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sume" sheetId="1" r:id="rId1"/>
    <sheet name="Returns" sheetId="2" r:id="rId2"/>
    <sheet name="Portfolios" sheetId="3" r:id="rId3"/>
    <sheet name="Absdev" sheetId="4" r:id="rId4"/>
    <sheet name="CumRet" sheetId="5" r:id="rId5"/>
    <sheet name="Drawdown" sheetId="6" r:id="rId6"/>
    <sheet name="devBelowTarget" sheetId="7" r:id="rId7"/>
    <sheet name="devBelowMean" sheetId="8" r:id="rId8"/>
  </sheets>
  <calcPr calcId="124519" fullCalcOnLoad="1"/>
</workbook>
</file>

<file path=xl/sharedStrings.xml><?xml version="1.0" encoding="utf-8"?>
<sst xmlns="http://schemas.openxmlformats.org/spreadsheetml/2006/main" count="104" uniqueCount="62">
  <si>
    <t>weights</t>
  </si>
  <si>
    <t>AXISBANK.NS</t>
  </si>
  <si>
    <t>BPCL.NS</t>
  </si>
  <si>
    <t>BRITANNIA.NS</t>
  </si>
  <si>
    <t>CIPLA.NS</t>
  </si>
  <si>
    <t>DRREDDY.NS</t>
  </si>
  <si>
    <t>EICHERMOT.NS</t>
  </si>
  <si>
    <t>GAIL.NS</t>
  </si>
  <si>
    <t>HDFCBANK.NS</t>
  </si>
  <si>
    <t>HINDALCO.NS</t>
  </si>
  <si>
    <t>HINDUNILVR.NS</t>
  </si>
  <si>
    <t>INFY.NS</t>
  </si>
  <si>
    <t>IOC.NS</t>
  </si>
  <si>
    <t>ITC.NS</t>
  </si>
  <si>
    <t>M&amp;M.NS</t>
  </si>
  <si>
    <t>MARICO.NS</t>
  </si>
  <si>
    <t>ONGC.NS</t>
  </si>
  <si>
    <t>RELIANCE.NS</t>
  </si>
  <si>
    <t>SAIL.NS</t>
  </si>
  <si>
    <t>SBIN.NS</t>
  </si>
  <si>
    <t>SIEMENS.NS</t>
  </si>
  <si>
    <t>SUNPHARMA.NS</t>
  </si>
  <si>
    <t>TATACONSUM.NS</t>
  </si>
  <si>
    <t>TATAMOTORS.NS</t>
  </si>
  <si>
    <t>TATAPOWER.NS</t>
  </si>
  <si>
    <t>TATASTEEL.NS</t>
  </si>
  <si>
    <t>TITAN.NS</t>
  </si>
  <si>
    <t>VEDL.NS</t>
  </si>
  <si>
    <t>WIPRO.NS</t>
  </si>
  <si>
    <t>Date</t>
  </si>
  <si>
    <t>Profitability and Other Inputs</t>
  </si>
  <si>
    <t>Total Days in DataBase</t>
  </si>
  <si>
    <t>Mean Return (1)</t>
  </si>
  <si>
    <t>Compound Annual Growth Rate (CAGR)</t>
  </si>
  <si>
    <t>Minimum Acceptable Return (MAR) (1)</t>
  </si>
  <si>
    <t>Alpha</t>
  </si>
  <si>
    <t>Risk Measures based on Returns</t>
  </si>
  <si>
    <t>Standard Deviation (2)</t>
  </si>
  <si>
    <t>Mean Absolute Deviation (MAD) (2)</t>
  </si>
  <si>
    <t>Semi Standard Deviation (2)</t>
  </si>
  <si>
    <t>First Lower Partial Moment (FLPM) (2)</t>
  </si>
  <si>
    <t>Second Lower Partial Moment (SLPM) (2)</t>
  </si>
  <si>
    <t>Value at Risk (VaR) (2)</t>
  </si>
  <si>
    <t>Conditional Value at Risk (CVaR) (2)</t>
  </si>
  <si>
    <t>Entropic Value at Risk (EVaR) (2)</t>
  </si>
  <si>
    <t>Worst Realization (2)</t>
  </si>
  <si>
    <t>Skewness</t>
  </si>
  <si>
    <t>Kurtosis</t>
  </si>
  <si>
    <t>Risk Measures based on Drawdowns (3)</t>
  </si>
  <si>
    <t>Ulcer Index (UCI)</t>
  </si>
  <si>
    <t>Average Drawdown (ADD)</t>
  </si>
  <si>
    <t>Drawdown at Risk (DaR)</t>
  </si>
  <si>
    <t>Conditional Drawdown at Risk (CDaR)</t>
  </si>
  <si>
    <t>Entropic Drawdown at Risk (CDaR)</t>
  </si>
  <si>
    <t>Max Drawdown (MDD)</t>
  </si>
  <si>
    <t>Portfolio 1</t>
  </si>
  <si>
    <t>Copyright (c) 2020-2022, Dany Cajas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Riskfolio-Lib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</si>
  <si>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https://github.com/dcajasn/Riskfolio-Lib</t>
  </si>
  <si>
    <t>(1) Annualized, multiplied by 252</t>
  </si>
  <si>
    <t>(2) Annualized, multiplied by √252</t>
  </si>
  <si>
    <t>(3) Based on uncompounded cumulated returns</t>
  </si>
  <si>
    <t>Riskfolio-Lib Report</t>
  </si>
</sst>
</file>

<file path=xl/styles.xml><?xml version="1.0" encoding="utf-8"?>
<styleSheet xmlns="http://schemas.openxmlformats.org/spreadsheetml/2006/main">
  <numFmts count="4">
    <numFmt numFmtId="164" formatCode="0.0000%"/>
    <numFmt numFmtId="165" formatCode="0,000"/>
    <numFmt numFmtId="164" formatCode="0.0000%"/>
    <numFmt numFmtId="166" formatCode="0.0000"/>
    <numFmt numFmtId="167" formatCode="yyyy-mm-dd"/>
    <numFmt numFmtId="167" formatCode="yyyy-mm-dd"/>
  </numFmts>
  <fonts count="4">
    <font>
      <sz val="11"/>
      <color theme="1"/>
      <name val="Calibri"/>
      <family val="2"/>
      <scheme val="minor"/>
    </font>
    <font>
      <b/>
      <sz val="28"/>
      <color theme="1"/>
      <name val="Calibri"/>
      <family val="2"/>
      <scheme val="minor"/>
    </font>
    <font>
      <u/>
      <sz val="11"/>
      <color theme="10"/>
      <name val="Calibri"/>
      <family val="2"/>
    </font>
    <font>
      <b/>
      <sz val="11"/>
      <color theme="1"/>
      <name val="Calibri"/>
      <family val="2"/>
      <scheme val="minor"/>
    </font>
  </fonts>
  <fills count="2">
    <fill>
      <patternFill patternType="none"/>
    </fill>
    <fill>
      <patternFill patternType="gray125"/>
    </fill>
  </fills>
  <borders count="4">
    <border>
      <left/>
      <right/>
      <top/>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2">
    <xf numFmtId="0" fontId="0" fillId="0" borderId="0" xfId="0"/>
    <xf numFmtId="164" fontId="0" fillId="0" borderId="0" xfId="0" applyNumberFormat="1"/>
    <xf numFmtId="0" fontId="1" fillId="0" borderId="1" xfId="0" applyFont="1" applyBorder="1"/>
    <xf numFmtId="0" fontId="0" fillId="0" borderId="0" xfId="0" applyAlignment="1">
      <alignment horizontal="left" vertical="justify" wrapText="1"/>
    </xf>
    <xf numFmtId="0" fontId="2" fillId="0" borderId="0" xfId="1" applyAlignment="1" applyProtection="1"/>
    <xf numFmtId="0" fontId="3" fillId="0" borderId="2" xfId="0" applyFont="1" applyBorder="1"/>
    <xf numFmtId="165" fontId="0" fillId="0" borderId="2" xfId="0" applyNumberFormat="1" applyBorder="1"/>
    <xf numFmtId="164" fontId="0" fillId="0" borderId="2" xfId="0" applyNumberFormat="1" applyBorder="1"/>
    <xf numFmtId="166" fontId="0" fillId="0" borderId="2" xfId="0" applyNumberFormat="1" applyBorder="1"/>
    <xf numFmtId="0" fontId="3" fillId="0" borderId="3" xfId="0" applyFont="1" applyBorder="1" applyAlignment="1">
      <alignment horizontal="center" vertical="top"/>
    </xf>
    <xf numFmtId="167" fontId="3" fillId="0" borderId="0" xfId="0" applyNumberFormat="1" applyFont="1"/>
    <xf numFmtId="167" fontId="3" fillId="0" borderId="2" xfId="0" applyNumberFormat="1" applyFont="1" applyBorder="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dcajasn/Riskfolio-Lib" TargetMode="External"/></Relationships>
</file>

<file path=xl/worksheets/sheet1.xml><?xml version="1.0" encoding="utf-8"?>
<worksheet xmlns="http://schemas.openxmlformats.org/spreadsheetml/2006/main" xmlns:r="http://schemas.openxmlformats.org/officeDocument/2006/relationships">
  <dimension ref="A1:HIB65"/>
  <sheetViews>
    <sheetView showGridLines="0" tabSelected="1" workbookViewId="0"/>
  </sheetViews>
  <sheetFormatPr defaultRowHeight="15"/>
  <cols>
    <col min="1" max="1" width="36.7109375" customWidth="1"/>
    <col min="2" max="5644" width="11.7109375" style="1" customWidth="1"/>
  </cols>
  <sheetData>
    <row r="1" spans="1:11">
      <c r="A1" s="2" t="s">
        <v>61</v>
      </c>
    </row>
    <row r="2" spans="1:11" ht="215" customHeight="1">
      <c r="A2" s="3" t="s">
        <v>56</v>
      </c>
      <c r="B2" s="3"/>
      <c r="C2" s="3"/>
      <c r="D2" s="3"/>
      <c r="E2" s="3"/>
      <c r="F2" s="3"/>
      <c r="G2" s="3"/>
      <c r="H2" s="3"/>
      <c r="I2" s="3"/>
      <c r="J2" s="3"/>
      <c r="K2" s="3"/>
    </row>
    <row r="3" spans="1:11">
      <c r="A3" s="4" t="s">
        <v>57</v>
      </c>
    </row>
    <row r="4" spans="1:11">
      <c r="B4" s="5" t="s">
        <v>55</v>
      </c>
    </row>
    <row r="5" spans="1:11">
      <c r="A5" s="5" t="s">
        <v>30</v>
      </c>
    </row>
    <row r="6" spans="1:11">
      <c r="A6" s="5" t="s">
        <v>31</v>
      </c>
      <c r="B6" s="6">
        <f>8243</f>
        <v>0</v>
      </c>
    </row>
    <row r="7" spans="1:11">
      <c r="A7" s="5" t="s">
        <v>32</v>
      </c>
      <c r="B7" s="7">
        <f>AVERAGE(Portfolios!$B$2:$B$5644) * 252</f>
        <v>0</v>
      </c>
    </row>
    <row r="8" spans="1:11">
      <c r="A8" s="5" t="s">
        <v>33</v>
      </c>
      <c r="B8" s="7">
        <f t="array" ref="B8">PRODUCT(1 + Portfolios!$B$2:$B$5644)^(252/8243)-1</f>
        <v>0</v>
      </c>
    </row>
    <row r="9" spans="1:11">
      <c r="A9" s="5" t="s">
        <v>34</v>
      </c>
      <c r="B9" s="7">
        <f>0</f>
        <v>0</v>
      </c>
    </row>
    <row r="10" spans="1:11">
      <c r="A10" s="5" t="s">
        <v>35</v>
      </c>
      <c r="B10" s="7">
        <f>0.05</f>
        <v>0</v>
      </c>
    </row>
    <row r="12" spans="1:11">
      <c r="A12" s="5" t="s">
        <v>36</v>
      </c>
    </row>
    <row r="13" spans="1:11">
      <c r="A13" s="5" t="s">
        <v>37</v>
      </c>
      <c r="B13" s="7">
        <f>STDEV(Portfolios!$B$2:$B$5644) * SQRT(252)</f>
        <v>0</v>
      </c>
    </row>
    <row r="14" spans="1:11">
      <c r="A14" s="5" t="s">
        <v>38</v>
      </c>
      <c r="B14" s="7">
        <f>AVERAGE(Absdev!$B$2:$B$5644) * SQRT(252)</f>
        <v>0</v>
      </c>
    </row>
    <row r="15" spans="1:11">
      <c r="A15" s="5" t="s">
        <v>39</v>
      </c>
      <c r="B15" s="7">
        <f>SQRT(SUMSQ(devBelowMean!$B$2:$B$5644)/(COUNT(devBelowMean!$B$2:$B$5644) - 1)) * SQRT(252)</f>
        <v>0</v>
      </c>
    </row>
    <row r="16" spans="1:11">
      <c r="A16" s="5" t="s">
        <v>40</v>
      </c>
      <c r="B16" s="7">
        <f>AVERAGE(devBelowTarget!$B$2:$B$5644) * SQRT(252)</f>
        <v>0</v>
      </c>
    </row>
    <row r="17" spans="1:2">
      <c r="A17" s="5" t="s">
        <v>41</v>
      </c>
      <c r="B17" s="7">
        <f>SQRT(SUMSQ(devBelowTarget!$B$2:$B$5644)/(COUNT(devBelowTarget!$B$2:$B$5644) - 1)) * SQRT(252)</f>
        <v>0</v>
      </c>
    </row>
    <row r="18" spans="1:2">
      <c r="A18" s="5" t="s">
        <v>42</v>
      </c>
      <c r="B18" s="7">
        <f>-SMALL(Portfolios!$B$2:$B$5644,ROUNDUP(COUNT(Portfolios!$B$2:$B$5644)*B10,0)) * SQRT(252)</f>
        <v>0</v>
      </c>
    </row>
    <row r="19" spans="1:2">
      <c r="A19" s="5" t="s">
        <v>43</v>
      </c>
      <c r="B19" s="7">
        <f>-((SUMIF(Portfolios!$B$2:$B$5644,"&lt;="&amp;(-B18/SQRT(252)),Portfolios!$B$2:$B$5644)-ROUNDUP(COUNT(Portfolios!$B$2:$B$5644)*B10,0)*(-B18/SQRT(252)))/(COUNT(Portfolios!$B$2:$B$5644)*B10)-B18/SQRT(252)) * SQRT(252)</f>
        <v>0</v>
      </c>
    </row>
    <row r="20" spans="1:2">
      <c r="A20" s="5" t="s">
        <v>44</v>
      </c>
      <c r="B20" s="7">
        <f>0.05219692415213913 * SQRT(252)</f>
        <v>0</v>
      </c>
    </row>
    <row r="21" spans="1:2">
      <c r="A21" s="5" t="s">
        <v>45</v>
      </c>
      <c r="B21" s="7">
        <f>-MIN(Portfolios!$B$2:$B$5644) * SQRT(252)</f>
        <v>0</v>
      </c>
    </row>
    <row r="22" spans="1:2">
      <c r="A22" s="5" t="s">
        <v>46</v>
      </c>
      <c r="B22" s="8">
        <f>SKEW(Portfolios!$B$2:$B$5644)</f>
        <v>0</v>
      </c>
    </row>
    <row r="23" spans="1:2">
      <c r="A23" s="5" t="s">
        <v>47</v>
      </c>
      <c r="B23" s="8">
        <f>KURT(Portfolios!$B$2:$B$5644)</f>
        <v>0</v>
      </c>
    </row>
    <row r="25" spans="1:2">
      <c r="A25" s="5" t="s">
        <v>48</v>
      </c>
    </row>
    <row r="26" spans="1:2">
      <c r="A26" s="5" t="s">
        <v>49</v>
      </c>
      <c r="B26" s="7">
        <f>SQRT(SUMSQ(Drawdown!$B$2:$B$5644)/COUNT(Drawdown!$B$2:$B$5644))</f>
        <v>0</v>
      </c>
    </row>
    <row r="27" spans="1:2">
      <c r="A27" s="5" t="s">
        <v>50</v>
      </c>
      <c r="B27" s="7">
        <f>AVERAGE(Drawdown!$B$2:$B$5644)</f>
        <v>0</v>
      </c>
    </row>
    <row r="28" spans="1:2">
      <c r="A28" s="5" t="s">
        <v>51</v>
      </c>
      <c r="B28" s="7">
        <f>+LARGE(Drawdown!$B$2:$B$5644,ROUNDUP(COUNT(Drawdown!$B$2:$B$5644)*B10,0))</f>
        <v>0</v>
      </c>
    </row>
    <row r="29" spans="1:2">
      <c r="A29" s="5" t="s">
        <v>52</v>
      </c>
      <c r="B29" s="7">
        <f>((SUMIF(Drawdown!$B$2:$B$5644,"&gt;="&amp;LARGE(Drawdown!$B$2:$B$5644,ROUNDUP(COUNT(Drawdown!$B$2:$B$5644)*B10,0)),Drawdown!$B$2:$B$5644)-ROUNDUP(COUNT(Drawdown!$B$2:$B$5644)*B10,0)*LARGE(Drawdown!$B$2:$B$5644,ROUNDUP(COUNT(Drawdown!$B$2:$B$5644)*B10,0)))/(COUNT(Drawdown!$B$2:$B$5644)*B10)+LARGE(Drawdown!$B$2:$B$5644,ROUNDUP(COUNT(Drawdown!$B$2:$B$5644)*B10,0)))</f>
        <v>0</v>
      </c>
    </row>
    <row r="30" spans="1:2">
      <c r="A30" s="5" t="s">
        <v>53</v>
      </c>
      <c r="B30" s="7">
        <f>0.28320225699091806</f>
        <v>0</v>
      </c>
    </row>
    <row r="31" spans="1:2">
      <c r="A31" s="5" t="s">
        <v>54</v>
      </c>
      <c r="B31" s="7">
        <f>MAX(Drawdown!$B$2:$B$5644)</f>
        <v>0</v>
      </c>
    </row>
    <row r="32" spans="1:2">
      <c r="A32" t="s">
        <v>58</v>
      </c>
    </row>
    <row r="33" spans="1:2">
      <c r="A33" t="s">
        <v>59</v>
      </c>
    </row>
    <row r="34" spans="1:2">
      <c r="A34" t="s">
        <v>60</v>
      </c>
    </row>
    <row r="37" spans="1:2">
      <c r="B37" s="5" t="s">
        <v>55</v>
      </c>
    </row>
    <row r="38" spans="1:2">
      <c r="A38" s="9" t="s">
        <v>1</v>
      </c>
      <c r="B38" s="1">
        <v>0.03904466186981159</v>
      </c>
    </row>
    <row r="39" spans="1:2">
      <c r="A39" s="9" t="s">
        <v>2</v>
      </c>
      <c r="B39" s="1">
        <v>3.191530138725963E-08</v>
      </c>
    </row>
    <row r="40" spans="1:2">
      <c r="A40" s="9" t="s">
        <v>3</v>
      </c>
      <c r="B40" s="1">
        <v>0.1469219390621454</v>
      </c>
    </row>
    <row r="41" spans="1:2">
      <c r="A41" s="9" t="s">
        <v>4</v>
      </c>
      <c r="B41" s="1">
        <v>0.009864741996940646</v>
      </c>
    </row>
    <row r="42" spans="1:2">
      <c r="A42" s="9" t="s">
        <v>5</v>
      </c>
      <c r="B42" s="1">
        <v>0.01413754673754999</v>
      </c>
    </row>
    <row r="43" spans="1:2">
      <c r="A43" s="9" t="s">
        <v>6</v>
      </c>
      <c r="B43" s="1">
        <v>0.002990010149585822</v>
      </c>
    </row>
    <row r="44" spans="1:2">
      <c r="A44" s="9" t="s">
        <v>7</v>
      </c>
      <c r="B44" s="1">
        <v>9.142300006191622E-09</v>
      </c>
    </row>
    <row r="45" spans="1:2">
      <c r="A45" s="9" t="s">
        <v>8</v>
      </c>
      <c r="B45" s="1">
        <v>0.1150742799666249</v>
      </c>
    </row>
    <row r="46" spans="1:2">
      <c r="A46" s="9" t="s">
        <v>9</v>
      </c>
      <c r="B46" s="1">
        <v>8.843852835681922E-09</v>
      </c>
    </row>
    <row r="47" spans="1:2">
      <c r="A47" s="9" t="s">
        <v>10</v>
      </c>
      <c r="B47" s="1">
        <v>0.02192525419329621</v>
      </c>
    </row>
    <row r="48" spans="1:2">
      <c r="A48" s="9" t="s">
        <v>11</v>
      </c>
      <c r="B48" s="1">
        <v>0.01353677296379241</v>
      </c>
    </row>
    <row r="49" spans="1:2">
      <c r="A49" s="9" t="s">
        <v>12</v>
      </c>
      <c r="B49" s="1">
        <v>8.137599905486364E-09</v>
      </c>
    </row>
    <row r="50" spans="1:2">
      <c r="A50" s="9" t="s">
        <v>13</v>
      </c>
      <c r="B50" s="1">
        <v>0.06272921635024181</v>
      </c>
    </row>
    <row r="51" spans="1:2">
      <c r="A51" s="9" t="s">
        <v>14</v>
      </c>
      <c r="B51" s="1">
        <v>1.218342548592369E-08</v>
      </c>
    </row>
    <row r="52" spans="1:2">
      <c r="A52" s="9" t="s">
        <v>15</v>
      </c>
      <c r="B52" s="1">
        <v>0.2655144586947138</v>
      </c>
    </row>
    <row r="53" spans="1:2">
      <c r="A53" s="9" t="s">
        <v>16</v>
      </c>
      <c r="B53" s="1">
        <v>1.853582394793553E-08</v>
      </c>
    </row>
    <row r="54" spans="1:2">
      <c r="A54" s="9" t="s">
        <v>17</v>
      </c>
      <c r="B54" s="1">
        <v>2.766238075828678E-08</v>
      </c>
    </row>
    <row r="55" spans="1:2">
      <c r="A55" s="9" t="s">
        <v>18</v>
      </c>
      <c r="B55" s="1">
        <v>7.151670454968838E-09</v>
      </c>
    </row>
    <row r="56" spans="1:2">
      <c r="A56" s="9" t="s">
        <v>19</v>
      </c>
      <c r="B56" s="1">
        <v>2.108148953715747E-08</v>
      </c>
    </row>
    <row r="57" spans="1:2">
      <c r="A57" s="9" t="s">
        <v>20</v>
      </c>
      <c r="B57" s="1">
        <v>0.006266536692084921</v>
      </c>
    </row>
    <row r="58" spans="1:2">
      <c r="A58" s="9" t="s">
        <v>21</v>
      </c>
      <c r="B58" s="1">
        <v>0.133126273042097</v>
      </c>
    </row>
    <row r="59" spans="1:2">
      <c r="A59" s="9" t="s">
        <v>22</v>
      </c>
      <c r="B59" s="1">
        <v>2.525248187026182E-08</v>
      </c>
    </row>
    <row r="60" spans="1:2">
      <c r="A60" s="9" t="s">
        <v>23</v>
      </c>
      <c r="B60" s="1">
        <v>1.171849487312345E-08</v>
      </c>
    </row>
    <row r="61" spans="1:2">
      <c r="A61" s="9" t="s">
        <v>24</v>
      </c>
      <c r="B61" s="1">
        <v>6.340756736760858E-08</v>
      </c>
    </row>
    <row r="62" spans="1:2">
      <c r="A62" s="9" t="s">
        <v>25</v>
      </c>
      <c r="B62" s="1">
        <v>0.02730982585792239</v>
      </c>
    </row>
    <row r="63" spans="1:2">
      <c r="A63" s="9" t="s">
        <v>26</v>
      </c>
      <c r="B63" s="1">
        <v>0.09058662788227484</v>
      </c>
    </row>
    <row r="64" spans="1:2">
      <c r="A64" s="9" t="s">
        <v>27</v>
      </c>
      <c r="B64" s="1">
        <v>0.05097159654724206</v>
      </c>
    </row>
    <row r="65" spans="1:2">
      <c r="A65" s="9" t="s">
        <v>28</v>
      </c>
      <c r="B65" s="1">
        <v>1.296128780836911E-08</v>
      </c>
    </row>
  </sheetData>
  <mergeCells count="1">
    <mergeCell ref="A2:K2"/>
  </mergeCells>
  <hyperlinks>
    <hyperlink ref="A3"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IB5644"/>
  <sheetViews>
    <sheetView showGridLines="0" workbookViewId="0"/>
  </sheetViews>
  <sheetFormatPr defaultRowHeight="15"/>
  <cols>
    <col min="1" max="1" width="10.7109375" style="10" customWidth="1"/>
    <col min="2" max="5644" width="9.7109375" style="1" customWidth="1"/>
  </cols>
  <sheetData>
    <row r="1" spans="1:29">
      <c r="A1" s="5" t="s">
        <v>29</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row>
    <row r="2" spans="1:29">
      <c r="A2" s="11">
        <v>36529</v>
      </c>
      <c r="B2" s="1">
        <v>0.03860992961920218</v>
      </c>
      <c r="C2" s="1">
        <v>-0.0720099334860923</v>
      </c>
      <c r="D2" s="1">
        <v>-0.003104679280898193</v>
      </c>
      <c r="E2" s="1">
        <v>0.005420628761605872</v>
      </c>
      <c r="F2" s="1">
        <v>0.08002651387294146</v>
      </c>
      <c r="G2" s="1">
        <v>0.05220076577051946</v>
      </c>
      <c r="H2" s="1">
        <v>-0.03420680532697873</v>
      </c>
      <c r="I2" s="1">
        <v>0.02235242738432097</v>
      </c>
      <c r="J2" s="1">
        <v>0.0379271466527622</v>
      </c>
      <c r="K2" s="1">
        <v>-0.01148400047111309</v>
      </c>
      <c r="L2" s="1">
        <v>0.07876375505464961</v>
      </c>
      <c r="M2" s="1">
        <v>-0.02381393870361048</v>
      </c>
      <c r="N2" s="1">
        <v>0.005434137431568953</v>
      </c>
      <c r="O2" s="1">
        <v>0.08007076126158919</v>
      </c>
      <c r="P2" s="1">
        <v>-0.02132394961130679</v>
      </c>
      <c r="Q2" s="1">
        <v>-0.03232587264545428</v>
      </c>
      <c r="R2" s="1">
        <v>0.0800553438328464</v>
      </c>
      <c r="S2" s="1">
        <v>-0.02651514981712455</v>
      </c>
      <c r="T2" s="1">
        <v>0.06341040967244882</v>
      </c>
      <c r="U2" s="1">
        <v>0.002936207863944995</v>
      </c>
      <c r="V2" s="1">
        <v>-0.01340549992792572</v>
      </c>
      <c r="W2" s="1">
        <v>-0.02409226862692482</v>
      </c>
      <c r="X2" s="1">
        <v>-0.03944633896499983</v>
      </c>
      <c r="Y2" s="1">
        <v>0.001954718166951031</v>
      </c>
      <c r="Z2" s="1">
        <v>-0.01082308746240834</v>
      </c>
      <c r="AA2" s="1">
        <v>-0.05330759693098319</v>
      </c>
      <c r="AB2" s="1">
        <v>-0.01418094622546406</v>
      </c>
      <c r="AC2" s="1">
        <v>0.08000530046291376</v>
      </c>
    </row>
    <row r="3" spans="1:29">
      <c r="A3" s="11">
        <v>36530</v>
      </c>
      <c r="B3" s="1">
        <v>-0.02602219687423868</v>
      </c>
      <c r="C3" s="1">
        <v>-0.02847489672946302</v>
      </c>
      <c r="D3" s="1">
        <v>-0.02551209462393988</v>
      </c>
      <c r="E3" s="1">
        <v>-0.02061080139897264</v>
      </c>
      <c r="F3" s="1">
        <v>-0.03738595503977271</v>
      </c>
      <c r="G3" s="1">
        <v>0.08073905699382888</v>
      </c>
      <c r="H3" s="1">
        <v>-0.04747555140579418</v>
      </c>
      <c r="I3" s="1">
        <v>-0.03941287563328932</v>
      </c>
      <c r="J3" s="1">
        <v>0.07996898751956349</v>
      </c>
      <c r="K3" s="1">
        <v>-0.03557578905794645</v>
      </c>
      <c r="L3" s="1">
        <v>-0.07999863272363805</v>
      </c>
      <c r="M3" s="1">
        <v>-0.01172448364751144</v>
      </c>
      <c r="N3" s="1">
        <v>0.01944284137222629</v>
      </c>
      <c r="O3" s="1">
        <v>0.05146535754411152</v>
      </c>
      <c r="P3" s="1">
        <v>-0.02749826403888556</v>
      </c>
      <c r="Q3" s="1">
        <v>0.08012528543114494</v>
      </c>
      <c r="R3" s="1">
        <v>0.03917608792158567</v>
      </c>
      <c r="S3" s="1">
        <v>0</v>
      </c>
      <c r="T3" s="1">
        <v>-0.04110360391106349</v>
      </c>
      <c r="U3" s="1">
        <v>-0.0440033737692892</v>
      </c>
      <c r="V3" s="1">
        <v>-0.03510177258640024</v>
      </c>
      <c r="W3" s="1">
        <v>-0.04165942126809896</v>
      </c>
      <c r="X3" s="1">
        <v>0.02425575467432939</v>
      </c>
      <c r="Y3" s="1">
        <v>0.01950573399890398</v>
      </c>
      <c r="Z3" s="1">
        <v>0.03812986021794473</v>
      </c>
      <c r="AA3" s="1">
        <v>-0.06105833417603601</v>
      </c>
      <c r="AB3" s="1">
        <v>-0.00610324040060628</v>
      </c>
      <c r="AC3" s="1">
        <v>0.01629758861035868</v>
      </c>
    </row>
    <row r="4" spans="1:29">
      <c r="A4" s="11">
        <v>36531</v>
      </c>
      <c r="B4" s="1">
        <v>-0.0248090455283575</v>
      </c>
      <c r="C4" s="1">
        <v>0.05653556451076081</v>
      </c>
      <c r="D4" s="1">
        <v>0.06847562257985129</v>
      </c>
      <c r="E4" s="1">
        <v>-0.05518972905293285</v>
      </c>
      <c r="F4" s="1">
        <v>0.0596281927534954</v>
      </c>
      <c r="G4" s="1">
        <v>0.08010795141504801</v>
      </c>
      <c r="H4" s="1">
        <v>0.02769011829232704</v>
      </c>
      <c r="I4" s="1">
        <v>0.008086304648735165</v>
      </c>
      <c r="J4" s="1">
        <v>0.07826399320516808</v>
      </c>
      <c r="K4" s="1">
        <v>0.04013802614992135</v>
      </c>
      <c r="L4" s="1">
        <v>-0.08000057470033684</v>
      </c>
      <c r="M4" s="1">
        <v>-0.004592678260262106</v>
      </c>
      <c r="N4" s="1">
        <v>0.08000540489247876</v>
      </c>
      <c r="O4" s="1">
        <v>0.01884004913942583</v>
      </c>
      <c r="P4" s="1">
        <v>0.03244744558979917</v>
      </c>
      <c r="Q4" s="1">
        <v>-0.01703230766630448</v>
      </c>
      <c r="R4" s="1">
        <v>0.04194672983316194</v>
      </c>
      <c r="S4" s="1">
        <v>0.03501973253183688</v>
      </c>
      <c r="T4" s="1">
        <v>0.05051297686484713</v>
      </c>
      <c r="U4" s="1">
        <v>0.0143540570459082</v>
      </c>
      <c r="V4" s="1">
        <v>-0.000973417768391216</v>
      </c>
      <c r="W4" s="1">
        <v>0.03343146649651696</v>
      </c>
      <c r="X4" s="1">
        <v>0.04150037075873314</v>
      </c>
      <c r="Y4" s="1">
        <v>0.03124995938004638</v>
      </c>
      <c r="Z4" s="1">
        <v>0.07473656602750389</v>
      </c>
      <c r="AA4" s="1">
        <v>0.08020220026472935</v>
      </c>
      <c r="AB4" s="1">
        <v>0.04649084116037105</v>
      </c>
      <c r="AC4" s="1">
        <v>-0.0193471383950784</v>
      </c>
    </row>
    <row r="5" spans="1:29">
      <c r="A5" s="11">
        <v>36532</v>
      </c>
      <c r="B5" s="1">
        <v>-0.04892369823828957</v>
      </c>
      <c r="C5" s="1">
        <v>-0.001183779543138641</v>
      </c>
      <c r="D5" s="1">
        <v>0.07999723138241555</v>
      </c>
      <c r="E5" s="1">
        <v>-0.07987606285493543</v>
      </c>
      <c r="F5" s="1">
        <v>-0.07971448766150135</v>
      </c>
      <c r="G5" s="1">
        <v>0.07750021983716615</v>
      </c>
      <c r="H5" s="1">
        <v>-0.03541183850146523</v>
      </c>
      <c r="I5" s="1">
        <v>0.0002970329862308496</v>
      </c>
      <c r="J5" s="1">
        <v>0.04435111376509893</v>
      </c>
      <c r="K5" s="1">
        <v>0.05451886646839887</v>
      </c>
      <c r="L5" s="1">
        <v>-0.08000013527986471</v>
      </c>
      <c r="M5" s="1">
        <v>0.01672429778281681</v>
      </c>
      <c r="N5" s="1">
        <v>0.08000757754261989</v>
      </c>
      <c r="O5" s="1">
        <v>-0.0536648486913549</v>
      </c>
      <c r="P5" s="1">
        <v>-0.03052966455370765</v>
      </c>
      <c r="Q5" s="1">
        <v>-0.0161882687710927</v>
      </c>
      <c r="R5" s="1">
        <v>0.06862575955242667</v>
      </c>
      <c r="S5" s="1">
        <v>-0.03007547983658065</v>
      </c>
      <c r="T5" s="1">
        <v>0.04712691181263162</v>
      </c>
      <c r="U5" s="1">
        <v>-0.07962272131286219</v>
      </c>
      <c r="V5" s="1">
        <v>-0.07999069400407766</v>
      </c>
      <c r="W5" s="1">
        <v>0.07972887099229009</v>
      </c>
      <c r="X5" s="1">
        <v>0.08014415309828671</v>
      </c>
      <c r="Y5" s="1">
        <v>-0.001855381694050418</v>
      </c>
      <c r="Z5" s="1">
        <v>0.02199123863888297</v>
      </c>
      <c r="AA5" s="1">
        <v>-0.02107006189456373</v>
      </c>
      <c r="AB5" s="1">
        <v>-0.02346992336898968</v>
      </c>
      <c r="AC5" s="1">
        <v>-0.07998981185790122</v>
      </c>
    </row>
    <row r="6" spans="1:29">
      <c r="A6" s="11">
        <v>36535</v>
      </c>
      <c r="B6" s="1">
        <v>0.0308642102516905</v>
      </c>
      <c r="C6" s="1">
        <v>0.01342649765620685</v>
      </c>
      <c r="D6" s="1">
        <v>0.07507389739713566</v>
      </c>
      <c r="E6" s="1">
        <v>-0.03338541629190117</v>
      </c>
      <c r="F6" s="1">
        <v>-0.01648042879427802</v>
      </c>
      <c r="G6" s="1">
        <v>0.01314781807383913</v>
      </c>
      <c r="H6" s="1">
        <v>-0.00558703727926424</v>
      </c>
      <c r="I6" s="1">
        <v>-0.01455305699837273</v>
      </c>
      <c r="J6" s="1">
        <v>-0.06580185033287234</v>
      </c>
      <c r="K6" s="1">
        <v>0.007584068326027316</v>
      </c>
      <c r="L6" s="1">
        <v>0.04813561462445604</v>
      </c>
      <c r="M6" s="1">
        <v>-0.04953663985354551</v>
      </c>
      <c r="N6" s="1">
        <v>0.08004228723334528</v>
      </c>
      <c r="O6" s="1">
        <v>0.001611579520681028</v>
      </c>
      <c r="P6" s="1">
        <v>0.0256253069984167</v>
      </c>
      <c r="Q6" s="1">
        <v>-0.02896857981123213</v>
      </c>
      <c r="R6" s="1">
        <v>-0.01923359908899047</v>
      </c>
      <c r="S6" s="1">
        <v>0.05813950021421488</v>
      </c>
      <c r="T6" s="1">
        <v>-0.01390439475824945</v>
      </c>
      <c r="U6" s="1">
        <v>-0.01824505032203239</v>
      </c>
      <c r="V6" s="1">
        <v>-0.04593328577336842</v>
      </c>
      <c r="W6" s="1">
        <v>0.008826972564107693</v>
      </c>
      <c r="X6" s="1">
        <v>0.07899114352570602</v>
      </c>
      <c r="Y6" s="1">
        <v>0.07001289837288138</v>
      </c>
      <c r="Z6" s="1">
        <v>0.05990090346630761</v>
      </c>
      <c r="AA6" s="1">
        <v>-0.009907746402751494</v>
      </c>
      <c r="AB6" s="1">
        <v>0.02145912685675744</v>
      </c>
      <c r="AC6" s="1">
        <v>0.001353072277317846</v>
      </c>
    </row>
    <row r="7" spans="1:29">
      <c r="A7" s="11">
        <v>36536</v>
      </c>
      <c r="B7" s="1">
        <v>-0.04990021955163704</v>
      </c>
      <c r="C7" s="1">
        <v>-0.03156229387507004</v>
      </c>
      <c r="D7" s="1">
        <v>-0.06407592059808753</v>
      </c>
      <c r="E7" s="1">
        <v>-0.07600140425430235</v>
      </c>
      <c r="F7" s="1">
        <v>-0.03810098463441525</v>
      </c>
      <c r="G7" s="1">
        <v>-0.05954237563586862</v>
      </c>
      <c r="H7" s="1">
        <v>-0.04012826538347203</v>
      </c>
      <c r="I7" s="1">
        <v>-0.01506951138103862</v>
      </c>
      <c r="J7" s="1">
        <v>-0.02898633941639628</v>
      </c>
      <c r="K7" s="1">
        <v>0.02243707207158052</v>
      </c>
      <c r="L7" s="1">
        <v>-0.07999780899422315</v>
      </c>
      <c r="M7" s="1">
        <v>-0.04615070696401569</v>
      </c>
      <c r="N7" s="1">
        <v>-0.0340492578044167</v>
      </c>
      <c r="O7" s="1">
        <v>0.07160103788297367</v>
      </c>
      <c r="P7" s="1">
        <v>-0.07134236916459757</v>
      </c>
      <c r="Q7" s="1">
        <v>-0.0687350395280677</v>
      </c>
      <c r="R7" s="1">
        <v>-0.06483001204291494</v>
      </c>
      <c r="S7" s="1">
        <v>-0.08424934744594925</v>
      </c>
      <c r="T7" s="1">
        <v>-0.07996276445567851</v>
      </c>
      <c r="U7" s="1">
        <v>-0.06076435680679737</v>
      </c>
      <c r="V7" s="1">
        <v>-0.01609128815231353</v>
      </c>
      <c r="W7" s="1">
        <v>-0.04627283776764646</v>
      </c>
      <c r="X7" s="1">
        <v>-0.07996914321497983</v>
      </c>
      <c r="Y7" s="1">
        <v>-0.04748140845690985</v>
      </c>
      <c r="Z7" s="1">
        <v>-0.0798353570942878</v>
      </c>
      <c r="AA7" s="1">
        <v>-0.02691524852075344</v>
      </c>
      <c r="AB7" s="1">
        <v>-0.03739470288700353</v>
      </c>
      <c r="AC7" s="1">
        <v>-0.0799230586666615</v>
      </c>
    </row>
    <row r="8" spans="1:29">
      <c r="A8" s="11">
        <v>36537</v>
      </c>
      <c r="B8" s="1">
        <v>0.00420147203364718</v>
      </c>
      <c r="C8" s="1">
        <v>0.01394839689569305</v>
      </c>
      <c r="D8" s="1">
        <v>0.03390900691998833</v>
      </c>
      <c r="E8" s="1">
        <v>0.08000929359895426</v>
      </c>
      <c r="F8" s="1">
        <v>0.03062328066708764</v>
      </c>
      <c r="G8" s="1">
        <v>0.03814987094835498</v>
      </c>
      <c r="H8" s="1">
        <v>0.02926421399246837</v>
      </c>
      <c r="I8" s="1">
        <v>0.01254626507270329</v>
      </c>
      <c r="J8" s="1">
        <v>-0.02204887688260559</v>
      </c>
      <c r="K8" s="1">
        <v>0.06517014419677136</v>
      </c>
      <c r="L8" s="1">
        <v>0.03324724047825534</v>
      </c>
      <c r="M8" s="1">
        <v>0.08008344461996764</v>
      </c>
      <c r="N8" s="1">
        <v>0.005262217615196851</v>
      </c>
      <c r="O8" s="1">
        <v>-0.07986123451186122</v>
      </c>
      <c r="P8" s="1">
        <v>0.07844412536066914</v>
      </c>
      <c r="Q8" s="1">
        <v>0.03639187791674647</v>
      </c>
      <c r="R8" s="1">
        <v>0.0457540206910052</v>
      </c>
      <c r="S8" s="1">
        <v>0.00800052640180815</v>
      </c>
      <c r="T8" s="1">
        <v>-0.01290580051762891</v>
      </c>
      <c r="U8" s="1">
        <v>0.03256993894047944</v>
      </c>
      <c r="V8" s="1">
        <v>-0.05984622507652682</v>
      </c>
      <c r="W8" s="1">
        <v>0.01437887431963825</v>
      </c>
      <c r="X8" s="1">
        <v>0.008817814266286916</v>
      </c>
      <c r="Y8" s="1">
        <v>0.0158054447630267</v>
      </c>
      <c r="Z8" s="1">
        <v>-0.01431111247956829</v>
      </c>
      <c r="AA8" s="1">
        <v>0.04893625950911318</v>
      </c>
      <c r="AB8" s="1">
        <v>0.007856655664487011</v>
      </c>
      <c r="AC8" s="1">
        <v>0.03116134236647117</v>
      </c>
    </row>
    <row r="9" spans="1:29">
      <c r="A9" s="11">
        <v>36538</v>
      </c>
      <c r="B9" s="1">
        <v>-0.01255230914534655</v>
      </c>
      <c r="C9" s="1">
        <v>-0.00529115803716329</v>
      </c>
      <c r="D9" s="1">
        <v>-0.001472454305486481</v>
      </c>
      <c r="E9" s="1">
        <v>0.07782099160633393</v>
      </c>
      <c r="F9" s="1">
        <v>-0.009021135803955471</v>
      </c>
      <c r="G9" s="1">
        <v>-0.04222081161768243</v>
      </c>
      <c r="H9" s="1">
        <v>0.004874087904618518</v>
      </c>
      <c r="I9" s="1">
        <v>-0.002115595559998629</v>
      </c>
      <c r="J9" s="1">
        <v>0.00463251279092014</v>
      </c>
      <c r="K9" s="1">
        <v>0.05244008472355421</v>
      </c>
      <c r="L9" s="1">
        <v>-0.07546879683166463</v>
      </c>
      <c r="M9" s="1">
        <v>0.05232684674047605</v>
      </c>
      <c r="N9" s="1">
        <v>-0.009680900635370859</v>
      </c>
      <c r="O9" s="1">
        <v>0.01784809412884525</v>
      </c>
      <c r="P9" s="1">
        <v>0.02284336171647361</v>
      </c>
      <c r="Q9" s="1">
        <v>-0.01656812521876849</v>
      </c>
      <c r="R9" s="1">
        <v>0.03364275024500585</v>
      </c>
      <c r="S9" s="1">
        <v>-0.01587334759273407</v>
      </c>
      <c r="T9" s="1">
        <v>-0.001021439240839972</v>
      </c>
      <c r="U9" s="1">
        <v>0.02971268571825725</v>
      </c>
      <c r="V9" s="1">
        <v>0.05328161431486556</v>
      </c>
      <c r="W9" s="1">
        <v>-0.02878522424689811</v>
      </c>
      <c r="X9" s="1">
        <v>-0.01997898368178519</v>
      </c>
      <c r="Y9" s="1">
        <v>-0.02573317680302079</v>
      </c>
      <c r="Z9" s="1">
        <v>-0.03690270057460521</v>
      </c>
      <c r="AA9" s="1">
        <v>0.006423139479037276</v>
      </c>
      <c r="AB9" s="1">
        <v>-0.003031976371181355</v>
      </c>
      <c r="AC9" s="1">
        <v>-0.03224865480143502</v>
      </c>
    </row>
    <row r="10" spans="1:29">
      <c r="A10" s="11">
        <v>36539</v>
      </c>
      <c r="B10" s="1">
        <v>-0.008474581665844916</v>
      </c>
      <c r="C10" s="1">
        <v>-0.004254882427788376</v>
      </c>
      <c r="D10" s="1">
        <v>-0.01333115789652528</v>
      </c>
      <c r="E10" s="1">
        <v>-0.01260567601892604</v>
      </c>
      <c r="F10" s="1">
        <v>-0.002673691422349633</v>
      </c>
      <c r="G10" s="1">
        <v>0.01795919489223685</v>
      </c>
      <c r="H10" s="1">
        <v>0.00970120707108868</v>
      </c>
      <c r="I10" s="1">
        <v>0.002120080793512225</v>
      </c>
      <c r="J10" s="1">
        <v>-0.03253557887493308</v>
      </c>
      <c r="K10" s="1">
        <v>-0.03034141122313305</v>
      </c>
      <c r="L10" s="1">
        <v>0.007096236769088993</v>
      </c>
      <c r="M10" s="1">
        <v>0.01669693567145702</v>
      </c>
      <c r="N10" s="1">
        <v>0.008866033964126885</v>
      </c>
      <c r="O10" s="1">
        <v>0.04008034929804705</v>
      </c>
      <c r="P10" s="1">
        <v>0.006170693676282646</v>
      </c>
      <c r="Q10" s="1">
        <v>-0.02237858031848738</v>
      </c>
      <c r="R10" s="1">
        <v>0.01426990996694788</v>
      </c>
      <c r="S10" s="1">
        <v>-0.02016076405516343</v>
      </c>
      <c r="T10" s="1">
        <v>-0.02167723194523608</v>
      </c>
      <c r="U10" s="1">
        <v>-0.02927341965837527</v>
      </c>
      <c r="V10" s="1">
        <v>0.05752091118503766</v>
      </c>
      <c r="W10" s="1">
        <v>-0.01620692144566271</v>
      </c>
      <c r="X10" s="1">
        <v>0.01528987059669218</v>
      </c>
      <c r="Y10" s="1">
        <v>-0.005528431501219955</v>
      </c>
      <c r="Z10" s="1">
        <v>-0.003140864466380178</v>
      </c>
      <c r="AA10" s="1">
        <v>-0.02922395796121635</v>
      </c>
      <c r="AB10" s="1">
        <v>-0.0104255495078337</v>
      </c>
      <c r="AC10" s="1">
        <v>0.007095795394418403</v>
      </c>
    </row>
    <row r="11" spans="1:29">
      <c r="A11" s="11">
        <v>36542</v>
      </c>
      <c r="B11" s="1">
        <v>0.0790599511515635</v>
      </c>
      <c r="C11" s="1">
        <v>0.00387235663563823</v>
      </c>
      <c r="D11" s="1">
        <v>0.007244184690315292</v>
      </c>
      <c r="E11" s="1">
        <v>-0.008315649407160453</v>
      </c>
      <c r="F11" s="1">
        <v>0.02392283998180056</v>
      </c>
      <c r="G11" s="1">
        <v>0.04651178564101555</v>
      </c>
      <c r="H11" s="1">
        <v>0.02161701483445189</v>
      </c>
      <c r="I11" s="1">
        <v>0.08008437974422655</v>
      </c>
      <c r="J11" s="1">
        <v>-0.02065443080039153</v>
      </c>
      <c r="K11" s="1">
        <v>-0.03843301528317433</v>
      </c>
      <c r="L11" s="1">
        <v>-0.02508926089588981</v>
      </c>
      <c r="M11" s="1">
        <v>-0.04114800320055989</v>
      </c>
      <c r="N11" s="1">
        <v>-0.07909392395651016</v>
      </c>
      <c r="O11" s="1">
        <v>0.08005765707977086</v>
      </c>
      <c r="P11" s="1">
        <v>-0.01445663823282972</v>
      </c>
      <c r="Q11" s="1">
        <v>0.003086236309920443</v>
      </c>
      <c r="R11" s="1">
        <v>-0.02386993204825505</v>
      </c>
      <c r="S11" s="1">
        <v>0.01234544752795186</v>
      </c>
      <c r="T11" s="1">
        <v>-0.01379560315129336</v>
      </c>
      <c r="U11" s="1">
        <v>0.006246686054265815</v>
      </c>
      <c r="V11" s="1">
        <v>0.0800202611425993</v>
      </c>
      <c r="W11" s="1">
        <v>0.01492669719165596</v>
      </c>
      <c r="X11" s="1">
        <v>0.04852523846589896</v>
      </c>
      <c r="Y11" s="1">
        <v>0.001853089957215559</v>
      </c>
      <c r="Z11" s="1">
        <v>0.05104001016034188</v>
      </c>
      <c r="AA11" s="1">
        <v>-0.005190334951370335</v>
      </c>
      <c r="AB11" s="1">
        <v>0.01448658813066506</v>
      </c>
      <c r="AC11" s="1">
        <v>0.0800091353071255</v>
      </c>
    </row>
    <row r="12" spans="1:29">
      <c r="A12" s="11">
        <v>36543</v>
      </c>
      <c r="B12" s="1">
        <v>-0.003960332026113678</v>
      </c>
      <c r="C12" s="1">
        <v>0.01303735499163183</v>
      </c>
      <c r="D12" s="1">
        <v>0.005822440305739862</v>
      </c>
      <c r="E12" s="1">
        <v>-0.03928965156047093</v>
      </c>
      <c r="F12" s="1">
        <v>-0.03870767775770023</v>
      </c>
      <c r="G12" s="1">
        <v>0.004597579828052867</v>
      </c>
      <c r="H12" s="1">
        <v>0.04937296539894054</v>
      </c>
      <c r="I12" s="1">
        <v>-0.07274780603572739</v>
      </c>
      <c r="J12" s="1">
        <v>-0.01097777659399002</v>
      </c>
      <c r="K12" s="1">
        <v>-0.01416336056126133</v>
      </c>
      <c r="L12" s="1">
        <v>0.00545462837665589</v>
      </c>
      <c r="M12" s="1">
        <v>-0.02315034357759505</v>
      </c>
      <c r="N12" s="1">
        <v>0.004893585715351811</v>
      </c>
      <c r="O12" s="1">
        <v>0.02390493069772393</v>
      </c>
      <c r="P12" s="1">
        <v>-0.02133685639738092</v>
      </c>
      <c r="Q12" s="1">
        <v>-0.04410230613933153</v>
      </c>
      <c r="R12" s="1">
        <v>0.01765195745292947</v>
      </c>
      <c r="S12" s="1">
        <v>-0.01219489607830826</v>
      </c>
      <c r="T12" s="1">
        <v>0.002331110817366477</v>
      </c>
      <c r="U12" s="1">
        <v>-0.01766046051053749</v>
      </c>
      <c r="V12" s="1">
        <v>-0.03513927503931902</v>
      </c>
      <c r="W12" s="1">
        <v>-0.03533303175833513</v>
      </c>
      <c r="X12" s="1">
        <v>-0.01057230463479308</v>
      </c>
      <c r="Y12" s="1">
        <v>-0.04007402838012863</v>
      </c>
      <c r="Z12" s="1">
        <v>0.03597114008204527</v>
      </c>
      <c r="AA12" s="1">
        <v>-0.03165215064829674</v>
      </c>
      <c r="AB12" s="1">
        <v>-0.0129811057601863</v>
      </c>
      <c r="AC12" s="1">
        <v>-0.007617487057419159</v>
      </c>
    </row>
    <row r="13" spans="1:29">
      <c r="A13" s="11">
        <v>36544</v>
      </c>
      <c r="B13" s="1">
        <v>0.01391650745958595</v>
      </c>
      <c r="C13" s="1">
        <v>-0.01024279143882001</v>
      </c>
      <c r="D13" s="1">
        <v>0.02247324156302621</v>
      </c>
      <c r="E13" s="1">
        <v>-0.0133591842325258</v>
      </c>
      <c r="F13" s="1">
        <v>0.08001521178662796</v>
      </c>
      <c r="G13" s="1">
        <v>0.00762783095960784</v>
      </c>
      <c r="H13" s="1">
        <v>-0.0171768787668416</v>
      </c>
      <c r="I13" s="1">
        <v>0.08026589584928967</v>
      </c>
      <c r="J13" s="1">
        <v>0.01591114736171395</v>
      </c>
      <c r="K13" s="1">
        <v>-0.01268786695878854</v>
      </c>
      <c r="L13" s="1">
        <v>0.07994455054145133</v>
      </c>
      <c r="M13" s="1">
        <v>-0.03718727529934041</v>
      </c>
      <c r="N13" s="1">
        <v>0.005783261973005827</v>
      </c>
      <c r="O13" s="1">
        <v>0.04399351670020035</v>
      </c>
      <c r="P13" s="1">
        <v>0.01786528844882795</v>
      </c>
      <c r="Q13" s="1">
        <v>0.03084753780817673</v>
      </c>
      <c r="R13" s="1">
        <v>0.01718630646360109</v>
      </c>
      <c r="S13" s="1">
        <v>0.01646051553408334</v>
      </c>
      <c r="T13" s="1">
        <v>0.03171944005384253</v>
      </c>
      <c r="U13" s="1">
        <v>0.02909135485519054</v>
      </c>
      <c r="V13" s="1">
        <v>0.03499018271923315</v>
      </c>
      <c r="W13" s="1">
        <v>0.000185937634560096</v>
      </c>
      <c r="X13" s="1">
        <v>0.01008076293552973</v>
      </c>
      <c r="Y13" s="1">
        <v>-0.01156073588847129</v>
      </c>
      <c r="Z13" s="1">
        <v>0.0002893357518833906</v>
      </c>
      <c r="AA13" s="1">
        <v>0.02119249252052358</v>
      </c>
      <c r="AB13" s="1">
        <v>0.02937279561929351</v>
      </c>
      <c r="AC13" s="1">
        <v>0.04009833404749474</v>
      </c>
    </row>
    <row r="14" spans="1:29">
      <c r="A14" s="11">
        <v>36545</v>
      </c>
      <c r="B14" s="1">
        <v>-0.04705877963278715</v>
      </c>
      <c r="C14" s="1">
        <v>-0.01499279914932838</v>
      </c>
      <c r="D14" s="1">
        <v>-0.005716915869493522</v>
      </c>
      <c r="E14" s="1">
        <v>0.004111952786787665</v>
      </c>
      <c r="F14" s="1">
        <v>-0.01873695812975462</v>
      </c>
      <c r="G14" s="1">
        <v>-0.05526092002790806</v>
      </c>
      <c r="H14" s="1">
        <v>-0.03647423327004673</v>
      </c>
      <c r="I14" s="1">
        <v>-0.002234472601728377</v>
      </c>
      <c r="J14" s="1">
        <v>0.01474688686374481</v>
      </c>
      <c r="K14" s="1">
        <v>-0.001799484301407195</v>
      </c>
      <c r="L14" s="1">
        <v>-0.01107793650917732</v>
      </c>
      <c r="M14" s="1">
        <v>0.02381464317760473</v>
      </c>
      <c r="N14" s="1">
        <v>-0.04842039633717865</v>
      </c>
      <c r="O14" s="1">
        <v>-0.04480968741243851</v>
      </c>
      <c r="P14" s="1">
        <v>-0.02022926316648388</v>
      </c>
      <c r="Q14" s="1">
        <v>0.001301319780670829</v>
      </c>
      <c r="R14" s="1">
        <v>-0.02112001104372518</v>
      </c>
      <c r="S14" s="1">
        <v>-0.004048428781288527</v>
      </c>
      <c r="T14" s="1">
        <v>-0.02561995674195738</v>
      </c>
      <c r="U14" s="1">
        <v>-0.01895164364866009</v>
      </c>
      <c r="V14" s="1">
        <v>-0.01583150942736877</v>
      </c>
      <c r="W14" s="1">
        <v>-0.02556011788671841</v>
      </c>
      <c r="X14" s="1">
        <v>-0.05908199449553919</v>
      </c>
      <c r="Y14" s="1">
        <v>-0.0272899606463668</v>
      </c>
      <c r="Z14" s="1">
        <v>-0.05640713916938511</v>
      </c>
      <c r="AA14" s="1">
        <v>-0.007386477656147972</v>
      </c>
      <c r="AB14" s="1">
        <v>-0.008517894569143203</v>
      </c>
      <c r="AC14" s="1">
        <v>0.004273985370740307</v>
      </c>
    </row>
    <row r="15" spans="1:29">
      <c r="A15" s="11">
        <v>36546</v>
      </c>
      <c r="B15" s="1">
        <v>0.024691093431503</v>
      </c>
      <c r="C15" s="1">
        <v>-0.00511877646842962</v>
      </c>
      <c r="D15" s="1">
        <v>-0.008317566577291435</v>
      </c>
      <c r="E15" s="1">
        <v>-0.006370085453081376</v>
      </c>
      <c r="F15" s="1">
        <v>0.009400883102062219</v>
      </c>
      <c r="G15" s="1">
        <v>0.01362144339627758</v>
      </c>
      <c r="H15" s="1">
        <v>-0.01813873602832439</v>
      </c>
      <c r="I15" s="1">
        <v>0.05347134759205452</v>
      </c>
      <c r="J15" s="1">
        <v>-0.03389199083826222</v>
      </c>
      <c r="K15" s="1">
        <v>0.009388342679916617</v>
      </c>
      <c r="L15" s="1">
        <v>0.05280852930858781</v>
      </c>
      <c r="M15" s="1">
        <v>0.004886572159571445</v>
      </c>
      <c r="N15" s="1">
        <v>0.05781702690727819</v>
      </c>
      <c r="O15" s="1">
        <v>-0.03904952858906341</v>
      </c>
      <c r="P15" s="1">
        <v>-0.004098945504191986</v>
      </c>
      <c r="Q15" s="1">
        <v>-0.008576329762040258</v>
      </c>
      <c r="R15" s="1">
        <v>0.04315137970333671</v>
      </c>
      <c r="S15" s="1">
        <v>-0.0162600819327291</v>
      </c>
      <c r="T15" s="1">
        <v>-0.00105197246324884</v>
      </c>
      <c r="U15" s="1">
        <v>-0.01413759499126366</v>
      </c>
      <c r="V15" s="1">
        <v>0.08001324132662502</v>
      </c>
      <c r="W15" s="1">
        <v>0.01344918073531942</v>
      </c>
      <c r="X15" s="1">
        <v>-0.01484958036920858</v>
      </c>
      <c r="Y15" s="1">
        <v>-0.01068835424804393</v>
      </c>
      <c r="Z15" s="1">
        <v>-0.004292151913160902</v>
      </c>
      <c r="AA15" s="1">
        <v>-0.01594613367567643</v>
      </c>
      <c r="AB15" s="1">
        <v>-0.01890053706644856</v>
      </c>
      <c r="AC15" s="1">
        <v>0.06912430383801005</v>
      </c>
    </row>
    <row r="16" spans="1:29">
      <c r="A16" s="11">
        <v>36549</v>
      </c>
      <c r="B16" s="1">
        <v>0.01204813381062064</v>
      </c>
      <c r="C16" s="1">
        <v>-0.03818008743689916</v>
      </c>
      <c r="D16" s="1">
        <v>-0.003940292789456068</v>
      </c>
      <c r="E16" s="1">
        <v>0.009074814069283565</v>
      </c>
      <c r="F16" s="1">
        <v>-0.0196584734164813</v>
      </c>
      <c r="G16" s="1">
        <v>-0.05296404501865826</v>
      </c>
      <c r="H16" s="1">
        <v>-0.001606384521355086</v>
      </c>
      <c r="I16" s="1">
        <v>0.06590477651204041</v>
      </c>
      <c r="J16" s="1">
        <v>-0.03321434975585991</v>
      </c>
      <c r="K16" s="1">
        <v>0.01193025667908398</v>
      </c>
      <c r="L16" s="1">
        <v>0.03417238742593698</v>
      </c>
      <c r="M16" s="1">
        <v>-0.0112820538109516</v>
      </c>
      <c r="N16" s="1">
        <v>-0.04702049372887052</v>
      </c>
      <c r="O16" s="1">
        <v>-0.06418186722283326</v>
      </c>
      <c r="P16" s="1">
        <v>-0.0286583970749289</v>
      </c>
      <c r="Q16" s="1">
        <v>0.00576652721383164</v>
      </c>
      <c r="R16" s="1">
        <v>-0.0006128210731950468</v>
      </c>
      <c r="S16" s="1">
        <v>-0.05785122299788759</v>
      </c>
      <c r="T16" s="1">
        <v>-0.03853425335154681</v>
      </c>
      <c r="U16" s="1">
        <v>-0.01587304047395943</v>
      </c>
      <c r="V16" s="1">
        <v>0.04965739842409489</v>
      </c>
      <c r="W16" s="1">
        <v>-0.01355301385630814</v>
      </c>
      <c r="X16" s="1">
        <v>-0.07988776550347387</v>
      </c>
      <c r="Y16" s="1">
        <v>-0.007427331672264392</v>
      </c>
      <c r="Z16" s="1">
        <v>-0.0692731739994672</v>
      </c>
      <c r="AA16" s="1">
        <v>0.008642427978236444</v>
      </c>
      <c r="AB16" s="1">
        <v>-0.01926434733340809</v>
      </c>
      <c r="AC16" s="1">
        <v>0.08000809841184742</v>
      </c>
    </row>
    <row r="17" spans="1:29">
      <c r="A17" s="11">
        <v>36550</v>
      </c>
      <c r="B17" s="1">
        <v>-0.01587276248186287</v>
      </c>
      <c r="C17" s="1">
        <v>-0.01872170200106305</v>
      </c>
      <c r="D17" s="1">
        <v>-0.003955820093196394</v>
      </c>
      <c r="E17" s="1">
        <v>-0.01460389566451414</v>
      </c>
      <c r="F17" s="1">
        <v>-0.04414843969626836</v>
      </c>
      <c r="G17" s="1">
        <v>-0.04924892594204311</v>
      </c>
      <c r="H17" s="1">
        <v>-0.02574444455911917</v>
      </c>
      <c r="I17" s="1">
        <v>0.08002983294703525</v>
      </c>
      <c r="J17" s="1">
        <v>-0.05156139708950302</v>
      </c>
      <c r="K17" s="1">
        <v>-0.01025779337616861</v>
      </c>
      <c r="L17" s="1">
        <v>0.01661506879948527</v>
      </c>
      <c r="M17" s="1">
        <v>-0.03974020851669091</v>
      </c>
      <c r="N17" s="1">
        <v>-0.07937433412924022</v>
      </c>
      <c r="O17" s="1">
        <v>-0.0144744785278772</v>
      </c>
      <c r="P17" s="1">
        <v>-0.02165727205880241</v>
      </c>
      <c r="Q17" s="1">
        <v>-0.01329171550809971</v>
      </c>
      <c r="R17" s="1">
        <v>-0.01900959832085414</v>
      </c>
      <c r="S17" s="1">
        <v>-0.04385991377506504</v>
      </c>
      <c r="T17" s="1">
        <v>-0.01511128242819659</v>
      </c>
      <c r="U17" s="1">
        <v>0.031701665768473</v>
      </c>
      <c r="V17" s="1">
        <v>0.02361456576704457</v>
      </c>
      <c r="W17" s="1">
        <v>-0.05581534451979075</v>
      </c>
      <c r="X17" s="1">
        <v>-0.07980357781652225</v>
      </c>
      <c r="Y17" s="1">
        <v>0.08027212723580868</v>
      </c>
      <c r="Z17" s="1">
        <v>-0.01786305593188975</v>
      </c>
      <c r="AA17" s="1">
        <v>-0.01677975608612647</v>
      </c>
      <c r="AB17" s="1">
        <v>-0.03973199482634993</v>
      </c>
      <c r="AC17" s="1">
        <v>0.08001191495997806</v>
      </c>
    </row>
    <row r="18" spans="1:29">
      <c r="A18" s="11">
        <v>36551</v>
      </c>
      <c r="B18" s="1">
        <v>0</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X18" s="1">
        <v>0</v>
      </c>
      <c r="Y18" s="1">
        <v>0</v>
      </c>
      <c r="Z18" s="1">
        <v>0</v>
      </c>
      <c r="AA18" s="1">
        <v>0</v>
      </c>
      <c r="AB18" s="1">
        <v>0</v>
      </c>
      <c r="AC18" s="1">
        <v>0</v>
      </c>
    </row>
    <row r="19" spans="1:29">
      <c r="A19" s="11">
        <v>36552</v>
      </c>
      <c r="B19" s="1">
        <v>0.0725807466653996</v>
      </c>
      <c r="C19" s="1">
        <v>0.04977767369675234</v>
      </c>
      <c r="D19" s="1">
        <v>-0.05781534231990637</v>
      </c>
      <c r="E19" s="1">
        <v>-0.003348938825308401</v>
      </c>
      <c r="F19" s="1">
        <v>0.01134904135964621</v>
      </c>
      <c r="G19" s="1">
        <v>0.001755856213282669</v>
      </c>
      <c r="H19" s="1">
        <v>0.004128939027478129</v>
      </c>
      <c r="I19" s="1">
        <v>0.06048036805202206</v>
      </c>
      <c r="J19" s="1">
        <v>0.02245204879661222</v>
      </c>
      <c r="K19" s="1">
        <v>0.002978177390901005</v>
      </c>
      <c r="L19" s="1">
        <v>0.04763480522443064</v>
      </c>
      <c r="M19" s="1">
        <v>0.02458504567793152</v>
      </c>
      <c r="N19" s="1">
        <v>0.06757607966317836</v>
      </c>
      <c r="O19" s="1">
        <v>-0.01567265146219321</v>
      </c>
      <c r="P19" s="1">
        <v>0.007378692514624863</v>
      </c>
      <c r="Q19" s="1">
        <v>0.08003194093672095</v>
      </c>
      <c r="R19" s="1">
        <v>0.04688236740391583</v>
      </c>
      <c r="S19" s="1">
        <v>0.004587320629764635</v>
      </c>
      <c r="T19" s="1">
        <v>0.02357068815392949</v>
      </c>
      <c r="U19" s="1">
        <v>0.07601086884291153</v>
      </c>
      <c r="V19" s="1">
        <v>-0.03724096626606854</v>
      </c>
      <c r="W19" s="1">
        <v>-0.008185037347498536</v>
      </c>
      <c r="X19" s="1">
        <v>-0.07985754476916729</v>
      </c>
      <c r="Y19" s="1">
        <v>-0.01385385646190118</v>
      </c>
      <c r="Z19" s="1">
        <v>-0.001010384931591224</v>
      </c>
      <c r="AA19" s="1">
        <v>0.007262093974230277</v>
      </c>
      <c r="AB19" s="1">
        <v>0.006043384633970694</v>
      </c>
      <c r="AC19" s="1">
        <v>0.08000577580735735</v>
      </c>
    </row>
    <row r="20" spans="1:29">
      <c r="A20" s="11">
        <v>36553</v>
      </c>
      <c r="B20" s="1">
        <v>0.07894714713455886</v>
      </c>
      <c r="C20" s="1">
        <v>0.02555314549579135</v>
      </c>
      <c r="D20" s="1">
        <v>-0.04558653795356193</v>
      </c>
      <c r="E20" s="1">
        <v>-0.005503024172712201</v>
      </c>
      <c r="F20" s="1">
        <v>-0.02819082921816463</v>
      </c>
      <c r="G20" s="1">
        <v>-0.02892204681728927</v>
      </c>
      <c r="H20" s="1">
        <v>0.0008224433492032279</v>
      </c>
      <c r="I20" s="1">
        <v>-0.007836422604240112</v>
      </c>
      <c r="J20" s="1">
        <v>-0.01633763281135214</v>
      </c>
      <c r="K20" s="1">
        <v>-0.01402579593834019</v>
      </c>
      <c r="L20" s="1">
        <v>0.02987503321848317</v>
      </c>
      <c r="M20" s="1">
        <v>-0.00399895083557511</v>
      </c>
      <c r="N20" s="1">
        <v>-0.0765872365297845</v>
      </c>
      <c r="O20" s="1">
        <v>0.02363312476935087</v>
      </c>
      <c r="P20" s="1">
        <v>0.00143351493766386</v>
      </c>
      <c r="Q20" s="1">
        <v>0.004646795977245821</v>
      </c>
      <c r="R20" s="1">
        <v>0.01015105043483611</v>
      </c>
      <c r="S20" s="1">
        <v>-0.02283098792293214</v>
      </c>
      <c r="T20" s="1">
        <v>0.07973079778992997</v>
      </c>
      <c r="U20" s="1">
        <v>-0.03757498308751717</v>
      </c>
      <c r="V20" s="1">
        <v>0.0304002795662095</v>
      </c>
      <c r="W20" s="1">
        <v>0.01029035307789772</v>
      </c>
      <c r="X20" s="1">
        <v>-0.03150898445442674</v>
      </c>
      <c r="Y20" s="1">
        <v>0.04406103506865722</v>
      </c>
      <c r="Z20" s="1">
        <v>-0.0256239275038368</v>
      </c>
      <c r="AA20" s="1">
        <v>-0.01802434048117807</v>
      </c>
      <c r="AB20" s="1">
        <v>-0.02264308655315639</v>
      </c>
      <c r="AC20" s="1">
        <v>0.08000007398337594</v>
      </c>
    </row>
    <row r="21" spans="1:29">
      <c r="A21" s="11">
        <v>36556</v>
      </c>
      <c r="B21" s="1">
        <v>0.07839725814033205</v>
      </c>
      <c r="C21" s="1">
        <v>0.01852098304866701</v>
      </c>
      <c r="D21" s="1">
        <v>-0.05766895101281078</v>
      </c>
      <c r="E21" s="1">
        <v>-0.008996706690622469</v>
      </c>
      <c r="F21" s="1">
        <v>-0.04345978859446897</v>
      </c>
      <c r="G21" s="1">
        <v>-0.06949451115387939</v>
      </c>
      <c r="H21" s="1">
        <v>-0.03861981393032299</v>
      </c>
      <c r="I21" s="1">
        <v>0.04322074383866648</v>
      </c>
      <c r="J21" s="1">
        <v>-0.07995001343203179</v>
      </c>
      <c r="K21" s="1">
        <v>-0.0331846095630044</v>
      </c>
      <c r="L21" s="1">
        <v>-0.0512179335573959</v>
      </c>
      <c r="M21" s="1">
        <v>-0.007428708997525901</v>
      </c>
      <c r="N21" s="1">
        <v>-0.03754134615755733</v>
      </c>
      <c r="O21" s="1">
        <v>-0.006554487740453196</v>
      </c>
      <c r="P21" s="1">
        <v>-0.07330292882716549</v>
      </c>
      <c r="Q21" s="1">
        <v>0.02093501898053618</v>
      </c>
      <c r="R21" s="1">
        <v>-0.03014683950900543</v>
      </c>
      <c r="S21" s="1">
        <v>-0.102803948929421</v>
      </c>
      <c r="T21" s="1">
        <v>-0.01529192494812737</v>
      </c>
      <c r="U21" s="1">
        <v>-0.07891747942513205</v>
      </c>
      <c r="V21" s="1">
        <v>0.005340264222168711</v>
      </c>
      <c r="W21" s="1">
        <v>-0.02732961354784769</v>
      </c>
      <c r="X21" s="1">
        <v>0.02568464304823026</v>
      </c>
      <c r="Y21" s="1">
        <v>0.007951162590424499</v>
      </c>
      <c r="Z21" s="1">
        <v>-0.03564012932669802</v>
      </c>
      <c r="AA21" s="1">
        <v>-0.001101576044707064</v>
      </c>
      <c r="AB21" s="1">
        <v>-0.07990544509178976</v>
      </c>
      <c r="AC21" s="1">
        <v>-0.06454773872420272</v>
      </c>
    </row>
    <row r="22" spans="1:29">
      <c r="A22" s="11">
        <v>36557</v>
      </c>
      <c r="B22" s="1">
        <v>0.07915987020694537</v>
      </c>
      <c r="C22" s="1">
        <v>-0.008503226006953635</v>
      </c>
      <c r="D22" s="1">
        <v>-0.02042160676911342</v>
      </c>
      <c r="E22" s="1">
        <v>0.03955312937164668</v>
      </c>
      <c r="F22" s="1">
        <v>0.02447326886298895</v>
      </c>
      <c r="G22" s="1">
        <v>-0.002909758500123094</v>
      </c>
      <c r="H22" s="1">
        <v>0.001709690692711874</v>
      </c>
      <c r="I22" s="1">
        <v>0.01345948061767999</v>
      </c>
      <c r="J22" s="1">
        <v>0.0135230194836844</v>
      </c>
      <c r="K22" s="1">
        <v>-0.04643410337122345</v>
      </c>
      <c r="L22" s="1">
        <v>0.02709880330862391</v>
      </c>
      <c r="M22" s="1">
        <v>0.008697660509003002</v>
      </c>
      <c r="N22" s="1">
        <v>0.01350743865550408</v>
      </c>
      <c r="O22" s="1">
        <v>-0.05081254497635634</v>
      </c>
      <c r="P22" s="1">
        <v>0.001544474229445481</v>
      </c>
      <c r="Q22" s="1">
        <v>0.02575051738952117</v>
      </c>
      <c r="R22" s="1">
        <v>0.01797989798376598</v>
      </c>
      <c r="S22" s="1">
        <v>0.01562517576569888</v>
      </c>
      <c r="T22" s="1">
        <v>0.007355982585610654</v>
      </c>
      <c r="U22" s="1">
        <v>0.009042728998931659</v>
      </c>
      <c r="V22" s="1">
        <v>0.08001982671433794</v>
      </c>
      <c r="W22" s="1">
        <v>-0.02602356549825335</v>
      </c>
      <c r="X22" s="1">
        <v>-0.02448516518446586</v>
      </c>
      <c r="Y22" s="1">
        <v>-0.02973328062074432</v>
      </c>
      <c r="Z22" s="1">
        <v>0.008252589878961158</v>
      </c>
      <c r="AA22" s="1">
        <v>-0.009555360225749654</v>
      </c>
      <c r="AB22" s="1">
        <v>0.005652696848358119</v>
      </c>
      <c r="AC22" s="1">
        <v>0.0800000575378168</v>
      </c>
    </row>
    <row r="23" spans="1:29">
      <c r="A23" s="11">
        <v>36558</v>
      </c>
      <c r="B23" s="1">
        <v>0.07934126499430771</v>
      </c>
      <c r="C23" s="1">
        <v>0.05633975164011562</v>
      </c>
      <c r="D23" s="1">
        <v>-0.0006154033788745572</v>
      </c>
      <c r="E23" s="1">
        <v>0.04210747863309994</v>
      </c>
      <c r="F23" s="1">
        <v>0.0683809285625836</v>
      </c>
      <c r="G23" s="1">
        <v>0.08073905699382888</v>
      </c>
      <c r="H23" s="1">
        <v>0.04180889771995133</v>
      </c>
      <c r="I23" s="1">
        <v>0.01265807409940556</v>
      </c>
      <c r="J23" s="1">
        <v>0.07999248887115096</v>
      </c>
      <c r="K23" s="1">
        <v>0.03449070262726095</v>
      </c>
      <c r="L23" s="1">
        <v>-0.006956652671602059</v>
      </c>
      <c r="M23" s="1">
        <v>0.05213565667792786</v>
      </c>
      <c r="N23" s="1">
        <v>0.01781760392126763</v>
      </c>
      <c r="O23" s="1">
        <v>0.08009132422565846</v>
      </c>
      <c r="P23" s="1">
        <v>0.01456209906707562</v>
      </c>
      <c r="Q23" s="1">
        <v>-0.002091772089665045</v>
      </c>
      <c r="R23" s="1">
        <v>0.01826063894322894</v>
      </c>
      <c r="S23" s="1">
        <v>0.0512821388158331</v>
      </c>
      <c r="T23" s="1">
        <v>0.004056751357186528</v>
      </c>
      <c r="U23" s="1">
        <v>0.01187406328555163</v>
      </c>
      <c r="V23" s="1">
        <v>0.07994101309939738</v>
      </c>
      <c r="W23" s="1">
        <v>-0.06717083979386584</v>
      </c>
      <c r="X23" s="1">
        <v>0.02738156314335938</v>
      </c>
      <c r="Y23" s="1">
        <v>0.01876215155624905</v>
      </c>
      <c r="Z23" s="1">
        <v>0.003914563304639351</v>
      </c>
      <c r="AA23" s="1">
        <v>-0.04192929159213643</v>
      </c>
      <c r="AB23" s="1">
        <v>0.02452742898730631</v>
      </c>
      <c r="AC23" s="1">
        <v>0.07999953746959432</v>
      </c>
    </row>
    <row r="24" spans="1:29">
      <c r="A24" s="11">
        <v>36559</v>
      </c>
      <c r="B24" s="1">
        <v>0.07905700931896464</v>
      </c>
      <c r="C24" s="1">
        <v>-0.04621542887128671</v>
      </c>
      <c r="D24" s="1">
        <v>-0.02311751628695968</v>
      </c>
      <c r="E24" s="1">
        <v>-0.02159962202034937</v>
      </c>
      <c r="F24" s="1">
        <v>-0.003776983948886148</v>
      </c>
      <c r="G24" s="1">
        <v>0.05940604970773622</v>
      </c>
      <c r="H24" s="1">
        <v>-0.001637959656129673</v>
      </c>
      <c r="I24" s="1">
        <v>-0.0739752130363589</v>
      </c>
      <c r="J24" s="1">
        <v>0.03251169538425214</v>
      </c>
      <c r="K24" s="1">
        <v>0.01285862610306276</v>
      </c>
      <c r="L24" s="1">
        <v>0.0101819468118125</v>
      </c>
      <c r="M24" s="1">
        <v>-0.01086318417936161</v>
      </c>
      <c r="N24" s="1">
        <v>-0.006932303572502851</v>
      </c>
      <c r="O24" s="1">
        <v>-0.002593466261231692</v>
      </c>
      <c r="P24" s="1">
        <v>-0.02060092812847802</v>
      </c>
      <c r="Q24" s="1">
        <v>-0.02306053978683253</v>
      </c>
      <c r="R24" s="1">
        <v>0.004409832784093348</v>
      </c>
      <c r="S24" s="1">
        <v>-0.01463416288591957</v>
      </c>
      <c r="T24" s="1">
        <v>0.04565676096156457</v>
      </c>
      <c r="U24" s="1">
        <v>-0.009520775312691021</v>
      </c>
      <c r="V24" s="1">
        <v>-0.02065060103729632</v>
      </c>
      <c r="W24" s="1">
        <v>-0.02362204501843113</v>
      </c>
      <c r="X24" s="1">
        <v>-0.0152691698818701</v>
      </c>
      <c r="Y24" s="1">
        <v>-0.02516883679365389</v>
      </c>
      <c r="Z24" s="1">
        <v>-0.007444197082282278</v>
      </c>
      <c r="AA24" s="1">
        <v>-0.02749811011390668</v>
      </c>
      <c r="AB24" s="1">
        <v>0.006982480131208613</v>
      </c>
      <c r="AC24" s="1">
        <v>0.07999931835707019</v>
      </c>
    </row>
    <row r="25" spans="1:29">
      <c r="A25" s="11">
        <v>36560</v>
      </c>
      <c r="B25" s="1">
        <v>0.07969138610207605</v>
      </c>
      <c r="C25" s="1">
        <v>-0.0286800083676173</v>
      </c>
      <c r="D25" s="1">
        <v>-0.0009102477567832779</v>
      </c>
      <c r="E25" s="1">
        <v>-0.02191585346886404</v>
      </c>
      <c r="F25" s="1">
        <v>-0.006206402842853564</v>
      </c>
      <c r="G25" s="1">
        <v>0.08071402824240237</v>
      </c>
      <c r="H25" s="1">
        <v>-0.01804749935437355</v>
      </c>
      <c r="I25" s="1">
        <v>0.01327710013746697</v>
      </c>
      <c r="J25" s="1">
        <v>-0.0462012271397334</v>
      </c>
      <c r="K25" s="1">
        <v>-0.03738834707748817</v>
      </c>
      <c r="L25" s="1">
        <v>0.0613044182276854</v>
      </c>
      <c r="M25" s="1">
        <v>-0.006551294275799591</v>
      </c>
      <c r="N25" s="1">
        <v>-0.0191791511970969</v>
      </c>
      <c r="O25" s="1">
        <v>-0.0192605339979488</v>
      </c>
      <c r="P25" s="1">
        <v>0.0118970033741661</v>
      </c>
      <c r="Q25" s="1">
        <v>0.01144481528093255</v>
      </c>
      <c r="R25" s="1">
        <v>0.007317641915171036</v>
      </c>
      <c r="S25" s="1">
        <v>0.1485148754129924</v>
      </c>
      <c r="T25" s="1">
        <v>-0.01120566029731607</v>
      </c>
      <c r="U25" s="1">
        <v>-0.04537819097630758</v>
      </c>
      <c r="V25" s="1">
        <v>-0.03510537087563637</v>
      </c>
      <c r="W25" s="1">
        <v>0.08006075400274093</v>
      </c>
      <c r="X25" s="1">
        <v>0.009021449469951648</v>
      </c>
      <c r="Y25" s="1">
        <v>-0.04785911718177038</v>
      </c>
      <c r="Z25" s="1">
        <v>0.0007145640126180464</v>
      </c>
      <c r="AA25" s="1">
        <v>-0.01473515876866804</v>
      </c>
      <c r="AB25" s="1">
        <v>-0.03615661108294188</v>
      </c>
      <c r="AC25" s="1">
        <v>0.08000952955355389</v>
      </c>
    </row>
    <row r="26" spans="1:29">
      <c r="A26" s="11">
        <v>36563</v>
      </c>
      <c r="B26" s="1">
        <v>-0.05357114468925028</v>
      </c>
      <c r="C26" s="1">
        <v>-0.006605934177956518</v>
      </c>
      <c r="D26" s="1">
        <v>-0.01653819594386496</v>
      </c>
      <c r="E26" s="1">
        <v>0.003823775883229352</v>
      </c>
      <c r="F26" s="1">
        <v>-0.07899538930850369</v>
      </c>
      <c r="G26" s="1">
        <v>-0.04952872291671062</v>
      </c>
      <c r="H26" s="1">
        <v>-0.01837945773120286</v>
      </c>
      <c r="I26" s="1">
        <v>0.07752787634050584</v>
      </c>
      <c r="J26" s="1">
        <v>-0.01326541539107695</v>
      </c>
      <c r="K26" s="1">
        <v>-0.01610779698674503</v>
      </c>
      <c r="L26" s="1">
        <v>0.07588366405535818</v>
      </c>
      <c r="M26" s="1">
        <v>-0.01493404028132372</v>
      </c>
      <c r="N26" s="1">
        <v>0.07447883464344107</v>
      </c>
      <c r="O26" s="1">
        <v>-0.006578690346851657</v>
      </c>
      <c r="P26" s="1">
        <v>-0.04753838835491853</v>
      </c>
      <c r="Q26" s="1">
        <v>0.0207448365839964</v>
      </c>
      <c r="R26" s="1">
        <v>-0.001598257697037031</v>
      </c>
      <c r="S26" s="1">
        <v>-0.04310370937773966</v>
      </c>
      <c r="T26" s="1">
        <v>-0.03321596124730808</v>
      </c>
      <c r="U26" s="1">
        <v>0.004917356321737509</v>
      </c>
      <c r="V26" s="1">
        <v>-0.004539285770751578</v>
      </c>
      <c r="W26" s="1">
        <v>0.08007808495129143</v>
      </c>
      <c r="X26" s="1">
        <v>-0.006426015654223072</v>
      </c>
      <c r="Y26" s="1">
        <v>0.01918008169662255</v>
      </c>
      <c r="Z26" s="1">
        <v>-0.007851604921169431</v>
      </c>
      <c r="AA26" s="1">
        <v>-0.07841564181687743</v>
      </c>
      <c r="AB26" s="1">
        <v>-0.02363804141436288</v>
      </c>
      <c r="AC26" s="1">
        <v>0.01592695149922574</v>
      </c>
    </row>
    <row r="27" spans="1:29">
      <c r="A27" s="11">
        <v>36564</v>
      </c>
      <c r="B27" s="1">
        <v>-0.02641518719989089</v>
      </c>
      <c r="C27" s="1">
        <v>-0.03963123466819773</v>
      </c>
      <c r="D27" s="1">
        <v>-0.02308676787141795</v>
      </c>
      <c r="E27" s="1">
        <v>-0.01241014050077216</v>
      </c>
      <c r="F27" s="1">
        <v>0.01748406375497402</v>
      </c>
      <c r="G27" s="1">
        <v>-0.05128195048863959</v>
      </c>
      <c r="H27" s="1">
        <v>-0.03063824217713251</v>
      </c>
      <c r="I27" s="1">
        <v>0.0164167134368165</v>
      </c>
      <c r="J27" s="1">
        <v>-0.05432212495489053</v>
      </c>
      <c r="K27" s="1">
        <v>-0.0008660748057047751</v>
      </c>
      <c r="L27" s="1">
        <v>0.04731507087506004</v>
      </c>
      <c r="M27" s="1">
        <v>-0.04528427447915384</v>
      </c>
      <c r="N27" s="1">
        <v>0.0213432609209423</v>
      </c>
      <c r="O27" s="1">
        <v>0.08006315909222539</v>
      </c>
      <c r="P27" s="1">
        <v>-0.01252207553916351</v>
      </c>
      <c r="Q27" s="1">
        <v>-0.03094691331394206</v>
      </c>
      <c r="R27" s="1">
        <v>-0.003492518761227137</v>
      </c>
      <c r="S27" s="1">
        <v>0.02702733139186875</v>
      </c>
      <c r="T27" s="1">
        <v>-0.02061450643081741</v>
      </c>
      <c r="U27" s="1">
        <v>-0.02143814266618937</v>
      </c>
      <c r="V27" s="1">
        <v>0.05201442487264951</v>
      </c>
      <c r="W27" s="1">
        <v>0.02414547527406508</v>
      </c>
      <c r="X27" s="1">
        <v>0.01574777186344423</v>
      </c>
      <c r="Y27" s="1">
        <v>0.02595694079179767</v>
      </c>
      <c r="Z27" s="1">
        <v>0.01510764826254452</v>
      </c>
      <c r="AA27" s="1">
        <v>0.03596509229338629</v>
      </c>
      <c r="AB27" s="1">
        <v>-0.02631580857771942</v>
      </c>
      <c r="AC27" s="1">
        <v>-0.07436544669449485</v>
      </c>
    </row>
    <row r="28" spans="1:29">
      <c r="A28" s="11">
        <v>36565</v>
      </c>
      <c r="B28" s="1">
        <v>-0.04780381071985262</v>
      </c>
      <c r="C28" s="1">
        <v>0.07617303945459786</v>
      </c>
      <c r="D28" s="1">
        <v>0.03194728118752899</v>
      </c>
      <c r="E28" s="1">
        <v>0.0103678999551704</v>
      </c>
      <c r="F28" s="1">
        <v>0.01822826181709236</v>
      </c>
      <c r="G28" s="1">
        <v>-0.03661721148271169</v>
      </c>
      <c r="H28" s="1">
        <v>0.03160661324823089</v>
      </c>
      <c r="I28" s="1">
        <v>0.00697888952644532</v>
      </c>
      <c r="J28" s="1">
        <v>0.04239058325846501</v>
      </c>
      <c r="K28" s="1">
        <v>0.04818046115028607</v>
      </c>
      <c r="L28" s="1">
        <v>-0.0211783410666313</v>
      </c>
      <c r="M28" s="1">
        <v>0.03340871865311934</v>
      </c>
      <c r="N28" s="1">
        <v>0.08005240359056787</v>
      </c>
      <c r="O28" s="1">
        <v>-0.03138987692981365</v>
      </c>
      <c r="P28" s="1">
        <v>-0.003623710897543764</v>
      </c>
      <c r="Q28" s="1">
        <v>0.01406096745898955</v>
      </c>
      <c r="R28" s="1">
        <v>0.0233645574943937</v>
      </c>
      <c r="S28" s="1">
        <v>-0.01315803901500856</v>
      </c>
      <c r="T28" s="1">
        <v>0.01279403478347185</v>
      </c>
      <c r="U28" s="1">
        <v>0.001072088633185864</v>
      </c>
      <c r="V28" s="1">
        <v>-0.03487589922255552</v>
      </c>
      <c r="W28" s="1">
        <v>0.08002372990459272</v>
      </c>
      <c r="X28" s="1">
        <v>0.01688830474035474</v>
      </c>
      <c r="Y28" s="1">
        <v>0.001897629628117681</v>
      </c>
      <c r="Z28" s="1">
        <v>0.0233878855068741</v>
      </c>
      <c r="AA28" s="1">
        <v>-0.005080445103665343</v>
      </c>
      <c r="AB28" s="1">
        <v>-0.01567561280567586</v>
      </c>
      <c r="AC28" s="1">
        <v>0.0701408803118353</v>
      </c>
    </row>
    <row r="29" spans="1:29">
      <c r="A29" s="11">
        <v>36566</v>
      </c>
      <c r="B29" s="1">
        <v>0.07869774367591642</v>
      </c>
      <c r="C29" s="1">
        <v>-0.07997389972246938</v>
      </c>
      <c r="D29" s="1">
        <v>0.006644307776755731</v>
      </c>
      <c r="E29" s="1">
        <v>-0.01686955358812126</v>
      </c>
      <c r="F29" s="1">
        <v>0.0035023526203386</v>
      </c>
      <c r="G29" s="1">
        <v>0.02352949581047281</v>
      </c>
      <c r="H29" s="1">
        <v>0.04680853766933901</v>
      </c>
      <c r="I29" s="1">
        <v>-0.00297005692758856</v>
      </c>
      <c r="J29" s="1">
        <v>0.02999054568135406</v>
      </c>
      <c r="K29" s="1">
        <v>-0.03597868369630597</v>
      </c>
      <c r="L29" s="1">
        <v>0.05732064335191489</v>
      </c>
      <c r="M29" s="1">
        <v>-0.01516663782871475</v>
      </c>
      <c r="N29" s="1">
        <v>0.08000269047620256</v>
      </c>
      <c r="O29" s="1">
        <v>0.07945929463707646</v>
      </c>
      <c r="P29" s="1">
        <v>0.07854598123855761</v>
      </c>
      <c r="Q29" s="1">
        <v>-0.02890714243026549</v>
      </c>
      <c r="R29" s="1">
        <v>0.01526843974125569</v>
      </c>
      <c r="S29" s="1">
        <v>-0.03111123763871182</v>
      </c>
      <c r="T29" s="1">
        <v>0.0138550111674447</v>
      </c>
      <c r="U29" s="1">
        <v>0.0800425861618772</v>
      </c>
      <c r="V29" s="1">
        <v>-0.006620321585598887</v>
      </c>
      <c r="W29" s="1">
        <v>0.0691122066398675</v>
      </c>
      <c r="X29" s="1">
        <v>-0.01388514251129236</v>
      </c>
      <c r="Y29" s="1">
        <v>0.005050439523664574</v>
      </c>
      <c r="Z29" s="1">
        <v>-0.01765946804516993</v>
      </c>
      <c r="AA29" s="1">
        <v>-0.003404348969685111</v>
      </c>
      <c r="AB29" s="1">
        <v>-0.01372895707630239</v>
      </c>
      <c r="AC29" s="1">
        <v>0.08000816821167356</v>
      </c>
    </row>
    <row r="30" spans="1:29">
      <c r="A30" s="11">
        <v>36567</v>
      </c>
      <c r="B30" s="1">
        <v>0.04402500405023679</v>
      </c>
      <c r="C30" s="1">
        <v>-0.06451564678880806</v>
      </c>
      <c r="D30" s="1">
        <v>-0.01116419665511859</v>
      </c>
      <c r="E30" s="1">
        <v>-0.02667862509090735</v>
      </c>
      <c r="F30" s="1">
        <v>-0.00401903044007268</v>
      </c>
      <c r="G30" s="1">
        <v>-0.02740941858416268</v>
      </c>
      <c r="H30" s="1">
        <v>-0.0195124541325723</v>
      </c>
      <c r="I30" s="1">
        <v>-0.07805358657625783</v>
      </c>
      <c r="J30" s="1">
        <v>0.04187886819478792</v>
      </c>
      <c r="K30" s="1">
        <v>0.01947562208570774</v>
      </c>
      <c r="L30" s="1">
        <v>0.08000347963492804</v>
      </c>
      <c r="M30" s="1">
        <v>-0.0235054820644286</v>
      </c>
      <c r="N30" s="1">
        <v>0.08002893380262432</v>
      </c>
      <c r="O30" s="1">
        <v>0.08000008534480374</v>
      </c>
      <c r="P30" s="1">
        <v>-0.05596831088304621</v>
      </c>
      <c r="Q30" s="1">
        <v>-0.07333012520251181</v>
      </c>
      <c r="R30" s="1">
        <v>0.02122239218732735</v>
      </c>
      <c r="S30" s="1">
        <v>-0.05504581179411183</v>
      </c>
      <c r="T30" s="1">
        <v>0.005225023337573242</v>
      </c>
      <c r="U30" s="1">
        <v>-0.04492883440760609</v>
      </c>
      <c r="V30" s="1">
        <v>-0.02248809346598912</v>
      </c>
      <c r="W30" s="1">
        <v>-0.05803587402068877</v>
      </c>
      <c r="X30" s="1">
        <v>-0.06267248151768967</v>
      </c>
      <c r="Y30" s="1">
        <v>-0.006909578565316932</v>
      </c>
      <c r="Z30" s="1">
        <v>-0.01163198789768161</v>
      </c>
      <c r="AA30" s="1">
        <v>-0.07173354517581432</v>
      </c>
      <c r="AB30" s="1">
        <v>-0.02115814867504673</v>
      </c>
      <c r="AC30" s="1">
        <v>0.07999881494897654</v>
      </c>
    </row>
    <row r="31" spans="1:29">
      <c r="A31" s="11">
        <v>36570</v>
      </c>
      <c r="B31" s="1">
        <v>-0.07951794978064342</v>
      </c>
      <c r="C31" s="1">
        <v>0.07430541333270013</v>
      </c>
      <c r="D31" s="1">
        <v>-0.01924299977397648</v>
      </c>
      <c r="E31" s="1">
        <v>-0.01132398259712297</v>
      </c>
      <c r="F31" s="1">
        <v>-0.03564615044336761</v>
      </c>
      <c r="G31" s="1">
        <v>-0.04727282127108901</v>
      </c>
      <c r="H31" s="1">
        <v>-0.05223835276360644</v>
      </c>
      <c r="I31" s="1">
        <v>0.00581629940101025</v>
      </c>
      <c r="J31" s="1">
        <v>-0.00908572982067557</v>
      </c>
      <c r="K31" s="1">
        <v>-0.03206391705937051</v>
      </c>
      <c r="L31" s="1">
        <v>0.08000370700981563</v>
      </c>
      <c r="M31" s="1">
        <v>-0.0495953133706728</v>
      </c>
      <c r="N31" s="1">
        <v>-0.03015949986716948</v>
      </c>
      <c r="O31" s="1">
        <v>0.05972915162643355</v>
      </c>
      <c r="P31" s="1">
        <v>-0.0146419756053523</v>
      </c>
      <c r="Q31" s="1">
        <v>-0.01044641362336018</v>
      </c>
      <c r="R31" s="1">
        <v>-0.03082832973356686</v>
      </c>
      <c r="S31" s="1">
        <v>0.02912639556169205</v>
      </c>
      <c r="T31" s="1">
        <v>0.06597345968775703</v>
      </c>
      <c r="U31" s="1">
        <v>-0.03712675558488587</v>
      </c>
      <c r="V31" s="1">
        <v>0.007986445025130129</v>
      </c>
      <c r="W31" s="1">
        <v>-0.02248630864247592</v>
      </c>
      <c r="X31" s="1">
        <v>-0.07039763213538164</v>
      </c>
      <c r="Y31" s="1">
        <v>-0.01391530603091495</v>
      </c>
      <c r="Z31" s="1">
        <v>-0.03958601327979216</v>
      </c>
      <c r="AA31" s="1">
        <v>-0.06117768898555886</v>
      </c>
      <c r="AB31" s="1">
        <v>-0.0466438789946686</v>
      </c>
      <c r="AC31" s="1">
        <v>0.08000634451727828</v>
      </c>
    </row>
    <row r="32" spans="1:29">
      <c r="A32" s="11">
        <v>36571</v>
      </c>
      <c r="B32" s="1">
        <v>-0.06151843350674646</v>
      </c>
      <c r="C32" s="1">
        <v>-0.05439539828474449</v>
      </c>
      <c r="D32" s="1">
        <v>-0.05401105446159005</v>
      </c>
      <c r="E32" s="1">
        <v>-0.0005640006058318381</v>
      </c>
      <c r="F32" s="1">
        <v>-0.008295626728907157</v>
      </c>
      <c r="G32" s="1">
        <v>-0.06297697939700342</v>
      </c>
      <c r="H32" s="1">
        <v>0.01224856088745629</v>
      </c>
      <c r="I32" s="1">
        <v>-0.02505863909106887</v>
      </c>
      <c r="J32" s="1">
        <v>-0.02727475905411891</v>
      </c>
      <c r="K32" s="1">
        <v>0.0007389714503309719</v>
      </c>
      <c r="L32" s="1">
        <v>-0.07258789509234165</v>
      </c>
      <c r="M32" s="1">
        <v>-0.007642052288868273</v>
      </c>
      <c r="N32" s="1">
        <v>0.07929821078248445</v>
      </c>
      <c r="O32" s="1">
        <v>-0.07999371223403917</v>
      </c>
      <c r="P32" s="1">
        <v>0.002717938105912143</v>
      </c>
      <c r="Q32" s="1">
        <v>-0.06096613611963297</v>
      </c>
      <c r="R32" s="1">
        <v>-0.02201095017211441</v>
      </c>
      <c r="S32" s="1">
        <v>0.202829884876045</v>
      </c>
      <c r="T32" s="1">
        <v>-0.04763692925248986</v>
      </c>
      <c r="U32" s="1">
        <v>-0.03927656861407647</v>
      </c>
      <c r="V32" s="1">
        <v>-0.03895286805275822</v>
      </c>
      <c r="W32" s="1">
        <v>-0.001564043388899705</v>
      </c>
      <c r="X32" s="1">
        <v>0.05069697884345548</v>
      </c>
      <c r="Y32" s="1">
        <v>-0.02886449121220624</v>
      </c>
      <c r="Z32" s="1">
        <v>-0.0215376378239297</v>
      </c>
      <c r="AA32" s="1">
        <v>0</v>
      </c>
      <c r="AB32" s="1">
        <v>0.004176861652989805</v>
      </c>
      <c r="AC32" s="1">
        <v>0.0799992963922056</v>
      </c>
    </row>
    <row r="33" spans="1:29">
      <c r="A33" s="11">
        <v>36572</v>
      </c>
      <c r="B33" s="1">
        <v>0.06834033865424827</v>
      </c>
      <c r="C33" s="1">
        <v>-0.008561312320923498</v>
      </c>
      <c r="D33" s="1">
        <v>0.03275683448442068</v>
      </c>
      <c r="E33" s="1">
        <v>0.01124307951652348</v>
      </c>
      <c r="F33" s="1">
        <v>0.02098676789519449</v>
      </c>
      <c r="G33" s="1">
        <v>-0.07331970364449802</v>
      </c>
      <c r="H33" s="1">
        <v>0.005185422273735529</v>
      </c>
      <c r="I33" s="1">
        <v>0.08018423459878088</v>
      </c>
      <c r="J33" s="1">
        <v>-0.003460166560349975</v>
      </c>
      <c r="K33" s="1">
        <v>0.003931529763778308</v>
      </c>
      <c r="L33" s="1">
        <v>0.0076393056772186</v>
      </c>
      <c r="M33" s="1">
        <v>0.003960394272310541</v>
      </c>
      <c r="N33" s="1">
        <v>-0.009239625097742121</v>
      </c>
      <c r="O33" s="1">
        <v>-0.07996676259353086</v>
      </c>
      <c r="P33" s="1">
        <v>0.0121086999528135</v>
      </c>
      <c r="Q33" s="1">
        <v>0.04693660012649947</v>
      </c>
      <c r="R33" s="1">
        <v>0.0110354314166845</v>
      </c>
      <c r="S33" s="1">
        <v>0.1019609649490221</v>
      </c>
      <c r="T33" s="1">
        <v>-0.01536021376314201</v>
      </c>
      <c r="U33" s="1">
        <v>0.003863926812680329</v>
      </c>
      <c r="V33" s="1">
        <v>0.00905616552373445</v>
      </c>
      <c r="W33" s="1">
        <v>0.03290047134047436</v>
      </c>
      <c r="X33" s="1">
        <v>-0.005729732414613609</v>
      </c>
      <c r="Y33" s="1">
        <v>0.07067370579696153</v>
      </c>
      <c r="Z33" s="1">
        <v>0.02732465160945874</v>
      </c>
      <c r="AA33" s="1">
        <v>0.019108432769122</v>
      </c>
      <c r="AB33" s="1">
        <v>0.03089689980332322</v>
      </c>
      <c r="AC33" s="1">
        <v>0.07999949453430122</v>
      </c>
    </row>
    <row r="34" spans="1:29">
      <c r="A34" s="11">
        <v>36573</v>
      </c>
      <c r="B34" s="1">
        <v>-0.02088799906070027</v>
      </c>
      <c r="C34" s="1">
        <v>-0.006968256282772312</v>
      </c>
      <c r="D34" s="1">
        <v>0.003408863548961527</v>
      </c>
      <c r="E34" s="1">
        <v>0.0799313219618436</v>
      </c>
      <c r="F34" s="1">
        <v>0.08001024700512938</v>
      </c>
      <c r="G34" s="1">
        <v>0.0219778527246286</v>
      </c>
      <c r="H34" s="1">
        <v>0.07996567258351317</v>
      </c>
      <c r="I34" s="1">
        <v>0.01850759193306706</v>
      </c>
      <c r="J34" s="1">
        <v>-0.01269169187765495</v>
      </c>
      <c r="K34" s="1">
        <v>0.006923315066146962</v>
      </c>
      <c r="L34" s="1">
        <v>0.02594680063258115</v>
      </c>
      <c r="M34" s="1">
        <v>0.01051953861953447</v>
      </c>
      <c r="N34" s="1">
        <v>0.03299243589888134</v>
      </c>
      <c r="O34" s="1">
        <v>-0.04327794825713049</v>
      </c>
      <c r="P34" s="1">
        <v>0.002679511121366662</v>
      </c>
      <c r="Q34" s="1">
        <v>0.002147717988800979</v>
      </c>
      <c r="R34" s="1">
        <v>0.01838289911536095</v>
      </c>
      <c r="S34" s="1">
        <v>-0.01067627498775747</v>
      </c>
      <c r="T34" s="1">
        <v>0</v>
      </c>
      <c r="U34" s="1">
        <v>0.06270147503722301</v>
      </c>
      <c r="V34" s="1">
        <v>0.08001878463178791</v>
      </c>
      <c r="W34" s="1">
        <v>-0.001784666914478761</v>
      </c>
      <c r="X34" s="1">
        <v>0.009099257573506492</v>
      </c>
      <c r="Y34" s="1">
        <v>0.03084525465519361</v>
      </c>
      <c r="Z34" s="1">
        <v>0.003694052327124053</v>
      </c>
      <c r="AA34" s="1">
        <v>0.0572116224452166</v>
      </c>
      <c r="AB34" s="1">
        <v>-0.03170007992852697</v>
      </c>
      <c r="AC34" s="1">
        <v>0.08000467503987641</v>
      </c>
    </row>
    <row r="35" spans="1:29">
      <c r="A35" s="11">
        <v>36574</v>
      </c>
      <c r="B35" s="1">
        <v>-0.05999986468130403</v>
      </c>
      <c r="C35" s="1">
        <v>-0.07978713955657468</v>
      </c>
      <c r="D35" s="1">
        <v>-0.01469718923688135</v>
      </c>
      <c r="E35" s="1">
        <v>-0.04507672744121771</v>
      </c>
      <c r="F35" s="1">
        <v>0.08002422307037715</v>
      </c>
      <c r="G35" s="1">
        <v>-0.01290305928407132</v>
      </c>
      <c r="H35" s="1">
        <v>0.08041415443428401</v>
      </c>
      <c r="I35" s="1">
        <v>-0.03115058048268426</v>
      </c>
      <c r="J35" s="1">
        <v>-0.03383458910174264</v>
      </c>
      <c r="K35" s="1">
        <v>0.07990762196982382</v>
      </c>
      <c r="L35" s="1">
        <v>-0.04211405349763053</v>
      </c>
      <c r="M35" s="1">
        <v>-0.04641077853977638</v>
      </c>
      <c r="N35" s="1">
        <v>-0.0711580113191963</v>
      </c>
      <c r="O35" s="1">
        <v>-0.06317871980631051</v>
      </c>
      <c r="P35" s="1">
        <v>-0.006055436615017618</v>
      </c>
      <c r="Q35" s="1">
        <v>-0.01821605815348903</v>
      </c>
      <c r="R35" s="1">
        <v>-0.01438441927392309</v>
      </c>
      <c r="S35" s="1">
        <v>-0.1151077850391041</v>
      </c>
      <c r="T35" s="1">
        <v>-0.0355998395489987</v>
      </c>
      <c r="U35" s="1">
        <v>-0.03972392260860869</v>
      </c>
      <c r="V35" s="1">
        <v>0.08000605151022033</v>
      </c>
      <c r="W35" s="1">
        <v>0.03575228225546589</v>
      </c>
      <c r="X35" s="1">
        <v>-0.07303880864730039</v>
      </c>
      <c r="Y35" s="1">
        <v>-0.05625364009208866</v>
      </c>
      <c r="Z35" s="1">
        <v>-0.01950664241077049</v>
      </c>
      <c r="AA35" s="1">
        <v>-0.02910397240940554</v>
      </c>
      <c r="AB35" s="1">
        <v>-0.04642876993915679</v>
      </c>
      <c r="AC35" s="1">
        <v>0.08000551803702338</v>
      </c>
    </row>
    <row r="36" spans="1:29">
      <c r="A36" s="11">
        <v>36577</v>
      </c>
      <c r="B36" s="1">
        <v>0.01985826202063712</v>
      </c>
      <c r="C36" s="1">
        <v>-0.02536436398091724</v>
      </c>
      <c r="D36" s="1">
        <v>-0.002023953714726856</v>
      </c>
      <c r="E36" s="1">
        <v>-0.02868099706219418</v>
      </c>
      <c r="F36" s="1">
        <v>-0.02206705493601047</v>
      </c>
      <c r="G36" s="1">
        <v>-0.002178650002145344</v>
      </c>
      <c r="H36" s="1">
        <v>0.08032404266787929</v>
      </c>
      <c r="I36" s="1">
        <v>-0.02658691887755971</v>
      </c>
      <c r="J36" s="1">
        <v>0.00207112124262343</v>
      </c>
      <c r="K36" s="1">
        <v>0.08000445430518321</v>
      </c>
      <c r="L36" s="1">
        <v>0.03955038858273685</v>
      </c>
      <c r="M36" s="1">
        <v>-0.02683655397811724</v>
      </c>
      <c r="N36" s="1">
        <v>0.02414257090126348</v>
      </c>
      <c r="O36" s="1">
        <v>0.02379009719662872</v>
      </c>
      <c r="P36" s="1">
        <v>0.003403696957796631</v>
      </c>
      <c r="Q36" s="1">
        <v>-0.0215552091799488</v>
      </c>
      <c r="R36" s="1">
        <v>-0.01087428185735739</v>
      </c>
      <c r="S36" s="1">
        <v>-0.07723582515918337</v>
      </c>
      <c r="T36" s="1">
        <v>0.01285747616825539</v>
      </c>
      <c r="U36" s="1">
        <v>-0.0001219593562981069</v>
      </c>
      <c r="V36" s="1">
        <v>0.08001788924211573</v>
      </c>
      <c r="W36" s="1">
        <v>0.0278739507644421</v>
      </c>
      <c r="X36" s="1">
        <v>0.08009072333615941</v>
      </c>
      <c r="Y36" s="1">
        <v>-0.01712144235801172</v>
      </c>
      <c r="Z36" s="1">
        <v>-0.0003755549611552667</v>
      </c>
      <c r="AA36" s="1">
        <v>-0.002810256855307003</v>
      </c>
      <c r="AB36" s="1">
        <v>-0.02434433404689607</v>
      </c>
      <c r="AC36" s="1">
        <v>0.07382100087249888</v>
      </c>
    </row>
    <row r="37" spans="1:29">
      <c r="A37" s="11">
        <v>36578</v>
      </c>
      <c r="B37" s="1">
        <v>-0.03755208034427959</v>
      </c>
      <c r="C37" s="1">
        <v>-0.07994547902913263</v>
      </c>
      <c r="D37" s="1">
        <v>-0.01239283051875717</v>
      </c>
      <c r="E37" s="1">
        <v>-0.03424163329852292</v>
      </c>
      <c r="F37" s="1">
        <v>-0.06372155838829074</v>
      </c>
      <c r="G37" s="1">
        <v>-0.02510922310673935</v>
      </c>
      <c r="H37" s="1">
        <v>0.08049125345258457</v>
      </c>
      <c r="I37" s="1">
        <v>-0.07876338675626793</v>
      </c>
      <c r="J37" s="1">
        <v>-0.0108349281355995</v>
      </c>
      <c r="K37" s="1">
        <v>0.08000950591292688</v>
      </c>
      <c r="L37" s="1">
        <v>-0.04140987110713845</v>
      </c>
      <c r="M37" s="1">
        <v>-0.03528889130092949</v>
      </c>
      <c r="N37" s="1">
        <v>-0.03939153088990766</v>
      </c>
      <c r="O37" s="1">
        <v>0.01496672955237299</v>
      </c>
      <c r="P37" s="1">
        <v>-0.01660664113534427</v>
      </c>
      <c r="Q37" s="1">
        <v>-0.02230906932783883</v>
      </c>
      <c r="R37" s="1">
        <v>-0.03269186660818557</v>
      </c>
      <c r="S37" s="1">
        <v>-0.05726862083882323</v>
      </c>
      <c r="T37" s="1">
        <v>-0.02907467925420748</v>
      </c>
      <c r="U37" s="1">
        <v>-0.04331928638872085</v>
      </c>
      <c r="V37" s="1">
        <v>0.03527290361051216</v>
      </c>
      <c r="W37" s="1">
        <v>-0.06565364537003948</v>
      </c>
      <c r="X37" s="1">
        <v>0.08015607662335289</v>
      </c>
      <c r="Y37" s="1">
        <v>0.05677434073611742</v>
      </c>
      <c r="Z37" s="1">
        <v>-0.01426976394265966</v>
      </c>
      <c r="AA37" s="1">
        <v>0.007514871603145012</v>
      </c>
      <c r="AB37" s="1">
        <v>-0.06334004074572119</v>
      </c>
      <c r="AC37" s="1">
        <v>-0.08000052728552065</v>
      </c>
    </row>
    <row r="38" spans="1:29">
      <c r="A38" s="11">
        <v>36579</v>
      </c>
      <c r="B38" s="1">
        <v>-0.02601166721985937</v>
      </c>
      <c r="C38" s="1">
        <v>-0.02218534166672348</v>
      </c>
      <c r="D38" s="1">
        <v>0.01247233201373499</v>
      </c>
      <c r="E38" s="1">
        <v>0.01473233030658805</v>
      </c>
      <c r="F38" s="1">
        <v>0.0800067099665176</v>
      </c>
      <c r="G38" s="1">
        <v>-0.0347144146783589</v>
      </c>
      <c r="H38" s="1">
        <v>0.05681805129872486</v>
      </c>
      <c r="I38" s="1">
        <v>0.008733660429767864</v>
      </c>
      <c r="J38" s="1">
        <v>-0.01190343986389208</v>
      </c>
      <c r="K38" s="1">
        <v>-0.01886588046483595</v>
      </c>
      <c r="L38" s="1">
        <v>-0.0625782462672777</v>
      </c>
      <c r="M38" s="1">
        <v>0.03391519941139864</v>
      </c>
      <c r="N38" s="1">
        <v>-0.07994259298523854</v>
      </c>
      <c r="O38" s="1">
        <v>-0.001261042461768391</v>
      </c>
      <c r="P38" s="1">
        <v>-0.01561646240567927</v>
      </c>
      <c r="Q38" s="1">
        <v>-0.001711284910839606</v>
      </c>
      <c r="R38" s="1">
        <v>-0.01360855241040815</v>
      </c>
      <c r="S38" s="1">
        <v>0.01869135685379697</v>
      </c>
      <c r="T38" s="1">
        <v>-0.01286339524176705</v>
      </c>
      <c r="U38" s="1">
        <v>0.01475421378960418</v>
      </c>
      <c r="V38" s="1">
        <v>-0.03328583023411158</v>
      </c>
      <c r="W38" s="1">
        <v>-0.05535073870388607</v>
      </c>
      <c r="X38" s="1">
        <v>-0.06586982919258888</v>
      </c>
      <c r="Y38" s="1">
        <v>-0.003052554138274877</v>
      </c>
      <c r="Z38" s="1">
        <v>-0.01904737744489404</v>
      </c>
      <c r="AA38" s="1">
        <v>0.01165519799859238</v>
      </c>
      <c r="AB38" s="1">
        <v>0.0191258913119281</v>
      </c>
      <c r="AC38" s="1">
        <v>-0.07999612794217725</v>
      </c>
    </row>
    <row r="39" spans="1:29">
      <c r="A39" s="11">
        <v>36580</v>
      </c>
      <c r="B39" s="1">
        <v>0.07863505378625746</v>
      </c>
      <c r="C39" s="1">
        <v>0.02136501470820873</v>
      </c>
      <c r="D39" s="1">
        <v>-0.005333197603387796</v>
      </c>
      <c r="E39" s="1">
        <v>0.005422605880828879</v>
      </c>
      <c r="F39" s="1">
        <v>-0.01376628987610817</v>
      </c>
      <c r="G39" s="1">
        <v>-0.05452442905274546</v>
      </c>
      <c r="H39" s="1">
        <v>-0.08004783866757703</v>
      </c>
      <c r="I39" s="1">
        <v>0.03440411786659103</v>
      </c>
      <c r="J39" s="1">
        <v>-0.003331744918331436</v>
      </c>
      <c r="K39" s="1">
        <v>0.07331580805049476</v>
      </c>
      <c r="L39" s="1">
        <v>0.008904148195284511</v>
      </c>
      <c r="M39" s="1">
        <v>0.01000433623009345</v>
      </c>
      <c r="N39" s="1">
        <v>-0.02696172602867708</v>
      </c>
      <c r="O39" s="1">
        <v>-0.001845707917271788</v>
      </c>
      <c r="P39" s="1">
        <v>0.01309755441240879</v>
      </c>
      <c r="Q39" s="1">
        <v>-0.01828573322877158</v>
      </c>
      <c r="R39" s="1">
        <v>0.02107332170335874</v>
      </c>
      <c r="S39" s="1">
        <v>0.01376155473668117</v>
      </c>
      <c r="T39" s="1">
        <v>0.03973514577548865</v>
      </c>
      <c r="U39" s="1">
        <v>-0.0002505772564109776</v>
      </c>
      <c r="V39" s="1">
        <v>0.07037286961573486</v>
      </c>
      <c r="W39" s="1">
        <v>-0.04223360233044171</v>
      </c>
      <c r="X39" s="1">
        <v>0.01309129189739688</v>
      </c>
      <c r="Y39" s="1">
        <v>0.004898895598118624</v>
      </c>
      <c r="Z39" s="1">
        <v>0.001164845400067227</v>
      </c>
      <c r="AA39" s="1">
        <v>-0.01336404325147689</v>
      </c>
      <c r="AB39" s="1">
        <v>-0.0006701493973694239</v>
      </c>
      <c r="AC39" s="1">
        <v>-0.0799953228037964</v>
      </c>
    </row>
    <row r="40" spans="1:29">
      <c r="A40" s="11">
        <v>36581</v>
      </c>
      <c r="B40" s="1">
        <v>0.07702882936267041</v>
      </c>
      <c r="C40" s="1">
        <v>-0.0001852194449655231</v>
      </c>
      <c r="D40" s="1">
        <v>-0.03058443785469245</v>
      </c>
      <c r="E40" s="1">
        <v>-0.01287459310472483</v>
      </c>
      <c r="F40" s="1">
        <v>-0.008731575094903854</v>
      </c>
      <c r="G40" s="1">
        <v>0</v>
      </c>
      <c r="H40" s="1">
        <v>-0.07986999080234103</v>
      </c>
      <c r="I40" s="1">
        <v>0</v>
      </c>
      <c r="J40" s="1">
        <v>-0.01793765606926345</v>
      </c>
      <c r="K40" s="1">
        <v>0.01765634676226857</v>
      </c>
      <c r="L40" s="1">
        <v>-0.03332254141075919</v>
      </c>
      <c r="M40" s="1">
        <v>-0.01438665926575999</v>
      </c>
      <c r="N40" s="1">
        <v>-0.03862563255757612</v>
      </c>
      <c r="O40" s="1">
        <v>-0.03435182959689653</v>
      </c>
      <c r="P40" s="1">
        <v>-0.005827031211430467</v>
      </c>
      <c r="Q40" s="1">
        <v>-0.04918493980569572</v>
      </c>
      <c r="R40" s="1">
        <v>-0.02420205991163904</v>
      </c>
      <c r="S40" s="1">
        <v>-0.01357474513842227</v>
      </c>
      <c r="T40" s="1">
        <v>-0.009656882421148483</v>
      </c>
      <c r="U40" s="1">
        <v>0.02745727551413468</v>
      </c>
      <c r="V40" s="1">
        <v>-0.03710180427476062</v>
      </c>
      <c r="W40" s="1">
        <v>0.005164582396238737</v>
      </c>
      <c r="X40" s="1">
        <v>0.07430273257173381</v>
      </c>
      <c r="Y40" s="1">
        <v>0.005484739410189787</v>
      </c>
      <c r="Z40" s="1">
        <v>-0.003103077723501713</v>
      </c>
      <c r="AA40" s="1">
        <v>-0.04156947270722167</v>
      </c>
      <c r="AB40" s="1">
        <v>-0.06237429163434238</v>
      </c>
      <c r="AC40" s="1">
        <v>-0.07999891231028167</v>
      </c>
    </row>
    <row r="41" spans="1:29">
      <c r="A41" s="11">
        <v>36584</v>
      </c>
      <c r="B41" s="1">
        <v>0.01404845320429771</v>
      </c>
      <c r="C41" s="1">
        <v>0.07961513152691779</v>
      </c>
      <c r="D41" s="1">
        <v>-0.009348015913924645</v>
      </c>
      <c r="E41" s="1">
        <v>0.05349191978678047</v>
      </c>
      <c r="F41" s="1">
        <v>0.07346073129005726</v>
      </c>
      <c r="G41" s="1">
        <v>0.06993873083046709</v>
      </c>
      <c r="H41" s="1">
        <v>-0.01623169047361428</v>
      </c>
      <c r="I41" s="1">
        <v>0.002422804464628392</v>
      </c>
      <c r="J41" s="1">
        <v>0.03436995939128562</v>
      </c>
      <c r="K41" s="1">
        <v>-0.02728219511389396</v>
      </c>
      <c r="L41" s="1">
        <v>-0.053131005597994</v>
      </c>
      <c r="M41" s="1">
        <v>0.05527630094957847</v>
      </c>
      <c r="N41" s="1">
        <v>-0.008208446644754175</v>
      </c>
      <c r="O41" s="1">
        <v>0.02841881502305199</v>
      </c>
      <c r="P41" s="1">
        <v>0.03681333720969149</v>
      </c>
      <c r="Q41" s="1">
        <v>0.08019545165955666</v>
      </c>
      <c r="R41" s="1">
        <v>0.01369450394853167</v>
      </c>
      <c r="S41" s="1">
        <v>0.06422045305364121</v>
      </c>
      <c r="T41" s="1">
        <v>0.01846464391242297</v>
      </c>
      <c r="U41" s="1">
        <v>0.06833453327189098</v>
      </c>
      <c r="V41" s="1">
        <v>0.07993444971450203</v>
      </c>
      <c r="W41" s="1">
        <v>0.07696864432124051</v>
      </c>
      <c r="X41" s="1">
        <v>-0.01011503234184263</v>
      </c>
      <c r="Y41" s="1">
        <v>0.07999982294889119</v>
      </c>
      <c r="Z41" s="1">
        <v>0.01750965537987526</v>
      </c>
      <c r="AA41" s="1">
        <v>0.003411335462656595</v>
      </c>
      <c r="AB41" s="1">
        <v>0.03648051816330189</v>
      </c>
      <c r="AC41" s="1">
        <v>0.01834460027500828</v>
      </c>
    </row>
    <row r="42" spans="1:29">
      <c r="A42" s="11">
        <v>36585</v>
      </c>
      <c r="B42" s="1">
        <v>-0.07808560419000399</v>
      </c>
      <c r="C42" s="1">
        <v>-0.05916656665471876</v>
      </c>
      <c r="D42" s="1">
        <v>-0.03829503345586183</v>
      </c>
      <c r="E42" s="1">
        <v>-0.03843727475624426</v>
      </c>
      <c r="F42" s="1">
        <v>-0.07154820887055702</v>
      </c>
      <c r="G42" s="1">
        <v>-0.05733947072821055</v>
      </c>
      <c r="H42" s="1">
        <v>-0.05954046613754649</v>
      </c>
      <c r="I42" s="1">
        <v>-0.04724216405938897</v>
      </c>
      <c r="J42" s="1">
        <v>-0.04170889274888556</v>
      </c>
      <c r="K42" s="1">
        <v>-0.06262342336637272</v>
      </c>
      <c r="L42" s="1">
        <v>0.03169340775884555</v>
      </c>
      <c r="M42" s="1">
        <v>0.004988956780468845</v>
      </c>
      <c r="N42" s="1">
        <v>-0.07050385162553174</v>
      </c>
      <c r="O42" s="1">
        <v>-0.05507113440882505</v>
      </c>
      <c r="P42" s="1">
        <v>-0.0370960442838576</v>
      </c>
      <c r="Q42" s="1">
        <v>-0.05213907314616018</v>
      </c>
      <c r="R42" s="1">
        <v>-0.0667966713821051</v>
      </c>
      <c r="S42" s="1">
        <v>-0.09051753463794543</v>
      </c>
      <c r="T42" s="1">
        <v>-0.06803841648050368</v>
      </c>
      <c r="U42" s="1">
        <v>-0.05745283157188419</v>
      </c>
      <c r="V42" s="1">
        <v>-0.07363564623332108</v>
      </c>
      <c r="W42" s="1">
        <v>-0.07605503266439595</v>
      </c>
      <c r="X42" s="1">
        <v>-0.07981215155709342</v>
      </c>
      <c r="Y42" s="1">
        <v>-0.04826063650722789</v>
      </c>
      <c r="Z42" s="1">
        <v>-0.0780114328279653</v>
      </c>
      <c r="AA42" s="1">
        <v>-0.01796998377426007</v>
      </c>
      <c r="AB42" s="1">
        <v>-0.02898543964726175</v>
      </c>
      <c r="AC42" s="1">
        <v>-0.05399987380115545</v>
      </c>
    </row>
    <row r="43" spans="1:29">
      <c r="A43" s="11">
        <v>36586</v>
      </c>
      <c r="B43" s="1">
        <v>0.07923510725650407</v>
      </c>
      <c r="C43" s="1">
        <v>0.006015026046163552</v>
      </c>
      <c r="D43" s="1">
        <v>-0.07996719064942193</v>
      </c>
      <c r="E43" s="1">
        <v>-0.07999138089363933</v>
      </c>
      <c r="F43" s="1">
        <v>-0.01487081280272562</v>
      </c>
      <c r="G43" s="1">
        <v>0.03284648321878669</v>
      </c>
      <c r="H43" s="1">
        <v>0.04042673341769731</v>
      </c>
      <c r="I43" s="1">
        <v>0.08002751732049784</v>
      </c>
      <c r="J43" s="1">
        <v>-0.03982565684702277</v>
      </c>
      <c r="K43" s="1">
        <v>0.04416566542061773</v>
      </c>
      <c r="L43" s="1">
        <v>0.07999936959177423</v>
      </c>
      <c r="M43" s="1">
        <v>0.001353491672053897</v>
      </c>
      <c r="N43" s="1">
        <v>0.009238758762181609</v>
      </c>
      <c r="O43" s="1">
        <v>-0.0450068596567319</v>
      </c>
      <c r="P43" s="1">
        <v>0.0273339093400442</v>
      </c>
      <c r="Q43" s="1">
        <v>0.03139001949090092</v>
      </c>
      <c r="R43" s="1">
        <v>0.01914099691890181</v>
      </c>
      <c r="S43" s="1">
        <v>0.02843620037946337</v>
      </c>
      <c r="T43" s="1">
        <v>0.03256863384818054</v>
      </c>
      <c r="U43" s="1">
        <v>0.02447859554070964</v>
      </c>
      <c r="V43" s="1">
        <v>-0.07354201258368642</v>
      </c>
      <c r="W43" s="1">
        <v>-0.03664010653484506</v>
      </c>
      <c r="X43" s="1">
        <v>-0.05402175799335696</v>
      </c>
      <c r="Y43" s="1">
        <v>-0.03714601685497398</v>
      </c>
      <c r="Z43" s="1">
        <v>-0.03981750733775413</v>
      </c>
      <c r="AA43" s="1">
        <v>0.005440190533297251</v>
      </c>
      <c r="AB43" s="1">
        <v>0.03909019942766911</v>
      </c>
      <c r="AC43" s="1">
        <v>0.07974442955927152</v>
      </c>
    </row>
    <row r="44" spans="1:29">
      <c r="A44" s="11">
        <v>36587</v>
      </c>
      <c r="B44" s="1">
        <v>-0.05443057178415001</v>
      </c>
      <c r="C44" s="1">
        <v>-0.06794689156318923</v>
      </c>
      <c r="D44" s="1">
        <v>-0.07998603385045022</v>
      </c>
      <c r="E44" s="1">
        <v>-0.07999593402643512</v>
      </c>
      <c r="F44" s="1">
        <v>-0.0793711345853193</v>
      </c>
      <c r="G44" s="1">
        <v>-0.01884561756919223</v>
      </c>
      <c r="H44" s="1">
        <v>-0.06671518597281323</v>
      </c>
      <c r="I44" s="1">
        <v>0.08007688075063868</v>
      </c>
      <c r="J44" s="1">
        <v>-0.01258762714913475</v>
      </c>
      <c r="K44" s="1">
        <v>-0.05781237145999185</v>
      </c>
      <c r="L44" s="1">
        <v>0.08000112551581773</v>
      </c>
      <c r="M44" s="1">
        <v>-0.07999091549942339</v>
      </c>
      <c r="N44" s="1">
        <v>-0.03867334696608382</v>
      </c>
      <c r="O44" s="1">
        <v>-0.07981295621300522</v>
      </c>
      <c r="P44" s="1">
        <v>-0.043035012755267</v>
      </c>
      <c r="Q44" s="1">
        <v>-0.07101477757961305</v>
      </c>
      <c r="R44" s="1">
        <v>-0.07907192439902189</v>
      </c>
      <c r="S44" s="1">
        <v>-0.06451618840741347</v>
      </c>
      <c r="T44" s="1">
        <v>-0.04318398025924475</v>
      </c>
      <c r="U44" s="1">
        <v>-0.03442136425630959</v>
      </c>
      <c r="V44" s="1">
        <v>0.01300084698128701</v>
      </c>
      <c r="W44" s="1">
        <v>-0.07998353810601033</v>
      </c>
      <c r="X44" s="1">
        <v>-0.06852800753615074</v>
      </c>
      <c r="Y44" s="1">
        <v>-0.07103476623507377</v>
      </c>
      <c r="Z44" s="1">
        <v>-0.003887703835833922</v>
      </c>
      <c r="AA44" s="1">
        <v>-0.0536151690525174</v>
      </c>
      <c r="AB44" s="1">
        <v>-0.06976731899364974</v>
      </c>
      <c r="AC44" s="1">
        <v>0.04919231364962906</v>
      </c>
    </row>
    <row r="45" spans="1:29">
      <c r="A45" s="11">
        <v>36588</v>
      </c>
      <c r="B45" s="1">
        <v>-0.05220886800743518</v>
      </c>
      <c r="C45" s="1">
        <v>-0.03032648998328702</v>
      </c>
      <c r="D45" s="1">
        <v>-0.02511573029096725</v>
      </c>
      <c r="E45" s="1">
        <v>-0.07996324283195355</v>
      </c>
      <c r="F45" s="1">
        <v>-0.07999003982051478</v>
      </c>
      <c r="G45" s="1">
        <v>-0.009603653244624755</v>
      </c>
      <c r="H45" s="1">
        <v>-0.04791850199277936</v>
      </c>
      <c r="I45" s="1">
        <v>0.08007123822571494</v>
      </c>
      <c r="J45" s="1">
        <v>-0.05106213187344422</v>
      </c>
      <c r="K45" s="1">
        <v>-0.07956604317269211</v>
      </c>
      <c r="L45" s="1">
        <v>0.08000229770400047</v>
      </c>
      <c r="M45" s="1">
        <v>-0.06955682642673744</v>
      </c>
      <c r="N45" s="1">
        <v>-0.06796845482967784</v>
      </c>
      <c r="O45" s="1">
        <v>-0.0763513378150622</v>
      </c>
      <c r="P45" s="1">
        <v>-0.02575109138064213</v>
      </c>
      <c r="Q45" s="1">
        <v>-0.03088897582311034</v>
      </c>
      <c r="R45" s="1">
        <v>-0.07986304668572708</v>
      </c>
      <c r="S45" s="1">
        <v>-0.07389157858937045</v>
      </c>
      <c r="T45" s="1">
        <v>-0.07876095524599136</v>
      </c>
      <c r="U45" s="1">
        <v>-0.07252251174107105</v>
      </c>
      <c r="V45" s="1">
        <v>-0.08000014547086842</v>
      </c>
      <c r="W45" s="1">
        <v>-0.07035610776645607</v>
      </c>
      <c r="X45" s="1">
        <v>-0.07970003410413695</v>
      </c>
      <c r="Y45" s="1">
        <v>0.05866814664803033</v>
      </c>
      <c r="Z45" s="1">
        <v>-0.07675627344615932</v>
      </c>
      <c r="AA45" s="1">
        <v>-0.07068602269929913</v>
      </c>
      <c r="AB45" s="1">
        <v>-0.0499999391480237</v>
      </c>
      <c r="AC45" s="1">
        <v>-0.0799972837476105</v>
      </c>
    </row>
    <row r="46" spans="1:29">
      <c r="A46" s="11">
        <v>36591</v>
      </c>
      <c r="B46" s="1">
        <v>-0.01271187279847075</v>
      </c>
      <c r="C46" s="1">
        <v>-0.07979152692643277</v>
      </c>
      <c r="D46" s="1">
        <v>-0.05806576340438574</v>
      </c>
      <c r="E46" s="1">
        <v>0.03854102836203555</v>
      </c>
      <c r="F46" s="1">
        <v>0.01565687425782847</v>
      </c>
      <c r="G46" s="1">
        <v>-0.07999992970094882</v>
      </c>
      <c r="H46" s="1">
        <v>-0.009900864975334156</v>
      </c>
      <c r="I46" s="1">
        <v>-0.02599300280706651</v>
      </c>
      <c r="J46" s="1">
        <v>-0.01526970114744286</v>
      </c>
      <c r="K46" s="1">
        <v>-0.04642188552428272</v>
      </c>
      <c r="L46" s="1">
        <v>0.08000391367460358</v>
      </c>
      <c r="M46" s="1">
        <v>-0.06054205052427286</v>
      </c>
      <c r="N46" s="1">
        <v>0.08003234742864662</v>
      </c>
      <c r="O46" s="1">
        <v>0.02836329596096832</v>
      </c>
      <c r="P46" s="1">
        <v>-0.06531334112931941</v>
      </c>
      <c r="Q46" s="1">
        <v>0.01287854756773577</v>
      </c>
      <c r="R46" s="1">
        <v>-0.05401359186849519</v>
      </c>
      <c r="S46" s="1">
        <v>0.005319103314284979</v>
      </c>
      <c r="T46" s="1">
        <v>0.01873198612261251</v>
      </c>
      <c r="U46" s="1">
        <v>0.06841915570301338</v>
      </c>
      <c r="V46" s="1">
        <v>-0.07998182115827179</v>
      </c>
      <c r="W46" s="1">
        <v>0.03289963948810448</v>
      </c>
      <c r="X46" s="1">
        <v>0.02701694615381189</v>
      </c>
      <c r="Y46" s="1">
        <v>-0.04171856246325611</v>
      </c>
      <c r="Z46" s="1">
        <v>-0.03381865611876034</v>
      </c>
      <c r="AA46" s="1">
        <v>-0.02013436377568578</v>
      </c>
      <c r="AB46" s="1">
        <v>0.007739837106742753</v>
      </c>
      <c r="AC46" s="1">
        <v>0.006177395294639787</v>
      </c>
    </row>
    <row r="47" spans="1:29">
      <c r="A47" s="11">
        <v>36592</v>
      </c>
      <c r="B47" s="1">
        <v>-0.0429181015493868</v>
      </c>
      <c r="C47" s="1">
        <v>-0.07995666032064197</v>
      </c>
      <c r="D47" s="1">
        <v>-0.01251862934499903</v>
      </c>
      <c r="E47" s="1">
        <v>-0.005324712512135621</v>
      </c>
      <c r="F47" s="1">
        <v>0.07875311575657973</v>
      </c>
      <c r="G47" s="1">
        <v>-0.0790515105008669</v>
      </c>
      <c r="H47" s="1">
        <v>-0.04666682691687818</v>
      </c>
      <c r="I47" s="1">
        <v>-0.02950580096420097</v>
      </c>
      <c r="J47" s="1">
        <v>-0.07999097386030984</v>
      </c>
      <c r="K47" s="1">
        <v>0.003760332264511002</v>
      </c>
      <c r="L47" s="1">
        <v>0.07999990019809489</v>
      </c>
      <c r="M47" s="1">
        <v>-0.03138137801381435</v>
      </c>
      <c r="N47" s="1">
        <v>0.07019493084286843</v>
      </c>
      <c r="O47" s="1">
        <v>-0.07988571638714093</v>
      </c>
      <c r="P47" s="1">
        <v>0.04590163648272938</v>
      </c>
      <c r="Q47" s="1">
        <v>-0.04291167008874608</v>
      </c>
      <c r="R47" s="1">
        <v>-0.04587519320553379</v>
      </c>
      <c r="S47" s="1">
        <v>-0.08465591030649267</v>
      </c>
      <c r="T47" s="1">
        <v>-0.02168784448516559</v>
      </c>
      <c r="U47" s="1">
        <v>-0.0464829641149459</v>
      </c>
      <c r="V47" s="1">
        <v>-0.04428235469996222</v>
      </c>
      <c r="W47" s="1">
        <v>-0.03558534925076895</v>
      </c>
      <c r="X47" s="1">
        <v>-0.04792785469748462</v>
      </c>
      <c r="Y47" s="1">
        <v>-0.01624414769349347</v>
      </c>
      <c r="Z47" s="1">
        <v>-0.05542055167105608</v>
      </c>
      <c r="AA47" s="1">
        <v>-0.02739728685602127</v>
      </c>
      <c r="AB47" s="1">
        <v>-0.05222728087486062</v>
      </c>
      <c r="AC47" s="1">
        <v>-0.06710850117551792</v>
      </c>
    </row>
    <row r="48" spans="1:29">
      <c r="A48" s="11">
        <v>36593</v>
      </c>
      <c r="B48" s="1">
        <v>-0.07922284400291024</v>
      </c>
      <c r="C48" s="1">
        <v>-0.0722231382285945</v>
      </c>
      <c r="D48" s="1">
        <v>0.0427186889299831</v>
      </c>
      <c r="E48" s="1">
        <v>0.002919990941843809</v>
      </c>
      <c r="F48" s="1">
        <v>-0.07201562537580275</v>
      </c>
      <c r="G48" s="1">
        <v>-0.07439207617843002</v>
      </c>
      <c r="H48" s="1">
        <v>0.07342653207857697</v>
      </c>
      <c r="I48" s="1">
        <v>0.05364062440553341</v>
      </c>
      <c r="J48" s="1">
        <v>-0.02544357382997553</v>
      </c>
      <c r="K48" s="1">
        <v>0.003947915259995716</v>
      </c>
      <c r="L48" s="1">
        <v>-0.04533748382564329</v>
      </c>
      <c r="M48" s="1">
        <v>-0.02632297997219135</v>
      </c>
      <c r="N48" s="1">
        <v>0.03452424767746809</v>
      </c>
      <c r="O48" s="1">
        <v>-0.05468538681153512</v>
      </c>
      <c r="P48" s="1">
        <v>-0.07425505082429629</v>
      </c>
      <c r="Q48" s="1">
        <v>-0.02092370117567577</v>
      </c>
      <c r="R48" s="1">
        <v>-0.0385886281459652</v>
      </c>
      <c r="S48" s="1">
        <v>0</v>
      </c>
      <c r="T48" s="1">
        <v>-0.07734942959562563</v>
      </c>
      <c r="U48" s="1">
        <v>-0.01231698627082689</v>
      </c>
      <c r="V48" s="1">
        <v>-0.03449475713345485</v>
      </c>
      <c r="W48" s="1">
        <v>0.02092921024889893</v>
      </c>
      <c r="X48" s="1">
        <v>-0.0348222300740707</v>
      </c>
      <c r="Y48" s="1">
        <v>-0.04557447963760297</v>
      </c>
      <c r="Z48" s="1">
        <v>-0.06176030887164752</v>
      </c>
      <c r="AA48" s="1">
        <v>-0.0610329247346636</v>
      </c>
      <c r="AB48" s="1">
        <v>-0.007293360649809899</v>
      </c>
      <c r="AC48" s="1">
        <v>0.04461519670523617</v>
      </c>
    </row>
    <row r="49" spans="1:29">
      <c r="A49" s="11">
        <v>36594</v>
      </c>
      <c r="B49" s="1">
        <v>-0.07954570581632348</v>
      </c>
      <c r="C49" s="1">
        <v>0.01020898475783349</v>
      </c>
      <c r="D49" s="1">
        <v>0.02094430928365965</v>
      </c>
      <c r="E49" s="1">
        <v>-0.02803539412268463</v>
      </c>
      <c r="F49" s="1">
        <v>-0.0800001339089691</v>
      </c>
      <c r="G49" s="1">
        <v>-0.03709448652000036</v>
      </c>
      <c r="H49" s="1">
        <v>0.06433279041681117</v>
      </c>
      <c r="I49" s="1">
        <v>-0.009005723644736285</v>
      </c>
      <c r="J49" s="1">
        <v>0.07691001020453769</v>
      </c>
      <c r="K49" s="1">
        <v>-0.0295724448827217</v>
      </c>
      <c r="L49" s="1">
        <v>-0.03706869689952208</v>
      </c>
      <c r="M49" s="1">
        <v>0.03327342499851826</v>
      </c>
      <c r="N49" s="1">
        <v>0.02619051588377119</v>
      </c>
      <c r="O49" s="1">
        <v>-0.07998862918933358</v>
      </c>
      <c r="P49" s="1">
        <v>0.03534352801958263</v>
      </c>
      <c r="Q49" s="1">
        <v>0.04477650612584916</v>
      </c>
      <c r="R49" s="1">
        <v>-0.007082961901508811</v>
      </c>
      <c r="S49" s="1">
        <v>-0.03468220597686655</v>
      </c>
      <c r="T49" s="1">
        <v>-0.06555245463752701</v>
      </c>
      <c r="U49" s="1">
        <v>-0.07534754986698178</v>
      </c>
      <c r="V49" s="1">
        <v>0.005386165461725767</v>
      </c>
      <c r="W49" s="1">
        <v>-0.01279775815980078</v>
      </c>
      <c r="X49" s="1">
        <v>0.08000000787694317</v>
      </c>
      <c r="Y49" s="1">
        <v>0.003460029878710191</v>
      </c>
      <c r="Z49" s="1">
        <v>0.05375778858987146</v>
      </c>
      <c r="AA49" s="1">
        <v>-0.07437491301451582</v>
      </c>
      <c r="AB49" s="1">
        <v>0.01714298325133101</v>
      </c>
      <c r="AC49" s="1">
        <v>-0.04852143266269859</v>
      </c>
    </row>
    <row r="50" spans="1:29">
      <c r="A50" s="11">
        <v>36595</v>
      </c>
      <c r="B50" s="1">
        <v>0.005291126787913214</v>
      </c>
      <c r="C50" s="1">
        <v>0.003789902242209209</v>
      </c>
      <c r="D50" s="1">
        <v>-0.02701888053417278</v>
      </c>
      <c r="E50" s="1">
        <v>0.08004198377130778</v>
      </c>
      <c r="F50" s="1">
        <v>0.07984781234054439</v>
      </c>
      <c r="G50" s="1">
        <v>0</v>
      </c>
      <c r="H50" s="1">
        <v>0</v>
      </c>
      <c r="I50" s="1">
        <v>-0.05730714024908334</v>
      </c>
      <c r="J50" s="1">
        <v>-0.007720666639826845</v>
      </c>
      <c r="K50" s="1">
        <v>-0.01640181070484559</v>
      </c>
      <c r="L50" s="1">
        <v>-0.01633832802191426</v>
      </c>
      <c r="M50" s="1">
        <v>-0.01293812571078856</v>
      </c>
      <c r="N50" s="1">
        <v>0.01049849095026545</v>
      </c>
      <c r="O50" s="1">
        <v>0.08011168085869347</v>
      </c>
      <c r="P50" s="1">
        <v>0.001225929243658053</v>
      </c>
      <c r="Q50" s="1">
        <v>-0.06038982422467898</v>
      </c>
      <c r="R50" s="1">
        <v>-0.06247299708936682</v>
      </c>
      <c r="S50" s="1">
        <v>0.02395215574716647</v>
      </c>
      <c r="T50" s="1">
        <v>-0.04751277008159094</v>
      </c>
      <c r="U50" s="1">
        <v>-0.07013077225030662</v>
      </c>
      <c r="V50" s="1">
        <v>-0.01163325987254604</v>
      </c>
      <c r="W50" s="1">
        <v>-0.0609772150833664</v>
      </c>
      <c r="X50" s="1">
        <v>-0.06027575500591587</v>
      </c>
      <c r="Y50" s="1">
        <v>-0.01862063843895756</v>
      </c>
      <c r="Z50" s="1">
        <v>-0.04320676292824421</v>
      </c>
      <c r="AA50" s="1">
        <v>-0.02160697147088364</v>
      </c>
      <c r="AB50" s="1">
        <v>-0.03370833035368148</v>
      </c>
      <c r="AC50" s="1">
        <v>-0.01423741213610286</v>
      </c>
    </row>
    <row r="51" spans="1:29">
      <c r="A51" s="11">
        <v>36598</v>
      </c>
      <c r="B51" s="1">
        <v>-0.02982452030219451</v>
      </c>
      <c r="C51" s="1">
        <v>0.001006618646465451</v>
      </c>
      <c r="D51" s="1">
        <v>0.05317242437006375</v>
      </c>
      <c r="E51" s="1">
        <v>0.08001661989948383</v>
      </c>
      <c r="F51" s="1">
        <v>0.08002915388511944</v>
      </c>
      <c r="G51" s="1">
        <v>-0.01765644871084737</v>
      </c>
      <c r="H51" s="1">
        <v>-0.009181806187091857</v>
      </c>
      <c r="I51" s="1">
        <v>0.06216808700641741</v>
      </c>
      <c r="J51" s="1">
        <v>-0.01633983106181824</v>
      </c>
      <c r="K51" s="1">
        <v>0.06623718043396054</v>
      </c>
      <c r="L51" s="1">
        <v>-0.07999711911048646</v>
      </c>
      <c r="M51" s="1">
        <v>-0.03175080734241231</v>
      </c>
      <c r="N51" s="1">
        <v>-0.009971252151530718</v>
      </c>
      <c r="O51" s="1">
        <v>0.08006386854177738</v>
      </c>
      <c r="P51" s="1">
        <v>0.05818768629247395</v>
      </c>
      <c r="Q51" s="1">
        <v>-0.02902510293620431</v>
      </c>
      <c r="R51" s="1">
        <v>-0.06294679185446495</v>
      </c>
      <c r="S51" s="1">
        <v>0.01169597827145763</v>
      </c>
      <c r="T51" s="1">
        <v>-0.03550464667015552</v>
      </c>
      <c r="U51" s="1">
        <v>-0.05511441295587394</v>
      </c>
      <c r="V51" s="1">
        <v>0.03430389785308141</v>
      </c>
      <c r="W51" s="1">
        <v>-0.01994108750412504</v>
      </c>
      <c r="X51" s="1">
        <v>-0.06993857138449844</v>
      </c>
      <c r="Y51" s="1">
        <v>-0.06605768936392598</v>
      </c>
      <c r="Z51" s="1">
        <v>-0.01686609451464682</v>
      </c>
      <c r="AA51" s="1">
        <v>0.02829529207329151</v>
      </c>
      <c r="AB51" s="1">
        <v>-0.02989990823680633</v>
      </c>
      <c r="AC51" s="1">
        <v>-0.07999505429488285</v>
      </c>
    </row>
    <row r="52" spans="1:29">
      <c r="A52" s="11">
        <v>36599</v>
      </c>
      <c r="B52" s="1">
        <v>0.07775766723074273</v>
      </c>
      <c r="C52" s="1">
        <v>0.07040473192608276</v>
      </c>
      <c r="D52" s="1">
        <v>0.01552749838793277</v>
      </c>
      <c r="E52" s="1">
        <v>0.08003231175787096</v>
      </c>
      <c r="F52" s="1">
        <v>0.08001692887807943</v>
      </c>
      <c r="G52" s="1">
        <v>-0.03267956263954119</v>
      </c>
      <c r="H52" s="1">
        <v>0.00308908441055844</v>
      </c>
      <c r="I52" s="1">
        <v>-0.01685514173932245</v>
      </c>
      <c r="J52" s="1">
        <v>-0.03084958028752482</v>
      </c>
      <c r="K52" s="1">
        <v>0.0591263464674403</v>
      </c>
      <c r="L52" s="1">
        <v>-0.07999681306827144</v>
      </c>
      <c r="M52" s="1">
        <v>0.003910812382356132</v>
      </c>
      <c r="N52" s="1">
        <v>0.0361257244384563</v>
      </c>
      <c r="O52" s="1">
        <v>0.03114136416827917</v>
      </c>
      <c r="P52" s="1">
        <v>-0.02160910178003128</v>
      </c>
      <c r="Q52" s="1">
        <v>0.02491036099730914</v>
      </c>
      <c r="R52" s="1">
        <v>0.07874031854255392</v>
      </c>
      <c r="S52" s="1">
        <v>-0.005780381914456623</v>
      </c>
      <c r="T52" s="1">
        <v>0.08001216902025354</v>
      </c>
      <c r="U52" s="1">
        <v>-0.073840885558073</v>
      </c>
      <c r="V52" s="1">
        <v>0.08003285852482112</v>
      </c>
      <c r="W52" s="1">
        <v>0.07956165829832851</v>
      </c>
      <c r="X52" s="1">
        <v>0.08018315418366551</v>
      </c>
      <c r="Y52" s="1">
        <v>0.01354413013570399</v>
      </c>
      <c r="Z52" s="1">
        <v>0.08024337361839118</v>
      </c>
      <c r="AA52" s="1">
        <v>0.08053685054080995</v>
      </c>
      <c r="AB52" s="1">
        <v>0.07534240104563139</v>
      </c>
      <c r="AC52" s="1">
        <v>-0.07999283348695629</v>
      </c>
    </row>
    <row r="53" spans="1:29">
      <c r="A53" s="11">
        <v>36600</v>
      </c>
      <c r="B53" s="1">
        <v>0</v>
      </c>
      <c r="C53" s="1">
        <v>0.05050500468872787</v>
      </c>
      <c r="D53" s="1">
        <v>0.03875364580295915</v>
      </c>
      <c r="E53" s="1">
        <v>0.01303294271036637</v>
      </c>
      <c r="F53" s="1">
        <v>0.03051504150518314</v>
      </c>
      <c r="G53" s="1">
        <v>0.08108111969437415</v>
      </c>
      <c r="H53" s="1">
        <v>-0.002309678516021485</v>
      </c>
      <c r="I53" s="1">
        <v>-0.02091172927357443</v>
      </c>
      <c r="J53" s="1">
        <v>0.07566096603534</v>
      </c>
      <c r="K53" s="1">
        <v>0.07999877633008023</v>
      </c>
      <c r="L53" s="1">
        <v>0.009500249094964497</v>
      </c>
      <c r="M53" s="1">
        <v>0.04854657319054168</v>
      </c>
      <c r="N53" s="1">
        <v>-0.00849829406404734</v>
      </c>
      <c r="O53" s="1">
        <v>-0.07989159832524273</v>
      </c>
      <c r="P53" s="1">
        <v>0.03155223076805491</v>
      </c>
      <c r="Q53" s="1">
        <v>0.06284764234367679</v>
      </c>
      <c r="R53" s="1">
        <v>0.08006361440022847</v>
      </c>
      <c r="S53" s="1">
        <v>0.01744170895273811</v>
      </c>
      <c r="T53" s="1">
        <v>0.050704317408925</v>
      </c>
      <c r="U53" s="1">
        <v>0.06856249756603283</v>
      </c>
      <c r="V53" s="1">
        <v>0.03438232904333804</v>
      </c>
      <c r="W53" s="1">
        <v>0.01268599238019008</v>
      </c>
      <c r="X53" s="1">
        <v>0.03999993433356819</v>
      </c>
      <c r="Y53" s="1">
        <v>0.01707496323322899</v>
      </c>
      <c r="Z53" s="1">
        <v>0.0804303368408763</v>
      </c>
      <c r="AA53" s="1">
        <v>0.08012434119353373</v>
      </c>
      <c r="AB53" s="1">
        <v>0.08041407455507588</v>
      </c>
      <c r="AC53" s="1">
        <v>-0.0799996774404641</v>
      </c>
    </row>
    <row r="54" spans="1:29">
      <c r="A54" s="11">
        <v>36601</v>
      </c>
      <c r="B54" s="1">
        <v>0.01845638617714185</v>
      </c>
      <c r="C54" s="1">
        <v>-0.002906825744716679</v>
      </c>
      <c r="D54" s="1">
        <v>0.006572936687821995</v>
      </c>
      <c r="E54" s="1">
        <v>-0.07575651753054091</v>
      </c>
      <c r="F54" s="1">
        <v>-0.07934559794598661</v>
      </c>
      <c r="G54" s="1">
        <v>0.08124984700029003</v>
      </c>
      <c r="H54" s="1">
        <v>0.002315025480638111</v>
      </c>
      <c r="I54" s="1">
        <v>-0.01116029450668032</v>
      </c>
      <c r="J54" s="1">
        <v>0.06290322368395085</v>
      </c>
      <c r="K54" s="1">
        <v>0.01202471831814744</v>
      </c>
      <c r="L54" s="1">
        <v>-0.07999964688868355</v>
      </c>
      <c r="M54" s="1">
        <v>-0.03229510952765491</v>
      </c>
      <c r="N54" s="1">
        <v>-0.07755069947946946</v>
      </c>
      <c r="O54" s="1">
        <v>-0.07995487911129873</v>
      </c>
      <c r="P54" s="1">
        <v>-0.0173968628864184</v>
      </c>
      <c r="Q54" s="1">
        <v>-0.02874896008913919</v>
      </c>
      <c r="R54" s="1">
        <v>-0.008025040509116899</v>
      </c>
      <c r="S54" s="1">
        <v>-0.03999991208606168</v>
      </c>
      <c r="T54" s="1">
        <v>0.07077747069992535</v>
      </c>
      <c r="U54" s="1">
        <v>-0.01485719983024303</v>
      </c>
      <c r="V54" s="1">
        <v>0.02124408294298252</v>
      </c>
      <c r="W54" s="1">
        <v>-0.01562894086764799</v>
      </c>
      <c r="X54" s="1">
        <v>0.07544378931733742</v>
      </c>
      <c r="Y54" s="1">
        <v>-0.02189811336918235</v>
      </c>
      <c r="Z54" s="1">
        <v>0.03413961956811273</v>
      </c>
      <c r="AA54" s="1">
        <v>0.04657862913498412</v>
      </c>
      <c r="AB54" s="1">
        <v>0.005158339756397456</v>
      </c>
      <c r="AC54" s="1">
        <v>-0.06935027589731735</v>
      </c>
    </row>
    <row r="55" spans="1:29">
      <c r="A55" s="11">
        <v>36602</v>
      </c>
      <c r="B55" s="1">
        <v>0</v>
      </c>
      <c r="C55" s="1">
        <v>0</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row>
    <row r="56" spans="1:29">
      <c r="A56" s="11">
        <v>36605</v>
      </c>
      <c r="B56" s="1">
        <v>0</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row>
    <row r="57" spans="1:29">
      <c r="A57" s="11">
        <v>36606</v>
      </c>
      <c r="B57" s="1">
        <v>0.04118618410183039</v>
      </c>
      <c r="C57" s="1">
        <v>0.07826904414337532</v>
      </c>
      <c r="D57" s="1">
        <v>0.002207604278532393</v>
      </c>
      <c r="E57" s="1">
        <v>0.06762290596601517</v>
      </c>
      <c r="F57" s="1">
        <v>0.07971660213304732</v>
      </c>
      <c r="G57" s="1">
        <v>0.08092513539729396</v>
      </c>
      <c r="H57" s="1">
        <v>-0.07544297418168588</v>
      </c>
      <c r="I57" s="1">
        <v>-0.00447540474256225</v>
      </c>
      <c r="J57" s="1">
        <v>-0.0329810771455743</v>
      </c>
      <c r="K57" s="1">
        <v>-0.03005566654774228</v>
      </c>
      <c r="L57" s="1">
        <v>0.08000430555445925</v>
      </c>
      <c r="M57" s="1">
        <v>-0.01535711055841116</v>
      </c>
      <c r="N57" s="1">
        <v>-0.0770064597870681</v>
      </c>
      <c r="O57" s="1">
        <v>0.06860801801765337</v>
      </c>
      <c r="P57" s="1">
        <v>0.04941690019936584</v>
      </c>
      <c r="Q57" s="1">
        <v>-0.06760847193825137</v>
      </c>
      <c r="R57" s="1">
        <v>0.01298714624489805</v>
      </c>
      <c r="S57" s="1">
        <v>-0.005952417641888474</v>
      </c>
      <c r="T57" s="1">
        <v>0.06609914070536149</v>
      </c>
      <c r="U57" s="1">
        <v>0.03165380219558811</v>
      </c>
      <c r="V57" s="1">
        <v>0.04849420929245007</v>
      </c>
      <c r="W57" s="1">
        <v>-0.02108846508773921</v>
      </c>
      <c r="X57" s="1">
        <v>0.02854185332356995</v>
      </c>
      <c r="Y57" s="1">
        <v>-0.01194001965646063</v>
      </c>
      <c r="Z57" s="1">
        <v>-0.005043603742226677</v>
      </c>
      <c r="AA57" s="1">
        <v>-0.006593411981831943</v>
      </c>
      <c r="AB57" s="1">
        <v>-0.0249266052596665</v>
      </c>
      <c r="AC57" s="1">
        <v>-0.07641089590440642</v>
      </c>
    </row>
    <row r="58" spans="1:29">
      <c r="A58" s="11">
        <v>36607</v>
      </c>
      <c r="B58" s="1">
        <v>0.009493570253698236</v>
      </c>
      <c r="C58" s="1">
        <v>0.0626038228975172</v>
      </c>
      <c r="D58" s="1">
        <v>0.05212407633493443</v>
      </c>
      <c r="E58" s="1">
        <v>0.02885074899790774</v>
      </c>
      <c r="F58" s="1">
        <v>0.08001272525511927</v>
      </c>
      <c r="G58" s="1">
        <v>0.08021349890367735</v>
      </c>
      <c r="H58" s="1">
        <v>0</v>
      </c>
      <c r="I58" s="1">
        <v>0.02091463444377784</v>
      </c>
      <c r="J58" s="1">
        <v>-0.01358310171331101</v>
      </c>
      <c r="K58" s="1">
        <v>-0.04051483948181467</v>
      </c>
      <c r="L58" s="1">
        <v>0.07988278052336772</v>
      </c>
      <c r="M58" s="1">
        <v>0.08008381109206031</v>
      </c>
      <c r="N58" s="1">
        <v>0.02109927211549678</v>
      </c>
      <c r="O58" s="1">
        <v>0.05350272117787558</v>
      </c>
      <c r="P58" s="1">
        <v>0</v>
      </c>
      <c r="Q58" s="1">
        <v>0.03643582773989418</v>
      </c>
      <c r="R58" s="1">
        <v>0.02311888413385565</v>
      </c>
      <c r="S58" s="1">
        <v>0.05988034507686835</v>
      </c>
      <c r="T58" s="1">
        <v>-0.003757459079933523</v>
      </c>
      <c r="U58" s="1">
        <v>-0.001284793359558334</v>
      </c>
      <c r="V58" s="1">
        <v>-0.07998534598322371</v>
      </c>
      <c r="W58" s="1">
        <v>-0.003342509043780084</v>
      </c>
      <c r="X58" s="1">
        <v>-0.02006018306753332</v>
      </c>
      <c r="Y58" s="1">
        <v>0.03851953679369302</v>
      </c>
      <c r="Z58" s="1">
        <v>0.00967729124789396</v>
      </c>
      <c r="AA58" s="1">
        <v>0.06415922729313905</v>
      </c>
      <c r="AB58" s="1">
        <v>-0.0383458924989627</v>
      </c>
      <c r="AC58" s="1">
        <v>0.07999973275323602</v>
      </c>
    </row>
    <row r="59" spans="1:29">
      <c r="A59" s="11">
        <v>36608</v>
      </c>
      <c r="B59" s="1">
        <v>-0.02351088189615835</v>
      </c>
      <c r="C59" s="1">
        <v>0.02622801633755145</v>
      </c>
      <c r="D59" s="1">
        <v>0.01081546072658401</v>
      </c>
      <c r="E59" s="1">
        <v>-0.002354357406845753</v>
      </c>
      <c r="F59" s="1">
        <v>-0.04611770762726819</v>
      </c>
      <c r="G59" s="1">
        <v>0.03465338983735178</v>
      </c>
      <c r="H59" s="1">
        <v>0</v>
      </c>
      <c r="I59" s="1">
        <v>0.07371241779190596</v>
      </c>
      <c r="J59" s="1">
        <v>0.0380179335475086</v>
      </c>
      <c r="K59" s="1">
        <v>-0.02698959797127365</v>
      </c>
      <c r="L59" s="1">
        <v>-0.0402314229246783</v>
      </c>
      <c r="M59" s="1">
        <v>0.07581252111206638</v>
      </c>
      <c r="N59" s="1">
        <v>-0.04821415986000288</v>
      </c>
      <c r="O59" s="1">
        <v>-0.07990249452489662</v>
      </c>
      <c r="P59" s="1">
        <v>0</v>
      </c>
      <c r="Q59" s="1">
        <v>-0.001044205806225107</v>
      </c>
      <c r="R59" s="1">
        <v>-0.01006600257663404</v>
      </c>
      <c r="S59" s="1">
        <v>-0.06214693751332012</v>
      </c>
      <c r="T59" s="1">
        <v>-0.05516285244473274</v>
      </c>
      <c r="U59" s="1">
        <v>-0.06739597924651919</v>
      </c>
      <c r="V59" s="1">
        <v>-0.01333318696486885</v>
      </c>
      <c r="W59" s="1">
        <v>-0.005714352967565839</v>
      </c>
      <c r="X59" s="1">
        <v>-0.07062449785556113</v>
      </c>
      <c r="Y59" s="1">
        <v>-0.02181830129963369</v>
      </c>
      <c r="Z59" s="1">
        <v>-0.04837981302262373</v>
      </c>
      <c r="AA59" s="1">
        <v>0.01975037154257242</v>
      </c>
      <c r="AB59" s="1">
        <v>-0.046911685139985</v>
      </c>
      <c r="AC59" s="1">
        <v>0.08000723684967381</v>
      </c>
    </row>
    <row r="60" spans="1:29">
      <c r="A60" s="11">
        <v>36609</v>
      </c>
      <c r="B60" s="1">
        <v>-0.01926175473433511</v>
      </c>
      <c r="C60" s="1">
        <v>-0.06465756797125888</v>
      </c>
      <c r="D60" s="1">
        <v>0.03425684980280397</v>
      </c>
      <c r="E60" s="1">
        <v>-0.04033834145573112</v>
      </c>
      <c r="F60" s="1">
        <v>0.02698745189232721</v>
      </c>
      <c r="G60" s="1">
        <v>-0.02870777068855912</v>
      </c>
      <c r="H60" s="1">
        <v>0</v>
      </c>
      <c r="I60" s="1">
        <v>-0.02496420173634317</v>
      </c>
      <c r="J60" s="1">
        <v>0.06820494092449003</v>
      </c>
      <c r="K60" s="1">
        <v>-0.01037589562012164</v>
      </c>
      <c r="L60" s="1">
        <v>0.05450073050811199</v>
      </c>
      <c r="M60" s="1">
        <v>0.050076962009868</v>
      </c>
      <c r="N60" s="1">
        <v>0.02362553707382431</v>
      </c>
      <c r="O60" s="1">
        <v>-0.02781861218707216</v>
      </c>
      <c r="P60" s="1">
        <v>0</v>
      </c>
      <c r="Q60" s="1">
        <v>0.01289183173130493</v>
      </c>
      <c r="R60" s="1">
        <v>-0.0014524402829168</v>
      </c>
      <c r="S60" s="1">
        <v>-0.02409662282618918</v>
      </c>
      <c r="T60" s="1">
        <v>-0.01571853428571934</v>
      </c>
      <c r="U60" s="1">
        <v>0.005519280201470744</v>
      </c>
      <c r="V60" s="1">
        <v>0.01110021765859859</v>
      </c>
      <c r="W60" s="1">
        <v>0.005622248727739088</v>
      </c>
      <c r="X60" s="1">
        <v>-0.006974961829105952</v>
      </c>
      <c r="Y60" s="1">
        <v>-0.01263929075508308</v>
      </c>
      <c r="Z60" s="1">
        <v>0.01534798137217486</v>
      </c>
      <c r="AA60" s="1">
        <v>-0.03669728546221085</v>
      </c>
      <c r="AB60" s="1">
        <v>0.004922071166812536</v>
      </c>
      <c r="AC60" s="1">
        <v>0.0800076413378692</v>
      </c>
    </row>
    <row r="61" spans="1:29">
      <c r="A61" s="11">
        <v>36612</v>
      </c>
      <c r="B61" s="1">
        <v>0.0147300698365338</v>
      </c>
      <c r="C61" s="1">
        <v>-0.07891521777142596</v>
      </c>
      <c r="D61" s="1">
        <v>0.06223933399939297</v>
      </c>
      <c r="E61" s="1">
        <v>-0.04807043970700797</v>
      </c>
      <c r="F61" s="1">
        <v>0.04262657317932184</v>
      </c>
      <c r="G61" s="1">
        <v>0.02339897446275363</v>
      </c>
      <c r="H61" s="1">
        <v>0</v>
      </c>
      <c r="I61" s="1">
        <v>-0.006217994336067956</v>
      </c>
      <c r="J61" s="1">
        <v>0.004049643601865105</v>
      </c>
      <c r="K61" s="1">
        <v>-0.04138365246097697</v>
      </c>
      <c r="L61" s="1">
        <v>-0.04214049339823234</v>
      </c>
      <c r="M61" s="1">
        <v>-0.06194631190907296</v>
      </c>
      <c r="N61" s="1">
        <v>-0.001247568280771216</v>
      </c>
      <c r="O61" s="1">
        <v>0.02846331574265393</v>
      </c>
      <c r="P61" s="1">
        <v>0</v>
      </c>
      <c r="Q61" s="1">
        <v>-0.04162363577522621</v>
      </c>
      <c r="R61" s="1">
        <v>0.08000834322797679</v>
      </c>
      <c r="S61" s="1">
        <v>0</v>
      </c>
      <c r="T61" s="1">
        <v>-0.02103927754997725</v>
      </c>
      <c r="U61" s="1">
        <v>-0.002230062036020941</v>
      </c>
      <c r="V61" s="1">
        <v>-0.07944093970127863</v>
      </c>
      <c r="W61" s="1">
        <v>-0.001863477034888095</v>
      </c>
      <c r="X61" s="1">
        <v>0.0007394954426400702</v>
      </c>
      <c r="Y61" s="1">
        <v>-0.006024018569442346</v>
      </c>
      <c r="Z61" s="1">
        <v>-0.01747776695424808</v>
      </c>
      <c r="AA61" s="1">
        <v>-0.06243376047788807</v>
      </c>
      <c r="AB61" s="1">
        <v>0.02775512391677615</v>
      </c>
      <c r="AC61" s="1">
        <v>0.07999931889895362</v>
      </c>
    </row>
    <row r="62" spans="1:29">
      <c r="A62" s="11">
        <v>36613</v>
      </c>
      <c r="B62" s="1">
        <v>0.06451594838749974</v>
      </c>
      <c r="C62" s="1">
        <v>0.08014177603342798</v>
      </c>
      <c r="D62" s="1">
        <v>-0.01099613827982981</v>
      </c>
      <c r="E62" s="1">
        <v>-0.03457345680426305</v>
      </c>
      <c r="F62" s="1">
        <v>-0.079996391135289</v>
      </c>
      <c r="G62" s="1">
        <v>-0.02045743470740158</v>
      </c>
      <c r="H62" s="1">
        <v>0</v>
      </c>
      <c r="I62" s="1">
        <v>0.01251379940596475</v>
      </c>
      <c r="J62" s="1">
        <v>-0.005108983857510574</v>
      </c>
      <c r="K62" s="1">
        <v>0.001217479115046993</v>
      </c>
      <c r="L62" s="1">
        <v>-0.0404876623845053</v>
      </c>
      <c r="M62" s="1">
        <v>0.006026924007107803</v>
      </c>
      <c r="N62" s="1">
        <v>-0.0257461289980192</v>
      </c>
      <c r="O62" s="1">
        <v>0.02723368032308704</v>
      </c>
      <c r="P62" s="1">
        <v>0</v>
      </c>
      <c r="Q62" s="1">
        <v>-0.01076796590011098</v>
      </c>
      <c r="R62" s="1">
        <v>0.08004575092087829</v>
      </c>
      <c r="S62" s="1">
        <v>-0.02469115059052318</v>
      </c>
      <c r="T62" s="1">
        <v>0.03754534578856394</v>
      </c>
      <c r="U62" s="1">
        <v>-0.0223483539036724</v>
      </c>
      <c r="V62" s="1">
        <v>-0.07881462996888977</v>
      </c>
      <c r="W62" s="1">
        <v>-0.02053798117166095</v>
      </c>
      <c r="X62" s="1">
        <v>-0.01366819121851826</v>
      </c>
      <c r="Y62" s="1">
        <v>-0.02196958837926932</v>
      </c>
      <c r="Z62" s="1">
        <v>0.02259635567005724</v>
      </c>
      <c r="AA62" s="1">
        <v>-0.001692913947617947</v>
      </c>
      <c r="AB62" s="1">
        <v>-0.030182926929472</v>
      </c>
      <c r="AC62" s="1">
        <v>0.05927769436605113</v>
      </c>
    </row>
    <row r="63" spans="1:29">
      <c r="A63" s="11">
        <v>36614</v>
      </c>
      <c r="B63" s="1">
        <v>0.07575783173642225</v>
      </c>
      <c r="C63" s="1">
        <v>0.07460533622611432</v>
      </c>
      <c r="D63" s="1">
        <v>0.02967515179221736</v>
      </c>
      <c r="E63" s="1">
        <v>0.02024122871820588</v>
      </c>
      <c r="F63" s="1">
        <v>-0.07997742854876233</v>
      </c>
      <c r="G63" s="1">
        <v>0.007371011747485001</v>
      </c>
      <c r="H63" s="1">
        <v>0</v>
      </c>
      <c r="I63" s="1">
        <v>-0.03526015541082428</v>
      </c>
      <c r="J63" s="1">
        <v>-0.02831081398316537</v>
      </c>
      <c r="K63" s="1">
        <v>-0.01120267602090386</v>
      </c>
      <c r="L63" s="1">
        <v>0.02425758171581771</v>
      </c>
      <c r="M63" s="1">
        <v>-0.002344233053530154</v>
      </c>
      <c r="N63" s="1">
        <v>0.0302016401938241</v>
      </c>
      <c r="O63" s="1">
        <v>0.007308902744464385</v>
      </c>
      <c r="P63" s="1">
        <v>0</v>
      </c>
      <c r="Q63" s="1">
        <v>-0.003991295927925687</v>
      </c>
      <c r="R63" s="1">
        <v>-0.03331521168501705</v>
      </c>
      <c r="S63" s="1">
        <v>0.02531623762613555</v>
      </c>
      <c r="T63" s="1">
        <v>-0.01397560266683762</v>
      </c>
      <c r="U63" s="1">
        <v>0.003165357656619516</v>
      </c>
      <c r="V63" s="1">
        <v>-0.04527180523685925</v>
      </c>
      <c r="W63" s="1">
        <v>0.00432087918417956</v>
      </c>
      <c r="X63" s="1">
        <v>0.01048667196719255</v>
      </c>
      <c r="Y63" s="1">
        <v>0.01549146637949472</v>
      </c>
      <c r="Z63" s="1">
        <v>-0.01410442430568415</v>
      </c>
      <c r="AA63" s="1">
        <v>-0.003957071349201091</v>
      </c>
      <c r="AB63" s="1">
        <v>0.001638229234834476</v>
      </c>
      <c r="AC63" s="1">
        <v>0.08000555016859523</v>
      </c>
    </row>
    <row r="64" spans="1:29">
      <c r="A64" s="11">
        <v>36615</v>
      </c>
      <c r="B64" s="1">
        <v>0.04929551570413393</v>
      </c>
      <c r="C64" s="1">
        <v>-0.03909937691338661</v>
      </c>
      <c r="D64" s="1">
        <v>-0.03487897648601057</v>
      </c>
      <c r="E64" s="1">
        <v>0.00228941804299887</v>
      </c>
      <c r="F64" s="1">
        <v>0.03811338101435746</v>
      </c>
      <c r="G64" s="1">
        <v>-0.02439016004504568</v>
      </c>
      <c r="H64" s="1">
        <v>0</v>
      </c>
      <c r="I64" s="1">
        <v>-0.01073868198482131</v>
      </c>
      <c r="J64" s="1">
        <v>0.01766208602915609</v>
      </c>
      <c r="K64" s="1">
        <v>0.01501892414853834</v>
      </c>
      <c r="L64" s="1">
        <v>-0.04349824480351183</v>
      </c>
      <c r="M64" s="1">
        <v>-0.04177565445246045</v>
      </c>
      <c r="N64" s="1">
        <v>-0.004148497597076584</v>
      </c>
      <c r="O64" s="1">
        <v>-0.07341077923891548</v>
      </c>
      <c r="P64" s="1">
        <v>0</v>
      </c>
      <c r="Q64" s="1">
        <v>-0.0127505569056432</v>
      </c>
      <c r="R64" s="1">
        <v>0.07998511115249562</v>
      </c>
      <c r="S64" s="1">
        <v>-0.00617278764763074</v>
      </c>
      <c r="T64" s="1">
        <v>0.01493298173707136</v>
      </c>
      <c r="U64" s="1">
        <v>-0.002979915207709349</v>
      </c>
      <c r="V64" s="1">
        <v>0.03082628620977257</v>
      </c>
      <c r="W64" s="1">
        <v>-0.005567714869813556</v>
      </c>
      <c r="X64" s="1">
        <v>-0.06041496482028785</v>
      </c>
      <c r="Y64" s="1">
        <v>0.057208239468584</v>
      </c>
      <c r="Z64" s="1">
        <v>0.0352884977143102</v>
      </c>
      <c r="AA64" s="1">
        <v>0.01645855454479128</v>
      </c>
      <c r="AB64" s="1">
        <v>0.05151260163963256</v>
      </c>
      <c r="AC64" s="1">
        <v>-0.0799966111395608</v>
      </c>
    </row>
    <row r="65" spans="1:29">
      <c r="A65" s="11">
        <v>36616</v>
      </c>
      <c r="B65" s="1">
        <v>0.06174518995896783</v>
      </c>
      <c r="C65" s="1">
        <v>0.03414043808506184</v>
      </c>
      <c r="D65" s="1">
        <v>-0.002253885161601521</v>
      </c>
      <c r="E65" s="1">
        <v>0.0785589805376754</v>
      </c>
      <c r="F65" s="1">
        <v>0.07884739237993377</v>
      </c>
      <c r="G65" s="1">
        <v>0.06500013341260891</v>
      </c>
      <c r="H65" s="1">
        <v>0</v>
      </c>
      <c r="I65" s="1">
        <v>-0.02037676822891865</v>
      </c>
      <c r="J65" s="1">
        <v>0.007516406736973069</v>
      </c>
      <c r="K65" s="1">
        <v>-0.04170958615574183</v>
      </c>
      <c r="L65" s="1">
        <v>-0.07957870960047775</v>
      </c>
      <c r="M65" s="1">
        <v>0.03896456864036479</v>
      </c>
      <c r="N65" s="1">
        <v>0.02957703319036242</v>
      </c>
      <c r="O65" s="1">
        <v>-0.02395174882634288</v>
      </c>
      <c r="P65" s="1">
        <v>0</v>
      </c>
      <c r="Q65" s="1">
        <v>0.007379993162229814</v>
      </c>
      <c r="R65" s="1">
        <v>0.08003435500465872</v>
      </c>
      <c r="S65" s="1">
        <v>0</v>
      </c>
      <c r="T65" s="1">
        <v>0.02119698882841847</v>
      </c>
      <c r="U65" s="1">
        <v>-0.002109756453724132</v>
      </c>
      <c r="V65" s="1">
        <v>0.03464335202882607</v>
      </c>
      <c r="W65" s="1">
        <v>-0.02188512911331086</v>
      </c>
      <c r="X65" s="1">
        <v>0.07534505583231854</v>
      </c>
      <c r="Y65" s="1">
        <v>-0.02885984575175193</v>
      </c>
      <c r="Z65" s="1">
        <v>0.0608014556532126</v>
      </c>
      <c r="AA65" s="1">
        <v>0.003908227018374566</v>
      </c>
      <c r="AB65" s="1">
        <v>0.003110315319624801</v>
      </c>
      <c r="AC65" s="1">
        <v>-0.07999383786294334</v>
      </c>
    </row>
    <row r="66" spans="1:29">
      <c r="A66" s="11">
        <v>36619</v>
      </c>
      <c r="B66" s="1">
        <v>-0.01390662339985282</v>
      </c>
      <c r="C66" s="1">
        <v>0.08003824281605132</v>
      </c>
      <c r="D66" s="1">
        <v>-0.02976762101730424</v>
      </c>
      <c r="E66" s="1">
        <v>0.06494675588909171</v>
      </c>
      <c r="F66" s="1">
        <v>-0.05084712586180651</v>
      </c>
      <c r="G66" s="1">
        <v>-0.00586868863540746</v>
      </c>
      <c r="H66" s="1">
        <v>0</v>
      </c>
      <c r="I66" s="1">
        <v>-0.03907444727286236</v>
      </c>
      <c r="J66" s="1">
        <v>-0.04760946634578134</v>
      </c>
      <c r="K66" s="1">
        <v>0.08000322502551271</v>
      </c>
      <c r="L66" s="1">
        <v>-0.07999875017402636</v>
      </c>
      <c r="M66" s="1">
        <v>0.009179475977963536</v>
      </c>
      <c r="N66" s="1">
        <v>0.0749209380492557</v>
      </c>
      <c r="O66" s="1">
        <v>-0.06291005068189282</v>
      </c>
      <c r="P66" s="1">
        <v>0</v>
      </c>
      <c r="Q66" s="1">
        <v>-0.0201462794922187</v>
      </c>
      <c r="R66" s="1">
        <v>0.0383944542456871</v>
      </c>
      <c r="S66" s="1">
        <v>0.05590069987513058</v>
      </c>
      <c r="T66" s="1">
        <v>0.04175820333588831</v>
      </c>
      <c r="U66" s="1">
        <v>0.05126851353288409</v>
      </c>
      <c r="V66" s="1">
        <v>-0.07383740586197451</v>
      </c>
      <c r="W66" s="1">
        <v>-0.04110887209650305</v>
      </c>
      <c r="X66" s="1">
        <v>0.04695537579571596</v>
      </c>
      <c r="Y66" s="1">
        <v>0.02600321987349785</v>
      </c>
      <c r="Z66" s="1">
        <v>0.06513252639267164</v>
      </c>
      <c r="AA66" s="1">
        <v>0.001112643745535769</v>
      </c>
      <c r="AB66" s="1">
        <v>0.03488364757581697</v>
      </c>
      <c r="AC66" s="1">
        <v>-0.07999328783403015</v>
      </c>
    </row>
    <row r="67" spans="1:29">
      <c r="A67" s="11">
        <v>36620</v>
      </c>
      <c r="B67" s="1">
        <v>-0.0794869771166915</v>
      </c>
      <c r="C67" s="1">
        <v>-0.04549503791738418</v>
      </c>
      <c r="D67" s="1">
        <v>-0.05579114094689397</v>
      </c>
      <c r="E67" s="1">
        <v>-0.03301156209484002</v>
      </c>
      <c r="F67" s="1">
        <v>-0.0800010998806171</v>
      </c>
      <c r="G67" s="1">
        <v>-0.07910251908783161</v>
      </c>
      <c r="H67" s="1">
        <v>0</v>
      </c>
      <c r="I67" s="1">
        <v>-0.07991122403016948</v>
      </c>
      <c r="J67" s="1">
        <v>-0.0640891080321353</v>
      </c>
      <c r="K67" s="1">
        <v>-0.0796807819604689</v>
      </c>
      <c r="L67" s="1">
        <v>-0.07999967327103419</v>
      </c>
      <c r="M67" s="1">
        <v>-0.04157997340863129</v>
      </c>
      <c r="N67" s="1">
        <v>-0.07998755575183392</v>
      </c>
      <c r="O67" s="1">
        <v>0.01366565858783564</v>
      </c>
      <c r="P67" s="1">
        <v>0</v>
      </c>
      <c r="Q67" s="1">
        <v>-0.02429917993678921</v>
      </c>
      <c r="R67" s="1">
        <v>-0.07988450793122059</v>
      </c>
      <c r="S67" s="1">
        <v>-0.1705881728452687</v>
      </c>
      <c r="T67" s="1">
        <v>-0.07946534562705332</v>
      </c>
      <c r="U67" s="1">
        <v>-0.0775934409394925</v>
      </c>
      <c r="V67" s="1">
        <v>-0.07997939025490919</v>
      </c>
      <c r="W67" s="1">
        <v>-0.06227087394154029</v>
      </c>
      <c r="X67" s="1">
        <v>-0.07988787900701377</v>
      </c>
      <c r="Y67" s="1">
        <v>-0.04055053077039161</v>
      </c>
      <c r="Z67" s="1">
        <v>-0.06930295572670464</v>
      </c>
      <c r="AA67" s="1">
        <v>-0.05388890390701817</v>
      </c>
      <c r="AB67" s="1">
        <v>-0.07940052114221474</v>
      </c>
      <c r="AC67" s="1">
        <v>-0.07999970987091676</v>
      </c>
    </row>
    <row r="68" spans="1:29">
      <c r="A68" s="11">
        <v>36621</v>
      </c>
      <c r="B68" s="1">
        <v>-0.02924801745592898</v>
      </c>
      <c r="C68" s="1">
        <v>-0.03444430633192408</v>
      </c>
      <c r="D68" s="1">
        <v>0.01937315879033252</v>
      </c>
      <c r="E68" s="1">
        <v>0.00675884385493486</v>
      </c>
      <c r="F68" s="1">
        <v>0.01308391252312213</v>
      </c>
      <c r="G68" s="1">
        <v>-0.02307713676742873</v>
      </c>
      <c r="H68" s="1">
        <v>0</v>
      </c>
      <c r="I68" s="1">
        <v>-0.07981520425572541</v>
      </c>
      <c r="J68" s="1">
        <v>0.01575012269663945</v>
      </c>
      <c r="K68" s="1">
        <v>0.05949216928782008</v>
      </c>
      <c r="L68" s="1">
        <v>0.02704055063904653</v>
      </c>
      <c r="M68" s="1">
        <v>-0.01193074445311193</v>
      </c>
      <c r="N68" s="1">
        <v>-0.04705086918348267</v>
      </c>
      <c r="O68" s="1">
        <v>0.063363985454858</v>
      </c>
      <c r="P68" s="1">
        <v>0</v>
      </c>
      <c r="Q68" s="1">
        <v>0.01532559491692465</v>
      </c>
      <c r="R68" s="1">
        <v>-0.0003302514853827931</v>
      </c>
      <c r="S68" s="1">
        <v>0.09929076526008762</v>
      </c>
      <c r="T68" s="1">
        <v>-0.0007640776295377849</v>
      </c>
      <c r="U68" s="1">
        <v>0.042878018954291</v>
      </c>
      <c r="V68" s="1">
        <v>0.04921229683824668</v>
      </c>
      <c r="W68" s="1">
        <v>-0.01924199535788274</v>
      </c>
      <c r="X68" s="1">
        <v>0.01713628175758108</v>
      </c>
      <c r="Y68" s="1">
        <v>-0.03999978721233288</v>
      </c>
      <c r="Z68" s="1">
        <v>0.03591744871194846</v>
      </c>
      <c r="AA68" s="1">
        <v>-0.01879032337555187</v>
      </c>
      <c r="AB68" s="1">
        <v>0.03173314128469906</v>
      </c>
      <c r="AC68" s="1">
        <v>0.01002416690406083</v>
      </c>
    </row>
    <row r="69" spans="1:29">
      <c r="A69" s="11">
        <v>36622</v>
      </c>
      <c r="B69" s="1">
        <v>-0.02725970002959111</v>
      </c>
      <c r="C69" s="1">
        <v>-0.01754694952215563</v>
      </c>
      <c r="D69" s="1">
        <v>0.02021433257549443</v>
      </c>
      <c r="E69" s="1">
        <v>-0.0179165733703387</v>
      </c>
      <c r="F69" s="1">
        <v>-0.01492333881088859</v>
      </c>
      <c r="G69" s="1">
        <v>-0.0249343435261723</v>
      </c>
      <c r="H69" s="1">
        <v>0</v>
      </c>
      <c r="I69" s="1">
        <v>-0.07271841578112648</v>
      </c>
      <c r="J69" s="1">
        <v>0.0492830471832777</v>
      </c>
      <c r="K69" s="1">
        <v>0.00316861948280045</v>
      </c>
      <c r="L69" s="1">
        <v>0.07920986687278164</v>
      </c>
      <c r="M69" s="1">
        <v>0.0181117982278669</v>
      </c>
      <c r="N69" s="1">
        <v>-0.02282632304412946</v>
      </c>
      <c r="O69" s="1">
        <v>-0.003486583659161768</v>
      </c>
      <c r="P69" s="1">
        <v>0</v>
      </c>
      <c r="Q69" s="1">
        <v>-0.04905611465144188</v>
      </c>
      <c r="R69" s="1">
        <v>0.1024250521840238</v>
      </c>
      <c r="S69" s="1">
        <v>-0.02580632538572103</v>
      </c>
      <c r="T69" s="1">
        <v>0.03924581723672227</v>
      </c>
      <c r="U69" s="1">
        <v>-0.02874569115140135</v>
      </c>
      <c r="V69" s="1">
        <v>-0.05052552841742797</v>
      </c>
      <c r="W69" s="1">
        <v>0.001622673435783595</v>
      </c>
      <c r="X69" s="1">
        <v>-0.03631591103225029</v>
      </c>
      <c r="Y69" s="1">
        <v>0.05509151062719675</v>
      </c>
      <c r="Z69" s="1">
        <v>0.008315405084074134</v>
      </c>
      <c r="AA69" s="1">
        <v>-0.07660102585947914</v>
      </c>
      <c r="AB69" s="1">
        <v>-0.01498412976056873</v>
      </c>
      <c r="AC69" s="1">
        <v>0.02154475733136829</v>
      </c>
    </row>
    <row r="70" spans="1:29">
      <c r="A70" s="11">
        <v>36623</v>
      </c>
      <c r="B70" s="1">
        <v>0.07964606476010405</v>
      </c>
      <c r="C70" s="1">
        <v>0.07026470508859206</v>
      </c>
      <c r="D70" s="1">
        <v>0.01160004368008072</v>
      </c>
      <c r="E70" s="1">
        <v>0.07933130877153993</v>
      </c>
      <c r="F70" s="1">
        <v>0.07926201190813464</v>
      </c>
      <c r="G70" s="1">
        <v>0.08075363219455745</v>
      </c>
      <c r="H70" s="1">
        <v>0</v>
      </c>
      <c r="I70" s="1">
        <v>0.07997883232392056</v>
      </c>
      <c r="J70" s="1">
        <v>0.07408477351384612</v>
      </c>
      <c r="K70" s="1">
        <v>0.07371014767145168</v>
      </c>
      <c r="L70" s="1">
        <v>0.08000276901756043</v>
      </c>
      <c r="M70" s="1">
        <v>0.03207547512220965</v>
      </c>
      <c r="N70" s="1">
        <v>0.07051847946081757</v>
      </c>
      <c r="O70" s="1">
        <v>0.07999327876753815</v>
      </c>
      <c r="P70" s="1">
        <v>0</v>
      </c>
      <c r="Q70" s="1">
        <v>0.050793493056702</v>
      </c>
      <c r="R70" s="1">
        <v>0.08002481985751686</v>
      </c>
      <c r="S70" s="1">
        <v>0.08609255238387648</v>
      </c>
      <c r="T70" s="1">
        <v>0.06964197629291702</v>
      </c>
      <c r="U70" s="1">
        <v>0.08000001693030678</v>
      </c>
      <c r="V70" s="1">
        <v>0.0800072668482843</v>
      </c>
      <c r="W70" s="1">
        <v>0.08011779158113042</v>
      </c>
      <c r="X70" s="1">
        <v>0.07847704596250438</v>
      </c>
      <c r="Y70" s="1">
        <v>0.0253166815715995</v>
      </c>
      <c r="Z70" s="1">
        <v>0.06987838297334736</v>
      </c>
      <c r="AA70" s="1">
        <v>0.08036307844549295</v>
      </c>
      <c r="AB70" s="1">
        <v>-0.02401934172066489</v>
      </c>
      <c r="AC70" s="1">
        <v>0.08000821160260729</v>
      </c>
    </row>
    <row r="71" spans="1:29">
      <c r="A71" s="11">
        <v>36626</v>
      </c>
      <c r="B71" s="1">
        <v>0.02458999496313008</v>
      </c>
      <c r="C71" s="1">
        <v>-0.01485409068536536</v>
      </c>
      <c r="D71" s="1">
        <v>-0.02661734658166282</v>
      </c>
      <c r="E71" s="1">
        <v>0.05010271394928134</v>
      </c>
      <c r="F71" s="1">
        <v>0.06064154919435194</v>
      </c>
      <c r="G71" s="1">
        <v>0.01618924893753926</v>
      </c>
      <c r="H71" s="1">
        <v>0</v>
      </c>
      <c r="I71" s="1">
        <v>0.08006738340932551</v>
      </c>
      <c r="J71" s="1">
        <v>-0.004419766465118991</v>
      </c>
      <c r="K71" s="1">
        <v>0.003015118637994529</v>
      </c>
      <c r="L71" s="1">
        <v>0.08000183314063758</v>
      </c>
      <c r="M71" s="1">
        <v>-0.03395133546617168</v>
      </c>
      <c r="N71" s="1">
        <v>0.006908737354907712</v>
      </c>
      <c r="O71" s="1">
        <v>0.0459435102797312</v>
      </c>
      <c r="P71" s="1">
        <v>0</v>
      </c>
      <c r="Q71" s="1">
        <v>0.004531086786236482</v>
      </c>
      <c r="R71" s="1">
        <v>0.03491848091089911</v>
      </c>
      <c r="S71" s="1">
        <v>-0.04268283167662912</v>
      </c>
      <c r="T71" s="1">
        <v>0.01467207179693042</v>
      </c>
      <c r="U71" s="1">
        <v>0.06759675709383761</v>
      </c>
      <c r="V71" s="1">
        <v>0.08002426966165688</v>
      </c>
      <c r="W71" s="1">
        <v>0.01445342104516589</v>
      </c>
      <c r="X71" s="1">
        <v>0.006123813972881642</v>
      </c>
      <c r="Y71" s="1">
        <v>-0.03163614718594676</v>
      </c>
      <c r="Z71" s="1">
        <v>-0.02150100890444628</v>
      </c>
      <c r="AA71" s="1">
        <v>0.002999052172813599</v>
      </c>
      <c r="AB71" s="1">
        <v>0.07054934727113027</v>
      </c>
      <c r="AC71" s="1">
        <v>0.08000610526238328</v>
      </c>
    </row>
    <row r="72" spans="1:29">
      <c r="A72" s="11">
        <v>36627</v>
      </c>
      <c r="B72" s="1">
        <v>-0.003999913823356738</v>
      </c>
      <c r="C72" s="1">
        <v>-0.0007446884175518198</v>
      </c>
      <c r="D72" s="1">
        <v>-0.006105567780534726</v>
      </c>
      <c r="E72" s="1">
        <v>-0.002189454082896725</v>
      </c>
      <c r="F72" s="1">
        <v>-0.01363370531863806</v>
      </c>
      <c r="G72" s="1">
        <v>-0.006127405252360663</v>
      </c>
      <c r="H72" s="1">
        <v>0</v>
      </c>
      <c r="I72" s="1">
        <v>0.007123917166094396</v>
      </c>
      <c r="J72" s="1">
        <v>0.07836146116093601</v>
      </c>
      <c r="K72" s="1">
        <v>-0.01497503094897457</v>
      </c>
      <c r="L72" s="1">
        <v>0.07982668239293322</v>
      </c>
      <c r="M72" s="1">
        <v>-0.02676435259533672</v>
      </c>
      <c r="N72" s="1">
        <v>-0.02581509812217064</v>
      </c>
      <c r="O72" s="1">
        <v>-0.01886528948614086</v>
      </c>
      <c r="P72" s="1">
        <v>0</v>
      </c>
      <c r="Q72" s="1">
        <v>-0.03721791748103764</v>
      </c>
      <c r="R72" s="1">
        <v>-0.02962552201415714</v>
      </c>
      <c r="S72" s="1">
        <v>-0.0063695599858965</v>
      </c>
      <c r="T72" s="1">
        <v>-0.002485286883005644</v>
      </c>
      <c r="U72" s="1">
        <v>-0.02784686839740813</v>
      </c>
      <c r="V72" s="1">
        <v>-0.05343769119118202</v>
      </c>
      <c r="W72" s="1">
        <v>0.01478291838582924</v>
      </c>
      <c r="X72" s="1">
        <v>-0.01217326204516123</v>
      </c>
      <c r="Y72" s="1">
        <v>-0.006374304806982534</v>
      </c>
      <c r="Z72" s="1">
        <v>-0.02860709389170668</v>
      </c>
      <c r="AA72" s="1">
        <v>0.00239266509468572</v>
      </c>
      <c r="AB72" s="1">
        <v>-0.03065116200413476</v>
      </c>
      <c r="AC72" s="1">
        <v>-0.01205094572702792</v>
      </c>
    </row>
    <row r="73" spans="1:29">
      <c r="A73" s="11">
        <v>36628</v>
      </c>
      <c r="B73" s="1">
        <v>-0.02811228862265469</v>
      </c>
      <c r="C73" s="1">
        <v>-0.02533533227587326</v>
      </c>
      <c r="D73" s="1">
        <v>-0.01159358011648048</v>
      </c>
      <c r="E73" s="1">
        <v>-0.04673934098200083</v>
      </c>
      <c r="F73" s="1">
        <v>-0.02477946994982427</v>
      </c>
      <c r="G73" s="1">
        <v>0.035758590899583</v>
      </c>
      <c r="H73" s="1">
        <v>0</v>
      </c>
      <c r="I73" s="1">
        <v>0.03006173883331908</v>
      </c>
      <c r="J73" s="1">
        <v>-0.01964814277054405</v>
      </c>
      <c r="K73" s="1">
        <v>-0.02661373938559408</v>
      </c>
      <c r="L73" s="1">
        <v>-0.04926781750295783</v>
      </c>
      <c r="M73" s="1">
        <v>0.02000030339173264</v>
      </c>
      <c r="N73" s="1">
        <v>0.006764118416739295</v>
      </c>
      <c r="O73" s="1">
        <v>-0.07346828440008313</v>
      </c>
      <c r="P73" s="1">
        <v>0</v>
      </c>
      <c r="Q73" s="1">
        <v>0.01991421675620875</v>
      </c>
      <c r="R73" s="1">
        <v>-0.04466455291413063</v>
      </c>
      <c r="S73" s="1">
        <v>-0.006410201701636531</v>
      </c>
      <c r="T73" s="1">
        <v>-0.01268414906291382</v>
      </c>
      <c r="U73" s="1">
        <v>-0.01776289908541506</v>
      </c>
      <c r="V73" s="1">
        <v>0.02047539923483521</v>
      </c>
      <c r="W73" s="1">
        <v>-0.02219197211514989</v>
      </c>
      <c r="X73" s="1">
        <v>-0.01957240188864207</v>
      </c>
      <c r="Y73" s="1">
        <v>-0.003207438265295903</v>
      </c>
      <c r="Z73" s="1">
        <v>-0.003841339562728474</v>
      </c>
      <c r="AA73" s="1">
        <v>-0.01730327645636198</v>
      </c>
      <c r="AB73" s="1">
        <v>0.02371565377949891</v>
      </c>
      <c r="AC73" s="1">
        <v>-0.03805119017664649</v>
      </c>
    </row>
    <row r="74" spans="1:29">
      <c r="A74" s="11">
        <v>36629</v>
      </c>
      <c r="B74" s="1">
        <v>-0.03581278061290882</v>
      </c>
      <c r="C74" s="1">
        <v>-0.004395894183165217</v>
      </c>
      <c r="D74" s="1">
        <v>0.001137852905627845</v>
      </c>
      <c r="E74" s="1">
        <v>-0.02027456978374742</v>
      </c>
      <c r="F74" s="1">
        <v>-0.006065011131471731</v>
      </c>
      <c r="G74" s="1">
        <v>-0.01904791220939195</v>
      </c>
      <c r="H74" s="1">
        <v>0</v>
      </c>
      <c r="I74" s="1">
        <v>-0.006651906982101163</v>
      </c>
      <c r="J74" s="1">
        <v>-0.02926768151715908</v>
      </c>
      <c r="K74" s="1">
        <v>-0.02042504405968459</v>
      </c>
      <c r="L74" s="1">
        <v>-0.07999918037738973</v>
      </c>
      <c r="M74" s="1">
        <v>-0.006535795915132647</v>
      </c>
      <c r="N74" s="1">
        <v>-0.05014888617528368</v>
      </c>
      <c r="O74" s="1">
        <v>-0.04584173277072756</v>
      </c>
      <c r="P74" s="1">
        <v>0</v>
      </c>
      <c r="Q74" s="1">
        <v>-0.02143935066169367</v>
      </c>
      <c r="R74" s="1">
        <v>-0.07989342085207296</v>
      </c>
      <c r="S74" s="1">
        <v>-0.03870972667874306</v>
      </c>
      <c r="T74" s="1">
        <v>-0.06010533160513565</v>
      </c>
      <c r="U74" s="1">
        <v>-0.04089280240207227</v>
      </c>
      <c r="V74" s="1">
        <v>-0.04442235527890959</v>
      </c>
      <c r="W74" s="1">
        <v>-0.045948310216541</v>
      </c>
      <c r="X74" s="1">
        <v>-0.04621062189088432</v>
      </c>
      <c r="Y74" s="1">
        <v>-0.02896246945165482</v>
      </c>
      <c r="Z74" s="1">
        <v>-0.03856012311856127</v>
      </c>
      <c r="AA74" s="1">
        <v>-0.01032171143368976</v>
      </c>
      <c r="AB74" s="1">
        <v>-0.004743232960660149</v>
      </c>
      <c r="AC74" s="1">
        <v>-0.07999925738372426</v>
      </c>
    </row>
    <row r="75" spans="1:29">
      <c r="A75" s="11">
        <v>36630</v>
      </c>
      <c r="B75" s="1">
        <v>0</v>
      </c>
      <c r="C75" s="1">
        <v>0</v>
      </c>
      <c r="D75" s="1">
        <v>0</v>
      </c>
      <c r="E75" s="1">
        <v>0</v>
      </c>
      <c r="F75" s="1">
        <v>0</v>
      </c>
      <c r="G75" s="1">
        <v>0</v>
      </c>
      <c r="H75" s="1">
        <v>0</v>
      </c>
      <c r="I75" s="1">
        <v>0</v>
      </c>
      <c r="J75" s="1">
        <v>0</v>
      </c>
      <c r="K75" s="1">
        <v>0</v>
      </c>
      <c r="L75" s="1">
        <v>0</v>
      </c>
      <c r="M75" s="1">
        <v>0</v>
      </c>
      <c r="N75" s="1">
        <v>0</v>
      </c>
      <c r="O75" s="1">
        <v>0</v>
      </c>
      <c r="P75" s="1">
        <v>0</v>
      </c>
      <c r="Q75" s="1">
        <v>0</v>
      </c>
      <c r="R75" s="1">
        <v>0</v>
      </c>
      <c r="S75" s="1">
        <v>0</v>
      </c>
      <c r="T75" s="1">
        <v>0</v>
      </c>
      <c r="U75" s="1">
        <v>0</v>
      </c>
      <c r="V75" s="1">
        <v>0</v>
      </c>
      <c r="W75" s="1">
        <v>0</v>
      </c>
      <c r="X75" s="1">
        <v>0</v>
      </c>
      <c r="Y75" s="1">
        <v>0</v>
      </c>
      <c r="Z75" s="1">
        <v>0</v>
      </c>
      <c r="AA75" s="1">
        <v>0</v>
      </c>
      <c r="AB75" s="1">
        <v>0</v>
      </c>
      <c r="AC75" s="1">
        <v>0</v>
      </c>
    </row>
    <row r="76" spans="1:29">
      <c r="A76" s="11">
        <v>36633</v>
      </c>
      <c r="B76" s="1">
        <v>-0.02714277729248316</v>
      </c>
      <c r="C76" s="1">
        <v>-0.05029774962970845</v>
      </c>
      <c r="D76" s="1">
        <v>-0.08000358476838554</v>
      </c>
      <c r="E76" s="1">
        <v>-0.06575142524555466</v>
      </c>
      <c r="F76" s="1">
        <v>-0.08000143390217229</v>
      </c>
      <c r="G76" s="1">
        <v>0.01213612496043326</v>
      </c>
      <c r="H76" s="1">
        <v>0</v>
      </c>
      <c r="I76" s="1">
        <v>-0.07993126806815221</v>
      </c>
      <c r="J76" s="1">
        <v>-0.0739334943705664</v>
      </c>
      <c r="K76" s="1">
        <v>-0.03759024356908258</v>
      </c>
      <c r="L76" s="1">
        <v>-0.07999778348184239</v>
      </c>
      <c r="M76" s="1">
        <v>-0.05838825402046499</v>
      </c>
      <c r="N76" s="1">
        <v>-0.07999686647985649</v>
      </c>
      <c r="O76" s="1">
        <v>-0.07872106177198568</v>
      </c>
      <c r="P76" s="1">
        <v>0</v>
      </c>
      <c r="Q76" s="1">
        <v>-0.07981228959914644</v>
      </c>
      <c r="R76" s="1">
        <v>-0.04036017488448618</v>
      </c>
      <c r="S76" s="1">
        <v>0</v>
      </c>
      <c r="T76" s="1">
        <v>-0.02495697549505982</v>
      </c>
      <c r="U76" s="1">
        <v>0.02548001494599239</v>
      </c>
      <c r="V76" s="1">
        <v>-0.07992774141286041</v>
      </c>
      <c r="W76" s="1">
        <v>0.01503235782742207</v>
      </c>
      <c r="X76" s="1">
        <v>0.02170555822474141</v>
      </c>
      <c r="Y76" s="1">
        <v>-0.007456578283668303</v>
      </c>
      <c r="Z76" s="1">
        <v>0.01960779804188029</v>
      </c>
      <c r="AA76" s="1">
        <v>0.0202452556190833</v>
      </c>
      <c r="AB76" s="1">
        <v>0.007148490118641382</v>
      </c>
      <c r="AC76" s="1">
        <v>-0.07999861738579417</v>
      </c>
    </row>
    <row r="77" spans="1:29">
      <c r="A77" s="11">
        <v>36634</v>
      </c>
      <c r="B77" s="1">
        <v>0.01174743600855432</v>
      </c>
      <c r="C77" s="1">
        <v>-0.0305230018949284</v>
      </c>
      <c r="D77" s="1">
        <v>-0.03915594218143414</v>
      </c>
      <c r="E77" s="1">
        <v>0.01142823940429616</v>
      </c>
      <c r="F77" s="1">
        <v>-0.03068482459100852</v>
      </c>
      <c r="G77" s="1">
        <v>0.03477214739596679</v>
      </c>
      <c r="H77" s="1">
        <v>0</v>
      </c>
      <c r="I77" s="1">
        <v>0.04296809791109535</v>
      </c>
      <c r="J77" s="1">
        <v>-0.03439700889218633</v>
      </c>
      <c r="K77" s="1">
        <v>-0.005924940138395396</v>
      </c>
      <c r="L77" s="1">
        <v>-0.0799957704963502</v>
      </c>
      <c r="M77" s="1">
        <v>0.001746847572794419</v>
      </c>
      <c r="N77" s="1">
        <v>-0.07942306558332179</v>
      </c>
      <c r="O77" s="1">
        <v>-0.01338941598259036</v>
      </c>
      <c r="P77" s="1">
        <v>0</v>
      </c>
      <c r="Q77" s="1">
        <v>-0.07057820830849237</v>
      </c>
      <c r="R77" s="1">
        <v>0.005529472891577347</v>
      </c>
      <c r="S77" s="1">
        <v>-0.01342290274963098</v>
      </c>
      <c r="T77" s="1">
        <v>0.01875317821214328</v>
      </c>
      <c r="U77" s="1">
        <v>0.00894451110455674</v>
      </c>
      <c r="V77" s="1">
        <v>0.0228212005815942</v>
      </c>
      <c r="W77" s="1">
        <v>0.04112128469335286</v>
      </c>
      <c r="X77" s="1">
        <v>-0.07701060383479974</v>
      </c>
      <c r="Y77" s="1">
        <v>-0.01168609809784948</v>
      </c>
      <c r="Z77" s="1">
        <v>0.01398599610917817</v>
      </c>
      <c r="AA77" s="1">
        <v>-0.02044474626859949</v>
      </c>
      <c r="AB77" s="1">
        <v>-0.004732011703740935</v>
      </c>
      <c r="AC77" s="1">
        <v>-0.07999394086479494</v>
      </c>
    </row>
    <row r="78" spans="1:29">
      <c r="A78" s="11">
        <v>36635</v>
      </c>
      <c r="B78" s="1">
        <v>-0.007256897565574238</v>
      </c>
      <c r="C78" s="1">
        <v>-0.07151827749297845</v>
      </c>
      <c r="D78" s="1">
        <v>0.03105833715950634</v>
      </c>
      <c r="E78" s="1">
        <v>-0.04231731985303777</v>
      </c>
      <c r="F78" s="1">
        <v>-0.006014295446037154</v>
      </c>
      <c r="G78" s="1">
        <v>0.01158749038264895</v>
      </c>
      <c r="H78" s="1">
        <v>0</v>
      </c>
      <c r="I78" s="1">
        <v>0.01958579497184609</v>
      </c>
      <c r="J78" s="1">
        <v>-0.00285878134898343</v>
      </c>
      <c r="K78" s="1">
        <v>0.0151850483679552</v>
      </c>
      <c r="L78" s="1">
        <v>-0.07606222693563502</v>
      </c>
      <c r="M78" s="1">
        <v>0.002906045823213965</v>
      </c>
      <c r="N78" s="1">
        <v>0.002583256437541648</v>
      </c>
      <c r="O78" s="1">
        <v>0.01339276302381642</v>
      </c>
      <c r="P78" s="1">
        <v>0</v>
      </c>
      <c r="Q78" s="1">
        <v>-0.07959719452882696</v>
      </c>
      <c r="R78" s="1">
        <v>0.04932498081684367</v>
      </c>
      <c r="S78" s="1">
        <v>-0.006802562949142499</v>
      </c>
      <c r="T78" s="1">
        <v>0.008706431080802712</v>
      </c>
      <c r="U78" s="1">
        <v>-0.0261039583899908</v>
      </c>
      <c r="V78" s="1">
        <v>-0.07997397510895743</v>
      </c>
      <c r="W78" s="1">
        <v>-0.01643398095973392</v>
      </c>
      <c r="X78" s="1">
        <v>0.02383874321301227</v>
      </c>
      <c r="Y78" s="1">
        <v>-0.02111512914171942</v>
      </c>
      <c r="Z78" s="1">
        <v>-0.0004310385738369726</v>
      </c>
      <c r="AA78" s="1">
        <v>0.003683244495237048</v>
      </c>
      <c r="AB78" s="1">
        <v>-0.02852609973335751</v>
      </c>
      <c r="AC78" s="1">
        <v>-0.05220929892197768</v>
      </c>
    </row>
    <row r="79" spans="1:29">
      <c r="A79" s="11">
        <v>36636</v>
      </c>
      <c r="B79" s="1">
        <v>-0.036549530210226</v>
      </c>
      <c r="C79" s="1">
        <v>-0.05973526896438541</v>
      </c>
      <c r="D79" s="1">
        <v>0.01717215911188852</v>
      </c>
      <c r="E79" s="1">
        <v>-0.05730689399920197</v>
      </c>
      <c r="F79" s="1">
        <v>-0.04626816047062787</v>
      </c>
      <c r="G79" s="1">
        <v>-0.02749160488783109</v>
      </c>
      <c r="H79" s="1">
        <v>0</v>
      </c>
      <c r="I79" s="1">
        <v>-0.003312147453643055</v>
      </c>
      <c r="J79" s="1">
        <v>0.008526786264084096</v>
      </c>
      <c r="K79" s="1">
        <v>0.01016493805150875</v>
      </c>
      <c r="L79" s="1">
        <v>0.04875844070938418</v>
      </c>
      <c r="M79" s="1">
        <v>-0.01709657392185016</v>
      </c>
      <c r="N79" s="1">
        <v>-0.01116485129166156</v>
      </c>
      <c r="O79" s="1">
        <v>-0.005286487857939726</v>
      </c>
      <c r="P79" s="1">
        <v>0</v>
      </c>
      <c r="Q79" s="1">
        <v>0.03180893160045306</v>
      </c>
      <c r="R79" s="1">
        <v>0.0727332239263434</v>
      </c>
      <c r="S79" s="1">
        <v>-0.04109584044327752</v>
      </c>
      <c r="T79" s="1">
        <v>0.003452609863977329</v>
      </c>
      <c r="U79" s="1">
        <v>-0.04450428370865289</v>
      </c>
      <c r="V79" s="1">
        <v>-0.01407176137200805</v>
      </c>
      <c r="W79" s="1">
        <v>-0.01825353652860029</v>
      </c>
      <c r="X79" s="1">
        <v>-0.0148534905476001</v>
      </c>
      <c r="Y79" s="1">
        <v>-0.05694535508604515</v>
      </c>
      <c r="Z79" s="1">
        <v>0.001293524979082417</v>
      </c>
      <c r="AA79" s="1">
        <v>-0.01529069574013942</v>
      </c>
      <c r="AB79" s="1">
        <v>-0.03670441834667026</v>
      </c>
      <c r="AC79" s="1">
        <v>0.02511498459690831</v>
      </c>
    </row>
    <row r="80" spans="1:29">
      <c r="A80" s="11">
        <v>36637</v>
      </c>
      <c r="B80" s="1">
        <v>0</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row>
    <row r="81" spans="1:29">
      <c r="A81" s="11">
        <v>36640</v>
      </c>
      <c r="B81" s="1">
        <v>-0.01062256328370059</v>
      </c>
      <c r="C81" s="1">
        <v>-0.02101737417259353</v>
      </c>
      <c r="D81" s="1">
        <v>-0.04564755669718812</v>
      </c>
      <c r="E81" s="1">
        <v>-0.07755875692472725</v>
      </c>
      <c r="F81" s="1">
        <v>0.04524542682285371</v>
      </c>
      <c r="G81" s="1">
        <v>-0.0647819942193022</v>
      </c>
      <c r="H81" s="1">
        <v>0</v>
      </c>
      <c r="I81" s="1">
        <v>0.02835638577277022</v>
      </c>
      <c r="J81" s="1">
        <v>-0.004737757253025832</v>
      </c>
      <c r="K81" s="1">
        <v>0.00628693601719732</v>
      </c>
      <c r="L81" s="1">
        <v>-0.03053176952252423</v>
      </c>
      <c r="M81" s="1">
        <v>-0.01061299775191027</v>
      </c>
      <c r="N81" s="1">
        <v>-0.07773152319676946</v>
      </c>
      <c r="O81" s="1">
        <v>-0.007263203273529917</v>
      </c>
      <c r="P81" s="1">
        <v>0</v>
      </c>
      <c r="Q81" s="1">
        <v>0.06963902369276331</v>
      </c>
      <c r="R81" s="1">
        <v>-0.002368619559184437</v>
      </c>
      <c r="S81" s="1">
        <v>-0.007143006584457323</v>
      </c>
      <c r="T81" s="1">
        <v>-0.01105925984696032</v>
      </c>
      <c r="U81" s="1">
        <v>-0.02452374223971998</v>
      </c>
      <c r="V81" s="1">
        <v>-0.04251464052325715</v>
      </c>
      <c r="W81" s="1">
        <v>-0.005720866286608173</v>
      </c>
      <c r="X81" s="1">
        <v>0.02444998256576314</v>
      </c>
      <c r="Y81" s="1">
        <v>-0.01097894474714867</v>
      </c>
      <c r="Z81" s="1">
        <v>-0.03574494712267073</v>
      </c>
      <c r="AA81" s="1">
        <v>-0.0658384468529295</v>
      </c>
      <c r="AB81" s="1">
        <v>-0.005927576710990645</v>
      </c>
      <c r="AC81" s="1">
        <v>-0.001953137219065648</v>
      </c>
    </row>
    <row r="82" spans="1:29">
      <c r="A82" s="11">
        <v>36641</v>
      </c>
      <c r="B82" s="1">
        <v>-0.02760727934683438</v>
      </c>
      <c r="C82" s="1">
        <v>-0.0417171158583709</v>
      </c>
      <c r="D82" s="1">
        <v>0.005929235171701519</v>
      </c>
      <c r="E82" s="1">
        <v>-0.0005239011104878344</v>
      </c>
      <c r="F82" s="1">
        <v>-0.06491217149925488</v>
      </c>
      <c r="G82" s="1">
        <v>0</v>
      </c>
      <c r="H82" s="1">
        <v>0</v>
      </c>
      <c r="I82" s="1">
        <v>-0.00495490033842938</v>
      </c>
      <c r="J82" s="1">
        <v>0.02797544824400888</v>
      </c>
      <c r="K82" s="1">
        <v>-0.04569740641581244</v>
      </c>
      <c r="L82" s="1">
        <v>-0.02700282434129586</v>
      </c>
      <c r="M82" s="1">
        <v>-0.0491656632582359</v>
      </c>
      <c r="N82" s="1">
        <v>-0.03267706388059954</v>
      </c>
      <c r="O82" s="1">
        <v>0.04764458611658795</v>
      </c>
      <c r="P82" s="1">
        <v>0</v>
      </c>
      <c r="Q82" s="1">
        <v>-0.005620644487650428</v>
      </c>
      <c r="R82" s="1">
        <v>-0.01454219285248304</v>
      </c>
      <c r="S82" s="1">
        <v>-0.07194247207541937</v>
      </c>
      <c r="T82" s="1">
        <v>-0.002485227831884429</v>
      </c>
      <c r="U82" s="1">
        <v>-0.02260802482966606</v>
      </c>
      <c r="V82" s="1">
        <v>-0.07749243340098122</v>
      </c>
      <c r="W82" s="1">
        <v>0.004171555433853946</v>
      </c>
      <c r="X82" s="1">
        <v>0.01392201994977849</v>
      </c>
      <c r="Y82" s="1">
        <v>-0.07863075310340251</v>
      </c>
      <c r="Z82" s="1">
        <v>-0.02456446444126059</v>
      </c>
      <c r="AA82" s="1">
        <v>-0.05917541383796687</v>
      </c>
      <c r="AB82" s="1">
        <v>-0.04769993613244972</v>
      </c>
      <c r="AC82" s="1">
        <v>-0.07999099053756931</v>
      </c>
    </row>
    <row r="83" spans="1:29">
      <c r="A83" s="11">
        <v>36642</v>
      </c>
      <c r="B83" s="1">
        <v>0.07886450845945392</v>
      </c>
      <c r="C83" s="1">
        <v>0.004327549215696447</v>
      </c>
      <c r="D83" s="1">
        <v>0.02308682762612335</v>
      </c>
      <c r="E83" s="1">
        <v>0.05555858068381236</v>
      </c>
      <c r="F83" s="1">
        <v>0.07606474492541637</v>
      </c>
      <c r="G83" s="1">
        <v>0.01385396203430056</v>
      </c>
      <c r="H83" s="1">
        <v>0</v>
      </c>
      <c r="I83" s="1">
        <v>0.07923792110745742</v>
      </c>
      <c r="J83" s="1">
        <v>0.01538775209228405</v>
      </c>
      <c r="K83" s="1">
        <v>0.02859538859874933</v>
      </c>
      <c r="L83" s="1">
        <v>0.07954861920074952</v>
      </c>
      <c r="M83" s="1">
        <v>0.06675033987519652</v>
      </c>
      <c r="N83" s="1">
        <v>0.08002325628214857</v>
      </c>
      <c r="O83" s="1">
        <v>0.05075801943424363</v>
      </c>
      <c r="P83" s="1">
        <v>0</v>
      </c>
      <c r="Q83" s="1">
        <v>0.04333532533678408</v>
      </c>
      <c r="R83" s="1">
        <v>0.0780003743403157</v>
      </c>
      <c r="S83" s="1">
        <v>0.1085272429031574</v>
      </c>
      <c r="T83" s="1">
        <v>0.07174904004898308</v>
      </c>
      <c r="U83" s="1">
        <v>0.08012587772290036</v>
      </c>
      <c r="V83" s="1">
        <v>-0.01340819537222093</v>
      </c>
      <c r="W83" s="1">
        <v>0.03122754180977205</v>
      </c>
      <c r="X83" s="1">
        <v>0.05100036031449995</v>
      </c>
      <c r="Y83" s="1">
        <v>0.02811217276819478</v>
      </c>
      <c r="Z83" s="1">
        <v>0.05769198656024765</v>
      </c>
      <c r="AA83" s="1">
        <v>0.07420482336232226</v>
      </c>
      <c r="AB83" s="1">
        <v>0.06171696101061031</v>
      </c>
      <c r="AC83" s="1">
        <v>0.06232490180742079</v>
      </c>
    </row>
    <row r="84" spans="1:29">
      <c r="A84" s="11">
        <v>36643</v>
      </c>
      <c r="B84" s="1">
        <v>0.04093569249442353</v>
      </c>
      <c r="C84" s="1">
        <v>-0.03345967924882731</v>
      </c>
      <c r="D84" s="1">
        <v>-0.02026081632991961</v>
      </c>
      <c r="E84" s="1">
        <v>-0.03833362174902577</v>
      </c>
      <c r="F84" s="1">
        <v>-0.05544516446858516</v>
      </c>
      <c r="G84" s="1">
        <v>-0.01118007922616604</v>
      </c>
      <c r="H84" s="1">
        <v>0</v>
      </c>
      <c r="I84" s="1">
        <v>-0.01504504272589446</v>
      </c>
      <c r="J84" s="1">
        <v>-0.009962679603502389</v>
      </c>
      <c r="K84" s="1">
        <v>-0.009206699936462392</v>
      </c>
      <c r="L84" s="1">
        <v>0.03168688566354283</v>
      </c>
      <c r="M84" s="1">
        <v>-0.02085791830170669</v>
      </c>
      <c r="N84" s="1">
        <v>0.03650611314726993</v>
      </c>
      <c r="O84" s="1">
        <v>-0.07991572577927442</v>
      </c>
      <c r="P84" s="1">
        <v>0</v>
      </c>
      <c r="Q84" s="1">
        <v>-0.02031630562185283</v>
      </c>
      <c r="R84" s="1">
        <v>-0.0343625246930036</v>
      </c>
      <c r="S84" s="1">
        <v>-0.03496525199095402</v>
      </c>
      <c r="T84" s="1">
        <v>-0.03905168573169637</v>
      </c>
      <c r="U84" s="1">
        <v>0.02604060380165429</v>
      </c>
      <c r="V84" s="1">
        <v>-0.07736087299297367</v>
      </c>
      <c r="W84" s="1">
        <v>-0.05250721941317338</v>
      </c>
      <c r="X84" s="1">
        <v>-0.03546079150816162</v>
      </c>
      <c r="Y84" s="1">
        <v>-0.02148439223862164</v>
      </c>
      <c r="Z84" s="1">
        <v>-0.03593056516138526</v>
      </c>
      <c r="AA84" s="1">
        <v>-0.0375000716433217</v>
      </c>
      <c r="AB84" s="1">
        <v>-0.024430894175131</v>
      </c>
      <c r="AC84" s="1">
        <v>-0.07999321519368208</v>
      </c>
    </row>
    <row r="85" spans="1:29">
      <c r="A85" s="11">
        <v>36644</v>
      </c>
      <c r="B85" s="1">
        <v>0.02470924739527924</v>
      </c>
      <c r="C85" s="1">
        <v>-0.07998964185763691</v>
      </c>
      <c r="D85" s="1">
        <v>-0.009213417860115314</v>
      </c>
      <c r="E85" s="1">
        <v>-0.07998146085670244</v>
      </c>
      <c r="F85" s="1">
        <v>-0.01238996933488834</v>
      </c>
      <c r="G85" s="1">
        <v>0.003968249952590375</v>
      </c>
      <c r="H85" s="1">
        <v>0</v>
      </c>
      <c r="I85" s="1">
        <v>-0.001425821734317489</v>
      </c>
      <c r="J85" s="1">
        <v>0.00496055400375317</v>
      </c>
      <c r="K85" s="1">
        <v>-0.03116998019179551</v>
      </c>
      <c r="L85" s="1">
        <v>0.01708152450094613</v>
      </c>
      <c r="M85" s="1">
        <v>-0.03660383089706321</v>
      </c>
      <c r="N85" s="1">
        <v>-0.01000088472428773</v>
      </c>
      <c r="O85" s="1">
        <v>-0.05214934251202885</v>
      </c>
      <c r="P85" s="1">
        <v>0</v>
      </c>
      <c r="Q85" s="1">
        <v>0.01059934090814152</v>
      </c>
      <c r="R85" s="1">
        <v>-0.001735679680859858</v>
      </c>
      <c r="S85" s="1">
        <v>-0.02898537208469176</v>
      </c>
      <c r="T85" s="1">
        <v>-0.001209313130966172</v>
      </c>
      <c r="U85" s="1">
        <v>0.03005521190936955</v>
      </c>
      <c r="V85" s="1">
        <v>-0.07037631629499086</v>
      </c>
      <c r="W85" s="1">
        <v>-0.0005864374332198441</v>
      </c>
      <c r="X85" s="1">
        <v>-0.01161000240680721</v>
      </c>
      <c r="Y85" s="1">
        <v>-0.05688619074044154</v>
      </c>
      <c r="Z85" s="1">
        <v>-0.02918737249841197</v>
      </c>
      <c r="AA85" s="1">
        <v>-0.04374570140038037</v>
      </c>
      <c r="AB85" s="1">
        <v>-0.03022474468552738</v>
      </c>
      <c r="AC85" s="1">
        <v>-0.07999726290118392</v>
      </c>
    </row>
    <row r="86" spans="1:29">
      <c r="A86" s="11">
        <v>36647</v>
      </c>
      <c r="B86" s="1">
        <v>0</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row>
    <row r="87" spans="1:29">
      <c r="A87" s="11">
        <v>36648</v>
      </c>
      <c r="B87" s="1">
        <v>-0.007092086296567546</v>
      </c>
      <c r="C87" s="1">
        <v>-0.1185862178878268</v>
      </c>
      <c r="D87" s="1">
        <v>0</v>
      </c>
      <c r="E87" s="1">
        <v>-0.1199910647045742</v>
      </c>
      <c r="F87" s="1">
        <v>-0.1199179622328024</v>
      </c>
      <c r="G87" s="1">
        <v>-0.03952595424402328</v>
      </c>
      <c r="H87" s="1">
        <v>0</v>
      </c>
      <c r="I87" s="1">
        <v>0.02467894096459</v>
      </c>
      <c r="J87" s="1">
        <v>-0.002186066771857842</v>
      </c>
      <c r="K87" s="1">
        <v>-0.08807330259131319</v>
      </c>
      <c r="L87" s="1">
        <v>-0.02934746611778816</v>
      </c>
      <c r="M87" s="1">
        <v>-0.07256299715822501</v>
      </c>
      <c r="N87" s="1">
        <v>-0.07247005044616639</v>
      </c>
      <c r="O87" s="1">
        <v>-0.006133806429011512</v>
      </c>
      <c r="P87" s="1">
        <v>0</v>
      </c>
      <c r="Q87" s="1">
        <v>-0.01687198371099285</v>
      </c>
      <c r="R87" s="1">
        <v>-0.04608057632009432</v>
      </c>
      <c r="S87" s="1">
        <v>-0.04477595957434855</v>
      </c>
      <c r="T87" s="1">
        <v>-0.05182873004173749</v>
      </c>
      <c r="U87" s="1">
        <v>-0.02382887117984611</v>
      </c>
      <c r="V87" s="1">
        <v>-0.1199892316163802</v>
      </c>
      <c r="W87" s="1">
        <v>-0.01129510286616275</v>
      </c>
      <c r="X87" s="1">
        <v>-0.01057179907860251</v>
      </c>
      <c r="Y87" s="1">
        <v>-0.05396843076632962</v>
      </c>
      <c r="Z87" s="1">
        <v>-0.05642914342167915</v>
      </c>
      <c r="AA87" s="1">
        <v>-0.02501785758494368</v>
      </c>
      <c r="AB87" s="1">
        <v>-0.06411374440562811</v>
      </c>
      <c r="AC87" s="1">
        <v>-0.1199987316839978</v>
      </c>
    </row>
    <row r="88" spans="1:29">
      <c r="A88" s="11">
        <v>36649</v>
      </c>
      <c r="B88" s="1">
        <v>0.02714271928408873</v>
      </c>
      <c r="C88" s="1">
        <v>0.05336363644965303</v>
      </c>
      <c r="D88" s="1">
        <v>-0.01899301363111239</v>
      </c>
      <c r="E88" s="1">
        <v>-0.0101402779478531</v>
      </c>
      <c r="F88" s="1">
        <v>0.06159527794339903</v>
      </c>
      <c r="G88" s="1">
        <v>-0.05212619696339882</v>
      </c>
      <c r="H88" s="1">
        <v>0</v>
      </c>
      <c r="I88" s="1">
        <v>-0.01990451318637032</v>
      </c>
      <c r="J88" s="1">
        <v>0.01908124990471016</v>
      </c>
      <c r="K88" s="1">
        <v>-0.0003887285034377408</v>
      </c>
      <c r="L88" s="1">
        <v>-0.02973371050779994</v>
      </c>
      <c r="M88" s="1">
        <v>-0.07421076998477105</v>
      </c>
      <c r="N88" s="1">
        <v>-0.004261353273935065</v>
      </c>
      <c r="O88" s="1">
        <v>-0.002057300737591472</v>
      </c>
      <c r="P88" s="1">
        <v>0</v>
      </c>
      <c r="Q88" s="1">
        <v>0.005101946220549713</v>
      </c>
      <c r="R88" s="1">
        <v>-0.003493685760082688</v>
      </c>
      <c r="S88" s="1">
        <v>-0.01562498013607205</v>
      </c>
      <c r="T88" s="1">
        <v>0.004342494165469502</v>
      </c>
      <c r="U88" s="1">
        <v>-0.003321002383642302</v>
      </c>
      <c r="V88" s="1">
        <v>0.1080330767968034</v>
      </c>
      <c r="W88" s="1">
        <v>-0.002522311327403437</v>
      </c>
      <c r="X88" s="1">
        <v>0.007914457566650102</v>
      </c>
      <c r="Y88" s="1">
        <v>0.03467592123726049</v>
      </c>
      <c r="Z88" s="1">
        <v>0.01029404795214472</v>
      </c>
      <c r="AA88" s="1">
        <v>0.02639291071162764</v>
      </c>
      <c r="AB88" s="1">
        <v>0.01332057680514742</v>
      </c>
      <c r="AC88" s="1">
        <v>-0.1129239518948176</v>
      </c>
    </row>
    <row r="89" spans="1:29">
      <c r="A89" s="11">
        <v>36650</v>
      </c>
      <c r="B89" s="1">
        <v>0.0152992152529845</v>
      </c>
      <c r="C89" s="1">
        <v>0.03653658868718779</v>
      </c>
      <c r="D89" s="1">
        <v>0.07552713354361673</v>
      </c>
      <c r="E89" s="1">
        <v>0.08395063903939559</v>
      </c>
      <c r="F89" s="1">
        <v>0.06858974992784517</v>
      </c>
      <c r="G89" s="1">
        <v>0.04052113869582241</v>
      </c>
      <c r="H89" s="1">
        <v>0</v>
      </c>
      <c r="I89" s="1">
        <v>0.01868397587676518</v>
      </c>
      <c r="J89" s="1">
        <v>0.01574213698890903</v>
      </c>
      <c r="K89" s="1">
        <v>0.1024731612762344</v>
      </c>
      <c r="L89" s="1">
        <v>0.06937566170145026</v>
      </c>
      <c r="M89" s="1">
        <v>0.005803363803789541</v>
      </c>
      <c r="N89" s="1">
        <v>0.04460650462848381</v>
      </c>
      <c r="O89" s="1">
        <v>0.01199415623884192</v>
      </c>
      <c r="P89" s="1">
        <v>0</v>
      </c>
      <c r="Q89" s="1">
        <v>0.0198430275170518</v>
      </c>
      <c r="R89" s="1">
        <v>0.02804882651440477</v>
      </c>
      <c r="S89" s="1">
        <v>0.0238093169505984</v>
      </c>
      <c r="T89" s="1">
        <v>0.03306190195131031</v>
      </c>
      <c r="U89" s="1">
        <v>0.02549141853070869</v>
      </c>
      <c r="V89" s="1">
        <v>0.1200002561448414</v>
      </c>
      <c r="W89" s="1">
        <v>0.05369603091632014</v>
      </c>
      <c r="X89" s="1">
        <v>0.02787621589517242</v>
      </c>
      <c r="Y89" s="1">
        <v>0.02162151038252547</v>
      </c>
      <c r="Z89" s="1">
        <v>0.02280476812400711</v>
      </c>
      <c r="AA89" s="1">
        <v>-0.002856994118605072</v>
      </c>
      <c r="AB89" s="1">
        <v>0.01032860737438868</v>
      </c>
      <c r="AC89" s="1">
        <v>0.1149497377329929</v>
      </c>
    </row>
    <row r="90" spans="1:29">
      <c r="A90" s="11">
        <v>36651</v>
      </c>
      <c r="B90" s="1">
        <v>-0.03698646977881759</v>
      </c>
      <c r="C90" s="1">
        <v>-0.04354231301482359</v>
      </c>
      <c r="D90" s="1">
        <v>0.08494257736161059</v>
      </c>
      <c r="E90" s="1">
        <v>-0.02573671772384134</v>
      </c>
      <c r="F90" s="1">
        <v>0.03680584371087181</v>
      </c>
      <c r="G90" s="1">
        <v>0.02781620968139231</v>
      </c>
      <c r="H90" s="1">
        <v>0</v>
      </c>
      <c r="I90" s="1">
        <v>0.03608446065948101</v>
      </c>
      <c r="J90" s="1">
        <v>0.09933781994531454</v>
      </c>
      <c r="K90" s="1">
        <v>0.0525110506679598</v>
      </c>
      <c r="L90" s="1">
        <v>0.04724614358296897</v>
      </c>
      <c r="M90" s="1">
        <v>-0.02307969623582451</v>
      </c>
      <c r="N90" s="1">
        <v>0.02777025877745354</v>
      </c>
      <c r="O90" s="1">
        <v>0.106481460577363</v>
      </c>
      <c r="P90" s="1">
        <v>0</v>
      </c>
      <c r="Q90" s="1">
        <v>-0.01628948464865931</v>
      </c>
      <c r="R90" s="1">
        <v>-0.005486249635578644</v>
      </c>
      <c r="S90" s="1">
        <v>0.007752101553447854</v>
      </c>
      <c r="T90" s="1">
        <v>-0.008370204409115511</v>
      </c>
      <c r="U90" s="1">
        <v>0.07506108092047881</v>
      </c>
      <c r="V90" s="1">
        <v>0.1200393984599866</v>
      </c>
      <c r="W90" s="1">
        <v>0.04065523304143359</v>
      </c>
      <c r="X90" s="1">
        <v>0.07868575405586564</v>
      </c>
      <c r="Y90" s="1">
        <v>-0.003174494086428781</v>
      </c>
      <c r="Z90" s="1">
        <v>0.01660332655741459</v>
      </c>
      <c r="AA90" s="1">
        <v>-0.01217777570773704</v>
      </c>
      <c r="AB90" s="1">
        <v>-0.001858628063768575</v>
      </c>
      <c r="AC90" s="1">
        <v>0.1104371376525093</v>
      </c>
    </row>
    <row r="91" spans="1:29">
      <c r="A91" s="11">
        <v>36654</v>
      </c>
      <c r="B91" s="1">
        <v>-0.004267302734645706</v>
      </c>
      <c r="C91" s="1">
        <v>-0.03251800706964014</v>
      </c>
      <c r="D91" s="1">
        <v>0.02039418763283218</v>
      </c>
      <c r="E91" s="1">
        <v>0.008785144159541458</v>
      </c>
      <c r="F91" s="1">
        <v>-0.008977870543534938</v>
      </c>
      <c r="G91" s="1">
        <v>0.02841707038774</v>
      </c>
      <c r="H91" s="1">
        <v>0</v>
      </c>
      <c r="I91" s="1">
        <v>0.002309221707463838</v>
      </c>
      <c r="J91" s="1">
        <v>-0.0317354718604933</v>
      </c>
      <c r="K91" s="1">
        <v>-0.05659382075551433</v>
      </c>
      <c r="L91" s="1">
        <v>-0.1130283719420505</v>
      </c>
      <c r="M91" s="1">
        <v>-0.02694739896221199</v>
      </c>
      <c r="N91" s="1">
        <v>-0.07804726154058017</v>
      </c>
      <c r="O91" s="1">
        <v>-0.05774058984793284</v>
      </c>
      <c r="P91" s="1">
        <v>0</v>
      </c>
      <c r="Q91" s="1">
        <v>-0.05933783194085462</v>
      </c>
      <c r="R91" s="1">
        <v>-0.0338454046605301</v>
      </c>
      <c r="S91" s="1">
        <v>-0.007692468754466386</v>
      </c>
      <c r="T91" s="1">
        <v>-0.01489579576793498</v>
      </c>
      <c r="U91" s="1">
        <v>-0.05153418627279882</v>
      </c>
      <c r="V91" s="1">
        <v>0.02103634228730722</v>
      </c>
      <c r="W91" s="1">
        <v>-0.009359784925482062</v>
      </c>
      <c r="X91" s="1">
        <v>0.02337119649487174</v>
      </c>
      <c r="Y91" s="1">
        <v>0.01167707795235762</v>
      </c>
      <c r="Z91" s="1">
        <v>-0.008866239853911884</v>
      </c>
      <c r="AA91" s="1">
        <v>-0.04858602088903519</v>
      </c>
      <c r="AB91" s="1">
        <v>0.006517311481209376</v>
      </c>
      <c r="AC91" s="1">
        <v>-0.1194027317211597</v>
      </c>
    </row>
    <row r="92" spans="1:29">
      <c r="A92" s="11">
        <v>36655</v>
      </c>
      <c r="B92" s="1">
        <v>0.03714279947128074</v>
      </c>
      <c r="C92" s="1">
        <v>0.01760529514894471</v>
      </c>
      <c r="D92" s="1">
        <v>-0.001016010855786176</v>
      </c>
      <c r="E92" s="1">
        <v>-0.008104014616066801</v>
      </c>
      <c r="F92" s="1">
        <v>0.04265288932547295</v>
      </c>
      <c r="G92" s="1">
        <v>0</v>
      </c>
      <c r="H92" s="1">
        <v>0</v>
      </c>
      <c r="I92" s="1">
        <v>0.003647274955554503</v>
      </c>
      <c r="J92" s="1">
        <v>-0.02360308161075109</v>
      </c>
      <c r="K92" s="1">
        <v>0.026369255280565</v>
      </c>
      <c r="L92" s="1">
        <v>0.03661610267942339</v>
      </c>
      <c r="M92" s="1">
        <v>-0.01934748439944056</v>
      </c>
      <c r="N92" s="1">
        <v>0.01681552639049078</v>
      </c>
      <c r="O92" s="1">
        <v>-0.03090593182181844</v>
      </c>
      <c r="P92" s="1">
        <v>0</v>
      </c>
      <c r="Q92" s="1">
        <v>-0.01760368340985885</v>
      </c>
      <c r="R92" s="1">
        <v>0.01342587494062397</v>
      </c>
      <c r="S92" s="1">
        <v>-0.007751757525272351</v>
      </c>
      <c r="T92" s="1">
        <v>-0.006300366940268143</v>
      </c>
      <c r="U92" s="1">
        <v>-0.02262575764092778</v>
      </c>
      <c r="V92" s="1">
        <v>-0.02591602090571865</v>
      </c>
      <c r="W92" s="1">
        <v>-0.01999173617052097</v>
      </c>
      <c r="X92" s="1">
        <v>0.002422159878537444</v>
      </c>
      <c r="Y92" s="1">
        <v>0.02203576091309767</v>
      </c>
      <c r="Z92" s="1">
        <v>-0.01506557261932406</v>
      </c>
      <c r="AA92" s="1">
        <v>-0.001524230018075667</v>
      </c>
      <c r="AB92" s="1">
        <v>-0.01572626709196334</v>
      </c>
      <c r="AC92" s="1">
        <v>0.02345540205278196</v>
      </c>
    </row>
    <row r="93" spans="1:29">
      <c r="A93" s="11">
        <v>36656</v>
      </c>
      <c r="B93" s="1">
        <v>-0.02066127306778398</v>
      </c>
      <c r="C93" s="1">
        <v>0.01855920725504911</v>
      </c>
      <c r="D93" s="1">
        <v>0.0005932236268919588</v>
      </c>
      <c r="E93" s="1">
        <v>0.005243585065852319</v>
      </c>
      <c r="F93" s="1">
        <v>-0.05589554339687752</v>
      </c>
      <c r="G93" s="1">
        <v>-0.003947364579997892</v>
      </c>
      <c r="H93" s="1">
        <v>0</v>
      </c>
      <c r="I93" s="1">
        <v>0.004781828277407474</v>
      </c>
      <c r="J93" s="1">
        <v>-0.02378001193591328</v>
      </c>
      <c r="K93" s="1">
        <v>-0.0163473559147238</v>
      </c>
      <c r="L93" s="1">
        <v>-0.01460789239556559</v>
      </c>
      <c r="M93" s="1">
        <v>0.02978744626637519</v>
      </c>
      <c r="N93" s="1">
        <v>0.00737103911328485</v>
      </c>
      <c r="O93" s="1">
        <v>-0.04032258886478357</v>
      </c>
      <c r="P93" s="1">
        <v>0</v>
      </c>
      <c r="Q93" s="1">
        <v>0.04479821996800459</v>
      </c>
      <c r="R93" s="1">
        <v>-0.009441016642983469</v>
      </c>
      <c r="S93" s="1">
        <v>0.007812316710119838</v>
      </c>
      <c r="T93" s="1">
        <v>0.002536210360991387</v>
      </c>
      <c r="U93" s="1">
        <v>-0.01760690624527073</v>
      </c>
      <c r="V93" s="1">
        <v>-0.03929650150882114</v>
      </c>
      <c r="W93" s="1">
        <v>0.005309353129599348</v>
      </c>
      <c r="X93" s="1">
        <v>-0.007249008256698497</v>
      </c>
      <c r="Y93" s="1">
        <v>0.005133731837997813</v>
      </c>
      <c r="Z93" s="1">
        <v>-0.003824291777032585</v>
      </c>
      <c r="AA93" s="1">
        <v>-0.04580173349316641</v>
      </c>
      <c r="AB93" s="1">
        <v>0.009398966586010804</v>
      </c>
      <c r="AC93" s="1">
        <v>-0.03069297907700375</v>
      </c>
    </row>
    <row r="94" spans="1:29">
      <c r="A94" s="11">
        <v>36657</v>
      </c>
      <c r="B94" s="1">
        <v>0.0014065201738096</v>
      </c>
      <c r="C94" s="1">
        <v>-0.01358823470948634</v>
      </c>
      <c r="D94" s="1">
        <v>0.006184951381107417</v>
      </c>
      <c r="E94" s="1">
        <v>-0.0388789623696586</v>
      </c>
      <c r="F94" s="1">
        <v>-0.01878883802118603</v>
      </c>
      <c r="G94" s="1">
        <v>0.007925813912852409</v>
      </c>
      <c r="H94" s="1">
        <v>0</v>
      </c>
      <c r="I94" s="1">
        <v>0.01199320918827063</v>
      </c>
      <c r="J94" s="1">
        <v>-0.01836995579668099</v>
      </c>
      <c r="K94" s="1">
        <v>-0.05171981514829826</v>
      </c>
      <c r="L94" s="1">
        <v>-0.09019483584122578</v>
      </c>
      <c r="M94" s="1">
        <v>-0.003381294013800051</v>
      </c>
      <c r="N94" s="1">
        <v>0.0004693013815193492</v>
      </c>
      <c r="O94" s="1">
        <v>-0.1199387927749005</v>
      </c>
      <c r="P94" s="1">
        <v>0</v>
      </c>
      <c r="Q94" s="1">
        <v>-0.01048098950461662</v>
      </c>
      <c r="R94" s="1">
        <v>-0.02613383328441876</v>
      </c>
      <c r="S94" s="1">
        <v>-0.02325561660399234</v>
      </c>
      <c r="T94" s="1">
        <v>-0.04123455770530171</v>
      </c>
      <c r="U94" s="1">
        <v>-0.05575834619739284</v>
      </c>
      <c r="V94" s="1">
        <v>-0.07670914870963352</v>
      </c>
      <c r="W94" s="1">
        <v>-0.0043086442824809</v>
      </c>
      <c r="X94" s="1">
        <v>-0.03998593756042867</v>
      </c>
      <c r="Y94" s="1">
        <v>0.004085796581234646</v>
      </c>
      <c r="Z94" s="1">
        <v>-0.01487538113402176</v>
      </c>
      <c r="AA94" s="1">
        <v>-0.03279965655842265</v>
      </c>
      <c r="AB94" s="1">
        <v>-0.01769091179383664</v>
      </c>
      <c r="AC94" s="1">
        <v>-0.1101614633544478</v>
      </c>
    </row>
    <row r="95" spans="1:29">
      <c r="A95" s="11">
        <v>36658</v>
      </c>
      <c r="B95" s="1">
        <v>-0.005617997382109996</v>
      </c>
      <c r="C95" s="1">
        <v>-0.013462707024683</v>
      </c>
      <c r="D95" s="1">
        <v>-0.03982862321240555</v>
      </c>
      <c r="E95" s="1">
        <v>-0.02107790324107328</v>
      </c>
      <c r="F95" s="1">
        <v>-0.01168464953931792</v>
      </c>
      <c r="G95" s="1">
        <v>-0.006553108332284729</v>
      </c>
      <c r="H95" s="1">
        <v>0</v>
      </c>
      <c r="I95" s="1">
        <v>-0.01392014699986932</v>
      </c>
      <c r="J95" s="1">
        <v>0.0104193616874495</v>
      </c>
      <c r="K95" s="1">
        <v>-0.005587491649542975</v>
      </c>
      <c r="L95" s="1">
        <v>-0.02833225697216335</v>
      </c>
      <c r="M95" s="1">
        <v>0.007161691296083461</v>
      </c>
      <c r="N95" s="1">
        <v>0.04913237213648314</v>
      </c>
      <c r="O95" s="1">
        <v>-0.1124131660794809</v>
      </c>
      <c r="P95" s="1">
        <v>0</v>
      </c>
      <c r="Q95" s="1">
        <v>0.01011063083184038</v>
      </c>
      <c r="R95" s="1">
        <v>-0.00268358379982192</v>
      </c>
      <c r="S95" s="1">
        <v>-0.007937026015618298</v>
      </c>
      <c r="T95" s="1">
        <v>-0.0126649343492814</v>
      </c>
      <c r="U95" s="1">
        <v>-0.03391899667018139</v>
      </c>
      <c r="V95" s="1">
        <v>-0.1037902327562622</v>
      </c>
      <c r="W95" s="1">
        <v>-0.01256292900790545</v>
      </c>
      <c r="X95" s="1">
        <v>-0.06483165755824771</v>
      </c>
      <c r="Y95" s="1">
        <v>-0.01932862221576359</v>
      </c>
      <c r="Z95" s="1">
        <v>-0.02338039281801685</v>
      </c>
      <c r="AA95" s="1">
        <v>0.01075256533496516</v>
      </c>
      <c r="AB95" s="1">
        <v>-0.03696684528420824</v>
      </c>
      <c r="AC95" s="1">
        <v>-0.04459931705643327</v>
      </c>
    </row>
    <row r="96" spans="1:29">
      <c r="A96" s="11">
        <v>36661</v>
      </c>
      <c r="B96" s="1">
        <v>0.02401152146235974</v>
      </c>
      <c r="C96" s="1">
        <v>-0.02316739149004121</v>
      </c>
      <c r="D96" s="1">
        <v>-0.05261750802967069</v>
      </c>
      <c r="E96" s="1">
        <v>0.01805032565764475</v>
      </c>
      <c r="F96" s="1">
        <v>-0.01573737235115769</v>
      </c>
      <c r="G96" s="1">
        <v>0.01451189625273441</v>
      </c>
      <c r="H96" s="1">
        <v>0</v>
      </c>
      <c r="I96" s="1">
        <v>-0.01907682956872081</v>
      </c>
      <c r="J96" s="1">
        <v>0.01594300574163698</v>
      </c>
      <c r="K96" s="1">
        <v>0.01986276658732167</v>
      </c>
      <c r="L96" s="1">
        <v>0.01142730838680106</v>
      </c>
      <c r="M96" s="1">
        <v>0.02320382787193753</v>
      </c>
      <c r="N96" s="1">
        <v>0.03753681832945777</v>
      </c>
      <c r="O96" s="1">
        <v>0.05207815514581071</v>
      </c>
      <c r="P96" s="1">
        <v>0</v>
      </c>
      <c r="Q96" s="1">
        <v>-0.004289438865803352</v>
      </c>
      <c r="R96" s="1">
        <v>0.01139623183095395</v>
      </c>
      <c r="S96" s="1">
        <v>-0.01599951430912305</v>
      </c>
      <c r="T96" s="1">
        <v>0.00801717629153087</v>
      </c>
      <c r="U96" s="1">
        <v>0.009823437064565788</v>
      </c>
      <c r="V96" s="1">
        <v>-0.007982151467047505</v>
      </c>
      <c r="W96" s="1">
        <v>-0.005371565041872417</v>
      </c>
      <c r="X96" s="1">
        <v>0.009295217906050146</v>
      </c>
      <c r="Y96" s="1">
        <v>0.01556020883678344</v>
      </c>
      <c r="Z96" s="1">
        <v>0.01645883943075521</v>
      </c>
      <c r="AA96" s="1">
        <v>-0.02454985470433824</v>
      </c>
      <c r="AB96" s="1">
        <v>0.01968508818664616</v>
      </c>
      <c r="AC96" s="1">
        <v>0.01361706148857755</v>
      </c>
    </row>
    <row r="97" spans="1:29">
      <c r="A97" s="11">
        <v>36662</v>
      </c>
      <c r="B97" s="1">
        <v>-0.02069003568536365</v>
      </c>
      <c r="C97" s="1">
        <v>0.04093559525277124</v>
      </c>
      <c r="D97" s="1">
        <v>-0.04489481687869101</v>
      </c>
      <c r="E97" s="1">
        <v>0.009308677150602795</v>
      </c>
      <c r="F97" s="1">
        <v>0.1030445523344368</v>
      </c>
      <c r="G97" s="1">
        <v>-0.007802334751279449</v>
      </c>
      <c r="H97" s="1">
        <v>0</v>
      </c>
      <c r="I97" s="1">
        <v>-0.003305827677164808</v>
      </c>
      <c r="J97" s="1">
        <v>-0.002537523764859495</v>
      </c>
      <c r="K97" s="1">
        <v>0.002238267854391296</v>
      </c>
      <c r="L97" s="1">
        <v>-0.01086562772913269</v>
      </c>
      <c r="M97" s="1">
        <v>0.04754934290483437</v>
      </c>
      <c r="N97" s="1">
        <v>0.07812904153325029</v>
      </c>
      <c r="O97" s="1">
        <v>-0.01022528654641019</v>
      </c>
      <c r="P97" s="1">
        <v>0</v>
      </c>
      <c r="Q97" s="1">
        <v>0.01340325030711242</v>
      </c>
      <c r="R97" s="1">
        <v>-0.006572829595758445</v>
      </c>
      <c r="S97" s="1">
        <v>-0.008129890628874925</v>
      </c>
      <c r="T97" s="1">
        <v>-0.001855712241372598</v>
      </c>
      <c r="U97" s="1">
        <v>-0.02468024906735766</v>
      </c>
      <c r="V97" s="1">
        <v>0.08935660901170839</v>
      </c>
      <c r="W97" s="1">
        <v>0.001989725928289054</v>
      </c>
      <c r="X97" s="1">
        <v>0.02072141146038864</v>
      </c>
      <c r="Y97" s="1">
        <v>0.02247167695189489</v>
      </c>
      <c r="Z97" s="1">
        <v>0.002944091137000893</v>
      </c>
      <c r="AA97" s="1">
        <v>0.004194590046605606</v>
      </c>
      <c r="AB97" s="1">
        <v>-0.03185370396345022</v>
      </c>
      <c r="AC97" s="1">
        <v>-0.007865182059287545</v>
      </c>
    </row>
    <row r="98" spans="1:29">
      <c r="A98" s="11">
        <v>36663</v>
      </c>
      <c r="B98" s="1">
        <v>0.03521135335719494</v>
      </c>
      <c r="C98" s="1">
        <v>0.06960035143732912</v>
      </c>
      <c r="D98" s="1">
        <v>-0.007559742353515309</v>
      </c>
      <c r="E98" s="1">
        <v>-0.008595386027446694</v>
      </c>
      <c r="F98" s="1">
        <v>-0.03099368722968399</v>
      </c>
      <c r="G98" s="1">
        <v>-0.02752251355726487</v>
      </c>
      <c r="H98" s="1">
        <v>0</v>
      </c>
      <c r="I98" s="1">
        <v>0.007024374540999911</v>
      </c>
      <c r="J98" s="1">
        <v>-0.00836838084491387</v>
      </c>
      <c r="K98" s="1">
        <v>-0.004895710332794012</v>
      </c>
      <c r="L98" s="1">
        <v>0.0144159992956514</v>
      </c>
      <c r="M98" s="1">
        <v>0.06529357398370861</v>
      </c>
      <c r="N98" s="1">
        <v>-0.01158495197120279</v>
      </c>
      <c r="O98" s="1">
        <v>-0.0002348233837888847</v>
      </c>
      <c r="P98" s="1">
        <v>0</v>
      </c>
      <c r="Q98" s="1">
        <v>0.07557885889646787</v>
      </c>
      <c r="R98" s="1">
        <v>0.004568450093530574</v>
      </c>
      <c r="S98" s="1">
        <v>0.03278671628291829</v>
      </c>
      <c r="T98" s="1">
        <v>0.01009291357230069</v>
      </c>
      <c r="U98" s="1">
        <v>0.003324708263191534</v>
      </c>
      <c r="V98" s="1">
        <v>0.03822710209448621</v>
      </c>
      <c r="W98" s="1">
        <v>-0.003404246374160147</v>
      </c>
      <c r="X98" s="1">
        <v>0.007142778259743965</v>
      </c>
      <c r="Y98" s="1">
        <v>0.009989879559891168</v>
      </c>
      <c r="Z98" s="1">
        <v>0.02837575361957057</v>
      </c>
      <c r="AA98" s="1">
        <v>0.0459482022858051</v>
      </c>
      <c r="AB98" s="1">
        <v>0.03688961915221323</v>
      </c>
      <c r="AC98" s="1">
        <v>-0.03715995682376438</v>
      </c>
    </row>
    <row r="99" spans="1:29">
      <c r="A99" s="11">
        <v>36664</v>
      </c>
      <c r="B99" s="1">
        <v>0.009523888107986433</v>
      </c>
      <c r="C99" s="1">
        <v>0.1202220588446206</v>
      </c>
      <c r="D99" s="1">
        <v>-0.002539040476255416</v>
      </c>
      <c r="E99" s="1">
        <v>-0.02449047789108749</v>
      </c>
      <c r="F99" s="1">
        <v>-0.005261663407260642</v>
      </c>
      <c r="G99" s="1">
        <v>-0.002695861331664995</v>
      </c>
      <c r="H99" s="1">
        <v>0</v>
      </c>
      <c r="I99" s="1">
        <v>-0.007750806510502972</v>
      </c>
      <c r="J99" s="1">
        <v>0.001350203072773448</v>
      </c>
      <c r="K99" s="1">
        <v>0.01622613115740901</v>
      </c>
      <c r="L99" s="1">
        <v>-0.009335172408172721</v>
      </c>
      <c r="M99" s="1">
        <v>0.02130414275099701</v>
      </c>
      <c r="N99" s="1">
        <v>-0.02239102523541103</v>
      </c>
      <c r="O99" s="1">
        <v>-0.01432608394486645</v>
      </c>
      <c r="P99" s="1">
        <v>0</v>
      </c>
      <c r="Q99" s="1">
        <v>0.0175669428903904</v>
      </c>
      <c r="R99" s="1">
        <v>-0.02744233810372931</v>
      </c>
      <c r="S99" s="1">
        <v>0.007936438983532801</v>
      </c>
      <c r="T99" s="1">
        <v>-0.03076525740818548</v>
      </c>
      <c r="U99" s="1">
        <v>-0.001104505815532009</v>
      </c>
      <c r="V99" s="1">
        <v>0.02196690598517659</v>
      </c>
      <c r="W99" s="1">
        <v>0.01836027375014337</v>
      </c>
      <c r="X99" s="1">
        <v>-0.02388938717020883</v>
      </c>
      <c r="Y99" s="1">
        <v>0.00692404890646503</v>
      </c>
      <c r="Z99" s="1">
        <v>0.06041865455135609</v>
      </c>
      <c r="AA99" s="1">
        <v>0.003194976018799034</v>
      </c>
      <c r="AB99" s="1">
        <v>-0.05384587879372049</v>
      </c>
      <c r="AC99" s="1">
        <v>-0.1199946122001383</v>
      </c>
    </row>
    <row r="100" spans="1:29">
      <c r="A100" s="11">
        <v>36665</v>
      </c>
      <c r="B100" s="1">
        <v>-0.002695514351092276</v>
      </c>
      <c r="C100" s="1">
        <v>-0.05131551803511836</v>
      </c>
      <c r="D100" s="1">
        <v>-0.01732926743779928</v>
      </c>
      <c r="E100" s="1">
        <v>0.04528063656461834</v>
      </c>
      <c r="F100" s="1">
        <v>0.005478581784348791</v>
      </c>
      <c r="G100" s="1">
        <v>0</v>
      </c>
      <c r="H100" s="1">
        <v>0</v>
      </c>
      <c r="I100" s="1">
        <v>-0.001171350912624103</v>
      </c>
      <c r="J100" s="1">
        <v>0.007079240139895138</v>
      </c>
      <c r="K100" s="1">
        <v>-0.04594830253794702</v>
      </c>
      <c r="L100" s="1">
        <v>-0.0640056531224874</v>
      </c>
      <c r="M100" s="1">
        <v>-0.014762274065791</v>
      </c>
      <c r="N100" s="1">
        <v>0.02373060382941072</v>
      </c>
      <c r="O100" s="1">
        <v>-0.02096738126508568</v>
      </c>
      <c r="P100" s="1">
        <v>0</v>
      </c>
      <c r="Q100" s="1">
        <v>-0.009063849570770333</v>
      </c>
      <c r="R100" s="1">
        <v>0.01773598513613872</v>
      </c>
      <c r="S100" s="1">
        <v>-0.03149602447053124</v>
      </c>
      <c r="T100" s="1">
        <v>0.005426162311690685</v>
      </c>
      <c r="U100" s="1">
        <v>-0.02580145862390593</v>
      </c>
      <c r="V100" s="1">
        <v>0.1093060064211393</v>
      </c>
      <c r="W100" s="1">
        <v>-0.006149347749505041</v>
      </c>
      <c r="X100" s="1">
        <v>0.000382425149614285</v>
      </c>
      <c r="Y100" s="1">
        <v>0.001964673588096044</v>
      </c>
      <c r="Z100" s="1">
        <v>0.01839392028418807</v>
      </c>
      <c r="AA100" s="1">
        <v>-0.04936326825459791</v>
      </c>
      <c r="AB100" s="1">
        <v>-0.05589481406871688</v>
      </c>
      <c r="AC100" s="1">
        <v>-0.03309822396268014</v>
      </c>
    </row>
    <row r="101" spans="1:29">
      <c r="A101" s="11">
        <v>36668</v>
      </c>
      <c r="B101" s="1">
        <v>-0.02297283912900794</v>
      </c>
      <c r="C101" s="1">
        <v>0.02141664938243482</v>
      </c>
      <c r="D101" s="1">
        <v>-0.005579074127733175</v>
      </c>
      <c r="E101" s="1">
        <v>-0.04549137221267063</v>
      </c>
      <c r="F101" s="1">
        <v>-0.01882689426418982</v>
      </c>
      <c r="G101" s="1">
        <v>-0.02297267986891893</v>
      </c>
      <c r="H101" s="1">
        <v>0</v>
      </c>
      <c r="I101" s="1">
        <v>-0.02697926763428915</v>
      </c>
      <c r="J101" s="1">
        <v>-0.00649408417671693</v>
      </c>
      <c r="K101" s="1">
        <v>-0.01146192784496192</v>
      </c>
      <c r="L101" s="1">
        <v>-0.08013019142223687</v>
      </c>
      <c r="M101" s="1">
        <v>0.02374544445574389</v>
      </c>
      <c r="N101" s="1">
        <v>0.0151847105425762</v>
      </c>
      <c r="O101" s="1">
        <v>-0.02384996830546515</v>
      </c>
      <c r="P101" s="1">
        <v>0</v>
      </c>
      <c r="Q101" s="1">
        <v>0.0004358633992365135</v>
      </c>
      <c r="R101" s="1">
        <v>-0.009980830056833701</v>
      </c>
      <c r="S101" s="1">
        <v>-0.008129890628874925</v>
      </c>
      <c r="T101" s="1">
        <v>-0.01349170470508931</v>
      </c>
      <c r="U101" s="1">
        <v>-0.03386323180512185</v>
      </c>
      <c r="V101" s="1">
        <v>-0.02664257359213185</v>
      </c>
      <c r="W101" s="1">
        <v>-0.00660962609611182</v>
      </c>
      <c r="X101" s="1">
        <v>-0.004587347478326564</v>
      </c>
      <c r="Y101" s="1">
        <v>0.008823538636944628</v>
      </c>
      <c r="Z101" s="1">
        <v>0.007929591135809266</v>
      </c>
      <c r="AA101" s="1">
        <v>0.002512698966491422</v>
      </c>
      <c r="AB101" s="1">
        <v>0.00430589130746295</v>
      </c>
      <c r="AC101" s="1">
        <v>-0.1062937073376359</v>
      </c>
    </row>
    <row r="102" spans="1:29">
      <c r="A102" s="11">
        <v>36669</v>
      </c>
      <c r="B102" s="1">
        <v>-0.04564318055730188</v>
      </c>
      <c r="C102" s="1">
        <v>0.01693545494983373</v>
      </c>
      <c r="D102" s="1">
        <v>0.00120220053727671</v>
      </c>
      <c r="E102" s="1">
        <v>-0.1130687660714464</v>
      </c>
      <c r="F102" s="1">
        <v>-0.05637692435965447</v>
      </c>
      <c r="G102" s="1">
        <v>0.03734446463837582</v>
      </c>
      <c r="H102" s="1">
        <v>0</v>
      </c>
      <c r="I102" s="1">
        <v>-0.06067921244070829</v>
      </c>
      <c r="J102" s="1">
        <v>-0.01940677006066693</v>
      </c>
      <c r="K102" s="1">
        <v>-0.007789705515983791</v>
      </c>
      <c r="L102" s="1">
        <v>0.01302396823145657</v>
      </c>
      <c r="M102" s="1">
        <v>0.001634042545088477</v>
      </c>
      <c r="N102" s="1">
        <v>0.02331126474269896</v>
      </c>
      <c r="O102" s="1">
        <v>-0.06606851480164577</v>
      </c>
      <c r="P102" s="1">
        <v>0</v>
      </c>
      <c r="Q102" s="1">
        <v>-0.0008707399407581473</v>
      </c>
      <c r="R102" s="1">
        <v>0.007361037168150952</v>
      </c>
      <c r="S102" s="1">
        <v>-0.008196830640464614</v>
      </c>
      <c r="T102" s="1">
        <v>-0.01312920505966475</v>
      </c>
      <c r="U102" s="1">
        <v>0.05854695499723328</v>
      </c>
      <c r="V102" s="1">
        <v>-0.02669376742348661</v>
      </c>
      <c r="W102" s="1">
        <v>-0.001698621931342847</v>
      </c>
      <c r="X102" s="1">
        <v>-0.009984672119600857</v>
      </c>
      <c r="Y102" s="1">
        <v>-0.01846456507773397</v>
      </c>
      <c r="Z102" s="1">
        <v>0.009178333442857012</v>
      </c>
      <c r="AA102" s="1">
        <v>0.003341779423209124</v>
      </c>
      <c r="AB102" s="1">
        <v>0.001071821422016228</v>
      </c>
      <c r="AC102" s="1">
        <v>0.02403340793618747</v>
      </c>
    </row>
    <row r="103" spans="1:29">
      <c r="A103" s="11">
        <v>36670</v>
      </c>
      <c r="B103" s="1">
        <v>0.02028964665120769</v>
      </c>
      <c r="C103" s="1">
        <v>0.1200107403510846</v>
      </c>
      <c r="D103" s="1">
        <v>0.004202807738957315</v>
      </c>
      <c r="E103" s="1">
        <v>0.02221229576023731</v>
      </c>
      <c r="F103" s="1">
        <v>0.01302859313995652</v>
      </c>
      <c r="G103" s="1">
        <v>-0.07866702041748108</v>
      </c>
      <c r="H103" s="1">
        <v>0</v>
      </c>
      <c r="I103" s="1">
        <v>0.03572170535176911</v>
      </c>
      <c r="J103" s="1">
        <v>-0.02095951341818125</v>
      </c>
      <c r="K103" s="1">
        <v>0.007987423617477729</v>
      </c>
      <c r="L103" s="1">
        <v>0.005144354950234797</v>
      </c>
      <c r="M103" s="1">
        <v>-0.02283143326849013</v>
      </c>
      <c r="N103" s="1">
        <v>-0.02822269929746202</v>
      </c>
      <c r="O103" s="1">
        <v>0.04671664026160083</v>
      </c>
      <c r="P103" s="1">
        <v>0</v>
      </c>
      <c r="Q103" s="1">
        <v>0.02265805713086722</v>
      </c>
      <c r="R103" s="1">
        <v>-0.006354159520596925</v>
      </c>
      <c r="S103" s="1">
        <v>0.02479298831293786</v>
      </c>
      <c r="T103" s="1">
        <v>0.001108430244155967</v>
      </c>
      <c r="U103" s="1">
        <v>0.005364541975963144</v>
      </c>
      <c r="V103" s="1">
        <v>0.02765827271756116</v>
      </c>
      <c r="W103" s="1">
        <v>0.002694416856639625</v>
      </c>
      <c r="X103" s="1">
        <v>0.006594243739836525</v>
      </c>
      <c r="Y103" s="1">
        <v>0.004950588353054952</v>
      </c>
      <c r="Z103" s="1">
        <v>0.02425270580066141</v>
      </c>
      <c r="AA103" s="1">
        <v>0.04912546022996533</v>
      </c>
      <c r="AB103" s="1">
        <v>0.03426127471353135</v>
      </c>
      <c r="AC103" s="1">
        <v>-0.007103594091833476</v>
      </c>
    </row>
    <row r="104" spans="1:29">
      <c r="A104" s="11">
        <v>36671</v>
      </c>
      <c r="B104" s="1">
        <v>-0.02272699154212576</v>
      </c>
      <c r="C104" s="1">
        <v>0.08354982456062832</v>
      </c>
      <c r="D104" s="1">
        <v>0.01624309740604324</v>
      </c>
      <c r="E104" s="1">
        <v>-0.02395291230502883</v>
      </c>
      <c r="F104" s="1">
        <v>-0.0004407214312829311</v>
      </c>
      <c r="G104" s="1">
        <v>-0.02894346488568023</v>
      </c>
      <c r="H104" s="1">
        <v>0</v>
      </c>
      <c r="I104" s="1">
        <v>-0.03510937674070169</v>
      </c>
      <c r="J104" s="1">
        <v>-0.0007017939522324657</v>
      </c>
      <c r="K104" s="1">
        <v>0.006797959449246216</v>
      </c>
      <c r="L104" s="1">
        <v>-0.001347447754730724</v>
      </c>
      <c r="M104" s="1">
        <v>0.02403171186945596</v>
      </c>
      <c r="N104" s="1">
        <v>0.04736367662154062</v>
      </c>
      <c r="O104" s="1">
        <v>0.1201224533924021</v>
      </c>
      <c r="P104" s="1">
        <v>0</v>
      </c>
      <c r="Q104" s="1">
        <v>0.03834666064080205</v>
      </c>
      <c r="R104" s="1">
        <v>0.0001598470489492243</v>
      </c>
      <c r="S104" s="1">
        <v>-0.008064210181978004</v>
      </c>
      <c r="T104" s="1">
        <v>0.02048743396576547</v>
      </c>
      <c r="U104" s="1">
        <v>0.01287945286768544</v>
      </c>
      <c r="V104" s="1">
        <v>-0.01243969723621541</v>
      </c>
      <c r="W104" s="1">
        <v>0.01004089507573047</v>
      </c>
      <c r="X104" s="1">
        <v>-0.06281312736135081</v>
      </c>
      <c r="Y104" s="1">
        <v>0</v>
      </c>
      <c r="Z104" s="1">
        <v>-0.0321351810045265</v>
      </c>
      <c r="AA104" s="1">
        <v>0.05238117843591295</v>
      </c>
      <c r="AB104" s="1">
        <v>0.02795015332128714</v>
      </c>
      <c r="AC104" s="1">
        <v>-0.002449058548571692</v>
      </c>
    </row>
    <row r="105" spans="1:29">
      <c r="A105" s="11">
        <v>36672</v>
      </c>
      <c r="B105" s="1">
        <v>0.002906893053849835</v>
      </c>
      <c r="C105" s="1">
        <v>0.04726651052419539</v>
      </c>
      <c r="D105" s="1">
        <v>0.07776050377807708</v>
      </c>
      <c r="E105" s="1">
        <v>0.02476114459356804</v>
      </c>
      <c r="F105" s="1">
        <v>0.01503143616608904</v>
      </c>
      <c r="G105" s="1">
        <v>-0.007451596602937594</v>
      </c>
      <c r="H105" s="1">
        <v>0</v>
      </c>
      <c r="I105" s="1">
        <v>-0.0143408620746982</v>
      </c>
      <c r="J105" s="1">
        <v>0.001053551122578877</v>
      </c>
      <c r="K105" s="1">
        <v>0.119284339013529</v>
      </c>
      <c r="L105" s="1">
        <v>-0.01006781564105397</v>
      </c>
      <c r="M105" s="1">
        <v>-0.01531909834069689</v>
      </c>
      <c r="N105" s="1">
        <v>0.02635402114203722</v>
      </c>
      <c r="O105" s="1">
        <v>-0.04007280563596971</v>
      </c>
      <c r="P105" s="1">
        <v>0</v>
      </c>
      <c r="Q105" s="1">
        <v>0.01025840315698923</v>
      </c>
      <c r="R105" s="1">
        <v>0.01166899398083276</v>
      </c>
      <c r="S105" s="1">
        <v>0.008129770358883182</v>
      </c>
      <c r="T105" s="1">
        <v>0.01899069604672032</v>
      </c>
      <c r="U105" s="1">
        <v>0.004359608459941322</v>
      </c>
      <c r="V105" s="1">
        <v>-0.04557383468272813</v>
      </c>
      <c r="W105" s="1">
        <v>0.006580768093674916</v>
      </c>
      <c r="X105" s="1">
        <v>-0.02343745241320971</v>
      </c>
      <c r="Y105" s="1">
        <v>0.008866767368196804</v>
      </c>
      <c r="Z105" s="1">
        <v>-0.004805863294510715</v>
      </c>
      <c r="AA105" s="1">
        <v>0.02564112836155918</v>
      </c>
      <c r="AB105" s="1">
        <v>0.02416941384883753</v>
      </c>
      <c r="AC105" s="1">
        <v>-0.1113869999254106</v>
      </c>
    </row>
    <row r="106" spans="1:29">
      <c r="A106" s="11">
        <v>36675</v>
      </c>
      <c r="B106" s="1">
        <v>0.02028964665120769</v>
      </c>
      <c r="C106" s="1">
        <v>-0.0002082847051727565</v>
      </c>
      <c r="D106" s="1">
        <v>0.06305149381542119</v>
      </c>
      <c r="E106" s="1">
        <v>0.01175887478547888</v>
      </c>
      <c r="F106" s="1">
        <v>0.04454461611657301</v>
      </c>
      <c r="G106" s="1">
        <v>0.0810811307544701</v>
      </c>
      <c r="H106" s="1">
        <v>0</v>
      </c>
      <c r="I106" s="1">
        <v>-0.0243213841032367</v>
      </c>
      <c r="J106" s="1">
        <v>0.01957618402981787</v>
      </c>
      <c r="K106" s="1">
        <v>0.0276871135533463</v>
      </c>
      <c r="L106" s="1">
        <v>-0.01455299494337092</v>
      </c>
      <c r="M106" s="1">
        <v>0.0003312159895645372</v>
      </c>
      <c r="N106" s="1">
        <v>-0.001934884139889737</v>
      </c>
      <c r="O106" s="1">
        <v>0.01589170583780519</v>
      </c>
      <c r="P106" s="1">
        <v>0</v>
      </c>
      <c r="Q106" s="1">
        <v>0.01096671556138773</v>
      </c>
      <c r="R106" s="1">
        <v>0.07268131183617821</v>
      </c>
      <c r="S106" s="1">
        <v>0.02419382354702604</v>
      </c>
      <c r="T106" s="1">
        <v>0.0250268588492959</v>
      </c>
      <c r="U106" s="1">
        <v>0.03436416701299794</v>
      </c>
      <c r="V106" s="1">
        <v>0.02519468710907713</v>
      </c>
      <c r="W106" s="1">
        <v>0.005424657180688408</v>
      </c>
      <c r="X106" s="1">
        <v>0.03494756654559961</v>
      </c>
      <c r="Y106" s="1">
        <v>0.0273441127738252</v>
      </c>
      <c r="Z106" s="1">
        <v>0.01843755767683808</v>
      </c>
      <c r="AA106" s="1">
        <v>0.01544083699776344</v>
      </c>
      <c r="AB106" s="1">
        <v>0.06096358767711729</v>
      </c>
      <c r="AC106" s="1">
        <v>0.03768554176740468</v>
      </c>
    </row>
    <row r="107" spans="1:29">
      <c r="A107" s="11">
        <v>36676</v>
      </c>
      <c r="B107" s="1">
        <v>-0.005681472948943278</v>
      </c>
      <c r="C107" s="1">
        <v>-0.04472645388880025</v>
      </c>
      <c r="D107" s="1">
        <v>0.02430686013142624</v>
      </c>
      <c r="E107" s="1">
        <v>0.02225207266208762</v>
      </c>
      <c r="F107" s="1">
        <v>0.02491381039446439</v>
      </c>
      <c r="G107" s="1">
        <v>0.08055566417124482</v>
      </c>
      <c r="H107" s="1">
        <v>0</v>
      </c>
      <c r="I107" s="1">
        <v>-0.003783644673524211</v>
      </c>
      <c r="J107" s="1">
        <v>-0.0005504306191681518</v>
      </c>
      <c r="K107" s="1">
        <v>-0.009194351040206272</v>
      </c>
      <c r="L107" s="1">
        <v>0.06375513875442085</v>
      </c>
      <c r="M107" s="1">
        <v>0.008603540603479898</v>
      </c>
      <c r="N107" s="1">
        <v>0.1023861430899264</v>
      </c>
      <c r="O107" s="1">
        <v>0.07074490615402329</v>
      </c>
      <c r="P107" s="1">
        <v>0</v>
      </c>
      <c r="Q107" s="1">
        <v>0.02571336131734969</v>
      </c>
      <c r="R107" s="1">
        <v>0.01281460928135791</v>
      </c>
      <c r="S107" s="1">
        <v>0</v>
      </c>
      <c r="T107" s="1">
        <v>0.03168827114558792</v>
      </c>
      <c r="U107" s="1">
        <v>0.02552907339352783</v>
      </c>
      <c r="V107" s="1">
        <v>0.02352257062689578</v>
      </c>
      <c r="W107" s="1">
        <v>0.006087825781983414</v>
      </c>
      <c r="X107" s="1">
        <v>-0.0008138057908201324</v>
      </c>
      <c r="Y107" s="1">
        <v>0.03992348157757619</v>
      </c>
      <c r="Z107" s="1">
        <v>0.004741350161411528</v>
      </c>
      <c r="AA107" s="1">
        <v>0.03620584233067925</v>
      </c>
      <c r="AB107" s="1">
        <v>0</v>
      </c>
      <c r="AC107" s="1">
        <v>0.03036359410855982</v>
      </c>
    </row>
    <row r="108" spans="1:29">
      <c r="A108" s="11">
        <v>36677</v>
      </c>
      <c r="B108" s="1">
        <v>0.02857134166905317</v>
      </c>
      <c r="C108" s="1">
        <v>-0.1054003775885467</v>
      </c>
      <c r="D108" s="1">
        <v>0.03651402896670031</v>
      </c>
      <c r="E108" s="1">
        <v>0.07175045190564155</v>
      </c>
      <c r="F108" s="1">
        <v>0.0279970644977614</v>
      </c>
      <c r="G108" s="1">
        <v>0.05141389843185129</v>
      </c>
      <c r="H108" s="1">
        <v>0</v>
      </c>
      <c r="I108" s="1">
        <v>0.02904407618805038</v>
      </c>
      <c r="J108" s="1">
        <v>-0.004131451377833883</v>
      </c>
      <c r="K108" s="1">
        <v>0.01182990397026673</v>
      </c>
      <c r="L108" s="1">
        <v>0.1167711061226051</v>
      </c>
      <c r="M108" s="1">
        <v>-0.01115481297969401</v>
      </c>
      <c r="N108" s="1">
        <v>-0.01833201548520069</v>
      </c>
      <c r="O108" s="1">
        <v>0.08547739369367635</v>
      </c>
      <c r="P108" s="1">
        <v>0</v>
      </c>
      <c r="Q108" s="1">
        <v>0.005875248644364284</v>
      </c>
      <c r="R108" s="1">
        <v>0.0002910054006366458</v>
      </c>
      <c r="S108" s="1">
        <v>0.03936997234718143</v>
      </c>
      <c r="T108" s="1">
        <v>0.02618321820941216</v>
      </c>
      <c r="U108" s="1">
        <v>0.02148333994494522</v>
      </c>
      <c r="V108" s="1">
        <v>0.01440671804645799</v>
      </c>
      <c r="W108" s="1">
        <v>0.002199772003746769</v>
      </c>
      <c r="X108" s="1">
        <v>0.01221508677612526</v>
      </c>
      <c r="Y108" s="1">
        <v>-0.003656230678400041</v>
      </c>
      <c r="Z108" s="1">
        <v>0.04847699338758882</v>
      </c>
      <c r="AA108" s="1">
        <v>0.03354293382531726</v>
      </c>
      <c r="AB108" s="1">
        <v>0.003706983417815835</v>
      </c>
      <c r="AC108" s="1">
        <v>0.08460372828299745</v>
      </c>
    </row>
    <row r="109" spans="1:29">
      <c r="A109" s="11">
        <v>36678</v>
      </c>
      <c r="B109" s="1">
        <v>-0.01944460200682807</v>
      </c>
      <c r="C109" s="1">
        <v>-0.118549392464444</v>
      </c>
      <c r="D109" s="1">
        <v>-0.02112070357858731</v>
      </c>
      <c r="E109" s="1">
        <v>0.005174603453155013</v>
      </c>
      <c r="F109" s="1">
        <v>-0.04219739956971003</v>
      </c>
      <c r="G109" s="1">
        <v>-0.06234731505978897</v>
      </c>
      <c r="H109" s="1">
        <v>0</v>
      </c>
      <c r="I109" s="1">
        <v>-0.004559683532956549</v>
      </c>
      <c r="J109" s="1">
        <v>-0.0087810932089325</v>
      </c>
      <c r="K109" s="1">
        <v>-0.03429911388288209</v>
      </c>
      <c r="L109" s="1">
        <v>-0.0007289850031579892</v>
      </c>
      <c r="M109" s="1">
        <v>-0.0378235052428274</v>
      </c>
      <c r="N109" s="1">
        <v>-0.04127623483828913</v>
      </c>
      <c r="O109" s="1">
        <v>-0.1199276564418275</v>
      </c>
      <c r="P109" s="1">
        <v>0</v>
      </c>
      <c r="Q109" s="1">
        <v>-0.03154229829169486</v>
      </c>
      <c r="R109" s="1">
        <v>-0.01366673832277743</v>
      </c>
      <c r="S109" s="1">
        <v>-0.03787868939322281</v>
      </c>
      <c r="T109" s="1">
        <v>-0.02208067101935585</v>
      </c>
      <c r="U109" s="1">
        <v>-0.04790526567284381</v>
      </c>
      <c r="V109" s="1">
        <v>-0.01679456041681848</v>
      </c>
      <c r="W109" s="1">
        <v>-0.03142115449868799</v>
      </c>
      <c r="X109" s="1">
        <v>-0.01568769994800701</v>
      </c>
      <c r="Y109" s="1">
        <v>-0.02752294520454968</v>
      </c>
      <c r="Z109" s="1">
        <v>-0.02414070240551802</v>
      </c>
      <c r="AA109" s="1">
        <v>-0.05679511508953983</v>
      </c>
      <c r="AB109" s="1">
        <v>0.009233759851703383</v>
      </c>
      <c r="AC109" s="1">
        <v>-0.05950701540655934</v>
      </c>
    </row>
    <row r="110" spans="1:29">
      <c r="A110" s="11">
        <v>36679</v>
      </c>
      <c r="B110" s="1">
        <v>-0.007082041784009951</v>
      </c>
      <c r="C110" s="1">
        <v>0.01021794875731064</v>
      </c>
      <c r="D110" s="1">
        <v>0.02108229163401121</v>
      </c>
      <c r="E110" s="1">
        <v>0.01866142554296957</v>
      </c>
      <c r="F110" s="1">
        <v>-0.003746491554460385</v>
      </c>
      <c r="G110" s="1">
        <v>-0.02346803785982077</v>
      </c>
      <c r="H110" s="1">
        <v>0</v>
      </c>
      <c r="I110" s="1">
        <v>0.06652151987740096</v>
      </c>
      <c r="J110" s="1">
        <v>0.02497205809099468</v>
      </c>
      <c r="K110" s="1">
        <v>0.02589999334110415</v>
      </c>
      <c r="L110" s="1">
        <v>0.07729186483786776</v>
      </c>
      <c r="M110" s="1">
        <v>0.03758593648195641</v>
      </c>
      <c r="N110" s="1">
        <v>0.00122212266476418</v>
      </c>
      <c r="O110" s="1">
        <v>-0.02898877042999348</v>
      </c>
      <c r="P110" s="1">
        <v>0</v>
      </c>
      <c r="Q110" s="1">
        <v>0.006433744939878583</v>
      </c>
      <c r="R110" s="1">
        <v>-0.005159322492051199</v>
      </c>
      <c r="S110" s="1">
        <v>0.07086611329967774</v>
      </c>
      <c r="T110" s="1">
        <v>0.0137984685618453</v>
      </c>
      <c r="U110" s="1">
        <v>0.01384994040447518</v>
      </c>
      <c r="V110" s="1">
        <v>0.0335893863899317</v>
      </c>
      <c r="W110" s="1">
        <v>-0.02167451606026383</v>
      </c>
      <c r="X110" s="1">
        <v>-0.02860651990894725</v>
      </c>
      <c r="Y110" s="1">
        <v>0.1066037633344119</v>
      </c>
      <c r="Z110" s="1">
        <v>0.1203353492923658</v>
      </c>
      <c r="AA110" s="1">
        <v>0.01362012273022395</v>
      </c>
      <c r="AB110" s="1">
        <v>-0.01280877910541944</v>
      </c>
      <c r="AC110" s="1">
        <v>0.07579573864300149</v>
      </c>
    </row>
    <row r="111" spans="1:29">
      <c r="A111" s="11">
        <v>36682</v>
      </c>
      <c r="B111" s="1">
        <v>0.01283861711122869</v>
      </c>
      <c r="C111" s="1">
        <v>0.06807053402139074</v>
      </c>
      <c r="D111" s="1">
        <v>-0.01153334234834158</v>
      </c>
      <c r="E111" s="1">
        <v>-0.03348045586992721</v>
      </c>
      <c r="F111" s="1">
        <v>-0.04147692525895574</v>
      </c>
      <c r="G111" s="1">
        <v>0.01869150478165582</v>
      </c>
      <c r="H111" s="1">
        <v>0</v>
      </c>
      <c r="I111" s="1">
        <v>0.01042939475164761</v>
      </c>
      <c r="J111" s="1">
        <v>0.01932797994760738</v>
      </c>
      <c r="K111" s="1">
        <v>0.003933900761363018</v>
      </c>
      <c r="L111" s="1">
        <v>0.06208343120368998</v>
      </c>
      <c r="M111" s="1">
        <v>-0.003323351307007227</v>
      </c>
      <c r="N111" s="1">
        <v>-0.04508263893407072</v>
      </c>
      <c r="O111" s="1">
        <v>-0.01222376195469987</v>
      </c>
      <c r="P111" s="1">
        <v>0</v>
      </c>
      <c r="Q111" s="1">
        <v>0.0119857844878215</v>
      </c>
      <c r="R111" s="1">
        <v>0.005186079146838996</v>
      </c>
      <c r="S111" s="1">
        <v>-0.01470597353081393</v>
      </c>
      <c r="T111" s="1">
        <v>0.01855972361452252</v>
      </c>
      <c r="U111" s="1">
        <v>0.02939674184696672</v>
      </c>
      <c r="V111" s="1">
        <v>0.03748909188090765</v>
      </c>
      <c r="W111" s="1">
        <v>0.01390100563491581</v>
      </c>
      <c r="X111" s="1">
        <v>0.002524084216699363</v>
      </c>
      <c r="Y111" s="1">
        <v>0.02557559318520575</v>
      </c>
      <c r="Z111" s="1">
        <v>-0.02470051384264171</v>
      </c>
      <c r="AA111" s="1">
        <v>0.0007072517839643577</v>
      </c>
      <c r="AB111" s="1">
        <v>0.05560687407451059</v>
      </c>
      <c r="AC111" s="1">
        <v>0.09101258744793395</v>
      </c>
    </row>
    <row r="112" spans="1:29">
      <c r="A112" s="11">
        <v>36683</v>
      </c>
      <c r="B112" s="1">
        <v>-0.0169011079362783</v>
      </c>
      <c r="C112" s="1">
        <v>-0.0002561678148540469</v>
      </c>
      <c r="D112" s="1">
        <v>0.0003264341355462275</v>
      </c>
      <c r="E112" s="1">
        <v>-0.03797411144695118</v>
      </c>
      <c r="F112" s="1">
        <v>0.002039928127854473</v>
      </c>
      <c r="G112" s="1">
        <v>-0.04062903102090709</v>
      </c>
      <c r="H112" s="1">
        <v>0</v>
      </c>
      <c r="I112" s="1">
        <v>-0.009917040562048229</v>
      </c>
      <c r="J112" s="1">
        <v>0.01856026210762995</v>
      </c>
      <c r="K112" s="1">
        <v>0.01064345746806405</v>
      </c>
      <c r="L112" s="1">
        <v>-0.003786553877862642</v>
      </c>
      <c r="M112" s="1">
        <v>-0.007002106422137833</v>
      </c>
      <c r="N112" s="1">
        <v>0.00428499762524237</v>
      </c>
      <c r="O112" s="1">
        <v>0.01166090325044866</v>
      </c>
      <c r="P112" s="1">
        <v>0</v>
      </c>
      <c r="Q112" s="1">
        <v>-0.01737093393152833</v>
      </c>
      <c r="R112" s="1">
        <v>-0.00117924704413519</v>
      </c>
      <c r="S112" s="1">
        <v>0.007462954321323378</v>
      </c>
      <c r="T112" s="1">
        <v>0.01554929112247505</v>
      </c>
      <c r="U112" s="1">
        <v>0.01293441568834997</v>
      </c>
      <c r="V112" s="1">
        <v>0.03207159648819613</v>
      </c>
      <c r="W112" s="1">
        <v>-0.01299614731404641</v>
      </c>
      <c r="X112" s="1">
        <v>0.0008391026027352311</v>
      </c>
      <c r="Y112" s="1">
        <v>0.01911883158004968</v>
      </c>
      <c r="Z112" s="1">
        <v>0.02801234759746385</v>
      </c>
      <c r="AA112" s="1">
        <v>-0.03180211005958855</v>
      </c>
      <c r="AB112" s="1">
        <v>0.03160697162787174</v>
      </c>
      <c r="AC112" s="1">
        <v>0.1136596954608198</v>
      </c>
    </row>
    <row r="113" spans="1:29">
      <c r="A113" s="11">
        <v>36684</v>
      </c>
      <c r="B113" s="1">
        <v>0.01862447444746618</v>
      </c>
      <c r="C113" s="1">
        <v>0.06349211818107059</v>
      </c>
      <c r="D113" s="1">
        <v>-0.01769978943525974</v>
      </c>
      <c r="E113" s="1">
        <v>0.008764224753598171</v>
      </c>
      <c r="F113" s="1">
        <v>0.01652149295229011</v>
      </c>
      <c r="G113" s="1">
        <v>-0.004098461741698367</v>
      </c>
      <c r="H113" s="1">
        <v>0</v>
      </c>
      <c r="I113" s="1">
        <v>-0.02085017125785726</v>
      </c>
      <c r="J113" s="1">
        <v>0.0336261263311135</v>
      </c>
      <c r="K113" s="1">
        <v>-0.006596453565447025</v>
      </c>
      <c r="L113" s="1">
        <v>-0.01694151856340276</v>
      </c>
      <c r="M113" s="1">
        <v>0.002350276407641738</v>
      </c>
      <c r="N113" s="1">
        <v>0.03039156364893669</v>
      </c>
      <c r="O113" s="1">
        <v>0.01293848867053327</v>
      </c>
      <c r="P113" s="1">
        <v>0</v>
      </c>
      <c r="Q113" s="1">
        <v>0.01325855989228431</v>
      </c>
      <c r="R113" s="1">
        <v>-0.00250902206918957</v>
      </c>
      <c r="S113" s="1">
        <v>-0.007407671209459732</v>
      </c>
      <c r="T113" s="1">
        <v>-0.000717963847307268</v>
      </c>
      <c r="U113" s="1">
        <v>0.003316987881982536</v>
      </c>
      <c r="V113" s="1">
        <v>0.0554173875217352</v>
      </c>
      <c r="W113" s="1">
        <v>0.007524229635534452</v>
      </c>
      <c r="X113" s="1">
        <v>0.01970648451804058</v>
      </c>
      <c r="Y113" s="1">
        <v>-0.007340954573957781</v>
      </c>
      <c r="Z113" s="1">
        <v>-0.02500918263031626</v>
      </c>
      <c r="AA113" s="1">
        <v>0.01094895322367839</v>
      </c>
      <c r="AB113" s="1">
        <v>-0.008510945707775774</v>
      </c>
      <c r="AC113" s="1">
        <v>0.05772575416056647</v>
      </c>
    </row>
    <row r="114" spans="1:29">
      <c r="A114" s="11">
        <v>36685</v>
      </c>
      <c r="B114" s="1">
        <v>0.008438848813146604</v>
      </c>
      <c r="C114" s="1">
        <v>0.03610954055541038</v>
      </c>
      <c r="D114" s="1">
        <v>-0.01752075575218714</v>
      </c>
      <c r="E114" s="1">
        <v>0.008755523778299246</v>
      </c>
      <c r="F114" s="1">
        <v>-0.00250314109586014</v>
      </c>
      <c r="G114" s="1">
        <v>0.0150891871337302</v>
      </c>
      <c r="H114" s="1">
        <v>0</v>
      </c>
      <c r="I114" s="1">
        <v>0.003548854013345704</v>
      </c>
      <c r="J114" s="1">
        <v>0.00437567572858244</v>
      </c>
      <c r="K114" s="1">
        <v>0.01405749324554417</v>
      </c>
      <c r="L114" s="1">
        <v>0.008970819065024838</v>
      </c>
      <c r="M114" s="1">
        <v>0.02345066599103829</v>
      </c>
      <c r="N114" s="1">
        <v>0.02811490412774931</v>
      </c>
      <c r="O114" s="1">
        <v>0.002089945126771076</v>
      </c>
      <c r="P114" s="1">
        <v>0</v>
      </c>
      <c r="Q114" s="1">
        <v>0.02498009524792466</v>
      </c>
      <c r="R114" s="1">
        <v>0.008581305854068022</v>
      </c>
      <c r="S114" s="1">
        <v>0</v>
      </c>
      <c r="T114" s="1">
        <v>0.05434535673215879</v>
      </c>
      <c r="U114" s="1">
        <v>0.002479087356373588</v>
      </c>
      <c r="V114" s="1">
        <v>0.1173817869176077</v>
      </c>
      <c r="W114" s="1">
        <v>0.01091473218043837</v>
      </c>
      <c r="X114" s="1">
        <v>0.05962194446993885</v>
      </c>
      <c r="Y114" s="1">
        <v>0.04765802636367056</v>
      </c>
      <c r="Z114" s="1">
        <v>0.01952512000758722</v>
      </c>
      <c r="AA114" s="1">
        <v>-0.003610072856550905</v>
      </c>
      <c r="AB114" s="1">
        <v>-0.01030064252231067</v>
      </c>
      <c r="AC114" s="1">
        <v>0.005661838141629794</v>
      </c>
    </row>
    <row r="115" spans="1:29">
      <c r="A115" s="11">
        <v>36686</v>
      </c>
      <c r="B115" s="1">
        <v>-0.0125523008787285</v>
      </c>
      <c r="C115" s="1">
        <v>0.007667670778549684</v>
      </c>
      <c r="D115" s="1">
        <v>-0.004394556663926408</v>
      </c>
      <c r="E115" s="1">
        <v>0.0329147962581644</v>
      </c>
      <c r="F115" s="1">
        <v>0.006563779940652381</v>
      </c>
      <c r="G115" s="1">
        <v>0.009459727975184906</v>
      </c>
      <c r="H115" s="1">
        <v>0</v>
      </c>
      <c r="I115" s="1">
        <v>0.02038707042587307</v>
      </c>
      <c r="J115" s="1">
        <v>0.03927262125213149</v>
      </c>
      <c r="K115" s="1">
        <v>-0.002392999290072972</v>
      </c>
      <c r="L115" s="1">
        <v>0.003559993903560876</v>
      </c>
      <c r="M115" s="1">
        <v>0.002946098770268746</v>
      </c>
      <c r="N115" s="1">
        <v>-0.01144709027010571</v>
      </c>
      <c r="O115" s="1">
        <v>-0.003708116646514381</v>
      </c>
      <c r="P115" s="1">
        <v>0</v>
      </c>
      <c r="Q115" s="1">
        <v>0.002321007491308702</v>
      </c>
      <c r="R115" s="1">
        <v>0.001026683650185989</v>
      </c>
      <c r="S115" s="1">
        <v>-0.02238786939007475</v>
      </c>
      <c r="T115" s="1">
        <v>0.01271576037234867</v>
      </c>
      <c r="U115" s="1">
        <v>-0.006430340994277861</v>
      </c>
      <c r="V115" s="1">
        <v>-0.07342977178479249</v>
      </c>
      <c r="W115" s="1">
        <v>0.0116492143124225</v>
      </c>
      <c r="X115" s="1">
        <v>0.04384912666525209</v>
      </c>
      <c r="Y115" s="1">
        <v>0.116863217230565</v>
      </c>
      <c r="Z115" s="1">
        <v>-0.003755134166798402</v>
      </c>
      <c r="AA115" s="1">
        <v>-0.01594234920595816</v>
      </c>
      <c r="AB115" s="1">
        <v>-0.02601880716561167</v>
      </c>
      <c r="AC115" s="1">
        <v>-0.0193866489263973</v>
      </c>
    </row>
    <row r="116" spans="1:29">
      <c r="A116" s="11">
        <v>36689</v>
      </c>
      <c r="B116" s="1">
        <v>-0.07909587066495094</v>
      </c>
      <c r="C116" s="1">
        <v>-0.01152896751828802</v>
      </c>
      <c r="D116" s="1">
        <v>-0.004838618861796262</v>
      </c>
      <c r="E116" s="1">
        <v>0.002650332348354656</v>
      </c>
      <c r="F116" s="1">
        <v>-0.01848892297752891</v>
      </c>
      <c r="G116" s="1">
        <v>0.004016162557956005</v>
      </c>
      <c r="H116" s="1">
        <v>0</v>
      </c>
      <c r="I116" s="1">
        <v>-0.003669992079668893</v>
      </c>
      <c r="J116" s="1">
        <v>0.05419215675611988</v>
      </c>
      <c r="K116" s="1">
        <v>-0.02629540805788866</v>
      </c>
      <c r="L116" s="1">
        <v>-0.02153072410767476</v>
      </c>
      <c r="M116" s="1">
        <v>-0.01533972512986814</v>
      </c>
      <c r="N116" s="1">
        <v>-0.0160830862064929</v>
      </c>
      <c r="O116" s="1">
        <v>0.01000236220644801</v>
      </c>
      <c r="P116" s="1">
        <v>0</v>
      </c>
      <c r="Q116" s="1">
        <v>0.009648859064640636</v>
      </c>
      <c r="R116" s="1">
        <v>-0.005275507052938999</v>
      </c>
      <c r="S116" s="1">
        <v>0</v>
      </c>
      <c r="T116" s="1">
        <v>-0.02152489507911703</v>
      </c>
      <c r="U116" s="1">
        <v>-0.007633541155344647</v>
      </c>
      <c r="V116" s="1">
        <v>-0.07289844516643229</v>
      </c>
      <c r="W116" s="1">
        <v>0.01727298983452097</v>
      </c>
      <c r="X116" s="1">
        <v>0.02044611729953627</v>
      </c>
      <c r="Y116" s="1">
        <v>-0.01334300160526269</v>
      </c>
      <c r="Z116" s="1">
        <v>-0.02638540751292462</v>
      </c>
      <c r="AA116" s="1">
        <v>-0.001472755663146419</v>
      </c>
      <c r="AB116" s="1">
        <v>0.03561903350729212</v>
      </c>
      <c r="AC116" s="1">
        <v>-0.007807037623421831</v>
      </c>
    </row>
    <row r="117" spans="1:29">
      <c r="A117" s="11">
        <v>36690</v>
      </c>
      <c r="B117" s="1">
        <v>0.01073618296317691</v>
      </c>
      <c r="C117" s="1">
        <v>0.01936082829093211</v>
      </c>
      <c r="D117" s="1">
        <v>-0.002132748529069195</v>
      </c>
      <c r="E117" s="1">
        <v>0.02643120472034899</v>
      </c>
      <c r="F117" s="1">
        <v>-0.01664938576294028</v>
      </c>
      <c r="G117" s="1">
        <v>-0.01599998204724817</v>
      </c>
      <c r="H117" s="1">
        <v>0</v>
      </c>
      <c r="I117" s="1">
        <v>0.03785578944313372</v>
      </c>
      <c r="J117" s="1">
        <v>-0.04155158489457011</v>
      </c>
      <c r="K117" s="1">
        <v>-0.01468528833718596</v>
      </c>
      <c r="L117" s="1">
        <v>0.0008048375762859106</v>
      </c>
      <c r="M117" s="1">
        <v>0.006297987368122815</v>
      </c>
      <c r="N117" s="1">
        <v>0.002324624921693275</v>
      </c>
      <c r="O117" s="1">
        <v>0.01842470219790271</v>
      </c>
      <c r="P117" s="1">
        <v>0</v>
      </c>
      <c r="Q117" s="1">
        <v>-0.01490812616719595</v>
      </c>
      <c r="R117" s="1">
        <v>-0.002651602888115612</v>
      </c>
      <c r="S117" s="1">
        <v>0.01526726867120298</v>
      </c>
      <c r="T117" s="1">
        <v>-0.002062116619624965</v>
      </c>
      <c r="U117" s="1">
        <v>0.01170589492418617</v>
      </c>
      <c r="V117" s="1">
        <v>0.005521945271033335</v>
      </c>
      <c r="W117" s="1">
        <v>-0.01753189312295422</v>
      </c>
      <c r="X117" s="1">
        <v>0.02449008152018561</v>
      </c>
      <c r="Y117" s="1">
        <v>-0.03416366557439088</v>
      </c>
      <c r="Z117" s="1">
        <v>-0.02632589702117938</v>
      </c>
      <c r="AA117" s="1">
        <v>-0.01401185395416993</v>
      </c>
      <c r="AB117" s="1">
        <v>0.01547735754670043</v>
      </c>
      <c r="AC117" s="1">
        <v>-0.005512501315005136</v>
      </c>
    </row>
    <row r="118" spans="1:29">
      <c r="A118" s="11">
        <v>36691</v>
      </c>
      <c r="B118" s="1">
        <v>-0.01669216074663582</v>
      </c>
      <c r="C118" s="1">
        <v>-0.005949747688708595</v>
      </c>
      <c r="D118" s="1">
        <v>0.05949726864622207</v>
      </c>
      <c r="E118" s="1">
        <v>-0.004899220003723781</v>
      </c>
      <c r="F118" s="1">
        <v>0.005723114843717569</v>
      </c>
      <c r="G118" s="1">
        <v>0.001354562799229297</v>
      </c>
      <c r="H118" s="1">
        <v>0</v>
      </c>
      <c r="I118" s="1">
        <v>-0.01301279707268221</v>
      </c>
      <c r="J118" s="1">
        <v>0.01028212236054737</v>
      </c>
      <c r="K118" s="1">
        <v>0.01364350087108268</v>
      </c>
      <c r="L118" s="1">
        <v>0.005489032614710343</v>
      </c>
      <c r="M118" s="1">
        <v>0.01350460055402958</v>
      </c>
      <c r="N118" s="1">
        <v>0.01152444314251277</v>
      </c>
      <c r="O118" s="1">
        <v>0.03256455062303454</v>
      </c>
      <c r="P118" s="1">
        <v>0</v>
      </c>
      <c r="Q118" s="1">
        <v>0.01590996303773284</v>
      </c>
      <c r="R118" s="1">
        <v>-0.003397369837326969</v>
      </c>
      <c r="S118" s="1">
        <v>-0.01503768430472985</v>
      </c>
      <c r="T118" s="1">
        <v>0.01354762321634051</v>
      </c>
      <c r="U118" s="1">
        <v>0.01471047893165767</v>
      </c>
      <c r="V118" s="1">
        <v>0.02318489003816282</v>
      </c>
      <c r="W118" s="1">
        <v>-0.0164396272408035</v>
      </c>
      <c r="X118" s="1">
        <v>-0.03187260493211896</v>
      </c>
      <c r="Y118" s="1">
        <v>-0.03831995874161942</v>
      </c>
      <c r="Z118" s="1">
        <v>0.02027831761785381</v>
      </c>
      <c r="AA118" s="1">
        <v>0.03141372822340638</v>
      </c>
      <c r="AB118" s="1">
        <v>0.04318345220735131</v>
      </c>
      <c r="AC118" s="1">
        <v>0.01616372470891903</v>
      </c>
    </row>
    <row r="119" spans="1:29">
      <c r="A119" s="11">
        <v>36692</v>
      </c>
      <c r="B119" s="1">
        <v>0.02623471171806235</v>
      </c>
      <c r="C119" s="1">
        <v>-0.02325051224953922</v>
      </c>
      <c r="D119" s="1">
        <v>-0.01048877063685338</v>
      </c>
      <c r="E119" s="1">
        <v>-0.00170399231198759</v>
      </c>
      <c r="F119" s="1">
        <v>-0.001738669187967057</v>
      </c>
      <c r="G119" s="1">
        <v>-0.01217840430604522</v>
      </c>
      <c r="H119" s="1">
        <v>0</v>
      </c>
      <c r="I119" s="1">
        <v>0.002397328534298859</v>
      </c>
      <c r="J119" s="1">
        <v>0.01345056175309089</v>
      </c>
      <c r="K119" s="1">
        <v>-0.01926232541883066</v>
      </c>
      <c r="L119" s="1">
        <v>0.06005918521511666</v>
      </c>
      <c r="M119" s="1">
        <v>-0.002600083112364704</v>
      </c>
      <c r="N119" s="1">
        <v>0.02737170854190407</v>
      </c>
      <c r="O119" s="1">
        <v>-0.01795897978499927</v>
      </c>
      <c r="P119" s="1">
        <v>0</v>
      </c>
      <c r="Q119" s="1">
        <v>-0.02291821833595953</v>
      </c>
      <c r="R119" s="1">
        <v>-0.0174892350511483</v>
      </c>
      <c r="S119" s="1">
        <v>-0.007633634335601491</v>
      </c>
      <c r="T119" s="1">
        <v>0.01110127348250112</v>
      </c>
      <c r="U119" s="1">
        <v>-0.01498598578437327</v>
      </c>
      <c r="V119" s="1">
        <v>-0.00238531933179742</v>
      </c>
      <c r="W119" s="1">
        <v>-0.001571205957587529</v>
      </c>
      <c r="X119" s="1">
        <v>-0.01683495442346838</v>
      </c>
      <c r="Y119" s="1">
        <v>0.07662846473643459</v>
      </c>
      <c r="Z119" s="1">
        <v>-0.008963519481341442</v>
      </c>
      <c r="AA119" s="1">
        <v>-0.01957923312365406</v>
      </c>
      <c r="AB119" s="1">
        <v>-0.01542200424374152</v>
      </c>
      <c r="AC119" s="1">
        <v>0.07586768601972826</v>
      </c>
    </row>
    <row r="120" spans="1:29">
      <c r="A120" s="11">
        <v>36693</v>
      </c>
      <c r="B120" s="1">
        <v>0.006015058311080068</v>
      </c>
      <c r="C120" s="1">
        <v>0.006363509681408752</v>
      </c>
      <c r="D120" s="1">
        <v>-0.005952374810707428</v>
      </c>
      <c r="E120" s="1">
        <v>0.07700584209131045</v>
      </c>
      <c r="F120" s="1">
        <v>-0.00538384746818632</v>
      </c>
      <c r="G120" s="1">
        <v>0</v>
      </c>
      <c r="H120" s="1">
        <v>0</v>
      </c>
      <c r="I120" s="1">
        <v>0.0003984944965855775</v>
      </c>
      <c r="J120" s="1">
        <v>0.005990383443170488</v>
      </c>
      <c r="K120" s="1">
        <v>0.003058744592331575</v>
      </c>
      <c r="L120" s="1">
        <v>0.0130758225400105</v>
      </c>
      <c r="M120" s="1">
        <v>0.01075268902295567</v>
      </c>
      <c r="N120" s="1">
        <v>0.009485335670472717</v>
      </c>
      <c r="O120" s="1">
        <v>0.02118645078367964</v>
      </c>
      <c r="P120" s="1">
        <v>0</v>
      </c>
      <c r="Q120" s="1">
        <v>0.005863582354631136</v>
      </c>
      <c r="R120" s="1">
        <v>0.002413449752560748</v>
      </c>
      <c r="S120" s="1">
        <v>0.007692354960549874</v>
      </c>
      <c r="T120" s="1">
        <v>0.0468291944221193</v>
      </c>
      <c r="U120" s="1">
        <v>-0.001984737864523245</v>
      </c>
      <c r="V120" s="1">
        <v>0.008965928381277521</v>
      </c>
      <c r="W120" s="1">
        <v>-0.01144672921041112</v>
      </c>
      <c r="X120" s="1">
        <v>0.006849308001433574</v>
      </c>
      <c r="Y120" s="1">
        <v>0.1202847575556538</v>
      </c>
      <c r="Z120" s="1">
        <v>0.02516730125374123</v>
      </c>
      <c r="AA120" s="1">
        <v>-0.004438030820963834</v>
      </c>
      <c r="AB120" s="1">
        <v>-0.008244100003532262</v>
      </c>
      <c r="AC120" s="1">
        <v>0.0866181403588937</v>
      </c>
    </row>
    <row r="121" spans="1:29">
      <c r="A121" s="11">
        <v>36696</v>
      </c>
      <c r="B121" s="1">
        <v>0.01943190990951016</v>
      </c>
      <c r="C121" s="1">
        <v>0.0121780357544039</v>
      </c>
      <c r="D121" s="1">
        <v>-0.009187070822471721</v>
      </c>
      <c r="E121" s="1">
        <v>0.0351043361327521</v>
      </c>
      <c r="F121" s="1">
        <v>0.00163186647723923</v>
      </c>
      <c r="G121" s="1">
        <v>-0.02739727032318529</v>
      </c>
      <c r="H121" s="1">
        <v>0</v>
      </c>
      <c r="I121" s="1">
        <v>0.002589675775678479</v>
      </c>
      <c r="J121" s="1">
        <v>-0.005428977443436733</v>
      </c>
      <c r="K121" s="1">
        <v>0.01663208235229852</v>
      </c>
      <c r="L121" s="1">
        <v>0.02086292389992406</v>
      </c>
      <c r="M121" s="1">
        <v>0.003868614607394516</v>
      </c>
      <c r="N121" s="1">
        <v>0.01872318603313383</v>
      </c>
      <c r="O121" s="1">
        <v>-0.01572367936750296</v>
      </c>
      <c r="P121" s="1">
        <v>0</v>
      </c>
      <c r="Q121" s="1">
        <v>0.0007776087694830736</v>
      </c>
      <c r="R121" s="1">
        <v>-0.002708570093399199</v>
      </c>
      <c r="S121" s="1">
        <v>0.09160293447568524</v>
      </c>
      <c r="T121" s="1">
        <v>-0.009631877153826629</v>
      </c>
      <c r="U121" s="1">
        <v>0.07920472623697128</v>
      </c>
      <c r="V121" s="1">
        <v>0.07365708219726463</v>
      </c>
      <c r="W121" s="1">
        <v>-0.03111866133516139</v>
      </c>
      <c r="X121" s="1">
        <v>0.01625101615431501</v>
      </c>
      <c r="Y121" s="1">
        <v>0.05781471440875841</v>
      </c>
      <c r="Z121" s="1">
        <v>-0.01074028461932408</v>
      </c>
      <c r="AA121" s="1">
        <v>0.06537912539469692</v>
      </c>
      <c r="AB121" s="1">
        <v>0.008312630157846002</v>
      </c>
      <c r="AC121" s="1">
        <v>0.05305314201165978</v>
      </c>
    </row>
    <row r="122" spans="1:29">
      <c r="A122" s="11">
        <v>36697</v>
      </c>
      <c r="B122" s="1">
        <v>-0.002932750787985827</v>
      </c>
      <c r="C122" s="1">
        <v>0.005090152429747752</v>
      </c>
      <c r="D122" s="1">
        <v>-0.007119691375861992</v>
      </c>
      <c r="E122" s="1">
        <v>0.06187250252698662</v>
      </c>
      <c r="F122" s="1">
        <v>0.1194074134599021</v>
      </c>
      <c r="G122" s="1">
        <v>-0.01408456622943099</v>
      </c>
      <c r="H122" s="1">
        <v>0</v>
      </c>
      <c r="I122" s="1">
        <v>0.01172265493670555</v>
      </c>
      <c r="J122" s="1">
        <v>-0.00358054295280863</v>
      </c>
      <c r="K122" s="1">
        <v>-0.00878194581763414</v>
      </c>
      <c r="L122" s="1">
        <v>0.01905832084330461</v>
      </c>
      <c r="M122" s="1">
        <v>0.008670526768056908</v>
      </c>
      <c r="N122" s="1">
        <v>0.01919271433644942</v>
      </c>
      <c r="O122" s="1">
        <v>-0.01863787798573635</v>
      </c>
      <c r="P122" s="1">
        <v>0</v>
      </c>
      <c r="Q122" s="1">
        <v>-0.0054371365942254</v>
      </c>
      <c r="R122" s="1">
        <v>-0.003168835566634276</v>
      </c>
      <c r="S122" s="1">
        <v>-0.00699294694916941</v>
      </c>
      <c r="T122" s="1">
        <v>0.02528624314298011</v>
      </c>
      <c r="U122" s="1">
        <v>-0.01781039317843591</v>
      </c>
      <c r="V122" s="1">
        <v>0.1144932989891068</v>
      </c>
      <c r="W122" s="1">
        <v>0.009112572401694718</v>
      </c>
      <c r="X122" s="1">
        <v>0.0048342866844302</v>
      </c>
      <c r="Y122" s="1">
        <v>0.09069031977835929</v>
      </c>
      <c r="Z122" s="1">
        <v>-0.01240816097830888</v>
      </c>
      <c r="AA122" s="1">
        <v>-0.0006976099450609619</v>
      </c>
      <c r="AB122" s="1">
        <v>-0.0453419946367809</v>
      </c>
      <c r="AC122" s="1">
        <v>0.004684575742402552</v>
      </c>
    </row>
    <row r="123" spans="1:29">
      <c r="A123" s="11">
        <v>36698</v>
      </c>
      <c r="B123" s="1">
        <v>-0.01470574700930893</v>
      </c>
      <c r="C123" s="1">
        <v>0.00644561588207937</v>
      </c>
      <c r="D123" s="1">
        <v>-0.01717693839774992</v>
      </c>
      <c r="E123" s="1">
        <v>-0.0832622693335604</v>
      </c>
      <c r="F123" s="1">
        <v>-0.06662921585068815</v>
      </c>
      <c r="G123" s="1">
        <v>0.007142887588018398</v>
      </c>
      <c r="H123" s="1">
        <v>0</v>
      </c>
      <c r="I123" s="1">
        <v>0.006284402992327021</v>
      </c>
      <c r="J123" s="1">
        <v>-0.02627233147161123</v>
      </c>
      <c r="K123" s="1">
        <v>0.02460789574289457</v>
      </c>
      <c r="L123" s="1">
        <v>-0.02614270528293527</v>
      </c>
      <c r="M123" s="1">
        <v>0.01782872743119301</v>
      </c>
      <c r="N123" s="1">
        <v>-0.03520047566787587</v>
      </c>
      <c r="O123" s="1">
        <v>-0.002487183995521725</v>
      </c>
      <c r="P123" s="1">
        <v>0</v>
      </c>
      <c r="Q123" s="1">
        <v>0.03865660896918333</v>
      </c>
      <c r="R123" s="1">
        <v>-0.003482000017253739</v>
      </c>
      <c r="S123" s="1">
        <v>-0.02112689041846971</v>
      </c>
      <c r="T123" s="1">
        <v>-0.05016847732906138</v>
      </c>
      <c r="U123" s="1">
        <v>-0.02407371203497477</v>
      </c>
      <c r="V123" s="1">
        <v>-0.05247953882522871</v>
      </c>
      <c r="W123" s="1">
        <v>-0.004885201597282007</v>
      </c>
      <c r="X123" s="1">
        <v>-0.03330844875408179</v>
      </c>
      <c r="Y123" s="1">
        <v>-0.0066078790695413</v>
      </c>
      <c r="Z123" s="1">
        <v>-0.03062402135629116</v>
      </c>
      <c r="AA123" s="1">
        <v>-0.02861122450326203</v>
      </c>
      <c r="AB123" s="1">
        <v>0.02763352371263017</v>
      </c>
      <c r="AC123" s="1">
        <v>-0.08089928535638424</v>
      </c>
    </row>
    <row r="124" spans="1:29">
      <c r="A124" s="11">
        <v>36699</v>
      </c>
      <c r="B124" s="1">
        <v>-0.008955159491509934</v>
      </c>
      <c r="C124" s="1">
        <v>-0.001829638211828799</v>
      </c>
      <c r="D124" s="1">
        <v>0.005429959383778549</v>
      </c>
      <c r="E124" s="1">
        <v>0.01776876156189622</v>
      </c>
      <c r="F124" s="1">
        <v>0.01148585868121788</v>
      </c>
      <c r="G124" s="1">
        <v>-0.01702115330399512</v>
      </c>
      <c r="H124" s="1">
        <v>0</v>
      </c>
      <c r="I124" s="1">
        <v>0.00351260911821405</v>
      </c>
      <c r="J124" s="1">
        <v>-0.02226269789132285</v>
      </c>
      <c r="K124" s="1">
        <v>0.03204139253717297</v>
      </c>
      <c r="L124" s="1">
        <v>0.001393857016386724</v>
      </c>
      <c r="M124" s="1">
        <v>0.01219862474804767</v>
      </c>
      <c r="N124" s="1">
        <v>0.01524201887277576</v>
      </c>
      <c r="O124" s="1">
        <v>0.001586858519448509</v>
      </c>
      <c r="P124" s="1">
        <v>0</v>
      </c>
      <c r="Q124" s="1">
        <v>0.08007565967405594</v>
      </c>
      <c r="R124" s="1">
        <v>0.04815468829716751</v>
      </c>
      <c r="S124" s="1">
        <v>0.007194396203912934</v>
      </c>
      <c r="T124" s="1">
        <v>0.02308065444584506</v>
      </c>
      <c r="U124" s="1">
        <v>-0.0004804743784920795</v>
      </c>
      <c r="V124" s="1">
        <v>-0.01898475553165424</v>
      </c>
      <c r="W124" s="1">
        <v>0.006545638347163152</v>
      </c>
      <c r="X124" s="1">
        <v>-0.003062804768137917</v>
      </c>
      <c r="Y124" s="1">
        <v>-0.007760413396879384</v>
      </c>
      <c r="Z124" s="1">
        <v>0.01053033058924013</v>
      </c>
      <c r="AA124" s="1">
        <v>0.003592072071632035</v>
      </c>
      <c r="AB124" s="1">
        <v>0.03025216211418003</v>
      </c>
      <c r="AC124" s="1">
        <v>0.009395472182798015</v>
      </c>
    </row>
    <row r="125" spans="1:29">
      <c r="A125" s="11">
        <v>36700</v>
      </c>
      <c r="B125" s="1">
        <v>-0.01204823491551199</v>
      </c>
      <c r="C125" s="1">
        <v>-0.02749776155364136</v>
      </c>
      <c r="D125" s="1">
        <v>-0.02058923370077581</v>
      </c>
      <c r="E125" s="1">
        <v>-0.01024625945591739</v>
      </c>
      <c r="F125" s="1">
        <v>-0.03481734397907954</v>
      </c>
      <c r="G125" s="1">
        <v>0.002885926422454776</v>
      </c>
      <c r="H125" s="1">
        <v>0</v>
      </c>
      <c r="I125" s="1">
        <v>0.001167004806462479</v>
      </c>
      <c r="J125" s="1">
        <v>-0.02233628604351157</v>
      </c>
      <c r="K125" s="1">
        <v>0.05697319910107645</v>
      </c>
      <c r="L125" s="1">
        <v>-0.02976194096789264</v>
      </c>
      <c r="M125" s="1">
        <v>0.01699649571954231</v>
      </c>
      <c r="N125" s="1">
        <v>0.00461944958654259</v>
      </c>
      <c r="O125" s="1">
        <v>-0.03439702952125245</v>
      </c>
      <c r="P125" s="1">
        <v>0</v>
      </c>
      <c r="Q125" s="1">
        <v>0.0755307044203164</v>
      </c>
      <c r="R125" s="1">
        <v>-0.02101459243710702</v>
      </c>
      <c r="S125" s="1">
        <v>-0.03571418759606337</v>
      </c>
      <c r="T125" s="1">
        <v>0.02646410891854512</v>
      </c>
      <c r="U125" s="1">
        <v>-0.02019242281014932</v>
      </c>
      <c r="V125" s="1">
        <v>-0.008522017029709006</v>
      </c>
      <c r="W125" s="1">
        <v>-0.01315394431352079</v>
      </c>
      <c r="X125" s="1">
        <v>-0.008064870354333675</v>
      </c>
      <c r="Y125" s="1">
        <v>0.01731871763062176</v>
      </c>
      <c r="Z125" s="1">
        <v>-0.01122234714403503</v>
      </c>
      <c r="AA125" s="1">
        <v>0.001431488379072032</v>
      </c>
      <c r="AB125" s="1">
        <v>-0.0220230466434399</v>
      </c>
      <c r="AC125" s="1">
        <v>-0.05060418351724538</v>
      </c>
    </row>
    <row r="126" spans="1:29">
      <c r="A126" s="11">
        <v>36703</v>
      </c>
      <c r="B126" s="1">
        <v>0.007621830679225727</v>
      </c>
      <c r="C126" s="1">
        <v>-0.08034847736068362</v>
      </c>
      <c r="D126" s="1">
        <v>-0.01369851812961143</v>
      </c>
      <c r="E126" s="1">
        <v>-0.00653501849020266</v>
      </c>
      <c r="F126" s="1">
        <v>-0.009544375137402916</v>
      </c>
      <c r="G126" s="1">
        <v>0</v>
      </c>
      <c r="H126" s="1">
        <v>0</v>
      </c>
      <c r="I126" s="1">
        <v>-0.008741240391982652</v>
      </c>
      <c r="J126" s="1">
        <v>-0.0001265837861202934</v>
      </c>
      <c r="K126" s="1">
        <v>-0.01677979728786505</v>
      </c>
      <c r="L126" s="1">
        <v>-0.02132151244790459</v>
      </c>
      <c r="M126" s="1">
        <v>-0.02461260054984438</v>
      </c>
      <c r="N126" s="1">
        <v>-0.01954236221376993</v>
      </c>
      <c r="O126" s="1">
        <v>0</v>
      </c>
      <c r="P126" s="1">
        <v>0</v>
      </c>
      <c r="Q126" s="1">
        <v>-0.01197389466679166</v>
      </c>
      <c r="R126" s="1">
        <v>-0.01954111136327141</v>
      </c>
      <c r="S126" s="1">
        <v>-0.01481479452234924</v>
      </c>
      <c r="T126" s="1">
        <v>-0.03719384248400615</v>
      </c>
      <c r="U126" s="1">
        <v>0.01193979459135019</v>
      </c>
      <c r="V126" s="1">
        <v>-0.01495184470040578</v>
      </c>
      <c r="W126" s="1">
        <v>-0.01288005347012677</v>
      </c>
      <c r="X126" s="1">
        <v>-0.02361573737362366</v>
      </c>
      <c r="Y126" s="1">
        <v>-0.03789157721914616</v>
      </c>
      <c r="Z126" s="1">
        <v>-0.01256564173730501</v>
      </c>
      <c r="AA126" s="1">
        <v>-0.02215866952145018</v>
      </c>
      <c r="AB126" s="1">
        <v>-0.02752252752365125</v>
      </c>
      <c r="AC126" s="1">
        <v>0.08107031362687667</v>
      </c>
    </row>
    <row r="127" spans="1:29">
      <c r="A127" s="11">
        <v>36704</v>
      </c>
      <c r="B127" s="1">
        <v>-0.00907689622739849</v>
      </c>
      <c r="C127" s="1">
        <v>-0.003843532055743948</v>
      </c>
      <c r="D127" s="1">
        <v>0.007249969188459993</v>
      </c>
      <c r="E127" s="1">
        <v>-0.003958629531816693</v>
      </c>
      <c r="F127" s="1">
        <v>-0.01486717011811634</v>
      </c>
      <c r="G127" s="1">
        <v>-0.001439141138533051</v>
      </c>
      <c r="H127" s="1">
        <v>0</v>
      </c>
      <c r="I127" s="1">
        <v>-0.01273759796421492</v>
      </c>
      <c r="J127" s="1">
        <v>0.001076134715273458</v>
      </c>
      <c r="K127" s="1">
        <v>0.02311730761455366</v>
      </c>
      <c r="L127" s="1">
        <v>0.00919815906948207</v>
      </c>
      <c r="M127" s="1">
        <v>-0.006230733944641798</v>
      </c>
      <c r="N127" s="1">
        <v>0.00459930338937653</v>
      </c>
      <c r="O127" s="1">
        <v>-0.01757683291798329</v>
      </c>
      <c r="P127" s="1">
        <v>0</v>
      </c>
      <c r="Q127" s="1">
        <v>-0.002293005131590475</v>
      </c>
      <c r="R127" s="1">
        <v>0.01011620600732965</v>
      </c>
      <c r="S127" s="1">
        <v>-0.02255652645709472</v>
      </c>
      <c r="T127" s="1">
        <v>-0.003292207781053325</v>
      </c>
      <c r="U127" s="1">
        <v>0.008404773449989911</v>
      </c>
      <c r="V127" s="1">
        <v>-0.03890233744042115</v>
      </c>
      <c r="W127" s="1">
        <v>-0.004096586954445369</v>
      </c>
      <c r="X127" s="1">
        <v>0.004758156606014419</v>
      </c>
      <c r="Y127" s="1">
        <v>-0.05650686729445475</v>
      </c>
      <c r="Z127" s="1">
        <v>-0.006978507217519914</v>
      </c>
      <c r="AA127" s="1">
        <v>-0.0168129213025463</v>
      </c>
      <c r="AB127" s="1">
        <v>-0.04716984293455073</v>
      </c>
      <c r="AC127" s="1">
        <v>-0.02275209524169708</v>
      </c>
    </row>
    <row r="128" spans="1:29">
      <c r="A128" s="11">
        <v>36705</v>
      </c>
      <c r="B128" s="1">
        <v>0.00305334698957016</v>
      </c>
      <c r="C128" s="1">
        <v>0.003086553989900986</v>
      </c>
      <c r="D128" s="1">
        <v>0.0256698884228026</v>
      </c>
      <c r="E128" s="1">
        <v>0.0005258413171016496</v>
      </c>
      <c r="F128" s="1">
        <v>0.0293447591630156</v>
      </c>
      <c r="G128" s="1">
        <v>0.03025989826832598</v>
      </c>
      <c r="H128" s="1">
        <v>0</v>
      </c>
      <c r="I128" s="1">
        <v>-0.005756260109383793</v>
      </c>
      <c r="J128" s="1">
        <v>-0.0006958044010390019</v>
      </c>
      <c r="K128" s="1">
        <v>0.02057577895111518</v>
      </c>
      <c r="L128" s="1">
        <v>0.007269408609732908</v>
      </c>
      <c r="M128" s="1">
        <v>0.01692822235773939</v>
      </c>
      <c r="N128" s="1">
        <v>0.04668759610273021</v>
      </c>
      <c r="O128" s="1">
        <v>0.02337805674979898</v>
      </c>
      <c r="P128" s="1">
        <v>0</v>
      </c>
      <c r="Q128" s="1">
        <v>-0.02527934739425186</v>
      </c>
      <c r="R128" s="1">
        <v>-0.00224217984290831</v>
      </c>
      <c r="S128" s="1">
        <v>0.007692354960549874</v>
      </c>
      <c r="T128" s="1">
        <v>0.006385991775009536</v>
      </c>
      <c r="U128" s="1">
        <v>-0.006571500085816195</v>
      </c>
      <c r="V128" s="1">
        <v>0.01721220084310526</v>
      </c>
      <c r="W128" s="1">
        <v>0.00837895024731572</v>
      </c>
      <c r="X128" s="1">
        <v>0.001578638534189158</v>
      </c>
      <c r="Y128" s="1">
        <v>-0.03992738592624745</v>
      </c>
      <c r="Z128" s="1">
        <v>0.008267671261927179</v>
      </c>
      <c r="AA128" s="1">
        <v>0.01040909101321441</v>
      </c>
      <c r="AB128" s="1">
        <v>0.009900960680970128</v>
      </c>
      <c r="AC128" s="1">
        <v>0.03619778126837403</v>
      </c>
    </row>
    <row r="129" spans="1:29">
      <c r="A129" s="11">
        <v>36706</v>
      </c>
      <c r="B129" s="1">
        <v>-0.004566275064970204</v>
      </c>
      <c r="C129" s="1">
        <v>0.01666684545335806</v>
      </c>
      <c r="D129" s="1">
        <v>0.02984718517232632</v>
      </c>
      <c r="E129" s="1">
        <v>0.01302664082177274</v>
      </c>
      <c r="F129" s="1">
        <v>0.02544417951986611</v>
      </c>
      <c r="G129" s="1">
        <v>-0.006993248672642727</v>
      </c>
      <c r="H129" s="1">
        <v>0</v>
      </c>
      <c r="I129" s="1">
        <v>0.02854881173515356</v>
      </c>
      <c r="J129" s="1">
        <v>0.01265437882573162</v>
      </c>
      <c r="K129" s="1">
        <v>0.002689459443301123</v>
      </c>
      <c r="L129" s="1">
        <v>0.02113937344370465</v>
      </c>
      <c r="M129" s="1">
        <v>0.002465932282316174</v>
      </c>
      <c r="N129" s="1">
        <v>0.0589210456313467</v>
      </c>
      <c r="O129" s="1">
        <v>0.002564192560531087</v>
      </c>
      <c r="P129" s="1">
        <v>0</v>
      </c>
      <c r="Q129" s="1">
        <v>-0.005051807702071365</v>
      </c>
      <c r="R129" s="1">
        <v>0.02546825510962591</v>
      </c>
      <c r="S129" s="1">
        <v>-0.007633634335601491</v>
      </c>
      <c r="T129" s="1">
        <v>0.006783387736703617</v>
      </c>
      <c r="U129" s="1">
        <v>0</v>
      </c>
      <c r="V129" s="1">
        <v>0.0002789825744839991</v>
      </c>
      <c r="W129" s="1">
        <v>0.005136843546162284</v>
      </c>
      <c r="X129" s="1">
        <v>-0.004334413496851042</v>
      </c>
      <c r="Y129" s="1">
        <v>0.02079409185195402</v>
      </c>
      <c r="Z129" s="1">
        <v>-0.004919954636034896</v>
      </c>
      <c r="AA129" s="1">
        <v>-0.01545259161185453</v>
      </c>
      <c r="AB129" s="1">
        <v>-0.01069540678721526</v>
      </c>
      <c r="AC129" s="1">
        <v>0.004102552165443862</v>
      </c>
    </row>
    <row r="130" spans="1:29">
      <c r="A130" s="11">
        <v>36707</v>
      </c>
      <c r="B130" s="1">
        <v>0.01529057418155544</v>
      </c>
      <c r="C130" s="1">
        <v>-0.0295085671009393</v>
      </c>
      <c r="D130" s="1">
        <v>-0.01995093021602812</v>
      </c>
      <c r="E130" s="1">
        <v>-0.002940943040143362</v>
      </c>
      <c r="F130" s="1">
        <v>-0.01214155627333791</v>
      </c>
      <c r="G130" s="1">
        <v>-0.01830969904602642</v>
      </c>
      <c r="H130" s="1">
        <v>0</v>
      </c>
      <c r="I130" s="1">
        <v>-0.02038044594471999</v>
      </c>
      <c r="J130" s="1">
        <v>-0.0107465899512651</v>
      </c>
      <c r="K130" s="1">
        <v>-0.01792693028270986</v>
      </c>
      <c r="L130" s="1">
        <v>-0.009545966794792138</v>
      </c>
      <c r="M130" s="1">
        <v>0.0126077675857148</v>
      </c>
      <c r="N130" s="1">
        <v>-0.008825358572371544</v>
      </c>
      <c r="O130" s="1">
        <v>-0.01395052455571599</v>
      </c>
      <c r="P130" s="1">
        <v>0</v>
      </c>
      <c r="Q130" s="1">
        <v>-0.0450238991497891</v>
      </c>
      <c r="R130" s="1">
        <v>-0.004236652735364443</v>
      </c>
      <c r="S130" s="1">
        <v>-0.007692468754466386</v>
      </c>
      <c r="T130" s="1">
        <v>-0.01151922796423233</v>
      </c>
      <c r="U130" s="1">
        <v>-0.01742494484034829</v>
      </c>
      <c r="V130" s="1">
        <v>0.003903684649774641</v>
      </c>
      <c r="W130" s="1">
        <v>0</v>
      </c>
      <c r="X130" s="1">
        <v>-0.02255635723897698</v>
      </c>
      <c r="Y130" s="1">
        <v>-0.0006174436470350875</v>
      </c>
      <c r="Z130" s="1">
        <v>-0.02389832335780095</v>
      </c>
      <c r="AA130" s="1">
        <v>-0.007473848675943695</v>
      </c>
      <c r="AB130" s="1">
        <v>-0.006306305704855797</v>
      </c>
      <c r="AC130" s="1">
        <v>0.01914242006547262</v>
      </c>
    </row>
    <row r="131" spans="1:29">
      <c r="A131" s="11">
        <v>36710</v>
      </c>
      <c r="B131" s="1">
        <v>0.01204794341655435</v>
      </c>
      <c r="C131" s="1">
        <v>0.01143447737156333</v>
      </c>
      <c r="D131" s="1">
        <v>0.02655625250992788</v>
      </c>
      <c r="E131" s="1">
        <v>0.01382254189117282</v>
      </c>
      <c r="F131" s="1">
        <v>0.01160175945246777</v>
      </c>
      <c r="G131" s="1">
        <v>0.004303936600463132</v>
      </c>
      <c r="H131" s="1">
        <v>0</v>
      </c>
      <c r="I131" s="1">
        <v>0.06459260948400436</v>
      </c>
      <c r="J131" s="1">
        <v>0.001394753309712504</v>
      </c>
      <c r="K131" s="1">
        <v>-0.04695674906439862</v>
      </c>
      <c r="L131" s="1">
        <v>0.03286820906173382</v>
      </c>
      <c r="M131" s="1">
        <v>-0.003644079959418733</v>
      </c>
      <c r="N131" s="1">
        <v>0.03201558273897853</v>
      </c>
      <c r="O131" s="1">
        <v>0.01320441296276287</v>
      </c>
      <c r="P131" s="1">
        <v>0</v>
      </c>
      <c r="Q131" s="1">
        <v>-0.008862091618390799</v>
      </c>
      <c r="R131" s="1">
        <v>0.02156695869465231</v>
      </c>
      <c r="S131" s="1">
        <v>0.01550408843083706</v>
      </c>
      <c r="T131" s="1">
        <v>0.02556709845341332</v>
      </c>
      <c r="U131" s="1">
        <v>0.008702538941190108</v>
      </c>
      <c r="V131" s="1">
        <v>0.04981012800629925</v>
      </c>
      <c r="W131" s="1">
        <v>0.02465054385600807</v>
      </c>
      <c r="X131" s="1">
        <v>0.01781417213699799</v>
      </c>
      <c r="Y131" s="1">
        <v>-0.008029552848946464</v>
      </c>
      <c r="Z131" s="1">
        <v>0.06711729934678745</v>
      </c>
      <c r="AA131" s="1">
        <v>-0.01129515156577054</v>
      </c>
      <c r="AB131" s="1">
        <v>-0.001813070672926798</v>
      </c>
      <c r="AC131" s="1">
        <v>0.06298517414749405</v>
      </c>
    </row>
    <row r="132" spans="1:29">
      <c r="A132" s="11">
        <v>36711</v>
      </c>
      <c r="B132" s="1">
        <v>-0.00595211521152117</v>
      </c>
      <c r="C132" s="1">
        <v>0.0002570048865506713</v>
      </c>
      <c r="D132" s="1">
        <v>0.01036386561043323</v>
      </c>
      <c r="E132" s="1">
        <v>0.1035935350053416</v>
      </c>
      <c r="F132" s="1">
        <v>0.06691869825794194</v>
      </c>
      <c r="G132" s="1">
        <v>0.001428643091796911</v>
      </c>
      <c r="H132" s="1">
        <v>0</v>
      </c>
      <c r="I132" s="1">
        <v>0.03796767598315265</v>
      </c>
      <c r="J132" s="1">
        <v>0.01373855313575656</v>
      </c>
      <c r="K132" s="1">
        <v>0.02486629565517706</v>
      </c>
      <c r="L132" s="1">
        <v>0.01937435167962742</v>
      </c>
      <c r="M132" s="1">
        <v>0.004571722796761435</v>
      </c>
      <c r="N132" s="1">
        <v>-0.009178133310024594</v>
      </c>
      <c r="O132" s="1">
        <v>0.06190368582165706</v>
      </c>
      <c r="P132" s="1">
        <v>0</v>
      </c>
      <c r="Q132" s="1">
        <v>0.00786832097489687</v>
      </c>
      <c r="R132" s="1">
        <v>-0.007899019861315137</v>
      </c>
      <c r="S132" s="1">
        <v>-0.01526738159645824</v>
      </c>
      <c r="T132" s="1">
        <v>0.01105583118944953</v>
      </c>
      <c r="U132" s="1">
        <v>0.005372100569914107</v>
      </c>
      <c r="V132" s="1">
        <v>0.1038012567790336</v>
      </c>
      <c r="W132" s="1">
        <v>0.001613737616390942</v>
      </c>
      <c r="X132" s="1">
        <v>-0.01909318640615021</v>
      </c>
      <c r="Y132" s="1">
        <v>0</v>
      </c>
      <c r="Z132" s="1">
        <v>0.01503165267608497</v>
      </c>
      <c r="AA132" s="1">
        <v>-0.002284886452762702</v>
      </c>
      <c r="AB132" s="1">
        <v>-0.01362379980629125</v>
      </c>
      <c r="AC132" s="1">
        <v>0.04885325968661292</v>
      </c>
    </row>
    <row r="133" spans="1:29">
      <c r="A133" s="11">
        <v>36712</v>
      </c>
      <c r="B133" s="1">
        <v>-0.004490985287285754</v>
      </c>
      <c r="C133" s="1">
        <v>0.03878777166455194</v>
      </c>
      <c r="D133" s="1">
        <v>-0.001857577386920939</v>
      </c>
      <c r="E133" s="1">
        <v>-0.05489510158629429</v>
      </c>
      <c r="F133" s="1">
        <v>-0.04377744207447043</v>
      </c>
      <c r="G133" s="1">
        <v>0.008559411625848501</v>
      </c>
      <c r="H133" s="1">
        <v>0</v>
      </c>
      <c r="I133" s="1">
        <v>-0.003048218283916437</v>
      </c>
      <c r="J133" s="1">
        <v>0.001561276571348635</v>
      </c>
      <c r="K133" s="1">
        <v>0.03438302650145109</v>
      </c>
      <c r="L133" s="1">
        <v>-0.01707468781617527</v>
      </c>
      <c r="M133" s="1">
        <v>0.003033748350382837</v>
      </c>
      <c r="N133" s="1">
        <v>-0.0138948972760885</v>
      </c>
      <c r="O133" s="1">
        <v>-0.008327764803290227</v>
      </c>
      <c r="P133" s="1">
        <v>0</v>
      </c>
      <c r="Q133" s="1">
        <v>-0.007452428635014607</v>
      </c>
      <c r="R133" s="1">
        <v>0.02533301202142257</v>
      </c>
      <c r="S133" s="1">
        <v>0.01550408843083706</v>
      </c>
      <c r="T133" s="1">
        <v>-0.002573156314593428</v>
      </c>
      <c r="U133" s="1">
        <v>0.01910645702867719</v>
      </c>
      <c r="V133" s="1">
        <v>-0.04698003419919572</v>
      </c>
      <c r="W133" s="1">
        <v>0.002343432860485217</v>
      </c>
      <c r="X133" s="1">
        <v>0.02433064024707199</v>
      </c>
      <c r="Y133" s="1">
        <v>0.02552929762981448</v>
      </c>
      <c r="Z133" s="1">
        <v>-0.008963519481341442</v>
      </c>
      <c r="AA133" s="1">
        <v>0.02748086167455077</v>
      </c>
      <c r="AB133" s="1">
        <v>0.02670337204279094</v>
      </c>
      <c r="AC133" s="1">
        <v>-0.02129970464614594</v>
      </c>
    </row>
    <row r="134" spans="1:29">
      <c r="A134" s="11">
        <v>36713</v>
      </c>
      <c r="B134" s="1">
        <v>0.03308252965034297</v>
      </c>
      <c r="C134" s="1">
        <v>-0.0165679843250327</v>
      </c>
      <c r="D134" s="1">
        <v>-0.01440360417769371</v>
      </c>
      <c r="E134" s="1">
        <v>0.01777523046455798</v>
      </c>
      <c r="F134" s="1">
        <v>0.005082669777777049</v>
      </c>
      <c r="G134" s="1">
        <v>-0.03253214892955569</v>
      </c>
      <c r="H134" s="1">
        <v>0</v>
      </c>
      <c r="I134" s="1">
        <v>-0.00737404873548464</v>
      </c>
      <c r="J134" s="1">
        <v>-0.0003743133104344709</v>
      </c>
      <c r="K134" s="1">
        <v>-0.02406685397383557</v>
      </c>
      <c r="L134" s="1">
        <v>-0.01537126249114562</v>
      </c>
      <c r="M134" s="1">
        <v>0.002117391791751411</v>
      </c>
      <c r="N134" s="1">
        <v>0.01377766086768917</v>
      </c>
      <c r="O134" s="1">
        <v>-0.00574565464719845</v>
      </c>
      <c r="P134" s="1">
        <v>0</v>
      </c>
      <c r="Q134" s="1">
        <v>0.01787677319034087</v>
      </c>
      <c r="R134" s="1">
        <v>0.02315406751947324</v>
      </c>
      <c r="S134" s="1">
        <v>-0.01526738159645824</v>
      </c>
      <c r="T134" s="1">
        <v>-0.01547740044372414</v>
      </c>
      <c r="U134" s="1">
        <v>0.006196078149090178</v>
      </c>
      <c r="V134" s="1">
        <v>0.007210032231503183</v>
      </c>
      <c r="W134" s="1">
        <v>-0.002337954022203381</v>
      </c>
      <c r="X134" s="1">
        <v>0.02771191482937585</v>
      </c>
      <c r="Y134" s="1">
        <v>0.006071565274644364</v>
      </c>
      <c r="Z134" s="1">
        <v>0.005898669734837325</v>
      </c>
      <c r="AA134" s="1">
        <v>0.001485885625720051</v>
      </c>
      <c r="AB134" s="1">
        <v>-0.009865683485846599</v>
      </c>
      <c r="AC134" s="1">
        <v>-0.02962737732733112</v>
      </c>
    </row>
    <row r="135" spans="1:29">
      <c r="A135" s="11">
        <v>36714</v>
      </c>
      <c r="B135" s="1">
        <v>-0.03347878000600668</v>
      </c>
      <c r="C135" s="1">
        <v>0.01810444594251437</v>
      </c>
      <c r="D135" s="1">
        <v>0.009769975972445888</v>
      </c>
      <c r="E135" s="1">
        <v>0.00279422413223962</v>
      </c>
      <c r="F135" s="1">
        <v>-0.006939438428838707</v>
      </c>
      <c r="G135" s="1">
        <v>-0.007309861232760118</v>
      </c>
      <c r="H135" s="1">
        <v>0</v>
      </c>
      <c r="I135" s="1">
        <v>0.02119960874962978</v>
      </c>
      <c r="J135" s="1">
        <v>0.0002495167974223556</v>
      </c>
      <c r="K135" s="1">
        <v>-0.01036457028880422</v>
      </c>
      <c r="L135" s="1">
        <v>0.002290745518769288</v>
      </c>
      <c r="M135" s="1">
        <v>0.002112917916697876</v>
      </c>
      <c r="N135" s="1">
        <v>0.02909548453739985</v>
      </c>
      <c r="O135" s="1">
        <v>0.0004443081210738775</v>
      </c>
      <c r="P135" s="1">
        <v>0</v>
      </c>
      <c r="Q135" s="1">
        <v>0.01088848965379197</v>
      </c>
      <c r="R135" s="1">
        <v>-0.003173753825643333</v>
      </c>
      <c r="S135" s="1">
        <v>0</v>
      </c>
      <c r="T135" s="1">
        <v>0.01288235503947943</v>
      </c>
      <c r="U135" s="1">
        <v>0.01989582613753904</v>
      </c>
      <c r="V135" s="1">
        <v>0.01306798979716906</v>
      </c>
      <c r="W135" s="1">
        <v>0.01610996497599704</v>
      </c>
      <c r="X135" s="1">
        <v>-0.005778320373979962</v>
      </c>
      <c r="Y135" s="1">
        <v>0.06879898132362272</v>
      </c>
      <c r="Z135" s="1">
        <v>0.05512124405965713</v>
      </c>
      <c r="AA135" s="1">
        <v>-0.005934802995924415</v>
      </c>
      <c r="AB135" s="1">
        <v>-0.003623283917981945</v>
      </c>
      <c r="AC135" s="1">
        <v>-0.02879209227475032</v>
      </c>
    </row>
    <row r="136" spans="1:29">
      <c r="A136" s="11">
        <v>36717</v>
      </c>
      <c r="B136" s="1">
        <v>0.0180724495395872</v>
      </c>
      <c r="C136" s="1">
        <v>0.02914284905031073</v>
      </c>
      <c r="D136" s="1">
        <v>0.003740181733581149</v>
      </c>
      <c r="E136" s="1">
        <v>0.005091094685827136</v>
      </c>
      <c r="F136" s="1">
        <v>0.002639054458817514</v>
      </c>
      <c r="G136" s="1">
        <v>-0.036818894561094</v>
      </c>
      <c r="H136" s="1">
        <v>0</v>
      </c>
      <c r="I136" s="1">
        <v>-0.02164671147360953</v>
      </c>
      <c r="J136" s="1">
        <v>-0.0009355080485274891</v>
      </c>
      <c r="K136" s="1">
        <v>0.007583758045114575</v>
      </c>
      <c r="L136" s="1">
        <v>-0.02250904355472227</v>
      </c>
      <c r="M136" s="1">
        <v>0.006024294689421117</v>
      </c>
      <c r="N136" s="1">
        <v>0.006002964956457246</v>
      </c>
      <c r="O136" s="1">
        <v>0.007109574289434706</v>
      </c>
      <c r="P136" s="1">
        <v>0</v>
      </c>
      <c r="Q136" s="1">
        <v>0.002085197881015244</v>
      </c>
      <c r="R136" s="1">
        <v>0.02021048545976845</v>
      </c>
      <c r="S136" s="1">
        <v>-0.007751757525272351</v>
      </c>
      <c r="T136" s="1">
        <v>-0.01401154584652597</v>
      </c>
      <c r="U136" s="1">
        <v>0.02244933522866144</v>
      </c>
      <c r="V136" s="1">
        <v>-0.001150189366122878</v>
      </c>
      <c r="W136" s="1">
        <v>-0.03675406607430987</v>
      </c>
      <c r="X136" s="1">
        <v>0.01627290932693359</v>
      </c>
      <c r="Y136" s="1">
        <v>-0.02823244857805352</v>
      </c>
      <c r="Z136" s="1">
        <v>-0.005187155597713544</v>
      </c>
      <c r="AA136" s="1">
        <v>-0.001492380400255788</v>
      </c>
      <c r="AB136" s="1">
        <v>0.04000020087893108</v>
      </c>
      <c r="AC136" s="1">
        <v>0.003284772383547407</v>
      </c>
    </row>
    <row r="137" spans="1:29">
      <c r="A137" s="11">
        <v>36718</v>
      </c>
      <c r="B137" s="1">
        <v>-0.0118344545000505</v>
      </c>
      <c r="C137" s="1">
        <v>0.130309487384533</v>
      </c>
      <c r="D137" s="1">
        <v>0.01846909872417779</v>
      </c>
      <c r="E137" s="1">
        <v>-0.03172331796877348</v>
      </c>
      <c r="F137" s="1">
        <v>-0.01649747876508445</v>
      </c>
      <c r="G137" s="1">
        <v>0.004587386161970075</v>
      </c>
      <c r="H137" s="1">
        <v>0</v>
      </c>
      <c r="I137" s="1">
        <v>-0.003083127170911526</v>
      </c>
      <c r="J137" s="1">
        <v>0.0009991807174820622</v>
      </c>
      <c r="K137" s="1">
        <v>-0.003225533784642631</v>
      </c>
      <c r="L137" s="1">
        <v>-0.002814589975402071</v>
      </c>
      <c r="M137" s="1">
        <v>-0.00389238292002303</v>
      </c>
      <c r="N137" s="1">
        <v>0.03019257371397743</v>
      </c>
      <c r="O137" s="1">
        <v>-0.0101479132169735</v>
      </c>
      <c r="P137" s="1">
        <v>0</v>
      </c>
      <c r="Q137" s="1">
        <v>-0.00450823209272333</v>
      </c>
      <c r="R137" s="1">
        <v>0.02021710525467912</v>
      </c>
      <c r="S137" s="1">
        <v>-0.02343799027785687</v>
      </c>
      <c r="T137" s="1">
        <v>0.008745211621780102</v>
      </c>
      <c r="U137" s="1">
        <v>0.03089012617471232</v>
      </c>
      <c r="V137" s="1">
        <v>-0.02344334870397013</v>
      </c>
      <c r="W137" s="1">
        <v>-0.03217136185043334</v>
      </c>
      <c r="X137" s="1">
        <v>0.01334355563006961</v>
      </c>
      <c r="Y137" s="1">
        <v>-0.006428885462182454</v>
      </c>
      <c r="Z137" s="1">
        <v>0.03649928919954926</v>
      </c>
      <c r="AA137" s="1">
        <v>-0.002989460066938676</v>
      </c>
      <c r="AB137" s="1">
        <v>0.04108383207579891</v>
      </c>
      <c r="AC137" s="1">
        <v>-0.04682780251513152</v>
      </c>
    </row>
    <row r="138" spans="1:29">
      <c r="A138" s="11">
        <v>36719</v>
      </c>
      <c r="B138" s="1">
        <v>0.02844297120913142</v>
      </c>
      <c r="C138" s="1">
        <v>-0.04777046246479189</v>
      </c>
      <c r="D138" s="1">
        <v>0.02401968871216109</v>
      </c>
      <c r="E138" s="1">
        <v>-0.08000656093624392</v>
      </c>
      <c r="F138" s="1">
        <v>-0.03302019303157555</v>
      </c>
      <c r="G138" s="1">
        <v>0.0700149920673041</v>
      </c>
      <c r="H138" s="1">
        <v>0</v>
      </c>
      <c r="I138" s="1">
        <v>-0.02528642102079803</v>
      </c>
      <c r="J138" s="1">
        <v>0.01234704757795813</v>
      </c>
      <c r="K138" s="1">
        <v>0.01600115469569285</v>
      </c>
      <c r="L138" s="1">
        <v>0.01067302378449364</v>
      </c>
      <c r="M138" s="1">
        <v>0.01833524576407974</v>
      </c>
      <c r="N138" s="1">
        <v>-0.02056194623028862</v>
      </c>
      <c r="O138" s="1">
        <v>0.01002896251651664</v>
      </c>
      <c r="P138" s="1">
        <v>0</v>
      </c>
      <c r="Q138" s="1">
        <v>0.02891028388644212</v>
      </c>
      <c r="R138" s="1">
        <v>-0.01569355762494373</v>
      </c>
      <c r="S138" s="1">
        <v>0.03200033042127881</v>
      </c>
      <c r="T138" s="1">
        <v>-0.002601040452128389</v>
      </c>
      <c r="U138" s="1">
        <v>0.07535272752732181</v>
      </c>
      <c r="V138" s="1">
        <v>-0.06216320412955845</v>
      </c>
      <c r="W138" s="1">
        <v>0.001855608977000989</v>
      </c>
      <c r="X138" s="1">
        <v>-0.003762110283639375</v>
      </c>
      <c r="Y138" s="1">
        <v>0.0288234283776998</v>
      </c>
      <c r="Z138" s="1">
        <v>0.01042013600678682</v>
      </c>
      <c r="AA138" s="1">
        <v>0.03598180159321274</v>
      </c>
      <c r="AB138" s="1">
        <v>0.07136882350372509</v>
      </c>
      <c r="AC138" s="1">
        <v>0.04466999082810386</v>
      </c>
    </row>
    <row r="139" spans="1:29">
      <c r="A139" s="11">
        <v>36720</v>
      </c>
      <c r="B139" s="1">
        <v>0.07860281037456573</v>
      </c>
      <c r="C139" s="1">
        <v>-0.007580858918308175</v>
      </c>
      <c r="D139" s="1">
        <v>0.009631053285423352</v>
      </c>
      <c r="E139" s="1">
        <v>-0.001316925419089676</v>
      </c>
      <c r="F139" s="1">
        <v>0.006120202147468001</v>
      </c>
      <c r="G139" s="1">
        <v>-0.04409643759409865</v>
      </c>
      <c r="H139" s="1">
        <v>0</v>
      </c>
      <c r="I139" s="1">
        <v>-0.007652054712325662</v>
      </c>
      <c r="J139" s="1">
        <v>0.004435139413384581</v>
      </c>
      <c r="K139" s="1">
        <v>0.03663097123811876</v>
      </c>
      <c r="L139" s="1">
        <v>-0.03951426800207258</v>
      </c>
      <c r="M139" s="1">
        <v>-0.005313134738025971</v>
      </c>
      <c r="N139" s="1">
        <v>-0.01442912057402623</v>
      </c>
      <c r="O139" s="1">
        <v>-0.02934678720837314</v>
      </c>
      <c r="P139" s="1">
        <v>0</v>
      </c>
      <c r="Q139" s="1">
        <v>-0.01895732770103187</v>
      </c>
      <c r="R139" s="1">
        <v>-0.01162028238848489</v>
      </c>
      <c r="S139" s="1">
        <v>0.02325584595610941</v>
      </c>
      <c r="T139" s="1">
        <v>-0.003042120368228485</v>
      </c>
      <c r="U139" s="1">
        <v>-0.01311309138030237</v>
      </c>
      <c r="V139" s="1">
        <v>0.008622458214128104</v>
      </c>
      <c r="W139" s="1">
        <v>-0.01574099898108694</v>
      </c>
      <c r="X139" s="1">
        <v>-0.004909510257291472</v>
      </c>
      <c r="Y139" s="1">
        <v>-0.02001150981430355</v>
      </c>
      <c r="Z139" s="1">
        <v>0.001422488769269981</v>
      </c>
      <c r="AA139" s="1">
        <v>-0.005064936272977216</v>
      </c>
      <c r="AB139" s="1">
        <v>-0.04467115588977177</v>
      </c>
      <c r="AC139" s="1">
        <v>-0.03684824805319276</v>
      </c>
    </row>
    <row r="140" spans="1:29">
      <c r="A140" s="11">
        <v>36721</v>
      </c>
      <c r="B140" s="1">
        <v>0.07962201428112459</v>
      </c>
      <c r="C140" s="1">
        <v>0.005840946345836207</v>
      </c>
      <c r="D140" s="1">
        <v>0.03169489417634663</v>
      </c>
      <c r="E140" s="1">
        <v>-0.03727654095611754</v>
      </c>
      <c r="F140" s="1">
        <v>-0.009453758279094893</v>
      </c>
      <c r="G140" s="1">
        <v>0.008928561263924051</v>
      </c>
      <c r="H140" s="1">
        <v>0</v>
      </c>
      <c r="I140" s="1">
        <v>-0.0001883390200595469</v>
      </c>
      <c r="J140" s="1">
        <v>0.002514431250934646</v>
      </c>
      <c r="K140" s="1">
        <v>0.007852676400593062</v>
      </c>
      <c r="L140" s="1">
        <v>-0.0325108148145008</v>
      </c>
      <c r="M140" s="1">
        <v>-0.02077107667569955</v>
      </c>
      <c r="N140" s="1">
        <v>-0.0101403246136833</v>
      </c>
      <c r="O140" s="1">
        <v>-0.00977498371208807</v>
      </c>
      <c r="P140" s="1">
        <v>0</v>
      </c>
      <c r="Q140" s="1">
        <v>-0.008972025184254995</v>
      </c>
      <c r="R140" s="1">
        <v>-0.01244006116933283</v>
      </c>
      <c r="S140" s="1">
        <v>-0.01515138610146438</v>
      </c>
      <c r="T140" s="1">
        <v>-0.01634691423818402</v>
      </c>
      <c r="U140" s="1">
        <v>0.05176474292227184</v>
      </c>
      <c r="V140" s="1">
        <v>0.02039165177810798</v>
      </c>
      <c r="W140" s="1">
        <v>0.003292548077445279</v>
      </c>
      <c r="X140" s="1">
        <v>-0.03453519177231656</v>
      </c>
      <c r="Y140" s="1">
        <v>-0.005250850081739755</v>
      </c>
      <c r="Z140" s="1">
        <v>-0.01953119296661776</v>
      </c>
      <c r="AA140" s="1">
        <v>-0.01527285674371914</v>
      </c>
      <c r="AB140" s="1">
        <v>0.02953257706609835</v>
      </c>
      <c r="AC140" s="1">
        <v>-0.01799977286054011</v>
      </c>
    </row>
    <row r="141" spans="1:29">
      <c r="A141" s="11">
        <v>36724</v>
      </c>
      <c r="B141" s="1">
        <v>-0.02499992741675594</v>
      </c>
      <c r="C141" s="1">
        <v>0.006477818459413864</v>
      </c>
      <c r="D141" s="1">
        <v>0.0115576770853163</v>
      </c>
      <c r="E141" s="1">
        <v>-0.007968146636636364</v>
      </c>
      <c r="F141" s="1">
        <v>-0.001603495206289218</v>
      </c>
      <c r="G141" s="1">
        <v>-0.03834830261056466</v>
      </c>
      <c r="H141" s="1">
        <v>0</v>
      </c>
      <c r="I141" s="1">
        <v>-0.04307745317339462</v>
      </c>
      <c r="J141" s="1">
        <v>0.03321711038294417</v>
      </c>
      <c r="K141" s="1">
        <v>-0.05691075050940675</v>
      </c>
      <c r="L141" s="1">
        <v>-0.009967726664179999</v>
      </c>
      <c r="M141" s="1">
        <v>-0.01515189427932662</v>
      </c>
      <c r="N141" s="1">
        <v>-0.05231265800367535</v>
      </c>
      <c r="O141" s="1">
        <v>-0.03236897482976087</v>
      </c>
      <c r="P141" s="1">
        <v>0</v>
      </c>
      <c r="Q141" s="1">
        <v>-0.004177975441952642</v>
      </c>
      <c r="R141" s="1">
        <v>0.005813831180374152</v>
      </c>
      <c r="S141" s="1">
        <v>0.007692354960549874</v>
      </c>
      <c r="T141" s="1">
        <v>-0.007312176191986541</v>
      </c>
      <c r="U141" s="1">
        <v>-0.01605464304673909</v>
      </c>
      <c r="V141" s="1">
        <v>0.02705296499688292</v>
      </c>
      <c r="W141" s="1">
        <v>-0.02891076152549876</v>
      </c>
      <c r="X141" s="1">
        <v>-0.003930695880259405</v>
      </c>
      <c r="Y141" s="1">
        <v>-0.02170097254876502</v>
      </c>
      <c r="Z141" s="1">
        <v>0.04273810962806412</v>
      </c>
      <c r="AA141" s="1">
        <v>0.06056128316250953</v>
      </c>
      <c r="AB141" s="1">
        <v>0.007171382492842993</v>
      </c>
      <c r="AC141" s="1">
        <v>-0.000807288905132153</v>
      </c>
    </row>
    <row r="142" spans="1:29">
      <c r="A142" s="11">
        <v>36725</v>
      </c>
      <c r="B142" s="1">
        <v>0.01410240630599868</v>
      </c>
      <c r="C142" s="1">
        <v>-0.03750527692373817</v>
      </c>
      <c r="D142" s="1">
        <v>-0.003243487529125844</v>
      </c>
      <c r="E142" s="1">
        <v>-0.05409128670218666</v>
      </c>
      <c r="F142" s="1">
        <v>-0.0034088663460905</v>
      </c>
      <c r="G142" s="1">
        <v>-0.01687113091120851</v>
      </c>
      <c r="H142" s="1">
        <v>0</v>
      </c>
      <c r="I142" s="1">
        <v>-0.01611932001998639</v>
      </c>
      <c r="J142" s="1">
        <v>0.005861172991306507</v>
      </c>
      <c r="K142" s="1">
        <v>-0.008799984635492364</v>
      </c>
      <c r="L142" s="1">
        <v>-0.03094511736906524</v>
      </c>
      <c r="M142" s="1">
        <v>-0.008000119564262942</v>
      </c>
      <c r="N142" s="1">
        <v>0.03102211761356966</v>
      </c>
      <c r="O142" s="1">
        <v>0.007828948690412174</v>
      </c>
      <c r="P142" s="1">
        <v>0</v>
      </c>
      <c r="Q142" s="1">
        <v>-0.0216785592104034</v>
      </c>
      <c r="R142" s="1">
        <v>-0.01417565831803247</v>
      </c>
      <c r="S142" s="1">
        <v>-0.03053442441715037</v>
      </c>
      <c r="T142" s="1">
        <v>0.02857116412351512</v>
      </c>
      <c r="U142" s="1">
        <v>-0.00588466825311329</v>
      </c>
      <c r="V142" s="1">
        <v>0.0004250580884155308</v>
      </c>
      <c r="W142" s="1">
        <v>-0.04779521720150071</v>
      </c>
      <c r="X142" s="1">
        <v>-0.01775851616538315</v>
      </c>
      <c r="Y142" s="1">
        <v>-0.01498791790583132</v>
      </c>
      <c r="Z142" s="1">
        <v>-0.02466127775221327</v>
      </c>
      <c r="AA142" s="1">
        <v>0.01532035013039046</v>
      </c>
      <c r="AB142" s="1">
        <v>-0.03085450661527378</v>
      </c>
      <c r="AC142" s="1">
        <v>-0.0269544797460467</v>
      </c>
    </row>
    <row r="143" spans="1:29">
      <c r="A143" s="11">
        <v>36726</v>
      </c>
      <c r="B143" s="1">
        <v>0.06826818139552326</v>
      </c>
      <c r="C143" s="1">
        <v>-0.06018013248642717</v>
      </c>
      <c r="D143" s="1">
        <v>-0.004733088156564591</v>
      </c>
      <c r="E143" s="1">
        <v>-0.02414771875088251</v>
      </c>
      <c r="F143" s="1">
        <v>-0.006329246774080421</v>
      </c>
      <c r="G143" s="1">
        <v>0.04992204966562652</v>
      </c>
      <c r="H143" s="1">
        <v>0</v>
      </c>
      <c r="I143" s="1">
        <v>0.003996014960630845</v>
      </c>
      <c r="J143" s="1">
        <v>-0.0337275545916379</v>
      </c>
      <c r="K143" s="1">
        <v>-0.03044057795200705</v>
      </c>
      <c r="L143" s="1">
        <v>-0.01736558744350847</v>
      </c>
      <c r="M143" s="1">
        <v>0.01488828363491068</v>
      </c>
      <c r="N143" s="1">
        <v>-0.02636656786990121</v>
      </c>
      <c r="O143" s="1">
        <v>-0.01741971689611843</v>
      </c>
      <c r="P143" s="1">
        <v>0</v>
      </c>
      <c r="Q143" s="1">
        <v>0.02180160181034485</v>
      </c>
      <c r="R143" s="1">
        <v>-0.011308020368899</v>
      </c>
      <c r="S143" s="1">
        <v>-0.01574847816312597</v>
      </c>
      <c r="T143" s="1">
        <v>-0.03103267311372726</v>
      </c>
      <c r="U143" s="1">
        <v>-0.006323244979203668</v>
      </c>
      <c r="V143" s="1">
        <v>-0.01401410433369332</v>
      </c>
      <c r="W143" s="1">
        <v>0.0008450418290615325</v>
      </c>
      <c r="X143" s="1">
        <v>0</v>
      </c>
      <c r="Y143" s="1">
        <v>-0.003043252811354868</v>
      </c>
      <c r="Z143" s="1">
        <v>-0.04059812473989521</v>
      </c>
      <c r="AA143" s="1">
        <v>-0.03292184428492306</v>
      </c>
      <c r="AB143" s="1">
        <v>-0.004081891238144397</v>
      </c>
      <c r="AC143" s="1">
        <v>-0.01666780317108996</v>
      </c>
    </row>
    <row r="144" spans="1:29">
      <c r="A144" s="11">
        <v>36727</v>
      </c>
      <c r="B144" s="1">
        <v>-0.03431953132587595</v>
      </c>
      <c r="C144" s="1">
        <v>-0.02306178601456688</v>
      </c>
      <c r="D144" s="1">
        <v>-0.01017987475118387</v>
      </c>
      <c r="E144" s="1">
        <v>0.006050369211223039</v>
      </c>
      <c r="F144" s="1">
        <v>-0.01317373773965069</v>
      </c>
      <c r="G144" s="1">
        <v>-0.0163448605754497</v>
      </c>
      <c r="H144" s="1">
        <v>0</v>
      </c>
      <c r="I144" s="1">
        <v>-0.01154230218086183</v>
      </c>
      <c r="J144" s="1">
        <v>-0.01461968634287014</v>
      </c>
      <c r="K144" s="1">
        <v>-0.02149123636952022</v>
      </c>
      <c r="L144" s="1">
        <v>0.00302394356364033</v>
      </c>
      <c r="M144" s="1">
        <v>0.001528074802404911</v>
      </c>
      <c r="N144" s="1">
        <v>-0.01943393823706641</v>
      </c>
      <c r="O144" s="1">
        <v>-0.007666654607827561</v>
      </c>
      <c r="P144" s="1">
        <v>0</v>
      </c>
      <c r="Q144" s="1">
        <v>-0.01608977210356144</v>
      </c>
      <c r="R144" s="1">
        <v>0.009884363966048637</v>
      </c>
      <c r="S144" s="1">
        <v>0.01600046107496511</v>
      </c>
      <c r="T144" s="1">
        <v>-0.01522949869579693</v>
      </c>
      <c r="U144" s="1">
        <v>-0.0250471085710795</v>
      </c>
      <c r="V144" s="1">
        <v>0.0004308336569205373</v>
      </c>
      <c r="W144" s="1">
        <v>-0.02482243927677075</v>
      </c>
      <c r="X144" s="1">
        <v>-0.02129354589806209</v>
      </c>
      <c r="Y144" s="1">
        <v>0.001831428390839163</v>
      </c>
      <c r="Z144" s="1">
        <v>0.01076444328878101</v>
      </c>
      <c r="AA144" s="1">
        <v>-0.02127631679379394</v>
      </c>
      <c r="AB144" s="1">
        <v>-0.04836024222419344</v>
      </c>
      <c r="AC144" s="1">
        <v>-0.008832904008716946</v>
      </c>
    </row>
    <row r="145" spans="1:29">
      <c r="A145" s="11">
        <v>36728</v>
      </c>
      <c r="B145" s="1">
        <v>0.02083320814437717</v>
      </c>
      <c r="C145" s="1">
        <v>0.002511299599195604</v>
      </c>
      <c r="D145" s="1">
        <v>-0.02162000032297606</v>
      </c>
      <c r="E145" s="1">
        <v>-0.03486723668091074</v>
      </c>
      <c r="F145" s="1">
        <v>-0.06290090706789708</v>
      </c>
      <c r="G145" s="1">
        <v>0.01057420177205515</v>
      </c>
      <c r="H145" s="1">
        <v>0</v>
      </c>
      <c r="I145" s="1">
        <v>-0.02717959456739893</v>
      </c>
      <c r="J145" s="1">
        <v>-0.005254790000273513</v>
      </c>
      <c r="K145" s="1">
        <v>-0.0202442343585062</v>
      </c>
      <c r="L145" s="1">
        <v>0.0002792882965749754</v>
      </c>
      <c r="M145" s="1">
        <v>0.005188135116517056</v>
      </c>
      <c r="N145" s="1">
        <v>-0.02040426332749512</v>
      </c>
      <c r="O145" s="1">
        <v>-0.02293568601644425</v>
      </c>
      <c r="P145" s="1">
        <v>0</v>
      </c>
      <c r="Q145" s="1">
        <v>0.002132967211278203</v>
      </c>
      <c r="R145" s="1">
        <v>-0.03831097536304162</v>
      </c>
      <c r="S145" s="1">
        <v>-0.02362230955781119</v>
      </c>
      <c r="T145" s="1">
        <v>-0.008414926120434152</v>
      </c>
      <c r="U145" s="1">
        <v>0.0006940372045884935</v>
      </c>
      <c r="V145" s="1">
        <v>0.02075067252068008</v>
      </c>
      <c r="W145" s="1">
        <v>-0.02683990162197314</v>
      </c>
      <c r="X145" s="1">
        <v>-0.03776694751545862</v>
      </c>
      <c r="Y145" s="1">
        <v>-0.01523471397030218</v>
      </c>
      <c r="Z145" s="1">
        <v>-0.07601893730911191</v>
      </c>
      <c r="AA145" s="1">
        <v>-0.008695889828812198</v>
      </c>
      <c r="AB145" s="1">
        <v>-0.04909583094170478</v>
      </c>
      <c r="AC145" s="1">
        <v>-0.04094660411870077</v>
      </c>
    </row>
    <row r="146" spans="1:29">
      <c r="A146" s="11">
        <v>36731</v>
      </c>
      <c r="B146" s="1">
        <v>-0.07803106752772837</v>
      </c>
      <c r="C146" s="1">
        <v>-0.0460923519438754</v>
      </c>
      <c r="D146" s="1">
        <v>-0.02248118658824971</v>
      </c>
      <c r="E146" s="1">
        <v>-0.04144784263278367</v>
      </c>
      <c r="F146" s="1">
        <v>-0.08308012313017565</v>
      </c>
      <c r="G146" s="1">
        <v>-0.07922296294763098</v>
      </c>
      <c r="H146" s="1">
        <v>0</v>
      </c>
      <c r="I146" s="1">
        <v>-0.04304618698269003</v>
      </c>
      <c r="J146" s="1">
        <v>-0.01802233255979568</v>
      </c>
      <c r="K146" s="1">
        <v>-0.06276854196447323</v>
      </c>
      <c r="L146" s="1">
        <v>-0.06769349405218328</v>
      </c>
      <c r="M146" s="1">
        <v>-0.04280533527035379</v>
      </c>
      <c r="N146" s="1">
        <v>-0.01936978804721545</v>
      </c>
      <c r="O146" s="1">
        <v>-0.1544354832742793</v>
      </c>
      <c r="P146" s="1">
        <v>0</v>
      </c>
      <c r="Q146" s="1">
        <v>-0.04505131367340409</v>
      </c>
      <c r="R146" s="1">
        <v>-0.05059599624933198</v>
      </c>
      <c r="S146" s="1">
        <v>-0.03225761617862188</v>
      </c>
      <c r="T146" s="1">
        <v>-0.08233975861539444</v>
      </c>
      <c r="U146" s="1">
        <v>-0.02608929200849452</v>
      </c>
      <c r="V146" s="1">
        <v>-0.0369462718125525</v>
      </c>
      <c r="W146" s="1">
        <v>-0.08398592259485271</v>
      </c>
      <c r="X146" s="1">
        <v>-0.0930033822815225</v>
      </c>
      <c r="Y146" s="1">
        <v>-0.05507389574635069</v>
      </c>
      <c r="Z146" s="1">
        <v>-0.07392721866679486</v>
      </c>
      <c r="AA146" s="1">
        <v>-0.04312850435843807</v>
      </c>
      <c r="AB146" s="1">
        <v>-0.06974618645050346</v>
      </c>
      <c r="AC146" s="1">
        <v>-0.1046306713192682</v>
      </c>
    </row>
    <row r="147" spans="1:29">
      <c r="A147" s="11">
        <v>36732</v>
      </c>
      <c r="B147" s="1">
        <v>0.06380200906030331</v>
      </c>
      <c r="C147" s="1">
        <v>0.1138282357220031</v>
      </c>
      <c r="D147" s="1">
        <v>0.02802199089239155</v>
      </c>
      <c r="E147" s="1">
        <v>0.03389089960021163</v>
      </c>
      <c r="F147" s="1">
        <v>0.005878705306689991</v>
      </c>
      <c r="G147" s="1">
        <v>-0.02272692413853916</v>
      </c>
      <c r="H147" s="1">
        <v>0</v>
      </c>
      <c r="I147" s="1">
        <v>0.04952425226251989</v>
      </c>
      <c r="J147" s="1">
        <v>0.01740359170149852</v>
      </c>
      <c r="K147" s="1">
        <v>-0.003743443869508978</v>
      </c>
      <c r="L147" s="1">
        <v>0.03891648502355283</v>
      </c>
      <c r="M147" s="1">
        <v>-0.006660183079933768</v>
      </c>
      <c r="N147" s="1">
        <v>0.02239033195395113</v>
      </c>
      <c r="O147" s="1">
        <v>0.0631211145573376</v>
      </c>
      <c r="P147" s="1">
        <v>0</v>
      </c>
      <c r="Q147" s="1">
        <v>0.005571796568776932</v>
      </c>
      <c r="R147" s="1">
        <v>0.02266417182739988</v>
      </c>
      <c r="S147" s="1">
        <v>-0.01666670467698939</v>
      </c>
      <c r="T147" s="1">
        <v>0.01224714386578452</v>
      </c>
      <c r="U147" s="1">
        <v>0.04331723890419448</v>
      </c>
      <c r="V147" s="1">
        <v>0.06280118452099814</v>
      </c>
      <c r="W147" s="1">
        <v>-0.006410166394242189</v>
      </c>
      <c r="X147" s="1">
        <v>0.01599227790274327</v>
      </c>
      <c r="Y147" s="1">
        <v>0.03405340371565146</v>
      </c>
      <c r="Z147" s="1">
        <v>0.0300431374176231</v>
      </c>
      <c r="AA147" s="1">
        <v>0.01375072315840531</v>
      </c>
      <c r="AB147" s="1">
        <v>0.01071103914121729</v>
      </c>
      <c r="AC147" s="1">
        <v>0.08544277538305312</v>
      </c>
    </row>
    <row r="148" spans="1:29">
      <c r="A148" s="11">
        <v>36733</v>
      </c>
      <c r="B148" s="1">
        <v>-0.02080786717446437</v>
      </c>
      <c r="C148" s="1">
        <v>-0.04516775451498212</v>
      </c>
      <c r="D148" s="1">
        <v>0.02641783123093422</v>
      </c>
      <c r="E148" s="1">
        <v>0.00770031836895857</v>
      </c>
      <c r="F148" s="1">
        <v>0.02463010090238082</v>
      </c>
      <c r="G148" s="1">
        <v>0.0813954057284505</v>
      </c>
      <c r="H148" s="1">
        <v>0</v>
      </c>
      <c r="I148" s="1">
        <v>0.009684729947064374</v>
      </c>
      <c r="J148" s="1">
        <v>-0.004603174919224684</v>
      </c>
      <c r="K148" s="1">
        <v>0.005218991429986941</v>
      </c>
      <c r="L148" s="1">
        <v>-0.06495092617503162</v>
      </c>
      <c r="M148" s="1">
        <v>0.01085556363726603</v>
      </c>
      <c r="N148" s="1">
        <v>-0.03116292562273681</v>
      </c>
      <c r="O148" s="1">
        <v>0.01071985743385651</v>
      </c>
      <c r="P148" s="1">
        <v>0</v>
      </c>
      <c r="Q148" s="1">
        <v>0.02955313827274186</v>
      </c>
      <c r="R148" s="1">
        <v>-0.02485755074902718</v>
      </c>
      <c r="S148" s="1">
        <v>0.008474376535265282</v>
      </c>
      <c r="T148" s="1">
        <v>-0.03876564458516685</v>
      </c>
      <c r="U148" s="1">
        <v>-0.03141243619536216</v>
      </c>
      <c r="V148" s="1">
        <v>-0.01063151695159448</v>
      </c>
      <c r="W148" s="1">
        <v>-0.02756618704442859</v>
      </c>
      <c r="X148" s="1">
        <v>-0.04027776462200916</v>
      </c>
      <c r="Y148" s="1">
        <v>0.01266630830881588</v>
      </c>
      <c r="Z148" s="1">
        <v>-0.02958347200253575</v>
      </c>
      <c r="AA148" s="1">
        <v>0.002260780982218824</v>
      </c>
      <c r="AB148" s="1">
        <v>0.02312107815636777</v>
      </c>
      <c r="AC148" s="1">
        <v>-0.0381064576835618</v>
      </c>
    </row>
    <row r="149" spans="1:29">
      <c r="A149" s="11">
        <v>36734</v>
      </c>
      <c r="B149" s="1">
        <v>-0.001250044759667168</v>
      </c>
      <c r="C149" s="1">
        <v>-0.03752652442385274</v>
      </c>
      <c r="D149" s="1">
        <v>-0.0001484130161666375</v>
      </c>
      <c r="E149" s="1">
        <v>0.009394426590037419</v>
      </c>
      <c r="F149" s="1">
        <v>-0.00294231717329263</v>
      </c>
      <c r="G149" s="1">
        <v>-0.01536121967018311</v>
      </c>
      <c r="H149" s="1">
        <v>0</v>
      </c>
      <c r="I149" s="1">
        <v>-0.002040913844214232</v>
      </c>
      <c r="J149" s="1">
        <v>-0.002562057178389421</v>
      </c>
      <c r="K149" s="1">
        <v>-0.0008308576942690493</v>
      </c>
      <c r="L149" s="1">
        <v>0.01969638085182535</v>
      </c>
      <c r="M149" s="1">
        <v>-0.01326597757266113</v>
      </c>
      <c r="N149" s="1">
        <v>0.00614626426112852</v>
      </c>
      <c r="O149" s="1">
        <v>0.1166713763020377</v>
      </c>
      <c r="P149" s="1">
        <v>0</v>
      </c>
      <c r="Q149" s="1">
        <v>-0.006099855711214963</v>
      </c>
      <c r="R149" s="1">
        <v>0.05666478576211986</v>
      </c>
      <c r="S149" s="1">
        <v>0</v>
      </c>
      <c r="T149" s="1">
        <v>0.01541254905803591</v>
      </c>
      <c r="U149" s="1">
        <v>0.03158520043418855</v>
      </c>
      <c r="V149" s="1">
        <v>0.01499383348143546</v>
      </c>
      <c r="W149" s="1">
        <v>0.008444099052963727</v>
      </c>
      <c r="X149" s="1">
        <v>0.02460226370078367</v>
      </c>
      <c r="Y149" s="1">
        <v>0.005002992724963073</v>
      </c>
      <c r="Z149" s="1">
        <v>0.0120222957811833</v>
      </c>
      <c r="AA149" s="1">
        <v>-0.004511282880242606</v>
      </c>
      <c r="AB149" s="1">
        <v>0.001883003112118642</v>
      </c>
      <c r="AC149" s="1">
        <v>0.03827271165426427</v>
      </c>
    </row>
    <row r="150" spans="1:29">
      <c r="A150" s="11">
        <v>36735</v>
      </c>
      <c r="B150" s="1">
        <v>0</v>
      </c>
      <c r="C150" s="1">
        <v>-0.00576578426599883</v>
      </c>
      <c r="D150" s="1">
        <v>0.005133404820655718</v>
      </c>
      <c r="E150" s="1">
        <v>-0.01778029020009764</v>
      </c>
      <c r="F150" s="1">
        <v>-0.01589132397374593</v>
      </c>
      <c r="G150" s="1">
        <v>-0.02964117782731457</v>
      </c>
      <c r="H150" s="1">
        <v>0</v>
      </c>
      <c r="I150" s="1">
        <v>-0.03844580701775391</v>
      </c>
      <c r="J150" s="1">
        <v>0.001629007798595428</v>
      </c>
      <c r="K150" s="1">
        <v>-0.01725184142806446</v>
      </c>
      <c r="L150" s="1">
        <v>0.008559821613601803</v>
      </c>
      <c r="M150" s="1">
        <v>0.002240903022113327</v>
      </c>
      <c r="N150" s="1">
        <v>0.01547545739872058</v>
      </c>
      <c r="O150" s="1">
        <v>0.006575861026803187</v>
      </c>
      <c r="P150" s="1">
        <v>0</v>
      </c>
      <c r="Q150" s="1">
        <v>0.006859262538244204</v>
      </c>
      <c r="R150" s="1">
        <v>-0.01046370307808098</v>
      </c>
      <c r="S150" s="1">
        <v>0.04201657063304132</v>
      </c>
      <c r="T150" s="1">
        <v>0.04148753323633469</v>
      </c>
      <c r="U150" s="1">
        <v>0.01503564810857805</v>
      </c>
      <c r="V150" s="1">
        <v>-0.008781184046425139</v>
      </c>
      <c r="W150" s="1">
        <v>-0.06499210010216327</v>
      </c>
      <c r="X150" s="1">
        <v>-0.02024479349878905</v>
      </c>
      <c r="Y150" s="1">
        <v>-0.009333889115186622</v>
      </c>
      <c r="Z150" s="1">
        <v>0.002970051765156523</v>
      </c>
      <c r="AA150" s="1">
        <v>-0.07326279593941232</v>
      </c>
      <c r="AB150" s="1">
        <v>-0.003758864835103015</v>
      </c>
      <c r="AC150" s="1">
        <v>-0.02466068973999214</v>
      </c>
    </row>
    <row r="151" spans="1:29">
      <c r="A151" s="11">
        <v>36738</v>
      </c>
      <c r="B151" s="1">
        <v>-0.01001255162282855</v>
      </c>
      <c r="C151" s="1">
        <v>-0.001104886791378878</v>
      </c>
      <c r="D151" s="1">
        <v>0.0585493876401566</v>
      </c>
      <c r="E151" s="1">
        <v>0.02694110881645062</v>
      </c>
      <c r="F151" s="1">
        <v>0.06209940792844804</v>
      </c>
      <c r="G151" s="1">
        <v>-0.0192926478071066</v>
      </c>
      <c r="H151" s="1">
        <v>0</v>
      </c>
      <c r="I151" s="1">
        <v>-0.009357785127556806</v>
      </c>
      <c r="J151" s="1">
        <v>-0.0003752694836047787</v>
      </c>
      <c r="K151" s="1">
        <v>0.01840083836652262</v>
      </c>
      <c r="L151" s="1">
        <v>-0.01227825799708393</v>
      </c>
      <c r="M151" s="1">
        <v>-0.03481321628555134</v>
      </c>
      <c r="N151" s="1">
        <v>-0.00815450631955883</v>
      </c>
      <c r="O151" s="1">
        <v>-0.05202050577616346</v>
      </c>
      <c r="P151" s="1">
        <v>0</v>
      </c>
      <c r="Q151" s="1">
        <v>-0.02724996766808929</v>
      </c>
      <c r="R151" s="1">
        <v>-0.01072100537370824</v>
      </c>
      <c r="S151" s="1">
        <v>0</v>
      </c>
      <c r="T151" s="1">
        <v>-0.0252610465712777</v>
      </c>
      <c r="U151" s="1">
        <v>-0.02935639467183071</v>
      </c>
      <c r="V151" s="1">
        <v>0.005298653052904889</v>
      </c>
      <c r="W151" s="1">
        <v>-0.01556538186115364</v>
      </c>
      <c r="X151" s="1">
        <v>-0.1105238326055479</v>
      </c>
      <c r="Y151" s="1">
        <v>-0.02324130341661768</v>
      </c>
      <c r="Z151" s="1">
        <v>-0.002115224925757553</v>
      </c>
      <c r="AA151" s="1">
        <v>-0.0391197567677416</v>
      </c>
      <c r="AB151" s="1">
        <v>-0.06320793095578459</v>
      </c>
      <c r="AC151" s="1">
        <v>-0.01585639423054963</v>
      </c>
    </row>
    <row r="152" spans="1:29">
      <c r="A152" s="11">
        <v>36739</v>
      </c>
      <c r="B152" s="1">
        <v>-0.01011365360365279</v>
      </c>
      <c r="C152" s="1">
        <v>-0.02101161051604561</v>
      </c>
      <c r="D152" s="1">
        <v>-0.02167680735426714</v>
      </c>
      <c r="E152" s="1">
        <v>0.01039718199651407</v>
      </c>
      <c r="F152" s="1">
        <v>0.004995366116292255</v>
      </c>
      <c r="G152" s="1">
        <v>-0.03770498865588923</v>
      </c>
      <c r="H152" s="1">
        <v>0</v>
      </c>
      <c r="I152" s="1">
        <v>-0.02340036976595861</v>
      </c>
      <c r="J152" s="1">
        <v>0.0070708484767803</v>
      </c>
      <c r="K152" s="1">
        <v>0</v>
      </c>
      <c r="L152" s="1">
        <v>-0.001937726702799236</v>
      </c>
      <c r="M152" s="1">
        <v>-0.07346156309668961</v>
      </c>
      <c r="N152" s="1">
        <v>0.01314114914891418</v>
      </c>
      <c r="O152" s="1">
        <v>-0.09137300354788958</v>
      </c>
      <c r="P152" s="1">
        <v>0</v>
      </c>
      <c r="Q152" s="1">
        <v>-0.04165112578783048</v>
      </c>
      <c r="R152" s="1">
        <v>0.005047466527891231</v>
      </c>
      <c r="S152" s="1">
        <v>0.01612937476482967</v>
      </c>
      <c r="T152" s="1">
        <v>-0.003488827375959791</v>
      </c>
      <c r="U152" s="1">
        <v>0.00721418619939973</v>
      </c>
      <c r="V152" s="1">
        <v>-0.02643700757034884</v>
      </c>
      <c r="W152" s="1">
        <v>0.008014305761513629</v>
      </c>
      <c r="X152" s="1">
        <v>0.0248515764514865</v>
      </c>
      <c r="Y152" s="1">
        <v>0.0006429928304305665</v>
      </c>
      <c r="Z152" s="1">
        <v>0.0008478980194612795</v>
      </c>
      <c r="AA152" s="1">
        <v>-0.05089090372843841</v>
      </c>
      <c r="AB152" s="1">
        <v>-0.04330319393170345</v>
      </c>
      <c r="AC152" s="1">
        <v>-0.003566178989007684</v>
      </c>
    </row>
    <row r="153" spans="1:29">
      <c r="A153" s="11">
        <v>36740</v>
      </c>
      <c r="B153" s="1">
        <v>-0.003831389842474442</v>
      </c>
      <c r="C153" s="1">
        <v>0.009036938168256903</v>
      </c>
      <c r="D153" s="1">
        <v>-0.02801824555373911</v>
      </c>
      <c r="E153" s="1">
        <v>0.005451851945381225</v>
      </c>
      <c r="F153" s="1">
        <v>0.003544315358626315</v>
      </c>
      <c r="G153" s="1">
        <v>-0.01192511963240916</v>
      </c>
      <c r="H153" s="1">
        <v>0</v>
      </c>
      <c r="I153" s="1">
        <v>-0.0151681006353952</v>
      </c>
      <c r="J153" s="1">
        <v>0.0531252008866181</v>
      </c>
      <c r="K153" s="1">
        <v>-0.0002076071330592288</v>
      </c>
      <c r="L153" s="1">
        <v>-0.01793767033749694</v>
      </c>
      <c r="M153" s="1">
        <v>-0.01642833952971456</v>
      </c>
      <c r="N153" s="1">
        <v>0.01004377684089541</v>
      </c>
      <c r="O153" s="1">
        <v>0.01966273908540139</v>
      </c>
      <c r="P153" s="1">
        <v>0</v>
      </c>
      <c r="Q153" s="1">
        <v>0.02307652633580282</v>
      </c>
      <c r="R153" s="1">
        <v>0.001477060387937934</v>
      </c>
      <c r="S153" s="1">
        <v>-0.03968248843370681</v>
      </c>
      <c r="T153" s="1">
        <v>0.01550372539145384</v>
      </c>
      <c r="U153" s="1">
        <v>-0.01253454661091535</v>
      </c>
      <c r="V153" s="1">
        <v>0.007106197895256239</v>
      </c>
      <c r="W153" s="1">
        <v>0.03717231592601467</v>
      </c>
      <c r="X153" s="1">
        <v>0.03690018895185831</v>
      </c>
      <c r="Y153" s="1">
        <v>0.0006425796563185315</v>
      </c>
      <c r="Z153" s="1">
        <v>-0.001270878840916478</v>
      </c>
      <c r="AA153" s="1">
        <v>-0.06255555384657163</v>
      </c>
      <c r="AB153" s="1">
        <v>-0.001052783483368791</v>
      </c>
      <c r="AC153" s="1">
        <v>0.01573220882270121</v>
      </c>
    </row>
    <row r="154" spans="1:29">
      <c r="A154" s="11">
        <v>36741</v>
      </c>
      <c r="B154" s="1">
        <v>-0.002564194187914759</v>
      </c>
      <c r="C154" s="1">
        <v>0.002798636279724098</v>
      </c>
      <c r="D154" s="1">
        <v>-0.006103218271317767</v>
      </c>
      <c r="E154" s="1">
        <v>0.007862429497666579</v>
      </c>
      <c r="F154" s="1">
        <v>-0.001033899727384213</v>
      </c>
      <c r="G154" s="1">
        <v>-0.01379300520393456</v>
      </c>
      <c r="H154" s="1">
        <v>0</v>
      </c>
      <c r="I154" s="1">
        <v>0.1270086473775947</v>
      </c>
      <c r="J154" s="1">
        <v>-0.02029606796058547</v>
      </c>
      <c r="K154" s="1">
        <v>-0.01038648270965647</v>
      </c>
      <c r="L154" s="1">
        <v>-0.02663312489959246</v>
      </c>
      <c r="M154" s="1">
        <v>0.01488715953719155</v>
      </c>
      <c r="N154" s="1">
        <v>-0.01277577816880482</v>
      </c>
      <c r="O154" s="1">
        <v>-0.03388412416715569</v>
      </c>
      <c r="P154" s="1">
        <v>0</v>
      </c>
      <c r="Q154" s="1">
        <v>0.01391031537998932</v>
      </c>
      <c r="R154" s="1">
        <v>-0.00398223716198054</v>
      </c>
      <c r="S154" s="1">
        <v>-0.008264390566603663</v>
      </c>
      <c r="T154" s="1">
        <v>-0.01231193176890766</v>
      </c>
      <c r="U154" s="1">
        <v>0.006137160683042486</v>
      </c>
      <c r="V154" s="1">
        <v>-0.009240010153272138</v>
      </c>
      <c r="W154" s="1">
        <v>-0.004764659040924157</v>
      </c>
      <c r="X154" s="1">
        <v>-0.03304528352085678</v>
      </c>
      <c r="Y154" s="1">
        <v>-0.01156053836209925</v>
      </c>
      <c r="Z154" s="1">
        <v>-0.02502072128681876</v>
      </c>
      <c r="AA154" s="1">
        <v>-0.0171593170262464</v>
      </c>
      <c r="AB154" s="1">
        <v>-0.05163287751478884</v>
      </c>
      <c r="AC154" s="1">
        <v>-0.02647004950628773</v>
      </c>
    </row>
    <row r="155" spans="1:29">
      <c r="A155" s="11">
        <v>36742</v>
      </c>
      <c r="B155" s="1">
        <v>-0.04113100328330865</v>
      </c>
      <c r="C155" s="1">
        <v>-0.005302729182099841</v>
      </c>
      <c r="D155" s="1">
        <v>0.004513304100764559</v>
      </c>
      <c r="E155" s="1">
        <v>-0.02999337912346478</v>
      </c>
      <c r="F155" s="1">
        <v>-0.006769121164691194</v>
      </c>
      <c r="G155" s="1">
        <v>-0.003496210749799777</v>
      </c>
      <c r="H155" s="1">
        <v>0</v>
      </c>
      <c r="I155" s="1">
        <v>-0.01069507509480716</v>
      </c>
      <c r="J155" s="1">
        <v>-0.002468948643844171</v>
      </c>
      <c r="K155" s="1">
        <v>0.07388779178654148</v>
      </c>
      <c r="L155" s="1">
        <v>-0.01944055527290112</v>
      </c>
      <c r="M155" s="1">
        <v>-0.01538451779748329</v>
      </c>
      <c r="N155" s="1">
        <v>0.01534243517808087</v>
      </c>
      <c r="O155" s="1">
        <v>-0.03193607564365908</v>
      </c>
      <c r="P155" s="1">
        <v>0</v>
      </c>
      <c r="Q155" s="1">
        <v>-0.06785335528196268</v>
      </c>
      <c r="R155" s="1">
        <v>-0.02236058368110971</v>
      </c>
      <c r="S155" s="1">
        <v>-0.008333568072758868</v>
      </c>
      <c r="T155" s="1">
        <v>0.006731369692102751</v>
      </c>
      <c r="U155" s="1">
        <v>-0.02897494014315394</v>
      </c>
      <c r="V155" s="1">
        <v>0.01610861929133511</v>
      </c>
      <c r="W155" s="1">
        <v>-0.006036958225274835</v>
      </c>
      <c r="X155" s="1">
        <v>-0.01735003323659357</v>
      </c>
      <c r="Y155" s="1">
        <v>0.0006497809727639137</v>
      </c>
      <c r="Z155" s="1">
        <v>-0.01043941908844104</v>
      </c>
      <c r="AA155" s="1">
        <v>-0.01260897643379311</v>
      </c>
      <c r="AB155" s="1">
        <v>-0.05555547238529412</v>
      </c>
      <c r="AC155" s="1">
        <v>-0.07468769710011036</v>
      </c>
    </row>
    <row r="156" spans="1:29">
      <c r="A156" s="11">
        <v>36745</v>
      </c>
      <c r="B156" s="1">
        <v>0.02815018818885417</v>
      </c>
      <c r="C156" s="1">
        <v>0.01515145937087081</v>
      </c>
      <c r="D156" s="1">
        <v>-0.011048063546229</v>
      </c>
      <c r="E156" s="1">
        <v>-0.002634511597287337</v>
      </c>
      <c r="F156" s="1">
        <v>-0.004080189689676939</v>
      </c>
      <c r="G156" s="1">
        <v>-0.02631575945165188</v>
      </c>
      <c r="H156" s="1">
        <v>0</v>
      </c>
      <c r="I156" s="1">
        <v>-0.05825824715945072</v>
      </c>
      <c r="J156" s="1">
        <v>-0.01153129792097629</v>
      </c>
      <c r="K156" s="1">
        <v>0.0007815700530628966</v>
      </c>
      <c r="L156" s="1">
        <v>0.01795999793665071</v>
      </c>
      <c r="M156" s="1">
        <v>-0.01126445000048981</v>
      </c>
      <c r="N156" s="1">
        <v>0.01852703961809965</v>
      </c>
      <c r="O156" s="1">
        <v>0.02356407908964697</v>
      </c>
      <c r="P156" s="1">
        <v>0</v>
      </c>
      <c r="Q156" s="1">
        <v>-0.03579937131936495</v>
      </c>
      <c r="R156" s="1">
        <v>0.0004544324960094048</v>
      </c>
      <c r="S156" s="1">
        <v>-0.008403164951379494</v>
      </c>
      <c r="T156" s="1">
        <v>-0.005943652875501582</v>
      </c>
      <c r="U156" s="1">
        <v>-0.02184499088141223</v>
      </c>
      <c r="V156" s="1">
        <v>-0.0118480580643967</v>
      </c>
      <c r="W156" s="1">
        <v>0.00397895795672687</v>
      </c>
      <c r="X156" s="1">
        <v>-0.01926174838321493</v>
      </c>
      <c r="Y156" s="1">
        <v>-0.01168825603003909</v>
      </c>
      <c r="Z156" s="1">
        <v>-0.04923085648174408</v>
      </c>
      <c r="AA156" s="1">
        <v>0.006876286538099574</v>
      </c>
      <c r="AB156" s="1">
        <v>0</v>
      </c>
      <c r="AC156" s="1">
        <v>0.002797578494628139</v>
      </c>
    </row>
    <row r="157" spans="1:29">
      <c r="A157" s="11">
        <v>36746</v>
      </c>
      <c r="B157" s="1">
        <v>-0.01825307980870916</v>
      </c>
      <c r="C157" s="1">
        <v>0.01381959151169987</v>
      </c>
      <c r="D157" s="1">
        <v>0.02249164202015841</v>
      </c>
      <c r="E157" s="1">
        <v>0.006742588247127035</v>
      </c>
      <c r="F157" s="1">
        <v>0.01041699742419189</v>
      </c>
      <c r="G157" s="1">
        <v>-0.01081107383130853</v>
      </c>
      <c r="H157" s="1">
        <v>0</v>
      </c>
      <c r="I157" s="1">
        <v>0.07589274902999255</v>
      </c>
      <c r="J157" s="1">
        <v>-0.003114520689041722</v>
      </c>
      <c r="K157" s="1">
        <v>-0.02285094072849003</v>
      </c>
      <c r="L157" s="1">
        <v>0.1584847657980288</v>
      </c>
      <c r="M157" s="1">
        <v>0.004042839550547184</v>
      </c>
      <c r="N157" s="1">
        <v>0.003934797418313485</v>
      </c>
      <c r="O157" s="1">
        <v>0.05122289497814592</v>
      </c>
      <c r="P157" s="1">
        <v>0</v>
      </c>
      <c r="Q157" s="1">
        <v>-0.0127889667561073</v>
      </c>
      <c r="R157" s="1">
        <v>0.00181719192988461</v>
      </c>
      <c r="S157" s="1">
        <v>-0.008474815316836692</v>
      </c>
      <c r="T157" s="1">
        <v>0.01295469599379517</v>
      </c>
      <c r="U157" s="1">
        <v>0.002043547834904347</v>
      </c>
      <c r="V157" s="1">
        <v>-0.001689121372203117</v>
      </c>
      <c r="W157" s="1">
        <v>-0.00229433541178159</v>
      </c>
      <c r="X157" s="1">
        <v>0.006546548880786318</v>
      </c>
      <c r="Y157" s="1">
        <v>-0.003942023024983921</v>
      </c>
      <c r="Z157" s="1">
        <v>0.01618114560748452</v>
      </c>
      <c r="AA157" s="1">
        <v>-0.02634153844750575</v>
      </c>
      <c r="AB157" s="1">
        <v>0.00470560859215019</v>
      </c>
      <c r="AC157" s="1">
        <v>0.08110316352279257</v>
      </c>
    </row>
    <row r="158" spans="1:29">
      <c r="A158" s="11">
        <v>36747</v>
      </c>
      <c r="B158" s="1">
        <v>0.007968241504943574</v>
      </c>
      <c r="C158" s="1">
        <v>-0.03735003678864934</v>
      </c>
      <c r="D158" s="1">
        <v>0.01617014203696199</v>
      </c>
      <c r="E158" s="1">
        <v>0.01229039975857815</v>
      </c>
      <c r="F158" s="1">
        <v>0.0107411038192966</v>
      </c>
      <c r="G158" s="1">
        <v>0.02003673687428043</v>
      </c>
      <c r="H158" s="1">
        <v>0</v>
      </c>
      <c r="I158" s="1">
        <v>-0.03556592769198208</v>
      </c>
      <c r="J158" s="1">
        <v>-0.01280503858440118</v>
      </c>
      <c r="K158" s="1">
        <v>-0.04117586925791039</v>
      </c>
      <c r="L158" s="1">
        <v>0.01506859397191573</v>
      </c>
      <c r="M158" s="1">
        <v>0.02013147061077314</v>
      </c>
      <c r="N158" s="1">
        <v>-0.01259325847297654</v>
      </c>
      <c r="O158" s="1">
        <v>-0.007664979380541559</v>
      </c>
      <c r="P158" s="1">
        <v>0</v>
      </c>
      <c r="Q158" s="1">
        <v>0.0004178071302447517</v>
      </c>
      <c r="R158" s="1">
        <v>0.008614066912130403</v>
      </c>
      <c r="S158" s="1">
        <v>0.03418824815952548</v>
      </c>
      <c r="T158" s="1">
        <v>-0.0014757317725268</v>
      </c>
      <c r="U158" s="1">
        <v>0.01587775707492955</v>
      </c>
      <c r="V158" s="1">
        <v>0.007189571635777492</v>
      </c>
      <c r="W158" s="1">
        <v>-0.01296261449881242</v>
      </c>
      <c r="X158" s="1">
        <v>0.01842822765873509</v>
      </c>
      <c r="Y158" s="1">
        <v>-0.01385241857660025</v>
      </c>
      <c r="Z158" s="1">
        <v>0.0200183128064968</v>
      </c>
      <c r="AA158" s="1">
        <v>0.05811639460036155</v>
      </c>
      <c r="AB158" s="1">
        <v>0.04215449247814251</v>
      </c>
      <c r="AC158" s="1">
        <v>0.02712518446409207</v>
      </c>
    </row>
    <row r="159" spans="1:29">
      <c r="A159" s="11">
        <v>36748</v>
      </c>
      <c r="B159" s="1">
        <v>-0.001317570094728993</v>
      </c>
      <c r="C159" s="1">
        <v>-0.04078148178598129</v>
      </c>
      <c r="D159" s="1">
        <v>-0.0141923395954362</v>
      </c>
      <c r="E159" s="1">
        <v>0.001091352147548186</v>
      </c>
      <c r="F159" s="1">
        <v>-0.02803978366925286</v>
      </c>
      <c r="G159" s="1">
        <v>0</v>
      </c>
      <c r="H159" s="1">
        <v>0</v>
      </c>
      <c r="I159" s="1">
        <v>-0.00163908656901024</v>
      </c>
      <c r="J159" s="1">
        <v>-0.009123271042193792</v>
      </c>
      <c r="K159" s="1">
        <v>0.003543964523308407</v>
      </c>
      <c r="L159" s="1">
        <v>-0.03976695488636228</v>
      </c>
      <c r="M159" s="1">
        <v>0.02081091966773774</v>
      </c>
      <c r="N159" s="1">
        <v>-0.001366409597901241</v>
      </c>
      <c r="O159" s="1">
        <v>-0.008275853605233308</v>
      </c>
      <c r="P159" s="1">
        <v>0</v>
      </c>
      <c r="Q159" s="1">
        <v>-0.002506281235683971</v>
      </c>
      <c r="R159" s="1">
        <v>-0.01243645575384966</v>
      </c>
      <c r="S159" s="1">
        <v>-0.01652908677799592</v>
      </c>
      <c r="T159" s="1">
        <v>-0.01108346067445409</v>
      </c>
      <c r="U159" s="1">
        <v>0.0100375278894469</v>
      </c>
      <c r="V159" s="1">
        <v>0.007054118465083414</v>
      </c>
      <c r="W159" s="1">
        <v>0.00105905763202907</v>
      </c>
      <c r="X159" s="1">
        <v>-0.01383703277679449</v>
      </c>
      <c r="Y159" s="1">
        <v>0.0347825245182698</v>
      </c>
      <c r="Z159" s="1">
        <v>-0.01739519491933395</v>
      </c>
      <c r="AA159" s="1">
        <v>-0.01420460719112016</v>
      </c>
      <c r="AB159" s="1">
        <v>-0.02808962568713391</v>
      </c>
      <c r="AC159" s="1">
        <v>-0.05171464389423741</v>
      </c>
    </row>
    <row r="160" spans="1:29">
      <c r="A160" s="11">
        <v>36749</v>
      </c>
      <c r="B160" s="1">
        <v>-0.01055404142458072</v>
      </c>
      <c r="C160" s="1">
        <v>-0.05048735050020703</v>
      </c>
      <c r="D160" s="1">
        <v>0.001381363099295374</v>
      </c>
      <c r="E160" s="1">
        <v>-0.004428578094754054</v>
      </c>
      <c r="F160" s="1">
        <v>-0.03240520129405056</v>
      </c>
      <c r="G160" s="1">
        <v>-0.01071447770413358</v>
      </c>
      <c r="H160" s="1">
        <v>0</v>
      </c>
      <c r="I160" s="1">
        <v>-0.00595125894255033</v>
      </c>
      <c r="J160" s="1">
        <v>0.005887910879976088</v>
      </c>
      <c r="K160" s="1">
        <v>-0.03282054275802881</v>
      </c>
      <c r="L160" s="1">
        <v>-0.004813890509160812</v>
      </c>
      <c r="M160" s="1">
        <v>-0.002108955441753824</v>
      </c>
      <c r="N160" s="1">
        <v>-0.007949408752655263</v>
      </c>
      <c r="O160" s="1">
        <v>-0.03616161520009142</v>
      </c>
      <c r="P160" s="1">
        <v>0</v>
      </c>
      <c r="Q160" s="1">
        <v>-0.02428822604388747</v>
      </c>
      <c r="R160" s="1">
        <v>-0.0009102856125587921</v>
      </c>
      <c r="S160" s="1">
        <v>0</v>
      </c>
      <c r="T160" s="1">
        <v>-0.006226734003724976</v>
      </c>
      <c r="U160" s="1">
        <v>-0.009228136940465759</v>
      </c>
      <c r="V160" s="1">
        <v>-0.006587953196120044</v>
      </c>
      <c r="W160" s="1">
        <v>-0.006136023103171628</v>
      </c>
      <c r="X160" s="1">
        <v>-0.01942800122493815</v>
      </c>
      <c r="Y160" s="1">
        <v>-0.04718840883647346</v>
      </c>
      <c r="Z160" s="1">
        <v>-0.02678183842672099</v>
      </c>
      <c r="AA160" s="1">
        <v>-0.007684925014318611</v>
      </c>
      <c r="AB160" s="1">
        <v>-0.01387296094273327</v>
      </c>
      <c r="AC160" s="1">
        <v>0.01830756599427064</v>
      </c>
    </row>
    <row r="161" spans="1:29">
      <c r="A161" s="11">
        <v>36752</v>
      </c>
      <c r="B161" s="1">
        <v>-0.006666818643418226</v>
      </c>
      <c r="C161" s="1">
        <v>0.005286186946674487</v>
      </c>
      <c r="D161" s="1">
        <v>0.02098466134454546</v>
      </c>
      <c r="E161" s="1">
        <v>-0.004722483433494351</v>
      </c>
      <c r="F161" s="1">
        <v>-0.001316264237806286</v>
      </c>
      <c r="G161" s="1">
        <v>0.01444025748164135</v>
      </c>
      <c r="H161" s="1">
        <v>0</v>
      </c>
      <c r="I161" s="1">
        <v>0.005367535944615698</v>
      </c>
      <c r="J161" s="1">
        <v>0.0006847006038235293</v>
      </c>
      <c r="K161" s="1">
        <v>0.01288601857331773</v>
      </c>
      <c r="L161" s="1">
        <v>0.006212140327907401</v>
      </c>
      <c r="M161" s="1">
        <v>-0.01585072232856055</v>
      </c>
      <c r="N161" s="1">
        <v>0.05333327078261241</v>
      </c>
      <c r="O161" s="1">
        <v>0.001154531982461737</v>
      </c>
      <c r="P161" s="1">
        <v>0</v>
      </c>
      <c r="Q161" s="1">
        <v>-0.05321869010919911</v>
      </c>
      <c r="R161" s="1">
        <v>0.000303865262296199</v>
      </c>
      <c r="S161" s="1">
        <v>0</v>
      </c>
      <c r="T161" s="1">
        <v>-0.001002652887071465</v>
      </c>
      <c r="U161" s="1">
        <v>0.009314088625780093</v>
      </c>
      <c r="V161" s="1">
        <v>-0.003777346211099486</v>
      </c>
      <c r="W161" s="1">
        <v>-0.02341946837096254</v>
      </c>
      <c r="X161" s="1">
        <v>-0.04127683471799182</v>
      </c>
      <c r="Y161" s="1">
        <v>0.04477649783581583</v>
      </c>
      <c r="Z161" s="1">
        <v>-0.01445893512700158</v>
      </c>
      <c r="AA161" s="1">
        <v>-0.008712649787557591</v>
      </c>
      <c r="AB161" s="1">
        <v>0.02227421933967899</v>
      </c>
      <c r="AC161" s="1">
        <v>0.03274184658104962</v>
      </c>
    </row>
    <row r="162" spans="1:29">
      <c r="A162" s="11">
        <v>36753</v>
      </c>
      <c r="B162" s="1">
        <v>0</v>
      </c>
      <c r="C162" s="1">
        <v>0</v>
      </c>
      <c r="D162" s="1">
        <v>0</v>
      </c>
      <c r="E162" s="1">
        <v>0</v>
      </c>
      <c r="F162" s="1">
        <v>0</v>
      </c>
      <c r="G162" s="1">
        <v>0</v>
      </c>
      <c r="H162" s="1">
        <v>0</v>
      </c>
      <c r="I162" s="1">
        <v>0</v>
      </c>
      <c r="J162" s="1">
        <v>0</v>
      </c>
      <c r="K162" s="1">
        <v>0</v>
      </c>
      <c r="L162" s="1">
        <v>0</v>
      </c>
      <c r="M162" s="1">
        <v>0</v>
      </c>
      <c r="N162" s="1">
        <v>0</v>
      </c>
      <c r="O162" s="1">
        <v>0</v>
      </c>
      <c r="P162" s="1">
        <v>0</v>
      </c>
      <c r="Q162" s="1">
        <v>0</v>
      </c>
      <c r="R162" s="1">
        <v>0</v>
      </c>
      <c r="S162" s="1">
        <v>0</v>
      </c>
      <c r="T162" s="1">
        <v>0</v>
      </c>
      <c r="U162" s="1">
        <v>0</v>
      </c>
      <c r="V162" s="1">
        <v>0</v>
      </c>
      <c r="W162" s="1">
        <v>0</v>
      </c>
      <c r="X162" s="1">
        <v>0</v>
      </c>
      <c r="Y162" s="1">
        <v>0</v>
      </c>
      <c r="Z162" s="1">
        <v>0</v>
      </c>
      <c r="AA162" s="1">
        <v>0</v>
      </c>
      <c r="AB162" s="1">
        <v>0</v>
      </c>
      <c r="AC162" s="1">
        <v>0</v>
      </c>
    </row>
    <row r="163" spans="1:29">
      <c r="A163" s="11">
        <v>36754</v>
      </c>
      <c r="B163" s="1">
        <v>0.02013417064703593</v>
      </c>
      <c r="C163" s="1">
        <v>0.004330190237853637</v>
      </c>
      <c r="D163" s="1">
        <v>-0.001280085074023551</v>
      </c>
      <c r="E163" s="1">
        <v>0.0724061327692862</v>
      </c>
      <c r="F163" s="1">
        <v>0.03417098923041495</v>
      </c>
      <c r="G163" s="1">
        <v>-0.007117386372121115</v>
      </c>
      <c r="H163" s="1">
        <v>0</v>
      </c>
      <c r="I163" s="1">
        <v>0.01026687647175373</v>
      </c>
      <c r="J163" s="1">
        <v>-0.002675611453756721</v>
      </c>
      <c r="K163" s="1">
        <v>0.03350322691177388</v>
      </c>
      <c r="L163" s="1">
        <v>0.06246856234527165</v>
      </c>
      <c r="M163" s="1">
        <v>-0.01324274603940634</v>
      </c>
      <c r="N163" s="1">
        <v>0.02113870564195008</v>
      </c>
      <c r="O163" s="1">
        <v>0.04814094498325683</v>
      </c>
      <c r="P163" s="1">
        <v>0</v>
      </c>
      <c r="Q163" s="1">
        <v>0.0358114503257061</v>
      </c>
      <c r="R163" s="1">
        <v>0.02444180277329333</v>
      </c>
      <c r="S163" s="1">
        <v>0.008403600045796766</v>
      </c>
      <c r="T163" s="1">
        <v>0.0107878801076644</v>
      </c>
      <c r="U163" s="1">
        <v>0.01078925165717282</v>
      </c>
      <c r="V163" s="1">
        <v>0.05578029559281639</v>
      </c>
      <c r="W163" s="1">
        <v>0.01787655078501849</v>
      </c>
      <c r="X163" s="1">
        <v>0.02812864688586103</v>
      </c>
      <c r="Y163" s="1">
        <v>0.01623376925138342</v>
      </c>
      <c r="Z163" s="1">
        <v>0.01893061407258156</v>
      </c>
      <c r="AA163" s="1">
        <v>0.03417987858968141</v>
      </c>
      <c r="AB163" s="1">
        <v>0.05160545417532436</v>
      </c>
      <c r="AC163" s="1">
        <v>0.04935801485415348</v>
      </c>
    </row>
    <row r="164" spans="1:29">
      <c r="A164" s="11">
        <v>36755</v>
      </c>
      <c r="B164" s="1">
        <v>-0.002631418768263116</v>
      </c>
      <c r="C164" s="1">
        <v>0.02432994387800114</v>
      </c>
      <c r="D164" s="1">
        <v>-0.01787372586777058</v>
      </c>
      <c r="E164" s="1">
        <v>-0.01205439774505979</v>
      </c>
      <c r="F164" s="1">
        <v>0.00984243431965881</v>
      </c>
      <c r="G164" s="1">
        <v>-0.03405017171751312</v>
      </c>
      <c r="H164" s="1">
        <v>0</v>
      </c>
      <c r="I164" s="1">
        <v>0.003861698904079613</v>
      </c>
      <c r="J164" s="1">
        <v>0.0009358452110166393</v>
      </c>
      <c r="K164" s="1">
        <v>-0.001846587988295956</v>
      </c>
      <c r="L164" s="1">
        <v>-0.02242305142797307</v>
      </c>
      <c r="M164" s="1">
        <v>0.02792903127884139</v>
      </c>
      <c r="N164" s="1">
        <v>-0.02314367512931848</v>
      </c>
      <c r="O164" s="1">
        <v>0.1072608402250916</v>
      </c>
      <c r="P164" s="1">
        <v>0</v>
      </c>
      <c r="Q164" s="1">
        <v>-0.0008751093632429763</v>
      </c>
      <c r="R164" s="1">
        <v>0.001037369512427944</v>
      </c>
      <c r="S164" s="1">
        <v>0</v>
      </c>
      <c r="T164" s="1">
        <v>-0.01935979866605286</v>
      </c>
      <c r="U164" s="1">
        <v>0.007022378071801505</v>
      </c>
      <c r="V164" s="1">
        <v>-0.06400651176140137</v>
      </c>
      <c r="W164" s="1">
        <v>-0.02077521510277258</v>
      </c>
      <c r="X164" s="1">
        <v>0.01005017206431891</v>
      </c>
      <c r="Y164" s="1">
        <v>0.02364207116380079</v>
      </c>
      <c r="Z164" s="1">
        <v>-0.005573511398475617</v>
      </c>
      <c r="AA164" s="1">
        <v>-0.00188887670524851</v>
      </c>
      <c r="AB164" s="1">
        <v>-0.02290068821078861</v>
      </c>
      <c r="AC164" s="1">
        <v>-0.02552858699534122</v>
      </c>
    </row>
    <row r="165" spans="1:29">
      <c r="A165" s="11">
        <v>36756</v>
      </c>
      <c r="B165" s="1">
        <v>0</v>
      </c>
      <c r="C165" s="1">
        <v>-0.006013112569816625</v>
      </c>
      <c r="D165" s="1">
        <v>0.0005800825480326566</v>
      </c>
      <c r="E165" s="1">
        <v>0.0005191494423886223</v>
      </c>
      <c r="F165" s="1">
        <v>4.331368070320529E-05</v>
      </c>
      <c r="G165" s="1">
        <v>-0.012986812065367</v>
      </c>
      <c r="H165" s="1">
        <v>0</v>
      </c>
      <c r="I165" s="1">
        <v>-0.02996519370556627</v>
      </c>
      <c r="J165" s="1">
        <v>0.002680495000499494</v>
      </c>
      <c r="K165" s="1">
        <v>0.005961065599011883</v>
      </c>
      <c r="L165" s="1">
        <v>0.05409403803217083</v>
      </c>
      <c r="M165" s="1">
        <v>0.007057394710463294</v>
      </c>
      <c r="N165" s="1">
        <v>-0.007876695773562647</v>
      </c>
      <c r="O165" s="1">
        <v>-0.0178837547969416</v>
      </c>
      <c r="P165" s="1">
        <v>0</v>
      </c>
      <c r="Q165" s="1">
        <v>-0.01708314203664552</v>
      </c>
      <c r="R165" s="1">
        <v>-0.002368619559184437</v>
      </c>
      <c r="S165" s="1">
        <v>-0.008333568072758868</v>
      </c>
      <c r="T165" s="1">
        <v>-0.003543155998285807</v>
      </c>
      <c r="U165" s="1">
        <v>0.0005575646135835832</v>
      </c>
      <c r="V165" s="1">
        <v>0.009549902627062679</v>
      </c>
      <c r="W165" s="1">
        <v>-0.01902883771527453</v>
      </c>
      <c r="X165" s="1">
        <v>-0.009397546608744811</v>
      </c>
      <c r="Y165" s="1">
        <v>0.05867672234716825</v>
      </c>
      <c r="Z165" s="1">
        <v>-0.005137914731699333</v>
      </c>
      <c r="AA165" s="1">
        <v>-0.005676248298698505</v>
      </c>
      <c r="AB165" s="1">
        <v>-0.0200891000953527</v>
      </c>
      <c r="AC165" s="1">
        <v>0.05958465014705672</v>
      </c>
    </row>
    <row r="166" spans="1:29">
      <c r="A166" s="11">
        <v>36759</v>
      </c>
      <c r="B166" s="1">
        <v>0.002638361401973599</v>
      </c>
      <c r="C166" s="1">
        <v>0.01421667908993074</v>
      </c>
      <c r="D166" s="1">
        <v>-0.00101446041648201</v>
      </c>
      <c r="E166" s="1">
        <v>0.02536338416540862</v>
      </c>
      <c r="F166" s="1">
        <v>0.01653318475098242</v>
      </c>
      <c r="G166" s="1">
        <v>-0.001879864945958154</v>
      </c>
      <c r="H166" s="1">
        <v>0</v>
      </c>
      <c r="I166" s="1">
        <v>-0.01815925389356787</v>
      </c>
      <c r="J166" s="1">
        <v>-0.008019489995856111</v>
      </c>
      <c r="K166" s="1">
        <v>0.002247658789920726</v>
      </c>
      <c r="L166" s="1">
        <v>-0.0006273511765059192</v>
      </c>
      <c r="M166" s="1">
        <v>0.0007001724902331308</v>
      </c>
      <c r="N166" s="1">
        <v>-0.01594086049888499</v>
      </c>
      <c r="O166" s="1">
        <v>0.008345838640267944</v>
      </c>
      <c r="P166" s="1">
        <v>0</v>
      </c>
      <c r="Q166" s="1">
        <v>-0.01381420345322459</v>
      </c>
      <c r="R166" s="1">
        <v>-0.001335676255754148</v>
      </c>
      <c r="S166" s="1">
        <v>0</v>
      </c>
      <c r="T166" s="1">
        <v>0.003047960171841169</v>
      </c>
      <c r="U166" s="1">
        <v>-0.0118480430230804</v>
      </c>
      <c r="V166" s="1">
        <v>0.0008446938106627666</v>
      </c>
      <c r="W166" s="1">
        <v>0.0176142619416455</v>
      </c>
      <c r="X166" s="1">
        <v>0.01506708883265051</v>
      </c>
      <c r="Y166" s="1">
        <v>0.0153301995159556</v>
      </c>
      <c r="Z166" s="1">
        <v>0.009859329655394378</v>
      </c>
      <c r="AA166" s="1">
        <v>0.01522371228062225</v>
      </c>
      <c r="AB166" s="1">
        <v>0.03758500307414048</v>
      </c>
      <c r="AC166" s="1">
        <v>0.02041424528297453</v>
      </c>
    </row>
    <row r="167" spans="1:29">
      <c r="A167" s="11">
        <v>36760</v>
      </c>
      <c r="B167" s="1">
        <v>-0.002631418768263116</v>
      </c>
      <c r="C167" s="1">
        <v>-0.01043829030786669</v>
      </c>
      <c r="D167" s="1">
        <v>-0.01073577632404643</v>
      </c>
      <c r="E167" s="1">
        <v>0.00297333736327432</v>
      </c>
      <c r="F167" s="1">
        <v>0.02435360639774276</v>
      </c>
      <c r="G167" s="1">
        <v>0.005650072407918705</v>
      </c>
      <c r="H167" s="1">
        <v>0</v>
      </c>
      <c r="I167" s="1">
        <v>-0.01998299047054752</v>
      </c>
      <c r="J167" s="1">
        <v>-0.009212247127620476</v>
      </c>
      <c r="K167" s="1">
        <v>-0.01100918764625258</v>
      </c>
      <c r="L167" s="1">
        <v>0.04142021739565971</v>
      </c>
      <c r="M167" s="1">
        <v>0.005602392866843164</v>
      </c>
      <c r="N167" s="1">
        <v>-0.01876019913011395</v>
      </c>
      <c r="O167" s="1">
        <v>0.01429657660870554</v>
      </c>
      <c r="P167" s="1">
        <v>0</v>
      </c>
      <c r="Q167" s="1">
        <v>-0.03072773545874374</v>
      </c>
      <c r="R167" s="1">
        <v>0.005349286162817268</v>
      </c>
      <c r="S167" s="1">
        <v>0</v>
      </c>
      <c r="T167" s="1">
        <v>0.001519244167801359</v>
      </c>
      <c r="U167" s="1">
        <v>-0.02242893271739588</v>
      </c>
      <c r="V167" s="1">
        <v>-0.007679480499437008</v>
      </c>
      <c r="W167" s="1">
        <v>0.01446092763134454</v>
      </c>
      <c r="X167" s="1">
        <v>0.01539289230450236</v>
      </c>
      <c r="Y167" s="1">
        <v>0.0005805428916465516</v>
      </c>
      <c r="Z167" s="1">
        <v>0.03672696747812587</v>
      </c>
      <c r="AA167" s="1">
        <v>-0.00187471454364474</v>
      </c>
      <c r="AB167" s="1">
        <v>0.01317276149316626</v>
      </c>
      <c r="AC167" s="1">
        <v>0.02556339811021124</v>
      </c>
    </row>
    <row r="168" spans="1:29">
      <c r="A168" s="11">
        <v>36761</v>
      </c>
      <c r="B168" s="1">
        <v>0.01451179631921473</v>
      </c>
      <c r="C168" s="1">
        <v>0.008137073970186703</v>
      </c>
      <c r="D168" s="1">
        <v>-0.004179498698304251</v>
      </c>
      <c r="E168" s="1">
        <v>-0.002460047531423926</v>
      </c>
      <c r="F168" s="1">
        <v>0.01788345404608438</v>
      </c>
      <c r="G168" s="1">
        <v>0.02247137971212743</v>
      </c>
      <c r="H168" s="1">
        <v>0</v>
      </c>
      <c r="I168" s="1">
        <v>0.009978296246034857</v>
      </c>
      <c r="J168" s="1">
        <v>0.003795213910380513</v>
      </c>
      <c r="K168" s="1">
        <v>0.02494287381377358</v>
      </c>
      <c r="L168" s="1">
        <v>-0.03013589775246817</v>
      </c>
      <c r="M168" s="1">
        <v>-0.01183823094160918</v>
      </c>
      <c r="N168" s="1">
        <v>0.01357238138831773</v>
      </c>
      <c r="O168" s="1">
        <v>-0.01063328469330604</v>
      </c>
      <c r="P168" s="1">
        <v>0</v>
      </c>
      <c r="Q168" s="1">
        <v>0.0438225342355254</v>
      </c>
      <c r="R168" s="1">
        <v>0.003695021556944011</v>
      </c>
      <c r="S168" s="1">
        <v>0</v>
      </c>
      <c r="T168" s="1">
        <v>0.009860980872708147</v>
      </c>
      <c r="U168" s="1">
        <v>0.008513506896781653</v>
      </c>
      <c r="V168" s="1">
        <v>0.001275850283678492</v>
      </c>
      <c r="W168" s="1">
        <v>0.0002161176960577826</v>
      </c>
      <c r="X168" s="1">
        <v>0.03735806988388268</v>
      </c>
      <c r="Y168" s="1">
        <v>-0.03656396545641805</v>
      </c>
      <c r="Z168" s="1">
        <v>0.00807174832542823</v>
      </c>
      <c r="AA168" s="1">
        <v>0.03755892804894834</v>
      </c>
      <c r="AB168" s="1">
        <v>-0.003250300984206533</v>
      </c>
      <c r="AC168" s="1">
        <v>0.003955424195341228</v>
      </c>
    </row>
    <row r="169" spans="1:29">
      <c r="A169" s="11">
        <v>36762</v>
      </c>
      <c r="B169" s="1">
        <v>-0.01170359473425497</v>
      </c>
      <c r="C169" s="1">
        <v>0.004484790121955573</v>
      </c>
      <c r="D169" s="1">
        <v>-0.007731222333030696</v>
      </c>
      <c r="E169" s="1">
        <v>0.03224804964697281</v>
      </c>
      <c r="F169" s="1">
        <v>0.06440618408119181</v>
      </c>
      <c r="G169" s="1">
        <v>0.02197814515675356</v>
      </c>
      <c r="H169" s="1">
        <v>0</v>
      </c>
      <c r="I169" s="1">
        <v>-0.00536947890823658</v>
      </c>
      <c r="J169" s="1">
        <v>-0.0008824202720678631</v>
      </c>
      <c r="K169" s="1">
        <v>-0.01810118973712116</v>
      </c>
      <c r="L169" s="1">
        <v>0.02053231543629774</v>
      </c>
      <c r="M169" s="1">
        <v>-0.002114157306139952</v>
      </c>
      <c r="N169" s="1">
        <v>-0.009206113733900234</v>
      </c>
      <c r="O169" s="1">
        <v>-0.00899727154538299</v>
      </c>
      <c r="P169" s="1">
        <v>0</v>
      </c>
      <c r="Q169" s="1">
        <v>-0.001339425379868864</v>
      </c>
      <c r="R169" s="1">
        <v>-0.01163317845677303</v>
      </c>
      <c r="S169" s="1">
        <v>-0.01680676499717626</v>
      </c>
      <c r="T169" s="1">
        <v>-0.002003089939783376</v>
      </c>
      <c r="U169" s="1">
        <v>-0.001716823342693186</v>
      </c>
      <c r="V169" s="1">
        <v>-0.006624841904864121</v>
      </c>
      <c r="W169" s="1">
        <v>-0.02072987248558922</v>
      </c>
      <c r="X169" s="1">
        <v>-0.01670181645666313</v>
      </c>
      <c r="Y169" s="1">
        <v>-0.0289157492207518</v>
      </c>
      <c r="Z169" s="1">
        <v>-0.01779376315286019</v>
      </c>
      <c r="AA169" s="1">
        <v>0</v>
      </c>
      <c r="AB169" s="1">
        <v>-0.01956510643800724</v>
      </c>
      <c r="AC169" s="1">
        <v>0.1017938912780905</v>
      </c>
    </row>
    <row r="170" spans="1:29">
      <c r="A170" s="11">
        <v>36763</v>
      </c>
      <c r="B170" s="1">
        <v>-0.009210432598725782</v>
      </c>
      <c r="C170" s="1">
        <v>-0.001785743922206318</v>
      </c>
      <c r="D170" s="1">
        <v>0.003561718548566573</v>
      </c>
      <c r="E170" s="1">
        <v>0.02970895808545704</v>
      </c>
      <c r="F170" s="1">
        <v>0.03968369324663512</v>
      </c>
      <c r="G170" s="1">
        <v>0.003584546102479713</v>
      </c>
      <c r="H170" s="1">
        <v>0</v>
      </c>
      <c r="I170" s="1">
        <v>0.03131096584828397</v>
      </c>
      <c r="J170" s="1">
        <v>-0.003279518478122356</v>
      </c>
      <c r="K170" s="1">
        <v>-0.01126581477478428</v>
      </c>
      <c r="L170" s="1">
        <v>-0.006722445604996352</v>
      </c>
      <c r="M170" s="1">
        <v>0.00282493433985076</v>
      </c>
      <c r="N170" s="1">
        <v>-0.0119555027353383</v>
      </c>
      <c r="O170" s="1">
        <v>0.002521812736173912</v>
      </c>
      <c r="P170" s="1">
        <v>0</v>
      </c>
      <c r="Q170" s="1">
        <v>-0.004919615036901304</v>
      </c>
      <c r="R170" s="1">
        <v>-0.005959485686102162</v>
      </c>
      <c r="S170" s="1">
        <v>-0.01709393442321361</v>
      </c>
      <c r="T170" s="1">
        <v>-0.003763028515309075</v>
      </c>
      <c r="U170" s="1">
        <v>-0.01117979467262464</v>
      </c>
      <c r="V170" s="1">
        <v>0.004787850247929493</v>
      </c>
      <c r="W170" s="1">
        <v>0.004410109204633361</v>
      </c>
      <c r="X170" s="1">
        <v>0.01486228438154025</v>
      </c>
      <c r="Y170" s="1">
        <v>0.04590561441434615</v>
      </c>
      <c r="Z170" s="1">
        <v>-0.002264358806947864</v>
      </c>
      <c r="AA170" s="1">
        <v>-0.009049878168060688</v>
      </c>
      <c r="AB170" s="1">
        <v>-0.002217389956729932</v>
      </c>
      <c r="AC170" s="1">
        <v>0.007707280772945913</v>
      </c>
    </row>
    <row r="171" spans="1:29">
      <c r="A171" s="11">
        <v>36766</v>
      </c>
      <c r="B171" s="1">
        <v>0.01195210521183898</v>
      </c>
      <c r="C171" s="1">
        <v>0.002384871008161094</v>
      </c>
      <c r="D171" s="1">
        <v>-0.00325309383484873</v>
      </c>
      <c r="E171" s="1">
        <v>-0.01314707986422925</v>
      </c>
      <c r="F171" s="1">
        <v>-0.02663271684179402</v>
      </c>
      <c r="G171" s="1">
        <v>-0.03571435646022714</v>
      </c>
      <c r="H171" s="1">
        <v>0</v>
      </c>
      <c r="I171" s="1">
        <v>-0.01507552896009812</v>
      </c>
      <c r="J171" s="1">
        <v>0.0005061290660222095</v>
      </c>
      <c r="K171" s="1">
        <v>-0.0004141820204762725</v>
      </c>
      <c r="L171" s="1">
        <v>-0.04388887497399652</v>
      </c>
      <c r="M171" s="1">
        <v>0.007042227625491781</v>
      </c>
      <c r="N171" s="1">
        <v>0.004800501946206737</v>
      </c>
      <c r="O171" s="1">
        <v>0.007043636583950796</v>
      </c>
      <c r="P171" s="1">
        <v>0</v>
      </c>
      <c r="Q171" s="1">
        <v>0.03678163176670868</v>
      </c>
      <c r="R171" s="1">
        <v>-0.004196460042946826</v>
      </c>
      <c r="S171" s="1">
        <v>0</v>
      </c>
      <c r="T171" s="1">
        <v>0.005288348181831326</v>
      </c>
      <c r="U171" s="1">
        <v>-0.0008697810231360625</v>
      </c>
      <c r="V171" s="1">
        <v>-0.01046617645075565</v>
      </c>
      <c r="W171" s="1">
        <v>0.02832063274136054</v>
      </c>
      <c r="X171" s="1">
        <v>0.09571131676048084</v>
      </c>
      <c r="Y171" s="1">
        <v>-0.01423468477692957</v>
      </c>
      <c r="Z171" s="1">
        <v>0.004993160583502076</v>
      </c>
      <c r="AA171" s="1">
        <v>0.02739728818512499</v>
      </c>
      <c r="AB171" s="1">
        <v>0.01555547537942359</v>
      </c>
      <c r="AC171" s="1">
        <v>-0.01108371792935925</v>
      </c>
    </row>
    <row r="172" spans="1:29">
      <c r="A172" s="11">
        <v>36767</v>
      </c>
      <c r="B172" s="1">
        <v>-0.00656157667500723</v>
      </c>
      <c r="C172" s="1">
        <v>-0.0002970134094277821</v>
      </c>
      <c r="D172" s="1">
        <v>0.008530895110738568</v>
      </c>
      <c r="E172" s="1">
        <v>0.0005424890594716292</v>
      </c>
      <c r="F172" s="1">
        <v>0.009374464242111413</v>
      </c>
      <c r="G172" s="1">
        <v>0.0370371131204692</v>
      </c>
      <c r="H172" s="1">
        <v>0</v>
      </c>
      <c r="I172" s="1">
        <v>-0.001913548133283149</v>
      </c>
      <c r="J172" s="1">
        <v>0.005059453275392256</v>
      </c>
      <c r="K172" s="1">
        <v>-0.0101556256590043</v>
      </c>
      <c r="L172" s="1">
        <v>0.005584866475401684</v>
      </c>
      <c r="M172" s="1">
        <v>0.002797277501120243</v>
      </c>
      <c r="N172" s="1">
        <v>0.003992303607456948</v>
      </c>
      <c r="O172" s="1">
        <v>-0.0492127873250926</v>
      </c>
      <c r="P172" s="1">
        <v>0</v>
      </c>
      <c r="Q172" s="1">
        <v>-0.006651800484470671</v>
      </c>
      <c r="R172" s="1">
        <v>-0.005418430899495008</v>
      </c>
      <c r="S172" s="1">
        <v>-0.008695512910805836</v>
      </c>
      <c r="T172" s="1">
        <v>-0.001753486475676413</v>
      </c>
      <c r="U172" s="1">
        <v>-0.0121856862432439</v>
      </c>
      <c r="V172" s="1">
        <v>-0.03130119585082436</v>
      </c>
      <c r="W172" s="1">
        <v>-0.01110199888325369</v>
      </c>
      <c r="X172" s="1">
        <v>-0.02529833185489649</v>
      </c>
      <c r="Y172" s="1">
        <v>-0.01564381335629106</v>
      </c>
      <c r="Z172" s="1">
        <v>-0.008130159001741966</v>
      </c>
      <c r="AA172" s="1">
        <v>0.01066648836930817</v>
      </c>
      <c r="AB172" s="1">
        <v>-0.006564539164751304</v>
      </c>
      <c r="AC172" s="1">
        <v>0.01781129120998481</v>
      </c>
    </row>
    <row r="173" spans="1:29">
      <c r="A173" s="11">
        <v>36768</v>
      </c>
      <c r="B173" s="1">
        <v>0.01056798385419677</v>
      </c>
      <c r="C173" s="1">
        <v>0.02558750367513851</v>
      </c>
      <c r="D173" s="1">
        <v>-0.00691433077310788</v>
      </c>
      <c r="E173" s="1">
        <v>-0.02283411400100122</v>
      </c>
      <c r="F173" s="1">
        <v>-0.01238330702119617</v>
      </c>
      <c r="G173" s="1">
        <v>-0.03750029627912355</v>
      </c>
      <c r="H173" s="1">
        <v>0</v>
      </c>
      <c r="I173" s="1">
        <v>0.004898968015441207</v>
      </c>
      <c r="J173" s="1">
        <v>0.002202421980800118</v>
      </c>
      <c r="K173" s="1">
        <v>0.0006282317482884103</v>
      </c>
      <c r="L173" s="1">
        <v>0.001370936578715343</v>
      </c>
      <c r="M173" s="1">
        <v>0.01743385614775939</v>
      </c>
      <c r="N173" s="1">
        <v>-0.01010425980801322</v>
      </c>
      <c r="O173" s="1">
        <v>-0.02443516510342381</v>
      </c>
      <c r="P173" s="1">
        <v>0</v>
      </c>
      <c r="Q173" s="1">
        <v>0.0200891310920368</v>
      </c>
      <c r="R173" s="1">
        <v>0.01967310573697811</v>
      </c>
      <c r="S173" s="1">
        <v>-0.008772047637502056</v>
      </c>
      <c r="T173" s="1">
        <v>0.007277105351402913</v>
      </c>
      <c r="U173" s="1">
        <v>-0.003525385911375745</v>
      </c>
      <c r="V173" s="1">
        <v>-0.004260752711093496</v>
      </c>
      <c r="W173" s="1">
        <v>-0.000863447399906736</v>
      </c>
      <c r="X173" s="1">
        <v>-0.0254651393626949</v>
      </c>
      <c r="Y173" s="1">
        <v>0</v>
      </c>
      <c r="Z173" s="1">
        <v>0.003187722895601208</v>
      </c>
      <c r="AA173" s="1">
        <v>0.007036254905625094</v>
      </c>
      <c r="AB173" s="1">
        <v>0.006607917095321048</v>
      </c>
      <c r="AC173" s="1">
        <v>0.05346442996002776</v>
      </c>
    </row>
    <row r="174" spans="1:29">
      <c r="A174" s="11">
        <v>36769</v>
      </c>
      <c r="B174" s="1">
        <v>-0.009150233088683346</v>
      </c>
      <c r="C174" s="1">
        <v>0.02117776553887718</v>
      </c>
      <c r="D174" s="1">
        <v>-0.009702877684131139</v>
      </c>
      <c r="E174" s="1">
        <v>0.0007401596840970193</v>
      </c>
      <c r="F174" s="1">
        <v>0.008907562514277378</v>
      </c>
      <c r="G174" s="1">
        <v>0.01855288267400756</v>
      </c>
      <c r="H174" s="1">
        <v>0</v>
      </c>
      <c r="I174" s="1">
        <v>0.01462496907858779</v>
      </c>
      <c r="J174" s="1">
        <v>0.006027577547182084</v>
      </c>
      <c r="K174" s="1">
        <v>0</v>
      </c>
      <c r="L174" s="1">
        <v>0.06044178099886799</v>
      </c>
      <c r="M174" s="1">
        <v>0.006510909652181374</v>
      </c>
      <c r="N174" s="1">
        <v>0.02199558814630231</v>
      </c>
      <c r="O174" s="1">
        <v>-0.007271878509859331</v>
      </c>
      <c r="P174" s="1">
        <v>0</v>
      </c>
      <c r="Q174" s="1">
        <v>0.002187924260795171</v>
      </c>
      <c r="R174" s="1">
        <v>-0.001038721094035577</v>
      </c>
      <c r="S174" s="1">
        <v>0</v>
      </c>
      <c r="T174" s="1">
        <v>-0.01121061316924743</v>
      </c>
      <c r="U174" s="1">
        <v>-0.01164313148863538</v>
      </c>
      <c r="V174" s="1">
        <v>0.001961333203057247</v>
      </c>
      <c r="W174" s="1">
        <v>-0.008859058148747434</v>
      </c>
      <c r="X174" s="1">
        <v>0.006030061989606983</v>
      </c>
      <c r="Y174" s="1">
        <v>-0.004278686715851521</v>
      </c>
      <c r="Z174" s="1">
        <v>-0.01044025195540466</v>
      </c>
      <c r="AA174" s="1">
        <v>0.04978156870801254</v>
      </c>
      <c r="AB174" s="1">
        <v>-0.01641123735183936</v>
      </c>
      <c r="AC174" s="1">
        <v>-0.003178826355412889</v>
      </c>
    </row>
    <row r="175" spans="1:29">
      <c r="A175" s="11">
        <v>36770</v>
      </c>
      <c r="B175" s="1">
        <v>0</v>
      </c>
      <c r="C175" s="1">
        <v>0</v>
      </c>
      <c r="D175" s="1">
        <v>0</v>
      </c>
      <c r="E175" s="1">
        <v>0</v>
      </c>
      <c r="F175" s="1">
        <v>0</v>
      </c>
      <c r="G175" s="1">
        <v>0</v>
      </c>
      <c r="H175" s="1">
        <v>0</v>
      </c>
      <c r="I175" s="1">
        <v>0</v>
      </c>
      <c r="J175" s="1">
        <v>0</v>
      </c>
      <c r="K175" s="1">
        <v>0</v>
      </c>
      <c r="L175" s="1">
        <v>0</v>
      </c>
      <c r="M175" s="1">
        <v>0</v>
      </c>
      <c r="N175" s="1">
        <v>0</v>
      </c>
      <c r="O175" s="1">
        <v>0</v>
      </c>
      <c r="P175" s="1">
        <v>0</v>
      </c>
      <c r="Q175" s="1">
        <v>0</v>
      </c>
      <c r="R175" s="1">
        <v>0</v>
      </c>
      <c r="S175" s="1">
        <v>0</v>
      </c>
      <c r="T175" s="1">
        <v>0</v>
      </c>
      <c r="U175" s="1">
        <v>0</v>
      </c>
      <c r="V175" s="1">
        <v>0</v>
      </c>
      <c r="W175" s="1">
        <v>0</v>
      </c>
      <c r="X175" s="1">
        <v>0</v>
      </c>
      <c r="Y175" s="1">
        <v>0</v>
      </c>
      <c r="Z175" s="1">
        <v>0</v>
      </c>
      <c r="AA175" s="1">
        <v>0</v>
      </c>
      <c r="AB175" s="1">
        <v>0</v>
      </c>
      <c r="AC175" s="1">
        <v>0</v>
      </c>
    </row>
    <row r="176" spans="1:29">
      <c r="A176" s="11">
        <v>36773</v>
      </c>
      <c r="B176" s="1">
        <v>0.002638361401973599</v>
      </c>
      <c r="C176" s="1">
        <v>0.003408992602226713</v>
      </c>
      <c r="D176" s="1">
        <v>-0.01002249076108941</v>
      </c>
      <c r="E176" s="1">
        <v>0.01959201262253463</v>
      </c>
      <c r="F176" s="1">
        <v>0.03186522603696917</v>
      </c>
      <c r="G176" s="1">
        <v>-0.04371559837258554</v>
      </c>
      <c r="H176" s="1">
        <v>0</v>
      </c>
      <c r="I176" s="1">
        <v>-0.003759987260402387</v>
      </c>
      <c r="J176" s="1">
        <v>-0.001809846214084532</v>
      </c>
      <c r="K176" s="1">
        <v>0.03684977003079948</v>
      </c>
      <c r="L176" s="1">
        <v>0.03393879714484926</v>
      </c>
      <c r="M176" s="1">
        <v>-0.009873863188044063</v>
      </c>
      <c r="N176" s="1">
        <v>-0.005799679476257813</v>
      </c>
      <c r="O176" s="1">
        <v>0.01899095184308308</v>
      </c>
      <c r="P176" s="1">
        <v>0</v>
      </c>
      <c r="Q176" s="1">
        <v>0.01310027509089595</v>
      </c>
      <c r="R176" s="1">
        <v>0.05155242510360147</v>
      </c>
      <c r="S176" s="1">
        <v>0.01769909303226758</v>
      </c>
      <c r="T176" s="1">
        <v>0.01637694840873993</v>
      </c>
      <c r="U176" s="1">
        <v>0.01431553704358701</v>
      </c>
      <c r="V176" s="1">
        <v>-0.005249782598012454</v>
      </c>
      <c r="W176" s="1">
        <v>0.006104279365192866</v>
      </c>
      <c r="X176" s="1">
        <v>-0.02097889871109204</v>
      </c>
      <c r="Y176" s="1">
        <v>0.03314920794843701</v>
      </c>
      <c r="Z176" s="1">
        <v>0.01743104207471147</v>
      </c>
      <c r="AA176" s="1">
        <v>-0.03743759950778747</v>
      </c>
      <c r="AB176" s="1">
        <v>0.0144601204094561</v>
      </c>
      <c r="AC176" s="1">
        <v>0.05856297722427151</v>
      </c>
    </row>
    <row r="177" spans="1:29">
      <c r="A177" s="11">
        <v>36774</v>
      </c>
      <c r="B177" s="1">
        <v>0.005263177107293515</v>
      </c>
      <c r="C177" s="1">
        <v>0.05690852793619317</v>
      </c>
      <c r="D177" s="1">
        <v>-0.003021930767662551</v>
      </c>
      <c r="E177" s="1">
        <v>-0.003383757033249779</v>
      </c>
      <c r="F177" s="1">
        <v>-0.01237489861577223</v>
      </c>
      <c r="G177" s="1">
        <v>-0.06095257705038049</v>
      </c>
      <c r="H177" s="1">
        <v>0</v>
      </c>
      <c r="I177" s="1">
        <v>0.003354783034798414</v>
      </c>
      <c r="J177" s="1">
        <v>0.01469293156095164</v>
      </c>
      <c r="K177" s="1">
        <v>-0.007514209690175688</v>
      </c>
      <c r="L177" s="1">
        <v>-0.008978646981123384</v>
      </c>
      <c r="M177" s="1">
        <v>0.05123790550532581</v>
      </c>
      <c r="N177" s="1">
        <v>0.001166666785366033</v>
      </c>
      <c r="O177" s="1">
        <v>0.04233215375462263</v>
      </c>
      <c r="P177" s="1">
        <v>0</v>
      </c>
      <c r="Q177" s="1">
        <v>0.003448592933542605</v>
      </c>
      <c r="R177" s="1">
        <v>0.005227450736563943</v>
      </c>
      <c r="S177" s="1">
        <v>0.05217404223937283</v>
      </c>
      <c r="T177" s="1">
        <v>0.01710464515635635</v>
      </c>
      <c r="U177" s="1">
        <v>0.02205211445016797</v>
      </c>
      <c r="V177" s="1">
        <v>-0.04713749143093338</v>
      </c>
      <c r="W177" s="1">
        <v>0.003250213295655557</v>
      </c>
      <c r="X177" s="1">
        <v>0.03112234605563136</v>
      </c>
      <c r="Y177" s="1">
        <v>0.0005941847007266965</v>
      </c>
      <c r="Z177" s="1">
        <v>0.003156026746068186</v>
      </c>
      <c r="AA177" s="1">
        <v>0.006050273772385983</v>
      </c>
      <c r="AB177" s="1">
        <v>0.03399133287899381</v>
      </c>
      <c r="AC177" s="1">
        <v>-0.02117323633640811</v>
      </c>
    </row>
    <row r="178" spans="1:29">
      <c r="A178" s="11">
        <v>36775</v>
      </c>
      <c r="B178" s="1">
        <v>0.03534031579414054</v>
      </c>
      <c r="C178" s="1">
        <v>-0.008036711468350388</v>
      </c>
      <c r="D178" s="1">
        <v>0.007274904910333113</v>
      </c>
      <c r="E178" s="1">
        <v>-0.006002580453615569</v>
      </c>
      <c r="F178" s="1">
        <v>-0.02007705283263772</v>
      </c>
      <c r="G178" s="1">
        <v>0.0547666042821473</v>
      </c>
      <c r="H178" s="1">
        <v>0</v>
      </c>
      <c r="I178" s="1">
        <v>0.01379319819738023</v>
      </c>
      <c r="J178" s="1">
        <v>0.003573957901442881</v>
      </c>
      <c r="K178" s="1">
        <v>0.03069366214197622</v>
      </c>
      <c r="L178" s="1">
        <v>-0.02011243396854934</v>
      </c>
      <c r="M178" s="1">
        <v>0.003271407668177018</v>
      </c>
      <c r="N178" s="1">
        <v>-0.01016382681746808</v>
      </c>
      <c r="O178" s="1">
        <v>0.03550455162045107</v>
      </c>
      <c r="P178" s="1">
        <v>0</v>
      </c>
      <c r="Q178" s="1">
        <v>0.004725189534554142</v>
      </c>
      <c r="R178" s="1">
        <v>0.0220658902755495</v>
      </c>
      <c r="S178" s="1">
        <v>0.09917360373360995</v>
      </c>
      <c r="T178" s="1">
        <v>0.01730444850066881</v>
      </c>
      <c r="U178" s="1">
        <v>0.0338034464097432</v>
      </c>
      <c r="V178" s="1">
        <v>-0.004881519527701106</v>
      </c>
      <c r="W178" s="1">
        <v>0.08855328264044049</v>
      </c>
      <c r="X178" s="1">
        <v>0.009401372312383138</v>
      </c>
      <c r="Y178" s="1">
        <v>0.001781684442587528</v>
      </c>
      <c r="Z178" s="1">
        <v>0.01618008503455393</v>
      </c>
      <c r="AA178" s="1">
        <v>0.002577276303515674</v>
      </c>
      <c r="AB178" s="1">
        <v>0.08059390078083206</v>
      </c>
      <c r="AC178" s="1">
        <v>-0.006303001804149111</v>
      </c>
    </row>
    <row r="179" spans="1:29">
      <c r="A179" s="11">
        <v>36776</v>
      </c>
      <c r="B179" s="1">
        <v>0.01137808460970002</v>
      </c>
      <c r="C179" s="1">
        <v>-0.02295413307270178</v>
      </c>
      <c r="D179" s="1">
        <v>-0.005116058559544889</v>
      </c>
      <c r="E179" s="1">
        <v>-0.01445647242563863</v>
      </c>
      <c r="F179" s="1">
        <v>0.04921054352929533</v>
      </c>
      <c r="G179" s="1">
        <v>-0.04423085495738699</v>
      </c>
      <c r="H179" s="1">
        <v>0</v>
      </c>
      <c r="I179" s="1">
        <v>-0.01010112073477687</v>
      </c>
      <c r="J179" s="1">
        <v>0.01743716222376812</v>
      </c>
      <c r="K179" s="1">
        <v>0.0009929868203752967</v>
      </c>
      <c r="L179" s="1">
        <v>-0.0002870960505967357</v>
      </c>
      <c r="M179" s="1">
        <v>-0.06227604086655336</v>
      </c>
      <c r="N179" s="1">
        <v>-0.0006539905687014125</v>
      </c>
      <c r="O179" s="1">
        <v>-0.01233341433491664</v>
      </c>
      <c r="P179" s="1">
        <v>0</v>
      </c>
      <c r="Q179" s="1">
        <v>0.01282602673678568</v>
      </c>
      <c r="R179" s="1">
        <v>-0.004813098105263314</v>
      </c>
      <c r="S179" s="1">
        <v>-0.02255652645709472</v>
      </c>
      <c r="T179" s="1">
        <v>-0.002635548277820421</v>
      </c>
      <c r="U179" s="1">
        <v>-0.006957044772826326</v>
      </c>
      <c r="V179" s="1">
        <v>0.00707509152613639</v>
      </c>
      <c r="W179" s="1">
        <v>-0.02202417831864101</v>
      </c>
      <c r="X179" s="1">
        <v>0.002941133112011274</v>
      </c>
      <c r="Y179" s="1">
        <v>-0.004742394267119754</v>
      </c>
      <c r="Z179" s="1">
        <v>0.000442134110056891</v>
      </c>
      <c r="AA179" s="1">
        <v>0.01456714386259694</v>
      </c>
      <c r="AB179" s="1">
        <v>0.08047114970335967</v>
      </c>
      <c r="AC179" s="1">
        <v>-0.002858693851741423</v>
      </c>
    </row>
    <row r="180" spans="1:29">
      <c r="A180" s="11">
        <v>36777</v>
      </c>
      <c r="B180" s="1">
        <v>0</v>
      </c>
      <c r="C180" s="1">
        <v>-0.01105583942736388</v>
      </c>
      <c r="D180" s="1">
        <v>-0.01709003002106446</v>
      </c>
      <c r="E180" s="1">
        <v>-0.01559726016382312</v>
      </c>
      <c r="F180" s="1">
        <v>0.03062980156936845</v>
      </c>
      <c r="G180" s="1">
        <v>-0.008048078510480505</v>
      </c>
      <c r="H180" s="1">
        <v>0</v>
      </c>
      <c r="I180" s="1">
        <v>-0.006455670897309029</v>
      </c>
      <c r="J180" s="1">
        <v>0.0154488253606937</v>
      </c>
      <c r="K180" s="1">
        <v>-0.0109087613926715</v>
      </c>
      <c r="L180" s="1">
        <v>0.02687240550690229</v>
      </c>
      <c r="M180" s="1">
        <v>-0.03094569046439222</v>
      </c>
      <c r="N180" s="1">
        <v>-0.001701308450566041</v>
      </c>
      <c r="O180" s="1">
        <v>0.004745256426213151</v>
      </c>
      <c r="P180" s="1">
        <v>0</v>
      </c>
      <c r="Q180" s="1">
        <v>-0.01941764611111962</v>
      </c>
      <c r="R180" s="1">
        <v>0.02501073583613356</v>
      </c>
      <c r="S180" s="1">
        <v>-0.04615412976329958</v>
      </c>
      <c r="T180" s="1">
        <v>0.0220993616666656</v>
      </c>
      <c r="U180" s="1">
        <v>-0.01835530305895705</v>
      </c>
      <c r="V180" s="1">
        <v>0.02126231122828282</v>
      </c>
      <c r="W180" s="1">
        <v>-0.01075244176040802</v>
      </c>
      <c r="X180" s="1">
        <v>-0.02346054764410188</v>
      </c>
      <c r="Y180" s="1">
        <v>0.005955718709957036</v>
      </c>
      <c r="Z180" s="1">
        <v>-0.01370466325578101</v>
      </c>
      <c r="AA180" s="1">
        <v>0.01266906715738902</v>
      </c>
      <c r="AB180" s="1">
        <v>-0.01089885628122611</v>
      </c>
      <c r="AC180" s="1">
        <v>-0.006301510588472281</v>
      </c>
    </row>
    <row r="181" spans="1:29">
      <c r="A181" s="11">
        <v>36780</v>
      </c>
      <c r="B181" s="1">
        <v>0</v>
      </c>
      <c r="C181" s="1">
        <v>0.0002793121312303359</v>
      </c>
      <c r="D181" s="1">
        <v>-0.00592388090094198</v>
      </c>
      <c r="E181" s="1">
        <v>-0.009179443128668585</v>
      </c>
      <c r="F181" s="1">
        <v>-0.009579232864131204</v>
      </c>
      <c r="G181" s="1">
        <v>0.01419848487940301</v>
      </c>
      <c r="H181" s="1">
        <v>0</v>
      </c>
      <c r="I181" s="1">
        <v>0.00649761737670973</v>
      </c>
      <c r="J181" s="1">
        <v>0.007725649854555927</v>
      </c>
      <c r="K181" s="1">
        <v>0.007619708198559394</v>
      </c>
      <c r="L181" s="1">
        <v>0.0115402421731885</v>
      </c>
      <c r="M181" s="1">
        <v>0.003946838459697677</v>
      </c>
      <c r="N181" s="1">
        <v>-0.002098068399370989</v>
      </c>
      <c r="O181" s="1">
        <v>0.04573686041635305</v>
      </c>
      <c r="P181" s="1">
        <v>0</v>
      </c>
      <c r="Q181" s="1">
        <v>0.001291417409089002</v>
      </c>
      <c r="R181" s="1">
        <v>0.03302753938160596</v>
      </c>
      <c r="S181" s="1">
        <v>-0.01612853966406524</v>
      </c>
      <c r="T181" s="1">
        <v>0.0004702340177604736</v>
      </c>
      <c r="U181" s="1">
        <v>-0.004567289977613131</v>
      </c>
      <c r="V181" s="1">
        <v>0.0498945014787413</v>
      </c>
      <c r="W181" s="1">
        <v>0.04224763603614257</v>
      </c>
      <c r="X181" s="1">
        <v>-0.03053043562156199</v>
      </c>
      <c r="Y181" s="1">
        <v>-0.01243327279200301</v>
      </c>
      <c r="Z181" s="1">
        <v>-0.004034180499928985</v>
      </c>
      <c r="AA181" s="1">
        <v>-0.01251056990705923</v>
      </c>
      <c r="AB181" s="1">
        <v>0.01101895023622057</v>
      </c>
      <c r="AC181" s="1">
        <v>-0.01995602492867699</v>
      </c>
    </row>
    <row r="182" spans="1:29">
      <c r="A182" s="11">
        <v>36781</v>
      </c>
      <c r="B182" s="1">
        <v>0</v>
      </c>
      <c r="C182" s="1">
        <v>0.005867582986422759</v>
      </c>
      <c r="D182" s="1">
        <v>-0.03087995608654104</v>
      </c>
      <c r="E182" s="1">
        <v>-0.03109329500132618</v>
      </c>
      <c r="F182" s="1">
        <v>-0.02295678422297132</v>
      </c>
      <c r="G182" s="1">
        <v>0.006000149028309476</v>
      </c>
      <c r="H182" s="1">
        <v>0</v>
      </c>
      <c r="I182" s="1">
        <v>-0.01603509586551266</v>
      </c>
      <c r="J182" s="1">
        <v>-0.002771971329576739</v>
      </c>
      <c r="K182" s="1">
        <v>0.005970515204933191</v>
      </c>
      <c r="L182" s="1">
        <v>0.01838968371162331</v>
      </c>
      <c r="M182" s="1">
        <v>0.005718349914059839</v>
      </c>
      <c r="N182" s="1">
        <v>0.090724067787189</v>
      </c>
      <c r="O182" s="1">
        <v>0.003565482517584817</v>
      </c>
      <c r="P182" s="1">
        <v>0</v>
      </c>
      <c r="Q182" s="1">
        <v>-0.009028262608117399</v>
      </c>
      <c r="R182" s="1">
        <v>0.0007829431274244403</v>
      </c>
      <c r="S182" s="1">
        <v>-0.0245904312934998</v>
      </c>
      <c r="T182" s="1">
        <v>-0.000470013001658387</v>
      </c>
      <c r="U182" s="1">
        <v>-0.02036116558754053</v>
      </c>
      <c r="V182" s="1">
        <v>-0.04699906421097011</v>
      </c>
      <c r="W182" s="1">
        <v>-0.003542110526982722</v>
      </c>
      <c r="X182" s="1">
        <v>-0.01393900401997816</v>
      </c>
      <c r="Y182" s="1">
        <v>0.0005994328128016146</v>
      </c>
      <c r="Z182" s="1">
        <v>-0.0171016407637351</v>
      </c>
      <c r="AA182" s="1">
        <v>-0.01097969668679877</v>
      </c>
      <c r="AB182" s="1">
        <v>-0.03723861049295996</v>
      </c>
      <c r="AC182" s="1">
        <v>-0.006378370980849368</v>
      </c>
    </row>
    <row r="183" spans="1:29">
      <c r="A183" s="11">
        <v>36782</v>
      </c>
      <c r="B183" s="1">
        <v>-0.003749892334854565</v>
      </c>
      <c r="C183" s="1">
        <v>0.02027771308842774</v>
      </c>
      <c r="D183" s="1">
        <v>0.009583056171073912</v>
      </c>
      <c r="E183" s="1">
        <v>-0.005894303834222736</v>
      </c>
      <c r="F183" s="1">
        <v>-0.01827453280748859</v>
      </c>
      <c r="G183" s="1">
        <v>0.01391674319524316</v>
      </c>
      <c r="H183" s="1">
        <v>0</v>
      </c>
      <c r="I183" s="1">
        <v>-0.001693298145310163</v>
      </c>
      <c r="J183" s="1">
        <v>0.1201066062087983</v>
      </c>
      <c r="K183" s="1">
        <v>-0.01345228543019272</v>
      </c>
      <c r="L183" s="1">
        <v>-0.01417216887549244</v>
      </c>
      <c r="M183" s="1">
        <v>0.02203270201678031</v>
      </c>
      <c r="N183" s="1">
        <v>0.01222660863791414</v>
      </c>
      <c r="O183" s="1">
        <v>-0.04879198615591618</v>
      </c>
      <c r="P183" s="1">
        <v>0</v>
      </c>
      <c r="Q183" s="1">
        <v>0.01301531672332135</v>
      </c>
      <c r="R183" s="1">
        <v>-0.02073287575318417</v>
      </c>
      <c r="S183" s="1">
        <v>-0.01680676499717626</v>
      </c>
      <c r="T183" s="1">
        <v>-0.03219706222629237</v>
      </c>
      <c r="U183" s="1">
        <v>-0.005708639184949793</v>
      </c>
      <c r="V183" s="1">
        <v>-0.01668345789838588</v>
      </c>
      <c r="W183" s="1">
        <v>-0.01421767655438644</v>
      </c>
      <c r="X183" s="1">
        <v>-0.0005235955150436622</v>
      </c>
      <c r="Y183" s="1">
        <v>-0.01797459344315877</v>
      </c>
      <c r="Z183" s="1">
        <v>-0.01144691587677871</v>
      </c>
      <c r="AA183" s="1">
        <v>-0.009393826507032355</v>
      </c>
      <c r="AB183" s="1">
        <v>-0.02641527085359008</v>
      </c>
      <c r="AC183" s="1">
        <v>0.007607625821291375</v>
      </c>
    </row>
    <row r="184" spans="1:29">
      <c r="A184" s="11">
        <v>36783</v>
      </c>
      <c r="B184" s="1">
        <v>-0.02383952023543323</v>
      </c>
      <c r="C184" s="1">
        <v>0.01252415747997748</v>
      </c>
      <c r="D184" s="1">
        <v>0.01669050874121347</v>
      </c>
      <c r="E184" s="1">
        <v>-0.0108702238695032</v>
      </c>
      <c r="F184" s="1">
        <v>-0.03486633437156317</v>
      </c>
      <c r="G184" s="1">
        <v>-0.06078442490662483</v>
      </c>
      <c r="H184" s="1">
        <v>0</v>
      </c>
      <c r="I184" s="1">
        <v>-0.01420376742812801</v>
      </c>
      <c r="J184" s="1">
        <v>-0.061876460855809</v>
      </c>
      <c r="K184" s="1">
        <v>-0.03388799365561324</v>
      </c>
      <c r="L184" s="1">
        <v>-0.0142898901381131</v>
      </c>
      <c r="M184" s="1">
        <v>-0.005563178159853743</v>
      </c>
      <c r="N184" s="1">
        <v>-0.01993329007619804</v>
      </c>
      <c r="O184" s="1">
        <v>0.007221505553639984</v>
      </c>
      <c r="P184" s="1">
        <v>0</v>
      </c>
      <c r="Q184" s="1">
        <v>-0.005995900767676865</v>
      </c>
      <c r="R184" s="1">
        <v>0.000532792721709141</v>
      </c>
      <c r="S184" s="1">
        <v>0.008547251696430447</v>
      </c>
      <c r="T184" s="1">
        <v>-0.008256432880518583</v>
      </c>
      <c r="U184" s="1">
        <v>-0.009863128510443908</v>
      </c>
      <c r="V184" s="1">
        <v>-0.002517272670452764</v>
      </c>
      <c r="W184" s="1">
        <v>-0.01221982335078398</v>
      </c>
      <c r="X184" s="1">
        <v>-0.01152449020346025</v>
      </c>
      <c r="Y184" s="1">
        <v>-0.004271048622633611</v>
      </c>
      <c r="Z184" s="1">
        <v>-0.01296877136428987</v>
      </c>
      <c r="AA184" s="1">
        <v>-0.03275865969341718</v>
      </c>
      <c r="AB184" s="1">
        <v>-0.01550382384701321</v>
      </c>
      <c r="AC184" s="1">
        <v>-0.02571365460632558</v>
      </c>
    </row>
    <row r="185" spans="1:29">
      <c r="A185" s="11">
        <v>36784</v>
      </c>
      <c r="B185" s="1">
        <v>-0.03213366628607972</v>
      </c>
      <c r="C185" s="1">
        <v>-0.03414928368495473</v>
      </c>
      <c r="D185" s="1">
        <v>-0.009569924814004094</v>
      </c>
      <c r="E185" s="1">
        <v>-0.04282678682818664</v>
      </c>
      <c r="F185" s="1">
        <v>-0.01917240502297968</v>
      </c>
      <c r="G185" s="1">
        <v>-0.01252624407768865</v>
      </c>
      <c r="H185" s="1">
        <v>0</v>
      </c>
      <c r="I185" s="1">
        <v>-0.02086024660228303</v>
      </c>
      <c r="J185" s="1">
        <v>0.05036858364301966</v>
      </c>
      <c r="K185" s="1">
        <v>-0.0006227882758534919</v>
      </c>
      <c r="L185" s="1">
        <v>-0.01091173515750654</v>
      </c>
      <c r="M185" s="1">
        <v>-0.01853144332335011</v>
      </c>
      <c r="N185" s="1">
        <v>-0.02228142171059933</v>
      </c>
      <c r="O185" s="1">
        <v>-0.03164439631583482</v>
      </c>
      <c r="P185" s="1">
        <v>0</v>
      </c>
      <c r="Q185" s="1">
        <v>-0.01206374537557076</v>
      </c>
      <c r="R185" s="1">
        <v>-0.02595153434897968</v>
      </c>
      <c r="S185" s="1">
        <v>-0.01694919185210197</v>
      </c>
      <c r="T185" s="1">
        <v>-0.02179256538317886</v>
      </c>
      <c r="U185" s="1">
        <v>-0.0405886370115498</v>
      </c>
      <c r="V185" s="1">
        <v>-0.0251401989132396</v>
      </c>
      <c r="W185" s="1">
        <v>-0.03467855174819712</v>
      </c>
      <c r="X185" s="1">
        <v>-0.03179623520003128</v>
      </c>
      <c r="Y185" s="1">
        <v>-0.008578542554032231</v>
      </c>
      <c r="Z185" s="1">
        <v>-0.01501640216646161</v>
      </c>
      <c r="AA185" s="1">
        <v>-0.01604270580709133</v>
      </c>
      <c r="AB185" s="1">
        <v>-0.06299217610607533</v>
      </c>
      <c r="AC185" s="1">
        <v>-0.0710655027509931</v>
      </c>
    </row>
    <row r="186" spans="1:29">
      <c r="A186" s="11">
        <v>36787</v>
      </c>
      <c r="B186" s="1">
        <v>-0.03984060775170628</v>
      </c>
      <c r="C186" s="1">
        <v>-0.03452118151865013</v>
      </c>
      <c r="D186" s="1">
        <v>0.01225457691110066</v>
      </c>
      <c r="E186" s="1">
        <v>-0.0134992539894031</v>
      </c>
      <c r="F186" s="1">
        <v>-0.03979723671640412</v>
      </c>
      <c r="G186" s="1">
        <v>-0.0274840683641272</v>
      </c>
      <c r="H186" s="1">
        <v>0</v>
      </c>
      <c r="I186" s="1">
        <v>-0.08038645818004597</v>
      </c>
      <c r="J186" s="1">
        <v>-0.02716429833326173</v>
      </c>
      <c r="K186" s="1">
        <v>-0.01308382537968711</v>
      </c>
      <c r="L186" s="1">
        <v>-0.05779717622737091</v>
      </c>
      <c r="M186" s="1">
        <v>-0.04061286405404463</v>
      </c>
      <c r="N186" s="1">
        <v>-0.03204204470328809</v>
      </c>
      <c r="O186" s="1">
        <v>-0.02195554811005584</v>
      </c>
      <c r="P186" s="1">
        <v>0</v>
      </c>
      <c r="Q186" s="1">
        <v>-0.0113387815179169</v>
      </c>
      <c r="R186" s="1">
        <v>-0.05396896642327609</v>
      </c>
      <c r="S186" s="1">
        <v>-0.02586216186281687</v>
      </c>
      <c r="T186" s="1">
        <v>-0.02002519271653158</v>
      </c>
      <c r="U186" s="1">
        <v>-0.03998121339471505</v>
      </c>
      <c r="V186" s="1">
        <v>-0.06039690666588082</v>
      </c>
      <c r="W186" s="1">
        <v>-0.02268895396297022</v>
      </c>
      <c r="X186" s="1">
        <v>0.007662744008073874</v>
      </c>
      <c r="Y186" s="1">
        <v>-0.04573528745408206</v>
      </c>
      <c r="Z186" s="1">
        <v>-0.03096757791376614</v>
      </c>
      <c r="AA186" s="1">
        <v>-0.02807969445467728</v>
      </c>
      <c r="AB186" s="1">
        <v>-0.03151247258136636</v>
      </c>
      <c r="AC186" s="1">
        <v>-0.08630067652040296</v>
      </c>
    </row>
    <row r="187" spans="1:29">
      <c r="A187" s="11">
        <v>36788</v>
      </c>
      <c r="B187" s="1">
        <v>-0.004149347600801989</v>
      </c>
      <c r="C187" s="1">
        <v>-0.04613590758204966</v>
      </c>
      <c r="D187" s="1">
        <v>0.02103060728564699</v>
      </c>
      <c r="E187" s="1">
        <v>-0.02497000717711795</v>
      </c>
      <c r="F187" s="1">
        <v>-0.006663947677226001</v>
      </c>
      <c r="G187" s="1">
        <v>-0.03043472873827802</v>
      </c>
      <c r="H187" s="1">
        <v>0</v>
      </c>
      <c r="I187" s="1">
        <v>0.1003105534622335</v>
      </c>
      <c r="J187" s="1">
        <v>-0.01228207121327152</v>
      </c>
      <c r="K187" s="1">
        <v>-0.02504232363137027</v>
      </c>
      <c r="L187" s="1">
        <v>-0.04557470793422291</v>
      </c>
      <c r="M187" s="1">
        <v>-0.02525083043490139</v>
      </c>
      <c r="N187" s="1">
        <v>-0.03265341764672036</v>
      </c>
      <c r="O187" s="1">
        <v>-0.02610300332765136</v>
      </c>
      <c r="P187" s="1">
        <v>0</v>
      </c>
      <c r="Q187" s="1">
        <v>-0.02779018197152661</v>
      </c>
      <c r="R187" s="1">
        <v>-0.02484125782187951</v>
      </c>
      <c r="S187" s="1">
        <v>-0.01769928940230203</v>
      </c>
      <c r="T187" s="1">
        <v>-0.02503171073595178</v>
      </c>
      <c r="U187" s="1">
        <v>-0.03050860653471055</v>
      </c>
      <c r="V187" s="1">
        <v>-0.04142429716724516</v>
      </c>
      <c r="W187" s="1">
        <v>-0.02923461570985375</v>
      </c>
      <c r="X187" s="1">
        <v>-0.0271591760173</v>
      </c>
      <c r="Y187" s="1">
        <v>-0.01036272472080524</v>
      </c>
      <c r="Z187" s="1">
        <v>-0.04129799847372106</v>
      </c>
      <c r="AA187" s="1">
        <v>-0.02143500520466102</v>
      </c>
      <c r="AB187" s="1">
        <v>-0.02928443232276856</v>
      </c>
      <c r="AC187" s="1">
        <v>-0.02437205860144476</v>
      </c>
    </row>
    <row r="188" spans="1:29">
      <c r="A188" s="11">
        <v>36789</v>
      </c>
      <c r="B188" s="1">
        <v>0.01805557385071377</v>
      </c>
      <c r="C188" s="1">
        <v>0.04292651405004233</v>
      </c>
      <c r="D188" s="1">
        <v>0.04735123278501474</v>
      </c>
      <c r="E188" s="1">
        <v>-0.01012808687321975</v>
      </c>
      <c r="F188" s="1">
        <v>0.04332003716405763</v>
      </c>
      <c r="G188" s="1">
        <v>0.0515696882579566</v>
      </c>
      <c r="H188" s="1">
        <v>0</v>
      </c>
      <c r="I188" s="1">
        <v>-0.02300839218824557</v>
      </c>
      <c r="J188" s="1">
        <v>-0.01243435005856797</v>
      </c>
      <c r="K188" s="1">
        <v>-0.008201917352338994</v>
      </c>
      <c r="L188" s="1">
        <v>0.02023757545245486</v>
      </c>
      <c r="M188" s="1">
        <v>0.03809566456837477</v>
      </c>
      <c r="N188" s="1">
        <v>0.02035955045535442</v>
      </c>
      <c r="O188" s="1">
        <v>0.0286789027997989</v>
      </c>
      <c r="P188" s="1">
        <v>0</v>
      </c>
      <c r="Q188" s="1">
        <v>0.03675152251315628</v>
      </c>
      <c r="R188" s="1">
        <v>0.02932454787922434</v>
      </c>
      <c r="S188" s="1">
        <v>0.0360361975234964</v>
      </c>
      <c r="T188" s="1">
        <v>0.01519515621760226</v>
      </c>
      <c r="U188" s="1">
        <v>0.01781540314258478</v>
      </c>
      <c r="V188" s="1">
        <v>0.04630155596751395</v>
      </c>
      <c r="W188" s="1">
        <v>0.01749307967178337</v>
      </c>
      <c r="X188" s="1">
        <v>0.0195418215461165</v>
      </c>
      <c r="Y188" s="1">
        <v>0.02225138791457892</v>
      </c>
      <c r="Z188" s="1">
        <v>0.01897445655976027</v>
      </c>
      <c r="AA188" s="1">
        <v>0.02761912336149863</v>
      </c>
      <c r="AB188" s="1">
        <v>0.03463704686135127</v>
      </c>
      <c r="AC188" s="1">
        <v>0.0466780475329347</v>
      </c>
    </row>
    <row r="189" spans="1:29">
      <c r="A189" s="11">
        <v>36790</v>
      </c>
      <c r="B189" s="1">
        <v>0.00818547932091751</v>
      </c>
      <c r="C189" s="1">
        <v>0.05449240605550587</v>
      </c>
      <c r="D189" s="1">
        <v>0.006966516307189918</v>
      </c>
      <c r="E189" s="1">
        <v>-0.00760066079806454</v>
      </c>
      <c r="F189" s="1">
        <v>-0.001450539509161741</v>
      </c>
      <c r="G189" s="1">
        <v>-0.01918998926997673</v>
      </c>
      <c r="H189" s="1">
        <v>0</v>
      </c>
      <c r="I189" s="1">
        <v>-0.004443669042092258</v>
      </c>
      <c r="J189" s="1">
        <v>0.003218163927040329</v>
      </c>
      <c r="K189" s="1">
        <v>0.01088146113987332</v>
      </c>
      <c r="L189" s="1">
        <v>-0.02778868246555011</v>
      </c>
      <c r="M189" s="1">
        <v>-0.01431209520660448</v>
      </c>
      <c r="N189" s="1">
        <v>0.003899995982698856</v>
      </c>
      <c r="O189" s="1">
        <v>-0.01068285022978122</v>
      </c>
      <c r="P189" s="1">
        <v>0</v>
      </c>
      <c r="Q189" s="1">
        <v>0.027571067023201</v>
      </c>
      <c r="R189" s="1">
        <v>0.001151172081776508</v>
      </c>
      <c r="S189" s="1">
        <v>0</v>
      </c>
      <c r="T189" s="1">
        <v>-0.007741783602160157</v>
      </c>
      <c r="U189" s="1">
        <v>0.01472269750420918</v>
      </c>
      <c r="V189" s="1">
        <v>-0.01983731158995161</v>
      </c>
      <c r="W189" s="1">
        <v>-0.006963920683083713</v>
      </c>
      <c r="X189" s="1">
        <v>-0.02245321684004764</v>
      </c>
      <c r="Y189" s="1">
        <v>-0.01216404849247532</v>
      </c>
      <c r="Z189" s="1">
        <v>0.006039486874778177</v>
      </c>
      <c r="AA189" s="1">
        <v>0.0009267356033759722</v>
      </c>
      <c r="AB189" s="1">
        <v>-0.006479541508271458</v>
      </c>
      <c r="AC189" s="1">
        <v>-0.03892018467561942</v>
      </c>
    </row>
    <row r="190" spans="1:29">
      <c r="A190" s="11">
        <v>36791</v>
      </c>
      <c r="B190" s="1">
        <v>-0.04871447666292128</v>
      </c>
      <c r="C190" s="1">
        <v>-0.0142937068527772</v>
      </c>
      <c r="D190" s="1">
        <v>-0.0220521868545922</v>
      </c>
      <c r="E190" s="1">
        <v>-0.03844161502003329</v>
      </c>
      <c r="F190" s="1">
        <v>-0.03922569674568566</v>
      </c>
      <c r="G190" s="1">
        <v>-0.02608676779450436</v>
      </c>
      <c r="H190" s="1">
        <v>0</v>
      </c>
      <c r="I190" s="1">
        <v>-0.03191244137758065</v>
      </c>
      <c r="J190" s="1">
        <v>-0.0758664138809203</v>
      </c>
      <c r="K190" s="1">
        <v>-0.0413343268254589</v>
      </c>
      <c r="L190" s="1">
        <v>-0.07105105060142647</v>
      </c>
      <c r="M190" s="1">
        <v>-0.03201784505741367</v>
      </c>
      <c r="N190" s="1">
        <v>-0.061893143016296</v>
      </c>
      <c r="O190" s="1">
        <v>-0.0381878562684661</v>
      </c>
      <c r="P190" s="1">
        <v>0</v>
      </c>
      <c r="Q190" s="1">
        <v>0.0004257277743735521</v>
      </c>
      <c r="R190" s="1">
        <v>-0.02745048075676138</v>
      </c>
      <c r="S190" s="1">
        <v>-0.0434783363736595</v>
      </c>
      <c r="T190" s="1">
        <v>-0.04785458925034969</v>
      </c>
      <c r="U190" s="1">
        <v>-0.03401579782580944</v>
      </c>
      <c r="V190" s="1">
        <v>-0.0734821850931906</v>
      </c>
      <c r="W190" s="1">
        <v>-0.03791370958835671</v>
      </c>
      <c r="X190" s="1">
        <v>-0.03697487010540712</v>
      </c>
      <c r="Y190" s="1">
        <v>-0.03629289181961559</v>
      </c>
      <c r="Z190" s="1">
        <v>-0.04402208350254477</v>
      </c>
      <c r="AA190" s="1">
        <v>-0.02962975423420278</v>
      </c>
      <c r="AB190" s="1">
        <v>-0.0423914056703133</v>
      </c>
      <c r="AC190" s="1">
        <v>-0.07159398165881792</v>
      </c>
    </row>
    <row r="191" spans="1:29">
      <c r="A191" s="11">
        <v>36794</v>
      </c>
      <c r="B191" s="1">
        <v>0.04551908892256051</v>
      </c>
      <c r="C191" s="1">
        <v>0.0105968931655771</v>
      </c>
      <c r="D191" s="1">
        <v>-0.0001475679267055607</v>
      </c>
      <c r="E191" s="1">
        <v>0.05950814425599416</v>
      </c>
      <c r="F191" s="1">
        <v>0.0306917625199048</v>
      </c>
      <c r="G191" s="1">
        <v>0.02455343172818614</v>
      </c>
      <c r="H191" s="1">
        <v>0</v>
      </c>
      <c r="I191" s="1">
        <v>0.03181175634354849</v>
      </c>
      <c r="J191" s="1">
        <v>-0.005176773777436638</v>
      </c>
      <c r="K191" s="1">
        <v>-0.04783302606252826</v>
      </c>
      <c r="L191" s="1">
        <v>0.0710035972636216</v>
      </c>
      <c r="M191" s="1">
        <v>0.007307899209932245</v>
      </c>
      <c r="N191" s="1">
        <v>0.008833533205684141</v>
      </c>
      <c r="O191" s="1">
        <v>0.02382244174229853</v>
      </c>
      <c r="P191" s="1">
        <v>0</v>
      </c>
      <c r="Q191" s="1">
        <v>-0.06045092659388729</v>
      </c>
      <c r="R191" s="1">
        <v>0.01063988663363902</v>
      </c>
      <c r="S191" s="1">
        <v>0</v>
      </c>
      <c r="T191" s="1">
        <v>0.0191203875695054</v>
      </c>
      <c r="U191" s="1">
        <v>-0.02469957633205888</v>
      </c>
      <c r="V191" s="1">
        <v>0.07415721680738385</v>
      </c>
      <c r="W191" s="1">
        <v>0.02050091279458277</v>
      </c>
      <c r="X191" s="1">
        <v>0.006399215086975829</v>
      </c>
      <c r="Y191" s="1">
        <v>-0.01479486659818285</v>
      </c>
      <c r="Z191" s="1">
        <v>0.006279404749698347</v>
      </c>
      <c r="AA191" s="1">
        <v>0.01717569130672358</v>
      </c>
      <c r="AB191" s="1">
        <v>0.02156652819156291</v>
      </c>
      <c r="AC191" s="1">
        <v>0.1436818658893071</v>
      </c>
    </row>
    <row r="192" spans="1:29">
      <c r="A192" s="11">
        <v>36795</v>
      </c>
      <c r="B192" s="1">
        <v>-0.005442108915738153</v>
      </c>
      <c r="C192" s="1">
        <v>-0.0234548120327861</v>
      </c>
      <c r="D192" s="1">
        <v>-0.01186624346736798</v>
      </c>
      <c r="E192" s="1">
        <v>-0.009613885245635001</v>
      </c>
      <c r="F192" s="1">
        <v>-0.02046012274429454</v>
      </c>
      <c r="G192" s="1">
        <v>0.0108930417488402</v>
      </c>
      <c r="H192" s="1">
        <v>0</v>
      </c>
      <c r="I192" s="1">
        <v>-0.006478706419525637</v>
      </c>
      <c r="J192" s="1">
        <v>-0.01291711193831913</v>
      </c>
      <c r="K192" s="1">
        <v>-0.004953203067280976</v>
      </c>
      <c r="L192" s="1">
        <v>-0.03890012661963937</v>
      </c>
      <c r="M192" s="1">
        <v>-0.02252773472441094</v>
      </c>
      <c r="N192" s="1">
        <v>0.0001369989156601026</v>
      </c>
      <c r="O192" s="1">
        <v>-0.006686234683027648</v>
      </c>
      <c r="P192" s="1">
        <v>0</v>
      </c>
      <c r="Q192" s="1">
        <v>-0.01223426343148182</v>
      </c>
      <c r="R192" s="1">
        <v>-0.001900935088589684</v>
      </c>
      <c r="S192" s="1">
        <v>-0.0181818646398354</v>
      </c>
      <c r="T192" s="1">
        <v>-0.02385398237891079</v>
      </c>
      <c r="U192" s="1">
        <v>-0.001197758370014901</v>
      </c>
      <c r="V192" s="1">
        <v>-0.02784452527603209</v>
      </c>
      <c r="W192" s="1">
        <v>-0.009374674541827166</v>
      </c>
      <c r="X192" s="1">
        <v>-0.04624275974113645</v>
      </c>
      <c r="Y192" s="1">
        <v>-0.01911276633092707</v>
      </c>
      <c r="Z192" s="1">
        <v>-0.004680053088611413</v>
      </c>
      <c r="AA192" s="1">
        <v>-0.01125734473648643</v>
      </c>
      <c r="AB192" s="1">
        <v>-0.03000042816050574</v>
      </c>
      <c r="AC192" s="1">
        <v>-0.0418713616996933</v>
      </c>
    </row>
    <row r="193" spans="1:29">
      <c r="A193" s="11">
        <v>36796</v>
      </c>
      <c r="B193" s="1">
        <v>0.02188781487602842</v>
      </c>
      <c r="C193" s="1">
        <v>0.04577571728351737</v>
      </c>
      <c r="D193" s="1">
        <v>-0.003804053005524333</v>
      </c>
      <c r="E193" s="1">
        <v>-0.005401131340567855</v>
      </c>
      <c r="F193" s="1">
        <v>0.01210336074168095</v>
      </c>
      <c r="G193" s="1">
        <v>-0.006465100427808124</v>
      </c>
      <c r="H193" s="1">
        <v>0</v>
      </c>
      <c r="I193" s="1">
        <v>0.01933889114119069</v>
      </c>
      <c r="J193" s="1">
        <v>0.02176879265894471</v>
      </c>
      <c r="K193" s="1">
        <v>0.01090286274979335</v>
      </c>
      <c r="L193" s="1">
        <v>0.02943661064866032</v>
      </c>
      <c r="M193" s="1">
        <v>0.03046863437828495</v>
      </c>
      <c r="N193" s="1">
        <v>0.003146315656755938</v>
      </c>
      <c r="O193" s="1">
        <v>0.0008080760614261884</v>
      </c>
      <c r="P193" s="1">
        <v>0</v>
      </c>
      <c r="Q193" s="1">
        <v>0.01651418424675666</v>
      </c>
      <c r="R193" s="1">
        <v>0.03105758536942171</v>
      </c>
      <c r="S193" s="1">
        <v>-0.009259043651753562</v>
      </c>
      <c r="T193" s="1">
        <v>-0.008511836585367694</v>
      </c>
      <c r="U193" s="1">
        <v>-0.02672582327401507</v>
      </c>
      <c r="V193" s="1">
        <v>-0.02048907735215322</v>
      </c>
      <c r="W193" s="1">
        <v>-0.008111807445056241</v>
      </c>
      <c r="X193" s="1">
        <v>0.0163636196583945</v>
      </c>
      <c r="Y193" s="1">
        <v>0.004871212511916578</v>
      </c>
      <c r="Z193" s="1">
        <v>-0.001045031820576248</v>
      </c>
      <c r="AA193" s="1">
        <v>-0.008538859359910167</v>
      </c>
      <c r="AB193" s="1">
        <v>0.02290980736781489</v>
      </c>
      <c r="AC193" s="1">
        <v>0.009478636247275185</v>
      </c>
    </row>
    <row r="194" spans="1:29">
      <c r="A194" s="11">
        <v>36797</v>
      </c>
      <c r="B194" s="1">
        <v>-0.02008026370509464</v>
      </c>
      <c r="C194" s="1">
        <v>-0.02918149545045468</v>
      </c>
      <c r="D194" s="1">
        <v>-0.01063170106743361</v>
      </c>
      <c r="E194" s="1">
        <v>0.0003671079380698217</v>
      </c>
      <c r="F194" s="1">
        <v>-0.001679813925507534</v>
      </c>
      <c r="G194" s="1">
        <v>-0.01735378076422389</v>
      </c>
      <c r="H194" s="1">
        <v>0</v>
      </c>
      <c r="I194" s="1">
        <v>-0.01213342626776381</v>
      </c>
      <c r="J194" s="1">
        <v>-0.01128973859337556</v>
      </c>
      <c r="K194" s="1">
        <v>-0.06025779261328479</v>
      </c>
      <c r="L194" s="1">
        <v>-0.01130520019245074</v>
      </c>
      <c r="M194" s="1">
        <v>-0.002653653722309968</v>
      </c>
      <c r="N194" s="1">
        <v>-0.03218349617466554</v>
      </c>
      <c r="O194" s="1">
        <v>-0.0002692946448228373</v>
      </c>
      <c r="P194" s="1">
        <v>0</v>
      </c>
      <c r="Q194" s="1">
        <v>-0.007671246190237513</v>
      </c>
      <c r="R194" s="1">
        <v>-0.01790270975250707</v>
      </c>
      <c r="S194" s="1">
        <v>0.009345574736186579</v>
      </c>
      <c r="T194" s="1">
        <v>-0.02021605354120071</v>
      </c>
      <c r="U194" s="1">
        <v>0.006688543960925664</v>
      </c>
      <c r="V194" s="1">
        <v>-0.0100755495271343</v>
      </c>
      <c r="W194" s="1">
        <v>-0.06428902952879145</v>
      </c>
      <c r="X194" s="1">
        <v>-0.02981524680551451</v>
      </c>
      <c r="Y194" s="1">
        <v>-0.03670353147271732</v>
      </c>
      <c r="Z194" s="1">
        <v>-0.01202931345512781</v>
      </c>
      <c r="AA194" s="1">
        <v>-0.01531102268583195</v>
      </c>
      <c r="AB194" s="1">
        <v>0.005599307822894417</v>
      </c>
      <c r="AC194" s="1">
        <v>-0.02600021757274751</v>
      </c>
    </row>
    <row r="195" spans="1:29">
      <c r="A195" s="11">
        <v>36798</v>
      </c>
      <c r="B195" s="1">
        <v>-0.01502715503480911</v>
      </c>
      <c r="C195" s="1">
        <v>-0.09128831195034082</v>
      </c>
      <c r="D195" s="1">
        <v>-0.001286803785286006</v>
      </c>
      <c r="E195" s="1">
        <v>0.01019637031448783</v>
      </c>
      <c r="F195" s="1">
        <v>0.002444084178446326</v>
      </c>
      <c r="G195" s="1">
        <v>0.004414978789778257</v>
      </c>
      <c r="H195" s="1">
        <v>0</v>
      </c>
      <c r="I195" s="1">
        <v>0.04622589355507722</v>
      </c>
      <c r="J195" s="1">
        <v>-0.001903249061394163</v>
      </c>
      <c r="K195" s="1">
        <v>0.04066847312114974</v>
      </c>
      <c r="L195" s="1">
        <v>-0.002107569201278525</v>
      </c>
      <c r="M195" s="1">
        <v>-0.008741938309717145</v>
      </c>
      <c r="N195" s="1">
        <v>0.00493190649805908</v>
      </c>
      <c r="O195" s="1">
        <v>-0.003229298124663327</v>
      </c>
      <c r="P195" s="1">
        <v>0</v>
      </c>
      <c r="Q195" s="1">
        <v>-0.0304686555661049</v>
      </c>
      <c r="R195" s="1">
        <v>-0.008969784782696721</v>
      </c>
      <c r="S195" s="1">
        <v>-0.009259043651753562</v>
      </c>
      <c r="T195" s="1">
        <v>0.003109165275109627</v>
      </c>
      <c r="U195" s="1">
        <v>0.003322423628074667</v>
      </c>
      <c r="V195" s="1">
        <v>-0.03739358870803633</v>
      </c>
      <c r="W195" s="1">
        <v>-0.01990775276489054</v>
      </c>
      <c r="X195" s="1">
        <v>0.001843857537839666</v>
      </c>
      <c r="Y195" s="1">
        <v>-0.01725354181915639</v>
      </c>
      <c r="Z195" s="1">
        <v>-0.001588065990981269</v>
      </c>
      <c r="AA195" s="1">
        <v>-0.00874631444627616</v>
      </c>
      <c r="AB195" s="1">
        <v>-0.01781746132665718</v>
      </c>
      <c r="AC195" s="1">
        <v>0.002282706664450407</v>
      </c>
    </row>
    <row r="196" spans="1:29">
      <c r="A196" s="11">
        <v>36801</v>
      </c>
      <c r="B196" s="1">
        <v>0</v>
      </c>
      <c r="C196" s="1">
        <v>0</v>
      </c>
      <c r="D196" s="1">
        <v>0</v>
      </c>
      <c r="E196" s="1">
        <v>0</v>
      </c>
      <c r="F196" s="1">
        <v>0</v>
      </c>
      <c r="G196" s="1">
        <v>0</v>
      </c>
      <c r="H196" s="1">
        <v>0</v>
      </c>
      <c r="I196" s="1">
        <v>0</v>
      </c>
      <c r="J196" s="1">
        <v>0</v>
      </c>
      <c r="K196" s="1">
        <v>0</v>
      </c>
      <c r="L196" s="1">
        <v>0</v>
      </c>
      <c r="M196" s="1">
        <v>0</v>
      </c>
      <c r="N196" s="1">
        <v>0</v>
      </c>
      <c r="O196" s="1">
        <v>0</v>
      </c>
      <c r="P196" s="1">
        <v>0</v>
      </c>
      <c r="Q196" s="1">
        <v>0</v>
      </c>
      <c r="R196" s="1">
        <v>0</v>
      </c>
      <c r="S196" s="1">
        <v>0</v>
      </c>
      <c r="T196" s="1">
        <v>0</v>
      </c>
      <c r="U196" s="1">
        <v>0</v>
      </c>
      <c r="V196" s="1">
        <v>0</v>
      </c>
      <c r="W196" s="1">
        <v>0</v>
      </c>
      <c r="X196" s="1">
        <v>0</v>
      </c>
      <c r="Y196" s="1">
        <v>0</v>
      </c>
      <c r="Z196" s="1">
        <v>0</v>
      </c>
      <c r="AA196" s="1">
        <v>0</v>
      </c>
      <c r="AB196" s="1">
        <v>0</v>
      </c>
      <c r="AC196" s="1">
        <v>0</v>
      </c>
    </row>
    <row r="197" spans="1:29">
      <c r="A197" s="11">
        <v>36802</v>
      </c>
      <c r="B197" s="1">
        <v>0.004160677907011578</v>
      </c>
      <c r="C197" s="1">
        <v>-0.03032176124766206</v>
      </c>
      <c r="D197" s="1">
        <v>-0.0102293877477313</v>
      </c>
      <c r="E197" s="1">
        <v>0.02759428341147574</v>
      </c>
      <c r="F197" s="1">
        <v>0.008911869719665511</v>
      </c>
      <c r="G197" s="1">
        <v>-0.04395597651569694</v>
      </c>
      <c r="H197" s="1">
        <v>0</v>
      </c>
      <c r="I197" s="1">
        <v>0.02155833326765899</v>
      </c>
      <c r="J197" s="1">
        <v>-0.0009226059409466192</v>
      </c>
      <c r="K197" s="1">
        <v>0.01534421056978208</v>
      </c>
      <c r="L197" s="1">
        <v>0.01485448266917611</v>
      </c>
      <c r="M197" s="1">
        <v>-0.02914090805047043</v>
      </c>
      <c r="N197" s="1">
        <v>0.000210116867155552</v>
      </c>
      <c r="O197" s="1">
        <v>0.00242973359199361</v>
      </c>
      <c r="P197" s="1">
        <v>0</v>
      </c>
      <c r="Q197" s="1">
        <v>-0.008912062394133669</v>
      </c>
      <c r="R197" s="1">
        <v>0.001897790003666078</v>
      </c>
      <c r="S197" s="1">
        <v>-0.0186917716166447</v>
      </c>
      <c r="T197" s="1">
        <v>-0.02986765100493405</v>
      </c>
      <c r="U197" s="1">
        <v>-0.0006972885853578914</v>
      </c>
      <c r="V197" s="1">
        <v>-0.04758060403041675</v>
      </c>
      <c r="W197" s="1">
        <v>-0.006688284958544011</v>
      </c>
      <c r="X197" s="1">
        <v>0.003067465179011242</v>
      </c>
      <c r="Y197" s="1">
        <v>-0.02999260318028352</v>
      </c>
      <c r="Z197" s="1">
        <v>0.01431587488851349</v>
      </c>
      <c r="AA197" s="1">
        <v>0.009804245277368784</v>
      </c>
      <c r="AB197" s="1">
        <v>0.007936199988298531</v>
      </c>
      <c r="AC197" s="1">
        <v>-0.01195202297491338</v>
      </c>
    </row>
    <row r="198" spans="1:29">
      <c r="A198" s="11">
        <v>36803</v>
      </c>
      <c r="B198" s="1">
        <v>0.01104976314425099</v>
      </c>
      <c r="C198" s="1">
        <v>0.0104229038474839</v>
      </c>
      <c r="D198" s="1">
        <v>0.01538802717676879</v>
      </c>
      <c r="E198" s="1">
        <v>0.07094904150183678</v>
      </c>
      <c r="F198" s="1">
        <v>0.01762703573423918</v>
      </c>
      <c r="G198" s="1">
        <v>0.04827572743786068</v>
      </c>
      <c r="H198" s="1">
        <v>0</v>
      </c>
      <c r="I198" s="1">
        <v>-0.01337241059955796</v>
      </c>
      <c r="J198" s="1">
        <v>0.0171153260374457</v>
      </c>
      <c r="K198" s="1">
        <v>0.01086203582894774</v>
      </c>
      <c r="L198" s="1">
        <v>0.02424163130507018</v>
      </c>
      <c r="M198" s="1">
        <v>0.02330179446665115</v>
      </c>
      <c r="N198" s="1">
        <v>0.01485951651116757</v>
      </c>
      <c r="O198" s="1">
        <v>0.01211968230923155</v>
      </c>
      <c r="P198" s="1">
        <v>0</v>
      </c>
      <c r="Q198" s="1">
        <v>0.0132513880202394</v>
      </c>
      <c r="R198" s="1">
        <v>0.010199498522657</v>
      </c>
      <c r="S198" s="1">
        <v>0</v>
      </c>
      <c r="T198" s="1">
        <v>0.01219860180914378</v>
      </c>
      <c r="U198" s="1">
        <v>0.01621903324481244</v>
      </c>
      <c r="V198" s="1">
        <v>0.05261229525003608</v>
      </c>
      <c r="W198" s="1">
        <v>0.02144656847468007</v>
      </c>
      <c r="X198" s="1">
        <v>0.03119280979606254</v>
      </c>
      <c r="Y198" s="1">
        <v>0.02941141900807676</v>
      </c>
      <c r="Z198" s="1">
        <v>0.0282280959575949</v>
      </c>
      <c r="AA198" s="1">
        <v>0.03398024954854972</v>
      </c>
      <c r="AB198" s="1">
        <v>0.01574810727551723</v>
      </c>
      <c r="AC198" s="1">
        <v>0.02369771242836682</v>
      </c>
    </row>
    <row r="199" spans="1:29">
      <c r="A199" s="11">
        <v>36804</v>
      </c>
      <c r="B199" s="1">
        <v>-0.01639341227969204</v>
      </c>
      <c r="C199" s="1">
        <v>-0.01312881489639073</v>
      </c>
      <c r="D199" s="1">
        <v>0.02714336292079356</v>
      </c>
      <c r="E199" s="1">
        <v>0.03840315842650965</v>
      </c>
      <c r="F199" s="1">
        <v>0.02078673194003344</v>
      </c>
      <c r="G199" s="1">
        <v>0.00438618492675058</v>
      </c>
      <c r="H199" s="1">
        <v>0</v>
      </c>
      <c r="I199" s="1">
        <v>-0.00614156875234817</v>
      </c>
      <c r="J199" s="1">
        <v>-0.00974533440134806</v>
      </c>
      <c r="K199" s="1">
        <v>0.003970840967240763</v>
      </c>
      <c r="L199" s="1">
        <v>-0.01759745057773676</v>
      </c>
      <c r="M199" s="1">
        <v>-0.00617519847948389</v>
      </c>
      <c r="N199" s="1">
        <v>-0.0003452161101230589</v>
      </c>
      <c r="O199" s="1">
        <v>-0.04443819910094371</v>
      </c>
      <c r="P199" s="1">
        <v>0</v>
      </c>
      <c r="Q199" s="1">
        <v>-0.009808272123153383</v>
      </c>
      <c r="R199" s="1">
        <v>-0.01875088707363159</v>
      </c>
      <c r="S199" s="1">
        <v>0.009524010121092275</v>
      </c>
      <c r="T199" s="1">
        <v>-0.01262548202827263</v>
      </c>
      <c r="U199" s="1">
        <v>0.007036384552560726</v>
      </c>
      <c r="V199" s="1">
        <v>0.03393316897398524</v>
      </c>
      <c r="W199" s="1">
        <v>-0.01342781493284328</v>
      </c>
      <c r="X199" s="1">
        <v>-0.02135229183463661</v>
      </c>
      <c r="Y199" s="1">
        <v>-0.01538446661123938</v>
      </c>
      <c r="Z199" s="1">
        <v>-0.01118465063556151</v>
      </c>
      <c r="AA199" s="1">
        <v>-0.03098610067674545</v>
      </c>
      <c r="AB199" s="1">
        <v>-0.01661130509958064</v>
      </c>
      <c r="AC199" s="1">
        <v>-0.0160030618868322</v>
      </c>
    </row>
    <row r="200" spans="1:29">
      <c r="A200" s="11">
        <v>36805</v>
      </c>
      <c r="B200" s="1">
        <v>-0.03194442166883926</v>
      </c>
      <c r="C200" s="1">
        <v>-0.04371242801643482</v>
      </c>
      <c r="D200" s="1">
        <v>0.006899963456666436</v>
      </c>
      <c r="E200" s="1">
        <v>0.03863498304465174</v>
      </c>
      <c r="F200" s="1">
        <v>0.02463376431861253</v>
      </c>
      <c r="G200" s="1">
        <v>0.05021825964554294</v>
      </c>
      <c r="H200" s="1">
        <v>0</v>
      </c>
      <c r="I200" s="1">
        <v>0.04155141689932496</v>
      </c>
      <c r="J200" s="1">
        <v>-0.01246951711419386</v>
      </c>
      <c r="K200" s="1">
        <v>-0.004885885909917675</v>
      </c>
      <c r="L200" s="1">
        <v>0.002274892589194666</v>
      </c>
      <c r="M200" s="1">
        <v>-0.01902928931697245</v>
      </c>
      <c r="N200" s="1">
        <v>0.02217747445714302</v>
      </c>
      <c r="O200" s="1">
        <v>-0.02478441151696886</v>
      </c>
      <c r="P200" s="1">
        <v>0</v>
      </c>
      <c r="Q200" s="1">
        <v>-0.0141512992554802</v>
      </c>
      <c r="R200" s="1">
        <v>0.0007351339678804969</v>
      </c>
      <c r="S200" s="1">
        <v>-0.03773593858474078</v>
      </c>
      <c r="T200" s="1">
        <v>-0.003196811110021236</v>
      </c>
      <c r="U200" s="1">
        <v>-0.005794199398792999</v>
      </c>
      <c r="V200" s="1">
        <v>0.04900783099892969</v>
      </c>
      <c r="W200" s="1">
        <v>-0.01558995508138228</v>
      </c>
      <c r="X200" s="1">
        <v>-0.02121220745462993</v>
      </c>
      <c r="Y200" s="1">
        <v>-0.01711319763203323</v>
      </c>
      <c r="Z200" s="1">
        <v>-0.004113061382286842</v>
      </c>
      <c r="AA200" s="1">
        <v>0.01550420556066912</v>
      </c>
      <c r="AB200" s="1">
        <v>-0.01013485269258541</v>
      </c>
      <c r="AC200" s="1">
        <v>-0.01352197254677145</v>
      </c>
    </row>
    <row r="201" spans="1:29">
      <c r="A201" s="11">
        <v>36808</v>
      </c>
      <c r="B201" s="1">
        <v>0.01578183845879999</v>
      </c>
      <c r="C201" s="1">
        <v>0.002649958956285392</v>
      </c>
      <c r="D201" s="1">
        <v>0.02340174149097995</v>
      </c>
      <c r="E201" s="1">
        <v>0.01884371793300854</v>
      </c>
      <c r="F201" s="1">
        <v>0.001861170702585513</v>
      </c>
      <c r="G201" s="1">
        <v>-0.002078787972772167</v>
      </c>
      <c r="H201" s="1">
        <v>0</v>
      </c>
      <c r="I201" s="1">
        <v>-0.005114718689090303</v>
      </c>
      <c r="J201" s="1">
        <v>0.006746742903512404</v>
      </c>
      <c r="K201" s="1">
        <v>-0.03670787516055274</v>
      </c>
      <c r="L201" s="1">
        <v>-0.0186085032044897</v>
      </c>
      <c r="M201" s="1">
        <v>-0.001583429343179232</v>
      </c>
      <c r="N201" s="1">
        <v>-0.01723546159458655</v>
      </c>
      <c r="O201" s="1">
        <v>-0.05197066846713638</v>
      </c>
      <c r="P201" s="1">
        <v>0</v>
      </c>
      <c r="Q201" s="1">
        <v>-0.002870560525640387</v>
      </c>
      <c r="R201" s="1">
        <v>0.0001467699723889382</v>
      </c>
      <c r="S201" s="1">
        <v>0.009803836966939539</v>
      </c>
      <c r="T201" s="1">
        <v>0.005539524581227306</v>
      </c>
      <c r="U201" s="1">
        <v>-0.01439830408523191</v>
      </c>
      <c r="V201" s="1">
        <v>-0.02304196591204322</v>
      </c>
      <c r="W201" s="1">
        <v>-0.0002514639198114565</v>
      </c>
      <c r="X201" s="1">
        <v>-0.009907103022347541</v>
      </c>
      <c r="Y201" s="1">
        <v>-0.0121122540131996</v>
      </c>
      <c r="Z201" s="1">
        <v>-0.009292809010278624</v>
      </c>
      <c r="AA201" s="1">
        <v>-0.01717538717941181</v>
      </c>
      <c r="AB201" s="1">
        <v>-0.02047800560326274</v>
      </c>
      <c r="AC201" s="1">
        <v>-0.03074991308693742</v>
      </c>
    </row>
    <row r="202" spans="1:29">
      <c r="A202" s="11">
        <v>36809</v>
      </c>
      <c r="B202" s="1">
        <v>-0.00706212642752746</v>
      </c>
      <c r="C202" s="1">
        <v>-0.02114328064731319</v>
      </c>
      <c r="D202" s="1">
        <v>-0.005342964410785078</v>
      </c>
      <c r="E202" s="1">
        <v>-0.005284039997854317</v>
      </c>
      <c r="F202" s="1">
        <v>0.001856869149807094</v>
      </c>
      <c r="G202" s="1">
        <v>-0.01250030382129486</v>
      </c>
      <c r="H202" s="1">
        <v>0</v>
      </c>
      <c r="I202" s="1">
        <v>-0.01686190215833872</v>
      </c>
      <c r="J202" s="1">
        <v>0.002213413643728623</v>
      </c>
      <c r="K202" s="1">
        <v>-0.07135919475136021</v>
      </c>
      <c r="L202" s="1">
        <v>-0.007181960096555029</v>
      </c>
      <c r="M202" s="1">
        <v>-0.01506744653072012</v>
      </c>
      <c r="N202" s="1">
        <v>-0.009490788127644367</v>
      </c>
      <c r="O202" s="1">
        <v>-0.02469869183330098</v>
      </c>
      <c r="P202" s="1">
        <v>0</v>
      </c>
      <c r="Q202" s="1">
        <v>-0.03934749409392957</v>
      </c>
      <c r="R202" s="1">
        <v>-0.01542076812110671</v>
      </c>
      <c r="S202" s="1">
        <v>-0.02912618012658541</v>
      </c>
      <c r="T202" s="1">
        <v>-0.002609432750340646</v>
      </c>
      <c r="U202" s="1">
        <v>-0.02173917147237381</v>
      </c>
      <c r="V202" s="1">
        <v>-0.02899524269844933</v>
      </c>
      <c r="W202" s="1">
        <v>-0.01433265585349774</v>
      </c>
      <c r="X202" s="1">
        <v>-0.01000631291233378</v>
      </c>
      <c r="Y202" s="1">
        <v>-0.001532465448083498</v>
      </c>
      <c r="Z202" s="1">
        <v>-0.03856167257132204</v>
      </c>
      <c r="AA202" s="1">
        <v>-0.02912634077393739</v>
      </c>
      <c r="AB202" s="1">
        <v>-0.01974451360241325</v>
      </c>
      <c r="AC202" s="1">
        <v>-0.03570058650605079</v>
      </c>
    </row>
    <row r="203" spans="1:29">
      <c r="A203" s="11">
        <v>36810</v>
      </c>
      <c r="B203" s="1">
        <v>-0.03982916839128825</v>
      </c>
      <c r="C203" s="1">
        <v>0.01991271333979183</v>
      </c>
      <c r="D203" s="1">
        <v>0.001002769207810728</v>
      </c>
      <c r="E203" s="1">
        <v>-0.05867807650348311</v>
      </c>
      <c r="F203" s="1">
        <v>-0.02691850815929364</v>
      </c>
      <c r="G203" s="1">
        <v>-0.008438837974165669</v>
      </c>
      <c r="H203" s="1">
        <v>0</v>
      </c>
      <c r="I203" s="1">
        <v>-0.01003993843338913</v>
      </c>
      <c r="J203" s="1">
        <v>-0.006257324611346315</v>
      </c>
      <c r="K203" s="1">
        <v>-0.008363915036792346</v>
      </c>
      <c r="L203" s="1">
        <v>-0.07170760637815787</v>
      </c>
      <c r="M203" s="1">
        <v>-0.001207676095639543</v>
      </c>
      <c r="N203" s="1">
        <v>0.0006245966325573171</v>
      </c>
      <c r="O203" s="1">
        <v>-0.01111791024821962</v>
      </c>
      <c r="P203" s="1">
        <v>0</v>
      </c>
      <c r="Q203" s="1">
        <v>0.008491477826257032</v>
      </c>
      <c r="R203" s="1">
        <v>-0.014618020217667</v>
      </c>
      <c r="S203" s="1">
        <v>0</v>
      </c>
      <c r="T203" s="1">
        <v>-0.02267467935208822</v>
      </c>
      <c r="U203" s="1">
        <v>-0.01457788443774444</v>
      </c>
      <c r="V203" s="1">
        <v>-0.03297997467804403</v>
      </c>
      <c r="W203" s="1">
        <v>-0.06020405858074307</v>
      </c>
      <c r="X203" s="1">
        <v>-0.01642445253252323</v>
      </c>
      <c r="Y203" s="1">
        <v>-0.003069818085374099</v>
      </c>
      <c r="Z203" s="1">
        <v>-0.04552870180495205</v>
      </c>
      <c r="AA203" s="1">
        <v>0.0119999052323132</v>
      </c>
      <c r="AB203" s="1">
        <v>0.01184837395456984</v>
      </c>
      <c r="AC203" s="1">
        <v>-0.06249749347333622</v>
      </c>
    </row>
    <row r="204" spans="1:29">
      <c r="A204" s="11">
        <v>36811</v>
      </c>
      <c r="B204" s="1">
        <v>-0.01037045335045161</v>
      </c>
      <c r="C204" s="1">
        <v>0.004301737628106039</v>
      </c>
      <c r="D204" s="1">
        <v>0.01087546144322626</v>
      </c>
      <c r="E204" s="1">
        <v>0.01006855238779081</v>
      </c>
      <c r="F204" s="1">
        <v>0.01021167701841841</v>
      </c>
      <c r="G204" s="1">
        <v>0.0212769299484401</v>
      </c>
      <c r="H204" s="1">
        <v>0</v>
      </c>
      <c r="I204" s="1">
        <v>-0.0008450754070213895</v>
      </c>
      <c r="J204" s="1">
        <v>-0.001728503131672499</v>
      </c>
      <c r="K204" s="1">
        <v>0.01475986550056829</v>
      </c>
      <c r="L204" s="1">
        <v>-0.002986683476085661</v>
      </c>
      <c r="M204" s="1">
        <v>-0.01209204863641289</v>
      </c>
      <c r="N204" s="1">
        <v>0.03504288526300181</v>
      </c>
      <c r="O204" s="1">
        <v>0.004372227113205174</v>
      </c>
      <c r="P204" s="1">
        <v>0</v>
      </c>
      <c r="Q204" s="1">
        <v>0.007924653733128784</v>
      </c>
      <c r="R204" s="1">
        <v>-0.008931311831956057</v>
      </c>
      <c r="S204" s="1">
        <v>-0.01999990236481297</v>
      </c>
      <c r="T204" s="1">
        <v>0.001189777777960588</v>
      </c>
      <c r="U204" s="1">
        <v>-0.01840153109402576</v>
      </c>
      <c r="V204" s="1">
        <v>0.001958493571368791</v>
      </c>
      <c r="W204" s="1">
        <v>0.001628864772336591</v>
      </c>
      <c r="X204" s="1">
        <v>0.0006423041255414486</v>
      </c>
      <c r="Y204" s="1">
        <v>-0.01616594260165116</v>
      </c>
      <c r="Z204" s="1">
        <v>-0.01135700129916273</v>
      </c>
      <c r="AA204" s="1">
        <v>-0.03557294991097526</v>
      </c>
      <c r="AB204" s="1">
        <v>-0.02224805974067612</v>
      </c>
      <c r="AC204" s="1">
        <v>0.01846548451514751</v>
      </c>
    </row>
    <row r="205" spans="1:29">
      <c r="A205" s="11">
        <v>36812</v>
      </c>
      <c r="B205" s="1">
        <v>-0.05089828398349183</v>
      </c>
      <c r="C205" s="1">
        <v>-0.01120297235207113</v>
      </c>
      <c r="D205" s="1">
        <v>0.05754122023232</v>
      </c>
      <c r="E205" s="1">
        <v>-0.006666745092371529</v>
      </c>
      <c r="F205" s="1">
        <v>0.01350332625826978</v>
      </c>
      <c r="G205" s="1">
        <v>-0.0666667994847191</v>
      </c>
      <c r="H205" s="1">
        <v>0</v>
      </c>
      <c r="I205" s="1">
        <v>0</v>
      </c>
      <c r="J205" s="1">
        <v>-0.00754412812321259</v>
      </c>
      <c r="K205" s="1">
        <v>-0.03896082423090041</v>
      </c>
      <c r="L205" s="1">
        <v>-0.04079262791354665</v>
      </c>
      <c r="M205" s="1">
        <v>-0.02774367770841724</v>
      </c>
      <c r="N205" s="1">
        <v>0.02534187968074786</v>
      </c>
      <c r="O205" s="1">
        <v>-0.03917901166748561</v>
      </c>
      <c r="P205" s="1">
        <v>0</v>
      </c>
      <c r="Q205" s="1">
        <v>-0.01523326310914996</v>
      </c>
      <c r="R205" s="1">
        <v>-0.0276463648432288</v>
      </c>
      <c r="S205" s="1">
        <v>0</v>
      </c>
      <c r="T205" s="1">
        <v>-0.01633979815881614</v>
      </c>
      <c r="U205" s="1">
        <v>-0.03234692448171794</v>
      </c>
      <c r="V205" s="1">
        <v>-0.02380392726912839</v>
      </c>
      <c r="W205" s="1">
        <v>-0.01490523753837181</v>
      </c>
      <c r="X205" s="1">
        <v>-0.005134818249442175</v>
      </c>
      <c r="Y205" s="1">
        <v>-0.007825261482400037</v>
      </c>
      <c r="Z205" s="1">
        <v>0.03101685556685085</v>
      </c>
      <c r="AA205" s="1">
        <v>-0.01331984701181899</v>
      </c>
      <c r="AB205" s="1">
        <v>-0.03353300321712027</v>
      </c>
      <c r="AC205" s="1">
        <v>-0.06453131579566129</v>
      </c>
    </row>
    <row r="206" spans="1:29">
      <c r="A206" s="11">
        <v>36815</v>
      </c>
      <c r="B206" s="1">
        <v>0.07886453244280256</v>
      </c>
      <c r="C206" s="1">
        <v>0.05364890487492247</v>
      </c>
      <c r="D206" s="1">
        <v>0.02944669207432948</v>
      </c>
      <c r="E206" s="1">
        <v>0.01067445923479671</v>
      </c>
      <c r="F206" s="1">
        <v>0.01883135222803523</v>
      </c>
      <c r="G206" s="1">
        <v>0.01339275765636172</v>
      </c>
      <c r="H206" s="1">
        <v>0</v>
      </c>
      <c r="I206" s="1">
        <v>0.001691675541449111</v>
      </c>
      <c r="J206" s="1">
        <v>0.004984452079603408</v>
      </c>
      <c r="K206" s="1">
        <v>-0.06540528375877763</v>
      </c>
      <c r="L206" s="1">
        <v>0.0006746931093251085</v>
      </c>
      <c r="M206" s="1">
        <v>0.01384819200168286</v>
      </c>
      <c r="N206" s="1">
        <v>0.03321564284503764</v>
      </c>
      <c r="O206" s="1">
        <v>-0.008414359369644298</v>
      </c>
      <c r="P206" s="1">
        <v>0</v>
      </c>
      <c r="Q206" s="1">
        <v>-0.0009980670103822975</v>
      </c>
      <c r="R206" s="1">
        <v>-0.02513336414850609</v>
      </c>
      <c r="S206" s="1">
        <v>0</v>
      </c>
      <c r="T206" s="1">
        <v>0.003926379958330006</v>
      </c>
      <c r="U206" s="1">
        <v>0.02317201076597253</v>
      </c>
      <c r="V206" s="1">
        <v>0.07020845897862671</v>
      </c>
      <c r="W206" s="1">
        <v>-0.01980729253544666</v>
      </c>
      <c r="X206" s="1">
        <v>-0.0116128920420574</v>
      </c>
      <c r="Y206" s="1">
        <v>0.02050525531043346</v>
      </c>
      <c r="Z206" s="1">
        <v>-0.00278573315902253</v>
      </c>
      <c r="AA206" s="1">
        <v>0.03011431309980295</v>
      </c>
      <c r="AB206" s="1">
        <v>0.01363077506662491</v>
      </c>
      <c r="AC206" s="1">
        <v>0.01731463841673975</v>
      </c>
    </row>
    <row r="207" spans="1:29">
      <c r="A207" s="11">
        <v>36816</v>
      </c>
      <c r="B207" s="1">
        <v>0.05701740733634919</v>
      </c>
      <c r="C207" s="1">
        <v>-0.0211887575962042</v>
      </c>
      <c r="D207" s="1">
        <v>-0.008321386045773815</v>
      </c>
      <c r="E207" s="1">
        <v>0.02036436555127374</v>
      </c>
      <c r="F207" s="1">
        <v>0.01702263854580455</v>
      </c>
      <c r="G207" s="1">
        <v>-0.0506608007460243</v>
      </c>
      <c r="H207" s="1">
        <v>0</v>
      </c>
      <c r="I207" s="1">
        <v>0.003800055739473951</v>
      </c>
      <c r="J207" s="1">
        <v>-0.009672027399009853</v>
      </c>
      <c r="K207" s="1">
        <v>-0.00318133694833489</v>
      </c>
      <c r="L207" s="1">
        <v>-0.008755634060177875</v>
      </c>
      <c r="M207" s="1">
        <v>-0.009105925481090571</v>
      </c>
      <c r="N207" s="1">
        <v>-0.0467663066744376</v>
      </c>
      <c r="O207" s="1">
        <v>-0.03557452635288161</v>
      </c>
      <c r="P207" s="1">
        <v>0</v>
      </c>
      <c r="Q207" s="1">
        <v>-0.01198797537109431</v>
      </c>
      <c r="R207" s="1">
        <v>-0.02690960982718671</v>
      </c>
      <c r="S207" s="1">
        <v>-0.02040836350657316</v>
      </c>
      <c r="T207" s="1">
        <v>-0.02888084991333928</v>
      </c>
      <c r="U207" s="1">
        <v>-0.01559321279597825</v>
      </c>
      <c r="V207" s="1">
        <v>0.03456263099755219</v>
      </c>
      <c r="W207" s="1">
        <v>0.004490444416790806</v>
      </c>
      <c r="X207" s="1">
        <v>-0.02284604695052028</v>
      </c>
      <c r="Y207" s="1">
        <v>-0.01622883259870744</v>
      </c>
      <c r="Z207" s="1">
        <v>-0.01229042870034802</v>
      </c>
      <c r="AA207" s="1">
        <v>-0.008064523902317045</v>
      </c>
      <c r="AB207" s="1">
        <v>-0.02689495110431905</v>
      </c>
      <c r="AC207" s="1">
        <v>-0.04769665525168132</v>
      </c>
    </row>
    <row r="208" spans="1:29">
      <c r="A208" s="11">
        <v>36817</v>
      </c>
      <c r="B208" s="1">
        <v>0.004149436837922016</v>
      </c>
      <c r="C208" s="1">
        <v>0.01357005675939327</v>
      </c>
      <c r="D208" s="1">
        <v>-0.01311130419742434</v>
      </c>
      <c r="E208" s="1">
        <v>-0.01338820616466263</v>
      </c>
      <c r="F208" s="1">
        <v>-0.0175996019157092</v>
      </c>
      <c r="G208" s="1">
        <v>0.03016232527179952</v>
      </c>
      <c r="H208" s="1">
        <v>0</v>
      </c>
      <c r="I208" s="1">
        <v>0.001261795300345092</v>
      </c>
      <c r="J208" s="1">
        <v>-0.01233341229870089</v>
      </c>
      <c r="K208" s="1">
        <v>-0.001450203475275802</v>
      </c>
      <c r="L208" s="1">
        <v>-0.03622999962693041</v>
      </c>
      <c r="M208" s="1">
        <v>-0.0004179629520479899</v>
      </c>
      <c r="N208" s="1">
        <v>-0.017194345343721</v>
      </c>
      <c r="O208" s="1">
        <v>-0.007106390148940211</v>
      </c>
      <c r="P208" s="1">
        <v>0</v>
      </c>
      <c r="Q208" s="1">
        <v>0.02982792605982176</v>
      </c>
      <c r="R208" s="1">
        <v>-0.01192252341519806</v>
      </c>
      <c r="S208" s="1">
        <v>0.01041665543050319</v>
      </c>
      <c r="T208" s="1">
        <v>-0.01517975719513487</v>
      </c>
      <c r="U208" s="1">
        <v>-0.009805833183008539</v>
      </c>
      <c r="V208" s="1">
        <v>-0.05809153352875984</v>
      </c>
      <c r="W208" s="1">
        <v>0.01145571882474794</v>
      </c>
      <c r="X208" s="1">
        <v>0.006680148926747398</v>
      </c>
      <c r="Y208" s="1">
        <v>0.07776880090638771</v>
      </c>
      <c r="Z208" s="1">
        <v>0.02149322301627099</v>
      </c>
      <c r="AA208" s="1">
        <v>0.01321144893629178</v>
      </c>
      <c r="AB208" s="1">
        <v>0.01633172708240282</v>
      </c>
      <c r="AC208" s="1">
        <v>-0.09223002598686647</v>
      </c>
    </row>
    <row r="209" spans="1:29">
      <c r="A209" s="11">
        <v>36818</v>
      </c>
      <c r="B209" s="1">
        <v>0.05647389162929306</v>
      </c>
      <c r="C209" s="1">
        <v>0.02135796444754279</v>
      </c>
      <c r="D209" s="1">
        <v>-0.00763900339774326</v>
      </c>
      <c r="E209" s="1">
        <v>0.0001884523077093636</v>
      </c>
      <c r="F209" s="1">
        <v>0.003144203145428515</v>
      </c>
      <c r="G209" s="1">
        <v>0.03378384083056307</v>
      </c>
      <c r="H209" s="1">
        <v>0</v>
      </c>
      <c r="I209" s="1">
        <v>0.01617290109635494</v>
      </c>
      <c r="J209" s="1">
        <v>-0.04836441451667939</v>
      </c>
      <c r="K209" s="1">
        <v>0.03050521358645897</v>
      </c>
      <c r="L209" s="1">
        <v>0.07019199295944212</v>
      </c>
      <c r="M209" s="1">
        <v>0.01002921585070782</v>
      </c>
      <c r="N209" s="1">
        <v>0.01033482045932033</v>
      </c>
      <c r="O209" s="1">
        <v>-0.005453266164323067</v>
      </c>
      <c r="P209" s="1">
        <v>0</v>
      </c>
      <c r="Q209" s="1">
        <v>0.008836637964396932</v>
      </c>
      <c r="R209" s="1">
        <v>0.01608861968580455</v>
      </c>
      <c r="S209" s="1">
        <v>0</v>
      </c>
      <c r="T209" s="1">
        <v>0.002516448130724935</v>
      </c>
      <c r="U209" s="1">
        <v>0.007998673448615712</v>
      </c>
      <c r="V209" s="1">
        <v>0.02405968929528823</v>
      </c>
      <c r="W209" s="1">
        <v>0.003038742300174757</v>
      </c>
      <c r="X209" s="1">
        <v>-0.01857998704994279</v>
      </c>
      <c r="Y209" s="1">
        <v>0.02915478491247803</v>
      </c>
      <c r="Z209" s="1">
        <v>0.0753044004397716</v>
      </c>
      <c r="AA209" s="1">
        <v>0.0130391824432714</v>
      </c>
      <c r="AB209" s="1">
        <v>-0.002472210943347375</v>
      </c>
      <c r="AC209" s="1">
        <v>0.1460430202291938</v>
      </c>
    </row>
    <row r="210" spans="1:29">
      <c r="A210" s="11">
        <v>36819</v>
      </c>
      <c r="B210" s="1">
        <v>-0.0286833630605996</v>
      </c>
      <c r="C210" s="1">
        <v>0.004369213002461292</v>
      </c>
      <c r="D210" s="1">
        <v>-0.001539646098805636</v>
      </c>
      <c r="E210" s="1">
        <v>0.01287614089143307</v>
      </c>
      <c r="F210" s="1">
        <v>-0.0001092053257832903</v>
      </c>
      <c r="G210" s="1">
        <v>0.02178666685556352</v>
      </c>
      <c r="H210" s="1">
        <v>0</v>
      </c>
      <c r="I210" s="1">
        <v>0.01157512153454143</v>
      </c>
      <c r="J210" s="1">
        <v>-0.01585297730565705</v>
      </c>
      <c r="K210" s="1">
        <v>-0.01494217273065412</v>
      </c>
      <c r="L210" s="1">
        <v>0.0684682495668314</v>
      </c>
      <c r="M210" s="1">
        <v>-0.002068421597878567</v>
      </c>
      <c r="N210" s="1">
        <v>0.0004678938065645344</v>
      </c>
      <c r="O210" s="1">
        <v>-0.002056288534795114</v>
      </c>
      <c r="P210" s="1">
        <v>0</v>
      </c>
      <c r="Q210" s="1">
        <v>0</v>
      </c>
      <c r="R210" s="1">
        <v>-0.01665852391514633</v>
      </c>
      <c r="S210" s="1">
        <v>0.01030949610583942</v>
      </c>
      <c r="T210" s="1">
        <v>0.01066834083941215</v>
      </c>
      <c r="U210" s="1">
        <v>0.011335735881286</v>
      </c>
      <c r="V210" s="1">
        <v>0.05746761822514412</v>
      </c>
      <c r="W210" s="1">
        <v>-0.002478628579013042</v>
      </c>
      <c r="X210" s="1">
        <v>-0.0121704568977673</v>
      </c>
      <c r="Y210" s="1">
        <v>-0.01912194592310312</v>
      </c>
      <c r="Z210" s="1">
        <v>0.05355328944238846</v>
      </c>
      <c r="AA210" s="1">
        <v>0.02475223310248009</v>
      </c>
      <c r="AB210" s="1">
        <v>-0.007434846793504257</v>
      </c>
      <c r="AC210" s="1">
        <v>0.04563666213356132</v>
      </c>
    </row>
    <row r="211" spans="1:29">
      <c r="A211" s="11">
        <v>36822</v>
      </c>
      <c r="B211" s="1">
        <v>0.01476519703759016</v>
      </c>
      <c r="C211" s="1">
        <v>-0.02392766215246001</v>
      </c>
      <c r="D211" s="1">
        <v>-0.001407768637575746</v>
      </c>
      <c r="E211" s="1">
        <v>-0.00458878258531803</v>
      </c>
      <c r="F211" s="1">
        <v>-0.02307289521789924</v>
      </c>
      <c r="G211" s="1">
        <v>-0.02345418665020682</v>
      </c>
      <c r="H211" s="1">
        <v>0</v>
      </c>
      <c r="I211" s="1">
        <v>-0.006538564123295787</v>
      </c>
      <c r="J211" s="1">
        <v>-0.05326567433852547</v>
      </c>
      <c r="K211" s="1">
        <v>-0.02461355052188985</v>
      </c>
      <c r="L211" s="1">
        <v>-0.03559182218575863</v>
      </c>
      <c r="M211" s="1">
        <v>-0.0290216492096621</v>
      </c>
      <c r="N211" s="1">
        <v>-0.002138178819454328</v>
      </c>
      <c r="O211" s="1">
        <v>-0.06902459520118032</v>
      </c>
      <c r="P211" s="1">
        <v>0</v>
      </c>
      <c r="Q211" s="1">
        <v>0</v>
      </c>
      <c r="R211" s="1">
        <v>-0.04109363385142728</v>
      </c>
      <c r="S211" s="1">
        <v>-0.02040836350657316</v>
      </c>
      <c r="T211" s="1">
        <v>-0.02794160457650063</v>
      </c>
      <c r="U211" s="1">
        <v>-0.02129654853813856</v>
      </c>
      <c r="V211" s="1">
        <v>-0.02492993056478154</v>
      </c>
      <c r="W211" s="1">
        <v>-0.0149090573117775</v>
      </c>
      <c r="X211" s="1">
        <v>-0.0540723262919347</v>
      </c>
      <c r="Y211" s="1">
        <v>-0.04837516034129741</v>
      </c>
      <c r="Z211" s="1">
        <v>-0.0591400055459862</v>
      </c>
      <c r="AA211" s="1">
        <v>0.004830974405782396</v>
      </c>
      <c r="AB211" s="1">
        <v>-0.04868933671120457</v>
      </c>
      <c r="AC211" s="1">
        <v>-0.05813528804102785</v>
      </c>
    </row>
    <row r="212" spans="1:29">
      <c r="A212" s="11">
        <v>36823</v>
      </c>
      <c r="B212" s="1">
        <v>-0.009259248986629554</v>
      </c>
      <c r="C212" s="1">
        <v>-0.0009548647976891367</v>
      </c>
      <c r="D212" s="1">
        <v>0.01953683096277725</v>
      </c>
      <c r="E212" s="1">
        <v>0.01121363964651256</v>
      </c>
      <c r="F212" s="1">
        <v>0.008208528977605711</v>
      </c>
      <c r="G212" s="1">
        <v>-0.0131005063409968</v>
      </c>
      <c r="H212" s="1">
        <v>0</v>
      </c>
      <c r="I212" s="1">
        <v>0.0006171521816338288</v>
      </c>
      <c r="J212" s="1">
        <v>0.0291680454540959</v>
      </c>
      <c r="K212" s="1">
        <v>-0.009389847808410345</v>
      </c>
      <c r="L212" s="1">
        <v>0.02182561969546293</v>
      </c>
      <c r="M212" s="1">
        <v>-0.006831638515802929</v>
      </c>
      <c r="N212" s="1">
        <v>0.01687642304901549</v>
      </c>
      <c r="O212" s="1">
        <v>-0.005164019043478962</v>
      </c>
      <c r="P212" s="1">
        <v>0</v>
      </c>
      <c r="Q212" s="1">
        <v>-0.02871061953418363</v>
      </c>
      <c r="R212" s="1">
        <v>0.02396374082813013</v>
      </c>
      <c r="S212" s="1">
        <v>-0.01041650133454797</v>
      </c>
      <c r="T212" s="1">
        <v>-0.005109965301996255</v>
      </c>
      <c r="U212" s="1">
        <v>-0.01374305715010737</v>
      </c>
      <c r="V212" s="1">
        <v>-0.0002138308155379409</v>
      </c>
      <c r="W212" s="1">
        <v>-0.03026898078450602</v>
      </c>
      <c r="X212" s="1">
        <v>-0.007959747406377726</v>
      </c>
      <c r="Y212" s="1">
        <v>-0.02655566306714019</v>
      </c>
      <c r="Z212" s="1">
        <v>-0.007272618733454417</v>
      </c>
      <c r="AA212" s="1">
        <v>0</v>
      </c>
      <c r="AB212" s="1">
        <v>0.02362235911329313</v>
      </c>
      <c r="AC212" s="1">
        <v>0.01413565356391988</v>
      </c>
    </row>
    <row r="213" spans="1:29">
      <c r="A213" s="11">
        <v>36824</v>
      </c>
      <c r="B213" s="1">
        <v>0.01335118142385894</v>
      </c>
      <c r="C213" s="1">
        <v>0.030273893129239</v>
      </c>
      <c r="D213" s="1">
        <v>-0.01205093101040422</v>
      </c>
      <c r="E213" s="1">
        <v>0.06715116383750397</v>
      </c>
      <c r="F213" s="1">
        <v>0.05995081894156029</v>
      </c>
      <c r="G213" s="1">
        <v>0.06858377740882093</v>
      </c>
      <c r="H213" s="1">
        <v>0</v>
      </c>
      <c r="I213" s="1">
        <v>-0.007605614953340889</v>
      </c>
      <c r="J213" s="1">
        <v>0.0008334065889386011</v>
      </c>
      <c r="K213" s="1">
        <v>0.02873231872077042</v>
      </c>
      <c r="L213" s="1">
        <v>0.02354787878738884</v>
      </c>
      <c r="M213" s="1">
        <v>0.0365431243867036</v>
      </c>
      <c r="N213" s="1">
        <v>0.007507900863432226</v>
      </c>
      <c r="O213" s="1">
        <v>0.04449374491960589</v>
      </c>
      <c r="P213" s="1">
        <v>0</v>
      </c>
      <c r="Q213" s="1">
        <v>0.03607238242011146</v>
      </c>
      <c r="R213" s="1">
        <v>0.04219324893738885</v>
      </c>
      <c r="S213" s="1">
        <v>0.03157898588813479</v>
      </c>
      <c r="T213" s="1">
        <v>0.009309554673267106</v>
      </c>
      <c r="U213" s="1">
        <v>0.02883664174568357</v>
      </c>
      <c r="V213" s="1">
        <v>0.0440833380610226</v>
      </c>
      <c r="W213" s="1">
        <v>-0.008670366752091208</v>
      </c>
      <c r="X213" s="1">
        <v>0.0459519099222172</v>
      </c>
      <c r="Y213" s="1">
        <v>0.02416212312282284</v>
      </c>
      <c r="Z213" s="1">
        <v>0.02668740267057679</v>
      </c>
      <c r="AA213" s="1">
        <v>0.01634601731128549</v>
      </c>
      <c r="AB213" s="1">
        <v>0.01538423801805711</v>
      </c>
      <c r="AC213" s="1">
        <v>0.04040046242648598</v>
      </c>
    </row>
    <row r="214" spans="1:29">
      <c r="A214" s="11">
        <v>36825</v>
      </c>
      <c r="B214" s="1">
        <v>0.01054022073974337</v>
      </c>
      <c r="C214" s="1">
        <v>-0.003711953993483119</v>
      </c>
      <c r="D214" s="1">
        <v>0.003666259218626067</v>
      </c>
      <c r="E214" s="1">
        <v>0.03700507557008725</v>
      </c>
      <c r="F214" s="1">
        <v>-0.008134566921622621</v>
      </c>
      <c r="G214" s="1">
        <v>0.006211413284810563</v>
      </c>
      <c r="H214" s="1">
        <v>0</v>
      </c>
      <c r="I214" s="1">
        <v>-0.0002069485276391392</v>
      </c>
      <c r="J214" s="1">
        <v>0.03366174238228647</v>
      </c>
      <c r="K214" s="1">
        <v>0.00230332426637303</v>
      </c>
      <c r="L214" s="1">
        <v>-0.005708396294917262</v>
      </c>
      <c r="M214" s="1">
        <v>0.01244302595824376</v>
      </c>
      <c r="N214" s="1">
        <v>0.00352970204042502</v>
      </c>
      <c r="O214" s="1">
        <v>-0.07490240725604846</v>
      </c>
      <c r="P214" s="1">
        <v>0</v>
      </c>
      <c r="Q214" s="1">
        <v>0.0323981921529084</v>
      </c>
      <c r="R214" s="1">
        <v>0.001639234008386836</v>
      </c>
      <c r="S214" s="1">
        <v>0.02040806160435515</v>
      </c>
      <c r="T214" s="1">
        <v>0.01145065115950672</v>
      </c>
      <c r="U214" s="1">
        <v>0.0178707540957177</v>
      </c>
      <c r="V214" s="1">
        <v>0.0404792319279792</v>
      </c>
      <c r="W214" s="1">
        <v>0.004664651447316981</v>
      </c>
      <c r="X214" s="1">
        <v>0.01255246164702273</v>
      </c>
      <c r="Y214" s="1">
        <v>0.02587504122628914</v>
      </c>
      <c r="Z214" s="1">
        <v>0.0173294245196951</v>
      </c>
      <c r="AA214" s="1">
        <v>0.01797567414054946</v>
      </c>
      <c r="AB214" s="1">
        <v>0</v>
      </c>
      <c r="AC214" s="1">
        <v>0.003420575312491847</v>
      </c>
    </row>
    <row r="215" spans="1:29">
      <c r="A215" s="11">
        <v>36826</v>
      </c>
      <c r="B215" s="1">
        <v>0.003911061806805449</v>
      </c>
      <c r="C215" s="1">
        <v>-0.01241851598008437</v>
      </c>
      <c r="D215" s="1">
        <v>-0.001660323998828317</v>
      </c>
      <c r="E215" s="1">
        <v>0.00423087950794554</v>
      </c>
      <c r="F215" s="1">
        <v>-0.006301071803046066</v>
      </c>
      <c r="G215" s="1">
        <v>0.04938282682221695</v>
      </c>
      <c r="H215" s="1">
        <v>0</v>
      </c>
      <c r="I215" s="1">
        <v>-0.005593524183288956</v>
      </c>
      <c r="J215" s="1">
        <v>0.002216057551482908</v>
      </c>
      <c r="K215" s="1">
        <v>-0.02901447755941056</v>
      </c>
      <c r="L215" s="1">
        <v>0.008254599790502803</v>
      </c>
      <c r="M215" s="1">
        <v>-0.01229009992583718</v>
      </c>
      <c r="N215" s="1">
        <v>-0.01459094359421076</v>
      </c>
      <c r="O215" s="1">
        <v>0.01726765964012644</v>
      </c>
      <c r="P215" s="1">
        <v>0</v>
      </c>
      <c r="Q215" s="1">
        <v>-0.02201374510330956</v>
      </c>
      <c r="R215" s="1">
        <v>-0.008509155009407521</v>
      </c>
      <c r="S215" s="1">
        <v>0</v>
      </c>
      <c r="T215" s="1">
        <v>-0.002830341462150998</v>
      </c>
      <c r="U215" s="1">
        <v>0.02180735324746275</v>
      </c>
      <c r="V215" s="1">
        <v>0.07199882763212062</v>
      </c>
      <c r="W215" s="1">
        <v>0</v>
      </c>
      <c r="X215" s="1">
        <v>-0.009641928932441757</v>
      </c>
      <c r="Y215" s="1">
        <v>0.01335329059440338</v>
      </c>
      <c r="Z215" s="1">
        <v>-0.00450914736020791</v>
      </c>
      <c r="AA215" s="1">
        <v>-0.02230485253471104</v>
      </c>
      <c r="AB215" s="1">
        <v>0.03535378709829318</v>
      </c>
      <c r="AC215" s="1">
        <v>0.0110351605498229</v>
      </c>
    </row>
    <row r="216" spans="1:29">
      <c r="A216" s="11">
        <v>36829</v>
      </c>
      <c r="B216" s="1">
        <v>-0.006493404748272869</v>
      </c>
      <c r="C216" s="1">
        <v>0.006287466289523591</v>
      </c>
      <c r="D216" s="1">
        <v>0.01037721991964946</v>
      </c>
      <c r="E216" s="1">
        <v>-0.03503515810586111</v>
      </c>
      <c r="F216" s="1">
        <v>-0.02132489405714966</v>
      </c>
      <c r="G216" s="1">
        <v>-0.02352946206093343</v>
      </c>
      <c r="H216" s="1">
        <v>0</v>
      </c>
      <c r="I216" s="1">
        <v>0.02875006214652687</v>
      </c>
      <c r="J216" s="1">
        <v>-0.02807197329148448</v>
      </c>
      <c r="K216" s="1">
        <v>0.02692319317114666</v>
      </c>
      <c r="L216" s="1">
        <v>-0.01241552514697708</v>
      </c>
      <c r="M216" s="1">
        <v>-0.01244322742232351</v>
      </c>
      <c r="N216" s="1">
        <v>-0.007337124000655226</v>
      </c>
      <c r="O216" s="1">
        <v>-0.01131639283130803</v>
      </c>
      <c r="P216" s="1">
        <v>0</v>
      </c>
      <c r="Q216" s="1">
        <v>-0.007662992411103464</v>
      </c>
      <c r="R216" s="1">
        <v>-0.006436741103406085</v>
      </c>
      <c r="S216" s="1">
        <v>-0.01999990236481297</v>
      </c>
      <c r="T216" s="1">
        <v>-0.009460814227181591</v>
      </c>
      <c r="U216" s="1">
        <v>-0.01049023004502603</v>
      </c>
      <c r="V216" s="1">
        <v>-0.02416395311555553</v>
      </c>
      <c r="W216" s="1">
        <v>-0.01770172958019889</v>
      </c>
      <c r="X216" s="1">
        <v>-0.01669002999448455</v>
      </c>
      <c r="Y216" s="1">
        <v>0.005856358209525236</v>
      </c>
      <c r="Z216" s="1">
        <v>-0.03623527627245615</v>
      </c>
      <c r="AA216" s="1">
        <v>-0.002851764113722788</v>
      </c>
      <c r="AB216" s="1">
        <v>-0.02439022386439271</v>
      </c>
      <c r="AC216" s="1">
        <v>-0.03142572065732163</v>
      </c>
    </row>
    <row r="217" spans="1:29">
      <c r="A217" s="11">
        <v>36830</v>
      </c>
      <c r="B217" s="1">
        <v>0</v>
      </c>
      <c r="C217" s="1">
        <v>0.07685116678485504</v>
      </c>
      <c r="D217" s="1">
        <v>-0.004081790772711869</v>
      </c>
      <c r="E217" s="1">
        <v>0.01821118489215978</v>
      </c>
      <c r="F217" s="1">
        <v>0.01426097318793129</v>
      </c>
      <c r="G217" s="1">
        <v>-0.02409643829151731</v>
      </c>
      <c r="H217" s="1">
        <v>0</v>
      </c>
      <c r="I217" s="1">
        <v>0.01478319877841927</v>
      </c>
      <c r="J217" s="1">
        <v>-0.01468251979434498</v>
      </c>
      <c r="K217" s="1">
        <v>0.02506482825043066</v>
      </c>
      <c r="L217" s="1">
        <v>0.00300934929239971</v>
      </c>
      <c r="M217" s="1">
        <v>0.001680266835308863</v>
      </c>
      <c r="N217" s="1">
        <v>0.0119197940675797</v>
      </c>
      <c r="O217" s="1">
        <v>-0.01602443397728381</v>
      </c>
      <c r="P217" s="1">
        <v>0</v>
      </c>
      <c r="Q217" s="1">
        <v>0.007722167320679096</v>
      </c>
      <c r="R217" s="1">
        <v>0.003820419559294352</v>
      </c>
      <c r="S217" s="1">
        <v>-0.01020429496661834</v>
      </c>
      <c r="T217" s="1">
        <v>0.03947784263551735</v>
      </c>
      <c r="U217" s="1">
        <v>0.04551270477969749</v>
      </c>
      <c r="V217" s="1">
        <v>0.02438563376610658</v>
      </c>
      <c r="W217" s="1">
        <v>-0.003840380823972533</v>
      </c>
      <c r="X217" s="1">
        <v>-0.007779265403463298</v>
      </c>
      <c r="Y217" s="1">
        <v>-0.01018889881347507</v>
      </c>
      <c r="Z217" s="1">
        <v>0.008877098831364894</v>
      </c>
      <c r="AA217" s="1">
        <v>-0.0114393758856226</v>
      </c>
      <c r="AB217" s="1">
        <v>-0.01750049894358696</v>
      </c>
      <c r="AC217" s="1">
        <v>0.04810975046539068</v>
      </c>
    </row>
    <row r="218" spans="1:29">
      <c r="A218" s="11">
        <v>36831</v>
      </c>
      <c r="B218" s="1">
        <v>-0.001307236396834832</v>
      </c>
      <c r="C218" s="1">
        <v>0.09689561473315167</v>
      </c>
      <c r="D218" s="1">
        <v>0.0264426833881044</v>
      </c>
      <c r="E218" s="1">
        <v>-0.01258210247165015</v>
      </c>
      <c r="F218" s="1">
        <v>-0.007351371666158846</v>
      </c>
      <c r="G218" s="1">
        <v>0.04320983573216575</v>
      </c>
      <c r="H218" s="1">
        <v>0</v>
      </c>
      <c r="I218" s="1">
        <v>-0.01356989703742451</v>
      </c>
      <c r="J218" s="1">
        <v>-0.005037242274606335</v>
      </c>
      <c r="K218" s="1">
        <v>0.01939278713700876</v>
      </c>
      <c r="L218" s="1">
        <v>0.02382631840433014</v>
      </c>
      <c r="M218" s="1">
        <v>0.06079678232977836</v>
      </c>
      <c r="N218" s="1">
        <v>0.0262569910672521</v>
      </c>
      <c r="O218" s="1">
        <v>0.03606041810605887</v>
      </c>
      <c r="P218" s="1">
        <v>0</v>
      </c>
      <c r="Q218" s="1">
        <v>0.0253830027344748</v>
      </c>
      <c r="R218" s="1">
        <v>0.02118156730856291</v>
      </c>
      <c r="S218" s="1">
        <v>0.04123737439400266</v>
      </c>
      <c r="T218" s="1">
        <v>0.06309359183496177</v>
      </c>
      <c r="U218" s="1">
        <v>0.03636379087423069</v>
      </c>
      <c r="V218" s="1">
        <v>-0.02086390943775751</v>
      </c>
      <c r="W218" s="1">
        <v>0.1085407586922131</v>
      </c>
      <c r="X218" s="1">
        <v>0.05274408110989781</v>
      </c>
      <c r="Y218" s="1">
        <v>0.05661731628024835</v>
      </c>
      <c r="Z218" s="1">
        <v>0.03209087166073288</v>
      </c>
      <c r="AA218" s="1">
        <v>0.0424300212872899</v>
      </c>
      <c r="AB218" s="1">
        <v>0.03816822615744719</v>
      </c>
      <c r="AC218" s="1">
        <v>0.02831634825559948</v>
      </c>
    </row>
    <row r="219" spans="1:29">
      <c r="A219" s="11">
        <v>36832</v>
      </c>
      <c r="B219" s="1">
        <v>0.01047115776406438</v>
      </c>
      <c r="C219" s="1">
        <v>0.02512585919891852</v>
      </c>
      <c r="D219" s="1">
        <v>0.03574429642888455</v>
      </c>
      <c r="E219" s="1">
        <v>0.0209703153695413</v>
      </c>
      <c r="F219" s="1">
        <v>0.00219312419470663</v>
      </c>
      <c r="G219" s="1">
        <v>0.02169605677957365</v>
      </c>
      <c r="H219" s="1">
        <v>0</v>
      </c>
      <c r="I219" s="1">
        <v>0.01942105397399141</v>
      </c>
      <c r="J219" s="1">
        <v>-0.001828034682661683</v>
      </c>
      <c r="K219" s="1">
        <v>0.003859547761239979</v>
      </c>
      <c r="L219" s="1">
        <v>0.01430936703762864</v>
      </c>
      <c r="M219" s="1">
        <v>0.01185775911141773</v>
      </c>
      <c r="N219" s="1">
        <v>0.0535426651653661</v>
      </c>
      <c r="O219" s="1">
        <v>0.0258236325247887</v>
      </c>
      <c r="P219" s="1">
        <v>0</v>
      </c>
      <c r="Q219" s="1">
        <v>0.01401249946148631</v>
      </c>
      <c r="R219" s="1">
        <v>0.02317296862891882</v>
      </c>
      <c r="S219" s="1">
        <v>0.01980180762750994</v>
      </c>
      <c r="T219" s="1">
        <v>-0.006050297533290561</v>
      </c>
      <c r="U219" s="1">
        <v>0.007590881198211274</v>
      </c>
      <c r="V219" s="1">
        <v>0.010794993672121</v>
      </c>
      <c r="W219" s="1">
        <v>-0.005617700927188607</v>
      </c>
      <c r="X219" s="1">
        <v>0.04739339735878323</v>
      </c>
      <c r="Y219" s="1">
        <v>0.009742867710418324</v>
      </c>
      <c r="Z219" s="1">
        <v>0.03761303589817211</v>
      </c>
      <c r="AA219" s="1">
        <v>0.01942652426268832</v>
      </c>
      <c r="AB219" s="1">
        <v>0.07720612001282312</v>
      </c>
      <c r="AC219" s="1">
        <v>-0.01614918821948452</v>
      </c>
    </row>
    <row r="220" spans="1:29">
      <c r="A220" s="11">
        <v>36833</v>
      </c>
      <c r="B220" s="1">
        <v>0.01295349908111354</v>
      </c>
      <c r="C220" s="1">
        <v>0.003611772631179955</v>
      </c>
      <c r="D220" s="1">
        <v>-0.0008707072800020477</v>
      </c>
      <c r="E220" s="1">
        <v>0.03833715530714499</v>
      </c>
      <c r="F220" s="1">
        <v>0.04333339785864276</v>
      </c>
      <c r="G220" s="1">
        <v>0.07335914406762822</v>
      </c>
      <c r="H220" s="1">
        <v>0</v>
      </c>
      <c r="I220" s="1">
        <v>-0.01528100678736877</v>
      </c>
      <c r="J220" s="1">
        <v>0.01042539983077706</v>
      </c>
      <c r="K220" s="1">
        <v>0.01263437746586193</v>
      </c>
      <c r="L220" s="1">
        <v>0.02195089919611348</v>
      </c>
      <c r="M220" s="1">
        <v>-0.003906330045802764</v>
      </c>
      <c r="N220" s="1">
        <v>-0.01558133430087227</v>
      </c>
      <c r="O220" s="1">
        <v>0.05217069682188802</v>
      </c>
      <c r="P220" s="1">
        <v>0</v>
      </c>
      <c r="Q220" s="1">
        <v>0.001381520008965964</v>
      </c>
      <c r="R220" s="1">
        <v>-0.0001584536686988214</v>
      </c>
      <c r="S220" s="1">
        <v>0.04854363354430902</v>
      </c>
      <c r="T220" s="1">
        <v>0.013333522431761</v>
      </c>
      <c r="U220" s="1">
        <v>0.01707703109096581</v>
      </c>
      <c r="V220" s="1">
        <v>0.006407841626743016</v>
      </c>
      <c r="W220" s="1">
        <v>-0.004842965645680986</v>
      </c>
      <c r="X220" s="1">
        <v>0.1182935758327086</v>
      </c>
      <c r="Y220" s="1">
        <v>0.03514796292585998</v>
      </c>
      <c r="Z220" s="1">
        <v>0.02126626790214425</v>
      </c>
      <c r="AA220" s="1">
        <v>0.01996371968132093</v>
      </c>
      <c r="AB220" s="1">
        <v>0.04323065538860904</v>
      </c>
      <c r="AC220" s="1">
        <v>0.01216294554916475</v>
      </c>
    </row>
    <row r="221" spans="1:29">
      <c r="A221" s="11">
        <v>36836</v>
      </c>
      <c r="B221" s="1">
        <v>0.01023005031283186</v>
      </c>
      <c r="C221" s="1">
        <v>-0.02544959737333652</v>
      </c>
      <c r="D221" s="1">
        <v>-0.003609637539285337</v>
      </c>
      <c r="E221" s="1">
        <v>-0.01331339349998528</v>
      </c>
      <c r="F221" s="1">
        <v>-0.0102116096919721</v>
      </c>
      <c r="G221" s="1">
        <v>-0.0323741442749097</v>
      </c>
      <c r="H221" s="1">
        <v>0</v>
      </c>
      <c r="I221" s="1">
        <v>0.007658571346772725</v>
      </c>
      <c r="J221" s="1">
        <v>-0.000487830031441594</v>
      </c>
      <c r="K221" s="1">
        <v>-0.04176838099974745</v>
      </c>
      <c r="L221" s="1">
        <v>0.003923449645893973</v>
      </c>
      <c r="M221" s="1">
        <v>0.003137338490069697</v>
      </c>
      <c r="N221" s="1">
        <v>-0.004451543331338792</v>
      </c>
      <c r="O221" s="1">
        <v>0.01213558644272039</v>
      </c>
      <c r="P221" s="1">
        <v>0</v>
      </c>
      <c r="Q221" s="1">
        <v>-0.001839938227734095</v>
      </c>
      <c r="R221" s="1">
        <v>-0.00934583470121586</v>
      </c>
      <c r="S221" s="1">
        <v>-0.009259043651753562</v>
      </c>
      <c r="T221" s="1">
        <v>-0.003718604702467765</v>
      </c>
      <c r="U221" s="1">
        <v>0.01432110615649096</v>
      </c>
      <c r="V221" s="1">
        <v>-0.01098105230017543</v>
      </c>
      <c r="W221" s="1">
        <v>0.04514778545948372</v>
      </c>
      <c r="X221" s="1">
        <v>0.02716753941733674</v>
      </c>
      <c r="Y221" s="1">
        <v>-0.01930752164180161</v>
      </c>
      <c r="Z221" s="1">
        <v>-0.0009462050436588321</v>
      </c>
      <c r="AA221" s="1">
        <v>0.02669041416433693</v>
      </c>
      <c r="AB221" s="1">
        <v>0.01962926627435069</v>
      </c>
      <c r="AC221" s="1">
        <v>-0.02711128764652093</v>
      </c>
    </row>
    <row r="222" spans="1:29">
      <c r="A222" s="11">
        <v>36837</v>
      </c>
      <c r="B222" s="1">
        <v>-0.01012645615685659</v>
      </c>
      <c r="C222" s="1">
        <v>0.02347634699382306</v>
      </c>
      <c r="D222" s="1">
        <v>0.004434633759215156</v>
      </c>
      <c r="E222" s="1">
        <v>0.01300106358098452</v>
      </c>
      <c r="F222" s="1">
        <v>0.003438823065371022</v>
      </c>
      <c r="G222" s="1">
        <v>-0.02788080710911278</v>
      </c>
      <c r="H222" s="1">
        <v>0</v>
      </c>
      <c r="I222" s="1">
        <v>-0.004999968931427512</v>
      </c>
      <c r="J222" s="1">
        <v>-0.02504026302893114</v>
      </c>
      <c r="K222" s="1">
        <v>0.01585046830549319</v>
      </c>
      <c r="L222" s="1">
        <v>0.0146384558536703</v>
      </c>
      <c r="M222" s="1">
        <v>0.001563525832403379</v>
      </c>
      <c r="N222" s="1">
        <v>0.005341119170602537</v>
      </c>
      <c r="O222" s="1">
        <v>-0.009249398012075138</v>
      </c>
      <c r="P222" s="1">
        <v>0</v>
      </c>
      <c r="Q222" s="1">
        <v>-0.01428557070672809</v>
      </c>
      <c r="R222" s="1">
        <v>0.001599029950854591</v>
      </c>
      <c r="S222" s="1">
        <v>-0.009345782117610391</v>
      </c>
      <c r="T222" s="1">
        <v>-0.003445254158230271</v>
      </c>
      <c r="U222" s="1">
        <v>-0.0004870199868131087</v>
      </c>
      <c r="V222" s="1">
        <v>0.008583946383807994</v>
      </c>
      <c r="W222" s="1">
        <v>0.006983649810562431</v>
      </c>
      <c r="X222" s="1">
        <v>-0.016319563222849</v>
      </c>
      <c r="Y222" s="1">
        <v>-0.01018299835728487</v>
      </c>
      <c r="Z222" s="1">
        <v>-0.00189501731218189</v>
      </c>
      <c r="AA222" s="1">
        <v>0.006932138564332835</v>
      </c>
      <c r="AB222" s="1">
        <v>0.02566847717070275</v>
      </c>
      <c r="AC222" s="1">
        <v>-0.007180191080500054</v>
      </c>
    </row>
    <row r="223" spans="1:29">
      <c r="A223" s="11">
        <v>36838</v>
      </c>
      <c r="B223" s="1">
        <v>0.008951314649827458</v>
      </c>
      <c r="C223" s="1">
        <v>-0.02577325470720426</v>
      </c>
      <c r="D223" s="1">
        <v>0.006778222604943096</v>
      </c>
      <c r="E223" s="1">
        <v>0.06816223815217892</v>
      </c>
      <c r="F223" s="1">
        <v>0.06317721511271102</v>
      </c>
      <c r="G223" s="1">
        <v>-0.0095604882982262</v>
      </c>
      <c r="H223" s="1">
        <v>0</v>
      </c>
      <c r="I223" s="1">
        <v>-0.0194976046133627</v>
      </c>
      <c r="J223" s="1">
        <v>0.008728213101152349</v>
      </c>
      <c r="K223" s="1">
        <v>0.039286764588087</v>
      </c>
      <c r="L223" s="1">
        <v>0.03119602063612259</v>
      </c>
      <c r="M223" s="1">
        <v>0.001561274625742071</v>
      </c>
      <c r="N223" s="1">
        <v>-0.02538913067033488</v>
      </c>
      <c r="O223" s="1">
        <v>0.003111940672705149</v>
      </c>
      <c r="P223" s="1">
        <v>0</v>
      </c>
      <c r="Q223" s="1">
        <v>0.01823269483958212</v>
      </c>
      <c r="R223" s="1">
        <v>0.01676235285935501</v>
      </c>
      <c r="S223" s="1">
        <v>0.04716953944486812</v>
      </c>
      <c r="T223" s="1">
        <v>0.009219159681694622</v>
      </c>
      <c r="U223" s="1">
        <v>0.02922555284814488</v>
      </c>
      <c r="V223" s="1">
        <v>0.03154454666243356</v>
      </c>
      <c r="W223" s="1">
        <v>-0.01643966831908772</v>
      </c>
      <c r="X223" s="1">
        <v>-0.0154462793979685</v>
      </c>
      <c r="Y223" s="1">
        <v>-0.01783308930866534</v>
      </c>
      <c r="Z223" s="1">
        <v>0.01186524289848179</v>
      </c>
      <c r="AA223" s="1">
        <v>0.00688459770695049</v>
      </c>
      <c r="AB223" s="1">
        <v>-0.006256365794768404</v>
      </c>
      <c r="AC223" s="1">
        <v>0.02393550517154397</v>
      </c>
    </row>
    <row r="224" spans="1:29">
      <c r="A224" s="11">
        <v>36839</v>
      </c>
      <c r="B224" s="1">
        <v>-0.001267227303878848</v>
      </c>
      <c r="C224" s="1">
        <v>0.02645508843986666</v>
      </c>
      <c r="D224" s="1">
        <v>-0.0108091877705252</v>
      </c>
      <c r="E224" s="1">
        <v>0.002372644226079412</v>
      </c>
      <c r="F224" s="1">
        <v>-0.009963702611100023</v>
      </c>
      <c r="G224" s="1">
        <v>-0.02123533377231623</v>
      </c>
      <c r="H224" s="1">
        <v>0</v>
      </c>
      <c r="I224" s="1">
        <v>0.004305064679352988</v>
      </c>
      <c r="J224" s="1">
        <v>-0.01198584364624944</v>
      </c>
      <c r="K224" s="1">
        <v>0.02466485315885492</v>
      </c>
      <c r="L224" s="1">
        <v>-0.003508714046671413</v>
      </c>
      <c r="M224" s="1">
        <v>0.03078734334808919</v>
      </c>
      <c r="N224" s="1">
        <v>-0.01565589709055593</v>
      </c>
      <c r="O224" s="1">
        <v>0.002412938683282295</v>
      </c>
      <c r="P224" s="1">
        <v>0</v>
      </c>
      <c r="Q224" s="1">
        <v>-0.001377393227251611</v>
      </c>
      <c r="R224" s="1">
        <v>0.002198399598497769</v>
      </c>
      <c r="S224" s="1">
        <v>-0.009008932767717304</v>
      </c>
      <c r="T224" s="1">
        <v>-0.01027698863636362</v>
      </c>
      <c r="U224" s="1">
        <v>0.06452138849499156</v>
      </c>
      <c r="V224" s="1">
        <v>-0.006636111787546528</v>
      </c>
      <c r="W224" s="1">
        <v>-0.01149135037487425</v>
      </c>
      <c r="X224" s="1">
        <v>-0.03544446776757071</v>
      </c>
      <c r="Y224" s="1">
        <v>0.007681441942343215</v>
      </c>
      <c r="Z224" s="1">
        <v>-0.007035633579000389</v>
      </c>
      <c r="AA224" s="1">
        <v>-0.02222215764979285</v>
      </c>
      <c r="AB224" s="1">
        <v>-0.02098641331240902</v>
      </c>
      <c r="AC224" s="1">
        <v>0.0188145398677082</v>
      </c>
    </row>
    <row r="225" spans="1:29">
      <c r="A225" s="11">
        <v>36840</v>
      </c>
      <c r="B225" s="1">
        <v>-0.01015231917563131</v>
      </c>
      <c r="C225" s="1">
        <v>-0.002319626740530212</v>
      </c>
      <c r="D225" s="1">
        <v>0.002934824598929131</v>
      </c>
      <c r="E225" s="1">
        <v>-0.006194910384095809</v>
      </c>
      <c r="F225" s="1">
        <v>-0.005590755884617771</v>
      </c>
      <c r="G225" s="1">
        <v>-0.03550285098983397</v>
      </c>
      <c r="H225" s="1">
        <v>0</v>
      </c>
      <c r="I225" s="1">
        <v>0.0008164403494874684</v>
      </c>
      <c r="J225" s="1">
        <v>-0.04730483022753562</v>
      </c>
      <c r="K225" s="1">
        <v>-0.0245940393195162</v>
      </c>
      <c r="L225" s="1">
        <v>-0.0234109710974042</v>
      </c>
      <c r="M225" s="1">
        <v>-0.02306243382045881</v>
      </c>
      <c r="N225" s="1">
        <v>-0.02073403106279392</v>
      </c>
      <c r="O225" s="1">
        <v>-0.03266851383967606</v>
      </c>
      <c r="P225" s="1">
        <v>0</v>
      </c>
      <c r="Q225" s="1">
        <v>-0.009655573654823724</v>
      </c>
      <c r="R225" s="1">
        <v>-0.02506671899295443</v>
      </c>
      <c r="S225" s="1">
        <v>-0.02727256161321845</v>
      </c>
      <c r="T225" s="1">
        <v>-0.02567061905935131</v>
      </c>
      <c r="U225" s="1">
        <v>-0.08521041442825805</v>
      </c>
      <c r="V225" s="1">
        <v>-0.02229826557676207</v>
      </c>
      <c r="W225" s="1">
        <v>-0.01928669278281137</v>
      </c>
      <c r="X225" s="1">
        <v>-0.04638562862763029</v>
      </c>
      <c r="Y225" s="1">
        <v>-0.002078919133980284</v>
      </c>
      <c r="Z225" s="1">
        <v>-0.03778952127758128</v>
      </c>
      <c r="AA225" s="1">
        <v>-0.01311176342101628</v>
      </c>
      <c r="AB225" s="1">
        <v>0.06538031248027876</v>
      </c>
      <c r="AC225" s="1">
        <v>-0.03088818784377367</v>
      </c>
    </row>
    <row r="226" spans="1:29">
      <c r="A226" s="11">
        <v>36843</v>
      </c>
      <c r="B226" s="1">
        <v>-0.005128222943946437</v>
      </c>
      <c r="C226" s="1">
        <v>0.004908351845811509</v>
      </c>
      <c r="D226" s="1">
        <v>-0.006536894301290119</v>
      </c>
      <c r="E226" s="1">
        <v>-0.02589690222885122</v>
      </c>
      <c r="F226" s="1">
        <v>-0.01977793235019643</v>
      </c>
      <c r="G226" s="1">
        <v>-0.03067497188037616</v>
      </c>
      <c r="H226" s="1">
        <v>0</v>
      </c>
      <c r="I226" s="1">
        <v>-0.01957986933835587</v>
      </c>
      <c r="J226" s="1">
        <v>-0.01243196297293869</v>
      </c>
      <c r="K226" s="1">
        <v>-0.008852303072231837</v>
      </c>
      <c r="L226" s="1">
        <v>-0.04874622470964363</v>
      </c>
      <c r="M226" s="1">
        <v>-0.02399372009948819</v>
      </c>
      <c r="N226" s="1">
        <v>-0.008153388546075946</v>
      </c>
      <c r="O226" s="1">
        <v>-0.01990754025478214</v>
      </c>
      <c r="P226" s="1">
        <v>0</v>
      </c>
      <c r="Q226" s="1">
        <v>-0.01346280918080367</v>
      </c>
      <c r="R226" s="1">
        <v>-0.02812145356721341</v>
      </c>
      <c r="S226" s="1">
        <v>-0.0186917716166447</v>
      </c>
      <c r="T226" s="1">
        <v>-0.02249854028068343</v>
      </c>
      <c r="U226" s="1">
        <v>-0.0278010358809162</v>
      </c>
      <c r="V226" s="1">
        <v>-0.05078504646703808</v>
      </c>
      <c r="W226" s="1">
        <v>-0.01831921498676969</v>
      </c>
      <c r="X226" s="1">
        <v>-0.05116862149332968</v>
      </c>
      <c r="Y226" s="1">
        <v>-0.02847204106817725</v>
      </c>
      <c r="Z226" s="1">
        <v>0.01914607304843208</v>
      </c>
      <c r="AA226" s="1">
        <v>-0.02302906395606086</v>
      </c>
      <c r="AB226" s="1">
        <v>-0.04627749826412364</v>
      </c>
      <c r="AC226" s="1">
        <v>-0.06919637300688519</v>
      </c>
    </row>
    <row r="227" spans="1:29">
      <c r="A227" s="11">
        <v>36844</v>
      </c>
      <c r="B227" s="1">
        <v>0.0128863935109087</v>
      </c>
      <c r="C227" s="1">
        <v>0.06092542188962624</v>
      </c>
      <c r="D227" s="1">
        <v>0.008084041785634266</v>
      </c>
      <c r="E227" s="1">
        <v>0.0439622912160107</v>
      </c>
      <c r="F227" s="1">
        <v>0.006613320821956092</v>
      </c>
      <c r="G227" s="1">
        <v>0.004219459336883391</v>
      </c>
      <c r="H227" s="1">
        <v>0</v>
      </c>
      <c r="I227" s="1">
        <v>-0.01893079089363969</v>
      </c>
      <c r="J227" s="1">
        <v>0.004425163143875421</v>
      </c>
      <c r="K227" s="1">
        <v>0.009201662149693757</v>
      </c>
      <c r="L227" s="1">
        <v>0.03911924505067321</v>
      </c>
      <c r="M227" s="1">
        <v>0.0297382393970016</v>
      </c>
      <c r="N227" s="1">
        <v>0.01498257963462257</v>
      </c>
      <c r="O227" s="1">
        <v>0.01595947208578008</v>
      </c>
      <c r="P227" s="1">
        <v>0</v>
      </c>
      <c r="Q227" s="1">
        <v>0.006588223219573974</v>
      </c>
      <c r="R227" s="1">
        <v>0.02860451610248638</v>
      </c>
      <c r="S227" s="1">
        <v>0.01904780891059898</v>
      </c>
      <c r="T227" s="1">
        <v>0.02150225447925957</v>
      </c>
      <c r="U227" s="1">
        <v>0.03285125304099989</v>
      </c>
      <c r="V227" s="1">
        <v>0.02801599547161882</v>
      </c>
      <c r="W227" s="1">
        <v>0.05351317863033822</v>
      </c>
      <c r="X227" s="1">
        <v>0.03195741484055392</v>
      </c>
      <c r="Y227" s="1">
        <v>0.04074300208519022</v>
      </c>
      <c r="Z227" s="1">
        <v>0.03949874681732379</v>
      </c>
      <c r="AA227" s="1">
        <v>0.001813141791174866</v>
      </c>
      <c r="AB227" s="1">
        <v>0.03375523558163107</v>
      </c>
      <c r="AC227" s="1">
        <v>0.05773379508109122</v>
      </c>
    </row>
    <row r="228" spans="1:29">
      <c r="A228" s="11">
        <v>36845</v>
      </c>
      <c r="B228" s="1">
        <v>0.01526723196647795</v>
      </c>
      <c r="C228" s="1">
        <v>0.03973847119760787</v>
      </c>
      <c r="D228" s="1">
        <v>-0.01330371431276001</v>
      </c>
      <c r="E228" s="1">
        <v>0.008222820010104215</v>
      </c>
      <c r="F228" s="1">
        <v>-0.003888402422090542</v>
      </c>
      <c r="G228" s="1">
        <v>-0.004201730306709561</v>
      </c>
      <c r="H228" s="1">
        <v>0</v>
      </c>
      <c r="I228" s="1">
        <v>0.01929608096750224</v>
      </c>
      <c r="J228" s="1">
        <v>0.01997703037041432</v>
      </c>
      <c r="K228" s="1">
        <v>0.01126268645723605</v>
      </c>
      <c r="L228" s="1">
        <v>-0.005386499683662338</v>
      </c>
      <c r="M228" s="1">
        <v>0.01848289008693116</v>
      </c>
      <c r="N228" s="1">
        <v>0.004833387028662095</v>
      </c>
      <c r="O228" s="1">
        <v>0.008211134424424893</v>
      </c>
      <c r="P228" s="1">
        <v>0</v>
      </c>
      <c r="Q228" s="1">
        <v>0.01122026696167633</v>
      </c>
      <c r="R228" s="1">
        <v>0.006590768648864431</v>
      </c>
      <c r="S228" s="1">
        <v>0.009345574736186579</v>
      </c>
      <c r="T228" s="1">
        <v>0.02520019908653937</v>
      </c>
      <c r="U228" s="1">
        <v>-0.01928145827972083</v>
      </c>
      <c r="V228" s="1">
        <v>0.01409856323975567</v>
      </c>
      <c r="W228" s="1">
        <v>0.04714740776466608</v>
      </c>
      <c r="X228" s="1">
        <v>0.0116128125245758</v>
      </c>
      <c r="Y228" s="1">
        <v>0.01442326754599876</v>
      </c>
      <c r="Z228" s="1">
        <v>0.005560997588393013</v>
      </c>
      <c r="AA228" s="1">
        <v>0.0009049301289525413</v>
      </c>
      <c r="AB228" s="1">
        <v>-0.01326508733804121</v>
      </c>
      <c r="AC228" s="1">
        <v>0.02629648832520615</v>
      </c>
    </row>
    <row r="229" spans="1:29">
      <c r="A229" s="11">
        <v>36846</v>
      </c>
      <c r="B229" s="1">
        <v>0.07894729182614357</v>
      </c>
      <c r="C229" s="1">
        <v>-0.03612197650526705</v>
      </c>
      <c r="D229" s="1">
        <v>0.006993510154920335</v>
      </c>
      <c r="E229" s="1">
        <v>-0.02174868450877221</v>
      </c>
      <c r="F229" s="1">
        <v>-0.02654922569178542</v>
      </c>
      <c r="G229" s="1">
        <v>0</v>
      </c>
      <c r="H229" s="1">
        <v>0</v>
      </c>
      <c r="I229" s="1">
        <v>-0.03224440992203426</v>
      </c>
      <c r="J229" s="1">
        <v>-0.005287442258656516</v>
      </c>
      <c r="K229" s="1">
        <v>-0.03208676195087246</v>
      </c>
      <c r="L229" s="1">
        <v>-0.007972566638749679</v>
      </c>
      <c r="M229" s="1">
        <v>-0.01172022916898519</v>
      </c>
      <c r="N229" s="1">
        <v>-0.01547058306201865</v>
      </c>
      <c r="O229" s="1">
        <v>0.006373976779393331</v>
      </c>
      <c r="P229" s="1">
        <v>0</v>
      </c>
      <c r="Q229" s="1">
        <v>-0.01618109414987579</v>
      </c>
      <c r="R229" s="1">
        <v>-0.004631392673863033</v>
      </c>
      <c r="S229" s="1">
        <v>-0.009259043651753562</v>
      </c>
      <c r="T229" s="1">
        <v>0.005783736229651559</v>
      </c>
      <c r="U229" s="1">
        <v>0.001176371948734323</v>
      </c>
      <c r="V229" s="1">
        <v>-0.01390255715846267</v>
      </c>
      <c r="W229" s="1">
        <v>-0.03208952428050138</v>
      </c>
      <c r="X229" s="1">
        <v>0.00191323743355154</v>
      </c>
      <c r="Y229" s="1">
        <v>-0.01083269491362082</v>
      </c>
      <c r="Z229" s="1">
        <v>-0.01290318898127496</v>
      </c>
      <c r="AA229" s="1">
        <v>0.02350796789499543</v>
      </c>
      <c r="AB229" s="1">
        <v>0.01344341541767813</v>
      </c>
      <c r="AC229" s="1">
        <v>0.0006319371031784371</v>
      </c>
    </row>
    <row r="230" spans="1:29">
      <c r="A230" s="11">
        <v>36847</v>
      </c>
      <c r="B230" s="1">
        <v>-0.02439007210180277</v>
      </c>
      <c r="C230" s="1">
        <v>0.007978326857280615</v>
      </c>
      <c r="D230" s="1">
        <v>0.01952076980217576</v>
      </c>
      <c r="E230" s="1">
        <v>-0.01429969499259354</v>
      </c>
      <c r="F230" s="1">
        <v>-0.05091770086450853</v>
      </c>
      <c r="G230" s="1">
        <v>0.006329027606122972</v>
      </c>
      <c r="H230" s="1">
        <v>0</v>
      </c>
      <c r="I230" s="1">
        <v>-0.01225299201023966</v>
      </c>
      <c r="J230" s="1">
        <v>-0.001646778259480119</v>
      </c>
      <c r="K230" s="1">
        <v>0.005753649942893846</v>
      </c>
      <c r="L230" s="1">
        <v>0.01185263602726705</v>
      </c>
      <c r="M230" s="1">
        <v>0.003442939984772186</v>
      </c>
      <c r="N230" s="1">
        <v>0.01756226612143852</v>
      </c>
      <c r="O230" s="1">
        <v>-0.001407468115225408</v>
      </c>
      <c r="P230" s="1">
        <v>0</v>
      </c>
      <c r="Q230" s="1">
        <v>-0.003759528132512235</v>
      </c>
      <c r="R230" s="1">
        <v>-0.002566884838840489</v>
      </c>
      <c r="S230" s="1">
        <v>0</v>
      </c>
      <c r="T230" s="1">
        <v>-0.02788985313035386</v>
      </c>
      <c r="U230" s="1">
        <v>0.00302079289047863</v>
      </c>
      <c r="V230" s="1">
        <v>-0.007097272396923038</v>
      </c>
      <c r="W230" s="1">
        <v>0.0002569316982805603</v>
      </c>
      <c r="X230" s="1">
        <v>-0.01400366790750396</v>
      </c>
      <c r="Y230" s="1">
        <v>-0.01163601657143976</v>
      </c>
      <c r="Z230" s="1">
        <v>0.007936421887173584</v>
      </c>
      <c r="AA230" s="1">
        <v>-0.02915183551513867</v>
      </c>
      <c r="AB230" s="1">
        <v>0.03061225822564029</v>
      </c>
      <c r="AC230" s="1">
        <v>0.01116097807511229</v>
      </c>
    </row>
    <row r="231" spans="1:29">
      <c r="A231" s="11">
        <v>36850</v>
      </c>
      <c r="B231" s="1">
        <v>0.07023799776551143</v>
      </c>
      <c r="C231" s="1">
        <v>-0.03597974026270356</v>
      </c>
      <c r="D231" s="1">
        <v>0.001288956673764385</v>
      </c>
      <c r="E231" s="1">
        <v>-0.008150254221267028</v>
      </c>
      <c r="F231" s="1">
        <v>-0.01941338616439092</v>
      </c>
      <c r="G231" s="1">
        <v>0.010482305541063</v>
      </c>
      <c r="H231" s="1">
        <v>0</v>
      </c>
      <c r="I231" s="1">
        <v>-0.004787846278581309</v>
      </c>
      <c r="J231" s="1">
        <v>-0.001125181475697956</v>
      </c>
      <c r="K231" s="1">
        <v>0.008444651224451372</v>
      </c>
      <c r="L231" s="1">
        <v>0.002573529241084227</v>
      </c>
      <c r="M231" s="1">
        <v>0</v>
      </c>
      <c r="N231" s="1">
        <v>-0.002076203698612167</v>
      </c>
      <c r="O231" s="1">
        <v>0.008809036529387138</v>
      </c>
      <c r="P231" s="1">
        <v>0</v>
      </c>
      <c r="Q231" s="1">
        <v>0.02688634338271512</v>
      </c>
      <c r="R231" s="1">
        <v>-0.002091018479795981</v>
      </c>
      <c r="S231" s="1">
        <v>0</v>
      </c>
      <c r="T231" s="1">
        <v>-0.0002956502699321684</v>
      </c>
      <c r="U231" s="1">
        <v>0.001338823245645271</v>
      </c>
      <c r="V231" s="1">
        <v>-0.002858835325318165</v>
      </c>
      <c r="W231" s="1">
        <v>0.01104824346503541</v>
      </c>
      <c r="X231" s="1">
        <v>0.06972233189457011</v>
      </c>
      <c r="Y231" s="1">
        <v>0.00207758955557491</v>
      </c>
      <c r="Z231" s="1">
        <v>0.007873931048462568</v>
      </c>
      <c r="AA231" s="1">
        <v>0.01000925434781785</v>
      </c>
      <c r="AB231" s="1">
        <v>-0.009901216617944963</v>
      </c>
      <c r="AC231" s="1">
        <v>0.03334161185384676</v>
      </c>
    </row>
    <row r="232" spans="1:29">
      <c r="A232" s="11">
        <v>36851</v>
      </c>
      <c r="B232" s="1">
        <v>0.07897681929094302</v>
      </c>
      <c r="C232" s="1">
        <v>-0.03135093031882674</v>
      </c>
      <c r="D232" s="1">
        <v>0.0002448825113299247</v>
      </c>
      <c r="E232" s="1">
        <v>0.005271437057671191</v>
      </c>
      <c r="F232" s="1">
        <v>-0.01871991295624997</v>
      </c>
      <c r="G232" s="1">
        <v>0.01037356664592992</v>
      </c>
      <c r="H232" s="1">
        <v>0</v>
      </c>
      <c r="I232" s="1">
        <v>-0.01727535228422272</v>
      </c>
      <c r="J232" s="1">
        <v>-0.009159209932318668</v>
      </c>
      <c r="K232" s="1">
        <v>-0.006483293451503336</v>
      </c>
      <c r="L232" s="1">
        <v>-0.00303053820832333</v>
      </c>
      <c r="M232" s="1">
        <v>-0.01181843888312872</v>
      </c>
      <c r="N232" s="1">
        <v>0.01287386300643645</v>
      </c>
      <c r="O232" s="1">
        <v>0.01955972246864701</v>
      </c>
      <c r="P232" s="1">
        <v>0</v>
      </c>
      <c r="Q232" s="1">
        <v>-0.01240181889030323</v>
      </c>
      <c r="R232" s="1">
        <v>-0.003546155752419011</v>
      </c>
      <c r="S232" s="1">
        <v>0</v>
      </c>
      <c r="T232" s="1">
        <v>-0.009171712786672725</v>
      </c>
      <c r="U232" s="1">
        <v>0.002840906020262546</v>
      </c>
      <c r="V232" s="1">
        <v>0.003631665286397023</v>
      </c>
      <c r="W232" s="1">
        <v>0.006607672055177982</v>
      </c>
      <c r="X232" s="1">
        <v>0.006034964322347847</v>
      </c>
      <c r="Y232" s="1">
        <v>-0.001381858363749155</v>
      </c>
      <c r="Z232" s="1">
        <v>0.002297895156181617</v>
      </c>
      <c r="AA232" s="1">
        <v>-0.002703040027504211</v>
      </c>
      <c r="AB232" s="1">
        <v>0.003000028900844276</v>
      </c>
      <c r="AC232" s="1">
        <v>0.02706592285245413</v>
      </c>
    </row>
    <row r="233" spans="1:29">
      <c r="A233" s="11">
        <v>36852</v>
      </c>
      <c r="B233" s="1">
        <v>-0.003092760945302753</v>
      </c>
      <c r="C233" s="1">
        <v>0.001027268321502461</v>
      </c>
      <c r="D233" s="1">
        <v>-0.01783082302443417</v>
      </c>
      <c r="E233" s="1">
        <v>0.00514116866473735</v>
      </c>
      <c r="F233" s="1">
        <v>0.01283186972837225</v>
      </c>
      <c r="G233" s="1">
        <v>-0.008213884122929227</v>
      </c>
      <c r="H233" s="1">
        <v>0</v>
      </c>
      <c r="I233" s="1">
        <v>-0.002670154733713459</v>
      </c>
      <c r="J233" s="1">
        <v>-0.01333527935181988</v>
      </c>
      <c r="K233" s="1">
        <v>-0.00951580915538186</v>
      </c>
      <c r="L233" s="1">
        <v>-0.0237328668599035</v>
      </c>
      <c r="M233" s="1">
        <v>-0.003858197627569671</v>
      </c>
      <c r="N233" s="1">
        <v>0.006226868902723393</v>
      </c>
      <c r="O233" s="1">
        <v>-0.01747166317193838</v>
      </c>
      <c r="P233" s="1">
        <v>0</v>
      </c>
      <c r="Q233" s="1">
        <v>0.001395013897833808</v>
      </c>
      <c r="R233" s="1">
        <v>-0.003073571931641705</v>
      </c>
      <c r="S233" s="1">
        <v>0.08411217731277643</v>
      </c>
      <c r="T233" s="1">
        <v>0.007465100023871463</v>
      </c>
      <c r="U233" s="1">
        <v>-0.001833116424949544</v>
      </c>
      <c r="V233" s="1">
        <v>0.004761369870982968</v>
      </c>
      <c r="W233" s="1">
        <v>-0.003281920532626548</v>
      </c>
      <c r="X233" s="1">
        <v>-0.02759434959709062</v>
      </c>
      <c r="Y233" s="1">
        <v>0.004152302146016362</v>
      </c>
      <c r="Z233" s="1">
        <v>0.01696454016171112</v>
      </c>
      <c r="AA233" s="1">
        <v>-0.006323260194104896</v>
      </c>
      <c r="AB233" s="1">
        <v>0.07278201825597108</v>
      </c>
      <c r="AC233" s="1">
        <v>-0.02923710963794079</v>
      </c>
    </row>
    <row r="234" spans="1:29">
      <c r="A234" s="11">
        <v>36853</v>
      </c>
      <c r="B234" s="1">
        <v>-0.03309215093576745</v>
      </c>
      <c r="C234" s="1">
        <v>-0.0007698359544464628</v>
      </c>
      <c r="D234" s="1">
        <v>0.007049873701988174</v>
      </c>
      <c r="E234" s="1">
        <v>0.01028085146709756</v>
      </c>
      <c r="F234" s="1">
        <v>-0.001345677163366088</v>
      </c>
      <c r="G234" s="1">
        <v>0.006211413284810563</v>
      </c>
      <c r="H234" s="1">
        <v>0</v>
      </c>
      <c r="I234" s="1">
        <v>-0.03235167210917778</v>
      </c>
      <c r="J234" s="1">
        <v>-0.01190292147693983</v>
      </c>
      <c r="K234" s="1">
        <v>-0.04337073811422998</v>
      </c>
      <c r="L234" s="1">
        <v>-0.001972683115461504</v>
      </c>
      <c r="M234" s="1">
        <v>-0.01781548904601016</v>
      </c>
      <c r="N234" s="1">
        <v>-0.005295236442835582</v>
      </c>
      <c r="O234" s="1">
        <v>0.00313843032694372</v>
      </c>
      <c r="P234" s="1">
        <v>0</v>
      </c>
      <c r="Q234" s="1">
        <v>-0.009753709728290039</v>
      </c>
      <c r="R234" s="1">
        <v>0.009735637915149864</v>
      </c>
      <c r="S234" s="1">
        <v>0.04310345432243179</v>
      </c>
      <c r="T234" s="1">
        <v>-0.004149328978520606</v>
      </c>
      <c r="U234" s="1">
        <v>-0.01969936625875479</v>
      </c>
      <c r="V234" s="1">
        <v>0.002843575317784452</v>
      </c>
      <c r="W234" s="1">
        <v>-0.01241154677678125</v>
      </c>
      <c r="X234" s="1">
        <v>0.03146197733910383</v>
      </c>
      <c r="Y234" s="1">
        <v>0.007580636605123425</v>
      </c>
      <c r="Z234" s="1">
        <v>0.006312286174553705</v>
      </c>
      <c r="AA234" s="1">
        <v>0.006363498249279731</v>
      </c>
      <c r="AB234" s="1">
        <v>0.002788067314817733</v>
      </c>
      <c r="AC234" s="1">
        <v>-0.01233017821375537</v>
      </c>
    </row>
    <row r="235" spans="1:29">
      <c r="A235" s="11">
        <v>36854</v>
      </c>
      <c r="B235" s="1">
        <v>-0.007486554115686439</v>
      </c>
      <c r="C235" s="1">
        <v>-0.001283791036052695</v>
      </c>
      <c r="D235" s="1">
        <v>0.003902737168270276</v>
      </c>
      <c r="E235" s="1">
        <v>0.009062314242491265</v>
      </c>
      <c r="F235" s="1">
        <v>-0.002506855163695421</v>
      </c>
      <c r="G235" s="1">
        <v>0.01234566735204745</v>
      </c>
      <c r="H235" s="1">
        <v>0</v>
      </c>
      <c r="I235" s="1">
        <v>0.03158871741790259</v>
      </c>
      <c r="J235" s="1">
        <v>0.01639879670192057</v>
      </c>
      <c r="K235" s="1">
        <v>-0.009756062351299444</v>
      </c>
      <c r="L235" s="1">
        <v>0.002857520947081582</v>
      </c>
      <c r="M235" s="1">
        <v>0.007097669521574312</v>
      </c>
      <c r="N235" s="1">
        <v>0.004425396197832887</v>
      </c>
      <c r="O235" s="1">
        <v>0.003475491466088609</v>
      </c>
      <c r="P235" s="1">
        <v>0</v>
      </c>
      <c r="Q235" s="1">
        <v>0.005628233533010674</v>
      </c>
      <c r="R235" s="1">
        <v>0.007070759592036957</v>
      </c>
      <c r="S235" s="1">
        <v>0.016528842262165</v>
      </c>
      <c r="T235" s="1">
        <v>0.008333070746360471</v>
      </c>
      <c r="U235" s="1">
        <v>-0.02179828044258547</v>
      </c>
      <c r="V235" s="1">
        <v>0</v>
      </c>
      <c r="W235" s="1">
        <v>0.02026175045714784</v>
      </c>
      <c r="X235" s="1">
        <v>0.04904305655767516</v>
      </c>
      <c r="Y235" s="1">
        <v>-0.004787915416793909</v>
      </c>
      <c r="Z235" s="1">
        <v>0.03853005454162184</v>
      </c>
      <c r="AA235" s="1">
        <v>-0.0785907362309104</v>
      </c>
      <c r="AB235" s="1">
        <v>0.01019422000787062</v>
      </c>
      <c r="AC235" s="1">
        <v>0.01993356158281245</v>
      </c>
    </row>
    <row r="236" spans="1:29">
      <c r="A236" s="11">
        <v>36857</v>
      </c>
      <c r="B236" s="1">
        <v>0.0204740352929742</v>
      </c>
      <c r="C236" s="1">
        <v>0.0380560343588443</v>
      </c>
      <c r="D236" s="1">
        <v>0.01160113642722993</v>
      </c>
      <c r="E236" s="1">
        <v>0.02538778329752667</v>
      </c>
      <c r="F236" s="1">
        <v>0.03353910462583176</v>
      </c>
      <c r="G236" s="1">
        <v>0.01625988827420244</v>
      </c>
      <c r="H236" s="1">
        <v>0</v>
      </c>
      <c r="I236" s="1">
        <v>0.009163994807713793</v>
      </c>
      <c r="J236" s="1">
        <v>0.02416238008932536</v>
      </c>
      <c r="K236" s="1">
        <v>0.0165167951568268</v>
      </c>
      <c r="L236" s="1">
        <v>0.01535833419528343</v>
      </c>
      <c r="M236" s="1">
        <v>0.01174633299141425</v>
      </c>
      <c r="N236" s="1">
        <v>0.005938380922034803</v>
      </c>
      <c r="O236" s="1">
        <v>0.03429182732217195</v>
      </c>
      <c r="P236" s="1">
        <v>0</v>
      </c>
      <c r="Q236" s="1">
        <v>0.04477651953050077</v>
      </c>
      <c r="R236" s="1">
        <v>0.01707360889694876</v>
      </c>
      <c r="S236" s="1">
        <v>0.1138208742040832</v>
      </c>
      <c r="T236" s="1">
        <v>0.0516531142447989</v>
      </c>
      <c r="U236" s="1">
        <v>0.03812661906888337</v>
      </c>
      <c r="V236" s="1">
        <v>0.03752008733759227</v>
      </c>
      <c r="W236" s="1">
        <v>0.02011052600255048</v>
      </c>
      <c r="X236" s="1">
        <v>0.02109473019982078</v>
      </c>
      <c r="Y236" s="1">
        <v>0.024054858490963</v>
      </c>
      <c r="Z236" s="1">
        <v>0.03364995094773393</v>
      </c>
      <c r="AA236" s="1">
        <v>0.09999990625721633</v>
      </c>
      <c r="AB236" s="1">
        <v>0.0743122150498372</v>
      </c>
      <c r="AC236" s="1">
        <v>0.0507867957086503</v>
      </c>
    </row>
    <row r="237" spans="1:29">
      <c r="A237" s="11">
        <v>36858</v>
      </c>
      <c r="B237" s="1">
        <v>-0.04540647094755723</v>
      </c>
      <c r="C237" s="1">
        <v>0.08521174707289769</v>
      </c>
      <c r="D237" s="1">
        <v>0.007747524402183403</v>
      </c>
      <c r="E237" s="1">
        <v>0.04095507997242231</v>
      </c>
      <c r="F237" s="1">
        <v>-0.0180402029736757</v>
      </c>
      <c r="G237" s="1">
        <v>0</v>
      </c>
      <c r="H237" s="1">
        <v>0</v>
      </c>
      <c r="I237" s="1">
        <v>-0.0181615571995507</v>
      </c>
      <c r="J237" s="1">
        <v>0.01657472851494979</v>
      </c>
      <c r="K237" s="1">
        <v>0.04931570316774159</v>
      </c>
      <c r="L237" s="1">
        <v>-0.01543659445139123</v>
      </c>
      <c r="M237" s="1">
        <v>0.0174146558644408</v>
      </c>
      <c r="N237" s="1">
        <v>0.01732870109331119</v>
      </c>
      <c r="O237" s="1">
        <v>0.03449426361040087</v>
      </c>
      <c r="P237" s="1">
        <v>0</v>
      </c>
      <c r="Q237" s="1">
        <v>0.03482128902654691</v>
      </c>
      <c r="R237" s="1">
        <v>0.03388771410173086</v>
      </c>
      <c r="S237" s="1">
        <v>-0.02189773376623094</v>
      </c>
      <c r="T237" s="1">
        <v>0.04939658465104757</v>
      </c>
      <c r="U237" s="1">
        <v>0.008720624604917182</v>
      </c>
      <c r="V237" s="1">
        <v>-0.01940238800506155</v>
      </c>
      <c r="W237" s="1">
        <v>0.02267095666732644</v>
      </c>
      <c r="X237" s="1">
        <v>0.02791738930744447</v>
      </c>
      <c r="Y237" s="1">
        <v>0.03691280934341212</v>
      </c>
      <c r="Z237" s="1">
        <v>0.01126874450380444</v>
      </c>
      <c r="AA237" s="1">
        <v>0.1069522873809325</v>
      </c>
      <c r="AB237" s="1">
        <v>0.07856514955563632</v>
      </c>
      <c r="AC237" s="1">
        <v>-0.008116100703226881</v>
      </c>
    </row>
    <row r="238" spans="1:29">
      <c r="A238" s="11">
        <v>36859</v>
      </c>
      <c r="B238" s="1">
        <v>-0.01106205695764595</v>
      </c>
      <c r="C238" s="1">
        <v>-0.04451019505343834</v>
      </c>
      <c r="D238" s="1">
        <v>-0.005327143864864103</v>
      </c>
      <c r="E238" s="1">
        <v>-0.0268874435440617</v>
      </c>
      <c r="F238" s="1">
        <v>0.005655660374387139</v>
      </c>
      <c r="G238" s="1">
        <v>0.02200034242849735</v>
      </c>
      <c r="H238" s="1">
        <v>0</v>
      </c>
      <c r="I238" s="1">
        <v>0.001804530156861883</v>
      </c>
      <c r="J238" s="1">
        <v>0.01138356992816569</v>
      </c>
      <c r="K238" s="1">
        <v>0.007063417910490477</v>
      </c>
      <c r="L238" s="1">
        <v>-0.009931465716168431</v>
      </c>
      <c r="M238" s="1">
        <v>-0.01065003101632389</v>
      </c>
      <c r="N238" s="1">
        <v>0.01971680341988757</v>
      </c>
      <c r="O238" s="1">
        <v>-0.04855928309523561</v>
      </c>
      <c r="P238" s="1">
        <v>0</v>
      </c>
      <c r="Q238" s="1">
        <v>-0.04443472199680254</v>
      </c>
      <c r="R238" s="1">
        <v>-0.006980426326124389</v>
      </c>
      <c r="S238" s="1">
        <v>-0.03731344684142301</v>
      </c>
      <c r="T238" s="1">
        <v>-0.03423373122207729</v>
      </c>
      <c r="U238" s="1">
        <v>-0.001662716102976858</v>
      </c>
      <c r="V238" s="1">
        <v>-0.02480288350217563</v>
      </c>
      <c r="W238" s="1">
        <v>0.02433731987543908</v>
      </c>
      <c r="X238" s="1">
        <v>-0.05214567418990879</v>
      </c>
      <c r="Y238" s="1">
        <v>0.01229779245819262</v>
      </c>
      <c r="Z238" s="1">
        <v>-0.01898483929266837</v>
      </c>
      <c r="AA238" s="1">
        <v>0.03140086473290071</v>
      </c>
      <c r="AB238" s="1">
        <v>0.07996867044396483</v>
      </c>
      <c r="AC238" s="1">
        <v>0.006122491593546942</v>
      </c>
    </row>
    <row r="239" spans="1:29">
      <c r="A239" s="11">
        <v>36860</v>
      </c>
      <c r="B239" s="1">
        <v>-0.002237144537839075</v>
      </c>
      <c r="C239" s="1">
        <v>0.03439984118619277</v>
      </c>
      <c r="D239" s="1">
        <v>0.01101521075421652</v>
      </c>
      <c r="E239" s="1">
        <v>-0.0446331309804483</v>
      </c>
      <c r="F239" s="1">
        <v>-0.006542979954509254</v>
      </c>
      <c r="G239" s="1">
        <v>-0.0117417461117354</v>
      </c>
      <c r="H239" s="1">
        <v>0</v>
      </c>
      <c r="I239" s="1">
        <v>-0.00405303139373181</v>
      </c>
      <c r="J239" s="1">
        <v>0.01111025145581523</v>
      </c>
      <c r="K239" s="1">
        <v>0.04397079480069577</v>
      </c>
      <c r="L239" s="1">
        <v>-0.0267885040802387</v>
      </c>
      <c r="M239" s="1">
        <v>-0.003460334264611009</v>
      </c>
      <c r="N239" s="1">
        <v>0.0001224546741209753</v>
      </c>
      <c r="O239" s="1">
        <v>-0.005103843452539447</v>
      </c>
      <c r="P239" s="1">
        <v>0</v>
      </c>
      <c r="Q239" s="1">
        <v>0.01805859720839864</v>
      </c>
      <c r="R239" s="1">
        <v>0.002903354625245713</v>
      </c>
      <c r="S239" s="1">
        <v>0.02325584595610941</v>
      </c>
      <c r="T239" s="1">
        <v>0.0105234083520942</v>
      </c>
      <c r="U239" s="1">
        <v>-0.01582026422038507</v>
      </c>
      <c r="V239" s="1">
        <v>-0.03657850129295426</v>
      </c>
      <c r="W239" s="1">
        <v>-0.01599596117055202</v>
      </c>
      <c r="X239" s="1">
        <v>0.007449724091879162</v>
      </c>
      <c r="Y239" s="1">
        <v>0.03836326393814948</v>
      </c>
      <c r="Z239" s="1">
        <v>0.0357593428791938</v>
      </c>
      <c r="AA239" s="1">
        <v>-0.0242000742946179</v>
      </c>
      <c r="AB239" s="1">
        <v>0.0806453174263404</v>
      </c>
      <c r="AC239" s="1">
        <v>-0.01354773948569099</v>
      </c>
    </row>
    <row r="240" spans="1:29">
      <c r="A240" s="11">
        <v>36861</v>
      </c>
      <c r="B240" s="1">
        <v>-0.01457393524315642</v>
      </c>
      <c r="C240" s="1">
        <v>0.004157304214885249</v>
      </c>
      <c r="D240" s="1">
        <v>-0.01270085535621479</v>
      </c>
      <c r="E240" s="1">
        <v>0.03756665234697887</v>
      </c>
      <c r="F240" s="1">
        <v>-0.0004436742787665704</v>
      </c>
      <c r="G240" s="1">
        <v>0.001980221418492301</v>
      </c>
      <c r="H240" s="1">
        <v>0</v>
      </c>
      <c r="I240" s="1">
        <v>-0.02215694919674849</v>
      </c>
      <c r="J240" s="1">
        <v>-0.02405917959988202</v>
      </c>
      <c r="K240" s="1">
        <v>0.004392749913179728</v>
      </c>
      <c r="L240" s="1">
        <v>0.01449723784824464</v>
      </c>
      <c r="M240" s="1">
        <v>-0.005401214324532</v>
      </c>
      <c r="N240" s="1">
        <v>0.02398288298304418</v>
      </c>
      <c r="O240" s="1">
        <v>-0.02462358496914652</v>
      </c>
      <c r="P240" s="1">
        <v>0</v>
      </c>
      <c r="Q240" s="1">
        <v>-0.001330763083670972</v>
      </c>
      <c r="R240" s="1">
        <v>-0.0001524419365065421</v>
      </c>
      <c r="S240" s="1">
        <v>-0.04545438244395505</v>
      </c>
      <c r="T240" s="1">
        <v>0.03261144265611482</v>
      </c>
      <c r="U240" s="1">
        <v>-0.005075911982296288</v>
      </c>
      <c r="V240" s="1">
        <v>0.01502878732895963</v>
      </c>
      <c r="W240" s="1">
        <v>-0.007410971028171232</v>
      </c>
      <c r="X240" s="1">
        <v>-0.01820240226643677</v>
      </c>
      <c r="Y240" s="1">
        <v>-0.02832519551332902</v>
      </c>
      <c r="Z240" s="1">
        <v>-0.004467745726713712</v>
      </c>
      <c r="AA240" s="1">
        <v>-0.06079981736605089</v>
      </c>
      <c r="AB240" s="1">
        <v>0.08005400035539534</v>
      </c>
      <c r="AC240" s="1">
        <v>0.09407963302153766</v>
      </c>
    </row>
    <row r="241" spans="1:29">
      <c r="A241" s="11">
        <v>36864</v>
      </c>
      <c r="B241" s="1">
        <v>-0.009101357221352968</v>
      </c>
      <c r="C241" s="1">
        <v>0.02138944105072205</v>
      </c>
      <c r="D241" s="1">
        <v>-0.03804438881701866</v>
      </c>
      <c r="E241" s="1">
        <v>-0.009941071791721101</v>
      </c>
      <c r="F241" s="1">
        <v>-0.0007772477209284645</v>
      </c>
      <c r="G241" s="1">
        <v>0.00790523156510603</v>
      </c>
      <c r="H241" s="1">
        <v>0</v>
      </c>
      <c r="I241" s="1">
        <v>0.0004624498912846331</v>
      </c>
      <c r="J241" s="1">
        <v>0.004341898147778078</v>
      </c>
      <c r="K241" s="1">
        <v>-0.03370186483225046</v>
      </c>
      <c r="L241" s="1">
        <v>-0.014537273720027</v>
      </c>
      <c r="M241" s="1">
        <v>0.003878961333326325</v>
      </c>
      <c r="N241" s="1">
        <v>0.0111132202397235</v>
      </c>
      <c r="O241" s="1">
        <v>0.02875146922081284</v>
      </c>
      <c r="P241" s="1">
        <v>0</v>
      </c>
      <c r="Q241" s="1">
        <v>0.06127911991465473</v>
      </c>
      <c r="R241" s="1">
        <v>0.01371520778398416</v>
      </c>
      <c r="S241" s="1">
        <v>0.0238093169505984</v>
      </c>
      <c r="T241" s="1">
        <v>0.03370497676262607</v>
      </c>
      <c r="U241" s="1">
        <v>0.02823134692830798</v>
      </c>
      <c r="V241" s="1">
        <v>-0.000779119631307168</v>
      </c>
      <c r="W241" s="1">
        <v>0.001204265916133318</v>
      </c>
      <c r="X241" s="1">
        <v>0.02781020147505497</v>
      </c>
      <c r="Y241" s="1">
        <v>0.04499384469482237</v>
      </c>
      <c r="Z241" s="1">
        <v>0.02039974934599176</v>
      </c>
      <c r="AA241" s="1">
        <v>0.03747874258931727</v>
      </c>
      <c r="AB241" s="1">
        <v>0.07726169381399162</v>
      </c>
      <c r="AC241" s="1">
        <v>-0.01313792920337431</v>
      </c>
    </row>
    <row r="242" spans="1:29">
      <c r="A242" s="11">
        <v>36865</v>
      </c>
      <c r="B242" s="1">
        <v>0.01836983144092796</v>
      </c>
      <c r="C242" s="1">
        <v>0.04210744663891486</v>
      </c>
      <c r="D242" s="1">
        <v>0.006274876733706414</v>
      </c>
      <c r="E242" s="1">
        <v>0.003888487257189377</v>
      </c>
      <c r="F242" s="1">
        <v>-0.001593055829552159</v>
      </c>
      <c r="G242" s="1">
        <v>0.02745077656007666</v>
      </c>
      <c r="H242" s="1">
        <v>0</v>
      </c>
      <c r="I242" s="1">
        <v>-0.01016846644266634</v>
      </c>
      <c r="J242" s="1">
        <v>0.0708526534020506</v>
      </c>
      <c r="K242" s="1">
        <v>-0.009052697169757651</v>
      </c>
      <c r="L242" s="1">
        <v>-0.0001179711411984918</v>
      </c>
      <c r="M242" s="1">
        <v>0.02125189914162084</v>
      </c>
      <c r="N242" s="1">
        <v>0.02582272550812093</v>
      </c>
      <c r="O242" s="1">
        <v>0.01601921994390665</v>
      </c>
      <c r="P242" s="1">
        <v>0</v>
      </c>
      <c r="Q242" s="1">
        <v>0.04644350370694617</v>
      </c>
      <c r="R242" s="1">
        <v>0.01834080855366893</v>
      </c>
      <c r="S242" s="1">
        <v>0</v>
      </c>
      <c r="T242" s="1">
        <v>-0.003851086951584537</v>
      </c>
      <c r="U242" s="1">
        <v>-0.005789056589327157</v>
      </c>
      <c r="V242" s="1">
        <v>0.01472033434160069</v>
      </c>
      <c r="W242" s="1">
        <v>-0.01178724826607713</v>
      </c>
      <c r="X242" s="1">
        <v>0.02029282163667223</v>
      </c>
      <c r="Y242" s="1">
        <v>0.02304446839883467</v>
      </c>
      <c r="Z242" s="1">
        <v>0.01519399891623263</v>
      </c>
      <c r="AA242" s="1">
        <v>-0.01477825207638173</v>
      </c>
      <c r="AB242" s="1">
        <v>0.07929975099411846</v>
      </c>
      <c r="AC242" s="1">
        <v>0.05019672493958094</v>
      </c>
    </row>
    <row r="243" spans="1:29">
      <c r="A243" s="11">
        <v>36866</v>
      </c>
      <c r="B243" s="1">
        <v>0.009019124807026602</v>
      </c>
      <c r="C243" s="1">
        <v>0.01534143973674951</v>
      </c>
      <c r="D243" s="1">
        <v>-0.006172386477443226</v>
      </c>
      <c r="E243" s="1">
        <v>-0.003088942466270117</v>
      </c>
      <c r="F243" s="1">
        <v>0.004786266204416467</v>
      </c>
      <c r="G243" s="1">
        <v>0.03053464147033935</v>
      </c>
      <c r="H243" s="1">
        <v>0</v>
      </c>
      <c r="I243" s="1">
        <v>0.02708342751172466</v>
      </c>
      <c r="J243" s="1">
        <v>0.02606922983600635</v>
      </c>
      <c r="K243" s="1">
        <v>0.04674894739974489</v>
      </c>
      <c r="L243" s="1">
        <v>0.01714071154963159</v>
      </c>
      <c r="M243" s="1">
        <v>0.04578127657627196</v>
      </c>
      <c r="N243" s="1">
        <v>-0.008352525059355465</v>
      </c>
      <c r="O243" s="1">
        <v>0.01878568185028917</v>
      </c>
      <c r="P243" s="1">
        <v>0</v>
      </c>
      <c r="Q243" s="1">
        <v>-0.01199523359057819</v>
      </c>
      <c r="R243" s="1">
        <v>-0.004281337161400778</v>
      </c>
      <c r="S243" s="1">
        <v>-0.007751757525272351</v>
      </c>
      <c r="T243" s="1">
        <v>-0.01469080534570699</v>
      </c>
      <c r="U243" s="1">
        <v>0.01380793068880704</v>
      </c>
      <c r="V243" s="1">
        <v>0.005667931610532806</v>
      </c>
      <c r="W243" s="1">
        <v>0.01265829003356433</v>
      </c>
      <c r="X243" s="1">
        <v>0.01270729251409586</v>
      </c>
      <c r="Y243" s="1">
        <v>-0.01304144282815856</v>
      </c>
      <c r="Z243" s="1">
        <v>-0.007483332110356344</v>
      </c>
      <c r="AA243" s="1">
        <v>0.06499970340832539</v>
      </c>
      <c r="AB243" s="1">
        <v>-0.07995666906463983</v>
      </c>
      <c r="AC243" s="1">
        <v>-0.001368508457703976</v>
      </c>
    </row>
    <row r="244" spans="1:29">
      <c r="A244" s="11">
        <v>36867</v>
      </c>
      <c r="B244" s="1">
        <v>-0.001117358466545926</v>
      </c>
      <c r="C244" s="1">
        <v>0.005532912838472903</v>
      </c>
      <c r="D244" s="1">
        <v>-0.001457816060021822</v>
      </c>
      <c r="E244" s="1">
        <v>-0.003688427713987363</v>
      </c>
      <c r="F244" s="1">
        <v>-0.004800699595538416</v>
      </c>
      <c r="G244" s="1">
        <v>0.02962926547858147</v>
      </c>
      <c r="H244" s="1">
        <v>0</v>
      </c>
      <c r="I244" s="1">
        <v>-0.0077285815034428</v>
      </c>
      <c r="J244" s="1">
        <v>-0.009402381812720795</v>
      </c>
      <c r="K244" s="1">
        <v>-0.01257701485459306</v>
      </c>
      <c r="L244" s="1">
        <v>-0.002443406912185808</v>
      </c>
      <c r="M244" s="1">
        <v>0.0123008797614792</v>
      </c>
      <c r="N244" s="1">
        <v>0.002090938511120299</v>
      </c>
      <c r="O244" s="1">
        <v>0.03062232867421955</v>
      </c>
      <c r="P244" s="1">
        <v>0</v>
      </c>
      <c r="Q244" s="1">
        <v>-0.009307733793867068</v>
      </c>
      <c r="R244" s="1">
        <v>0.0008894083519330742</v>
      </c>
      <c r="S244" s="1">
        <v>0.0546876038341686</v>
      </c>
      <c r="T244" s="1">
        <v>0.006016520086027155</v>
      </c>
      <c r="U244" s="1">
        <v>-0.003938318154912079</v>
      </c>
      <c r="V244" s="1">
        <v>0.006209303320003023</v>
      </c>
      <c r="W244" s="1">
        <v>0.01562469566595004</v>
      </c>
      <c r="X244" s="1">
        <v>0.05946527014129543</v>
      </c>
      <c r="Y244" s="1">
        <v>0.00780800624143807</v>
      </c>
      <c r="Z244" s="1">
        <v>0.02817439458460935</v>
      </c>
      <c r="AA244" s="1">
        <v>0.04460111557239954</v>
      </c>
      <c r="AB244" s="1">
        <v>-0.07985903292261975</v>
      </c>
      <c r="AC244" s="1">
        <v>0.005704492266352723</v>
      </c>
    </row>
    <row r="245" spans="1:29">
      <c r="A245" s="11">
        <v>36868</v>
      </c>
      <c r="B245" s="1">
        <v>0.01789722847099307</v>
      </c>
      <c r="C245" s="1">
        <v>0.0311112299016032</v>
      </c>
      <c r="D245" s="1">
        <v>0.006346615320313997</v>
      </c>
      <c r="E245" s="1">
        <v>-0.0008394769764455967</v>
      </c>
      <c r="F245" s="1">
        <v>-0.005454385075413071</v>
      </c>
      <c r="G245" s="1">
        <v>0.08093546388407735</v>
      </c>
      <c r="H245" s="1">
        <v>0</v>
      </c>
      <c r="I245" s="1">
        <v>0.004123494822267038</v>
      </c>
      <c r="J245" s="1">
        <v>0.004981375826298207</v>
      </c>
      <c r="K245" s="1">
        <v>-0.004938580833739881</v>
      </c>
      <c r="L245" s="1">
        <v>0.01440958925396996</v>
      </c>
      <c r="M245" s="1">
        <v>0.003574402693700351</v>
      </c>
      <c r="N245" s="1">
        <v>-0.005506581798047527</v>
      </c>
      <c r="O245" s="1">
        <v>0.0153353483808405</v>
      </c>
      <c r="P245" s="1">
        <v>0</v>
      </c>
      <c r="Q245" s="1">
        <v>0.01552311154176222</v>
      </c>
      <c r="R245" s="1">
        <v>0.005480655206177021</v>
      </c>
      <c r="S245" s="1">
        <v>0.01481446578440715</v>
      </c>
      <c r="T245" s="1">
        <v>0.02392071470901436</v>
      </c>
      <c r="U245" s="1">
        <v>0.02224062078559186</v>
      </c>
      <c r="V245" s="1">
        <v>0.01120332718353478</v>
      </c>
      <c r="W245" s="1">
        <v>0.0177516653258889</v>
      </c>
      <c r="X245" s="1">
        <v>0.02626164746686133</v>
      </c>
      <c r="Y245" s="1">
        <v>0.03158544106236238</v>
      </c>
      <c r="Z245" s="1">
        <v>0.009649011216534831</v>
      </c>
      <c r="AA245" s="1">
        <v>0.09513114098526332</v>
      </c>
      <c r="AB245" s="1">
        <v>0.06955980418162588</v>
      </c>
      <c r="AC245" s="1">
        <v>0.02556723686606799</v>
      </c>
    </row>
    <row r="246" spans="1:29">
      <c r="A246" s="11">
        <v>36871</v>
      </c>
      <c r="B246" s="1">
        <v>0.07912087039480187</v>
      </c>
      <c r="C246" s="1">
        <v>0.02155180394523915</v>
      </c>
      <c r="D246" s="1">
        <v>-0.004099160349480435</v>
      </c>
      <c r="E246" s="1">
        <v>0.001927079587384473</v>
      </c>
      <c r="F246" s="1">
        <v>0.0392120564710241</v>
      </c>
      <c r="G246" s="1">
        <v>0.02163055209989873</v>
      </c>
      <c r="H246" s="1">
        <v>0</v>
      </c>
      <c r="I246" s="1">
        <v>0.0157425722028095</v>
      </c>
      <c r="J246" s="1">
        <v>0.007568956344112365</v>
      </c>
      <c r="K246" s="1">
        <v>0.003134813474541476</v>
      </c>
      <c r="L246" s="1">
        <v>0.01055240509233557</v>
      </c>
      <c r="M246" s="1">
        <v>0.01638161471567257</v>
      </c>
      <c r="N246" s="1">
        <v>0.01736997279861963</v>
      </c>
      <c r="O246" s="1">
        <v>0.02643160717831017</v>
      </c>
      <c r="P246" s="1">
        <v>0</v>
      </c>
      <c r="Q246" s="1">
        <v>0.01367671645487367</v>
      </c>
      <c r="R246" s="1">
        <v>0.01929863167962553</v>
      </c>
      <c r="S246" s="1">
        <v>0</v>
      </c>
      <c r="T246" s="1">
        <v>-0.001777531432690216</v>
      </c>
      <c r="U246" s="1">
        <v>0.03819492633416033</v>
      </c>
      <c r="V246" s="1">
        <v>0.008731280081215598</v>
      </c>
      <c r="W246" s="1">
        <v>-0.01023250659635777</v>
      </c>
      <c r="X246" s="1">
        <v>0.00351246837529251</v>
      </c>
      <c r="Y246" s="1">
        <v>0.01270939507950342</v>
      </c>
      <c r="Z246" s="1">
        <v>-0.01605526472178676</v>
      </c>
      <c r="AA246" s="1">
        <v>-0.04240777346980928</v>
      </c>
      <c r="AB246" s="1">
        <v>-0.02446315292909318</v>
      </c>
      <c r="AC246" s="1">
        <v>-0.00415209656582749</v>
      </c>
    </row>
    <row r="247" spans="1:29">
      <c r="A247" s="11">
        <v>36872</v>
      </c>
      <c r="B247" s="1">
        <v>-0.03462307568183243</v>
      </c>
      <c r="C247" s="1">
        <v>0.00843884915557136</v>
      </c>
      <c r="D247" s="1">
        <v>6.330611370786166E-05</v>
      </c>
      <c r="E247" s="1">
        <v>0.06148931551236725</v>
      </c>
      <c r="F247" s="1">
        <v>0.01166768564882914</v>
      </c>
      <c r="G247" s="1">
        <v>-0.04560258496156022</v>
      </c>
      <c r="H247" s="1">
        <v>0</v>
      </c>
      <c r="I247" s="1">
        <v>0.02695435482202191</v>
      </c>
      <c r="J247" s="1">
        <v>-0.006581255354166982</v>
      </c>
      <c r="K247" s="1">
        <v>-0.01484388149439864</v>
      </c>
      <c r="L247" s="1">
        <v>-0.00217542973707463</v>
      </c>
      <c r="M247" s="1">
        <v>-0.001051279891144841</v>
      </c>
      <c r="N247" s="1">
        <v>0.0351781271756979</v>
      </c>
      <c r="O247" s="1">
        <v>-0.01992625195818243</v>
      </c>
      <c r="P247" s="1">
        <v>0</v>
      </c>
      <c r="Q247" s="1">
        <v>-0.00992080574486276</v>
      </c>
      <c r="R247" s="1">
        <v>-0.004769278062922488</v>
      </c>
      <c r="S247" s="1">
        <v>-0.0072991006158728</v>
      </c>
      <c r="T247" s="1">
        <v>-0.01882459814249748</v>
      </c>
      <c r="U247" s="1">
        <v>-0.01195252724253226</v>
      </c>
      <c r="V247" s="1">
        <v>0.02336191836814971</v>
      </c>
      <c r="W247" s="1">
        <v>-0.005404185042681697</v>
      </c>
      <c r="X247" s="1">
        <v>-0.02500026653261767</v>
      </c>
      <c r="Y247" s="1">
        <v>-0.003993387114962443</v>
      </c>
      <c r="Z247" s="1">
        <v>-0.01748235390358144</v>
      </c>
      <c r="AA247" s="1">
        <v>-0.03142860481885545</v>
      </c>
      <c r="AB247" s="1">
        <v>-0.03302717395245569</v>
      </c>
      <c r="AC247" s="1">
        <v>-0.003969351761883733</v>
      </c>
    </row>
    <row r="248" spans="1:29">
      <c r="A248" s="11">
        <v>36873</v>
      </c>
      <c r="B248" s="1">
        <v>-0.001055094039348226</v>
      </c>
      <c r="C248" s="1">
        <v>0</v>
      </c>
      <c r="D248" s="1">
        <v>0.002849462850244011</v>
      </c>
      <c r="E248" s="1">
        <v>0.01593331620833727</v>
      </c>
      <c r="F248" s="1">
        <v>0.004152153297064309</v>
      </c>
      <c r="G248" s="1">
        <v>0.03071669481032058</v>
      </c>
      <c r="H248" s="1">
        <v>0</v>
      </c>
      <c r="I248" s="1">
        <v>0.02580912529614166</v>
      </c>
      <c r="J248" s="1">
        <v>0.04035312262362512</v>
      </c>
      <c r="K248" s="1">
        <v>0.01453864353579859</v>
      </c>
      <c r="L248" s="1">
        <v>0.0227005068106847</v>
      </c>
      <c r="M248" s="1">
        <v>0.01613497053761481</v>
      </c>
      <c r="N248" s="1">
        <v>0.01627198490026949</v>
      </c>
      <c r="O248" s="1">
        <v>0.01345008876075138</v>
      </c>
      <c r="P248" s="1">
        <v>0</v>
      </c>
      <c r="Q248" s="1">
        <v>0.01242426449832923</v>
      </c>
      <c r="R248" s="1">
        <v>0.009003928201040567</v>
      </c>
      <c r="S248" s="1">
        <v>0.014705647210006</v>
      </c>
      <c r="T248" s="1">
        <v>0.03292687104741732</v>
      </c>
      <c r="U248" s="1">
        <v>-0.01021248946088504</v>
      </c>
      <c r="V248" s="1">
        <v>0.02883140230273473</v>
      </c>
      <c r="W248" s="1">
        <v>0.02008027184609174</v>
      </c>
      <c r="X248" s="1">
        <v>0.008205114267348268</v>
      </c>
      <c r="Y248" s="1">
        <v>0.005727633632564233</v>
      </c>
      <c r="Z248" s="1">
        <v>0.0126531399089147</v>
      </c>
      <c r="AA248" s="1">
        <v>0.01696170969721389</v>
      </c>
      <c r="AB248" s="1">
        <v>0.006957258500797092</v>
      </c>
      <c r="AC248" s="1">
        <v>0.008171194458932884</v>
      </c>
    </row>
    <row r="249" spans="1:29">
      <c r="A249" s="11">
        <v>36874</v>
      </c>
      <c r="B249" s="1">
        <v>-0.02639914745727168</v>
      </c>
      <c r="C249" s="1">
        <v>-0.02012366516401454</v>
      </c>
      <c r="D249" s="1">
        <v>-0.005177888198790837</v>
      </c>
      <c r="E249" s="1">
        <v>-0.004389661200131179</v>
      </c>
      <c r="F249" s="1">
        <v>-0.007774826241029764</v>
      </c>
      <c r="G249" s="1">
        <v>-0.05132447783227367</v>
      </c>
      <c r="H249" s="1">
        <v>0</v>
      </c>
      <c r="I249" s="1">
        <v>-0.02238836204943317</v>
      </c>
      <c r="J249" s="1">
        <v>0.05564146559146788</v>
      </c>
      <c r="K249" s="1">
        <v>0.006514052586590768</v>
      </c>
      <c r="L249" s="1">
        <v>-0.01210839540715714</v>
      </c>
      <c r="M249" s="1">
        <v>-0.001381068529888063</v>
      </c>
      <c r="N249" s="1">
        <v>-0.00849591709750297</v>
      </c>
      <c r="O249" s="1">
        <v>0.03765428064637288</v>
      </c>
      <c r="P249" s="1">
        <v>0</v>
      </c>
      <c r="Q249" s="1">
        <v>-0.007521351101882234</v>
      </c>
      <c r="R249" s="1">
        <v>-0.003166702407165878</v>
      </c>
      <c r="S249" s="1">
        <v>-0.0144925252465482</v>
      </c>
      <c r="T249" s="1">
        <v>-0.005521995176103633</v>
      </c>
      <c r="U249" s="1">
        <v>0.005396893700663874</v>
      </c>
      <c r="V249" s="1">
        <v>0.03279661133525469</v>
      </c>
      <c r="W249" s="1">
        <v>0.009263685611581307</v>
      </c>
      <c r="X249" s="1">
        <v>-0.01169860658032118</v>
      </c>
      <c r="Y249" s="1">
        <v>0.03132095051191475</v>
      </c>
      <c r="Z249" s="1">
        <v>-0.004685513465519375</v>
      </c>
      <c r="AA249" s="1">
        <v>-0.02610582393104866</v>
      </c>
      <c r="AB249" s="1">
        <v>-0.01256318598801442</v>
      </c>
      <c r="AC249" s="1">
        <v>-0.02345164428742141</v>
      </c>
    </row>
    <row r="250" spans="1:29">
      <c r="A250" s="11">
        <v>36875</v>
      </c>
      <c r="B250" s="1">
        <v>-0.03145336954203382</v>
      </c>
      <c r="C250" s="1">
        <v>-0.03355017418895334</v>
      </c>
      <c r="D250" s="1">
        <v>-0.01504238686317139</v>
      </c>
      <c r="E250" s="1">
        <v>-0.03949656752426556</v>
      </c>
      <c r="F250" s="1">
        <v>-0.03561740339428021</v>
      </c>
      <c r="G250" s="1">
        <v>-0.02617805276212004</v>
      </c>
      <c r="H250" s="1">
        <v>0</v>
      </c>
      <c r="I250" s="1">
        <v>-0.04143911372074172</v>
      </c>
      <c r="J250" s="1">
        <v>-0.01821955345232917</v>
      </c>
      <c r="K250" s="1">
        <v>0.001035359569175665</v>
      </c>
      <c r="L250" s="1">
        <v>-0.04355655923604862</v>
      </c>
      <c r="M250" s="1">
        <v>-0.03214665314413545</v>
      </c>
      <c r="N250" s="1">
        <v>0.01559894892426494</v>
      </c>
      <c r="O250" s="1">
        <v>-0.0362878863882462</v>
      </c>
      <c r="P250" s="1">
        <v>0</v>
      </c>
      <c r="Q250" s="1">
        <v>0.004786355271746423</v>
      </c>
      <c r="R250" s="1">
        <v>-0.02411192457468392</v>
      </c>
      <c r="S250" s="1">
        <v>-0.04411759427163398</v>
      </c>
      <c r="T250" s="1">
        <v>-0.03230697011488226</v>
      </c>
      <c r="U250" s="1">
        <v>-0.06346680702017482</v>
      </c>
      <c r="V250" s="1">
        <v>-0.03671991626345306</v>
      </c>
      <c r="W250" s="1">
        <v>-0.03832063033522115</v>
      </c>
      <c r="X250" s="1">
        <v>-0.06021653798041671</v>
      </c>
      <c r="Y250" s="1">
        <v>0.05300946131784023</v>
      </c>
      <c r="Z250" s="1">
        <v>-0.0337387721671496</v>
      </c>
      <c r="AA250" s="1">
        <v>-0.06329124137971953</v>
      </c>
      <c r="AB250" s="1">
        <v>-0.03816771189832757</v>
      </c>
      <c r="AC250" s="1">
        <v>-0.05359091151401718</v>
      </c>
    </row>
    <row r="251" spans="1:29">
      <c r="A251" s="11">
        <v>36878</v>
      </c>
      <c r="B251" s="1">
        <v>0.0268757237552999</v>
      </c>
      <c r="C251" s="1">
        <v>-0.01115094243263426</v>
      </c>
      <c r="D251" s="1">
        <v>-0.006959989725447979</v>
      </c>
      <c r="E251" s="1">
        <v>-0.01649620141877539</v>
      </c>
      <c r="F251" s="1">
        <v>0.001883618654128894</v>
      </c>
      <c r="G251" s="1">
        <v>0.003584546102479713</v>
      </c>
      <c r="H251" s="1">
        <v>0</v>
      </c>
      <c r="I251" s="1">
        <v>-0.01205932405946253</v>
      </c>
      <c r="J251" s="1">
        <v>-0.0330188250853557</v>
      </c>
      <c r="K251" s="1">
        <v>0.02482545133473169</v>
      </c>
      <c r="L251" s="1">
        <v>-0.01503650960102287</v>
      </c>
      <c r="M251" s="1">
        <v>0.001785664566549716</v>
      </c>
      <c r="N251" s="1">
        <v>-0.002108997977843141</v>
      </c>
      <c r="O251" s="1">
        <v>0.01018494863858077</v>
      </c>
      <c r="P251" s="1">
        <v>0</v>
      </c>
      <c r="Q251" s="1">
        <v>-0.001190933895096946</v>
      </c>
      <c r="R251" s="1">
        <v>0.009912748885553491</v>
      </c>
      <c r="S251" s="1">
        <v>0.007692354960549874</v>
      </c>
      <c r="T251" s="1">
        <v>-0.005477245163284516</v>
      </c>
      <c r="U251" s="1">
        <v>0.008428735691982547</v>
      </c>
      <c r="V251" s="1">
        <v>0.01395066423768343</v>
      </c>
      <c r="W251" s="1">
        <v>0.01717991468330093</v>
      </c>
      <c r="X251" s="1">
        <v>0.02738262698479121</v>
      </c>
      <c r="Y251" s="1">
        <v>0.02936554154799143</v>
      </c>
      <c r="Z251" s="1">
        <v>0.006496344767114248</v>
      </c>
      <c r="AA251" s="1">
        <v>-0.02464218972322407</v>
      </c>
      <c r="AB251" s="1">
        <v>0.06613775119615939</v>
      </c>
      <c r="AC251" s="1">
        <v>0.0102070767980984</v>
      </c>
    </row>
    <row r="252" spans="1:29">
      <c r="A252" s="11">
        <v>36879</v>
      </c>
      <c r="B252" s="1">
        <v>-0.01744819229112293</v>
      </c>
      <c r="C252" s="1">
        <v>0.05914919252073325</v>
      </c>
      <c r="D252" s="1">
        <v>-0.01161579731464235</v>
      </c>
      <c r="E252" s="1">
        <v>-0.02659328625416957</v>
      </c>
      <c r="F252" s="1">
        <v>-0.03616350736132401</v>
      </c>
      <c r="G252" s="1">
        <v>-0.05178597055678824</v>
      </c>
      <c r="H252" s="1">
        <v>0</v>
      </c>
      <c r="I252" s="1">
        <v>-0.009442794448269898</v>
      </c>
      <c r="J252" s="1">
        <v>0.002310656550484902</v>
      </c>
      <c r="K252" s="1">
        <v>0.02346711977487259</v>
      </c>
      <c r="L252" s="1">
        <v>-0.02886227345012871</v>
      </c>
      <c r="M252" s="1">
        <v>-0.007129493694515543</v>
      </c>
      <c r="N252" s="1">
        <v>-0.007099765435500172</v>
      </c>
      <c r="O252" s="1">
        <v>-0.01558196768608033</v>
      </c>
      <c r="P252" s="1">
        <v>0</v>
      </c>
      <c r="Q252" s="1">
        <v>-0.00715385257178236</v>
      </c>
      <c r="R252" s="1">
        <v>-0.005567005317189566</v>
      </c>
      <c r="S252" s="1">
        <v>-0.02290079008154899</v>
      </c>
      <c r="T252" s="1">
        <v>0.03094679598924555</v>
      </c>
      <c r="U252" s="1">
        <v>-0.01487794199500181</v>
      </c>
      <c r="V252" s="1">
        <v>-0.01130496312292406</v>
      </c>
      <c r="W252" s="1">
        <v>-0.003987961712854315</v>
      </c>
      <c r="X252" s="1">
        <v>-0.004264745475906162</v>
      </c>
      <c r="Y252" s="1">
        <v>-0.009679268357397186</v>
      </c>
      <c r="Z252" s="1">
        <v>0.0225897573761864</v>
      </c>
      <c r="AA252" s="1">
        <v>-0.04400982377367779</v>
      </c>
      <c r="AB252" s="1">
        <v>-0.01923044775760119</v>
      </c>
      <c r="AC252" s="1">
        <v>-0.05640899510693742</v>
      </c>
    </row>
    <row r="253" spans="1:29">
      <c r="A253" s="11">
        <v>36880</v>
      </c>
      <c r="B253" s="1">
        <v>0.007769208736126076</v>
      </c>
      <c r="C253" s="1">
        <v>0.005624768750903897</v>
      </c>
      <c r="D253" s="1">
        <v>0.01286870580239996</v>
      </c>
      <c r="E253" s="1">
        <v>-0.02602162582337297</v>
      </c>
      <c r="F253" s="1">
        <v>0.01774631596304843</v>
      </c>
      <c r="G253" s="1">
        <v>-0.001883333456996761</v>
      </c>
      <c r="H253" s="1">
        <v>0</v>
      </c>
      <c r="I253" s="1">
        <v>0.02278544674437843</v>
      </c>
      <c r="J253" s="1">
        <v>0.004674787894804355</v>
      </c>
      <c r="K253" s="1">
        <v>-0.03574964571964212</v>
      </c>
      <c r="L253" s="1">
        <v>-0.03602684378089505</v>
      </c>
      <c r="M253" s="1">
        <v>0.005385407269462572</v>
      </c>
      <c r="N253" s="1">
        <v>-0.02112462744444132</v>
      </c>
      <c r="O253" s="1">
        <v>-0.00682803242538732</v>
      </c>
      <c r="P253" s="1">
        <v>0</v>
      </c>
      <c r="Q253" s="1">
        <v>0.000400072575111432</v>
      </c>
      <c r="R253" s="1">
        <v>0.007218703180085662</v>
      </c>
      <c r="S253" s="1">
        <v>0</v>
      </c>
      <c r="T253" s="1">
        <v>-0.0002542847794033687</v>
      </c>
      <c r="U253" s="1">
        <v>0.005769707483450848</v>
      </c>
      <c r="V253" s="1">
        <v>-0.02916119432923658</v>
      </c>
      <c r="W253" s="1">
        <v>0.05040009142757906</v>
      </c>
      <c r="X253" s="1">
        <v>-0.006423692384331492</v>
      </c>
      <c r="Y253" s="1">
        <v>-0.0236624521258354</v>
      </c>
      <c r="Z253" s="1">
        <v>-0.009073063271619053</v>
      </c>
      <c r="AA253" s="1">
        <v>0.04006837878710612</v>
      </c>
      <c r="AB253" s="1">
        <v>0.008222206844407776</v>
      </c>
      <c r="AC253" s="1">
        <v>-0.01357426635302716</v>
      </c>
    </row>
    <row r="254" spans="1:29">
      <c r="A254" s="11">
        <v>36881</v>
      </c>
      <c r="B254" s="1">
        <v>-0.00770931347056103</v>
      </c>
      <c r="C254" s="1">
        <v>-0.008789889148408614</v>
      </c>
      <c r="D254" s="1">
        <v>-0.01555735494274924</v>
      </c>
      <c r="E254" s="1">
        <v>0.01456358887874676</v>
      </c>
      <c r="F254" s="1">
        <v>0.00266864706328751</v>
      </c>
      <c r="G254" s="1">
        <v>-0.007547115341242305</v>
      </c>
      <c r="H254" s="1">
        <v>0</v>
      </c>
      <c r="I254" s="1">
        <v>-0.01045670751741867</v>
      </c>
      <c r="J254" s="1">
        <v>-0.00905097026415802</v>
      </c>
      <c r="K254" s="1">
        <v>0.01840958665718428</v>
      </c>
      <c r="L254" s="1">
        <v>-0.05493782187148077</v>
      </c>
      <c r="M254" s="1">
        <v>-0.01178562900418167</v>
      </c>
      <c r="N254" s="1">
        <v>0.01031636684718329</v>
      </c>
      <c r="O254" s="1">
        <v>-0.03125012323289045</v>
      </c>
      <c r="P254" s="1">
        <v>0</v>
      </c>
      <c r="Q254" s="1">
        <v>-0.003201482485665319</v>
      </c>
      <c r="R254" s="1">
        <v>0.001316253161086856</v>
      </c>
      <c r="S254" s="1">
        <v>-0.007812547854008089</v>
      </c>
      <c r="T254" s="1">
        <v>-0.01603069806616331</v>
      </c>
      <c r="U254" s="1">
        <v>-0.01366649876819892</v>
      </c>
      <c r="V254" s="1">
        <v>-0.01186888243693918</v>
      </c>
      <c r="W254" s="1">
        <v>0.03228739267730107</v>
      </c>
      <c r="X254" s="1">
        <v>-0.00215518500829559</v>
      </c>
      <c r="Y254" s="1">
        <v>0.01001066742056134</v>
      </c>
      <c r="Z254" s="1">
        <v>-0.004379090759299431</v>
      </c>
      <c r="AA254" s="1">
        <v>-0.02131166813547392</v>
      </c>
      <c r="AB254" s="1">
        <v>-0.01882050175832817</v>
      </c>
      <c r="AC254" s="1">
        <v>-0.04447380494495701</v>
      </c>
    </row>
    <row r="255" spans="1:29">
      <c r="A255" s="11">
        <v>36882</v>
      </c>
      <c r="B255" s="1">
        <v>0.007769208736126076</v>
      </c>
      <c r="C255" s="1">
        <v>-0.00483684143897245</v>
      </c>
      <c r="D255" s="1">
        <v>-0.004280078291507117</v>
      </c>
      <c r="E255" s="1">
        <v>-0.02860761966089054</v>
      </c>
      <c r="F255" s="1">
        <v>-0.03204551333433392</v>
      </c>
      <c r="G255" s="1">
        <v>-0.01901155947670929</v>
      </c>
      <c r="H255" s="1">
        <v>0</v>
      </c>
      <c r="I255" s="1">
        <v>-0.006432446024851601</v>
      </c>
      <c r="J255" s="1">
        <v>-0.01350769662452067</v>
      </c>
      <c r="K255" s="1">
        <v>0.006025900817588248</v>
      </c>
      <c r="L255" s="1">
        <v>-0.07396835948051406</v>
      </c>
      <c r="M255" s="1">
        <v>-0.002530025899741273</v>
      </c>
      <c r="N255" s="1">
        <v>-0.01120446501641892</v>
      </c>
      <c r="O255" s="1">
        <v>-0.07225782325879193</v>
      </c>
      <c r="P255" s="1">
        <v>0</v>
      </c>
      <c r="Q255" s="1">
        <v>-0.03091113946881119</v>
      </c>
      <c r="R255" s="1">
        <v>-0.01197767900870983</v>
      </c>
      <c r="S255" s="1">
        <v>-0.05511792634146451</v>
      </c>
      <c r="T255" s="1">
        <v>-0.02948024406455529</v>
      </c>
      <c r="U255" s="1">
        <v>-0.0301060104069496</v>
      </c>
      <c r="V255" s="1">
        <v>-0.02892003407650634</v>
      </c>
      <c r="W255" s="1">
        <v>-0.01802768189180748</v>
      </c>
      <c r="X255" s="1">
        <v>-0.06047505030242684</v>
      </c>
      <c r="Y255" s="1">
        <v>-0.08346382315957912</v>
      </c>
      <c r="Z255" s="1">
        <v>-0.02439027074514311</v>
      </c>
      <c r="AA255" s="1">
        <v>-0.06783904596631241</v>
      </c>
      <c r="AB255" s="1">
        <v>-0.03069056682867422</v>
      </c>
      <c r="AC255" s="1">
        <v>-0.07814596279410979</v>
      </c>
    </row>
    <row r="256" spans="1:29">
      <c r="A256" s="11">
        <v>36885</v>
      </c>
      <c r="B256" s="1">
        <v>0</v>
      </c>
      <c r="C256" s="1">
        <v>0</v>
      </c>
      <c r="D256" s="1">
        <v>0</v>
      </c>
      <c r="E256" s="1">
        <v>0</v>
      </c>
      <c r="F256" s="1">
        <v>0</v>
      </c>
      <c r="G256" s="1">
        <v>0</v>
      </c>
      <c r="H256" s="1">
        <v>0</v>
      </c>
      <c r="I256" s="1">
        <v>0</v>
      </c>
      <c r="J256" s="1">
        <v>0</v>
      </c>
      <c r="K256" s="1">
        <v>0</v>
      </c>
      <c r="L256" s="1">
        <v>0</v>
      </c>
      <c r="M256" s="1">
        <v>0</v>
      </c>
      <c r="N256" s="1">
        <v>0</v>
      </c>
      <c r="O256" s="1">
        <v>0</v>
      </c>
      <c r="P256" s="1">
        <v>0</v>
      </c>
      <c r="Q256" s="1">
        <v>0</v>
      </c>
      <c r="R256" s="1">
        <v>0</v>
      </c>
      <c r="S256" s="1">
        <v>0</v>
      </c>
      <c r="T256" s="1">
        <v>0</v>
      </c>
      <c r="U256" s="1">
        <v>0</v>
      </c>
      <c r="V256" s="1">
        <v>0</v>
      </c>
      <c r="W256" s="1">
        <v>0</v>
      </c>
      <c r="X256" s="1">
        <v>0</v>
      </c>
      <c r="Y256" s="1">
        <v>0</v>
      </c>
      <c r="Z256" s="1">
        <v>0</v>
      </c>
      <c r="AA256" s="1">
        <v>0</v>
      </c>
      <c r="AB256" s="1">
        <v>0</v>
      </c>
      <c r="AC256" s="1">
        <v>0</v>
      </c>
    </row>
    <row r="257" spans="1:29">
      <c r="A257" s="11">
        <v>36886</v>
      </c>
      <c r="B257" s="1">
        <v>-0.02863453198590227</v>
      </c>
      <c r="C257" s="1">
        <v>-0.107735695707093</v>
      </c>
      <c r="D257" s="1">
        <v>0.00284391731322442</v>
      </c>
      <c r="E257" s="1">
        <v>-0.02684821562398931</v>
      </c>
      <c r="F257" s="1">
        <v>-0.04398672888067467</v>
      </c>
      <c r="G257" s="1">
        <v>-0.007751956948250482</v>
      </c>
      <c r="H257" s="1">
        <v>0</v>
      </c>
      <c r="I257" s="1">
        <v>-0.004161944913077198</v>
      </c>
      <c r="J257" s="1">
        <v>-0.02412420607084342</v>
      </c>
      <c r="K257" s="1">
        <v>0.01322701499866685</v>
      </c>
      <c r="L257" s="1">
        <v>-0.05024056662671095</v>
      </c>
      <c r="M257" s="1">
        <v>-0.02137643025256464</v>
      </c>
      <c r="N257" s="1">
        <v>-0.03053312675116415</v>
      </c>
      <c r="O257" s="1">
        <v>-0.02851176850039616</v>
      </c>
      <c r="P257" s="1">
        <v>0</v>
      </c>
      <c r="Q257" s="1">
        <v>-0.03603997343436327</v>
      </c>
      <c r="R257" s="1">
        <v>-0.03015971683284924</v>
      </c>
      <c r="S257" s="1">
        <v>-0.02500027274974836</v>
      </c>
      <c r="T257" s="1">
        <v>-0.02344795359818674</v>
      </c>
      <c r="U257" s="1">
        <v>-0.01357992551879572</v>
      </c>
      <c r="V257" s="1">
        <v>-0.01912440155704842</v>
      </c>
      <c r="W257" s="1">
        <v>-0.05950023538604443</v>
      </c>
      <c r="X257" s="1">
        <v>-0.0402298325422179</v>
      </c>
      <c r="Y257" s="1">
        <v>0.008537389957324892</v>
      </c>
      <c r="Z257" s="1">
        <v>-0.01188514835178467</v>
      </c>
      <c r="AA257" s="1">
        <v>-0.01796946822687784</v>
      </c>
      <c r="AB257" s="1">
        <v>-0.06860142951529047</v>
      </c>
      <c r="AC257" s="1">
        <v>-0.05357079052449643</v>
      </c>
    </row>
    <row r="258" spans="1:29">
      <c r="A258" s="11">
        <v>36887</v>
      </c>
      <c r="B258" s="1">
        <v>0.02040816475816665</v>
      </c>
      <c r="C258" s="1">
        <v>0.04766258274887503</v>
      </c>
      <c r="D258" s="1">
        <v>0.02215605720073421</v>
      </c>
      <c r="E258" s="1">
        <v>-0.02539706369871975</v>
      </c>
      <c r="F258" s="1">
        <v>0.01482373712089702</v>
      </c>
      <c r="G258" s="1">
        <v>0.02929685384184078</v>
      </c>
      <c r="H258" s="1">
        <v>0</v>
      </c>
      <c r="I258" s="1">
        <v>0.01346688707243238</v>
      </c>
      <c r="J258" s="1">
        <v>-0.01369690268596013</v>
      </c>
      <c r="K258" s="1">
        <v>0.03472872396551652</v>
      </c>
      <c r="L258" s="1">
        <v>-0.005760689268628938</v>
      </c>
      <c r="M258" s="1">
        <v>0.007034180018540725</v>
      </c>
      <c r="N258" s="1">
        <v>0.002648816293166156</v>
      </c>
      <c r="O258" s="1">
        <v>0.02863280021005465</v>
      </c>
      <c r="P258" s="1">
        <v>0</v>
      </c>
      <c r="Q258" s="1">
        <v>0.01504080181161305</v>
      </c>
      <c r="R258" s="1">
        <v>0.01539634259642231</v>
      </c>
      <c r="S258" s="1">
        <v>0.03418824815952548</v>
      </c>
      <c r="T258" s="1">
        <v>-0.0002727404105647979</v>
      </c>
      <c r="U258" s="1">
        <v>0.01823680865141331</v>
      </c>
      <c r="V258" s="1">
        <v>0.02269821478253764</v>
      </c>
      <c r="W258" s="1">
        <v>0.02845712524025368</v>
      </c>
      <c r="X258" s="1">
        <v>0.01556872934051734</v>
      </c>
      <c r="Y258" s="1">
        <v>0.03216700697968533</v>
      </c>
      <c r="Z258" s="1">
        <v>0.0120281041540462</v>
      </c>
      <c r="AA258" s="1">
        <v>0.02927714849735907</v>
      </c>
      <c r="AB258" s="1">
        <v>0.004249331115854016</v>
      </c>
      <c r="AC258" s="1">
        <v>0.03039899428502602</v>
      </c>
    </row>
    <row r="259" spans="1:29">
      <c r="A259" s="11">
        <v>36888</v>
      </c>
      <c r="B259" s="1">
        <v>-0.001111079329802478</v>
      </c>
      <c r="C259" s="1">
        <v>0.01516446069507937</v>
      </c>
      <c r="D259" s="1">
        <v>0.01851536529806941</v>
      </c>
      <c r="E259" s="1">
        <v>0.08953270875364505</v>
      </c>
      <c r="F259" s="1">
        <v>0.004948981621776483</v>
      </c>
      <c r="G259" s="1">
        <v>0.0493360223180408</v>
      </c>
      <c r="H259" s="1">
        <v>0</v>
      </c>
      <c r="I259" s="1">
        <v>0.008247195953375863</v>
      </c>
      <c r="J259" s="1">
        <v>0.001896608322851101</v>
      </c>
      <c r="K259" s="1">
        <v>-0.01713911608694629</v>
      </c>
      <c r="L259" s="1">
        <v>0.01077744538460657</v>
      </c>
      <c r="M259" s="1">
        <v>0.01176475315277981</v>
      </c>
      <c r="N259" s="1">
        <v>0.02457783394853252</v>
      </c>
      <c r="O259" s="1">
        <v>0.01704924825716581</v>
      </c>
      <c r="P259" s="1">
        <v>0</v>
      </c>
      <c r="Q259" s="1">
        <v>0.008890949339055654</v>
      </c>
      <c r="R259" s="1">
        <v>0.01726482211334579</v>
      </c>
      <c r="S259" s="1">
        <v>0</v>
      </c>
      <c r="T259" s="1">
        <v>0.02783850388836573</v>
      </c>
      <c r="U259" s="1">
        <v>0.003687350272884471</v>
      </c>
      <c r="V259" s="1">
        <v>0.01574505365393586</v>
      </c>
      <c r="W259" s="1">
        <v>0.009147175161595467</v>
      </c>
      <c r="X259" s="1">
        <v>0.0241745598388885</v>
      </c>
      <c r="Y259" s="1">
        <v>0.002187015568921424</v>
      </c>
      <c r="Z259" s="1">
        <v>0.01393455984044656</v>
      </c>
      <c r="AA259" s="1">
        <v>0.01777779540604763</v>
      </c>
      <c r="AB259" s="1">
        <v>0.02327185877178128</v>
      </c>
      <c r="AC259" s="1">
        <v>0.02213810312732423</v>
      </c>
    </row>
    <row r="260" spans="1:29">
      <c r="A260" s="11">
        <v>36889</v>
      </c>
      <c r="B260" s="1">
        <v>0.007786421702310919</v>
      </c>
      <c r="C260" s="1">
        <v>0.0396926638706796</v>
      </c>
      <c r="D260" s="1">
        <v>0.01646758640017665</v>
      </c>
      <c r="E260" s="1">
        <v>0.05130881760384343</v>
      </c>
      <c r="F260" s="1">
        <v>0.01243052279030699</v>
      </c>
      <c r="G260" s="1">
        <v>-0.001808063093993728</v>
      </c>
      <c r="H260" s="1">
        <v>0</v>
      </c>
      <c r="I260" s="1">
        <v>0.01249704066459367</v>
      </c>
      <c r="J260" s="1">
        <v>-0.001555164033477108</v>
      </c>
      <c r="K260" s="1">
        <v>0.0004848271602673204</v>
      </c>
      <c r="L260" s="1">
        <v>0.02644485494652349</v>
      </c>
      <c r="M260" s="1">
        <v>0.00690417716220626</v>
      </c>
      <c r="N260" s="1">
        <v>0.004483815407194447</v>
      </c>
      <c r="O260" s="1">
        <v>0.01642151073537712</v>
      </c>
      <c r="P260" s="1">
        <v>0</v>
      </c>
      <c r="Q260" s="1">
        <v>0.005874937543514536</v>
      </c>
      <c r="R260" s="1">
        <v>0.0004427631034236157</v>
      </c>
      <c r="S260" s="1">
        <v>0.05785116186892991</v>
      </c>
      <c r="T260" s="1">
        <v>0.02310136350006742</v>
      </c>
      <c r="U260" s="1">
        <v>0.008397600380781078</v>
      </c>
      <c r="V260" s="1">
        <v>0.004575787335451276</v>
      </c>
      <c r="W260" s="1">
        <v>0.001812729692570958</v>
      </c>
      <c r="X260" s="1">
        <v>0.01439267872687489</v>
      </c>
      <c r="Y260" s="1">
        <v>0.07146784991804433</v>
      </c>
      <c r="Z260" s="1">
        <v>0.05173793944966865</v>
      </c>
      <c r="AA260" s="1">
        <v>0.0611350595909812</v>
      </c>
      <c r="AB260" s="1">
        <v>0.01791903386865834</v>
      </c>
      <c r="AC260" s="1">
        <v>0.04449127372898443</v>
      </c>
    </row>
    <row r="261" spans="1:29">
      <c r="A261" s="11">
        <v>36892</v>
      </c>
      <c r="B261" s="1">
        <v>0.009933704093631146</v>
      </c>
      <c r="C261" s="1">
        <v>0.01642014953401483</v>
      </c>
      <c r="D261" s="1">
        <v>-0.004548587380510338</v>
      </c>
      <c r="E261" s="1">
        <v>-0.01652375085161584</v>
      </c>
      <c r="F261" s="1">
        <v>0.0005493610544344829</v>
      </c>
      <c r="G261" s="1">
        <v>0.01449285304843095</v>
      </c>
      <c r="H261" s="1">
        <v>0</v>
      </c>
      <c r="I261" s="1">
        <v>-0.00246819468524706</v>
      </c>
      <c r="J261" s="1">
        <v>0.002370132368517464</v>
      </c>
      <c r="K261" s="1">
        <v>-0.03364818468363007</v>
      </c>
      <c r="L261" s="1">
        <v>-0.01765006458692231</v>
      </c>
      <c r="M261" s="1">
        <v>0.01696127877885667</v>
      </c>
      <c r="N261" s="1">
        <v>-0.002510911759408652</v>
      </c>
      <c r="O261" s="1">
        <v>0.01514632642102587</v>
      </c>
      <c r="P261" s="1">
        <v>0</v>
      </c>
      <c r="Q261" s="1">
        <v>0.02336249696353687</v>
      </c>
      <c r="R261" s="1">
        <v>0.008260630765609456</v>
      </c>
      <c r="S261" s="1">
        <v>0</v>
      </c>
      <c r="T261" s="1">
        <v>0.01219856574569556</v>
      </c>
      <c r="U261" s="1">
        <v>0.01561424716596083</v>
      </c>
      <c r="V261" s="1">
        <v>-0.02416821697591298</v>
      </c>
      <c r="W261" s="1">
        <v>0.02895276142742254</v>
      </c>
      <c r="X261" s="1">
        <v>0.01078322778445995</v>
      </c>
      <c r="Y261" s="1">
        <v>0.01171037445553358</v>
      </c>
      <c r="Z261" s="1">
        <v>0.01575726097254004</v>
      </c>
      <c r="AA261" s="1">
        <v>0.001646442389425129</v>
      </c>
      <c r="AB261" s="1">
        <v>0.02911297037007099</v>
      </c>
      <c r="AC261" s="1">
        <v>-0.01387922627276783</v>
      </c>
    </row>
    <row r="262" spans="1:29">
      <c r="A262" s="11">
        <v>36893</v>
      </c>
      <c r="B262" s="1">
        <v>0.005464606871109057</v>
      </c>
      <c r="C262" s="1">
        <v>-0.002827262008328613</v>
      </c>
      <c r="D262" s="1">
        <v>0.001502242868802073</v>
      </c>
      <c r="E262" s="1">
        <v>0.01387938537081479</v>
      </c>
      <c r="F262" s="1">
        <v>-0.005292839300851671</v>
      </c>
      <c r="G262" s="1">
        <v>0.02499946891753635</v>
      </c>
      <c r="H262" s="1">
        <v>0</v>
      </c>
      <c r="I262" s="1">
        <v>0.007873883342943033</v>
      </c>
      <c r="J262" s="1">
        <v>-0.002499452040533146</v>
      </c>
      <c r="K262" s="1">
        <v>-0.005009576649589786</v>
      </c>
      <c r="L262" s="1">
        <v>0.01559841798149786</v>
      </c>
      <c r="M262" s="1">
        <v>-0.005322775517042522</v>
      </c>
      <c r="N262" s="1">
        <v>0.01487942302042056</v>
      </c>
      <c r="O262" s="1">
        <v>0.01889935496370465</v>
      </c>
      <c r="P262" s="1">
        <v>0</v>
      </c>
      <c r="Q262" s="1">
        <v>0.0130451497547146</v>
      </c>
      <c r="R262" s="1">
        <v>0.03672283409652399</v>
      </c>
      <c r="S262" s="1">
        <v>0.007812316710119838</v>
      </c>
      <c r="T262" s="1">
        <v>0.05538420056677928</v>
      </c>
      <c r="U262" s="1">
        <v>0.02852751336084092</v>
      </c>
      <c r="V262" s="1">
        <v>0.0178128677636511</v>
      </c>
      <c r="W262" s="1">
        <v>0.03912962638509976</v>
      </c>
      <c r="X262" s="1">
        <v>0.05277901595017487</v>
      </c>
      <c r="Y262" s="1">
        <v>0.04328132956259179</v>
      </c>
      <c r="Z262" s="1">
        <v>0.01853945302192561</v>
      </c>
      <c r="AA262" s="1">
        <v>0.01479048192222043</v>
      </c>
      <c r="AB262" s="1">
        <v>0.02960509549623347</v>
      </c>
      <c r="AC262" s="1">
        <v>0.02064707717383163</v>
      </c>
    </row>
    <row r="263" spans="1:29">
      <c r="A263" s="11">
        <v>36894</v>
      </c>
      <c r="B263" s="1">
        <v>0.021739208186212</v>
      </c>
      <c r="C263" s="1">
        <v>0.05346329843291908</v>
      </c>
      <c r="D263" s="1">
        <v>0.008938244960851272</v>
      </c>
      <c r="E263" s="1">
        <v>0.02459287775647878</v>
      </c>
      <c r="F263" s="1">
        <v>-0.005951118284786561</v>
      </c>
      <c r="G263" s="1">
        <v>0.0243905380956464</v>
      </c>
      <c r="H263" s="1">
        <v>0</v>
      </c>
      <c r="I263" s="1">
        <v>0.008258517975485713</v>
      </c>
      <c r="J263" s="1">
        <v>0.01869271253728511</v>
      </c>
      <c r="K263" s="1">
        <v>0.01535758729796854</v>
      </c>
      <c r="L263" s="1">
        <v>-0.01171473135143464</v>
      </c>
      <c r="M263" s="1">
        <v>0.03817293852494097</v>
      </c>
      <c r="N263" s="1">
        <v>0.04106264448287855</v>
      </c>
      <c r="O263" s="1">
        <v>0.02993821012455267</v>
      </c>
      <c r="P263" s="1">
        <v>0</v>
      </c>
      <c r="Q263" s="1">
        <v>0.05754544340027223</v>
      </c>
      <c r="R263" s="1">
        <v>0.01622932138801425</v>
      </c>
      <c r="S263" s="1">
        <v>0.03100806218561569</v>
      </c>
      <c r="T263" s="1">
        <v>0.05587988910579789</v>
      </c>
      <c r="U263" s="1">
        <v>0.01378507268822116</v>
      </c>
      <c r="V263" s="1">
        <v>0.06766493631064252</v>
      </c>
      <c r="W263" s="1">
        <v>0.05690705665242546</v>
      </c>
      <c r="X263" s="1">
        <v>0.08426691056780711</v>
      </c>
      <c r="Y263" s="1">
        <v>0.0545106178779895</v>
      </c>
      <c r="Z263" s="1">
        <v>0.0107725066902804</v>
      </c>
      <c r="AA263" s="1">
        <v>0.09068825499957978</v>
      </c>
      <c r="AB263" s="1">
        <v>0.03642163969653867</v>
      </c>
      <c r="AC263" s="1">
        <v>-0.004555101867583566</v>
      </c>
    </row>
    <row r="264" spans="1:29">
      <c r="A264" s="11">
        <v>36895</v>
      </c>
      <c r="B264" s="1">
        <v>-0.009574330008643384</v>
      </c>
      <c r="C264" s="1">
        <v>-0.02229913802870076</v>
      </c>
      <c r="D264" s="1">
        <v>-0.01728415692005825</v>
      </c>
      <c r="E264" s="1">
        <v>-0.01303239148980173</v>
      </c>
      <c r="F264" s="1">
        <v>-0.007573437103749581</v>
      </c>
      <c r="G264" s="1">
        <v>-0.01360566743102665</v>
      </c>
      <c r="H264" s="1">
        <v>0</v>
      </c>
      <c r="I264" s="1">
        <v>-0.002213566392786914</v>
      </c>
      <c r="J264" s="1">
        <v>0.009507335352825441</v>
      </c>
      <c r="K264" s="1">
        <v>0.04512742748415377</v>
      </c>
      <c r="L264" s="1">
        <v>0.08675137000889932</v>
      </c>
      <c r="M264" s="1">
        <v>-0.00859057758890136</v>
      </c>
      <c r="N264" s="1">
        <v>-0.02001275386002799</v>
      </c>
      <c r="O264" s="1">
        <v>-0.02654044129324018</v>
      </c>
      <c r="P264" s="1">
        <v>0</v>
      </c>
      <c r="Q264" s="1">
        <v>0</v>
      </c>
      <c r="R264" s="1">
        <v>-0.006249206945064034</v>
      </c>
      <c r="S264" s="1">
        <v>-0.01503768430472985</v>
      </c>
      <c r="T264" s="1">
        <v>-0.02139918815794717</v>
      </c>
      <c r="U264" s="1">
        <v>-0.01523602545021674</v>
      </c>
      <c r="V264" s="1">
        <v>-0.01735620943814453</v>
      </c>
      <c r="W264" s="1">
        <v>-0.008206868901235009</v>
      </c>
      <c r="X264" s="1">
        <v>0.0354157257050014</v>
      </c>
      <c r="Y264" s="1">
        <v>-0.04162871152538161</v>
      </c>
      <c r="Z264" s="1">
        <v>-0.01139253791169259</v>
      </c>
      <c r="AA264" s="1">
        <v>0.07572382054648519</v>
      </c>
      <c r="AB264" s="1">
        <v>-0.03205899403814583</v>
      </c>
      <c r="AC264" s="1">
        <v>0.1057493843356698</v>
      </c>
    </row>
    <row r="265" spans="1:29">
      <c r="A265" s="11">
        <v>36896</v>
      </c>
      <c r="B265" s="1">
        <v>-0.005370691281335938</v>
      </c>
      <c r="C265" s="1">
        <v>-0.002752664574578567</v>
      </c>
      <c r="D265" s="1">
        <v>0.01248177158793418</v>
      </c>
      <c r="E265" s="1">
        <v>0.02104200679810631</v>
      </c>
      <c r="F265" s="1">
        <v>0.006632237446559719</v>
      </c>
      <c r="G265" s="1">
        <v>0.01724152030916803</v>
      </c>
      <c r="H265" s="1">
        <v>0</v>
      </c>
      <c r="I265" s="1">
        <v>0.01442209949299511</v>
      </c>
      <c r="J265" s="1">
        <v>-0.00526870826225756</v>
      </c>
      <c r="K265" s="1">
        <v>-0.01565872069893059</v>
      </c>
      <c r="L265" s="1">
        <v>0.04589999409646373</v>
      </c>
      <c r="M265" s="1">
        <v>-0.008665688528687432</v>
      </c>
      <c r="N265" s="1">
        <v>0.01177751477393074</v>
      </c>
      <c r="O265" s="1">
        <v>-0.0009737504588643864</v>
      </c>
      <c r="P265" s="1">
        <v>0</v>
      </c>
      <c r="Q265" s="1">
        <v>-0.02245048183631615</v>
      </c>
      <c r="R265" s="1">
        <v>0.01816646810185496</v>
      </c>
      <c r="S265" s="1">
        <v>-0.007633634335601491</v>
      </c>
      <c r="T265" s="1">
        <v>0.01081585219156489</v>
      </c>
      <c r="U265" s="1">
        <v>0.000831757679520484</v>
      </c>
      <c r="V265" s="1">
        <v>0.001695045816877627</v>
      </c>
      <c r="W265" s="1">
        <v>0.02199799297614602</v>
      </c>
      <c r="X265" s="1">
        <v>-0.0161520526593758</v>
      </c>
      <c r="Y265" s="1">
        <v>0.008114890926191665</v>
      </c>
      <c r="Z265" s="1">
        <v>-0.01078089770659307</v>
      </c>
      <c r="AA265" s="1">
        <v>-0.01656301553667139</v>
      </c>
      <c r="AB265" s="1">
        <v>-0.01656083610364223</v>
      </c>
      <c r="AC265" s="1">
        <v>0.05028203062046743</v>
      </c>
    </row>
    <row r="266" spans="1:29">
      <c r="A266" s="11">
        <v>36899</v>
      </c>
      <c r="B266" s="1">
        <v>0.007559456420340283</v>
      </c>
      <c r="C266" s="1">
        <v>0.006703618199021211</v>
      </c>
      <c r="D266" s="1">
        <v>0.01344884236009136</v>
      </c>
      <c r="E266" s="1">
        <v>0.02772617306532599</v>
      </c>
      <c r="F266" s="1">
        <v>0.007183717583148841</v>
      </c>
      <c r="G266" s="1">
        <v>0</v>
      </c>
      <c r="H266" s="1">
        <v>0</v>
      </c>
      <c r="I266" s="1">
        <v>0.006780233225998744</v>
      </c>
      <c r="J266" s="1">
        <v>-0.0004632834787026141</v>
      </c>
      <c r="K266" s="1">
        <v>0.01229238979845793</v>
      </c>
      <c r="L266" s="1">
        <v>-0.06217290212358206</v>
      </c>
      <c r="M266" s="1">
        <v>-0.006293598394645827</v>
      </c>
      <c r="N266" s="1">
        <v>-0.02787274418419072</v>
      </c>
      <c r="O266" s="1">
        <v>-0.006497765528850064</v>
      </c>
      <c r="P266" s="1">
        <v>0</v>
      </c>
      <c r="Q266" s="1">
        <v>0.003114160351976647</v>
      </c>
      <c r="R266" s="1">
        <v>-0.01125443525023517</v>
      </c>
      <c r="S266" s="1">
        <v>-0.007692468754466386</v>
      </c>
      <c r="T266" s="1">
        <v>-0.01023502161141177</v>
      </c>
      <c r="U266" s="1">
        <v>-0.003158006371304589</v>
      </c>
      <c r="V266" s="1">
        <v>-0.02208581620447714</v>
      </c>
      <c r="W266" s="1">
        <v>0.05154037865584904</v>
      </c>
      <c r="X266" s="1">
        <v>-0.02221161959421203</v>
      </c>
      <c r="Y266" s="1">
        <v>0.04971570597154873</v>
      </c>
      <c r="Z266" s="1">
        <v>-0.03043991092719311</v>
      </c>
      <c r="AA266" s="1">
        <v>-0.03508782132174915</v>
      </c>
      <c r="AB266" s="1">
        <v>0.02266870061993331</v>
      </c>
      <c r="AC266" s="1">
        <v>-0.04599424323448176</v>
      </c>
    </row>
    <row r="267" spans="1:29">
      <c r="A267" s="11">
        <v>36900</v>
      </c>
      <c r="B267" s="1">
        <v>-0.01286198781493708</v>
      </c>
      <c r="C267" s="1">
        <v>0.01527597094941191</v>
      </c>
      <c r="D267" s="1">
        <v>-0.0117343256623913</v>
      </c>
      <c r="E267" s="1">
        <v>-0.006292181005862374</v>
      </c>
      <c r="F267" s="1">
        <v>-0.007408471880543166</v>
      </c>
      <c r="G267" s="1">
        <v>0.01186461237794889</v>
      </c>
      <c r="H267" s="1">
        <v>0</v>
      </c>
      <c r="I267" s="1">
        <v>0.02433204529416377</v>
      </c>
      <c r="J267" s="1">
        <v>0.01026670115579997</v>
      </c>
      <c r="K267" s="1">
        <v>0.03095266135097852</v>
      </c>
      <c r="L267" s="1">
        <v>-0.009482873319086815</v>
      </c>
      <c r="M267" s="1">
        <v>-0.004926004396350381</v>
      </c>
      <c r="N267" s="1">
        <v>0.00823894416818427</v>
      </c>
      <c r="O267" s="1">
        <v>-0.01700454293314169</v>
      </c>
      <c r="P267" s="1">
        <v>0</v>
      </c>
      <c r="Q267" s="1">
        <v>-0.03841698125200399</v>
      </c>
      <c r="R267" s="1">
        <v>-0.006246429716920243</v>
      </c>
      <c r="S267" s="1">
        <v>-0.02325561660399234</v>
      </c>
      <c r="T267" s="1">
        <v>-0.01551083604204062</v>
      </c>
      <c r="U267" s="1">
        <v>-0.006003220165322398</v>
      </c>
      <c r="V267" s="1">
        <v>-0.001365893887670722</v>
      </c>
      <c r="W267" s="1">
        <v>0.01502358614103083</v>
      </c>
      <c r="X267" s="1">
        <v>-0.02172840095288175</v>
      </c>
      <c r="Y267" s="1">
        <v>-0.01533587684298165</v>
      </c>
      <c r="Z267" s="1">
        <v>-0.01550369454211142</v>
      </c>
      <c r="AA267" s="1">
        <v>0.02909093494015225</v>
      </c>
      <c r="AB267" s="1">
        <v>0.07916400295309556</v>
      </c>
      <c r="AC267" s="1">
        <v>0.0147377470480885</v>
      </c>
    </row>
    <row r="268" spans="1:29">
      <c r="A268" s="11">
        <v>36901</v>
      </c>
      <c r="B268" s="1">
        <v>0.001085885402207332</v>
      </c>
      <c r="C268" s="1">
        <v>-0.01388912178038926</v>
      </c>
      <c r="D268" s="1">
        <v>-0.0113143487359757</v>
      </c>
      <c r="E268" s="1">
        <v>-0.01803814285167415</v>
      </c>
      <c r="F268" s="1">
        <v>0.005518418067018027</v>
      </c>
      <c r="G268" s="1">
        <v>-0.006700181563765284</v>
      </c>
      <c r="H268" s="1">
        <v>0</v>
      </c>
      <c r="I268" s="1">
        <v>-0.04390243436599195</v>
      </c>
      <c r="J268" s="1">
        <v>0.02484935362313956</v>
      </c>
      <c r="K268" s="1">
        <v>-0.04526560545257785</v>
      </c>
      <c r="L268" s="1">
        <v>-0.04416380221610539</v>
      </c>
      <c r="M268" s="1">
        <v>0.001060601571493791</v>
      </c>
      <c r="N268" s="1">
        <v>-0.009587980677673302</v>
      </c>
      <c r="O268" s="1">
        <v>-0.007651304030241723</v>
      </c>
      <c r="P268" s="1">
        <v>0</v>
      </c>
      <c r="Q268" s="1">
        <v>0.004842737992490687</v>
      </c>
      <c r="R268" s="1">
        <v>-0.01746045448747968</v>
      </c>
      <c r="S268" s="1">
        <v>0.007936438983532801</v>
      </c>
      <c r="T268" s="1">
        <v>0.03485306582177095</v>
      </c>
      <c r="U268" s="1">
        <v>-0.009394336442690499</v>
      </c>
      <c r="V268" s="1">
        <v>0.006292231242629676</v>
      </c>
      <c r="W268" s="1">
        <v>0.05198894929714881</v>
      </c>
      <c r="X268" s="1">
        <v>-0.05451780526156413</v>
      </c>
      <c r="Y268" s="1">
        <v>-0.03435660473866264</v>
      </c>
      <c r="Z268" s="1">
        <v>0</v>
      </c>
      <c r="AA268" s="1">
        <v>0.0706712138654022</v>
      </c>
      <c r="AB268" s="1">
        <v>0.0269954010324529</v>
      </c>
      <c r="AC268" s="1">
        <v>0.004995260448873884</v>
      </c>
    </row>
    <row r="269" spans="1:29">
      <c r="A269" s="11">
        <v>36902</v>
      </c>
      <c r="B269" s="1">
        <v>0</v>
      </c>
      <c r="C269" s="1">
        <v>-0.006259530865647234</v>
      </c>
      <c r="D269" s="1">
        <v>0.002263490504187171</v>
      </c>
      <c r="E269" s="1">
        <v>0.00950956358880517</v>
      </c>
      <c r="F269" s="1">
        <v>0.03095386434393821</v>
      </c>
      <c r="G269" s="1">
        <v>-0.005059209999240144</v>
      </c>
      <c r="H269" s="1">
        <v>0</v>
      </c>
      <c r="I269" s="1">
        <v>0.01552799249684611</v>
      </c>
      <c r="J269" s="1">
        <v>-0.01106777656478108</v>
      </c>
      <c r="K269" s="1">
        <v>-0.01040194873397116</v>
      </c>
      <c r="L269" s="1">
        <v>-0.02078152348576134</v>
      </c>
      <c r="M269" s="1">
        <v>0.01201010407332781</v>
      </c>
      <c r="N269" s="1">
        <v>-0.011056172922848</v>
      </c>
      <c r="O269" s="1">
        <v>-0.01240344471457955</v>
      </c>
      <c r="P269" s="1">
        <v>0</v>
      </c>
      <c r="Q269" s="1">
        <v>0.005622479993226515</v>
      </c>
      <c r="R269" s="1">
        <v>0.01165745399281937</v>
      </c>
      <c r="S269" s="1">
        <v>-0.01574847816312597</v>
      </c>
      <c r="T269" s="1">
        <v>-0.004613710840833507</v>
      </c>
      <c r="U269" s="1">
        <v>0.001015994838189149</v>
      </c>
      <c r="V269" s="1">
        <v>-0.00308113632885787</v>
      </c>
      <c r="W269" s="1">
        <v>-0.02057699758723508</v>
      </c>
      <c r="X269" s="1">
        <v>0.001067548589155143</v>
      </c>
      <c r="Y269" s="1">
        <v>-0.03036069436483047</v>
      </c>
      <c r="Z269" s="1">
        <v>-0.001574886023440247</v>
      </c>
      <c r="AA269" s="1">
        <v>-0.03432346724452862</v>
      </c>
      <c r="AB269" s="1">
        <v>-0.04628568353294893</v>
      </c>
      <c r="AC269" s="1">
        <v>-0.06964264877452864</v>
      </c>
    </row>
    <row r="270" spans="1:29">
      <c r="A270" s="11">
        <v>36903</v>
      </c>
      <c r="B270" s="1">
        <v>0.001084567580897255</v>
      </c>
      <c r="C270" s="1">
        <v>0.06614187176489561</v>
      </c>
      <c r="D270" s="1">
        <v>-0.0134250418459616</v>
      </c>
      <c r="E270" s="1">
        <v>-0.01493439236144012</v>
      </c>
      <c r="F270" s="1">
        <v>0.02052703183048443</v>
      </c>
      <c r="G270" s="1">
        <v>-0.01864402966587475</v>
      </c>
      <c r="H270" s="1">
        <v>0</v>
      </c>
      <c r="I270" s="1">
        <v>0.03669722785495755</v>
      </c>
      <c r="J270" s="1">
        <v>-0.0003881118557892416</v>
      </c>
      <c r="K270" s="1">
        <v>-0.01662186209578476</v>
      </c>
      <c r="L270" s="1">
        <v>0.04547307268252743</v>
      </c>
      <c r="M270" s="1">
        <v>0.04118657761677591</v>
      </c>
      <c r="N270" s="1">
        <v>-0.02986825851587549</v>
      </c>
      <c r="O270" s="1">
        <v>-0.01018357707619211</v>
      </c>
      <c r="P270" s="1">
        <v>0</v>
      </c>
      <c r="Q270" s="1">
        <v>0.01916936008924774</v>
      </c>
      <c r="R270" s="1">
        <v>-0.003513015080630955</v>
      </c>
      <c r="S270" s="1">
        <v>0</v>
      </c>
      <c r="T270" s="1">
        <v>0.02363846982834561</v>
      </c>
      <c r="U270" s="1">
        <v>-0.01133459433929163</v>
      </c>
      <c r="V270" s="1">
        <v>-0.02017995970801101</v>
      </c>
      <c r="W270" s="1">
        <v>-0.01382641817710573</v>
      </c>
      <c r="X270" s="1">
        <v>-0.0197332876873243</v>
      </c>
      <c r="Y270" s="1">
        <v>-0.008806143238224817</v>
      </c>
      <c r="Z270" s="1">
        <v>0.009069827783572126</v>
      </c>
      <c r="AA270" s="1">
        <v>-0.04716344892437607</v>
      </c>
      <c r="AB270" s="1">
        <v>0.0802878583647979</v>
      </c>
      <c r="AC270" s="1">
        <v>0.01329688054377143</v>
      </c>
    </row>
    <row r="271" spans="1:29">
      <c r="A271" s="11">
        <v>36906</v>
      </c>
      <c r="B271" s="1">
        <v>-0.003250247606124579</v>
      </c>
      <c r="C271" s="1">
        <v>0.1059819502186521</v>
      </c>
      <c r="D271" s="1">
        <v>0.001971338314015192</v>
      </c>
      <c r="E271" s="1">
        <v>0.01226858273154496</v>
      </c>
      <c r="F271" s="1">
        <v>0.02806955465198691</v>
      </c>
      <c r="G271" s="1">
        <v>0.01899823329095041</v>
      </c>
      <c r="H271" s="1">
        <v>0</v>
      </c>
      <c r="I271" s="1">
        <v>0.04930475354596431</v>
      </c>
      <c r="J271" s="1">
        <v>-0.003947952399663057</v>
      </c>
      <c r="K271" s="1">
        <v>-0.03554548740412367</v>
      </c>
      <c r="L271" s="1">
        <v>0.06356183381986158</v>
      </c>
      <c r="M271" s="1">
        <v>0.02748908451243182</v>
      </c>
      <c r="N271" s="1">
        <v>-0.005905315090707131</v>
      </c>
      <c r="O271" s="1">
        <v>-0.002743354432561573</v>
      </c>
      <c r="P271" s="1">
        <v>0</v>
      </c>
      <c r="Q271" s="1">
        <v>0.03291530147923183</v>
      </c>
      <c r="R271" s="1">
        <v>0.002820391329297012</v>
      </c>
      <c r="S271" s="1">
        <v>0.04800055480478349</v>
      </c>
      <c r="T271" s="1">
        <v>-0.0006791682354543305</v>
      </c>
      <c r="U271" s="1">
        <v>0.008042040468551948</v>
      </c>
      <c r="V271" s="1">
        <v>-0.00102042653133938</v>
      </c>
      <c r="W271" s="1">
        <v>0.008011722899405882</v>
      </c>
      <c r="X271" s="1">
        <v>-0.02774741552804882</v>
      </c>
      <c r="Y271" s="1">
        <v>0.01233966574678536</v>
      </c>
      <c r="Z271" s="1">
        <v>0.03595154097095943</v>
      </c>
      <c r="AA271" s="1">
        <v>0.0157820929943655</v>
      </c>
      <c r="AB271" s="1">
        <v>0.04048791842917354</v>
      </c>
      <c r="AC271" s="1">
        <v>-0.0008002632503706364</v>
      </c>
    </row>
    <row r="272" spans="1:29">
      <c r="A272" s="11">
        <v>36907</v>
      </c>
      <c r="B272" s="1">
        <v>0.005434907239663334</v>
      </c>
      <c r="C272" s="1">
        <v>-0.02737885002386253</v>
      </c>
      <c r="D272" s="1">
        <v>-0.01358182347966064</v>
      </c>
      <c r="E272" s="1">
        <v>-0.0053456764373081</v>
      </c>
      <c r="F272" s="1">
        <v>-0.006424481910164204</v>
      </c>
      <c r="G272" s="1">
        <v>-0.003389741060582319</v>
      </c>
      <c r="H272" s="1">
        <v>0</v>
      </c>
      <c r="I272" s="1">
        <v>0.004015893956385241</v>
      </c>
      <c r="J272" s="1">
        <v>0.00110485837609664</v>
      </c>
      <c r="K272" s="1">
        <v>0.03041226180819168</v>
      </c>
      <c r="L272" s="1">
        <v>-0.01153303593942612</v>
      </c>
      <c r="M272" s="1">
        <v>-0.007504011035021407</v>
      </c>
      <c r="N272" s="1">
        <v>-0.002076302245915818</v>
      </c>
      <c r="O272" s="1">
        <v>0.003438810285643079</v>
      </c>
      <c r="P272" s="1">
        <v>0</v>
      </c>
      <c r="Q272" s="1">
        <v>-0.02010611277022145</v>
      </c>
      <c r="R272" s="1">
        <v>0.03614104325634027</v>
      </c>
      <c r="S272" s="1">
        <v>-0.01526738159645824</v>
      </c>
      <c r="T272" s="1">
        <v>0.006796486065835161</v>
      </c>
      <c r="U272" s="1">
        <v>0.002206998621469003</v>
      </c>
      <c r="V272" s="1">
        <v>0.0260027205272424</v>
      </c>
      <c r="W272" s="1">
        <v>0.02727585829781742</v>
      </c>
      <c r="X272" s="1">
        <v>0.008393901814916394</v>
      </c>
      <c r="Y272" s="1">
        <v>0.03803009539858149</v>
      </c>
      <c r="Z272" s="1">
        <v>-0.007921742335556092</v>
      </c>
      <c r="AA272" s="1">
        <v>-0.01765549699668079</v>
      </c>
      <c r="AB272" s="1">
        <v>-0.05543725074593076</v>
      </c>
      <c r="AC272" s="1">
        <v>-0.01645592168349141</v>
      </c>
    </row>
    <row r="273" spans="1:29">
      <c r="A273" s="11">
        <v>36908</v>
      </c>
      <c r="B273" s="1">
        <v>0.02918918534353243</v>
      </c>
      <c r="C273" s="1">
        <v>-0.03192582286981172</v>
      </c>
      <c r="D273" s="1">
        <v>0.006433929660569104</v>
      </c>
      <c r="E273" s="1">
        <v>-0.004494324381303594</v>
      </c>
      <c r="F273" s="1">
        <v>0.002130959863705373</v>
      </c>
      <c r="G273" s="1">
        <v>-0.001700830404667508</v>
      </c>
      <c r="H273" s="1">
        <v>0</v>
      </c>
      <c r="I273" s="1">
        <v>-0.003399982475524088</v>
      </c>
      <c r="J273" s="1">
        <v>-0.008502212360326555</v>
      </c>
      <c r="K273" s="1">
        <v>0.02126081839326521</v>
      </c>
      <c r="L273" s="1">
        <v>0.0327391091520679</v>
      </c>
      <c r="M273" s="1">
        <v>-0.00460229793951239</v>
      </c>
      <c r="N273" s="1">
        <v>0.009478222648489965</v>
      </c>
      <c r="O273" s="1">
        <v>0.005483167335225581</v>
      </c>
      <c r="P273" s="1">
        <v>0</v>
      </c>
      <c r="Q273" s="1">
        <v>0.01819572442385864</v>
      </c>
      <c r="R273" s="1">
        <v>-0.01723666292966719</v>
      </c>
      <c r="S273" s="1">
        <v>-0.01550374440266156</v>
      </c>
      <c r="T273" s="1">
        <v>-0.01890173319435218</v>
      </c>
      <c r="U273" s="1">
        <v>0.01727655986245358</v>
      </c>
      <c r="V273" s="1">
        <v>-0.006878907749082619</v>
      </c>
      <c r="W273" s="1">
        <v>-0.02145238748976719</v>
      </c>
      <c r="X273" s="1">
        <v>-0.03329632806561722</v>
      </c>
      <c r="Y273" s="1">
        <v>-0.005166811720553222</v>
      </c>
      <c r="Z273" s="1">
        <v>-0.05209129094007769</v>
      </c>
      <c r="AA273" s="1">
        <v>0.001438045248321362</v>
      </c>
      <c r="AB273" s="1">
        <v>0.007900599019393884</v>
      </c>
      <c r="AC273" s="1">
        <v>-0.005841597891053651</v>
      </c>
    </row>
    <row r="274" spans="1:29">
      <c r="A274" s="11">
        <v>36909</v>
      </c>
      <c r="B274" s="1">
        <v>-0.004201559651798359</v>
      </c>
      <c r="C274" s="1">
        <v>0.002127695254328321</v>
      </c>
      <c r="D274" s="1">
        <v>-0.0125293033053212</v>
      </c>
      <c r="E274" s="1">
        <v>0.002141154408460189</v>
      </c>
      <c r="F274" s="1">
        <v>-0.003446036578985345</v>
      </c>
      <c r="G274" s="1">
        <v>0.001703728157318896</v>
      </c>
      <c r="H274" s="1">
        <v>0</v>
      </c>
      <c r="I274" s="1">
        <v>0.003010288329489574</v>
      </c>
      <c r="J274" s="1">
        <v>0.06833800462377315</v>
      </c>
      <c r="K274" s="1">
        <v>-0.02130767811940226</v>
      </c>
      <c r="L274" s="1">
        <v>0.02103095592337212</v>
      </c>
      <c r="M274" s="1">
        <v>0.00858649407964629</v>
      </c>
      <c r="N274" s="1">
        <v>0.02782412143127666</v>
      </c>
      <c r="O274" s="1">
        <v>-0.001704277803624143</v>
      </c>
      <c r="P274" s="1">
        <v>0</v>
      </c>
      <c r="Q274" s="1">
        <v>0.02433475736421142</v>
      </c>
      <c r="R274" s="1">
        <v>0.007457589115697605</v>
      </c>
      <c r="S274" s="1">
        <v>-0.0078739478766503</v>
      </c>
      <c r="T274" s="1">
        <v>0.003669627281565724</v>
      </c>
      <c r="U274" s="1">
        <v>0.01581739637451163</v>
      </c>
      <c r="V274" s="1">
        <v>0.002004953992512881</v>
      </c>
      <c r="W274" s="1">
        <v>-0.008445723407348615</v>
      </c>
      <c r="X274" s="1">
        <v>0.04362826998350178</v>
      </c>
      <c r="Y274" s="1">
        <v>0.003777197318688419</v>
      </c>
      <c r="Z274" s="1">
        <v>0.02446853782424396</v>
      </c>
      <c r="AA274" s="1">
        <v>0.007896518510592365</v>
      </c>
      <c r="AB274" s="1">
        <v>0.003359418725732422</v>
      </c>
      <c r="AC274" s="1">
        <v>0.05588401213051375</v>
      </c>
    </row>
    <row r="275" spans="1:29">
      <c r="A275" s="11">
        <v>36910</v>
      </c>
      <c r="B275" s="1">
        <v>0.009493464344756619</v>
      </c>
      <c r="C275" s="1">
        <v>0.02689316604691472</v>
      </c>
      <c r="D275" s="1">
        <v>0.03541148330650268</v>
      </c>
      <c r="E275" s="1">
        <v>0.002739816674950157</v>
      </c>
      <c r="F275" s="1">
        <v>-0.00507675574923705</v>
      </c>
      <c r="G275" s="1">
        <v>0.02040820840464574</v>
      </c>
      <c r="H275" s="1">
        <v>0</v>
      </c>
      <c r="I275" s="1">
        <v>0.007402864208991167</v>
      </c>
      <c r="J275" s="1">
        <v>-0.0205869907807662</v>
      </c>
      <c r="K275" s="1">
        <v>0.002251926740502785</v>
      </c>
      <c r="L275" s="1">
        <v>0.04971008204372174</v>
      </c>
      <c r="M275" s="1">
        <v>0.009495668789494927</v>
      </c>
      <c r="N275" s="1">
        <v>0.01999644999931149</v>
      </c>
      <c r="O275" s="1">
        <v>0.02594750941165613</v>
      </c>
      <c r="P275" s="1">
        <v>0</v>
      </c>
      <c r="Q275" s="1">
        <v>0.0137339942520982</v>
      </c>
      <c r="R275" s="1">
        <v>0.01192601677115901</v>
      </c>
      <c r="S275" s="1">
        <v>0</v>
      </c>
      <c r="T275" s="1">
        <v>0.003656526207241662</v>
      </c>
      <c r="U275" s="1">
        <v>0.0257335237848737</v>
      </c>
      <c r="V275" s="1">
        <v>0.04748057071323775</v>
      </c>
      <c r="W275" s="1">
        <v>0.009967166953758433</v>
      </c>
      <c r="X275" s="1">
        <v>0.004399922442045012</v>
      </c>
      <c r="Y275" s="1">
        <v>0.01928514229567901</v>
      </c>
      <c r="Z275" s="1">
        <v>-0.003132573245209658</v>
      </c>
      <c r="AA275" s="1">
        <v>-0.0178063231580573</v>
      </c>
      <c r="AB275" s="1">
        <v>-0.03571432330799362</v>
      </c>
      <c r="AC275" s="1">
        <v>0.1029188440047581</v>
      </c>
    </row>
    <row r="276" spans="1:29">
      <c r="A276" s="11">
        <v>36913</v>
      </c>
      <c r="B276" s="1">
        <v>0.0198536786532757</v>
      </c>
      <c r="C276" s="1">
        <v>0.03859402696192071</v>
      </c>
      <c r="D276" s="1">
        <v>-0.02319637790815121</v>
      </c>
      <c r="E276" s="1">
        <v>0.01273643822876491</v>
      </c>
      <c r="F276" s="1">
        <v>0.01445696111356898</v>
      </c>
      <c r="G276" s="1">
        <v>-0.008333431087437004</v>
      </c>
      <c r="H276" s="1">
        <v>0</v>
      </c>
      <c r="I276" s="1">
        <v>-0.01469710790363254</v>
      </c>
      <c r="J276" s="1">
        <v>-6.236203204967872E-05</v>
      </c>
      <c r="K276" s="1">
        <v>0.00374522689780088</v>
      </c>
      <c r="L276" s="1">
        <v>0.01283729437381997</v>
      </c>
      <c r="M276" s="1">
        <v>0.01686678538663577</v>
      </c>
      <c r="N276" s="1">
        <v>-0.003003574465889058</v>
      </c>
      <c r="O276" s="1">
        <v>0.03161384880288609</v>
      </c>
      <c r="P276" s="1">
        <v>0</v>
      </c>
      <c r="Q276" s="1">
        <v>0.04210945403420197</v>
      </c>
      <c r="R276" s="1">
        <v>0.01463003192827306</v>
      </c>
      <c r="S276" s="1">
        <v>0.007936438983532801</v>
      </c>
      <c r="T276" s="1">
        <v>0.001365816262465902</v>
      </c>
      <c r="U276" s="1">
        <v>0.03371704594858227</v>
      </c>
      <c r="V276" s="1">
        <v>0.02361946549235094</v>
      </c>
      <c r="W276" s="1">
        <v>-0.0050237975044779</v>
      </c>
      <c r="X276" s="1">
        <v>0.04655008788295234</v>
      </c>
      <c r="Y276" s="1">
        <v>0.06599003472866172</v>
      </c>
      <c r="Z276" s="1">
        <v>0.01728217914973462</v>
      </c>
      <c r="AA276" s="1">
        <v>0.01087734317506928</v>
      </c>
      <c r="AB276" s="1">
        <v>-0.005208226933853255</v>
      </c>
      <c r="AC276" s="1">
        <v>-0.009971650826993139</v>
      </c>
    </row>
    <row r="277" spans="1:29">
      <c r="A277" s="11">
        <v>36914</v>
      </c>
      <c r="B277" s="1">
        <v>-0.006147430718366542</v>
      </c>
      <c r="C277" s="1">
        <v>-0.01526224484021088</v>
      </c>
      <c r="D277" s="1">
        <v>-0.01632232102238595</v>
      </c>
      <c r="E277" s="1">
        <v>0.005213361594398558</v>
      </c>
      <c r="F277" s="1">
        <v>-0.006305155880512836</v>
      </c>
      <c r="G277" s="1">
        <v>0</v>
      </c>
      <c r="H277" s="1">
        <v>0</v>
      </c>
      <c r="I277" s="1">
        <v>0.006450348679515994</v>
      </c>
      <c r="J277" s="1">
        <v>-0.03566079089571983</v>
      </c>
      <c r="K277" s="1">
        <v>0.0009951156010181705</v>
      </c>
      <c r="L277" s="1">
        <v>-0.01178234201285189</v>
      </c>
      <c r="M277" s="1">
        <v>-0.005741605666383376</v>
      </c>
      <c r="N277" s="1">
        <v>-0.001423891937691546</v>
      </c>
      <c r="O277" s="1">
        <v>-0.009677272463840092</v>
      </c>
      <c r="P277" s="1">
        <v>0</v>
      </c>
      <c r="Q277" s="1">
        <v>-0.005622519068948839</v>
      </c>
      <c r="R277" s="1">
        <v>0.01909225998119979</v>
      </c>
      <c r="S277" s="1">
        <v>0</v>
      </c>
      <c r="T277" s="1">
        <v>0.03319699037721491</v>
      </c>
      <c r="U277" s="1">
        <v>-0.0765190296492877</v>
      </c>
      <c r="V277" s="1">
        <v>-0.03707167411424184</v>
      </c>
      <c r="W277" s="1">
        <v>0.04129840909251414</v>
      </c>
      <c r="X277" s="1">
        <v>-0.007849307637302405</v>
      </c>
      <c r="Y277" s="1">
        <v>-0.0393941630402993</v>
      </c>
      <c r="Z277" s="1">
        <v>0.009652535554055097</v>
      </c>
      <c r="AA277" s="1">
        <v>0.08249669804382442</v>
      </c>
      <c r="AB277" s="1">
        <v>0.01977904889821502</v>
      </c>
      <c r="AC277" s="1">
        <v>-0.02158315264861133</v>
      </c>
    </row>
    <row r="278" spans="1:29">
      <c r="A278" s="11">
        <v>36915</v>
      </c>
      <c r="B278" s="1">
        <v>0.02783511456312082</v>
      </c>
      <c r="C278" s="1">
        <v>0.02493269784255481</v>
      </c>
      <c r="D278" s="1">
        <v>-0.0007807205794321259</v>
      </c>
      <c r="E278" s="1">
        <v>-0.002229404599354945</v>
      </c>
      <c r="F278" s="1">
        <v>-0.004438072312149988</v>
      </c>
      <c r="G278" s="1">
        <v>0.008403460748480418</v>
      </c>
      <c r="H278" s="1">
        <v>0</v>
      </c>
      <c r="I278" s="1">
        <v>-0.001001179284949472</v>
      </c>
      <c r="J278" s="1">
        <v>0.003373633299528667</v>
      </c>
      <c r="K278" s="1">
        <v>0.009443657946038631</v>
      </c>
      <c r="L278" s="1">
        <v>0.01075326031766632</v>
      </c>
      <c r="M278" s="1">
        <v>0.01411608506739159</v>
      </c>
      <c r="N278" s="1">
        <v>-0.001920014996067532</v>
      </c>
      <c r="O278" s="1">
        <v>0.0188924833168429</v>
      </c>
      <c r="P278" s="1">
        <v>0</v>
      </c>
      <c r="Q278" s="1">
        <v>0.02296885541373639</v>
      </c>
      <c r="R278" s="1">
        <v>-0.003406225960535414</v>
      </c>
      <c r="S278" s="1">
        <v>0.02362207659388105</v>
      </c>
      <c r="T278" s="1">
        <v>-0.005061630254729499</v>
      </c>
      <c r="U278" s="1">
        <v>0.01272207151962124</v>
      </c>
      <c r="V278" s="1">
        <v>0.01110010556579244</v>
      </c>
      <c r="W278" s="1">
        <v>-0.03134749337115506</v>
      </c>
      <c r="X278" s="1">
        <v>0.00580181959363868</v>
      </c>
      <c r="Y278" s="1">
        <v>0.0004506592611768223</v>
      </c>
      <c r="Z278" s="1">
        <v>0.01070755911676002</v>
      </c>
      <c r="AA278" s="1">
        <v>0.005301458448475627</v>
      </c>
      <c r="AB278" s="1">
        <v>0</v>
      </c>
      <c r="AC278" s="1">
        <v>0.01151666873970103</v>
      </c>
    </row>
    <row r="279" spans="1:29">
      <c r="A279" s="11">
        <v>36916</v>
      </c>
      <c r="B279" s="1">
        <v>0.07923769113584722</v>
      </c>
      <c r="C279" s="1">
        <v>0.05292563761949887</v>
      </c>
      <c r="D279" s="1">
        <v>-0.005469932094695262</v>
      </c>
      <c r="E279" s="1">
        <v>-0.01249282928756312</v>
      </c>
      <c r="F279" s="1">
        <v>-0.03470521359843504</v>
      </c>
      <c r="G279" s="1">
        <v>0</v>
      </c>
      <c r="H279" s="1">
        <v>0</v>
      </c>
      <c r="I279" s="1">
        <v>0.0008016016868299669</v>
      </c>
      <c r="J279" s="1">
        <v>-0.02980735869075279</v>
      </c>
      <c r="K279" s="1">
        <v>0.01353991951156686</v>
      </c>
      <c r="L279" s="1">
        <v>-0.006092000198944514</v>
      </c>
      <c r="M279" s="1">
        <v>0.04555511462709938</v>
      </c>
      <c r="N279" s="1">
        <v>-0.007968700709403365</v>
      </c>
      <c r="O279" s="1">
        <v>0.01502549594440983</v>
      </c>
      <c r="P279" s="1">
        <v>0</v>
      </c>
      <c r="Q279" s="1">
        <v>0.009671671981485108</v>
      </c>
      <c r="R279" s="1">
        <v>0.003549305242997791</v>
      </c>
      <c r="S279" s="1">
        <v>-0.01538459612718335</v>
      </c>
      <c r="T279" s="1">
        <v>0.03583294837502748</v>
      </c>
      <c r="U279" s="1">
        <v>-0.02214896336666072</v>
      </c>
      <c r="V279" s="1">
        <v>-8.678951442064875E-05</v>
      </c>
      <c r="W279" s="1">
        <v>-0.02127631844821487</v>
      </c>
      <c r="X279" s="1">
        <v>-0.01678050949580723</v>
      </c>
      <c r="Y279" s="1">
        <v>0.03693698340446927</v>
      </c>
      <c r="Z279" s="1">
        <v>-0.01248592941738835</v>
      </c>
      <c r="AA279" s="1">
        <v>-0.01318392808781776</v>
      </c>
      <c r="AB279" s="1">
        <v>0.08043359879544787</v>
      </c>
      <c r="AC279" s="1">
        <v>-0.004939464780201686</v>
      </c>
    </row>
    <row r="280" spans="1:29">
      <c r="A280" s="11">
        <v>36917</v>
      </c>
      <c r="B280" s="1">
        <v>0</v>
      </c>
      <c r="C280" s="1">
        <v>0</v>
      </c>
      <c r="D280" s="1">
        <v>0</v>
      </c>
      <c r="E280" s="1">
        <v>0</v>
      </c>
      <c r="F280" s="1">
        <v>0</v>
      </c>
      <c r="G280" s="1">
        <v>0</v>
      </c>
      <c r="H280" s="1">
        <v>0</v>
      </c>
      <c r="I280" s="1">
        <v>0</v>
      </c>
      <c r="J280" s="1">
        <v>0</v>
      </c>
      <c r="K280" s="1">
        <v>0</v>
      </c>
      <c r="L280" s="1">
        <v>0</v>
      </c>
      <c r="M280" s="1">
        <v>0</v>
      </c>
      <c r="N280" s="1">
        <v>0</v>
      </c>
      <c r="O280" s="1">
        <v>0</v>
      </c>
      <c r="P280" s="1">
        <v>0</v>
      </c>
      <c r="Q280" s="1">
        <v>0</v>
      </c>
      <c r="R280" s="1">
        <v>0</v>
      </c>
      <c r="S280" s="1">
        <v>0</v>
      </c>
      <c r="T280" s="1">
        <v>0</v>
      </c>
      <c r="U280" s="1">
        <v>0</v>
      </c>
      <c r="V280" s="1">
        <v>0</v>
      </c>
      <c r="W280" s="1">
        <v>0</v>
      </c>
      <c r="X280" s="1">
        <v>0</v>
      </c>
      <c r="Y280" s="1">
        <v>0</v>
      </c>
      <c r="Z280" s="1">
        <v>0</v>
      </c>
      <c r="AA280" s="1">
        <v>0</v>
      </c>
      <c r="AB280" s="1">
        <v>0</v>
      </c>
      <c r="AC280" s="1">
        <v>0</v>
      </c>
    </row>
    <row r="281" spans="1:29">
      <c r="A281" s="11">
        <v>36920</v>
      </c>
      <c r="B281" s="1">
        <v>-0.07992568388187493</v>
      </c>
      <c r="C281" s="1">
        <v>-0.05775798885832095</v>
      </c>
      <c r="D281" s="1">
        <v>-0.002881441235715765</v>
      </c>
      <c r="E281" s="1">
        <v>-0.01805386594670233</v>
      </c>
      <c r="F281" s="1">
        <v>-0.0201902123572234</v>
      </c>
      <c r="G281" s="1">
        <v>-0.02000004335181993</v>
      </c>
      <c r="H281" s="1">
        <v>0</v>
      </c>
      <c r="I281" s="1">
        <v>-0.0172273068426757</v>
      </c>
      <c r="J281" s="1">
        <v>-0.002399430609493769</v>
      </c>
      <c r="K281" s="1">
        <v>-0.01093045738238874</v>
      </c>
      <c r="L281" s="1">
        <v>-0.02228484366531425</v>
      </c>
      <c r="M281" s="1">
        <v>-0.05990923537883186</v>
      </c>
      <c r="N281" s="1">
        <v>-0.02143920546441058</v>
      </c>
      <c r="O281" s="1">
        <v>0.01637812107159897</v>
      </c>
      <c r="P281" s="1">
        <v>0</v>
      </c>
      <c r="Q281" s="1">
        <v>-0.0574751710562702</v>
      </c>
      <c r="R281" s="1">
        <v>-0.01061042258212852</v>
      </c>
      <c r="S281" s="1">
        <v>-0.007812547854008089</v>
      </c>
      <c r="T281" s="1">
        <v>-0.02199488826204565</v>
      </c>
      <c r="U281" s="1">
        <v>-0.01132509163537709</v>
      </c>
      <c r="V281" s="1">
        <v>-0.004879969392531991</v>
      </c>
      <c r="W281" s="1">
        <v>-0.03069055566089951</v>
      </c>
      <c r="X281" s="1">
        <v>0.01333357786552458</v>
      </c>
      <c r="Y281" s="1">
        <v>-0.0334492590220653</v>
      </c>
      <c r="Z281" s="1">
        <v>-0.01724147817807864</v>
      </c>
      <c r="AA281" s="1">
        <v>-0.05477612964594081</v>
      </c>
      <c r="AB281" s="1">
        <v>0.0242870917252147</v>
      </c>
      <c r="AC281" s="1">
        <v>-0.04237152311349945</v>
      </c>
    </row>
    <row r="282" spans="1:29">
      <c r="A282" s="11">
        <v>36921</v>
      </c>
      <c r="B282" s="1">
        <v>-0.079798157666367</v>
      </c>
      <c r="C282" s="1">
        <v>0.01093375871822255</v>
      </c>
      <c r="D282" s="1">
        <v>0.01733673791035373</v>
      </c>
      <c r="E282" s="1">
        <v>0.02797805871848369</v>
      </c>
      <c r="F282" s="1">
        <v>0.02426787315498946</v>
      </c>
      <c r="G282" s="1">
        <v>-0.001700830404667508</v>
      </c>
      <c r="H282" s="1">
        <v>0</v>
      </c>
      <c r="I282" s="1">
        <v>0.01671428939856767</v>
      </c>
      <c r="J282" s="1">
        <v>-0.0009352289424565674</v>
      </c>
      <c r="K282" s="1">
        <v>0.03732834495833481</v>
      </c>
      <c r="L282" s="1">
        <v>0.03808879346397775</v>
      </c>
      <c r="M282" s="1">
        <v>0.01866745855076135</v>
      </c>
      <c r="N282" s="1">
        <v>0.02406000116951645</v>
      </c>
      <c r="O282" s="1">
        <v>0.009606337539571852</v>
      </c>
      <c r="P282" s="1">
        <v>0</v>
      </c>
      <c r="Q282" s="1">
        <v>0.001451419981206792</v>
      </c>
      <c r="R282" s="1">
        <v>0.03177550207883817</v>
      </c>
      <c r="S282" s="1">
        <v>0.1102362021288243</v>
      </c>
      <c r="T282" s="1">
        <v>0.004803714821290272</v>
      </c>
      <c r="U282" s="1">
        <v>0.01470307019182493</v>
      </c>
      <c r="V282" s="1">
        <v>0.04509631841177653</v>
      </c>
      <c r="W282" s="1">
        <v>0.02657371081085835</v>
      </c>
      <c r="X282" s="1">
        <v>0.00368419936193054</v>
      </c>
      <c r="Y282" s="1">
        <v>0.008988808858278574</v>
      </c>
      <c r="Z282" s="1">
        <v>0.05497108992695665</v>
      </c>
      <c r="AA282" s="1">
        <v>0.01908102577163073</v>
      </c>
      <c r="AB282" s="1">
        <v>0.03762887152833838</v>
      </c>
      <c r="AC282" s="1">
        <v>0.04011031030397527</v>
      </c>
    </row>
    <row r="283" spans="1:29">
      <c r="A283" s="11">
        <v>36922</v>
      </c>
      <c r="B283" s="1">
        <v>-0.04829839504877942</v>
      </c>
      <c r="C283" s="1">
        <v>0.014749514934707</v>
      </c>
      <c r="D283" s="1">
        <v>0.02962812508699875</v>
      </c>
      <c r="E283" s="1">
        <v>0.02904568041276545</v>
      </c>
      <c r="F283" s="1">
        <v>-0.01057239697308132</v>
      </c>
      <c r="G283" s="1">
        <v>-0.008517663317771595</v>
      </c>
      <c r="H283" s="1">
        <v>0</v>
      </c>
      <c r="I283" s="1">
        <v>0.01804307904957114</v>
      </c>
      <c r="J283" s="1">
        <v>0.02641272955235618</v>
      </c>
      <c r="K283" s="1">
        <v>-0.02036014978855472</v>
      </c>
      <c r="L283" s="1">
        <v>-0.01391412254617941</v>
      </c>
      <c r="M283" s="1">
        <v>0.002843630334809166</v>
      </c>
      <c r="N283" s="1">
        <v>0.00718694843845924</v>
      </c>
      <c r="O283" s="1">
        <v>0.004297075381190174</v>
      </c>
      <c r="P283" s="1">
        <v>0</v>
      </c>
      <c r="Q283" s="1">
        <v>0.02247243285064515</v>
      </c>
      <c r="R283" s="1">
        <v>-0.01296034793639467</v>
      </c>
      <c r="S283" s="1">
        <v>-0.01418448496548252</v>
      </c>
      <c r="T283" s="1">
        <v>0.001738749233447967</v>
      </c>
      <c r="U283" s="1">
        <v>0.003033200884754894</v>
      </c>
      <c r="V283" s="1">
        <v>0.01617084483443132</v>
      </c>
      <c r="W283" s="1">
        <v>-0.002570500186909297</v>
      </c>
      <c r="X283" s="1">
        <v>-0.01468289733527961</v>
      </c>
      <c r="Y283" s="1">
        <v>0.01915385093825051</v>
      </c>
      <c r="Z283" s="1">
        <v>0.01515152960003197</v>
      </c>
      <c r="AA283" s="1">
        <v>-0.03051298883576803</v>
      </c>
      <c r="AB283" s="1">
        <v>-0.002980453063135213</v>
      </c>
      <c r="AC283" s="1">
        <v>-0.01371445011625083</v>
      </c>
    </row>
    <row r="284" spans="1:29">
      <c r="A284" s="11">
        <v>36923</v>
      </c>
      <c r="B284" s="1">
        <v>0.003459959130883927</v>
      </c>
      <c r="C284" s="1">
        <v>-0.02228675608504282</v>
      </c>
      <c r="D284" s="1">
        <v>-0.00313481157382034</v>
      </c>
      <c r="E284" s="1">
        <v>-0.003556197599127842</v>
      </c>
      <c r="F284" s="1">
        <v>-0.007687346526529804</v>
      </c>
      <c r="G284" s="1">
        <v>-0.01374606245080523</v>
      </c>
      <c r="H284" s="1">
        <v>0</v>
      </c>
      <c r="I284" s="1">
        <v>-0.01063408413365174</v>
      </c>
      <c r="J284" s="1">
        <v>0.01048847721994184</v>
      </c>
      <c r="K284" s="1">
        <v>-0.01522447567837948</v>
      </c>
      <c r="L284" s="1">
        <v>-0.006087705082050587</v>
      </c>
      <c r="M284" s="1">
        <v>-0.007876354035288524</v>
      </c>
      <c r="N284" s="1">
        <v>-0.01904640775580602</v>
      </c>
      <c r="O284" s="1">
        <v>-0.03209023684052614</v>
      </c>
      <c r="P284" s="1">
        <v>0</v>
      </c>
      <c r="Q284" s="1">
        <v>0.03473914814855683</v>
      </c>
      <c r="R284" s="1">
        <v>0.004030187758492954</v>
      </c>
      <c r="S284" s="1">
        <v>-0.01438857955586736</v>
      </c>
      <c r="T284" s="1">
        <v>-0.0101953971880866</v>
      </c>
      <c r="U284" s="1">
        <v>-0.009407424383186647</v>
      </c>
      <c r="V284" s="1">
        <v>-0.01830449248744082</v>
      </c>
      <c r="W284" s="1">
        <v>-0.0189584211612962</v>
      </c>
      <c r="X284" s="1">
        <v>-0.03618948052813564</v>
      </c>
      <c r="Y284" s="1">
        <v>-0.01180077989757389</v>
      </c>
      <c r="Z284" s="1">
        <v>-0.003640494128253513</v>
      </c>
      <c r="AA284" s="1">
        <v>-0.007868504573754986</v>
      </c>
      <c r="AB284" s="1">
        <v>-0.03936239281135101</v>
      </c>
      <c r="AC284" s="1">
        <v>-0.01600199699559146</v>
      </c>
    </row>
    <row r="285" spans="1:29">
      <c r="A285" s="11">
        <v>36924</v>
      </c>
      <c r="B285" s="1">
        <v>-0.01149407301634509</v>
      </c>
      <c r="C285" s="1">
        <v>0.1295011942379296</v>
      </c>
      <c r="D285" s="1">
        <v>0.001823973312055305</v>
      </c>
      <c r="E285" s="1">
        <v>0.03051262084642237</v>
      </c>
      <c r="F285" s="1">
        <v>0.006042821535278575</v>
      </c>
      <c r="G285" s="1">
        <v>0.0365856072221189</v>
      </c>
      <c r="H285" s="1">
        <v>0</v>
      </c>
      <c r="I285" s="1">
        <v>0.004180046355136691</v>
      </c>
      <c r="J285" s="1">
        <v>0.002256446767026077</v>
      </c>
      <c r="K285" s="1">
        <v>-0.01840477079071734</v>
      </c>
      <c r="L285" s="1">
        <v>0.01662614915150562</v>
      </c>
      <c r="M285" s="1">
        <v>0.03842502596202158</v>
      </c>
      <c r="N285" s="1">
        <v>0.00727428925446616</v>
      </c>
      <c r="O285" s="1">
        <v>-0.001263235012160635</v>
      </c>
      <c r="P285" s="1">
        <v>0</v>
      </c>
      <c r="Q285" s="1">
        <v>0.02535135279855649</v>
      </c>
      <c r="R285" s="1">
        <v>0.02162360933806573</v>
      </c>
      <c r="S285" s="1">
        <v>0.01459863315035825</v>
      </c>
      <c r="T285" s="1">
        <v>0.02783221249347445</v>
      </c>
      <c r="U285" s="1">
        <v>0.009835836706950651</v>
      </c>
      <c r="V285" s="1">
        <v>0.0115066678908089</v>
      </c>
      <c r="W285" s="1">
        <v>0.01350863511008638</v>
      </c>
      <c r="X285" s="1">
        <v>-0.002760819932077219</v>
      </c>
      <c r="Y285" s="1">
        <v>0.01547993365119726</v>
      </c>
      <c r="Z285" s="1">
        <v>0.04201663981777526</v>
      </c>
      <c r="AA285" s="1">
        <v>-0.01369860600328265</v>
      </c>
      <c r="AB285" s="1">
        <v>-0.01348546369463266</v>
      </c>
      <c r="AC285" s="1">
        <v>0.02427483098763306</v>
      </c>
    </row>
    <row r="286" spans="1:29">
      <c r="A286" s="11">
        <v>36927</v>
      </c>
      <c r="B286" s="1">
        <v>-0.03837211579139033</v>
      </c>
      <c r="C286" s="1">
        <v>0.1146531173926448</v>
      </c>
      <c r="D286" s="1">
        <v>-0.02674195878483365</v>
      </c>
      <c r="E286" s="1">
        <v>0.008397808159848585</v>
      </c>
      <c r="F286" s="1">
        <v>-0.002849351462806293</v>
      </c>
      <c r="G286" s="1">
        <v>-0.02016817721951425</v>
      </c>
      <c r="H286" s="1">
        <v>0</v>
      </c>
      <c r="I286" s="1">
        <v>0.04658058330777037</v>
      </c>
      <c r="J286" s="1">
        <v>0.001286432214015809</v>
      </c>
      <c r="K286" s="1">
        <v>0.0002501349978198952</v>
      </c>
      <c r="L286" s="1">
        <v>-0.02897144136347907</v>
      </c>
      <c r="M286" s="1">
        <v>0.04036681957499977</v>
      </c>
      <c r="N286" s="1">
        <v>-0.008665512190819347</v>
      </c>
      <c r="O286" s="1">
        <v>0.03351249036752568</v>
      </c>
      <c r="P286" s="1">
        <v>0</v>
      </c>
      <c r="Q286" s="1">
        <v>0.0190443493472241</v>
      </c>
      <c r="R286" s="1">
        <v>0.01178707062603745</v>
      </c>
      <c r="S286" s="1">
        <v>0.07913676185335317</v>
      </c>
      <c r="T286" s="1">
        <v>0.02196200928283698</v>
      </c>
      <c r="U286" s="1">
        <v>0.01645659211333861</v>
      </c>
      <c r="V286" s="1">
        <v>-0.006310407810044882</v>
      </c>
      <c r="W286" s="1">
        <v>0.05664584132317185</v>
      </c>
      <c r="X286" s="1">
        <v>0.07198222603792637</v>
      </c>
      <c r="Y286" s="1">
        <v>0.06620189534381793</v>
      </c>
      <c r="Z286" s="1">
        <v>0.04523143084700698</v>
      </c>
      <c r="AA286" s="1">
        <v>0.01827498874481437</v>
      </c>
      <c r="AB286" s="1">
        <v>0.0283912909931292</v>
      </c>
      <c r="AC286" s="1">
        <v>-0.00759193396930713</v>
      </c>
    </row>
    <row r="287" spans="1:29">
      <c r="A287" s="11">
        <v>36928</v>
      </c>
      <c r="B287" s="1">
        <v>0.003627621412663595</v>
      </c>
      <c r="C287" s="1">
        <v>-0.07320894317474569</v>
      </c>
      <c r="D287" s="1">
        <v>-0.001741518048738011</v>
      </c>
      <c r="E287" s="1">
        <v>0.008285073961092015</v>
      </c>
      <c r="F287" s="1">
        <v>0.00285749346599351</v>
      </c>
      <c r="G287" s="1">
        <v>0.04974271360885485</v>
      </c>
      <c r="H287" s="1">
        <v>0</v>
      </c>
      <c r="I287" s="1">
        <v>-0.01704524667971252</v>
      </c>
      <c r="J287" s="1">
        <v>-0.003019239010174868</v>
      </c>
      <c r="K287" s="1">
        <v>0.00724793091995668</v>
      </c>
      <c r="L287" s="1">
        <v>0.001462710613732154</v>
      </c>
      <c r="M287" s="1">
        <v>-0.01352162290314829</v>
      </c>
      <c r="N287" s="1">
        <v>-0.01641844565808281</v>
      </c>
      <c r="O287" s="1">
        <v>0.05016829236313036</v>
      </c>
      <c r="P287" s="1">
        <v>0</v>
      </c>
      <c r="Q287" s="1">
        <v>0.004262564625421073</v>
      </c>
      <c r="R287" s="1">
        <v>-0.00325696571932732</v>
      </c>
      <c r="S287" s="1">
        <v>0.05333336883703765</v>
      </c>
      <c r="T287" s="1">
        <v>-0.01564779964172303</v>
      </c>
      <c r="U287" s="1">
        <v>-0.007104001851332975</v>
      </c>
      <c r="V287" s="1">
        <v>0.003676421602394342</v>
      </c>
      <c r="W287" s="1">
        <v>0.03906768383428139</v>
      </c>
      <c r="X287" s="1">
        <v>0.05940095531837586</v>
      </c>
      <c r="Y287" s="1">
        <v>0.03472221635729644</v>
      </c>
      <c r="Z287" s="1">
        <v>0.02415297073830192</v>
      </c>
      <c r="AA287" s="1">
        <v>0.05455824959896205</v>
      </c>
      <c r="AB287" s="1">
        <v>0.01175838644353799</v>
      </c>
      <c r="AC287" s="1">
        <v>0.02513481265005746</v>
      </c>
    </row>
    <row r="288" spans="1:29">
      <c r="A288" s="11">
        <v>36929</v>
      </c>
      <c r="B288" s="1">
        <v>-0.004819216233149404</v>
      </c>
      <c r="C288" s="1">
        <v>0.06596810962853072</v>
      </c>
      <c r="D288" s="1">
        <v>-0.00659054573847595</v>
      </c>
      <c r="E288" s="1">
        <v>-0.001575127614636296</v>
      </c>
      <c r="F288" s="1">
        <v>0.006082851971505931</v>
      </c>
      <c r="G288" s="1">
        <v>-0.006535900733312228</v>
      </c>
      <c r="H288" s="1">
        <v>0</v>
      </c>
      <c r="I288" s="1">
        <v>-0.03159943299063428</v>
      </c>
      <c r="J288" s="1">
        <v>-0.004897300481155664</v>
      </c>
      <c r="K288" s="1">
        <v>0.006699421545610873</v>
      </c>
      <c r="L288" s="1">
        <v>-0.02668307302945438</v>
      </c>
      <c r="M288" s="1">
        <v>0.02175219117612781</v>
      </c>
      <c r="N288" s="1">
        <v>-0.101577923006785</v>
      </c>
      <c r="O288" s="1">
        <v>-0.01019519535796576</v>
      </c>
      <c r="P288" s="1">
        <v>0</v>
      </c>
      <c r="Q288" s="1">
        <v>0.004896800491482445</v>
      </c>
      <c r="R288" s="1">
        <v>-0.01105938275699836</v>
      </c>
      <c r="S288" s="1">
        <v>0.01898717821960161</v>
      </c>
      <c r="T288" s="1">
        <v>0.006994339444654996</v>
      </c>
      <c r="U288" s="1">
        <v>0.02812004303229299</v>
      </c>
      <c r="V288" s="1">
        <v>0.003330271740673352</v>
      </c>
      <c r="W288" s="1">
        <v>-0.01989540527105593</v>
      </c>
      <c r="X288" s="1">
        <v>0.02194031353984549</v>
      </c>
      <c r="Y288" s="1">
        <v>0.0485587699809471</v>
      </c>
      <c r="Z288" s="1">
        <v>-0.005568178091542419</v>
      </c>
      <c r="AA288" s="1">
        <v>0.06535072420542298</v>
      </c>
      <c r="AB288" s="1">
        <v>0.01061131680437311</v>
      </c>
      <c r="AC288" s="1">
        <v>-0.01216306663033506</v>
      </c>
    </row>
    <row r="289" spans="1:29">
      <c r="A289" s="11">
        <v>36930</v>
      </c>
      <c r="B289" s="1">
        <v>0.04237259738162957</v>
      </c>
      <c r="C289" s="1">
        <v>0.03187283363987858</v>
      </c>
      <c r="D289" s="1">
        <v>0.01534990060255725</v>
      </c>
      <c r="E289" s="1">
        <v>-0.002473032071067749</v>
      </c>
      <c r="F289" s="1">
        <v>-0.002372693267713832</v>
      </c>
      <c r="G289" s="1">
        <v>-0.00986816091220033</v>
      </c>
      <c r="H289" s="1">
        <v>0</v>
      </c>
      <c r="I289" s="1">
        <v>0.02785514197365191</v>
      </c>
      <c r="J289" s="1">
        <v>0.02868629167224324</v>
      </c>
      <c r="K289" s="1">
        <v>0.03278297296839039</v>
      </c>
      <c r="L289" s="1">
        <v>0.006049174426957959</v>
      </c>
      <c r="M289" s="1">
        <v>0.007290977138681098</v>
      </c>
      <c r="N289" s="1">
        <v>0.03684187926281401</v>
      </c>
      <c r="O289" s="1">
        <v>0.02707478927129747</v>
      </c>
      <c r="P289" s="1">
        <v>0</v>
      </c>
      <c r="Q289" s="1">
        <v>0.004873307727542908</v>
      </c>
      <c r="R289" s="1">
        <v>0.00635409760556338</v>
      </c>
      <c r="S289" s="1">
        <v>0.05590069987513058</v>
      </c>
      <c r="T289" s="1">
        <v>0.03725541124936615</v>
      </c>
      <c r="U289" s="1">
        <v>0.01408000093310902</v>
      </c>
      <c r="V289" s="1">
        <v>8.297446809457654E-05</v>
      </c>
      <c r="W289" s="1">
        <v>0.02201969186981567</v>
      </c>
      <c r="X289" s="1">
        <v>0.01049630496523712</v>
      </c>
      <c r="Y289" s="1">
        <v>0.1223647524404354</v>
      </c>
      <c r="Z289" s="1">
        <v>0.04512531093998784</v>
      </c>
      <c r="AA289" s="1">
        <v>0.0217251931156941</v>
      </c>
      <c r="AB289" s="1">
        <v>0.02400029857468988</v>
      </c>
      <c r="AC289" s="1">
        <v>0.01974340682819675</v>
      </c>
    </row>
    <row r="290" spans="1:29">
      <c r="A290" s="11">
        <v>36931</v>
      </c>
      <c r="B290" s="1">
        <v>-0.003483921342942953</v>
      </c>
      <c r="C290" s="1">
        <v>-0.01389991604507279</v>
      </c>
      <c r="D290" s="1">
        <v>-0.009032257280081057</v>
      </c>
      <c r="E290" s="1">
        <v>0.004701857840130552</v>
      </c>
      <c r="F290" s="1">
        <v>-0.004372739668046077</v>
      </c>
      <c r="G290" s="1">
        <v>0.0016609582610847</v>
      </c>
      <c r="H290" s="1">
        <v>0</v>
      </c>
      <c r="I290" s="1">
        <v>0.05361977286595643</v>
      </c>
      <c r="J290" s="1">
        <v>0.01567406443226349</v>
      </c>
      <c r="K290" s="1">
        <v>0.01789975373381192</v>
      </c>
      <c r="L290" s="1">
        <v>-0.01690688293544163</v>
      </c>
      <c r="M290" s="1">
        <v>0.005790084713722221</v>
      </c>
      <c r="N290" s="1">
        <v>-0.006727427219433979</v>
      </c>
      <c r="O290" s="1">
        <v>-0.01805147095774351</v>
      </c>
      <c r="P290" s="1">
        <v>0</v>
      </c>
      <c r="Q290" s="1">
        <v>-0.0003232577209456577</v>
      </c>
      <c r="R290" s="1">
        <v>0.007450386860388125</v>
      </c>
      <c r="S290" s="1">
        <v>0.08823515079242017</v>
      </c>
      <c r="T290" s="1">
        <v>0.04180177616992031</v>
      </c>
      <c r="U290" s="1">
        <v>-0.007660643964196856</v>
      </c>
      <c r="V290" s="1">
        <v>-0.009541909748005728</v>
      </c>
      <c r="W290" s="1">
        <v>0.02827819436111256</v>
      </c>
      <c r="X290" s="1">
        <v>-0.006609990100261309</v>
      </c>
      <c r="Y290" s="1">
        <v>0.09258629536489149</v>
      </c>
      <c r="Z290" s="1">
        <v>0.02647329205774129</v>
      </c>
      <c r="AA290" s="1">
        <v>0.05003152039669989</v>
      </c>
      <c r="AB290" s="1">
        <v>0.009277101474370442</v>
      </c>
      <c r="AC290" s="1">
        <v>0.01809452384328814</v>
      </c>
    </row>
    <row r="291" spans="1:29">
      <c r="A291" s="11">
        <v>36934</v>
      </c>
      <c r="B291" s="1">
        <v>0.004661869694290166</v>
      </c>
      <c r="C291" s="1">
        <v>-0.008091424823563731</v>
      </c>
      <c r="D291" s="1">
        <v>0.03160946629642569</v>
      </c>
      <c r="E291" s="1">
        <v>0.0134027988089862</v>
      </c>
      <c r="F291" s="1">
        <v>0.02928145376251745</v>
      </c>
      <c r="G291" s="1">
        <v>-0.01824208421659346</v>
      </c>
      <c r="H291" s="1">
        <v>0</v>
      </c>
      <c r="I291" s="1">
        <v>-0.03545843079652733</v>
      </c>
      <c r="J291" s="1">
        <v>0.04220629628047279</v>
      </c>
      <c r="K291" s="1">
        <v>0.01172340477775857</v>
      </c>
      <c r="L291" s="1">
        <v>-0.008754639242607221</v>
      </c>
      <c r="M291" s="1">
        <v>0.02590706465108794</v>
      </c>
      <c r="N291" s="1">
        <v>-0.0003079324706882769</v>
      </c>
      <c r="O291" s="1">
        <v>-0.009921397844315116</v>
      </c>
      <c r="P291" s="1">
        <v>0</v>
      </c>
      <c r="Q291" s="1">
        <v>0.06985792854333495</v>
      </c>
      <c r="R291" s="1">
        <v>0.004136282220899457</v>
      </c>
      <c r="S291" s="1">
        <v>0.05405431987803988</v>
      </c>
      <c r="T291" s="1">
        <v>-0.03291777437697652</v>
      </c>
      <c r="U291" s="1">
        <v>0.01447434136921033</v>
      </c>
      <c r="V291" s="1">
        <v>0.008796005196926249</v>
      </c>
      <c r="W291" s="1">
        <v>-0.0008185814134981095</v>
      </c>
      <c r="X291" s="1">
        <v>-0.05941073080524384</v>
      </c>
      <c r="Y291" s="1">
        <v>-0.04513346110182004</v>
      </c>
      <c r="Z291" s="1">
        <v>-0.03101005547949109</v>
      </c>
      <c r="AA291" s="1">
        <v>-0.007742931583518242</v>
      </c>
      <c r="AB291" s="1">
        <v>0.0169331757699418</v>
      </c>
      <c r="AC291" s="1">
        <v>0.01605159992071559</v>
      </c>
    </row>
    <row r="292" spans="1:29">
      <c r="A292" s="11">
        <v>36935</v>
      </c>
      <c r="B292" s="1">
        <v>-0.03248256075005451</v>
      </c>
      <c r="C292" s="1">
        <v>-0.05842115458998953</v>
      </c>
      <c r="D292" s="1">
        <v>-0.002130278418931653</v>
      </c>
      <c r="E292" s="1">
        <v>0.008900589112667445</v>
      </c>
      <c r="F292" s="1">
        <v>-0.02470524834897725</v>
      </c>
      <c r="G292" s="1">
        <v>0.001689273667891067</v>
      </c>
      <c r="H292" s="1">
        <v>0</v>
      </c>
      <c r="I292" s="1">
        <v>-0.01257134515828939</v>
      </c>
      <c r="J292" s="1">
        <v>0.01897023354934824</v>
      </c>
      <c r="K292" s="1">
        <v>-0.03360342180271381</v>
      </c>
      <c r="L292" s="1">
        <v>0.0007381026042776462</v>
      </c>
      <c r="M292" s="1">
        <v>0.009539738324665592</v>
      </c>
      <c r="N292" s="1">
        <v>-0.01330371781617845</v>
      </c>
      <c r="O292" s="1">
        <v>-0.01296776562900082</v>
      </c>
      <c r="P292" s="1">
        <v>0</v>
      </c>
      <c r="Q292" s="1">
        <v>-0.008162133956298612</v>
      </c>
      <c r="R292" s="1">
        <v>0.02371746701202104</v>
      </c>
      <c r="S292" s="1">
        <v>-0.06666654528648908</v>
      </c>
      <c r="T292" s="1">
        <v>-0.01027207005144892</v>
      </c>
      <c r="U292" s="1">
        <v>0.004438815108010807</v>
      </c>
      <c r="V292" s="1">
        <v>-0.003902635287860279</v>
      </c>
      <c r="W292" s="1">
        <v>-0.01703779741311373</v>
      </c>
      <c r="X292" s="1">
        <v>-0.007074010615375492</v>
      </c>
      <c r="Y292" s="1">
        <v>0.09614159301448177</v>
      </c>
      <c r="Z292" s="1">
        <v>0.003168706531944121</v>
      </c>
      <c r="AA292" s="1">
        <v>-0.0252099184444261</v>
      </c>
      <c r="AB292" s="1">
        <v>0.001902902915671412</v>
      </c>
      <c r="AC292" s="1">
        <v>0.006976802981161434</v>
      </c>
    </row>
    <row r="293" spans="1:29">
      <c r="A293" s="11">
        <v>36936</v>
      </c>
      <c r="B293" s="1">
        <v>-0.003597095866109234</v>
      </c>
      <c r="C293" s="1">
        <v>0.01984330864471806</v>
      </c>
      <c r="D293" s="1">
        <v>0.01437968334117778</v>
      </c>
      <c r="E293" s="1">
        <v>-0.007157723910069302</v>
      </c>
      <c r="F293" s="1">
        <v>0.006562850251772501</v>
      </c>
      <c r="G293" s="1">
        <v>0.06408066044070759</v>
      </c>
      <c r="H293" s="1">
        <v>0</v>
      </c>
      <c r="I293" s="1">
        <v>0.02044755401949061</v>
      </c>
      <c r="J293" s="1">
        <v>-0.03040544191908245</v>
      </c>
      <c r="K293" s="1">
        <v>-0.004796721484230382</v>
      </c>
      <c r="L293" s="1">
        <v>-0.0008392366728626754</v>
      </c>
      <c r="M293" s="1">
        <v>-0.01028362140073247</v>
      </c>
      <c r="N293" s="1">
        <v>0.007053684154118223</v>
      </c>
      <c r="O293" s="1">
        <v>0.01463116184505764</v>
      </c>
      <c r="P293" s="1">
        <v>0</v>
      </c>
      <c r="Q293" s="1">
        <v>-0.04419414141344202</v>
      </c>
      <c r="R293" s="1">
        <v>0.01341290356902491</v>
      </c>
      <c r="S293" s="1">
        <v>-0.01648377819162627</v>
      </c>
      <c r="T293" s="1">
        <v>-0.004680290238975093</v>
      </c>
      <c r="U293" s="1">
        <v>0.01025879515921724</v>
      </c>
      <c r="V293" s="1">
        <v>-0.007669848109316257</v>
      </c>
      <c r="W293" s="1">
        <v>-0.0103334622183886</v>
      </c>
      <c r="X293" s="1">
        <v>0.02340923758276148</v>
      </c>
      <c r="Y293" s="1">
        <v>-0.007626874237422254</v>
      </c>
      <c r="Z293" s="1">
        <v>0.002210849201262244</v>
      </c>
      <c r="AA293" s="1">
        <v>0.007389168845746363</v>
      </c>
      <c r="AB293" s="1">
        <v>0.009971217973373747</v>
      </c>
      <c r="AC293" s="1">
        <v>-0.03261016822755158</v>
      </c>
    </row>
    <row r="294" spans="1:29">
      <c r="A294" s="11">
        <v>36937</v>
      </c>
      <c r="B294" s="1">
        <v>-0.01323722494361623</v>
      </c>
      <c r="C294" s="1">
        <v>0.04165544862646997</v>
      </c>
      <c r="D294" s="1">
        <v>0.006066808263387458</v>
      </c>
      <c r="E294" s="1">
        <v>-0.001969877979802193</v>
      </c>
      <c r="F294" s="1">
        <v>0.004308875364902764</v>
      </c>
      <c r="G294" s="1">
        <v>0.06339147174509074</v>
      </c>
      <c r="H294" s="1">
        <v>0</v>
      </c>
      <c r="I294" s="1">
        <v>-0.01266550158453894</v>
      </c>
      <c r="J294" s="1">
        <v>0.002948994735324062</v>
      </c>
      <c r="K294" s="1">
        <v>0.0628917276581753</v>
      </c>
      <c r="L294" s="1">
        <v>0.0199815689382834</v>
      </c>
      <c r="M294" s="1">
        <v>-0.00196549421754999</v>
      </c>
      <c r="N294" s="1">
        <v>0.01729384448864324</v>
      </c>
      <c r="O294" s="1">
        <v>0.006769200866203917</v>
      </c>
      <c r="P294" s="1">
        <v>0</v>
      </c>
      <c r="Q294" s="1">
        <v>0.007653184674708324</v>
      </c>
      <c r="R294" s="1">
        <v>0.01720615994133379</v>
      </c>
      <c r="S294" s="1">
        <v>0.02234617849620801</v>
      </c>
      <c r="T294" s="1">
        <v>0.000408861106479641</v>
      </c>
      <c r="U294" s="1">
        <v>-0.007811307981064108</v>
      </c>
      <c r="V294" s="1">
        <v>0.002688115641506617</v>
      </c>
      <c r="W294" s="1">
        <v>0.003031492787764156</v>
      </c>
      <c r="X294" s="1">
        <v>0.03928408596906041</v>
      </c>
      <c r="Y294" s="1">
        <v>-0.007685584527138745</v>
      </c>
      <c r="Z294" s="1">
        <v>-0.0006303242228188344</v>
      </c>
      <c r="AA294" s="1">
        <v>0.01589243395459028</v>
      </c>
      <c r="AB294" s="1">
        <v>0.03714148670846962</v>
      </c>
      <c r="AC294" s="1">
        <v>0.0130155067443718</v>
      </c>
    </row>
    <row r="295" spans="1:29">
      <c r="A295" s="11">
        <v>36938</v>
      </c>
      <c r="B295" s="1">
        <v>-0.04024376954485787</v>
      </c>
      <c r="C295" s="1">
        <v>-0.01341760077278153</v>
      </c>
      <c r="D295" s="1">
        <v>-0.006768283816714349</v>
      </c>
      <c r="E295" s="1">
        <v>-0.01066734079974629</v>
      </c>
      <c r="F295" s="1">
        <v>-0.01389556244333467</v>
      </c>
      <c r="G295" s="1">
        <v>-0.02980593035675361</v>
      </c>
      <c r="H295" s="1">
        <v>0</v>
      </c>
      <c r="I295" s="1">
        <v>-0.0281448865132774</v>
      </c>
      <c r="J295" s="1">
        <v>-0.05131104355079252</v>
      </c>
      <c r="K295" s="1">
        <v>-0.01994984868015859</v>
      </c>
      <c r="L295" s="1">
        <v>-0.03095149755328075</v>
      </c>
      <c r="M295" s="1">
        <v>-0.01631971406178812</v>
      </c>
      <c r="N295" s="1">
        <v>-0.01041928554140115</v>
      </c>
      <c r="O295" s="1">
        <v>-0.002046603157677018</v>
      </c>
      <c r="P295" s="1">
        <v>0</v>
      </c>
      <c r="Q295" s="1">
        <v>-0.05253152193988553</v>
      </c>
      <c r="R295" s="1">
        <v>-0.0005914182338075946</v>
      </c>
      <c r="S295" s="1">
        <v>-0.06557346702087385</v>
      </c>
      <c r="T295" s="1">
        <v>-0.03862661186679262</v>
      </c>
      <c r="U295" s="1">
        <v>-0.03794676387324802</v>
      </c>
      <c r="V295" s="1">
        <v>-0.002094684032040162</v>
      </c>
      <c r="W295" s="1">
        <v>-0.04398941976936588</v>
      </c>
      <c r="X295" s="1">
        <v>0.03827762200572571</v>
      </c>
      <c r="Y295" s="1">
        <v>-0.05064044208828422</v>
      </c>
      <c r="Z295" s="1">
        <v>-0.03185096173407798</v>
      </c>
      <c r="AA295" s="1">
        <v>-0.06016864956970802</v>
      </c>
      <c r="AB295" s="1">
        <v>-0.03717121641436982</v>
      </c>
      <c r="AC295" s="1">
        <v>-0.03497559583575538</v>
      </c>
    </row>
    <row r="296" spans="1:29">
      <c r="A296" s="11">
        <v>36941</v>
      </c>
      <c r="B296" s="1">
        <v>0.002541058766287962</v>
      </c>
      <c r="C296" s="1">
        <v>0.05226649432544517</v>
      </c>
      <c r="D296" s="1">
        <v>0.004026530930345107</v>
      </c>
      <c r="E296" s="1">
        <v>-0.01264997269648604</v>
      </c>
      <c r="F296" s="1">
        <v>-0.002194450057780961</v>
      </c>
      <c r="G296" s="1">
        <v>-0.03993872458001979</v>
      </c>
      <c r="H296" s="1">
        <v>0</v>
      </c>
      <c r="I296" s="1">
        <v>0.01182054444972147</v>
      </c>
      <c r="J296" s="1">
        <v>0.01423318230444681</v>
      </c>
      <c r="K296" s="1">
        <v>0.0002314457737040421</v>
      </c>
      <c r="L296" s="1">
        <v>0.0002698959560101244</v>
      </c>
      <c r="M296" s="1">
        <v>-0.02574395786710704</v>
      </c>
      <c r="N296" s="1">
        <v>-0.02173499184414507</v>
      </c>
      <c r="O296" s="1">
        <v>0.03925013192218718</v>
      </c>
      <c r="P296" s="1">
        <v>0</v>
      </c>
      <c r="Q296" s="1">
        <v>-0.03473620990753679</v>
      </c>
      <c r="R296" s="1">
        <v>0.006864691178081861</v>
      </c>
      <c r="S296" s="1">
        <v>0.02924011869863352</v>
      </c>
      <c r="T296" s="1">
        <v>0.01913263192337911</v>
      </c>
      <c r="U296" s="1">
        <v>-0.007856008612589283</v>
      </c>
      <c r="V296" s="1">
        <v>-0.0126785230961004</v>
      </c>
      <c r="W296" s="1">
        <v>-0.04882346051753583</v>
      </c>
      <c r="X296" s="1">
        <v>0.0331799176108043</v>
      </c>
      <c r="Y296" s="1">
        <v>0.006903032685585897</v>
      </c>
      <c r="Z296" s="1">
        <v>0.01140013984285115</v>
      </c>
      <c r="AA296" s="1">
        <v>0.03777188754692284</v>
      </c>
      <c r="AB296" s="1">
        <v>-0.07721283314450866</v>
      </c>
      <c r="AC296" s="1">
        <v>0.00741420718757535</v>
      </c>
    </row>
    <row r="297" spans="1:29">
      <c r="A297" s="11">
        <v>36942</v>
      </c>
      <c r="B297" s="1">
        <v>-0.02408116207777522</v>
      </c>
      <c r="C297" s="1">
        <v>0.03649264246436235</v>
      </c>
      <c r="D297" s="1">
        <v>-0.01153822004892202</v>
      </c>
      <c r="E297" s="1">
        <v>-0.005503543295997892</v>
      </c>
      <c r="F297" s="1">
        <v>-0.01146060963394346</v>
      </c>
      <c r="G297" s="1">
        <v>-0.008000155209718862</v>
      </c>
      <c r="H297" s="1">
        <v>0</v>
      </c>
      <c r="I297" s="1">
        <v>-0.02336446467850373</v>
      </c>
      <c r="J297" s="1">
        <v>0.01047832505374746</v>
      </c>
      <c r="K297" s="1">
        <v>0.01133168893287473</v>
      </c>
      <c r="L297" s="1">
        <v>-0.005495788180282846</v>
      </c>
      <c r="M297" s="1">
        <v>0.01556089899683788</v>
      </c>
      <c r="N297" s="1">
        <v>-0.01944864652331546</v>
      </c>
      <c r="O297" s="1">
        <v>0.03833120315224203</v>
      </c>
      <c r="P297" s="1">
        <v>0</v>
      </c>
      <c r="Q297" s="1">
        <v>-0.04982676249265483</v>
      </c>
      <c r="R297" s="1">
        <v>-0.00599494233496678</v>
      </c>
      <c r="S297" s="1">
        <v>0.005681514924956055</v>
      </c>
      <c r="T297" s="1">
        <v>-0.01481038629918752</v>
      </c>
      <c r="U297" s="1">
        <v>-0.01352706987741314</v>
      </c>
      <c r="V297" s="1">
        <v>0.005867816715394936</v>
      </c>
      <c r="W297" s="1">
        <v>-0.02012567241482488</v>
      </c>
      <c r="X297" s="1">
        <v>-0.02230180770434276</v>
      </c>
      <c r="Y297" s="1">
        <v>0.02898106703898096</v>
      </c>
      <c r="Z297" s="1">
        <v>0.009983938337398968</v>
      </c>
      <c r="AA297" s="1">
        <v>-0.0271435091813651</v>
      </c>
      <c r="AB297" s="1">
        <v>-0.001530832888166578</v>
      </c>
      <c r="AC297" s="1">
        <v>-0.01580331197773355</v>
      </c>
    </row>
    <row r="298" spans="1:29">
      <c r="A298" s="11">
        <v>36943</v>
      </c>
      <c r="B298" s="1">
        <v>0.03116894608109511</v>
      </c>
      <c r="C298" s="1">
        <v>-0.06136884687285693</v>
      </c>
      <c r="D298" s="1">
        <v>-0.007615248005202746</v>
      </c>
      <c r="E298" s="1">
        <v>-0.02589596129766447</v>
      </c>
      <c r="F298" s="1">
        <v>0.02755801284311166</v>
      </c>
      <c r="G298" s="1">
        <v>-0.02741924945770624</v>
      </c>
      <c r="H298" s="1">
        <v>0</v>
      </c>
      <c r="I298" s="1">
        <v>-0.001993805567197748</v>
      </c>
      <c r="J298" s="1">
        <v>0.04178780795371773</v>
      </c>
      <c r="K298" s="1">
        <v>0.01715069096520061</v>
      </c>
      <c r="L298" s="1">
        <v>-0.05627069322934009</v>
      </c>
      <c r="M298" s="1">
        <v>0.001156329190891148</v>
      </c>
      <c r="N298" s="1">
        <v>0.01431415078544362</v>
      </c>
      <c r="O298" s="1">
        <v>0.01140078100679531</v>
      </c>
      <c r="P298" s="1">
        <v>0</v>
      </c>
      <c r="Q298" s="1">
        <v>0.04734159391021686</v>
      </c>
      <c r="R298" s="1">
        <v>-0.02057709839017452</v>
      </c>
      <c r="S298" s="1">
        <v>0.005649417674123081</v>
      </c>
      <c r="T298" s="1">
        <v>0.01122192105381759</v>
      </c>
      <c r="U298" s="1">
        <v>0.002508594975903389</v>
      </c>
      <c r="V298" s="1">
        <v>-0.01259709988723279</v>
      </c>
      <c r="W298" s="1">
        <v>-0.008290783242167699</v>
      </c>
      <c r="X298" s="1">
        <v>-0.0342152793701278</v>
      </c>
      <c r="Y298" s="1">
        <v>-0.01483968133254276</v>
      </c>
      <c r="Z298" s="1">
        <v>0.01753827006408115</v>
      </c>
      <c r="AA298" s="1">
        <v>0.005706943201663206</v>
      </c>
      <c r="AB298" s="1">
        <v>-0.008175444969174661</v>
      </c>
      <c r="AC298" s="1">
        <v>-0.02914730898939999</v>
      </c>
    </row>
    <row r="299" spans="1:29">
      <c r="A299" s="11">
        <v>36944</v>
      </c>
      <c r="B299" s="1">
        <v>-0.02644825413830132</v>
      </c>
      <c r="C299" s="1">
        <v>-0.03177951468622786</v>
      </c>
      <c r="D299" s="1">
        <v>-0.005849965200414475</v>
      </c>
      <c r="E299" s="1">
        <v>-0.01917252482393228</v>
      </c>
      <c r="F299" s="1">
        <v>-0.00467243740953549</v>
      </c>
      <c r="G299" s="1">
        <v>-0.006633323697480376</v>
      </c>
      <c r="H299" s="1">
        <v>0</v>
      </c>
      <c r="I299" s="1">
        <v>0.004794477176763179</v>
      </c>
      <c r="J299" s="1">
        <v>-0.03264618543646169</v>
      </c>
      <c r="K299" s="1">
        <v>-0.0202338977456209</v>
      </c>
      <c r="L299" s="1">
        <v>-0.01956220529789598</v>
      </c>
      <c r="M299" s="1">
        <v>-0.002887519160768681</v>
      </c>
      <c r="N299" s="1">
        <v>0.03733714404426469</v>
      </c>
      <c r="O299" s="1">
        <v>-0.02925375553806175</v>
      </c>
      <c r="P299" s="1">
        <v>0</v>
      </c>
      <c r="Q299" s="1">
        <v>0.004172171818561887</v>
      </c>
      <c r="R299" s="1">
        <v>0.001328202692966851</v>
      </c>
      <c r="S299" s="1">
        <v>-0.02808956874875601</v>
      </c>
      <c r="T299" s="1">
        <v>-0.02826641600644553</v>
      </c>
      <c r="U299" s="1">
        <v>0.001167506783484207</v>
      </c>
      <c r="V299" s="1">
        <v>-8.537063893176988E-05</v>
      </c>
      <c r="W299" s="1">
        <v>-0.04978135118602844</v>
      </c>
      <c r="X299" s="1">
        <v>-0.02834186976869946</v>
      </c>
      <c r="Y299" s="1">
        <v>-0.01967420723692537</v>
      </c>
      <c r="Z299" s="1">
        <v>-0.02663729741339527</v>
      </c>
      <c r="AA299" s="1">
        <v>-0.03467823903054945</v>
      </c>
      <c r="AB299" s="1">
        <v>-0.02627522149153738</v>
      </c>
      <c r="AC299" s="1">
        <v>-0.04297541739241872</v>
      </c>
    </row>
    <row r="300" spans="1:29">
      <c r="A300" s="11">
        <v>36945</v>
      </c>
      <c r="B300" s="1">
        <v>-0.04010359006272557</v>
      </c>
      <c r="C300" s="1">
        <v>-0.03255307202380975</v>
      </c>
      <c r="D300" s="1">
        <v>-0.01094579291496811</v>
      </c>
      <c r="E300" s="1">
        <v>-0.04131249094880118</v>
      </c>
      <c r="F300" s="1">
        <v>-0.008396495112034885</v>
      </c>
      <c r="G300" s="1">
        <v>-0.02170302644245736</v>
      </c>
      <c r="H300" s="1">
        <v>0</v>
      </c>
      <c r="I300" s="1">
        <v>-0.01630233953767835</v>
      </c>
      <c r="J300" s="1">
        <v>-0.006614744553523955</v>
      </c>
      <c r="K300" s="1">
        <v>-0.004129975731386182</v>
      </c>
      <c r="L300" s="1">
        <v>-0.02953259912988704</v>
      </c>
      <c r="M300" s="1">
        <v>-0.01853475015086747</v>
      </c>
      <c r="N300" s="1">
        <v>-0.01348228420799569</v>
      </c>
      <c r="O300" s="1">
        <v>-0.07105369689711816</v>
      </c>
      <c r="P300" s="1">
        <v>0</v>
      </c>
      <c r="Q300" s="1">
        <v>-0.02319918446660296</v>
      </c>
      <c r="R300" s="1">
        <v>-0.008079286531776253</v>
      </c>
      <c r="S300" s="1">
        <v>-0.03468220597686655</v>
      </c>
      <c r="T300" s="1">
        <v>-0.04093925192451109</v>
      </c>
      <c r="U300" s="1">
        <v>-0.02165943630922329</v>
      </c>
      <c r="V300" s="1">
        <v>-0.004196103065141621</v>
      </c>
      <c r="W300" s="1">
        <v>-0.0341935017572178</v>
      </c>
      <c r="X300" s="1">
        <v>-0.07632473670520756</v>
      </c>
      <c r="Y300" s="1">
        <v>-0.07118182221674763</v>
      </c>
      <c r="Z300" s="1">
        <v>-0.02124917599030429</v>
      </c>
      <c r="AA300" s="1">
        <v>-0.1123449006889062</v>
      </c>
      <c r="AB300" s="1">
        <v>-0.0571431097089079</v>
      </c>
      <c r="AC300" s="1">
        <v>-0.03221188410337561</v>
      </c>
    </row>
    <row r="301" spans="1:29">
      <c r="A301" s="11">
        <v>36948</v>
      </c>
      <c r="B301" s="1">
        <v>0.02021566201658564</v>
      </c>
      <c r="C301" s="1">
        <v>-0.0275303692965756</v>
      </c>
      <c r="D301" s="1">
        <v>-0.009723776375674231</v>
      </c>
      <c r="E301" s="1">
        <v>-0.03233107402921154</v>
      </c>
      <c r="F301" s="1">
        <v>0.00092413096818178</v>
      </c>
      <c r="G301" s="1">
        <v>0</v>
      </c>
      <c r="H301" s="1">
        <v>0</v>
      </c>
      <c r="I301" s="1">
        <v>0.01050943668025273</v>
      </c>
      <c r="J301" s="1">
        <v>-0.0237994395231147</v>
      </c>
      <c r="K301" s="1">
        <v>-0.04147410710124588</v>
      </c>
      <c r="L301" s="1">
        <v>0.0179903461729245</v>
      </c>
      <c r="M301" s="1">
        <v>-0.003245317898330269</v>
      </c>
      <c r="N301" s="1">
        <v>0.003524827020332966</v>
      </c>
      <c r="O301" s="1">
        <v>-0.06249963398130309</v>
      </c>
      <c r="P301" s="1">
        <v>0</v>
      </c>
      <c r="Q301" s="1">
        <v>-0.01063439201839955</v>
      </c>
      <c r="R301" s="1">
        <v>-0.01227798959717075</v>
      </c>
      <c r="S301" s="1">
        <v>-0.04790431149433305</v>
      </c>
      <c r="T301" s="1">
        <v>-0.0004495892397687884</v>
      </c>
      <c r="U301" s="1">
        <v>0.002384239784782638</v>
      </c>
      <c r="V301" s="1">
        <v>0.009545050035955294</v>
      </c>
      <c r="W301" s="1">
        <v>0.02422390139914987</v>
      </c>
      <c r="X301" s="1">
        <v>0.02894737337162101</v>
      </c>
      <c r="Y301" s="1">
        <v>0.02329472177449232</v>
      </c>
      <c r="Z301" s="1">
        <v>0.01513149644690448</v>
      </c>
      <c r="AA301" s="1">
        <v>0.03458432330777694</v>
      </c>
      <c r="AB301" s="1">
        <v>-0.02749662857870439</v>
      </c>
      <c r="AC301" s="1">
        <v>-0.003832152619404172</v>
      </c>
    </row>
    <row r="302" spans="1:29">
      <c r="A302" s="11">
        <v>36949</v>
      </c>
      <c r="B302" s="1">
        <v>-0.0568031582500077</v>
      </c>
      <c r="C302" s="1">
        <v>-0.04260852769319801</v>
      </c>
      <c r="D302" s="1">
        <v>0.006783274852128152</v>
      </c>
      <c r="E302" s="1">
        <v>-0.003706544764822906</v>
      </c>
      <c r="F302" s="1">
        <v>0.018457036241327</v>
      </c>
      <c r="G302" s="1">
        <v>0.04095559308042751</v>
      </c>
      <c r="H302" s="1">
        <v>0</v>
      </c>
      <c r="I302" s="1">
        <v>0.001600166563570093</v>
      </c>
      <c r="J302" s="1">
        <v>-0.0221688163204008</v>
      </c>
      <c r="K302" s="1">
        <v>-0.008895203880610159</v>
      </c>
      <c r="L302" s="1">
        <v>-0.01554970452966153</v>
      </c>
      <c r="M302" s="1">
        <v>-0.0195383971970321</v>
      </c>
      <c r="N302" s="1">
        <v>0.02088973620511236</v>
      </c>
      <c r="O302" s="1">
        <v>-0.02127000230924814</v>
      </c>
      <c r="P302" s="1">
        <v>0</v>
      </c>
      <c r="Q302" s="1">
        <v>0.007882242784799098</v>
      </c>
      <c r="R302" s="1">
        <v>-0.01021549735815774</v>
      </c>
      <c r="S302" s="1">
        <v>-0.006289161888257677</v>
      </c>
      <c r="T302" s="1">
        <v>0.00382133231847015</v>
      </c>
      <c r="U302" s="1">
        <v>-0.02072715727524221</v>
      </c>
      <c r="V302" s="1">
        <v>-0.002044222125004325</v>
      </c>
      <c r="W302" s="1">
        <v>-0.03032135381653056</v>
      </c>
      <c r="X302" s="1">
        <v>0.005115182065390966</v>
      </c>
      <c r="Y302" s="1">
        <v>0.03629160046760838</v>
      </c>
      <c r="Z302" s="1">
        <v>0.02268330238914129</v>
      </c>
      <c r="AA302" s="1">
        <v>-0.04694194422774611</v>
      </c>
      <c r="AB302" s="1">
        <v>-0.0478941836507244</v>
      </c>
      <c r="AC302" s="1">
        <v>-0.07191987994263893</v>
      </c>
    </row>
    <row r="303" spans="1:29">
      <c r="A303" s="11">
        <v>36950</v>
      </c>
      <c r="B303" s="1">
        <v>0.04201686443284669</v>
      </c>
      <c r="C303" s="1">
        <v>0.05167274131893262</v>
      </c>
      <c r="D303" s="1">
        <v>-0.05845397559918775</v>
      </c>
      <c r="E303" s="1">
        <v>-0.01419789388386616</v>
      </c>
      <c r="F303" s="1">
        <v>0.002491874439038755</v>
      </c>
      <c r="G303" s="1">
        <v>0.01311490953086536</v>
      </c>
      <c r="H303" s="1">
        <v>0</v>
      </c>
      <c r="I303" s="1">
        <v>0.02456052459945557</v>
      </c>
      <c r="J303" s="1">
        <v>-0.01356411259682122</v>
      </c>
      <c r="K303" s="1">
        <v>0.1142373184404286</v>
      </c>
      <c r="L303" s="1">
        <v>0.1077070632434305</v>
      </c>
      <c r="M303" s="1">
        <v>0.01932352448579655</v>
      </c>
      <c r="N303" s="1">
        <v>-0.06295665970034392</v>
      </c>
      <c r="O303" s="1">
        <v>0.04800527636172469</v>
      </c>
      <c r="P303" s="1">
        <v>0</v>
      </c>
      <c r="Q303" s="1">
        <v>0.02097391997637876</v>
      </c>
      <c r="R303" s="1">
        <v>0.02984344946594986</v>
      </c>
      <c r="S303" s="1">
        <v>-0.01898736547542001</v>
      </c>
      <c r="T303" s="1">
        <v>0.09941775081943582</v>
      </c>
      <c r="U303" s="1">
        <v>0.01960451291810861</v>
      </c>
      <c r="V303" s="1">
        <v>0.006913761343933844</v>
      </c>
      <c r="W303" s="1">
        <v>0.1179903407608527</v>
      </c>
      <c r="X303" s="1">
        <v>0.04732804250559353</v>
      </c>
      <c r="Y303" s="1">
        <v>-0.07004129040751172</v>
      </c>
      <c r="Z303" s="1">
        <v>-0.0209125255591841</v>
      </c>
      <c r="AA303" s="1">
        <v>0.01641816652627948</v>
      </c>
      <c r="AB303" s="1">
        <v>0.01090919424369252</v>
      </c>
      <c r="AC303" s="1">
        <v>0.08640269283791735</v>
      </c>
    </row>
    <row r="304" spans="1:29">
      <c r="A304" s="11">
        <v>36951</v>
      </c>
      <c r="B304" s="1">
        <v>-0.005376536171774471</v>
      </c>
      <c r="C304" s="1">
        <v>0.04231796373058727</v>
      </c>
      <c r="D304" s="1">
        <v>-0.03516402146743791</v>
      </c>
      <c r="E304" s="1">
        <v>0.05701229020244214</v>
      </c>
      <c r="F304" s="1">
        <v>0.02319957709845211</v>
      </c>
      <c r="G304" s="1">
        <v>-0.01941764098393273</v>
      </c>
      <c r="H304" s="1">
        <v>0</v>
      </c>
      <c r="I304" s="1">
        <v>0.03274222963183582</v>
      </c>
      <c r="J304" s="1">
        <v>0.05290724604788388</v>
      </c>
      <c r="K304" s="1">
        <v>0.006095071221282611</v>
      </c>
      <c r="L304" s="1">
        <v>-0.09273992642867346</v>
      </c>
      <c r="M304" s="1">
        <v>-0.0002960275973975524</v>
      </c>
      <c r="N304" s="1">
        <v>-0.02235220294287266</v>
      </c>
      <c r="O304" s="1">
        <v>0.01857014841806959</v>
      </c>
      <c r="P304" s="1">
        <v>0</v>
      </c>
      <c r="Q304" s="1">
        <v>0.06023694199154805</v>
      </c>
      <c r="R304" s="1">
        <v>0.05819839840407726</v>
      </c>
      <c r="S304" s="1">
        <v>0.06451595662439935</v>
      </c>
      <c r="T304" s="1">
        <v>0.06476568623576173</v>
      </c>
      <c r="U304" s="1">
        <v>0.01956771327309936</v>
      </c>
      <c r="V304" s="1">
        <v>-0.009494367874145371</v>
      </c>
      <c r="W304" s="1">
        <v>0.01491679585495165</v>
      </c>
      <c r="X304" s="1">
        <v>0.03207003929034813</v>
      </c>
      <c r="Y304" s="1">
        <v>-0.01266695014594099</v>
      </c>
      <c r="Z304" s="1">
        <v>0.05501591637725012</v>
      </c>
      <c r="AA304" s="1">
        <v>0.0176210824899643</v>
      </c>
      <c r="AB304" s="1">
        <v>0.02098316771380437</v>
      </c>
      <c r="AC304" s="1">
        <v>-0.05406306896546331</v>
      </c>
    </row>
    <row r="305" spans="1:29">
      <c r="A305" s="11">
        <v>36952</v>
      </c>
      <c r="B305" s="1">
        <v>-0.05675652865647829</v>
      </c>
      <c r="C305" s="1">
        <v>0.1196184914499698</v>
      </c>
      <c r="D305" s="1">
        <v>0.01412634748070918</v>
      </c>
      <c r="E305" s="1">
        <v>-0.01259160761921696</v>
      </c>
      <c r="F305" s="1">
        <v>-0.01612177341075627</v>
      </c>
      <c r="G305" s="1">
        <v>-0.03960379915505596</v>
      </c>
      <c r="H305" s="1">
        <v>0</v>
      </c>
      <c r="I305" s="1">
        <v>-0.001320982074461852</v>
      </c>
      <c r="J305" s="1">
        <v>0.02058457543877701</v>
      </c>
      <c r="K305" s="1">
        <v>-0.00129795208795247</v>
      </c>
      <c r="L305" s="1">
        <v>-0.1240551094489744</v>
      </c>
      <c r="M305" s="1">
        <v>0.00681446475890235</v>
      </c>
      <c r="N305" s="1">
        <v>-0.006193824402842774</v>
      </c>
      <c r="O305" s="1">
        <v>-0.02522041690057653</v>
      </c>
      <c r="P305" s="1">
        <v>0</v>
      </c>
      <c r="Q305" s="1">
        <v>-0.01083730177560005</v>
      </c>
      <c r="R305" s="1">
        <v>-0.043587291667043</v>
      </c>
      <c r="S305" s="1">
        <v>-0.01818184426351499</v>
      </c>
      <c r="T305" s="1">
        <v>0.01434613202866131</v>
      </c>
      <c r="U305" s="1">
        <v>-0.0295394519993446</v>
      </c>
      <c r="V305" s="1">
        <v>-0.009156932380796623</v>
      </c>
      <c r="W305" s="1">
        <v>-0.04629782529969528</v>
      </c>
      <c r="X305" s="1">
        <v>-0.09792848291885081</v>
      </c>
      <c r="Y305" s="1">
        <v>-0.02669904572293602</v>
      </c>
      <c r="Z305" s="1">
        <v>-0.03619603341347677</v>
      </c>
      <c r="AA305" s="1">
        <v>-0.1269841671359779</v>
      </c>
      <c r="AB305" s="1">
        <v>-0.07281265697259565</v>
      </c>
      <c r="AC305" s="1">
        <v>-0.1270294896554663</v>
      </c>
    </row>
    <row r="306" spans="1:29">
      <c r="A306" s="11">
        <v>36955</v>
      </c>
      <c r="B306" s="1">
        <v>-0.06303737243975982</v>
      </c>
      <c r="C306" s="1">
        <v>-0.002433833782158445</v>
      </c>
      <c r="D306" s="1">
        <v>-0.0005573621413693663</v>
      </c>
      <c r="E306" s="1">
        <v>-0.03359361692101159</v>
      </c>
      <c r="F306" s="1">
        <v>-0.02476597580386386</v>
      </c>
      <c r="G306" s="1">
        <v>-0.06185593367829012</v>
      </c>
      <c r="H306" s="1">
        <v>0</v>
      </c>
      <c r="I306" s="1">
        <v>-0.02777774232574892</v>
      </c>
      <c r="J306" s="1">
        <v>-0.01279634002579222</v>
      </c>
      <c r="K306" s="1">
        <v>-0.02426318945590877</v>
      </c>
      <c r="L306" s="1">
        <v>-0.03347601540365996</v>
      </c>
      <c r="M306" s="1">
        <v>-0.01530313736079403</v>
      </c>
      <c r="N306" s="1">
        <v>-0.02366888854384708</v>
      </c>
      <c r="O306" s="1">
        <v>-0.03210732885158607</v>
      </c>
      <c r="P306" s="1">
        <v>0</v>
      </c>
      <c r="Q306" s="1">
        <v>-0.05112924742960645</v>
      </c>
      <c r="R306" s="1">
        <v>-0.02493432550285735</v>
      </c>
      <c r="S306" s="1">
        <v>-0.08024678731597057</v>
      </c>
      <c r="T306" s="1">
        <v>-0.01338872690900472</v>
      </c>
      <c r="U306" s="1">
        <v>0.0003438536009925386</v>
      </c>
      <c r="V306" s="1">
        <v>-0.007773115361331517</v>
      </c>
      <c r="W306" s="1">
        <v>-0.07647872480798412</v>
      </c>
      <c r="X306" s="1">
        <v>-0.03966594565907866</v>
      </c>
      <c r="Y306" s="1">
        <v>-0.1026003918598931</v>
      </c>
      <c r="Z306" s="1">
        <v>-0.0525145371215372</v>
      </c>
      <c r="AA306" s="1">
        <v>-0.01404955644486483</v>
      </c>
      <c r="AB306" s="1">
        <v>-0.0398987032251612</v>
      </c>
      <c r="AC306" s="1">
        <v>-0.04410704586623748</v>
      </c>
    </row>
    <row r="307" spans="1:29">
      <c r="A307" s="11">
        <v>36956</v>
      </c>
      <c r="B307" s="1">
        <v>0</v>
      </c>
      <c r="C307" s="1">
        <v>0</v>
      </c>
      <c r="D307" s="1">
        <v>0</v>
      </c>
      <c r="E307" s="1">
        <v>0</v>
      </c>
      <c r="F307" s="1">
        <v>0</v>
      </c>
      <c r="G307" s="1">
        <v>0</v>
      </c>
      <c r="H307" s="1">
        <v>0</v>
      </c>
      <c r="I307" s="1">
        <v>0</v>
      </c>
      <c r="J307" s="1">
        <v>0</v>
      </c>
      <c r="K307" s="1">
        <v>0</v>
      </c>
      <c r="L307" s="1">
        <v>0</v>
      </c>
      <c r="M307" s="1">
        <v>0</v>
      </c>
      <c r="N307" s="1">
        <v>0</v>
      </c>
      <c r="O307" s="1">
        <v>0</v>
      </c>
      <c r="P307" s="1">
        <v>0</v>
      </c>
      <c r="Q307" s="1">
        <v>0</v>
      </c>
      <c r="R307" s="1">
        <v>0</v>
      </c>
      <c r="S307" s="1">
        <v>0</v>
      </c>
      <c r="T307" s="1">
        <v>0</v>
      </c>
      <c r="U307" s="1">
        <v>0</v>
      </c>
      <c r="V307" s="1">
        <v>0</v>
      </c>
      <c r="W307" s="1">
        <v>0</v>
      </c>
      <c r="X307" s="1">
        <v>0</v>
      </c>
      <c r="Y307" s="1">
        <v>0</v>
      </c>
      <c r="Z307" s="1">
        <v>0</v>
      </c>
      <c r="AA307" s="1">
        <v>0</v>
      </c>
      <c r="AB307" s="1">
        <v>0</v>
      </c>
      <c r="AC307" s="1">
        <v>0</v>
      </c>
    </row>
    <row r="308" spans="1:29">
      <c r="A308" s="11">
        <v>36957</v>
      </c>
      <c r="B308" s="1">
        <v>0.04587172254466654</v>
      </c>
      <c r="C308" s="1">
        <v>-0.03439861476180295</v>
      </c>
      <c r="D308" s="1">
        <v>-0.01358873172865982</v>
      </c>
      <c r="E308" s="1">
        <v>0.004234533028999232</v>
      </c>
      <c r="F308" s="1">
        <v>0.01687865677627665</v>
      </c>
      <c r="G308" s="1">
        <v>0.007326305264564237</v>
      </c>
      <c r="H308" s="1">
        <v>0</v>
      </c>
      <c r="I308" s="1">
        <v>0.0005828556425853115</v>
      </c>
      <c r="J308" s="1">
        <v>-0.05129315494072639</v>
      </c>
      <c r="K308" s="1">
        <v>0.001109811752583845</v>
      </c>
      <c r="L308" s="1">
        <v>0.08305794654643184</v>
      </c>
      <c r="M308" s="1">
        <v>0.02032306557434049</v>
      </c>
      <c r="N308" s="1">
        <v>0.01201934736231003</v>
      </c>
      <c r="O308" s="1">
        <v>-0.01771309710589486</v>
      </c>
      <c r="P308" s="1">
        <v>0</v>
      </c>
      <c r="Q308" s="1">
        <v>0.03009097370946767</v>
      </c>
      <c r="R308" s="1">
        <v>0.008197755174014665</v>
      </c>
      <c r="S308" s="1">
        <v>0.0201340562745651</v>
      </c>
      <c r="T308" s="1">
        <v>0.005160459268722661</v>
      </c>
      <c r="U308" s="1">
        <v>-0.0168471648182682</v>
      </c>
      <c r="V308" s="1">
        <v>-0.05936645138342678</v>
      </c>
      <c r="W308" s="1">
        <v>-0.004797332448673419</v>
      </c>
      <c r="X308" s="1">
        <v>0.002173925712348534</v>
      </c>
      <c r="Y308" s="1">
        <v>0.0583562247502567</v>
      </c>
      <c r="Z308" s="1">
        <v>0.002351440635889768</v>
      </c>
      <c r="AA308" s="1">
        <v>-0.05280814084688157</v>
      </c>
      <c r="AB308" s="1">
        <v>0.02374692556093572</v>
      </c>
      <c r="AC308" s="1">
        <v>0.07045880698210572</v>
      </c>
    </row>
    <row r="309" spans="1:29">
      <c r="A309" s="11">
        <v>36958</v>
      </c>
      <c r="B309" s="1">
        <v>-0.03654969022664645</v>
      </c>
      <c r="C309" s="1">
        <v>0.01995975120306803</v>
      </c>
      <c r="D309" s="1">
        <v>-0.01158602424092714</v>
      </c>
      <c r="E309" s="1">
        <v>0.005932504179259279</v>
      </c>
      <c r="F309" s="1">
        <v>0.002489913754633255</v>
      </c>
      <c r="G309" s="1">
        <v>0</v>
      </c>
      <c r="H309" s="1">
        <v>0</v>
      </c>
      <c r="I309" s="1">
        <v>0.01884255971227544</v>
      </c>
      <c r="J309" s="1">
        <v>0.02231620088396369</v>
      </c>
      <c r="K309" s="1">
        <v>0.01108877452282431</v>
      </c>
      <c r="L309" s="1">
        <v>-0.01179594685402496</v>
      </c>
      <c r="M309" s="1">
        <v>0.005565191583699614</v>
      </c>
      <c r="N309" s="1">
        <v>0.06864408435536973</v>
      </c>
      <c r="O309" s="1">
        <v>0.009508148208404066</v>
      </c>
      <c r="P309" s="1">
        <v>0</v>
      </c>
      <c r="Q309" s="1">
        <v>-0.008831001586120046</v>
      </c>
      <c r="R309" s="1">
        <v>0.003397832414073321</v>
      </c>
      <c r="S309" s="1">
        <v>-0.02631547189085104</v>
      </c>
      <c r="T309" s="1">
        <v>-0.003612856833478006</v>
      </c>
      <c r="U309" s="1">
        <v>-0.01311419153602289</v>
      </c>
      <c r="V309" s="1">
        <v>-0.03775673815716885</v>
      </c>
      <c r="W309" s="1">
        <v>0.0134140461547485</v>
      </c>
      <c r="X309" s="1">
        <v>0.001084605005465145</v>
      </c>
      <c r="Y309" s="1">
        <v>0.01800437734399374</v>
      </c>
      <c r="Z309" s="1">
        <v>0.01172916046440675</v>
      </c>
      <c r="AA309" s="1">
        <v>-0.04247792003733697</v>
      </c>
      <c r="AB309" s="1">
        <v>-0.007732116729135319</v>
      </c>
      <c r="AC309" s="1">
        <v>0.03949735544088107</v>
      </c>
    </row>
    <row r="310" spans="1:29">
      <c r="A310" s="11">
        <v>36959</v>
      </c>
      <c r="B310" s="1">
        <v>-0.07890760412823949</v>
      </c>
      <c r="C310" s="1">
        <v>-0.04260604281628833</v>
      </c>
      <c r="D310" s="1">
        <v>-0.006361448579992768</v>
      </c>
      <c r="E310" s="1">
        <v>-0.02631956636795096</v>
      </c>
      <c r="F310" s="1">
        <v>0.01004746008494206</v>
      </c>
      <c r="G310" s="1">
        <v>-0.03272723782663567</v>
      </c>
      <c r="H310" s="1">
        <v>0</v>
      </c>
      <c r="I310" s="1">
        <v>-0.03660649057096177</v>
      </c>
      <c r="J310" s="1">
        <v>-0.02011068077077116</v>
      </c>
      <c r="K310" s="1">
        <v>-0.01601215130395794</v>
      </c>
      <c r="L310" s="1">
        <v>-0.04312851007027652</v>
      </c>
      <c r="M310" s="1">
        <v>-0.009030005385758044</v>
      </c>
      <c r="N310" s="1">
        <v>-0.006090632867286616</v>
      </c>
      <c r="O310" s="1">
        <v>-0.07632328033955516</v>
      </c>
      <c r="P310" s="1">
        <v>0</v>
      </c>
      <c r="Q310" s="1">
        <v>-0.02673083972037871</v>
      </c>
      <c r="R310" s="1">
        <v>-0.009433939143851267</v>
      </c>
      <c r="S310" s="1">
        <v>-0.08783777367810441</v>
      </c>
      <c r="T310" s="1">
        <v>-0.008206357315546864</v>
      </c>
      <c r="U310" s="1">
        <v>-0.004429622736770944</v>
      </c>
      <c r="V310" s="1">
        <v>-0.04106566140055445</v>
      </c>
      <c r="W310" s="1">
        <v>-0.04984476231598911</v>
      </c>
      <c r="X310" s="1">
        <v>-0.149512593412196</v>
      </c>
      <c r="Y310" s="1">
        <v>-0.08658779209966738</v>
      </c>
      <c r="Z310" s="1">
        <v>-0.05929126437096</v>
      </c>
      <c r="AA310" s="1">
        <v>-0.06931610710353198</v>
      </c>
      <c r="AB310" s="1">
        <v>-0.07727275073616946</v>
      </c>
      <c r="AC310" s="1">
        <v>-0.1138104233103118</v>
      </c>
    </row>
    <row r="311" spans="1:29">
      <c r="A311" s="11">
        <v>36962</v>
      </c>
      <c r="B311" s="1">
        <v>-0.07907739268547964</v>
      </c>
      <c r="C311" s="1">
        <v>-0.03518758460509142</v>
      </c>
      <c r="D311" s="1">
        <v>-0.01453037424772363</v>
      </c>
      <c r="E311" s="1">
        <v>-0.03619165687486237</v>
      </c>
      <c r="F311" s="1">
        <v>-0.03189153000639222</v>
      </c>
      <c r="G311" s="1">
        <v>-0.02443615915370201</v>
      </c>
      <c r="H311" s="1">
        <v>0</v>
      </c>
      <c r="I311" s="1">
        <v>-0.009697317169147901</v>
      </c>
      <c r="J311" s="1">
        <v>-0.007144291705507233</v>
      </c>
      <c r="K311" s="1">
        <v>-0.038118696425265</v>
      </c>
      <c r="L311" s="1">
        <v>-0.09353561436585334</v>
      </c>
      <c r="M311" s="1">
        <v>-0.02469112534985896</v>
      </c>
      <c r="N311" s="1">
        <v>-0.03398842301474891</v>
      </c>
      <c r="O311" s="1">
        <v>-0.07735613438925715</v>
      </c>
      <c r="P311" s="1">
        <v>0</v>
      </c>
      <c r="Q311" s="1">
        <v>-0.01654938036016795</v>
      </c>
      <c r="R311" s="1">
        <v>-0.003662970811046828</v>
      </c>
      <c r="S311" s="1">
        <v>-0.140740767120946</v>
      </c>
      <c r="T311" s="1">
        <v>-0.05599353446533384</v>
      </c>
      <c r="U311" s="1">
        <v>-0.02260151921056364</v>
      </c>
      <c r="V311" s="1">
        <v>-0.02386917270373756</v>
      </c>
      <c r="W311" s="1">
        <v>-0.06682615888275545</v>
      </c>
      <c r="X311" s="1">
        <v>-0.05159223273075086</v>
      </c>
      <c r="Y311" s="1">
        <v>-0.1512706258092893</v>
      </c>
      <c r="Z311" s="1">
        <v>-0.07077454207496248</v>
      </c>
      <c r="AA311" s="1">
        <v>-0.03972188487543804</v>
      </c>
      <c r="AB311" s="1">
        <v>-0.07952145168051428</v>
      </c>
      <c r="AC311" s="1">
        <v>-0.1599839879687271</v>
      </c>
    </row>
    <row r="312" spans="1:29">
      <c r="A312" s="11">
        <v>36963</v>
      </c>
      <c r="B312" s="1">
        <v>-0.07871203193835774</v>
      </c>
      <c r="C312" s="1">
        <v>-0.02681682884714842</v>
      </c>
      <c r="D312" s="1">
        <v>-0.03379568202589822</v>
      </c>
      <c r="E312" s="1">
        <v>-0.0355769373968251</v>
      </c>
      <c r="F312" s="1">
        <v>-0.04179323632719767</v>
      </c>
      <c r="G312" s="1">
        <v>-0.07707138339178676</v>
      </c>
      <c r="H312" s="1">
        <v>0</v>
      </c>
      <c r="I312" s="1">
        <v>-0.1161070139870504</v>
      </c>
      <c r="J312" s="1">
        <v>-0.0359783498595454</v>
      </c>
      <c r="K312" s="1">
        <v>-0.02039380902311061</v>
      </c>
      <c r="L312" s="1">
        <v>-0.05808143105067909</v>
      </c>
      <c r="M312" s="1">
        <v>-0.07866216149152705</v>
      </c>
      <c r="N312" s="1">
        <v>-0.08057014911268801</v>
      </c>
      <c r="O312" s="1">
        <v>-0.128810947963461</v>
      </c>
      <c r="P312" s="1">
        <v>0</v>
      </c>
      <c r="Q312" s="1">
        <v>-0.0798427103803161</v>
      </c>
      <c r="R312" s="1">
        <v>-0.04877454670178305</v>
      </c>
      <c r="S312" s="1">
        <v>-0.1206897486194015</v>
      </c>
      <c r="T312" s="1">
        <v>-0.07032235976666668</v>
      </c>
      <c r="U312" s="1">
        <v>-0.1141661780627056</v>
      </c>
      <c r="V312" s="1">
        <v>-0.07263927775217338</v>
      </c>
      <c r="W312" s="1">
        <v>-0.1205972490328839</v>
      </c>
      <c r="X312" s="1">
        <v>-0.09402305170023739</v>
      </c>
      <c r="Y312" s="1">
        <v>-0.1326045937412579</v>
      </c>
      <c r="Z312" s="1">
        <v>-0.1583933389833525</v>
      </c>
      <c r="AA312" s="1">
        <v>-0.09410541428922692</v>
      </c>
      <c r="AB312" s="1">
        <v>-0.07951072761986777</v>
      </c>
      <c r="AC312" s="1">
        <v>-0.1591418847813018</v>
      </c>
    </row>
    <row r="313" spans="1:29">
      <c r="A313" s="11">
        <v>36964</v>
      </c>
      <c r="B313" s="1">
        <v>0.0796116215375835</v>
      </c>
      <c r="C313" s="1">
        <v>-0.1314411230964333</v>
      </c>
      <c r="D313" s="1">
        <v>0.01458050778089914</v>
      </c>
      <c r="E313" s="1">
        <v>0.04814460438875789</v>
      </c>
      <c r="F313" s="1">
        <v>0.01461900151949291</v>
      </c>
      <c r="G313" s="1">
        <v>0.07098133105857385</v>
      </c>
      <c r="H313" s="1">
        <v>0</v>
      </c>
      <c r="I313" s="1">
        <v>0.1028712880660954</v>
      </c>
      <c r="J313" s="1">
        <v>0.01336759034995949</v>
      </c>
      <c r="K313" s="1">
        <v>0.02625924583700501</v>
      </c>
      <c r="L313" s="1">
        <v>0.12628408525839</v>
      </c>
      <c r="M313" s="1">
        <v>0.00915943301956057</v>
      </c>
      <c r="N313" s="1">
        <v>0.07112868923763771</v>
      </c>
      <c r="O313" s="1">
        <v>0.07917775685321127</v>
      </c>
      <c r="P313" s="1">
        <v>0</v>
      </c>
      <c r="Q313" s="1">
        <v>0.01439718214189667</v>
      </c>
      <c r="R313" s="1">
        <v>0.02911621269136</v>
      </c>
      <c r="S313" s="1">
        <v>0.1862746427494311</v>
      </c>
      <c r="T313" s="1">
        <v>0.03683402931315616</v>
      </c>
      <c r="U313" s="1">
        <v>0.03761587708479985</v>
      </c>
      <c r="V313" s="1">
        <v>0.02415234170890646</v>
      </c>
      <c r="W313" s="1">
        <v>0.1281167908358813</v>
      </c>
      <c r="X313" s="1">
        <v>0.1052636147224613</v>
      </c>
      <c r="Y313" s="1">
        <v>0.1599998710290564</v>
      </c>
      <c r="Z313" s="1">
        <v>0.1206661993485947</v>
      </c>
      <c r="AA313" s="1">
        <v>0.06164377414545075</v>
      </c>
      <c r="AB313" s="1">
        <v>0.06146181223732672</v>
      </c>
      <c r="AC313" s="1">
        <v>0.1374298294640304</v>
      </c>
    </row>
    <row r="314" spans="1:29">
      <c r="A314" s="11">
        <v>36965</v>
      </c>
      <c r="B314" s="1">
        <v>0.07733811760017861</v>
      </c>
      <c r="C314" s="1">
        <v>0.02728414405396706</v>
      </c>
      <c r="D314" s="1">
        <v>0.01891302070794931</v>
      </c>
      <c r="E314" s="1">
        <v>0.02944062028161598</v>
      </c>
      <c r="F314" s="1">
        <v>0.02687719325069571</v>
      </c>
      <c r="G314" s="1">
        <v>0.02923988468744265</v>
      </c>
      <c r="H314" s="1">
        <v>0</v>
      </c>
      <c r="I314" s="1">
        <v>-0.006354998777405529</v>
      </c>
      <c r="J314" s="1">
        <v>0.03408343076125897</v>
      </c>
      <c r="K314" s="1">
        <v>0.02028616147747608</v>
      </c>
      <c r="L314" s="1">
        <v>0.03185386377078481</v>
      </c>
      <c r="M314" s="1">
        <v>0.006483037164080718</v>
      </c>
      <c r="N314" s="1">
        <v>0.02749217812370186</v>
      </c>
      <c r="O314" s="1">
        <v>0.02229411351618937</v>
      </c>
      <c r="P314" s="1">
        <v>0</v>
      </c>
      <c r="Q314" s="1">
        <v>0.008438480285768879</v>
      </c>
      <c r="R314" s="1">
        <v>-0.005383102963932962</v>
      </c>
      <c r="S314" s="1">
        <v>0.008264573953476795</v>
      </c>
      <c r="T314" s="1">
        <v>0</v>
      </c>
      <c r="U314" s="1">
        <v>0.01584744108369351</v>
      </c>
      <c r="V314" s="1">
        <v>0.08967952530641976</v>
      </c>
      <c r="W314" s="1">
        <v>0.125087997969354</v>
      </c>
      <c r="X314" s="1">
        <v>0.02012050762327688</v>
      </c>
      <c r="Y314" s="1">
        <v>0.1459613489785241</v>
      </c>
      <c r="Z314" s="1">
        <v>0.06749708693079559</v>
      </c>
      <c r="AA314" s="1">
        <v>0.04408623819002333</v>
      </c>
      <c r="AB314" s="1">
        <v>-0.03912347063491473</v>
      </c>
      <c r="AC314" s="1">
        <v>0.0605070245798689</v>
      </c>
    </row>
    <row r="315" spans="1:29">
      <c r="A315" s="11">
        <v>36966</v>
      </c>
      <c r="B315" s="1">
        <v>-0.03338899440305199</v>
      </c>
      <c r="C315" s="1">
        <v>-0.0101913108988464</v>
      </c>
      <c r="D315" s="1">
        <v>-0.0230196206201303</v>
      </c>
      <c r="E315" s="1">
        <v>-0.03593514188085112</v>
      </c>
      <c r="F315" s="1">
        <v>0.003353743584937563</v>
      </c>
      <c r="G315" s="1">
        <v>-0.01515183567112433</v>
      </c>
      <c r="H315" s="1">
        <v>0</v>
      </c>
      <c r="I315" s="1">
        <v>-0.04064378366567978</v>
      </c>
      <c r="J315" s="1">
        <v>-0.01269192002340414</v>
      </c>
      <c r="K315" s="1">
        <v>-0.008133625993085314</v>
      </c>
      <c r="L315" s="1">
        <v>-0.03535536705362363</v>
      </c>
      <c r="M315" s="1">
        <v>0.01964577702497916</v>
      </c>
      <c r="N315" s="1">
        <v>0.008724806238710414</v>
      </c>
      <c r="O315" s="1">
        <v>-0.005551098970202228</v>
      </c>
      <c r="P315" s="1">
        <v>0</v>
      </c>
      <c r="Q315" s="1">
        <v>-0.01863763459824963</v>
      </c>
      <c r="R315" s="1">
        <v>-0.03335426509396056</v>
      </c>
      <c r="S315" s="1">
        <v>-0.04918043819174156</v>
      </c>
      <c r="T315" s="1">
        <v>-0.01268754293560026</v>
      </c>
      <c r="U315" s="1">
        <v>0.00292547999196735</v>
      </c>
      <c r="V315" s="1">
        <v>0.02084768672923754</v>
      </c>
      <c r="W315" s="1">
        <v>-0.02089842011521958</v>
      </c>
      <c r="X315" s="1">
        <v>-0.03944780144111759</v>
      </c>
      <c r="Y315" s="1">
        <v>-0.05482267124988494</v>
      </c>
      <c r="Z315" s="1">
        <v>-0.05457270197532627</v>
      </c>
      <c r="AA315" s="1">
        <v>-0.04325452184083867</v>
      </c>
      <c r="AB315" s="1">
        <v>-0.06514685106601481</v>
      </c>
      <c r="AC315" s="1">
        <v>-0.01725856338862053</v>
      </c>
    </row>
    <row r="316" spans="1:29">
      <c r="A316" s="11">
        <v>36969</v>
      </c>
      <c r="B316" s="1">
        <v>0.0155439305973204</v>
      </c>
      <c r="C316" s="1">
        <v>-0.0003119892753473685</v>
      </c>
      <c r="D316" s="1">
        <v>-0.0004488076859854306</v>
      </c>
      <c r="E316" s="1">
        <v>-0.02195091342333377</v>
      </c>
      <c r="F316" s="1">
        <v>-0.01844105665219609</v>
      </c>
      <c r="G316" s="1">
        <v>-0.04423085495738699</v>
      </c>
      <c r="H316" s="1">
        <v>0</v>
      </c>
      <c r="I316" s="1">
        <v>0.01010772085826162</v>
      </c>
      <c r="J316" s="1">
        <v>-0.01836383675856434</v>
      </c>
      <c r="K316" s="1">
        <v>-0.00683377904508109</v>
      </c>
      <c r="L316" s="1">
        <v>-0.05192922939073918</v>
      </c>
      <c r="M316" s="1">
        <v>-0.01579289254248262</v>
      </c>
      <c r="N316" s="1">
        <v>0.005061437048937689</v>
      </c>
      <c r="O316" s="1">
        <v>0.03748012017312186</v>
      </c>
      <c r="P316" s="1">
        <v>0</v>
      </c>
      <c r="Q316" s="1">
        <v>0.03139529743724401</v>
      </c>
      <c r="R316" s="1">
        <v>-0.003906214894504489</v>
      </c>
      <c r="S316" s="1">
        <v>0.02586190680750899</v>
      </c>
      <c r="T316" s="1">
        <v>-0.002355836037601033</v>
      </c>
      <c r="U316" s="1">
        <v>0.0009720460189814872</v>
      </c>
      <c r="V316" s="1">
        <v>-0.008654604218431783</v>
      </c>
      <c r="W316" s="1">
        <v>-0.001707615469941803</v>
      </c>
      <c r="X316" s="1">
        <v>0.02464063491115431</v>
      </c>
      <c r="Y316" s="1">
        <v>0.04012185987155115</v>
      </c>
      <c r="Z316" s="1">
        <v>0.06130596944908961</v>
      </c>
      <c r="AA316" s="1">
        <v>0.01291689901104776</v>
      </c>
      <c r="AB316" s="1">
        <v>-0.03745633261446824</v>
      </c>
      <c r="AC316" s="1">
        <v>-0.007845537807679603</v>
      </c>
    </row>
    <row r="317" spans="1:29">
      <c r="A317" s="11">
        <v>36970</v>
      </c>
      <c r="B317" s="1">
        <v>-0.02721076641775122</v>
      </c>
      <c r="C317" s="1">
        <v>-0.007490506013767995</v>
      </c>
      <c r="D317" s="1">
        <v>-0.002619088841166461</v>
      </c>
      <c r="E317" s="1">
        <v>0.01958495699704099</v>
      </c>
      <c r="F317" s="1">
        <v>0.02101794210502916</v>
      </c>
      <c r="G317" s="1">
        <v>-0.03621712294739099</v>
      </c>
      <c r="H317" s="1">
        <v>0</v>
      </c>
      <c r="I317" s="1">
        <v>-0.02299344324936137</v>
      </c>
      <c r="J317" s="1">
        <v>-0.01824061575988956</v>
      </c>
      <c r="K317" s="1">
        <v>-0.01467870442804309</v>
      </c>
      <c r="L317" s="1">
        <v>-0.02008678858677093</v>
      </c>
      <c r="M317" s="1">
        <v>0.003530348801890959</v>
      </c>
      <c r="N317" s="1">
        <v>-6.37439594279865E-05</v>
      </c>
      <c r="O317" s="1">
        <v>-0.003843302800738302</v>
      </c>
      <c r="P317" s="1">
        <v>0</v>
      </c>
      <c r="Q317" s="1">
        <v>0.01803810045005605</v>
      </c>
      <c r="R317" s="1">
        <v>-0.02392179149763052</v>
      </c>
      <c r="S317" s="1">
        <v>-0.03361340568166182</v>
      </c>
      <c r="T317" s="1">
        <v>-0.006870134324974519</v>
      </c>
      <c r="U317" s="1">
        <v>0.01767682161283179</v>
      </c>
      <c r="V317" s="1">
        <v>0.04532067987285848</v>
      </c>
      <c r="W317" s="1">
        <v>-0.02223626487888131</v>
      </c>
      <c r="X317" s="1">
        <v>-0.02271197942142644</v>
      </c>
      <c r="Y317" s="1">
        <v>-0.02138345907778949</v>
      </c>
      <c r="Z317" s="1">
        <v>-0.01087814243951291</v>
      </c>
      <c r="AA317" s="1">
        <v>-0.03613125302580333</v>
      </c>
      <c r="AB317" s="1">
        <v>0.01809971744492556</v>
      </c>
      <c r="AC317" s="1">
        <v>-0.01931269394630297</v>
      </c>
    </row>
    <row r="318" spans="1:29">
      <c r="A318" s="11">
        <v>36971</v>
      </c>
      <c r="B318" s="1">
        <v>-0.04020965335774507</v>
      </c>
      <c r="C318" s="1">
        <v>0.06477960222316836</v>
      </c>
      <c r="D318" s="1">
        <v>0.00442640315540066</v>
      </c>
      <c r="E318" s="1">
        <v>0.02772292352328942</v>
      </c>
      <c r="F318" s="1">
        <v>-0.002453109633020034</v>
      </c>
      <c r="G318" s="1">
        <v>0.02296454123743086</v>
      </c>
      <c r="H318" s="1">
        <v>0</v>
      </c>
      <c r="I318" s="1">
        <v>0.02920008689439091</v>
      </c>
      <c r="J318" s="1">
        <v>0.0189194233536647</v>
      </c>
      <c r="K318" s="1">
        <v>0.04073545851439664</v>
      </c>
      <c r="L318" s="1">
        <v>0.0259725074643371</v>
      </c>
      <c r="M318" s="1">
        <v>0.02590312805619854</v>
      </c>
      <c r="N318" s="1">
        <v>0.01906144696453449</v>
      </c>
      <c r="O318" s="1">
        <v>-0.008487541115794972</v>
      </c>
      <c r="P318" s="1">
        <v>0</v>
      </c>
      <c r="Q318" s="1">
        <v>0.01181280355644554</v>
      </c>
      <c r="R318" s="1">
        <v>0.07486313667828481</v>
      </c>
      <c r="S318" s="1">
        <v>0.04347846501026464</v>
      </c>
      <c r="T318" s="1">
        <v>0.02594049138371535</v>
      </c>
      <c r="U318" s="1">
        <v>0</v>
      </c>
      <c r="V318" s="1">
        <v>0.007507576805123817</v>
      </c>
      <c r="W318" s="1">
        <v>0.01640038245230024</v>
      </c>
      <c r="X318" s="1">
        <v>0.01093641177690174</v>
      </c>
      <c r="Y318" s="1">
        <v>0.02313592991661761</v>
      </c>
      <c r="Z318" s="1">
        <v>0.04019751665059346</v>
      </c>
      <c r="AA318" s="1">
        <v>0.003307433925116676</v>
      </c>
      <c r="AB318" s="1">
        <v>0.02044415392075827</v>
      </c>
      <c r="AC318" s="1">
        <v>-0.01042028854581389</v>
      </c>
    </row>
    <row r="319" spans="1:29">
      <c r="A319" s="11">
        <v>36972</v>
      </c>
      <c r="B319" s="1">
        <v>-0.005464558578742285</v>
      </c>
      <c r="C319" s="1">
        <v>-0.02274062259927978</v>
      </c>
      <c r="D319" s="1">
        <v>0.02711612714888001</v>
      </c>
      <c r="E319" s="1">
        <v>0.005102155649898465</v>
      </c>
      <c r="F319" s="1">
        <v>-0.001498449379391587</v>
      </c>
      <c r="G319" s="1">
        <v>0.004081602701781373</v>
      </c>
      <c r="H319" s="1">
        <v>0</v>
      </c>
      <c r="I319" s="1">
        <v>-0.01418572104091032</v>
      </c>
      <c r="J319" s="1">
        <v>-0.01188875556483693</v>
      </c>
      <c r="K319" s="1">
        <v>-0.0194589101848317</v>
      </c>
      <c r="L319" s="1">
        <v>-0.0382067816148991</v>
      </c>
      <c r="M319" s="1">
        <v>0.01995012940810681</v>
      </c>
      <c r="N319" s="1">
        <v>0.01238661471227465</v>
      </c>
      <c r="O319" s="1">
        <v>-0.02178976416621792</v>
      </c>
      <c r="P319" s="1">
        <v>0</v>
      </c>
      <c r="Q319" s="1">
        <v>-0.02918652141494771</v>
      </c>
      <c r="R319" s="1">
        <v>-0.01968624485139814</v>
      </c>
      <c r="S319" s="1">
        <v>-0.008333568072758868</v>
      </c>
      <c r="T319" s="1">
        <v>-0.04888337466092008</v>
      </c>
      <c r="U319" s="1">
        <v>0.0005724876307133808</v>
      </c>
      <c r="V319" s="1">
        <v>0.03027195190700782</v>
      </c>
      <c r="W319" s="1">
        <v>-0.01570583658949198</v>
      </c>
      <c r="X319" s="1">
        <v>-0.04530085344784196</v>
      </c>
      <c r="Y319" s="1">
        <v>-0.02135653133382354</v>
      </c>
      <c r="Z319" s="1">
        <v>-0.01786363171695549</v>
      </c>
      <c r="AA319" s="1">
        <v>-0.02417631093024841</v>
      </c>
      <c r="AB319" s="1">
        <v>-0.006968707363232296</v>
      </c>
      <c r="AC319" s="1">
        <v>-0.05619089627868445</v>
      </c>
    </row>
    <row r="320" spans="1:29">
      <c r="A320" s="11">
        <v>36973</v>
      </c>
      <c r="B320" s="1">
        <v>-0.02930395593745116</v>
      </c>
      <c r="C320" s="1">
        <v>-0.01450588845045553</v>
      </c>
      <c r="D320" s="1">
        <v>-0.02349067560453966</v>
      </c>
      <c r="E320" s="1">
        <v>-0.0006035058546386418</v>
      </c>
      <c r="F320" s="1">
        <v>-0.0691992454644299</v>
      </c>
      <c r="G320" s="1">
        <v>-0.01422765491823952</v>
      </c>
      <c r="H320" s="1">
        <v>0</v>
      </c>
      <c r="I320" s="1">
        <v>-0.01396047108829168</v>
      </c>
      <c r="J320" s="1">
        <v>0.007165034095788725</v>
      </c>
      <c r="K320" s="1">
        <v>-0.01824825680970121</v>
      </c>
      <c r="L320" s="1">
        <v>-0.02221224178921044</v>
      </c>
      <c r="M320" s="1">
        <v>-0.02872842977714318</v>
      </c>
      <c r="N320" s="1">
        <v>0.0002473307545522996</v>
      </c>
      <c r="O320" s="1">
        <v>-0.03659511229151813</v>
      </c>
      <c r="P320" s="1">
        <v>0</v>
      </c>
      <c r="Q320" s="1">
        <v>-0.03570106168495901</v>
      </c>
      <c r="R320" s="1">
        <v>-0.03520577289367144</v>
      </c>
      <c r="S320" s="1">
        <v>-0.03361340568166182</v>
      </c>
      <c r="T320" s="1">
        <v>-0.0272483243424182</v>
      </c>
      <c r="U320" s="1">
        <v>-0.01011036467272874</v>
      </c>
      <c r="V320" s="1">
        <v>-0.01184356932560438</v>
      </c>
      <c r="W320" s="1">
        <v>-0.02469928547999434</v>
      </c>
      <c r="X320" s="1">
        <v>-0.03399453308886591</v>
      </c>
      <c r="Y320" s="1">
        <v>-0.07531017463444889</v>
      </c>
      <c r="Z320" s="1">
        <v>-0.01076489028533445</v>
      </c>
      <c r="AA320" s="1">
        <v>-0.0225220735966416</v>
      </c>
      <c r="AB320" s="1">
        <v>-0.04912280452934692</v>
      </c>
      <c r="AC320" s="1">
        <v>-0.05727873968815334</v>
      </c>
    </row>
    <row r="321" spans="1:29">
      <c r="A321" s="11">
        <v>36976</v>
      </c>
      <c r="B321" s="1">
        <v>0.01886780738910154</v>
      </c>
      <c r="C321" s="1">
        <v>0.007359828997139495</v>
      </c>
      <c r="D321" s="1">
        <v>-0.008490509062210716</v>
      </c>
      <c r="E321" s="1">
        <v>-0.007995402421759445</v>
      </c>
      <c r="F321" s="1">
        <v>-0.01827565198172809</v>
      </c>
      <c r="G321" s="1">
        <v>0.02680420420680951</v>
      </c>
      <c r="H321" s="1">
        <v>0</v>
      </c>
      <c r="I321" s="1">
        <v>-0.009148280268070463</v>
      </c>
      <c r="J321" s="1">
        <v>0.00906054459786132</v>
      </c>
      <c r="K321" s="1">
        <v>-0.01905190330279871</v>
      </c>
      <c r="L321" s="1">
        <v>0.02501950309398593</v>
      </c>
      <c r="M321" s="1">
        <v>-0.004405422688870675</v>
      </c>
      <c r="N321" s="1">
        <v>0.007166320964422601</v>
      </c>
      <c r="O321" s="1">
        <v>0.002889969740358378</v>
      </c>
      <c r="P321" s="1">
        <v>0</v>
      </c>
      <c r="Q321" s="1">
        <v>-0.008184106358853582</v>
      </c>
      <c r="R321" s="1">
        <v>0.01225109732017726</v>
      </c>
      <c r="S321" s="1">
        <v>0.01739121877651928</v>
      </c>
      <c r="T321" s="1">
        <v>-0.03051702068883544</v>
      </c>
      <c r="U321" s="1">
        <v>-0.007708677483969972</v>
      </c>
      <c r="V321" s="1">
        <v>-0.00283610657545752</v>
      </c>
      <c r="W321" s="1">
        <v>-0.05154659844605358</v>
      </c>
      <c r="X321" s="1">
        <v>-0.0146625742867349</v>
      </c>
      <c r="Y321" s="1">
        <v>0.002776454324982414</v>
      </c>
      <c r="Z321" s="1">
        <v>0.0007506053159356263</v>
      </c>
      <c r="AA321" s="1">
        <v>-0.03686669702962397</v>
      </c>
      <c r="AB321" s="1">
        <v>-0.03782255659807365</v>
      </c>
      <c r="AC321" s="1">
        <v>0.002571273635613158</v>
      </c>
    </row>
    <row r="322" spans="1:29">
      <c r="A322" s="11">
        <v>36977</v>
      </c>
      <c r="B322" s="1">
        <v>0</v>
      </c>
      <c r="C322" s="1">
        <v>0.08188725954187359</v>
      </c>
      <c r="D322" s="1">
        <v>0.01547351031067024</v>
      </c>
      <c r="E322" s="1">
        <v>0.01358622696981726</v>
      </c>
      <c r="F322" s="1">
        <v>0.02779751361363969</v>
      </c>
      <c r="G322" s="1">
        <v>-0.02208830575415544</v>
      </c>
      <c r="H322" s="1">
        <v>0</v>
      </c>
      <c r="I322" s="1">
        <v>-0.001099195108071993</v>
      </c>
      <c r="J322" s="1">
        <v>0.01270345320816668</v>
      </c>
      <c r="K322" s="1">
        <v>0.004543218913370062</v>
      </c>
      <c r="L322" s="1">
        <v>0.07871499495485645</v>
      </c>
      <c r="M322" s="1">
        <v>0.01042998992079802</v>
      </c>
      <c r="N322" s="1">
        <v>0.0008585274056018832</v>
      </c>
      <c r="O322" s="1">
        <v>0.004116857684260955</v>
      </c>
      <c r="P322" s="1">
        <v>0</v>
      </c>
      <c r="Q322" s="1">
        <v>0.002750665238041794</v>
      </c>
      <c r="R322" s="1">
        <v>0.01691825980788031</v>
      </c>
      <c r="S322" s="1">
        <v>-0.008546809164482583</v>
      </c>
      <c r="T322" s="1">
        <v>-0.0230208965520734</v>
      </c>
      <c r="U322" s="1">
        <v>-0.0009713619596496414</v>
      </c>
      <c r="V322" s="1">
        <v>0.03706757942479877</v>
      </c>
      <c r="W322" s="1">
        <v>0.02551992633696276</v>
      </c>
      <c r="X322" s="1">
        <v>0.025297767523073</v>
      </c>
      <c r="Y322" s="1">
        <v>0.02584199629514949</v>
      </c>
      <c r="Z322" s="1">
        <v>-0.02249727071155005</v>
      </c>
      <c r="AA322" s="1">
        <v>0.0119617369293481</v>
      </c>
      <c r="AB322" s="1">
        <v>0.07190791149213194</v>
      </c>
      <c r="AC322" s="1">
        <v>0.01809310958126065</v>
      </c>
    </row>
    <row r="323" spans="1:29">
      <c r="A323" s="11">
        <v>36978</v>
      </c>
      <c r="B323" s="1">
        <v>-0.009259352187055647</v>
      </c>
      <c r="C323" s="1">
        <v>0.05543037768183501</v>
      </c>
      <c r="D323" s="1">
        <v>0.02751670926453031</v>
      </c>
      <c r="E323" s="1">
        <v>0.04131211909532939</v>
      </c>
      <c r="F323" s="1">
        <v>0.05966491086814374</v>
      </c>
      <c r="G323" s="1">
        <v>-0.01026706060845028</v>
      </c>
      <c r="H323" s="1">
        <v>0</v>
      </c>
      <c r="I323" s="1">
        <v>0.006381851616896306</v>
      </c>
      <c r="J323" s="1">
        <v>0.03152520273586523</v>
      </c>
      <c r="K323" s="1">
        <v>0.05022653300973978</v>
      </c>
      <c r="L323" s="1">
        <v>0.01092764998518514</v>
      </c>
      <c r="M323" s="1">
        <v>0.02752570193616588</v>
      </c>
      <c r="N323" s="1">
        <v>0.02862050292141372</v>
      </c>
      <c r="O323" s="1">
        <v>0.04223055184762115</v>
      </c>
      <c r="P323" s="1">
        <v>0</v>
      </c>
      <c r="Q323" s="1">
        <v>0.02625406217910409</v>
      </c>
      <c r="R323" s="1">
        <v>0.02892278090584632</v>
      </c>
      <c r="S323" s="1">
        <v>0.02586190680750899</v>
      </c>
      <c r="T323" s="1">
        <v>0.01923534778387759</v>
      </c>
      <c r="U323" s="1">
        <v>-0.01360788909994748</v>
      </c>
      <c r="V323" s="1">
        <v>0.03680427027331579</v>
      </c>
      <c r="W323" s="1">
        <v>0.08640573784486305</v>
      </c>
      <c r="X323" s="1">
        <v>0.01523934113267944</v>
      </c>
      <c r="Y323" s="1">
        <v>0.01484471144098731</v>
      </c>
      <c r="Z323" s="1">
        <v>0.009589591686134602</v>
      </c>
      <c r="AA323" s="1">
        <v>0.02836895375221715</v>
      </c>
      <c r="AB323" s="1">
        <v>0.04561699426071186</v>
      </c>
      <c r="AC323" s="1">
        <v>0.03188500347013723</v>
      </c>
    </row>
    <row r="324" spans="1:29">
      <c r="A324" s="11">
        <v>36979</v>
      </c>
      <c r="B324" s="1">
        <v>-0.01308391908446027</v>
      </c>
      <c r="C324" s="1">
        <v>0.09277522072481648</v>
      </c>
      <c r="D324" s="1">
        <v>0.0005037555828923956</v>
      </c>
      <c r="E324" s="1">
        <v>-0.018155790997472</v>
      </c>
      <c r="F324" s="1">
        <v>-3.877097545468278E-05</v>
      </c>
      <c r="G324" s="1">
        <v>-0.02489632186967516</v>
      </c>
      <c r="H324" s="1">
        <v>0</v>
      </c>
      <c r="I324" s="1">
        <v>0.003717551913885453</v>
      </c>
      <c r="J324" s="1">
        <v>-0.004902534156335014</v>
      </c>
      <c r="K324" s="1">
        <v>0.02651825592911283</v>
      </c>
      <c r="L324" s="1">
        <v>-0.06329509137572498</v>
      </c>
      <c r="M324" s="1">
        <v>0.003957330591362496</v>
      </c>
      <c r="N324" s="1">
        <v>-0.03253128809533479</v>
      </c>
      <c r="O324" s="1">
        <v>-0.01022797634237771</v>
      </c>
      <c r="P324" s="1">
        <v>0</v>
      </c>
      <c r="Q324" s="1">
        <v>0.03398197380455703</v>
      </c>
      <c r="R324" s="1">
        <v>-0.01380600941061427</v>
      </c>
      <c r="S324" s="1">
        <v>-0.01680676499717626</v>
      </c>
      <c r="T324" s="1">
        <v>0.01910827111670521</v>
      </c>
      <c r="U324" s="1">
        <v>-0.01616094569389415</v>
      </c>
      <c r="V324" s="1">
        <v>-0.0174928834242184</v>
      </c>
      <c r="W324" s="1">
        <v>0.01845171393835132</v>
      </c>
      <c r="X324" s="1">
        <v>-0.008577605649685682</v>
      </c>
      <c r="Y324" s="1">
        <v>-0.05452093406089098</v>
      </c>
      <c r="Z324" s="1">
        <v>-0.02697587418709857</v>
      </c>
      <c r="AA324" s="1">
        <v>-0.00804610748019885</v>
      </c>
      <c r="AB324" s="1">
        <v>-0.02994028747028088</v>
      </c>
      <c r="AC324" s="1">
        <v>-0.04925921957507784</v>
      </c>
    </row>
    <row r="325" spans="1:29">
      <c r="A325" s="11">
        <v>36980</v>
      </c>
      <c r="B325" s="1">
        <v>-0.07007575722861548</v>
      </c>
      <c r="C325" s="1">
        <v>-0.06538188246882093</v>
      </c>
      <c r="D325" s="1">
        <v>0.005972143049484346</v>
      </c>
      <c r="E325" s="1">
        <v>-0.02348121024097871</v>
      </c>
      <c r="F325" s="1">
        <v>-0.03685527299120117</v>
      </c>
      <c r="G325" s="1">
        <v>-0.0106382615082008</v>
      </c>
      <c r="H325" s="1">
        <v>0</v>
      </c>
      <c r="I325" s="1">
        <v>-0.005010838832863018</v>
      </c>
      <c r="J325" s="1">
        <v>-0.01286073511691288</v>
      </c>
      <c r="K325" s="1">
        <v>-0.03179504993915772</v>
      </c>
      <c r="L325" s="1">
        <v>-0.07415809592442291</v>
      </c>
      <c r="M325" s="1">
        <v>-0.006973861605571452</v>
      </c>
      <c r="N325" s="1">
        <v>0.002587077655385572</v>
      </c>
      <c r="O325" s="1">
        <v>-0.04690011611351019</v>
      </c>
      <c r="P325" s="1">
        <v>0</v>
      </c>
      <c r="Q325" s="1">
        <v>-0.01994067044411596</v>
      </c>
      <c r="R325" s="1">
        <v>-0.01740445005951596</v>
      </c>
      <c r="S325" s="1">
        <v>-0.03418793206527704</v>
      </c>
      <c r="T325" s="1">
        <v>-0.06921297709405883</v>
      </c>
      <c r="U325" s="1">
        <v>-0.01001606427635515</v>
      </c>
      <c r="V325" s="1">
        <v>-0.05601866026193447</v>
      </c>
      <c r="W325" s="1">
        <v>-0.02311538296520121</v>
      </c>
      <c r="X325" s="1">
        <v>-0.05839927957503888</v>
      </c>
      <c r="Y325" s="1">
        <v>-0.06469776283906514</v>
      </c>
      <c r="Z325" s="1">
        <v>-0.04451362062165998</v>
      </c>
      <c r="AA325" s="1">
        <v>-0.04287350033448323</v>
      </c>
      <c r="AB325" s="1">
        <v>-0.06701933245861946</v>
      </c>
      <c r="AC325" s="1">
        <v>-0.05845932244781316</v>
      </c>
    </row>
    <row r="326" spans="1:29">
      <c r="A326" s="11">
        <v>36983</v>
      </c>
      <c r="B326" s="1">
        <v>-0.0244399379361564</v>
      </c>
      <c r="C326" s="1">
        <v>-0.07543705288902036</v>
      </c>
      <c r="D326" s="1">
        <v>-0.02360337241245214</v>
      </c>
      <c r="E326" s="1">
        <v>-0.02825341756232069</v>
      </c>
      <c r="F326" s="1">
        <v>-0.06946394687285706</v>
      </c>
      <c r="G326" s="1">
        <v>-0.03225811758808217</v>
      </c>
      <c r="H326" s="1">
        <v>0</v>
      </c>
      <c r="I326" s="1">
        <v>-0.02277196622399569</v>
      </c>
      <c r="J326" s="1">
        <v>-0.02754735550381371</v>
      </c>
      <c r="K326" s="1">
        <v>0.01345482220517047</v>
      </c>
      <c r="L326" s="1">
        <v>0.007125705356367806</v>
      </c>
      <c r="M326" s="1">
        <v>-0.03083984100096837</v>
      </c>
      <c r="N326" s="1">
        <v>0.001105428538330955</v>
      </c>
      <c r="O326" s="1">
        <v>-0.006255295769271196</v>
      </c>
      <c r="P326" s="1">
        <v>0</v>
      </c>
      <c r="Q326" s="1">
        <v>-0.0531274583403597</v>
      </c>
      <c r="R326" s="1">
        <v>0.003850480485120267</v>
      </c>
      <c r="S326" s="1">
        <v>0</v>
      </c>
      <c r="T326" s="1">
        <v>-0.03581207010934395</v>
      </c>
      <c r="U326" s="1">
        <v>-0.01092649747151453</v>
      </c>
      <c r="V326" s="1">
        <v>-0.09136098207446153</v>
      </c>
      <c r="W326" s="1">
        <v>-0.08036697853288211</v>
      </c>
      <c r="X326" s="1">
        <v>-0.0658501137675217</v>
      </c>
      <c r="Y326" s="1">
        <v>0.03358399502311715</v>
      </c>
      <c r="Z326" s="1">
        <v>-0.05394369077598815</v>
      </c>
      <c r="AA326" s="1">
        <v>0.001210654920902332</v>
      </c>
      <c r="AB326" s="1">
        <v>-0.04253297812987389</v>
      </c>
      <c r="AC326" s="1">
        <v>-0.0522639800717154</v>
      </c>
    </row>
    <row r="327" spans="1:29">
      <c r="A327" s="11">
        <v>36984</v>
      </c>
      <c r="B327" s="1">
        <v>0.05219211489076758</v>
      </c>
      <c r="C327" s="1">
        <v>0.05392457352631452</v>
      </c>
      <c r="D327" s="1">
        <v>0.00644666210753897</v>
      </c>
      <c r="E327" s="1">
        <v>0.03943705053047997</v>
      </c>
      <c r="F327" s="1">
        <v>0.01682867770657182</v>
      </c>
      <c r="G327" s="1">
        <v>0.01111115833532383</v>
      </c>
      <c r="H327" s="1">
        <v>0</v>
      </c>
      <c r="I327" s="1">
        <v>0.008514454920120818</v>
      </c>
      <c r="J327" s="1">
        <v>0.04292478190874283</v>
      </c>
      <c r="K327" s="1">
        <v>0.0002254139206026018</v>
      </c>
      <c r="L327" s="1">
        <v>-0.009324131087439125</v>
      </c>
      <c r="M327" s="1">
        <v>0.01197269169440851</v>
      </c>
      <c r="N327" s="1">
        <v>0.003497613547287726</v>
      </c>
      <c r="O327" s="1">
        <v>0.01426772899913265</v>
      </c>
      <c r="P327" s="1">
        <v>0</v>
      </c>
      <c r="Q327" s="1">
        <v>0.01830479809024532</v>
      </c>
      <c r="R327" s="1">
        <v>-0.0005115253096942274</v>
      </c>
      <c r="S327" s="1">
        <v>-0.008849808342846321</v>
      </c>
      <c r="T327" s="1">
        <v>0.0257932069978517</v>
      </c>
      <c r="U327" s="1">
        <v>-0.01002444842188255</v>
      </c>
      <c r="V327" s="1">
        <v>0.08748489911622448</v>
      </c>
      <c r="W327" s="1">
        <v>0.01738544234439576</v>
      </c>
      <c r="X327" s="1">
        <v>-0.03606558668861093</v>
      </c>
      <c r="Y327" s="1">
        <v>-0.004364904942575798</v>
      </c>
      <c r="Z327" s="1">
        <v>0.02980567612300744</v>
      </c>
      <c r="AA327" s="1">
        <v>-0.02176550237470343</v>
      </c>
      <c r="AB327" s="1">
        <v>0.04540950452987769</v>
      </c>
      <c r="AC327" s="1">
        <v>0.02372969174738193</v>
      </c>
    </row>
    <row r="328" spans="1:29">
      <c r="A328" s="11">
        <v>36985</v>
      </c>
      <c r="B328" s="1">
        <v>0.07936496963985262</v>
      </c>
      <c r="C328" s="1">
        <v>-0.03616446934652728</v>
      </c>
      <c r="D328" s="1">
        <v>-0.001455915665726226</v>
      </c>
      <c r="E328" s="1">
        <v>-0.00262853317172107</v>
      </c>
      <c r="F328" s="1">
        <v>-0.05936767039897739</v>
      </c>
      <c r="G328" s="1">
        <v>0.02637368679278662</v>
      </c>
      <c r="H328" s="1">
        <v>0</v>
      </c>
      <c r="I328" s="1">
        <v>0.003998901987586567</v>
      </c>
      <c r="J328" s="1">
        <v>-6.392832779644753E-05</v>
      </c>
      <c r="K328" s="1">
        <v>-0.01754835125713727</v>
      </c>
      <c r="L328" s="1">
        <v>-0.03929352624413429</v>
      </c>
      <c r="M328" s="1">
        <v>0.004358713517909729</v>
      </c>
      <c r="N328" s="1">
        <v>0.02892075431132213</v>
      </c>
      <c r="O328" s="1">
        <v>-0.0008272117627601272</v>
      </c>
      <c r="P328" s="1">
        <v>0</v>
      </c>
      <c r="Q328" s="1">
        <v>0.03009000795010297</v>
      </c>
      <c r="R328" s="1">
        <v>-0.01982863151547387</v>
      </c>
      <c r="S328" s="1">
        <v>0.0178575214143315</v>
      </c>
      <c r="T328" s="1">
        <v>-0.01156653157180587</v>
      </c>
      <c r="U328" s="1">
        <v>-0.01797917773357172</v>
      </c>
      <c r="V328" s="1">
        <v>0.0006518098500380987</v>
      </c>
      <c r="W328" s="1">
        <v>0.005468407714091406</v>
      </c>
      <c r="X328" s="1">
        <v>0.04846962490589712</v>
      </c>
      <c r="Y328" s="1">
        <v>-0.001948238819220127</v>
      </c>
      <c r="Z328" s="1">
        <v>0</v>
      </c>
      <c r="AA328" s="1">
        <v>0.02966628580268615</v>
      </c>
      <c r="AB328" s="1">
        <v>-0.0009442325192458023</v>
      </c>
      <c r="AC328" s="1">
        <v>-0.0514035467157028</v>
      </c>
    </row>
    <row r="329" spans="1:29">
      <c r="A329" s="11">
        <v>36986</v>
      </c>
      <c r="B329" s="1">
        <v>0</v>
      </c>
      <c r="C329" s="1">
        <v>0</v>
      </c>
      <c r="D329" s="1">
        <v>0</v>
      </c>
      <c r="E329" s="1">
        <v>0</v>
      </c>
      <c r="F329" s="1">
        <v>0</v>
      </c>
      <c r="G329" s="1">
        <v>0</v>
      </c>
      <c r="H329" s="1">
        <v>0</v>
      </c>
      <c r="I329" s="1">
        <v>0</v>
      </c>
      <c r="J329" s="1">
        <v>0</v>
      </c>
      <c r="K329" s="1">
        <v>0</v>
      </c>
      <c r="L329" s="1">
        <v>0</v>
      </c>
      <c r="M329" s="1">
        <v>0</v>
      </c>
      <c r="N329" s="1">
        <v>0</v>
      </c>
      <c r="O329" s="1">
        <v>0</v>
      </c>
      <c r="P329" s="1">
        <v>0</v>
      </c>
      <c r="Q329" s="1">
        <v>0</v>
      </c>
      <c r="R329" s="1">
        <v>0</v>
      </c>
      <c r="S329" s="1">
        <v>0</v>
      </c>
      <c r="T329" s="1">
        <v>0</v>
      </c>
      <c r="U329" s="1">
        <v>0</v>
      </c>
      <c r="V329" s="1">
        <v>0</v>
      </c>
      <c r="W329" s="1">
        <v>0</v>
      </c>
      <c r="X329" s="1">
        <v>0</v>
      </c>
      <c r="Y329" s="1">
        <v>0</v>
      </c>
      <c r="Z329" s="1">
        <v>0</v>
      </c>
      <c r="AA329" s="1">
        <v>0</v>
      </c>
      <c r="AB329" s="1">
        <v>0</v>
      </c>
      <c r="AC329" s="1">
        <v>0</v>
      </c>
    </row>
    <row r="330" spans="1:29">
      <c r="A330" s="11">
        <v>36987</v>
      </c>
      <c r="B330" s="1">
        <v>0.0790439837859469</v>
      </c>
      <c r="C330" s="1">
        <v>0.0636468507629806</v>
      </c>
      <c r="D330" s="1">
        <v>-0.0216485926727592</v>
      </c>
      <c r="E330" s="1">
        <v>0.008801832845025004</v>
      </c>
      <c r="F330" s="1">
        <v>-0.1036272404299432</v>
      </c>
      <c r="G330" s="1">
        <v>0.01927193019171591</v>
      </c>
      <c r="H330" s="1">
        <v>0</v>
      </c>
      <c r="I330" s="1">
        <v>0.008630242985953496</v>
      </c>
      <c r="J330" s="1">
        <v>0.01284683517741203</v>
      </c>
      <c r="K330" s="1">
        <v>0.003205849989229126</v>
      </c>
      <c r="L330" s="1">
        <v>0.02930221892068285</v>
      </c>
      <c r="M330" s="1">
        <v>-0.01208964046667393</v>
      </c>
      <c r="N330" s="1">
        <v>-0.003446713757960351</v>
      </c>
      <c r="O330" s="1">
        <v>-0.009109873871528174</v>
      </c>
      <c r="P330" s="1">
        <v>0</v>
      </c>
      <c r="Q330" s="1">
        <v>-0.02352016157285663</v>
      </c>
      <c r="R330" s="1">
        <v>-0.0009134565043714682</v>
      </c>
      <c r="S330" s="1">
        <v>0.008771788107545753</v>
      </c>
      <c r="T330" s="1">
        <v>0.01399128863664179</v>
      </c>
      <c r="U330" s="1">
        <v>-0.01241578847844926</v>
      </c>
      <c r="V330" s="1">
        <v>0.03256729722393503</v>
      </c>
      <c r="W330" s="1">
        <v>-0.03761629116924614</v>
      </c>
      <c r="X330" s="1">
        <v>0.04379537235922681</v>
      </c>
      <c r="Y330" s="1">
        <v>-0.01220107661123981</v>
      </c>
      <c r="Z330" s="1">
        <v>0.03565433865531409</v>
      </c>
      <c r="AA330" s="1">
        <v>0.03721486015523423</v>
      </c>
      <c r="AB330" s="1">
        <v>-0.002835183786462303</v>
      </c>
      <c r="AC330" s="1">
        <v>-0.06092695625428945</v>
      </c>
    </row>
    <row r="331" spans="1:29">
      <c r="A331" s="11">
        <v>36990</v>
      </c>
      <c r="B331" s="1">
        <v>0.07836463430625029</v>
      </c>
      <c r="C331" s="1">
        <v>-0.007054895688328067</v>
      </c>
      <c r="D331" s="1">
        <v>0.02324529171142919</v>
      </c>
      <c r="E331" s="1">
        <v>-0.02405506314800643</v>
      </c>
      <c r="F331" s="1">
        <v>-0.043736546232502</v>
      </c>
      <c r="G331" s="1">
        <v>0.002100704432308698</v>
      </c>
      <c r="H331" s="1">
        <v>0</v>
      </c>
      <c r="I331" s="1">
        <v>-0.01096955763272989</v>
      </c>
      <c r="J331" s="1">
        <v>-0.02189688557781133</v>
      </c>
      <c r="K331" s="1">
        <v>-0.02191250689738666</v>
      </c>
      <c r="L331" s="1">
        <v>-0.01460644131743416</v>
      </c>
      <c r="M331" s="1">
        <v>0.0160024141704489</v>
      </c>
      <c r="N331" s="1">
        <v>0.008228826356750485</v>
      </c>
      <c r="O331" s="1">
        <v>0.003761126587950026</v>
      </c>
      <c r="P331" s="1">
        <v>0</v>
      </c>
      <c r="Q331" s="1">
        <v>0.006215867275267239</v>
      </c>
      <c r="R331" s="1">
        <v>-0.06662326683287645</v>
      </c>
      <c r="S331" s="1">
        <v>0.01739121877651928</v>
      </c>
      <c r="T331" s="1">
        <v>-0.001505003350732115</v>
      </c>
      <c r="U331" s="1">
        <v>-0.04048572633515479</v>
      </c>
      <c r="V331" s="1">
        <v>-0.01036316521624425</v>
      </c>
      <c r="W331" s="1">
        <v>-0.003531984280825906</v>
      </c>
      <c r="X331" s="1">
        <v>0.0248641736860673</v>
      </c>
      <c r="Y331" s="1">
        <v>0.0167983224621342</v>
      </c>
      <c r="Z331" s="1">
        <v>0.02592153195605884</v>
      </c>
      <c r="AA331" s="1">
        <v>0.02546305105945779</v>
      </c>
      <c r="AB331" s="1">
        <v>-0.01421814021668588</v>
      </c>
      <c r="AC331" s="1">
        <v>-0.0006051522455740033</v>
      </c>
    </row>
    <row r="332" spans="1:29">
      <c r="A332" s="11">
        <v>36991</v>
      </c>
      <c r="B332" s="1">
        <v>-0.01895731264068179</v>
      </c>
      <c r="C332" s="1">
        <v>0.01657857385535033</v>
      </c>
      <c r="D332" s="1">
        <v>-0.01063077258429734</v>
      </c>
      <c r="E332" s="1">
        <v>0.003535462409183454</v>
      </c>
      <c r="F332" s="1">
        <v>0.02326305689967278</v>
      </c>
      <c r="G332" s="1">
        <v>0</v>
      </c>
      <c r="H332" s="1">
        <v>0</v>
      </c>
      <c r="I332" s="1">
        <v>0.00266176178285793</v>
      </c>
      <c r="J332" s="1">
        <v>0.01058043092303818</v>
      </c>
      <c r="K332" s="1">
        <v>0.007701150366456133</v>
      </c>
      <c r="L332" s="1">
        <v>-0.0358159128674741</v>
      </c>
      <c r="M332" s="1">
        <v>-0.01050027181674396</v>
      </c>
      <c r="N332" s="1">
        <v>0.009817931016554482</v>
      </c>
      <c r="O332" s="1">
        <v>-0.01124065534486318</v>
      </c>
      <c r="P332" s="1">
        <v>0</v>
      </c>
      <c r="Q332" s="1">
        <v>0.01158286392253216</v>
      </c>
      <c r="R332" s="1">
        <v>-0.08019587862940969</v>
      </c>
      <c r="S332" s="1">
        <v>-0.02564080680654601</v>
      </c>
      <c r="T332" s="1">
        <v>0.008793935295595023</v>
      </c>
      <c r="U332" s="1">
        <v>-0.008216776472654619</v>
      </c>
      <c r="V332" s="1">
        <v>-0.01438732762028061</v>
      </c>
      <c r="W332" s="1">
        <v>-0.02693737182758937</v>
      </c>
      <c r="X332" s="1">
        <v>-0.02729337660643538</v>
      </c>
      <c r="Y332" s="1">
        <v>-0.01895014386963134</v>
      </c>
      <c r="Z332" s="1">
        <v>-0.01697628073420132</v>
      </c>
      <c r="AA332" s="1">
        <v>-0.01580148947168925</v>
      </c>
      <c r="AB332" s="1">
        <v>0.009615215199030747</v>
      </c>
      <c r="AC332" s="1">
        <v>-0.06937395630603915</v>
      </c>
    </row>
    <row r="333" spans="1:29">
      <c r="A333" s="11">
        <v>36992</v>
      </c>
      <c r="B333" s="1">
        <v>-0.07890501503612146</v>
      </c>
      <c r="C333" s="1">
        <v>-0.03054627533177945</v>
      </c>
      <c r="D333" s="1">
        <v>-0.0234763087245301</v>
      </c>
      <c r="E333" s="1">
        <v>-0.07750770709807908</v>
      </c>
      <c r="F333" s="1">
        <v>-0.0303465589345211</v>
      </c>
      <c r="G333" s="1">
        <v>-0.02096421012181016</v>
      </c>
      <c r="H333" s="1">
        <v>0</v>
      </c>
      <c r="I333" s="1">
        <v>0.02013291110301108</v>
      </c>
      <c r="J333" s="1">
        <v>-0.0319202818376666</v>
      </c>
      <c r="K333" s="1">
        <v>-0.0101898456243511</v>
      </c>
      <c r="L333" s="1">
        <v>-0.1599903387297652</v>
      </c>
      <c r="M333" s="1">
        <v>0.004057754862093477</v>
      </c>
      <c r="N333" s="1">
        <v>-0.02190479446682447</v>
      </c>
      <c r="O333" s="1">
        <v>-0.01389486508133919</v>
      </c>
      <c r="P333" s="1">
        <v>0</v>
      </c>
      <c r="Q333" s="1">
        <v>0.03091598777438942</v>
      </c>
      <c r="R333" s="1">
        <v>-0.01323812142697611</v>
      </c>
      <c r="S333" s="1">
        <v>-0.008772047637502056</v>
      </c>
      <c r="T333" s="1">
        <v>0.03088381025061238</v>
      </c>
      <c r="U333" s="1">
        <v>-0.006941490462200495</v>
      </c>
      <c r="V333" s="1">
        <v>-0.06162233635425796</v>
      </c>
      <c r="W333" s="1">
        <v>-0.002914174094856725</v>
      </c>
      <c r="X333" s="1">
        <v>-0.01325041596378718</v>
      </c>
      <c r="Y333" s="1">
        <v>-0.02327891166107798</v>
      </c>
      <c r="Z333" s="1">
        <v>-0.01927688169090047</v>
      </c>
      <c r="AA333" s="1">
        <v>-0.01376123930591444</v>
      </c>
      <c r="AB333" s="1">
        <v>-0.02857118659683666</v>
      </c>
      <c r="AC333" s="1">
        <v>-0.1599667919656071</v>
      </c>
    </row>
    <row r="334" spans="1:29">
      <c r="A334" s="11">
        <v>36993</v>
      </c>
      <c r="B334" s="1">
        <v>-0.03146864505178504</v>
      </c>
      <c r="C334" s="1">
        <v>-0.003203888753367967</v>
      </c>
      <c r="D334" s="1">
        <v>0.01499721255435316</v>
      </c>
      <c r="E334" s="1">
        <v>-0.004582751386143502</v>
      </c>
      <c r="F334" s="1">
        <v>-0.009707367333475103</v>
      </c>
      <c r="G334" s="1">
        <v>-0.01498938825030183</v>
      </c>
      <c r="H334" s="1">
        <v>0</v>
      </c>
      <c r="I334" s="1">
        <v>0.003686425972375229</v>
      </c>
      <c r="J334" s="1">
        <v>0.01041930996092044</v>
      </c>
      <c r="K334" s="1">
        <v>-0.01661223581704574</v>
      </c>
      <c r="L334" s="1">
        <v>-0.1101507946448023</v>
      </c>
      <c r="M334" s="1">
        <v>-0.03450432653540692</v>
      </c>
      <c r="N334" s="1">
        <v>-0.02766489545975104</v>
      </c>
      <c r="O334" s="1">
        <v>-0.0320239701463586</v>
      </c>
      <c r="P334" s="1">
        <v>0</v>
      </c>
      <c r="Q334" s="1">
        <v>-0.01962225580494192</v>
      </c>
      <c r="R334" s="1">
        <v>-0.08296067985898048</v>
      </c>
      <c r="S334" s="1">
        <v>-0.0619468256129363</v>
      </c>
      <c r="T334" s="1">
        <v>-0.0263347819245523</v>
      </c>
      <c r="U334" s="1">
        <v>-0.02998875589627925</v>
      </c>
      <c r="V334" s="1">
        <v>-0.03849548893696808</v>
      </c>
      <c r="W334" s="1">
        <v>-0.02459818771276823</v>
      </c>
      <c r="X334" s="1">
        <v>-0.003949324883131933</v>
      </c>
      <c r="Y334" s="1">
        <v>0.02079093841768276</v>
      </c>
      <c r="Z334" s="1">
        <v>-0.05814911803706191</v>
      </c>
      <c r="AA334" s="1">
        <v>-0.08139535745606752</v>
      </c>
      <c r="AB334" s="1">
        <v>-0.05980414431527126</v>
      </c>
      <c r="AC334" s="1">
        <v>-0.06766244424237833</v>
      </c>
    </row>
    <row r="335" spans="1:29">
      <c r="A335" s="11">
        <v>36994</v>
      </c>
      <c r="B335" s="1">
        <v>0</v>
      </c>
      <c r="C335" s="1">
        <v>0</v>
      </c>
      <c r="D335" s="1">
        <v>0</v>
      </c>
      <c r="E335" s="1">
        <v>0</v>
      </c>
      <c r="F335" s="1">
        <v>0</v>
      </c>
      <c r="G335" s="1">
        <v>0</v>
      </c>
      <c r="H335" s="1">
        <v>0</v>
      </c>
      <c r="I335" s="1">
        <v>0</v>
      </c>
      <c r="J335" s="1">
        <v>0</v>
      </c>
      <c r="K335" s="1">
        <v>0</v>
      </c>
      <c r="L335" s="1">
        <v>0</v>
      </c>
      <c r="M335" s="1">
        <v>0</v>
      </c>
      <c r="N335" s="1">
        <v>0</v>
      </c>
      <c r="O335" s="1">
        <v>0</v>
      </c>
      <c r="P335" s="1">
        <v>0</v>
      </c>
      <c r="Q335" s="1">
        <v>0</v>
      </c>
      <c r="R335" s="1">
        <v>0</v>
      </c>
      <c r="S335" s="1">
        <v>0</v>
      </c>
      <c r="T335" s="1">
        <v>0</v>
      </c>
      <c r="U335" s="1">
        <v>0</v>
      </c>
      <c r="V335" s="1">
        <v>0</v>
      </c>
      <c r="W335" s="1">
        <v>0</v>
      </c>
      <c r="X335" s="1">
        <v>0</v>
      </c>
      <c r="Y335" s="1">
        <v>0</v>
      </c>
      <c r="Z335" s="1">
        <v>0</v>
      </c>
      <c r="AA335" s="1">
        <v>0</v>
      </c>
      <c r="AB335" s="1">
        <v>0</v>
      </c>
      <c r="AC335" s="1">
        <v>0</v>
      </c>
    </row>
    <row r="336" spans="1:29">
      <c r="A336" s="11">
        <v>36997</v>
      </c>
      <c r="B336" s="1">
        <v>0.07942279511397343</v>
      </c>
      <c r="C336" s="1">
        <v>0.01848344050217876</v>
      </c>
      <c r="D336" s="1">
        <v>-0.003712598217432972</v>
      </c>
      <c r="E336" s="1">
        <v>0.009372539227141097</v>
      </c>
      <c r="F336" s="1">
        <v>0.02062243608711434</v>
      </c>
      <c r="G336" s="1">
        <v>-0.0217391394734433</v>
      </c>
      <c r="H336" s="1">
        <v>0</v>
      </c>
      <c r="I336" s="1">
        <v>0.01836676576548268</v>
      </c>
      <c r="J336" s="1">
        <v>0.01592475423428663</v>
      </c>
      <c r="K336" s="1">
        <v>-0.01808195879478536</v>
      </c>
      <c r="L336" s="1">
        <v>0.06998349486493494</v>
      </c>
      <c r="M336" s="1">
        <v>0.009336693407609564</v>
      </c>
      <c r="N336" s="1">
        <v>0.01441104776222102</v>
      </c>
      <c r="O336" s="1">
        <v>0.01499798146914144</v>
      </c>
      <c r="P336" s="1">
        <v>0</v>
      </c>
      <c r="Q336" s="1">
        <v>-0.006042505504359585</v>
      </c>
      <c r="R336" s="1">
        <v>0.03632089881122669</v>
      </c>
      <c r="S336" s="1">
        <v>0.02830163993178103</v>
      </c>
      <c r="T336" s="1">
        <v>0.00669984130637058</v>
      </c>
      <c r="U336" s="1">
        <v>-0.02580162943529274</v>
      </c>
      <c r="V336" s="1">
        <v>-0.006246086667612172</v>
      </c>
      <c r="W336" s="1">
        <v>0.04619254633299885</v>
      </c>
      <c r="X336" s="1">
        <v>-0.000793074971779606</v>
      </c>
      <c r="Y336" s="1">
        <v>0.08693494333039964</v>
      </c>
      <c r="Z336" s="1">
        <v>0.04826095762889593</v>
      </c>
      <c r="AA336" s="1">
        <v>-0.01139254950514523</v>
      </c>
      <c r="AB336" s="1">
        <v>0.06256520340582439</v>
      </c>
      <c r="AC336" s="1">
        <v>0.1600404670016577</v>
      </c>
    </row>
    <row r="337" spans="1:29">
      <c r="A337" s="11">
        <v>36998</v>
      </c>
      <c r="B337" s="1">
        <v>-0.01839498007804785</v>
      </c>
      <c r="C337" s="1">
        <v>0.06286209226020922</v>
      </c>
      <c r="D337" s="1">
        <v>0.01661990517349166</v>
      </c>
      <c r="E337" s="1">
        <v>0.05831882394354126</v>
      </c>
      <c r="F337" s="1">
        <v>0.02115055381690856</v>
      </c>
      <c r="G337" s="1">
        <v>0.002222503678529941</v>
      </c>
      <c r="H337" s="1">
        <v>0</v>
      </c>
      <c r="I337" s="1">
        <v>0.04286050578423461</v>
      </c>
      <c r="J337" s="1">
        <v>0.02935905340236311</v>
      </c>
      <c r="K337" s="1">
        <v>0.02277665144645979</v>
      </c>
      <c r="L337" s="1">
        <v>-0.001959826168919099</v>
      </c>
      <c r="M337" s="1">
        <v>0.02009550362902934</v>
      </c>
      <c r="N337" s="1">
        <v>-0.003399543603266109</v>
      </c>
      <c r="O337" s="1">
        <v>0.04476308949931584</v>
      </c>
      <c r="P337" s="1">
        <v>0</v>
      </c>
      <c r="Q337" s="1">
        <v>0.02811538142501058</v>
      </c>
      <c r="R337" s="1">
        <v>0.02287868745402832</v>
      </c>
      <c r="S337" s="1">
        <v>0.02752283803828703</v>
      </c>
      <c r="T337" s="1">
        <v>0.0229234268174372</v>
      </c>
      <c r="U337" s="1">
        <v>0.01216891701588096</v>
      </c>
      <c r="V337" s="1">
        <v>0.005461188771080039</v>
      </c>
      <c r="W337" s="1">
        <v>0.0183766338657636</v>
      </c>
      <c r="X337" s="1">
        <v>0.04365090738494337</v>
      </c>
      <c r="Y337" s="1">
        <v>0.02376594040136459</v>
      </c>
      <c r="Z337" s="1">
        <v>0.04935693945277242</v>
      </c>
      <c r="AA337" s="1">
        <v>0.03841219509043148</v>
      </c>
      <c r="AB337" s="1">
        <v>0.0235527251184442</v>
      </c>
      <c r="AC337" s="1">
        <v>0.1043018160514331</v>
      </c>
    </row>
    <row r="338" spans="1:29">
      <c r="A338" s="11">
        <v>36999</v>
      </c>
      <c r="B338" s="1">
        <v>0.0442930685094689</v>
      </c>
      <c r="C338" s="1">
        <v>0.1234839341000702</v>
      </c>
      <c r="D338" s="1">
        <v>0.004398120250795001</v>
      </c>
      <c r="E338" s="1">
        <v>0.03673665752764843</v>
      </c>
      <c r="F338" s="1">
        <v>0.10279098150403</v>
      </c>
      <c r="G338" s="1">
        <v>0.05099752713149619</v>
      </c>
      <c r="H338" s="1">
        <v>0</v>
      </c>
      <c r="I338" s="1">
        <v>-0.00203486795528196</v>
      </c>
      <c r="J338" s="1">
        <v>-0.00680281573172814</v>
      </c>
      <c r="K338" s="1">
        <v>-0.006159609918477194</v>
      </c>
      <c r="L338" s="1">
        <v>0.1599989325963607</v>
      </c>
      <c r="M338" s="1">
        <v>0.01907462067916987</v>
      </c>
      <c r="N338" s="1">
        <v>0.01419319696471466</v>
      </c>
      <c r="O338" s="1">
        <v>0.02454235534083504</v>
      </c>
      <c r="P338" s="1">
        <v>0</v>
      </c>
      <c r="Q338" s="1">
        <v>0.02586882087794562</v>
      </c>
      <c r="R338" s="1">
        <v>0.03807112335126339</v>
      </c>
      <c r="S338" s="1">
        <v>0.06250020225095909</v>
      </c>
      <c r="T338" s="1">
        <v>0.03445807574805637</v>
      </c>
      <c r="U338" s="1">
        <v>0.02899526963020693</v>
      </c>
      <c r="V338" s="1">
        <v>0.05308451093673194</v>
      </c>
      <c r="W338" s="1">
        <v>0.04944932341737363</v>
      </c>
      <c r="X338" s="1">
        <v>0.05095072821835589</v>
      </c>
      <c r="Y338" s="1">
        <v>0.05892855608796821</v>
      </c>
      <c r="Z338" s="1">
        <v>0.04624530181655384</v>
      </c>
      <c r="AA338" s="1">
        <v>0.07891513872548339</v>
      </c>
      <c r="AB338" s="1">
        <v>0.07286649934708667</v>
      </c>
      <c r="AC338" s="1">
        <v>0.1574021868226243</v>
      </c>
    </row>
    <row r="339" spans="1:29">
      <c r="A339" s="11">
        <v>37000</v>
      </c>
      <c r="B339" s="1">
        <v>0.004894139757054994</v>
      </c>
      <c r="C339" s="1">
        <v>-0.09427334854075797</v>
      </c>
      <c r="D339" s="1">
        <v>0.01372190527500639</v>
      </c>
      <c r="E339" s="1">
        <v>0.007967718676981095</v>
      </c>
      <c r="F339" s="1">
        <v>0.05345566550714498</v>
      </c>
      <c r="G339" s="1">
        <v>-0.02953589255977929</v>
      </c>
      <c r="H339" s="1">
        <v>0</v>
      </c>
      <c r="I339" s="1">
        <v>-0.02303799225298353</v>
      </c>
      <c r="J339" s="1">
        <v>-0.01903962276769533</v>
      </c>
      <c r="K339" s="1">
        <v>0.02002399815462219</v>
      </c>
      <c r="L339" s="1">
        <v>0.07892372967897954</v>
      </c>
      <c r="M339" s="1">
        <v>0.01135317120180956</v>
      </c>
      <c r="N339" s="1">
        <v>0.01579672205209137</v>
      </c>
      <c r="O339" s="1">
        <v>-0.01827038354467114</v>
      </c>
      <c r="P339" s="1">
        <v>0</v>
      </c>
      <c r="Q339" s="1">
        <v>-0.00648439478190932</v>
      </c>
      <c r="R339" s="1">
        <v>0.1300426131759178</v>
      </c>
      <c r="S339" s="1">
        <v>0.008403600045796766</v>
      </c>
      <c r="T339" s="1">
        <v>0.03773550036619899</v>
      </c>
      <c r="U339" s="1">
        <v>-0.02428393873570767</v>
      </c>
      <c r="V339" s="1">
        <v>0.02929141916202815</v>
      </c>
      <c r="W339" s="1">
        <v>-0.02702086230202638</v>
      </c>
      <c r="X339" s="1">
        <v>0</v>
      </c>
      <c r="Y339" s="1">
        <v>0.00674524916020447</v>
      </c>
      <c r="Z339" s="1">
        <v>0.0442007488724474</v>
      </c>
      <c r="AA339" s="1">
        <v>-0.002285837786382361</v>
      </c>
      <c r="AB339" s="1">
        <v>-0.04110779836991296</v>
      </c>
      <c r="AC339" s="1">
        <v>0.03433922105917731</v>
      </c>
    </row>
    <row r="340" spans="1:29">
      <c r="A340" s="11">
        <v>37001</v>
      </c>
      <c r="B340" s="1">
        <v>-0.0211039166773761</v>
      </c>
      <c r="C340" s="1">
        <v>0.03234462178276543</v>
      </c>
      <c r="D340" s="1">
        <v>-0.001727941695652935</v>
      </c>
      <c r="E340" s="1">
        <v>0.08960595990450204</v>
      </c>
      <c r="F340" s="1">
        <v>0.01676689464810099</v>
      </c>
      <c r="G340" s="1">
        <v>-0.006521400903752528</v>
      </c>
      <c r="H340" s="1">
        <v>0</v>
      </c>
      <c r="I340" s="1">
        <v>0.02546333011354451</v>
      </c>
      <c r="J340" s="1">
        <v>0.0320925754664001</v>
      </c>
      <c r="K340" s="1">
        <v>0.02383685314132689</v>
      </c>
      <c r="L340" s="1">
        <v>-0.001503452852180232</v>
      </c>
      <c r="M340" s="1">
        <v>0.01243916403182288</v>
      </c>
      <c r="N340" s="1">
        <v>0.02536651275302271</v>
      </c>
      <c r="O340" s="1">
        <v>-0.008684783848976863</v>
      </c>
      <c r="P340" s="1">
        <v>0</v>
      </c>
      <c r="Q340" s="1">
        <v>0.001450253328926898</v>
      </c>
      <c r="R340" s="1">
        <v>-0.02947946810109314</v>
      </c>
      <c r="S340" s="1">
        <v>-0.02500027274974836</v>
      </c>
      <c r="T340" s="1">
        <v>-0.03299662301000794</v>
      </c>
      <c r="U340" s="1">
        <v>-0.05987282426882634</v>
      </c>
      <c r="V340" s="1">
        <v>0.02079993069050934</v>
      </c>
      <c r="W340" s="1">
        <v>-0.03282065604948248</v>
      </c>
      <c r="X340" s="1">
        <v>-0.03400901095739484</v>
      </c>
      <c r="Y340" s="1">
        <v>-0.02051919920066847</v>
      </c>
      <c r="Z340" s="1">
        <v>-0.03075233131907762</v>
      </c>
      <c r="AA340" s="1">
        <v>-0.03894620294449236</v>
      </c>
      <c r="AB340" s="1">
        <v>-0.001864075436477153</v>
      </c>
      <c r="AC340" s="1">
        <v>0.06225828124368338</v>
      </c>
    </row>
    <row r="341" spans="1:29">
      <c r="A341" s="11">
        <v>37004</v>
      </c>
      <c r="B341" s="1">
        <v>0.003316654123198814</v>
      </c>
      <c r="C341" s="1">
        <v>-0.02497075862218179</v>
      </c>
      <c r="D341" s="1">
        <v>0.001153980449184688</v>
      </c>
      <c r="E341" s="1">
        <v>-0.009282682808042897</v>
      </c>
      <c r="F341" s="1">
        <v>-0.02188589001550456</v>
      </c>
      <c r="G341" s="1">
        <v>0.01531679396692764</v>
      </c>
      <c r="H341" s="1">
        <v>0</v>
      </c>
      <c r="I341" s="1">
        <v>-0.001231500688046006</v>
      </c>
      <c r="J341" s="1">
        <v>0.03159133416016502</v>
      </c>
      <c r="K341" s="1">
        <v>0.005706869251549174</v>
      </c>
      <c r="L341" s="1">
        <v>-0.02610902231381429</v>
      </c>
      <c r="M341" s="1">
        <v>0.01798037662773022</v>
      </c>
      <c r="N341" s="1">
        <v>0.01297519544378245</v>
      </c>
      <c r="O341" s="1">
        <v>0.01627048053261926</v>
      </c>
      <c r="P341" s="1">
        <v>0</v>
      </c>
      <c r="Q341" s="1">
        <v>0.009413242170258851</v>
      </c>
      <c r="R341" s="1">
        <v>-0.01323668474813255</v>
      </c>
      <c r="S341" s="1">
        <v>0.008547251696430447</v>
      </c>
      <c r="T341" s="1">
        <v>0.007196005303623298</v>
      </c>
      <c r="U341" s="1">
        <v>-0.0387114003480874</v>
      </c>
      <c r="V341" s="1">
        <v>-0.00740971256037426</v>
      </c>
      <c r="W341" s="1">
        <v>0.006407142959765855</v>
      </c>
      <c r="X341" s="1">
        <v>0.02771566189110097</v>
      </c>
      <c r="Y341" s="1">
        <v>0.0085508422947842</v>
      </c>
      <c r="Z341" s="1">
        <v>0.01082484421635566</v>
      </c>
      <c r="AA341" s="1">
        <v>0.0250300142622355</v>
      </c>
      <c r="AB341" s="1">
        <v>0.08029845933805713</v>
      </c>
      <c r="AC341" s="1">
        <v>-0.002695282236690133</v>
      </c>
    </row>
    <row r="342" spans="1:29">
      <c r="A342" s="11">
        <v>37005</v>
      </c>
      <c r="B342" s="1">
        <v>0.02148773339146026</v>
      </c>
      <c r="C342" s="1">
        <v>-0.007972481610906801</v>
      </c>
      <c r="D342" s="1">
        <v>7.194093762974418E-05</v>
      </c>
      <c r="E342" s="1">
        <v>0.06458667621215963</v>
      </c>
      <c r="F342" s="1">
        <v>-0.0009339827982920434</v>
      </c>
      <c r="G342" s="1">
        <v>-0.002155033475936041</v>
      </c>
      <c r="H342" s="1">
        <v>0</v>
      </c>
      <c r="I342" s="1">
        <v>-0.02280635892930638</v>
      </c>
      <c r="J342" s="1">
        <v>0.008904543418358335</v>
      </c>
      <c r="K342" s="1">
        <v>-0.02383138578724142</v>
      </c>
      <c r="L342" s="1">
        <v>0.03369294849477567</v>
      </c>
      <c r="M342" s="1">
        <v>0.002060383926760556</v>
      </c>
      <c r="N342" s="1">
        <v>-0.003870926980041989</v>
      </c>
      <c r="O342" s="1">
        <v>0.0004102919447126485</v>
      </c>
      <c r="P342" s="1">
        <v>0</v>
      </c>
      <c r="Q342" s="1">
        <v>0.007174301556160945</v>
      </c>
      <c r="R342" s="1">
        <v>-0.01313197242903619</v>
      </c>
      <c r="S342" s="1">
        <v>-0.02542388180277544</v>
      </c>
      <c r="T342" s="1">
        <v>-0.00184388507643185</v>
      </c>
      <c r="U342" s="1">
        <v>-0.03247590452588678</v>
      </c>
      <c r="V342" s="1">
        <v>0.01502299675152297</v>
      </c>
      <c r="W342" s="1">
        <v>0.04527229214270312</v>
      </c>
      <c r="X342" s="1">
        <v>0.05539327564680852</v>
      </c>
      <c r="Y342" s="1">
        <v>-0.01907585557561042</v>
      </c>
      <c r="Z342" s="1">
        <v>-0.001846208107586511</v>
      </c>
      <c r="AA342" s="1">
        <v>-0.01744206085356881</v>
      </c>
      <c r="AB342" s="1">
        <v>0.08038024625569395</v>
      </c>
      <c r="AC342" s="1">
        <v>0.08805987168147422</v>
      </c>
    </row>
    <row r="343" spans="1:29">
      <c r="A343" s="11">
        <v>37006</v>
      </c>
      <c r="B343" s="1">
        <v>-0.008090799358323464</v>
      </c>
      <c r="C343" s="1">
        <v>0.03701883273323481</v>
      </c>
      <c r="D343" s="1">
        <v>-0.01037325849178128</v>
      </c>
      <c r="E343" s="1">
        <v>-0.03990439794158918</v>
      </c>
      <c r="F343" s="1">
        <v>-0.00970650455499622</v>
      </c>
      <c r="G343" s="1">
        <v>0.002159687675173494</v>
      </c>
      <c r="H343" s="1">
        <v>0</v>
      </c>
      <c r="I343" s="1">
        <v>-0.002523216720150656</v>
      </c>
      <c r="J343" s="1">
        <v>0.01037619492752984</v>
      </c>
      <c r="K343" s="1">
        <v>-0.006975195953492497</v>
      </c>
      <c r="L343" s="1">
        <v>0.0004032034198142576</v>
      </c>
      <c r="M343" s="1">
        <v>-0.007050361950163064</v>
      </c>
      <c r="N343" s="1">
        <v>-0.005486388274772214</v>
      </c>
      <c r="O343" s="1">
        <v>0.05662708252077997</v>
      </c>
      <c r="P343" s="1">
        <v>0</v>
      </c>
      <c r="Q343" s="1">
        <v>0.01958675049488123</v>
      </c>
      <c r="R343" s="1">
        <v>0.02632713133640041</v>
      </c>
      <c r="S343" s="1">
        <v>0.06956526101589211</v>
      </c>
      <c r="T343" s="1">
        <v>0.00877389951429941</v>
      </c>
      <c r="U343" s="1">
        <v>0.003759218238423845</v>
      </c>
      <c r="V343" s="1">
        <v>-0.001102973348063196</v>
      </c>
      <c r="W343" s="1">
        <v>0.01894887957508851</v>
      </c>
      <c r="X343" s="1">
        <v>0.02348080488738913</v>
      </c>
      <c r="Y343" s="1">
        <v>0.05661183024753202</v>
      </c>
      <c r="Z343" s="1">
        <v>0.08102089102664944</v>
      </c>
      <c r="AA343" s="1">
        <v>0.02840233435266803</v>
      </c>
      <c r="AB343" s="1">
        <v>0.08000022851202782</v>
      </c>
      <c r="AC343" s="1">
        <v>-0.00657914843834162</v>
      </c>
    </row>
    <row r="344" spans="1:29">
      <c r="A344" s="11">
        <v>37007</v>
      </c>
      <c r="B344" s="1">
        <v>-0.01794444235697978</v>
      </c>
      <c r="C344" s="1">
        <v>-0.03029609891504248</v>
      </c>
      <c r="D344" s="1">
        <v>0.01907120713566601</v>
      </c>
      <c r="E344" s="1">
        <v>-0.02661100140733619</v>
      </c>
      <c r="F344" s="1">
        <v>0.01564683662627964</v>
      </c>
      <c r="G344" s="1">
        <v>0.03232781042630273</v>
      </c>
      <c r="H344" s="1">
        <v>0</v>
      </c>
      <c r="I344" s="1">
        <v>0.002951073860896658</v>
      </c>
      <c r="J344" s="1">
        <v>-0.02650059102440427</v>
      </c>
      <c r="K344" s="1">
        <v>-0.02130670098397969</v>
      </c>
      <c r="L344" s="1">
        <v>-0.04450421635000179</v>
      </c>
      <c r="M344" s="1">
        <v>-0.01360949041473858</v>
      </c>
      <c r="N344" s="1">
        <v>-0.02131953596070868</v>
      </c>
      <c r="O344" s="1">
        <v>0.08737887625069152</v>
      </c>
      <c r="P344" s="1">
        <v>0</v>
      </c>
      <c r="Q344" s="1">
        <v>-0.02445006924225201</v>
      </c>
      <c r="R344" s="1">
        <v>0.008533677920815386</v>
      </c>
      <c r="S344" s="1">
        <v>-0.03252040440544168</v>
      </c>
      <c r="T344" s="1">
        <v>0.002060143145781623</v>
      </c>
      <c r="U344" s="1">
        <v>0.02782207757352739</v>
      </c>
      <c r="V344" s="1">
        <v>-0.005245681888258025</v>
      </c>
      <c r="W344" s="1">
        <v>-0.01261934433103429</v>
      </c>
      <c r="X344" s="1">
        <v>0.01417008257391639</v>
      </c>
      <c r="Y344" s="1">
        <v>0.01717774619045809</v>
      </c>
      <c r="Z344" s="1">
        <v>-0.03730304289136377</v>
      </c>
      <c r="AA344" s="1">
        <v>0.005753685133120356</v>
      </c>
      <c r="AB344" s="1">
        <v>-0.01703709706748946</v>
      </c>
      <c r="AC344" s="1">
        <v>-0.02436313434183246</v>
      </c>
    </row>
    <row r="345" spans="1:29">
      <c r="A345" s="11">
        <v>37008</v>
      </c>
      <c r="B345" s="1">
        <v>-0.06644531054910763</v>
      </c>
      <c r="C345" s="1">
        <v>-0.04528923297797427</v>
      </c>
      <c r="D345" s="1">
        <v>-0.006500169511019616</v>
      </c>
      <c r="E345" s="1">
        <v>0.01897260925964162</v>
      </c>
      <c r="F345" s="1">
        <v>0.0007524446908517834</v>
      </c>
      <c r="G345" s="1">
        <v>-0.0605428741843882</v>
      </c>
      <c r="H345" s="1">
        <v>0</v>
      </c>
      <c r="I345" s="1">
        <v>-0.02290867993980084</v>
      </c>
      <c r="J345" s="1">
        <v>-0.0008488981408867335</v>
      </c>
      <c r="K345" s="1">
        <v>0.01076603240137808</v>
      </c>
      <c r="L345" s="1">
        <v>-0.1141518487669725</v>
      </c>
      <c r="M345" s="1">
        <v>-0.02819404195604913</v>
      </c>
      <c r="N345" s="1">
        <v>-0.01573605456946348</v>
      </c>
      <c r="O345" s="1">
        <v>-0.02464303839703308</v>
      </c>
      <c r="P345" s="1">
        <v>0</v>
      </c>
      <c r="Q345" s="1">
        <v>-0.03258156066096907</v>
      </c>
      <c r="R345" s="1">
        <v>-0.0267716797334876</v>
      </c>
      <c r="S345" s="1">
        <v>-0.04201663278938661</v>
      </c>
      <c r="T345" s="1">
        <v>-0.04476922088991631</v>
      </c>
      <c r="U345" s="1">
        <v>-0.04632978598998494</v>
      </c>
      <c r="V345" s="1">
        <v>-0.0270146363493291</v>
      </c>
      <c r="W345" s="1">
        <v>-0.05179334744976027</v>
      </c>
      <c r="X345" s="1">
        <v>-0.04457748600006284</v>
      </c>
      <c r="Y345" s="1">
        <v>-0.0743865715746802</v>
      </c>
      <c r="Z345" s="1">
        <v>-0.07323156033556155</v>
      </c>
      <c r="AA345" s="1">
        <v>-0.05377556269115402</v>
      </c>
      <c r="AB345" s="1">
        <v>-0.07987936928191275</v>
      </c>
      <c r="AC345" s="1">
        <v>-0.136598142655032</v>
      </c>
    </row>
    <row r="346" spans="1:29">
      <c r="A346" s="11">
        <v>37011</v>
      </c>
      <c r="B346" s="1">
        <v>0.07473314102550122</v>
      </c>
      <c r="C346" s="1">
        <v>-0.01040080067074833</v>
      </c>
      <c r="D346" s="1">
        <v>-0.001006283185813861</v>
      </c>
      <c r="E346" s="1">
        <v>0.03046349568009266</v>
      </c>
      <c r="F346" s="1">
        <v>-0.008404912284140309</v>
      </c>
      <c r="G346" s="1">
        <v>-0.01777773433150209</v>
      </c>
      <c r="H346" s="1">
        <v>0</v>
      </c>
      <c r="I346" s="1">
        <v>-0.008818992441975038</v>
      </c>
      <c r="J346" s="1">
        <v>-0.0171723282408196</v>
      </c>
      <c r="K346" s="1">
        <v>-0.004023987343055646</v>
      </c>
      <c r="L346" s="1">
        <v>0.1417757115714393</v>
      </c>
      <c r="M346" s="1">
        <v>0.0006170566696690472</v>
      </c>
      <c r="N346" s="1">
        <v>0.001252780325883496</v>
      </c>
      <c r="O346" s="1">
        <v>-0.009154015040199082</v>
      </c>
      <c r="P346" s="1">
        <v>0</v>
      </c>
      <c r="Q346" s="1">
        <v>0.02035548807490772</v>
      </c>
      <c r="R346" s="1">
        <v>-0.008252723281763408</v>
      </c>
      <c r="S346" s="1">
        <v>0</v>
      </c>
      <c r="T346" s="1">
        <v>0.002151932303666726</v>
      </c>
      <c r="U346" s="1">
        <v>-0.0201965238256453</v>
      </c>
      <c r="V346" s="1">
        <v>0.04716168532055165</v>
      </c>
      <c r="W346" s="1">
        <v>0.01087737676857614</v>
      </c>
      <c r="X346" s="1">
        <v>0.05292475665865992</v>
      </c>
      <c r="Y346" s="1">
        <v>0.04865341742436335</v>
      </c>
      <c r="Z346" s="1">
        <v>0.03068664060549753</v>
      </c>
      <c r="AA346" s="1">
        <v>-0.001209191007858323</v>
      </c>
      <c r="AB346" s="1">
        <v>0.01064733120970818</v>
      </c>
      <c r="AC346" s="1">
        <v>0.1368686234684899</v>
      </c>
    </row>
    <row r="347" spans="1:29">
      <c r="A347" s="11">
        <v>37012</v>
      </c>
      <c r="B347" s="1">
        <v>0</v>
      </c>
      <c r="C347" s="1">
        <v>0</v>
      </c>
      <c r="D347" s="1">
        <v>0</v>
      </c>
      <c r="E347" s="1">
        <v>0</v>
      </c>
      <c r="F347" s="1">
        <v>0</v>
      </c>
      <c r="G347" s="1">
        <v>0</v>
      </c>
      <c r="H347" s="1">
        <v>0</v>
      </c>
      <c r="I347" s="1">
        <v>0</v>
      </c>
      <c r="J347" s="1">
        <v>0</v>
      </c>
      <c r="K347" s="1">
        <v>0</v>
      </c>
      <c r="L347" s="1">
        <v>0</v>
      </c>
      <c r="M347" s="1">
        <v>0</v>
      </c>
      <c r="N347" s="1">
        <v>0</v>
      </c>
      <c r="O347" s="1">
        <v>0</v>
      </c>
      <c r="P347" s="1">
        <v>0</v>
      </c>
      <c r="Q347" s="1">
        <v>0</v>
      </c>
      <c r="R347" s="1">
        <v>0</v>
      </c>
      <c r="S347" s="1">
        <v>0</v>
      </c>
      <c r="T347" s="1">
        <v>0</v>
      </c>
      <c r="U347" s="1">
        <v>0</v>
      </c>
      <c r="V347" s="1">
        <v>0</v>
      </c>
      <c r="W347" s="1">
        <v>0</v>
      </c>
      <c r="X347" s="1">
        <v>0</v>
      </c>
      <c r="Y347" s="1">
        <v>0</v>
      </c>
      <c r="Z347" s="1">
        <v>0</v>
      </c>
      <c r="AA347" s="1">
        <v>0</v>
      </c>
      <c r="AB347" s="1">
        <v>0</v>
      </c>
      <c r="AC347" s="1">
        <v>0</v>
      </c>
    </row>
    <row r="348" spans="1:29">
      <c r="A348" s="11">
        <v>37013</v>
      </c>
      <c r="B348" s="1">
        <v>0.07947048729798456</v>
      </c>
      <c r="C348" s="1">
        <v>0.02486497016310096</v>
      </c>
      <c r="D348" s="1">
        <v>-0.01180297174188283</v>
      </c>
      <c r="E348" s="1">
        <v>-0.02203091276851032</v>
      </c>
      <c r="F348" s="1">
        <v>0.007449988881842895</v>
      </c>
      <c r="G348" s="1">
        <v>-0.01809958902019537</v>
      </c>
      <c r="H348" s="1">
        <v>0</v>
      </c>
      <c r="I348" s="1">
        <v>0.02430536747730749</v>
      </c>
      <c r="J348" s="1">
        <v>0.006297715190227704</v>
      </c>
      <c r="K348" s="1">
        <v>-0.001425375367174131</v>
      </c>
      <c r="L348" s="1">
        <v>0.06369608173726982</v>
      </c>
      <c r="M348" s="1">
        <v>0.01172119166522334</v>
      </c>
      <c r="N348" s="1">
        <v>-0.002442684320860478</v>
      </c>
      <c r="O348" s="1">
        <v>-0.005912979064133683</v>
      </c>
      <c r="P348" s="1">
        <v>0</v>
      </c>
      <c r="Q348" s="1">
        <v>0.0141457971242831</v>
      </c>
      <c r="R348" s="1">
        <v>-0.0005841120435904346</v>
      </c>
      <c r="S348" s="1">
        <v>0.02631555897010474</v>
      </c>
      <c r="T348" s="1">
        <v>0.02529236712080007</v>
      </c>
      <c r="U348" s="1">
        <v>0.03091934356492709</v>
      </c>
      <c r="V348" s="1">
        <v>-0.002724111672094187</v>
      </c>
      <c r="W348" s="1">
        <v>0.01871337373536952</v>
      </c>
      <c r="X348" s="1">
        <v>-0.01124341147450914</v>
      </c>
      <c r="Y348" s="1">
        <v>0.007041750603694386</v>
      </c>
      <c r="Z348" s="1">
        <v>0.02753994828092754</v>
      </c>
      <c r="AA348" s="1">
        <v>0.03147696363244057</v>
      </c>
      <c r="AB348" s="1">
        <v>-0.01053515987319109</v>
      </c>
      <c r="AC348" s="1">
        <v>0.05984259349796295</v>
      </c>
    </row>
    <row r="349" spans="1:29">
      <c r="A349" s="11">
        <v>37014</v>
      </c>
      <c r="B349" s="1">
        <v>0.02300586603124599</v>
      </c>
      <c r="C349" s="1">
        <v>0</v>
      </c>
      <c r="D349" s="1">
        <v>0.003495957592641208</v>
      </c>
      <c r="E349" s="1">
        <v>-0.03699569932090196</v>
      </c>
      <c r="F349" s="1">
        <v>0.008147730419727939</v>
      </c>
      <c r="G349" s="1">
        <v>0.01382496115125709</v>
      </c>
      <c r="H349" s="1">
        <v>0</v>
      </c>
      <c r="I349" s="1">
        <v>-0.01122889090260137</v>
      </c>
      <c r="J349" s="1">
        <v>0.006441784035549958</v>
      </c>
      <c r="K349" s="1">
        <v>0.005473422287235907</v>
      </c>
      <c r="L349" s="1">
        <v>-0.03616999696801027</v>
      </c>
      <c r="M349" s="1">
        <v>0.005182944663080447</v>
      </c>
      <c r="N349" s="1">
        <v>-0.00143352932721752</v>
      </c>
      <c r="O349" s="1">
        <v>-0.03048329655858828</v>
      </c>
      <c r="P349" s="1">
        <v>0</v>
      </c>
      <c r="Q349" s="1">
        <v>-0.00107302911341034</v>
      </c>
      <c r="R349" s="1">
        <v>0.004820447757930113</v>
      </c>
      <c r="S349" s="1">
        <v>-0.02564080680654601</v>
      </c>
      <c r="T349" s="1">
        <v>-0.008145315522013474</v>
      </c>
      <c r="U349" s="1">
        <v>0.116454780207575</v>
      </c>
      <c r="V349" s="1">
        <v>0.001456950561108394</v>
      </c>
      <c r="W349" s="1">
        <v>-0.01882907624470054</v>
      </c>
      <c r="X349" s="1">
        <v>-0.02474935098907949</v>
      </c>
      <c r="Y349" s="1">
        <v>-0.02838290780571018</v>
      </c>
      <c r="Z349" s="1">
        <v>-0.03078605368128928</v>
      </c>
      <c r="AA349" s="1">
        <v>-0.02699539444265575</v>
      </c>
      <c r="AB349" s="1">
        <v>-0.06552023867995516</v>
      </c>
      <c r="AC349" s="1">
        <v>0.05626423637382749</v>
      </c>
    </row>
    <row r="350" spans="1:29">
      <c r="A350" s="11">
        <v>37015</v>
      </c>
      <c r="B350" s="1">
        <v>0</v>
      </c>
      <c r="C350" s="1">
        <v>-0.001250259302658097</v>
      </c>
      <c r="D350" s="1">
        <v>-0.01117668248507075</v>
      </c>
      <c r="E350" s="1">
        <v>0.02496430524162818</v>
      </c>
      <c r="F350" s="1">
        <v>-0.001098105445318076</v>
      </c>
      <c r="G350" s="1">
        <v>-0.006818262431077526</v>
      </c>
      <c r="H350" s="1">
        <v>0</v>
      </c>
      <c r="I350" s="1">
        <v>-0.004927977552578122</v>
      </c>
      <c r="J350" s="1">
        <v>0.0004879651636637838</v>
      </c>
      <c r="K350" s="1">
        <v>-0.004496919741163508</v>
      </c>
      <c r="L350" s="1">
        <v>0.005036120091278518</v>
      </c>
      <c r="M350" s="1">
        <v>0.007279612429733406</v>
      </c>
      <c r="N350" s="1">
        <v>-0.006160767701537173</v>
      </c>
      <c r="O350" s="1">
        <v>-0.01111965837900608</v>
      </c>
      <c r="P350" s="1">
        <v>0</v>
      </c>
      <c r="Q350" s="1">
        <v>-0.0007157957994011754</v>
      </c>
      <c r="R350" s="1">
        <v>-0.0007268588383063657</v>
      </c>
      <c r="S350" s="1">
        <v>0.008771788107545753</v>
      </c>
      <c r="T350" s="1">
        <v>0.05678118837626389</v>
      </c>
      <c r="U350" s="1">
        <v>0.002662277801102286</v>
      </c>
      <c r="V350" s="1">
        <v>0.1034639019144052</v>
      </c>
      <c r="W350" s="1">
        <v>0.00468086903174747</v>
      </c>
      <c r="X350" s="1">
        <v>0.02194809192106018</v>
      </c>
      <c r="Y350" s="1">
        <v>0.005080033983150933</v>
      </c>
      <c r="Z350" s="1">
        <v>0.02242167658667027</v>
      </c>
      <c r="AA350" s="1">
        <v>-0.002412419706690594</v>
      </c>
      <c r="AB350" s="1">
        <v>0.01051695469556835</v>
      </c>
      <c r="AC350" s="1">
        <v>0.04103754109077906</v>
      </c>
    </row>
    <row r="351" spans="1:29">
      <c r="A351" s="11">
        <v>37018</v>
      </c>
      <c r="B351" s="1">
        <v>-0.05097450418736316</v>
      </c>
      <c r="C351" s="1">
        <v>0.006511321596880393</v>
      </c>
      <c r="D351" s="1">
        <v>-0.001467942820581714</v>
      </c>
      <c r="E351" s="1">
        <v>-0.0126742250796168</v>
      </c>
      <c r="F351" s="1">
        <v>0.01314779126211008</v>
      </c>
      <c r="G351" s="1">
        <v>0.002288181696034508</v>
      </c>
      <c r="H351" s="1">
        <v>0</v>
      </c>
      <c r="I351" s="1">
        <v>0.02260964458952075</v>
      </c>
      <c r="J351" s="1">
        <v>0.02126475136118855</v>
      </c>
      <c r="K351" s="1">
        <v>0.002377217639818019</v>
      </c>
      <c r="L351" s="1">
        <v>0.04496705899016695</v>
      </c>
      <c r="M351" s="1">
        <v>-0.02318602408961878</v>
      </c>
      <c r="N351" s="1">
        <v>0.00559715758401258</v>
      </c>
      <c r="O351" s="1">
        <v>0.003489704505068358</v>
      </c>
      <c r="P351" s="1">
        <v>0</v>
      </c>
      <c r="Q351" s="1">
        <v>-0.004299967546339656</v>
      </c>
      <c r="R351" s="1">
        <v>-0.008146577853511805</v>
      </c>
      <c r="S351" s="1">
        <v>0</v>
      </c>
      <c r="T351" s="1">
        <v>0.02997307079589318</v>
      </c>
      <c r="U351" s="1">
        <v>-0.01158597073750378</v>
      </c>
      <c r="V351" s="1">
        <v>0.02957913780005494</v>
      </c>
      <c r="W351" s="1">
        <v>0.006754911648837236</v>
      </c>
      <c r="X351" s="1">
        <v>-0.01409391842729668</v>
      </c>
      <c r="Y351" s="1">
        <v>0.08087642182908539</v>
      </c>
      <c r="Z351" s="1">
        <v>0.004386069430516448</v>
      </c>
      <c r="AA351" s="1">
        <v>-0.003627573023574859</v>
      </c>
      <c r="AB351" s="1">
        <v>-0.01214200483950711</v>
      </c>
      <c r="AC351" s="1">
        <v>0.04499063602007425</v>
      </c>
    </row>
    <row r="352" spans="1:29">
      <c r="A352" s="11">
        <v>37019</v>
      </c>
      <c r="B352" s="1">
        <v>0.03633499362154158</v>
      </c>
      <c r="C352" s="1">
        <v>-0.006469198564552636</v>
      </c>
      <c r="D352" s="1">
        <v>-0.008305562092092988</v>
      </c>
      <c r="E352" s="1">
        <v>-0.01128384849738295</v>
      </c>
      <c r="F352" s="1">
        <v>-0.001172072249252643</v>
      </c>
      <c r="G352" s="1">
        <v>0.03424681341314817</v>
      </c>
      <c r="H352" s="1">
        <v>0</v>
      </c>
      <c r="I352" s="1">
        <v>-0.01874103558686913</v>
      </c>
      <c r="J352" s="1">
        <v>0.04415014876884427</v>
      </c>
      <c r="K352" s="1">
        <v>0.01114840345322188</v>
      </c>
      <c r="L352" s="1">
        <v>-0.006222484220314461</v>
      </c>
      <c r="M352" s="1">
        <v>-0.0006165953693957338</v>
      </c>
      <c r="N352" s="1">
        <v>-0.0110119885814266</v>
      </c>
      <c r="O352" s="1">
        <v>-0.002704849208106985</v>
      </c>
      <c r="P352" s="1">
        <v>0</v>
      </c>
      <c r="Q352" s="1">
        <v>-0.003958590897619851</v>
      </c>
      <c r="R352" s="1">
        <v>0.015253636719885</v>
      </c>
      <c r="S352" s="1">
        <v>-0.008695512910805836</v>
      </c>
      <c r="T352" s="1">
        <v>0.0159519030719999</v>
      </c>
      <c r="U352" s="1">
        <v>-0.02710622594910939</v>
      </c>
      <c r="V352" s="1">
        <v>0.01208380767312023</v>
      </c>
      <c r="W352" s="1">
        <v>-0.002776554671992337</v>
      </c>
      <c r="X352" s="1">
        <v>0.01906044487208369</v>
      </c>
      <c r="Y352" s="1">
        <v>0.003507387975518084</v>
      </c>
      <c r="Z352" s="1">
        <v>-0.006186500616565449</v>
      </c>
      <c r="AA352" s="1">
        <v>0.003640780219684503</v>
      </c>
      <c r="AB352" s="1">
        <v>-0.02282696155403074</v>
      </c>
      <c r="AC352" s="1">
        <v>0.02482969888797237</v>
      </c>
    </row>
    <row r="353" spans="1:29">
      <c r="A353" s="11">
        <v>37020</v>
      </c>
      <c r="B353" s="1">
        <v>-0.01829274769474443</v>
      </c>
      <c r="C353" s="1">
        <v>0.001251824407769275</v>
      </c>
      <c r="D353" s="1">
        <v>-0.0007412456381281629</v>
      </c>
      <c r="E353" s="1">
        <v>0.04449470159705227</v>
      </c>
      <c r="F353" s="1">
        <v>0.02098716951625357</v>
      </c>
      <c r="G353" s="1">
        <v>-0.002207447174569777</v>
      </c>
      <c r="H353" s="1">
        <v>0</v>
      </c>
      <c r="I353" s="1">
        <v>0.01974248211489726</v>
      </c>
      <c r="J353" s="1">
        <v>-0.01262774604224304</v>
      </c>
      <c r="K353" s="1">
        <v>0.01079044268941609</v>
      </c>
      <c r="L353" s="1">
        <v>-0.0266211075904822</v>
      </c>
      <c r="M353" s="1">
        <v>0.01727322468886028</v>
      </c>
      <c r="N353" s="1">
        <v>0.00907704768035078</v>
      </c>
      <c r="O353" s="1">
        <v>-0.002711853788445295</v>
      </c>
      <c r="P353" s="1">
        <v>0</v>
      </c>
      <c r="Q353" s="1">
        <v>0.001084376508130314</v>
      </c>
      <c r="R353" s="1">
        <v>0.01632492878647263</v>
      </c>
      <c r="S353" s="1">
        <v>0</v>
      </c>
      <c r="T353" s="1">
        <v>-0.0241886659164432</v>
      </c>
      <c r="U353" s="1">
        <v>0.00100423331888444</v>
      </c>
      <c r="V353" s="1">
        <v>-0.02103267744714776</v>
      </c>
      <c r="W353" s="1">
        <v>0.007888738725705835</v>
      </c>
      <c r="X353" s="1">
        <v>0.0187043511287035</v>
      </c>
      <c r="Y353" s="1">
        <v>-0.02524261351249024</v>
      </c>
      <c r="Z353" s="1">
        <v>-0.004393910961854819</v>
      </c>
      <c r="AA353" s="1">
        <v>0.01692860987676204</v>
      </c>
      <c r="AB353" s="1">
        <v>0.0557055209673718</v>
      </c>
      <c r="AC353" s="1">
        <v>-0.08260746768627303</v>
      </c>
    </row>
    <row r="354" spans="1:29">
      <c r="A354" s="11">
        <v>37021</v>
      </c>
      <c r="B354" s="1">
        <v>0.02484470991846832</v>
      </c>
      <c r="C354" s="1">
        <v>-0.03276601034092852</v>
      </c>
      <c r="D354" s="1">
        <v>-0.0002965930515725912</v>
      </c>
      <c r="E354" s="1">
        <v>-0.01552690155806635</v>
      </c>
      <c r="F354" s="1">
        <v>-0.005021934929880012</v>
      </c>
      <c r="G354" s="1">
        <v>0.01548665395505955</v>
      </c>
      <c r="H354" s="1">
        <v>0</v>
      </c>
      <c r="I354" s="1">
        <v>-0.005050213196666431</v>
      </c>
      <c r="J354" s="1">
        <v>-0.0008681058046454693</v>
      </c>
      <c r="K354" s="1">
        <v>-0.02436779501325936</v>
      </c>
      <c r="L354" s="1">
        <v>-0.0009448876877754531</v>
      </c>
      <c r="M354" s="1">
        <v>0.00242555652007681</v>
      </c>
      <c r="N354" s="1">
        <v>-0.004197697724248162</v>
      </c>
      <c r="O354" s="1">
        <v>-0.01981359515918435</v>
      </c>
      <c r="P354" s="1">
        <v>0</v>
      </c>
      <c r="Q354" s="1">
        <v>-0.009743652053115226</v>
      </c>
      <c r="R354" s="1">
        <v>0.009665862649808288</v>
      </c>
      <c r="S354" s="1">
        <v>-0.008772047637502056</v>
      </c>
      <c r="T354" s="1">
        <v>0.05870847580410254</v>
      </c>
      <c r="U354" s="1">
        <v>-0.008024069079397789</v>
      </c>
      <c r="V354" s="1">
        <v>-0.004927078722860356</v>
      </c>
      <c r="W354" s="1">
        <v>-0.004834223735707077</v>
      </c>
      <c r="X354" s="1">
        <v>0.01377028739231512</v>
      </c>
      <c r="Y354" s="1">
        <v>0.001593645995543014</v>
      </c>
      <c r="Z354" s="1">
        <v>-0.002206841118891245</v>
      </c>
      <c r="AA354" s="1">
        <v>-0.004756373703093564</v>
      </c>
      <c r="AB354" s="1">
        <v>-0.006809031771277119</v>
      </c>
      <c r="AC354" s="1">
        <v>-0.004345512973831567</v>
      </c>
    </row>
    <row r="355" spans="1:29">
      <c r="A355" s="11">
        <v>37022</v>
      </c>
      <c r="B355" s="1">
        <v>-0.01363626632548798</v>
      </c>
      <c r="C355" s="1">
        <v>-0.002844653582381729</v>
      </c>
      <c r="D355" s="1">
        <v>-0.007419529765237853</v>
      </c>
      <c r="E355" s="1">
        <v>-0.04331592508410342</v>
      </c>
      <c r="F355" s="1">
        <v>-0.001069420750066885</v>
      </c>
      <c r="G355" s="1">
        <v>0.0806101423434904</v>
      </c>
      <c r="H355" s="1">
        <v>0</v>
      </c>
      <c r="I355" s="1">
        <v>-0.01163288592239287</v>
      </c>
      <c r="J355" s="1">
        <v>0.01424858998948975</v>
      </c>
      <c r="K355" s="1">
        <v>0</v>
      </c>
      <c r="L355" s="1">
        <v>0.007501163548484957</v>
      </c>
      <c r="M355" s="1">
        <v>-0.01482152215661747</v>
      </c>
      <c r="N355" s="1">
        <v>-0.02746176119370392</v>
      </c>
      <c r="O355" s="1">
        <v>0.005548728507514644</v>
      </c>
      <c r="P355" s="1">
        <v>0</v>
      </c>
      <c r="Q355" s="1">
        <v>0.001093114965342368</v>
      </c>
      <c r="R355" s="1">
        <v>0.0005631318069507785</v>
      </c>
      <c r="S355" s="1">
        <v>-0.008849808342846321</v>
      </c>
      <c r="T355" s="1">
        <v>-0.01540355718784225</v>
      </c>
      <c r="U355" s="1">
        <v>-0.02249754726471409</v>
      </c>
      <c r="V355" s="1">
        <v>0.001055349971780251</v>
      </c>
      <c r="W355" s="1">
        <v>-0.01804315052376881</v>
      </c>
      <c r="X355" s="1">
        <v>-0.02587321440914292</v>
      </c>
      <c r="Y355" s="1">
        <v>-0.03301553932548229</v>
      </c>
      <c r="Z355" s="1">
        <v>-0.01953544072144242</v>
      </c>
      <c r="AA355" s="1">
        <v>0.009558019426513686</v>
      </c>
      <c r="AB355" s="1">
        <v>-0.04798588910094104</v>
      </c>
      <c r="AC355" s="1">
        <v>-0.01510413354322915</v>
      </c>
    </row>
    <row r="356" spans="1:29">
      <c r="A356" s="11">
        <v>37025</v>
      </c>
      <c r="B356" s="1">
        <v>0.02918582191979713</v>
      </c>
      <c r="C356" s="1">
        <v>-0.002334135055722664</v>
      </c>
      <c r="D356" s="1">
        <v>-0.008072945794415198</v>
      </c>
      <c r="E356" s="1">
        <v>0.008266462010617204</v>
      </c>
      <c r="F356" s="1">
        <v>0.06328693202133207</v>
      </c>
      <c r="G356" s="1">
        <v>0.01209676175481089</v>
      </c>
      <c r="H356" s="1">
        <v>0</v>
      </c>
      <c r="I356" s="1">
        <v>0.01562166168080625</v>
      </c>
      <c r="J356" s="1">
        <v>-0.006681535268558303</v>
      </c>
      <c r="K356" s="1">
        <v>0.00499534351347708</v>
      </c>
      <c r="L356" s="1">
        <v>-0.002481650354809406</v>
      </c>
      <c r="M356" s="1">
        <v>-0.006447666139924868</v>
      </c>
      <c r="N356" s="1">
        <v>-0.04155041718826891</v>
      </c>
      <c r="O356" s="1">
        <v>-0.01655483587049711</v>
      </c>
      <c r="P356" s="1">
        <v>0</v>
      </c>
      <c r="Q356" s="1">
        <v>0.0003641391949571471</v>
      </c>
      <c r="R356" s="1">
        <v>0.01252291488629154</v>
      </c>
      <c r="S356" s="1">
        <v>0</v>
      </c>
      <c r="T356" s="1">
        <v>0.009595232518405661</v>
      </c>
      <c r="U356" s="1">
        <v>0.009309643863471218</v>
      </c>
      <c r="V356" s="1">
        <v>-0.001297391128533221</v>
      </c>
      <c r="W356" s="1">
        <v>-0.0007064458500669613</v>
      </c>
      <c r="X356" s="1">
        <v>-0.003984169061939435</v>
      </c>
      <c r="Y356" s="1">
        <v>-0.009049501420424377</v>
      </c>
      <c r="Z356" s="1">
        <v>-0.03458647161155037</v>
      </c>
      <c r="AA356" s="1">
        <v>-0.004733670004629431</v>
      </c>
      <c r="AB356" s="1">
        <v>-0.0144017556647712</v>
      </c>
      <c r="AC356" s="1">
        <v>-0.00879926697139688</v>
      </c>
    </row>
    <row r="357" spans="1:29">
      <c r="A357" s="11">
        <v>37026</v>
      </c>
      <c r="B357" s="1">
        <v>-0.02089550054176226</v>
      </c>
      <c r="C357" s="1">
        <v>0.03847166670101054</v>
      </c>
      <c r="D357" s="1">
        <v>-0.02260732208198679</v>
      </c>
      <c r="E357" s="1">
        <v>0.003027821163738453</v>
      </c>
      <c r="F357" s="1">
        <v>-0.00885950817033998</v>
      </c>
      <c r="G357" s="1">
        <v>-0.01195217909188551</v>
      </c>
      <c r="H357" s="1">
        <v>0</v>
      </c>
      <c r="I357" s="1">
        <v>0.01453840904100323</v>
      </c>
      <c r="J357" s="1">
        <v>0.0009199237798094284</v>
      </c>
      <c r="K357" s="1">
        <v>-0.004496919741163508</v>
      </c>
      <c r="L357" s="1">
        <v>0.006136189268751702</v>
      </c>
      <c r="M357" s="1">
        <v>-0.01236089675716712</v>
      </c>
      <c r="N357" s="1">
        <v>-0.003941063485465524</v>
      </c>
      <c r="O357" s="1">
        <v>-0.04849707277188364</v>
      </c>
      <c r="P357" s="1">
        <v>0</v>
      </c>
      <c r="Q357" s="1">
        <v>-0.01091697515189605</v>
      </c>
      <c r="R357" s="1">
        <v>0.03057274452696657</v>
      </c>
      <c r="S357" s="1">
        <v>-0.02678562171020238</v>
      </c>
      <c r="T357" s="1">
        <v>-0.01094996069350318</v>
      </c>
      <c r="U357" s="1">
        <v>0.003330780906489972</v>
      </c>
      <c r="V357" s="1">
        <v>-0.002435632036453361</v>
      </c>
      <c r="W357" s="1">
        <v>-0.01744477629151542</v>
      </c>
      <c r="X357" s="1">
        <v>-0.01133327806160911</v>
      </c>
      <c r="Y357" s="1">
        <v>0.04649239697787011</v>
      </c>
      <c r="Z357" s="1">
        <v>-0.01168235411862106</v>
      </c>
      <c r="AA357" s="1">
        <v>-0.02259211186794885</v>
      </c>
      <c r="AB357" s="1">
        <v>-0.04018223425780598</v>
      </c>
      <c r="AC357" s="1">
        <v>0.02152776233265841</v>
      </c>
    </row>
    <row r="358" spans="1:29">
      <c r="A358" s="11">
        <v>37027</v>
      </c>
      <c r="B358" s="1">
        <v>0.001524444816867865</v>
      </c>
      <c r="C358" s="1">
        <v>-0.008510553277650934</v>
      </c>
      <c r="D358" s="1">
        <v>0.003392207865275054</v>
      </c>
      <c r="E358" s="1">
        <v>0.02349988152895555</v>
      </c>
      <c r="F358" s="1">
        <v>0.009060906755365972</v>
      </c>
      <c r="G358" s="1">
        <v>-0.01209683887498325</v>
      </c>
      <c r="H358" s="1">
        <v>0</v>
      </c>
      <c r="I358" s="1">
        <v>-0.02118361781428424</v>
      </c>
      <c r="J358" s="1">
        <v>0.04072376381769249</v>
      </c>
      <c r="K358" s="1">
        <v>0.009747644135971845</v>
      </c>
      <c r="L358" s="1">
        <v>-0.02039724525179087</v>
      </c>
      <c r="M358" s="1">
        <v>0.00125171206123964</v>
      </c>
      <c r="N358" s="1">
        <v>-0.0007786800606764954</v>
      </c>
      <c r="O358" s="1">
        <v>0.03159230777339195</v>
      </c>
      <c r="P358" s="1">
        <v>0</v>
      </c>
      <c r="Q358" s="1">
        <v>0.003311216208919499</v>
      </c>
      <c r="R358" s="1">
        <v>-0.0103831152143401</v>
      </c>
      <c r="S358" s="1">
        <v>0.0366974114390477</v>
      </c>
      <c r="T358" s="1">
        <v>-0.004805034267803432</v>
      </c>
      <c r="U358" s="1">
        <v>0.006383675534206601</v>
      </c>
      <c r="V358" s="1">
        <v>0.0162773224529642</v>
      </c>
      <c r="W358" s="1">
        <v>0.01391549743630516</v>
      </c>
      <c r="X358" s="1">
        <v>0.06743086849349611</v>
      </c>
      <c r="Y358" s="1">
        <v>0.01071004803668574</v>
      </c>
      <c r="Z358" s="1">
        <v>0.07289213252779803</v>
      </c>
      <c r="AA358" s="1">
        <v>0.05352809704710482</v>
      </c>
      <c r="AB358" s="1">
        <v>0.06279707819439406</v>
      </c>
      <c r="AC358" s="1">
        <v>0.02830548709688396</v>
      </c>
    </row>
    <row r="359" spans="1:29">
      <c r="A359" s="11">
        <v>37028</v>
      </c>
      <c r="B359" s="1">
        <v>0.004566078661818906</v>
      </c>
      <c r="C359" s="1">
        <v>0.02751825758487536</v>
      </c>
      <c r="D359" s="1">
        <v>-0.004610261638445357</v>
      </c>
      <c r="E359" s="1">
        <v>0.01996550592806812</v>
      </c>
      <c r="F359" s="1">
        <v>-0.005597076373297649</v>
      </c>
      <c r="G359" s="1">
        <v>-0.03877573308621229</v>
      </c>
      <c r="H359" s="1">
        <v>0</v>
      </c>
      <c r="I359" s="1">
        <v>-0.005304409777947883</v>
      </c>
      <c r="J359" s="1">
        <v>-0.008168415250720096</v>
      </c>
      <c r="K359" s="1">
        <v>-0.003296012607186816</v>
      </c>
      <c r="L359" s="1">
        <v>0.02015487432668306</v>
      </c>
      <c r="M359" s="1">
        <v>0.01124980722596036</v>
      </c>
      <c r="N359" s="1">
        <v>-0.0007138410443799925</v>
      </c>
      <c r="O359" s="1">
        <v>0.02449968253912793</v>
      </c>
      <c r="P359" s="1">
        <v>0</v>
      </c>
      <c r="Q359" s="1">
        <v>0.0165015245140645</v>
      </c>
      <c r="R359" s="1">
        <v>0.04251248309552169</v>
      </c>
      <c r="S359" s="1">
        <v>0.008849677429490166</v>
      </c>
      <c r="T359" s="1">
        <v>0.009235895165440988</v>
      </c>
      <c r="U359" s="1">
        <v>0.02461309633361464</v>
      </c>
      <c r="V359" s="1">
        <v>-0.003523709113074203</v>
      </c>
      <c r="W359" s="1">
        <v>0.03028879889921643</v>
      </c>
      <c r="X359" s="1">
        <v>0.04422002128064784</v>
      </c>
      <c r="Y359" s="1">
        <v>0.02276287093868246</v>
      </c>
      <c r="Z359" s="1">
        <v>0.01799490392356939</v>
      </c>
      <c r="AA359" s="1">
        <v>0.01039255728407706</v>
      </c>
      <c r="AB359" s="1">
        <v>-0.01432403619846623</v>
      </c>
      <c r="AC359" s="1">
        <v>0.005613835819065605</v>
      </c>
    </row>
    <row r="360" spans="1:29">
      <c r="A360" s="11">
        <v>37029</v>
      </c>
      <c r="B360" s="1">
        <v>-0.004545324353278368</v>
      </c>
      <c r="C360" s="1">
        <v>0.03832934374367625</v>
      </c>
      <c r="D360" s="1">
        <v>-0.01551656418645142</v>
      </c>
      <c r="E360" s="1">
        <v>-0.007251468805623329</v>
      </c>
      <c r="F360" s="1">
        <v>0.008867468804289569</v>
      </c>
      <c r="G360" s="1">
        <v>0.008492589865920275</v>
      </c>
      <c r="H360" s="1">
        <v>0</v>
      </c>
      <c r="I360" s="1">
        <v>0.005119251569001948</v>
      </c>
      <c r="J360" s="1">
        <v>0.004284700116792939</v>
      </c>
      <c r="K360" s="1">
        <v>-0.02078927430523725</v>
      </c>
      <c r="L360" s="1">
        <v>0.01246197061867416</v>
      </c>
      <c r="M360" s="1">
        <v>0.01236134706305991</v>
      </c>
      <c r="N360" s="1">
        <v>0.02124181431942684</v>
      </c>
      <c r="O360" s="1">
        <v>-0.009167012836426514</v>
      </c>
      <c r="P360" s="1">
        <v>0</v>
      </c>
      <c r="Q360" s="1">
        <v>0.03102427859096535</v>
      </c>
      <c r="R360" s="1">
        <v>-0.02012799653665787</v>
      </c>
      <c r="S360" s="1">
        <v>0.008771788107545753</v>
      </c>
      <c r="T360" s="1">
        <v>-0.01580677243534934</v>
      </c>
      <c r="U360" s="1">
        <v>-0.0113914981709029</v>
      </c>
      <c r="V360" s="1">
        <v>0.001768084772964196</v>
      </c>
      <c r="W360" s="1">
        <v>0.002067041776741441</v>
      </c>
      <c r="X360" s="1">
        <v>-0.0006051505800452883</v>
      </c>
      <c r="Y360" s="1">
        <v>0.02609366413376035</v>
      </c>
      <c r="Z360" s="1">
        <v>0.02164491686868697</v>
      </c>
      <c r="AA360" s="1">
        <v>0.08457138416669396</v>
      </c>
      <c r="AB360" s="1">
        <v>-0.01180743593730216</v>
      </c>
      <c r="AC360" s="1">
        <v>-0.01359636944345788</v>
      </c>
    </row>
    <row r="361" spans="1:29">
      <c r="A361" s="11">
        <v>37032</v>
      </c>
      <c r="B361" s="1">
        <v>0.04109598457685326</v>
      </c>
      <c r="C361" s="1">
        <v>-0.03076237629334133</v>
      </c>
      <c r="D361" s="1">
        <v>0.01897605663430202</v>
      </c>
      <c r="E361" s="1">
        <v>0.01129282638445805</v>
      </c>
      <c r="F361" s="1">
        <v>0.02059044242428865</v>
      </c>
      <c r="G361" s="1">
        <v>0.006316026315823287</v>
      </c>
      <c r="H361" s="1">
        <v>0</v>
      </c>
      <c r="I361" s="1">
        <v>0.006791283451937025</v>
      </c>
      <c r="J361" s="1">
        <v>0.007923369131329183</v>
      </c>
      <c r="K361" s="1">
        <v>-0.02798506821835367</v>
      </c>
      <c r="L361" s="1">
        <v>0.001202642372490237</v>
      </c>
      <c r="M361" s="1">
        <v>0.006410120496861849</v>
      </c>
      <c r="N361" s="1">
        <v>-0.01094060071604053</v>
      </c>
      <c r="O361" s="1">
        <v>0.01689480050323411</v>
      </c>
      <c r="P361" s="1">
        <v>0</v>
      </c>
      <c r="Q361" s="1">
        <v>0.04618653020583752</v>
      </c>
      <c r="R361" s="1">
        <v>0.004801913606322206</v>
      </c>
      <c r="S361" s="1">
        <v>0.03478256618964348</v>
      </c>
      <c r="T361" s="1">
        <v>-0.02176660489497706</v>
      </c>
      <c r="U361" s="1">
        <v>0.003256406921016142</v>
      </c>
      <c r="V361" s="1">
        <v>-0.09153609368673921</v>
      </c>
      <c r="W361" s="1">
        <v>0.01031402771836709</v>
      </c>
      <c r="X361" s="1">
        <v>-0.004237276122470823</v>
      </c>
      <c r="Y361" s="1">
        <v>0.02019448915283983</v>
      </c>
      <c r="Z361" s="1">
        <v>0.01836139368001644</v>
      </c>
      <c r="AA361" s="1">
        <v>0.1064278640561709</v>
      </c>
      <c r="AB361" s="1">
        <v>0.03584573762636212</v>
      </c>
      <c r="AC361" s="1">
        <v>0.02784118192392948</v>
      </c>
    </row>
    <row r="362" spans="1:29">
      <c r="A362" s="11">
        <v>37033</v>
      </c>
      <c r="B362" s="1">
        <v>-0.014619932685772</v>
      </c>
      <c r="C362" s="1">
        <v>-0.01000969215932135</v>
      </c>
      <c r="D362" s="1">
        <v>0.000615659715048622</v>
      </c>
      <c r="E362" s="1">
        <v>0.007001291061881521</v>
      </c>
      <c r="F362" s="1">
        <v>0.07165286979847418</v>
      </c>
      <c r="G362" s="1">
        <v>-0.02301258293816677</v>
      </c>
      <c r="H362" s="1">
        <v>0</v>
      </c>
      <c r="I362" s="1">
        <v>-0.005902335964050209</v>
      </c>
      <c r="J362" s="1">
        <v>0.01159913492267672</v>
      </c>
      <c r="K362" s="1">
        <v>0.002977590609530401</v>
      </c>
      <c r="L362" s="1">
        <v>0.005084193474279797</v>
      </c>
      <c r="M362" s="1">
        <v>-0.01395217307008945</v>
      </c>
      <c r="N362" s="1">
        <v>-0.008039154005915594</v>
      </c>
      <c r="O362" s="1">
        <v>0.01107601590003982</v>
      </c>
      <c r="P362" s="1">
        <v>0</v>
      </c>
      <c r="Q362" s="1">
        <v>-0.00367908579417453</v>
      </c>
      <c r="R362" s="1">
        <v>0.002124030447762548</v>
      </c>
      <c r="S362" s="1">
        <v>-0.01680676499717626</v>
      </c>
      <c r="T362" s="1">
        <v>-0.01685048368268161</v>
      </c>
      <c r="U362" s="1">
        <v>-0.008988747195450397</v>
      </c>
      <c r="V362" s="1">
        <v>0.08866080190398518</v>
      </c>
      <c r="W362" s="1">
        <v>-0.003176114525441864</v>
      </c>
      <c r="X362" s="1">
        <v>-0.01458952778184874</v>
      </c>
      <c r="Y362" s="1">
        <v>-0.01759530244717067</v>
      </c>
      <c r="Z362" s="1">
        <v>-0.002080225581060247</v>
      </c>
      <c r="AA362" s="1">
        <v>0.06952372106125226</v>
      </c>
      <c r="AB362" s="1">
        <v>0.01330943555975805</v>
      </c>
      <c r="AC362" s="1">
        <v>0.02690964506524574</v>
      </c>
    </row>
    <row r="363" spans="1:29">
      <c r="A363" s="11">
        <v>37034</v>
      </c>
      <c r="B363" s="1">
        <v>0.01038564887977711</v>
      </c>
      <c r="C363" s="1">
        <v>0.002959764367540529</v>
      </c>
      <c r="D363" s="1">
        <v>0.006152403630116821</v>
      </c>
      <c r="E363" s="1">
        <v>-0.005852809698076555</v>
      </c>
      <c r="F363" s="1">
        <v>-0.01548615426370048</v>
      </c>
      <c r="G363" s="1">
        <v>0.03640258941272467</v>
      </c>
      <c r="H363" s="1">
        <v>0</v>
      </c>
      <c r="I363" s="1">
        <v>0.006573629718221952</v>
      </c>
      <c r="J363" s="1">
        <v>-0.004836325562966537</v>
      </c>
      <c r="K363" s="1">
        <v>-0.002227082230970567</v>
      </c>
      <c r="L363" s="1">
        <v>0.06266694815806417</v>
      </c>
      <c r="M363" s="1">
        <v>0.001230386191107602</v>
      </c>
      <c r="N363" s="1">
        <v>0.005381319586336142</v>
      </c>
      <c r="O363" s="1">
        <v>0.01103819277290907</v>
      </c>
      <c r="P363" s="1">
        <v>0</v>
      </c>
      <c r="Q363" s="1">
        <v>-0.01342710582976281</v>
      </c>
      <c r="R363" s="1">
        <v>0.009537507968701453</v>
      </c>
      <c r="S363" s="1">
        <v>0.01709406086091314</v>
      </c>
      <c r="T363" s="1">
        <v>-0.002636865088066598</v>
      </c>
      <c r="U363" s="1">
        <v>0.01410937248829502</v>
      </c>
      <c r="V363" s="1">
        <v>-0.001054275679649774</v>
      </c>
      <c r="W363" s="1">
        <v>0.03504775546994798</v>
      </c>
      <c r="X363" s="1">
        <v>-0.004318385158897486</v>
      </c>
      <c r="Y363" s="1">
        <v>0.007835684897275819</v>
      </c>
      <c r="Z363" s="1">
        <v>-0.01876297023237894</v>
      </c>
      <c r="AA363" s="1">
        <v>0.07569014364592164</v>
      </c>
      <c r="AB363" s="1">
        <v>0.01488630512784339</v>
      </c>
      <c r="AC363" s="1">
        <v>0.01917024894969699</v>
      </c>
    </row>
    <row r="364" spans="1:29">
      <c r="A364" s="11">
        <v>37035</v>
      </c>
      <c r="B364" s="1">
        <v>0.001468481368571473</v>
      </c>
      <c r="C364" s="1">
        <v>-0.003934482643895953</v>
      </c>
      <c r="D364" s="1">
        <v>0.0009938084043790152</v>
      </c>
      <c r="E364" s="1">
        <v>-0.02182164725528402</v>
      </c>
      <c r="F364" s="1">
        <v>-0.01461138158638586</v>
      </c>
      <c r="G364" s="1">
        <v>-0.02066124226205146</v>
      </c>
      <c r="H364" s="1">
        <v>0</v>
      </c>
      <c r="I364" s="1">
        <v>-0.004002604754796857</v>
      </c>
      <c r="J364" s="1">
        <v>-0.01370660254729195</v>
      </c>
      <c r="K364" s="1">
        <v>0.00124002955388014</v>
      </c>
      <c r="L364" s="1">
        <v>-0.0146123222456539</v>
      </c>
      <c r="M364" s="1">
        <v>-0.01136712366809478</v>
      </c>
      <c r="N364" s="1">
        <v>-0.007287032257173087</v>
      </c>
      <c r="O364" s="1">
        <v>0.0008086956759238983</v>
      </c>
      <c r="P364" s="1">
        <v>0</v>
      </c>
      <c r="Q364" s="1">
        <v>-0.01292984133543562</v>
      </c>
      <c r="R364" s="1">
        <v>0.03109845646440257</v>
      </c>
      <c r="S364" s="1">
        <v>-0.008403164951379494</v>
      </c>
      <c r="T364" s="1">
        <v>0.0004408728808000806</v>
      </c>
      <c r="U364" s="1">
        <v>0.008447424721148122</v>
      </c>
      <c r="V364" s="1">
        <v>-0.01372309046349651</v>
      </c>
      <c r="W364" s="1">
        <v>-0.007256033354745339</v>
      </c>
      <c r="X364" s="1">
        <v>0.006195823296509362</v>
      </c>
      <c r="Y364" s="1">
        <v>0.04553893134733111</v>
      </c>
      <c r="Z364" s="1">
        <v>0.03891359008991113</v>
      </c>
      <c r="AA364" s="1">
        <v>-0.08692039401988816</v>
      </c>
      <c r="AB364" s="1">
        <v>-0.02415874972593646</v>
      </c>
      <c r="AC364" s="1">
        <v>0.008174226064954437</v>
      </c>
    </row>
    <row r="365" spans="1:29">
      <c r="A365" s="11">
        <v>37036</v>
      </c>
      <c r="B365" s="1">
        <v>-0.00586521777053417</v>
      </c>
      <c r="C365" s="1">
        <v>-0.03702764510676593</v>
      </c>
      <c r="D365" s="1">
        <v>-0.01870812715976977</v>
      </c>
      <c r="E365" s="1">
        <v>-0.02991095761955587</v>
      </c>
      <c r="F365" s="1">
        <v>0.0006050770173227082</v>
      </c>
      <c r="G365" s="1">
        <v>0.006329027606122972</v>
      </c>
      <c r="H365" s="1">
        <v>0</v>
      </c>
      <c r="I365" s="1">
        <v>-0.02390021734338654</v>
      </c>
      <c r="J365" s="1">
        <v>-0.01644314262084567</v>
      </c>
      <c r="K365" s="1">
        <v>-0.007926549162692531</v>
      </c>
      <c r="L365" s="1">
        <v>0.003508741198385179</v>
      </c>
      <c r="M365" s="1">
        <v>-0.0003104867464649441</v>
      </c>
      <c r="N365" s="1">
        <v>-0.001364280095537129</v>
      </c>
      <c r="O365" s="1">
        <v>-0.009292774923318259</v>
      </c>
      <c r="P365" s="1">
        <v>0</v>
      </c>
      <c r="Q365" s="1">
        <v>-0.03585001762808793</v>
      </c>
      <c r="R365" s="1">
        <v>0.001654432734241817</v>
      </c>
      <c r="S365" s="1">
        <v>-0.008474815316836692</v>
      </c>
      <c r="T365" s="1">
        <v>-0.01475460612318624</v>
      </c>
      <c r="U365" s="1">
        <v>0.002217090984046211</v>
      </c>
      <c r="V365" s="1">
        <v>-0.0109500795219839</v>
      </c>
      <c r="W365" s="1">
        <v>-0.01351029143007265</v>
      </c>
      <c r="X365" s="1">
        <v>-0.0289409419844664</v>
      </c>
      <c r="Y365" s="1">
        <v>0.02939074906668226</v>
      </c>
      <c r="Z365" s="1">
        <v>-0.008480668386950274</v>
      </c>
      <c r="AA365" s="1">
        <v>0.08794190394721468</v>
      </c>
      <c r="AB365" s="1">
        <v>-0.03006211190483343</v>
      </c>
      <c r="AC365" s="1">
        <v>0.004068247395727642</v>
      </c>
    </row>
    <row r="366" spans="1:29">
      <c r="A366" s="11">
        <v>37039</v>
      </c>
      <c r="B366" s="1">
        <v>0.008849779842706296</v>
      </c>
      <c r="C366" s="1">
        <v>0.03716999324500447</v>
      </c>
      <c r="D366" s="1">
        <v>-0.007081263027918117</v>
      </c>
      <c r="E366" s="1">
        <v>0.02980669003538439</v>
      </c>
      <c r="F366" s="1">
        <v>0.02438396665155595</v>
      </c>
      <c r="G366" s="1">
        <v>0.004193002408488411</v>
      </c>
      <c r="H366" s="1">
        <v>0</v>
      </c>
      <c r="I366" s="1">
        <v>0.01560126551660757</v>
      </c>
      <c r="J366" s="1">
        <v>0.001913909466715324</v>
      </c>
      <c r="K366" s="1">
        <v>-0.0004989747845695058</v>
      </c>
      <c r="L366" s="1">
        <v>0.02603378045559479</v>
      </c>
      <c r="M366" s="1">
        <v>-0.001865235437374602</v>
      </c>
      <c r="N366" s="1">
        <v>0.006049631855938209</v>
      </c>
      <c r="O366" s="1">
        <v>0.01223490837091035</v>
      </c>
      <c r="P366" s="1">
        <v>0</v>
      </c>
      <c r="Q366" s="1">
        <v>0.02216728582473904</v>
      </c>
      <c r="R366" s="1">
        <v>0.01333987762676392</v>
      </c>
      <c r="S366" s="1">
        <v>0.008547251696430447</v>
      </c>
      <c r="T366" s="1">
        <v>0.01184634866615197</v>
      </c>
      <c r="U366" s="1">
        <v>0.03392325726867718</v>
      </c>
      <c r="V366" s="1">
        <v>-0.0009156062287130062</v>
      </c>
      <c r="W366" s="1">
        <v>0.0325547864840281</v>
      </c>
      <c r="X366" s="1">
        <v>0.01838918182646632</v>
      </c>
      <c r="Y366" s="1">
        <v>0.02958392969234924</v>
      </c>
      <c r="Z366" s="1">
        <v>0.03314315303007387</v>
      </c>
      <c r="AA366" s="1">
        <v>0.003333159214837789</v>
      </c>
      <c r="AB366" s="1">
        <v>0.0437556839769897</v>
      </c>
      <c r="AC366" s="1">
        <v>0.0301220429547715</v>
      </c>
    </row>
    <row r="367" spans="1:29">
      <c r="A367" s="11">
        <v>37040</v>
      </c>
      <c r="B367" s="1">
        <v>0.01754373057254832</v>
      </c>
      <c r="C367" s="1">
        <v>0.001235493741457816</v>
      </c>
      <c r="D367" s="1">
        <v>0.001802568503098678</v>
      </c>
      <c r="E367" s="1">
        <v>0.005888523882601193</v>
      </c>
      <c r="F367" s="1">
        <v>0.0304460738950505</v>
      </c>
      <c r="G367" s="1">
        <v>-0.004175494549784498</v>
      </c>
      <c r="H367" s="1">
        <v>0</v>
      </c>
      <c r="I367" s="1">
        <v>0.003200453465054043</v>
      </c>
      <c r="J367" s="1">
        <v>-0.01483224234411773</v>
      </c>
      <c r="K367" s="1">
        <v>0.0004992238846999175</v>
      </c>
      <c r="L367" s="1">
        <v>-0.008764878118394659</v>
      </c>
      <c r="M367" s="1">
        <v>0.01899701255742414</v>
      </c>
      <c r="N367" s="1">
        <v>0.00504325389967164</v>
      </c>
      <c r="O367" s="1">
        <v>0.01289278789602055</v>
      </c>
      <c r="P367" s="1">
        <v>0</v>
      </c>
      <c r="Q367" s="1">
        <v>0.02168575916168791</v>
      </c>
      <c r="R367" s="1">
        <v>0.01153454487112326</v>
      </c>
      <c r="S367" s="1">
        <v>0.0254236937535306</v>
      </c>
      <c r="T367" s="1">
        <v>0.01678798736686016</v>
      </c>
      <c r="U367" s="1">
        <v>-0.00190223638543896</v>
      </c>
      <c r="V367" s="1">
        <v>0.0002497795721285723</v>
      </c>
      <c r="W367" s="1">
        <v>0.03283344039586233</v>
      </c>
      <c r="X367" s="1">
        <v>0.04483215225673409</v>
      </c>
      <c r="Y367" s="1">
        <v>-0.006348121031627296</v>
      </c>
      <c r="Z367" s="1">
        <v>0.002069561679474807</v>
      </c>
      <c r="AA367" s="1">
        <v>-0.01910287790009702</v>
      </c>
      <c r="AB367" s="1">
        <v>0.08034928711787526</v>
      </c>
      <c r="AC367" s="1">
        <v>0.005072427144884095</v>
      </c>
    </row>
    <row r="368" spans="1:29">
      <c r="A368" s="11">
        <v>37041</v>
      </c>
      <c r="B368" s="1">
        <v>0.07902312782048004</v>
      </c>
      <c r="C368" s="1">
        <v>-0.03184378693784884</v>
      </c>
      <c r="D368" s="1">
        <v>0.00344216203445491</v>
      </c>
      <c r="E368" s="1">
        <v>0.003422660817580692</v>
      </c>
      <c r="F368" s="1">
        <v>0.01941122847319243</v>
      </c>
      <c r="G368" s="1">
        <v>0.002096621492339024</v>
      </c>
      <c r="H368" s="1">
        <v>0</v>
      </c>
      <c r="I368" s="1">
        <v>-0.02105503561306654</v>
      </c>
      <c r="J368" s="1">
        <v>-0.0140862388272196</v>
      </c>
      <c r="K368" s="1">
        <v>0.002996388019298024</v>
      </c>
      <c r="L368" s="1">
        <v>-0.07487412542666383</v>
      </c>
      <c r="M368" s="1">
        <v>0.006418255606157386</v>
      </c>
      <c r="N368" s="1">
        <v>0.003538348158189208</v>
      </c>
      <c r="O368" s="1">
        <v>-0.003182027455611469</v>
      </c>
      <c r="P368" s="1">
        <v>0</v>
      </c>
      <c r="Q368" s="1">
        <v>-0.002396046301940125</v>
      </c>
      <c r="R368" s="1">
        <v>-0.02937516900600756</v>
      </c>
      <c r="S368" s="1">
        <v>-0.01652908677799592</v>
      </c>
      <c r="T368" s="1">
        <v>-0.01499019471128182</v>
      </c>
      <c r="U368" s="1">
        <v>-0.004525733921313391</v>
      </c>
      <c r="V368" s="1">
        <v>0.0143276542473767</v>
      </c>
      <c r="W368" s="1">
        <v>0.02610508490741204</v>
      </c>
      <c r="X368" s="1">
        <v>0.008343167302440779</v>
      </c>
      <c r="Y368" s="1">
        <v>-0.02555502936000076</v>
      </c>
      <c r="Z368" s="1">
        <v>-0.01342493957394852</v>
      </c>
      <c r="AA368" s="1">
        <v>-0.005927230933869931</v>
      </c>
      <c r="AB368" s="1">
        <v>0.02667770113820755</v>
      </c>
      <c r="AC368" s="1">
        <v>-0.06336902739827188</v>
      </c>
    </row>
    <row r="369" spans="1:29">
      <c r="A369" s="11">
        <v>37042</v>
      </c>
      <c r="B369" s="1">
        <v>-0.02796268240309241</v>
      </c>
      <c r="C369" s="1">
        <v>-0.004589502334966578</v>
      </c>
      <c r="D369" s="1">
        <v>0.001325134309707598</v>
      </c>
      <c r="E369" s="1">
        <v>-0.006731696375410268</v>
      </c>
      <c r="F369" s="1">
        <v>-0.01429881695654378</v>
      </c>
      <c r="G369" s="1">
        <v>0.004184309686931398</v>
      </c>
      <c r="H369" s="1">
        <v>0</v>
      </c>
      <c r="I369" s="1">
        <v>-0.001086059864830347</v>
      </c>
      <c r="J369" s="1">
        <v>0.003470750920604893</v>
      </c>
      <c r="K369" s="1">
        <v>-0.0144383692166441</v>
      </c>
      <c r="L369" s="1">
        <v>-0.03976070072884363</v>
      </c>
      <c r="M369" s="1">
        <v>0.008198995529014041</v>
      </c>
      <c r="N369" s="1">
        <v>0.02064240581398247</v>
      </c>
      <c r="O369" s="1">
        <v>-0.02075026476987951</v>
      </c>
      <c r="P369" s="1">
        <v>0</v>
      </c>
      <c r="Q369" s="1">
        <v>0.01304022009220818</v>
      </c>
      <c r="R369" s="1">
        <v>0.001915408527938922</v>
      </c>
      <c r="S369" s="1">
        <v>-0.008403164951379494</v>
      </c>
      <c r="T369" s="1">
        <v>-0.02293792689779961</v>
      </c>
      <c r="U369" s="1">
        <v>0.006700068619156285</v>
      </c>
      <c r="V369" s="1">
        <v>-0.01708160164932226</v>
      </c>
      <c r="W369" s="1">
        <v>-0.02503059701695465</v>
      </c>
      <c r="X369" s="1">
        <v>-0.02777783241080012</v>
      </c>
      <c r="Y369" s="1">
        <v>0.01000714176507955</v>
      </c>
      <c r="Z369" s="1">
        <v>-0.01465454820421486</v>
      </c>
      <c r="AA369" s="1">
        <v>-0.01192523545138835</v>
      </c>
      <c r="AB369" s="1">
        <v>-0.0307087359317757</v>
      </c>
      <c r="AC369" s="1">
        <v>-0.03558543874180964</v>
      </c>
    </row>
    <row r="370" spans="1:29">
      <c r="A370" s="11">
        <v>37043</v>
      </c>
      <c r="B370" s="1">
        <v>-0.01232876433866803</v>
      </c>
      <c r="C370" s="1">
        <v>-0.0199796329534444</v>
      </c>
      <c r="D370" s="1">
        <v>-0.001401458386989574</v>
      </c>
      <c r="E370" s="1">
        <v>0.00912674870552177</v>
      </c>
      <c r="F370" s="1">
        <v>0.02559105772187809</v>
      </c>
      <c r="G370" s="1">
        <v>0</v>
      </c>
      <c r="H370" s="1">
        <v>0</v>
      </c>
      <c r="I370" s="1">
        <v>0.002609727210965529</v>
      </c>
      <c r="J370" s="1">
        <v>-0.001671614338466854</v>
      </c>
      <c r="K370" s="1">
        <v>-0.02424884628080493</v>
      </c>
      <c r="L370" s="1">
        <v>-0.004268044485878253</v>
      </c>
      <c r="M370" s="1">
        <v>0.01204844307464703</v>
      </c>
      <c r="N370" s="1">
        <v>-0.03021149938961532</v>
      </c>
      <c r="O370" s="1">
        <v>-0.01670732415248155</v>
      </c>
      <c r="P370" s="1">
        <v>0</v>
      </c>
      <c r="Q370" s="1">
        <v>0.03523033832988842</v>
      </c>
      <c r="R370" s="1">
        <v>-0.03071628984633346</v>
      </c>
      <c r="S370" s="1">
        <v>-0.01694919185210197</v>
      </c>
      <c r="T370" s="1">
        <v>-0.02279887783102241</v>
      </c>
      <c r="U370" s="1">
        <v>-0.02376966863730534</v>
      </c>
      <c r="V370" s="1">
        <v>-0.004428096104058699</v>
      </c>
      <c r="W370" s="1">
        <v>-0.03661628134577666</v>
      </c>
      <c r="X370" s="1">
        <v>-0.01945292848500757</v>
      </c>
      <c r="Y370" s="1">
        <v>-0.01400769584357076</v>
      </c>
      <c r="Z370" s="1">
        <v>0.003541227631846722</v>
      </c>
      <c r="AA370" s="1">
        <v>-0.01379302828313111</v>
      </c>
      <c r="AB370" s="1">
        <v>-0.02437033158370105</v>
      </c>
      <c r="AC370" s="1">
        <v>-0.002181311108521378</v>
      </c>
    </row>
    <row r="371" spans="1:29">
      <c r="A371" s="11">
        <v>37046</v>
      </c>
      <c r="B371" s="1">
        <v>-0.03039095303112227</v>
      </c>
      <c r="C371" s="1">
        <v>0.02038695686871916</v>
      </c>
      <c r="D371" s="1">
        <v>-0.005145728074728351</v>
      </c>
      <c r="E371" s="1">
        <v>-0.0007164772585871448</v>
      </c>
      <c r="F371" s="1">
        <v>0.02846176722366822</v>
      </c>
      <c r="G371" s="1">
        <v>-0.01458374091873171</v>
      </c>
      <c r="H371" s="1">
        <v>0</v>
      </c>
      <c r="I371" s="1">
        <v>0.007809093358691843</v>
      </c>
      <c r="J371" s="1">
        <v>5.755857641265294E-05</v>
      </c>
      <c r="K371" s="1">
        <v>-0.02951086864951158</v>
      </c>
      <c r="L371" s="1">
        <v>-0.03683244773613925</v>
      </c>
      <c r="M371" s="1">
        <v>-0.01398836792760771</v>
      </c>
      <c r="N371" s="1">
        <v>-0.01554417466197222</v>
      </c>
      <c r="O371" s="1">
        <v>-0.03605487969661925</v>
      </c>
      <c r="P371" s="1">
        <v>0</v>
      </c>
      <c r="Q371" s="1">
        <v>-0.04515701216169155</v>
      </c>
      <c r="R371" s="1">
        <v>-0.01446410284538702</v>
      </c>
      <c r="S371" s="1">
        <v>-0.01724135622344192</v>
      </c>
      <c r="T371" s="1">
        <v>-0.008085104290648681</v>
      </c>
      <c r="U371" s="1">
        <v>-0.008278537918007478</v>
      </c>
      <c r="V371" s="1">
        <v>0.004195967218688645</v>
      </c>
      <c r="W371" s="1">
        <v>0.005023943293795297</v>
      </c>
      <c r="X371" s="1">
        <v>-0.01797891449046718</v>
      </c>
      <c r="Y371" s="1">
        <v>-0.04781711861817739</v>
      </c>
      <c r="Z371" s="1">
        <v>-0.02999310601570682</v>
      </c>
      <c r="AA371" s="1">
        <v>-0.04108372969703999</v>
      </c>
      <c r="AB371" s="1">
        <v>-0.04995860883967995</v>
      </c>
      <c r="AC371" s="1">
        <v>-0.06776049851166477</v>
      </c>
    </row>
    <row r="372" spans="1:29">
      <c r="A372" s="11">
        <v>37047</v>
      </c>
      <c r="B372" s="1">
        <v>0</v>
      </c>
      <c r="C372" s="1">
        <v>-0.06582999425706426</v>
      </c>
      <c r="D372" s="1">
        <v>-0.02876176055705415</v>
      </c>
      <c r="E372" s="1">
        <v>-0.01469589354418566</v>
      </c>
      <c r="F372" s="1">
        <v>-0.0221328411938414</v>
      </c>
      <c r="G372" s="1">
        <v>-0.02325584968684224</v>
      </c>
      <c r="H372" s="1">
        <v>0</v>
      </c>
      <c r="I372" s="1">
        <v>-0.001721747365505455</v>
      </c>
      <c r="J372" s="1">
        <v>-0.01691669324417366</v>
      </c>
      <c r="K372" s="1">
        <v>-0.02347286375895952</v>
      </c>
      <c r="L372" s="1">
        <v>0.04823292500316856</v>
      </c>
      <c r="M372" s="1">
        <v>-0.02022310882557232</v>
      </c>
      <c r="N372" s="1">
        <v>-0.02407895365835433</v>
      </c>
      <c r="O372" s="1">
        <v>-0.01504723114667728</v>
      </c>
      <c r="P372" s="1">
        <v>0</v>
      </c>
      <c r="Q372" s="1">
        <v>0.01919118844667045</v>
      </c>
      <c r="R372" s="1">
        <v>-0.004803195145882011</v>
      </c>
      <c r="S372" s="1">
        <v>0.008771788107545753</v>
      </c>
      <c r="T372" s="1">
        <v>-0.01979538311588824</v>
      </c>
      <c r="U372" s="1">
        <v>0.02725240297908149</v>
      </c>
      <c r="V372" s="1">
        <v>-0.01278607583393698</v>
      </c>
      <c r="W372" s="1">
        <v>-0.0304280019818034</v>
      </c>
      <c r="X372" s="1">
        <v>-0.009469559179959508</v>
      </c>
      <c r="Y372" s="1">
        <v>-0.01419186237694592</v>
      </c>
      <c r="Z372" s="1">
        <v>-0.0134595195484648</v>
      </c>
      <c r="AA372" s="1">
        <v>-0.05104826370202009</v>
      </c>
      <c r="AB372" s="1">
        <v>-0.02979835319949253</v>
      </c>
      <c r="AC372" s="1">
        <v>-0.005588584761320847</v>
      </c>
    </row>
    <row r="373" spans="1:29">
      <c r="A373" s="11">
        <v>37048</v>
      </c>
      <c r="B373" s="1">
        <v>0.001492688833351075</v>
      </c>
      <c r="C373" s="1">
        <v>-0.01919378143008132</v>
      </c>
      <c r="D373" s="1">
        <v>-0.005971080654558092</v>
      </c>
      <c r="E373" s="1">
        <v>0.004092688707111991</v>
      </c>
      <c r="F373" s="1">
        <v>-0.003420782221157936</v>
      </c>
      <c r="G373" s="1">
        <v>0.002164610945873946</v>
      </c>
      <c r="H373" s="1">
        <v>0</v>
      </c>
      <c r="I373" s="1">
        <v>0.009486761221394246</v>
      </c>
      <c r="J373" s="1">
        <v>-0.008868325097887708</v>
      </c>
      <c r="K373" s="1">
        <v>0.006282391781318619</v>
      </c>
      <c r="L373" s="1">
        <v>0.003520128132216138</v>
      </c>
      <c r="M373" s="1">
        <v>0.01386312699418024</v>
      </c>
      <c r="N373" s="1">
        <v>0.01092097577742157</v>
      </c>
      <c r="O373" s="1">
        <v>0.003928361256643198</v>
      </c>
      <c r="P373" s="1">
        <v>0</v>
      </c>
      <c r="Q373" s="1">
        <v>0.02286435799883946</v>
      </c>
      <c r="R373" s="1">
        <v>-0.01984176358646994</v>
      </c>
      <c r="S373" s="1">
        <v>0.008695770184016016</v>
      </c>
      <c r="T373" s="1">
        <v>0.01758165182685056</v>
      </c>
      <c r="U373" s="1">
        <v>-0.004540987087475523</v>
      </c>
      <c r="V373" s="1">
        <v>-0.0006772506631632647</v>
      </c>
      <c r="W373" s="1">
        <v>0.001793224921032399</v>
      </c>
      <c r="X373" s="1">
        <v>-0.01848310059845215</v>
      </c>
      <c r="Y373" s="1">
        <v>-0.0007382892565176435</v>
      </c>
      <c r="Z373" s="1">
        <v>-0.01179947428448358</v>
      </c>
      <c r="AA373" s="1">
        <v>-0.02977903340176624</v>
      </c>
      <c r="AB373" s="1">
        <v>0.01264685234167739</v>
      </c>
      <c r="AC373" s="1">
        <v>0.03330093672167189</v>
      </c>
    </row>
    <row r="374" spans="1:29">
      <c r="A374" s="11">
        <v>37049</v>
      </c>
      <c r="B374" s="1">
        <v>-0.01788372537495209</v>
      </c>
      <c r="C374" s="1">
        <v>-0.04417109473981362</v>
      </c>
      <c r="D374" s="1">
        <v>-0.01461150129289568</v>
      </c>
      <c r="E374" s="1">
        <v>-0.01317889578612175</v>
      </c>
      <c r="F374" s="1">
        <v>0.01477112976871453</v>
      </c>
      <c r="G374" s="1">
        <v>0.006479723960504113</v>
      </c>
      <c r="H374" s="1">
        <v>0</v>
      </c>
      <c r="I374" s="1">
        <v>-0.01730052195583853</v>
      </c>
      <c r="J374" s="1">
        <v>0.0002962281746796691</v>
      </c>
      <c r="K374" s="1">
        <v>0.01004364808100622</v>
      </c>
      <c r="L374" s="1">
        <v>0.01617314296445183</v>
      </c>
      <c r="M374" s="1">
        <v>-0.005773410784442601</v>
      </c>
      <c r="N374" s="1">
        <v>-0.01353701754933934</v>
      </c>
      <c r="O374" s="1">
        <v>-0.03739129397852914</v>
      </c>
      <c r="P374" s="1">
        <v>0</v>
      </c>
      <c r="Q374" s="1">
        <v>0.007560995919726921</v>
      </c>
      <c r="R374" s="1">
        <v>-0.003693059700471624</v>
      </c>
      <c r="S374" s="1">
        <v>0.008620486820240192</v>
      </c>
      <c r="T374" s="1">
        <v>0.04085950952607798</v>
      </c>
      <c r="U374" s="1">
        <v>-0.0160864736698022</v>
      </c>
      <c r="V374" s="1">
        <v>-0.01228282615905518</v>
      </c>
      <c r="W374" s="1">
        <v>0.007384233215003366</v>
      </c>
      <c r="X374" s="1">
        <v>-0.04025981540838419</v>
      </c>
      <c r="Y374" s="1">
        <v>-0.002955338921045159</v>
      </c>
      <c r="Z374" s="1">
        <v>-0.02014934928717182</v>
      </c>
      <c r="AA374" s="1">
        <v>-0.05544569640283181</v>
      </c>
      <c r="AB374" s="1">
        <v>-0.05441537233817828</v>
      </c>
      <c r="AC374" s="1">
        <v>-0.001469261639067687</v>
      </c>
    </row>
    <row r="375" spans="1:29">
      <c r="A375" s="11">
        <v>37050</v>
      </c>
      <c r="B375" s="1">
        <v>-0.003035021251529213</v>
      </c>
      <c r="C375" s="1">
        <v>0.0353902321398647</v>
      </c>
      <c r="D375" s="1">
        <v>0.03501100801903601</v>
      </c>
      <c r="E375" s="1">
        <v>-0.004818780977172699</v>
      </c>
      <c r="F375" s="1">
        <v>0.00246013179319049</v>
      </c>
      <c r="G375" s="1">
        <v>0.01072924628910199</v>
      </c>
      <c r="H375" s="1">
        <v>0</v>
      </c>
      <c r="I375" s="1">
        <v>0.006303069850928988</v>
      </c>
      <c r="J375" s="1">
        <v>0.003732128130417234</v>
      </c>
      <c r="K375" s="1">
        <v>0.001881411943805755</v>
      </c>
      <c r="L375" s="1">
        <v>0.01950994768919512</v>
      </c>
      <c r="M375" s="1">
        <v>-0.006418032930468498</v>
      </c>
      <c r="N375" s="1">
        <v>-0.009734325351744233</v>
      </c>
      <c r="O375" s="1">
        <v>0.01084023642381937</v>
      </c>
      <c r="P375" s="1">
        <v>0</v>
      </c>
      <c r="Q375" s="1">
        <v>0.01239808507378504</v>
      </c>
      <c r="R375" s="1">
        <v>0.01702354984662247</v>
      </c>
      <c r="S375" s="1">
        <v>-0.008546809164482583</v>
      </c>
      <c r="T375" s="1">
        <v>0.006280644464589091</v>
      </c>
      <c r="U375" s="1">
        <v>-0.0009758460075316444</v>
      </c>
      <c r="V375" s="1">
        <v>0.01046291493124341</v>
      </c>
      <c r="W375" s="1">
        <v>0.01199446953611605</v>
      </c>
      <c r="X375" s="1">
        <v>0.02097420528663108</v>
      </c>
      <c r="Y375" s="1">
        <v>0.05261204728463587</v>
      </c>
      <c r="Z375" s="1">
        <v>0.006093330296820687</v>
      </c>
      <c r="AA375" s="1">
        <v>0.001048163397670887</v>
      </c>
      <c r="AB375" s="1">
        <v>0.01509415903158517</v>
      </c>
      <c r="AC375" s="1">
        <v>0.05318664628037051</v>
      </c>
    </row>
    <row r="376" spans="1:29">
      <c r="A376" s="11">
        <v>37053</v>
      </c>
      <c r="B376" s="1">
        <v>0.03652962191912845</v>
      </c>
      <c r="C376" s="1">
        <v>0.03898332700142393</v>
      </c>
      <c r="D376" s="1">
        <v>-0.01575909840674172</v>
      </c>
      <c r="E376" s="1">
        <v>0.03255722597844435</v>
      </c>
      <c r="F376" s="1">
        <v>0.009509785205266796</v>
      </c>
      <c r="G376" s="1">
        <v>-0.008492346225048686</v>
      </c>
      <c r="H376" s="1">
        <v>0</v>
      </c>
      <c r="I376" s="1">
        <v>-0.003671610012370152</v>
      </c>
      <c r="J376" s="1">
        <v>0.0327547625439446</v>
      </c>
      <c r="K376" s="1">
        <v>0.02360480453282521</v>
      </c>
      <c r="L376" s="1">
        <v>-0.0341900513151383</v>
      </c>
      <c r="M376" s="1">
        <v>0.005844521169477979</v>
      </c>
      <c r="N376" s="1">
        <v>0.02484831209405725</v>
      </c>
      <c r="O376" s="1">
        <v>0.008489818345506883</v>
      </c>
      <c r="P376" s="1">
        <v>0</v>
      </c>
      <c r="Q376" s="1">
        <v>0.004189758746595551</v>
      </c>
      <c r="R376" s="1">
        <v>0.0008098781317056325</v>
      </c>
      <c r="S376" s="1">
        <v>0</v>
      </c>
      <c r="T376" s="1">
        <v>-0.004012577046735633</v>
      </c>
      <c r="U376" s="1">
        <v>0.01196849867676208</v>
      </c>
      <c r="V376" s="1">
        <v>-0.0123918369982402</v>
      </c>
      <c r="W376" s="1">
        <v>0.008340772167516608</v>
      </c>
      <c r="X376" s="1">
        <v>-0.01325364500353587</v>
      </c>
      <c r="Y376" s="1">
        <v>-0.01126344871226326</v>
      </c>
      <c r="Z376" s="1">
        <v>0.003406378755903994</v>
      </c>
      <c r="AA376" s="1">
        <v>0.06806273228576321</v>
      </c>
      <c r="AB376" s="1">
        <v>0.01115233186885356</v>
      </c>
      <c r="AC376" s="1">
        <v>0.005885705514196315</v>
      </c>
    </row>
    <row r="377" spans="1:29">
      <c r="A377" s="11">
        <v>37054</v>
      </c>
      <c r="B377" s="1">
        <v>0.06167409520931644</v>
      </c>
      <c r="C377" s="1">
        <v>0.03697646807443267</v>
      </c>
      <c r="D377" s="1">
        <v>0.010027307355573</v>
      </c>
      <c r="E377" s="1">
        <v>-0.001161031160378023</v>
      </c>
      <c r="F377" s="1">
        <v>0.02360137588465716</v>
      </c>
      <c r="G377" s="1">
        <v>-0.002141189061481641</v>
      </c>
      <c r="H377" s="1">
        <v>0</v>
      </c>
      <c r="I377" s="1">
        <v>-0.0123561387371347</v>
      </c>
      <c r="J377" s="1">
        <v>-0.05737456455234635</v>
      </c>
      <c r="K377" s="1">
        <v>0.009958003010607008</v>
      </c>
      <c r="L377" s="1">
        <v>0.007143630303241499</v>
      </c>
      <c r="M377" s="1">
        <v>-0.003058166662656014</v>
      </c>
      <c r="N377" s="1">
        <v>-0.0004664228178653529</v>
      </c>
      <c r="O377" s="1">
        <v>-0.02126741527059139</v>
      </c>
      <c r="P377" s="1">
        <v>0</v>
      </c>
      <c r="Q377" s="1">
        <v>0.002246100820158192</v>
      </c>
      <c r="R377" s="1">
        <v>-0.001753427696851273</v>
      </c>
      <c r="S377" s="1">
        <v>0</v>
      </c>
      <c r="T377" s="1">
        <v>-0.03939142202502666</v>
      </c>
      <c r="U377" s="1">
        <v>-0.00699993398497889</v>
      </c>
      <c r="V377" s="1">
        <v>-0.003523449766303033</v>
      </c>
      <c r="W377" s="1">
        <v>-0.00261183365540596</v>
      </c>
      <c r="X377" s="1">
        <v>-0.0006716369789712129</v>
      </c>
      <c r="Y377" s="1">
        <v>-0.02242808148756747</v>
      </c>
      <c r="Z377" s="1">
        <v>-0.005281226302099373</v>
      </c>
      <c r="AA377" s="1">
        <v>-0.02450967576558427</v>
      </c>
      <c r="AB377" s="1">
        <v>-0.006434007522296614</v>
      </c>
      <c r="AC377" s="1">
        <v>0.02632893586629481</v>
      </c>
    </row>
    <row r="378" spans="1:29">
      <c r="A378" s="11">
        <v>37055</v>
      </c>
      <c r="B378" s="1">
        <v>0.02489622510480127</v>
      </c>
      <c r="C378" s="1">
        <v>-0.005506123282118192</v>
      </c>
      <c r="D378" s="1">
        <v>0.03042425044742414</v>
      </c>
      <c r="E378" s="1">
        <v>-0.001252227049859833</v>
      </c>
      <c r="F378" s="1">
        <v>-0.01626191139572319</v>
      </c>
      <c r="G378" s="1">
        <v>0.01931295524332621</v>
      </c>
      <c r="H378" s="1">
        <v>0</v>
      </c>
      <c r="I378" s="1">
        <v>-0.002195212713357986</v>
      </c>
      <c r="J378" s="1">
        <v>0.02903896946355911</v>
      </c>
      <c r="K378" s="1">
        <v>0.002594668352685403</v>
      </c>
      <c r="L378" s="1">
        <v>0.0004562831228474007</v>
      </c>
      <c r="M378" s="1">
        <v>0.01533758967749632</v>
      </c>
      <c r="N378" s="1">
        <v>0.00106618834645511</v>
      </c>
      <c r="O378" s="1">
        <v>-0.0149387737100265</v>
      </c>
      <c r="P378" s="1">
        <v>0</v>
      </c>
      <c r="Q378" s="1">
        <v>0.04674996886497418</v>
      </c>
      <c r="R378" s="1">
        <v>0.01445771867038248</v>
      </c>
      <c r="S378" s="1">
        <v>0</v>
      </c>
      <c r="T378" s="1">
        <v>0.01211598653912382</v>
      </c>
      <c r="U378" s="1">
        <v>0.01555697026002467</v>
      </c>
      <c r="V378" s="1">
        <v>0.0005173429168381372</v>
      </c>
      <c r="W378" s="1">
        <v>0.01287643057390198</v>
      </c>
      <c r="X378" s="1">
        <v>-0.01478495035582827</v>
      </c>
      <c r="Y378" s="1">
        <v>0.006555073353647689</v>
      </c>
      <c r="Z378" s="1">
        <v>-0.01365173237983186</v>
      </c>
      <c r="AA378" s="1">
        <v>0.02211057519207871</v>
      </c>
      <c r="AB378" s="1">
        <v>0.08048111794117618</v>
      </c>
      <c r="AC378" s="1">
        <v>0.002274591414395122</v>
      </c>
    </row>
    <row r="379" spans="1:29">
      <c r="A379" s="11">
        <v>37056</v>
      </c>
      <c r="B379" s="1">
        <v>-0.04588392350354042</v>
      </c>
      <c r="C379" s="1">
        <v>-0.01212764100551011</v>
      </c>
      <c r="D379" s="1">
        <v>0.01336446856058982</v>
      </c>
      <c r="E379" s="1">
        <v>-0.002596763175237937</v>
      </c>
      <c r="F379" s="1">
        <v>-0.0007378737009355874</v>
      </c>
      <c r="G379" s="1">
        <v>-0.01894703206113557</v>
      </c>
      <c r="H379" s="1">
        <v>0</v>
      </c>
      <c r="I379" s="1">
        <v>-0.0417950081955234</v>
      </c>
      <c r="J379" s="1">
        <v>0.00736436230809101</v>
      </c>
      <c r="K379" s="1">
        <v>0.001294075434852937</v>
      </c>
      <c r="L379" s="1">
        <v>-0.009421831313653706</v>
      </c>
      <c r="M379" s="1">
        <v>0.01238662209301378</v>
      </c>
      <c r="N379" s="1">
        <v>-0.007056249106779267</v>
      </c>
      <c r="O379" s="1">
        <v>-0.03584546771917563</v>
      </c>
      <c r="P379" s="1">
        <v>0</v>
      </c>
      <c r="Q379" s="1">
        <v>0.01407191546342856</v>
      </c>
      <c r="R379" s="1">
        <v>-0.03063386758038966</v>
      </c>
      <c r="S379" s="1">
        <v>0</v>
      </c>
      <c r="T379" s="1">
        <v>-0.02094863174271377</v>
      </c>
      <c r="U379" s="1">
        <v>-0.008856277318216921</v>
      </c>
      <c r="V379" s="1">
        <v>0</v>
      </c>
      <c r="W379" s="1">
        <v>-0.02111628432836221</v>
      </c>
      <c r="X379" s="1">
        <v>-0.02455676116358385</v>
      </c>
      <c r="Y379" s="1">
        <v>-0.005065187709186736</v>
      </c>
      <c r="Z379" s="1">
        <v>-0.01191870856371524</v>
      </c>
      <c r="AA379" s="1">
        <v>-0.04228110453451939</v>
      </c>
      <c r="AB379" s="1">
        <v>0.06763716466866176</v>
      </c>
      <c r="AC379" s="1">
        <v>-0.04745628536470292</v>
      </c>
    </row>
    <row r="380" spans="1:29">
      <c r="A380" s="11">
        <v>37057</v>
      </c>
      <c r="B380" s="1">
        <v>-0.0183875818643191</v>
      </c>
      <c r="C380" s="1">
        <v>0.01120915770310971</v>
      </c>
      <c r="D380" s="1">
        <v>-0.009354349828459618</v>
      </c>
      <c r="E380" s="1">
        <v>-0.01252299258029843</v>
      </c>
      <c r="F380" s="1">
        <v>-0.02691167778265524</v>
      </c>
      <c r="G380" s="1">
        <v>-0.01287576864379847</v>
      </c>
      <c r="H380" s="1">
        <v>0</v>
      </c>
      <c r="I380" s="1">
        <v>-0.01652868503018667</v>
      </c>
      <c r="J380" s="1">
        <v>-0.01731096687719658</v>
      </c>
      <c r="K380" s="1">
        <v>0.02455414496178387</v>
      </c>
      <c r="L380" s="1">
        <v>-0.1042044099481221</v>
      </c>
      <c r="M380" s="1">
        <v>-0.02924503516685095</v>
      </c>
      <c r="N380" s="1">
        <v>-0.03077239428858525</v>
      </c>
      <c r="O380" s="1">
        <v>-0.05195452374336995</v>
      </c>
      <c r="P380" s="1">
        <v>0</v>
      </c>
      <c r="Q380" s="1">
        <v>0.01176455511183327</v>
      </c>
      <c r="R380" s="1">
        <v>-0.01731258913571321</v>
      </c>
      <c r="S380" s="1">
        <v>-0.00862080563937484</v>
      </c>
      <c r="T380" s="1">
        <v>-0.009170039355602677</v>
      </c>
      <c r="U380" s="1">
        <v>0.001449015850702784</v>
      </c>
      <c r="V380" s="1">
        <v>0</v>
      </c>
      <c r="W380" s="1">
        <v>-0.04336326088740916</v>
      </c>
      <c r="X380" s="1">
        <v>-0.04335656017999978</v>
      </c>
      <c r="Y380" s="1">
        <v>-0.0236364357673341</v>
      </c>
      <c r="Z380" s="1">
        <v>-0.03463032625186302</v>
      </c>
      <c r="AA380" s="1">
        <v>-0.05441499549454087</v>
      </c>
      <c r="AB380" s="1">
        <v>-0.06255026932038255</v>
      </c>
      <c r="AC380" s="1">
        <v>-0.05579197359646637</v>
      </c>
    </row>
    <row r="381" spans="1:29">
      <c r="A381" s="11">
        <v>37060</v>
      </c>
      <c r="B381" s="1">
        <v>-0.03314109880976868</v>
      </c>
      <c r="C381" s="1">
        <v>0.006740329403127854</v>
      </c>
      <c r="D381" s="1">
        <v>-0.02933438631068497</v>
      </c>
      <c r="E381" s="1">
        <v>-0.009454432361090559</v>
      </c>
      <c r="F381" s="1">
        <v>-0.01806976041294694</v>
      </c>
      <c r="G381" s="1">
        <v>-0.03478260652637366</v>
      </c>
      <c r="H381" s="1">
        <v>0</v>
      </c>
      <c r="I381" s="1">
        <v>-0.0735294700094784</v>
      </c>
      <c r="J381" s="1">
        <v>-0.01136714555510177</v>
      </c>
      <c r="K381" s="1">
        <v>-0.002522474446861822</v>
      </c>
      <c r="L381" s="1">
        <v>-0.02091257182838269</v>
      </c>
      <c r="M381" s="1">
        <v>0.001229330912797311</v>
      </c>
      <c r="N381" s="1">
        <v>0.0338933001507713</v>
      </c>
      <c r="O381" s="1">
        <v>-0.011060614604819</v>
      </c>
      <c r="P381" s="1">
        <v>0</v>
      </c>
      <c r="Q381" s="1">
        <v>-0.01639861936737108</v>
      </c>
      <c r="R381" s="1">
        <v>-0.04753912244165348</v>
      </c>
      <c r="S381" s="1">
        <v>0</v>
      </c>
      <c r="T381" s="1">
        <v>0.007356654782881833</v>
      </c>
      <c r="U381" s="1">
        <v>0.028213254150117</v>
      </c>
      <c r="V381" s="1">
        <v>-0.008102642077336575</v>
      </c>
      <c r="W381" s="1">
        <v>-0.005292340473811441</v>
      </c>
      <c r="X381" s="1">
        <v>-0.00219286035158206</v>
      </c>
      <c r="Y381" s="1">
        <v>-0.001862221438267531</v>
      </c>
      <c r="Z381" s="1">
        <v>-0.007255062468259577</v>
      </c>
      <c r="AA381" s="1">
        <v>-0.02062959984671653</v>
      </c>
      <c r="AB381" s="1">
        <v>-0.03336175963862675</v>
      </c>
      <c r="AC381" s="1">
        <v>-0.009233405362878644</v>
      </c>
    </row>
    <row r="382" spans="1:29">
      <c r="A382" s="11">
        <v>37061</v>
      </c>
      <c r="B382" s="1">
        <v>-0.004470931343737994</v>
      </c>
      <c r="C382" s="1">
        <v>0.01071236545944165</v>
      </c>
      <c r="D382" s="1">
        <v>-0.003189484756782046</v>
      </c>
      <c r="E382" s="1">
        <v>-0.008672686452788847</v>
      </c>
      <c r="F382" s="1">
        <v>0.02082542874298565</v>
      </c>
      <c r="G382" s="1">
        <v>0.01351350187131373</v>
      </c>
      <c r="H382" s="1">
        <v>0</v>
      </c>
      <c r="I382" s="1">
        <v>0.02922624969245446</v>
      </c>
      <c r="J382" s="1">
        <v>-0.002226980675002044</v>
      </c>
      <c r="K382" s="1">
        <v>0.01593310112738711</v>
      </c>
      <c r="L382" s="1">
        <v>0.03913332675997228</v>
      </c>
      <c r="M382" s="1">
        <v>0.003377217550346145</v>
      </c>
      <c r="N382" s="1">
        <v>0.05626588124306142</v>
      </c>
      <c r="O382" s="1">
        <v>0.01830193626798082</v>
      </c>
      <c r="P382" s="1">
        <v>0</v>
      </c>
      <c r="Q382" s="1">
        <v>0.05819976726566356</v>
      </c>
      <c r="R382" s="1">
        <v>0.01834992062611995</v>
      </c>
      <c r="S382" s="1">
        <v>0</v>
      </c>
      <c r="T382" s="1">
        <v>0.03415754948207783</v>
      </c>
      <c r="U382" s="1">
        <v>0.005394079286952236</v>
      </c>
      <c r="V382" s="1">
        <v>0.02346381147679888</v>
      </c>
      <c r="W382" s="1">
        <v>0.009715344279652482</v>
      </c>
      <c r="X382" s="1">
        <v>-0.04322337892577088</v>
      </c>
      <c r="Y382" s="1">
        <v>-0.01231317673752708</v>
      </c>
      <c r="Z382" s="1">
        <v>0.01867636199982758</v>
      </c>
      <c r="AA382" s="1">
        <v>-0.01662966852911762</v>
      </c>
      <c r="AB382" s="1">
        <v>-0.006194748247584592</v>
      </c>
      <c r="AC382" s="1">
        <v>0.006159427873377865</v>
      </c>
    </row>
    <row r="383" spans="1:29">
      <c r="A383" s="11">
        <v>37062</v>
      </c>
      <c r="B383" s="1">
        <v>0.002993852618919934</v>
      </c>
      <c r="C383" s="1">
        <v>0.004504574128332051</v>
      </c>
      <c r="D383" s="1">
        <v>0.00511957167408772</v>
      </c>
      <c r="E383" s="1">
        <v>0.007359964484628501</v>
      </c>
      <c r="F383" s="1">
        <v>0.004300407284614227</v>
      </c>
      <c r="G383" s="1">
        <v>0.02222223166706483</v>
      </c>
      <c r="H383" s="1">
        <v>0</v>
      </c>
      <c r="I383" s="1">
        <v>0.04406366488328373</v>
      </c>
      <c r="J383" s="1">
        <v>0.0002412584670652418</v>
      </c>
      <c r="K383" s="1">
        <v>0.02887737136475033</v>
      </c>
      <c r="L383" s="1">
        <v>-0.02889809547466871</v>
      </c>
      <c r="M383" s="1">
        <v>0.009792706395308937</v>
      </c>
      <c r="N383" s="1">
        <v>-0.0150749641798319</v>
      </c>
      <c r="O383" s="1">
        <v>0.01797299564710286</v>
      </c>
      <c r="P383" s="1">
        <v>0</v>
      </c>
      <c r="Q383" s="1">
        <v>0.03551954512741529</v>
      </c>
      <c r="R383" s="1">
        <v>-0.005766251880756967</v>
      </c>
      <c r="S383" s="1">
        <v>0</v>
      </c>
      <c r="T383" s="1">
        <v>0.02801835813860798</v>
      </c>
      <c r="U383" s="1">
        <v>0.002799118774388099</v>
      </c>
      <c r="V383" s="1">
        <v>0.009849788402376936</v>
      </c>
      <c r="W383" s="1">
        <v>-0.06139734301700439</v>
      </c>
      <c r="X383" s="1">
        <v>0.009953973935865612</v>
      </c>
      <c r="Y383" s="1">
        <v>0.03513389859785354</v>
      </c>
      <c r="Z383" s="1">
        <v>-0.01315256634368145</v>
      </c>
      <c r="AA383" s="1">
        <v>0.05298758635888889</v>
      </c>
      <c r="AB383" s="1">
        <v>-0.01424762540076563</v>
      </c>
      <c r="AC383" s="1">
        <v>-0.02503125539487328</v>
      </c>
    </row>
    <row r="384" spans="1:29">
      <c r="A384" s="11">
        <v>37063</v>
      </c>
      <c r="B384" s="1">
        <v>-0.01641773137876679</v>
      </c>
      <c r="C384" s="1">
        <v>-0.000527328438093555</v>
      </c>
      <c r="D384" s="1">
        <v>-0.004377290591569549</v>
      </c>
      <c r="E384" s="1">
        <v>-0.002619460695572062</v>
      </c>
      <c r="F384" s="1">
        <v>0.001780977514015847</v>
      </c>
      <c r="G384" s="1">
        <v>-0.008695672420512945</v>
      </c>
      <c r="H384" s="1">
        <v>0</v>
      </c>
      <c r="I384" s="1">
        <v>0.03563877672612503</v>
      </c>
      <c r="J384" s="1">
        <v>-0.004463722078809851</v>
      </c>
      <c r="K384" s="1">
        <v>-0.007016472389733908</v>
      </c>
      <c r="L384" s="1">
        <v>0.01261963133465094</v>
      </c>
      <c r="M384" s="1">
        <v>-0.007879417766194163</v>
      </c>
      <c r="N384" s="1">
        <v>0.007781503810458279</v>
      </c>
      <c r="O384" s="1">
        <v>-0.02599314275068132</v>
      </c>
      <c r="P384" s="1">
        <v>0</v>
      </c>
      <c r="Q384" s="1">
        <v>-0.06749610880844348</v>
      </c>
      <c r="R384" s="1">
        <v>-0.01087442696133734</v>
      </c>
      <c r="S384" s="1">
        <v>-0.02608718191544279</v>
      </c>
      <c r="T384" s="1">
        <v>0.00576105839854657</v>
      </c>
      <c r="U384" s="1">
        <v>-0.01372418775791018</v>
      </c>
      <c r="V384" s="1">
        <v>0</v>
      </c>
      <c r="W384" s="1">
        <v>0.004637422752507447</v>
      </c>
      <c r="X384" s="1">
        <v>-0.02577716096704397</v>
      </c>
      <c r="Y384" s="1">
        <v>-0.03759137699927184</v>
      </c>
      <c r="Z384" s="1">
        <v>-0.03029101568953163</v>
      </c>
      <c r="AA384" s="1">
        <v>-0.02676667652114306</v>
      </c>
      <c r="AB384" s="1">
        <v>-0.03884384711144351</v>
      </c>
      <c r="AC384" s="1">
        <v>0.003057164737827911</v>
      </c>
    </row>
    <row r="385" spans="1:29">
      <c r="A385" s="11">
        <v>37064</v>
      </c>
      <c r="B385" s="1">
        <v>-0.03490143077428598</v>
      </c>
      <c r="C385" s="1">
        <v>-0.008973550458786894</v>
      </c>
      <c r="D385" s="1">
        <v>-0.002318047593647399</v>
      </c>
      <c r="E385" s="1">
        <v>0.003179066836214162</v>
      </c>
      <c r="F385" s="1">
        <v>0.02444874108605766</v>
      </c>
      <c r="G385" s="1">
        <v>0.006579025734779087</v>
      </c>
      <c r="H385" s="1">
        <v>0</v>
      </c>
      <c r="I385" s="1">
        <v>-0.009055565568996893</v>
      </c>
      <c r="J385" s="1">
        <v>-0.007270461241291604</v>
      </c>
      <c r="K385" s="1">
        <v>-0.005117184453250267</v>
      </c>
      <c r="L385" s="1">
        <v>0.007647884266428928</v>
      </c>
      <c r="M385" s="1">
        <v>-0.02138049967872691</v>
      </c>
      <c r="N385" s="1">
        <v>0.001659122650262912</v>
      </c>
      <c r="O385" s="1">
        <v>-0.07099723510131017</v>
      </c>
      <c r="P385" s="1">
        <v>0</v>
      </c>
      <c r="Q385" s="1">
        <v>-0.05873667494080148</v>
      </c>
      <c r="R385" s="1">
        <v>0.00381135573846425</v>
      </c>
      <c r="S385" s="1">
        <v>-0.008928496542647824</v>
      </c>
      <c r="T385" s="1">
        <v>-0.01013441232997025</v>
      </c>
      <c r="U385" s="1">
        <v>-0.02948097081867129</v>
      </c>
      <c r="V385" s="1">
        <v>0.005213407673053894</v>
      </c>
      <c r="W385" s="1">
        <v>-0.07482992998147875</v>
      </c>
      <c r="X385" s="1">
        <v>-0.04824912001838522</v>
      </c>
      <c r="Y385" s="1">
        <v>-0.03185425215484483</v>
      </c>
      <c r="Z385" s="1">
        <v>-0.01790915959396355</v>
      </c>
      <c r="AA385" s="1">
        <v>-0.04400450259550248</v>
      </c>
      <c r="AB385" s="1">
        <v>-0.07612753915064741</v>
      </c>
      <c r="AC385" s="1">
        <v>-0.02880731685391646</v>
      </c>
    </row>
    <row r="386" spans="1:29">
      <c r="A386" s="11">
        <v>37067</v>
      </c>
      <c r="B386" s="1">
        <v>-0.05345919317851588</v>
      </c>
      <c r="C386" s="1">
        <v>-0.0380827390777364</v>
      </c>
      <c r="D386" s="1">
        <v>-8.00950867240191E-05</v>
      </c>
      <c r="E386" s="1">
        <v>-0.003720068657618758</v>
      </c>
      <c r="F386" s="1">
        <v>0.02236308663512143</v>
      </c>
      <c r="G386" s="1">
        <v>0.09546543417035469</v>
      </c>
      <c r="H386" s="1">
        <v>0</v>
      </c>
      <c r="I386" s="1">
        <v>-0.03632649809302135</v>
      </c>
      <c r="J386" s="1">
        <v>-0.0061030783518633</v>
      </c>
      <c r="K386" s="1">
        <v>-0.0188587908068758</v>
      </c>
      <c r="L386" s="1">
        <v>-0.02887294754774661</v>
      </c>
      <c r="M386" s="1">
        <v>-0.02652920591271557</v>
      </c>
      <c r="N386" s="1">
        <v>-0.02643837650620573</v>
      </c>
      <c r="O386" s="1">
        <v>-0.03252010693821517</v>
      </c>
      <c r="P386" s="1">
        <v>0</v>
      </c>
      <c r="Q386" s="1">
        <v>-0.0006296422602367624</v>
      </c>
      <c r="R386" s="1">
        <v>-0.00277454864599469</v>
      </c>
      <c r="S386" s="1">
        <v>-0.01801799880761379</v>
      </c>
      <c r="T386" s="1">
        <v>-0.05052298626217022</v>
      </c>
      <c r="U386" s="1">
        <v>-0.02065644629815711</v>
      </c>
      <c r="V386" s="1">
        <v>-0.02869110588733637</v>
      </c>
      <c r="W386" s="1">
        <v>-0.01890743407278883</v>
      </c>
      <c r="X386" s="1">
        <v>-0.0376122508767982</v>
      </c>
      <c r="Y386" s="1">
        <v>-0.07050544952279181</v>
      </c>
      <c r="Z386" s="1">
        <v>-0.007209373156242593</v>
      </c>
      <c r="AA386" s="1">
        <v>0.008055367024214943</v>
      </c>
      <c r="AB386" s="1">
        <v>-0.04374343282767879</v>
      </c>
      <c r="AC386" s="1">
        <v>-0.134912593521525</v>
      </c>
    </row>
    <row r="387" spans="1:29">
      <c r="A387" s="11">
        <v>37068</v>
      </c>
      <c r="B387" s="1">
        <v>0.03820595413198347</v>
      </c>
      <c r="C387" s="1">
        <v>0.05287952514482153</v>
      </c>
      <c r="D387" s="1">
        <v>-0.0004006765028157222</v>
      </c>
      <c r="E387" s="1">
        <v>0.03498826471404959</v>
      </c>
      <c r="F387" s="1">
        <v>0.1043096814442177</v>
      </c>
      <c r="G387" s="1">
        <v>-0.002178541672625878</v>
      </c>
      <c r="H387" s="1">
        <v>0</v>
      </c>
      <c r="I387" s="1">
        <v>0.02394527459773288</v>
      </c>
      <c r="J387" s="1">
        <v>-0.001350972563358255</v>
      </c>
      <c r="K387" s="1">
        <v>-0.01173211822063569</v>
      </c>
      <c r="L387" s="1">
        <v>0.07696825347459968</v>
      </c>
      <c r="M387" s="1">
        <v>0.008656549760833743</v>
      </c>
      <c r="N387" s="1">
        <v>0.04475871202104931</v>
      </c>
      <c r="O387" s="1">
        <v>-0.02240892279414086</v>
      </c>
      <c r="P387" s="1">
        <v>0</v>
      </c>
      <c r="Q387" s="1">
        <v>0.01009086846865648</v>
      </c>
      <c r="R387" s="1">
        <v>0.01566842887900854</v>
      </c>
      <c r="S387" s="1">
        <v>0</v>
      </c>
      <c r="T387" s="1">
        <v>0.0189875279692433</v>
      </c>
      <c r="U387" s="1">
        <v>0.007692596934425033</v>
      </c>
      <c r="V387" s="1">
        <v>-0.00241120126197425</v>
      </c>
      <c r="W387" s="1">
        <v>0.0192718146375106</v>
      </c>
      <c r="X387" s="1">
        <v>0.0271873999296719</v>
      </c>
      <c r="Y387" s="1">
        <v>0.05520456793471906</v>
      </c>
      <c r="Z387" s="1">
        <v>0.01409630763869796</v>
      </c>
      <c r="AA387" s="1">
        <v>0.02168957940131522</v>
      </c>
      <c r="AB387" s="1">
        <v>0.07765920629290712</v>
      </c>
      <c r="AC387" s="1">
        <v>0.07407539620680192</v>
      </c>
    </row>
    <row r="388" spans="1:29">
      <c r="A388" s="11">
        <v>37069</v>
      </c>
      <c r="B388" s="1">
        <v>-0.01279971633574484</v>
      </c>
      <c r="C388" s="1">
        <v>-0.02208818047902661</v>
      </c>
      <c r="D388" s="1">
        <v>-0.01450900159100721</v>
      </c>
      <c r="E388" s="1">
        <v>-0.02324939625545752</v>
      </c>
      <c r="F388" s="1">
        <v>-0.05865511735784368</v>
      </c>
      <c r="G388" s="1">
        <v>-0.08296952020734361</v>
      </c>
      <c r="H388" s="1">
        <v>0</v>
      </c>
      <c r="I388" s="1">
        <v>-0.01134544215454847</v>
      </c>
      <c r="J388" s="1">
        <v>-0.01838514814514891</v>
      </c>
      <c r="K388" s="1">
        <v>-0.002526044576652842</v>
      </c>
      <c r="L388" s="1">
        <v>-0.01338538915762977</v>
      </c>
      <c r="M388" s="1">
        <v>-0.02066088906476315</v>
      </c>
      <c r="N388" s="1">
        <v>-0.0187901352843628</v>
      </c>
      <c r="O388" s="1">
        <v>-0.06762176201902836</v>
      </c>
      <c r="P388" s="1">
        <v>0</v>
      </c>
      <c r="Q388" s="1">
        <v>-0.005307434422742396</v>
      </c>
      <c r="R388" s="1">
        <v>0.03258350435966006</v>
      </c>
      <c r="S388" s="1">
        <v>0.009174369824454187</v>
      </c>
      <c r="T388" s="1">
        <v>-0.005291396939475557</v>
      </c>
      <c r="U388" s="1">
        <v>-0.0002466392837904285</v>
      </c>
      <c r="V388" s="1">
        <v>-0.02089081402863679</v>
      </c>
      <c r="W388" s="1">
        <v>0.009453914785597206</v>
      </c>
      <c r="X388" s="1">
        <v>0.03143123045895568</v>
      </c>
      <c r="Y388" s="1">
        <v>0.01158142843142906</v>
      </c>
      <c r="Z388" s="1">
        <v>0.01516440182708156</v>
      </c>
      <c r="AA388" s="1">
        <v>0</v>
      </c>
      <c r="AB388" s="1">
        <v>0.01283295747840474</v>
      </c>
      <c r="AC388" s="1">
        <v>0.01180307774674283</v>
      </c>
    </row>
    <row r="389" spans="1:29">
      <c r="A389" s="11">
        <v>37070</v>
      </c>
      <c r="B389" s="1">
        <v>0</v>
      </c>
      <c r="C389" s="1">
        <v>-0.008873077498676163</v>
      </c>
      <c r="D389" s="1">
        <v>-0.002521744254475933</v>
      </c>
      <c r="E389" s="1">
        <v>0.01509325942971662</v>
      </c>
      <c r="F389" s="1">
        <v>-0.007223109597830235</v>
      </c>
      <c r="G389" s="1">
        <v>-0.009523754889993796</v>
      </c>
      <c r="H389" s="1">
        <v>0</v>
      </c>
      <c r="I389" s="1">
        <v>0.008196974163344084</v>
      </c>
      <c r="J389" s="1">
        <v>0.002693329514125153</v>
      </c>
      <c r="K389" s="1">
        <v>-0.003038556543033644</v>
      </c>
      <c r="L389" s="1">
        <v>0.0203715607900723</v>
      </c>
      <c r="M389" s="1">
        <v>-0.003895139447079976</v>
      </c>
      <c r="N389" s="1">
        <v>-0.01417065724750177</v>
      </c>
      <c r="O389" s="1">
        <v>0.01659504525644095</v>
      </c>
      <c r="P389" s="1">
        <v>0</v>
      </c>
      <c r="Q389" s="1">
        <v>-0.005335682278079013</v>
      </c>
      <c r="R389" s="1">
        <v>0.0117286961747014</v>
      </c>
      <c r="S389" s="1">
        <v>-0.009090965940851237</v>
      </c>
      <c r="T389" s="1">
        <v>0.01387602816530431</v>
      </c>
      <c r="U389" s="1">
        <v>0</v>
      </c>
      <c r="V389" s="1">
        <v>-0.02891909878008858</v>
      </c>
      <c r="W389" s="1">
        <v>-0.01196673351985356</v>
      </c>
      <c r="X389" s="1">
        <v>0.005613554765393491</v>
      </c>
      <c r="Y389" s="1">
        <v>-0.03750491765772201</v>
      </c>
      <c r="Z389" s="1">
        <v>-0.02489602699958593</v>
      </c>
      <c r="AA389" s="1">
        <v>-0.0245811461768386</v>
      </c>
      <c r="AB389" s="1">
        <v>-0.0009744712946601064</v>
      </c>
      <c r="AC389" s="1">
        <v>-0.008686225468931053</v>
      </c>
    </row>
    <row r="390" spans="1:29">
      <c r="A390" s="11">
        <v>37071</v>
      </c>
      <c r="B390" s="1">
        <v>0.02431083782606103</v>
      </c>
      <c r="C390" s="1">
        <v>0.02007580704419087</v>
      </c>
      <c r="D390" s="1">
        <v>0.0006524956108320268</v>
      </c>
      <c r="E390" s="1">
        <v>0.02695320360973286</v>
      </c>
      <c r="F390" s="1">
        <v>0.01720892116367123</v>
      </c>
      <c r="G390" s="1">
        <v>-0.007211685554494474</v>
      </c>
      <c r="H390" s="1">
        <v>0</v>
      </c>
      <c r="I390" s="1">
        <v>-0.02624901350204412</v>
      </c>
      <c r="J390" s="1">
        <v>0.03729623340366328</v>
      </c>
      <c r="K390" s="1">
        <v>0.0434337404990206</v>
      </c>
      <c r="L390" s="1">
        <v>0.03730095265470212</v>
      </c>
      <c r="M390" s="1">
        <v>0.00749431040007198</v>
      </c>
      <c r="N390" s="1">
        <v>-0.02318046684846209</v>
      </c>
      <c r="O390" s="1">
        <v>-0.02720670263166525</v>
      </c>
      <c r="P390" s="1">
        <v>0</v>
      </c>
      <c r="Q390" s="1">
        <v>-0.01735586608386985</v>
      </c>
      <c r="R390" s="1">
        <v>0.01711308369255105</v>
      </c>
      <c r="S390" s="1">
        <v>-0.009174301965685361</v>
      </c>
      <c r="T390" s="1">
        <v>-0.01072073451345068</v>
      </c>
      <c r="U390" s="1">
        <v>0.0002467001297337124</v>
      </c>
      <c r="V390" s="1">
        <v>-0.05629187876403052</v>
      </c>
      <c r="W390" s="1">
        <v>-0.02632960157753006</v>
      </c>
      <c r="X390" s="1">
        <v>-0.004784913315648232</v>
      </c>
      <c r="Y390" s="1">
        <v>0.06070562805635449</v>
      </c>
      <c r="Z390" s="1">
        <v>-0.01914897748572664</v>
      </c>
      <c r="AA390" s="1">
        <v>-0.01947310147224623</v>
      </c>
      <c r="AB390" s="1">
        <v>-0.01073141453711735</v>
      </c>
      <c r="AC390" s="1">
        <v>0.01803170533810761</v>
      </c>
    </row>
    <row r="391" spans="1:29">
      <c r="A391" s="11">
        <v>37074</v>
      </c>
      <c r="B391" s="1">
        <v>0.05063306372316423</v>
      </c>
      <c r="C391" s="1">
        <v>-0.005584841670660201</v>
      </c>
      <c r="D391" s="1">
        <v>0.02146202752736248</v>
      </c>
      <c r="E391" s="1">
        <v>-0.005468042877143975</v>
      </c>
      <c r="F391" s="1">
        <v>0.0008087254730329008</v>
      </c>
      <c r="G391" s="1">
        <v>0.01694924712098689</v>
      </c>
      <c r="H391" s="1">
        <v>0.07243989226425351</v>
      </c>
      <c r="I391" s="1">
        <v>0.01455175674620612</v>
      </c>
      <c r="J391" s="1">
        <v>-0.005011106531058851</v>
      </c>
      <c r="K391" s="1">
        <v>-0.03359299531558757</v>
      </c>
      <c r="L391" s="1">
        <v>-0.003948313095169187</v>
      </c>
      <c r="M391" s="1">
        <v>-0.002263859403507373</v>
      </c>
      <c r="N391" s="1">
        <v>0.005965688685959591</v>
      </c>
      <c r="O391" s="1">
        <v>0.02423857331261114</v>
      </c>
      <c r="P391" s="1">
        <v>0.4540594771140678</v>
      </c>
      <c r="Q391" s="1">
        <v>-0.004817625146814053</v>
      </c>
      <c r="R391" s="1">
        <v>-0.02673042886925425</v>
      </c>
      <c r="S391" s="1">
        <v>0</v>
      </c>
      <c r="T391" s="1">
        <v>0.01628539238527349</v>
      </c>
      <c r="U391" s="1">
        <v>-0.002462866169178901</v>
      </c>
      <c r="V391" s="1">
        <v>-0.005099360362037952</v>
      </c>
      <c r="W391" s="1">
        <v>0.02785286345636084</v>
      </c>
      <c r="X391" s="1">
        <v>0.02003222134183424</v>
      </c>
      <c r="Y391" s="1">
        <v>0.04485675770084185</v>
      </c>
      <c r="Z391" s="1">
        <v>0.03861160822560739</v>
      </c>
      <c r="AA391" s="1">
        <v>0</v>
      </c>
      <c r="AB391" s="1">
        <v>0.01873737931412034</v>
      </c>
      <c r="AC391" s="1">
        <v>-0.04840650396724455</v>
      </c>
    </row>
    <row r="392" spans="1:29">
      <c r="A392" s="11">
        <v>37075</v>
      </c>
      <c r="B392" s="1">
        <v>-0.09638563192610627</v>
      </c>
      <c r="C392" s="1">
        <v>0.0160470937842998</v>
      </c>
      <c r="D392" s="1">
        <v>0.001368439277589228</v>
      </c>
      <c r="E392" s="1">
        <v>-0.0311400279207934</v>
      </c>
      <c r="F392" s="1">
        <v>-0.03536232707780662</v>
      </c>
      <c r="G392" s="1">
        <v>-0.01428575704261359</v>
      </c>
      <c r="H392" s="1">
        <v>0</v>
      </c>
      <c r="I392" s="1">
        <v>-0.02586402390013276</v>
      </c>
      <c r="J392" s="1">
        <v>-0.02855872800945836</v>
      </c>
      <c r="K392" s="1">
        <v>0.02241825620059124</v>
      </c>
      <c r="L392" s="1">
        <v>-0.1179344216657537</v>
      </c>
      <c r="M392" s="1">
        <v>-0.0181525198043162</v>
      </c>
      <c r="N392" s="1">
        <v>-0.001535841938522298</v>
      </c>
      <c r="O392" s="1">
        <v>-0.01941741302649425</v>
      </c>
      <c r="P392" s="1">
        <v>-0.1024072374385112</v>
      </c>
      <c r="Q392" s="1">
        <v>0.001936891967598164</v>
      </c>
      <c r="R392" s="1">
        <v>-0.08155556229134098</v>
      </c>
      <c r="S392" s="1">
        <v>0</v>
      </c>
      <c r="T392" s="1">
        <v>0.02136527720051395</v>
      </c>
      <c r="U392" s="1">
        <v>0.0009878524484645546</v>
      </c>
      <c r="V392" s="1">
        <v>0.0007737475715889897</v>
      </c>
      <c r="W392" s="1">
        <v>0</v>
      </c>
      <c r="X392" s="1">
        <v>-0.04948934614909828</v>
      </c>
      <c r="Y392" s="1">
        <v>-0.01369361992461904</v>
      </c>
      <c r="Z392" s="1">
        <v>-0.06766900980948165</v>
      </c>
      <c r="AA392" s="1">
        <v>-0.02102787339575329</v>
      </c>
      <c r="AB392" s="1">
        <v>0.003872318676755748</v>
      </c>
      <c r="AC392" s="1">
        <v>-0.0322557468326381</v>
      </c>
    </row>
    <row r="393" spans="1:29">
      <c r="A393" s="11">
        <v>37076</v>
      </c>
      <c r="B393" s="1">
        <v>-0.02666659109189906</v>
      </c>
      <c r="C393" s="1">
        <v>-0.02237450995031531</v>
      </c>
      <c r="D393" s="1">
        <v>-0.01069202204523301</v>
      </c>
      <c r="E393" s="1">
        <v>-0.007172605854539049</v>
      </c>
      <c r="F393" s="1">
        <v>0.03691621084913588</v>
      </c>
      <c r="G393" s="1">
        <v>-0.02898551091347779</v>
      </c>
      <c r="H393" s="1">
        <v>0.01009305906457536</v>
      </c>
      <c r="I393" s="1">
        <v>-0.02220611828447649</v>
      </c>
      <c r="J393" s="1">
        <v>-0.05114761651179622</v>
      </c>
      <c r="K393" s="1">
        <v>-0.0280856011449766</v>
      </c>
      <c r="L393" s="1">
        <v>0.05302909126026822</v>
      </c>
      <c r="M393" s="1">
        <v>0.01650720083810464</v>
      </c>
      <c r="N393" s="1">
        <v>0.03042905287256881</v>
      </c>
      <c r="O393" s="1">
        <v>-0.009282302013939203</v>
      </c>
      <c r="P393" s="1">
        <v>0.06795482032471933</v>
      </c>
      <c r="Q393" s="1">
        <v>0.009983576183439258</v>
      </c>
      <c r="R393" s="1">
        <v>-0.00971482754927</v>
      </c>
      <c r="S393" s="1">
        <v>0</v>
      </c>
      <c r="T393" s="1">
        <v>0.03819933366193573</v>
      </c>
      <c r="U393" s="1">
        <v>-0.01183717591234901</v>
      </c>
      <c r="V393" s="1">
        <v>-0.02560665075507362</v>
      </c>
      <c r="W393" s="1">
        <v>-0.002630786911014926</v>
      </c>
      <c r="X393" s="1">
        <v>-0.003306008040110497</v>
      </c>
      <c r="Y393" s="1">
        <v>0.006003830449555769</v>
      </c>
      <c r="Z393" s="1">
        <v>-0.0448031443787309</v>
      </c>
      <c r="AA393" s="1">
        <v>0.001193128311181457</v>
      </c>
      <c r="AB393" s="1">
        <v>-0.001928723314964076</v>
      </c>
      <c r="AC393" s="1">
        <v>-0.0407076111893826</v>
      </c>
    </row>
    <row r="394" spans="1:29">
      <c r="A394" s="11">
        <v>37077</v>
      </c>
      <c r="B394" s="1">
        <v>0.04452040507978161</v>
      </c>
      <c r="C394" s="1">
        <v>-0.005384990083125429</v>
      </c>
      <c r="D394" s="1">
        <v>-0.001950399705830774</v>
      </c>
      <c r="E394" s="1">
        <v>-0.02487424252020853</v>
      </c>
      <c r="F394" s="1">
        <v>-0.02398317058409816</v>
      </c>
      <c r="G394" s="1">
        <v>-0.0298504895748517</v>
      </c>
      <c r="H394" s="1">
        <v>-0.0007685899443263811</v>
      </c>
      <c r="I394" s="1">
        <v>0.006171348102831153</v>
      </c>
      <c r="J394" s="1">
        <v>0.02485326876055249</v>
      </c>
      <c r="K394" s="1">
        <v>0</v>
      </c>
      <c r="L394" s="1">
        <v>0.004944814595976288</v>
      </c>
      <c r="M394" s="1">
        <v>0.01591416132163959</v>
      </c>
      <c r="N394" s="1">
        <v>-0.01771824601944261</v>
      </c>
      <c r="O394" s="1">
        <v>-0.003123154058959243</v>
      </c>
      <c r="P394" s="1">
        <v>-0.06363080069628524</v>
      </c>
      <c r="Q394" s="1">
        <v>0.01690035117876265</v>
      </c>
      <c r="R394" s="1">
        <v>0.01701423815420067</v>
      </c>
      <c r="S394" s="1">
        <v>0</v>
      </c>
      <c r="T394" s="1">
        <v>-0.009636363378270341</v>
      </c>
      <c r="U394" s="1">
        <v>0.01098027378566435</v>
      </c>
      <c r="V394" s="1">
        <v>-0.008230819187927563</v>
      </c>
      <c r="W394" s="1">
        <v>-0.02110276310520398</v>
      </c>
      <c r="X394" s="1">
        <v>0.06799346988631982</v>
      </c>
      <c r="Y394" s="1">
        <v>0.03804552284357898</v>
      </c>
      <c r="Z394" s="1">
        <v>-0.005628355004012597</v>
      </c>
      <c r="AA394" s="1">
        <v>-0.02264584158269156</v>
      </c>
      <c r="AB394" s="1">
        <v>0.01159431232484742</v>
      </c>
      <c r="AC394" s="1">
        <v>0.007206601971881055</v>
      </c>
    </row>
    <row r="395" spans="1:29">
      <c r="A395" s="11">
        <v>37078</v>
      </c>
      <c r="B395" s="1">
        <v>-0.037704997132326</v>
      </c>
      <c r="C395" s="1">
        <v>-0.02815365645853207</v>
      </c>
      <c r="D395" s="1">
        <v>-0.004966489026058007</v>
      </c>
      <c r="E395" s="1">
        <v>0.0004688428435271064</v>
      </c>
      <c r="F395" s="1">
        <v>0.02530484530553956</v>
      </c>
      <c r="G395" s="1">
        <v>-0.01538483715260042</v>
      </c>
      <c r="H395" s="1">
        <v>0</v>
      </c>
      <c r="I395" s="1">
        <v>0.000981096474997889</v>
      </c>
      <c r="J395" s="1">
        <v>-0.009167183812770263</v>
      </c>
      <c r="K395" s="1">
        <v>0.002027478818263262</v>
      </c>
      <c r="L395" s="1">
        <v>0.04415695604048464</v>
      </c>
      <c r="M395" s="1">
        <v>-0.04763437641818424</v>
      </c>
      <c r="N395" s="1">
        <v>0.001387609206832785</v>
      </c>
      <c r="O395" s="1">
        <v>-0.001253072888419582</v>
      </c>
      <c r="P395" s="1">
        <v>0.0227275930951909</v>
      </c>
      <c r="Q395" s="1">
        <v>-0.02163654348463373</v>
      </c>
      <c r="R395" s="1">
        <v>-0.01823658719108734</v>
      </c>
      <c r="S395" s="1">
        <v>-0.01851829276477723</v>
      </c>
      <c r="T395" s="1">
        <v>-0.01083605605351656</v>
      </c>
      <c r="U395" s="1">
        <v>0.01086170111339246</v>
      </c>
      <c r="V395" s="1">
        <v>-0.005099206027151637</v>
      </c>
      <c r="W395" s="1">
        <v>-0.00377249022016124</v>
      </c>
      <c r="X395" s="1">
        <v>0.002329349904489186</v>
      </c>
      <c r="Y395" s="1">
        <v>-0.0003594434010363301</v>
      </c>
      <c r="Z395" s="1">
        <v>-0.04150950485075544</v>
      </c>
      <c r="AA395" s="1">
        <v>0.01585354335177058</v>
      </c>
      <c r="AB395" s="1">
        <v>-0.006685766896847856</v>
      </c>
      <c r="AC395" s="1">
        <v>-0.02957970573079027</v>
      </c>
    </row>
    <row r="396" spans="1:29">
      <c r="A396" s="11">
        <v>37081</v>
      </c>
      <c r="B396" s="1">
        <v>-0.01022134538157049</v>
      </c>
      <c r="C396" s="1">
        <v>-0.008913746232335762</v>
      </c>
      <c r="D396" s="1">
        <v>-0.003191411399788957</v>
      </c>
      <c r="E396" s="1">
        <v>0.01031125962962132</v>
      </c>
      <c r="F396" s="1">
        <v>-0.02589107876408858</v>
      </c>
      <c r="G396" s="1">
        <v>-0.005208258029738788</v>
      </c>
      <c r="H396" s="1">
        <v>0</v>
      </c>
      <c r="I396" s="1">
        <v>0.003676709583499527</v>
      </c>
      <c r="J396" s="1">
        <v>0.009120702693243832</v>
      </c>
      <c r="K396" s="1">
        <v>0.003289023882132591</v>
      </c>
      <c r="L396" s="1">
        <v>-0.03756337340926652</v>
      </c>
      <c r="M396" s="1">
        <v>0.03289732313697113</v>
      </c>
      <c r="N396" s="1">
        <v>-0.01398815289091893</v>
      </c>
      <c r="O396" s="1">
        <v>0.005646159535482198</v>
      </c>
      <c r="P396" s="1">
        <v>0.006222670006593267</v>
      </c>
      <c r="Q396" s="1">
        <v>-0.008974344317939087</v>
      </c>
      <c r="R396" s="1">
        <v>0.004605521896207776</v>
      </c>
      <c r="S396" s="1">
        <v>-0.009434159094393268</v>
      </c>
      <c r="T396" s="1">
        <v>-0.02213285618494698</v>
      </c>
      <c r="U396" s="1">
        <v>-0.001709094687501023</v>
      </c>
      <c r="V396" s="1">
        <v>0.08974849703993493</v>
      </c>
      <c r="W396" s="1">
        <v>-0.003246028969429604</v>
      </c>
      <c r="X396" s="1">
        <v>0.04337690467907307</v>
      </c>
      <c r="Y396" s="1">
        <v>0.01938868305403285</v>
      </c>
      <c r="Z396" s="1">
        <v>-0.03838593785191424</v>
      </c>
      <c r="AA396" s="1">
        <v>0.004801798126662371</v>
      </c>
      <c r="AB396" s="1">
        <v>-0.0384618324487408</v>
      </c>
      <c r="AC396" s="1">
        <v>-0.02063707094665368</v>
      </c>
    </row>
    <row r="397" spans="1:29">
      <c r="A397" s="11">
        <v>37082</v>
      </c>
      <c r="B397" s="1">
        <v>0.006884635605684863</v>
      </c>
      <c r="C397" s="1">
        <v>0.003372596183855991</v>
      </c>
      <c r="D397" s="1">
        <v>0.003694042264146491</v>
      </c>
      <c r="E397" s="1">
        <v>0.04509197453861291</v>
      </c>
      <c r="F397" s="1">
        <v>-0.002708829805799118</v>
      </c>
      <c r="G397" s="1">
        <v>-0.005235708817513895</v>
      </c>
      <c r="H397" s="1">
        <v>-0.001538601487442337</v>
      </c>
      <c r="I397" s="1">
        <v>0.01587298991158548</v>
      </c>
      <c r="J397" s="1">
        <v>-0.001235378099104567</v>
      </c>
      <c r="K397" s="1">
        <v>0.01184999388739372</v>
      </c>
      <c r="L397" s="1">
        <v>0.0001857636177662325</v>
      </c>
      <c r="M397" s="1">
        <v>-0.0003252669086896143</v>
      </c>
      <c r="N397" s="1">
        <v>0.0095023570859607</v>
      </c>
      <c r="O397" s="1">
        <v>0.03992514394621494</v>
      </c>
      <c r="P397" s="1">
        <v>0.002428666732980034</v>
      </c>
      <c r="Q397" s="1">
        <v>0.02134514140687771</v>
      </c>
      <c r="R397" s="1">
        <v>0.01986548453343628</v>
      </c>
      <c r="S397" s="1">
        <v>0.01904780891059898</v>
      </c>
      <c r="T397" s="1">
        <v>0.001829434809606401</v>
      </c>
      <c r="U397" s="1">
        <v>-0.009295586379236109</v>
      </c>
      <c r="V397" s="1">
        <v>-0.008945373593523653</v>
      </c>
      <c r="W397" s="1">
        <v>0.0005429982609832518</v>
      </c>
      <c r="X397" s="1">
        <v>0.070527480647953</v>
      </c>
      <c r="Y397" s="1">
        <v>0.0146306497801667</v>
      </c>
      <c r="Z397" s="1">
        <v>0.06704207984904209</v>
      </c>
      <c r="AA397" s="1">
        <v>0.002389552456010691</v>
      </c>
      <c r="AB397" s="1">
        <v>0.02500017347243366</v>
      </c>
      <c r="AC397" s="1">
        <v>0.04361549143702304</v>
      </c>
    </row>
    <row r="398" spans="1:29">
      <c r="A398" s="11">
        <v>37083</v>
      </c>
      <c r="B398" s="1">
        <v>0.05641049003211029</v>
      </c>
      <c r="C398" s="1">
        <v>-0.009803906137160867</v>
      </c>
      <c r="D398" s="1">
        <v>-0.005397805920184684</v>
      </c>
      <c r="E398" s="1">
        <v>-0.01318371728523771</v>
      </c>
      <c r="F398" s="1">
        <v>0.01255870271392756</v>
      </c>
      <c r="G398" s="1">
        <v>0.005263265744380741</v>
      </c>
      <c r="H398" s="1">
        <v>0.003852071678279279</v>
      </c>
      <c r="I398" s="1">
        <v>0.01442315277952355</v>
      </c>
      <c r="J398" s="1">
        <v>-0.01705724602329506</v>
      </c>
      <c r="K398" s="1">
        <v>0.01794243170732845</v>
      </c>
      <c r="L398" s="1">
        <v>0.0694373397530903</v>
      </c>
      <c r="M398" s="1">
        <v>0.002601008063338073</v>
      </c>
      <c r="N398" s="1">
        <v>0.001259589330211863</v>
      </c>
      <c r="O398" s="1">
        <v>0.01679675723003138</v>
      </c>
      <c r="P398" s="1">
        <v>-0.009032770668191192</v>
      </c>
      <c r="Q398" s="1">
        <v>0.008866718515624372</v>
      </c>
      <c r="R398" s="1">
        <v>0.00869041714132579</v>
      </c>
      <c r="S398" s="1">
        <v>-0.009345782117610391</v>
      </c>
      <c r="T398" s="1">
        <v>-0.001369416492372211</v>
      </c>
      <c r="U398" s="1">
        <v>-0.003704162106143327</v>
      </c>
      <c r="V398" s="1">
        <v>-0.02131062140656836</v>
      </c>
      <c r="W398" s="1">
        <v>0.0124760550327403</v>
      </c>
      <c r="X398" s="1">
        <v>0.03814121850319663</v>
      </c>
      <c r="Y398" s="1">
        <v>-0.02126894028370008</v>
      </c>
      <c r="Z398" s="1">
        <v>-0.03693035261181887</v>
      </c>
      <c r="AA398" s="1">
        <v>-0.007151315062189467</v>
      </c>
      <c r="AB398" s="1">
        <v>0.01268330976441856</v>
      </c>
      <c r="AC398" s="1">
        <v>-0.02603451177109828</v>
      </c>
    </row>
    <row r="399" spans="1:29">
      <c r="A399" s="11">
        <v>37084</v>
      </c>
      <c r="B399" s="1">
        <v>0.003236173746830717</v>
      </c>
      <c r="C399" s="1">
        <v>0.01640778743527505</v>
      </c>
      <c r="D399" s="1">
        <v>-0.01151220031993372</v>
      </c>
      <c r="E399" s="1">
        <v>0.00809681250143246</v>
      </c>
      <c r="F399" s="1">
        <v>0.01316035143629368</v>
      </c>
      <c r="G399" s="1">
        <v>-0.03141388727019279</v>
      </c>
      <c r="H399" s="1">
        <v>-0.0007674102966520602</v>
      </c>
      <c r="I399" s="1">
        <v>0.02108990279717737</v>
      </c>
      <c r="J399" s="1">
        <v>0.000662280615348676</v>
      </c>
      <c r="K399" s="1">
        <v>0.04749082231314872</v>
      </c>
      <c r="L399" s="1">
        <v>0.04098610527174662</v>
      </c>
      <c r="M399" s="1">
        <v>-0.01426729016695549</v>
      </c>
      <c r="N399" s="1">
        <v>0.001654816020729699</v>
      </c>
      <c r="O399" s="1">
        <v>0.00766967101862992</v>
      </c>
      <c r="P399" s="1">
        <v>0.02223199884763649</v>
      </c>
      <c r="Q399" s="1">
        <v>-0.01946001272400533</v>
      </c>
      <c r="R399" s="1">
        <v>0.01069535592744875</v>
      </c>
      <c r="S399" s="1">
        <v>-0.009434159094393268</v>
      </c>
      <c r="T399" s="1">
        <v>0.01645343409569766</v>
      </c>
      <c r="U399" s="1">
        <v>-0.0007429685055317936</v>
      </c>
      <c r="V399" s="1">
        <v>0.01150514452669937</v>
      </c>
      <c r="W399" s="1">
        <v>-0.01044735365498828</v>
      </c>
      <c r="X399" s="1">
        <v>-0.008684045405845664</v>
      </c>
      <c r="Y399" s="1">
        <v>0.01436473323420806</v>
      </c>
      <c r="Z399" s="1">
        <v>0.03685239810774332</v>
      </c>
      <c r="AA399" s="1">
        <v>-0.00960404264747694</v>
      </c>
      <c r="AB399" s="1">
        <v>0.01734093842054851</v>
      </c>
      <c r="AC399" s="1">
        <v>0.08896418251218186</v>
      </c>
    </row>
    <row r="400" spans="1:29">
      <c r="A400" s="11">
        <v>37085</v>
      </c>
      <c r="B400" s="1">
        <v>-0.00161306681860518</v>
      </c>
      <c r="C400" s="1">
        <v>-0.01781282609867796</v>
      </c>
      <c r="D400" s="1">
        <v>-0.003577209762475664</v>
      </c>
      <c r="E400" s="1">
        <v>0.02297993176834701</v>
      </c>
      <c r="F400" s="1">
        <v>-0.008192362329607072</v>
      </c>
      <c r="G400" s="1">
        <v>0.05135156330880908</v>
      </c>
      <c r="H400" s="1">
        <v>-0.00921635430241341</v>
      </c>
      <c r="I400" s="1">
        <v>0.005337610882881982</v>
      </c>
      <c r="J400" s="1">
        <v>-0.002449002907557118</v>
      </c>
      <c r="K400" s="1">
        <v>0.04510377011513378</v>
      </c>
      <c r="L400" s="1">
        <v>-0.05289803480994748</v>
      </c>
      <c r="M400" s="1">
        <v>0.0009871181717702182</v>
      </c>
      <c r="N400" s="1">
        <v>0.03337741633025093</v>
      </c>
      <c r="O400" s="1">
        <v>0.008782438478412091</v>
      </c>
      <c r="P400" s="1">
        <v>-0.01261428891496663</v>
      </c>
      <c r="Q400" s="1">
        <v>0.09346962227640332</v>
      </c>
      <c r="R400" s="1">
        <v>0.01116968895856885</v>
      </c>
      <c r="S400" s="1">
        <v>0</v>
      </c>
      <c r="T400" s="1">
        <v>0.007419001807802195</v>
      </c>
      <c r="U400" s="1">
        <v>-0.007192639635611675</v>
      </c>
      <c r="V400" s="1">
        <v>0.04549721737772106</v>
      </c>
      <c r="W400" s="1">
        <v>0.003519299271310894</v>
      </c>
      <c r="X400" s="1">
        <v>-0.05592987984912745</v>
      </c>
      <c r="Y400" s="1">
        <v>0.03558448429860173</v>
      </c>
      <c r="Z400" s="1">
        <v>-0.02545596732628019</v>
      </c>
      <c r="AA400" s="1">
        <v>-0.001211865139068014</v>
      </c>
      <c r="AB400" s="1">
        <v>0.00662859359290402</v>
      </c>
      <c r="AC400" s="1">
        <v>3.817563912300592E-05</v>
      </c>
    </row>
    <row r="401" spans="1:29">
      <c r="A401" s="11">
        <v>37088</v>
      </c>
      <c r="B401" s="1">
        <v>0.009693139003718931</v>
      </c>
      <c r="C401" s="1">
        <v>0.01785214526687229</v>
      </c>
      <c r="D401" s="1">
        <v>-0.01569517955146504</v>
      </c>
      <c r="E401" s="1">
        <v>-0.009334634869469283</v>
      </c>
      <c r="F401" s="1">
        <v>0.01925229588289157</v>
      </c>
      <c r="G401" s="1">
        <v>0.02827767511287571</v>
      </c>
      <c r="H401" s="1">
        <v>0.003875718330836886</v>
      </c>
      <c r="I401" s="1">
        <v>0.01108072185897702</v>
      </c>
      <c r="J401" s="1">
        <v>0.0088912817728799</v>
      </c>
      <c r="K401" s="1">
        <v>0.01583004369868912</v>
      </c>
      <c r="L401" s="1">
        <v>-0.01698895723526861</v>
      </c>
      <c r="M401" s="1">
        <v>-0.009530072027034264</v>
      </c>
      <c r="N401" s="1">
        <v>0.008826212330879768</v>
      </c>
      <c r="O401" s="1">
        <v>-0.03772533378283971</v>
      </c>
      <c r="P401" s="1">
        <v>0.04405290063066891</v>
      </c>
      <c r="Q401" s="1">
        <v>-0.007318432484630488</v>
      </c>
      <c r="R401" s="1">
        <v>-0.03488370098219573</v>
      </c>
      <c r="S401" s="1">
        <v>-0.0285713259246585</v>
      </c>
      <c r="T401" s="1">
        <v>0.003793407948714966</v>
      </c>
      <c r="U401" s="1">
        <v>-0.003497440915188332</v>
      </c>
      <c r="V401" s="1">
        <v>-0.03542514439669653</v>
      </c>
      <c r="W401" s="1">
        <v>0.009980933560792549</v>
      </c>
      <c r="X401" s="1">
        <v>-0.01713063473689413</v>
      </c>
      <c r="Y401" s="1">
        <v>0.001402767926577342</v>
      </c>
      <c r="Z401" s="1">
        <v>0.02464250518301037</v>
      </c>
      <c r="AA401" s="1">
        <v>0.006067838098581246</v>
      </c>
      <c r="AB401" s="1">
        <v>-0.01128859427553952</v>
      </c>
      <c r="AC401" s="1">
        <v>-0.008891371680558868</v>
      </c>
    </row>
    <row r="402" spans="1:29">
      <c r="A402" s="11">
        <v>37089</v>
      </c>
      <c r="B402" s="1">
        <v>-0.0367999759391926</v>
      </c>
      <c r="C402" s="1">
        <v>0.003340598462061362</v>
      </c>
      <c r="D402" s="1">
        <v>0.03299382127588202</v>
      </c>
      <c r="E402" s="1">
        <v>-0.02364364088470172</v>
      </c>
      <c r="F402" s="1">
        <v>-0.0044678828692154</v>
      </c>
      <c r="G402" s="1">
        <v>-0.04250025708475835</v>
      </c>
      <c r="H402" s="1">
        <v>-0.009265992429906</v>
      </c>
      <c r="I402" s="1">
        <v>0.009588660834369156</v>
      </c>
      <c r="J402" s="1">
        <v>6.557675870744184E-05</v>
      </c>
      <c r="K402" s="1">
        <v>0.0006676919160921724</v>
      </c>
      <c r="L402" s="1">
        <v>0.01273800756416943</v>
      </c>
      <c r="M402" s="1">
        <v>-0.00464513323845972</v>
      </c>
      <c r="N402" s="1">
        <v>-0.008812326222612965</v>
      </c>
      <c r="O402" s="1">
        <v>0.001809630992180677</v>
      </c>
      <c r="P402" s="1">
        <v>-0.008438241335184782</v>
      </c>
      <c r="Q402" s="1">
        <v>-0.01032128792265008</v>
      </c>
      <c r="R402" s="1">
        <v>0.003011991834550587</v>
      </c>
      <c r="S402" s="1">
        <v>0.01960752890241424</v>
      </c>
      <c r="T402" s="1">
        <v>-0.02867914989784104</v>
      </c>
      <c r="U402" s="1">
        <v>-0.001253486523601133</v>
      </c>
      <c r="V402" s="1">
        <v>0.02237058747213072</v>
      </c>
      <c r="W402" s="1">
        <v>-0.00560893980595023</v>
      </c>
      <c r="X402" s="1">
        <v>0.02106026705696795</v>
      </c>
      <c r="Y402" s="1">
        <v>-0.004552099518743136</v>
      </c>
      <c r="Z402" s="1">
        <v>-0.0456951662833488</v>
      </c>
      <c r="AA402" s="1">
        <v>-0.01326875693487362</v>
      </c>
      <c r="AB402" s="1">
        <v>0.0009511630129568349</v>
      </c>
      <c r="AC402" s="1">
        <v>-0.02330924549224134</v>
      </c>
    </row>
    <row r="403" spans="1:29">
      <c r="A403" s="11">
        <v>37090</v>
      </c>
      <c r="B403" s="1">
        <v>0.02325591427890572</v>
      </c>
      <c r="C403" s="1">
        <v>0.008879196684838497</v>
      </c>
      <c r="D403" s="1">
        <v>-0.0203627799122843</v>
      </c>
      <c r="E403" s="1">
        <v>0.002389939158855103</v>
      </c>
      <c r="F403" s="1">
        <v>-0.02052123228489156</v>
      </c>
      <c r="G403" s="1">
        <v>0</v>
      </c>
      <c r="H403" s="1">
        <v>0.01091152062634881</v>
      </c>
      <c r="I403" s="1">
        <v>0.02781583967943324</v>
      </c>
      <c r="J403" s="1">
        <v>0.01196908536422714</v>
      </c>
      <c r="K403" s="1">
        <v>-0.02580638377507316</v>
      </c>
      <c r="L403" s="1">
        <v>0.002148399370788034</v>
      </c>
      <c r="M403" s="1">
        <v>-0.003999823194343888</v>
      </c>
      <c r="N403" s="1">
        <v>-0.00134332006052662</v>
      </c>
      <c r="O403" s="1">
        <v>-0.007224709220240988</v>
      </c>
      <c r="P403" s="1">
        <v>-0.04638356239796138</v>
      </c>
      <c r="Q403" s="1">
        <v>-0.01251480824089601</v>
      </c>
      <c r="R403" s="1">
        <v>-0.01876890832920208</v>
      </c>
      <c r="S403" s="1">
        <v>0</v>
      </c>
      <c r="T403" s="1">
        <v>-0.009155601209488551</v>
      </c>
      <c r="U403" s="1">
        <v>-0.00426671602021178</v>
      </c>
      <c r="V403" s="1">
        <v>-0.003039357157351152</v>
      </c>
      <c r="W403" s="1">
        <v>-0.01745886475510439</v>
      </c>
      <c r="X403" s="1">
        <v>0.009957385102256744</v>
      </c>
      <c r="Y403" s="1">
        <v>-0.007738299524157055</v>
      </c>
      <c r="Z403" s="1">
        <v>0.008064728597008797</v>
      </c>
      <c r="AA403" s="1">
        <v>0.0146698091550681</v>
      </c>
      <c r="AB403" s="1">
        <v>0.02376461185957246</v>
      </c>
      <c r="AC403" s="1">
        <v>0.07913343779933801</v>
      </c>
    </row>
    <row r="404" spans="1:29">
      <c r="A404" s="11">
        <v>37091</v>
      </c>
      <c r="B404" s="1">
        <v>-0.01623390637425126</v>
      </c>
      <c r="C404" s="1">
        <v>-0.0225521397770948</v>
      </c>
      <c r="D404" s="1">
        <v>-8.382457277500421E-05</v>
      </c>
      <c r="E404" s="1">
        <v>-0.04773225213077825</v>
      </c>
      <c r="F404" s="1">
        <v>0.05444773052334106</v>
      </c>
      <c r="G404" s="1">
        <v>0.01827723182091279</v>
      </c>
      <c r="H404" s="1">
        <v>-0.02081742776795203</v>
      </c>
      <c r="I404" s="1">
        <v>-0.01276145795663608</v>
      </c>
      <c r="J404" s="1">
        <v>0.01117742847978209</v>
      </c>
      <c r="K404" s="1">
        <v>-0.0274036447712166</v>
      </c>
      <c r="L404" s="1">
        <v>0.003270079787642599</v>
      </c>
      <c r="M404" s="1">
        <v>-0.02074990949463462</v>
      </c>
      <c r="N404" s="1">
        <v>0.009159087268738375</v>
      </c>
      <c r="O404" s="1">
        <v>0.0006065852669039362</v>
      </c>
      <c r="P404" s="1">
        <v>0.02855879338631717</v>
      </c>
      <c r="Q404" s="1">
        <v>0.01267341358162777</v>
      </c>
      <c r="R404" s="1">
        <v>-0.008109954542391051</v>
      </c>
      <c r="S404" s="1">
        <v>-0.009615162361568785</v>
      </c>
      <c r="T404" s="1">
        <v>-0.01178093318435924</v>
      </c>
      <c r="U404" s="1">
        <v>-0.03075372378212815</v>
      </c>
      <c r="V404" s="1">
        <v>0.02568099236917498</v>
      </c>
      <c r="W404" s="1">
        <v>-0.07189741614350575</v>
      </c>
      <c r="X404" s="1">
        <v>-0.004225463848857469</v>
      </c>
      <c r="Y404" s="1">
        <v>0.006735146416226412</v>
      </c>
      <c r="Z404" s="1">
        <v>-0.07250011097112385</v>
      </c>
      <c r="AA404" s="1">
        <v>-0.02048194737382747</v>
      </c>
      <c r="AB404" s="1">
        <v>-0.003713991794001559</v>
      </c>
      <c r="AC404" s="1">
        <v>-0.007238699894221323</v>
      </c>
    </row>
    <row r="405" spans="1:29">
      <c r="A405" s="11">
        <v>37092</v>
      </c>
      <c r="B405" s="1">
        <v>-0.02640246380548483</v>
      </c>
      <c r="C405" s="1">
        <v>0.01266133666859126</v>
      </c>
      <c r="D405" s="1">
        <v>-0.02170993162687707</v>
      </c>
      <c r="E405" s="1">
        <v>-0.005527800364365731</v>
      </c>
      <c r="F405" s="1">
        <v>-0.02160732941423005</v>
      </c>
      <c r="G405" s="1">
        <v>-0.03076931617056666</v>
      </c>
      <c r="H405" s="1">
        <v>-0.007873876918329969</v>
      </c>
      <c r="I405" s="1">
        <v>0.002897094675676781</v>
      </c>
      <c r="J405" s="1">
        <v>-0.005141367327402002</v>
      </c>
      <c r="K405" s="1">
        <v>0.01479227872706779</v>
      </c>
      <c r="L405" s="1">
        <v>0.01743254452660303</v>
      </c>
      <c r="M405" s="1">
        <v>-0.02631573486686301</v>
      </c>
      <c r="N405" s="1">
        <v>0.003110000202166008</v>
      </c>
      <c r="O405" s="1">
        <v>-0.01939412358489545</v>
      </c>
      <c r="P405" s="1">
        <v>0.006507954930625059</v>
      </c>
      <c r="Q405" s="1">
        <v>-0.005661723591237067</v>
      </c>
      <c r="R405" s="1">
        <v>-0.03147175333589847</v>
      </c>
      <c r="S405" s="1">
        <v>-0.009708654897159552</v>
      </c>
      <c r="T405" s="1">
        <v>-0.01262273223058508</v>
      </c>
      <c r="U405" s="1">
        <v>-0.01950622081225073</v>
      </c>
      <c r="V405" s="1">
        <v>0.03530625095065365</v>
      </c>
      <c r="W405" s="1">
        <v>-0.01178185430301404</v>
      </c>
      <c r="X405" s="1">
        <v>0.008486613983797575</v>
      </c>
      <c r="Y405" s="1">
        <v>0.003521360190426037</v>
      </c>
      <c r="Z405" s="1">
        <v>0.003234317905647766</v>
      </c>
      <c r="AA405" s="1">
        <v>0.01107012155081666</v>
      </c>
      <c r="AB405" s="1">
        <v>0.002795736446981723</v>
      </c>
      <c r="AC405" s="1">
        <v>0.02121431377120842</v>
      </c>
    </row>
    <row r="406" spans="1:29">
      <c r="A406" s="11">
        <v>37095</v>
      </c>
      <c r="B406" s="1">
        <v>0</v>
      </c>
      <c r="C406" s="1">
        <v>0.008613989280970236</v>
      </c>
      <c r="D406" s="1">
        <v>-0.002913258239591543</v>
      </c>
      <c r="E406" s="1">
        <v>0.01505906308011573</v>
      </c>
      <c r="F406" s="1">
        <v>0.02643406772657086</v>
      </c>
      <c r="G406" s="1">
        <v>0</v>
      </c>
      <c r="H406" s="1">
        <v>-0.01587322743612452</v>
      </c>
      <c r="I406" s="1">
        <v>-0.02599992101721882</v>
      </c>
      <c r="J406" s="1">
        <v>0.00710604155820671</v>
      </c>
      <c r="K406" s="1">
        <v>-0.003701867721400354</v>
      </c>
      <c r="L406" s="1">
        <v>-0.0370459654662918</v>
      </c>
      <c r="M406" s="1">
        <v>0.04598100334324995</v>
      </c>
      <c r="N406" s="1">
        <v>0.001012155297314798</v>
      </c>
      <c r="O406" s="1">
        <v>-0.009888531068640072</v>
      </c>
      <c r="P406" s="1">
        <v>0</v>
      </c>
      <c r="Q406" s="1">
        <v>-0.0395566095591231</v>
      </c>
      <c r="R406" s="1">
        <v>-0.002867348756209087</v>
      </c>
      <c r="S406" s="1">
        <v>-0.009803836966939539</v>
      </c>
      <c r="T406" s="1">
        <v>0.009943396873005161</v>
      </c>
      <c r="U406" s="1">
        <v>0.01273239999980391</v>
      </c>
      <c r="V406" s="1">
        <v>8.686000103574898E-05</v>
      </c>
      <c r="W406" s="1">
        <v>0.01937414254587599</v>
      </c>
      <c r="X406" s="1">
        <v>-0.01963528785589908</v>
      </c>
      <c r="Y406" s="1">
        <v>-0.002105251605917347</v>
      </c>
      <c r="Z406" s="1">
        <v>0.00483619289131898</v>
      </c>
      <c r="AA406" s="1">
        <v>-0.02068134987836157</v>
      </c>
      <c r="AB406" s="1">
        <v>0.05118070402722363</v>
      </c>
      <c r="AC406" s="1">
        <v>-0.02676515732068085</v>
      </c>
    </row>
    <row r="407" spans="1:29">
      <c r="A407" s="11">
        <v>37096</v>
      </c>
      <c r="B407" s="1">
        <v>-0.02033905303807193</v>
      </c>
      <c r="C407" s="1">
        <v>-0.02479368023944051</v>
      </c>
      <c r="D407" s="1">
        <v>0.01031200301956647</v>
      </c>
      <c r="E407" s="1">
        <v>0.01296429157629708</v>
      </c>
      <c r="F407" s="1">
        <v>-0.007430540717405232</v>
      </c>
      <c r="G407" s="1">
        <v>0.01851824823317028</v>
      </c>
      <c r="H407" s="1">
        <v>0.00322591284135143</v>
      </c>
      <c r="I407" s="1">
        <v>0.03536399074379215</v>
      </c>
      <c r="J407" s="1">
        <v>-0.01173844533260415</v>
      </c>
      <c r="K407" s="1">
        <v>0.009986056490306261</v>
      </c>
      <c r="L407" s="1">
        <v>0.02080229497836728</v>
      </c>
      <c r="M407" s="1">
        <v>-0.049328881896335</v>
      </c>
      <c r="N407" s="1">
        <v>-0.000695249547895016</v>
      </c>
      <c r="O407" s="1">
        <v>-0.01872684082779397</v>
      </c>
      <c r="P407" s="1">
        <v>-0.02801795157288534</v>
      </c>
      <c r="Q407" s="1">
        <v>0.008112413844677757</v>
      </c>
      <c r="R407" s="1">
        <v>0.004313192663613075</v>
      </c>
      <c r="S407" s="1">
        <v>0.009900903813754969</v>
      </c>
      <c r="T407" s="1">
        <v>-0.01383046911771735</v>
      </c>
      <c r="U407" s="1">
        <v>-0.02671594678918088</v>
      </c>
      <c r="V407" s="1">
        <v>0.04088376759010415</v>
      </c>
      <c r="W407" s="1">
        <v>-0.01315783563485662</v>
      </c>
      <c r="X407" s="1">
        <v>0.1080115098770071</v>
      </c>
      <c r="Y407" s="1">
        <v>-0.1209562374815482</v>
      </c>
      <c r="Z407" s="1">
        <v>-0.02566850452798219</v>
      </c>
      <c r="AA407" s="1">
        <v>0.01863369202372778</v>
      </c>
      <c r="AB407" s="1">
        <v>-0.04213460425812532</v>
      </c>
      <c r="AC407" s="1">
        <v>-0.003612949927319309</v>
      </c>
    </row>
    <row r="408" spans="1:29">
      <c r="A408" s="11">
        <v>37097</v>
      </c>
      <c r="B408" s="1">
        <v>-0.05709375986881804</v>
      </c>
      <c r="C408" s="1">
        <v>0.01807907067836556</v>
      </c>
      <c r="D408" s="1">
        <v>-0.02466613707612864</v>
      </c>
      <c r="E408" s="1">
        <v>-0.01778774268658756</v>
      </c>
      <c r="F408" s="1">
        <v>-0.04290298646572399</v>
      </c>
      <c r="G408" s="1">
        <v>0</v>
      </c>
      <c r="H408" s="1">
        <v>-0.04983939800925152</v>
      </c>
      <c r="I408" s="1">
        <v>0.02159535156660497</v>
      </c>
      <c r="J408" s="1">
        <v>0.01285133378813175</v>
      </c>
      <c r="K408" s="1">
        <v>0.02759244614630441</v>
      </c>
      <c r="L408" s="1">
        <v>-0.003123822179721181</v>
      </c>
      <c r="M408" s="1">
        <v>-0.01941410656909781</v>
      </c>
      <c r="N408" s="1">
        <v>-0.002213572019708954</v>
      </c>
      <c r="O408" s="1">
        <v>-0.05916020881015749</v>
      </c>
      <c r="P408" s="1">
        <v>-0.001551481308740499</v>
      </c>
      <c r="Q408" s="1">
        <v>-0.01918877431881583</v>
      </c>
      <c r="R408" s="1">
        <v>-0.01161116829321962</v>
      </c>
      <c r="S408" s="1">
        <v>-0.009803836966939539</v>
      </c>
      <c r="T408" s="1">
        <v>0.003327794712041809</v>
      </c>
      <c r="U408" s="1">
        <v>-0.04144218392262922</v>
      </c>
      <c r="V408" s="1">
        <v>-0.01479171797299228</v>
      </c>
      <c r="W408" s="1">
        <v>-0.08148195350347365</v>
      </c>
      <c r="X408" s="1">
        <v>-0.03679818914111677</v>
      </c>
      <c r="Y408" s="1">
        <v>0.0007995866042811439</v>
      </c>
      <c r="Z408" s="1">
        <v>-0.003292716124682404</v>
      </c>
      <c r="AA408" s="1">
        <v>-0.03170734582987345</v>
      </c>
      <c r="AB408" s="1">
        <v>-0.008797703922705846</v>
      </c>
      <c r="AC408" s="1">
        <v>0.01287574616504439</v>
      </c>
    </row>
    <row r="409" spans="1:29">
      <c r="A409" s="11">
        <v>37098</v>
      </c>
      <c r="B409" s="1">
        <v>-0.001834595293610741</v>
      </c>
      <c r="C409" s="1">
        <v>-0.01637088895762395</v>
      </c>
      <c r="D409" s="1">
        <v>-0.007412486003903096</v>
      </c>
      <c r="E409" s="1">
        <v>0.02446018727113652</v>
      </c>
      <c r="F409" s="1">
        <v>0.008764063769823194</v>
      </c>
      <c r="G409" s="1">
        <v>0.06233776669749136</v>
      </c>
      <c r="H409" s="1">
        <v>-0.01269006767689662</v>
      </c>
      <c r="I409" s="1">
        <v>-0.01056918454306488</v>
      </c>
      <c r="J409" s="1">
        <v>-0.01884003539469303</v>
      </c>
      <c r="K409" s="1">
        <v>-0.02103360063330217</v>
      </c>
      <c r="L409" s="1">
        <v>-0.009332396011184851</v>
      </c>
      <c r="M409" s="1">
        <v>-0.01187913823334197</v>
      </c>
      <c r="N409" s="1">
        <v>-0.01248817035445715</v>
      </c>
      <c r="O409" s="1">
        <v>-0.0216364487079368</v>
      </c>
      <c r="P409" s="1">
        <v>0.01621117516004755</v>
      </c>
      <c r="Q409" s="1">
        <v>-0.005680454860790274</v>
      </c>
      <c r="R409" s="1">
        <v>-0.01882842385826744</v>
      </c>
      <c r="S409" s="1">
        <v>0</v>
      </c>
      <c r="T409" s="1">
        <v>-0.01610968946092717</v>
      </c>
      <c r="U409" s="1">
        <v>0.05783266996862868</v>
      </c>
      <c r="V409" s="1">
        <v>0.001187407623219894</v>
      </c>
      <c r="W409" s="1">
        <v>0.000645273124165513</v>
      </c>
      <c r="X409" s="1">
        <v>-0.001340242942163727</v>
      </c>
      <c r="Y409" s="1">
        <v>0.03916903058306898</v>
      </c>
      <c r="Z409" s="1">
        <v>-0.01046296459587903</v>
      </c>
      <c r="AA409" s="1">
        <v>-0.01763225832867465</v>
      </c>
      <c r="AB409" s="1">
        <v>0.008875790499601299</v>
      </c>
      <c r="AC409" s="1">
        <v>-0.01333295181048488</v>
      </c>
    </row>
    <row r="410" spans="1:29">
      <c r="A410" s="11">
        <v>37099</v>
      </c>
      <c r="B410" s="1">
        <v>-0.005514583650412019</v>
      </c>
      <c r="C410" s="1">
        <v>0.01551528536890423</v>
      </c>
      <c r="D410" s="1">
        <v>0.0188016802665818</v>
      </c>
      <c r="E410" s="1">
        <v>-0.02001962555478554</v>
      </c>
      <c r="F410" s="1">
        <v>-0.01329668141923601</v>
      </c>
      <c r="G410" s="1">
        <v>-0.06845969443984612</v>
      </c>
      <c r="H410" s="1">
        <v>0.0111396895645326</v>
      </c>
      <c r="I410" s="1">
        <v>0.01329816799270001</v>
      </c>
      <c r="J410" s="1">
        <v>-0.01959385909213562</v>
      </c>
      <c r="K410" s="1">
        <v>-0.00548599195271382</v>
      </c>
      <c r="L410" s="1">
        <v>-0.009009598198022273</v>
      </c>
      <c r="M410" s="1">
        <v>0.008014720890642923</v>
      </c>
      <c r="N410" s="1">
        <v>-0.03158300483041765</v>
      </c>
      <c r="O410" s="1">
        <v>-0.009674940336559468</v>
      </c>
      <c r="P410" s="1">
        <v>-0.01660816136202026</v>
      </c>
      <c r="Q410" s="1">
        <v>0.01840715764052336</v>
      </c>
      <c r="R410" s="1">
        <v>0.003936288249516195</v>
      </c>
      <c r="S410" s="1">
        <v>-0.009901123514866272</v>
      </c>
      <c r="T410" s="1">
        <v>0.00939040315818751</v>
      </c>
      <c r="U410" s="1">
        <v>-0.04723989437902809</v>
      </c>
      <c r="V410" s="1">
        <v>0.01084471174882173</v>
      </c>
      <c r="W410" s="1">
        <v>0.008059498910850893</v>
      </c>
      <c r="X410" s="1">
        <v>-0.0651007639644624</v>
      </c>
      <c r="Y410" s="1">
        <v>0.003076276780467069</v>
      </c>
      <c r="Z410" s="1">
        <v>0</v>
      </c>
      <c r="AA410" s="1">
        <v>0.003846157513277104</v>
      </c>
      <c r="AB410" s="1">
        <v>-0.001955224950670131</v>
      </c>
      <c r="AC410" s="1">
        <v>-0.003665066892143187</v>
      </c>
    </row>
    <row r="411" spans="1:29">
      <c r="A411" s="11">
        <v>37102</v>
      </c>
      <c r="B411" s="1">
        <v>0.01848444786162751</v>
      </c>
      <c r="C411" s="1">
        <v>0.02722204015938656</v>
      </c>
      <c r="D411" s="1">
        <v>0.003449396785892178</v>
      </c>
      <c r="E411" s="1">
        <v>0.009417963061907564</v>
      </c>
      <c r="F411" s="1">
        <v>0.009720080574458168</v>
      </c>
      <c r="G411" s="1">
        <v>-0.002624634150029781</v>
      </c>
      <c r="H411" s="1">
        <v>0.0008476006851965145</v>
      </c>
      <c r="I411" s="1">
        <v>-0.0004302756511629369</v>
      </c>
      <c r="J411" s="1">
        <v>-0.008993171584339876</v>
      </c>
      <c r="K411" s="1">
        <v>0.0004598226626124635</v>
      </c>
      <c r="L411" s="1">
        <v>0.01032106111438913</v>
      </c>
      <c r="M411" s="1">
        <v>0.0003615325821695325</v>
      </c>
      <c r="N411" s="1">
        <v>0.02472502245768982</v>
      </c>
      <c r="O411" s="1">
        <v>-0.0006978746318072604</v>
      </c>
      <c r="P411" s="1">
        <v>0.008222082960020805</v>
      </c>
      <c r="Q411" s="1">
        <v>0.04518550843369473</v>
      </c>
      <c r="R411" s="1">
        <v>0.02221868370351787</v>
      </c>
      <c r="S411" s="1">
        <v>0</v>
      </c>
      <c r="T411" s="1">
        <v>-0.02003802390863907</v>
      </c>
      <c r="U411" s="1">
        <v>0.01504168977975451</v>
      </c>
      <c r="V411" s="1">
        <v>0.01315876200742405</v>
      </c>
      <c r="W411" s="1">
        <v>0.09146139824784827</v>
      </c>
      <c r="X411" s="1">
        <v>-0.05312263151123719</v>
      </c>
      <c r="Y411" s="1">
        <v>-0.0030668423246345</v>
      </c>
      <c r="Z411" s="1">
        <v>0.001669724103070314</v>
      </c>
      <c r="AA411" s="1">
        <v>-0.03192851052998036</v>
      </c>
      <c r="AB411" s="1">
        <v>0.01762981592019686</v>
      </c>
      <c r="AC411" s="1">
        <v>0.009921335658242159</v>
      </c>
    </row>
    <row r="412" spans="1:29">
      <c r="A412" s="11">
        <v>37103</v>
      </c>
      <c r="B412" s="1">
        <v>0</v>
      </c>
      <c r="C412" s="1">
        <v>0.006760524286324676</v>
      </c>
      <c r="D412" s="1">
        <v>-0.00154718459465053</v>
      </c>
      <c r="E412" s="1">
        <v>-0.00622033474893835</v>
      </c>
      <c r="F412" s="1">
        <v>0.05616693727291056</v>
      </c>
      <c r="G412" s="1">
        <v>0</v>
      </c>
      <c r="H412" s="1">
        <v>0.01608807529146827</v>
      </c>
      <c r="I412" s="1">
        <v>0.008179140917741856</v>
      </c>
      <c r="J412" s="1">
        <v>0.003764573084567235</v>
      </c>
      <c r="K412" s="1">
        <v>0.01447273201910759</v>
      </c>
      <c r="L412" s="1">
        <v>0.02647662788087102</v>
      </c>
      <c r="M412" s="1">
        <v>0.001083767069748109</v>
      </c>
      <c r="N412" s="1">
        <v>0.02555150577338727</v>
      </c>
      <c r="O412" s="1">
        <v>-0.04329608569241927</v>
      </c>
      <c r="P412" s="1">
        <v>0.01388609545812014</v>
      </c>
      <c r="Q412" s="1">
        <v>-0.004770859675262695</v>
      </c>
      <c r="R412" s="1">
        <v>0.01917845755651948</v>
      </c>
      <c r="S412" s="1">
        <v>0</v>
      </c>
      <c r="T412" s="1">
        <v>-0.01825708279278127</v>
      </c>
      <c r="U412" s="1">
        <v>0.02936373109862256</v>
      </c>
      <c r="V412" s="1">
        <v>-0.009265162825723983</v>
      </c>
      <c r="W412" s="1">
        <v>-0.02666247753378925</v>
      </c>
      <c r="X412" s="1">
        <v>0.07202407405815414</v>
      </c>
      <c r="Y412" s="1">
        <v>-0.01807719492242144</v>
      </c>
      <c r="Z412" s="1">
        <v>0.04388879342324481</v>
      </c>
      <c r="AA412" s="1">
        <v>0.001319262508080232</v>
      </c>
      <c r="AB412" s="1">
        <v>0.005774919151131819</v>
      </c>
      <c r="AC412" s="1">
        <v>0.06206967730223845</v>
      </c>
    </row>
    <row r="413" spans="1:29">
      <c r="A413" s="11">
        <v>37104</v>
      </c>
      <c r="B413" s="1">
        <v>0</v>
      </c>
      <c r="C413" s="1">
        <v>-0.05264572649624866</v>
      </c>
      <c r="D413" s="1">
        <v>-0.007315966776139771</v>
      </c>
      <c r="E413" s="1">
        <v>-0.003923015394530993</v>
      </c>
      <c r="F413" s="1">
        <v>0.08469733367592513</v>
      </c>
      <c r="G413" s="1">
        <v>-0.005262990074887508</v>
      </c>
      <c r="H413" s="1">
        <v>-0.007500033853397148</v>
      </c>
      <c r="I413" s="1">
        <v>0.009180063891818691</v>
      </c>
      <c r="J413" s="1">
        <v>-0.007433906412034785</v>
      </c>
      <c r="K413" s="1">
        <v>-0.04143984533071599</v>
      </c>
      <c r="L413" s="1">
        <v>-0.02817838049166421</v>
      </c>
      <c r="M413" s="1">
        <v>0.004691210542668633</v>
      </c>
      <c r="N413" s="1">
        <v>-0.007316940964319119</v>
      </c>
      <c r="O413" s="1">
        <v>0.007299218819097231</v>
      </c>
      <c r="P413" s="1">
        <v>-0.008260925672270103</v>
      </c>
      <c r="Q413" s="1">
        <v>-0.05512217668032882</v>
      </c>
      <c r="R413" s="1">
        <v>-0.01050648147282252</v>
      </c>
      <c r="S413" s="1">
        <v>0</v>
      </c>
      <c r="T413" s="1">
        <v>0.02182014128151932</v>
      </c>
      <c r="U413" s="1">
        <v>-0.03172550515222539</v>
      </c>
      <c r="V413" s="1">
        <v>-0.02429887040496581</v>
      </c>
      <c r="W413" s="1">
        <v>-0.009332025846885306</v>
      </c>
      <c r="X413" s="1">
        <v>-0.02475240620549113</v>
      </c>
      <c r="Y413" s="1">
        <v>0.01410110232010053</v>
      </c>
      <c r="Z413" s="1">
        <v>-0.021820116331564</v>
      </c>
      <c r="AA413" s="1">
        <v>0</v>
      </c>
      <c r="AB413" s="1">
        <v>-0.0133974016256625</v>
      </c>
      <c r="AC413" s="1">
        <v>0.03983949931062858</v>
      </c>
    </row>
    <row r="414" spans="1:29">
      <c r="A414" s="11">
        <v>37105</v>
      </c>
      <c r="B414" s="1">
        <v>-0.007259814080888161</v>
      </c>
      <c r="C414" s="1">
        <v>0.04541505342603824</v>
      </c>
      <c r="D414" s="1">
        <v>0.007022924724112922</v>
      </c>
      <c r="E414" s="1">
        <v>0.004736109121542764</v>
      </c>
      <c r="F414" s="1">
        <v>-0.002783057505905906</v>
      </c>
      <c r="G414" s="1">
        <v>0.01851824823317028</v>
      </c>
      <c r="H414" s="1">
        <v>0.00671693723381761</v>
      </c>
      <c r="I414" s="1">
        <v>-0.01205833864590045</v>
      </c>
      <c r="J414" s="1">
        <v>-0.03926869605962957</v>
      </c>
      <c r="K414" s="1">
        <v>-0.003779936474450851</v>
      </c>
      <c r="L414" s="1">
        <v>0.0295439101275321</v>
      </c>
      <c r="M414" s="1">
        <v>-0.009338873399655889</v>
      </c>
      <c r="N414" s="1">
        <v>-0.02490793944553171</v>
      </c>
      <c r="O414" s="1">
        <v>0.01884064118648898</v>
      </c>
      <c r="P414" s="1">
        <v>0.02093818393831293</v>
      </c>
      <c r="Q414" s="1">
        <v>0.03043707442665999</v>
      </c>
      <c r="R414" s="1">
        <v>0.007289928352966824</v>
      </c>
      <c r="S414" s="1">
        <v>0</v>
      </c>
      <c r="T414" s="1">
        <v>0.006794351116793829</v>
      </c>
      <c r="U414" s="1">
        <v>0.05809515062944759</v>
      </c>
      <c r="V414" s="1">
        <v>-0.01189545566478212</v>
      </c>
      <c r="W414" s="1">
        <v>-0.003950073010177468</v>
      </c>
      <c r="X414" s="1">
        <v>0.01305301449262419</v>
      </c>
      <c r="Y414" s="1">
        <v>0.01545029222311989</v>
      </c>
      <c r="Z414" s="1">
        <v>0.005440658783490981</v>
      </c>
      <c r="AA414" s="1">
        <v>-0.04479568784254317</v>
      </c>
      <c r="AB414" s="1">
        <v>-0.01745857363950043</v>
      </c>
      <c r="AC414" s="1">
        <v>0.02375386491600739</v>
      </c>
    </row>
    <row r="415" spans="1:29">
      <c r="A415" s="11">
        <v>37106</v>
      </c>
      <c r="B415" s="1">
        <v>0.007312904407276388</v>
      </c>
      <c r="C415" s="1">
        <v>0.002767125389242731</v>
      </c>
      <c r="D415" s="1">
        <v>0.009299256156687807</v>
      </c>
      <c r="E415" s="1">
        <v>0.01512094159152988</v>
      </c>
      <c r="F415" s="1">
        <v>0.02571745271601489</v>
      </c>
      <c r="G415" s="1">
        <v>0</v>
      </c>
      <c r="H415" s="1">
        <v>-0.002502118331794034</v>
      </c>
      <c r="I415" s="1">
        <v>-0.008565355534824626</v>
      </c>
      <c r="J415" s="1">
        <v>-0.007233685850995597</v>
      </c>
      <c r="K415" s="1">
        <v>0.01256778776459022</v>
      </c>
      <c r="L415" s="1">
        <v>0.02914914677231129</v>
      </c>
      <c r="M415" s="1">
        <v>0.004713587147426423</v>
      </c>
      <c r="N415" s="1">
        <v>-0.009839569094001854</v>
      </c>
      <c r="O415" s="1">
        <v>0.01635833414915622</v>
      </c>
      <c r="P415" s="1">
        <v>0.02040806295491415</v>
      </c>
      <c r="Q415" s="1">
        <v>0.002154192118538178</v>
      </c>
      <c r="R415" s="1">
        <v>-0.001888140087699441</v>
      </c>
      <c r="S415" s="1">
        <v>0</v>
      </c>
      <c r="T415" s="1">
        <v>0.0009643224139577189</v>
      </c>
      <c r="U415" s="1">
        <v>-0.02966436697706076</v>
      </c>
      <c r="V415" s="1">
        <v>0.01758187745592843</v>
      </c>
      <c r="W415" s="1">
        <v>-0.0250151708452192</v>
      </c>
      <c r="X415" s="1">
        <v>-0.006442634884506915</v>
      </c>
      <c r="Y415" s="1">
        <v>0.02206118370039567</v>
      </c>
      <c r="Z415" s="1">
        <v>0.005952223279489299</v>
      </c>
      <c r="AA415" s="1">
        <v>0.02482746149595916</v>
      </c>
      <c r="AB415" s="1">
        <v>0.01480781805470976</v>
      </c>
      <c r="AC415" s="1">
        <v>0.003091407247423961</v>
      </c>
    </row>
    <row r="416" spans="1:29">
      <c r="A416" s="11">
        <v>37109</v>
      </c>
      <c r="B416" s="1">
        <v>0.03629761152879851</v>
      </c>
      <c r="C416" s="1">
        <v>0.008829932290825626</v>
      </c>
      <c r="D416" s="1">
        <v>-0.004180103467077867</v>
      </c>
      <c r="E416" s="1">
        <v>0.03407051803716898</v>
      </c>
      <c r="F416" s="1">
        <v>-0.03011367712550972</v>
      </c>
      <c r="G416" s="1">
        <v>0.01038973359545814</v>
      </c>
      <c r="H416" s="1">
        <v>0.001672328095885689</v>
      </c>
      <c r="I416" s="1">
        <v>0.01015102958321257</v>
      </c>
      <c r="J416" s="1">
        <v>0.01181399799518768</v>
      </c>
      <c r="K416" s="1">
        <v>0.00234225543737443</v>
      </c>
      <c r="L416" s="1">
        <v>-0.01851616688913216</v>
      </c>
      <c r="M416" s="1">
        <v>0.007217759376176414</v>
      </c>
      <c r="N416" s="1">
        <v>0.0001316654050218524</v>
      </c>
      <c r="O416" s="1">
        <v>0.0202940152156057</v>
      </c>
      <c r="P416" s="1">
        <v>-0.005106031852291748</v>
      </c>
      <c r="Q416" s="1">
        <v>-0.001228340814982132</v>
      </c>
      <c r="R416" s="1">
        <v>0.01891545441183862</v>
      </c>
      <c r="S416" s="1">
        <v>0</v>
      </c>
      <c r="T416" s="1">
        <v>-0.01155805454750947</v>
      </c>
      <c r="U416" s="1">
        <v>-0.0002684122403167066</v>
      </c>
      <c r="V416" s="1">
        <v>-0.00706453014391617</v>
      </c>
      <c r="W416" s="1">
        <v>-0.01533172429568008</v>
      </c>
      <c r="X416" s="1">
        <v>0.03170057121322278</v>
      </c>
      <c r="Y416" s="1">
        <v>-0.01749155321454865</v>
      </c>
      <c r="Z416" s="1">
        <v>0.0005381610068118103</v>
      </c>
      <c r="AA416" s="1">
        <v>-0.03768495529514948</v>
      </c>
      <c r="AB416" s="1">
        <v>0.006809073129082854</v>
      </c>
      <c r="AC416" s="1">
        <v>-0.006034111085796323</v>
      </c>
    </row>
    <row r="417" spans="1:29">
      <c r="A417" s="11">
        <v>37110</v>
      </c>
      <c r="B417" s="1">
        <v>0.03152336925582433</v>
      </c>
      <c r="C417" s="1">
        <v>-0.006564592863461338</v>
      </c>
      <c r="D417" s="1">
        <v>0.001456245359706232</v>
      </c>
      <c r="E417" s="1">
        <v>0.002187770296377289</v>
      </c>
      <c r="F417" s="1">
        <v>0.01738068911951252</v>
      </c>
      <c r="G417" s="1">
        <v>-0.01028289703467833</v>
      </c>
      <c r="H417" s="1">
        <v>0.008347226123395002</v>
      </c>
      <c r="I417" s="1">
        <v>-0.007910791793291017</v>
      </c>
      <c r="J417" s="1">
        <v>0.006571937274080009</v>
      </c>
      <c r="K417" s="1">
        <v>-0.01308414706396155</v>
      </c>
      <c r="L417" s="1">
        <v>-0.009728589053749181</v>
      </c>
      <c r="M417" s="1">
        <v>-0.004299778619659023</v>
      </c>
      <c r="N417" s="1">
        <v>-0.005527524347311852</v>
      </c>
      <c r="O417" s="1">
        <v>-0.00685887309017652</v>
      </c>
      <c r="P417" s="1">
        <v>-0.03336196273703707</v>
      </c>
      <c r="Q417" s="1">
        <v>-0.001537069930850343</v>
      </c>
      <c r="R417" s="1">
        <v>0.01840986636447095</v>
      </c>
      <c r="S417" s="1">
        <v>0</v>
      </c>
      <c r="T417" s="1">
        <v>-0.0004872305914496167</v>
      </c>
      <c r="U417" s="1">
        <v>0.008047527360552031</v>
      </c>
      <c r="V417" s="1">
        <v>-0.007628721376705783</v>
      </c>
      <c r="W417" s="1">
        <v>-0.02129021155254984</v>
      </c>
      <c r="X417" s="1">
        <v>0.03351949104459928</v>
      </c>
      <c r="Y417" s="1">
        <v>0.00606026394484438</v>
      </c>
      <c r="Z417" s="1">
        <v>-0.008064593831597411</v>
      </c>
      <c r="AA417" s="1">
        <v>-0.01118882116407871</v>
      </c>
      <c r="AB417" s="1">
        <v>-0.02898538610735557</v>
      </c>
      <c r="AC417" s="1">
        <v>-0.003068203465858121</v>
      </c>
    </row>
    <row r="418" spans="1:29">
      <c r="A418" s="11">
        <v>37111</v>
      </c>
      <c r="B418" s="1">
        <v>-0.01018684651198531</v>
      </c>
      <c r="C418" s="1">
        <v>-0.0005507545561274085</v>
      </c>
      <c r="D418" s="1">
        <v>0.002395386340191985</v>
      </c>
      <c r="E418" s="1">
        <v>0.0001778960881355651</v>
      </c>
      <c r="F418" s="1">
        <v>-0.02313875012255007</v>
      </c>
      <c r="G418" s="1">
        <v>0</v>
      </c>
      <c r="H418" s="1">
        <v>-0.007450365544641846</v>
      </c>
      <c r="I418" s="1">
        <v>0.01336211915482477</v>
      </c>
      <c r="J418" s="1">
        <v>-0.0197264617751578</v>
      </c>
      <c r="K418" s="1">
        <v>0.007102215406965096</v>
      </c>
      <c r="L418" s="1">
        <v>-0.01879723577099446</v>
      </c>
      <c r="M418" s="1">
        <v>0.0003600588468992694</v>
      </c>
      <c r="N418" s="1">
        <v>-0.01409369566295604</v>
      </c>
      <c r="O418" s="1">
        <v>-0.005524597917434093</v>
      </c>
      <c r="P418" s="1">
        <v>0.000442165848535625</v>
      </c>
      <c r="Q418" s="1">
        <v>-0.003694464905521166</v>
      </c>
      <c r="R418" s="1">
        <v>-0.002126791820693419</v>
      </c>
      <c r="S418" s="1">
        <v>0.01000013609753347</v>
      </c>
      <c r="T418" s="1">
        <v>-0.02217874545615028</v>
      </c>
      <c r="U418" s="1">
        <v>-0.007184566265995618</v>
      </c>
      <c r="V418" s="1">
        <v>0.008724192586711421</v>
      </c>
      <c r="W418" s="1">
        <v>-0.01753266629960581</v>
      </c>
      <c r="X418" s="1">
        <v>0.01081079145419905</v>
      </c>
      <c r="Y418" s="1">
        <v>-0.02070759303425584</v>
      </c>
      <c r="Z418" s="1">
        <v>-0.005419837029841834</v>
      </c>
      <c r="AA418" s="1">
        <v>-0.004243435568145326</v>
      </c>
      <c r="AB418" s="1">
        <v>0.008955084065074725</v>
      </c>
      <c r="AC418" s="1">
        <v>-0.01145896278898373</v>
      </c>
    </row>
    <row r="419" spans="1:29">
      <c r="A419" s="11">
        <v>37112</v>
      </c>
      <c r="B419" s="1">
        <v>0.01029168634109157</v>
      </c>
      <c r="C419" s="1">
        <v>0.004683451575637987</v>
      </c>
      <c r="D419" s="1">
        <v>-0.02636984853670987</v>
      </c>
      <c r="E419" s="1">
        <v>0.001737162330266884</v>
      </c>
      <c r="F419" s="1">
        <v>0.01344830957542587</v>
      </c>
      <c r="G419" s="1">
        <v>-0.0311689286969784</v>
      </c>
      <c r="H419" s="1">
        <v>0.0008341691344062596</v>
      </c>
      <c r="I419" s="1">
        <v>-0.03062538548574645</v>
      </c>
      <c r="J419" s="1">
        <v>0.004251502187859968</v>
      </c>
      <c r="K419" s="1">
        <v>0.02139124722250885</v>
      </c>
      <c r="L419" s="1">
        <v>-0.000664924767305175</v>
      </c>
      <c r="M419" s="1">
        <v>-0.001079525669158254</v>
      </c>
      <c r="N419" s="1">
        <v>0.01483207424342714</v>
      </c>
      <c r="O419" s="1">
        <v>-0.01180584121175909</v>
      </c>
      <c r="P419" s="1">
        <v>0.02167215248678223</v>
      </c>
      <c r="Q419" s="1">
        <v>-0.006798945294339886</v>
      </c>
      <c r="R419" s="1">
        <v>0.02237796374043421</v>
      </c>
      <c r="S419" s="1">
        <v>0</v>
      </c>
      <c r="T419" s="1">
        <v>-0.003489807908436227</v>
      </c>
      <c r="U419" s="1">
        <v>-0.004556660768437304</v>
      </c>
      <c r="V419" s="1">
        <v>-0.03159785568850404</v>
      </c>
      <c r="W419" s="1">
        <v>0.04296128285506451</v>
      </c>
      <c r="X419" s="1">
        <v>0.004679213335218257</v>
      </c>
      <c r="Y419" s="1">
        <v>-0.0284504663159536</v>
      </c>
      <c r="Z419" s="1">
        <v>0.004904443605861619</v>
      </c>
      <c r="AA419" s="1">
        <v>-0.00710212931831844</v>
      </c>
      <c r="AB419" s="1">
        <v>0.0276134101253207</v>
      </c>
      <c r="AC419" s="1">
        <v>-0.01440672117086794</v>
      </c>
    </row>
    <row r="420" spans="1:29">
      <c r="A420" s="11">
        <v>37113</v>
      </c>
      <c r="B420" s="1">
        <v>-0.0118847067545611</v>
      </c>
      <c r="C420" s="1">
        <v>-0.005209820682783195</v>
      </c>
      <c r="D420" s="1">
        <v>-0.005522020298245001</v>
      </c>
      <c r="E420" s="1">
        <v>-0.03325795830324829</v>
      </c>
      <c r="F420" s="1">
        <v>-0.02217135158932293</v>
      </c>
      <c r="G420" s="1">
        <v>-0.008042874611289941</v>
      </c>
      <c r="H420" s="1">
        <v>-0.0008334738762243443</v>
      </c>
      <c r="I420" s="1">
        <v>0.009214792688471141</v>
      </c>
      <c r="J420" s="1">
        <v>0.00867853896117321</v>
      </c>
      <c r="K420" s="1">
        <v>-0.0108167632983629</v>
      </c>
      <c r="L420" s="1">
        <v>-0.008770819143284481</v>
      </c>
      <c r="M420" s="1">
        <v>0.002520740817766765</v>
      </c>
      <c r="N420" s="1">
        <v>-0.0229483044404718</v>
      </c>
      <c r="O420" s="1">
        <v>0.009135696119835446</v>
      </c>
      <c r="P420" s="1">
        <v>0</v>
      </c>
      <c r="Q420" s="1">
        <v>0</v>
      </c>
      <c r="R420" s="1">
        <v>0.01191190721767255</v>
      </c>
      <c r="S420" s="1">
        <v>0.009900903813754969</v>
      </c>
      <c r="T420" s="1">
        <v>0.01575791604262311</v>
      </c>
      <c r="U420" s="1">
        <v>0.004577518969542727</v>
      </c>
      <c r="V420" s="1">
        <v>-0.03722717983697044</v>
      </c>
      <c r="W420" s="1">
        <v>0.0136248608351941</v>
      </c>
      <c r="X420" s="1">
        <v>0.01796397217471224</v>
      </c>
      <c r="Y420" s="1">
        <v>-0.007914622141393379</v>
      </c>
      <c r="Z420" s="1">
        <v>-0.003253791605797196</v>
      </c>
      <c r="AA420" s="1">
        <v>-0.002861460925019488</v>
      </c>
      <c r="AB420" s="1">
        <v>-0.002879176593221566</v>
      </c>
      <c r="AC420" s="1">
        <v>-0.04291132144909249</v>
      </c>
    </row>
    <row r="421" spans="1:29">
      <c r="A421" s="11">
        <v>37116</v>
      </c>
      <c r="B421" s="1">
        <v>-0.003436244297495006</v>
      </c>
      <c r="C421" s="1">
        <v>-0.001653940598960846</v>
      </c>
      <c r="D421" s="1">
        <v>-0.01004751349715827</v>
      </c>
      <c r="E421" s="1">
        <v>0.02580190481501532</v>
      </c>
      <c r="F421" s="1">
        <v>-0.009661499744748281</v>
      </c>
      <c r="G421" s="1">
        <v>0.01891912118397787</v>
      </c>
      <c r="H421" s="1">
        <v>0.001667949197387886</v>
      </c>
      <c r="I421" s="1">
        <v>0.003260691889465761</v>
      </c>
      <c r="J421" s="1">
        <v>-0.006855165864451562</v>
      </c>
      <c r="K421" s="1">
        <v>-0.01070294211581047</v>
      </c>
      <c r="L421" s="1">
        <v>-0.008533055656565702</v>
      </c>
      <c r="M421" s="1">
        <v>0.002514751604269616</v>
      </c>
      <c r="N421" s="1">
        <v>-0.00175969179154245</v>
      </c>
      <c r="O421" s="1">
        <v>0.005571191834106815</v>
      </c>
      <c r="P421" s="1">
        <v>-0.004329256424083661</v>
      </c>
      <c r="Q421" s="1">
        <v>0.07849061965218396</v>
      </c>
      <c r="R421" s="1">
        <v>-0.03899373184768717</v>
      </c>
      <c r="S421" s="1">
        <v>0</v>
      </c>
      <c r="T421" s="1">
        <v>0.01699105183202154</v>
      </c>
      <c r="U421" s="1">
        <v>-0.007505135669593543</v>
      </c>
      <c r="V421" s="1">
        <v>0.02011409527269681</v>
      </c>
      <c r="W421" s="1">
        <v>0.01375422981454077</v>
      </c>
      <c r="X421" s="1">
        <v>0.03006521647540716</v>
      </c>
      <c r="Y421" s="1">
        <v>0.009174528498048229</v>
      </c>
      <c r="Z421" s="1">
        <v>-0.01088140784889269</v>
      </c>
      <c r="AA421" s="1">
        <v>0</v>
      </c>
      <c r="AB421" s="1">
        <v>0.0009626191763927316</v>
      </c>
      <c r="AC421" s="1">
        <v>-0.03690066637784062</v>
      </c>
    </row>
    <row r="422" spans="1:29">
      <c r="A422" s="11">
        <v>37117</v>
      </c>
      <c r="B422" s="1">
        <v>-0.01379322402805638</v>
      </c>
      <c r="C422" s="1">
        <v>-0.002760941322484278</v>
      </c>
      <c r="D422" s="1">
        <v>-0.003561370062608038</v>
      </c>
      <c r="E422" s="1">
        <v>-0.007577487021235396</v>
      </c>
      <c r="F422" s="1">
        <v>0.01319565100402831</v>
      </c>
      <c r="G422" s="1">
        <v>-0.04509292762350503</v>
      </c>
      <c r="H422" s="1">
        <v>0.006661399211694397</v>
      </c>
      <c r="I422" s="1">
        <v>0.004333717116402402</v>
      </c>
      <c r="J422" s="1">
        <v>-0.005141550349667123</v>
      </c>
      <c r="K422" s="1">
        <v>0.01646307040242223</v>
      </c>
      <c r="L422" s="1">
        <v>0.04667970941787769</v>
      </c>
      <c r="M422" s="1">
        <v>0.02543868175277253</v>
      </c>
      <c r="N422" s="1">
        <v>0.01939229385239005</v>
      </c>
      <c r="O422" s="1">
        <v>0.01592792232970086</v>
      </c>
      <c r="P422" s="1">
        <v>-0.02065169356981078</v>
      </c>
      <c r="Q422" s="1">
        <v>0.01096703159426604</v>
      </c>
      <c r="R422" s="1">
        <v>-0.01684258064319766</v>
      </c>
      <c r="S422" s="1">
        <v>0</v>
      </c>
      <c r="T422" s="1">
        <v>0.01743320878425725</v>
      </c>
      <c r="U422" s="1">
        <v>-0.0008099550613426265</v>
      </c>
      <c r="V422" s="1">
        <v>-0.01035410809983373</v>
      </c>
      <c r="W422" s="1">
        <v>0.008017169525003309</v>
      </c>
      <c r="X422" s="1">
        <v>0.01269043274164483</v>
      </c>
      <c r="Y422" s="1">
        <v>-0.02094864290080101</v>
      </c>
      <c r="Z422" s="1">
        <v>-0.000550023827368129</v>
      </c>
      <c r="AA422" s="1">
        <v>-0.00286944373946818</v>
      </c>
      <c r="AB422" s="1">
        <v>0.0009613264433276925</v>
      </c>
      <c r="AC422" s="1">
        <v>0.05333376727655326</v>
      </c>
    </row>
    <row r="423" spans="1:29">
      <c r="A423" s="11">
        <v>37118</v>
      </c>
      <c r="B423" s="1">
        <v>0</v>
      </c>
      <c r="C423" s="1">
        <v>0</v>
      </c>
      <c r="D423" s="1">
        <v>0</v>
      </c>
      <c r="E423" s="1">
        <v>0</v>
      </c>
      <c r="F423" s="1">
        <v>0</v>
      </c>
      <c r="G423" s="1">
        <v>0</v>
      </c>
      <c r="H423" s="1">
        <v>0</v>
      </c>
      <c r="I423" s="1">
        <v>0</v>
      </c>
      <c r="J423" s="1">
        <v>0</v>
      </c>
      <c r="K423" s="1">
        <v>0</v>
      </c>
      <c r="L423" s="1">
        <v>0</v>
      </c>
      <c r="M423" s="1">
        <v>0</v>
      </c>
      <c r="N423" s="1">
        <v>0</v>
      </c>
      <c r="O423" s="1">
        <v>0</v>
      </c>
      <c r="P423" s="1">
        <v>0</v>
      </c>
      <c r="Q423" s="1">
        <v>0</v>
      </c>
      <c r="R423" s="1">
        <v>0</v>
      </c>
      <c r="S423" s="1">
        <v>0</v>
      </c>
      <c r="T423" s="1">
        <v>0</v>
      </c>
      <c r="U423" s="1">
        <v>0</v>
      </c>
      <c r="V423" s="1">
        <v>0</v>
      </c>
      <c r="W423" s="1">
        <v>0</v>
      </c>
      <c r="X423" s="1">
        <v>0</v>
      </c>
      <c r="Y423" s="1">
        <v>0</v>
      </c>
      <c r="Z423" s="1">
        <v>0</v>
      </c>
      <c r="AA423" s="1">
        <v>0</v>
      </c>
      <c r="AB423" s="1">
        <v>0</v>
      </c>
      <c r="AC423" s="1">
        <v>0</v>
      </c>
    </row>
    <row r="424" spans="1:29">
      <c r="A424" s="11">
        <v>37119</v>
      </c>
      <c r="B424" s="1">
        <v>-0.0122374923626476</v>
      </c>
      <c r="C424" s="1">
        <v>-0.01993353768976158</v>
      </c>
      <c r="D424" s="1">
        <v>-0.02474977246949528</v>
      </c>
      <c r="E424" s="1">
        <v>-0.0135981580940191</v>
      </c>
      <c r="F424" s="1">
        <v>-0.05510092653583909</v>
      </c>
      <c r="G424" s="1">
        <v>0</v>
      </c>
      <c r="H424" s="1">
        <v>0.01240691773107505</v>
      </c>
      <c r="I424" s="1">
        <v>0.005393482312784359</v>
      </c>
      <c r="J424" s="1">
        <v>-0.01762839226586677</v>
      </c>
      <c r="K424" s="1">
        <v>0.02660819220301969</v>
      </c>
      <c r="L424" s="1">
        <v>-0.008394039343901594</v>
      </c>
      <c r="M424" s="1">
        <v>0.001746811527988612</v>
      </c>
      <c r="N424" s="1">
        <v>-0.02481036524249802</v>
      </c>
      <c r="O424" s="1">
        <v>0.02453988714413047</v>
      </c>
      <c r="P424" s="1">
        <v>0.01087625982787865</v>
      </c>
      <c r="Q424" s="1">
        <v>0.004931254881319402</v>
      </c>
      <c r="R424" s="1">
        <v>0.01822153133035309</v>
      </c>
      <c r="S424" s="1">
        <v>-0.01960789148107656</v>
      </c>
      <c r="T424" s="1">
        <v>-0.01999033508364001</v>
      </c>
      <c r="U424" s="1">
        <v>-0.00270253818705557</v>
      </c>
      <c r="V424" s="1">
        <v>-0.01774012046249962</v>
      </c>
      <c r="W424" s="1">
        <v>0.00336501937051481</v>
      </c>
      <c r="X424" s="1">
        <v>0.03571453945565817</v>
      </c>
      <c r="Y424" s="1">
        <v>-0.001614951013585886</v>
      </c>
      <c r="Z424" s="1">
        <v>-0.002201306080267806</v>
      </c>
      <c r="AA424" s="1">
        <v>0.01582758557434794</v>
      </c>
      <c r="AB424" s="1">
        <v>0.01248811335311784</v>
      </c>
      <c r="AC424" s="1">
        <v>0.01287501934342683</v>
      </c>
    </row>
    <row r="425" spans="1:29">
      <c r="A425" s="11">
        <v>37120</v>
      </c>
      <c r="B425" s="1">
        <v>-0.01238954168939377</v>
      </c>
      <c r="C425" s="1">
        <v>0.002259975576201612</v>
      </c>
      <c r="D425" s="1">
        <v>0.00742123074607548</v>
      </c>
      <c r="E425" s="1">
        <v>0.04951003151432221</v>
      </c>
      <c r="F425" s="1">
        <v>-0.004506340604334635</v>
      </c>
      <c r="G425" s="1">
        <v>0.02777767000574594</v>
      </c>
      <c r="H425" s="1">
        <v>0.005718775362654416</v>
      </c>
      <c r="I425" s="1">
        <v>0.0270388126110348</v>
      </c>
      <c r="J425" s="1">
        <v>0.01189099743099242</v>
      </c>
      <c r="K425" s="1">
        <v>-0.01510010452863753</v>
      </c>
      <c r="L425" s="1">
        <v>-0.02284056660638945</v>
      </c>
      <c r="M425" s="1">
        <v>-0.002092603308469942</v>
      </c>
      <c r="N425" s="1">
        <v>-0.02496424368104722</v>
      </c>
      <c r="O425" s="1">
        <v>0.002661420675848403</v>
      </c>
      <c r="P425" s="1">
        <v>0.01010105798090533</v>
      </c>
      <c r="Q425" s="1">
        <v>0.01766402439697057</v>
      </c>
      <c r="R425" s="1">
        <v>-0.02860202857209915</v>
      </c>
      <c r="S425" s="1">
        <v>0</v>
      </c>
      <c r="T425" s="1">
        <v>-0.01092755587955452</v>
      </c>
      <c r="U425" s="1">
        <v>0.04281816851836595</v>
      </c>
      <c r="V425" s="1">
        <v>0.004075342894047429</v>
      </c>
      <c r="W425" s="1">
        <v>0.07548408514553895</v>
      </c>
      <c r="X425" s="1">
        <v>-0.01270435948509407</v>
      </c>
      <c r="Y425" s="1">
        <v>0.002426313950121051</v>
      </c>
      <c r="Z425" s="1">
        <v>-0.004412599618937252</v>
      </c>
      <c r="AA425" s="1">
        <v>-0.008498741726946868</v>
      </c>
      <c r="AB425" s="1">
        <v>-0.01328264140398816</v>
      </c>
      <c r="AC425" s="1">
        <v>-0.01906678558269992</v>
      </c>
    </row>
    <row r="426" spans="1:29">
      <c r="A426" s="11">
        <v>37123</v>
      </c>
      <c r="B426" s="1">
        <v>0.001792185790702616</v>
      </c>
      <c r="C426" s="1">
        <v>-0.01296533595702842</v>
      </c>
      <c r="D426" s="1">
        <v>-0.0001819995333588453</v>
      </c>
      <c r="E426" s="1">
        <v>-0.03822834071650916</v>
      </c>
      <c r="F426" s="1">
        <v>-0.005443464699783074</v>
      </c>
      <c r="G426" s="1">
        <v>-0.04054052906269989</v>
      </c>
      <c r="H426" s="1">
        <v>0.005686509574897469</v>
      </c>
      <c r="I426" s="1">
        <v>-0.01713328399263003</v>
      </c>
      <c r="J426" s="1">
        <v>0.005768911349176564</v>
      </c>
      <c r="K426" s="1">
        <v>0.003432236118514842</v>
      </c>
      <c r="L426" s="1">
        <v>-0.001157580542931247</v>
      </c>
      <c r="M426" s="1">
        <v>-0.01048580628019369</v>
      </c>
      <c r="N426" s="1">
        <v>0.02035690411283642</v>
      </c>
      <c r="O426" s="1">
        <v>-0.01327157785853805</v>
      </c>
      <c r="P426" s="1">
        <v>-0.01739106249668787</v>
      </c>
      <c r="Q426" s="1">
        <v>-0.02153650612529512</v>
      </c>
      <c r="R426" s="1">
        <v>0.0009446664881274103</v>
      </c>
      <c r="S426" s="1">
        <v>0.01000013609753347</v>
      </c>
      <c r="T426" s="1">
        <v>0</v>
      </c>
      <c r="U426" s="1">
        <v>-0.02572745551974742</v>
      </c>
      <c r="V426" s="1">
        <v>-0.01208386711114406</v>
      </c>
      <c r="W426" s="1">
        <v>-0.003899301599272098</v>
      </c>
      <c r="X426" s="1">
        <v>-0.04901959821776847</v>
      </c>
      <c r="Y426" s="1">
        <v>0.02420317506025271</v>
      </c>
      <c r="Z426" s="1">
        <v>-0.009972376127413973</v>
      </c>
      <c r="AA426" s="1">
        <v>-0.008571134129833236</v>
      </c>
      <c r="AB426" s="1">
        <v>0.007692262994987153</v>
      </c>
      <c r="AC426" s="1">
        <v>-0.01020613055628228</v>
      </c>
    </row>
    <row r="427" spans="1:29">
      <c r="A427" s="11">
        <v>37124</v>
      </c>
      <c r="B427" s="1">
        <v>0.001788979606871299</v>
      </c>
      <c r="C427" s="1">
        <v>0.008567020655153357</v>
      </c>
      <c r="D427" s="1">
        <v>-0.002274125031249685</v>
      </c>
      <c r="E427" s="1">
        <v>0.0003175441339999807</v>
      </c>
      <c r="F427" s="1">
        <v>0.005146297268980859</v>
      </c>
      <c r="G427" s="1">
        <v>0.01126783837523426</v>
      </c>
      <c r="H427" s="1">
        <v>0.0008077023440073994</v>
      </c>
      <c r="I427" s="1">
        <v>-0.0004250583980689449</v>
      </c>
      <c r="J427" s="1">
        <v>0.004107022402774385</v>
      </c>
      <c r="K427" s="1">
        <v>0.02029662570289026</v>
      </c>
      <c r="L427" s="1">
        <v>0.02033305162809729</v>
      </c>
      <c r="M427" s="1">
        <v>0.006004880461297546</v>
      </c>
      <c r="N427" s="1">
        <v>0.0002740467165551763</v>
      </c>
      <c r="O427" s="1">
        <v>0.01210508726255966</v>
      </c>
      <c r="P427" s="1">
        <v>-0.01216841347026343</v>
      </c>
      <c r="Q427" s="1">
        <v>-0.01248323859960765</v>
      </c>
      <c r="R427" s="1">
        <v>0.003303505433008835</v>
      </c>
      <c r="S427" s="1">
        <v>0</v>
      </c>
      <c r="T427" s="1">
        <v>-0.02258783075255744</v>
      </c>
      <c r="U427" s="1">
        <v>-0.001867321812821565</v>
      </c>
      <c r="V427" s="1">
        <v>-0.005695518140058309</v>
      </c>
      <c r="W427" s="1">
        <v>0.02228223310430222</v>
      </c>
      <c r="X427" s="1">
        <v>-0.04832475214374876</v>
      </c>
      <c r="Y427" s="1">
        <v>-0.00905853537736323</v>
      </c>
      <c r="Z427" s="1">
        <v>-0.003917235958935339</v>
      </c>
      <c r="AA427" s="1">
        <v>0.002881616957045585</v>
      </c>
      <c r="AB427" s="1">
        <v>-0.01812984095706427</v>
      </c>
      <c r="AC427" s="1">
        <v>0.01129672644357305</v>
      </c>
    </row>
    <row r="428" spans="1:29">
      <c r="A428" s="11">
        <v>37125</v>
      </c>
      <c r="B428" s="1">
        <v>0</v>
      </c>
      <c r="C428" s="1">
        <v>0</v>
      </c>
      <c r="D428" s="1">
        <v>0</v>
      </c>
      <c r="E428" s="1">
        <v>0</v>
      </c>
      <c r="F428" s="1">
        <v>0</v>
      </c>
      <c r="G428" s="1">
        <v>0</v>
      </c>
      <c r="H428" s="1">
        <v>0</v>
      </c>
      <c r="I428" s="1">
        <v>0</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row>
    <row r="429" spans="1:29">
      <c r="A429" s="11">
        <v>37126</v>
      </c>
      <c r="B429" s="1">
        <v>-0.01071448840956823</v>
      </c>
      <c r="C429" s="1">
        <v>0.001415609365476689</v>
      </c>
      <c r="D429" s="1">
        <v>0.005196754700716344</v>
      </c>
      <c r="E429" s="1">
        <v>0.01764490725144796</v>
      </c>
      <c r="F429" s="1">
        <v>0.06265160092425193</v>
      </c>
      <c r="G429" s="1">
        <v>0.03621166069184012</v>
      </c>
      <c r="H429" s="1">
        <v>-0.03228409030581825</v>
      </c>
      <c r="I429" s="1">
        <v>0</v>
      </c>
      <c r="J429" s="1">
        <v>0.003032688101508141</v>
      </c>
      <c r="K429" s="1">
        <v>-0.007823138846497768</v>
      </c>
      <c r="L429" s="1">
        <v>0.006535593525538674</v>
      </c>
      <c r="M429" s="1">
        <v>0.008075600583353326</v>
      </c>
      <c r="N429" s="1">
        <v>0.03721749984763867</v>
      </c>
      <c r="O429" s="1">
        <v>-0.01461805441987496</v>
      </c>
      <c r="P429" s="1">
        <v>0.03023519234841898</v>
      </c>
      <c r="Q429" s="1">
        <v>-0.004990638575263162</v>
      </c>
      <c r="R429" s="1">
        <v>-0.005957917550470038</v>
      </c>
      <c r="S429" s="1">
        <v>-0.009901123514866272</v>
      </c>
      <c r="T429" s="1">
        <v>0.004521390007572013</v>
      </c>
      <c r="U429" s="1">
        <v>-0.004008060814767012</v>
      </c>
      <c r="V429" s="1">
        <v>-0.003099097818389129</v>
      </c>
      <c r="W429" s="1">
        <v>0.004418310560333261</v>
      </c>
      <c r="X429" s="1">
        <v>0.01760335486058917</v>
      </c>
      <c r="Y429" s="1">
        <v>-0.02424510585772421</v>
      </c>
      <c r="Z429" s="1">
        <v>-0.02303370744618571</v>
      </c>
      <c r="AA429" s="1">
        <v>0.001436630388499172</v>
      </c>
      <c r="AB429" s="1">
        <v>0.0106901071304184</v>
      </c>
      <c r="AC429" s="1">
        <v>-0.01245807262908016</v>
      </c>
    </row>
    <row r="430" spans="1:29">
      <c r="A430" s="11">
        <v>37127</v>
      </c>
      <c r="B430" s="1">
        <v>0.03068624695657762</v>
      </c>
      <c r="C430" s="1">
        <v>-0.003675648388231534</v>
      </c>
      <c r="D430" s="1">
        <v>0.000271829995928341</v>
      </c>
      <c r="E430" s="1">
        <v>0.03917979769773994</v>
      </c>
      <c r="F430" s="1">
        <v>0.00607147218824533</v>
      </c>
      <c r="G430" s="1">
        <v>-0.04838705438311763</v>
      </c>
      <c r="H430" s="1">
        <v>-0.01000834363670122</v>
      </c>
      <c r="I430" s="1">
        <v>0.003189863392635495</v>
      </c>
      <c r="J430" s="1">
        <v>-0.0009845506582563113</v>
      </c>
      <c r="K430" s="1">
        <v>-0.01441752499022186</v>
      </c>
      <c r="L430" s="1">
        <v>0.01082205343150466</v>
      </c>
      <c r="M430" s="1">
        <v>-0.01184235481096885</v>
      </c>
      <c r="N430" s="1">
        <v>-0.02174053044773283</v>
      </c>
      <c r="O430" s="1">
        <v>-0.00337158972270335</v>
      </c>
      <c r="P430" s="1">
        <v>-0.01326067800020581</v>
      </c>
      <c r="Q430" s="1">
        <v>-0.001671340525477905</v>
      </c>
      <c r="R430" s="1">
        <v>-0.0058359748332526</v>
      </c>
      <c r="S430" s="1">
        <v>-0.0100002100635842</v>
      </c>
      <c r="T430" s="1">
        <v>-0.0005001454649380399</v>
      </c>
      <c r="U430" s="1">
        <v>-0.007513189033611201</v>
      </c>
      <c r="V430" s="1">
        <v>0.006876634321437702</v>
      </c>
      <c r="W430" s="1">
        <v>-0.0621700593323421</v>
      </c>
      <c r="X430" s="1">
        <v>-0.004657420272173085</v>
      </c>
      <c r="Y430" s="1">
        <v>-0.01832978067264324</v>
      </c>
      <c r="Z430" s="1">
        <v>-0.001725031603632465</v>
      </c>
      <c r="AA430" s="1">
        <v>-0.007173456921380272</v>
      </c>
      <c r="AB430" s="1">
        <v>-0.005769426614069095</v>
      </c>
      <c r="AC430" s="1">
        <v>0.0521176948643034</v>
      </c>
    </row>
    <row r="431" spans="1:29">
      <c r="A431" s="11">
        <v>37130</v>
      </c>
      <c r="B431" s="1">
        <v>0.01401019381944879</v>
      </c>
      <c r="C431" s="1">
        <v>0.01702632667499526</v>
      </c>
      <c r="D431" s="1">
        <v>-0.003989262411428163</v>
      </c>
      <c r="E431" s="1">
        <v>0.05250067059599339</v>
      </c>
      <c r="F431" s="1">
        <v>0.001660779693768433</v>
      </c>
      <c r="G431" s="1">
        <v>0.01694900542010314</v>
      </c>
      <c r="H431" s="1">
        <v>-0.01263687127345525</v>
      </c>
      <c r="I431" s="1">
        <v>-0.004027778514021363</v>
      </c>
      <c r="J431" s="1">
        <v>-0.01140100815090606</v>
      </c>
      <c r="K431" s="1">
        <v>0.01074270175966863</v>
      </c>
      <c r="L431" s="1">
        <v>0.02917594458116346</v>
      </c>
      <c r="M431" s="1">
        <v>0.0600684559002358</v>
      </c>
      <c r="N431" s="1">
        <v>-0.01283445697588792</v>
      </c>
      <c r="O431" s="1">
        <v>-0.001353045987568802</v>
      </c>
      <c r="P431" s="1">
        <v>-0.02797948893070623</v>
      </c>
      <c r="Q431" s="1">
        <v>0.008707264241059054</v>
      </c>
      <c r="R431" s="1">
        <v>0.0004757331262328357</v>
      </c>
      <c r="S431" s="1">
        <v>0</v>
      </c>
      <c r="T431" s="1">
        <v>-0.005754213128043584</v>
      </c>
      <c r="U431" s="1">
        <v>0.02162764907914139</v>
      </c>
      <c r="V431" s="1">
        <v>-0.001309692328167134</v>
      </c>
      <c r="W431" s="1">
        <v>-0.01469653670208448</v>
      </c>
      <c r="X431" s="1">
        <v>0.02606946738943816</v>
      </c>
      <c r="Y431" s="1">
        <v>-0.003734610572184827</v>
      </c>
      <c r="Z431" s="1">
        <v>-0.00460832003884637</v>
      </c>
      <c r="AA431" s="1">
        <v>-0.01589581609174928</v>
      </c>
      <c r="AB431" s="1">
        <v>-0.0009669049303662192</v>
      </c>
      <c r="AC431" s="1">
        <v>0.03101461339198752</v>
      </c>
    </row>
    <row r="432" spans="1:29">
      <c r="A432" s="11">
        <v>37131</v>
      </c>
      <c r="B432" s="1">
        <v>-0.01036267880704356</v>
      </c>
      <c r="C432" s="1">
        <v>0.02176328880679912</v>
      </c>
      <c r="D432" s="1">
        <v>-0.002639875891870203</v>
      </c>
      <c r="E432" s="1">
        <v>-0.002159804399262</v>
      </c>
      <c r="F432" s="1">
        <v>0.02244010043286537</v>
      </c>
      <c r="G432" s="1">
        <v>0</v>
      </c>
      <c r="H432" s="1">
        <v>-0.01023891101961616</v>
      </c>
      <c r="I432" s="1">
        <v>0.0004256962781086226</v>
      </c>
      <c r="J432" s="1">
        <v>0.000569466079031189</v>
      </c>
      <c r="K432" s="1">
        <v>-0.008819332624787846</v>
      </c>
      <c r="L432" s="1">
        <v>0.004199530489294112</v>
      </c>
      <c r="M432" s="1">
        <v>0.02494615229565</v>
      </c>
      <c r="N432" s="1">
        <v>-0.003010778738138598</v>
      </c>
      <c r="O432" s="1">
        <v>0.004742458548642192</v>
      </c>
      <c r="P432" s="1">
        <v>0</v>
      </c>
      <c r="Q432" s="1">
        <v>-0.01162029881048987</v>
      </c>
      <c r="R432" s="1">
        <v>-0.007770159247038166</v>
      </c>
      <c r="S432" s="1">
        <v>0</v>
      </c>
      <c r="T432" s="1">
        <v>0.0005032238264828237</v>
      </c>
      <c r="U432" s="1">
        <v>0.004498294389069901</v>
      </c>
      <c r="V432" s="1">
        <v>0.007494241537077118</v>
      </c>
      <c r="W432" s="1">
        <v>-0.009203502117359319</v>
      </c>
      <c r="X432" s="1">
        <v>-0.04690541657285585</v>
      </c>
      <c r="Y432" s="1">
        <v>0.0004164696705100113</v>
      </c>
      <c r="Z432" s="1">
        <v>-0.01620364835364496</v>
      </c>
      <c r="AA432" s="1">
        <v>-0.001468352036932852</v>
      </c>
      <c r="AB432" s="1">
        <v>0.005808152868218786</v>
      </c>
      <c r="AC432" s="1">
        <v>-0.02498152852524038</v>
      </c>
    </row>
    <row r="433" spans="1:29">
      <c r="A433" s="11">
        <v>37132</v>
      </c>
      <c r="B433" s="1">
        <v>-0.01221613463431293</v>
      </c>
      <c r="C433" s="1">
        <v>-0.003550111257445865</v>
      </c>
      <c r="D433" s="1">
        <v>0.005841337005054514</v>
      </c>
      <c r="E433" s="1">
        <v>0.006901985791068821</v>
      </c>
      <c r="F433" s="1">
        <v>0.01059567885028101</v>
      </c>
      <c r="G433" s="1">
        <v>-0.005555572799080699</v>
      </c>
      <c r="H433" s="1">
        <v>-0.0017244289136219</v>
      </c>
      <c r="I433" s="1">
        <v>0.001914960623936812</v>
      </c>
      <c r="J433" s="1">
        <v>-0.02490220577784918</v>
      </c>
      <c r="K433" s="1">
        <v>0.001368937250178615</v>
      </c>
      <c r="L433" s="1">
        <v>-0.04509756711570112</v>
      </c>
      <c r="M433" s="1">
        <v>-0.06502105029773919</v>
      </c>
      <c r="N433" s="1">
        <v>-0.003843751148348229</v>
      </c>
      <c r="O433" s="1">
        <v>-0.02494919808293194</v>
      </c>
      <c r="P433" s="1">
        <v>-0.002719905411612378</v>
      </c>
      <c r="Q433" s="1">
        <v>-0.004366529597358282</v>
      </c>
      <c r="R433" s="1">
        <v>0.01773997147649586</v>
      </c>
      <c r="S433" s="1">
        <v>-0.01010070143739228</v>
      </c>
      <c r="T433" s="1">
        <v>0.005281634056436113</v>
      </c>
      <c r="U433" s="1">
        <v>0.006058920993963213</v>
      </c>
      <c r="V433" s="1">
        <v>0.01292388996603688</v>
      </c>
      <c r="W433" s="1">
        <v>0.002242164529046464</v>
      </c>
      <c r="X433" s="1">
        <v>0.02665749844081478</v>
      </c>
      <c r="Y433" s="1">
        <v>-0.0008327202505488129</v>
      </c>
      <c r="Z433" s="1">
        <v>-0.03117645646339762</v>
      </c>
      <c r="AA433" s="1">
        <v>-0.007353103158427632</v>
      </c>
      <c r="AB433" s="1">
        <v>-0.0009623742818620773</v>
      </c>
      <c r="AC433" s="1">
        <v>0.0158595631515337</v>
      </c>
    </row>
    <row r="434" spans="1:29">
      <c r="A434" s="11">
        <v>37133</v>
      </c>
      <c r="B434" s="1">
        <v>0.001766854131131756</v>
      </c>
      <c r="C434" s="1">
        <v>-0.03535202670980686</v>
      </c>
      <c r="D434" s="1">
        <v>0.0111612466570552</v>
      </c>
      <c r="E434" s="1">
        <v>0.004664671548051835</v>
      </c>
      <c r="F434" s="1">
        <v>-0.005563197816287668</v>
      </c>
      <c r="G434" s="1">
        <v>-0.008379963191599837</v>
      </c>
      <c r="H434" s="1">
        <v>-0.006908086575031502</v>
      </c>
      <c r="I434" s="1">
        <v>-0.002548305924149896</v>
      </c>
      <c r="J434" s="1">
        <v>-0.02634075907251621</v>
      </c>
      <c r="K434" s="1">
        <v>-0.004557038825219295</v>
      </c>
      <c r="L434" s="1">
        <v>-0.01296463776983292</v>
      </c>
      <c r="M434" s="1">
        <v>0.004462895272971501</v>
      </c>
      <c r="N434" s="1">
        <v>-0.006131781470323783</v>
      </c>
      <c r="O434" s="1">
        <v>-0.03042886162088998</v>
      </c>
      <c r="P434" s="1">
        <v>0</v>
      </c>
      <c r="Q434" s="1">
        <v>0.01147100719930427</v>
      </c>
      <c r="R434" s="1">
        <v>0.002198597825653348</v>
      </c>
      <c r="S434" s="1">
        <v>0.01020376663773681</v>
      </c>
      <c r="T434" s="1">
        <v>-0.005754213128043584</v>
      </c>
      <c r="U434" s="1">
        <v>-0.01544902762653699</v>
      </c>
      <c r="V434" s="1">
        <v>-0.0009177411835439298</v>
      </c>
      <c r="W434" s="1">
        <v>0</v>
      </c>
      <c r="X434" s="1">
        <v>-0.003328955504104725</v>
      </c>
      <c r="Y434" s="1">
        <v>-0.02208317788532788</v>
      </c>
      <c r="Z434" s="1">
        <v>-0.001214461583660342</v>
      </c>
      <c r="AA434" s="1">
        <v>-0.004444527339281135</v>
      </c>
      <c r="AB434" s="1">
        <v>0.02986528305242309</v>
      </c>
      <c r="AC434" s="1">
        <v>0.01223345275259002</v>
      </c>
    </row>
    <row r="435" spans="1:29">
      <c r="A435" s="11">
        <v>37134</v>
      </c>
      <c r="B435" s="1">
        <v>0.01234540166395304</v>
      </c>
      <c r="C435" s="1">
        <v>-0.00880678947900182</v>
      </c>
      <c r="D435" s="1">
        <v>0.01157731313675447</v>
      </c>
      <c r="E435" s="1">
        <v>-0.006742324151243317</v>
      </c>
      <c r="F435" s="1">
        <v>-0.04717482479555823</v>
      </c>
      <c r="G435" s="1">
        <v>-0.002816664510922218</v>
      </c>
      <c r="H435" s="1">
        <v>-0.0260868271843111</v>
      </c>
      <c r="I435" s="1">
        <v>0.007238567184826294</v>
      </c>
      <c r="J435" s="1">
        <v>0.001948521806675929</v>
      </c>
      <c r="K435" s="1">
        <v>0.001373439200399229</v>
      </c>
      <c r="L435" s="1">
        <v>-0.04556907330847948</v>
      </c>
      <c r="M435" s="1">
        <v>0.001110934372822836</v>
      </c>
      <c r="N435" s="1">
        <v>-0.001455907447360349</v>
      </c>
      <c r="O435" s="1">
        <v>-0.0442224590498993</v>
      </c>
      <c r="P435" s="1">
        <v>0</v>
      </c>
      <c r="Q435" s="1">
        <v>0</v>
      </c>
      <c r="R435" s="1">
        <v>-0.02491401032372531</v>
      </c>
      <c r="S435" s="1">
        <v>0</v>
      </c>
      <c r="T435" s="1">
        <v>-0.00201303122053631</v>
      </c>
      <c r="U435" s="1">
        <v>-0.00505274930198707</v>
      </c>
      <c r="V435" s="1">
        <v>-0.01488431421800429</v>
      </c>
      <c r="W435" s="1">
        <v>-0.00735077367179493</v>
      </c>
      <c r="X435" s="1">
        <v>0.008684210071319143</v>
      </c>
      <c r="Y435" s="1">
        <v>0.0004261171464823299</v>
      </c>
      <c r="Z435" s="1">
        <v>-0.02613984884194331</v>
      </c>
      <c r="AA435" s="1">
        <v>0</v>
      </c>
      <c r="AB435" s="1">
        <v>0.02993446068414629</v>
      </c>
      <c r="AC435" s="1">
        <v>-0.02861027518476777</v>
      </c>
    </row>
    <row r="436" spans="1:29">
      <c r="A436" s="11">
        <v>37137</v>
      </c>
      <c r="B436" s="1">
        <v>0.01567931001125289</v>
      </c>
      <c r="C436" s="1">
        <v>-0.05789632413287849</v>
      </c>
      <c r="D436" s="1">
        <v>-0.0007099872623204107</v>
      </c>
      <c r="E436" s="1">
        <v>0.02316872551072291</v>
      </c>
      <c r="F436" s="1">
        <v>0.002822689876180506</v>
      </c>
      <c r="G436" s="1">
        <v>0.03107329168211592</v>
      </c>
      <c r="H436" s="1">
        <v>-0.03571433529937551</v>
      </c>
      <c r="I436" s="1">
        <v>-0.006764008693508572</v>
      </c>
      <c r="J436" s="1">
        <v>0.01795072827609645</v>
      </c>
      <c r="K436" s="1">
        <v>0.004342569362158821</v>
      </c>
      <c r="L436" s="1">
        <v>-0.03251237870746337</v>
      </c>
      <c r="M436" s="1">
        <v>-0.002958785170927736</v>
      </c>
      <c r="N436" s="1">
        <v>0.000971988768631693</v>
      </c>
      <c r="O436" s="1">
        <v>-0.03507484857302368</v>
      </c>
      <c r="P436" s="1">
        <v>0</v>
      </c>
      <c r="Q436" s="1">
        <v>0</v>
      </c>
      <c r="R436" s="1">
        <v>0.004981802137425273</v>
      </c>
      <c r="S436" s="1">
        <v>-0.02020192586717373</v>
      </c>
      <c r="T436" s="1">
        <v>-0.007564400258758597</v>
      </c>
      <c r="U436" s="1">
        <v>-0.008287109281414184</v>
      </c>
      <c r="V436" s="1">
        <v>-0.008021011198516836</v>
      </c>
      <c r="W436" s="1">
        <v>-0.02124902501551262</v>
      </c>
      <c r="X436" s="1">
        <v>0.004635584395273895</v>
      </c>
      <c r="Y436" s="1">
        <v>-0.01575798653826566</v>
      </c>
      <c r="Z436" s="1">
        <v>-0.01498114965311981</v>
      </c>
      <c r="AA436" s="1">
        <v>0.007440483836581357</v>
      </c>
      <c r="AB436" s="1">
        <v>0.004541306756079111</v>
      </c>
      <c r="AC436" s="1">
        <v>-0.05436948111100182</v>
      </c>
    </row>
    <row r="437" spans="1:29">
      <c r="A437" s="11">
        <v>37138</v>
      </c>
      <c r="B437" s="1">
        <v>-0.01886793253295016</v>
      </c>
      <c r="C437" s="1">
        <v>-0.001520964001697656</v>
      </c>
      <c r="D437" s="1">
        <v>-0.005592918685625614</v>
      </c>
      <c r="E437" s="1">
        <v>-0.02026048850451845</v>
      </c>
      <c r="F437" s="1">
        <v>-0.0006472258028206168</v>
      </c>
      <c r="G437" s="1">
        <v>0.002739686712548206</v>
      </c>
      <c r="H437" s="1">
        <v>0.01388899887392925</v>
      </c>
      <c r="I437" s="1">
        <v>-0.01234304184486557</v>
      </c>
      <c r="J437" s="1">
        <v>-0.01660561783875225</v>
      </c>
      <c r="K437" s="1">
        <v>0.0009105311851496101</v>
      </c>
      <c r="L437" s="1">
        <v>0.001212297456107736</v>
      </c>
      <c r="M437" s="1">
        <v>-0.0003707460754162062</v>
      </c>
      <c r="N437" s="1">
        <v>-0.000624048427210866</v>
      </c>
      <c r="O437" s="1">
        <v>-0.003093511832831131</v>
      </c>
      <c r="P437" s="1">
        <v>0.03749969561789679</v>
      </c>
      <c r="Q437" s="1">
        <v>-0.0243495313802583</v>
      </c>
      <c r="R437" s="1">
        <v>0.005276449143715611</v>
      </c>
      <c r="S437" s="1">
        <v>0</v>
      </c>
      <c r="T437" s="1">
        <v>-0.01041654301960571</v>
      </c>
      <c r="U437" s="1">
        <v>0.03504042321121537</v>
      </c>
      <c r="V437" s="1">
        <v>0.004042978720741219</v>
      </c>
      <c r="W437" s="1">
        <v>-0.009868340345180249</v>
      </c>
      <c r="X437" s="1">
        <v>0.01450231254101975</v>
      </c>
      <c r="Y437" s="1">
        <v>-0.01471214395568721</v>
      </c>
      <c r="Z437" s="1">
        <v>0.05766781414255617</v>
      </c>
      <c r="AA437" s="1">
        <v>0</v>
      </c>
      <c r="AB437" s="1">
        <v>-0.01898723839115979</v>
      </c>
      <c r="AC437" s="1">
        <v>0.05781301931732141</v>
      </c>
    </row>
    <row r="438" spans="1:29">
      <c r="A438" s="11">
        <v>37139</v>
      </c>
      <c r="B438" s="1">
        <v>-0.0069928527786558</v>
      </c>
      <c r="C438" s="1">
        <v>0.02589873131050191</v>
      </c>
      <c r="D438" s="1">
        <v>-0.0001784819943109195</v>
      </c>
      <c r="E438" s="1">
        <v>0.03353358800858963</v>
      </c>
      <c r="F438" s="1">
        <v>0.06709101171808629</v>
      </c>
      <c r="G438" s="1">
        <v>0.008196985629563613</v>
      </c>
      <c r="H438" s="1">
        <v>-0.07214670114906541</v>
      </c>
      <c r="I438" s="1">
        <v>0.01271290314883844</v>
      </c>
      <c r="J438" s="1">
        <v>0.02196651618989698</v>
      </c>
      <c r="K438" s="1">
        <v>-0.0216007843772108</v>
      </c>
      <c r="L438" s="1">
        <v>-0.0185543555751575</v>
      </c>
      <c r="M438" s="1">
        <v>0.005565607968237352</v>
      </c>
      <c r="N438" s="1">
        <v>0.04302856432761382</v>
      </c>
      <c r="O438" s="1">
        <v>0.02715279987023855</v>
      </c>
      <c r="P438" s="1">
        <v>-0.03439179801171399</v>
      </c>
      <c r="Q438" s="1">
        <v>-0.006153948845085355</v>
      </c>
      <c r="R438" s="1">
        <v>-0.01017984253440507</v>
      </c>
      <c r="S438" s="1">
        <v>0</v>
      </c>
      <c r="T438" s="1">
        <v>-0.009499398097346901</v>
      </c>
      <c r="U438" s="1">
        <v>0.04010430953584065</v>
      </c>
      <c r="V438" s="1">
        <v>0.01844734032270412</v>
      </c>
      <c r="W438" s="1">
        <v>-0.0149502317838266</v>
      </c>
      <c r="X438" s="1">
        <v>-0.005847948064653608</v>
      </c>
      <c r="Y438" s="1">
        <v>-0.01273614300570958</v>
      </c>
      <c r="Z438" s="1">
        <v>-0.002995636094939247</v>
      </c>
      <c r="AA438" s="1">
        <v>0.01033974466813636</v>
      </c>
      <c r="AB438" s="1">
        <v>0.01658971942299758</v>
      </c>
      <c r="AC438" s="1">
        <v>-0.03297880085862637</v>
      </c>
    </row>
    <row r="439" spans="1:29">
      <c r="A439" s="11">
        <v>37140</v>
      </c>
      <c r="B439" s="1">
        <v>-0.0246479931198903</v>
      </c>
      <c r="C439" s="1">
        <v>0.0008909577679163672</v>
      </c>
      <c r="D439" s="1">
        <v>-0.002053982478020577</v>
      </c>
      <c r="E439" s="1">
        <v>0.0186351718703357</v>
      </c>
      <c r="F439" s="1">
        <v>0.04091208580562222</v>
      </c>
      <c r="G439" s="1">
        <v>0</v>
      </c>
      <c r="H439" s="1">
        <v>0.01771685328323902</v>
      </c>
      <c r="I439" s="1">
        <v>0</v>
      </c>
      <c r="J439" s="1">
        <v>-0.01447567074325418</v>
      </c>
      <c r="K439" s="1">
        <v>0.01998627229145922</v>
      </c>
      <c r="L439" s="1">
        <v>-0.02223431181566826</v>
      </c>
      <c r="M439" s="1">
        <v>0.003320815160409607</v>
      </c>
      <c r="N439" s="1">
        <v>-0.09880908381363751</v>
      </c>
      <c r="O439" s="1">
        <v>0.02794559411518094</v>
      </c>
      <c r="P439" s="1">
        <v>-0.001814915740789846</v>
      </c>
      <c r="Q439" s="1">
        <v>-0.02958377763555287</v>
      </c>
      <c r="R439" s="1">
        <v>0.001446445577110822</v>
      </c>
      <c r="S439" s="1">
        <v>-0.01030926734483117</v>
      </c>
      <c r="T439" s="1">
        <v>-0.01944035640945085</v>
      </c>
      <c r="U439" s="1">
        <v>0.001502347157171124</v>
      </c>
      <c r="V439" s="1">
        <v>0.08771606632941231</v>
      </c>
      <c r="W439" s="1">
        <v>0.001011988122677554</v>
      </c>
      <c r="X439" s="1">
        <v>-0.01241817328939976</v>
      </c>
      <c r="Y439" s="1">
        <v>-0.04048052537513769</v>
      </c>
      <c r="Z439" s="1">
        <v>0.01021606460577629</v>
      </c>
      <c r="AA439" s="1">
        <v>0.02923971794042801</v>
      </c>
      <c r="AB439" s="1">
        <v>-0.004533303221271656</v>
      </c>
      <c r="AC439" s="1">
        <v>-0.01096551216723796</v>
      </c>
    </row>
    <row r="440" spans="1:29">
      <c r="A440" s="11">
        <v>37141</v>
      </c>
      <c r="B440" s="1">
        <v>0.01263565789376764</v>
      </c>
      <c r="C440" s="1">
        <v>-0.002670494006369872</v>
      </c>
      <c r="D440" s="1">
        <v>-0.001342123856534427</v>
      </c>
      <c r="E440" s="1">
        <v>0.002696169170761875</v>
      </c>
      <c r="F440" s="1">
        <v>0.0147329151392499</v>
      </c>
      <c r="G440" s="1">
        <v>0.002709703720134016</v>
      </c>
      <c r="H440" s="1">
        <v>0.004835579106634791</v>
      </c>
      <c r="I440" s="1">
        <v>-0.01234041401036379</v>
      </c>
      <c r="J440" s="1">
        <v>-0.03635034863791919</v>
      </c>
      <c r="K440" s="1">
        <v>0.0009112244661821922</v>
      </c>
      <c r="L440" s="1">
        <v>0.008223319252778749</v>
      </c>
      <c r="M440" s="1">
        <v>-0.00147085688226678</v>
      </c>
      <c r="N440" s="1">
        <v>-0.01676028307696986</v>
      </c>
      <c r="O440" s="1">
        <v>0.02939002485004849</v>
      </c>
      <c r="P440" s="1">
        <v>-0.007955037483421967</v>
      </c>
      <c r="Q440" s="1">
        <v>-0.01630639305040937</v>
      </c>
      <c r="R440" s="1">
        <v>-0.01251596118479092</v>
      </c>
      <c r="S440" s="1">
        <v>0.01041665543050319</v>
      </c>
      <c r="T440" s="1">
        <v>0</v>
      </c>
      <c r="U440" s="1">
        <v>0.0005001081642714844</v>
      </c>
      <c r="V440" s="1">
        <v>-0.03043122381529861</v>
      </c>
      <c r="W440" s="1">
        <v>0.004716909646774292</v>
      </c>
      <c r="X440" s="1">
        <v>-0.01257473126598818</v>
      </c>
      <c r="Y440" s="1">
        <v>-0.03013423795777703</v>
      </c>
      <c r="Z440" s="1">
        <v>0.00119009555413041</v>
      </c>
      <c r="AA440" s="1">
        <v>-0.01988608282062354</v>
      </c>
      <c r="AB440" s="1">
        <v>-0.009107084219817652</v>
      </c>
      <c r="AC440" s="1">
        <v>0.03500433122556568</v>
      </c>
    </row>
    <row r="441" spans="1:29">
      <c r="A441" s="11">
        <v>37144</v>
      </c>
      <c r="B441" s="1">
        <v>-0.001782601531298056</v>
      </c>
      <c r="C441" s="1">
        <v>0.008033011954590163</v>
      </c>
      <c r="D441" s="1">
        <v>0.003494417686472628</v>
      </c>
      <c r="E441" s="1">
        <v>0.006299288734457953</v>
      </c>
      <c r="F441" s="1">
        <v>-0.05395208744450186</v>
      </c>
      <c r="G441" s="1">
        <v>0.02702720812184656</v>
      </c>
      <c r="H441" s="1">
        <v>0.009624916937555072</v>
      </c>
      <c r="I441" s="1">
        <v>0.00409304619807549</v>
      </c>
      <c r="J441" s="1">
        <v>0.005388890517540545</v>
      </c>
      <c r="K441" s="1">
        <v>-0.005690712049214897</v>
      </c>
      <c r="L441" s="1">
        <v>0.0472349526167597</v>
      </c>
      <c r="M441" s="1">
        <v>0.0003685688553141109</v>
      </c>
      <c r="N441" s="1">
        <v>-0.01606956410573246</v>
      </c>
      <c r="O441" s="1">
        <v>0.01784478618243845</v>
      </c>
      <c r="P441" s="1">
        <v>0.008018827557212838</v>
      </c>
      <c r="Q441" s="1">
        <v>0.002883160675817509</v>
      </c>
      <c r="R441" s="1">
        <v>-0.01153747385073445</v>
      </c>
      <c r="S441" s="1">
        <v>-0.01030926734483117</v>
      </c>
      <c r="T441" s="1">
        <v>-0.008194390655256401</v>
      </c>
      <c r="U441" s="1">
        <v>0.006996282925271657</v>
      </c>
      <c r="V441" s="1">
        <v>0.0003488606441834907</v>
      </c>
      <c r="W441" s="1">
        <v>0.007377569473727474</v>
      </c>
      <c r="X441" s="1">
        <v>0.002681146753628294</v>
      </c>
      <c r="Y441" s="1">
        <v>-0.01481861547665386</v>
      </c>
      <c r="Z441" s="1">
        <v>-0.00237677024077787</v>
      </c>
      <c r="AA441" s="1">
        <v>-0.01159444278495125</v>
      </c>
      <c r="AB441" s="1">
        <v>0.01194840699794852</v>
      </c>
      <c r="AC441" s="1">
        <v>-0.01997551228842154</v>
      </c>
    </row>
    <row r="442" spans="1:29">
      <c r="A442" s="11">
        <v>37145</v>
      </c>
      <c r="B442" s="1">
        <v>0</v>
      </c>
      <c r="C442" s="1">
        <v>-0.0631641104922559</v>
      </c>
      <c r="D442" s="1">
        <v>0.005625064207469554</v>
      </c>
      <c r="E442" s="1">
        <v>-0.03179615167131844</v>
      </c>
      <c r="F442" s="1">
        <v>-0.02155437026487339</v>
      </c>
      <c r="G442" s="1">
        <v>0.01052634770909933</v>
      </c>
      <c r="H442" s="1">
        <v>0.0009531530465840543</v>
      </c>
      <c r="I442" s="1">
        <v>0.006436229112742886</v>
      </c>
      <c r="J442" s="1">
        <v>0.03330765996381224</v>
      </c>
      <c r="K442" s="1">
        <v>-0.03640118294275829</v>
      </c>
      <c r="L442" s="1">
        <v>0.008868389939405752</v>
      </c>
      <c r="M442" s="1">
        <v>-0.008100271193765662</v>
      </c>
      <c r="N442" s="1">
        <v>0.02342998639783422</v>
      </c>
      <c r="O442" s="1">
        <v>-0.0462835929969585</v>
      </c>
      <c r="P442" s="1">
        <v>0.000226932937039237</v>
      </c>
      <c r="Q442" s="1">
        <v>-0.01940341924737721</v>
      </c>
      <c r="R442" s="1">
        <v>0.00295926663127144</v>
      </c>
      <c r="S442" s="1">
        <v>0.03124988924353223</v>
      </c>
      <c r="T442" s="1">
        <v>-0.004531029780346141</v>
      </c>
      <c r="U442" s="1">
        <v>-0.01588054744996659</v>
      </c>
      <c r="V442" s="1">
        <v>-0.01638493092887972</v>
      </c>
      <c r="W442" s="1">
        <v>-0.002330238668220574</v>
      </c>
      <c r="X442" s="1">
        <v>0.0006684119691633406</v>
      </c>
      <c r="Y442" s="1">
        <v>-0.01795240504069151</v>
      </c>
      <c r="Z442" s="1">
        <v>-0.001786972799291298</v>
      </c>
      <c r="AA442" s="1">
        <v>-0.01173021715622924</v>
      </c>
      <c r="AB442" s="1">
        <v>-0.0009082382408280854</v>
      </c>
      <c r="AC442" s="1">
        <v>0.02687922687144839</v>
      </c>
    </row>
    <row r="443" spans="1:29">
      <c r="A443" s="11">
        <v>37146</v>
      </c>
      <c r="B443" s="1">
        <v>-0.06607139031959508</v>
      </c>
      <c r="C443" s="1">
        <v>-0.09924378533872169</v>
      </c>
      <c r="D443" s="1">
        <v>0.001420459817382369</v>
      </c>
      <c r="E443" s="1">
        <v>-0.02684818267921696</v>
      </c>
      <c r="F443" s="1">
        <v>0.002834722874805129</v>
      </c>
      <c r="G443" s="1">
        <v>0.002604038082226978</v>
      </c>
      <c r="H443" s="1">
        <v>-0.04761908287956051</v>
      </c>
      <c r="I443" s="1">
        <v>-0.06182026930183182</v>
      </c>
      <c r="J443" s="1">
        <v>-0.02289738754117698</v>
      </c>
      <c r="K443" s="1">
        <v>-0.02494682040273555</v>
      </c>
      <c r="L443" s="1">
        <v>-0.08938734147766436</v>
      </c>
      <c r="M443" s="1">
        <v>-0.05382365563034675</v>
      </c>
      <c r="N443" s="1">
        <v>0.001267317589606076</v>
      </c>
      <c r="O443" s="1">
        <v>-0.05882342317774525</v>
      </c>
      <c r="P443" s="1">
        <v>0.01795085076655778</v>
      </c>
      <c r="Q443" s="1">
        <v>0.009527111734461302</v>
      </c>
      <c r="R443" s="1">
        <v>-0.02343872263350077</v>
      </c>
      <c r="S443" s="1">
        <v>-0.04040377702114895</v>
      </c>
      <c r="T443" s="1">
        <v>-0.03962476443656859</v>
      </c>
      <c r="U443" s="1">
        <v>0.001764801471483279</v>
      </c>
      <c r="V443" s="1">
        <v>0.004341783483764905</v>
      </c>
      <c r="W443" s="1">
        <v>-0.0487155177335199</v>
      </c>
      <c r="X443" s="1">
        <v>-0.06680017194368737</v>
      </c>
      <c r="Y443" s="1">
        <v>-0.004446768126073919</v>
      </c>
      <c r="Z443" s="1">
        <v>-0.03400930362604593</v>
      </c>
      <c r="AA443" s="1">
        <v>-0.03857570717992076</v>
      </c>
      <c r="AB443" s="1">
        <v>0.002727191662241779</v>
      </c>
      <c r="AC443" s="1">
        <v>-0.04003356579837924</v>
      </c>
    </row>
    <row r="444" spans="1:29">
      <c r="A444" s="11">
        <v>37147</v>
      </c>
      <c r="B444" s="1">
        <v>0.005735773032975899</v>
      </c>
      <c r="C444" s="1">
        <v>-0.06260909609629994</v>
      </c>
      <c r="D444" s="1">
        <v>-0.01383097350503415</v>
      </c>
      <c r="E444" s="1">
        <v>-0.01195091313067165</v>
      </c>
      <c r="F444" s="1">
        <v>-0.01117189226864135</v>
      </c>
      <c r="G444" s="1">
        <v>0.002597456072980897</v>
      </c>
      <c r="H444" s="1">
        <v>-0.01900001788236982</v>
      </c>
      <c r="I444" s="1">
        <v>-0.002272222526028433</v>
      </c>
      <c r="J444" s="1">
        <v>0.001820378343060147</v>
      </c>
      <c r="K444" s="1">
        <v>-0.0004873746622880981</v>
      </c>
      <c r="L444" s="1">
        <v>-0.006864083452138736</v>
      </c>
      <c r="M444" s="1">
        <v>0.01020036880027542</v>
      </c>
      <c r="N444" s="1">
        <v>-0.01541650788042448</v>
      </c>
      <c r="O444" s="1">
        <v>-0.05703123251046571</v>
      </c>
      <c r="P444" s="1">
        <v>-0.02232201932955558</v>
      </c>
      <c r="Q444" s="1">
        <v>0.00725933143712143</v>
      </c>
      <c r="R444" s="1">
        <v>-0.02551195794505123</v>
      </c>
      <c r="S444" s="1">
        <v>-0.01052638053537558</v>
      </c>
      <c r="T444" s="1">
        <v>-0.003624420583968391</v>
      </c>
      <c r="U444" s="1">
        <v>-0.001509939026836493</v>
      </c>
      <c r="V444" s="1">
        <v>-0.01429209483500049</v>
      </c>
      <c r="W444" s="1">
        <v>-0.04384397566216203</v>
      </c>
      <c r="X444" s="1">
        <v>0.0150322559641618</v>
      </c>
      <c r="Y444" s="1">
        <v>0.005459282316928826</v>
      </c>
      <c r="Z444" s="1">
        <v>-0.000617937572623517</v>
      </c>
      <c r="AA444" s="1">
        <v>-0.001543211521137677</v>
      </c>
      <c r="AB444" s="1">
        <v>-0.0009065914388010077</v>
      </c>
      <c r="AC444" s="1">
        <v>-0.003486761172511121</v>
      </c>
    </row>
    <row r="445" spans="1:29">
      <c r="A445" s="11">
        <v>37148</v>
      </c>
      <c r="B445" s="1">
        <v>-0.05323159186232806</v>
      </c>
      <c r="C445" s="1">
        <v>-0.03805952022823045</v>
      </c>
      <c r="D445" s="1">
        <v>-0.02418389387731323</v>
      </c>
      <c r="E445" s="1">
        <v>-0.09065559875375195</v>
      </c>
      <c r="F445" s="1">
        <v>-0.01061745401933223</v>
      </c>
      <c r="G445" s="1">
        <v>-0.05699472256680516</v>
      </c>
      <c r="H445" s="1">
        <v>-0.06320085944431741</v>
      </c>
      <c r="I445" s="1">
        <v>-0.07151003052359084</v>
      </c>
      <c r="J445" s="1">
        <v>-0.05783512649472289</v>
      </c>
      <c r="K445" s="1">
        <v>-0.02242777610357682</v>
      </c>
      <c r="L445" s="1">
        <v>-0.08255616548938216</v>
      </c>
      <c r="M445" s="1">
        <v>-0.03339824792210244</v>
      </c>
      <c r="N445" s="1">
        <v>-0.02314654705279651</v>
      </c>
      <c r="O445" s="1">
        <v>-0.04308190415886226</v>
      </c>
      <c r="P445" s="1">
        <v>-0.01278527264297602</v>
      </c>
      <c r="Q445" s="1">
        <v>-0.05513518000405937</v>
      </c>
      <c r="R445" s="1">
        <v>-0.09989681570969056</v>
      </c>
      <c r="S445" s="1">
        <v>-0.06382939714599634</v>
      </c>
      <c r="T445" s="1">
        <v>-0.02881936602155222</v>
      </c>
      <c r="U445" s="1">
        <v>-0.01714139308465412</v>
      </c>
      <c r="V445" s="1">
        <v>-0.05280587094648148</v>
      </c>
      <c r="W445" s="1">
        <v>-0.04989018976336757</v>
      </c>
      <c r="X445" s="1">
        <v>-0.05359675323749691</v>
      </c>
      <c r="Y445" s="1">
        <v>0.0133264529182322</v>
      </c>
      <c r="Z445" s="1">
        <v>-0.0543881312162714</v>
      </c>
      <c r="AA445" s="1">
        <v>-0.08655316910133382</v>
      </c>
      <c r="AB445" s="1">
        <v>-0.07622509272421296</v>
      </c>
      <c r="AC445" s="1">
        <v>-0.1214529629834599</v>
      </c>
    </row>
    <row r="446" spans="1:29">
      <c r="A446" s="11">
        <v>37151</v>
      </c>
      <c r="B446" s="1">
        <v>-0.1084338568602589</v>
      </c>
      <c r="C446" s="1">
        <v>-0.04616017871856171</v>
      </c>
      <c r="D446" s="1">
        <v>-0.03261513819201922</v>
      </c>
      <c r="E446" s="1">
        <v>-0.03792055290282903</v>
      </c>
      <c r="F446" s="1">
        <v>-0.01568437528525146</v>
      </c>
      <c r="G446" s="1">
        <v>-0.005494617762988985</v>
      </c>
      <c r="H446" s="1">
        <v>-0.05331860239503805</v>
      </c>
      <c r="I446" s="1">
        <v>-0.05420652580206275</v>
      </c>
      <c r="J446" s="1">
        <v>-0.03687926390293517</v>
      </c>
      <c r="K446" s="1">
        <v>-0.06184509085218692</v>
      </c>
      <c r="L446" s="1">
        <v>-0.09999442006629355</v>
      </c>
      <c r="M446" s="1">
        <v>-0.1056649578974163</v>
      </c>
      <c r="N446" s="1">
        <v>-0.03647214053684478</v>
      </c>
      <c r="O446" s="1">
        <v>-0.09783566399859367</v>
      </c>
      <c r="P446" s="1">
        <v>-0.02867714932201071</v>
      </c>
      <c r="Q446" s="1">
        <v>-0.06178489272224996</v>
      </c>
      <c r="R446" s="1">
        <v>0.005166349487858213</v>
      </c>
      <c r="S446" s="1">
        <v>-0.09090961814621823</v>
      </c>
      <c r="T446" s="1">
        <v>-0.09968311440466304</v>
      </c>
      <c r="U446" s="1">
        <v>-0.03898471854770746</v>
      </c>
      <c r="V446" s="1">
        <v>-0.046206089241279</v>
      </c>
      <c r="W446" s="1">
        <v>-0.08417014907097597</v>
      </c>
      <c r="X446" s="1">
        <v>-0.0506704841144382</v>
      </c>
      <c r="Y446" s="1">
        <v>-0.0691669170322452</v>
      </c>
      <c r="Z446" s="1">
        <v>-0.06601291367679718</v>
      </c>
      <c r="AA446" s="1">
        <v>-0.06937409470889788</v>
      </c>
      <c r="AB446" s="1">
        <v>-0.1110017387518204</v>
      </c>
      <c r="AC446" s="1">
        <v>-0.1346185578405502</v>
      </c>
    </row>
    <row r="447" spans="1:29">
      <c r="A447" s="11">
        <v>37152</v>
      </c>
      <c r="B447" s="1">
        <v>0.09459472162734572</v>
      </c>
      <c r="C447" s="1">
        <v>0.04676699588301791</v>
      </c>
      <c r="D447" s="1">
        <v>-0.03247601887974216</v>
      </c>
      <c r="E447" s="1">
        <v>0.04185238443495676</v>
      </c>
      <c r="F447" s="1">
        <v>0.02689273987726115</v>
      </c>
      <c r="G447" s="1">
        <v>0.02209932280998417</v>
      </c>
      <c r="H447" s="1">
        <v>0.04597680707973706</v>
      </c>
      <c r="I447" s="1">
        <v>0.06898346567310321</v>
      </c>
      <c r="J447" s="1">
        <v>0.0001666446416275225</v>
      </c>
      <c r="K447" s="1">
        <v>0.08346611996266207</v>
      </c>
      <c r="L447" s="1">
        <v>0.01630083722150366</v>
      </c>
      <c r="M447" s="1">
        <v>0.04043177336112924</v>
      </c>
      <c r="N447" s="1">
        <v>0.03150352878738438</v>
      </c>
      <c r="O447" s="1">
        <v>0.03742789880444364</v>
      </c>
      <c r="P447" s="1">
        <v>0.02690503951061674</v>
      </c>
      <c r="Q447" s="1">
        <v>0.06626026704848131</v>
      </c>
      <c r="R447" s="1">
        <v>-0.03616961242396532</v>
      </c>
      <c r="S447" s="1">
        <v>0.06250012135057226</v>
      </c>
      <c r="T447" s="1">
        <v>0.01984003321291583</v>
      </c>
      <c r="U447" s="1">
        <v>0.01441168855187724</v>
      </c>
      <c r="V447" s="1">
        <v>0.0506238712414242</v>
      </c>
      <c r="W447" s="1">
        <v>0.03288386340508431</v>
      </c>
      <c r="X447" s="1">
        <v>0.02511778845898038</v>
      </c>
      <c r="Y447" s="1">
        <v>0.01465199055378008</v>
      </c>
      <c r="Z447" s="1">
        <v>0.02309303811131036</v>
      </c>
      <c r="AA447" s="1">
        <v>0.06181824749493869</v>
      </c>
      <c r="AB447" s="1">
        <v>0.05414336447711321</v>
      </c>
      <c r="AC447" s="1">
        <v>0.01100016687035232</v>
      </c>
    </row>
    <row r="448" spans="1:29">
      <c r="A448" s="11">
        <v>37153</v>
      </c>
      <c r="B448" s="1">
        <v>-0.01646117394693924</v>
      </c>
      <c r="C448" s="1">
        <v>0.01825962133944037</v>
      </c>
      <c r="D448" s="1">
        <v>0.0001967887531884038</v>
      </c>
      <c r="E448" s="1">
        <v>0.07305425859004422</v>
      </c>
      <c r="F448" s="1">
        <v>0.005362791147192514</v>
      </c>
      <c r="G448" s="1">
        <v>0</v>
      </c>
      <c r="H448" s="1">
        <v>0.009890069987308125</v>
      </c>
      <c r="I448" s="1">
        <v>0.0356620310947755</v>
      </c>
      <c r="J448" s="1">
        <v>-0.01025938949058181</v>
      </c>
      <c r="K448" s="1">
        <v>0.03876294029093375</v>
      </c>
      <c r="L448" s="1">
        <v>-0.02984122409664014</v>
      </c>
      <c r="M448" s="1">
        <v>0.03454196927245845</v>
      </c>
      <c r="N448" s="1">
        <v>-0.008180798984151028</v>
      </c>
      <c r="O448" s="1">
        <v>0.04810386410773648</v>
      </c>
      <c r="P448" s="1">
        <v>-0.02875046364676703</v>
      </c>
      <c r="Q448" s="1">
        <v>0.008006072052618496</v>
      </c>
      <c r="R448" s="1">
        <v>-0.02468897986967744</v>
      </c>
      <c r="S448" s="1">
        <v>0</v>
      </c>
      <c r="T448" s="1">
        <v>0.02792590343563872</v>
      </c>
      <c r="U448" s="1">
        <v>0.06287829451541471</v>
      </c>
      <c r="V448" s="1">
        <v>0.02998591881187185</v>
      </c>
      <c r="W448" s="1">
        <v>0.02163267160525506</v>
      </c>
      <c r="X448" s="1">
        <v>0.08499203013919177</v>
      </c>
      <c r="Y448" s="1">
        <v>-0.001547022975090018</v>
      </c>
      <c r="Z448" s="1">
        <v>-0.02257178697446871</v>
      </c>
      <c r="AA448" s="1">
        <v>0.05479457537342225</v>
      </c>
      <c r="AB448" s="1">
        <v>0.01991635307738893</v>
      </c>
      <c r="AC448" s="1">
        <v>-0.09072706039350042</v>
      </c>
    </row>
    <row r="449" spans="1:29">
      <c r="A449" s="11">
        <v>37154</v>
      </c>
      <c r="B449" s="1">
        <v>-0.01464422251073738</v>
      </c>
      <c r="C449" s="1">
        <v>0.05570380216787285</v>
      </c>
      <c r="D449" s="1">
        <v>-0.01594302662029001</v>
      </c>
      <c r="E449" s="1">
        <v>-0.009013190996883136</v>
      </c>
      <c r="F449" s="1">
        <v>-0.0419701869806387</v>
      </c>
      <c r="G449" s="1">
        <v>0</v>
      </c>
      <c r="H449" s="1">
        <v>0.04134933432013366</v>
      </c>
      <c r="I449" s="1">
        <v>0.01475765626307424</v>
      </c>
      <c r="J449" s="1">
        <v>-0.07112756381570962</v>
      </c>
      <c r="K449" s="1">
        <v>-0.006849179231422253</v>
      </c>
      <c r="L449" s="1">
        <v>-0.04279507992971332</v>
      </c>
      <c r="M449" s="1">
        <v>-0.003756108310139061</v>
      </c>
      <c r="N449" s="1">
        <v>0.006755888389899933</v>
      </c>
      <c r="O449" s="1">
        <v>-0.04324819405522951</v>
      </c>
      <c r="P449" s="1">
        <v>0.05037039057324288</v>
      </c>
      <c r="Q449" s="1">
        <v>-0.03517396406574802</v>
      </c>
      <c r="R449" s="1">
        <v>-0.02835153467499152</v>
      </c>
      <c r="S449" s="1">
        <v>-0.02352929812827598</v>
      </c>
      <c r="T449" s="1">
        <v>-0.06135526455063967</v>
      </c>
      <c r="U449" s="1">
        <v>-0.004950535809649437</v>
      </c>
      <c r="V449" s="1">
        <v>-0.03900004222206455</v>
      </c>
      <c r="W449" s="1">
        <v>0.007990195030274316</v>
      </c>
      <c r="X449" s="1">
        <v>0.002117292176230468</v>
      </c>
      <c r="Y449" s="1">
        <v>0.03564046044342306</v>
      </c>
      <c r="Z449" s="1">
        <v>0.006997851629474194</v>
      </c>
      <c r="AA449" s="1">
        <v>-0.03571440582763874</v>
      </c>
      <c r="AB449" s="1">
        <v>-0.02055535245256024</v>
      </c>
      <c r="AC449" s="1">
        <v>-0.04711141461920609</v>
      </c>
    </row>
    <row r="450" spans="1:29">
      <c r="A450" s="11">
        <v>37155</v>
      </c>
      <c r="B450" s="1">
        <v>0.0212314765790651</v>
      </c>
      <c r="C450" s="1">
        <v>0</v>
      </c>
      <c r="D450" s="1">
        <v>-0.00750095396281536</v>
      </c>
      <c r="E450" s="1">
        <v>-0.04932543330487738</v>
      </c>
      <c r="F450" s="1">
        <v>-0.005115847906235094</v>
      </c>
      <c r="G450" s="1">
        <v>-0.005405139629627964</v>
      </c>
      <c r="H450" s="1">
        <v>-0.01671913467234054</v>
      </c>
      <c r="I450" s="1">
        <v>-0.01754389219837982</v>
      </c>
      <c r="J450" s="1">
        <v>-0.03511150231562432</v>
      </c>
      <c r="K450" s="1">
        <v>-0.07657537194174868</v>
      </c>
      <c r="L450" s="1">
        <v>-0.09998582280628343</v>
      </c>
      <c r="M450" s="1">
        <v>-0.009216637108394043</v>
      </c>
      <c r="N450" s="1">
        <v>-0.05485341891388229</v>
      </c>
      <c r="O450" s="1">
        <v>-0.02859764445226143</v>
      </c>
      <c r="P450" s="1">
        <v>-0.03590925051762905</v>
      </c>
      <c r="Q450" s="1">
        <v>0.00117586176133111</v>
      </c>
      <c r="R450" s="1">
        <v>-0.09691529002620436</v>
      </c>
      <c r="S450" s="1">
        <v>-0.02409662282618918</v>
      </c>
      <c r="T450" s="1">
        <v>-0.08000010539018076</v>
      </c>
      <c r="U450" s="1">
        <v>-0.001741210255476688</v>
      </c>
      <c r="V450" s="1">
        <v>-0.008764553991631008</v>
      </c>
      <c r="W450" s="1">
        <v>-0.008719408277186869</v>
      </c>
      <c r="X450" s="1">
        <v>-0.02887327965675501</v>
      </c>
      <c r="Y450" s="1">
        <v>-0.002493930535921285</v>
      </c>
      <c r="Z450" s="1">
        <v>-0.01389832869498353</v>
      </c>
      <c r="AA450" s="1">
        <v>0.008417517450754586</v>
      </c>
      <c r="AB450" s="1">
        <v>-0.02098607485274773</v>
      </c>
      <c r="AC450" s="1">
        <v>-0.07665630967164683</v>
      </c>
    </row>
    <row r="451" spans="1:29">
      <c r="A451" s="11">
        <v>37158</v>
      </c>
      <c r="B451" s="1">
        <v>0.03742178365721149</v>
      </c>
      <c r="C451" s="1">
        <v>0.03035802876127547</v>
      </c>
      <c r="D451" s="1">
        <v>0.02781118875374955</v>
      </c>
      <c r="E451" s="1">
        <v>-0.0121032260738283</v>
      </c>
      <c r="F451" s="1">
        <v>-0.01903395919745277</v>
      </c>
      <c r="G451" s="1">
        <v>0.005434513936272589</v>
      </c>
      <c r="H451" s="1">
        <v>0.01062721830716229</v>
      </c>
      <c r="I451" s="1">
        <v>-0.04887204635150588</v>
      </c>
      <c r="J451" s="1">
        <v>-0.03601320380672546</v>
      </c>
      <c r="K451" s="1">
        <v>0.001030420953019195</v>
      </c>
      <c r="L451" s="1">
        <v>0.08011448872683702</v>
      </c>
      <c r="M451" s="1">
        <v>0.01310771602235383</v>
      </c>
      <c r="N451" s="1">
        <v>0.01073232217265385</v>
      </c>
      <c r="O451" s="1">
        <v>0.003798585276028499</v>
      </c>
      <c r="P451" s="1">
        <v>0.01367314561038402</v>
      </c>
      <c r="Q451" s="1">
        <v>0.03445599071658312</v>
      </c>
      <c r="R451" s="1">
        <v>0.02077086927178562</v>
      </c>
      <c r="S451" s="1">
        <v>0.02469160717116514</v>
      </c>
      <c r="T451" s="1">
        <v>0.03499479444998443</v>
      </c>
      <c r="U451" s="1">
        <v>-0.02716183751180601</v>
      </c>
      <c r="V451" s="1">
        <v>-0.0204708491799368</v>
      </c>
      <c r="W451" s="1">
        <v>0.02958810970931736</v>
      </c>
      <c r="X451" s="1">
        <v>-0.003625792670119643</v>
      </c>
      <c r="Y451" s="1">
        <v>0.00849998102682803</v>
      </c>
      <c r="Z451" s="1">
        <v>0.02255109437879099</v>
      </c>
      <c r="AA451" s="1">
        <v>-0.01335542950203894</v>
      </c>
      <c r="AB451" s="1">
        <v>0.009646424579040191</v>
      </c>
      <c r="AC451" s="1">
        <v>0.1937520328024716</v>
      </c>
    </row>
    <row r="452" spans="1:29">
      <c r="A452" s="11">
        <v>37159</v>
      </c>
      <c r="B452" s="1">
        <v>0.01603202129168313</v>
      </c>
      <c r="C452" s="1">
        <v>0.08944210169965516</v>
      </c>
      <c r="D452" s="1">
        <v>-0.006078492343740916</v>
      </c>
      <c r="E452" s="1">
        <v>-0.03121470268130999</v>
      </c>
      <c r="F452" s="1">
        <v>0.04213711465076808</v>
      </c>
      <c r="G452" s="1">
        <v>0</v>
      </c>
      <c r="H452" s="1">
        <v>0.002102668497988791</v>
      </c>
      <c r="I452" s="1">
        <v>0.02939734407782701</v>
      </c>
      <c r="J452" s="1">
        <v>-0.02604364480689836</v>
      </c>
      <c r="K452" s="1">
        <v>-0.01672252851502609</v>
      </c>
      <c r="L452" s="1">
        <v>0.03699240919456814</v>
      </c>
      <c r="M452" s="1">
        <v>0.01627725746213948</v>
      </c>
      <c r="N452" s="1">
        <v>-0.03495892330386752</v>
      </c>
      <c r="O452" s="1">
        <v>-0.01986746887865565</v>
      </c>
      <c r="P452" s="1">
        <v>-0.02232599279896741</v>
      </c>
      <c r="Q452" s="1">
        <v>-0.007948570322535708</v>
      </c>
      <c r="R452" s="1">
        <v>-0.0657925118025724</v>
      </c>
      <c r="S452" s="1">
        <v>0</v>
      </c>
      <c r="T452" s="1">
        <v>0.008879775309605487</v>
      </c>
      <c r="U452" s="1">
        <v>-0.0153690393029482</v>
      </c>
      <c r="V452" s="1">
        <v>0.03394811604614612</v>
      </c>
      <c r="W452" s="1">
        <v>-0.02135908462297809</v>
      </c>
      <c r="X452" s="1">
        <v>0.03420667403846989</v>
      </c>
      <c r="Y452" s="1">
        <v>-0.009915537966108001</v>
      </c>
      <c r="Z452" s="1">
        <v>-0.01171653425163854</v>
      </c>
      <c r="AA452" s="1">
        <v>0.001691869132039558</v>
      </c>
      <c r="AB452" s="1">
        <v>-0.01273881092186324</v>
      </c>
      <c r="AC452" s="1">
        <v>0.008150889969267938</v>
      </c>
    </row>
    <row r="453" spans="1:29">
      <c r="A453" s="11">
        <v>37160</v>
      </c>
      <c r="B453" s="1">
        <v>-0.007889129232147241</v>
      </c>
      <c r="C453" s="1">
        <v>-0.002253537301201591</v>
      </c>
      <c r="D453" s="1">
        <v>-0.001084734986244174</v>
      </c>
      <c r="E453" s="1">
        <v>0.0234331507296166</v>
      </c>
      <c r="F453" s="1">
        <v>-0.01528402063767809</v>
      </c>
      <c r="G453" s="1">
        <v>-0.02432407206689258</v>
      </c>
      <c r="H453" s="1">
        <v>0.04197328959130453</v>
      </c>
      <c r="I453" s="1">
        <v>0.03071740121609046</v>
      </c>
      <c r="J453" s="1">
        <v>0.01071608342276464</v>
      </c>
      <c r="K453" s="1">
        <v>0.004971020905691237</v>
      </c>
      <c r="L453" s="1">
        <v>0.02504701062456816</v>
      </c>
      <c r="M453" s="1">
        <v>0.06078027914293371</v>
      </c>
      <c r="N453" s="1">
        <v>-0.009225375461331842</v>
      </c>
      <c r="O453" s="1">
        <v>0.009652243816753669</v>
      </c>
      <c r="P453" s="1">
        <v>0</v>
      </c>
      <c r="Q453" s="1">
        <v>0.01030147239242574</v>
      </c>
      <c r="R453" s="1">
        <v>0.09946717423289075</v>
      </c>
      <c r="S453" s="1">
        <v>0</v>
      </c>
      <c r="T453" s="1">
        <v>0.03080594045737817</v>
      </c>
      <c r="U453" s="1">
        <v>0.0166498617053541</v>
      </c>
      <c r="V453" s="1">
        <v>-0.01907370422209476</v>
      </c>
      <c r="W453" s="1">
        <v>0.009920476674521117</v>
      </c>
      <c r="X453" s="1">
        <v>-0.01759321861896057</v>
      </c>
      <c r="Y453" s="1">
        <v>-0.007010503509743082</v>
      </c>
      <c r="Z453" s="1">
        <v>-0.004881174833124557</v>
      </c>
      <c r="AA453" s="1">
        <v>-0.008445865309068545</v>
      </c>
      <c r="AB453" s="1">
        <v>-0.006452104054182617</v>
      </c>
      <c r="AC453" s="1">
        <v>0.08368814856760154</v>
      </c>
    </row>
    <row r="454" spans="1:29">
      <c r="A454" s="11">
        <v>37161</v>
      </c>
      <c r="B454" s="1">
        <v>-0.00795266154932861</v>
      </c>
      <c r="C454" s="1">
        <v>-0.01516651916926048</v>
      </c>
      <c r="D454" s="1">
        <v>0.005924896888322317</v>
      </c>
      <c r="E454" s="1">
        <v>0.01794468972480567</v>
      </c>
      <c r="F454" s="1">
        <v>-0.002596185544510021</v>
      </c>
      <c r="G454" s="1">
        <v>0.03878127784503471</v>
      </c>
      <c r="H454" s="1">
        <v>0.009063406024476306</v>
      </c>
      <c r="I454" s="1">
        <v>-0.0004656394183571999</v>
      </c>
      <c r="J454" s="1">
        <v>0.006639059088731081</v>
      </c>
      <c r="K454" s="1">
        <v>0.03644920635658289</v>
      </c>
      <c r="L454" s="1">
        <v>-0.06985653907343425</v>
      </c>
      <c r="M454" s="1">
        <v>-0.007355849724821284</v>
      </c>
      <c r="N454" s="1">
        <v>0.02135650927792754</v>
      </c>
      <c r="O454" s="1">
        <v>-0.001911856760141939</v>
      </c>
      <c r="P454" s="1">
        <v>0.02759291315448231</v>
      </c>
      <c r="Q454" s="1">
        <v>-0.00490919559602343</v>
      </c>
      <c r="R454" s="1">
        <v>0.06405495192718247</v>
      </c>
      <c r="S454" s="1">
        <v>-0.01204826685523552</v>
      </c>
      <c r="T454" s="1">
        <v>0.03940860529284818</v>
      </c>
      <c r="U454" s="1">
        <v>0.006396741740211764</v>
      </c>
      <c r="V454" s="1">
        <v>0.0230240438553917</v>
      </c>
      <c r="W454" s="1">
        <v>-0.005108050394806996</v>
      </c>
      <c r="X454" s="1">
        <v>-0.02292277169958734</v>
      </c>
      <c r="Y454" s="1">
        <v>-0.002017340998899275</v>
      </c>
      <c r="Z454" s="1">
        <v>-0.05746332092576512</v>
      </c>
      <c r="AA454" s="1">
        <v>-0.005110737625816042</v>
      </c>
      <c r="AB454" s="1">
        <v>0.01731605903932931</v>
      </c>
      <c r="AC454" s="1">
        <v>-0.1142236527243343</v>
      </c>
    </row>
    <row r="455" spans="1:29">
      <c r="A455" s="11">
        <v>37162</v>
      </c>
      <c r="B455" s="1">
        <v>0.01803604718732843</v>
      </c>
      <c r="C455" s="1">
        <v>0.05242515158137295</v>
      </c>
      <c r="D455" s="1">
        <v>-0.008736874965312946</v>
      </c>
      <c r="E455" s="1">
        <v>0.007676078167340394</v>
      </c>
      <c r="F455" s="1">
        <v>0.01278882416331095</v>
      </c>
      <c r="G455" s="1">
        <v>0.01066632450003979</v>
      </c>
      <c r="H455" s="1">
        <v>0.009980015604201142</v>
      </c>
      <c r="I455" s="1">
        <v>0.01141394835661602</v>
      </c>
      <c r="J455" s="1">
        <v>0.003051376895840008</v>
      </c>
      <c r="K455" s="1">
        <v>0.0401908259049899</v>
      </c>
      <c r="L455" s="1">
        <v>-0.002675631450662075</v>
      </c>
      <c r="M455" s="1">
        <v>0.05070213217622532</v>
      </c>
      <c r="N455" s="1">
        <v>-0.03019408466623996</v>
      </c>
      <c r="O455" s="1">
        <v>0.02777801467306529</v>
      </c>
      <c r="P455" s="1">
        <v>-0.01226851952003538</v>
      </c>
      <c r="Q455" s="1">
        <v>0.02504705627090997</v>
      </c>
      <c r="R455" s="1">
        <v>0.09474538714469904</v>
      </c>
      <c r="S455" s="1">
        <v>0.02439030550414767</v>
      </c>
      <c r="T455" s="1">
        <v>0.04233809655620591</v>
      </c>
      <c r="U455" s="1">
        <v>0.01296706818100657</v>
      </c>
      <c r="V455" s="1">
        <v>0.01408974903339844</v>
      </c>
      <c r="W455" s="1">
        <v>0.02251188843896745</v>
      </c>
      <c r="X455" s="1">
        <v>0.01246355410492361</v>
      </c>
      <c r="Y455" s="1">
        <v>0.01414869266677843</v>
      </c>
      <c r="Z455" s="1">
        <v>0.03048327238447213</v>
      </c>
      <c r="AA455" s="1">
        <v>0.008561652402097275</v>
      </c>
      <c r="AB455" s="1">
        <v>0.04255349529191355</v>
      </c>
      <c r="AC455" s="1">
        <v>0.02512097473081165</v>
      </c>
    </row>
    <row r="456" spans="1:29">
      <c r="A456" s="11">
        <v>37165</v>
      </c>
      <c r="B456" s="1">
        <v>-0.01574774636386467</v>
      </c>
      <c r="C456" s="1">
        <v>-0.004981758212560417</v>
      </c>
      <c r="D456" s="1">
        <v>-0.006239034523740861</v>
      </c>
      <c r="E456" s="1">
        <v>-0.0006198995941661956</v>
      </c>
      <c r="F456" s="1">
        <v>-0.002318708981432716</v>
      </c>
      <c r="G456" s="1">
        <v>-0.02110787798403846</v>
      </c>
      <c r="H456" s="1">
        <v>0.03557328256162551</v>
      </c>
      <c r="I456" s="1">
        <v>-0.03385531820722787</v>
      </c>
      <c r="J456" s="1">
        <v>0.01020606391095868</v>
      </c>
      <c r="K456" s="1">
        <v>0.01473034100306236</v>
      </c>
      <c r="L456" s="1">
        <v>-0.01700428107606544</v>
      </c>
      <c r="M456" s="1">
        <v>-0.036748349666064</v>
      </c>
      <c r="N456" s="1">
        <v>0.02751164793769312</v>
      </c>
      <c r="O456" s="1">
        <v>0.04100607470556383</v>
      </c>
      <c r="P456" s="1">
        <v>0.02882553313250202</v>
      </c>
      <c r="Q456" s="1">
        <v>-0.01851145768319429</v>
      </c>
      <c r="R456" s="1">
        <v>-0.01908532208469227</v>
      </c>
      <c r="S456" s="1">
        <v>0</v>
      </c>
      <c r="T456" s="1">
        <v>0.06153393772504856</v>
      </c>
      <c r="U456" s="1">
        <v>-0.01706802370361715</v>
      </c>
      <c r="V456" s="1">
        <v>-0.03039907469781056</v>
      </c>
      <c r="W456" s="1">
        <v>0.009656084990613323</v>
      </c>
      <c r="X456" s="1">
        <v>-0.02462007386557652</v>
      </c>
      <c r="Y456" s="1">
        <v>-0.02690583850309158</v>
      </c>
      <c r="Z456" s="1">
        <v>0.005050458490975629</v>
      </c>
      <c r="AA456" s="1">
        <v>-0.01528033135899143</v>
      </c>
      <c r="AB456" s="1">
        <v>-0.03979616330147528</v>
      </c>
      <c r="AC456" s="1">
        <v>-0.006102117581831989</v>
      </c>
    </row>
    <row r="457" spans="1:29">
      <c r="A457" s="11">
        <v>37166</v>
      </c>
      <c r="B457" s="1">
        <v>0</v>
      </c>
      <c r="C457" s="1">
        <v>0</v>
      </c>
      <c r="D457" s="1">
        <v>0</v>
      </c>
      <c r="E457" s="1">
        <v>0</v>
      </c>
      <c r="F457" s="1">
        <v>0</v>
      </c>
      <c r="G457" s="1">
        <v>0</v>
      </c>
      <c r="H457" s="1">
        <v>0</v>
      </c>
      <c r="I457" s="1">
        <v>0</v>
      </c>
      <c r="J457" s="1">
        <v>0</v>
      </c>
      <c r="K457" s="1">
        <v>0</v>
      </c>
      <c r="L457" s="1">
        <v>0</v>
      </c>
      <c r="M457" s="1">
        <v>0</v>
      </c>
      <c r="N457" s="1">
        <v>0</v>
      </c>
      <c r="O457" s="1">
        <v>0</v>
      </c>
      <c r="P457" s="1">
        <v>0</v>
      </c>
      <c r="Q457" s="1">
        <v>0</v>
      </c>
      <c r="R457" s="1">
        <v>0</v>
      </c>
      <c r="S457" s="1">
        <v>0</v>
      </c>
      <c r="T457" s="1">
        <v>0</v>
      </c>
      <c r="U457" s="1">
        <v>0</v>
      </c>
      <c r="V457" s="1">
        <v>0</v>
      </c>
      <c r="W457" s="1">
        <v>0</v>
      </c>
      <c r="X457" s="1">
        <v>0</v>
      </c>
      <c r="Y457" s="1">
        <v>0</v>
      </c>
      <c r="Z457" s="1">
        <v>0</v>
      </c>
      <c r="AA457" s="1">
        <v>0</v>
      </c>
      <c r="AB457" s="1">
        <v>0</v>
      </c>
      <c r="AC457" s="1">
        <v>0</v>
      </c>
    </row>
    <row r="458" spans="1:29">
      <c r="A458" s="11">
        <v>37167</v>
      </c>
      <c r="B458" s="1">
        <v>-0.02400008409409637</v>
      </c>
      <c r="C458" s="1">
        <v>0.0006259708990823398</v>
      </c>
      <c r="D458" s="1">
        <v>-0.002191945848690091</v>
      </c>
      <c r="E458" s="1">
        <v>-0.02348785792885077</v>
      </c>
      <c r="F458" s="1">
        <v>-0.01176085944937899</v>
      </c>
      <c r="G458" s="1">
        <v>-0.002695754943621287</v>
      </c>
      <c r="H458" s="1">
        <v>0.02194625630999947</v>
      </c>
      <c r="I458" s="1">
        <v>0.005244238123535583</v>
      </c>
      <c r="J458" s="1">
        <v>0.004468664134398059</v>
      </c>
      <c r="K458" s="1">
        <v>0.009519441359540082</v>
      </c>
      <c r="L458" s="1">
        <v>-0.05993240589489202</v>
      </c>
      <c r="M458" s="1">
        <v>0.01657007144309186</v>
      </c>
      <c r="N458" s="1">
        <v>0.02325008046398214</v>
      </c>
      <c r="O458" s="1">
        <v>-0.002685545622392094</v>
      </c>
      <c r="P458" s="1">
        <v>-0.002278037645877862</v>
      </c>
      <c r="Q458" s="1">
        <v>0.02829107815881238</v>
      </c>
      <c r="R458" s="1">
        <v>-0.04989380553848277</v>
      </c>
      <c r="S458" s="1">
        <v>0</v>
      </c>
      <c r="T458" s="1">
        <v>-0.01513436255193612</v>
      </c>
      <c r="U458" s="1">
        <v>-0.004851876548138678</v>
      </c>
      <c r="V458" s="1">
        <v>-0.02115780247693966</v>
      </c>
      <c r="W458" s="1">
        <v>-0.0260137429163102</v>
      </c>
      <c r="X458" s="1">
        <v>0.04677093167806445</v>
      </c>
      <c r="Y458" s="1">
        <v>0.001024086241485644</v>
      </c>
      <c r="Z458" s="1">
        <v>0.002153622532712118</v>
      </c>
      <c r="AA458" s="1">
        <v>-0.0379308964694467</v>
      </c>
      <c r="AB458" s="1">
        <v>-0.01168927968149169</v>
      </c>
      <c r="AC458" s="1">
        <v>-0.1077109921162301</v>
      </c>
    </row>
    <row r="459" spans="1:29">
      <c r="A459" s="11">
        <v>37168</v>
      </c>
      <c r="B459" s="1">
        <v>0.004098396487327571</v>
      </c>
      <c r="C459" s="1">
        <v>0.0406502711527077</v>
      </c>
      <c r="D459" s="1">
        <v>-0.0003995249535583278</v>
      </c>
      <c r="E459" s="1">
        <v>0.01130028546284745</v>
      </c>
      <c r="F459" s="1">
        <v>0.01600929532527329</v>
      </c>
      <c r="G459" s="1">
        <v>0.01621626824909383</v>
      </c>
      <c r="H459" s="1">
        <v>0.02707734922180505</v>
      </c>
      <c r="I459" s="1">
        <v>0.005928416619345622</v>
      </c>
      <c r="J459" s="1">
        <v>0.009381029650133765</v>
      </c>
      <c r="K459" s="1">
        <v>0.00235700416651019</v>
      </c>
      <c r="L459" s="1">
        <v>0.08318286726458424</v>
      </c>
      <c r="M459" s="1">
        <v>0.02198653440730292</v>
      </c>
      <c r="N459" s="1">
        <v>-0.01074548863482094</v>
      </c>
      <c r="O459" s="1">
        <v>0.07899459239775486</v>
      </c>
      <c r="P459" s="1">
        <v>0.004566778413489958</v>
      </c>
      <c r="Q459" s="1">
        <v>0.005135736482871689</v>
      </c>
      <c r="R459" s="1">
        <v>0.011556864800363</v>
      </c>
      <c r="S459" s="1">
        <v>-0.01190474722895896</v>
      </c>
      <c r="T459" s="1">
        <v>-0.008408186436198894</v>
      </c>
      <c r="U459" s="1">
        <v>-0.02001575069749528</v>
      </c>
      <c r="V459" s="1">
        <v>0.01179005455074766</v>
      </c>
      <c r="W459" s="1">
        <v>-0.006676713641754151</v>
      </c>
      <c r="X459" s="1">
        <v>-0.02482279453729286</v>
      </c>
      <c r="Y459" s="1">
        <v>-0.008695553291721669</v>
      </c>
      <c r="Z459" s="1">
        <v>0.007163393944350283</v>
      </c>
      <c r="AA459" s="1">
        <v>0.005376159318544405</v>
      </c>
      <c r="AB459" s="1">
        <v>0</v>
      </c>
      <c r="AC459" s="1">
        <v>0.01652496819919103</v>
      </c>
    </row>
    <row r="460" spans="1:29">
      <c r="A460" s="11">
        <v>37169</v>
      </c>
      <c r="B460" s="1">
        <v>0.004081668192744026</v>
      </c>
      <c r="C460" s="1">
        <v>-0.009615445994209049</v>
      </c>
      <c r="D460" s="1">
        <v>0.00909167698506641</v>
      </c>
      <c r="E460" s="1">
        <v>-0.06188302049939742</v>
      </c>
      <c r="F460" s="1">
        <v>0.001868520327544809</v>
      </c>
      <c r="G460" s="1">
        <v>0.02127675579274291</v>
      </c>
      <c r="H460" s="1">
        <v>-0.001817923510090802</v>
      </c>
      <c r="I460" s="1">
        <v>0.009665240155266153</v>
      </c>
      <c r="J460" s="1">
        <v>-0.0001916089527906895</v>
      </c>
      <c r="K460" s="1">
        <v>-0.00258678531703993</v>
      </c>
      <c r="L460" s="1">
        <v>0.0447604924880145</v>
      </c>
      <c r="M460" s="1">
        <v>0.01372424476771883</v>
      </c>
      <c r="N460" s="1">
        <v>0.0009949016348891337</v>
      </c>
      <c r="O460" s="1">
        <v>0.02329458451696231</v>
      </c>
      <c r="P460" s="1">
        <v>0.01659063446033793</v>
      </c>
      <c r="Q460" s="1">
        <v>-0.01058376466076616</v>
      </c>
      <c r="R460" s="1">
        <v>0.004810680656121891</v>
      </c>
      <c r="S460" s="1">
        <v>0.01204817773951739</v>
      </c>
      <c r="T460" s="1">
        <v>0.02456130071496232</v>
      </c>
      <c r="U460" s="1">
        <v>0.009426777528231733</v>
      </c>
      <c r="V460" s="1">
        <v>0.08322017148890337</v>
      </c>
      <c r="W460" s="1">
        <v>-0.002373134345159178</v>
      </c>
      <c r="X460" s="1">
        <v>0.02254536282144937</v>
      </c>
      <c r="Y460" s="1">
        <v>-0.01754413307035541</v>
      </c>
      <c r="Z460" s="1">
        <v>0.02560451767229588</v>
      </c>
      <c r="AA460" s="1">
        <v>-0.01069482157243207</v>
      </c>
      <c r="AB460" s="1">
        <v>0.01075222997041658</v>
      </c>
      <c r="AC460" s="1">
        <v>-0.01737560587803588</v>
      </c>
    </row>
    <row r="461" spans="1:29">
      <c r="A461" s="11">
        <v>37172</v>
      </c>
      <c r="B461" s="1">
        <v>-0.01626005224964155</v>
      </c>
      <c r="C461" s="1">
        <v>-0.02730570284205136</v>
      </c>
      <c r="D461" s="1">
        <v>0.001485209931019638</v>
      </c>
      <c r="E461" s="1">
        <v>-0.005309448485635637</v>
      </c>
      <c r="F461" s="1">
        <v>-0.003813637812957738</v>
      </c>
      <c r="G461" s="1">
        <v>0.0364581699387414</v>
      </c>
      <c r="H461" s="1">
        <v>0.0009107588075305539</v>
      </c>
      <c r="I461" s="1">
        <v>0.001634356238576551</v>
      </c>
      <c r="J461" s="1">
        <v>-0.005558156418283833</v>
      </c>
      <c r="K461" s="1">
        <v>-0.01768442885094157</v>
      </c>
      <c r="L461" s="1">
        <v>-0.0342579386878874</v>
      </c>
      <c r="M461" s="1">
        <v>-0.04720097153475145</v>
      </c>
      <c r="N461" s="1">
        <v>-0.01756144642381152</v>
      </c>
      <c r="O461" s="1">
        <v>-0.04146358732953004</v>
      </c>
      <c r="P461" s="1">
        <v>-0.07176410918219756</v>
      </c>
      <c r="Q461" s="1">
        <v>-0.02397643385246195</v>
      </c>
      <c r="R461" s="1">
        <v>0.006782363067859842</v>
      </c>
      <c r="S461" s="1">
        <v>0.01190465917414096</v>
      </c>
      <c r="T461" s="1">
        <v>-0.0171232177252163</v>
      </c>
      <c r="U461" s="1">
        <v>-0.01271069771767341</v>
      </c>
      <c r="V461" s="1">
        <v>0.002420196635116056</v>
      </c>
      <c r="W461" s="1">
        <v>-0.007926857889757888</v>
      </c>
      <c r="X461" s="1">
        <v>-0.007112330268657208</v>
      </c>
      <c r="Y461" s="1">
        <v>0.02048332873941305</v>
      </c>
      <c r="Z461" s="1">
        <v>-0.002080326039725744</v>
      </c>
      <c r="AA461" s="1">
        <v>0.01081043727015651</v>
      </c>
      <c r="AB461" s="1">
        <v>-0.01914904919628058</v>
      </c>
      <c r="AC461" s="1">
        <v>-0.03579964838643468</v>
      </c>
    </row>
    <row r="462" spans="1:29">
      <c r="A462" s="11">
        <v>37173</v>
      </c>
      <c r="B462" s="1">
        <v>0.008264278038889739</v>
      </c>
      <c r="C462" s="1">
        <v>0.02963195353403147</v>
      </c>
      <c r="D462" s="1">
        <v>0.0006919116795456315</v>
      </c>
      <c r="E462" s="1">
        <v>0.005818855737716788</v>
      </c>
      <c r="F462" s="1">
        <v>-0.0001674561177672507</v>
      </c>
      <c r="G462" s="1">
        <v>0.02010065373250791</v>
      </c>
      <c r="H462" s="1">
        <v>0</v>
      </c>
      <c r="I462" s="1">
        <v>-0.002563949644003971</v>
      </c>
      <c r="J462" s="1">
        <v>0.02630796365632126</v>
      </c>
      <c r="K462" s="1">
        <v>0.0136817065040804</v>
      </c>
      <c r="L462" s="1">
        <v>0.01503819377099691</v>
      </c>
      <c r="M462" s="1">
        <v>0.02534583866692541</v>
      </c>
      <c r="N462" s="1">
        <v>0.02377766460704045</v>
      </c>
      <c r="O462" s="1">
        <v>0.01526722659315172</v>
      </c>
      <c r="P462" s="1">
        <v>0.07634863542979575</v>
      </c>
      <c r="Q462" s="1">
        <v>0.02532111352647171</v>
      </c>
      <c r="R462" s="1">
        <v>0.002971914786769947</v>
      </c>
      <c r="S462" s="1">
        <v>0.01176486661135745</v>
      </c>
      <c r="T462" s="1">
        <v>0.004064971479174062</v>
      </c>
      <c r="U462" s="1">
        <v>-0.002364348853009179</v>
      </c>
      <c r="V462" s="1">
        <v>0.01207304271630782</v>
      </c>
      <c r="W462" s="1">
        <v>0.02157427724061445</v>
      </c>
      <c r="X462" s="1">
        <v>0</v>
      </c>
      <c r="Y462" s="1">
        <v>0.02624824616756882</v>
      </c>
      <c r="Z462" s="1">
        <v>0.0006950029209265018</v>
      </c>
      <c r="AA462" s="1">
        <v>-0.007129754795369925</v>
      </c>
      <c r="AB462" s="1">
        <v>0.01952289405499341</v>
      </c>
      <c r="AC462" s="1">
        <v>0.03133418936087451</v>
      </c>
    </row>
    <row r="463" spans="1:29">
      <c r="A463" s="11">
        <v>37174</v>
      </c>
      <c r="B463" s="1">
        <v>-0.03483605337025797</v>
      </c>
      <c r="C463" s="1">
        <v>-0.01423811007291231</v>
      </c>
      <c r="D463" s="1">
        <v>0.003853008534869806</v>
      </c>
      <c r="E463" s="1">
        <v>-0.001434430318593138</v>
      </c>
      <c r="F463" s="1">
        <v>1.045163414536959</v>
      </c>
      <c r="G463" s="1">
        <v>-0.01477828360337263</v>
      </c>
      <c r="H463" s="1">
        <v>-0.000909930080695287</v>
      </c>
      <c r="I463" s="1">
        <v>0.00934802668712198</v>
      </c>
      <c r="J463" s="1">
        <v>-0.001971603493262086</v>
      </c>
      <c r="K463" s="1">
        <v>0.08808997513324868</v>
      </c>
      <c r="L463" s="1">
        <v>0.03356683998926568</v>
      </c>
      <c r="M463" s="1">
        <v>-0.01385796953974383</v>
      </c>
      <c r="N463" s="1">
        <v>0.07420546295777397</v>
      </c>
      <c r="O463" s="1">
        <v>0.02088557320013495</v>
      </c>
      <c r="P463" s="1">
        <v>0.00246202232195869</v>
      </c>
      <c r="Q463" s="1">
        <v>0.004423464833738011</v>
      </c>
      <c r="R463" s="1">
        <v>0.01995273973270972</v>
      </c>
      <c r="S463" s="1">
        <v>0.01162789197551861</v>
      </c>
      <c r="T463" s="1">
        <v>0.02544841832331723</v>
      </c>
      <c r="U463" s="1">
        <v>0.01606513219619909</v>
      </c>
      <c r="V463" s="1">
        <v>-0.009543218488582639</v>
      </c>
      <c r="W463" s="1">
        <v>-0.0125146362771702</v>
      </c>
      <c r="X463" s="1">
        <v>-0.02148992188942289</v>
      </c>
      <c r="Y463" s="1">
        <v>-0.006018098044504483</v>
      </c>
      <c r="Z463" s="1">
        <v>0.009721900364983327</v>
      </c>
      <c r="AA463" s="1">
        <v>0</v>
      </c>
      <c r="AB463" s="1">
        <v>-0.004255193884376895</v>
      </c>
      <c r="AC463" s="1">
        <v>0.06316517965569046</v>
      </c>
    </row>
    <row r="464" spans="1:29">
      <c r="A464" s="11">
        <v>37175</v>
      </c>
      <c r="B464" s="1">
        <v>0.0297240540824748</v>
      </c>
      <c r="C464" s="1">
        <v>-0.02366322219111971</v>
      </c>
      <c r="D464" s="1">
        <v>0.0007874115357642264</v>
      </c>
      <c r="E464" s="1">
        <v>-0.01671064416802381</v>
      </c>
      <c r="F464" s="1">
        <v>0.01568778892925748</v>
      </c>
      <c r="G464" s="1">
        <v>0</v>
      </c>
      <c r="H464" s="1">
        <v>0</v>
      </c>
      <c r="I464" s="1">
        <v>0.02106953086821028</v>
      </c>
      <c r="J464" s="1">
        <v>-0.009220193818683886</v>
      </c>
      <c r="K464" s="1">
        <v>-0.01349307750454887</v>
      </c>
      <c r="L464" s="1">
        <v>0.1000021795496036</v>
      </c>
      <c r="M464" s="1">
        <v>0.007596039384461184</v>
      </c>
      <c r="N464" s="1">
        <v>-0.001763560292561861</v>
      </c>
      <c r="O464" s="1">
        <v>0.005728374821849291</v>
      </c>
      <c r="P464" s="1">
        <v>-0.004464427370319712</v>
      </c>
      <c r="Q464" s="1">
        <v>0.02532102612855347</v>
      </c>
      <c r="R464" s="1">
        <v>0.02808461425593811</v>
      </c>
      <c r="S464" s="1">
        <v>0.0114945782889766</v>
      </c>
      <c r="T464" s="1">
        <v>0.02199659825062672</v>
      </c>
      <c r="U464" s="1">
        <v>-0.005961968039818188</v>
      </c>
      <c r="V464" s="1">
        <v>-0.01882402344827006</v>
      </c>
      <c r="W464" s="1">
        <v>0.02099033807438189</v>
      </c>
      <c r="X464" s="1">
        <v>0.0248901558570549</v>
      </c>
      <c r="Y464" s="1">
        <v>-0.03279523583166988</v>
      </c>
      <c r="Z464" s="1">
        <v>-0.00137532398746032</v>
      </c>
      <c r="AA464" s="1">
        <v>0.03949695942479137</v>
      </c>
      <c r="AB464" s="1">
        <v>-0.01388881809634201</v>
      </c>
      <c r="AC464" s="1">
        <v>0.04930486343926743</v>
      </c>
    </row>
    <row r="465" spans="1:29">
      <c r="A465" s="11">
        <v>37176</v>
      </c>
      <c r="B465" s="1">
        <v>-0.002061746052782309</v>
      </c>
      <c r="C465" s="1">
        <v>0.003777378606401038</v>
      </c>
      <c r="D465" s="1">
        <v>-0.004523745734227758</v>
      </c>
      <c r="E465" s="1">
        <v>0.01962400506834472</v>
      </c>
      <c r="F465" s="1">
        <v>-0.002556249252949727</v>
      </c>
      <c r="G465" s="1">
        <v>-0.01500013181595417</v>
      </c>
      <c r="H465" s="1">
        <v>-0.01183972287780521</v>
      </c>
      <c r="I465" s="1">
        <v>0.05782312994047345</v>
      </c>
      <c r="J465" s="1">
        <v>-0.02402437293057269</v>
      </c>
      <c r="K465" s="1">
        <v>-0.006177051822101598</v>
      </c>
      <c r="L465" s="1">
        <v>0.06957828010985057</v>
      </c>
      <c r="M465" s="1">
        <v>0.001130777747722078</v>
      </c>
      <c r="N465" s="1">
        <v>-0.01274952866085544</v>
      </c>
      <c r="O465" s="1">
        <v>0.01545964800961941</v>
      </c>
      <c r="P465" s="1">
        <v>-0.00538126660507654</v>
      </c>
      <c r="Q465" s="1">
        <v>0.007516007567252014</v>
      </c>
      <c r="R465" s="1">
        <v>0.006216825981536722</v>
      </c>
      <c r="S465" s="1">
        <v>0.01136302984991211</v>
      </c>
      <c r="T465" s="1">
        <v>0.01214132814173796</v>
      </c>
      <c r="U465" s="1">
        <v>0.002346771386844804</v>
      </c>
      <c r="V465" s="1">
        <v>0.002728052694163763</v>
      </c>
      <c r="W465" s="1">
        <v>0.001163572420208592</v>
      </c>
      <c r="X465" s="1">
        <v>0.016428624313783</v>
      </c>
      <c r="Y465" s="1">
        <v>0.01564936841078168</v>
      </c>
      <c r="Z465" s="1">
        <v>-0.01377389532273832</v>
      </c>
      <c r="AA465" s="1">
        <v>0.04835938949299523</v>
      </c>
      <c r="AB465" s="1">
        <v>0.005417439984451988</v>
      </c>
      <c r="AC465" s="1">
        <v>0.02527815109936915</v>
      </c>
    </row>
    <row r="466" spans="1:29">
      <c r="A466" s="11">
        <v>37179</v>
      </c>
      <c r="B466" s="1">
        <v>-0.01239699196018917</v>
      </c>
      <c r="C466" s="1">
        <v>0.002822064375372468</v>
      </c>
      <c r="D466" s="1">
        <v>0.004939693189605299</v>
      </c>
      <c r="E466" s="1">
        <v>0.01561693218360727</v>
      </c>
      <c r="F466" s="1">
        <v>-0.4997842368466461</v>
      </c>
      <c r="G466" s="1">
        <v>-0.005076157877487719</v>
      </c>
      <c r="H466" s="1">
        <v>0.01105998200226077</v>
      </c>
      <c r="I466" s="1">
        <v>-0.02293676901826713</v>
      </c>
      <c r="J466" s="1">
        <v>-0.001070316763995272</v>
      </c>
      <c r="K466" s="1">
        <v>-0.005771675928968434</v>
      </c>
      <c r="L466" s="1">
        <v>-0.01401295162508021</v>
      </c>
      <c r="M466" s="1">
        <v>-0.01091893173940006</v>
      </c>
      <c r="N466" s="1">
        <v>0.009724518548333672</v>
      </c>
      <c r="O466" s="1">
        <v>0.01201914719004638</v>
      </c>
      <c r="P466" s="1">
        <v>-0.06898084842517371</v>
      </c>
      <c r="Q466" s="1">
        <v>-0.01598588298989401</v>
      </c>
      <c r="R466" s="1">
        <v>0.02452722109693894</v>
      </c>
      <c r="S466" s="1">
        <v>0</v>
      </c>
      <c r="T466" s="1">
        <v>0.004089441278051442</v>
      </c>
      <c r="U466" s="1">
        <v>-0.008844763921992516</v>
      </c>
      <c r="V466" s="1">
        <v>0.009883497993629753</v>
      </c>
      <c r="W466" s="1">
        <v>-0.002324881381745914</v>
      </c>
      <c r="X466" s="1">
        <v>0.03583985473749252</v>
      </c>
      <c r="Y466" s="1">
        <v>-0.0025680661151819</v>
      </c>
      <c r="Z466" s="1">
        <v>0.02513962499143951</v>
      </c>
      <c r="AA466" s="1">
        <v>-0.01482703369274396</v>
      </c>
      <c r="AB466" s="1">
        <v>-0.005388249466346862</v>
      </c>
      <c r="AC466" s="1">
        <v>-0.02904296789297101</v>
      </c>
    </row>
    <row r="467" spans="1:29">
      <c r="A467" s="11">
        <v>37180</v>
      </c>
      <c r="B467" s="1">
        <v>0.004184266853927587</v>
      </c>
      <c r="C467" s="1">
        <v>-0.05347087439551801</v>
      </c>
      <c r="D467" s="1">
        <v>0.003440141607931269</v>
      </c>
      <c r="E467" s="1">
        <v>0.02398210909190079</v>
      </c>
      <c r="F467" s="1">
        <v>0.007011039306179523</v>
      </c>
      <c r="G467" s="1">
        <v>0.03571439706039148</v>
      </c>
      <c r="H467" s="1">
        <v>0.02005502844941498</v>
      </c>
      <c r="I467" s="1">
        <v>-0.003290542565308585</v>
      </c>
      <c r="J467" s="1">
        <v>0.01792166574177401</v>
      </c>
      <c r="K467" s="1">
        <v>0.01518235939677837</v>
      </c>
      <c r="L467" s="1">
        <v>0.02119025689132381</v>
      </c>
      <c r="M467" s="1">
        <v>0.01256192461603112</v>
      </c>
      <c r="N467" s="1">
        <v>0.001309611062224159</v>
      </c>
      <c r="O467" s="1">
        <v>0.02216967445167928</v>
      </c>
      <c r="P467" s="1">
        <v>0.05811131254610857</v>
      </c>
      <c r="Q467" s="1">
        <v>0.006859483467638094</v>
      </c>
      <c r="R467" s="1">
        <v>0</v>
      </c>
      <c r="S467" s="1">
        <v>0.02247230324091865</v>
      </c>
      <c r="T467" s="1">
        <v>0.003529801517775155</v>
      </c>
      <c r="U467" s="1">
        <v>0.0005249266175870737</v>
      </c>
      <c r="V467" s="1">
        <v>-0.006105567714569382</v>
      </c>
      <c r="W467" s="1">
        <v>-0.01708764358873127</v>
      </c>
      <c r="X467" s="1">
        <v>0.03731327184108002</v>
      </c>
      <c r="Y467" s="1">
        <v>-0.00102980806442976</v>
      </c>
      <c r="Z467" s="1">
        <v>0.01226144840245547</v>
      </c>
      <c r="AA467" s="1">
        <v>-0.00167224258523635</v>
      </c>
      <c r="AB467" s="1">
        <v>0.006500417987882923</v>
      </c>
      <c r="AC467" s="1">
        <v>0.08344844673400287</v>
      </c>
    </row>
    <row r="468" spans="1:29">
      <c r="A468" s="11">
        <v>37181</v>
      </c>
      <c r="B468" s="1">
        <v>0.01250010869239659</v>
      </c>
      <c r="C468" s="1">
        <v>0.0227945221336463</v>
      </c>
      <c r="D468" s="1">
        <v>-0.004506258259775797</v>
      </c>
      <c r="E468" s="1">
        <v>0.04596792602749322</v>
      </c>
      <c r="F468" s="1">
        <v>0.03893539981638994</v>
      </c>
      <c r="G468" s="1">
        <v>-0.01231517899930479</v>
      </c>
      <c r="H468" s="1">
        <v>-0.002681694233773735</v>
      </c>
      <c r="I468" s="1">
        <v>-0.008365068864144343</v>
      </c>
      <c r="J468" s="1">
        <v>0.01712769988632057</v>
      </c>
      <c r="K468" s="1">
        <v>-0.002639236097787601</v>
      </c>
      <c r="L468" s="1">
        <v>0.01146054792801166</v>
      </c>
      <c r="M468" s="1">
        <v>-0.01654127011711626</v>
      </c>
      <c r="N468" s="1">
        <v>0.05701779179637012</v>
      </c>
      <c r="O468" s="1">
        <v>0.005422130711875806</v>
      </c>
      <c r="P468" s="1">
        <v>-0.01373083550418708</v>
      </c>
      <c r="Q468" s="1">
        <v>-0.01613497656980867</v>
      </c>
      <c r="R468" s="1">
        <v>0.04002183746189569</v>
      </c>
      <c r="S468" s="1">
        <v>0.0439559019369673</v>
      </c>
      <c r="T468" s="1">
        <v>0.008657921987658357</v>
      </c>
      <c r="U468" s="1">
        <v>0.005246330350169748</v>
      </c>
      <c r="V468" s="1">
        <v>0.01056988898601219</v>
      </c>
      <c r="W468" s="1">
        <v>0.007507004565480813</v>
      </c>
      <c r="X468" s="1">
        <v>-0.003924076060653259</v>
      </c>
      <c r="Y468" s="1">
        <v>0.09999981032756899</v>
      </c>
      <c r="Z468" s="1">
        <v>0.02826375544603188</v>
      </c>
      <c r="AA468" s="1">
        <v>-0.008375218322922207</v>
      </c>
      <c r="AB468" s="1">
        <v>-0.001075983659893254</v>
      </c>
      <c r="AC468" s="1">
        <v>0.06922383781524832</v>
      </c>
    </row>
    <row r="469" spans="1:29">
      <c r="A469" s="11">
        <v>37182</v>
      </c>
      <c r="B469" s="1">
        <v>0.006172701673427428</v>
      </c>
      <c r="C469" s="1">
        <v>0.03520700094132923</v>
      </c>
      <c r="D469" s="1">
        <v>-0.003641008585602123</v>
      </c>
      <c r="E469" s="1">
        <v>-0.002370861853224326</v>
      </c>
      <c r="F469" s="1">
        <v>-0.006185806545691785</v>
      </c>
      <c r="G469" s="1">
        <v>0.009975004364766393</v>
      </c>
      <c r="H469" s="1">
        <v>0.02060959754345149</v>
      </c>
      <c r="I469" s="1">
        <v>-0.00443933762584936</v>
      </c>
      <c r="J469" s="1">
        <v>0.03452467169187634</v>
      </c>
      <c r="K469" s="1">
        <v>-0.02756361926894391</v>
      </c>
      <c r="L469" s="1">
        <v>-0.04575408987602037</v>
      </c>
      <c r="M469" s="1">
        <v>0.006116286889802813</v>
      </c>
      <c r="N469" s="1">
        <v>-0.01172026515545832</v>
      </c>
      <c r="O469" s="1">
        <v>-0.03698000696502746</v>
      </c>
      <c r="P469" s="1">
        <v>0.03480361608480864</v>
      </c>
      <c r="Q469" s="1">
        <v>-0.002186673416785578</v>
      </c>
      <c r="R469" s="1">
        <v>-0.03022314514263713</v>
      </c>
      <c r="S469" s="1">
        <v>-0.01052638053537558</v>
      </c>
      <c r="T469" s="1">
        <v>-0.008583605798283989</v>
      </c>
      <c r="U469" s="1">
        <v>-0.006001819642920569</v>
      </c>
      <c r="V469" s="1">
        <v>-0.01242618776460636</v>
      </c>
      <c r="W469" s="1">
        <v>0.04745097111072316</v>
      </c>
      <c r="X469" s="1">
        <v>-0.005909626352738284</v>
      </c>
      <c r="Y469" s="1">
        <v>0.0421743189088144</v>
      </c>
      <c r="Z469" s="1">
        <v>0.04581163630440099</v>
      </c>
      <c r="AA469" s="1">
        <v>-0.03040543814519026</v>
      </c>
      <c r="AB469" s="1">
        <v>0.003232730330408051</v>
      </c>
      <c r="AC469" s="1">
        <v>-0.07067762970885461</v>
      </c>
    </row>
    <row r="470" spans="1:29">
      <c r="A470" s="11">
        <v>37183</v>
      </c>
      <c r="B470" s="1">
        <v>-0.004090015235290956</v>
      </c>
      <c r="C470" s="1">
        <v>0.02652095041418345</v>
      </c>
      <c r="D470" s="1">
        <v>-0.006617296356761004</v>
      </c>
      <c r="E470" s="1">
        <v>0.01821938528364586</v>
      </c>
      <c r="F470" s="1">
        <v>0.0178950814914447</v>
      </c>
      <c r="G470" s="1">
        <v>0.01234550019062719</v>
      </c>
      <c r="H470" s="1">
        <v>0.01404759603386418</v>
      </c>
      <c r="I470" s="1">
        <v>0</v>
      </c>
      <c r="J470" s="1">
        <v>-0.01636777764550135</v>
      </c>
      <c r="K470" s="1">
        <v>-0.01065733131630908</v>
      </c>
      <c r="L470" s="1">
        <v>0.03329954158750548</v>
      </c>
      <c r="M470" s="1">
        <v>0.004939305372031688</v>
      </c>
      <c r="N470" s="1">
        <v>0.02025628898651455</v>
      </c>
      <c r="O470" s="1">
        <v>0.00559989507411629</v>
      </c>
      <c r="P470" s="1">
        <v>-0.04439500680788955</v>
      </c>
      <c r="Q470" s="1">
        <v>-0.006574180222660098</v>
      </c>
      <c r="R470" s="1">
        <v>0.001993162152655659</v>
      </c>
      <c r="S470" s="1">
        <v>-0.01063812794128161</v>
      </c>
      <c r="T470" s="1">
        <v>0</v>
      </c>
      <c r="U470" s="1">
        <v>0.001575193283202214</v>
      </c>
      <c r="V470" s="1">
        <v>0.02407885558144041</v>
      </c>
      <c r="W470" s="1">
        <v>0.04305525830895429</v>
      </c>
      <c r="X470" s="1">
        <v>0.01387066700402251</v>
      </c>
      <c r="Y470" s="1">
        <v>-0.003596988889366881</v>
      </c>
      <c r="Z470" s="1">
        <v>-0.01251566054125119</v>
      </c>
      <c r="AA470" s="1">
        <v>0</v>
      </c>
      <c r="AB470" s="1">
        <v>0.007518571979667987</v>
      </c>
      <c r="AC470" s="1">
        <v>0.00620446800660579</v>
      </c>
    </row>
    <row r="471" spans="1:29">
      <c r="A471" s="11">
        <v>37186</v>
      </c>
      <c r="B471" s="1">
        <v>0.03696111898283605</v>
      </c>
      <c r="C471" s="1">
        <v>-0.02006077830379893</v>
      </c>
      <c r="D471" s="1">
        <v>0.008550630026462835</v>
      </c>
      <c r="E471" s="1">
        <v>-0.07745192922055144</v>
      </c>
      <c r="F471" s="1">
        <v>-0.006573746637578037</v>
      </c>
      <c r="G471" s="1">
        <v>0.07804885609876822</v>
      </c>
      <c r="H471" s="1">
        <v>-0.003463517951971196</v>
      </c>
      <c r="I471" s="1">
        <v>-0.004682338776051065</v>
      </c>
      <c r="J471" s="1">
        <v>0.01451388983642343</v>
      </c>
      <c r="K471" s="1">
        <v>-0.01787787863463852</v>
      </c>
      <c r="L471" s="1">
        <v>0.01781358066195304</v>
      </c>
      <c r="M471" s="1">
        <v>-0.003403021803173201</v>
      </c>
      <c r="N471" s="1">
        <v>-0.05342575356557588</v>
      </c>
      <c r="O471" s="1">
        <v>0.07478130888600942</v>
      </c>
      <c r="P471" s="1">
        <v>0.01525142460177342</v>
      </c>
      <c r="Q471" s="1">
        <v>0.01470570322267806</v>
      </c>
      <c r="R471" s="1">
        <v>-0.01338136254177813</v>
      </c>
      <c r="S471" s="1">
        <v>0.04301045593461339</v>
      </c>
      <c r="T471" s="1">
        <v>0.01893914041280365</v>
      </c>
      <c r="U471" s="1">
        <v>-0.001310596626332372</v>
      </c>
      <c r="V471" s="1">
        <v>-0.0213909887846695</v>
      </c>
      <c r="W471" s="1">
        <v>0.02189473727234925</v>
      </c>
      <c r="X471" s="1">
        <v>0.1003258512746115</v>
      </c>
      <c r="Y471" s="1">
        <v>0.00360997392546758</v>
      </c>
      <c r="Z471" s="1">
        <v>0.006336986075497819</v>
      </c>
      <c r="AA471" s="1">
        <v>0.01045288073578576</v>
      </c>
      <c r="AB471" s="1">
        <v>0.04797420933068519</v>
      </c>
      <c r="AC471" s="1">
        <v>0.02888219953524818</v>
      </c>
    </row>
    <row r="472" spans="1:29">
      <c r="A472" s="11">
        <v>37187</v>
      </c>
      <c r="B472" s="1">
        <v>0.01782175235538164</v>
      </c>
      <c r="C472" s="1">
        <v>0.01116620193024587</v>
      </c>
      <c r="D472" s="1">
        <v>0.005520189493229966</v>
      </c>
      <c r="E472" s="1">
        <v>0.007355846848055902</v>
      </c>
      <c r="F472" s="1">
        <v>0.02539119494326436</v>
      </c>
      <c r="G472" s="1">
        <v>-0.06787319628464694</v>
      </c>
      <c r="H472" s="1">
        <v>0.007819392157397909</v>
      </c>
      <c r="I472" s="1">
        <v>0.007168577090260753</v>
      </c>
      <c r="J472" s="1">
        <v>-0.008747790619743512</v>
      </c>
      <c r="K472" s="1">
        <v>0.02987218838982164</v>
      </c>
      <c r="L472" s="1">
        <v>0.004836629431924866</v>
      </c>
      <c r="M472" s="1">
        <v>0.0003797007524815044</v>
      </c>
      <c r="N472" s="1">
        <v>0.01807646123204942</v>
      </c>
      <c r="O472" s="1">
        <v>-0.04515169543741826</v>
      </c>
      <c r="P472" s="1">
        <v>0.0214929436438771</v>
      </c>
      <c r="Q472" s="1">
        <v>0.007609242044722464</v>
      </c>
      <c r="R472" s="1">
        <v>0.007697973382780665</v>
      </c>
      <c r="S472" s="1">
        <v>-0.02061838218232359</v>
      </c>
      <c r="T472" s="1">
        <v>0.002655302343619104</v>
      </c>
      <c r="U472" s="1">
        <v>-0.004724521445538032</v>
      </c>
      <c r="V472" s="1">
        <v>0.003522344370167074</v>
      </c>
      <c r="W472" s="1">
        <v>0</v>
      </c>
      <c r="X472" s="1">
        <v>0.0266429580911498</v>
      </c>
      <c r="Y472" s="1">
        <v>-0.008093207766523336</v>
      </c>
      <c r="Z472" s="1">
        <v>0.008186770297905044</v>
      </c>
      <c r="AA472" s="1">
        <v>0.01379311987091247</v>
      </c>
      <c r="AB472" s="1">
        <v>0.01017322219530237</v>
      </c>
      <c r="AC472" s="1">
        <v>-0.006742707099311018</v>
      </c>
    </row>
    <row r="473" spans="1:29">
      <c r="A473" s="11">
        <v>37188</v>
      </c>
      <c r="B473" s="1">
        <v>0.01167301225983275</v>
      </c>
      <c r="C473" s="1">
        <v>-0.0003069213870143805</v>
      </c>
      <c r="D473" s="1">
        <v>-0.002842941032128565</v>
      </c>
      <c r="E473" s="1">
        <v>0.01213828113259829</v>
      </c>
      <c r="F473" s="1">
        <v>0.07893958770553033</v>
      </c>
      <c r="G473" s="1">
        <v>-0.02184459786387472</v>
      </c>
      <c r="H473" s="1">
        <v>0.01551751433438242</v>
      </c>
      <c r="I473" s="1">
        <v>0.00200155146556491</v>
      </c>
      <c r="J473" s="1">
        <v>0.02730271995618483</v>
      </c>
      <c r="K473" s="1">
        <v>-0.02311395228724589</v>
      </c>
      <c r="L473" s="1">
        <v>-0.0001160490189188179</v>
      </c>
      <c r="M473" s="1">
        <v>0.007963642994374354</v>
      </c>
      <c r="N473" s="1">
        <v>0.01161237963303519</v>
      </c>
      <c r="O473" s="1">
        <v>-0.03100777100235264</v>
      </c>
      <c r="P473" s="1">
        <v>0.01228505267370883</v>
      </c>
      <c r="Q473" s="1">
        <v>0.003595659622424474</v>
      </c>
      <c r="R473" s="1">
        <v>-0.03255721777078358</v>
      </c>
      <c r="S473" s="1">
        <v>-0.01052638053537558</v>
      </c>
      <c r="T473" s="1">
        <v>-0.003972548619091687</v>
      </c>
      <c r="U473" s="1">
        <v>0.01977855614669988</v>
      </c>
      <c r="V473" s="1">
        <v>-0.002880206074546421</v>
      </c>
      <c r="W473" s="1">
        <v>-0.007375527966210216</v>
      </c>
      <c r="X473" s="1">
        <v>-0.07093428360179876</v>
      </c>
      <c r="Y473" s="1">
        <v>-0.002719840070568247</v>
      </c>
      <c r="Z473" s="1">
        <v>-0.0006248849523474709</v>
      </c>
      <c r="AA473" s="1">
        <v>0.1224491234010538</v>
      </c>
      <c r="AB473" s="1">
        <v>-0.06445141628110707</v>
      </c>
      <c r="AC473" s="1">
        <v>-0.0168594870624772</v>
      </c>
    </row>
    <row r="474" spans="1:29">
      <c r="A474" s="11">
        <v>37189</v>
      </c>
      <c r="B474" s="1">
        <v>0.01153832524775766</v>
      </c>
      <c r="C474" s="1">
        <v>0.01350120287350531</v>
      </c>
      <c r="D474" s="1">
        <v>0.01464957806095768</v>
      </c>
      <c r="E474" s="1">
        <v>-0.002159755710816835</v>
      </c>
      <c r="F474" s="1">
        <v>0.02114237164173827</v>
      </c>
      <c r="G474" s="1">
        <v>-0.007444233664856248</v>
      </c>
      <c r="H474" s="1">
        <v>0</v>
      </c>
      <c r="I474" s="1">
        <v>-0.0155380781483988</v>
      </c>
      <c r="J474" s="1">
        <v>-0.002326617259614472</v>
      </c>
      <c r="K474" s="1">
        <v>-0.01716534962858873</v>
      </c>
      <c r="L474" s="1">
        <v>-0.0009760224708186271</v>
      </c>
      <c r="M474" s="1">
        <v>-0.0003763873582611765</v>
      </c>
      <c r="N474" s="1">
        <v>0.001925225869478631</v>
      </c>
      <c r="O474" s="1">
        <v>0.02399999476025538</v>
      </c>
      <c r="P474" s="1">
        <v>-0.01132991002580075</v>
      </c>
      <c r="Q474" s="1">
        <v>-0.003582777175199503</v>
      </c>
      <c r="R474" s="1">
        <v>-0.007708216203312523</v>
      </c>
      <c r="S474" s="1">
        <v>-0.01063812794128161</v>
      </c>
      <c r="T474" s="1">
        <v>-0.004785654768794667</v>
      </c>
      <c r="U474" s="1">
        <v>0.02379105987937025</v>
      </c>
      <c r="V474" s="1">
        <v>0.01038087233113316</v>
      </c>
      <c r="W474" s="1">
        <v>0.01167698209306445</v>
      </c>
      <c r="X474" s="1">
        <v>0.01986340362018435</v>
      </c>
      <c r="Y474" s="1">
        <v>-0.006818283819348459</v>
      </c>
      <c r="Z474" s="1">
        <v>0</v>
      </c>
      <c r="AA474" s="1">
        <v>-0.04545459301458488</v>
      </c>
      <c r="AB474" s="1">
        <v>-0.001075983659893254</v>
      </c>
      <c r="AC474" s="1">
        <v>0.007220582858376678</v>
      </c>
    </row>
    <row r="475" spans="1:29">
      <c r="A475" s="11">
        <v>37190</v>
      </c>
      <c r="B475" s="1">
        <v>0</v>
      </c>
      <c r="C475" s="1">
        <v>0</v>
      </c>
      <c r="D475" s="1">
        <v>0</v>
      </c>
      <c r="E475" s="1">
        <v>0</v>
      </c>
      <c r="F475" s="1">
        <v>0</v>
      </c>
      <c r="G475" s="1">
        <v>0</v>
      </c>
      <c r="H475" s="1">
        <v>0</v>
      </c>
      <c r="I475" s="1">
        <v>0</v>
      </c>
      <c r="J475" s="1">
        <v>0</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1">
        <v>0</v>
      </c>
    </row>
    <row r="476" spans="1:29">
      <c r="A476" s="11">
        <v>37193</v>
      </c>
      <c r="B476" s="1">
        <v>0.03802303583580824</v>
      </c>
      <c r="C476" s="1">
        <v>0.04389946041101833</v>
      </c>
      <c r="D476" s="1">
        <v>0.002519254147660632</v>
      </c>
      <c r="E476" s="1">
        <v>-0.02689262734210218</v>
      </c>
      <c r="F476" s="1">
        <v>-0.05407742329928356</v>
      </c>
      <c r="G476" s="1">
        <v>-0.007500153203310989</v>
      </c>
      <c r="H476" s="1">
        <v>0.002546524412953888</v>
      </c>
      <c r="I476" s="1">
        <v>-0.01240111576314462</v>
      </c>
      <c r="J476" s="1">
        <v>0.002780524505045845</v>
      </c>
      <c r="K476" s="1">
        <v>-0.001415990198670558</v>
      </c>
      <c r="L476" s="1">
        <v>-0.0009269526050337262</v>
      </c>
      <c r="M476" s="1">
        <v>-0.009032774830834867</v>
      </c>
      <c r="N476" s="1">
        <v>-0.006652254800484925</v>
      </c>
      <c r="O476" s="1">
        <v>0.05937487007774545</v>
      </c>
      <c r="P476" s="1">
        <v>0.02452436523513057</v>
      </c>
      <c r="Q476" s="1">
        <v>0.009708578822342107</v>
      </c>
      <c r="R476" s="1">
        <v>-0.01307344586620651</v>
      </c>
      <c r="S476" s="1">
        <v>0</v>
      </c>
      <c r="T476" s="1">
        <v>0.01763276650073076</v>
      </c>
      <c r="U476" s="1">
        <v>-0.0290478940021579</v>
      </c>
      <c r="V476" s="1">
        <v>-0.01500914464441916</v>
      </c>
      <c r="W476" s="1">
        <v>-0.03497751024714635</v>
      </c>
      <c r="X476" s="1">
        <v>0.006694997397302505</v>
      </c>
      <c r="Y476" s="1">
        <v>-0.01784908473743763</v>
      </c>
      <c r="Z476" s="1">
        <v>0.0006252756777096469</v>
      </c>
      <c r="AA476" s="1">
        <v>0.0253969375543488</v>
      </c>
      <c r="AB476" s="1">
        <v>-0.01293133260175738</v>
      </c>
      <c r="AC476" s="1">
        <v>0.01523368636669642</v>
      </c>
    </row>
    <row r="477" spans="1:29">
      <c r="A477" s="11">
        <v>37194</v>
      </c>
      <c r="B477" s="1">
        <v>-0.0238096748080544</v>
      </c>
      <c r="C477" s="1">
        <v>-0.007250180045072829</v>
      </c>
      <c r="D477" s="1">
        <v>0.005219280803691051</v>
      </c>
      <c r="E477" s="1">
        <v>0.007571459547471182</v>
      </c>
      <c r="F477" s="1">
        <v>-0.0101281060703402</v>
      </c>
      <c r="G477" s="1">
        <v>-0.002518855575147083</v>
      </c>
      <c r="H477" s="1">
        <v>0.01439450705873968</v>
      </c>
      <c r="I477" s="1">
        <v>-0.004566742570059623</v>
      </c>
      <c r="J477" s="1">
        <v>-0.03085871091077108</v>
      </c>
      <c r="K477" s="1">
        <v>-0.007327016594808167</v>
      </c>
      <c r="L477" s="1">
        <v>-0.01615992022519253</v>
      </c>
      <c r="M477" s="1">
        <v>-0.008735062318797726</v>
      </c>
      <c r="N477" s="1">
        <v>-0.002381204531036185</v>
      </c>
      <c r="O477" s="1">
        <v>0.04867280347106551</v>
      </c>
      <c r="P477" s="1">
        <v>-0.01118543231154523</v>
      </c>
      <c r="Q477" s="1">
        <v>-0.001068452379071161</v>
      </c>
      <c r="R477" s="1">
        <v>-0.03033203112072869</v>
      </c>
      <c r="S477" s="1">
        <v>-0.01075291223380781</v>
      </c>
      <c r="T477" s="1">
        <v>-0.01811509250007326</v>
      </c>
      <c r="U477" s="1">
        <v>-0.007804076205166322</v>
      </c>
      <c r="V477" s="1">
        <v>0.009160909886137381</v>
      </c>
      <c r="W477" s="1">
        <v>0.01304861856607897</v>
      </c>
      <c r="X477" s="1">
        <v>-0.03264787571179217</v>
      </c>
      <c r="Y477" s="1">
        <v>-0.03308458719121332</v>
      </c>
      <c r="Z477" s="1">
        <v>-0.02248642644993204</v>
      </c>
      <c r="AA477" s="1">
        <v>-0.02321983715400899</v>
      </c>
      <c r="AB477" s="1">
        <v>-0.00436654384908497</v>
      </c>
      <c r="AC477" s="1">
        <v>-0.08332243159893327</v>
      </c>
    </row>
    <row r="478" spans="1:29">
      <c r="A478" s="11">
        <v>37195</v>
      </c>
      <c r="B478" s="1">
        <v>-0.003752378517253074</v>
      </c>
      <c r="C478" s="1">
        <v>0.02074177221862628</v>
      </c>
      <c r="D478" s="1">
        <v>0.01740407211073802</v>
      </c>
      <c r="E478" s="1">
        <v>-0.003663401208561345</v>
      </c>
      <c r="F478" s="1">
        <v>0.01028035111357273</v>
      </c>
      <c r="G478" s="1">
        <v>0.01010112945185315</v>
      </c>
      <c r="H478" s="1">
        <v>0.0008346706928499259</v>
      </c>
      <c r="I478" s="1">
        <v>-0.00137568330998028</v>
      </c>
      <c r="J478" s="1">
        <v>0.03174895483634832</v>
      </c>
      <c r="K478" s="1">
        <v>0.02285716714261188</v>
      </c>
      <c r="L478" s="1">
        <v>-0.0174022339792288</v>
      </c>
      <c r="M478" s="1">
        <v>-0.01954044543766298</v>
      </c>
      <c r="N478" s="1">
        <v>0.02334598879136141</v>
      </c>
      <c r="O478" s="1">
        <v>0.0323486887038027</v>
      </c>
      <c r="P478" s="1">
        <v>-0.002263003222153781</v>
      </c>
      <c r="Q478" s="1">
        <v>-0.0007131337683708994</v>
      </c>
      <c r="R478" s="1">
        <v>0.007325360635267675</v>
      </c>
      <c r="S478" s="1">
        <v>0.01086979417658807</v>
      </c>
      <c r="T478" s="1">
        <v>-0.007753967118679372</v>
      </c>
      <c r="U478" s="1">
        <v>0.006816525076657642</v>
      </c>
      <c r="V478" s="1">
        <v>-0.003505274663606728</v>
      </c>
      <c r="W478" s="1">
        <v>0.09767421726555914</v>
      </c>
      <c r="X478" s="1">
        <v>0.05999996148372388</v>
      </c>
      <c r="Y478" s="1">
        <v>0.01397585148304459</v>
      </c>
      <c r="Z478" s="1">
        <v>-0.0376997765825281</v>
      </c>
      <c r="AA478" s="1">
        <v>0.0190172834879101</v>
      </c>
      <c r="AB478" s="1">
        <v>-0.005482640838235464</v>
      </c>
      <c r="AC478" s="1">
        <v>0.03177543082656409</v>
      </c>
    </row>
    <row r="479" spans="1:29">
      <c r="A479" s="11">
        <v>37196</v>
      </c>
      <c r="B479" s="1">
        <v>0.009416337962958155</v>
      </c>
      <c r="C479" s="1">
        <v>-0.009158465320147302</v>
      </c>
      <c r="D479" s="1">
        <v>0.01134095823620473</v>
      </c>
      <c r="E479" s="1">
        <v>0.009239186934154375</v>
      </c>
      <c r="F479" s="1">
        <v>0.03887868089985314</v>
      </c>
      <c r="G479" s="1">
        <v>0</v>
      </c>
      <c r="H479" s="1">
        <v>0.00750629015014459</v>
      </c>
      <c r="I479" s="1">
        <v>0.0006888404867149145</v>
      </c>
      <c r="J479" s="1">
        <v>0.01932204435247598</v>
      </c>
      <c r="K479" s="1">
        <v>0.0018622529714587</v>
      </c>
      <c r="L479" s="1">
        <v>0.01371531169713536</v>
      </c>
      <c r="M479" s="1">
        <v>-0.0003906830764184299</v>
      </c>
      <c r="N479" s="1">
        <v>0.07813415854256234</v>
      </c>
      <c r="O479" s="1">
        <v>0.02656680783095089</v>
      </c>
      <c r="P479" s="1">
        <v>-0.00226754726205769</v>
      </c>
      <c r="Q479" s="1">
        <v>0.001427285382145094</v>
      </c>
      <c r="R479" s="1">
        <v>0.0247642972951243</v>
      </c>
      <c r="S479" s="1">
        <v>-0.03225817996780167</v>
      </c>
      <c r="T479" s="1">
        <v>0.02398286155625629</v>
      </c>
      <c r="U479" s="1">
        <v>-0.00130188406843279</v>
      </c>
      <c r="V479" s="1">
        <v>0.03030562413663751</v>
      </c>
      <c r="W479" s="1">
        <v>0.05280334907402828</v>
      </c>
      <c r="X479" s="1">
        <v>-0.01297177352777712</v>
      </c>
      <c r="Y479" s="1">
        <v>0.0831747924515982</v>
      </c>
      <c r="Z479" s="1">
        <v>0</v>
      </c>
      <c r="AA479" s="1">
        <v>-0.007775893532144917</v>
      </c>
      <c r="AB479" s="1">
        <v>0.01102538113502272</v>
      </c>
      <c r="AC479" s="1">
        <v>-0.002332820253669876</v>
      </c>
    </row>
    <row r="480" spans="1:29">
      <c r="A480" s="11">
        <v>37197</v>
      </c>
      <c r="B480" s="1">
        <v>-0.005597121678042827</v>
      </c>
      <c r="C480" s="1">
        <v>0.04852663515728795</v>
      </c>
      <c r="D480" s="1">
        <v>0.04719181774501657</v>
      </c>
      <c r="E480" s="1">
        <v>0.001401369071613257</v>
      </c>
      <c r="F480" s="1">
        <v>-0.04075043439367843</v>
      </c>
      <c r="G480" s="1">
        <v>0.01249999345285002</v>
      </c>
      <c r="H480" s="1">
        <v>-0.008278126727720547</v>
      </c>
      <c r="I480" s="1">
        <v>0.01973818919384795</v>
      </c>
      <c r="J480" s="1">
        <v>0.01404108776384327</v>
      </c>
      <c r="K480" s="1">
        <v>0.01835520031103299</v>
      </c>
      <c r="L480" s="1">
        <v>-0.01623587546341654</v>
      </c>
      <c r="M480" s="1">
        <v>-0.001173038816316807</v>
      </c>
      <c r="N480" s="1">
        <v>-0.08065158753169177</v>
      </c>
      <c r="O480" s="1">
        <v>0.0816189271421397</v>
      </c>
      <c r="P480" s="1">
        <v>0</v>
      </c>
      <c r="Q480" s="1">
        <v>0.02386877628566464</v>
      </c>
      <c r="R480" s="1">
        <v>0.008630238419614411</v>
      </c>
      <c r="S480" s="1">
        <v>0.01111126178268851</v>
      </c>
      <c r="T480" s="1">
        <v>0.0210525664946748</v>
      </c>
      <c r="U480" s="1">
        <v>-0.002346650919126558</v>
      </c>
      <c r="V480" s="1">
        <v>0.01068011532463409</v>
      </c>
      <c r="W480" s="1">
        <v>-0.0006196011848396132</v>
      </c>
      <c r="X480" s="1">
        <v>-0.006571015480213105</v>
      </c>
      <c r="Y480" s="1">
        <v>0.03071537599338336</v>
      </c>
      <c r="Z480" s="1">
        <v>0.02257674035674295</v>
      </c>
      <c r="AA480" s="1">
        <v>0.001567233161964277</v>
      </c>
      <c r="AB480" s="1">
        <v>0.002180752069154801</v>
      </c>
      <c r="AC480" s="1">
        <v>-0.03484435711451928</v>
      </c>
    </row>
    <row r="481" spans="1:29">
      <c r="A481" s="11">
        <v>37200</v>
      </c>
      <c r="B481" s="1">
        <v>-0.001875899230916134</v>
      </c>
      <c r="C481" s="1">
        <v>-0.02837461283421217</v>
      </c>
      <c r="D481" s="1">
        <v>-0.02088184493242573</v>
      </c>
      <c r="E481" s="1">
        <v>0.01273318856015981</v>
      </c>
      <c r="F481" s="1">
        <v>-0.04272213359714971</v>
      </c>
      <c r="G481" s="1">
        <v>0.01481460022875258</v>
      </c>
      <c r="H481" s="1">
        <v>0</v>
      </c>
      <c r="I481" s="1">
        <v>-0.004051157686823181</v>
      </c>
      <c r="J481" s="1">
        <v>0.005971155729671995</v>
      </c>
      <c r="K481" s="1">
        <v>-0.02053405875268055</v>
      </c>
      <c r="L481" s="1">
        <v>-0.02238400865050572</v>
      </c>
      <c r="M481" s="1">
        <v>0.0090022630708817</v>
      </c>
      <c r="N481" s="1">
        <v>-0.0491215189580706</v>
      </c>
      <c r="O481" s="1">
        <v>0.02392598910110899</v>
      </c>
      <c r="P481" s="1">
        <v>0</v>
      </c>
      <c r="Q481" s="1">
        <v>-0.004175801131571122</v>
      </c>
      <c r="R481" s="1">
        <v>-0.005514283770337025</v>
      </c>
      <c r="S481" s="1">
        <v>-0.02197839801595458</v>
      </c>
      <c r="T481" s="1">
        <v>0.03376287398675282</v>
      </c>
      <c r="U481" s="1">
        <v>-0.002614079732782715</v>
      </c>
      <c r="V481" s="1">
        <v>0.002425666100677848</v>
      </c>
      <c r="W481" s="1">
        <v>0.01920711019987875</v>
      </c>
      <c r="X481" s="1">
        <v>-0.02826215593175319</v>
      </c>
      <c r="Y481" s="1">
        <v>0.0119196830242323</v>
      </c>
      <c r="Z481" s="1">
        <v>0.01038934366833399</v>
      </c>
      <c r="AA481" s="1">
        <v>0.01721466692481721</v>
      </c>
      <c r="AB481" s="1">
        <v>-0.006528297085935386</v>
      </c>
      <c r="AC481" s="1">
        <v>-0.003198281459975694</v>
      </c>
    </row>
    <row r="482" spans="1:29">
      <c r="A482" s="11">
        <v>37201</v>
      </c>
      <c r="B482" s="1">
        <v>0.01315760110538533</v>
      </c>
      <c r="C482" s="1">
        <v>-0.0226821626892002</v>
      </c>
      <c r="D482" s="1">
        <v>0.005468692554249754</v>
      </c>
      <c r="E482" s="1">
        <v>0.01082273570667169</v>
      </c>
      <c r="F482" s="1">
        <v>0.01544650490887967</v>
      </c>
      <c r="G482" s="1">
        <v>0.02189800742303616</v>
      </c>
      <c r="H482" s="1">
        <v>0.01335550987794254</v>
      </c>
      <c r="I482" s="1">
        <v>-0.01581949385772885</v>
      </c>
      <c r="J482" s="1">
        <v>0.01367889054512883</v>
      </c>
      <c r="K482" s="1">
        <v>0.01281133513219634</v>
      </c>
      <c r="L482" s="1">
        <v>0.03747498430138063</v>
      </c>
      <c r="M482" s="1">
        <v>0.003490848246678224</v>
      </c>
      <c r="N482" s="1">
        <v>0.02018417922028282</v>
      </c>
      <c r="O482" s="1">
        <v>0.09466781673663283</v>
      </c>
      <c r="P482" s="1">
        <v>0.009091156931772648</v>
      </c>
      <c r="Q482" s="1">
        <v>0.009434089678461266</v>
      </c>
      <c r="R482" s="1">
        <v>0.003824258247478562</v>
      </c>
      <c r="S482" s="1">
        <v>0.01123619317442826</v>
      </c>
      <c r="T482" s="1">
        <v>0.02692611145367341</v>
      </c>
      <c r="U482" s="1">
        <v>-0.0002616875292302812</v>
      </c>
      <c r="V482" s="1">
        <v>0.01598536454501054</v>
      </c>
      <c r="W482" s="1">
        <v>-0.01519758942963889</v>
      </c>
      <c r="X482" s="1">
        <v>0.02908413632778961</v>
      </c>
      <c r="Y482" s="1">
        <v>0.002945238697399821</v>
      </c>
      <c r="Z482" s="1">
        <v>0.0134966608673619</v>
      </c>
      <c r="AA482" s="1">
        <v>0.1661537503476354</v>
      </c>
      <c r="AB482" s="1">
        <v>0.003285493392887862</v>
      </c>
      <c r="AC482" s="1">
        <v>0.07681082161617603</v>
      </c>
    </row>
    <row r="483" spans="1:29">
      <c r="A483" s="11">
        <v>37202</v>
      </c>
      <c r="B483" s="1">
        <v>0.001855476144042134</v>
      </c>
      <c r="C483" s="1">
        <v>-0.0145052505931722</v>
      </c>
      <c r="D483" s="1">
        <v>0.006163813372144444</v>
      </c>
      <c r="E483" s="1">
        <v>-0.0126202233426943</v>
      </c>
      <c r="F483" s="1">
        <v>0.001139753734948679</v>
      </c>
      <c r="G483" s="1">
        <v>-0.01190483910471896</v>
      </c>
      <c r="H483" s="1">
        <v>0.03047790929573346</v>
      </c>
      <c r="I483" s="1">
        <v>0.007807222996196961</v>
      </c>
      <c r="J483" s="1">
        <v>0.0007639836497936869</v>
      </c>
      <c r="K483" s="1">
        <v>-0.01034939066437435</v>
      </c>
      <c r="L483" s="1">
        <v>-0.04166441343249794</v>
      </c>
      <c r="M483" s="1">
        <v>0.003865509591904903</v>
      </c>
      <c r="N483" s="1">
        <v>-0.02493931930973969</v>
      </c>
      <c r="O483" s="1">
        <v>-0.04324006706074845</v>
      </c>
      <c r="P483" s="1">
        <v>-0.01621620989425987</v>
      </c>
      <c r="Q483" s="1">
        <v>0.001384729826138464</v>
      </c>
      <c r="R483" s="1">
        <v>-0.01295243384899869</v>
      </c>
      <c r="S483" s="1">
        <v>-0.01111134396718538</v>
      </c>
      <c r="T483" s="1">
        <v>-0.02986152143884269</v>
      </c>
      <c r="U483" s="1">
        <v>0.003669488904856522</v>
      </c>
      <c r="V483" s="1">
        <v>0.006208252102669842</v>
      </c>
      <c r="W483" s="1">
        <v>-0.02808639773266841</v>
      </c>
      <c r="X483" s="1">
        <v>0.001202652817766658</v>
      </c>
      <c r="Y483" s="1">
        <v>-0.0008392645110281149</v>
      </c>
      <c r="Z483" s="1">
        <v>-0.004439291279127011</v>
      </c>
      <c r="AA483" s="1">
        <v>-0.03298163278235233</v>
      </c>
      <c r="AB483" s="1">
        <v>0.04257626781543022</v>
      </c>
      <c r="AC483" s="1">
        <v>-0.009435815794732738</v>
      </c>
    </row>
    <row r="484" spans="1:29">
      <c r="A484" s="11">
        <v>37203</v>
      </c>
      <c r="B484" s="1">
        <v>-0.00370362142814773</v>
      </c>
      <c r="C484" s="1">
        <v>0.002060722244890956</v>
      </c>
      <c r="D484" s="1">
        <v>0.01675682953098989</v>
      </c>
      <c r="E484" s="1">
        <v>-0.001799665731475719</v>
      </c>
      <c r="F484" s="1">
        <v>0.04088089434665632</v>
      </c>
      <c r="G484" s="1">
        <v>0.009638667958048686</v>
      </c>
      <c r="H484" s="1">
        <v>0.001598866387199527</v>
      </c>
      <c r="I484" s="1">
        <v>-0.005240117274939671</v>
      </c>
      <c r="J484" s="1">
        <v>0.05868370849034088</v>
      </c>
      <c r="K484" s="1">
        <v>0.007204476251928993</v>
      </c>
      <c r="L484" s="1">
        <v>0.0142209657545278</v>
      </c>
      <c r="M484" s="1">
        <v>-0.006546088615418055</v>
      </c>
      <c r="N484" s="1">
        <v>0.02293403820383211</v>
      </c>
      <c r="O484" s="1">
        <v>0.004576673507985296</v>
      </c>
      <c r="P484" s="1">
        <v>-0.00160255686283084</v>
      </c>
      <c r="Q484" s="1">
        <v>0.03594869084878449</v>
      </c>
      <c r="R484" s="1">
        <v>0.00617540613294576</v>
      </c>
      <c r="S484" s="1">
        <v>0.01123619317442826</v>
      </c>
      <c r="T484" s="1">
        <v>0.001250828991847808</v>
      </c>
      <c r="U484" s="1">
        <v>0.01331951253325436</v>
      </c>
      <c r="V484" s="1">
        <v>0.01386218781444004</v>
      </c>
      <c r="W484" s="1">
        <v>0.0111147001435703</v>
      </c>
      <c r="X484" s="1">
        <v>0.04384361745542686</v>
      </c>
      <c r="Y484" s="1">
        <v>-0.000839454543781093</v>
      </c>
      <c r="Z484" s="1">
        <v>-0.007006078939010285</v>
      </c>
      <c r="AA484" s="1">
        <v>0.01364265210298643</v>
      </c>
      <c r="AB484" s="1">
        <v>0.02617823715018996</v>
      </c>
      <c r="AC484" s="1">
        <v>-0.03108293971137854</v>
      </c>
    </row>
    <row r="485" spans="1:29">
      <c r="A485" s="11">
        <v>37204</v>
      </c>
      <c r="B485" s="1">
        <v>0</v>
      </c>
      <c r="C485" s="1">
        <v>0.00998809918771526</v>
      </c>
      <c r="D485" s="1">
        <v>0.00159498080606113</v>
      </c>
      <c r="E485" s="1">
        <v>-0.01544024420880419</v>
      </c>
      <c r="F485" s="1">
        <v>0.02115951746474187</v>
      </c>
      <c r="G485" s="1">
        <v>0.01670636833413663</v>
      </c>
      <c r="H485" s="1">
        <v>-0.01117345405238912</v>
      </c>
      <c r="I485" s="1">
        <v>0.004580671203838982</v>
      </c>
      <c r="J485" s="1">
        <v>0.01842357388616356</v>
      </c>
      <c r="K485" s="1">
        <v>-0.001615285475575323</v>
      </c>
      <c r="L485" s="1">
        <v>0.02286287647072327</v>
      </c>
      <c r="M485" s="1">
        <v>-0.001550188244672235</v>
      </c>
      <c r="N485" s="1">
        <v>-0.01269173477607854</v>
      </c>
      <c r="O485" s="1">
        <v>-0.01936207288430947</v>
      </c>
      <c r="P485" s="1">
        <v>-0.005961899853752284</v>
      </c>
      <c r="Q485" s="1">
        <v>-0.02535820944236822</v>
      </c>
      <c r="R485" s="1">
        <v>0.01284998501798129</v>
      </c>
      <c r="S485" s="1">
        <v>-0.01111134396718538</v>
      </c>
      <c r="T485" s="1">
        <v>-0.0007497083211414068</v>
      </c>
      <c r="U485" s="1">
        <v>0.008247182820788179</v>
      </c>
      <c r="V485" s="1">
        <v>8.33186078990078E-05</v>
      </c>
      <c r="W485" s="1">
        <v>0.00722352929816128</v>
      </c>
      <c r="X485" s="1">
        <v>0.05120862952017191</v>
      </c>
      <c r="Y485" s="1">
        <v>0.0302518733689372</v>
      </c>
      <c r="Z485" s="1">
        <v>0.05580459875330335</v>
      </c>
      <c r="AA485" s="1">
        <v>0.002691792734676346</v>
      </c>
      <c r="AB485" s="1">
        <v>0.04591836535991223</v>
      </c>
      <c r="AC485" s="1">
        <v>0.01524039064979354</v>
      </c>
    </row>
    <row r="486" spans="1:29">
      <c r="A486" s="11">
        <v>37207</v>
      </c>
      <c r="B486" s="1">
        <v>-0.007435353125542332</v>
      </c>
      <c r="C486" s="1">
        <v>0.01512535948780425</v>
      </c>
      <c r="D486" s="1">
        <v>0.02857389036684665</v>
      </c>
      <c r="E486" s="1">
        <v>-0.008263792850408791</v>
      </c>
      <c r="F486" s="1">
        <v>0.001210138608843891</v>
      </c>
      <c r="G486" s="1">
        <v>0.07746481874864553</v>
      </c>
      <c r="H486" s="1">
        <v>0.01129971085240378</v>
      </c>
      <c r="I486" s="1">
        <v>0.001595975417682416</v>
      </c>
      <c r="J486" s="1">
        <v>-0.002044897172492788</v>
      </c>
      <c r="K486" s="1">
        <v>-0.004390974906357537</v>
      </c>
      <c r="L486" s="1">
        <v>0.01109923752310538</v>
      </c>
      <c r="M486" s="1">
        <v>0.007764030885118123</v>
      </c>
      <c r="N486" s="1">
        <v>0.01755031397455986</v>
      </c>
      <c r="O486" s="1">
        <v>0.004064785535553783</v>
      </c>
      <c r="P486" s="1">
        <v>0.008073721046915505</v>
      </c>
      <c r="Q486" s="1">
        <v>0.01095492067392989</v>
      </c>
      <c r="R486" s="1">
        <v>0.00814256726951923</v>
      </c>
      <c r="S486" s="1">
        <v>0.01123619317442826</v>
      </c>
      <c r="T486" s="1">
        <v>-0.0004999328559304184</v>
      </c>
      <c r="U486" s="1">
        <v>0.01073675021369569</v>
      </c>
      <c r="V486" s="1">
        <v>-0.01742268106613565</v>
      </c>
      <c r="W486" s="1">
        <v>0.06735283212132792</v>
      </c>
      <c r="X486" s="1">
        <v>-0.02353608648018524</v>
      </c>
      <c r="Y486" s="1">
        <v>0.03099505003612868</v>
      </c>
      <c r="Z486" s="1">
        <v>0.03037697205342771</v>
      </c>
      <c r="AA486" s="1">
        <v>0.01342276088798466</v>
      </c>
      <c r="AB486" s="1">
        <v>0.05268316047701438</v>
      </c>
      <c r="AC486" s="1">
        <v>0.009914947741201496</v>
      </c>
    </row>
    <row r="487" spans="1:29">
      <c r="A487" s="11">
        <v>37208</v>
      </c>
      <c r="B487" s="1">
        <v>0.007491051740514676</v>
      </c>
      <c r="C487" s="1">
        <v>0.003437852661331675</v>
      </c>
      <c r="D487" s="1">
        <v>-0.01943769636783099</v>
      </c>
      <c r="E487" s="1">
        <v>-0.004403072198154168</v>
      </c>
      <c r="F487" s="1">
        <v>-0.02836931050192182</v>
      </c>
      <c r="G487" s="1">
        <v>0.08061014990302029</v>
      </c>
      <c r="H487" s="1">
        <v>0.003990164729487766</v>
      </c>
      <c r="I487" s="1">
        <v>-0.0009106053660564717</v>
      </c>
      <c r="J487" s="1">
        <v>0.01016702867860952</v>
      </c>
      <c r="K487" s="1">
        <v>-0.006267289259962228</v>
      </c>
      <c r="L487" s="1">
        <v>-0.02156679035162135</v>
      </c>
      <c r="M487" s="1">
        <v>-0.0007704913425123916</v>
      </c>
      <c r="N487" s="1">
        <v>-0.003101280892069735</v>
      </c>
      <c r="O487" s="1">
        <v>0.001735201482485627</v>
      </c>
      <c r="P487" s="1">
        <v>0.006636159929957142</v>
      </c>
      <c r="Q487" s="1">
        <v>-0.007788712287606026</v>
      </c>
      <c r="R487" s="1">
        <v>0.008452159927714531</v>
      </c>
      <c r="S487" s="1">
        <v>0</v>
      </c>
      <c r="T487" s="1">
        <v>0.00150129215608974</v>
      </c>
      <c r="U487" s="1">
        <v>-0.003288286430394027</v>
      </c>
      <c r="V487" s="1">
        <v>-0.0005936837662220418</v>
      </c>
      <c r="W487" s="1">
        <v>0.02687692579073597</v>
      </c>
      <c r="X487" s="1">
        <v>0.00560534538293056</v>
      </c>
      <c r="Y487" s="1">
        <v>-0.01107538731590774</v>
      </c>
      <c r="Z487" s="1">
        <v>0.002948141590634501</v>
      </c>
      <c r="AA487" s="1">
        <v>-0.03576155678730386</v>
      </c>
      <c r="AB487" s="1">
        <v>-0.001853866330613352</v>
      </c>
      <c r="AC487" s="1">
        <v>-0.007523842653149648</v>
      </c>
    </row>
    <row r="488" spans="1:29">
      <c r="A488" s="11">
        <v>37209</v>
      </c>
      <c r="B488" s="1">
        <v>0.001858464749509459</v>
      </c>
      <c r="C488" s="1">
        <v>0.03369531027665018</v>
      </c>
      <c r="D488" s="1">
        <v>0.01736708702031908</v>
      </c>
      <c r="E488" s="1">
        <v>0.01174571708601935</v>
      </c>
      <c r="F488" s="1">
        <v>-0.003254867585311683</v>
      </c>
      <c r="G488" s="1">
        <v>0.02217723696914842</v>
      </c>
      <c r="H488" s="1">
        <v>0.009538768447646007</v>
      </c>
      <c r="I488" s="1">
        <v>0.009797395628752481</v>
      </c>
      <c r="J488" s="1">
        <v>0.02051969322340463</v>
      </c>
      <c r="K488" s="1">
        <v>0.006773804744634848</v>
      </c>
      <c r="L488" s="1">
        <v>0.01844020305596006</v>
      </c>
      <c r="M488" s="1">
        <v>0.01657680861120836</v>
      </c>
      <c r="N488" s="1">
        <v>0.003338861244760238</v>
      </c>
      <c r="O488" s="1">
        <v>-0.004041435616630062</v>
      </c>
      <c r="P488" s="1">
        <v>-0.01113943565622799</v>
      </c>
      <c r="Q488" s="1">
        <v>0.01058028869553262</v>
      </c>
      <c r="R488" s="1">
        <v>0.01769380709809454</v>
      </c>
      <c r="S488" s="1">
        <v>0.0222221126428932</v>
      </c>
      <c r="T488" s="1">
        <v>-0.002998488204275063</v>
      </c>
      <c r="U488" s="1">
        <v>-0.001522199732768126</v>
      </c>
      <c r="V488" s="1">
        <v>0.0008487964566723516</v>
      </c>
      <c r="W488" s="1">
        <v>0.02873381687913712</v>
      </c>
      <c r="X488" s="1">
        <v>0.04682274752994253</v>
      </c>
      <c r="Y488" s="1">
        <v>0.02159963193749315</v>
      </c>
      <c r="Z488" s="1">
        <v>0.007642421943714117</v>
      </c>
      <c r="AA488" s="1">
        <v>0.01373642370517425</v>
      </c>
      <c r="AB488" s="1">
        <v>0.0083564163175327</v>
      </c>
      <c r="AC488" s="1">
        <v>0.02842896099169545</v>
      </c>
    </row>
    <row r="489" spans="1:29">
      <c r="A489" s="11">
        <v>37210</v>
      </c>
      <c r="B489" s="1">
        <v>0.005565969553396277</v>
      </c>
      <c r="C489" s="1">
        <v>-0.007458565537307726</v>
      </c>
      <c r="D489" s="1">
        <v>-0.00525911723125605</v>
      </c>
      <c r="E489" s="1">
        <v>0.006486236582808003</v>
      </c>
      <c r="F489" s="1">
        <v>0.02468329254503243</v>
      </c>
      <c r="G489" s="1">
        <v>-0.04142000423563197</v>
      </c>
      <c r="H489" s="1">
        <v>0.003937611879626601</v>
      </c>
      <c r="I489" s="1">
        <v>-0.004061413349278231</v>
      </c>
      <c r="J489" s="1">
        <v>0.06108576316181624</v>
      </c>
      <c r="K489" s="1">
        <v>0.004408411540406609</v>
      </c>
      <c r="L489" s="1">
        <v>0.1000084683198244</v>
      </c>
      <c r="M489" s="1">
        <v>0</v>
      </c>
      <c r="N489" s="1">
        <v>0.03335315979947184</v>
      </c>
      <c r="O489" s="1">
        <v>0.06318815390750698</v>
      </c>
      <c r="P489" s="1">
        <v>-0.009424977527459522</v>
      </c>
      <c r="Q489" s="1">
        <v>0.002701716606419158</v>
      </c>
      <c r="R489" s="1">
        <v>0.01775260273695389</v>
      </c>
      <c r="S489" s="1">
        <v>0.01086979417658807</v>
      </c>
      <c r="T489" s="1">
        <v>0.004260690153425895</v>
      </c>
      <c r="U489" s="1">
        <v>0.009402480770908328</v>
      </c>
      <c r="V489" s="1">
        <v>0.001102781884857684</v>
      </c>
      <c r="W489" s="1">
        <v>-0.0132742303830985</v>
      </c>
      <c r="X489" s="1">
        <v>0.003194644741880026</v>
      </c>
      <c r="Y489" s="1">
        <v>-0.02114295195714666</v>
      </c>
      <c r="Z489" s="1">
        <v>-0.003500578798892318</v>
      </c>
      <c r="AA489" s="1">
        <v>0.009484959084673728</v>
      </c>
      <c r="AB489" s="1">
        <v>-0.002762232240717588</v>
      </c>
      <c r="AC489" s="1">
        <v>0.1134932161200854</v>
      </c>
    </row>
    <row r="490" spans="1:29">
      <c r="A490" s="11">
        <v>37211</v>
      </c>
      <c r="B490" s="1">
        <v>0</v>
      </c>
      <c r="C490" s="1">
        <v>0</v>
      </c>
      <c r="D490" s="1">
        <v>0</v>
      </c>
      <c r="E490" s="1">
        <v>0</v>
      </c>
      <c r="F490" s="1">
        <v>0</v>
      </c>
      <c r="G490" s="1">
        <v>0</v>
      </c>
      <c r="H490" s="1">
        <v>0</v>
      </c>
      <c r="I490" s="1">
        <v>0</v>
      </c>
      <c r="J490" s="1">
        <v>0</v>
      </c>
      <c r="K490" s="1">
        <v>0</v>
      </c>
      <c r="L490" s="1">
        <v>0</v>
      </c>
      <c r="M490" s="1">
        <v>0</v>
      </c>
      <c r="N490" s="1">
        <v>0</v>
      </c>
      <c r="O490" s="1">
        <v>0</v>
      </c>
      <c r="P490" s="1">
        <v>0</v>
      </c>
      <c r="Q490" s="1">
        <v>0</v>
      </c>
      <c r="R490" s="1">
        <v>0</v>
      </c>
      <c r="S490" s="1">
        <v>0</v>
      </c>
      <c r="T490" s="1">
        <v>0</v>
      </c>
      <c r="U490" s="1">
        <v>0</v>
      </c>
      <c r="V490" s="1">
        <v>0</v>
      </c>
      <c r="W490" s="1">
        <v>0</v>
      </c>
      <c r="X490" s="1">
        <v>0</v>
      </c>
      <c r="Y490" s="1">
        <v>0</v>
      </c>
      <c r="Z490" s="1">
        <v>0</v>
      </c>
      <c r="AA490" s="1">
        <v>0</v>
      </c>
      <c r="AB490" s="1">
        <v>0</v>
      </c>
      <c r="AC490" s="1">
        <v>0</v>
      </c>
    </row>
    <row r="491" spans="1:29">
      <c r="A491" s="11">
        <v>37214</v>
      </c>
      <c r="B491" s="1">
        <v>0.06642079134161083</v>
      </c>
      <c r="C491" s="1">
        <v>0.03005860109654512</v>
      </c>
      <c r="D491" s="1">
        <v>-0.003293287345661144</v>
      </c>
      <c r="E491" s="1">
        <v>0.0406743696274352</v>
      </c>
      <c r="F491" s="1">
        <v>-0.0999625246599517</v>
      </c>
      <c r="G491" s="1">
        <v>0.07201627788511078</v>
      </c>
      <c r="H491" s="1">
        <v>-0.0007846287167037058</v>
      </c>
      <c r="I491" s="1">
        <v>0.006343607664607509</v>
      </c>
      <c r="J491" s="1">
        <v>-0.02420944016283522</v>
      </c>
      <c r="K491" s="1">
        <v>0.01848022139980521</v>
      </c>
      <c r="L491" s="1">
        <v>0.1000078178527182</v>
      </c>
      <c r="M491" s="1">
        <v>-0.003034047012089314</v>
      </c>
      <c r="N491" s="1">
        <v>0.01990806336437378</v>
      </c>
      <c r="O491" s="1">
        <v>0.04580167750765707</v>
      </c>
      <c r="P491" s="1">
        <v>0.01670933188462009</v>
      </c>
      <c r="Q491" s="1">
        <v>-0.009767832312014835</v>
      </c>
      <c r="R491" s="1">
        <v>0.09782454977029675</v>
      </c>
      <c r="S491" s="1">
        <v>0.04301045593461339</v>
      </c>
      <c r="T491" s="1">
        <v>0.002245891372806286</v>
      </c>
      <c r="U491" s="1">
        <v>-0.002769171288737104</v>
      </c>
      <c r="V491" s="1">
        <v>-0.006439329578836861</v>
      </c>
      <c r="W491" s="1">
        <v>0.0056056283997441</v>
      </c>
      <c r="X491" s="1">
        <v>0.0737795536087591</v>
      </c>
      <c r="Y491" s="1">
        <v>0.04759974993140537</v>
      </c>
      <c r="Z491" s="1">
        <v>0.02341923742088192</v>
      </c>
      <c r="AA491" s="1">
        <v>0.002684709044692868</v>
      </c>
      <c r="AB491" s="1">
        <v>0.005540236493221329</v>
      </c>
      <c r="AC491" s="1">
        <v>0.08654580884475749</v>
      </c>
    </row>
    <row r="492" spans="1:29">
      <c r="A492" s="11">
        <v>37215</v>
      </c>
      <c r="B492" s="1">
        <v>-0.005190409883837899</v>
      </c>
      <c r="C492" s="1">
        <v>-0.006214778827530743</v>
      </c>
      <c r="D492" s="1">
        <v>-0.05156557266808914</v>
      </c>
      <c r="E492" s="1">
        <v>-0.02284036201403572</v>
      </c>
      <c r="F492" s="1">
        <v>-0.0530591275151111</v>
      </c>
      <c r="G492" s="1">
        <v>-0.02111300796508886</v>
      </c>
      <c r="H492" s="1">
        <v>0.004709699247624766</v>
      </c>
      <c r="I492" s="1">
        <v>0.01215660801515694</v>
      </c>
      <c r="J492" s="1">
        <v>-0.06793165795902623</v>
      </c>
      <c r="K492" s="1">
        <v>-0.02699069074171856</v>
      </c>
      <c r="L492" s="1">
        <v>0.006180797812122441</v>
      </c>
      <c r="M492" s="1">
        <v>0.004564748317395395</v>
      </c>
      <c r="N492" s="1">
        <v>-0.01040555863199044</v>
      </c>
      <c r="O492" s="1">
        <v>-0.06152277293420583</v>
      </c>
      <c r="P492" s="1">
        <v>-0.008673586286214396</v>
      </c>
      <c r="Q492" s="1">
        <v>-0.02448954128981928</v>
      </c>
      <c r="R492" s="1">
        <v>-0.04651948419316398</v>
      </c>
      <c r="S492" s="1">
        <v>0</v>
      </c>
      <c r="T492" s="1">
        <v>0.01842610798365829</v>
      </c>
      <c r="U492" s="1">
        <v>0.007826483517637151</v>
      </c>
      <c r="V492" s="1">
        <v>-0.005116283218419171</v>
      </c>
      <c r="W492" s="1">
        <v>-0.02396903476345125</v>
      </c>
      <c r="X492" s="1">
        <v>-0.02026695806882062</v>
      </c>
      <c r="Y492" s="1">
        <v>-0.02634614137244617</v>
      </c>
      <c r="Z492" s="1">
        <v>0.001716339734641359</v>
      </c>
      <c r="AA492" s="1">
        <v>0.04819266998490934</v>
      </c>
      <c r="AB492" s="1">
        <v>-0.02571183071557204</v>
      </c>
      <c r="AC492" s="1">
        <v>-0.01708971198008413</v>
      </c>
    </row>
    <row r="493" spans="1:29">
      <c r="A493" s="11">
        <v>37216</v>
      </c>
      <c r="B493" s="1">
        <v>0.005217490799653168</v>
      </c>
      <c r="C493" s="1">
        <v>0.03643298926728411</v>
      </c>
      <c r="D493" s="1">
        <v>0.03603217756182486</v>
      </c>
      <c r="E493" s="1">
        <v>-0.009046836134204983</v>
      </c>
      <c r="F493" s="1">
        <v>0.01446171928611339</v>
      </c>
      <c r="G493" s="1">
        <v>-0.01568631961742328</v>
      </c>
      <c r="H493" s="1">
        <v>0.01406219771495665</v>
      </c>
      <c r="I493" s="1">
        <v>-0.0006673824475834644</v>
      </c>
      <c r="J493" s="1">
        <v>0.02313219843756298</v>
      </c>
      <c r="K493" s="1">
        <v>0.002331453394900596</v>
      </c>
      <c r="L493" s="1">
        <v>-0.02443407449976931</v>
      </c>
      <c r="M493" s="1">
        <v>0.001514640090866326</v>
      </c>
      <c r="N493" s="1">
        <v>0.02015956266771823</v>
      </c>
      <c r="O493" s="1">
        <v>0.05777809515438315</v>
      </c>
      <c r="P493" s="1">
        <v>0.0303936232750841</v>
      </c>
      <c r="Q493" s="1">
        <v>0.007321874208359613</v>
      </c>
      <c r="R493" s="1">
        <v>0.01151023474659385</v>
      </c>
      <c r="S493" s="1">
        <v>0.01030949610583942</v>
      </c>
      <c r="T493" s="1">
        <v>-0.02127094807822194</v>
      </c>
      <c r="U493" s="1">
        <v>0.0005007631227249565</v>
      </c>
      <c r="V493" s="1">
        <v>-0.007199762268309762</v>
      </c>
      <c r="W493" s="1">
        <v>-0.008851877557928489</v>
      </c>
      <c r="X493" s="1">
        <v>0.02219968058926192</v>
      </c>
      <c r="Y493" s="1">
        <v>0.02470623411912798</v>
      </c>
      <c r="Z493" s="1">
        <v>0.02512849307603915</v>
      </c>
      <c r="AA493" s="1">
        <v>0.07790529432201354</v>
      </c>
      <c r="AB493" s="1">
        <v>-0.005655054787896074</v>
      </c>
      <c r="AC493" s="1">
        <v>0.01923890876186118</v>
      </c>
    </row>
    <row r="494" spans="1:29">
      <c r="A494" s="11">
        <v>37217</v>
      </c>
      <c r="B494" s="1">
        <v>-0.003460237596206284</v>
      </c>
      <c r="C494" s="1">
        <v>0.006558080628085161</v>
      </c>
      <c r="D494" s="1">
        <v>0.0008847765169381905</v>
      </c>
      <c r="E494" s="1">
        <v>0.003105101011977585</v>
      </c>
      <c r="F494" s="1">
        <v>0.03403973661841642</v>
      </c>
      <c r="G494" s="1">
        <v>0.009960014565451925</v>
      </c>
      <c r="H494" s="1">
        <v>-0.004622198496728291</v>
      </c>
      <c r="I494" s="1">
        <v>-0.007344817658568648</v>
      </c>
      <c r="J494" s="1">
        <v>-0.001316313122880275</v>
      </c>
      <c r="K494" s="1">
        <v>-0.001163132114712639</v>
      </c>
      <c r="L494" s="1">
        <v>-0.007564950390586245</v>
      </c>
      <c r="M494" s="1">
        <v>0.01928144854512293</v>
      </c>
      <c r="N494" s="1">
        <v>0.01158652558393181</v>
      </c>
      <c r="O494" s="1">
        <v>-0.004201694222525365</v>
      </c>
      <c r="P494" s="1">
        <v>0.005139824150779626</v>
      </c>
      <c r="Q494" s="1">
        <v>0.003461517378547052</v>
      </c>
      <c r="R494" s="1">
        <v>-0.00849205671808928</v>
      </c>
      <c r="S494" s="1">
        <v>0.03061228109541902</v>
      </c>
      <c r="T494" s="1">
        <v>0.01698680371591688</v>
      </c>
      <c r="U494" s="1">
        <v>-0.004506925799573569</v>
      </c>
      <c r="V494" s="1">
        <v>-0.01623090728988641</v>
      </c>
      <c r="W494" s="1">
        <v>0.03745306464176079</v>
      </c>
      <c r="X494" s="1">
        <v>0.02369238997893408</v>
      </c>
      <c r="Y494" s="1">
        <v>0.008036518556175043</v>
      </c>
      <c r="Z494" s="1">
        <v>0.02005568125973212</v>
      </c>
      <c r="AA494" s="1">
        <v>-0.009478746663736159</v>
      </c>
      <c r="AB494" s="1">
        <v>0.002843638301411877</v>
      </c>
      <c r="AC494" s="1">
        <v>0.01105099088931638</v>
      </c>
    </row>
    <row r="495" spans="1:29">
      <c r="A495" s="11">
        <v>37218</v>
      </c>
      <c r="B495" s="1">
        <v>-0.02604151738235649</v>
      </c>
      <c r="C495" s="1">
        <v>-0.03049219656693647</v>
      </c>
      <c r="D495" s="1">
        <v>0.005216832723998976</v>
      </c>
      <c r="E495" s="1">
        <v>-0.00826945368938492</v>
      </c>
      <c r="F495" s="1">
        <v>0.004036335430543492</v>
      </c>
      <c r="G495" s="1">
        <v>0.003944578649315522</v>
      </c>
      <c r="H495" s="1">
        <v>0</v>
      </c>
      <c r="I495" s="1">
        <v>0.009641027407148339</v>
      </c>
      <c r="J495" s="1">
        <v>0.0138781579891456</v>
      </c>
      <c r="K495" s="1">
        <v>-0.0009312848734284174</v>
      </c>
      <c r="L495" s="1">
        <v>0.02025574082379111</v>
      </c>
      <c r="M495" s="1">
        <v>0.008160448075755555</v>
      </c>
      <c r="N495" s="1">
        <v>-0.01349171742847965</v>
      </c>
      <c r="O495" s="1">
        <v>-0.04324903123620905</v>
      </c>
      <c r="P495" s="1">
        <v>0.01756334606841015</v>
      </c>
      <c r="Q495" s="1">
        <v>0.006898949133575139</v>
      </c>
      <c r="R495" s="1">
        <v>0</v>
      </c>
      <c r="S495" s="1">
        <v>0.009900903813754969</v>
      </c>
      <c r="T495" s="1">
        <v>-0.007860401811215945</v>
      </c>
      <c r="U495" s="1">
        <v>-0.009808653692418123</v>
      </c>
      <c r="V495" s="1">
        <v>-0.001052802870673664</v>
      </c>
      <c r="W495" s="1">
        <v>0.004443042161664357</v>
      </c>
      <c r="X495" s="1">
        <v>-0.004821687419446441</v>
      </c>
      <c r="Y495" s="1">
        <v>-0.003037034286193951</v>
      </c>
      <c r="Z495" s="1">
        <v>-0.01092282634622876</v>
      </c>
      <c r="AA495" s="1">
        <v>-0.03349254569335847</v>
      </c>
      <c r="AB495" s="1">
        <v>0.03969762845719105</v>
      </c>
      <c r="AC495" s="1">
        <v>-0.02259402036361458</v>
      </c>
    </row>
    <row r="496" spans="1:29">
      <c r="A496" s="11">
        <v>37221</v>
      </c>
      <c r="B496" s="1">
        <v>0.0106952785252894</v>
      </c>
      <c r="C496" s="1">
        <v>0.02096735792198001</v>
      </c>
      <c r="D496" s="1">
        <v>0.001407216116737997</v>
      </c>
      <c r="E496" s="1">
        <v>0.004192431500783522</v>
      </c>
      <c r="F496" s="1">
        <v>-0.005534201916482018</v>
      </c>
      <c r="G496" s="1">
        <v>0.06679792870236434</v>
      </c>
      <c r="H496" s="1">
        <v>0.0007738233825607121</v>
      </c>
      <c r="I496" s="1">
        <v>0.008217167473387299</v>
      </c>
      <c r="J496" s="1">
        <v>0.02447051598596905</v>
      </c>
      <c r="K496" s="1">
        <v>-0.001398288049212937</v>
      </c>
      <c r="L496" s="1">
        <v>0.09888837565035269</v>
      </c>
      <c r="M496" s="1">
        <v>0.01398048358106863</v>
      </c>
      <c r="N496" s="1">
        <v>-0.003419106600662913</v>
      </c>
      <c r="O496" s="1">
        <v>-0.02260197517218465</v>
      </c>
      <c r="P496" s="1">
        <v>0.0004372571699566841</v>
      </c>
      <c r="Q496" s="1">
        <v>-0.01336034648029605</v>
      </c>
      <c r="R496" s="1">
        <v>0.02295311631454533</v>
      </c>
      <c r="S496" s="1">
        <v>0</v>
      </c>
      <c r="T496" s="1">
        <v>0.02079734535150002</v>
      </c>
      <c r="U496" s="1">
        <v>0.00635021329511587</v>
      </c>
      <c r="V496" s="1">
        <v>-0.001054246583764851</v>
      </c>
      <c r="W496" s="1">
        <v>0.01410012752828194</v>
      </c>
      <c r="X496" s="1">
        <v>-0.01453508647470869</v>
      </c>
      <c r="Y496" s="1">
        <v>-0.001904162264938392</v>
      </c>
      <c r="Z496" s="1">
        <v>0.04251772564537415</v>
      </c>
      <c r="AA496" s="1">
        <v>0.009900999211996275</v>
      </c>
      <c r="AB496" s="1">
        <v>0.1145454038666673</v>
      </c>
      <c r="AC496" s="1">
        <v>0.09794399224992478</v>
      </c>
    </row>
    <row r="497" spans="1:29">
      <c r="A497" s="11">
        <v>37222</v>
      </c>
      <c r="B497" s="1">
        <v>-0.01410957574541449</v>
      </c>
      <c r="C497" s="1">
        <v>0.003949532932547184</v>
      </c>
      <c r="D497" s="1">
        <v>-0.004830903684379884</v>
      </c>
      <c r="E497" s="1">
        <v>0.01502972185859108</v>
      </c>
      <c r="F497" s="1">
        <v>0.01931955884376824</v>
      </c>
      <c r="G497" s="1">
        <v>-0.005524653328196627</v>
      </c>
      <c r="H497" s="1">
        <v>-0.03866973062376455</v>
      </c>
      <c r="I497" s="1">
        <v>0.004625614111938958</v>
      </c>
      <c r="J497" s="1">
        <v>0.006270009011939637</v>
      </c>
      <c r="K497" s="1">
        <v>-0.0107349455073964</v>
      </c>
      <c r="L497" s="1">
        <v>-0.03307385259486462</v>
      </c>
      <c r="M497" s="1">
        <v>-0.005805180271381993</v>
      </c>
      <c r="N497" s="1">
        <v>-0.0237293826925109</v>
      </c>
      <c r="O497" s="1">
        <v>-0.04399308921793788</v>
      </c>
      <c r="P497" s="1">
        <v>-0.003275840736938318</v>
      </c>
      <c r="Q497" s="1">
        <v>0.006250103143512931</v>
      </c>
      <c r="R497" s="1">
        <v>-0.01808447131238045</v>
      </c>
      <c r="S497" s="1">
        <v>0</v>
      </c>
      <c r="T497" s="1">
        <v>0.0385642900392511</v>
      </c>
      <c r="U497" s="1">
        <v>0.004038188052159386</v>
      </c>
      <c r="V497" s="1">
        <v>0.0008794938691325527</v>
      </c>
      <c r="W497" s="1">
        <v>0.00599787420064235</v>
      </c>
      <c r="X497" s="1">
        <v>-0.01720724186698219</v>
      </c>
      <c r="Y497" s="1">
        <v>-0.02937801928128292</v>
      </c>
      <c r="Z497" s="1">
        <v>-0.02277545096197986</v>
      </c>
      <c r="AA497" s="1">
        <v>-0.02941192170969087</v>
      </c>
      <c r="AB497" s="1">
        <v>-0.03588904272295568</v>
      </c>
      <c r="AC497" s="1">
        <v>0.04843084484287363</v>
      </c>
    </row>
    <row r="498" spans="1:29">
      <c r="A498" s="11">
        <v>37223</v>
      </c>
      <c r="B498" s="1">
        <v>-0.01431106254858083</v>
      </c>
      <c r="C498" s="1">
        <v>0.001573419358388728</v>
      </c>
      <c r="D498" s="1">
        <v>-8.827105504483068E-05</v>
      </c>
      <c r="E498" s="1">
        <v>0.02499879534037652</v>
      </c>
      <c r="F498" s="1">
        <v>-0.01091875574193535</v>
      </c>
      <c r="G498" s="1">
        <v>-0.007407815983022537</v>
      </c>
      <c r="H498" s="1">
        <v>0.005631610930081576</v>
      </c>
      <c r="I498" s="1">
        <v>-0.0153476884387822</v>
      </c>
      <c r="J498" s="1">
        <v>0.02462732695006498</v>
      </c>
      <c r="K498" s="1">
        <v>0.00235902825306411</v>
      </c>
      <c r="L498" s="1">
        <v>0.01051453768589505</v>
      </c>
      <c r="M498" s="1">
        <v>-0.008394278175769876</v>
      </c>
      <c r="N498" s="1">
        <v>-0.02342791834544222</v>
      </c>
      <c r="O498" s="1">
        <v>0.0660764225992958</v>
      </c>
      <c r="P498" s="1">
        <v>0.005477299302321326</v>
      </c>
      <c r="Q498" s="1">
        <v>0.007245871848321928</v>
      </c>
      <c r="R498" s="1">
        <v>-0.00903816308694616</v>
      </c>
      <c r="S498" s="1">
        <v>0</v>
      </c>
      <c r="T498" s="1">
        <v>0.007940097375066069</v>
      </c>
      <c r="U498" s="1">
        <v>-0.006032861944134105</v>
      </c>
      <c r="V498" s="1">
        <v>-0.0002636915090080683</v>
      </c>
      <c r="W498" s="1">
        <v>-0.003251929027079048</v>
      </c>
      <c r="X498" s="1">
        <v>0.02451218012880618</v>
      </c>
      <c r="Y498" s="1">
        <v>-0.02869509242714374</v>
      </c>
      <c r="Z498" s="1">
        <v>-0.005419837029841834</v>
      </c>
      <c r="AA498" s="1">
        <v>-0.01262620910427958</v>
      </c>
      <c r="AB498" s="1">
        <v>-0.04060911465497685</v>
      </c>
      <c r="AC498" s="1">
        <v>-0.04567229039435061</v>
      </c>
    </row>
    <row r="499" spans="1:29">
      <c r="A499" s="11">
        <v>37224</v>
      </c>
      <c r="B499" s="1">
        <v>0.01088904779411259</v>
      </c>
      <c r="C499" s="1">
        <v>-0.01466334507108757</v>
      </c>
      <c r="D499" s="1">
        <v>0.01544713789737129</v>
      </c>
      <c r="E499" s="1">
        <v>-0.007133748030550557</v>
      </c>
      <c r="F499" s="1">
        <v>-0.01062282008091164</v>
      </c>
      <c r="G499" s="1">
        <v>0.007463101263847749</v>
      </c>
      <c r="H499" s="1">
        <v>-0.008800177691649425</v>
      </c>
      <c r="I499" s="1">
        <v>-0.01068811959447169</v>
      </c>
      <c r="J499" s="1">
        <v>0.009845821310957348</v>
      </c>
      <c r="K499" s="1">
        <v>-0.01059093935277977</v>
      </c>
      <c r="L499" s="1">
        <v>0.02028590157820553</v>
      </c>
      <c r="M499" s="1">
        <v>0.002576498047672793</v>
      </c>
      <c r="N499" s="1">
        <v>0.0005249491588874555</v>
      </c>
      <c r="O499" s="1">
        <v>0.004981016070643829</v>
      </c>
      <c r="P499" s="1">
        <v>-0.01067777221665422</v>
      </c>
      <c r="Q499" s="1">
        <v>-0.01267553658530651</v>
      </c>
      <c r="R499" s="1">
        <v>-0.002065010467765416</v>
      </c>
      <c r="S499" s="1">
        <v>-0.01960789148107656</v>
      </c>
      <c r="T499" s="1">
        <v>-0.03429091172577481</v>
      </c>
      <c r="U499" s="1">
        <v>0</v>
      </c>
      <c r="V499" s="1">
        <v>0.005449139705191008</v>
      </c>
      <c r="W499" s="1">
        <v>-0.03724848282010396</v>
      </c>
      <c r="X499" s="1">
        <v>0.01953112211392738</v>
      </c>
      <c r="Y499" s="1">
        <v>-0.005260979059578452</v>
      </c>
      <c r="Z499" s="1">
        <v>-0.02125364396949669</v>
      </c>
      <c r="AA499" s="1">
        <v>-0.01406644256709821</v>
      </c>
      <c r="AB499" s="1">
        <v>-0.01146395273239875</v>
      </c>
      <c r="AC499" s="1">
        <v>-0.01458637008979891</v>
      </c>
    </row>
    <row r="500" spans="1:29">
      <c r="A500" s="11">
        <v>37225</v>
      </c>
      <c r="B500" s="1">
        <v>0</v>
      </c>
      <c r="C500" s="1">
        <v>0</v>
      </c>
      <c r="D500" s="1">
        <v>0</v>
      </c>
      <c r="E500" s="1">
        <v>0</v>
      </c>
      <c r="F500" s="1">
        <v>0</v>
      </c>
      <c r="G500" s="1">
        <v>0</v>
      </c>
      <c r="H500" s="1">
        <v>0</v>
      </c>
      <c r="I500" s="1">
        <v>0</v>
      </c>
      <c r="J500" s="1">
        <v>0</v>
      </c>
      <c r="K500" s="1">
        <v>0</v>
      </c>
      <c r="L500" s="1">
        <v>0</v>
      </c>
      <c r="M500" s="1">
        <v>0</v>
      </c>
      <c r="N500" s="1">
        <v>0</v>
      </c>
      <c r="O500" s="1">
        <v>0</v>
      </c>
      <c r="P500" s="1">
        <v>0</v>
      </c>
      <c r="Q500" s="1">
        <v>0</v>
      </c>
      <c r="R500" s="1">
        <v>0</v>
      </c>
      <c r="S500" s="1">
        <v>0</v>
      </c>
      <c r="T500" s="1">
        <v>0</v>
      </c>
      <c r="U500" s="1">
        <v>0</v>
      </c>
      <c r="V500" s="1">
        <v>0</v>
      </c>
      <c r="W500" s="1">
        <v>0</v>
      </c>
      <c r="X500" s="1">
        <v>0</v>
      </c>
      <c r="Y500" s="1">
        <v>0</v>
      </c>
      <c r="Z500" s="1">
        <v>0</v>
      </c>
      <c r="AA500" s="1">
        <v>0</v>
      </c>
      <c r="AB500" s="1">
        <v>0</v>
      </c>
      <c r="AC500" s="1">
        <v>0</v>
      </c>
    </row>
    <row r="501" spans="1:29">
      <c r="A501" s="11">
        <v>37228</v>
      </c>
      <c r="B501" s="1">
        <v>0.005386098851643428</v>
      </c>
      <c r="C501" s="1">
        <v>0.01541341859822287</v>
      </c>
      <c r="D501" s="1">
        <v>0.06006600953878904</v>
      </c>
      <c r="E501" s="1">
        <v>0.02716891921018427</v>
      </c>
      <c r="F501" s="1">
        <v>-0.02278949649601925</v>
      </c>
      <c r="G501" s="1">
        <v>0.0074069753614463</v>
      </c>
      <c r="H501" s="1">
        <v>0.01129971085240378</v>
      </c>
      <c r="I501" s="1">
        <v>0.01057857558558184</v>
      </c>
      <c r="J501" s="1">
        <v>-0.02243887246386267</v>
      </c>
      <c r="K501" s="1">
        <v>-0.002378608869929688</v>
      </c>
      <c r="L501" s="1">
        <v>-0.02428797994799514</v>
      </c>
      <c r="M501" s="1">
        <v>0.01578561339846374</v>
      </c>
      <c r="N501" s="1">
        <v>0.01925662283789187</v>
      </c>
      <c r="O501" s="1">
        <v>-0.01046312226718638</v>
      </c>
      <c r="P501" s="1">
        <v>0.009030992651995584</v>
      </c>
      <c r="Q501" s="1">
        <v>0.002428700711496035</v>
      </c>
      <c r="R501" s="1">
        <v>0.001724456527852025</v>
      </c>
      <c r="S501" s="1">
        <v>0</v>
      </c>
      <c r="T501" s="1">
        <v>-0.03358932668043502</v>
      </c>
      <c r="U501" s="1">
        <v>0.01087460847682231</v>
      </c>
      <c r="V501" s="1">
        <v>0.01966788622589632</v>
      </c>
      <c r="W501" s="1">
        <v>-0.001976933630422728</v>
      </c>
      <c r="X501" s="1">
        <v>0.02155176281196125</v>
      </c>
      <c r="Y501" s="1">
        <v>0.006509238845203269</v>
      </c>
      <c r="Z501" s="1">
        <v>0.02394221582327538</v>
      </c>
      <c r="AA501" s="1">
        <v>0.06614785482850039</v>
      </c>
      <c r="AB501" s="1">
        <v>-0.001783954982459535</v>
      </c>
      <c r="AC501" s="1">
        <v>0.06173946356718196</v>
      </c>
    </row>
    <row r="502" spans="1:29">
      <c r="A502" s="11">
        <v>37229</v>
      </c>
      <c r="B502" s="1">
        <v>-0.01607129094369786</v>
      </c>
      <c r="C502" s="1">
        <v>-0.004449338886529985</v>
      </c>
      <c r="D502" s="1">
        <v>0.02976634711931347</v>
      </c>
      <c r="E502" s="1">
        <v>0.0003059658148025779</v>
      </c>
      <c r="F502" s="1">
        <v>-0.006839987655439916</v>
      </c>
      <c r="G502" s="1">
        <v>-0.00919104549923766</v>
      </c>
      <c r="H502" s="1">
        <v>-0.007183165221673282</v>
      </c>
      <c r="I502" s="1">
        <v>-0.004677025117268752</v>
      </c>
      <c r="J502" s="1">
        <v>0.004693372499302573</v>
      </c>
      <c r="K502" s="1">
        <v>0.01740611421142457</v>
      </c>
      <c r="L502" s="1">
        <v>0.04936414581259996</v>
      </c>
      <c r="M502" s="1">
        <v>-0.002168379704103551</v>
      </c>
      <c r="N502" s="1">
        <v>0.03153724266176372</v>
      </c>
      <c r="O502" s="1">
        <v>0.01057375677716932</v>
      </c>
      <c r="P502" s="1">
        <v>-0.01789976079543509</v>
      </c>
      <c r="Q502" s="1">
        <v>-0.01419148400372527</v>
      </c>
      <c r="R502" s="1">
        <v>0.02771565571225887</v>
      </c>
      <c r="S502" s="1">
        <v>0.02000005029691443</v>
      </c>
      <c r="T502" s="1">
        <v>-0.008440923591797156</v>
      </c>
      <c r="U502" s="1">
        <v>-0.005754174472515694</v>
      </c>
      <c r="V502" s="1">
        <v>-0.006943724366586856</v>
      </c>
      <c r="W502" s="1">
        <v>-0.006791116223674121</v>
      </c>
      <c r="X502" s="1">
        <v>0.03656802377257273</v>
      </c>
      <c r="Y502" s="1">
        <v>0.0008084238195804616</v>
      </c>
      <c r="Z502" s="1">
        <v>0.02066322380363239</v>
      </c>
      <c r="AA502" s="1">
        <v>-0.00729921252464194</v>
      </c>
      <c r="AB502" s="1">
        <v>0.05808743960902274</v>
      </c>
      <c r="AC502" s="1">
        <v>0.04015933140503547</v>
      </c>
    </row>
    <row r="503" spans="1:29">
      <c r="A503" s="11">
        <v>37230</v>
      </c>
      <c r="B503" s="1">
        <v>-0.001815177962628534</v>
      </c>
      <c r="C503" s="1">
        <v>0.04994738033784141</v>
      </c>
      <c r="D503" s="1">
        <v>0.002627932259447574</v>
      </c>
      <c r="E503" s="1">
        <v>0.0002186996033262112</v>
      </c>
      <c r="F503" s="1">
        <v>0.03470709437045616</v>
      </c>
      <c r="G503" s="1">
        <v>0.0111317596720002</v>
      </c>
      <c r="H503" s="1">
        <v>0.009646431872074812</v>
      </c>
      <c r="I503" s="1">
        <v>-0.002909063296805181</v>
      </c>
      <c r="J503" s="1">
        <v>0.02277392410484746</v>
      </c>
      <c r="K503" s="1">
        <v>0.02109216785026358</v>
      </c>
      <c r="L503" s="1">
        <v>0.0662601284800215</v>
      </c>
      <c r="M503" s="1">
        <v>0.01557390658265922</v>
      </c>
      <c r="N503" s="1">
        <v>0.01418178765696743</v>
      </c>
      <c r="O503" s="1">
        <v>0.03414079128813263</v>
      </c>
      <c r="P503" s="1">
        <v>0.003556163549358171</v>
      </c>
      <c r="Q503" s="1">
        <v>0.005266884446729625</v>
      </c>
      <c r="R503" s="1">
        <v>0.04958103668655212</v>
      </c>
      <c r="S503" s="1">
        <v>0</v>
      </c>
      <c r="T503" s="1">
        <v>0.001251929028910803</v>
      </c>
      <c r="U503" s="1">
        <v>-0.00805233851466125</v>
      </c>
      <c r="V503" s="1">
        <v>-0.01545237354880291</v>
      </c>
      <c r="W503" s="1">
        <v>0.06467221339024154</v>
      </c>
      <c r="X503" s="1">
        <v>-0.02487541000421434</v>
      </c>
      <c r="Y503" s="1">
        <v>0.03594515035032608</v>
      </c>
      <c r="Z503" s="1">
        <v>-0.01971216401940623</v>
      </c>
      <c r="AA503" s="1">
        <v>0.01838243479377177</v>
      </c>
      <c r="AB503" s="1">
        <v>-0.01604735864635054</v>
      </c>
      <c r="AC503" s="1">
        <v>0.105593495252102</v>
      </c>
    </row>
    <row r="504" spans="1:29">
      <c r="A504" s="11">
        <v>37231</v>
      </c>
      <c r="B504" s="1">
        <v>0.01636372364653171</v>
      </c>
      <c r="C504" s="1">
        <v>0.03505270536706617</v>
      </c>
      <c r="D504" s="1">
        <v>-0.01302529304875866</v>
      </c>
      <c r="E504" s="1">
        <v>-0.005112689175066576</v>
      </c>
      <c r="F504" s="1">
        <v>-0.01577550240282855</v>
      </c>
      <c r="G504" s="1">
        <v>-0.03669697496818125</v>
      </c>
      <c r="H504" s="1">
        <v>-0.008757892636069409</v>
      </c>
      <c r="I504" s="1">
        <v>0.01862659079458462</v>
      </c>
      <c r="J504" s="1">
        <v>0.007065267427073918</v>
      </c>
      <c r="K504" s="1">
        <v>-0.01009916365002739</v>
      </c>
      <c r="L504" s="1">
        <v>0.06237781022470013</v>
      </c>
      <c r="M504" s="1">
        <v>0.004636243202917445</v>
      </c>
      <c r="N504" s="1">
        <v>0.01215654697375013</v>
      </c>
      <c r="O504" s="1">
        <v>0.0005326193088504017</v>
      </c>
      <c r="P504" s="1">
        <v>-0.0250280603880022</v>
      </c>
      <c r="Q504" s="1">
        <v>-0.005239289713227069</v>
      </c>
      <c r="R504" s="1">
        <v>-0.01069240333062327</v>
      </c>
      <c r="S504" s="1">
        <v>0.009803836966939539</v>
      </c>
      <c r="T504" s="1">
        <v>0.01150294049876233</v>
      </c>
      <c r="U504" s="1">
        <v>0.002790479413973479</v>
      </c>
      <c r="V504" s="1">
        <v>-0.02884730748986286</v>
      </c>
      <c r="W504" s="1">
        <v>-0.03023811869040927</v>
      </c>
      <c r="X504" s="1">
        <v>0.0004637388464290293</v>
      </c>
      <c r="Y504" s="1">
        <v>-0.007407467180717164</v>
      </c>
      <c r="Z504" s="1">
        <v>-0.02065244534660282</v>
      </c>
      <c r="AA504" s="1">
        <v>-0.04572826828058729</v>
      </c>
      <c r="AB504" s="1">
        <v>-0.006866858771120476</v>
      </c>
      <c r="AC504" s="1">
        <v>0.005025428975624635</v>
      </c>
    </row>
    <row r="505" spans="1:29">
      <c r="A505" s="11">
        <v>37232</v>
      </c>
      <c r="B505" s="1">
        <v>-0.01610026338584936</v>
      </c>
      <c r="C505" s="1">
        <v>0.0478953423498536</v>
      </c>
      <c r="D505" s="1">
        <v>-0.008610567086796639</v>
      </c>
      <c r="E505" s="1">
        <v>-0.005621832286457518</v>
      </c>
      <c r="F505" s="1">
        <v>-0.0003730374039379036</v>
      </c>
      <c r="G505" s="1">
        <v>0.009523470002436252</v>
      </c>
      <c r="H505" s="1">
        <v>0.007228761570770903</v>
      </c>
      <c r="I505" s="1">
        <v>0.03172498325216</v>
      </c>
      <c r="J505" s="1">
        <v>0.003614000707725884</v>
      </c>
      <c r="K505" s="1">
        <v>-0.00463687489507747</v>
      </c>
      <c r="L505" s="1">
        <v>0.00402019822878974</v>
      </c>
      <c r="M505" s="1">
        <v>0.01419944459339262</v>
      </c>
      <c r="N505" s="1">
        <v>-0.01666185800889952</v>
      </c>
      <c r="O505" s="1">
        <v>-0.02341689200435371</v>
      </c>
      <c r="P505" s="1">
        <v>0.01317595747850864</v>
      </c>
      <c r="Q505" s="1">
        <v>-0.0003510102190438236</v>
      </c>
      <c r="R505" s="1">
        <v>0.00661377039928146</v>
      </c>
      <c r="S505" s="1">
        <v>0.009708511273754938</v>
      </c>
      <c r="T505" s="1">
        <v>-0.01186658533862672</v>
      </c>
      <c r="U505" s="1">
        <v>-0.03541602922913556</v>
      </c>
      <c r="V505" s="1">
        <v>0.04667763813937809</v>
      </c>
      <c r="W505" s="1">
        <v>0.02842190110343212</v>
      </c>
      <c r="X505" s="1">
        <v>-0.05285098049702652</v>
      </c>
      <c r="Y505" s="1">
        <v>0.001178071786201329</v>
      </c>
      <c r="Z505" s="1">
        <v>0.03551620636928243</v>
      </c>
      <c r="AA505" s="1">
        <v>-0.008827314783709128</v>
      </c>
      <c r="AB505" s="1">
        <v>0.00259283572439406</v>
      </c>
      <c r="AC505" s="1">
        <v>-0.0001978960634700933</v>
      </c>
    </row>
    <row r="506" spans="1:29">
      <c r="A506" s="11">
        <v>37235</v>
      </c>
      <c r="B506" s="1">
        <v>0.009091045023287281</v>
      </c>
      <c r="C506" s="1">
        <v>0.02239171756491443</v>
      </c>
      <c r="D506" s="1">
        <v>-0.004220570352113429</v>
      </c>
      <c r="E506" s="1">
        <v>0.005432889082072068</v>
      </c>
      <c r="F506" s="1">
        <v>0.01150659409807542</v>
      </c>
      <c r="G506" s="1">
        <v>0.01132065800529936</v>
      </c>
      <c r="H506" s="1">
        <v>0.01116436183575997</v>
      </c>
      <c r="I506" s="1">
        <v>-0.008541293422285823</v>
      </c>
      <c r="J506" s="1">
        <v>0.04483818789793514</v>
      </c>
      <c r="K506" s="1">
        <v>0.0004656835932970171</v>
      </c>
      <c r="L506" s="1">
        <v>-0.02794992008847763</v>
      </c>
      <c r="M506" s="1">
        <v>0.007000400931620687</v>
      </c>
      <c r="N506" s="1">
        <v>0.007624785087590791</v>
      </c>
      <c r="O506" s="1">
        <v>0.02561324623923156</v>
      </c>
      <c r="P506" s="1">
        <v>0.01905859356989459</v>
      </c>
      <c r="Q506" s="1">
        <v>-0.001756082976946849</v>
      </c>
      <c r="R506" s="1">
        <v>0.009775782583760106</v>
      </c>
      <c r="S506" s="1">
        <v>-0.009615162361568785</v>
      </c>
      <c r="T506" s="1">
        <v>-0.005253884958709598</v>
      </c>
      <c r="U506" s="1">
        <v>0.01416204950698563</v>
      </c>
      <c r="V506" s="1">
        <v>0.003450362113719851</v>
      </c>
      <c r="W506" s="1">
        <v>0.03836846800039528</v>
      </c>
      <c r="X506" s="1">
        <v>0.003426021547334068</v>
      </c>
      <c r="Y506" s="1">
        <v>0.0890549415861599</v>
      </c>
      <c r="Z506" s="1">
        <v>0.01768513222409096</v>
      </c>
      <c r="AA506" s="1">
        <v>0.1183205438770276</v>
      </c>
      <c r="AB506" s="1">
        <v>0.06120683887793965</v>
      </c>
      <c r="AC506" s="1">
        <v>-0.02590970106088231</v>
      </c>
    </row>
    <row r="507" spans="1:29">
      <c r="A507" s="11">
        <v>37236</v>
      </c>
      <c r="B507" s="1">
        <v>0.009009031090749797</v>
      </c>
      <c r="C507" s="1">
        <v>-0.03748004840139096</v>
      </c>
      <c r="D507" s="1">
        <v>-0.001059444396930176</v>
      </c>
      <c r="E507" s="1">
        <v>0.01107040909880874</v>
      </c>
      <c r="F507" s="1">
        <v>-0.02027597390092184</v>
      </c>
      <c r="G507" s="1">
        <v>0.01119406558369618</v>
      </c>
      <c r="H507" s="1">
        <v>0.007886478949185705</v>
      </c>
      <c r="I507" s="1">
        <v>-0.03166061269565368</v>
      </c>
      <c r="J507" s="1">
        <v>-0.0326416440889058</v>
      </c>
      <c r="K507" s="1">
        <v>0.01024483602245008</v>
      </c>
      <c r="L507" s="1">
        <v>-0.039986724138801</v>
      </c>
      <c r="M507" s="1">
        <v>0.004518289716366031</v>
      </c>
      <c r="N507" s="1">
        <v>-0.01373322511449504</v>
      </c>
      <c r="O507" s="1">
        <v>0.09883073899344574</v>
      </c>
      <c r="P507" s="1">
        <v>-0.002640643214619764</v>
      </c>
      <c r="Q507" s="1">
        <v>-0.0003525144935154767</v>
      </c>
      <c r="R507" s="1">
        <v>-0.01460107608773342</v>
      </c>
      <c r="S507" s="1">
        <v>0</v>
      </c>
      <c r="T507" s="1">
        <v>-0.03420526924487899</v>
      </c>
      <c r="U507" s="1">
        <v>0.04066547633910367</v>
      </c>
      <c r="V507" s="1">
        <v>0.004727985908247856</v>
      </c>
      <c r="W507" s="1">
        <v>0.0253231339318416</v>
      </c>
      <c r="X507" s="1">
        <v>0.02829273278491162</v>
      </c>
      <c r="Y507" s="1">
        <v>-0.0320606938127358</v>
      </c>
      <c r="Z507" s="1">
        <v>0.01895714304688623</v>
      </c>
      <c r="AA507" s="1">
        <v>0.007963846353043813</v>
      </c>
      <c r="AB507" s="1">
        <v>-0.03493064140705204</v>
      </c>
      <c r="AC507" s="1">
        <v>-0.03889770480559906</v>
      </c>
    </row>
    <row r="508" spans="1:29">
      <c r="A508" s="11">
        <v>37237</v>
      </c>
      <c r="B508" s="1">
        <v>0</v>
      </c>
      <c r="C508" s="1">
        <v>-0.05066897220580935</v>
      </c>
      <c r="D508" s="1">
        <v>-0.01501432410641157</v>
      </c>
      <c r="E508" s="1">
        <v>-0.002041885276474309</v>
      </c>
      <c r="F508" s="1">
        <v>-0.004192921247859527</v>
      </c>
      <c r="G508" s="1">
        <v>-0.009225089160442956</v>
      </c>
      <c r="H508" s="1">
        <v>0.0007824221541363752</v>
      </c>
      <c r="I508" s="1">
        <v>-0.0004450209445865383</v>
      </c>
      <c r="J508" s="1">
        <v>0.002724639506328286</v>
      </c>
      <c r="K508" s="1">
        <v>-0.008757661099351055</v>
      </c>
      <c r="L508" s="1">
        <v>0.04297641223264215</v>
      </c>
      <c r="M508" s="1">
        <v>0.002076249966382449</v>
      </c>
      <c r="N508" s="1">
        <v>-0.02649893626968414</v>
      </c>
      <c r="O508" s="1">
        <v>-0.03626682391603786</v>
      </c>
      <c r="P508" s="1">
        <v>0.001764975225393206</v>
      </c>
      <c r="Q508" s="1">
        <v>0.01267188104687911</v>
      </c>
      <c r="R508" s="1">
        <v>0.001771764089346428</v>
      </c>
      <c r="S508" s="1">
        <v>0</v>
      </c>
      <c r="T508" s="1">
        <v>-0.01432286895667811</v>
      </c>
      <c r="U508" s="1">
        <v>0.002283647843868808</v>
      </c>
      <c r="V508" s="1">
        <v>-0.0004279422186883597</v>
      </c>
      <c r="W508" s="1">
        <v>-0.03679438431031101</v>
      </c>
      <c r="X508" s="1">
        <v>0.007115762728235664</v>
      </c>
      <c r="Y508" s="1">
        <v>-0.02084105299207406</v>
      </c>
      <c r="Z508" s="1">
        <v>-0.00620145665412053</v>
      </c>
      <c r="AA508" s="1">
        <v>-0.03611735618115641</v>
      </c>
      <c r="AB508" s="1">
        <v>-0.03535387122603562</v>
      </c>
      <c r="AC508" s="1">
        <v>0.03678995179878131</v>
      </c>
    </row>
    <row r="509" spans="1:29">
      <c r="A509" s="11">
        <v>37238</v>
      </c>
      <c r="B509" s="1">
        <v>-0.02500010489678051</v>
      </c>
      <c r="C509" s="1">
        <v>0.0390414374549799</v>
      </c>
      <c r="D509" s="1">
        <v>-0.01209514672140988</v>
      </c>
      <c r="E509" s="1">
        <v>0.02716805318348636</v>
      </c>
      <c r="F509" s="1">
        <v>0.003994631203397381</v>
      </c>
      <c r="G509" s="1">
        <v>-0.03165722793144288</v>
      </c>
      <c r="H509" s="1">
        <v>-0.02267377957541028</v>
      </c>
      <c r="I509" s="1">
        <v>0.02692497387902359</v>
      </c>
      <c r="J509" s="1">
        <v>-0.01616369227600389</v>
      </c>
      <c r="K509" s="1">
        <v>0.008835035344700648</v>
      </c>
      <c r="L509" s="1">
        <v>-0.02734590064656051</v>
      </c>
      <c r="M509" s="1">
        <v>-0.03142240722652923</v>
      </c>
      <c r="N509" s="1">
        <v>0.008100501132697113</v>
      </c>
      <c r="O509" s="1">
        <v>-0.01806317747442099</v>
      </c>
      <c r="P509" s="1">
        <v>-0.003963654361014646</v>
      </c>
      <c r="Q509" s="1">
        <v>-0.004866048789221922</v>
      </c>
      <c r="R509" s="1">
        <v>0</v>
      </c>
      <c r="S509" s="1">
        <v>-0.009708654897159552</v>
      </c>
      <c r="T509" s="1">
        <v>-0.03302523395353485</v>
      </c>
      <c r="U509" s="1">
        <v>-0.006328949362334413</v>
      </c>
      <c r="V509" s="1">
        <v>0</v>
      </c>
      <c r="W509" s="1">
        <v>-0.0439562019297125</v>
      </c>
      <c r="X509" s="1">
        <v>-0.04380581831211616</v>
      </c>
      <c r="Y509" s="1">
        <v>-0.02964648156943184</v>
      </c>
      <c r="Z509" s="1">
        <v>-0.03848151489538687</v>
      </c>
      <c r="AA509" s="1">
        <v>-0.04566748991620395</v>
      </c>
      <c r="AB509" s="1">
        <v>-0.06980802027037381</v>
      </c>
      <c r="AC509" s="1">
        <v>-0.02418995225466336</v>
      </c>
    </row>
    <row r="510" spans="1:29">
      <c r="A510" s="11">
        <v>37239</v>
      </c>
      <c r="B510" s="1">
        <v>-0.009157419139154355</v>
      </c>
      <c r="C510" s="1">
        <v>0.001426928570867236</v>
      </c>
      <c r="D510" s="1">
        <v>-0.002767427347692641</v>
      </c>
      <c r="E510" s="1">
        <v>0.0006781963775150945</v>
      </c>
      <c r="F510" s="1">
        <v>-0.001505369234256815</v>
      </c>
      <c r="G510" s="1">
        <v>0</v>
      </c>
      <c r="H510" s="1">
        <v>0.007199721296295758</v>
      </c>
      <c r="I510" s="1">
        <v>-0.02578548138974623</v>
      </c>
      <c r="J510" s="1">
        <v>-0.01331359955319744</v>
      </c>
      <c r="K510" s="1">
        <v>-0.0002308368077633682</v>
      </c>
      <c r="L510" s="1">
        <v>-0.02947740760328632</v>
      </c>
      <c r="M510" s="1">
        <v>0.004278008510939513</v>
      </c>
      <c r="N510" s="1">
        <v>-0.006370377347937772</v>
      </c>
      <c r="O510" s="1">
        <v>-0.02248336066899115</v>
      </c>
      <c r="P510" s="1">
        <v>0.02144569369143468</v>
      </c>
      <c r="Q510" s="1">
        <v>-0.002794264885840891</v>
      </c>
      <c r="R510" s="1">
        <v>-0.002250711886507273</v>
      </c>
      <c r="S510" s="1">
        <v>0.009803836966939539</v>
      </c>
      <c r="T510" s="1">
        <v>-0.03743145599403797</v>
      </c>
      <c r="U510" s="1">
        <v>-0.005350270689231107</v>
      </c>
      <c r="V510" s="1">
        <v>-0.005820226875549506</v>
      </c>
      <c r="W510" s="1">
        <v>-0.03721944361946827</v>
      </c>
      <c r="X510" s="1">
        <v>0.02364527587187348</v>
      </c>
      <c r="Y510" s="1">
        <v>0.002350103647660085</v>
      </c>
      <c r="Z510" s="1">
        <v>-0.005949183259434498</v>
      </c>
      <c r="AA510" s="1">
        <v>-0.009815830159115024</v>
      </c>
      <c r="AB510" s="1">
        <v>0.02720459433888789</v>
      </c>
      <c r="AC510" s="1">
        <v>-0.01333460831229405</v>
      </c>
    </row>
    <row r="511" spans="1:29">
      <c r="A511" s="11">
        <v>37242</v>
      </c>
      <c r="B511" s="1">
        <v>0</v>
      </c>
      <c r="C511" s="1">
        <v>0</v>
      </c>
      <c r="D511" s="1">
        <v>0</v>
      </c>
      <c r="E511" s="1">
        <v>0</v>
      </c>
      <c r="F511" s="1">
        <v>0</v>
      </c>
      <c r="G511" s="1">
        <v>0</v>
      </c>
      <c r="H511" s="1">
        <v>0</v>
      </c>
      <c r="I511" s="1">
        <v>0</v>
      </c>
      <c r="J511" s="1">
        <v>0</v>
      </c>
      <c r="K511" s="1">
        <v>0</v>
      </c>
      <c r="L511" s="1">
        <v>0</v>
      </c>
      <c r="M511" s="1">
        <v>0</v>
      </c>
      <c r="N511" s="1">
        <v>0</v>
      </c>
      <c r="O511" s="1">
        <v>0</v>
      </c>
      <c r="P511" s="1">
        <v>0</v>
      </c>
      <c r="Q511" s="1">
        <v>0</v>
      </c>
      <c r="R511" s="1">
        <v>0</v>
      </c>
      <c r="S511" s="1">
        <v>0</v>
      </c>
      <c r="T511" s="1">
        <v>0</v>
      </c>
      <c r="U511" s="1">
        <v>0</v>
      </c>
      <c r="V511" s="1">
        <v>0</v>
      </c>
      <c r="W511" s="1">
        <v>0</v>
      </c>
      <c r="X511" s="1">
        <v>0</v>
      </c>
      <c r="Y511" s="1">
        <v>0</v>
      </c>
      <c r="Z511" s="1">
        <v>0</v>
      </c>
      <c r="AA511" s="1">
        <v>0</v>
      </c>
      <c r="AB511" s="1">
        <v>0</v>
      </c>
      <c r="AC511" s="1">
        <v>0</v>
      </c>
    </row>
    <row r="512" spans="1:29">
      <c r="A512" s="11">
        <v>37243</v>
      </c>
      <c r="B512" s="1">
        <v>0.01663571733658897</v>
      </c>
      <c r="C512" s="1">
        <v>0.02066035970791069</v>
      </c>
      <c r="D512" s="1">
        <v>-0.005718061968226773</v>
      </c>
      <c r="E512" s="1">
        <v>-0.006946615484702767</v>
      </c>
      <c r="F512" s="1">
        <v>-0.002477097325822242</v>
      </c>
      <c r="G512" s="1">
        <v>-0.0384618561339245</v>
      </c>
      <c r="H512" s="1">
        <v>-0.01667975768109276</v>
      </c>
      <c r="I512" s="1">
        <v>-0.01579183785307836</v>
      </c>
      <c r="J512" s="1">
        <v>-0.02547912390711971</v>
      </c>
      <c r="K512" s="1">
        <v>0.001613564840073245</v>
      </c>
      <c r="L512" s="1">
        <v>0.01420206669033064</v>
      </c>
      <c r="M512" s="1">
        <v>0.001419928371322321</v>
      </c>
      <c r="N512" s="1">
        <v>-0.01187521768450928</v>
      </c>
      <c r="O512" s="1">
        <v>-0.03763755281439607</v>
      </c>
      <c r="P512" s="1">
        <v>-0.02272705814648801</v>
      </c>
      <c r="Q512" s="1">
        <v>-0.02171659642721702</v>
      </c>
      <c r="R512" s="1">
        <v>-0.003706196493076908</v>
      </c>
      <c r="S512" s="1">
        <v>-0.009708654897159552</v>
      </c>
      <c r="T512" s="1">
        <v>0.02015325556540692</v>
      </c>
      <c r="U512" s="1">
        <v>-0.006916451294129988</v>
      </c>
      <c r="V512" s="1">
        <v>-0.0079208416870582</v>
      </c>
      <c r="W512" s="1">
        <v>-0.002558089062478008</v>
      </c>
      <c r="X512" s="1">
        <v>0.02550523572289376</v>
      </c>
      <c r="Y512" s="1">
        <v>-0.03126200703276227</v>
      </c>
      <c r="Z512" s="1">
        <v>-0.02230703505538256</v>
      </c>
      <c r="AA512" s="1">
        <v>-0.009913399117232102</v>
      </c>
      <c r="AB512" s="1">
        <v>-0.01917786255417853</v>
      </c>
      <c r="AC512" s="1">
        <v>-0.01303092108839476</v>
      </c>
    </row>
    <row r="513" spans="1:29">
      <c r="A513" s="11">
        <v>37244</v>
      </c>
      <c r="B513" s="1">
        <v>-0.01818175277074896</v>
      </c>
      <c r="C513" s="1">
        <v>-0.02140558763902323</v>
      </c>
      <c r="D513" s="1">
        <v>-0.01040257684249823</v>
      </c>
      <c r="E513" s="1">
        <v>0.003241675135954525</v>
      </c>
      <c r="F513" s="1">
        <v>-0.0275302224781907</v>
      </c>
      <c r="G513" s="1">
        <v>-0.02999971646464661</v>
      </c>
      <c r="H513" s="1">
        <v>-0.01534728657292983</v>
      </c>
      <c r="I513" s="1">
        <v>-0.006327535186552602</v>
      </c>
      <c r="J513" s="1">
        <v>-0.05796137473848784</v>
      </c>
      <c r="K513" s="1">
        <v>-0.004372670082933294</v>
      </c>
      <c r="L513" s="1">
        <v>-0.05520760532325841</v>
      </c>
      <c r="M513" s="1">
        <v>-0.03261244740151326</v>
      </c>
      <c r="N513" s="1">
        <v>-0.01120713700577836</v>
      </c>
      <c r="O513" s="1">
        <v>-0.002172183993256471</v>
      </c>
      <c r="P513" s="1">
        <v>-0.003322736384400504</v>
      </c>
      <c r="Q513" s="1">
        <v>-0.01718550239700001</v>
      </c>
      <c r="R513" s="1">
        <v>-0.001455401089290209</v>
      </c>
      <c r="S513" s="1">
        <v>0</v>
      </c>
      <c r="T513" s="1">
        <v>-0.006677993153011208</v>
      </c>
      <c r="U513" s="1">
        <v>-0.004900360198413667</v>
      </c>
      <c r="V513" s="1">
        <v>-0.001648805841228951</v>
      </c>
      <c r="W513" s="1">
        <v>-0.04702203869041588</v>
      </c>
      <c r="X513" s="1">
        <v>-0.04739549395868048</v>
      </c>
      <c r="Y513" s="1">
        <v>-0.02622031247168566</v>
      </c>
      <c r="Z513" s="1">
        <v>-0.00667760362733294</v>
      </c>
      <c r="AA513" s="1">
        <v>-0.05381712580678621</v>
      </c>
      <c r="AB513" s="1">
        <v>-0.03910634014270731</v>
      </c>
      <c r="AC513" s="1">
        <v>-0.01136506213159139</v>
      </c>
    </row>
    <row r="514" spans="1:29">
      <c r="A514" s="11">
        <v>37245</v>
      </c>
      <c r="B514" s="1">
        <v>0</v>
      </c>
      <c r="C514" s="1">
        <v>-0.02116007819490739</v>
      </c>
      <c r="D514" s="1">
        <v>-0.007435462185264252</v>
      </c>
      <c r="E514" s="1">
        <v>-0.00293355809843121</v>
      </c>
      <c r="F514" s="1">
        <v>0.002497817060657326</v>
      </c>
      <c r="G514" s="1">
        <v>-0.008247303923862637</v>
      </c>
      <c r="H514" s="1">
        <v>-0.0008205467194682958</v>
      </c>
      <c r="I514" s="1">
        <v>0.01182598049793704</v>
      </c>
      <c r="J514" s="1">
        <v>-0.03174098449055707</v>
      </c>
      <c r="K514" s="1">
        <v>0.004160924894834883</v>
      </c>
      <c r="L514" s="1">
        <v>0.03072025748381302</v>
      </c>
      <c r="M514" s="1">
        <v>-0.00916080557563137</v>
      </c>
      <c r="N514" s="1">
        <v>0.01193057822906485</v>
      </c>
      <c r="O514" s="1">
        <v>-0.03157347843410252</v>
      </c>
      <c r="P514" s="1">
        <v>-0.01777722438597651</v>
      </c>
      <c r="Q514" s="1">
        <v>-0.00801471380640717</v>
      </c>
      <c r="R514" s="1">
        <v>0.005182927810887028</v>
      </c>
      <c r="S514" s="1">
        <v>-0.009803836966939539</v>
      </c>
      <c r="T514" s="1">
        <v>0.03333333585492393</v>
      </c>
      <c r="U514" s="1">
        <v>-0.01088684246386906</v>
      </c>
      <c r="V514" s="1">
        <v>-0.0002607068130361379</v>
      </c>
      <c r="W514" s="1">
        <v>-0.004784848261441321</v>
      </c>
      <c r="X514" s="1">
        <v>-0.03054204993968235</v>
      </c>
      <c r="Y514" s="1">
        <v>0</v>
      </c>
      <c r="Z514" s="1">
        <v>0.03305320618535612</v>
      </c>
      <c r="AA514" s="1">
        <v>-0.001322963235281693</v>
      </c>
      <c r="AB514" s="1">
        <v>-0.001938050315957951</v>
      </c>
      <c r="AC514" s="1">
        <v>0.01478011257611023</v>
      </c>
    </row>
    <row r="515" spans="1:29">
      <c r="A515" s="11">
        <v>37246</v>
      </c>
      <c r="B515" s="1">
        <v>-0.02407411181904562</v>
      </c>
      <c r="C515" s="1">
        <v>-0.004372349778554052</v>
      </c>
      <c r="D515" s="1">
        <v>0.01282960097943353</v>
      </c>
      <c r="E515" s="1">
        <v>0</v>
      </c>
      <c r="F515" s="1">
        <v>0.00570321486095926</v>
      </c>
      <c r="G515" s="1">
        <v>-0.04781700691640367</v>
      </c>
      <c r="H515" s="1">
        <v>0.008210226848378133</v>
      </c>
      <c r="I515" s="1">
        <v>0.005843980992634723</v>
      </c>
      <c r="J515" s="1">
        <v>0.03447690518666868</v>
      </c>
      <c r="K515" s="1">
        <v>0.004143683339670634</v>
      </c>
      <c r="L515" s="1">
        <v>-0.02879612258385389</v>
      </c>
      <c r="M515" s="1">
        <v>-0.01294408803598912</v>
      </c>
      <c r="N515" s="1">
        <v>-0.0201164309555405</v>
      </c>
      <c r="O515" s="1">
        <v>-0.008431586793915757</v>
      </c>
      <c r="P515" s="1">
        <v>-0.02375565956404935</v>
      </c>
      <c r="Q515" s="1">
        <v>0.001469073269993126</v>
      </c>
      <c r="R515" s="1">
        <v>0.000161056289022854</v>
      </c>
      <c r="S515" s="1">
        <v>-0.009901123514866272</v>
      </c>
      <c r="T515" s="1">
        <v>-0.02358342079185882</v>
      </c>
      <c r="U515" s="1">
        <v>-0.01781953300436079</v>
      </c>
      <c r="V515" s="1">
        <v>-0.01069490861596134</v>
      </c>
      <c r="W515" s="1">
        <v>-0.003004726417717873</v>
      </c>
      <c r="X515" s="1">
        <v>-0.009146333825840736</v>
      </c>
      <c r="Y515" s="1">
        <v>-0.009942205137148941</v>
      </c>
      <c r="Z515" s="1">
        <v>-0.02657260145129292</v>
      </c>
      <c r="AA515" s="1">
        <v>-0.04370851468318127</v>
      </c>
      <c r="AB515" s="1">
        <v>-0.04174751123682141</v>
      </c>
      <c r="AC515" s="1">
        <v>-0.004458020910555471</v>
      </c>
    </row>
    <row r="516" spans="1:29">
      <c r="A516" s="11">
        <v>37249</v>
      </c>
      <c r="B516" s="1">
        <v>-0.03605332874643907</v>
      </c>
      <c r="C516" s="1">
        <v>-0.01927253364509818</v>
      </c>
      <c r="D516" s="1">
        <v>-0.01368717074057413</v>
      </c>
      <c r="E516" s="1">
        <v>0.006865451537195755</v>
      </c>
      <c r="F516" s="1">
        <v>-0.008093372254076248</v>
      </c>
      <c r="G516" s="1">
        <v>-0.02620087302951768</v>
      </c>
      <c r="H516" s="1">
        <v>0.002443029379223249</v>
      </c>
      <c r="I516" s="1">
        <v>-0.01765368649220789</v>
      </c>
      <c r="J516" s="1">
        <v>0.003746683860292643</v>
      </c>
      <c r="K516" s="1">
        <v>-0.008482096234167846</v>
      </c>
      <c r="L516" s="1">
        <v>0.01528185476964095</v>
      </c>
      <c r="M516" s="1">
        <v>-0.01049057530952435</v>
      </c>
      <c r="N516" s="1">
        <v>0.005940754926301972</v>
      </c>
      <c r="O516" s="1">
        <v>-0.02721085357018371</v>
      </c>
      <c r="P516" s="1">
        <v>0.04241002794754012</v>
      </c>
      <c r="Q516" s="1">
        <v>-0.02236884012210916</v>
      </c>
      <c r="R516" s="1">
        <v>0.001127812964594854</v>
      </c>
      <c r="S516" s="1">
        <v>-0.04999994082715942</v>
      </c>
      <c r="T516" s="1">
        <v>0.01054952430571987</v>
      </c>
      <c r="U516" s="1">
        <v>-0.004002211963142654</v>
      </c>
      <c r="V516" s="1">
        <v>-0.007207045328708861</v>
      </c>
      <c r="W516" s="1">
        <v>-0.01657614424146359</v>
      </c>
      <c r="X516" s="1">
        <v>-0.01692327334853228</v>
      </c>
      <c r="Y516" s="1">
        <v>-0.03012523753151208</v>
      </c>
      <c r="Z516" s="1">
        <v>-0.03064077822122446</v>
      </c>
      <c r="AA516" s="1">
        <v>-0.04016616982928545</v>
      </c>
      <c r="AB516" s="1">
        <v>-0.02228962174773297</v>
      </c>
      <c r="AC516" s="1">
        <v>0.04833758949007816</v>
      </c>
    </row>
    <row r="517" spans="1:29">
      <c r="A517" s="11">
        <v>37250</v>
      </c>
      <c r="B517" s="1">
        <v>0</v>
      </c>
      <c r="C517" s="1">
        <v>0</v>
      </c>
      <c r="D517" s="1">
        <v>0</v>
      </c>
      <c r="E517" s="1">
        <v>0</v>
      </c>
      <c r="F517" s="1">
        <v>0</v>
      </c>
      <c r="G517" s="1">
        <v>0</v>
      </c>
      <c r="H517" s="1">
        <v>0</v>
      </c>
      <c r="I517" s="1">
        <v>0</v>
      </c>
      <c r="J517" s="1">
        <v>0</v>
      </c>
      <c r="K517" s="1">
        <v>0</v>
      </c>
      <c r="L517" s="1">
        <v>0</v>
      </c>
      <c r="M517" s="1">
        <v>0</v>
      </c>
      <c r="N517" s="1">
        <v>0</v>
      </c>
      <c r="O517" s="1">
        <v>0</v>
      </c>
      <c r="P517" s="1">
        <v>0</v>
      </c>
      <c r="Q517" s="1">
        <v>0</v>
      </c>
      <c r="R517" s="1">
        <v>0</v>
      </c>
      <c r="S517" s="1">
        <v>0</v>
      </c>
      <c r="T517" s="1">
        <v>0</v>
      </c>
      <c r="U517" s="1">
        <v>0</v>
      </c>
      <c r="V517" s="1">
        <v>0</v>
      </c>
      <c r="W517" s="1">
        <v>0</v>
      </c>
      <c r="X517" s="1">
        <v>0</v>
      </c>
      <c r="Y517" s="1">
        <v>0</v>
      </c>
      <c r="Z517" s="1">
        <v>0</v>
      </c>
      <c r="AA517" s="1">
        <v>0</v>
      </c>
      <c r="AB517" s="1">
        <v>0</v>
      </c>
      <c r="AC517" s="1">
        <v>0</v>
      </c>
    </row>
    <row r="518" spans="1:29">
      <c r="A518" s="11">
        <v>37251</v>
      </c>
      <c r="B518" s="1">
        <v>0.005905868945092152</v>
      </c>
      <c r="C518" s="1">
        <v>-0.004975512905878832</v>
      </c>
      <c r="D518" s="1">
        <v>0.01068809967320861</v>
      </c>
      <c r="E518" s="1">
        <v>-0.01355262080719222</v>
      </c>
      <c r="F518" s="1">
        <v>0.001165719997036296</v>
      </c>
      <c r="G518" s="1">
        <v>0.03139006887640505</v>
      </c>
      <c r="H518" s="1">
        <v>0.0008123585106996067</v>
      </c>
      <c r="I518" s="1">
        <v>0.003412516195663517</v>
      </c>
      <c r="J518" s="1">
        <v>0.003343536358285881</v>
      </c>
      <c r="K518" s="1">
        <v>-0.005780416037425518</v>
      </c>
      <c r="L518" s="1">
        <v>-0.0251597696709922</v>
      </c>
      <c r="M518" s="1">
        <v>-0.02196146621073314</v>
      </c>
      <c r="N518" s="1">
        <v>0.002093122203297604</v>
      </c>
      <c r="O518" s="1">
        <v>-0.009324097877353554</v>
      </c>
      <c r="P518" s="1">
        <v>-0.02134311594115057</v>
      </c>
      <c r="Q518" s="1">
        <v>-0.00300089064321607</v>
      </c>
      <c r="R518" s="1">
        <v>-0.012552315894935</v>
      </c>
      <c r="S518" s="1">
        <v>-0.01052638053537558</v>
      </c>
      <c r="T518" s="1">
        <v>-0.0129119480257589</v>
      </c>
      <c r="U518" s="1">
        <v>0.004821783154410175</v>
      </c>
      <c r="V518" s="1">
        <v>-0.007613177384894865</v>
      </c>
      <c r="W518" s="1">
        <v>-0.02604963598613352</v>
      </c>
      <c r="X518" s="1">
        <v>0.005738586013177782</v>
      </c>
      <c r="Y518" s="1">
        <v>-0.03321839515328284</v>
      </c>
      <c r="Z518" s="1">
        <v>-0.0339081278608836</v>
      </c>
      <c r="AA518" s="1">
        <v>0.008658016622012044</v>
      </c>
      <c r="AB518" s="1">
        <v>0.005181060934254855</v>
      </c>
      <c r="AC518" s="1">
        <v>-0.02220588282371583</v>
      </c>
    </row>
    <row r="519" spans="1:29">
      <c r="A519" s="11">
        <v>37252</v>
      </c>
      <c r="B519" s="1">
        <v>-0.003913988453519313</v>
      </c>
      <c r="C519" s="1">
        <v>-0.08350012126753192</v>
      </c>
      <c r="D519" s="1">
        <v>-0.01859126540991174</v>
      </c>
      <c r="E519" s="1">
        <v>-0.02073686130416252</v>
      </c>
      <c r="F519" s="1">
        <v>-0.007761919207291745</v>
      </c>
      <c r="G519" s="1">
        <v>-0.01086971125967851</v>
      </c>
      <c r="H519" s="1">
        <v>-0.01055183612689647</v>
      </c>
      <c r="I519" s="1">
        <v>0.00317375801271913</v>
      </c>
      <c r="J519" s="1">
        <v>-0.03448797660862424</v>
      </c>
      <c r="K519" s="1">
        <v>0.01302305719109031</v>
      </c>
      <c r="L519" s="1">
        <v>-0.01140631773655898</v>
      </c>
      <c r="M519" s="1">
        <v>0.003097213735820503</v>
      </c>
      <c r="N519" s="1">
        <v>-0.006266149465815052</v>
      </c>
      <c r="O519" s="1">
        <v>-0.0247060213778445</v>
      </c>
      <c r="P519" s="1">
        <v>0.0154477434375313</v>
      </c>
      <c r="Q519" s="1">
        <v>-0.006395799062351104</v>
      </c>
      <c r="R519" s="1">
        <v>-0.01483040787899015</v>
      </c>
      <c r="S519" s="1">
        <v>-0.02127664931900475</v>
      </c>
      <c r="T519" s="1">
        <v>-0.05148907457771101</v>
      </c>
      <c r="U519" s="1">
        <v>0.003732627994577298</v>
      </c>
      <c r="V519" s="1">
        <v>-0.02016065890884344</v>
      </c>
      <c r="W519" s="1">
        <v>0.003461148345563325</v>
      </c>
      <c r="X519" s="1">
        <v>-0.0191909498196543</v>
      </c>
      <c r="Y519" s="1">
        <v>0.008031948271516542</v>
      </c>
      <c r="Z519" s="1">
        <v>-0.03985724381332434</v>
      </c>
      <c r="AA519" s="1">
        <v>-0.01430616469165602</v>
      </c>
      <c r="AB519" s="1">
        <v>-0.004123720805175424</v>
      </c>
      <c r="AC519" s="1">
        <v>-0.1265373329922453</v>
      </c>
    </row>
    <row r="520" spans="1:29">
      <c r="A520" s="11">
        <v>37253</v>
      </c>
      <c r="B520" s="1">
        <v>-0.003929550176020036</v>
      </c>
      <c r="C520" s="1">
        <v>-0.01200208128411773</v>
      </c>
      <c r="D520" s="1">
        <v>-0.0009558720566250622</v>
      </c>
      <c r="E520" s="1">
        <v>-0.006795495017185904</v>
      </c>
      <c r="F520" s="1">
        <v>0.02128847424322666</v>
      </c>
      <c r="G520" s="1">
        <v>0.0329671738033841</v>
      </c>
      <c r="H520" s="1">
        <v>0.004101776877497354</v>
      </c>
      <c r="I520" s="1">
        <v>-0.001582009929589567</v>
      </c>
      <c r="J520" s="1">
        <v>0.007304483717094135</v>
      </c>
      <c r="K520" s="1">
        <v>0.004132383562301722</v>
      </c>
      <c r="L520" s="1">
        <v>0.03146642239068864</v>
      </c>
      <c r="M520" s="1">
        <v>-0.001929989347802086</v>
      </c>
      <c r="N520" s="1">
        <v>-0.007882433242609954</v>
      </c>
      <c r="O520" s="1">
        <v>0.003015660733507231</v>
      </c>
      <c r="P520" s="1">
        <v>0.01275188540124739</v>
      </c>
      <c r="Q520" s="1">
        <v>-0.01211629540773163</v>
      </c>
      <c r="R520" s="1">
        <v>-0.001158242595252656</v>
      </c>
      <c r="S520" s="1">
        <v>0.04347821193172163</v>
      </c>
      <c r="T520" s="1">
        <v>0.02699529744457485</v>
      </c>
      <c r="U520" s="1">
        <v>-0.00159368017247119</v>
      </c>
      <c r="V520" s="1">
        <v>0.00182113566629627</v>
      </c>
      <c r="W520" s="1">
        <v>0.04076509654315741</v>
      </c>
      <c r="X520" s="1">
        <v>0.02062390064643149</v>
      </c>
      <c r="Y520" s="1">
        <v>-0.003541258371437817</v>
      </c>
      <c r="Z520" s="1">
        <v>0.05080566377635409</v>
      </c>
      <c r="AA520" s="1">
        <v>0.01161080992563623</v>
      </c>
      <c r="AB520" s="1">
        <v>0</v>
      </c>
      <c r="AC520" s="1">
        <v>0.08587980321953737</v>
      </c>
    </row>
    <row r="521" spans="1:29">
      <c r="A521" s="11">
        <v>37256</v>
      </c>
      <c r="B521" s="1">
        <v>0.04142042865659179</v>
      </c>
      <c r="C521" s="1">
        <v>0.05245730584291475</v>
      </c>
      <c r="D521" s="1">
        <v>0.06097228645642438</v>
      </c>
      <c r="E521" s="1">
        <v>0.0009268679020768555</v>
      </c>
      <c r="F521" s="1">
        <v>0.01077796448408819</v>
      </c>
      <c r="G521" s="1">
        <v>0.0212768075613361</v>
      </c>
      <c r="H521" s="1">
        <v>0.03349647373946363</v>
      </c>
      <c r="I521" s="1">
        <v>0.02127666885643542</v>
      </c>
      <c r="J521" s="1">
        <v>0.01800960368547089</v>
      </c>
      <c r="K521" s="1">
        <v>0.01943320219687572</v>
      </c>
      <c r="L521" s="1">
        <v>0.01288509389323078</v>
      </c>
      <c r="M521" s="1">
        <v>0.01198779340550882</v>
      </c>
      <c r="N521" s="1">
        <v>0.02542365754173503</v>
      </c>
      <c r="O521" s="1">
        <v>0.07275997772300835</v>
      </c>
      <c r="P521" s="1">
        <v>-0.07819775744888302</v>
      </c>
      <c r="Q521" s="1">
        <v>0.04177826242605809</v>
      </c>
      <c r="R521" s="1">
        <v>0.01424301668821881</v>
      </c>
      <c r="S521" s="1">
        <v>0.01041665543050319</v>
      </c>
      <c r="T521" s="1">
        <v>0.03685710407839649</v>
      </c>
      <c r="U521" s="1">
        <v>0.01276925072133683</v>
      </c>
      <c r="V521" s="1">
        <v>0.04180271982454298</v>
      </c>
      <c r="W521" s="1">
        <v>0.01717388013262267</v>
      </c>
      <c r="X521" s="1">
        <v>0.03471526401302971</v>
      </c>
      <c r="Y521" s="1">
        <v>0.06308305403726</v>
      </c>
      <c r="Z521" s="1">
        <v>0.02712247213393715</v>
      </c>
      <c r="AA521" s="1">
        <v>0.06456256035168018</v>
      </c>
      <c r="AB521" s="1">
        <v>0.03623180293808081</v>
      </c>
      <c r="AC521" s="1">
        <v>0.01608894404831296</v>
      </c>
    </row>
    <row r="522" spans="1:29">
      <c r="A522" s="11">
        <v>37257</v>
      </c>
      <c r="B522" s="1">
        <v>-0.005681808866277893</v>
      </c>
      <c r="C522" s="1">
        <v>0.008394733995900072</v>
      </c>
      <c r="D522" s="1">
        <v>-0.0174617631705587</v>
      </c>
      <c r="E522" s="1">
        <v>-0.0009260096134890983</v>
      </c>
      <c r="F522" s="1">
        <v>0.002111100862426829</v>
      </c>
      <c r="G522" s="1">
        <v>-0.004166969169185797</v>
      </c>
      <c r="H522" s="1">
        <v>0.0110672805000942</v>
      </c>
      <c r="I522" s="1">
        <v>-0.002437896721056099</v>
      </c>
      <c r="J522" s="1">
        <v>-0.01909996093949462</v>
      </c>
      <c r="K522" s="1">
        <v>-0.00986814359551702</v>
      </c>
      <c r="L522" s="1">
        <v>-0.00903581790960295</v>
      </c>
      <c r="M522" s="1">
        <v>0.0175775407028782</v>
      </c>
      <c r="N522" s="1">
        <v>0.009518912400921176</v>
      </c>
      <c r="O522" s="1">
        <v>-0.01961887292414033</v>
      </c>
      <c r="P522" s="1">
        <v>-0.0004790916025010361</v>
      </c>
      <c r="Q522" s="1">
        <v>0.004414673552656678</v>
      </c>
      <c r="R522" s="1">
        <v>-0.00391863052125363</v>
      </c>
      <c r="S522" s="1">
        <v>0</v>
      </c>
      <c r="T522" s="1">
        <v>0.01102232401259795</v>
      </c>
      <c r="U522" s="1">
        <v>-0.003414602667387912</v>
      </c>
      <c r="V522" s="1">
        <v>-0.01369488613543635</v>
      </c>
      <c r="W522" s="1">
        <v>0.001480918189515457</v>
      </c>
      <c r="X522" s="1">
        <v>0.009013201426662842</v>
      </c>
      <c r="Y522" s="1">
        <v>-0.005014599218722493</v>
      </c>
      <c r="Z522" s="1">
        <v>-0.01377715475287122</v>
      </c>
      <c r="AA522" s="1">
        <v>0.01482488429379547</v>
      </c>
      <c r="AB522" s="1">
        <v>0.008991570573372298</v>
      </c>
      <c r="AC522" s="1">
        <v>-0.01291594624881121</v>
      </c>
    </row>
    <row r="523" spans="1:29">
      <c r="A523" s="11">
        <v>37258</v>
      </c>
      <c r="B523" s="1">
        <v>-0.001905072840916455</v>
      </c>
      <c r="C523" s="1">
        <v>-0.02003131421594173</v>
      </c>
      <c r="D523" s="1">
        <v>-0.009929046598767477</v>
      </c>
      <c r="E523" s="1">
        <v>-0.005076393152560921</v>
      </c>
      <c r="F523" s="1">
        <v>0.01069442095408824</v>
      </c>
      <c r="G523" s="1">
        <v>-0.02301244028030647</v>
      </c>
      <c r="H523" s="1">
        <v>0.0125097574332933</v>
      </c>
      <c r="I523" s="1">
        <v>-0.0002223128933442897</v>
      </c>
      <c r="J523" s="1">
        <v>0.02194565343265142</v>
      </c>
      <c r="K523" s="1">
        <v>0.007701164610243838</v>
      </c>
      <c r="L523" s="1">
        <v>-0.002051073652467705</v>
      </c>
      <c r="M523" s="1">
        <v>0.01426939852460873</v>
      </c>
      <c r="N523" s="1">
        <v>0.03413503278968055</v>
      </c>
      <c r="O523" s="1">
        <v>-0.00514537666818371</v>
      </c>
      <c r="P523" s="1">
        <v>0.002157505831378748</v>
      </c>
      <c r="Q523" s="1">
        <v>0.02307691863141348</v>
      </c>
      <c r="R523" s="1">
        <v>-0.004590179293376795</v>
      </c>
      <c r="S523" s="1">
        <v>0</v>
      </c>
      <c r="T523" s="1">
        <v>0.02807308715778123</v>
      </c>
      <c r="U523" s="1">
        <v>0.001581379385924953</v>
      </c>
      <c r="V523" s="1">
        <v>0.00884413051498778</v>
      </c>
      <c r="W523" s="1">
        <v>-0.003253168610307777</v>
      </c>
      <c r="X523" s="1">
        <v>-0.01538455515834869</v>
      </c>
      <c r="Y523" s="1">
        <v>-0.007140097924249855</v>
      </c>
      <c r="Z523" s="1">
        <v>0.01979039442185093</v>
      </c>
      <c r="AA523" s="1">
        <v>-0.005312230956404762</v>
      </c>
      <c r="AB523" s="1">
        <v>0.0009896914384699418</v>
      </c>
      <c r="AC523" s="1">
        <v>0.02447099408847464</v>
      </c>
    </row>
    <row r="524" spans="1:29">
      <c r="A524" s="11">
        <v>37259</v>
      </c>
      <c r="B524" s="1">
        <v>0.04389334641128473</v>
      </c>
      <c r="C524" s="1">
        <v>-0.01247663181487502</v>
      </c>
      <c r="D524" s="1">
        <v>0.01104011430884411</v>
      </c>
      <c r="E524" s="1">
        <v>0.002262867666048773</v>
      </c>
      <c r="F524" s="1">
        <v>0.02431589235871123</v>
      </c>
      <c r="G524" s="1">
        <v>0.01284770460007145</v>
      </c>
      <c r="H524" s="1">
        <v>0.00308908441055844</v>
      </c>
      <c r="I524" s="1">
        <v>0.005555783772134282</v>
      </c>
      <c r="J524" s="1">
        <v>0.03506170371746098</v>
      </c>
      <c r="K524" s="1">
        <v>-0.01033968220350234</v>
      </c>
      <c r="L524" s="1">
        <v>0.05873277264368126</v>
      </c>
      <c r="M524" s="1">
        <v>-0.001481078040916461</v>
      </c>
      <c r="N524" s="1">
        <v>0.0004946444179190213</v>
      </c>
      <c r="O524" s="1">
        <v>0.03793097404489432</v>
      </c>
      <c r="P524" s="1">
        <v>0.03325377994541534</v>
      </c>
      <c r="Q524" s="1">
        <v>0.001432042821335466</v>
      </c>
      <c r="R524" s="1">
        <v>-0.02355076726523253</v>
      </c>
      <c r="S524" s="1">
        <v>0</v>
      </c>
      <c r="T524" s="1">
        <v>0.05567343536038072</v>
      </c>
      <c r="U524" s="1">
        <v>0.005263259410847265</v>
      </c>
      <c r="V524" s="1">
        <v>-0.009029688041071404</v>
      </c>
      <c r="W524" s="1">
        <v>0.01246288896106829</v>
      </c>
      <c r="X524" s="1">
        <v>0.01360873469785351</v>
      </c>
      <c r="Y524" s="1">
        <v>0.02791928723723358</v>
      </c>
      <c r="Z524" s="1">
        <v>0.04394965027017039</v>
      </c>
      <c r="AA524" s="1">
        <v>0.01869167959228113</v>
      </c>
      <c r="AB524" s="1">
        <v>-0.008901625141017777</v>
      </c>
      <c r="AC524" s="1">
        <v>0.03229873454872179</v>
      </c>
    </row>
    <row r="525" spans="1:29">
      <c r="A525" s="11">
        <v>37260</v>
      </c>
      <c r="B525" s="1">
        <v>-0.001828113059952896</v>
      </c>
      <c r="C525" s="1">
        <v>0.001075310588291245</v>
      </c>
      <c r="D525" s="1">
        <v>-0.01058602036593315</v>
      </c>
      <c r="E525" s="1">
        <v>0.004205426769283482</v>
      </c>
      <c r="F525" s="1">
        <v>-0.02316483829778471</v>
      </c>
      <c r="G525" s="1">
        <v>-0.006342256702677629</v>
      </c>
      <c r="H525" s="1">
        <v>0.001539426557621848</v>
      </c>
      <c r="I525" s="1">
        <v>-0.01016593616546368</v>
      </c>
      <c r="J525" s="1">
        <v>-0.002414309193414677</v>
      </c>
      <c r="K525" s="1">
        <v>0.01271921224682249</v>
      </c>
      <c r="L525" s="1">
        <v>0.0486921086762846</v>
      </c>
      <c r="M525" s="1">
        <v>-0.001482854790799792</v>
      </c>
      <c r="N525" s="1">
        <v>-0.001201095780853034</v>
      </c>
      <c r="O525" s="1">
        <v>0.01550369762491366</v>
      </c>
      <c r="P525" s="1">
        <v>-0.01968024567889326</v>
      </c>
      <c r="Q525" s="1">
        <v>-0.001072090828127203</v>
      </c>
      <c r="R525" s="1">
        <v>0.08298186148570874</v>
      </c>
      <c r="S525" s="1">
        <v>0.01030949610583942</v>
      </c>
      <c r="T525" s="1">
        <v>0.01808108583770007</v>
      </c>
      <c r="U525" s="1">
        <v>0.002356338556639193</v>
      </c>
      <c r="V525" s="1">
        <v>0.01238513722964907</v>
      </c>
      <c r="W525" s="1">
        <v>-0.006154780373787361</v>
      </c>
      <c r="X525" s="1">
        <v>0.006961936912932121</v>
      </c>
      <c r="Y525" s="1">
        <v>0.002468995749291825</v>
      </c>
      <c r="Z525" s="1">
        <v>0.04209975942139188</v>
      </c>
      <c r="AA525" s="1">
        <v>0.001310617266966574</v>
      </c>
      <c r="AB525" s="1">
        <v>-0.0009986088673801241</v>
      </c>
      <c r="AC525" s="1">
        <v>0.06450923869731873</v>
      </c>
    </row>
    <row r="526" spans="1:29">
      <c r="A526" s="11">
        <v>37263</v>
      </c>
      <c r="B526" s="1">
        <v>0.01465191592220627</v>
      </c>
      <c r="C526" s="1">
        <v>0.02416737275795922</v>
      </c>
      <c r="D526" s="1">
        <v>0.008929745047929982</v>
      </c>
      <c r="E526" s="1">
        <v>0.01375339366121509</v>
      </c>
      <c r="F526" s="1">
        <v>0.02723946629192175</v>
      </c>
      <c r="G526" s="1">
        <v>-0.004255480382509558</v>
      </c>
      <c r="H526" s="1">
        <v>-0.002306008878137145</v>
      </c>
      <c r="I526" s="1">
        <v>0</v>
      </c>
      <c r="J526" s="1">
        <v>0.04840057284773969</v>
      </c>
      <c r="K526" s="1">
        <v>-0.02377242467748564</v>
      </c>
      <c r="L526" s="1">
        <v>0.04239481731984318</v>
      </c>
      <c r="M526" s="1">
        <v>0.004455843895434963</v>
      </c>
      <c r="N526" s="1">
        <v>0.006719767111988961</v>
      </c>
      <c r="O526" s="1">
        <v>0.03217053277318205</v>
      </c>
      <c r="P526" s="1">
        <v>-0.01346278509258614</v>
      </c>
      <c r="Q526" s="1">
        <v>0.0007157295761905935</v>
      </c>
      <c r="R526" s="1">
        <v>-0.003270481651345136</v>
      </c>
      <c r="S526" s="1">
        <v>0</v>
      </c>
      <c r="T526" s="1">
        <v>-0.04045373412883824</v>
      </c>
      <c r="U526" s="1">
        <v>-0.002089428681925298</v>
      </c>
      <c r="V526" s="1">
        <v>0.009699301624358281</v>
      </c>
      <c r="W526" s="1">
        <v>0.02624586840118459</v>
      </c>
      <c r="X526" s="1">
        <v>-0.01580250108629222</v>
      </c>
      <c r="Y526" s="1">
        <v>0.004925955523403802</v>
      </c>
      <c r="Z526" s="1">
        <v>0.03672587158442542</v>
      </c>
      <c r="AA526" s="1">
        <v>-0.04450259159079439</v>
      </c>
      <c r="AB526" s="1">
        <v>0.03596431231131469</v>
      </c>
      <c r="AC526" s="1">
        <v>0.0225192817202684</v>
      </c>
    </row>
    <row r="527" spans="1:29">
      <c r="A527" s="11">
        <v>37264</v>
      </c>
      <c r="B527" s="1">
        <v>-0.01985560332367275</v>
      </c>
      <c r="C527" s="1">
        <v>0.005243767885428685</v>
      </c>
      <c r="D527" s="1">
        <v>-0.008266317665695855</v>
      </c>
      <c r="E527" s="1">
        <v>0.01391505779999536</v>
      </c>
      <c r="F527" s="1">
        <v>0.01445416213284334</v>
      </c>
      <c r="G527" s="1">
        <v>-0.02136728988084258</v>
      </c>
      <c r="H527" s="1">
        <v>-0.005392684711685858</v>
      </c>
      <c r="I527" s="1">
        <v>-0.005358028494339862</v>
      </c>
      <c r="J527" s="1">
        <v>0.01002657319844613</v>
      </c>
      <c r="K527" s="1">
        <v>0.0114860092303446</v>
      </c>
      <c r="L527" s="1">
        <v>0.03054001854374233</v>
      </c>
      <c r="M527" s="1">
        <v>0.002218080598806349</v>
      </c>
      <c r="N527" s="1">
        <v>0.008009514965509723</v>
      </c>
      <c r="O527" s="1">
        <v>-0.03011115726775815</v>
      </c>
      <c r="P527" s="1">
        <v>0.02705232618962472</v>
      </c>
      <c r="Q527" s="1">
        <v>-0.003934120411339004</v>
      </c>
      <c r="R527" s="1">
        <v>-0.0067187939968123</v>
      </c>
      <c r="S527" s="1">
        <v>0.02040806160435515</v>
      </c>
      <c r="T527" s="1">
        <v>-0.0105397907717959</v>
      </c>
      <c r="U527" s="1">
        <v>-0.009160079645762043</v>
      </c>
      <c r="V527" s="1">
        <v>0.01246215183245081</v>
      </c>
      <c r="W527" s="1">
        <v>-0.007471094175642068</v>
      </c>
      <c r="X527" s="1">
        <v>-0.001003518219727662</v>
      </c>
      <c r="Y527" s="1">
        <v>-0.009395520956447245</v>
      </c>
      <c r="Z527" s="1">
        <v>0.003542729795619648</v>
      </c>
      <c r="AA527" s="1">
        <v>-0.005479457238293906</v>
      </c>
      <c r="AB527" s="1">
        <v>0.005785933170426194</v>
      </c>
      <c r="AC527" s="1">
        <v>0.0001908691046994537</v>
      </c>
    </row>
    <row r="528" spans="1:29">
      <c r="A528" s="11">
        <v>37265</v>
      </c>
      <c r="B528" s="1">
        <v>-0.003683046008752355</v>
      </c>
      <c r="C528" s="1">
        <v>0.01199804001389748</v>
      </c>
      <c r="D528" s="1">
        <v>-0.008335571192609414</v>
      </c>
      <c r="E528" s="1">
        <v>0.01458154734876671</v>
      </c>
      <c r="F528" s="1">
        <v>-0.004458949756953268</v>
      </c>
      <c r="G528" s="1">
        <v>0.006550275437725128</v>
      </c>
      <c r="H528" s="1">
        <v>0.0007746637322230132</v>
      </c>
      <c r="I528" s="1">
        <v>0.007182756013409453</v>
      </c>
      <c r="J528" s="1">
        <v>0.0009285577783813004</v>
      </c>
      <c r="K528" s="1">
        <v>-0.02271150048425485</v>
      </c>
      <c r="L528" s="1">
        <v>-0.07905490597261611</v>
      </c>
      <c r="M528" s="1">
        <v>-0.006270569297814887</v>
      </c>
      <c r="N528" s="1">
        <v>0.01617054564573195</v>
      </c>
      <c r="O528" s="1">
        <v>-0.008170043752603773</v>
      </c>
      <c r="P528" s="1">
        <v>0.009324630070897122</v>
      </c>
      <c r="Q528" s="1">
        <v>0.002872170158237042</v>
      </c>
      <c r="R528" s="1">
        <v>0.03303427257408398</v>
      </c>
      <c r="S528" s="1">
        <v>-0.03000011242839717</v>
      </c>
      <c r="T528" s="1">
        <v>0.06313326337954006</v>
      </c>
      <c r="U528" s="1">
        <v>0.008188003026516899</v>
      </c>
      <c r="V528" s="1">
        <v>0.02666881357775508</v>
      </c>
      <c r="W528" s="1">
        <v>-0.00665911032294797</v>
      </c>
      <c r="X528" s="1">
        <v>0.01958823151065281</v>
      </c>
      <c r="Y528" s="1">
        <v>-0.006597882585293591</v>
      </c>
      <c r="Z528" s="1">
        <v>0.02017156815982557</v>
      </c>
      <c r="AA528" s="1">
        <v>-0.02341607340401142</v>
      </c>
      <c r="AB528" s="1">
        <v>-0.03930936988970846</v>
      </c>
      <c r="AC528" s="1">
        <v>-0.04573129576477131</v>
      </c>
    </row>
    <row r="529" spans="1:29">
      <c r="A529" s="11">
        <v>37266</v>
      </c>
      <c r="B529" s="1">
        <v>-0.005545277210713073</v>
      </c>
      <c r="C529" s="1">
        <v>0.005669715498263228</v>
      </c>
      <c r="D529" s="1">
        <v>-0.004075137702707621</v>
      </c>
      <c r="E529" s="1">
        <v>0.009215082409735897</v>
      </c>
      <c r="F529" s="1">
        <v>-0.01096587376977354</v>
      </c>
      <c r="G529" s="1">
        <v>-0.02386142850293405</v>
      </c>
      <c r="H529" s="1">
        <v>0.003095774950809371</v>
      </c>
      <c r="I529" s="1">
        <v>0.005348773359585834</v>
      </c>
      <c r="J529" s="1">
        <v>0.01462705440730128</v>
      </c>
      <c r="K529" s="1">
        <v>-0.00185934029877044</v>
      </c>
      <c r="L529" s="1">
        <v>-0.04320247640482155</v>
      </c>
      <c r="M529" s="1">
        <v>0.001484673902492739</v>
      </c>
      <c r="N529" s="1">
        <v>0.01220934913656602</v>
      </c>
      <c r="O529" s="1">
        <v>0.01098267468232272</v>
      </c>
      <c r="P529" s="1">
        <v>-0.009238484619405463</v>
      </c>
      <c r="Q529" s="1">
        <v>0.0003584167132339999</v>
      </c>
      <c r="R529" s="1">
        <v>-0.01126839676471214</v>
      </c>
      <c r="S529" s="1">
        <v>-0.01030926734483117</v>
      </c>
      <c r="T529" s="1">
        <v>-0.01661787571152884</v>
      </c>
      <c r="U529" s="1">
        <v>-0.001048176903529208</v>
      </c>
      <c r="V529" s="1">
        <v>0.003080741018246069</v>
      </c>
      <c r="W529" s="1">
        <v>-0.00204006651810007</v>
      </c>
      <c r="X529" s="1">
        <v>0.05073887806233635</v>
      </c>
      <c r="Y529" s="1">
        <v>0.002490774156232334</v>
      </c>
      <c r="Z529" s="1">
        <v>0.03114173880354421</v>
      </c>
      <c r="AA529" s="1">
        <v>0.008462782137379943</v>
      </c>
      <c r="AB529" s="1">
        <v>-0.008982274089502695</v>
      </c>
      <c r="AC529" s="1">
        <v>-0.07769580430781931</v>
      </c>
    </row>
    <row r="530" spans="1:29">
      <c r="A530" s="11">
        <v>37267</v>
      </c>
      <c r="B530" s="1">
        <v>0.009293473076396941</v>
      </c>
      <c r="C530" s="1">
        <v>0.02562821869260934</v>
      </c>
      <c r="D530" s="1">
        <v>0.01926665613006562</v>
      </c>
      <c r="E530" s="1">
        <v>-0.001005236041401458</v>
      </c>
      <c r="F530" s="1">
        <v>-0.01093118986073338</v>
      </c>
      <c r="G530" s="1">
        <v>0</v>
      </c>
      <c r="H530" s="1">
        <v>-0.02314803510795027</v>
      </c>
      <c r="I530" s="1">
        <v>0.003547042433753145</v>
      </c>
      <c r="J530" s="1">
        <v>0.003868123001256496</v>
      </c>
      <c r="K530" s="1">
        <v>0.001630070468587874</v>
      </c>
      <c r="L530" s="1">
        <v>-0.07371968922373029</v>
      </c>
      <c r="M530" s="1">
        <v>-0.0003708072015041752</v>
      </c>
      <c r="N530" s="1">
        <v>0.02744460299097229</v>
      </c>
      <c r="O530" s="1">
        <v>0.01195012493004155</v>
      </c>
      <c r="P530" s="1">
        <v>-0.04242359281262442</v>
      </c>
      <c r="Q530" s="1">
        <v>-0.0003582882967203549</v>
      </c>
      <c r="R530" s="1">
        <v>0.006622560907880493</v>
      </c>
      <c r="S530" s="1">
        <v>0.02083354200493948</v>
      </c>
      <c r="T530" s="1">
        <v>-0.007206651802498465</v>
      </c>
      <c r="U530" s="1">
        <v>-0.005507545940712233</v>
      </c>
      <c r="V530" s="1">
        <v>0.04863849268723319</v>
      </c>
      <c r="W530" s="1">
        <v>-0.00525713177774445</v>
      </c>
      <c r="X530" s="1">
        <v>0.04547592007717105</v>
      </c>
      <c r="Y530" s="1">
        <v>-0.001242546751043738</v>
      </c>
      <c r="Z530" s="1">
        <v>-0.04074767943136193</v>
      </c>
      <c r="AA530" s="1">
        <v>-0.02937050696578414</v>
      </c>
      <c r="AB530" s="1">
        <v>-0.02819737451094384</v>
      </c>
      <c r="AC530" s="1">
        <v>-0.05121537372815466</v>
      </c>
    </row>
    <row r="531" spans="1:29">
      <c r="A531" s="11">
        <v>37270</v>
      </c>
      <c r="B531" s="1">
        <v>0.04051589746276019</v>
      </c>
      <c r="C531" s="1">
        <v>0.07646167046911434</v>
      </c>
      <c r="D531" s="1">
        <v>-0.002174619526805421</v>
      </c>
      <c r="E531" s="1">
        <v>0.003941090219404586</v>
      </c>
      <c r="F531" s="1">
        <v>0.01810443654770211</v>
      </c>
      <c r="G531" s="1">
        <v>0.0888891647852903</v>
      </c>
      <c r="H531" s="1">
        <v>0.030015885203031</v>
      </c>
      <c r="I531" s="1">
        <v>0.03247168401058209</v>
      </c>
      <c r="J531" s="1">
        <v>0.002591595325972973</v>
      </c>
      <c r="K531" s="1">
        <v>-0.0009298861625786081</v>
      </c>
      <c r="L531" s="1">
        <v>0.02481199578893545</v>
      </c>
      <c r="M531" s="1">
        <v>0.000741805481782043</v>
      </c>
      <c r="N531" s="1">
        <v>-0.006397704536081905</v>
      </c>
      <c r="O531" s="1">
        <v>0.09178772727807072</v>
      </c>
      <c r="P531" s="1">
        <v>0.03700085850223434</v>
      </c>
      <c r="Q531" s="1">
        <v>0.01181553599468343</v>
      </c>
      <c r="R531" s="1">
        <v>-0.003365862847599432</v>
      </c>
      <c r="S531" s="1">
        <v>0.02040806160435515</v>
      </c>
      <c r="T531" s="1">
        <v>0.08260358479190089</v>
      </c>
      <c r="U531" s="1">
        <v>0.0005277228074804796</v>
      </c>
      <c r="V531" s="1">
        <v>0.01804660214313891</v>
      </c>
      <c r="W531" s="1">
        <v>0.01879032694175931</v>
      </c>
      <c r="X531" s="1">
        <v>0.05156944674736086</v>
      </c>
      <c r="Y531" s="1">
        <v>0.04850791523084119</v>
      </c>
      <c r="Z531" s="1">
        <v>0.01849053199048134</v>
      </c>
      <c r="AA531" s="1">
        <v>0.03890454619910066</v>
      </c>
      <c r="AB531" s="1">
        <v>0.04041416055580349</v>
      </c>
      <c r="AC531" s="1">
        <v>0.06562638635363882</v>
      </c>
    </row>
    <row r="532" spans="1:29">
      <c r="A532" s="11">
        <v>37271</v>
      </c>
      <c r="B532" s="1">
        <v>0.008849578829126514</v>
      </c>
      <c r="C532" s="1">
        <v>-0.006035092922934138</v>
      </c>
      <c r="D532" s="1">
        <v>-0.02179385082512808</v>
      </c>
      <c r="E532" s="1">
        <v>-0.007391737018294542</v>
      </c>
      <c r="F532" s="1">
        <v>-0.002222876045278821</v>
      </c>
      <c r="G532" s="1">
        <v>-0.008163359836668715</v>
      </c>
      <c r="H532" s="1">
        <v>-0.004601525570049669</v>
      </c>
      <c r="I532" s="1">
        <v>0.02631575427815269</v>
      </c>
      <c r="J532" s="1">
        <v>0.004262449634039989</v>
      </c>
      <c r="K532" s="1">
        <v>-0.01605394522416537</v>
      </c>
      <c r="L532" s="1">
        <v>-0.04039359927740216</v>
      </c>
      <c r="M532" s="1">
        <v>-0.002963847060387104</v>
      </c>
      <c r="N532" s="1">
        <v>-0.02595407745483014</v>
      </c>
      <c r="O532" s="1">
        <v>-0.01179964868724637</v>
      </c>
      <c r="P532" s="1">
        <v>-0.01267586911298901</v>
      </c>
      <c r="Q532" s="1">
        <v>-0.005307956155993221</v>
      </c>
      <c r="R532" s="1">
        <v>-0.009057316594488607</v>
      </c>
      <c r="S532" s="1">
        <v>0</v>
      </c>
      <c r="T532" s="1">
        <v>-0.02242803012658401</v>
      </c>
      <c r="U532" s="1">
        <v>-0.01765937247822702</v>
      </c>
      <c r="V532" s="1">
        <v>0.008785756363455688</v>
      </c>
      <c r="W532" s="1">
        <v>-0.02132577485716081</v>
      </c>
      <c r="X532" s="1">
        <v>-0.01108732734063611</v>
      </c>
      <c r="Y532" s="1">
        <v>-0.01383976984156232</v>
      </c>
      <c r="Z532" s="1">
        <v>-0.006869579122862901</v>
      </c>
      <c r="AA532" s="1">
        <v>-0.03883477334465013</v>
      </c>
      <c r="AB532" s="1">
        <v>-0.01095585251415332</v>
      </c>
      <c r="AC532" s="1">
        <v>0.005832950206079435</v>
      </c>
    </row>
    <row r="533" spans="1:29">
      <c r="A533" s="11">
        <v>37272</v>
      </c>
      <c r="B533" s="1">
        <v>-0.01052651448008657</v>
      </c>
      <c r="C533" s="1">
        <v>-0.0196172743782842</v>
      </c>
      <c r="D533" s="1">
        <v>0.0004284965903851301</v>
      </c>
      <c r="E533" s="1">
        <v>-0.00403913763094621</v>
      </c>
      <c r="F533" s="1">
        <v>-0.004196610090183572</v>
      </c>
      <c r="G533" s="1">
        <v>0.028806166283597</v>
      </c>
      <c r="H533" s="1">
        <v>0.03852101627988325</v>
      </c>
      <c r="I533" s="1">
        <v>-0.03731505342164254</v>
      </c>
      <c r="J533" s="1">
        <v>-0.006122596155730409</v>
      </c>
      <c r="K533" s="1">
        <v>-0.006384603805960509</v>
      </c>
      <c r="L533" s="1">
        <v>0.005172869086185417</v>
      </c>
      <c r="M533" s="1">
        <v>0.003344176603243154</v>
      </c>
      <c r="N533" s="1">
        <v>-0.008518491046578203</v>
      </c>
      <c r="O533" s="1">
        <v>-0.01592014683018605</v>
      </c>
      <c r="P533" s="1">
        <v>0.02116038684417676</v>
      </c>
      <c r="Q533" s="1">
        <v>0.006759013186881102</v>
      </c>
      <c r="R533" s="1">
        <v>-0.007746028055461096</v>
      </c>
      <c r="S533" s="1">
        <v>0.01000013609753347</v>
      </c>
      <c r="T533" s="1">
        <v>0.03878913963621433</v>
      </c>
      <c r="U533" s="1">
        <v>0.00107318481934815</v>
      </c>
      <c r="V533" s="1">
        <v>0.05032737698262046</v>
      </c>
      <c r="W533" s="1">
        <v>0.0029448126566336</v>
      </c>
      <c r="X533" s="1">
        <v>0.07287615509629553</v>
      </c>
      <c r="Y533" s="1">
        <v>-0.009623106816934457</v>
      </c>
      <c r="Z533" s="1">
        <v>0.02371546719220308</v>
      </c>
      <c r="AA533" s="1">
        <v>-0.01298710158655181</v>
      </c>
      <c r="AB533" s="1">
        <v>0.003021058042942393</v>
      </c>
      <c r="AC533" s="1">
        <v>0.04471531447888033</v>
      </c>
    </row>
    <row r="534" spans="1:29">
      <c r="A534" s="11">
        <v>37273</v>
      </c>
      <c r="B534" s="1">
        <v>0.01063850081294038</v>
      </c>
      <c r="C534" s="1">
        <v>0.02525023354797939</v>
      </c>
      <c r="D534" s="1">
        <v>0.0142182928614043</v>
      </c>
      <c r="E534" s="1">
        <v>-0.01339133020076511</v>
      </c>
      <c r="F534" s="1">
        <v>0.001196886322396784</v>
      </c>
      <c r="G534" s="1">
        <v>0.01800009525670498</v>
      </c>
      <c r="H534" s="1">
        <v>0.002967398072690974</v>
      </c>
      <c r="I534" s="1">
        <v>0.009311458887080404</v>
      </c>
      <c r="J534" s="1">
        <v>-0.005600256107253343</v>
      </c>
      <c r="K534" s="1">
        <v>0.006425628900695646</v>
      </c>
      <c r="L534" s="1">
        <v>0.062282035215808</v>
      </c>
      <c r="M534" s="1">
        <v>-0.002592468848620744</v>
      </c>
      <c r="N534" s="1">
        <v>0.02708083864552568</v>
      </c>
      <c r="O534" s="1">
        <v>0.08746207438485776</v>
      </c>
      <c r="P534" s="1">
        <v>-0.003725554974877476</v>
      </c>
      <c r="Q534" s="1">
        <v>0.004947281862591302</v>
      </c>
      <c r="R534" s="1">
        <v>-0.004840047787519008</v>
      </c>
      <c r="S534" s="1">
        <v>-0.009901123514866272</v>
      </c>
      <c r="T534" s="1">
        <v>-0.01958105417024281</v>
      </c>
      <c r="U534" s="1">
        <v>0.006968677874450879</v>
      </c>
      <c r="V534" s="1">
        <v>-0.03654243985707595</v>
      </c>
      <c r="W534" s="1">
        <v>0.01233116250332977</v>
      </c>
      <c r="X534" s="1">
        <v>0.0506430360834369</v>
      </c>
      <c r="Y534" s="1">
        <v>0.02510153941153104</v>
      </c>
      <c r="Z534" s="1">
        <v>0.03812757681667645</v>
      </c>
      <c r="AA534" s="1">
        <v>0.04093579150573445</v>
      </c>
      <c r="AB534" s="1">
        <v>0.01606422701840682</v>
      </c>
      <c r="AC534" s="1">
        <v>0.02357710529044144</v>
      </c>
    </row>
    <row r="535" spans="1:29">
      <c r="A535" s="11">
        <v>37274</v>
      </c>
      <c r="B535" s="1">
        <v>0.008771733798382142</v>
      </c>
      <c r="C535" s="1">
        <v>0.006970288737504937</v>
      </c>
      <c r="D535" s="1">
        <v>0.007178627603993348</v>
      </c>
      <c r="E535" s="1">
        <v>0.0005136206825202549</v>
      </c>
      <c r="F535" s="1">
        <v>0.01408217059297545</v>
      </c>
      <c r="G535" s="1">
        <v>0.0117879262663263</v>
      </c>
      <c r="H535" s="1">
        <v>-0.01109493503897474</v>
      </c>
      <c r="I535" s="1">
        <v>0.01823642953959581</v>
      </c>
      <c r="J535" s="1">
        <v>0.000351759196520085</v>
      </c>
      <c r="K535" s="1">
        <v>0.01016764117905966</v>
      </c>
      <c r="L535" s="1">
        <v>-0.04264368920519102</v>
      </c>
      <c r="M535" s="1">
        <v>0.001856552539115874</v>
      </c>
      <c r="N535" s="1">
        <v>-0.02435915077550832</v>
      </c>
      <c r="O535" s="1">
        <v>0.06787547880598122</v>
      </c>
      <c r="P535" s="1">
        <v>-0.02313635940818448</v>
      </c>
      <c r="Q535" s="1">
        <v>0.005625726506673256</v>
      </c>
      <c r="R535" s="1">
        <v>-0.0222779297161666</v>
      </c>
      <c r="S535" s="1">
        <v>-0.01999990236481297</v>
      </c>
      <c r="T535" s="1">
        <v>0.02206225870551104</v>
      </c>
      <c r="U535" s="1">
        <v>0.04498251311606616</v>
      </c>
      <c r="V535" s="1">
        <v>-0.0385375851175338</v>
      </c>
      <c r="W535" s="1">
        <v>0.008410493788936213</v>
      </c>
      <c r="X535" s="1">
        <v>-0.02677899361786118</v>
      </c>
      <c r="Y535" s="1">
        <v>0.000789360276055584</v>
      </c>
      <c r="Z535" s="1">
        <v>0.0125522057120675</v>
      </c>
      <c r="AA535" s="1">
        <v>-0.0252807722942886</v>
      </c>
      <c r="AB535" s="1">
        <v>-0.0009882386898778517</v>
      </c>
      <c r="AC535" s="1">
        <v>-0.08006282911447615</v>
      </c>
    </row>
    <row r="536" spans="1:29">
      <c r="A536" s="11">
        <v>37277</v>
      </c>
      <c r="B536" s="1">
        <v>0.008695674616463034</v>
      </c>
      <c r="C536" s="1">
        <v>0.008537057749890886</v>
      </c>
      <c r="D536" s="1">
        <v>-0.003605880029260655</v>
      </c>
      <c r="E536" s="1">
        <v>-0.03205365083695244</v>
      </c>
      <c r="F536" s="1">
        <v>0.01988225716030501</v>
      </c>
      <c r="G536" s="1">
        <v>0.1203883222620228</v>
      </c>
      <c r="H536" s="1">
        <v>0.00074841837738715</v>
      </c>
      <c r="I536" s="1">
        <v>0.006953184874033402</v>
      </c>
      <c r="J536" s="1">
        <v>-0.007037229438876969</v>
      </c>
      <c r="K536" s="1">
        <v>-0.004213168234010967</v>
      </c>
      <c r="L536" s="1">
        <v>-0.009918018500038261</v>
      </c>
      <c r="M536" s="1">
        <v>0.01074853753723715</v>
      </c>
      <c r="N536" s="1">
        <v>0.0149528987872003</v>
      </c>
      <c r="O536" s="1">
        <v>-0.05528965697850918</v>
      </c>
      <c r="P536" s="1">
        <v>0.02440188677065391</v>
      </c>
      <c r="Q536" s="1">
        <v>0.04300731601478169</v>
      </c>
      <c r="R536" s="1">
        <v>0.002567645021256615</v>
      </c>
      <c r="S536" s="1">
        <v>0.02040806160435515</v>
      </c>
      <c r="T536" s="1">
        <v>-0.02272229667702486</v>
      </c>
      <c r="U536" s="1">
        <v>0.04686688631594227</v>
      </c>
      <c r="V536" s="1">
        <v>-0.002930919117705266</v>
      </c>
      <c r="W536" s="1">
        <v>0.01179189823836291</v>
      </c>
      <c r="X536" s="1">
        <v>-0.0833331556900907</v>
      </c>
      <c r="Y536" s="1">
        <v>0.01026066884785659</v>
      </c>
      <c r="Z536" s="1">
        <v>0.04040411197488347</v>
      </c>
      <c r="AA536" s="1">
        <v>0.0158498500521258</v>
      </c>
      <c r="AB536" s="1">
        <v>0.02571723213235177</v>
      </c>
      <c r="AC536" s="1">
        <v>-0.01709620785378985</v>
      </c>
    </row>
    <row r="537" spans="1:29">
      <c r="A537" s="11">
        <v>37278</v>
      </c>
      <c r="B537" s="1">
        <v>-0.001724206308592935</v>
      </c>
      <c r="C537" s="1">
        <v>-0.005261859630020904</v>
      </c>
      <c r="D537" s="1">
        <v>-0.001851238518143838</v>
      </c>
      <c r="E537" s="1">
        <v>-0.004951810458354244</v>
      </c>
      <c r="F537" s="1">
        <v>0.004521890492135805</v>
      </c>
      <c r="G537" s="1">
        <v>-0.03119563708420336</v>
      </c>
      <c r="H537" s="1">
        <v>-0.001495136245670436</v>
      </c>
      <c r="I537" s="1">
        <v>0.007323746481357807</v>
      </c>
      <c r="J537" s="1">
        <v>-0.008858858798912572</v>
      </c>
      <c r="K537" s="1">
        <v>-0.006817035034773045</v>
      </c>
      <c r="L537" s="1">
        <v>0.0212233200117713</v>
      </c>
      <c r="M537" s="1">
        <v>-0.007700569881392005</v>
      </c>
      <c r="N537" s="1">
        <v>6.77866486684664E-05</v>
      </c>
      <c r="O537" s="1">
        <v>0.05299544625502839</v>
      </c>
      <c r="P537" s="1">
        <v>0.004203702802025866</v>
      </c>
      <c r="Q537" s="1">
        <v>-0.02849465486389602</v>
      </c>
      <c r="R537" s="1">
        <v>0.0006397950110703654</v>
      </c>
      <c r="S537" s="1">
        <v>-0.0100002100635842</v>
      </c>
      <c r="T537" s="1">
        <v>-0.004650083084515089</v>
      </c>
      <c r="U537" s="1">
        <v>0.01411215307178781</v>
      </c>
      <c r="V537" s="1">
        <v>0.006832472739423334</v>
      </c>
      <c r="W537" s="1">
        <v>-0.02359297414025407</v>
      </c>
      <c r="X537" s="1">
        <v>0.03516289042424292</v>
      </c>
      <c r="Y537" s="1">
        <v>-0.007030854164096434</v>
      </c>
      <c r="Z537" s="1">
        <v>-0.04589610295077706</v>
      </c>
      <c r="AA537" s="1">
        <v>-0.008510496577996407</v>
      </c>
      <c r="AB537" s="1">
        <v>-0.02025073542564149</v>
      </c>
      <c r="AC537" s="1">
        <v>0.01167994521323923</v>
      </c>
    </row>
    <row r="538" spans="1:29">
      <c r="A538" s="11">
        <v>37279</v>
      </c>
      <c r="B538" s="1">
        <v>0.006908416939926498</v>
      </c>
      <c r="C538" s="1">
        <v>-0.03196894345534218</v>
      </c>
      <c r="D538" s="1">
        <v>-0.01348950053023357</v>
      </c>
      <c r="E538" s="1">
        <v>0.005331816231583186</v>
      </c>
      <c r="F538" s="1">
        <v>0.002450714207430149</v>
      </c>
      <c r="G538" s="1">
        <v>0.03935598468699308</v>
      </c>
      <c r="H538" s="1">
        <v>0.01646693518932563</v>
      </c>
      <c r="I538" s="1">
        <v>0.00747826483776004</v>
      </c>
      <c r="J538" s="1">
        <v>-0.01237030614151258</v>
      </c>
      <c r="K538" s="1">
        <v>0.02059183495684991</v>
      </c>
      <c r="L538" s="1">
        <v>-0.02868979571795094</v>
      </c>
      <c r="M538" s="1">
        <v>0.01626007954270059</v>
      </c>
      <c r="N538" s="1">
        <v>0.003378752194673096</v>
      </c>
      <c r="O538" s="1">
        <v>0.002625784190349867</v>
      </c>
      <c r="P538" s="1">
        <v>-0.01348814000131393</v>
      </c>
      <c r="Q538" s="1">
        <v>0.02829521259076051</v>
      </c>
      <c r="R538" s="1">
        <v>0.006558102544984568</v>
      </c>
      <c r="S538" s="1">
        <v>0</v>
      </c>
      <c r="T538" s="1">
        <v>-0.01751929343463354</v>
      </c>
      <c r="U538" s="1">
        <v>-0.01367565919369351</v>
      </c>
      <c r="V538" s="1">
        <v>-0.003708572877377581</v>
      </c>
      <c r="W538" s="1">
        <v>-0.01106230774662387</v>
      </c>
      <c r="X538" s="1">
        <v>0.02816907736667762</v>
      </c>
      <c r="Y538" s="1">
        <v>-0.01219527494314787</v>
      </c>
      <c r="Z538" s="1">
        <v>-0.04116556455670861</v>
      </c>
      <c r="AA538" s="1">
        <v>-0.002861460925019488</v>
      </c>
      <c r="AB538" s="1">
        <v>0.01968501866454497</v>
      </c>
      <c r="AC538" s="1">
        <v>-0.01775407477851054</v>
      </c>
    </row>
    <row r="539" spans="1:29">
      <c r="A539" s="11">
        <v>37280</v>
      </c>
      <c r="B539" s="1">
        <v>0.03259018098773891</v>
      </c>
      <c r="C539" s="1">
        <v>-0.009265724123702412</v>
      </c>
      <c r="D539" s="1">
        <v>-0.003076912359397221</v>
      </c>
      <c r="E539" s="1">
        <v>-0.01118180791751378</v>
      </c>
      <c r="F539" s="1">
        <v>-0.01122653766076376</v>
      </c>
      <c r="G539" s="1">
        <v>0.08950094654586627</v>
      </c>
      <c r="H539" s="1">
        <v>-0.00147243026338284</v>
      </c>
      <c r="I539" s="1">
        <v>-0.03113421795830673</v>
      </c>
      <c r="J539" s="1">
        <v>0.02874281184990357</v>
      </c>
      <c r="K539" s="1">
        <v>0.02063988145212758</v>
      </c>
      <c r="L539" s="1">
        <v>-0.005835432634944127</v>
      </c>
      <c r="M539" s="1">
        <v>0.001818483551660144</v>
      </c>
      <c r="N539" s="1">
        <v>-0.001346968125831904</v>
      </c>
      <c r="O539" s="1">
        <v>-0.030554218684405</v>
      </c>
      <c r="P539" s="1">
        <v>0.03677488254870465</v>
      </c>
      <c r="Q539" s="1">
        <v>-0.04731576753704148</v>
      </c>
      <c r="R539" s="1">
        <v>-0.003496129007229509</v>
      </c>
      <c r="S539" s="1">
        <v>0.01010122442978134</v>
      </c>
      <c r="T539" s="1">
        <v>-0.01735603303955435</v>
      </c>
      <c r="U539" s="1">
        <v>-0.02359523629243276</v>
      </c>
      <c r="V539" s="1">
        <v>-0.002772220466577102</v>
      </c>
      <c r="W539" s="1">
        <v>-0.02207862156780371</v>
      </c>
      <c r="X539" s="1">
        <v>-0.02175672461302469</v>
      </c>
      <c r="Y539" s="1">
        <v>-0.05217049216042235</v>
      </c>
      <c r="Z539" s="1">
        <v>-0.03232008314679624</v>
      </c>
      <c r="AA539" s="1">
        <v>0.01147785117151812</v>
      </c>
      <c r="AB539" s="1">
        <v>-0.0318531968047211</v>
      </c>
      <c r="AC539" s="1">
        <v>0.00578142126145198</v>
      </c>
    </row>
    <row r="540" spans="1:29">
      <c r="A540" s="11">
        <v>37281</v>
      </c>
      <c r="B540" s="1">
        <v>0.01661113256694913</v>
      </c>
      <c r="C540" s="1">
        <v>-0.008633053887937225</v>
      </c>
      <c r="D540" s="1">
        <v>0.003343438005698252</v>
      </c>
      <c r="E540" s="1">
        <v>0.005721184730586915</v>
      </c>
      <c r="F540" s="1">
        <v>-0.02558386128140877</v>
      </c>
      <c r="G540" s="1">
        <v>0.003159290997554187</v>
      </c>
      <c r="H540" s="1">
        <v>0.0007373580929694867</v>
      </c>
      <c r="I540" s="1">
        <v>-0.02468598866723726</v>
      </c>
      <c r="J540" s="1">
        <v>0.01252743108648202</v>
      </c>
      <c r="K540" s="1">
        <v>0.001136210568094986</v>
      </c>
      <c r="L540" s="1">
        <v>-0.008188439370429901</v>
      </c>
      <c r="M540" s="1">
        <v>-0.00254087738901243</v>
      </c>
      <c r="N540" s="1">
        <v>-0.02333429864465175</v>
      </c>
      <c r="O540" s="1">
        <v>-0.02071150176058589</v>
      </c>
      <c r="P540" s="1">
        <v>0.01637119068110349</v>
      </c>
      <c r="Q540" s="1">
        <v>-0.02888325735955521</v>
      </c>
      <c r="R540" s="1">
        <v>0.003986654687055724</v>
      </c>
      <c r="S540" s="1">
        <v>0</v>
      </c>
      <c r="T540" s="1">
        <v>0.007984513726098763</v>
      </c>
      <c r="U540" s="1">
        <v>-0.003487950200028789</v>
      </c>
      <c r="V540" s="1">
        <v>0.003335776503200938</v>
      </c>
      <c r="W540" s="1">
        <v>-0.007826604336057086</v>
      </c>
      <c r="X540" s="1">
        <v>0.002471133475624887</v>
      </c>
      <c r="Y540" s="1">
        <v>-0.03445363876103935</v>
      </c>
      <c r="Z540" s="1">
        <v>-0.05633103650457172</v>
      </c>
      <c r="AA540" s="1">
        <v>0</v>
      </c>
      <c r="AB540" s="1">
        <v>-0.04586263413478331</v>
      </c>
      <c r="AC540" s="1">
        <v>-0.001073671708263557</v>
      </c>
    </row>
    <row r="541" spans="1:29">
      <c r="A541" s="11">
        <v>37284</v>
      </c>
      <c r="B541" s="1">
        <v>-0.02614351811905291</v>
      </c>
      <c r="C541" s="1">
        <v>0.03870310765048246</v>
      </c>
      <c r="D541" s="1">
        <v>-0.00401554250316738</v>
      </c>
      <c r="E541" s="1">
        <v>-0.009955118208242686</v>
      </c>
      <c r="F541" s="1">
        <v>-0.02413266268538394</v>
      </c>
      <c r="G541" s="1">
        <v>0.04724407890070004</v>
      </c>
      <c r="H541" s="1">
        <v>0.003684761524104241</v>
      </c>
      <c r="I541" s="1">
        <v>0.00283640943087371</v>
      </c>
      <c r="J541" s="1">
        <v>-0.01278928579958882</v>
      </c>
      <c r="K541" s="1">
        <v>-0.005220180391394269</v>
      </c>
      <c r="L541" s="1">
        <v>-0.009053569813245677</v>
      </c>
      <c r="M541" s="1">
        <v>-0.00327514058787115</v>
      </c>
      <c r="N541" s="1">
        <v>-0.02257976747183299</v>
      </c>
      <c r="O541" s="1">
        <v>-0.008275747585840376</v>
      </c>
      <c r="P541" s="1">
        <v>0.01588362986818503</v>
      </c>
      <c r="Q541" s="1">
        <v>0.0152339666805128</v>
      </c>
      <c r="R541" s="1">
        <v>-0.001111771627031577</v>
      </c>
      <c r="S541" s="1">
        <v>-0.0100002100635842</v>
      </c>
      <c r="T541" s="1">
        <v>0.04080650747769887</v>
      </c>
      <c r="U541" s="1">
        <v>-0.001999767447857903</v>
      </c>
      <c r="V541" s="1">
        <v>0.005462032685482843</v>
      </c>
      <c r="W541" s="1">
        <v>-0.01699029776099059</v>
      </c>
      <c r="X541" s="1">
        <v>-0.03985215419253108</v>
      </c>
      <c r="Y541" s="1">
        <v>-0.02915580410323848</v>
      </c>
      <c r="Z541" s="1">
        <v>0.01954555037248418</v>
      </c>
      <c r="AA541" s="1">
        <v>0.01134745435200002</v>
      </c>
      <c r="AB541" s="1">
        <v>-0.004179804372153928</v>
      </c>
      <c r="AC541" s="1">
        <v>-0.03351466987714824</v>
      </c>
    </row>
    <row r="542" spans="1:29">
      <c r="A542" s="11">
        <v>37285</v>
      </c>
      <c r="B542" s="1">
        <v>-0.003355733594280652</v>
      </c>
      <c r="C542" s="1">
        <v>0.01094581440434705</v>
      </c>
      <c r="D542" s="1">
        <v>-0.004632475596644259</v>
      </c>
      <c r="E542" s="1">
        <v>-0.003276702224175865</v>
      </c>
      <c r="F542" s="1">
        <v>0.008013402620296262</v>
      </c>
      <c r="G542" s="1">
        <v>0.007518794623677438</v>
      </c>
      <c r="H542" s="1">
        <v>-0.007342239466381018</v>
      </c>
      <c r="I542" s="1">
        <v>-0.0139251886643792</v>
      </c>
      <c r="J542" s="1">
        <v>-0.01309593209924487</v>
      </c>
      <c r="K542" s="1">
        <v>0.0111792144550964</v>
      </c>
      <c r="L542" s="1">
        <v>-0.004785700108471569</v>
      </c>
      <c r="M542" s="1">
        <v>-0.006206713688102328</v>
      </c>
      <c r="N542" s="1">
        <v>-0.008265660975179112</v>
      </c>
      <c r="O542" s="1">
        <v>0.05006941195783465</v>
      </c>
      <c r="P542" s="1">
        <v>-0.005284796244768852</v>
      </c>
      <c r="Q542" s="1">
        <v>0.01643448885111054</v>
      </c>
      <c r="R542" s="1">
        <v>0.006837281298613274</v>
      </c>
      <c r="S542" s="1">
        <v>0</v>
      </c>
      <c r="T542" s="1">
        <v>-0.02998165183098955</v>
      </c>
      <c r="U542" s="1">
        <v>-0.01052106297972155</v>
      </c>
      <c r="V542" s="1">
        <v>-0.01495838214402934</v>
      </c>
      <c r="W542" s="1">
        <v>0.009567941044880346</v>
      </c>
      <c r="X542" s="1">
        <v>0.02096709817386477</v>
      </c>
      <c r="Y542" s="1">
        <v>0.01165378795698513</v>
      </c>
      <c r="Z542" s="1">
        <v>-0.009844432533580139</v>
      </c>
      <c r="AA542" s="1">
        <v>0.002805275733280821</v>
      </c>
      <c r="AB542" s="1">
        <v>-0.0220354954053309</v>
      </c>
      <c r="AC542" s="1">
        <v>0.0197592110048006</v>
      </c>
    </row>
    <row r="543" spans="1:29">
      <c r="A543" s="11">
        <v>37286</v>
      </c>
      <c r="B543" s="1">
        <v>-0.01346812983285484</v>
      </c>
      <c r="C543" s="1">
        <v>-0.0304079016959462</v>
      </c>
      <c r="D543" s="1">
        <v>-0.004912797971113325</v>
      </c>
      <c r="E543" s="1">
        <v>-8.992549539155181E-05</v>
      </c>
      <c r="F543" s="1">
        <v>-0.007686465416849142</v>
      </c>
      <c r="G543" s="1">
        <v>-0.08656717880287479</v>
      </c>
      <c r="H543" s="1">
        <v>-0.01257389933381625</v>
      </c>
      <c r="I543" s="1">
        <v>-0.007943299836489559</v>
      </c>
      <c r="J543" s="1">
        <v>-0.01269878524481982</v>
      </c>
      <c r="K543" s="1">
        <v>-0.001353575897704129</v>
      </c>
      <c r="L543" s="1">
        <v>-0.02828211503717237</v>
      </c>
      <c r="M543" s="1">
        <v>-0.008082417028044131</v>
      </c>
      <c r="N543" s="1">
        <v>0.001211009819202191</v>
      </c>
      <c r="O543" s="1">
        <v>-0.005298030360590289</v>
      </c>
      <c r="P543" s="1">
        <v>-0.0006645978027920441</v>
      </c>
      <c r="Q543" s="1">
        <v>-0.00210918313673869</v>
      </c>
      <c r="R543" s="1">
        <v>-0.00805434877834843</v>
      </c>
      <c r="S543" s="1">
        <v>0.01010122442978134</v>
      </c>
      <c r="T543" s="1">
        <v>0.02211127506480115</v>
      </c>
      <c r="U543" s="1">
        <v>0.02329094600010517</v>
      </c>
      <c r="V543" s="1">
        <v>-0.007193235282360044</v>
      </c>
      <c r="W543" s="1">
        <v>0.009477437213806228</v>
      </c>
      <c r="X543" s="1">
        <v>0.01005883867384449</v>
      </c>
      <c r="Y543" s="1">
        <v>0.01816590397993068</v>
      </c>
      <c r="Z543" s="1">
        <v>0.04029310009022824</v>
      </c>
      <c r="AA543" s="1">
        <v>-0.03636366878325581</v>
      </c>
      <c r="AB543" s="1">
        <v>0.007510711891513422</v>
      </c>
      <c r="AC543" s="1">
        <v>-0.001636222242857865</v>
      </c>
    </row>
    <row r="544" spans="1:29">
      <c r="A544" s="11">
        <v>37287</v>
      </c>
      <c r="B544" s="1">
        <v>-0.006826103867024647</v>
      </c>
      <c r="C544" s="1">
        <v>0.02542221484448781</v>
      </c>
      <c r="D544" s="1">
        <v>-0.01169203348354664</v>
      </c>
      <c r="E544" s="1">
        <v>-0.001396691295012964</v>
      </c>
      <c r="F544" s="1">
        <v>-0.01803812429062701</v>
      </c>
      <c r="G544" s="1">
        <v>-0.01633952209844791</v>
      </c>
      <c r="H544" s="1">
        <v>0.01947579302370461</v>
      </c>
      <c r="I544" s="1">
        <v>-0.0004450209445865383</v>
      </c>
      <c r="J544" s="1">
        <v>0.04017616904777754</v>
      </c>
      <c r="K544" s="1">
        <v>-0.003615223358730324</v>
      </c>
      <c r="L544" s="1">
        <v>0.05724227045421459</v>
      </c>
      <c r="M544" s="1">
        <v>0.006296367446748885</v>
      </c>
      <c r="N544" s="1">
        <v>-0.01195271992368163</v>
      </c>
      <c r="O544" s="1">
        <v>0.02707494004801614</v>
      </c>
      <c r="P544" s="1">
        <v>-0.01617182115641003</v>
      </c>
      <c r="Q544" s="1">
        <v>0.02078248279310446</v>
      </c>
      <c r="R544" s="1">
        <v>-0.04441942006292532</v>
      </c>
      <c r="S544" s="1">
        <v>-0.01999990236481297</v>
      </c>
      <c r="T544" s="1">
        <v>-0.02302861077889906</v>
      </c>
      <c r="U544" s="1">
        <v>0.0150916865824724</v>
      </c>
      <c r="V544" s="1">
        <v>-0.002092967534162549</v>
      </c>
      <c r="W544" s="1">
        <v>0.003331171638191854</v>
      </c>
      <c r="X544" s="1">
        <v>0.03775922188965186</v>
      </c>
      <c r="Y544" s="1">
        <v>0.006091975763932167</v>
      </c>
      <c r="Z544" s="1">
        <v>0.008048166800886269</v>
      </c>
      <c r="AA544" s="1">
        <v>-0.004354217556526541</v>
      </c>
      <c r="AB544" s="1">
        <v>0.01703930564859957</v>
      </c>
      <c r="AC544" s="1">
        <v>0.05745320893539008</v>
      </c>
    </row>
    <row r="545" spans="1:29">
      <c r="A545" s="11">
        <v>37288</v>
      </c>
      <c r="B545" s="1">
        <v>-0.003436244297495006</v>
      </c>
      <c r="C545" s="1">
        <v>0.08294674309548888</v>
      </c>
      <c r="D545" s="1">
        <v>0.0158618166399016</v>
      </c>
      <c r="E545" s="1">
        <v>0.0009472581034111194</v>
      </c>
      <c r="F545" s="1">
        <v>0.01356095586363448</v>
      </c>
      <c r="G545" s="1">
        <v>0.09468439347557656</v>
      </c>
      <c r="H545" s="1">
        <v>0.06833173416716964</v>
      </c>
      <c r="I545" s="1">
        <v>0.0004452190764003827</v>
      </c>
      <c r="J545" s="1">
        <v>0.008475353639994854</v>
      </c>
      <c r="K545" s="1">
        <v>-0.005895326654410726</v>
      </c>
      <c r="L545" s="1">
        <v>-0.01382259691571985</v>
      </c>
      <c r="M545" s="1">
        <v>0.0239235762623573</v>
      </c>
      <c r="N545" s="1">
        <v>0.007416804356517259</v>
      </c>
      <c r="O545" s="1">
        <v>0.02809000292598673</v>
      </c>
      <c r="P545" s="1">
        <v>0.01328498517797194</v>
      </c>
      <c r="Q545" s="1">
        <v>0.06625220011116917</v>
      </c>
      <c r="R545" s="1">
        <v>0.001832454934856509</v>
      </c>
      <c r="S545" s="1">
        <v>-0.01020429496661834</v>
      </c>
      <c r="T545" s="1">
        <v>0.01000028035044309</v>
      </c>
      <c r="U545" s="1">
        <v>0</v>
      </c>
      <c r="V545" s="1">
        <v>0.008550982442448118</v>
      </c>
      <c r="W545" s="1">
        <v>0.01841227886257935</v>
      </c>
      <c r="X545" s="1">
        <v>0.01079552353903135</v>
      </c>
      <c r="Y545" s="1">
        <v>0.0211936380225779</v>
      </c>
      <c r="Z545" s="1">
        <v>0.008482967491024951</v>
      </c>
      <c r="AA545" s="1">
        <v>0.1122449335164017</v>
      </c>
      <c r="AB545" s="1">
        <v>0.004188691126775668</v>
      </c>
      <c r="AC545" s="1">
        <v>-0.02412710268170271</v>
      </c>
    </row>
    <row r="546" spans="1:29">
      <c r="A546" s="11">
        <v>37291</v>
      </c>
      <c r="B546" s="1">
        <v>0.08275859789713569</v>
      </c>
      <c r="C546" s="1">
        <v>0.04514337479092401</v>
      </c>
      <c r="D546" s="1">
        <v>-0.005434665018438034</v>
      </c>
      <c r="E546" s="1">
        <v>-0.02496361689308513</v>
      </c>
      <c r="F546" s="1">
        <v>-0.01321964390122643</v>
      </c>
      <c r="G546" s="1">
        <v>0.00151732251814507</v>
      </c>
      <c r="H546" s="1">
        <v>0.07359010967269297</v>
      </c>
      <c r="I546" s="1">
        <v>0.001556530520978372</v>
      </c>
      <c r="J546" s="1">
        <v>-0.007577271553601772</v>
      </c>
      <c r="K546" s="1">
        <v>-0.002052994791815976</v>
      </c>
      <c r="L546" s="1">
        <v>-0.02991534196510037</v>
      </c>
      <c r="M546" s="1">
        <v>0.07045287439103376</v>
      </c>
      <c r="N546" s="1">
        <v>-0.003716900157781478</v>
      </c>
      <c r="O546" s="1">
        <v>-0.02564104328925298</v>
      </c>
      <c r="P546" s="1">
        <v>0.009556009629171136</v>
      </c>
      <c r="Q546" s="1">
        <v>0.0278316641104388</v>
      </c>
      <c r="R546" s="1">
        <v>0.007151323395670817</v>
      </c>
      <c r="S546" s="1">
        <v>0.01030949610583942</v>
      </c>
      <c r="T546" s="1">
        <v>0.03017420735893617</v>
      </c>
      <c r="U546" s="1">
        <v>0</v>
      </c>
      <c r="V546" s="1">
        <v>-0.000399698830163997</v>
      </c>
      <c r="W546" s="1">
        <v>-0.001778374553676687</v>
      </c>
      <c r="X546" s="1">
        <v>0.008702828031509569</v>
      </c>
      <c r="Y546" s="1">
        <v>0.002965198176437589</v>
      </c>
      <c r="Z546" s="1">
        <v>-0.01187521219518306</v>
      </c>
      <c r="AA546" s="1">
        <v>0.005242469067866073</v>
      </c>
      <c r="AB546" s="1">
        <v>-0.0302396641851832</v>
      </c>
      <c r="AC546" s="1">
        <v>-0.006103139550631687</v>
      </c>
    </row>
    <row r="547" spans="1:29">
      <c r="A547" s="11">
        <v>37292</v>
      </c>
      <c r="B547" s="1">
        <v>0.009554223851127697</v>
      </c>
      <c r="C547" s="1">
        <v>0.05629488940487626</v>
      </c>
      <c r="D547" s="1">
        <v>0.0002602422455562081</v>
      </c>
      <c r="E547" s="1">
        <v>-0.005130296350573382</v>
      </c>
      <c r="F547" s="1">
        <v>0.008103036440880729</v>
      </c>
      <c r="G547" s="1">
        <v>0.05151482798533902</v>
      </c>
      <c r="H547" s="1">
        <v>0.0307496280877384</v>
      </c>
      <c r="I547" s="1">
        <v>-0.01088125945600449</v>
      </c>
      <c r="J547" s="1">
        <v>-0.0009719763628861511</v>
      </c>
      <c r="K547" s="1">
        <v>-0.007314617627487197</v>
      </c>
      <c r="L547" s="1">
        <v>0.009811962205028335</v>
      </c>
      <c r="M547" s="1">
        <v>0.2001341031940209</v>
      </c>
      <c r="N547" s="1">
        <v>0.003658899964912532</v>
      </c>
      <c r="O547" s="1">
        <v>-0.01768765255892824</v>
      </c>
      <c r="P547" s="1">
        <v>-0.01540836258671574</v>
      </c>
      <c r="Q547" s="1">
        <v>0.02865208472025227</v>
      </c>
      <c r="R547" s="1">
        <v>-0.0293922480330715</v>
      </c>
      <c r="S547" s="1">
        <v>0.02040806160435515</v>
      </c>
      <c r="T547" s="1">
        <v>-0.009611067587334099</v>
      </c>
      <c r="U547" s="1">
        <v>0.02534744283791501</v>
      </c>
      <c r="V547" s="1">
        <v>-0.01560392276937461</v>
      </c>
      <c r="W547" s="1">
        <v>-0.03741096195281501</v>
      </c>
      <c r="X547" s="1">
        <v>-0.02549036685909134</v>
      </c>
      <c r="Y547" s="1">
        <v>0.007601309682051749</v>
      </c>
      <c r="Z547" s="1">
        <v>-0.01852773884375425</v>
      </c>
      <c r="AA547" s="1">
        <v>-0.04432866504265842</v>
      </c>
      <c r="AB547" s="1">
        <v>-0.005376730578725675</v>
      </c>
      <c r="AC547" s="1">
        <v>0.006798564839183285</v>
      </c>
    </row>
    <row r="548" spans="1:29">
      <c r="A548" s="11">
        <v>37293</v>
      </c>
      <c r="B548" s="1">
        <v>0.07728690810624816</v>
      </c>
      <c r="C548" s="1">
        <v>0.09999983735136464</v>
      </c>
      <c r="D548" s="1">
        <v>-0.007977960833356001</v>
      </c>
      <c r="E548" s="1">
        <v>-0.02401623810057818</v>
      </c>
      <c r="F548" s="1">
        <v>0</v>
      </c>
      <c r="G548" s="1">
        <v>0.0907784200234123</v>
      </c>
      <c r="H548" s="1">
        <v>0.08265967408251562</v>
      </c>
      <c r="I548" s="1">
        <v>0.01122572286304946</v>
      </c>
      <c r="J548" s="1">
        <v>0.0166749393870913</v>
      </c>
      <c r="K548" s="1">
        <v>0.02256540577776356</v>
      </c>
      <c r="L548" s="1">
        <v>0.04610146159626249</v>
      </c>
      <c r="M548" s="1">
        <v>0.1846671228249215</v>
      </c>
      <c r="N548" s="1">
        <v>-0.001000823991405109</v>
      </c>
      <c r="O548" s="1">
        <v>0.0689503476776292</v>
      </c>
      <c r="P548" s="1">
        <v>0.006035807823761008</v>
      </c>
      <c r="Q548" s="1">
        <v>0.1374351176999602</v>
      </c>
      <c r="R548" s="1">
        <v>-0.00748560945454102</v>
      </c>
      <c r="S548" s="1">
        <v>0.1099998698197506</v>
      </c>
      <c r="T548" s="1">
        <v>0.1000463748495564</v>
      </c>
      <c r="U548" s="1">
        <v>0.07962894015564137</v>
      </c>
      <c r="V548" s="1">
        <v>-0.004145527485927114</v>
      </c>
      <c r="W548" s="1">
        <v>0.0200495128404008</v>
      </c>
      <c r="X548" s="1">
        <v>0.08732389085012104</v>
      </c>
      <c r="Y548" s="1">
        <v>0.04945499310773438</v>
      </c>
      <c r="Z548" s="1">
        <v>0.0306122017028978</v>
      </c>
      <c r="AA548" s="1">
        <v>0.03274240852949295</v>
      </c>
      <c r="AB548" s="1">
        <v>0.008648874880178514</v>
      </c>
      <c r="AC548" s="1">
        <v>0.08115522721479507</v>
      </c>
    </row>
    <row r="549" spans="1:29">
      <c r="A549" s="11">
        <v>37294</v>
      </c>
      <c r="B549" s="1">
        <v>-0.0644215134911984</v>
      </c>
      <c r="C549" s="1">
        <v>0.1000707891324819</v>
      </c>
      <c r="D549" s="1">
        <v>-0.01800707490291287</v>
      </c>
      <c r="E549" s="1">
        <v>0.01513529088643595</v>
      </c>
      <c r="F549" s="1">
        <v>-0.0008575135045630899</v>
      </c>
      <c r="G549" s="1">
        <v>-0.005283754811045371</v>
      </c>
      <c r="H549" s="1">
        <v>-0.08381167993183047</v>
      </c>
      <c r="I549" s="1">
        <v>0.006438914479319324</v>
      </c>
      <c r="J549" s="1">
        <v>-0.00232354014570435</v>
      </c>
      <c r="K549" s="1">
        <v>0.009907689158423771</v>
      </c>
      <c r="L549" s="1">
        <v>-0.06271090842628668</v>
      </c>
      <c r="M549" s="1">
        <v>-0.06872950554270207</v>
      </c>
      <c r="N549" s="1">
        <v>0.001574465282667026</v>
      </c>
      <c r="O549" s="1">
        <v>-0.01848825042505908</v>
      </c>
      <c r="P549" s="1">
        <v>0.02155566205398696</v>
      </c>
      <c r="Q549" s="1">
        <v>-0.05678126089957136</v>
      </c>
      <c r="R549" s="1">
        <v>0.05570796355581842</v>
      </c>
      <c r="S549" s="1">
        <v>-0.02702699821142074</v>
      </c>
      <c r="T549" s="1">
        <v>0.04032760528176338</v>
      </c>
      <c r="U549" s="1">
        <v>-0.02708041886293722</v>
      </c>
      <c r="V549" s="1">
        <v>-0.0004083535427328311</v>
      </c>
      <c r="W549" s="1">
        <v>-0.01360764582467466</v>
      </c>
      <c r="X549" s="1">
        <v>0.02960760123390771</v>
      </c>
      <c r="Y549" s="1">
        <v>-0.02436105686691703</v>
      </c>
      <c r="Z549" s="1">
        <v>-0.008910961036571297</v>
      </c>
      <c r="AA549" s="1">
        <v>0.01849393070972249</v>
      </c>
      <c r="AB549" s="1">
        <v>0.01178964268289584</v>
      </c>
      <c r="AC549" s="1">
        <v>-0.05503109361754144</v>
      </c>
    </row>
    <row r="550" spans="1:29">
      <c r="A550" s="11">
        <v>37295</v>
      </c>
      <c r="B550" s="1">
        <v>0.02816896774554389</v>
      </c>
      <c r="C550" s="1">
        <v>-0.07431154101956172</v>
      </c>
      <c r="D550" s="1">
        <v>0.01851532636640707</v>
      </c>
      <c r="E550" s="1">
        <v>0.002204012456172189</v>
      </c>
      <c r="F550" s="1">
        <v>0.02402649156925452</v>
      </c>
      <c r="G550" s="1">
        <v>0.02523203163387322</v>
      </c>
      <c r="H550" s="1">
        <v>-0.004385829022525711</v>
      </c>
      <c r="I550" s="1">
        <v>-0.00705935961333537</v>
      </c>
      <c r="J550" s="1">
        <v>-0.004041361463499649</v>
      </c>
      <c r="K550" s="1">
        <v>0.02720160899747071</v>
      </c>
      <c r="L550" s="1">
        <v>0.006248736512875386</v>
      </c>
      <c r="M550" s="1">
        <v>-0.1110828491963898</v>
      </c>
      <c r="N550" s="1">
        <v>0.02200466764797016</v>
      </c>
      <c r="O550" s="1">
        <v>0.02678954288706059</v>
      </c>
      <c r="P550" s="1">
        <v>0.01305206286959004</v>
      </c>
      <c r="Q550" s="1">
        <v>-0.02253932236302836</v>
      </c>
      <c r="R550" s="1">
        <v>0.01055348773737252</v>
      </c>
      <c r="S550" s="1">
        <v>-0.0370372019133649</v>
      </c>
      <c r="T550" s="1">
        <v>0.005854894791281096</v>
      </c>
      <c r="U550" s="1">
        <v>0.07490390215015097</v>
      </c>
      <c r="V550" s="1">
        <v>0.002204969443282412</v>
      </c>
      <c r="W550" s="1">
        <v>0.002146021817510224</v>
      </c>
      <c r="X550" s="1">
        <v>-0.02803742044213042</v>
      </c>
      <c r="Y550" s="1">
        <v>0.01678289087885743</v>
      </c>
      <c r="Z550" s="1">
        <v>-0.0004992235635511433</v>
      </c>
      <c r="AA550" s="1">
        <v>0.07522684381717837</v>
      </c>
      <c r="AB550" s="1">
        <v>-0.001058953915255567</v>
      </c>
      <c r="AC550" s="1">
        <v>0.01961500161673957</v>
      </c>
    </row>
    <row r="551" spans="1:29">
      <c r="A551" s="11">
        <v>37298</v>
      </c>
      <c r="B551" s="1">
        <v>0.07305933795377806</v>
      </c>
      <c r="C551" s="1">
        <v>0.02612427341192447</v>
      </c>
      <c r="D551" s="1">
        <v>0.01520726787957516</v>
      </c>
      <c r="E551" s="1">
        <v>-0.0003742691885407767</v>
      </c>
      <c r="F551" s="1">
        <v>-0.003142048216498883</v>
      </c>
      <c r="G551" s="1">
        <v>0.1023315817273931</v>
      </c>
      <c r="H551" s="1">
        <v>0.03524236834680816</v>
      </c>
      <c r="I551" s="1">
        <v>0.0164409362458009</v>
      </c>
      <c r="J551" s="1">
        <v>0.001237931888175448</v>
      </c>
      <c r="K551" s="1">
        <v>0.03798581038265425</v>
      </c>
      <c r="L551" s="1">
        <v>0.01339267597521521</v>
      </c>
      <c r="M551" s="1">
        <v>0.02710417420652278</v>
      </c>
      <c r="N551" s="1">
        <v>-0.001258240175014635</v>
      </c>
      <c r="O551" s="1">
        <v>0.03546687215079558</v>
      </c>
      <c r="P551" s="1">
        <v>0.08009441474222334</v>
      </c>
      <c r="Q551" s="1">
        <v>-0.005545935350456443</v>
      </c>
      <c r="R551" s="1">
        <v>-0.008354799465949192</v>
      </c>
      <c r="S551" s="1">
        <v>0</v>
      </c>
      <c r="T551" s="1">
        <v>-0.01445175223430273</v>
      </c>
      <c r="U551" s="1">
        <v>0.03915771097516241</v>
      </c>
      <c r="V551" s="1">
        <v>0.002037023133705684</v>
      </c>
      <c r="W551" s="1">
        <v>0.08075876680669114</v>
      </c>
      <c r="X551" s="1">
        <v>0.086168914665681</v>
      </c>
      <c r="Y551" s="1">
        <v>0.03502390046887438</v>
      </c>
      <c r="Z551" s="1">
        <v>0.03048443316334293</v>
      </c>
      <c r="AA551" s="1">
        <v>0.08323270904839375</v>
      </c>
      <c r="AB551" s="1">
        <v>0.03711515648320929</v>
      </c>
      <c r="AC551" s="1">
        <v>-0.02712401860600011</v>
      </c>
    </row>
    <row r="552" spans="1:29">
      <c r="A552" s="11">
        <v>37299</v>
      </c>
      <c r="B552" s="1">
        <v>0.02553196229307453</v>
      </c>
      <c r="C552" s="1">
        <v>-0.02899989617056897</v>
      </c>
      <c r="D552" s="1">
        <v>-0.007747893687598872</v>
      </c>
      <c r="E552" s="1">
        <v>-0.003790971451340885</v>
      </c>
      <c r="F552" s="1">
        <v>0.001155673382678302</v>
      </c>
      <c r="G552" s="1">
        <v>-0.02467682463068832</v>
      </c>
      <c r="H552" s="1">
        <v>-0.01033419968418137</v>
      </c>
      <c r="I552" s="1">
        <v>0.009398681529921848</v>
      </c>
      <c r="J552" s="1">
        <v>0.002541371190410091</v>
      </c>
      <c r="K552" s="1">
        <v>-0.03199499753851476</v>
      </c>
      <c r="L552" s="1">
        <v>0.002429473974222329</v>
      </c>
      <c r="M552" s="1">
        <v>-0.02305539029161119</v>
      </c>
      <c r="N552" s="1">
        <v>-0.01588856157527974</v>
      </c>
      <c r="O552" s="1">
        <v>-0.002756055412813985</v>
      </c>
      <c r="P552" s="1">
        <v>0.03161086411494063</v>
      </c>
      <c r="Q552" s="1">
        <v>0.04960389931312603</v>
      </c>
      <c r="R552" s="1">
        <v>0.001944328866348988</v>
      </c>
      <c r="S552" s="1">
        <v>0</v>
      </c>
      <c r="T552" s="1">
        <v>-0.02219956119001221</v>
      </c>
      <c r="U552" s="1">
        <v>-0.01073738087577902</v>
      </c>
      <c r="V552" s="1">
        <v>-0.003659125932604312</v>
      </c>
      <c r="W552" s="1">
        <v>-0.02009652585252608</v>
      </c>
      <c r="X552" s="1">
        <v>-0.01157646434774795</v>
      </c>
      <c r="Y552" s="1">
        <v>0.01400243914263966</v>
      </c>
      <c r="Z552" s="1">
        <v>0.02036854851981462</v>
      </c>
      <c r="AA552" s="1">
        <v>0.006681877309620887</v>
      </c>
      <c r="AB552" s="1">
        <v>0.03169745031614446</v>
      </c>
      <c r="AC552" s="1">
        <v>0.03693789140244208</v>
      </c>
    </row>
    <row r="553" spans="1:29">
      <c r="A553" s="11">
        <v>37300</v>
      </c>
      <c r="B553" s="1">
        <v>-0.00414945637486086</v>
      </c>
      <c r="C553" s="1">
        <v>0.03698580503472781</v>
      </c>
      <c r="D553" s="1">
        <v>-0.006420253801763143</v>
      </c>
      <c r="E553" s="1">
        <v>-0.01108700260029316</v>
      </c>
      <c r="F553" s="1">
        <v>0.006454687038781159</v>
      </c>
      <c r="G553" s="1">
        <v>0.0481928349497065</v>
      </c>
      <c r="H553" s="1">
        <v>-0.01658488809097558</v>
      </c>
      <c r="I553" s="1">
        <v>-0.004330708737550593</v>
      </c>
      <c r="J553" s="1">
        <v>0.01438868247378133</v>
      </c>
      <c r="K553" s="1">
        <v>0.008424839312600296</v>
      </c>
      <c r="L553" s="1">
        <v>0.009068708153687988</v>
      </c>
      <c r="M553" s="1">
        <v>0.01222626827213769</v>
      </c>
      <c r="N553" s="1">
        <v>-0.00184934192329822</v>
      </c>
      <c r="O553" s="1">
        <v>-0.0138173107760835</v>
      </c>
      <c r="P553" s="1">
        <v>0.07920627105312139</v>
      </c>
      <c r="Q553" s="1">
        <v>0.1868008103416841</v>
      </c>
      <c r="R553" s="1">
        <v>0.002587474685782354</v>
      </c>
      <c r="S553" s="1">
        <v>0</v>
      </c>
      <c r="T553" s="1">
        <v>0.01791253829304429</v>
      </c>
      <c r="U553" s="1">
        <v>0.05693197625392088</v>
      </c>
      <c r="V553" s="1">
        <v>0.005631192839543386</v>
      </c>
      <c r="W553" s="1">
        <v>0.003466423549675302</v>
      </c>
      <c r="X553" s="1">
        <v>-0.02928016360473873</v>
      </c>
      <c r="Y553" s="1">
        <v>-0.01802854347853955</v>
      </c>
      <c r="Z553" s="1">
        <v>-0.008079469874846756</v>
      </c>
      <c r="AA553" s="1">
        <v>0.04867201879257377</v>
      </c>
      <c r="AB553" s="1">
        <v>-0.01189292765302219</v>
      </c>
      <c r="AC553" s="1">
        <v>-0.01486441249341131</v>
      </c>
    </row>
    <row r="554" spans="1:29">
      <c r="A554" s="11">
        <v>37301</v>
      </c>
      <c r="B554" s="1">
        <v>0.03472213992015516</v>
      </c>
      <c r="C554" s="1">
        <v>0.0125586124060455</v>
      </c>
      <c r="D554" s="1">
        <v>0.01100220480293146</v>
      </c>
      <c r="E554" s="1">
        <v>-0.003040381475211129</v>
      </c>
      <c r="F554" s="1">
        <v>-0.005683220804253319</v>
      </c>
      <c r="G554" s="1">
        <v>-0.01724129073481406</v>
      </c>
      <c r="H554" s="1">
        <v>0.04309814736844153</v>
      </c>
      <c r="I554" s="1">
        <v>-0.006742329398576108</v>
      </c>
      <c r="J554" s="1">
        <v>0.01594044048054721</v>
      </c>
      <c r="K554" s="1">
        <v>-0.01006808641729295</v>
      </c>
      <c r="L554" s="1">
        <v>0.0119964479671244</v>
      </c>
      <c r="M554" s="1">
        <v>0.0325845294902023</v>
      </c>
      <c r="N554" s="1">
        <v>0.01104455838765217</v>
      </c>
      <c r="O554" s="1">
        <v>0.02762212109795636</v>
      </c>
      <c r="P554" s="1">
        <v>-0.03160777648111035</v>
      </c>
      <c r="Q554" s="1">
        <v>0.1291237987448015</v>
      </c>
      <c r="R554" s="1">
        <v>0.004999680381154059</v>
      </c>
      <c r="S554" s="1">
        <v>0.02884655390302227</v>
      </c>
      <c r="T554" s="1">
        <v>0.03028467682422531</v>
      </c>
      <c r="U554" s="1">
        <v>0.06626650195105932</v>
      </c>
      <c r="V554" s="1">
        <v>0.007060521489711258</v>
      </c>
      <c r="W554" s="1">
        <v>-0.006908406254670929</v>
      </c>
      <c r="X554" s="1">
        <v>0.0124202961672093</v>
      </c>
      <c r="Y554" s="1">
        <v>0.008593865101220288</v>
      </c>
      <c r="Z554" s="1">
        <v>0.007187020602246408</v>
      </c>
      <c r="AA554" s="1">
        <v>0.02742664549898821</v>
      </c>
      <c r="AB554" s="1">
        <v>0.01905731038313996</v>
      </c>
      <c r="AC554" s="1">
        <v>0.0192671285415571</v>
      </c>
    </row>
    <row r="555" spans="1:29">
      <c r="A555" s="11">
        <v>37302</v>
      </c>
      <c r="B555" s="1">
        <v>0.03624164059544466</v>
      </c>
      <c r="C555" s="1">
        <v>0.01289850580626206</v>
      </c>
      <c r="D555" s="1">
        <v>-0.01338723151138899</v>
      </c>
      <c r="E555" s="1">
        <v>0.002287554197921038</v>
      </c>
      <c r="F555" s="1">
        <v>0.009124350807157455</v>
      </c>
      <c r="G555" s="1">
        <v>-0.05146205689605332</v>
      </c>
      <c r="H555" s="1">
        <v>0.02754489936291105</v>
      </c>
      <c r="I555" s="1">
        <v>0.02277224199218675</v>
      </c>
      <c r="J555" s="1">
        <v>-0.002592720487607947</v>
      </c>
      <c r="K555" s="1">
        <v>0.01536431810861871</v>
      </c>
      <c r="L555" s="1">
        <v>0.0006780162749679963</v>
      </c>
      <c r="M555" s="1">
        <v>0.01876979934526513</v>
      </c>
      <c r="N555" s="1">
        <v>0.02360984588530735</v>
      </c>
      <c r="O555" s="1">
        <v>0.01441353719540972</v>
      </c>
      <c r="P555" s="1">
        <v>-0.01530499047465839</v>
      </c>
      <c r="Q555" s="1">
        <v>-0.02212029731220422</v>
      </c>
      <c r="R555" s="1">
        <v>0.01299970151152419</v>
      </c>
      <c r="S555" s="1">
        <v>0.04672863407948702</v>
      </c>
      <c r="T555" s="1">
        <v>-0.01290978405526244</v>
      </c>
      <c r="U555" s="1">
        <v>-0.04215892613092753</v>
      </c>
      <c r="V555" s="1">
        <v>-0.001772928041696931</v>
      </c>
      <c r="W555" s="1">
        <v>0.009854936132290382</v>
      </c>
      <c r="X555" s="1">
        <v>-0.02558709987350782</v>
      </c>
      <c r="Y555" s="1">
        <v>0.01665376740257596</v>
      </c>
      <c r="Z555" s="1">
        <v>0.04376781003221741</v>
      </c>
      <c r="AA555" s="1">
        <v>-0.03593448655490483</v>
      </c>
      <c r="AB555" s="1">
        <v>0.0009841601493214558</v>
      </c>
      <c r="AC555" s="1">
        <v>-0.0204069584700366</v>
      </c>
    </row>
    <row r="556" spans="1:29">
      <c r="A556" s="11">
        <v>37305</v>
      </c>
      <c r="B556" s="1">
        <v>0.07124363038703851</v>
      </c>
      <c r="C556" s="1">
        <v>-0.01910172201362814</v>
      </c>
      <c r="D556" s="1">
        <v>0.0001750132815228067</v>
      </c>
      <c r="E556" s="1">
        <v>-0.0004755774679040536</v>
      </c>
      <c r="F556" s="1">
        <v>0.01829150223004117</v>
      </c>
      <c r="G556" s="1">
        <v>0.08014775322256495</v>
      </c>
      <c r="H556" s="1">
        <v>-0.0472027831032914</v>
      </c>
      <c r="I556" s="1">
        <v>0.06379787168043327</v>
      </c>
      <c r="J556" s="1">
        <v>0.01913077410711472</v>
      </c>
      <c r="K556" s="1">
        <v>0.03537932661152965</v>
      </c>
      <c r="L556" s="1">
        <v>-0.02799268393102938</v>
      </c>
      <c r="M556" s="1">
        <v>-0.03337763475199729</v>
      </c>
      <c r="N556" s="1">
        <v>0.02816019154850813</v>
      </c>
      <c r="O556" s="1">
        <v>0.006528458507841117</v>
      </c>
      <c r="P556" s="1">
        <v>-0.01011215981699365</v>
      </c>
      <c r="Q556" s="1">
        <v>-0.02176692167268324</v>
      </c>
      <c r="R556" s="1">
        <v>0.00998087577005724</v>
      </c>
      <c r="S556" s="1">
        <v>0.05357183779057029</v>
      </c>
      <c r="T556" s="1">
        <v>-0.02132808090090632</v>
      </c>
      <c r="U556" s="1">
        <v>0.003035724677874274</v>
      </c>
      <c r="V556" s="1">
        <v>0.01759909808211169</v>
      </c>
      <c r="W556" s="1">
        <v>0.01234214424798363</v>
      </c>
      <c r="X556" s="1">
        <v>-0.006834461533332337</v>
      </c>
      <c r="Y556" s="1">
        <v>0.01942852657194449</v>
      </c>
      <c r="Z556" s="1">
        <v>-0.01230612310343404</v>
      </c>
      <c r="AA556" s="1">
        <v>-0.03301393657261875</v>
      </c>
      <c r="AB556" s="1">
        <v>-0.002949827783373382</v>
      </c>
      <c r="AC556" s="1">
        <v>0.005147661086097211</v>
      </c>
    </row>
    <row r="557" spans="1:29">
      <c r="A557" s="11">
        <v>37306</v>
      </c>
      <c r="B557" s="1">
        <v>-0.07859746364379905</v>
      </c>
      <c r="C557" s="1">
        <v>-0.02579885025107376</v>
      </c>
      <c r="D557" s="1">
        <v>-0.0106782411947044</v>
      </c>
      <c r="E557" s="1">
        <v>0.002330330880029097</v>
      </c>
      <c r="F557" s="1">
        <v>-0.007246582662726486</v>
      </c>
      <c r="G557" s="1">
        <v>-0.04908661556553473</v>
      </c>
      <c r="H557" s="1">
        <v>-0.009786061158887804</v>
      </c>
      <c r="I557" s="1">
        <v>-0.05333066031996725</v>
      </c>
      <c r="J557" s="1">
        <v>-0.01929493702078788</v>
      </c>
      <c r="K557" s="1">
        <v>-0.00823398366285899</v>
      </c>
      <c r="L557" s="1">
        <v>-0.005926039065430655</v>
      </c>
      <c r="M557" s="1">
        <v>-0.02817673903565532</v>
      </c>
      <c r="N557" s="1">
        <v>0.00381730351779197</v>
      </c>
      <c r="O557" s="1">
        <v>-0.05303326458688484</v>
      </c>
      <c r="P557" s="1">
        <v>-0.04332230613372623</v>
      </c>
      <c r="Q557" s="1">
        <v>-0.01657955814805523</v>
      </c>
      <c r="R557" s="1">
        <v>0.006588161557975036</v>
      </c>
      <c r="S557" s="1">
        <v>-0.05932232819006111</v>
      </c>
      <c r="T557" s="1">
        <v>-0.01439126134911717</v>
      </c>
      <c r="U557" s="1">
        <v>-0.009267961778364975</v>
      </c>
      <c r="V557" s="1">
        <v>-0.00111061514062194</v>
      </c>
      <c r="W557" s="1">
        <v>-0.009072846548902502</v>
      </c>
      <c r="X557" s="1">
        <v>-0.009416887740698709</v>
      </c>
      <c r="Y557" s="1">
        <v>-0.0257846747446524</v>
      </c>
      <c r="Z557" s="1">
        <v>-0.03276439854161273</v>
      </c>
      <c r="AA557" s="1">
        <v>-0.03303927671314943</v>
      </c>
      <c r="AB557" s="1">
        <v>-0.01282069780268591</v>
      </c>
      <c r="AC557" s="1">
        <v>-0.001048227241723376</v>
      </c>
    </row>
    <row r="558" spans="1:29">
      <c r="A558" s="11">
        <v>37307</v>
      </c>
      <c r="B558" s="1">
        <v>0.030183872289127</v>
      </c>
      <c r="C558" s="1">
        <v>-0.03297488598183773</v>
      </c>
      <c r="D558" s="1">
        <v>-0.0002655381418913416</v>
      </c>
      <c r="E558" s="1">
        <v>0.01001305366135763</v>
      </c>
      <c r="F558" s="1">
        <v>-0.00154213418494531</v>
      </c>
      <c r="G558" s="1">
        <v>0.1860743455322684</v>
      </c>
      <c r="H558" s="1">
        <v>-0.02903017014304454</v>
      </c>
      <c r="I558" s="1">
        <v>0.004676876358029824</v>
      </c>
      <c r="J558" s="1">
        <v>0.01353878721008073</v>
      </c>
      <c r="K558" s="1">
        <v>-0.003320666675572181</v>
      </c>
      <c r="L558" s="1">
        <v>-0.01552367558537693</v>
      </c>
      <c r="M558" s="1">
        <v>0.003979665798249155</v>
      </c>
      <c r="N558" s="1">
        <v>-0.02848586408492493</v>
      </c>
      <c r="O558" s="1">
        <v>-0.04593080942789907</v>
      </c>
      <c r="P558" s="1">
        <v>-0.01839022317980776</v>
      </c>
      <c r="Q558" s="1">
        <v>0.03194296091700433</v>
      </c>
      <c r="R558" s="1">
        <v>-0.01184322451681064</v>
      </c>
      <c r="S558" s="1">
        <v>-0.03603579770695886</v>
      </c>
      <c r="T558" s="1">
        <v>0.002920211164650466</v>
      </c>
      <c r="U558" s="1">
        <v>0.06930111957583307</v>
      </c>
      <c r="V558" s="1">
        <v>0.005003551470263323</v>
      </c>
      <c r="W558" s="1">
        <v>-0.03118750951993465</v>
      </c>
      <c r="X558" s="1">
        <v>0.002193842046437133</v>
      </c>
      <c r="Y558" s="1">
        <v>-0.02838521992771736</v>
      </c>
      <c r="Z558" s="1">
        <v>-0.01478971531626816</v>
      </c>
      <c r="AA558" s="1">
        <v>0.03986323608963205</v>
      </c>
      <c r="AB558" s="1">
        <v>-0.01798193373831503</v>
      </c>
      <c r="AC558" s="1">
        <v>-0.02824236430695048</v>
      </c>
    </row>
    <row r="559" spans="1:29">
      <c r="A559" s="11">
        <v>37308</v>
      </c>
      <c r="B559" s="1">
        <v>0.08789810592926428</v>
      </c>
      <c r="C559" s="1">
        <v>0.01660796306631296</v>
      </c>
      <c r="D559" s="1">
        <v>-0.004867426869757385</v>
      </c>
      <c r="E559" s="1">
        <v>0.0002817472083547212</v>
      </c>
      <c r="F559" s="1">
        <v>0.006486733399760913</v>
      </c>
      <c r="G559" s="1">
        <v>0.001012413963721093</v>
      </c>
      <c r="H559" s="1">
        <v>-0.006361406845253659</v>
      </c>
      <c r="I559" s="1">
        <v>0.001480967932296684</v>
      </c>
      <c r="J559" s="1">
        <v>0.01329202911954486</v>
      </c>
      <c r="K559" s="1">
        <v>0.002707456200558456</v>
      </c>
      <c r="L559" s="1">
        <v>0.002329181059862018</v>
      </c>
      <c r="M559" s="1">
        <v>-0.00481312646123766</v>
      </c>
      <c r="N559" s="1">
        <v>0.01297807169771237</v>
      </c>
      <c r="O559" s="1">
        <v>0.02449354189584496</v>
      </c>
      <c r="P559" s="1">
        <v>0.01269110990460587</v>
      </c>
      <c r="Q559" s="1">
        <v>-0.01698159424311696</v>
      </c>
      <c r="R559" s="1">
        <v>-0.008358366110327253</v>
      </c>
      <c r="S559" s="1">
        <v>-0.0186917716166447</v>
      </c>
      <c r="T559" s="1">
        <v>0.015807187141885</v>
      </c>
      <c r="U559" s="1">
        <v>-0.008569868638482858</v>
      </c>
      <c r="V559" s="1">
        <v>0.007823631739908299</v>
      </c>
      <c r="W559" s="1">
        <v>0.005020773105061105</v>
      </c>
      <c r="X559" s="1">
        <v>0.005107519339019984</v>
      </c>
      <c r="Y559" s="1">
        <v>0.001974074818125615</v>
      </c>
      <c r="Z559" s="1">
        <v>0.0004839928777591318</v>
      </c>
      <c r="AA559" s="1">
        <v>0.02847733867218705</v>
      </c>
      <c r="AB559" s="1">
        <v>-0.01119009790583392</v>
      </c>
      <c r="AC559" s="1">
        <v>-0.002406778292975864</v>
      </c>
    </row>
    <row r="560" spans="1:29">
      <c r="A560" s="11">
        <v>37309</v>
      </c>
      <c r="B560" s="1">
        <v>0.02459005176597673</v>
      </c>
      <c r="C560" s="1">
        <v>0.01998628570011673</v>
      </c>
      <c r="D560" s="1">
        <v>-0.002400869346296131</v>
      </c>
      <c r="E560" s="1">
        <v>-0.002207326727586056</v>
      </c>
      <c r="F560" s="1">
        <v>0.01887483341259411</v>
      </c>
      <c r="G560" s="1">
        <v>0.05055594322093304</v>
      </c>
      <c r="H560" s="1">
        <v>0.004481592945567714</v>
      </c>
      <c r="I560" s="1">
        <v>0.04331314553844456</v>
      </c>
      <c r="J560" s="1">
        <v>0.02298844183328375</v>
      </c>
      <c r="K560" s="1">
        <v>0.0002073902351154011</v>
      </c>
      <c r="L560" s="1">
        <v>0.01072896698564185</v>
      </c>
      <c r="M560" s="1">
        <v>0.0005689812026041796</v>
      </c>
      <c r="N560" s="1">
        <v>0.01532002162926038</v>
      </c>
      <c r="O560" s="1">
        <v>-0.01030508167990452</v>
      </c>
      <c r="P560" s="1">
        <v>-0.002187775809122772</v>
      </c>
      <c r="Q560" s="1">
        <v>0.02820878327460896</v>
      </c>
      <c r="R560" s="1">
        <v>0.00159035033349153</v>
      </c>
      <c r="S560" s="1">
        <v>0.1714287304304309</v>
      </c>
      <c r="T560" s="1">
        <v>-0.01044218891158577</v>
      </c>
      <c r="U560" s="1">
        <v>0.06951177412977372</v>
      </c>
      <c r="V560" s="1">
        <v>0.01176174702069699</v>
      </c>
      <c r="W560" s="1">
        <v>0.02879802424387012</v>
      </c>
      <c r="X560" s="1">
        <v>-0.006170567830211193</v>
      </c>
      <c r="Y560" s="1">
        <v>0.02364047442724693</v>
      </c>
      <c r="Z560" s="1">
        <v>0.09583732148495216</v>
      </c>
      <c r="AA560" s="1">
        <v>-0.01703919564876977</v>
      </c>
      <c r="AB560" s="1">
        <v>0.01337454720272713</v>
      </c>
      <c r="AC560" s="1">
        <v>0.02016476087922414</v>
      </c>
    </row>
    <row r="561" spans="1:29">
      <c r="A561" s="11">
        <v>37312</v>
      </c>
      <c r="B561" s="1">
        <v>0.01485723823783136</v>
      </c>
      <c r="C561" s="1">
        <v>-0.00903062728816717</v>
      </c>
      <c r="D561" s="1">
        <v>0.009538275652141825</v>
      </c>
      <c r="E561" s="1">
        <v>0.004236639236188999</v>
      </c>
      <c r="F561" s="1">
        <v>0.01752115598864257</v>
      </c>
      <c r="G561" s="1">
        <v>0.004812317209108796</v>
      </c>
      <c r="H561" s="1">
        <v>-0.05608652118357116</v>
      </c>
      <c r="I561" s="1">
        <v>-0.01761854301354171</v>
      </c>
      <c r="J561" s="1">
        <v>-0.005459151237513726</v>
      </c>
      <c r="K561" s="1">
        <v>-0.008098026588889584</v>
      </c>
      <c r="L561" s="1">
        <v>0.01317160812358775</v>
      </c>
      <c r="M561" s="1">
        <v>-0.01990333979736303</v>
      </c>
      <c r="N561" s="1">
        <v>-0.02997726996918315</v>
      </c>
      <c r="O561" s="1">
        <v>0.007913287662089319</v>
      </c>
      <c r="P561" s="1">
        <v>0.008572038782002522</v>
      </c>
      <c r="Q561" s="1">
        <v>-0.005316470859233591</v>
      </c>
      <c r="R561" s="1">
        <v>-0.0006351103271168279</v>
      </c>
      <c r="S561" s="1">
        <v>-0.05691049723703745</v>
      </c>
      <c r="T561" s="1">
        <v>0.00103442861397629</v>
      </c>
      <c r="U561" s="1">
        <v>-0.01515390214065693</v>
      </c>
      <c r="V561" s="1">
        <v>0.02069297305591178</v>
      </c>
      <c r="W561" s="1">
        <v>0.01913742499254956</v>
      </c>
      <c r="X561" s="1">
        <v>0.0317749101785787</v>
      </c>
      <c r="Y561" s="1">
        <v>0.0042340238570302</v>
      </c>
      <c r="Z561" s="1">
        <v>-0.004858602208384966</v>
      </c>
      <c r="AA561" s="1">
        <v>0.1798482457442854</v>
      </c>
      <c r="AB561" s="1">
        <v>0.009137042724864486</v>
      </c>
      <c r="AC561" s="1">
        <v>-0.001697699048221035</v>
      </c>
    </row>
    <row r="562" spans="1:29">
      <c r="A562" s="11">
        <v>37313</v>
      </c>
      <c r="B562" s="1">
        <v>-0.05405403711635393</v>
      </c>
      <c r="C562" s="1">
        <v>0.0546769048531035</v>
      </c>
      <c r="D562" s="1">
        <v>0.01554080933129565</v>
      </c>
      <c r="E562" s="1">
        <v>-0.01767223426650655</v>
      </c>
      <c r="F562" s="1">
        <v>0.09290486831722689</v>
      </c>
      <c r="G562" s="1">
        <v>0.0009579074591825609</v>
      </c>
      <c r="H562" s="1">
        <v>0.04118786819411802</v>
      </c>
      <c r="I562" s="1">
        <v>-0.02618001329499109</v>
      </c>
      <c r="J562" s="1">
        <v>0.0554667630108725</v>
      </c>
      <c r="K562" s="1">
        <v>0.008582641129397217</v>
      </c>
      <c r="L562" s="1">
        <v>0.02427841550996845</v>
      </c>
      <c r="M562" s="1">
        <v>0.04931794278498858</v>
      </c>
      <c r="N562" s="1">
        <v>-0.003166000645962619</v>
      </c>
      <c r="O562" s="1">
        <v>0.02437996876891635</v>
      </c>
      <c r="P562" s="1">
        <v>0.02787164745648574</v>
      </c>
      <c r="Q562" s="1">
        <v>0.04297591570970671</v>
      </c>
      <c r="R562" s="1">
        <v>0.02113115955782274</v>
      </c>
      <c r="S562" s="1">
        <v>-0.03448309502984559</v>
      </c>
      <c r="T562" s="1">
        <v>0.07027705449174859</v>
      </c>
      <c r="U562" s="1">
        <v>0.001538545198381369</v>
      </c>
      <c r="V562" s="1">
        <v>-0.01981778331139816</v>
      </c>
      <c r="W562" s="1">
        <v>0.01149107146276607</v>
      </c>
      <c r="X562" s="1">
        <v>0.03964607755973226</v>
      </c>
      <c r="Y562" s="1">
        <v>0.00728266137998701</v>
      </c>
      <c r="Z562" s="1">
        <v>-0.004882470780189996</v>
      </c>
      <c r="AA562" s="1">
        <v>-0.02112026464256367</v>
      </c>
      <c r="AB562" s="1">
        <v>0.01307859443762971</v>
      </c>
      <c r="AC562" s="1">
        <v>0.00983899219938511</v>
      </c>
    </row>
    <row r="563" spans="1:29">
      <c r="A563" s="11">
        <v>37314</v>
      </c>
      <c r="B563" s="1">
        <v>-0.04285714706353039</v>
      </c>
      <c r="C563" s="1">
        <v>-0.01613970769323392</v>
      </c>
      <c r="D563" s="1">
        <v>0.01904166344092939</v>
      </c>
      <c r="E563" s="1">
        <v>0.003483359651747842</v>
      </c>
      <c r="F563" s="1">
        <v>-0.0230237982375352</v>
      </c>
      <c r="G563" s="1">
        <v>-0.04401936917201321</v>
      </c>
      <c r="H563" s="1">
        <v>-0.0356673327975916</v>
      </c>
      <c r="I563" s="1">
        <v>0.00296337856915474</v>
      </c>
      <c r="J563" s="1">
        <v>-0.04402507024425495</v>
      </c>
      <c r="K563" s="1">
        <v>0.02324664959040335</v>
      </c>
      <c r="L563" s="1">
        <v>-0.0005471650979856912</v>
      </c>
      <c r="M563" s="1">
        <v>-0.008294228114860358</v>
      </c>
      <c r="N563" s="1">
        <v>0.009252266037744761</v>
      </c>
      <c r="O563" s="1">
        <v>-0.02097602382747377</v>
      </c>
      <c r="P563" s="1">
        <v>-0.01288436853202624</v>
      </c>
      <c r="Q563" s="1">
        <v>-0.04202539878807654</v>
      </c>
      <c r="R563" s="1">
        <v>0.0136920761213668</v>
      </c>
      <c r="S563" s="1">
        <v>0</v>
      </c>
      <c r="T563" s="1">
        <v>-0.02356134701955093</v>
      </c>
      <c r="U563" s="1">
        <v>-0.05445544057405771</v>
      </c>
      <c r="V563" s="1">
        <v>-0.008366229822893034</v>
      </c>
      <c r="W563" s="1">
        <v>-0.02244386568546008</v>
      </c>
      <c r="X563" s="1">
        <v>-0.02315292869549601</v>
      </c>
      <c r="Y563" s="1">
        <v>-0.004185456161165058</v>
      </c>
      <c r="Z563" s="1">
        <v>-0.01115079383876438</v>
      </c>
      <c r="AA563" s="1">
        <v>-0.04221397137411509</v>
      </c>
      <c r="AB563" s="1">
        <v>-0.006951449201390347</v>
      </c>
      <c r="AC563" s="1">
        <v>0.005713423797684136</v>
      </c>
    </row>
    <row r="564" spans="1:29">
      <c r="A564" s="11">
        <v>37315</v>
      </c>
      <c r="B564" s="1">
        <v>-0.08208965038238192</v>
      </c>
      <c r="C564" s="1">
        <v>-0.05915511124546491</v>
      </c>
      <c r="D564" s="1">
        <v>-0.03336173629225825</v>
      </c>
      <c r="E564" s="1">
        <v>-0.03614058760653294</v>
      </c>
      <c r="F564" s="1">
        <v>-0.02689351863031564</v>
      </c>
      <c r="G564" s="1">
        <v>-0.04604587873303423</v>
      </c>
      <c r="H564" s="1">
        <v>-0.05111005957998593</v>
      </c>
      <c r="I564" s="1">
        <v>-0.01392985202006036</v>
      </c>
      <c r="J564" s="1">
        <v>-0.01322129921611992</v>
      </c>
      <c r="K564" s="1">
        <v>0.008113218092571151</v>
      </c>
      <c r="L564" s="1">
        <v>-0.07865821926285987</v>
      </c>
      <c r="M564" s="1">
        <v>-0.06189016815321047</v>
      </c>
      <c r="N564" s="1">
        <v>0.01689792383211497</v>
      </c>
      <c r="O564" s="1">
        <v>-0.06386478565742681</v>
      </c>
      <c r="P564" s="1">
        <v>-0.03233994699507048</v>
      </c>
      <c r="Q564" s="1">
        <v>-0.04429711713221884</v>
      </c>
      <c r="R564" s="1">
        <v>-0.05495009590267319</v>
      </c>
      <c r="S564" s="1">
        <v>-0.0982139902981618</v>
      </c>
      <c r="T564" s="1">
        <v>-0.09988108923584638</v>
      </c>
      <c r="U564" s="1">
        <v>-0.07763129037382943</v>
      </c>
      <c r="V564" s="1">
        <v>-0.01265503551336056</v>
      </c>
      <c r="W564" s="1">
        <v>0.01105441236835381</v>
      </c>
      <c r="X564" s="1">
        <v>-0.01429079951647716</v>
      </c>
      <c r="Y564" s="1">
        <v>-0.08865148963837577</v>
      </c>
      <c r="Z564" s="1">
        <v>-0.04691005813674554</v>
      </c>
      <c r="AA564" s="1">
        <v>-0.07051906457680746</v>
      </c>
      <c r="AB564" s="1">
        <v>-0.03900024089615151</v>
      </c>
      <c r="AC564" s="1">
        <v>-0.0515488125783865</v>
      </c>
    </row>
    <row r="565" spans="1:29">
      <c r="A565" s="11">
        <v>37316</v>
      </c>
      <c r="B565" s="1">
        <v>0.09891606340907577</v>
      </c>
      <c r="C565" s="1">
        <v>0.06657285636658883</v>
      </c>
      <c r="D565" s="1">
        <v>-0.02462693884840295</v>
      </c>
      <c r="E565" s="1">
        <v>0.01119940195874114</v>
      </c>
      <c r="F565" s="1">
        <v>-0.0009497342814221987</v>
      </c>
      <c r="G565" s="1">
        <v>0.05876161605088126</v>
      </c>
      <c r="H565" s="1">
        <v>0.04606656740159631</v>
      </c>
      <c r="I565" s="1">
        <v>0.01241446816872149</v>
      </c>
      <c r="J565" s="1">
        <v>-0.01923188735212622</v>
      </c>
      <c r="K565" s="1">
        <v>0.05714309994938493</v>
      </c>
      <c r="L565" s="1">
        <v>0.02298156790057737</v>
      </c>
      <c r="M565" s="1">
        <v>0.01961397901813933</v>
      </c>
      <c r="N565" s="1">
        <v>0.02011556776132561</v>
      </c>
      <c r="O565" s="1">
        <v>0.01892591331709181</v>
      </c>
      <c r="P565" s="1">
        <v>0.05254682428323298</v>
      </c>
      <c r="Q565" s="1">
        <v>0.0810568581025195</v>
      </c>
      <c r="R565" s="1">
        <v>0.04693860563804453</v>
      </c>
      <c r="S565" s="1">
        <v>0.02970256497385737</v>
      </c>
      <c r="T565" s="1">
        <v>0.0259281158399276</v>
      </c>
      <c r="U565" s="1">
        <v>0.06165598304316999</v>
      </c>
      <c r="V565" s="1">
        <v>0.02120426814932119</v>
      </c>
      <c r="W565" s="1">
        <v>0.0162603760767146</v>
      </c>
      <c r="X565" s="1">
        <v>0.01626622804953093</v>
      </c>
      <c r="Y565" s="1">
        <v>0.02683454181791212</v>
      </c>
      <c r="Z565" s="1">
        <v>0.002839796256535854</v>
      </c>
      <c r="AA565" s="1">
        <v>0.02528991473115894</v>
      </c>
      <c r="AB565" s="1">
        <v>0.002081633693234997</v>
      </c>
      <c r="AC565" s="1">
        <v>0.02935070143988394</v>
      </c>
    </row>
    <row r="566" spans="1:29">
      <c r="A566" s="11">
        <v>37319</v>
      </c>
      <c r="B566" s="1">
        <v>-0.02096176797069604</v>
      </c>
      <c r="C566" s="1">
        <v>0.03451132373035914</v>
      </c>
      <c r="D566" s="1">
        <v>-0.002896154289562691</v>
      </c>
      <c r="E566" s="1">
        <v>-0.002000471770959855</v>
      </c>
      <c r="F566" s="1">
        <v>0.01411652945628528</v>
      </c>
      <c r="G566" s="1">
        <v>0.02874161038870438</v>
      </c>
      <c r="H566" s="1">
        <v>0.01422740973216485</v>
      </c>
      <c r="I566" s="1">
        <v>-0.001268448889118368</v>
      </c>
      <c r="J566" s="1">
        <v>-0.01320341080871024</v>
      </c>
      <c r="K566" s="1">
        <v>-0.04967663195377192</v>
      </c>
      <c r="L566" s="1">
        <v>0.008438161870701677</v>
      </c>
      <c r="M566" s="1">
        <v>0.02972894486758237</v>
      </c>
      <c r="N566" s="1">
        <v>-0.03561271668963162</v>
      </c>
      <c r="O566" s="1">
        <v>0.03498933820103378</v>
      </c>
      <c r="P566" s="1">
        <v>0.01377188773226168</v>
      </c>
      <c r="Q566" s="1">
        <v>0.02526919616787393</v>
      </c>
      <c r="R566" s="1">
        <v>-0.02683835224937392</v>
      </c>
      <c r="S566" s="1">
        <v>-0.01923046696557973</v>
      </c>
      <c r="T566" s="1">
        <v>0.01499242275256529</v>
      </c>
      <c r="U566" s="1">
        <v>-0.0007373771910382798</v>
      </c>
      <c r="V566" s="1">
        <v>0.009761951229143806</v>
      </c>
      <c r="W566" s="1">
        <v>0.09627579107525852</v>
      </c>
      <c r="X566" s="1">
        <v>-0.03235920165934858</v>
      </c>
      <c r="Y566" s="1">
        <v>0.04981613043783129</v>
      </c>
      <c r="Z566" s="1">
        <v>0.03822551623863801</v>
      </c>
      <c r="AA566" s="1">
        <v>0.05344289449360717</v>
      </c>
      <c r="AB566" s="1">
        <v>-0.00311556791143397</v>
      </c>
      <c r="AC566" s="1">
        <v>0.04756341951750342</v>
      </c>
    </row>
    <row r="567" spans="1:29">
      <c r="A567" s="11">
        <v>37320</v>
      </c>
      <c r="B567" s="1">
        <v>0.01385390830344368</v>
      </c>
      <c r="C567" s="1">
        <v>0.02889049307437297</v>
      </c>
      <c r="D567" s="1">
        <v>-0.008984967733258298</v>
      </c>
      <c r="E567" s="1">
        <v>-0.007088601505154668</v>
      </c>
      <c r="F567" s="1">
        <v>-0.01359196212471547</v>
      </c>
      <c r="G567" s="1">
        <v>-0.07514435855525858</v>
      </c>
      <c r="H567" s="1">
        <v>-0.01536364568393922</v>
      </c>
      <c r="I567" s="1">
        <v>0.003598361256944349</v>
      </c>
      <c r="J567" s="1">
        <v>-0.0103995014245386</v>
      </c>
      <c r="K567" s="1">
        <v>-0.007810854129582712</v>
      </c>
      <c r="L567" s="1">
        <v>0.05134415145447058</v>
      </c>
      <c r="M567" s="1">
        <v>0.01669955879438434</v>
      </c>
      <c r="N567" s="1">
        <v>-0.02222541294054003</v>
      </c>
      <c r="O567" s="1">
        <v>0.02420696006054901</v>
      </c>
      <c r="P567" s="1">
        <v>-0.01188654026019531</v>
      </c>
      <c r="Q567" s="1">
        <v>0.001818670923193766</v>
      </c>
      <c r="R567" s="1">
        <v>0.0003185731724550944</v>
      </c>
      <c r="S567" s="1">
        <v>-0.009803836966939539</v>
      </c>
      <c r="T567" s="1">
        <v>-0.01983530925076749</v>
      </c>
      <c r="U567" s="1">
        <v>-0.02195583040063864</v>
      </c>
      <c r="V567" s="1">
        <v>-0.00191816421251334</v>
      </c>
      <c r="W567" s="1">
        <v>-0.03699056116310573</v>
      </c>
      <c r="X567" s="1">
        <v>-0.055375776607826</v>
      </c>
      <c r="Y567" s="1">
        <v>-0.02333704076812659</v>
      </c>
      <c r="Z567" s="1">
        <v>-0.03454560183268096</v>
      </c>
      <c r="AA567" s="1">
        <v>-0.007804988575638605</v>
      </c>
      <c r="AB567" s="1">
        <v>-0.0145831664363737</v>
      </c>
      <c r="AC567" s="1">
        <v>0.03104926594817625</v>
      </c>
    </row>
    <row r="568" spans="1:29">
      <c r="A568" s="11">
        <v>37321</v>
      </c>
      <c r="B568" s="1">
        <v>-0.003726702158556083</v>
      </c>
      <c r="C568" s="1">
        <v>0.01815089279952664</v>
      </c>
      <c r="D568" s="1">
        <v>0.005677943593829671</v>
      </c>
      <c r="E568" s="1">
        <v>0.007878004651246773</v>
      </c>
      <c r="F568" s="1">
        <v>-0.03150208741333482</v>
      </c>
      <c r="G568" s="1">
        <v>-0.07291712284531515</v>
      </c>
      <c r="H568" s="1">
        <v>-0.02238803608332796</v>
      </c>
      <c r="I568" s="1">
        <v>-0.008015060625062298</v>
      </c>
      <c r="J568" s="1">
        <v>-0.003614514345165132</v>
      </c>
      <c r="K568" s="1">
        <v>-0.006459314821996576</v>
      </c>
      <c r="L568" s="1">
        <v>0.02340760987685253</v>
      </c>
      <c r="M568" s="1">
        <v>0.003340958364252744</v>
      </c>
      <c r="N568" s="1">
        <v>-0.004615933145900031</v>
      </c>
      <c r="O568" s="1">
        <v>0.01915244488719892</v>
      </c>
      <c r="P568" s="1">
        <v>-0.01088446463545523</v>
      </c>
      <c r="Q568" s="1">
        <v>-0.01008315829728157</v>
      </c>
      <c r="R568" s="1">
        <v>-0.01944211912683513</v>
      </c>
      <c r="S568" s="1">
        <v>0</v>
      </c>
      <c r="T568" s="1">
        <v>-0.007965821793037287</v>
      </c>
      <c r="U568" s="1">
        <v>-0.01867593558697833</v>
      </c>
      <c r="V568" s="1">
        <v>-7.704947021913711E-05</v>
      </c>
      <c r="W568" s="1">
        <v>-0.02978825172942079</v>
      </c>
      <c r="X568" s="1">
        <v>-0.0392082402022329</v>
      </c>
      <c r="Y568" s="1">
        <v>-0.01951413351400211</v>
      </c>
      <c r="Z568" s="1">
        <v>-0.03813546146664637</v>
      </c>
      <c r="AA568" s="1">
        <v>-0.05211385151824977</v>
      </c>
      <c r="AB568" s="1">
        <v>-0.01057104757583316</v>
      </c>
      <c r="AC568" s="1">
        <v>0.01616280466959785</v>
      </c>
    </row>
    <row r="569" spans="1:29">
      <c r="A569" s="11">
        <v>37322</v>
      </c>
      <c r="B569" s="1">
        <v>0.01371579166818293</v>
      </c>
      <c r="C569" s="1">
        <v>-0.01310371671061161</v>
      </c>
      <c r="D569" s="1">
        <v>0.004371101054945647</v>
      </c>
      <c r="E569" s="1">
        <v>0.002882080025204514</v>
      </c>
      <c r="F569" s="1">
        <v>0.01143089084130455</v>
      </c>
      <c r="G569" s="1">
        <v>0.004494396658027533</v>
      </c>
      <c r="H569" s="1">
        <v>0.007633147907348148</v>
      </c>
      <c r="I569" s="1">
        <v>0.006378750991072435</v>
      </c>
      <c r="J569" s="1">
        <v>0.04762885074856404</v>
      </c>
      <c r="K569" s="1">
        <v>0.02072315810722136</v>
      </c>
      <c r="L569" s="1">
        <v>0.05213066284928991</v>
      </c>
      <c r="M569" s="1">
        <v>-0.006104296598131165</v>
      </c>
      <c r="N569" s="1">
        <v>0.01594977490939797</v>
      </c>
      <c r="O569" s="1">
        <v>0.003598428770669626</v>
      </c>
      <c r="P569" s="1">
        <v>0</v>
      </c>
      <c r="Q569" s="1">
        <v>-0.01201867992257033</v>
      </c>
      <c r="R569" s="1">
        <v>0.01186423874222409</v>
      </c>
      <c r="S569" s="1">
        <v>0</v>
      </c>
      <c r="T569" s="1">
        <v>0.001953498392577746</v>
      </c>
      <c r="U569" s="1">
        <v>0.02633626715193227</v>
      </c>
      <c r="V569" s="1">
        <v>0.000538437452320073</v>
      </c>
      <c r="W569" s="1">
        <v>0.007810152531247727</v>
      </c>
      <c r="X569" s="1">
        <v>0.02575265570660612</v>
      </c>
      <c r="Y569" s="1">
        <v>-0.0008127376686316579</v>
      </c>
      <c r="Z569" s="1">
        <v>0.01125772002152736</v>
      </c>
      <c r="AA569" s="1">
        <v>-0.002074800606547966</v>
      </c>
      <c r="AB569" s="1">
        <v>0.00747888711397815</v>
      </c>
      <c r="AC569" s="1">
        <v>0.02907676937460701</v>
      </c>
    </row>
    <row r="570" spans="1:29">
      <c r="A570" s="11">
        <v>37323</v>
      </c>
      <c r="B570" s="1">
        <v>-0.01230022918089713</v>
      </c>
      <c r="C570" s="1">
        <v>-0.01435845297968452</v>
      </c>
      <c r="D570" s="1">
        <v>0.001994773337578248</v>
      </c>
      <c r="E570" s="1">
        <v>0.002241001380081986</v>
      </c>
      <c r="F570" s="1">
        <v>0.02396190683231825</v>
      </c>
      <c r="G570" s="1">
        <v>0.08389298706200776</v>
      </c>
      <c r="H570" s="1">
        <v>-0.01446236251679489</v>
      </c>
      <c r="I570" s="1">
        <v>-0.009296347942149619</v>
      </c>
      <c r="J570" s="1">
        <v>-0.03751212270781124</v>
      </c>
      <c r="K570" s="1">
        <v>-0.01870992342728695</v>
      </c>
      <c r="L570" s="1">
        <v>0.02525289933188524</v>
      </c>
      <c r="M570" s="1">
        <v>-0.0164713050902312</v>
      </c>
      <c r="N570" s="1">
        <v>-0.01369360643487849</v>
      </c>
      <c r="O570" s="1">
        <v>-0.01513936991282527</v>
      </c>
      <c r="P570" s="1">
        <v>-0.006370770204564336</v>
      </c>
      <c r="Q570" s="1">
        <v>0.01051552691530699</v>
      </c>
      <c r="R570" s="1">
        <v>-0.01397367181472153</v>
      </c>
      <c r="S570" s="1">
        <v>0.009900903813754969</v>
      </c>
      <c r="T570" s="1">
        <v>0.001949104746627572</v>
      </c>
      <c r="U570" s="1">
        <v>0.0134856254764073</v>
      </c>
      <c r="V570" s="1">
        <v>0.004379784235290396</v>
      </c>
      <c r="W570" s="1">
        <v>-0.01336155400005967</v>
      </c>
      <c r="X570" s="1">
        <v>0.03090014598876523</v>
      </c>
      <c r="Y570" s="1">
        <v>-0.01260166627391757</v>
      </c>
      <c r="Z570" s="1">
        <v>-0.001936159427861961</v>
      </c>
      <c r="AA570" s="1">
        <v>0.004157676516267639</v>
      </c>
      <c r="AB570" s="1">
        <v>-0.009544196116646031</v>
      </c>
      <c r="AC570" s="1">
        <v>0.002196502737148665</v>
      </c>
    </row>
    <row r="571" spans="1:29">
      <c r="A571" s="11">
        <v>37326</v>
      </c>
      <c r="B571" s="1">
        <v>-0.02864257110744439</v>
      </c>
      <c r="C571" s="1">
        <v>-0.04307627359359889</v>
      </c>
      <c r="D571" s="1">
        <v>-0.02597073827249974</v>
      </c>
      <c r="E571" s="1">
        <v>-0.007825112744355933</v>
      </c>
      <c r="F571" s="1">
        <v>0.002889812365353572</v>
      </c>
      <c r="G571" s="1">
        <v>-0.02786409214696639</v>
      </c>
      <c r="H571" s="1">
        <v>0</v>
      </c>
      <c r="I571" s="1">
        <v>-0.007251109087259344</v>
      </c>
      <c r="J571" s="1">
        <v>-0.002864765374995248</v>
      </c>
      <c r="K571" s="1">
        <v>-0.02880345918107585</v>
      </c>
      <c r="L571" s="1">
        <v>0.00164299417523317</v>
      </c>
      <c r="M571" s="1">
        <v>-0.005677084807335531</v>
      </c>
      <c r="N571" s="1">
        <v>0.003786461731245083</v>
      </c>
      <c r="O571" s="1">
        <v>-0.01011315636841459</v>
      </c>
      <c r="P571" s="1">
        <v>-0.005245923603790947</v>
      </c>
      <c r="Q571" s="1">
        <v>-0.0128546761744609</v>
      </c>
      <c r="R571" s="1">
        <v>-0.02769174414415876</v>
      </c>
      <c r="S571" s="1">
        <v>0</v>
      </c>
      <c r="T571" s="1">
        <v>0.001297186774346093</v>
      </c>
      <c r="U571" s="1">
        <v>-0.03936410461029005</v>
      </c>
      <c r="V571" s="1">
        <v>-0.005584988842025962</v>
      </c>
      <c r="W571" s="1">
        <v>-0.01516816457374515</v>
      </c>
      <c r="X571" s="1">
        <v>0.01011618390855129</v>
      </c>
      <c r="Y571" s="1">
        <v>-0.01852560783501578</v>
      </c>
      <c r="Z571" s="1">
        <v>-0.01163909010837083</v>
      </c>
      <c r="AA571" s="1">
        <v>-0.004140461815411056</v>
      </c>
      <c r="AB571" s="1">
        <v>0.008565533478876564</v>
      </c>
      <c r="AC571" s="1">
        <v>-0.03149443118771722</v>
      </c>
    </row>
    <row r="572" spans="1:29">
      <c r="A572" s="11">
        <v>37327</v>
      </c>
      <c r="B572" s="1">
        <v>-0.02820513633581834</v>
      </c>
      <c r="C572" s="1">
        <v>-0.006057001863930656</v>
      </c>
      <c r="D572" s="1">
        <v>-0.01216980464370832</v>
      </c>
      <c r="E572" s="1">
        <v>-0.002449246621552548</v>
      </c>
      <c r="F572" s="1">
        <v>-0.0172879734037783</v>
      </c>
      <c r="G572" s="1">
        <v>-0.06157099021476509</v>
      </c>
      <c r="H572" s="1">
        <v>0.01537363024375282</v>
      </c>
      <c r="I572" s="1">
        <v>-0.008592670068077735</v>
      </c>
      <c r="J572" s="1">
        <v>0.001937461792565376</v>
      </c>
      <c r="K572" s="1">
        <v>-0.03007524324097266</v>
      </c>
      <c r="L572" s="1">
        <v>-0.01123357160632554</v>
      </c>
      <c r="M572" s="1">
        <v>-0.0005705422810319272</v>
      </c>
      <c r="N572" s="1">
        <v>0.005658646534241196</v>
      </c>
      <c r="O572" s="1">
        <v>-0.009399272780075019</v>
      </c>
      <c r="P572" s="1">
        <v>0</v>
      </c>
      <c r="Q572" s="1">
        <v>-0.02625024172769508</v>
      </c>
      <c r="R572" s="1">
        <v>-0.02077423372670284</v>
      </c>
      <c r="S572" s="1">
        <v>-0.02941201851094599</v>
      </c>
      <c r="T572" s="1">
        <v>-0.009930970855423604</v>
      </c>
      <c r="U572" s="1">
        <v>-0.006926064416846844</v>
      </c>
      <c r="V572" s="1">
        <v>0.0001537785669110114</v>
      </c>
      <c r="W572" s="1">
        <v>-0.02420232945737677</v>
      </c>
      <c r="X572" s="1">
        <v>-0.03746305523439608</v>
      </c>
      <c r="Y572" s="1">
        <v>-0.01342263707970937</v>
      </c>
      <c r="Z572" s="1">
        <v>-0.03238464692626841</v>
      </c>
      <c r="AA572" s="1">
        <v>0.06340956421316957</v>
      </c>
      <c r="AB572" s="1">
        <v>-0.01167720395373473</v>
      </c>
      <c r="AC572" s="1">
        <v>-0.002318677025068272</v>
      </c>
    </row>
    <row r="573" spans="1:29">
      <c r="A573" s="11">
        <v>37328</v>
      </c>
      <c r="B573" s="1">
        <v>-0.002638463882803421</v>
      </c>
      <c r="C573" s="1">
        <v>0.01284583529071903</v>
      </c>
      <c r="D573" s="1">
        <v>0.007053705620595263</v>
      </c>
      <c r="E573" s="1">
        <v>-0.005008786815419053</v>
      </c>
      <c r="F573" s="1">
        <v>0.03172297502298371</v>
      </c>
      <c r="G573" s="1">
        <v>0.01018116509342804</v>
      </c>
      <c r="H573" s="1">
        <v>-0.006882510807064812</v>
      </c>
      <c r="I573" s="1">
        <v>0.01733467496154106</v>
      </c>
      <c r="J573" s="1">
        <v>0.01186998262751615</v>
      </c>
      <c r="K573" s="1">
        <v>0.02713169901451495</v>
      </c>
      <c r="L573" s="1">
        <v>-0.03201757064371646</v>
      </c>
      <c r="M573" s="1">
        <v>0.01028248450808622</v>
      </c>
      <c r="N573" s="1">
        <v>-0.0003476208450858831</v>
      </c>
      <c r="O573" s="1">
        <v>0.0008251273049333374</v>
      </c>
      <c r="P573" s="1">
        <v>0.03593750316946753</v>
      </c>
      <c r="Q573" s="1">
        <v>0.01804287147415851</v>
      </c>
      <c r="R573" s="1">
        <v>0.004790543005791292</v>
      </c>
      <c r="S573" s="1">
        <v>0</v>
      </c>
      <c r="T573" s="1">
        <v>0.001090142641914094</v>
      </c>
      <c r="U573" s="1">
        <v>0.01142992670833842</v>
      </c>
      <c r="V573" s="1">
        <v>0.01353862565774677</v>
      </c>
      <c r="W573" s="1">
        <v>0.005073319573718926</v>
      </c>
      <c r="X573" s="1">
        <v>0.004624209809176216</v>
      </c>
      <c r="Y573" s="1">
        <v>0.003401102015720969</v>
      </c>
      <c r="Z573" s="1">
        <v>0.01622710167144814</v>
      </c>
      <c r="AA573" s="1">
        <v>-0.009775387400886459</v>
      </c>
      <c r="AB573" s="1">
        <v>-0.007519323563562663</v>
      </c>
      <c r="AC573" s="1">
        <v>-0.01268476845236854</v>
      </c>
    </row>
    <row r="574" spans="1:29">
      <c r="A574" s="11">
        <v>37329</v>
      </c>
      <c r="B574" s="1">
        <v>0.03571422729223817</v>
      </c>
      <c r="C574" s="1">
        <v>0.01203265124399611</v>
      </c>
      <c r="D574" s="1">
        <v>0.005416135058280425</v>
      </c>
      <c r="E574" s="1">
        <v>0.006020853892767519</v>
      </c>
      <c r="F574" s="1">
        <v>0.002003333309516409</v>
      </c>
      <c r="G574" s="1">
        <v>0.02015663812451551</v>
      </c>
      <c r="H574" s="1">
        <v>0.039501248301689</v>
      </c>
      <c r="I574" s="1">
        <v>0.0004261585454345962</v>
      </c>
      <c r="J574" s="1">
        <v>0.002767721107326038</v>
      </c>
      <c r="K574" s="1">
        <v>0.001048526086658619</v>
      </c>
      <c r="L574" s="1">
        <v>-0.003908123592494261</v>
      </c>
      <c r="M574" s="1">
        <v>0.01300517015062375</v>
      </c>
      <c r="N574" s="1">
        <v>-0.004099622541990144</v>
      </c>
      <c r="O574" s="1">
        <v>-0.0152517638669637</v>
      </c>
      <c r="P574" s="1">
        <v>0.005467869547709503</v>
      </c>
      <c r="Q574" s="1">
        <v>0.003752902695431715</v>
      </c>
      <c r="R574" s="1">
        <v>0.01311105136130486</v>
      </c>
      <c r="S574" s="1">
        <v>0</v>
      </c>
      <c r="T574" s="1">
        <v>-0.00435617504607122</v>
      </c>
      <c r="U574" s="1">
        <v>0.01264134290546037</v>
      </c>
      <c r="V574" s="1">
        <v>-0.008955633202332947</v>
      </c>
      <c r="W574" s="1">
        <v>-0.004767260362859793</v>
      </c>
      <c r="X574" s="1">
        <v>-0.0122743403766532</v>
      </c>
      <c r="Y574" s="1">
        <v>-0.001695014244005533</v>
      </c>
      <c r="Z574" s="1">
        <v>-0.002494868668722172</v>
      </c>
      <c r="AA574" s="1">
        <v>-0.01184601501942562</v>
      </c>
      <c r="AB574" s="1">
        <v>0.03354989881043302</v>
      </c>
      <c r="AC574" s="1">
        <v>-0.002041972435911199</v>
      </c>
    </row>
    <row r="575" spans="1:29">
      <c r="A575" s="11">
        <v>37330</v>
      </c>
      <c r="B575" s="1">
        <v>0.02171127960080721</v>
      </c>
      <c r="C575" s="1">
        <v>0.02667115134247</v>
      </c>
      <c r="D575" s="1">
        <v>0.01681259905316645</v>
      </c>
      <c r="E575" s="1">
        <v>-0.004022818999223188</v>
      </c>
      <c r="F575" s="1">
        <v>-0.008043199904605891</v>
      </c>
      <c r="G575" s="1">
        <v>0.02524707743631427</v>
      </c>
      <c r="H575" s="1">
        <v>0.02199977359363703</v>
      </c>
      <c r="I575" s="1">
        <v>0.0004255967599509081</v>
      </c>
      <c r="J575" s="1">
        <v>-0.002431620664806844</v>
      </c>
      <c r="K575" s="1">
        <v>-0.005654657136656471</v>
      </c>
      <c r="L575" s="1">
        <v>-0.01112679880437295</v>
      </c>
      <c r="M575" s="1">
        <v>0.009489172826168124</v>
      </c>
      <c r="N575" s="1">
        <v>-0.007814878429182048</v>
      </c>
      <c r="O575" s="1">
        <v>-0.01506877517399097</v>
      </c>
      <c r="P575" s="1">
        <v>-0.006187802352548899</v>
      </c>
      <c r="Q575" s="1">
        <v>0.03385958942635159</v>
      </c>
      <c r="R575" s="1">
        <v>0.03546180370347507</v>
      </c>
      <c r="S575" s="1">
        <v>0.01010122442978134</v>
      </c>
      <c r="T575" s="1">
        <v>0.01903316148049705</v>
      </c>
      <c r="U575" s="1">
        <v>0.006998166038587827</v>
      </c>
      <c r="V575" s="1">
        <v>-0.004824679451888803</v>
      </c>
      <c r="W575" s="1">
        <v>0.01549738355966146</v>
      </c>
      <c r="X575" s="1">
        <v>0.01009680959503245</v>
      </c>
      <c r="Y575" s="1">
        <v>0.0174024351357156</v>
      </c>
      <c r="Z575" s="1">
        <v>0.001000609463637225</v>
      </c>
      <c r="AA575" s="1">
        <v>0.07492531762695043</v>
      </c>
      <c r="AB575" s="1">
        <v>0.004188691126775668</v>
      </c>
      <c r="AC575" s="1">
        <v>0.0007955760403055567</v>
      </c>
    </row>
    <row r="576" spans="1:29">
      <c r="A576" s="11">
        <v>37333</v>
      </c>
      <c r="B576" s="1">
        <v>-0.02249988908543488</v>
      </c>
      <c r="C576" s="1">
        <v>0.003599308852582528</v>
      </c>
      <c r="D576" s="1">
        <v>-0.005298460093866253</v>
      </c>
      <c r="E576" s="1">
        <v>0.007635071972024843</v>
      </c>
      <c r="F576" s="1">
        <v>-0.01153046139550862</v>
      </c>
      <c r="G576" s="1">
        <v>-0.006424263541431441</v>
      </c>
      <c r="H576" s="1">
        <v>0.003914454298231229</v>
      </c>
      <c r="I576" s="1">
        <v>0.01851465778979211</v>
      </c>
      <c r="J576" s="1">
        <v>0.0236511913552262</v>
      </c>
      <c r="K576" s="1">
        <v>0.004212266638087936</v>
      </c>
      <c r="L576" s="1">
        <v>-0.0005758113812237564</v>
      </c>
      <c r="M576" s="1">
        <v>0.01271796679928117</v>
      </c>
      <c r="N576" s="1">
        <v>-0.003867726351497569</v>
      </c>
      <c r="O576" s="1">
        <v>0.002124714273511463</v>
      </c>
      <c r="P576" s="1">
        <v>0.00603781926007918</v>
      </c>
      <c r="Q576" s="1">
        <v>0.03214820595964052</v>
      </c>
      <c r="R576" s="1">
        <v>-0.004382400102118877</v>
      </c>
      <c r="S576" s="1">
        <v>-0.0100002100635842</v>
      </c>
      <c r="T576" s="1">
        <v>-0.00236179860332919</v>
      </c>
      <c r="U576" s="1">
        <v>-0.01765613523654441</v>
      </c>
      <c r="V576" s="1">
        <v>0.02493273196085632</v>
      </c>
      <c r="W576" s="1">
        <v>-0.005271902971266007</v>
      </c>
      <c r="X576" s="1">
        <v>0.04882726167848039</v>
      </c>
      <c r="Y576" s="1">
        <v>-0.005423331204229109</v>
      </c>
      <c r="Z576" s="1">
        <v>0.02548705035828047</v>
      </c>
      <c r="AA576" s="1">
        <v>0.02230465505925694</v>
      </c>
      <c r="AB576" s="1">
        <v>0.03232543960146272</v>
      </c>
      <c r="AC576" s="1">
        <v>-0.006076936727870352</v>
      </c>
    </row>
    <row r="577" spans="1:29">
      <c r="A577" s="11">
        <v>37334</v>
      </c>
      <c r="B577" s="1">
        <v>-0.02685441398742838</v>
      </c>
      <c r="C577" s="1">
        <v>-0.02947151246353241</v>
      </c>
      <c r="D577" s="1">
        <v>-0.0161633580197813</v>
      </c>
      <c r="E577" s="1">
        <v>0.009532003865115213</v>
      </c>
      <c r="F577" s="1">
        <v>0.006970252056171189</v>
      </c>
      <c r="G577" s="1">
        <v>-0.06034457133125648</v>
      </c>
      <c r="H577" s="1">
        <v>-0.03703751603613192</v>
      </c>
      <c r="I577" s="1">
        <v>-0.01629745260349025</v>
      </c>
      <c r="J577" s="1">
        <v>0.007915918544567413</v>
      </c>
      <c r="K577" s="1">
        <v>-0.02328025019949542</v>
      </c>
      <c r="L577" s="1">
        <v>-0.01102017376045472</v>
      </c>
      <c r="M577" s="1">
        <v>0.01337730138980531</v>
      </c>
      <c r="N577" s="1">
        <v>0.004024078829190536</v>
      </c>
      <c r="O577" s="1">
        <v>-0.004665051004465015</v>
      </c>
      <c r="P577" s="1">
        <v>-0.01162821273713821</v>
      </c>
      <c r="Q577" s="1">
        <v>-0.02822657334001943</v>
      </c>
      <c r="R577" s="1">
        <v>-0.02314978678680779</v>
      </c>
      <c r="S577" s="1">
        <v>0.02020237414636439</v>
      </c>
      <c r="T577" s="1">
        <v>0.003012703566706243</v>
      </c>
      <c r="U577" s="1">
        <v>-0.02179712454812621</v>
      </c>
      <c r="V577" s="1">
        <v>-0.008934587734420241</v>
      </c>
      <c r="W577" s="1">
        <v>-0.00976295269742411</v>
      </c>
      <c r="X577" s="1">
        <v>-0.0384896302409371</v>
      </c>
      <c r="Y577" s="1">
        <v>-0.0184566806709151</v>
      </c>
      <c r="Z577" s="1">
        <v>-0.009746602250532144</v>
      </c>
      <c r="AA577" s="1">
        <v>-0.04545440057934624</v>
      </c>
      <c r="AB577" s="1">
        <v>0.01919160402342346</v>
      </c>
      <c r="AC577" s="1">
        <v>-0.02037080864038376</v>
      </c>
    </row>
    <row r="578" spans="1:29">
      <c r="A578" s="11">
        <v>37335</v>
      </c>
      <c r="B578" s="1">
        <v>-0.02365289222219613</v>
      </c>
      <c r="C578" s="1">
        <v>0.00851529363220993</v>
      </c>
      <c r="D578" s="1">
        <v>0</v>
      </c>
      <c r="E578" s="1">
        <v>-0.009780979616816676</v>
      </c>
      <c r="F578" s="1">
        <v>-0.002307334647982717</v>
      </c>
      <c r="G578" s="1">
        <v>-0.02178915550093952</v>
      </c>
      <c r="H578" s="1">
        <v>0.01012138357507708</v>
      </c>
      <c r="I578" s="1">
        <v>-0.001487009367049374</v>
      </c>
      <c r="J578" s="1">
        <v>0.009961462890766715</v>
      </c>
      <c r="K578" s="1">
        <v>0.01481637596721375</v>
      </c>
      <c r="L578" s="1">
        <v>-0.01128266839987668</v>
      </c>
      <c r="M578" s="1">
        <v>0.04876019103229456</v>
      </c>
      <c r="N578" s="1">
        <v>0.006750031808752999</v>
      </c>
      <c r="O578" s="1">
        <v>-0.002982432089256526</v>
      </c>
      <c r="P578" s="1">
        <v>-0.01404149948367062</v>
      </c>
      <c r="Q578" s="1">
        <v>-0.006811146880702723</v>
      </c>
      <c r="R578" s="1">
        <v>0.01385214433765425</v>
      </c>
      <c r="S578" s="1">
        <v>-0.01980232026343631</v>
      </c>
      <c r="T578" s="1">
        <v>-0.007079794305293707</v>
      </c>
      <c r="U578" s="1">
        <v>-0.01700543798695342</v>
      </c>
      <c r="V578" s="1">
        <v>0.006514960448973817</v>
      </c>
      <c r="W578" s="1">
        <v>0.004225237246080926</v>
      </c>
      <c r="X578" s="1">
        <v>-0.01829938974467316</v>
      </c>
      <c r="Y578" s="1">
        <v>-0.006837418115439697</v>
      </c>
      <c r="Z578" s="1">
        <v>-0.01377956324620111</v>
      </c>
      <c r="AA578" s="1">
        <v>-0.005714594465955902</v>
      </c>
      <c r="AB578" s="1">
        <v>-0.02874111048655559</v>
      </c>
      <c r="AC578" s="1">
        <v>-0.007262119355212593</v>
      </c>
    </row>
    <row r="579" spans="1:29">
      <c r="A579" s="11">
        <v>37336</v>
      </c>
      <c r="B579" s="1">
        <v>0.01884252770645434</v>
      </c>
      <c r="C579" s="1">
        <v>-0.01354157239410159</v>
      </c>
      <c r="D579" s="1">
        <v>-0.004106738322660952</v>
      </c>
      <c r="E579" s="1">
        <v>0.004498563888178708</v>
      </c>
      <c r="F579" s="1">
        <v>0.004106357920920845</v>
      </c>
      <c r="G579" s="1">
        <v>0.04572123027780095</v>
      </c>
      <c r="H579" s="1">
        <v>0.0006682194398153207</v>
      </c>
      <c r="I579" s="1">
        <v>-0.005317856068542071</v>
      </c>
      <c r="J579" s="1">
        <v>-0.01915678764250828</v>
      </c>
      <c r="K579" s="1">
        <v>-0.01460005604766901</v>
      </c>
      <c r="L579" s="1">
        <v>-0.02045306868800312</v>
      </c>
      <c r="M579" s="1">
        <v>-0.0002566927841388678</v>
      </c>
      <c r="N579" s="1">
        <v>-0.009777795954055257</v>
      </c>
      <c r="O579" s="1">
        <v>-0.01153830308493675</v>
      </c>
      <c r="P579" s="1">
        <v>0.02001537268568976</v>
      </c>
      <c r="Q579" s="1">
        <v>0.007462943039152847</v>
      </c>
      <c r="R579" s="1">
        <v>-0.0006585261652691798</v>
      </c>
      <c r="S579" s="1">
        <v>0</v>
      </c>
      <c r="T579" s="1">
        <v>-0.016422099219772</v>
      </c>
      <c r="U579" s="1">
        <v>0.0001989134879267773</v>
      </c>
      <c r="V579" s="1">
        <v>0.002183028874012116</v>
      </c>
      <c r="W579" s="1">
        <v>-0.01122045159700447</v>
      </c>
      <c r="X579" s="1">
        <v>-0.05203917798001012</v>
      </c>
      <c r="Y579" s="1">
        <v>-0.007315418243255989</v>
      </c>
      <c r="Z579" s="1">
        <v>-0.002994090812888373</v>
      </c>
      <c r="AA579" s="1">
        <v>0.02969357373294912</v>
      </c>
      <c r="AB579" s="1">
        <v>-0.003061003664921902</v>
      </c>
      <c r="AC579" s="1">
        <v>0.001292751764776057</v>
      </c>
    </row>
    <row r="580" spans="1:29">
      <c r="A580" s="11">
        <v>37337</v>
      </c>
      <c r="B580" s="1">
        <v>-0.02113608390982347</v>
      </c>
      <c r="C580" s="1">
        <v>-0.007751649698117258</v>
      </c>
      <c r="D580" s="1">
        <v>0.01368445530272888</v>
      </c>
      <c r="E580" s="1">
        <v>0.0002433771422882813</v>
      </c>
      <c r="F580" s="1">
        <v>0.008320109751060123</v>
      </c>
      <c r="G580" s="1">
        <v>0.007847419354384044</v>
      </c>
      <c r="H580" s="1">
        <v>0</v>
      </c>
      <c r="I580" s="1">
        <v>0</v>
      </c>
      <c r="J580" s="1">
        <v>0.001933493039199874</v>
      </c>
      <c r="K580" s="1">
        <v>-0.0073008667538913</v>
      </c>
      <c r="L580" s="1">
        <v>0.002275010278243839</v>
      </c>
      <c r="M580" s="1">
        <v>0.001027733432077627</v>
      </c>
      <c r="N580" s="1">
        <v>-0.002045328393085466</v>
      </c>
      <c r="O580" s="1">
        <v>-0.02204942276162614</v>
      </c>
      <c r="P580" s="1">
        <v>-0.007735784464823481</v>
      </c>
      <c r="Q580" s="1">
        <v>0.03083066393828515</v>
      </c>
      <c r="R580" s="1">
        <v>0.0008234954886814361</v>
      </c>
      <c r="S580" s="1">
        <v>-0.01010070143739228</v>
      </c>
      <c r="T580" s="1">
        <v>-0.02021071749028969</v>
      </c>
      <c r="U580" s="1">
        <v>-0.005367887086380918</v>
      </c>
      <c r="V580" s="1">
        <v>-0.005107134340729291</v>
      </c>
      <c r="W580" s="1">
        <v>-0.0124818217565843</v>
      </c>
      <c r="X580" s="1">
        <v>0.01024199323259545</v>
      </c>
      <c r="Y580" s="1">
        <v>-0.01040280325149745</v>
      </c>
      <c r="Z580" s="1">
        <v>-0.0005003891407998617</v>
      </c>
      <c r="AA580" s="1">
        <v>-0.004650921002930741</v>
      </c>
      <c r="AB580" s="1">
        <v>-0.005118009753302677</v>
      </c>
      <c r="AC580" s="1">
        <v>-0.00381422096784001</v>
      </c>
    </row>
    <row r="581" spans="1:29">
      <c r="A581" s="11">
        <v>37340</v>
      </c>
      <c r="B581" s="1">
        <v>0</v>
      </c>
      <c r="C581" s="1">
        <v>0</v>
      </c>
      <c r="D581" s="1">
        <v>0</v>
      </c>
      <c r="E581" s="1">
        <v>0</v>
      </c>
      <c r="F581" s="1">
        <v>0</v>
      </c>
      <c r="G581" s="1">
        <v>0</v>
      </c>
      <c r="H581" s="1">
        <v>0</v>
      </c>
      <c r="I581" s="1">
        <v>0</v>
      </c>
      <c r="J581" s="1">
        <v>0</v>
      </c>
      <c r="K581" s="1">
        <v>0</v>
      </c>
      <c r="L581" s="1">
        <v>0</v>
      </c>
      <c r="M581" s="1">
        <v>0</v>
      </c>
      <c r="N581" s="1">
        <v>0</v>
      </c>
      <c r="O581" s="1">
        <v>0</v>
      </c>
      <c r="P581" s="1">
        <v>0</v>
      </c>
      <c r="Q581" s="1">
        <v>0</v>
      </c>
      <c r="R581" s="1">
        <v>0</v>
      </c>
      <c r="S581" s="1">
        <v>0</v>
      </c>
      <c r="T581" s="1">
        <v>0</v>
      </c>
      <c r="U581" s="1">
        <v>0</v>
      </c>
      <c r="V581" s="1">
        <v>0</v>
      </c>
      <c r="W581" s="1">
        <v>0</v>
      </c>
      <c r="X581" s="1">
        <v>0</v>
      </c>
      <c r="Y581" s="1">
        <v>0</v>
      </c>
      <c r="Z581" s="1">
        <v>0</v>
      </c>
      <c r="AA581" s="1">
        <v>0</v>
      </c>
      <c r="AB581" s="1">
        <v>0</v>
      </c>
      <c r="AC581" s="1">
        <v>0</v>
      </c>
    </row>
    <row r="582" spans="1:29">
      <c r="A582" s="11">
        <v>37341</v>
      </c>
      <c r="B582" s="1">
        <v>0.06342789441473839</v>
      </c>
      <c r="C582" s="1">
        <v>0.03092449047769597</v>
      </c>
      <c r="D582" s="1">
        <v>-0.01054111739245722</v>
      </c>
      <c r="E582" s="1">
        <v>-0.01309212929589498</v>
      </c>
      <c r="F582" s="1">
        <v>-0.01165459839869754</v>
      </c>
      <c r="G582" s="1">
        <v>-0.06562846001236544</v>
      </c>
      <c r="H582" s="1">
        <v>0</v>
      </c>
      <c r="I582" s="1">
        <v>-0.01475643160084472</v>
      </c>
      <c r="J582" s="1">
        <v>-0.03750619449642412</v>
      </c>
      <c r="K582" s="1">
        <v>-0.005623922837359796</v>
      </c>
      <c r="L582" s="1">
        <v>-0.04092168726227818</v>
      </c>
      <c r="M582" s="1">
        <v>0.002310200617542391</v>
      </c>
      <c r="N582" s="1">
        <v>-0.005937037171865001</v>
      </c>
      <c r="O582" s="1">
        <v>-0.01547306119605163</v>
      </c>
      <c r="P582" s="1">
        <v>0.0005702363296331558</v>
      </c>
      <c r="Q582" s="1">
        <v>0.005049272828875795</v>
      </c>
      <c r="R582" s="1">
        <v>-0.01250820210812331</v>
      </c>
      <c r="S582" s="1">
        <v>-0.03061228109541902</v>
      </c>
      <c r="T582" s="1">
        <v>0.001793795287290845</v>
      </c>
      <c r="U582" s="1">
        <v>-0.008394979959156834</v>
      </c>
      <c r="V582" s="1">
        <v>-0.0003020631675242358</v>
      </c>
      <c r="W582" s="1">
        <v>-0.01637455108052266</v>
      </c>
      <c r="X582" s="1">
        <v>-0.04744535324665766</v>
      </c>
      <c r="Y582" s="1">
        <v>-0.01182674990326094</v>
      </c>
      <c r="Z582" s="1">
        <v>-0.0005007227491656829</v>
      </c>
      <c r="AA582" s="1">
        <v>-0.02242992658592691</v>
      </c>
      <c r="AB582" s="1">
        <v>-0.01131706047783243</v>
      </c>
      <c r="AC582" s="1">
        <v>-0.0232084975948994</v>
      </c>
    </row>
    <row r="583" spans="1:29">
      <c r="A583" s="11">
        <v>37342</v>
      </c>
      <c r="B583" s="1">
        <v>-0.02538077279810924</v>
      </c>
      <c r="C583" s="1">
        <v>0.02162919347759473</v>
      </c>
      <c r="D583" s="1">
        <v>0.01308297492509558</v>
      </c>
      <c r="E583" s="1">
        <v>0.006904255437844453</v>
      </c>
      <c r="F583" s="1">
        <v>0.01594249630561317</v>
      </c>
      <c r="G583" s="1">
        <v>0.01190475596630369</v>
      </c>
      <c r="H583" s="1">
        <v>0.01802385630990155</v>
      </c>
      <c r="I583" s="1">
        <v>0.03538115414545051</v>
      </c>
      <c r="J583" s="1">
        <v>0.007686534580067628</v>
      </c>
      <c r="K583" s="1">
        <v>-0.009788805924275668</v>
      </c>
      <c r="L583" s="1">
        <v>0.00119640433551127</v>
      </c>
      <c r="M583" s="1">
        <v>0.02151089837238152</v>
      </c>
      <c r="N583" s="1">
        <v>-0.01621046885838728</v>
      </c>
      <c r="O583" s="1">
        <v>0.01526727239089198</v>
      </c>
      <c r="P583" s="1">
        <v>0.007221738935208277</v>
      </c>
      <c r="Q583" s="1">
        <v>0.04888939023358518</v>
      </c>
      <c r="R583" s="1">
        <v>0.0003336895242092019</v>
      </c>
      <c r="S583" s="1">
        <v>0</v>
      </c>
      <c r="T583" s="1">
        <v>0.0002233998127092462</v>
      </c>
      <c r="U583" s="1">
        <v>-0.007861223536119732</v>
      </c>
      <c r="V583" s="1">
        <v>0.003700171175371469</v>
      </c>
      <c r="W583" s="1">
        <v>-0.001752488116579132</v>
      </c>
      <c r="X583" s="1">
        <v>0.04980853687331122</v>
      </c>
      <c r="Y583" s="1">
        <v>0.009752040492960079</v>
      </c>
      <c r="Z583" s="1">
        <v>-0.02855732406607003</v>
      </c>
      <c r="AA583" s="1">
        <v>0.007647885839024759</v>
      </c>
      <c r="AB583" s="1">
        <v>0.01560920782677844</v>
      </c>
      <c r="AC583" s="1">
        <v>0.009588267541105422</v>
      </c>
    </row>
    <row r="584" spans="1:29">
      <c r="A584" s="11">
        <v>37343</v>
      </c>
      <c r="B584" s="1">
        <v>0.03906235658642099</v>
      </c>
      <c r="C584" s="1">
        <v>0.01545335585623753</v>
      </c>
      <c r="D584" s="1">
        <v>0.003412673180969605</v>
      </c>
      <c r="E584" s="1">
        <v>-0.003526409611749659</v>
      </c>
      <c r="F584" s="1">
        <v>0.01299950987043408</v>
      </c>
      <c r="G584" s="1">
        <v>-0.005882432201717358</v>
      </c>
      <c r="H584" s="1">
        <v>-0.001966933693125505</v>
      </c>
      <c r="I584" s="1">
        <v>-0.007966423897174835</v>
      </c>
      <c r="J584" s="1">
        <v>0.02427686259223427</v>
      </c>
      <c r="K584" s="1">
        <v>-0.01076472113226301</v>
      </c>
      <c r="L584" s="1">
        <v>0.01851692923922355</v>
      </c>
      <c r="M584" s="1">
        <v>0.002005143228168027</v>
      </c>
      <c r="N584" s="1">
        <v>0.007010432726833438</v>
      </c>
      <c r="O584" s="1">
        <v>0.008845672147516304</v>
      </c>
      <c r="P584" s="1">
        <v>0.004151245687237015</v>
      </c>
      <c r="Q584" s="1">
        <v>0.0119747455839796</v>
      </c>
      <c r="R584" s="1">
        <v>0.0006663284309860185</v>
      </c>
      <c r="S584" s="1">
        <v>0.01052614695838772</v>
      </c>
      <c r="T584" s="1">
        <v>-0.01566301718785168</v>
      </c>
      <c r="U584" s="1">
        <v>0.03128803237977995</v>
      </c>
      <c r="V584" s="1">
        <v>0.004739743016689335</v>
      </c>
      <c r="W584" s="1">
        <v>-0.007314020122446419</v>
      </c>
      <c r="X584" s="1">
        <v>0.02189758621847826</v>
      </c>
      <c r="Y584" s="1">
        <v>-0.005706841890421699</v>
      </c>
      <c r="Z584" s="1">
        <v>0.008251809102792107</v>
      </c>
      <c r="AA584" s="1">
        <v>-0.02182150707561503</v>
      </c>
      <c r="AB584" s="1">
        <v>-0.01024631205827686</v>
      </c>
      <c r="AC584" s="1">
        <v>0.01579914137232485</v>
      </c>
    </row>
    <row r="585" spans="1:29">
      <c r="A585" s="11">
        <v>37344</v>
      </c>
      <c r="B585" s="1">
        <v>0</v>
      </c>
      <c r="C585" s="1">
        <v>0</v>
      </c>
      <c r="D585" s="1">
        <v>0</v>
      </c>
      <c r="E585" s="1">
        <v>0</v>
      </c>
      <c r="F585" s="1">
        <v>0</v>
      </c>
      <c r="G585" s="1">
        <v>0</v>
      </c>
      <c r="H585" s="1">
        <v>0</v>
      </c>
      <c r="I585" s="1">
        <v>0</v>
      </c>
      <c r="J585" s="1">
        <v>0</v>
      </c>
      <c r="K585" s="1">
        <v>0</v>
      </c>
      <c r="L585" s="1">
        <v>0</v>
      </c>
      <c r="M585" s="1">
        <v>0</v>
      </c>
      <c r="N585" s="1">
        <v>0</v>
      </c>
      <c r="O585" s="1">
        <v>0</v>
      </c>
      <c r="P585" s="1">
        <v>0</v>
      </c>
      <c r="Q585" s="1">
        <v>0</v>
      </c>
      <c r="R585" s="1">
        <v>0</v>
      </c>
      <c r="S585" s="1">
        <v>0</v>
      </c>
      <c r="T585" s="1">
        <v>0</v>
      </c>
      <c r="U585" s="1">
        <v>0</v>
      </c>
      <c r="V585" s="1">
        <v>0</v>
      </c>
      <c r="W585" s="1">
        <v>0</v>
      </c>
      <c r="X585" s="1">
        <v>0</v>
      </c>
      <c r="Y585" s="1">
        <v>0</v>
      </c>
      <c r="Z585" s="1">
        <v>0</v>
      </c>
      <c r="AA585" s="1">
        <v>0</v>
      </c>
      <c r="AB585" s="1">
        <v>0</v>
      </c>
      <c r="AC585" s="1">
        <v>0</v>
      </c>
    </row>
    <row r="586" spans="1:29">
      <c r="A586" s="11">
        <v>37347</v>
      </c>
      <c r="B586" s="1">
        <v>0.01754401462131661</v>
      </c>
      <c r="C586" s="1">
        <v>0.03637220976347399</v>
      </c>
      <c r="D586" s="1">
        <v>0.00542362596992163</v>
      </c>
      <c r="E586" s="1">
        <v>0.0001476921322953739</v>
      </c>
      <c r="F586" s="1">
        <v>0.00472085582254822</v>
      </c>
      <c r="G586" s="1">
        <v>-0.003550162156524372</v>
      </c>
      <c r="H586" s="1">
        <v>0.1044677520187522</v>
      </c>
      <c r="I586" s="1">
        <v>-0.01246832812907517</v>
      </c>
      <c r="J586" s="1">
        <v>-0.01107333524587939</v>
      </c>
      <c r="K586" s="1">
        <v>0.00932697473111066</v>
      </c>
      <c r="L586" s="1">
        <v>-0.04867159741587568</v>
      </c>
      <c r="M586" s="1">
        <v>0.138604236015726</v>
      </c>
      <c r="N586" s="1">
        <v>0.013778995599383</v>
      </c>
      <c r="O586" s="1">
        <v>-0.01096007307732338</v>
      </c>
      <c r="P586" s="1">
        <v>0.003381793774295039</v>
      </c>
      <c r="Q586" s="1">
        <v>0.200072738996611</v>
      </c>
      <c r="R586" s="1">
        <v>0.00616031293893271</v>
      </c>
      <c r="S586" s="1">
        <v>0.04166677581796829</v>
      </c>
      <c r="T586" s="1">
        <v>0.0704705487495636</v>
      </c>
      <c r="U586" s="1">
        <v>0.02935378933400901</v>
      </c>
      <c r="V586" s="1">
        <v>0.03923617586094763</v>
      </c>
      <c r="W586" s="1">
        <v>0.003831245640209868</v>
      </c>
      <c r="X586" s="1">
        <v>-0.0007937044389050296</v>
      </c>
      <c r="Y586" s="1">
        <v>0.007063957799694043</v>
      </c>
      <c r="Z586" s="1">
        <v>0.001022959985475635</v>
      </c>
      <c r="AA586" s="1">
        <v>0.04849676075816878</v>
      </c>
      <c r="AB586" s="1">
        <v>0</v>
      </c>
      <c r="AC586" s="1">
        <v>-0.005968267895006263</v>
      </c>
    </row>
    <row r="587" spans="1:29">
      <c r="A587" s="11">
        <v>37348</v>
      </c>
      <c r="B587" s="1">
        <v>-0.01847287639404216</v>
      </c>
      <c r="C587" s="1">
        <v>-0.03950085182208585</v>
      </c>
      <c r="D587" s="1">
        <v>-0.004296767019159931</v>
      </c>
      <c r="E587" s="1">
        <v>0.01115515433653647</v>
      </c>
      <c r="F587" s="1">
        <v>0.01313774764089759</v>
      </c>
      <c r="G587" s="1">
        <v>0.032066291701768</v>
      </c>
      <c r="H587" s="1">
        <v>0.01308725105380315</v>
      </c>
      <c r="I587" s="1">
        <v>0.005135971233745318</v>
      </c>
      <c r="J587" s="1">
        <v>-0.0117216656631659</v>
      </c>
      <c r="K587" s="1">
        <v>-0.02112197076588707</v>
      </c>
      <c r="L587" s="1">
        <v>-0.001429914354572626</v>
      </c>
      <c r="M587" s="1">
        <v>0.003955113834623214</v>
      </c>
      <c r="N587" s="1">
        <v>-0.01083109462692233</v>
      </c>
      <c r="O587" s="1">
        <v>0.008421899151504597</v>
      </c>
      <c r="P587" s="1">
        <v>0.01235928483311199</v>
      </c>
      <c r="Q587" s="1">
        <v>0.04930245460086646</v>
      </c>
      <c r="R587" s="1">
        <v>0.004633476906629408</v>
      </c>
      <c r="S587" s="1">
        <v>-0.0100002100635842</v>
      </c>
      <c r="T587" s="1">
        <v>-0.01295393008637635</v>
      </c>
      <c r="U587" s="1">
        <v>-0.008612476236286803</v>
      </c>
      <c r="V587" s="1">
        <v>-0.02356084452680474</v>
      </c>
      <c r="W587" s="1">
        <v>0.009101538492914063</v>
      </c>
      <c r="X587" s="1">
        <v>-0.01985700209548169</v>
      </c>
      <c r="Y587" s="1">
        <v>0.01139827067952193</v>
      </c>
      <c r="Z587" s="1">
        <v>0.01737373542094911</v>
      </c>
      <c r="AA587" s="1">
        <v>0.01202566746827949</v>
      </c>
      <c r="AB587" s="1">
        <v>-0.001034902747062305</v>
      </c>
      <c r="AC587" s="1">
        <v>-0.0145524521138517</v>
      </c>
    </row>
    <row r="588" spans="1:29">
      <c r="A588" s="11">
        <v>37349</v>
      </c>
      <c r="B588" s="1">
        <v>-0.03262253836901741</v>
      </c>
      <c r="C588" s="1">
        <v>-0.01314771023537586</v>
      </c>
      <c r="D588" s="1">
        <v>-0.002846963819175041</v>
      </c>
      <c r="E588" s="1">
        <v>0.01302499706689897</v>
      </c>
      <c r="F588" s="1">
        <v>0.02093621902399811</v>
      </c>
      <c r="G588" s="1">
        <v>0.04142713853918734</v>
      </c>
      <c r="H588" s="1">
        <v>0.002936126019303043</v>
      </c>
      <c r="I588" s="1">
        <v>-0.02725159651069597</v>
      </c>
      <c r="J588" s="1">
        <v>-0.02935334447302906</v>
      </c>
      <c r="K588" s="1">
        <v>-0.01977963755734047</v>
      </c>
      <c r="L588" s="1">
        <v>-0.01138711513731139</v>
      </c>
      <c r="M588" s="1">
        <v>-0.03611292711621794</v>
      </c>
      <c r="N588" s="1">
        <v>-0.01431345509207183</v>
      </c>
      <c r="O588" s="1">
        <v>0.009230821827531877</v>
      </c>
      <c r="P588" s="1">
        <v>0.002589991966731153</v>
      </c>
      <c r="Q588" s="1">
        <v>0.00809600290862611</v>
      </c>
      <c r="R588" s="1">
        <v>-0.01515393369510654</v>
      </c>
      <c r="S588" s="1">
        <v>-0.01010070143739228</v>
      </c>
      <c r="T588" s="1">
        <v>-0.00731504013574702</v>
      </c>
      <c r="U588" s="1">
        <v>0.008301239927949178</v>
      </c>
      <c r="V588" s="1">
        <v>0.02471967192467095</v>
      </c>
      <c r="W588" s="1">
        <v>-0.007564647257290447</v>
      </c>
      <c r="X588" s="1">
        <v>0.01337125583012932</v>
      </c>
      <c r="Y588" s="1">
        <v>-0.01300337114837691</v>
      </c>
      <c r="Z588" s="1">
        <v>-0.005022900046981027</v>
      </c>
      <c r="AA588" s="1">
        <v>0.04021952241095517</v>
      </c>
      <c r="AB588" s="1">
        <v>-0.01761678052546523</v>
      </c>
      <c r="AC588" s="1">
        <v>-0.01869912400244644</v>
      </c>
    </row>
    <row r="589" spans="1:29">
      <c r="A589" s="11">
        <v>37350</v>
      </c>
      <c r="B589" s="1">
        <v>0.03631663355358028</v>
      </c>
      <c r="C589" s="1">
        <v>0.001084188602010316</v>
      </c>
      <c r="D589" s="1">
        <v>-0.001749510244917984</v>
      </c>
      <c r="E589" s="1">
        <v>-0.002878632790637159</v>
      </c>
      <c r="F589" s="1">
        <v>-0.02822474657850693</v>
      </c>
      <c r="G589" s="1">
        <v>0.1878454339004372</v>
      </c>
      <c r="H589" s="1">
        <v>0.008196830262776622</v>
      </c>
      <c r="I589" s="1">
        <v>-0.01466400095849785</v>
      </c>
      <c r="J589" s="1">
        <v>0.001911454428928261</v>
      </c>
      <c r="K589" s="1">
        <v>0.04425585128301734</v>
      </c>
      <c r="L589" s="1">
        <v>0.03692634679611517</v>
      </c>
      <c r="M589" s="1">
        <v>-0.01158025536206309</v>
      </c>
      <c r="N589" s="1">
        <v>-0.002396089650973154</v>
      </c>
      <c r="O589" s="1">
        <v>-0.007404316377963793</v>
      </c>
      <c r="P589" s="1">
        <v>0.01476054427243523</v>
      </c>
      <c r="Q589" s="1">
        <v>-0.04517483672515865</v>
      </c>
      <c r="R589" s="1">
        <v>0.02140827802958478</v>
      </c>
      <c r="S589" s="1">
        <v>-0.01020429496661834</v>
      </c>
      <c r="T589" s="1">
        <v>0.009969596622616983</v>
      </c>
      <c r="U589" s="1">
        <v>0.01091312285200119</v>
      </c>
      <c r="V589" s="1">
        <v>-0.01598600373872727</v>
      </c>
      <c r="W589" s="1">
        <v>0.02550575643653019</v>
      </c>
      <c r="X589" s="1">
        <v>0.0003997684969807569</v>
      </c>
      <c r="Y589" s="1">
        <v>-0.003074450381394089</v>
      </c>
      <c r="Z589" s="1">
        <v>0.006562390582149025</v>
      </c>
      <c r="AA589" s="1">
        <v>0.01669592828733912</v>
      </c>
      <c r="AB589" s="1">
        <v>0.02320666824084627</v>
      </c>
      <c r="AC589" s="1">
        <v>0.08206394399819161</v>
      </c>
    </row>
    <row r="590" spans="1:29">
      <c r="A590" s="11">
        <v>37351</v>
      </c>
      <c r="B590" s="1">
        <v>0.007509374723092099</v>
      </c>
      <c r="C590" s="1">
        <v>-0.01129656598712969</v>
      </c>
      <c r="D590" s="1">
        <v>-0.0002767834771351119</v>
      </c>
      <c r="E590" s="1">
        <v>0.002165207430084637</v>
      </c>
      <c r="F590" s="1">
        <v>-0.009258027611032671</v>
      </c>
      <c r="G590" s="1">
        <v>-0.04372113569997049</v>
      </c>
      <c r="H590" s="1">
        <v>0.03019766235182919</v>
      </c>
      <c r="I590" s="1">
        <v>-0.001110524182886485</v>
      </c>
      <c r="J590" s="1">
        <v>0.005382362193457668</v>
      </c>
      <c r="K590" s="1">
        <v>-0.0004389942130272884</v>
      </c>
      <c r="L590" s="1">
        <v>-0.005779979116010359</v>
      </c>
      <c r="M590" s="1">
        <v>0.02595917582045182</v>
      </c>
      <c r="N590" s="1">
        <v>-0.02110588833232452</v>
      </c>
      <c r="O590" s="1">
        <v>0.07152290426218766</v>
      </c>
      <c r="P590" s="1">
        <v>0.0127266420317762</v>
      </c>
      <c r="Q590" s="1">
        <v>0.02553331298595563</v>
      </c>
      <c r="R590" s="1">
        <v>0.001146178788633101</v>
      </c>
      <c r="S590" s="1">
        <v>0</v>
      </c>
      <c r="T590" s="1">
        <v>0.0006438611174763853</v>
      </c>
      <c r="U590" s="1">
        <v>0.00378803783119297</v>
      </c>
      <c r="V590" s="1">
        <v>-0.0006587132114656002</v>
      </c>
      <c r="W590" s="1">
        <v>-0.0002861465516329487</v>
      </c>
      <c r="X590" s="1">
        <v>0.02358125101971176</v>
      </c>
      <c r="Y590" s="1">
        <v>0.009251052376521907</v>
      </c>
      <c r="Z590" s="1">
        <v>-0.004012059062342699</v>
      </c>
      <c r="AA590" s="1">
        <v>0.08124477571729072</v>
      </c>
      <c r="AB590" s="1">
        <v>0.01958790335008875</v>
      </c>
      <c r="AC590" s="1">
        <v>-0.02292445630325368</v>
      </c>
    </row>
    <row r="591" spans="1:29">
      <c r="A591" s="11">
        <v>37354</v>
      </c>
      <c r="B591" s="1">
        <v>-0.001242208448753446</v>
      </c>
      <c r="C591" s="1">
        <v>-0.02613867001506465</v>
      </c>
      <c r="D591" s="1">
        <v>-0.001476490806335051</v>
      </c>
      <c r="E591" s="1">
        <v>0.03024604113853901</v>
      </c>
      <c r="F591" s="1">
        <v>0.003756055567922134</v>
      </c>
      <c r="G591" s="1">
        <v>-0.009727826032136622</v>
      </c>
      <c r="H591" s="1">
        <v>0.02142027056095097</v>
      </c>
      <c r="I591" s="1">
        <v>0.001111758817939235</v>
      </c>
      <c r="J591" s="1">
        <v>-0.003320656236375785</v>
      </c>
      <c r="K591" s="1">
        <v>0.002887301143885468</v>
      </c>
      <c r="L591" s="1">
        <v>-0.00147393694801512</v>
      </c>
      <c r="M591" s="1">
        <v>-0.009628406936122436</v>
      </c>
      <c r="N591" s="1">
        <v>-0.03680315103146814</v>
      </c>
      <c r="O591" s="1">
        <v>-0.00655202659633991</v>
      </c>
      <c r="P591" s="1">
        <v>0.03285455268911597</v>
      </c>
      <c r="Q591" s="1">
        <v>0.03471046117675591</v>
      </c>
      <c r="R591" s="1">
        <v>-0.008832277759178719</v>
      </c>
      <c r="S591" s="1">
        <v>0.01030949610583942</v>
      </c>
      <c r="T591" s="1">
        <v>0.02423333107847014</v>
      </c>
      <c r="U591" s="1">
        <v>0.02811326094073396</v>
      </c>
      <c r="V591" s="1">
        <v>0.001830516254605508</v>
      </c>
      <c r="W591" s="1">
        <v>-0.001429839756025286</v>
      </c>
      <c r="X591" s="1">
        <v>-0.003514296857644372</v>
      </c>
      <c r="Y591" s="1">
        <v>-0.0004363321756699623</v>
      </c>
      <c r="Z591" s="1">
        <v>0.007049699239124019</v>
      </c>
      <c r="AA591" s="1">
        <v>0.009592079916249885</v>
      </c>
      <c r="AB591" s="1">
        <v>0.03437803645244775</v>
      </c>
      <c r="AC591" s="1">
        <v>-0.02001988808742128</v>
      </c>
    </row>
    <row r="592" spans="1:29">
      <c r="A592" s="11">
        <v>37355</v>
      </c>
      <c r="B592" s="1">
        <v>-0.02611943770838654</v>
      </c>
      <c r="C592" s="1">
        <v>0.01960759683622526</v>
      </c>
      <c r="D592" s="1">
        <v>-0.005082791164113698</v>
      </c>
      <c r="E592" s="1">
        <v>-0.02152908481889459</v>
      </c>
      <c r="F592" s="1">
        <v>0.007849503952618297</v>
      </c>
      <c r="G592" s="1">
        <v>-0.01669903626609381</v>
      </c>
      <c r="H592" s="1">
        <v>-0.05298006027383251</v>
      </c>
      <c r="I592" s="1">
        <v>0.004220229928195263</v>
      </c>
      <c r="J592" s="1">
        <v>-0.006663286250349398</v>
      </c>
      <c r="K592" s="1">
        <v>-0.003100813615251496</v>
      </c>
      <c r="L592" s="1">
        <v>-0.006608812815127374</v>
      </c>
      <c r="M592" s="1">
        <v>-0.01831354065269741</v>
      </c>
      <c r="N592" s="1">
        <v>-0.03311450697001583</v>
      </c>
      <c r="O592" s="1">
        <v>-0.00741985454398808</v>
      </c>
      <c r="P592" s="1">
        <v>0.00851743839949215</v>
      </c>
      <c r="Q592" s="1">
        <v>-0.06001486822151014</v>
      </c>
      <c r="R592" s="1">
        <v>-0.009405791702655764</v>
      </c>
      <c r="S592" s="1">
        <v>0</v>
      </c>
      <c r="T592" s="1">
        <v>-0.01444709090956386</v>
      </c>
      <c r="U592" s="1">
        <v>0.01853526002902428</v>
      </c>
      <c r="V592" s="1">
        <v>-0.01447245285830578</v>
      </c>
      <c r="W592" s="1">
        <v>-0.01116837717556918</v>
      </c>
      <c r="X592" s="1">
        <v>0.01763316370071188</v>
      </c>
      <c r="Y592" s="1">
        <v>-0.005676735967537705</v>
      </c>
      <c r="Z592" s="1">
        <v>0.0005000545521598454</v>
      </c>
      <c r="AA592" s="1">
        <v>-0.01821075651746884</v>
      </c>
      <c r="AB592" s="1">
        <v>0.04496588336415352</v>
      </c>
      <c r="AC592" s="1">
        <v>-0.02007435888513354</v>
      </c>
    </row>
    <row r="593" spans="1:29">
      <c r="A593" s="11">
        <v>37356</v>
      </c>
      <c r="B593" s="1">
        <v>-0.01787994699816164</v>
      </c>
      <c r="C593" s="1">
        <v>-0.01938829178325341</v>
      </c>
      <c r="D593" s="1">
        <v>-0.02127050722695589</v>
      </c>
      <c r="E593" s="1">
        <v>0.0002381031838349923</v>
      </c>
      <c r="F593" s="1">
        <v>0.007063570592110047</v>
      </c>
      <c r="G593" s="1">
        <v>-0.01198797672143248</v>
      </c>
      <c r="H593" s="1">
        <v>-0.02447575545394565</v>
      </c>
      <c r="I593" s="1">
        <v>0.003981461262356101</v>
      </c>
      <c r="J593" s="1">
        <v>0.004517747428612662</v>
      </c>
      <c r="K593" s="1">
        <v>-0.00155517404171901</v>
      </c>
      <c r="L593" s="1">
        <v>0.04955426424411957</v>
      </c>
      <c r="M593" s="1">
        <v>-0.02671591393133477</v>
      </c>
      <c r="N593" s="1">
        <v>-0.0001596120485779506</v>
      </c>
      <c r="O593" s="1">
        <v>0.0211797059494272</v>
      </c>
      <c r="P593" s="1">
        <v>0.1140986185950204</v>
      </c>
      <c r="Q593" s="1">
        <v>-0.02800729819493208</v>
      </c>
      <c r="R593" s="1">
        <v>-0.01299341543600618</v>
      </c>
      <c r="S593" s="1">
        <v>0.01020376663773681</v>
      </c>
      <c r="T593" s="1">
        <v>0.004886366139982945</v>
      </c>
      <c r="U593" s="1">
        <v>0.005765828719776378</v>
      </c>
      <c r="V593" s="1">
        <v>0.005414186921615771</v>
      </c>
      <c r="W593" s="1">
        <v>0</v>
      </c>
      <c r="X593" s="1">
        <v>0.02233364216757794</v>
      </c>
      <c r="Y593" s="1">
        <v>-0.0004393514835434598</v>
      </c>
      <c r="Z593" s="1">
        <v>0.002498608474934993</v>
      </c>
      <c r="AA593" s="1">
        <v>-0.03225767757915976</v>
      </c>
      <c r="AB593" s="1">
        <v>0.01403174497387116</v>
      </c>
      <c r="AC593" s="1">
        <v>0.06498171307702094</v>
      </c>
    </row>
    <row r="594" spans="1:29">
      <c r="A594" s="11">
        <v>37357</v>
      </c>
      <c r="B594" s="1">
        <v>-0.01300385380375768</v>
      </c>
      <c r="C594" s="1">
        <v>0.0101271750656331</v>
      </c>
      <c r="D594" s="1">
        <v>0.007117771965894359</v>
      </c>
      <c r="E594" s="1">
        <v>-0.0004287138052434525</v>
      </c>
      <c r="F594" s="1">
        <v>0.002472838301697866</v>
      </c>
      <c r="G594" s="1">
        <v>-0.03640057851819745</v>
      </c>
      <c r="H594" s="1">
        <v>0.02508984844895901</v>
      </c>
      <c r="I594" s="1">
        <v>-0.01321874302173331</v>
      </c>
      <c r="J594" s="1">
        <v>-0.004497429179501689</v>
      </c>
      <c r="K594" s="1">
        <v>-0.007120282491946184</v>
      </c>
      <c r="L594" s="1">
        <v>0.02747134404869112</v>
      </c>
      <c r="M594" s="1">
        <v>0.01372489090930529</v>
      </c>
      <c r="N594" s="1">
        <v>0.009262331755573339</v>
      </c>
      <c r="O594" s="1">
        <v>0.0166732658993578</v>
      </c>
      <c r="P594" s="1">
        <v>-0.002011026139885463</v>
      </c>
      <c r="Q594" s="1">
        <v>0.0607283134989014</v>
      </c>
      <c r="R594" s="1">
        <v>0.001012586774429947</v>
      </c>
      <c r="S594" s="1">
        <v>0.0404042253003396</v>
      </c>
      <c r="T594" s="1">
        <v>0.02558123627778119</v>
      </c>
      <c r="U594" s="1">
        <v>0.02131847410885834</v>
      </c>
      <c r="V594" s="1">
        <v>-0.005458895960546051</v>
      </c>
      <c r="W594" s="1">
        <v>0.006371330332619163</v>
      </c>
      <c r="X594" s="1">
        <v>-0.002260039334823105</v>
      </c>
      <c r="Y594" s="1">
        <v>0.02987690730358072</v>
      </c>
      <c r="Z594" s="1">
        <v>0.03240260729687749</v>
      </c>
      <c r="AA594" s="1">
        <v>0.007500050907526257</v>
      </c>
      <c r="AB594" s="1">
        <v>-0.00276768022695395</v>
      </c>
      <c r="AC594" s="1">
        <v>-0.001018329150910047</v>
      </c>
    </row>
    <row r="595" spans="1:29">
      <c r="A595" s="11">
        <v>37358</v>
      </c>
      <c r="B595" s="1">
        <v>-0.01185768818950594</v>
      </c>
      <c r="C595" s="1">
        <v>0.005092079042876563</v>
      </c>
      <c r="D595" s="1">
        <v>0.004146118831180878</v>
      </c>
      <c r="E595" s="1">
        <v>-0.002048224464055726</v>
      </c>
      <c r="F595" s="1">
        <v>-0.01628108525791772</v>
      </c>
      <c r="G595" s="1">
        <v>0.02938106450702338</v>
      </c>
      <c r="H595" s="1">
        <v>-0.02039635715839794</v>
      </c>
      <c r="I595" s="1">
        <v>-0.003348979649819617</v>
      </c>
      <c r="J595" s="1">
        <v>0.0150591838023717</v>
      </c>
      <c r="K595" s="1">
        <v>0.002913630358015507</v>
      </c>
      <c r="L595" s="1">
        <v>0.003940958258367822</v>
      </c>
      <c r="M595" s="1">
        <v>-0.00420150998773694</v>
      </c>
      <c r="N595" s="1">
        <v>0.02539542316393639</v>
      </c>
      <c r="O595" s="1">
        <v>-0.01920006130501073</v>
      </c>
      <c r="P595" s="1">
        <v>0.001084776018625666</v>
      </c>
      <c r="Q595" s="1">
        <v>-0.000438150601221432</v>
      </c>
      <c r="R595" s="1">
        <v>0.005732536512294217</v>
      </c>
      <c r="S595" s="1">
        <v>-0.009708654897159552</v>
      </c>
      <c r="T595" s="1">
        <v>0.002679579479939243</v>
      </c>
      <c r="U595" s="1">
        <v>-0.005086552499246833</v>
      </c>
      <c r="V595" s="1">
        <v>-0.005266260553680624</v>
      </c>
      <c r="W595" s="1">
        <v>0.004604388685970573</v>
      </c>
      <c r="X595" s="1">
        <v>0.02755756952623645</v>
      </c>
      <c r="Y595" s="1">
        <v>0.0004266625153792614</v>
      </c>
      <c r="Z595" s="1">
        <v>0.01255449278205001</v>
      </c>
      <c r="AA595" s="1">
        <v>0.02481374074525489</v>
      </c>
      <c r="AB595" s="1">
        <v>0.02775220312417059</v>
      </c>
      <c r="AC595" s="1">
        <v>-0.006739470629007149</v>
      </c>
    </row>
    <row r="596" spans="1:29">
      <c r="A596" s="11">
        <v>37361</v>
      </c>
      <c r="B596" s="1">
        <v>0.006666848046090079</v>
      </c>
      <c r="C596" s="1">
        <v>-0.03831523043552432</v>
      </c>
      <c r="D596" s="1">
        <v>0.01116728528432698</v>
      </c>
      <c r="E596" s="1">
        <v>-0.03436776768042471</v>
      </c>
      <c r="F596" s="1">
        <v>-0.04924075751246304</v>
      </c>
      <c r="G596" s="1">
        <v>-0.03363943588817775</v>
      </c>
      <c r="H596" s="1">
        <v>-0.01963096908449369</v>
      </c>
      <c r="I596" s="1">
        <v>-0.007616488127406784</v>
      </c>
      <c r="J596" s="1">
        <v>-0.003776580686718156</v>
      </c>
      <c r="K596" s="1">
        <v>-0.0002238076685352475</v>
      </c>
      <c r="L596" s="1">
        <v>-0.02243693553508852</v>
      </c>
      <c r="M596" s="1">
        <v>-0.03141162357554539</v>
      </c>
      <c r="N596" s="1">
        <v>-0.006326655638385081</v>
      </c>
      <c r="O596" s="1">
        <v>-0.03548133444409018</v>
      </c>
      <c r="P596" s="1">
        <v>0.01935605211735925</v>
      </c>
      <c r="Q596" s="1">
        <v>-0.03492137552687857</v>
      </c>
      <c r="R596" s="1">
        <v>-0.01274116782808521</v>
      </c>
      <c r="S596" s="1">
        <v>-0.01960789148107656</v>
      </c>
      <c r="T596" s="1">
        <v>-0.005756371285170592</v>
      </c>
      <c r="U596" s="1">
        <v>-0.005465684346817934</v>
      </c>
      <c r="V596" s="1">
        <v>-0.001565942560929012</v>
      </c>
      <c r="W596" s="1">
        <v>-0.009452802002541172</v>
      </c>
      <c r="X596" s="1">
        <v>-0.01469489263573664</v>
      </c>
      <c r="Y596" s="1">
        <v>-0.01066090232510031</v>
      </c>
      <c r="Z596" s="1">
        <v>-0.01430613126807212</v>
      </c>
      <c r="AA596" s="1">
        <v>0.0217917461693784</v>
      </c>
      <c r="AB596" s="1">
        <v>0.02790253528139397</v>
      </c>
      <c r="AC596" s="1">
        <v>-0.004190706162098379</v>
      </c>
    </row>
    <row r="597" spans="1:29">
      <c r="A597" s="11">
        <v>37362</v>
      </c>
      <c r="B597" s="1">
        <v>-0.00927172461825565</v>
      </c>
      <c r="C597" s="1">
        <v>0.01810982027144403</v>
      </c>
      <c r="D597" s="1">
        <v>0.002320249748606562</v>
      </c>
      <c r="E597" s="1">
        <v>0.01369262693761719</v>
      </c>
      <c r="F597" s="1">
        <v>0.004459713609406446</v>
      </c>
      <c r="G597" s="1">
        <v>0</v>
      </c>
      <c r="H597" s="1">
        <v>-0.02366516797743001</v>
      </c>
      <c r="I597" s="1">
        <v>0.01106096685187286</v>
      </c>
      <c r="J597" s="1">
        <v>-0.02233797702429619</v>
      </c>
      <c r="K597" s="1">
        <v>-0.05498442554583949</v>
      </c>
      <c r="L597" s="1">
        <v>0.0005645513266538948</v>
      </c>
      <c r="M597" s="1">
        <v>-0.008470181617646122</v>
      </c>
      <c r="N597" s="1">
        <v>-0.01118108071641932</v>
      </c>
      <c r="O597" s="1">
        <v>-0.01310793127680709</v>
      </c>
      <c r="P597" s="1">
        <v>-0.0200515341323898</v>
      </c>
      <c r="Q597" s="1">
        <v>-0.003633393877954694</v>
      </c>
      <c r="R597" s="1">
        <v>-0.01833893759204253</v>
      </c>
      <c r="S597" s="1">
        <v>0</v>
      </c>
      <c r="T597" s="1">
        <v>-0.01033898744265926</v>
      </c>
      <c r="U597" s="1">
        <v>-0.02978201662632229</v>
      </c>
      <c r="V597" s="1">
        <v>0.00022419897335757</v>
      </c>
      <c r="W597" s="1">
        <v>-0.01127826760092965</v>
      </c>
      <c r="X597" s="1">
        <v>-0.01342289589813217</v>
      </c>
      <c r="Y597" s="1">
        <v>-0.009913893798496498</v>
      </c>
      <c r="Z597" s="1">
        <v>-0.01015963698803724</v>
      </c>
      <c r="AA597" s="1">
        <v>-0.03238562452685256</v>
      </c>
      <c r="AB597" s="1">
        <v>-0.004377932138375562</v>
      </c>
      <c r="AC597" s="1">
        <v>-0.01898071848732341</v>
      </c>
    </row>
    <row r="598" spans="1:29">
      <c r="A598" s="11">
        <v>37363</v>
      </c>
      <c r="B598" s="1">
        <v>0.006684508666458644</v>
      </c>
      <c r="C598" s="1">
        <v>-0.02894548580946132</v>
      </c>
      <c r="D598" s="1">
        <v>-0.001851477161196047</v>
      </c>
      <c r="E598" s="1">
        <v>0.001609287939359438</v>
      </c>
      <c r="F598" s="1">
        <v>-0.007972900585558884</v>
      </c>
      <c r="G598" s="1">
        <v>0.1234177993821699</v>
      </c>
      <c r="H598" s="1">
        <v>-0.01491609971757968</v>
      </c>
      <c r="I598" s="1">
        <v>0.004911916571587405</v>
      </c>
      <c r="J598" s="1">
        <v>0.006092922865751138</v>
      </c>
      <c r="K598" s="1">
        <v>-0.01702920254652351</v>
      </c>
      <c r="L598" s="1">
        <v>0.03754957634402878</v>
      </c>
      <c r="M598" s="1">
        <v>0.004149479489876873</v>
      </c>
      <c r="N598" s="1">
        <v>0.002591388844777276</v>
      </c>
      <c r="O598" s="1">
        <v>-0.01113923064909017</v>
      </c>
      <c r="P598" s="1">
        <v>-0.01503625458942925</v>
      </c>
      <c r="Q598" s="1">
        <v>-0.002886856236513302</v>
      </c>
      <c r="R598" s="1">
        <v>0.003459651369955852</v>
      </c>
      <c r="S598" s="1">
        <v>0.01000013609753347</v>
      </c>
      <c r="T598" s="1">
        <v>0.006059417319966176</v>
      </c>
      <c r="U598" s="1">
        <v>0.04476529497169368</v>
      </c>
      <c r="V598" s="1">
        <v>-0.01388813253586463</v>
      </c>
      <c r="W598" s="1">
        <v>0.004679720613943283</v>
      </c>
      <c r="X598" s="1">
        <v>-0.03061235326899381</v>
      </c>
      <c r="Y598" s="1">
        <v>-0.018284889365346</v>
      </c>
      <c r="Z598" s="1">
        <v>0.02199418389254859</v>
      </c>
      <c r="AA598" s="1">
        <v>-0.003265309945561734</v>
      </c>
      <c r="AB598" s="1">
        <v>0.008794589198313663</v>
      </c>
      <c r="AC598" s="1">
        <v>0.04561218031686542</v>
      </c>
    </row>
    <row r="599" spans="1:29">
      <c r="A599" s="11">
        <v>37364</v>
      </c>
      <c r="B599" s="1">
        <v>0.002656229740263916</v>
      </c>
      <c r="C599" s="1">
        <v>-0.01282266747472027</v>
      </c>
      <c r="D599" s="1">
        <v>-0.007421390927685456</v>
      </c>
      <c r="E599" s="1">
        <v>-0.007010714556889619</v>
      </c>
      <c r="F599" s="1">
        <v>-0.006063801577885553</v>
      </c>
      <c r="G599" s="1">
        <v>0.04976539601365348</v>
      </c>
      <c r="H599" s="1">
        <v>0.01388001433532682</v>
      </c>
      <c r="I599" s="1">
        <v>0.009775815154715817</v>
      </c>
      <c r="J599" s="1">
        <v>0.01851217213756007</v>
      </c>
      <c r="K599" s="1">
        <v>-0.01154963967502964</v>
      </c>
      <c r="L599" s="1">
        <v>0.001554617724997653</v>
      </c>
      <c r="M599" s="1">
        <v>0.02843919846498255</v>
      </c>
      <c r="N599" s="1">
        <v>0.003837703874700837</v>
      </c>
      <c r="O599" s="1">
        <v>-0.01603144371143062</v>
      </c>
      <c r="P599" s="1">
        <v>0.04264963654931719</v>
      </c>
      <c r="Q599" s="1">
        <v>0.0205725692464851</v>
      </c>
      <c r="R599" s="1">
        <v>0.007929571178419748</v>
      </c>
      <c r="S599" s="1">
        <v>0</v>
      </c>
      <c r="T599" s="1">
        <v>0.0016612055939631</v>
      </c>
      <c r="U599" s="1">
        <v>0.008219650013281177</v>
      </c>
      <c r="V599" s="1">
        <v>-0.02210926464236307</v>
      </c>
      <c r="W599" s="1">
        <v>-0.0005822092757664654</v>
      </c>
      <c r="X599" s="1">
        <v>0.002729325312704756</v>
      </c>
      <c r="Y599" s="1">
        <v>0.009312862844054859</v>
      </c>
      <c r="Z599" s="1">
        <v>0.05404107361574195</v>
      </c>
      <c r="AA599" s="1">
        <v>0.03030310940497705</v>
      </c>
      <c r="AB599" s="1">
        <v>0.04446440225722204</v>
      </c>
      <c r="AC599" s="1">
        <v>0.02500725635613077</v>
      </c>
    </row>
    <row r="600" spans="1:29">
      <c r="A600" s="11">
        <v>37365</v>
      </c>
      <c r="B600" s="1">
        <v>-0.01456970087306164</v>
      </c>
      <c r="C600" s="1">
        <v>-0.05229411400874462</v>
      </c>
      <c r="D600" s="1">
        <v>0.009719631170288734</v>
      </c>
      <c r="E600" s="1">
        <v>-0.008580037595013357</v>
      </c>
      <c r="F600" s="1">
        <v>-0.009780649283292142</v>
      </c>
      <c r="G600" s="1">
        <v>-0.0715563130798581</v>
      </c>
      <c r="H600" s="1">
        <v>-0.01742361492789191</v>
      </c>
      <c r="I600" s="1">
        <v>-0.003520605454541359</v>
      </c>
      <c r="J600" s="1">
        <v>-0.03871624633216775</v>
      </c>
      <c r="K600" s="1">
        <v>-0.01119759325769332</v>
      </c>
      <c r="L600" s="1">
        <v>-0.02794369231569616</v>
      </c>
      <c r="M600" s="1">
        <v>-0.02387111438451628</v>
      </c>
      <c r="N600" s="1">
        <v>-0.008738616168095015</v>
      </c>
      <c r="O600" s="1">
        <v>-0.01541165059498883</v>
      </c>
      <c r="P600" s="1">
        <v>-0.07894301817907334</v>
      </c>
      <c r="Q600" s="1">
        <v>-0.00537521999200663</v>
      </c>
      <c r="R600" s="1">
        <v>-0.02616733165929785</v>
      </c>
      <c r="S600" s="1">
        <v>-0.01980232026343631</v>
      </c>
      <c r="T600" s="1">
        <v>-0.01078132855004343</v>
      </c>
      <c r="U600" s="1">
        <v>-0.03850823092177735</v>
      </c>
      <c r="V600" s="1">
        <v>-0.03948895434614252</v>
      </c>
      <c r="W600" s="1">
        <v>-0.008156092797437453</v>
      </c>
      <c r="X600" s="1">
        <v>0.005054293206894211</v>
      </c>
      <c r="Y600" s="1">
        <v>-0.00263625714133664</v>
      </c>
      <c r="Z600" s="1">
        <v>0.002268323177025744</v>
      </c>
      <c r="AA600" s="1">
        <v>0.01589818419392031</v>
      </c>
      <c r="AB600" s="1">
        <v>-0.04507537305816844</v>
      </c>
      <c r="AC600" s="1">
        <v>-0.0969340273573972</v>
      </c>
    </row>
    <row r="601" spans="1:29">
      <c r="A601" s="11">
        <v>37368</v>
      </c>
      <c r="B601" s="1">
        <v>-0.02553756425655218</v>
      </c>
      <c r="C601" s="1">
        <v>-0.01068018636266022</v>
      </c>
      <c r="D601" s="1">
        <v>0.001758513021508312</v>
      </c>
      <c r="E601" s="1">
        <v>-0.0009889625951838843</v>
      </c>
      <c r="F601" s="1">
        <v>0.0007822922259346221</v>
      </c>
      <c r="G601" s="1">
        <v>0.04046257980542456</v>
      </c>
      <c r="H601" s="1">
        <v>-0.01773267906298104</v>
      </c>
      <c r="I601" s="1">
        <v>-0.02075510482747134</v>
      </c>
      <c r="J601" s="1">
        <v>0.002038236615687694</v>
      </c>
      <c r="K601" s="1">
        <v>0.02634167583627023</v>
      </c>
      <c r="L601" s="1">
        <v>0.02335852690249229</v>
      </c>
      <c r="M601" s="1">
        <v>-0.01089598832962235</v>
      </c>
      <c r="N601" s="1">
        <v>0.01062581095449233</v>
      </c>
      <c r="O601" s="1">
        <v>-0.03935593585867803</v>
      </c>
      <c r="P601" s="1">
        <v>0.01507706350642923</v>
      </c>
      <c r="Q601" s="1">
        <v>-0.01456267734738059</v>
      </c>
      <c r="R601" s="1">
        <v>0.008956819965071139</v>
      </c>
      <c r="S601" s="1">
        <v>0</v>
      </c>
      <c r="T601" s="1">
        <v>-0.009851414240993117</v>
      </c>
      <c r="U601" s="1">
        <v>-0.01371102340815655</v>
      </c>
      <c r="V601" s="1">
        <v>-0.02555438340919403</v>
      </c>
      <c r="W601" s="1">
        <v>-0.00704865121922349</v>
      </c>
      <c r="X601" s="1">
        <v>-0.02514523720567063</v>
      </c>
      <c r="Y601" s="1">
        <v>-0.007929338383164675</v>
      </c>
      <c r="Z601" s="1">
        <v>-0.009053659556739979</v>
      </c>
      <c r="AA601" s="1">
        <v>-0.01643198557239367</v>
      </c>
      <c r="AB601" s="1">
        <v>-0.002622411257162671</v>
      </c>
      <c r="AC601" s="1">
        <v>0.00229125307129352</v>
      </c>
    </row>
    <row r="602" spans="1:29">
      <c r="A602" s="11">
        <v>37369</v>
      </c>
      <c r="B602" s="1">
        <v>0.0151722453343559</v>
      </c>
      <c r="C602" s="1">
        <v>0.02338949209846208</v>
      </c>
      <c r="D602" s="1">
        <v>-0.003787877324877398</v>
      </c>
      <c r="E602" s="1">
        <v>-0.0004458216830703909</v>
      </c>
      <c r="F602" s="1">
        <v>0.00210101846073707</v>
      </c>
      <c r="G602" s="1">
        <v>0.05925890672508261</v>
      </c>
      <c r="H602" s="1">
        <v>0.01482893473470104</v>
      </c>
      <c r="I602" s="1">
        <v>0.01352861806013217</v>
      </c>
      <c r="J602" s="1">
        <v>0.01157427457773919</v>
      </c>
      <c r="K602" s="1">
        <v>0.009115032894836839</v>
      </c>
      <c r="L602" s="1">
        <v>-0.003006933131492029</v>
      </c>
      <c r="M602" s="1">
        <v>0.01101601874126601</v>
      </c>
      <c r="N602" s="1">
        <v>-0.00903395950431618</v>
      </c>
      <c r="O602" s="1">
        <v>-0.01769097850524048</v>
      </c>
      <c r="P602" s="1">
        <v>-0.007426686776330849</v>
      </c>
      <c r="Q602" s="1">
        <v>0.007465044857749792</v>
      </c>
      <c r="R602" s="1">
        <v>0.01375091139484952</v>
      </c>
      <c r="S602" s="1">
        <v>0.01010122442978134</v>
      </c>
      <c r="T602" s="1">
        <v>0.001270276255930014</v>
      </c>
      <c r="U602" s="1">
        <v>0.02268163564855019</v>
      </c>
      <c r="V602" s="1">
        <v>0.02126088939238402</v>
      </c>
      <c r="W602" s="1">
        <v>0</v>
      </c>
      <c r="X602" s="1">
        <v>0.02341281366071568</v>
      </c>
      <c r="Y602" s="1">
        <v>0.009769154178048911</v>
      </c>
      <c r="Z602" s="1">
        <v>-0.00319785331067457</v>
      </c>
      <c r="AA602" s="1">
        <v>0.001591345406980693</v>
      </c>
      <c r="AB602" s="1">
        <v>0.0008762867918636896</v>
      </c>
      <c r="AC602" s="1">
        <v>-0.02860848042976305</v>
      </c>
    </row>
    <row r="603" spans="1:29">
      <c r="A603" s="11">
        <v>37370</v>
      </c>
      <c r="B603" s="1">
        <v>0.00543474608110861</v>
      </c>
      <c r="C603" s="1">
        <v>0.005626285015001731</v>
      </c>
      <c r="D603" s="1">
        <v>-0.004081327635292786</v>
      </c>
      <c r="E603" s="1">
        <v>-0.0009409945300477007</v>
      </c>
      <c r="F603" s="1">
        <v>0.01316433119166871</v>
      </c>
      <c r="G603" s="1">
        <v>-0.004370566670722109</v>
      </c>
      <c r="H603" s="1">
        <v>0.00127056605935838</v>
      </c>
      <c r="I603" s="1">
        <v>0.0008903393560788508</v>
      </c>
      <c r="J603" s="1">
        <v>0.007350520981895592</v>
      </c>
      <c r="K603" s="1">
        <v>-0.004753971513050903</v>
      </c>
      <c r="L603" s="1">
        <v>-0.01147898804898972</v>
      </c>
      <c r="M603" s="1">
        <v>0.00556897535352574</v>
      </c>
      <c r="N603" s="1">
        <v>0.003929378565679986</v>
      </c>
      <c r="O603" s="1">
        <v>0.0322273018680268</v>
      </c>
      <c r="P603" s="1">
        <v>0.004391543620022809</v>
      </c>
      <c r="Q603" s="1">
        <v>0.0173900715260431</v>
      </c>
      <c r="R603" s="1">
        <v>-0.005322570082123779</v>
      </c>
      <c r="S603" s="1">
        <v>-0.01999990236481297</v>
      </c>
      <c r="T603" s="1">
        <v>0.0006342181593992358</v>
      </c>
      <c r="U603" s="1">
        <v>0.02861740625102915</v>
      </c>
      <c r="V603" s="1">
        <v>0.01952212459182867</v>
      </c>
      <c r="W603" s="1">
        <v>0.001774861298702746</v>
      </c>
      <c r="X603" s="1">
        <v>0.004265220151941751</v>
      </c>
      <c r="Y603" s="1">
        <v>0</v>
      </c>
      <c r="Z603" s="1">
        <v>0.006416224766962131</v>
      </c>
      <c r="AA603" s="1">
        <v>0.06751383885979179</v>
      </c>
      <c r="AB603" s="1">
        <v>-0.003502412552760625</v>
      </c>
      <c r="AC603" s="1">
        <v>0.01056038358267974</v>
      </c>
    </row>
    <row r="604" spans="1:29">
      <c r="A604" s="11">
        <v>37371</v>
      </c>
      <c r="B604" s="1">
        <v>0.004054131402890127</v>
      </c>
      <c r="C604" s="1">
        <v>-0.03094411566330468</v>
      </c>
      <c r="D604" s="1">
        <v>0.01024425693006292</v>
      </c>
      <c r="E604" s="1">
        <v>-0.02676847109982938</v>
      </c>
      <c r="F604" s="1">
        <v>-0.004379227831444732</v>
      </c>
      <c r="G604" s="1">
        <v>0.004389752376150025</v>
      </c>
      <c r="H604" s="1">
        <v>-0.01713220789371928</v>
      </c>
      <c r="I604" s="1">
        <v>-0.01178087023595187</v>
      </c>
      <c r="J604" s="1">
        <v>0.0009634819927442084</v>
      </c>
      <c r="K604" s="1">
        <v>-0.003582569169096717</v>
      </c>
      <c r="L604" s="1">
        <v>-0.02268309714856354</v>
      </c>
      <c r="M604" s="1">
        <v>-0.01420664953610085</v>
      </c>
      <c r="N604" s="1">
        <v>-0.04047284622088365</v>
      </c>
      <c r="O604" s="1">
        <v>-0.02157919927090435</v>
      </c>
      <c r="P604" s="1">
        <v>-0.01506045829325509</v>
      </c>
      <c r="Q604" s="1">
        <v>-0.01486314858388249</v>
      </c>
      <c r="R604" s="1">
        <v>-0.009149042239967486</v>
      </c>
      <c r="S604" s="1">
        <v>0</v>
      </c>
      <c r="T604" s="1">
        <v>0.0002108916643357439</v>
      </c>
      <c r="U604" s="1">
        <v>0.04294900792136702</v>
      </c>
      <c r="V604" s="1">
        <v>0.01755927776751087</v>
      </c>
      <c r="W604" s="1">
        <v>-0.02214347552006724</v>
      </c>
      <c r="X604" s="1">
        <v>0.01544401066687384</v>
      </c>
      <c r="Y604" s="1">
        <v>-0.02418656908219519</v>
      </c>
      <c r="Z604" s="1">
        <v>0.01821511159982436</v>
      </c>
      <c r="AA604" s="1">
        <v>-0.02455355713623619</v>
      </c>
      <c r="AB604" s="1">
        <v>0.004393542945205331</v>
      </c>
      <c r="AC604" s="1">
        <v>-0.02589469299472624</v>
      </c>
    </row>
    <row r="605" spans="1:29">
      <c r="A605" s="11">
        <v>37372</v>
      </c>
      <c r="B605" s="1">
        <v>-0.01076725380018395</v>
      </c>
      <c r="C605" s="1">
        <v>0.00613381807321578</v>
      </c>
      <c r="D605" s="1">
        <v>-0.003134084442348195</v>
      </c>
      <c r="E605" s="1">
        <v>0.02088327739002271</v>
      </c>
      <c r="F605" s="1">
        <v>-0.01957551391790058</v>
      </c>
      <c r="G605" s="1">
        <v>0.03321697820015435</v>
      </c>
      <c r="H605" s="1">
        <v>-0.01872160814593493</v>
      </c>
      <c r="I605" s="1">
        <v>0.008772037302022806</v>
      </c>
      <c r="J605" s="1">
        <v>-0.002956932364946985</v>
      </c>
      <c r="K605" s="1">
        <v>-0.006711490993733582</v>
      </c>
      <c r="L605" s="1">
        <v>0.002647569751134338</v>
      </c>
      <c r="M605" s="1">
        <v>0.001465315245355869</v>
      </c>
      <c r="N605" s="1">
        <v>0.009463876939409754</v>
      </c>
      <c r="O605" s="1">
        <v>0.007508043989818969</v>
      </c>
      <c r="P605" s="1">
        <v>0.002137505785609672</v>
      </c>
      <c r="Q605" s="1">
        <v>-0.04254719117853067</v>
      </c>
      <c r="R605" s="1">
        <v>0.005226437094337788</v>
      </c>
      <c r="S605" s="1">
        <v>0</v>
      </c>
      <c r="T605" s="1">
        <v>-0.001478326379825479</v>
      </c>
      <c r="U605" s="1">
        <v>-0.0008335896106568264</v>
      </c>
      <c r="V605" s="1">
        <v>-0.01147841559210661</v>
      </c>
      <c r="W605" s="1">
        <v>0.005434737762814779</v>
      </c>
      <c r="X605" s="1">
        <v>-0.007224353488877733</v>
      </c>
      <c r="Y605" s="1">
        <v>0.003605092911446395</v>
      </c>
      <c r="Z605" s="1">
        <v>0.01475832516196962</v>
      </c>
      <c r="AA605" s="1">
        <v>0.04118989203611889</v>
      </c>
      <c r="AB605" s="1">
        <v>0.01574812352067423</v>
      </c>
      <c r="AC605" s="1">
        <v>-0.001761657682483708</v>
      </c>
    </row>
    <row r="606" spans="1:29">
      <c r="A606" s="11">
        <v>37375</v>
      </c>
      <c r="B606" s="1">
        <v>0.00136059824258794</v>
      </c>
      <c r="C606" s="1">
        <v>0.009323715321522874</v>
      </c>
      <c r="D606" s="1">
        <v>0.001479437614631207</v>
      </c>
      <c r="E606" s="1">
        <v>-0.01157501120600757</v>
      </c>
      <c r="F606" s="1">
        <v>-0.01409987670536517</v>
      </c>
      <c r="G606" s="1">
        <v>0.002537856927119275</v>
      </c>
      <c r="H606" s="1">
        <v>0.02565793168667496</v>
      </c>
      <c r="I606" s="1">
        <v>-0.01984408863191822</v>
      </c>
      <c r="J606" s="1">
        <v>-0.02103749748020656</v>
      </c>
      <c r="K606" s="1">
        <v>-0.0197876298452957</v>
      </c>
      <c r="L606" s="1">
        <v>-0.04487852373887236</v>
      </c>
      <c r="M606" s="1">
        <v>-0.001951189748228832</v>
      </c>
      <c r="N606" s="1">
        <v>-0.01769983147973453</v>
      </c>
      <c r="O606" s="1">
        <v>-0.03446647987972928</v>
      </c>
      <c r="P606" s="1">
        <v>0.001640583971555865</v>
      </c>
      <c r="Q606" s="1">
        <v>0.02395226291644037</v>
      </c>
      <c r="R606" s="1">
        <v>-0.04575379846176386</v>
      </c>
      <c r="S606" s="1">
        <v>0</v>
      </c>
      <c r="T606" s="1">
        <v>-0.04040662345669699</v>
      </c>
      <c r="U606" s="1">
        <v>-0.008009393275229093</v>
      </c>
      <c r="V606" s="1">
        <v>-0.003238428804327564</v>
      </c>
      <c r="W606" s="1">
        <v>-0.006906907214978886</v>
      </c>
      <c r="X606" s="1">
        <v>-0.007276924564241782</v>
      </c>
      <c r="Y606" s="1">
        <v>-0.0004491469478145049</v>
      </c>
      <c r="Z606" s="1">
        <v>-0.008814613672747162</v>
      </c>
      <c r="AA606" s="1">
        <v>0.01685010696954836</v>
      </c>
      <c r="AB606" s="1">
        <v>0.003445313416022611</v>
      </c>
      <c r="AC606" s="1">
        <v>-0.04219875278228169</v>
      </c>
    </row>
    <row r="607" spans="1:29">
      <c r="A607" s="11">
        <v>37376</v>
      </c>
      <c r="B607" s="1">
        <v>0.00543474608110861</v>
      </c>
      <c r="C607" s="1">
        <v>0.03997179829481445</v>
      </c>
      <c r="D607" s="1">
        <v>-0.00526325946911943</v>
      </c>
      <c r="E607" s="1">
        <v>0.04073510528328517</v>
      </c>
      <c r="F607" s="1">
        <v>-0.0006001871998930763</v>
      </c>
      <c r="G607" s="1">
        <v>0.1831225102777196</v>
      </c>
      <c r="H607" s="1">
        <v>0.02052585356073999</v>
      </c>
      <c r="I607" s="1">
        <v>-0.0009096792882805627</v>
      </c>
      <c r="J607" s="1">
        <v>0.02888729861427808</v>
      </c>
      <c r="K607" s="1">
        <v>-0.002954412011715535</v>
      </c>
      <c r="L607" s="1">
        <v>0.01348025199926606</v>
      </c>
      <c r="M607" s="1">
        <v>0.03030323167133608</v>
      </c>
      <c r="N607" s="1">
        <v>0.03611993696684745</v>
      </c>
      <c r="O607" s="1">
        <v>0.01447187476303613</v>
      </c>
      <c r="P607" s="1">
        <v>0.002948571603549999</v>
      </c>
      <c r="Q607" s="1">
        <v>0.05909533631920083</v>
      </c>
      <c r="R607" s="1">
        <v>0.01107875601486996</v>
      </c>
      <c r="S607" s="1">
        <v>-0.01020429496661834</v>
      </c>
      <c r="T607" s="1">
        <v>0.005291461430726008</v>
      </c>
      <c r="U607" s="1">
        <v>-0.007064851473506883</v>
      </c>
      <c r="V607" s="1">
        <v>-0.00158472514852559</v>
      </c>
      <c r="W607" s="1">
        <v>0.006350028115219786</v>
      </c>
      <c r="X607" s="1">
        <v>-0.003857904786613187</v>
      </c>
      <c r="Y607" s="1">
        <v>0.00628943639858659</v>
      </c>
      <c r="Z607" s="1">
        <v>-0.00933717625179098</v>
      </c>
      <c r="AA607" s="1">
        <v>-0.01873207935373156</v>
      </c>
      <c r="AB607" s="1">
        <v>-0.006866858771120476</v>
      </c>
      <c r="AC607" s="1">
        <v>0.01378640514543639</v>
      </c>
    </row>
    <row r="608" spans="1:29">
      <c r="A608" s="11">
        <v>37377</v>
      </c>
      <c r="B608" s="1">
        <v>0</v>
      </c>
      <c r="C608" s="1">
        <v>0</v>
      </c>
      <c r="D608" s="1">
        <v>0</v>
      </c>
      <c r="E608" s="1">
        <v>0</v>
      </c>
      <c r="F608" s="1">
        <v>0</v>
      </c>
      <c r="G608" s="1">
        <v>0</v>
      </c>
      <c r="H608" s="1">
        <v>0</v>
      </c>
      <c r="I608" s="1">
        <v>0</v>
      </c>
      <c r="J608" s="1">
        <v>0</v>
      </c>
      <c r="K608" s="1">
        <v>0</v>
      </c>
      <c r="L608" s="1">
        <v>0</v>
      </c>
      <c r="M608" s="1">
        <v>0</v>
      </c>
      <c r="N608" s="1">
        <v>0</v>
      </c>
      <c r="O608" s="1">
        <v>0</v>
      </c>
      <c r="P608" s="1">
        <v>0</v>
      </c>
      <c r="Q608" s="1">
        <v>0</v>
      </c>
      <c r="R608" s="1">
        <v>0</v>
      </c>
      <c r="S608" s="1">
        <v>0</v>
      </c>
      <c r="T608" s="1">
        <v>0</v>
      </c>
      <c r="U608" s="1">
        <v>0</v>
      </c>
      <c r="V608" s="1">
        <v>0</v>
      </c>
      <c r="W608" s="1">
        <v>0</v>
      </c>
      <c r="X608" s="1">
        <v>0</v>
      </c>
      <c r="Y608" s="1">
        <v>0</v>
      </c>
      <c r="Z608" s="1">
        <v>0</v>
      </c>
      <c r="AA608" s="1">
        <v>0</v>
      </c>
      <c r="AB608" s="1">
        <v>0</v>
      </c>
      <c r="AC608" s="1">
        <v>0</v>
      </c>
    </row>
    <row r="609" spans="1:29">
      <c r="A609" s="11">
        <v>37378</v>
      </c>
      <c r="B609" s="1">
        <v>0.07567575471828181</v>
      </c>
      <c r="C609" s="1">
        <v>0.01315315279796603</v>
      </c>
      <c r="D609" s="1">
        <v>0.003991515446884364</v>
      </c>
      <c r="E609" s="1">
        <v>0.02381407195839147</v>
      </c>
      <c r="F609" s="1">
        <v>0</v>
      </c>
      <c r="G609" s="1">
        <v>-0.05848782657173446</v>
      </c>
      <c r="H609" s="1">
        <v>0</v>
      </c>
      <c r="I609" s="1">
        <v>-0.005919824095958259</v>
      </c>
      <c r="J609" s="1">
        <v>0.01260042387690752</v>
      </c>
      <c r="K609" s="1">
        <v>0.003456894477570138</v>
      </c>
      <c r="L609" s="1">
        <v>0.01731757161234881</v>
      </c>
      <c r="M609" s="1">
        <v>-0.00403224939555491</v>
      </c>
      <c r="N609" s="1">
        <v>-0.004685064571269826</v>
      </c>
      <c r="O609" s="1">
        <v>0.007132664979740078</v>
      </c>
      <c r="P609" s="1">
        <v>0.02711054552948577</v>
      </c>
      <c r="Q609" s="1">
        <v>0.02368514925208887</v>
      </c>
      <c r="R609" s="1">
        <v>0.02155574991469211</v>
      </c>
      <c r="S609" s="1">
        <v>0.01030949610583942</v>
      </c>
      <c r="T609" s="1">
        <v>-0.005044005943266039</v>
      </c>
      <c r="U609" s="1">
        <v>0.03201795764238735</v>
      </c>
      <c r="V609" s="1">
        <v>0.005635269796919307</v>
      </c>
      <c r="W609" s="1">
        <v>0.03725968540105518</v>
      </c>
      <c r="X609" s="1">
        <v>0.01123150120846228</v>
      </c>
      <c r="Y609" s="1">
        <v>0.05758939156079923</v>
      </c>
      <c r="Z609" s="1">
        <v>0.03007166620043122</v>
      </c>
      <c r="AA609" s="1">
        <v>-0.01688690647149793</v>
      </c>
      <c r="AB609" s="1">
        <v>0.01382889703319345</v>
      </c>
      <c r="AC609" s="1">
        <v>-0.006426252297958235</v>
      </c>
    </row>
    <row r="610" spans="1:29">
      <c r="A610" s="11">
        <v>37379</v>
      </c>
      <c r="B610" s="1">
        <v>0.01758778199480804</v>
      </c>
      <c r="C610" s="1">
        <v>-0.03119172307859397</v>
      </c>
      <c r="D610" s="1">
        <v>0.002034152859345717</v>
      </c>
      <c r="E610" s="1">
        <v>0.02491824029216638</v>
      </c>
      <c r="F610" s="1">
        <v>-0.0001999457006025551</v>
      </c>
      <c r="G610" s="1">
        <v>0.01439378364110855</v>
      </c>
      <c r="H610" s="1">
        <v>-0.02074136524133163</v>
      </c>
      <c r="I610" s="1">
        <v>-0.008245719516676298</v>
      </c>
      <c r="J610" s="1">
        <v>-0.006762934538030341</v>
      </c>
      <c r="K610" s="1">
        <v>0.0007383466590180632</v>
      </c>
      <c r="L610" s="1">
        <v>0.001600993930781058</v>
      </c>
      <c r="M610" s="1">
        <v>-0.00762095993874734</v>
      </c>
      <c r="N610" s="1">
        <v>0.00255291952252934</v>
      </c>
      <c r="O610" s="1">
        <v>0.0004719758538545005</v>
      </c>
      <c r="P610" s="1">
        <v>-0.01128952657492599</v>
      </c>
      <c r="Q610" s="1">
        <v>-0.01618189110728863</v>
      </c>
      <c r="R610" s="1">
        <v>0.01230859674918827</v>
      </c>
      <c r="S610" s="1">
        <v>0</v>
      </c>
      <c r="T610" s="1">
        <v>0.008155323531960912</v>
      </c>
      <c r="U610" s="1">
        <v>0.01247503692937713</v>
      </c>
      <c r="V610" s="1">
        <v>0.01010276586575554</v>
      </c>
      <c r="W610" s="1">
        <v>0.008401078557630504</v>
      </c>
      <c r="X610" s="1">
        <v>0.006127956350914676</v>
      </c>
      <c r="Y610" s="1">
        <v>0.01646248895980329</v>
      </c>
      <c r="Z610" s="1">
        <v>-0.003050080420347712</v>
      </c>
      <c r="AA610" s="1">
        <v>-0.01344303769948996</v>
      </c>
      <c r="AB610" s="1">
        <v>0.04688833709650719</v>
      </c>
      <c r="AC610" s="1">
        <v>0.01189064370529658</v>
      </c>
    </row>
    <row r="611" spans="1:29">
      <c r="A611" s="11">
        <v>37382</v>
      </c>
      <c r="B611" s="1">
        <v>0.02716050532500636</v>
      </c>
      <c r="C611" s="1">
        <v>0.01340055673007945</v>
      </c>
      <c r="D611" s="1">
        <v>-0.003598559650465294</v>
      </c>
      <c r="E611" s="1">
        <v>-0.01206376596821979</v>
      </c>
      <c r="F611" s="1">
        <v>-0.001151090323528337</v>
      </c>
      <c r="G611" s="1">
        <v>0.005975043779366196</v>
      </c>
      <c r="H611" s="1">
        <v>0.0269577935370362</v>
      </c>
      <c r="I611" s="1">
        <v>0.005543023007366088</v>
      </c>
      <c r="J611" s="1">
        <v>0.005991776381271796</v>
      </c>
      <c r="K611" s="1">
        <v>0.00221303889404556</v>
      </c>
      <c r="L611" s="1">
        <v>-0.006792831016893985</v>
      </c>
      <c r="M611" s="1">
        <v>-0.00935905284684202</v>
      </c>
      <c r="N611" s="1">
        <v>0.002785344355481723</v>
      </c>
      <c r="O611" s="1">
        <v>0.03586599311437388</v>
      </c>
      <c r="P611" s="1">
        <v>0.03956265770959022</v>
      </c>
      <c r="Q611" s="1">
        <v>0.005915562305069511</v>
      </c>
      <c r="R611" s="1">
        <v>0.006426973217384058</v>
      </c>
      <c r="S611" s="1">
        <v>0</v>
      </c>
      <c r="T611" s="1">
        <v>0.005028449240094046</v>
      </c>
      <c r="U611" s="1">
        <v>0.001134977864154063</v>
      </c>
      <c r="V611" s="1">
        <v>-0.01211151105115482</v>
      </c>
      <c r="W611" s="1">
        <v>0.006607296518869488</v>
      </c>
      <c r="X611" s="1">
        <v>0.02283978072669468</v>
      </c>
      <c r="Y611" s="1">
        <v>0.02782381685410296</v>
      </c>
      <c r="Z611" s="1">
        <v>0.03540204569521443</v>
      </c>
      <c r="AA611" s="1">
        <v>-0.01741102952412354</v>
      </c>
      <c r="AB611" s="1">
        <v>0.09609093810875602</v>
      </c>
      <c r="AC611" s="1">
        <v>0.005519983488216917</v>
      </c>
    </row>
    <row r="612" spans="1:29">
      <c r="A612" s="11">
        <v>37383</v>
      </c>
      <c r="B612" s="1">
        <v>-0.02403830253739747</v>
      </c>
      <c r="C612" s="1">
        <v>0.008586614948138171</v>
      </c>
      <c r="D612" s="1">
        <v>-0.002222674688217796</v>
      </c>
      <c r="E612" s="1">
        <v>0.003041259198259816</v>
      </c>
      <c r="F612" s="1">
        <v>0.002004011438077047</v>
      </c>
      <c r="G612" s="1">
        <v>0.08760161381353715</v>
      </c>
      <c r="H612" s="1">
        <v>-0.007500194859480613</v>
      </c>
      <c r="I612" s="1">
        <v>0.02393077178746461</v>
      </c>
      <c r="J612" s="1">
        <v>0.002504351274117855</v>
      </c>
      <c r="K612" s="1">
        <v>0.0264962399557076</v>
      </c>
      <c r="L612" s="1">
        <v>-0.001877531733457283</v>
      </c>
      <c r="M612" s="1">
        <v>-0.00363371917492239</v>
      </c>
      <c r="N612" s="1">
        <v>0.01412576296277024</v>
      </c>
      <c r="O612" s="1">
        <v>0.005466801352867146</v>
      </c>
      <c r="P612" s="1">
        <v>-0.009591517394857973</v>
      </c>
      <c r="Q612" s="1">
        <v>-0.008176058216892712</v>
      </c>
      <c r="R612" s="1">
        <v>0.01190878246170879</v>
      </c>
      <c r="S612" s="1">
        <v>0</v>
      </c>
      <c r="T612" s="1">
        <v>0.005873341073121985</v>
      </c>
      <c r="U612" s="1">
        <v>0.02056689979395299</v>
      </c>
      <c r="V612" s="1">
        <v>-0.003954818704633323</v>
      </c>
      <c r="W612" s="1">
        <v>-0.00285396595487053</v>
      </c>
      <c r="X612" s="1">
        <v>0.04130995271376592</v>
      </c>
      <c r="Y612" s="1">
        <v>0</v>
      </c>
      <c r="Z612" s="1">
        <v>0.00126607512648147</v>
      </c>
      <c r="AA612" s="1">
        <v>-0.00231112756849583</v>
      </c>
      <c r="AB612" s="1">
        <v>0.03120359112095117</v>
      </c>
      <c r="AC612" s="1">
        <v>0.0005779493520283729</v>
      </c>
    </row>
    <row r="613" spans="1:29">
      <c r="A613" s="11">
        <v>37384</v>
      </c>
      <c r="B613" s="1">
        <v>-0.01108380198654335</v>
      </c>
      <c r="C613" s="1">
        <v>-0.008172868580680448</v>
      </c>
      <c r="D613" s="1">
        <v>9.301172549069925E-05</v>
      </c>
      <c r="E613" s="1">
        <v>-0.01366686536677586</v>
      </c>
      <c r="F613" s="1">
        <v>-0.00114997000633954</v>
      </c>
      <c r="G613" s="1">
        <v>0.1023890394513471</v>
      </c>
      <c r="H613" s="1">
        <v>-0.004408216646349605</v>
      </c>
      <c r="I613" s="1">
        <v>0.00363081978285984</v>
      </c>
      <c r="J613" s="1">
        <v>-0.001755558018340153</v>
      </c>
      <c r="K613" s="1">
        <v>0.005019004302665886</v>
      </c>
      <c r="L613" s="1">
        <v>0.0228545183505402</v>
      </c>
      <c r="M613" s="1">
        <v>0.0009725109735290172</v>
      </c>
      <c r="N613" s="1">
        <v>0.007042781626144468</v>
      </c>
      <c r="O613" s="1">
        <v>-0.008155756002097392</v>
      </c>
      <c r="P613" s="1">
        <v>-0.02702255265855968</v>
      </c>
      <c r="Q613" s="1">
        <v>0.0008676843039148174</v>
      </c>
      <c r="R613" s="1">
        <v>-0.01091581604002478</v>
      </c>
      <c r="S613" s="1">
        <v>0.04081627415981925</v>
      </c>
      <c r="T613" s="1">
        <v>0.003892892256465386</v>
      </c>
      <c r="U613" s="1">
        <v>-0.01126624501527096</v>
      </c>
      <c r="V613" s="1">
        <v>0.0002382373246982983</v>
      </c>
      <c r="W613" s="1">
        <v>0.001144918937425299</v>
      </c>
      <c r="X613" s="1">
        <v>-0.005003647345719009</v>
      </c>
      <c r="Y613" s="1">
        <v>-0.006060698793237229</v>
      </c>
      <c r="Z613" s="1">
        <v>0.02065783579800295</v>
      </c>
      <c r="AA613" s="1">
        <v>0.01003849562607884</v>
      </c>
      <c r="AB613" s="1">
        <v>-0.01512960309264832</v>
      </c>
      <c r="AC613" s="1">
        <v>0.02846059040780013</v>
      </c>
    </row>
    <row r="614" spans="1:29">
      <c r="A614" s="11">
        <v>37385</v>
      </c>
      <c r="B614" s="1">
        <v>-0.002490527785828922</v>
      </c>
      <c r="C614" s="1">
        <v>0.05939911907586271</v>
      </c>
      <c r="D614" s="1">
        <v>0.0001855212541119755</v>
      </c>
      <c r="E614" s="1">
        <v>-0.006242214371843691</v>
      </c>
      <c r="F614" s="1">
        <v>0.0001001650626393236</v>
      </c>
      <c r="G614" s="1">
        <v>-0.0006191429415023375</v>
      </c>
      <c r="H614" s="1">
        <v>0.01201806777135461</v>
      </c>
      <c r="I614" s="1">
        <v>0.003391454592230003</v>
      </c>
      <c r="J614" s="1">
        <v>-0.008250851110472524</v>
      </c>
      <c r="K614" s="1">
        <v>0.01331764557290471</v>
      </c>
      <c r="L614" s="1">
        <v>0.009536641497825071</v>
      </c>
      <c r="M614" s="1">
        <v>0.01238741292396495</v>
      </c>
      <c r="N614" s="1">
        <v>0.003186048081740722</v>
      </c>
      <c r="O614" s="1">
        <v>-0.01416183382091907</v>
      </c>
      <c r="P614" s="1">
        <v>-0.0109169958016172</v>
      </c>
      <c r="Q614" s="1">
        <v>0.008958146192377558</v>
      </c>
      <c r="R614" s="1">
        <v>0.005173583828372852</v>
      </c>
      <c r="S614" s="1">
        <v>-0.01960789148107656</v>
      </c>
      <c r="T614" s="1">
        <v>-0.0015080901163258</v>
      </c>
      <c r="U614" s="1">
        <v>0.01059227363351778</v>
      </c>
      <c r="V614" s="1">
        <v>-0.002540265729505942</v>
      </c>
      <c r="W614" s="1">
        <v>-0.001143609597140438</v>
      </c>
      <c r="X614" s="1">
        <v>0.002514360596515441</v>
      </c>
      <c r="Y614" s="1">
        <v>0.01097574132187185</v>
      </c>
      <c r="Z614" s="1">
        <v>-0.008674021773609653</v>
      </c>
      <c r="AA614" s="1">
        <v>-0.02981650221117782</v>
      </c>
      <c r="AB614" s="1">
        <v>0.01755701149694855</v>
      </c>
      <c r="AC614" s="1">
        <v>0.01909328725459569</v>
      </c>
    </row>
    <row r="615" spans="1:29">
      <c r="A615" s="11">
        <v>37386</v>
      </c>
      <c r="B615" s="1">
        <v>0.00124833440262484</v>
      </c>
      <c r="C615" s="1">
        <v>-0.02819665381223191</v>
      </c>
      <c r="D615" s="1">
        <v>-0.003618496325169196</v>
      </c>
      <c r="E615" s="1">
        <v>-0.01361013607731887</v>
      </c>
      <c r="F615" s="1">
        <v>0.001051023621375657</v>
      </c>
      <c r="G615" s="1">
        <v>-0.1697646309810509</v>
      </c>
      <c r="H615" s="1">
        <v>-0.02750026094648639</v>
      </c>
      <c r="I615" s="1">
        <v>-0.0002254653741576851</v>
      </c>
      <c r="J615" s="1">
        <v>0.007910518687206824</v>
      </c>
      <c r="K615" s="1">
        <v>-0.01408082501630104</v>
      </c>
      <c r="L615" s="1">
        <v>-0.007741805603312724</v>
      </c>
      <c r="M615" s="1">
        <v>-0.01415530759338568</v>
      </c>
      <c r="N615" s="1">
        <v>-0.005112207983322126</v>
      </c>
      <c r="O615" s="1">
        <v>-0.005097305777550409</v>
      </c>
      <c r="P615" s="1">
        <v>-0.007790883299422346</v>
      </c>
      <c r="Q615" s="1">
        <v>0.03336691873225917</v>
      </c>
      <c r="R615" s="1">
        <v>-0.01166601356372432</v>
      </c>
      <c r="S615" s="1">
        <v>0</v>
      </c>
      <c r="T615" s="1">
        <v>-0.007335556525876474</v>
      </c>
      <c r="U615" s="1">
        <v>0.0003175745466730273</v>
      </c>
      <c r="V615" s="1">
        <v>0.002148857420449346</v>
      </c>
      <c r="W615" s="1">
        <v>-0.01001722592952958</v>
      </c>
      <c r="X615" s="1">
        <v>0.003941241028121212</v>
      </c>
      <c r="Y615" s="1">
        <v>0.002010526149015313</v>
      </c>
      <c r="Z615" s="1">
        <v>-0.02250003802749323</v>
      </c>
      <c r="AA615" s="1">
        <v>-0.04018912212876091</v>
      </c>
      <c r="AB615" s="1">
        <v>-0.03163216243671907</v>
      </c>
      <c r="AC615" s="1">
        <v>-0.01824566398738059</v>
      </c>
    </row>
    <row r="616" spans="1:29">
      <c r="A616" s="11">
        <v>37389</v>
      </c>
      <c r="B616" s="1">
        <v>0.02119692230640124</v>
      </c>
      <c r="C616" s="1">
        <v>-0.0001665379292320468</v>
      </c>
      <c r="D616" s="1">
        <v>0.007170243208476146</v>
      </c>
      <c r="E616" s="1">
        <v>0.02103436081724652</v>
      </c>
      <c r="F616" s="1">
        <v>-0.0005500967977223326</v>
      </c>
      <c r="G616" s="1">
        <v>0.02686580916746073</v>
      </c>
      <c r="H616" s="1">
        <v>-0.0141387055997485</v>
      </c>
      <c r="I616" s="1">
        <v>-0.01104353030074534</v>
      </c>
      <c r="J616" s="1">
        <v>0.01170492103694842</v>
      </c>
      <c r="K616" s="1">
        <v>0.0009516075764015586</v>
      </c>
      <c r="L616" s="1">
        <v>0.00451068666397636</v>
      </c>
      <c r="M616" s="1">
        <v>-0.001460186668746033</v>
      </c>
      <c r="N616" s="1">
        <v>-0.008798128699899155</v>
      </c>
      <c r="O616" s="1">
        <v>0.0102466521825757</v>
      </c>
      <c r="P616" s="1">
        <v>-0.00310832210749179</v>
      </c>
      <c r="Q616" s="1">
        <v>-0.008037451405734086</v>
      </c>
      <c r="R616" s="1">
        <v>-0.00711692889238924</v>
      </c>
      <c r="S616" s="1">
        <v>0.01000013609753347</v>
      </c>
      <c r="T616" s="1">
        <v>0.002608000277986244</v>
      </c>
      <c r="U616" s="1">
        <v>0.01009767560391106</v>
      </c>
      <c r="V616" s="1">
        <v>-0.00865705334077993</v>
      </c>
      <c r="W616" s="1">
        <v>0.005782107982666984</v>
      </c>
      <c r="X616" s="1">
        <v>0.01855819496283351</v>
      </c>
      <c r="Y616" s="1">
        <v>-0.008426860525639013</v>
      </c>
      <c r="Z616" s="1">
        <v>-0.002983774629102376</v>
      </c>
      <c r="AA616" s="1">
        <v>-0.03366172924320421</v>
      </c>
      <c r="AB616" s="1">
        <v>-0.03266496872701941</v>
      </c>
      <c r="AC616" s="1">
        <v>0.00115379750904121</v>
      </c>
    </row>
    <row r="617" spans="1:29">
      <c r="A617" s="11">
        <v>37390</v>
      </c>
      <c r="B617" s="1">
        <v>-0.006104871054417482</v>
      </c>
      <c r="C617" s="1">
        <v>0.005503753107687581</v>
      </c>
      <c r="D617" s="1">
        <v>0.0001848351503315193</v>
      </c>
      <c r="E617" s="1">
        <v>0.008882909703530117</v>
      </c>
      <c r="F617" s="1">
        <v>0</v>
      </c>
      <c r="G617" s="1">
        <v>0.04869181841675885</v>
      </c>
      <c r="H617" s="1">
        <v>-0.01108208150329892</v>
      </c>
      <c r="I617" s="1">
        <v>0.00410200617071288</v>
      </c>
      <c r="J617" s="1">
        <v>6.690795725483589E-05</v>
      </c>
      <c r="K617" s="1">
        <v>-0.01807322954797319</v>
      </c>
      <c r="L617" s="1">
        <v>0.002911307937985663</v>
      </c>
      <c r="M617" s="1">
        <v>-0.003168419413237644</v>
      </c>
      <c r="N617" s="1">
        <v>-0.004084367822651425</v>
      </c>
      <c r="O617" s="1">
        <v>-0.009220683213625125</v>
      </c>
      <c r="P617" s="1">
        <v>-0.003446082372454806</v>
      </c>
      <c r="Q617" s="1">
        <v>-0.003213280280099928</v>
      </c>
      <c r="R617" s="1">
        <v>-0.008041862122936894</v>
      </c>
      <c r="S617" s="1">
        <v>0.009900903813754969</v>
      </c>
      <c r="T617" s="1">
        <v>-0.01083867447562359</v>
      </c>
      <c r="U617" s="1">
        <v>-0.02158039439106718</v>
      </c>
      <c r="V617" s="1">
        <v>-0.003204466247210713</v>
      </c>
      <c r="W617" s="1">
        <v>0.006036331238194137</v>
      </c>
      <c r="X617" s="1">
        <v>0.02873173156849917</v>
      </c>
      <c r="Y617" s="1">
        <v>-0.0004048577469483172</v>
      </c>
      <c r="Z617" s="1">
        <v>0.01154344972439292</v>
      </c>
      <c r="AA617" s="1">
        <v>0.04418025108448775</v>
      </c>
      <c r="AB617" s="1">
        <v>0.06600132045992302</v>
      </c>
      <c r="AC617" s="1">
        <v>-0.0009344291601384169</v>
      </c>
    </row>
    <row r="618" spans="1:29">
      <c r="A618" s="11">
        <v>37391</v>
      </c>
      <c r="B618" s="1">
        <v>-0.03562657827407623</v>
      </c>
      <c r="C618" s="1">
        <v>-0.0464420071968985</v>
      </c>
      <c r="D618" s="1">
        <v>-0.01044555490337995</v>
      </c>
      <c r="E618" s="1">
        <v>0.002716426287887375</v>
      </c>
      <c r="F618" s="1">
        <v>-0.003051673262296495</v>
      </c>
      <c r="G618" s="1">
        <v>-0.01940393408113805</v>
      </c>
      <c r="H618" s="1">
        <v>-0.01384339553731617</v>
      </c>
      <c r="I618" s="1">
        <v>0.007035983946315882</v>
      </c>
      <c r="J618" s="1">
        <v>0.001471273845289556</v>
      </c>
      <c r="K618" s="1">
        <v>-0.0002421406801822457</v>
      </c>
      <c r="L618" s="1">
        <v>0.008109091410222868</v>
      </c>
      <c r="M618" s="1">
        <v>-0.01662599137369836</v>
      </c>
      <c r="N618" s="1">
        <v>-0.002287248474829195</v>
      </c>
      <c r="O618" s="1">
        <v>-0.02140494908252732</v>
      </c>
      <c r="P618" s="1">
        <v>0.004775494715053119</v>
      </c>
      <c r="Q618" s="1">
        <v>0.04232666294295861</v>
      </c>
      <c r="R618" s="1">
        <v>-0.002819827208398462</v>
      </c>
      <c r="S618" s="1">
        <v>0.04901969244482518</v>
      </c>
      <c r="T618" s="1">
        <v>-0.01183438641646462</v>
      </c>
      <c r="U618" s="1">
        <v>-0.0351928204425288</v>
      </c>
      <c r="V618" s="1">
        <v>-0.0003213774305458328</v>
      </c>
      <c r="W618" s="1">
        <v>-0.01171448613014858</v>
      </c>
      <c r="X618" s="1">
        <v>-0.03780665358078794</v>
      </c>
      <c r="Y618" s="1">
        <v>-0.02105237740923527</v>
      </c>
      <c r="Z618" s="1">
        <v>-0.01225704982878428</v>
      </c>
      <c r="AA618" s="1">
        <v>-0.008950503170267021</v>
      </c>
      <c r="AB618" s="1">
        <v>-0.002879500971984972</v>
      </c>
      <c r="AC618" s="1">
        <v>-0.002494400120572227</v>
      </c>
    </row>
    <row r="619" spans="1:29">
      <c r="A619" s="11">
        <v>37392</v>
      </c>
      <c r="B619" s="1">
        <v>-0.00764337862935438</v>
      </c>
      <c r="C619" s="1">
        <v>0.02713511251735046</v>
      </c>
      <c r="D619" s="1">
        <v>-0.0009339538345457532</v>
      </c>
      <c r="E619" s="1">
        <v>-0.009528263200072828</v>
      </c>
      <c r="F619" s="1">
        <v>-0.008781896821299706</v>
      </c>
      <c r="G619" s="1">
        <v>-0.03674898002031224</v>
      </c>
      <c r="H619" s="1">
        <v>-0.003342186861237106</v>
      </c>
      <c r="I619" s="1">
        <v>-0.02388979767404942</v>
      </c>
      <c r="J619" s="1">
        <v>0.0008678656493419368</v>
      </c>
      <c r="K619" s="1">
        <v>-0.01647310798415713</v>
      </c>
      <c r="L619" s="1">
        <v>-0.01626881155098103</v>
      </c>
      <c r="M619" s="1">
        <v>0.001491434057340646</v>
      </c>
      <c r="N619" s="1">
        <v>-0.000158154622717066</v>
      </c>
      <c r="O619" s="1">
        <v>-0.01759428327890034</v>
      </c>
      <c r="P619" s="1">
        <v>-0.004752797754494775</v>
      </c>
      <c r="Q619" s="1">
        <v>0.05445733593194957</v>
      </c>
      <c r="R619" s="1">
        <v>-0.01767430595301767</v>
      </c>
      <c r="S619" s="1">
        <v>0.1308411570279697</v>
      </c>
      <c r="T619" s="1">
        <v>-0.01840760026849309</v>
      </c>
      <c r="U619" s="1">
        <v>0.01243891369481998</v>
      </c>
      <c r="V619" s="1">
        <v>-0.01985856529067553</v>
      </c>
      <c r="W619" s="1">
        <v>-0.009251125867079546</v>
      </c>
      <c r="X619" s="1">
        <v>-0.02017695772980888</v>
      </c>
      <c r="Y619" s="1">
        <v>-0.01116644584064208</v>
      </c>
      <c r="Z619" s="1">
        <v>0.006418547583139533</v>
      </c>
      <c r="AA619" s="1">
        <v>-0.02380959026776253</v>
      </c>
      <c r="AB619" s="1">
        <v>-0.06642630005476546</v>
      </c>
      <c r="AC619" s="1">
        <v>-0.0287533698452036</v>
      </c>
    </row>
    <row r="620" spans="1:29">
      <c r="A620" s="11">
        <v>37393</v>
      </c>
      <c r="B620" s="1">
        <v>-0.001283668618866418</v>
      </c>
      <c r="C620" s="1">
        <v>-0.03353123199802444</v>
      </c>
      <c r="D620" s="1">
        <v>-0.007199740472426219</v>
      </c>
      <c r="E620" s="1">
        <v>-0.0004715131283051788</v>
      </c>
      <c r="F620" s="1">
        <v>0.007644737101307975</v>
      </c>
      <c r="G620" s="1">
        <v>-0.001467637426537438</v>
      </c>
      <c r="H620" s="1">
        <v>-0.001341399529623644</v>
      </c>
      <c r="I620" s="1">
        <v>0.01154434110517988</v>
      </c>
      <c r="J620" s="1">
        <v>-0.004403139647003229</v>
      </c>
      <c r="K620" s="1">
        <v>-0.001724220185992165</v>
      </c>
      <c r="L620" s="1">
        <v>-0.007179411165255445</v>
      </c>
      <c r="M620" s="1">
        <v>-0.003972022237833883</v>
      </c>
      <c r="N620" s="1">
        <v>-0.0002370551237825813</v>
      </c>
      <c r="O620" s="1">
        <v>-0.02758936687165792</v>
      </c>
      <c r="P620" s="1">
        <v>-0.005927533969039889</v>
      </c>
      <c r="Q620" s="1">
        <v>-0.02665138849950754</v>
      </c>
      <c r="R620" s="1">
        <v>0.01043571717809355</v>
      </c>
      <c r="S620" s="1">
        <v>-0.03305805129807649</v>
      </c>
      <c r="T620" s="1">
        <v>-0.005196716223037745</v>
      </c>
      <c r="U620" s="1">
        <v>0.01759902324371931</v>
      </c>
      <c r="V620" s="1">
        <v>0.03289294743738225</v>
      </c>
      <c r="W620" s="1">
        <v>-0.01196402261902463</v>
      </c>
      <c r="X620" s="1">
        <v>-0.01914744459399742</v>
      </c>
      <c r="Y620" s="1">
        <v>-0.006691832455583024</v>
      </c>
      <c r="Z620" s="1">
        <v>-0.0004252165027180954</v>
      </c>
      <c r="AA620" s="1">
        <v>-0.0681244103199844</v>
      </c>
      <c r="AB620" s="1">
        <v>0.03325599282357738</v>
      </c>
      <c r="AC620" s="1">
        <v>0.02300804521761846</v>
      </c>
    </row>
    <row r="621" spans="1:29">
      <c r="A621" s="11">
        <v>37396</v>
      </c>
      <c r="B621" s="1">
        <v>-0.07197926895322282</v>
      </c>
      <c r="C621" s="1">
        <v>-0.007008843499462181</v>
      </c>
      <c r="D621" s="1">
        <v>-0.01083068626530437</v>
      </c>
      <c r="E621" s="1">
        <v>-0.00740682860019104</v>
      </c>
      <c r="F621" s="1">
        <v>-0.001005038965416372</v>
      </c>
      <c r="G621" s="1">
        <v>-0.06098456941495256</v>
      </c>
      <c r="H621" s="1">
        <v>0.006716215359593436</v>
      </c>
      <c r="I621" s="1">
        <v>-0.009814906216913277</v>
      </c>
      <c r="J621" s="1">
        <v>-0.001005108439294577</v>
      </c>
      <c r="K621" s="1">
        <v>-0.0170244424258148</v>
      </c>
      <c r="L621" s="1">
        <v>-0.001190011406492109</v>
      </c>
      <c r="M621" s="1">
        <v>-0.02766674653009227</v>
      </c>
      <c r="N621" s="1">
        <v>0.0001580027593670597</v>
      </c>
      <c r="O621" s="1">
        <v>-0.09407678107145478</v>
      </c>
      <c r="P621" s="1">
        <v>-0.02335640197935729</v>
      </c>
      <c r="Q621" s="1">
        <v>-0.06367045533700655</v>
      </c>
      <c r="R621" s="1">
        <v>-0.01638200958860037</v>
      </c>
      <c r="S621" s="1">
        <v>-0.008546809164482583</v>
      </c>
      <c r="T621" s="1">
        <v>-0.001362517567392807</v>
      </c>
      <c r="U621" s="1">
        <v>-0.02496310761842024</v>
      </c>
      <c r="V621" s="1">
        <v>-0.0429636024523703</v>
      </c>
      <c r="W621" s="1">
        <v>-0.009745766452538773</v>
      </c>
      <c r="X621" s="1">
        <v>-0.02357279287264191</v>
      </c>
      <c r="Y621" s="1">
        <v>-0.01557903872420363</v>
      </c>
      <c r="Z621" s="1">
        <v>-0.01020826685396292</v>
      </c>
      <c r="AA621" s="1">
        <v>-0.04061380529751535</v>
      </c>
      <c r="AB621" s="1">
        <v>-0.08982036555384576</v>
      </c>
      <c r="AC621" s="1">
        <v>-0.02560457951553852</v>
      </c>
    </row>
    <row r="622" spans="1:29">
      <c r="A622" s="11">
        <v>37397</v>
      </c>
      <c r="B622" s="1">
        <v>-0.07894748786980965</v>
      </c>
      <c r="C622" s="1">
        <v>-0.03599762415014174</v>
      </c>
      <c r="D622" s="1">
        <v>0.0372275131327513</v>
      </c>
      <c r="E622" s="1">
        <v>-0.01482960642522313</v>
      </c>
      <c r="F622" s="1">
        <v>-0.06588521015669202</v>
      </c>
      <c r="G622" s="1">
        <v>-0.0665101488835157</v>
      </c>
      <c r="H622" s="1">
        <v>-0.01601109052200822</v>
      </c>
      <c r="I622" s="1">
        <v>0.03088969107052986</v>
      </c>
      <c r="J622" s="1">
        <v>-0.02891061866272315</v>
      </c>
      <c r="K622" s="1">
        <v>-0.006525854712029933</v>
      </c>
      <c r="L622" s="1">
        <v>-0.04027755732439353</v>
      </c>
      <c r="M622" s="1">
        <v>-0.02512195490311575</v>
      </c>
      <c r="N622" s="1">
        <v>-0.03392096287146618</v>
      </c>
      <c r="O622" s="1">
        <v>0.005494692722194605</v>
      </c>
      <c r="P622" s="1">
        <v>0.0005088928541860938</v>
      </c>
      <c r="Q622" s="1">
        <v>-0.02420660832647903</v>
      </c>
      <c r="R622" s="1">
        <v>-0.05050703267106549</v>
      </c>
      <c r="S622" s="1">
        <v>-0.04310370937773966</v>
      </c>
      <c r="T622" s="1">
        <v>-0.0009099324144090648</v>
      </c>
      <c r="U622" s="1">
        <v>-0.05153955705077651</v>
      </c>
      <c r="V622" s="1">
        <v>0.04489233906094148</v>
      </c>
      <c r="W622" s="1">
        <v>-0.03728038951036883</v>
      </c>
      <c r="X622" s="1">
        <v>-0.01999241239383398</v>
      </c>
      <c r="Y622" s="1">
        <v>-0.03763872856269468</v>
      </c>
      <c r="Z622" s="1">
        <v>-0.0391060619901209</v>
      </c>
      <c r="AA622" s="1">
        <v>-0.04233291426285823</v>
      </c>
      <c r="AB622" s="1">
        <v>-0.02878287950786573</v>
      </c>
      <c r="AC622" s="1">
        <v>-0.001904779642596277</v>
      </c>
    </row>
    <row r="623" spans="1:29">
      <c r="A623" s="11">
        <v>37398</v>
      </c>
      <c r="B623" s="1">
        <v>0.01804489773184903</v>
      </c>
      <c r="C623" s="1">
        <v>-0.006041207684637451</v>
      </c>
      <c r="D623" s="1">
        <v>-0.02882323886043903</v>
      </c>
      <c r="E623" s="1">
        <v>-0.01075904910192538</v>
      </c>
      <c r="F623" s="1">
        <v>0.03036644074657224</v>
      </c>
      <c r="G623" s="1">
        <v>0.01760283962616938</v>
      </c>
      <c r="H623" s="1">
        <v>0.02033925750798815</v>
      </c>
      <c r="I623" s="1">
        <v>-0.02347937007762102</v>
      </c>
      <c r="J623" s="1">
        <v>-0.004628047925370971</v>
      </c>
      <c r="K623" s="1">
        <v>-0.008338003529141491</v>
      </c>
      <c r="L623" s="1">
        <v>0.01039169178634647</v>
      </c>
      <c r="M623" s="1">
        <v>0.01393656970763568</v>
      </c>
      <c r="N623" s="1">
        <v>0.01145837863359911</v>
      </c>
      <c r="O623" s="1">
        <v>-0.06065556755286439</v>
      </c>
      <c r="P623" s="1">
        <v>-0.009323460422587027</v>
      </c>
      <c r="Q623" s="1">
        <v>0.008746978305788078</v>
      </c>
      <c r="R623" s="1">
        <v>-0.01334585609054284</v>
      </c>
      <c r="S623" s="1">
        <v>0.01801819871588251</v>
      </c>
      <c r="T623" s="1">
        <v>0.0006829325390029783</v>
      </c>
      <c r="U623" s="1">
        <v>0.02240632019517053</v>
      </c>
      <c r="V623" s="1">
        <v>-0.02223614085013748</v>
      </c>
      <c r="W623" s="1">
        <v>0.004957060504041877</v>
      </c>
      <c r="X623" s="1">
        <v>-0.04849870590036942</v>
      </c>
      <c r="Y623" s="1">
        <v>0.006222143299138283</v>
      </c>
      <c r="Z623" s="1">
        <v>-0.02862269212624391</v>
      </c>
      <c r="AA623" s="1">
        <v>0.0844791375754077</v>
      </c>
      <c r="AB623" s="1">
        <v>0.01947476740922993</v>
      </c>
      <c r="AC623" s="1">
        <v>-0.0002910036908726488</v>
      </c>
    </row>
    <row r="624" spans="1:29">
      <c r="A624" s="11">
        <v>37399</v>
      </c>
      <c r="B624" s="1">
        <v>0.02363388845327097</v>
      </c>
      <c r="C624" s="1">
        <v>0.006998530799263936</v>
      </c>
      <c r="D624" s="1">
        <v>0.0080339306767645</v>
      </c>
      <c r="E624" s="1">
        <v>-0.003999167813137583</v>
      </c>
      <c r="F624" s="1">
        <v>-0.01719163815294933</v>
      </c>
      <c r="G624" s="1">
        <v>-0.01894564725045877</v>
      </c>
      <c r="H624" s="1">
        <v>0</v>
      </c>
      <c r="I624" s="1">
        <v>-0.019006054235438</v>
      </c>
      <c r="J624" s="1">
        <v>-0.007633535861191643</v>
      </c>
      <c r="K624" s="1">
        <v>-0.03337549836585163</v>
      </c>
      <c r="L624" s="1">
        <v>-0.002766298501267972</v>
      </c>
      <c r="M624" s="1">
        <v>-0.005705305676886652</v>
      </c>
      <c r="N624" s="1">
        <v>-0.06077021563497531</v>
      </c>
      <c r="O624" s="1">
        <v>-0.0261781784751921</v>
      </c>
      <c r="P624" s="1">
        <v>-0.0006845611642160021</v>
      </c>
      <c r="Q624" s="1">
        <v>-0.02288533437273144</v>
      </c>
      <c r="R624" s="1">
        <v>-0.0181642117049744</v>
      </c>
      <c r="S624" s="1">
        <v>-0.01769928940230203</v>
      </c>
      <c r="T624" s="1">
        <v>-0.00682417313527206</v>
      </c>
      <c r="U624" s="1">
        <v>-0.02053478694891753</v>
      </c>
      <c r="V624" s="1">
        <v>-0.01981812219320433</v>
      </c>
      <c r="W624" s="1">
        <v>-0.01171398167612181</v>
      </c>
      <c r="X624" s="1">
        <v>0.004045280980847332</v>
      </c>
      <c r="Y624" s="1">
        <v>0.00353330185246592</v>
      </c>
      <c r="Z624" s="1">
        <v>-0.03545132385708383</v>
      </c>
      <c r="AA624" s="1">
        <v>-0.03713757969580189</v>
      </c>
      <c r="AB624" s="1">
        <v>-0.02906954750764978</v>
      </c>
      <c r="AC624" s="1">
        <v>-0.006729387715104118</v>
      </c>
    </row>
    <row r="625" spans="1:29">
      <c r="A625" s="11">
        <v>37400</v>
      </c>
      <c r="B625" s="1">
        <v>0.07503592478035803</v>
      </c>
      <c r="C625" s="1">
        <v>0.03310158393796825</v>
      </c>
      <c r="D625" s="1">
        <v>0.003844483894646311</v>
      </c>
      <c r="E625" s="1">
        <v>0.01841120124184803</v>
      </c>
      <c r="F625" s="1">
        <v>0.03498487197809541</v>
      </c>
      <c r="G625" s="1">
        <v>0.01259456921284263</v>
      </c>
      <c r="H625" s="1">
        <v>0.001993175201143726</v>
      </c>
      <c r="I625" s="1">
        <v>0.01774032089493183</v>
      </c>
      <c r="J625" s="1">
        <v>-0.01895121772698682</v>
      </c>
      <c r="K625" s="1">
        <v>0.05166016329002265</v>
      </c>
      <c r="L625" s="1">
        <v>0.03816339529629476</v>
      </c>
      <c r="M625" s="1">
        <v>0.08033354716683605</v>
      </c>
      <c r="N625" s="1">
        <v>0.05470820461329806</v>
      </c>
      <c r="O625" s="1">
        <v>0.07765818353349818</v>
      </c>
      <c r="P625" s="1">
        <v>0.02637010245486016</v>
      </c>
      <c r="Q625" s="1">
        <v>-0.02138528012342589</v>
      </c>
      <c r="R625" s="1">
        <v>0.06514450576596298</v>
      </c>
      <c r="S625" s="1">
        <v>0.2072072528319171</v>
      </c>
      <c r="T625" s="1">
        <v>0.01992640276975277</v>
      </c>
      <c r="U625" s="1">
        <v>0.02466526907440669</v>
      </c>
      <c r="V625" s="1">
        <v>0.01251233453132161</v>
      </c>
      <c r="W625" s="1">
        <v>0.03930116075694778</v>
      </c>
      <c r="X625" s="1">
        <v>0.02256248140914585</v>
      </c>
      <c r="Y625" s="1">
        <v>0.04841567639411948</v>
      </c>
      <c r="Z625" s="1">
        <v>0.07064443016082533</v>
      </c>
      <c r="AA625" s="1">
        <v>0.09877709978244908</v>
      </c>
      <c r="AB625" s="1">
        <v>0.06757908593811557</v>
      </c>
      <c r="AC625" s="1">
        <v>0.01742608463778872</v>
      </c>
    </row>
    <row r="626" spans="1:29">
      <c r="A626" s="11">
        <v>37403</v>
      </c>
      <c r="B626" s="1">
        <v>-0.006711344222629978</v>
      </c>
      <c r="C626" s="1">
        <v>-0.05505387163273856</v>
      </c>
      <c r="D626" s="1">
        <v>0.001867928221031656</v>
      </c>
      <c r="E626" s="1">
        <v>0.0005772957990377581</v>
      </c>
      <c r="F626" s="1">
        <v>0.001438540213250405</v>
      </c>
      <c r="G626" s="1">
        <v>-0.004975051777853956</v>
      </c>
      <c r="H626" s="1">
        <v>0.06432395411008951</v>
      </c>
      <c r="I626" s="1">
        <v>0.008256697861448448</v>
      </c>
      <c r="J626" s="1">
        <v>0.009409211055618094</v>
      </c>
      <c r="K626" s="1">
        <v>0.01177970299636533</v>
      </c>
      <c r="L626" s="1">
        <v>-0.0248025174287646</v>
      </c>
      <c r="M626" s="1">
        <v>-0.0347658281454829</v>
      </c>
      <c r="N626" s="1">
        <v>-0.001143425557703637</v>
      </c>
      <c r="O626" s="1">
        <v>0.004989071762396158</v>
      </c>
      <c r="P626" s="1">
        <v>0.01634952050133487</v>
      </c>
      <c r="Q626" s="1">
        <v>-0.07744887096422393</v>
      </c>
      <c r="R626" s="1">
        <v>-0.004619307175088849</v>
      </c>
      <c r="S626" s="1">
        <v>0.2014924804671652</v>
      </c>
      <c r="T626" s="1">
        <v>-0.01122829918810264</v>
      </c>
      <c r="U626" s="1">
        <v>-0.01461480738770582</v>
      </c>
      <c r="V626" s="1">
        <v>-0.00916590783460991</v>
      </c>
      <c r="W626" s="1">
        <v>0.01380543784716415</v>
      </c>
      <c r="X626" s="1">
        <v>-0.007092385255127009</v>
      </c>
      <c r="Y626" s="1">
        <v>0.002099086917787707</v>
      </c>
      <c r="Z626" s="1">
        <v>0.002674911245650335</v>
      </c>
      <c r="AA626" s="1">
        <v>-0.01027389192206618</v>
      </c>
      <c r="AB626" s="1">
        <v>0.05849359350104022</v>
      </c>
      <c r="AC626" s="1">
        <v>-0.001120478240557832</v>
      </c>
    </row>
    <row r="627" spans="1:29">
      <c r="A627" s="11">
        <v>37404</v>
      </c>
      <c r="B627" s="1">
        <v>-0.03648668127005161</v>
      </c>
      <c r="C627" s="1">
        <v>-0.05938564339409425</v>
      </c>
      <c r="D627" s="1">
        <v>-0.012306451482471</v>
      </c>
      <c r="E627" s="1">
        <v>-0.01369521189552314</v>
      </c>
      <c r="F627" s="1">
        <v>-0.05273444685123474</v>
      </c>
      <c r="G627" s="1">
        <v>-0.02833361617016583</v>
      </c>
      <c r="H627" s="1">
        <v>-0.01869163949070007</v>
      </c>
      <c r="I627" s="1">
        <v>0.01069169337205378</v>
      </c>
      <c r="J627" s="1">
        <v>-0.01023939607620428</v>
      </c>
      <c r="K627" s="1">
        <v>-0.01139477500606978</v>
      </c>
      <c r="L627" s="1">
        <v>-0.04659378053621599</v>
      </c>
      <c r="M627" s="1">
        <v>0.004002053113893123</v>
      </c>
      <c r="N627" s="1">
        <v>-0.03222127705234701</v>
      </c>
      <c r="O627" s="1">
        <v>-0.03033663861730573</v>
      </c>
      <c r="P627" s="1">
        <v>-0.0279053734286755</v>
      </c>
      <c r="Q627" s="1">
        <v>-0.009345636987789674</v>
      </c>
      <c r="R627" s="1">
        <v>-0.03471321402440186</v>
      </c>
      <c r="S627" s="1">
        <v>-0.02484451047791258</v>
      </c>
      <c r="T627" s="1">
        <v>-0.0004540702958228948</v>
      </c>
      <c r="U627" s="1">
        <v>-0.03071014542956052</v>
      </c>
      <c r="V627" s="1">
        <v>-0.009664066422814144</v>
      </c>
      <c r="W627" s="1">
        <v>-0.008647143356533715</v>
      </c>
      <c r="X627" s="1">
        <v>-0.05198411925952096</v>
      </c>
      <c r="Y627" s="1">
        <v>-0.007122023013713674</v>
      </c>
      <c r="Z627" s="1">
        <v>-0.02166891299284057</v>
      </c>
      <c r="AA627" s="1">
        <v>-0.03200727149742111</v>
      </c>
      <c r="AB627" s="1">
        <v>0.02498129941857963</v>
      </c>
      <c r="AC627" s="1">
        <v>-0.01846128611068121</v>
      </c>
    </row>
    <row r="628" spans="1:29">
      <c r="A628" s="11">
        <v>37405</v>
      </c>
      <c r="B628" s="1">
        <v>0.009817890016979636</v>
      </c>
      <c r="C628" s="1">
        <v>0.03545123870657441</v>
      </c>
      <c r="D628" s="1">
        <v>-0.000283210612022966</v>
      </c>
      <c r="E628" s="1">
        <v>-0.003069669062641722</v>
      </c>
      <c r="F628" s="1">
        <v>0.01077690091714056</v>
      </c>
      <c r="G628" s="1">
        <v>0.03173250143116446</v>
      </c>
      <c r="H628" s="1">
        <v>-0.001269956673576433</v>
      </c>
      <c r="I628" s="1">
        <v>-0.003376287466647865</v>
      </c>
      <c r="J628" s="1">
        <v>-0.006706668904554069</v>
      </c>
      <c r="K628" s="1">
        <v>-0.03282387076419757</v>
      </c>
      <c r="L628" s="1">
        <v>0.008621784596611004</v>
      </c>
      <c r="M628" s="1">
        <v>-0.005231665207749758</v>
      </c>
      <c r="N628" s="1">
        <v>0.002957633746392574</v>
      </c>
      <c r="O628" s="1">
        <v>0.02957916526955029</v>
      </c>
      <c r="P628" s="1">
        <v>0.009963055496025497</v>
      </c>
      <c r="Q628" s="1">
        <v>0.04098865853590472</v>
      </c>
      <c r="R628" s="1">
        <v>0.02038489253667719</v>
      </c>
      <c r="S628" s="1">
        <v>-0.03821651189703779</v>
      </c>
      <c r="T628" s="1">
        <v>0.005453282474975785</v>
      </c>
      <c r="U628" s="1">
        <v>0.03438343337724237</v>
      </c>
      <c r="V628" s="1">
        <v>0.004920862674883564</v>
      </c>
      <c r="W628" s="1">
        <v>0.003426680896260414</v>
      </c>
      <c r="X628" s="1">
        <v>0.03683561233647814</v>
      </c>
      <c r="Y628" s="1">
        <v>0.008370741665372217</v>
      </c>
      <c r="Z628" s="1">
        <v>0.003298677323835264</v>
      </c>
      <c r="AA628" s="1">
        <v>0.07059898178735802</v>
      </c>
      <c r="AB628" s="1">
        <v>0.03692736759845228</v>
      </c>
      <c r="AC628" s="1">
        <v>0.005191958071968594</v>
      </c>
    </row>
    <row r="629" spans="1:29">
      <c r="A629" s="11">
        <v>37406</v>
      </c>
      <c r="B629" s="1">
        <v>0.004166746106053054</v>
      </c>
      <c r="C629" s="1">
        <v>-0.035006987333006</v>
      </c>
      <c r="D629" s="1">
        <v>0.0007554422479894018</v>
      </c>
      <c r="E629" s="1">
        <v>-0.01431931331190839</v>
      </c>
      <c r="F629" s="1">
        <v>0.005143112650212833</v>
      </c>
      <c r="G629" s="1">
        <v>-0.03740640749805846</v>
      </c>
      <c r="H629" s="1">
        <v>-0.01907189218006755</v>
      </c>
      <c r="I629" s="1">
        <v>0.004968650631473004</v>
      </c>
      <c r="J629" s="1">
        <v>0.0002873704840002933</v>
      </c>
      <c r="K629" s="1">
        <v>-0.02616577048377777</v>
      </c>
      <c r="L629" s="1">
        <v>0.0002255580602126273</v>
      </c>
      <c r="M629" s="1">
        <v>0.001001510664885519</v>
      </c>
      <c r="N629" s="1">
        <v>0.02367500528182087</v>
      </c>
      <c r="O629" s="1">
        <v>-0.001105032477573986</v>
      </c>
      <c r="P629" s="1">
        <v>0.003678148305328977</v>
      </c>
      <c r="Q629" s="1">
        <v>-0.006093786178350213</v>
      </c>
      <c r="R629" s="1">
        <v>-0.01451209653579377</v>
      </c>
      <c r="S629" s="1">
        <v>0.1258275991691116</v>
      </c>
      <c r="T629" s="1">
        <v>-0.008135436153365649</v>
      </c>
      <c r="U629" s="1">
        <v>-0.01792575670653163</v>
      </c>
      <c r="V629" s="1">
        <v>-0.01427509950860295</v>
      </c>
      <c r="W629" s="1">
        <v>-0.02794159097569238</v>
      </c>
      <c r="X629" s="1">
        <v>-0.02543401703993753</v>
      </c>
      <c r="Y629" s="1">
        <v>-0.01004836982476365</v>
      </c>
      <c r="Z629" s="1">
        <v>0.006576039501789532</v>
      </c>
      <c r="AA629" s="1">
        <v>-0.01168615600891898</v>
      </c>
      <c r="AB629" s="1">
        <v>0.0170941464326082</v>
      </c>
      <c r="AC629" s="1">
        <v>-0.006561624875009553</v>
      </c>
    </row>
    <row r="630" spans="1:29">
      <c r="A630" s="11">
        <v>37407</v>
      </c>
      <c r="B630" s="1">
        <v>-0.006915646592687175</v>
      </c>
      <c r="C630" s="1">
        <v>0.02312156314969838</v>
      </c>
      <c r="D630" s="1">
        <v>-0.01103872100864145</v>
      </c>
      <c r="E630" s="1">
        <v>-0.01571728041549425</v>
      </c>
      <c r="F630" s="1">
        <v>0.01321893945105357</v>
      </c>
      <c r="G630" s="1">
        <v>-0.006045058381729751</v>
      </c>
      <c r="H630" s="1">
        <v>-0.01749831022198045</v>
      </c>
      <c r="I630" s="1">
        <v>0.03101107663143599</v>
      </c>
      <c r="J630" s="1">
        <v>-0.002728871231095553</v>
      </c>
      <c r="K630" s="1">
        <v>-0.01409950923976377</v>
      </c>
      <c r="L630" s="1">
        <v>-0.04423998767399295</v>
      </c>
      <c r="M630" s="1">
        <v>0.0002503539310669822</v>
      </c>
      <c r="N630" s="1">
        <v>0.002469276561317679</v>
      </c>
      <c r="O630" s="1">
        <v>-0.01769905994368881</v>
      </c>
      <c r="P630" s="1">
        <v>0.009828621096881651</v>
      </c>
      <c r="Q630" s="1">
        <v>0.004401891244453005</v>
      </c>
      <c r="R630" s="1">
        <v>0.007841245779645734</v>
      </c>
      <c r="S630" s="1">
        <v>-0.01176460555469405</v>
      </c>
      <c r="T630" s="1">
        <v>0.001139073264956103</v>
      </c>
      <c r="U630" s="1">
        <v>-0.01382235529338383</v>
      </c>
      <c r="V630" s="1">
        <v>-0.05809536886510835</v>
      </c>
      <c r="W630" s="1">
        <v>-0.000319511205378209</v>
      </c>
      <c r="X630" s="1">
        <v>0.003314021115422339</v>
      </c>
      <c r="Y630" s="1">
        <v>0.01235641033218293</v>
      </c>
      <c r="Z630" s="1">
        <v>0.02239839818131562</v>
      </c>
      <c r="AA630" s="1">
        <v>0.0008447301009262276</v>
      </c>
      <c r="AB630" s="1">
        <v>-0.03991585127881525</v>
      </c>
      <c r="AC630" s="1">
        <v>-0.005362701378792134</v>
      </c>
    </row>
    <row r="631" spans="1:29">
      <c r="A631" s="11">
        <v>37410</v>
      </c>
      <c r="B631" s="1">
        <v>0.02228405803292088</v>
      </c>
      <c r="C631" s="1">
        <v>0.005065257587565153</v>
      </c>
      <c r="D631" s="1">
        <v>0.0107801858813632</v>
      </c>
      <c r="E631" s="1">
        <v>0.02558959955926432</v>
      </c>
      <c r="F631" s="1">
        <v>0.0006839319836178248</v>
      </c>
      <c r="G631" s="1">
        <v>0.1520418828345107</v>
      </c>
      <c r="H631" s="1">
        <v>0.01385232346185616</v>
      </c>
      <c r="I631" s="1">
        <v>-0.004141285694742591</v>
      </c>
      <c r="J631" s="1">
        <v>0.00943270100364324</v>
      </c>
      <c r="K631" s="1">
        <v>0.02077724268603909</v>
      </c>
      <c r="L631" s="1">
        <v>-0.01738138163325298</v>
      </c>
      <c r="M631" s="1">
        <v>0.01100567440234457</v>
      </c>
      <c r="N631" s="1">
        <v>0.01765189058004579</v>
      </c>
      <c r="O631" s="1">
        <v>0.04729744992084872</v>
      </c>
      <c r="P631" s="1">
        <v>-0.009897773943148946</v>
      </c>
      <c r="Q631" s="1">
        <v>0.02347799121986105</v>
      </c>
      <c r="R631" s="1">
        <v>0.02599585739167498</v>
      </c>
      <c r="S631" s="1">
        <v>0.119047560344407</v>
      </c>
      <c r="T631" s="1">
        <v>0.01001363218424722</v>
      </c>
      <c r="U631" s="1">
        <v>0.003414216197455966</v>
      </c>
      <c r="V631" s="1">
        <v>-0.002949802609814145</v>
      </c>
      <c r="W631" s="1">
        <v>0.008626508376990305</v>
      </c>
      <c r="X631" s="1">
        <v>0.0338562607839219</v>
      </c>
      <c r="Y631" s="1">
        <v>0.01874461677520878</v>
      </c>
      <c r="Z631" s="1">
        <v>0.08534896398003</v>
      </c>
      <c r="AA631" s="1">
        <v>-0.01012668146700113</v>
      </c>
      <c r="AB631" s="1">
        <v>0.04668116318456073</v>
      </c>
      <c r="AC631" s="1">
        <v>0.003517642702761448</v>
      </c>
    </row>
    <row r="632" spans="1:29">
      <c r="A632" s="11">
        <v>37411</v>
      </c>
      <c r="B632" s="1">
        <v>0.008174374296102238</v>
      </c>
      <c r="C632" s="1">
        <v>-0.03741074577776327</v>
      </c>
      <c r="D632" s="1">
        <v>-0.001226637081132465</v>
      </c>
      <c r="E632" s="1">
        <v>-0.004076865332036661</v>
      </c>
      <c r="F632" s="1">
        <v>0.01361598729196412</v>
      </c>
      <c r="G632" s="1">
        <v>-0.009803937058882051</v>
      </c>
      <c r="H632" s="1">
        <v>-0.00715709542702847</v>
      </c>
      <c r="I632" s="1">
        <v>-0.01575821826120549</v>
      </c>
      <c r="J632" s="1">
        <v>-0.002639483222890759</v>
      </c>
      <c r="K632" s="1">
        <v>0.04546663320735256</v>
      </c>
      <c r="L632" s="1">
        <v>0.0006606706282255015</v>
      </c>
      <c r="M632" s="1">
        <v>-0.01138066497877355</v>
      </c>
      <c r="N632" s="1">
        <v>-0.001290938356353855</v>
      </c>
      <c r="O632" s="1">
        <v>-0.009140170742848341</v>
      </c>
      <c r="P632" s="1">
        <v>0.01549481095313188</v>
      </c>
      <c r="Q632" s="1">
        <v>-0.01865723385824569</v>
      </c>
      <c r="R632" s="1">
        <v>0.009802298485043881</v>
      </c>
      <c r="S632" s="1">
        <v>0.1702127224283085</v>
      </c>
      <c r="T632" s="1">
        <v>-0.00360543520162937</v>
      </c>
      <c r="U632" s="1">
        <v>0.006088789544208772</v>
      </c>
      <c r="V632" s="1">
        <v>-0.007620581845592889</v>
      </c>
      <c r="W632" s="1">
        <v>0.01520400495909047</v>
      </c>
      <c r="X632" s="1">
        <v>0.001996841517292403</v>
      </c>
      <c r="Y632" s="1">
        <v>0.02738549689671466</v>
      </c>
      <c r="Z632" s="1">
        <v>0.01345698378492677</v>
      </c>
      <c r="AA632" s="1">
        <v>0.02046046994022466</v>
      </c>
      <c r="AB632" s="1">
        <v>0.1839721581799088</v>
      </c>
      <c r="AC632" s="1">
        <v>-0.00471730777158208</v>
      </c>
    </row>
    <row r="633" spans="1:29">
      <c r="A633" s="11">
        <v>37412</v>
      </c>
      <c r="B633" s="1">
        <v>0.02702701347686598</v>
      </c>
      <c r="C633" s="1">
        <v>-0.007853238065109291</v>
      </c>
      <c r="D633" s="1">
        <v>0.02031740143940475</v>
      </c>
      <c r="E633" s="1">
        <v>0.007693775973345751</v>
      </c>
      <c r="F633" s="1">
        <v>0.01026914259936107</v>
      </c>
      <c r="G633" s="1">
        <v>0.05102813023904962</v>
      </c>
      <c r="H633" s="1">
        <v>0.02621246856649773</v>
      </c>
      <c r="I633" s="1">
        <v>-0.006448688016572501</v>
      </c>
      <c r="J633" s="1">
        <v>0.004362970455651372</v>
      </c>
      <c r="K633" s="1">
        <v>0.01238940667976429</v>
      </c>
      <c r="L633" s="1">
        <v>0.03316416453582538</v>
      </c>
      <c r="M633" s="1">
        <v>-0.008257734871262912</v>
      </c>
      <c r="N633" s="1">
        <v>0.04313770748779167</v>
      </c>
      <c r="O633" s="1">
        <v>0.02333180000990631</v>
      </c>
      <c r="P633" s="1">
        <v>-0.01460210045185917</v>
      </c>
      <c r="Q633" s="1">
        <v>0.03771231683344567</v>
      </c>
      <c r="R633" s="1">
        <v>0.005128108274955245</v>
      </c>
      <c r="S633" s="1">
        <v>0.08636363850315032</v>
      </c>
      <c r="T633" s="1">
        <v>0.02645841613739242</v>
      </c>
      <c r="U633" s="1">
        <v>0.01513021032748796</v>
      </c>
      <c r="V633" s="1">
        <v>0.01689388488822363</v>
      </c>
      <c r="W633" s="1">
        <v>0.02028105178454109</v>
      </c>
      <c r="X633" s="1">
        <v>0.07453180414932681</v>
      </c>
      <c r="Y633" s="1">
        <v>0.0395669551035307</v>
      </c>
      <c r="Z633" s="1">
        <v>0.0211615402958425</v>
      </c>
      <c r="AA633" s="1">
        <v>0.2005011737189208</v>
      </c>
      <c r="AB633" s="1">
        <v>-0.01412583603609774</v>
      </c>
      <c r="AC633" s="1">
        <v>0.007833742357099993</v>
      </c>
    </row>
    <row r="634" spans="1:29">
      <c r="A634" s="11">
        <v>37413</v>
      </c>
      <c r="B634" s="1">
        <v>-0.0144736079886798</v>
      </c>
      <c r="C634" s="1">
        <v>0.008525005333784197</v>
      </c>
      <c r="D634" s="1">
        <v>0.005093991888755145</v>
      </c>
      <c r="E634" s="1">
        <v>-0.0193316147286855</v>
      </c>
      <c r="F634" s="1">
        <v>-0.009240855904980139</v>
      </c>
      <c r="G634" s="1">
        <v>0.01884040823650968</v>
      </c>
      <c r="H634" s="1">
        <v>0.0006387766944710993</v>
      </c>
      <c r="I634" s="1">
        <v>-0.005371576256081978</v>
      </c>
      <c r="J634" s="1">
        <v>-0.02193269592726987</v>
      </c>
      <c r="K634" s="1">
        <v>0.01123842855003998</v>
      </c>
      <c r="L634" s="1">
        <v>-0.007015453985408704</v>
      </c>
      <c r="M634" s="1">
        <v>0.008326492841555844</v>
      </c>
      <c r="N634" s="1">
        <v>-0.03260278775269843</v>
      </c>
      <c r="O634" s="1">
        <v>0.0005300344728604856</v>
      </c>
      <c r="P634" s="1">
        <v>0.008990570984778845</v>
      </c>
      <c r="Q634" s="1">
        <v>-0.01696975031464187</v>
      </c>
      <c r="R634" s="1">
        <v>0.003097411345599044</v>
      </c>
      <c r="S634" s="1">
        <v>0.01255250351880344</v>
      </c>
      <c r="T634" s="1">
        <v>0.02996282670322881</v>
      </c>
      <c r="U634" s="1">
        <v>-0.01385262764842821</v>
      </c>
      <c r="V634" s="1">
        <v>-0.01723516709403849</v>
      </c>
      <c r="W634" s="1">
        <v>0.004586856230576419</v>
      </c>
      <c r="X634" s="1">
        <v>0.04562301961198445</v>
      </c>
      <c r="Y634" s="1">
        <v>0.0004007764661611013</v>
      </c>
      <c r="Z634" s="1">
        <v>-0.02153580276650147</v>
      </c>
      <c r="AA634" s="1">
        <v>0.08002795261097928</v>
      </c>
      <c r="AB634" s="1">
        <v>0.1647758340433119</v>
      </c>
      <c r="AC634" s="1">
        <v>-0.007870800297386515</v>
      </c>
    </row>
    <row r="635" spans="1:29">
      <c r="A635" s="11">
        <v>37414</v>
      </c>
      <c r="B635" s="1">
        <v>0.01201600218342169</v>
      </c>
      <c r="C635" s="1">
        <v>0.01147066868038338</v>
      </c>
      <c r="D635" s="1">
        <v>-0.01778488343650919</v>
      </c>
      <c r="E635" s="1">
        <v>-0.001596966552824708</v>
      </c>
      <c r="F635" s="1">
        <v>-0.01005220879278723</v>
      </c>
      <c r="G635" s="1">
        <v>-0.0533428978241578</v>
      </c>
      <c r="H635" s="1">
        <v>-0.02297393781733004</v>
      </c>
      <c r="I635" s="1">
        <v>-0.02272715534776693</v>
      </c>
      <c r="J635" s="1">
        <v>-0.008445484674502568</v>
      </c>
      <c r="K635" s="1">
        <v>-0.01407724436335744</v>
      </c>
      <c r="L635" s="1">
        <v>-0.05025962452716026</v>
      </c>
      <c r="M635" s="1">
        <v>-0.01476470882442704</v>
      </c>
      <c r="N635" s="1">
        <v>-0.003442246665988136</v>
      </c>
      <c r="O635" s="1">
        <v>0.01483863501001537</v>
      </c>
      <c r="P635" s="1">
        <v>-0.000825201358128913</v>
      </c>
      <c r="Q635" s="1">
        <v>-0.02123426740096357</v>
      </c>
      <c r="R635" s="1">
        <v>-0.00181610180641989</v>
      </c>
      <c r="S635" s="1">
        <v>-0.0413223196067648</v>
      </c>
      <c r="T635" s="1">
        <v>-0.02203223440972002</v>
      </c>
      <c r="U635" s="1">
        <v>0.01226905531453348</v>
      </c>
      <c r="V635" s="1">
        <v>-0.01979753741555423</v>
      </c>
      <c r="W635" s="1">
        <v>-0.01765574984395402</v>
      </c>
      <c r="X635" s="1">
        <v>-0.02802409007905016</v>
      </c>
      <c r="Y635" s="1">
        <v>-0.007609702715002054</v>
      </c>
      <c r="Z635" s="1">
        <v>-0.004568322803864766</v>
      </c>
      <c r="AA635" s="1">
        <v>-0.06765466515454654</v>
      </c>
      <c r="AB635" s="1">
        <v>-0.07175810029061025</v>
      </c>
      <c r="AC635" s="1">
        <v>-0.02169357960026486</v>
      </c>
    </row>
    <row r="636" spans="1:29">
      <c r="A636" s="11">
        <v>37417</v>
      </c>
      <c r="B636" s="1">
        <v>-0.01187333219780839</v>
      </c>
      <c r="C636" s="1">
        <v>0.02447312807872271</v>
      </c>
      <c r="D636" s="1">
        <v>0.003096123056650635</v>
      </c>
      <c r="E636" s="1">
        <v>-0.0005495333797335133</v>
      </c>
      <c r="F636" s="1">
        <v>0.01585988652120007</v>
      </c>
      <c r="G636" s="1">
        <v>0.0202856834039391</v>
      </c>
      <c r="H636" s="1">
        <v>0.01959498995046682</v>
      </c>
      <c r="I636" s="1">
        <v>0.01266402338242489</v>
      </c>
      <c r="J636" s="1">
        <v>0.001615412392604654</v>
      </c>
      <c r="K636" s="1">
        <v>-0.01127239847233186</v>
      </c>
      <c r="L636" s="1">
        <v>0.03979744000273899</v>
      </c>
      <c r="M636" s="1">
        <v>0.005079932092600492</v>
      </c>
      <c r="N636" s="1">
        <v>-0.004337704900183481</v>
      </c>
      <c r="O636" s="1">
        <v>0.03916447969909087</v>
      </c>
      <c r="P636" s="1">
        <v>0.003633970423787769</v>
      </c>
      <c r="Q636" s="1">
        <v>0.0201344083290933</v>
      </c>
      <c r="R636" s="1">
        <v>0.03330268205817388</v>
      </c>
      <c r="S636" s="1">
        <v>-0.02155185468886978</v>
      </c>
      <c r="T636" s="1">
        <v>0.02712154023923552</v>
      </c>
      <c r="U636" s="1">
        <v>0.02388907876775237</v>
      </c>
      <c r="V636" s="1">
        <v>0.01420253014249107</v>
      </c>
      <c r="W636" s="1">
        <v>0.04927176485948759</v>
      </c>
      <c r="X636" s="1">
        <v>0.0270074122188706</v>
      </c>
      <c r="Y636" s="1">
        <v>0.01089589783923883</v>
      </c>
      <c r="Z636" s="1">
        <v>0.06090985117962289</v>
      </c>
      <c r="AA636" s="1">
        <v>0.05736007121944953</v>
      </c>
      <c r="AB636" s="1">
        <v>0.1027061624189201</v>
      </c>
      <c r="AC636" s="1">
        <v>0.04529095651914883</v>
      </c>
    </row>
    <row r="637" spans="1:29">
      <c r="A637" s="11">
        <v>37418</v>
      </c>
      <c r="B637" s="1">
        <v>0.01468616985400173</v>
      </c>
      <c r="C637" s="1">
        <v>0.03515234581411297</v>
      </c>
      <c r="D637" s="1">
        <v>-0.008978792035154726</v>
      </c>
      <c r="E637" s="1">
        <v>0.003250346434835683</v>
      </c>
      <c r="F637" s="1">
        <v>0.01051079374203545</v>
      </c>
      <c r="G637" s="1">
        <v>0.04123734243255073</v>
      </c>
      <c r="H637" s="1">
        <v>0.008968728688635519</v>
      </c>
      <c r="I637" s="1">
        <v>0.003410732592442844</v>
      </c>
      <c r="J637" s="1">
        <v>0.01546789905266688</v>
      </c>
      <c r="K637" s="1">
        <v>0.02761584011367457</v>
      </c>
      <c r="L637" s="1">
        <v>0.04591689789024889</v>
      </c>
      <c r="M637" s="1">
        <v>0.02198653251869653</v>
      </c>
      <c r="N637" s="1">
        <v>-0.007099559506243636</v>
      </c>
      <c r="O637" s="1">
        <v>0.04120600513524564</v>
      </c>
      <c r="P637" s="1">
        <v>0.001480693813745271</v>
      </c>
      <c r="Q637" s="1">
        <v>0.05094840069703155</v>
      </c>
      <c r="R637" s="1">
        <v>0.01866857994529947</v>
      </c>
      <c r="S637" s="1">
        <v>0.05726894668044924</v>
      </c>
      <c r="T637" s="1">
        <v>0.02150803165342952</v>
      </c>
      <c r="U637" s="1">
        <v>0.05678488545025551</v>
      </c>
      <c r="V637" s="1">
        <v>0.01282177106981974</v>
      </c>
      <c r="W637" s="1">
        <v>0.05847612752264775</v>
      </c>
      <c r="X637" s="1">
        <v>0.1066096314097102</v>
      </c>
      <c r="Y637" s="1">
        <v>0.05828381585348019</v>
      </c>
      <c r="Z637" s="1">
        <v>0.01258327053267028</v>
      </c>
      <c r="AA637" s="1">
        <v>0.03986921287745004</v>
      </c>
      <c r="AB637" s="1">
        <v>-0.02303494367132952</v>
      </c>
      <c r="AC637" s="1">
        <v>0.02028011012537356</v>
      </c>
    </row>
    <row r="638" spans="1:29">
      <c r="A638" s="11">
        <v>37419</v>
      </c>
      <c r="B638" s="1">
        <v>0.05394755769103088</v>
      </c>
      <c r="C638" s="1">
        <v>0.06885531493224906</v>
      </c>
      <c r="D638" s="1">
        <v>-0.002359544289585291</v>
      </c>
      <c r="E638" s="1">
        <v>-0.004087575223308826</v>
      </c>
      <c r="F638" s="1">
        <v>-0.01050377985319384</v>
      </c>
      <c r="G638" s="1">
        <v>0.02404500892511341</v>
      </c>
      <c r="H638" s="1">
        <v>-0.02031762837689211</v>
      </c>
      <c r="I638" s="1">
        <v>-0.003399139038139154</v>
      </c>
      <c r="J638" s="1">
        <v>0.00613636450517574</v>
      </c>
      <c r="K638" s="1">
        <v>0.003204851949314413</v>
      </c>
      <c r="L638" s="1">
        <v>-0.01474232537305875</v>
      </c>
      <c r="M638" s="1">
        <v>0.006429178512161071</v>
      </c>
      <c r="N638" s="1">
        <v>-0.007312996216018108</v>
      </c>
      <c r="O638" s="1">
        <v>-0.0009651058425749204</v>
      </c>
      <c r="P638" s="1">
        <v>0.01807447983993105</v>
      </c>
      <c r="Q638" s="1">
        <v>0.008734947403695958</v>
      </c>
      <c r="R638" s="1">
        <v>-0.01002742142385193</v>
      </c>
      <c r="S638" s="1">
        <v>0.02499984128122001</v>
      </c>
      <c r="T638" s="1">
        <v>0.02772549554771575</v>
      </c>
      <c r="U638" s="1">
        <v>-0.006818213893343916</v>
      </c>
      <c r="V638" s="1">
        <v>0.01714874560156954</v>
      </c>
      <c r="W638" s="1">
        <v>0.02092618991765471</v>
      </c>
      <c r="X638" s="1">
        <v>-0.01380866793929536</v>
      </c>
      <c r="Y638" s="1">
        <v>0.01320248687883141</v>
      </c>
      <c r="Z638" s="1">
        <v>0.01475763844969746</v>
      </c>
      <c r="AA638" s="1">
        <v>0.04022631173401647</v>
      </c>
      <c r="AB638" s="1">
        <v>-0.04407989298425841</v>
      </c>
      <c r="AC638" s="1">
        <v>-0.01186313492318181</v>
      </c>
    </row>
    <row r="639" spans="1:29">
      <c r="A639" s="11">
        <v>37420</v>
      </c>
      <c r="B639" s="1">
        <v>0.04868905588757078</v>
      </c>
      <c r="C639" s="1">
        <v>-0.01544631869996105</v>
      </c>
      <c r="D639" s="1">
        <v>-0.0003783369427092786</v>
      </c>
      <c r="E639" s="1">
        <v>-0.004304792314001826</v>
      </c>
      <c r="F639" s="1">
        <v>0.006853515760063988</v>
      </c>
      <c r="G639" s="1">
        <v>-0.007596720588823991</v>
      </c>
      <c r="H639" s="1">
        <v>-0.01036914507158748</v>
      </c>
      <c r="I639" s="1">
        <v>0</v>
      </c>
      <c r="J639" s="1">
        <v>-0.0002869803715126462</v>
      </c>
      <c r="K639" s="1">
        <v>-0.03760104121466568</v>
      </c>
      <c r="L639" s="1">
        <v>-0.005433163074471947</v>
      </c>
      <c r="M639" s="1">
        <v>-0.01670769402421424</v>
      </c>
      <c r="N639" s="1">
        <v>-0.003274201475837124</v>
      </c>
      <c r="O639" s="1">
        <v>0.02898539690424817</v>
      </c>
      <c r="P639" s="1">
        <v>-0.01646250325391463</v>
      </c>
      <c r="Q639" s="1">
        <v>-0.006205648223720273</v>
      </c>
      <c r="R639" s="1">
        <v>-0.006112869039814339</v>
      </c>
      <c r="S639" s="1">
        <v>-0.02439009283159577</v>
      </c>
      <c r="T639" s="1">
        <v>-0.01298161757375116</v>
      </c>
      <c r="U639" s="1">
        <v>0.04298790586093371</v>
      </c>
      <c r="V639" s="1">
        <v>0.006796460723689002</v>
      </c>
      <c r="W639" s="1">
        <v>0.02022422805542989</v>
      </c>
      <c r="X639" s="1">
        <v>0.02311954250231074</v>
      </c>
      <c r="Y639" s="1">
        <v>-0.03313471667740242</v>
      </c>
      <c r="Z639" s="1">
        <v>-0.01186400058453063</v>
      </c>
      <c r="AA639" s="1">
        <v>-0.04410883448381542</v>
      </c>
      <c r="AB639" s="1">
        <v>-0.05522808503932819</v>
      </c>
      <c r="AC639" s="1">
        <v>0.001245426125903837</v>
      </c>
    </row>
    <row r="640" spans="1:29">
      <c r="A640" s="11">
        <v>37421</v>
      </c>
      <c r="B640" s="1">
        <v>-0.02976197925001667</v>
      </c>
      <c r="C640" s="1">
        <v>0.03726144527746</v>
      </c>
      <c r="D640" s="1">
        <v>0.001325125513091718</v>
      </c>
      <c r="E640" s="1">
        <v>-0.004021609067663356</v>
      </c>
      <c r="F640" s="1">
        <v>0.02170033383843117</v>
      </c>
      <c r="G640" s="1">
        <v>0.03270728860383731</v>
      </c>
      <c r="H640" s="1">
        <v>-0.01899173412162858</v>
      </c>
      <c r="I640" s="1">
        <v>-0.0002274156261431459</v>
      </c>
      <c r="J640" s="1">
        <v>0.0183018273201907</v>
      </c>
      <c r="K640" s="1">
        <v>0.0002552477865509495</v>
      </c>
      <c r="L640" s="1">
        <v>-0.02010295128368844</v>
      </c>
      <c r="M640" s="1">
        <v>0.00399839285172332</v>
      </c>
      <c r="N640" s="1">
        <v>0.007637294253278748</v>
      </c>
      <c r="O640" s="1">
        <v>0.02723018003452604</v>
      </c>
      <c r="P640" s="1">
        <v>0.002625996401472319</v>
      </c>
      <c r="Q640" s="1">
        <v>-0.01219884792286219</v>
      </c>
      <c r="R640" s="1">
        <v>-0.009488654231619043</v>
      </c>
      <c r="S640" s="1">
        <v>-0.008333568072758868</v>
      </c>
      <c r="T640" s="1">
        <v>0.004931939413690634</v>
      </c>
      <c r="U640" s="1">
        <v>-0.02789521890353208</v>
      </c>
      <c r="V640" s="1">
        <v>-0.005873952256057247</v>
      </c>
      <c r="W640" s="1">
        <v>-0.002946815937309277</v>
      </c>
      <c r="X640" s="1">
        <v>-0.02068744545937606</v>
      </c>
      <c r="Y640" s="1">
        <v>0.00462069539554455</v>
      </c>
      <c r="Z640" s="1">
        <v>0.02285068016336766</v>
      </c>
      <c r="AA640" s="1">
        <v>-0.01453847269679587</v>
      </c>
      <c r="AB640" s="1">
        <v>0.1021567354968993</v>
      </c>
      <c r="AC640" s="1">
        <v>0.01097006701471437</v>
      </c>
    </row>
    <row r="641" spans="1:29">
      <c r="A641" s="11">
        <v>37424</v>
      </c>
      <c r="B641" s="1">
        <v>0.02699379809767066</v>
      </c>
      <c r="C641" s="1">
        <v>-0.01736027651951666</v>
      </c>
      <c r="D641" s="1">
        <v>-0.003875102297367317</v>
      </c>
      <c r="E641" s="1">
        <v>0.004946332958179367</v>
      </c>
      <c r="F641" s="1">
        <v>0.0009517964874157236</v>
      </c>
      <c r="G641" s="1">
        <v>0.03099694649893037</v>
      </c>
      <c r="H641" s="1">
        <v>0.01735660211075718</v>
      </c>
      <c r="I641" s="1">
        <v>-0.003866242368776418</v>
      </c>
      <c r="J641" s="1">
        <v>0.005850091233471133</v>
      </c>
      <c r="K641" s="1">
        <v>-0.005361120904397776</v>
      </c>
      <c r="L641" s="1">
        <v>-0.002831606123806063</v>
      </c>
      <c r="M641" s="1">
        <v>-0.004479996065805736</v>
      </c>
      <c r="N641" s="1">
        <v>0.0175223065102863</v>
      </c>
      <c r="O641" s="1">
        <v>0.00685538591293211</v>
      </c>
      <c r="P641" s="1">
        <v>0.03109626478348271</v>
      </c>
      <c r="Q641" s="1">
        <v>0.002205478660889382</v>
      </c>
      <c r="R641" s="1">
        <v>0.01082140618882121</v>
      </c>
      <c r="S641" s="1">
        <v>0</v>
      </c>
      <c r="T641" s="1">
        <v>0.01063405123166117</v>
      </c>
      <c r="U641" s="1">
        <v>-0.0001611029789024832</v>
      </c>
      <c r="V641" s="1">
        <v>0.00255762089765299</v>
      </c>
      <c r="W641" s="1">
        <v>0.08463211877117827</v>
      </c>
      <c r="X641" s="1">
        <v>-0.007149903553329562</v>
      </c>
      <c r="Y641" s="1">
        <v>0.01418197168828983</v>
      </c>
      <c r="Z641" s="1">
        <v>0.01628180887253516</v>
      </c>
      <c r="AA641" s="1">
        <v>0.002565749634355186</v>
      </c>
      <c r="AB641" s="1">
        <v>-0.007723833182078921</v>
      </c>
      <c r="AC641" s="1">
        <v>-0.005866992864347331</v>
      </c>
    </row>
    <row r="642" spans="1:29">
      <c r="A642" s="11">
        <v>37425</v>
      </c>
      <c r="B642" s="1">
        <v>-0.01075252453354369</v>
      </c>
      <c r="C642" s="1">
        <v>-0.01171929656511728</v>
      </c>
      <c r="D642" s="1">
        <v>0.00208741937438095</v>
      </c>
      <c r="E642" s="1">
        <v>-0.04229016655078732</v>
      </c>
      <c r="F642" s="1">
        <v>-0.005304808675029471</v>
      </c>
      <c r="G642" s="1">
        <v>-0.008496656667753899</v>
      </c>
      <c r="H642" s="1">
        <v>-0.01771687065688576</v>
      </c>
      <c r="I642" s="1">
        <v>-0.002054648055486052</v>
      </c>
      <c r="J642" s="1">
        <v>0.0006306331057432946</v>
      </c>
      <c r="K642" s="1">
        <v>-0.01103672061066441</v>
      </c>
      <c r="L642" s="1">
        <v>-0.02782075648584259</v>
      </c>
      <c r="M642" s="1">
        <v>0.0004997656392597971</v>
      </c>
      <c r="N642" s="1">
        <v>-0.001361538011403263</v>
      </c>
      <c r="O642" s="1">
        <v>-0.02088054442175724</v>
      </c>
      <c r="P642" s="1">
        <v>0.003968412279006905</v>
      </c>
      <c r="Q642" s="1">
        <v>-0.01085535318258635</v>
      </c>
      <c r="R642" s="1">
        <v>-0.005440486077662787</v>
      </c>
      <c r="S642" s="1">
        <v>-0.05042010852249268</v>
      </c>
      <c r="T642" s="1">
        <v>-0.002225855841352375</v>
      </c>
      <c r="U642" s="1">
        <v>-0.02386326786247939</v>
      </c>
      <c r="V642" s="1">
        <v>-0.01363487204075398</v>
      </c>
      <c r="W642" s="1">
        <v>-0.008422265935490447</v>
      </c>
      <c r="X642" s="1">
        <v>-0.008838084006217217</v>
      </c>
      <c r="Y642" s="1">
        <v>-0.0260771395386421</v>
      </c>
      <c r="Z642" s="1">
        <v>-0.01490333385982856</v>
      </c>
      <c r="AA642" s="1">
        <v>-0.008317380070479885</v>
      </c>
      <c r="AB642" s="1">
        <v>0.1556824041191893</v>
      </c>
      <c r="AC642" s="1">
        <v>-0.03775889556828305</v>
      </c>
    </row>
    <row r="643" spans="1:29">
      <c r="A643" s="11">
        <v>37426</v>
      </c>
      <c r="B643" s="1">
        <v>-0.02294687198905154</v>
      </c>
      <c r="C643" s="1">
        <v>-0.007256317340964435</v>
      </c>
      <c r="D643" s="1">
        <v>-0.007479682808810617</v>
      </c>
      <c r="E643" s="1">
        <v>-0.002360292709012168</v>
      </c>
      <c r="F643" s="1">
        <v>-0.008653676673004318</v>
      </c>
      <c r="G643" s="1">
        <v>-0.05734962619406458</v>
      </c>
      <c r="H643" s="1">
        <v>0.003340266209566956</v>
      </c>
      <c r="I643" s="1">
        <v>0.000685956175751512</v>
      </c>
      <c r="J643" s="1">
        <v>0.002240697633318245</v>
      </c>
      <c r="K643" s="1">
        <v>-0.01479378720952562</v>
      </c>
      <c r="L643" s="1">
        <v>-0.0411534437686798</v>
      </c>
      <c r="M643" s="1">
        <v>-0.0004995159983276487</v>
      </c>
      <c r="N643" s="1">
        <v>-0.01572029206056813</v>
      </c>
      <c r="O643" s="1">
        <v>-0.03291616572709855</v>
      </c>
      <c r="P643" s="1">
        <v>-0.01375519172466855</v>
      </c>
      <c r="Q643" s="1">
        <v>-0.01572013565552977</v>
      </c>
      <c r="R643" s="1">
        <v>0.0116464310757991</v>
      </c>
      <c r="S643" s="1">
        <v>-0.05752234690992108</v>
      </c>
      <c r="T643" s="1">
        <v>-0.03062258492450687</v>
      </c>
      <c r="U643" s="1">
        <v>-0.01618784116520533</v>
      </c>
      <c r="V643" s="1">
        <v>0.001605260171891443</v>
      </c>
      <c r="W643" s="1">
        <v>-0.03597312833899247</v>
      </c>
      <c r="X643" s="1">
        <v>-0.02741049079093349</v>
      </c>
      <c r="Y643" s="1">
        <v>-0.02599946183722757</v>
      </c>
      <c r="Z643" s="1">
        <v>-0.02496215045117722</v>
      </c>
      <c r="AA643" s="1">
        <v>-0.03935491074626229</v>
      </c>
      <c r="AB643" s="1">
        <v>0.01526717906121422</v>
      </c>
      <c r="AC643" s="1">
        <v>0.002539038235637836</v>
      </c>
    </row>
    <row r="644" spans="1:29">
      <c r="A644" s="11">
        <v>37427</v>
      </c>
      <c r="B644" s="1">
        <v>-0.01112498021353558</v>
      </c>
      <c r="C644" s="1">
        <v>-0.04171897432597937</v>
      </c>
      <c r="D644" s="1">
        <v>0.001621554209765508</v>
      </c>
      <c r="E644" s="1">
        <v>-0.02481174252737861</v>
      </c>
      <c r="F644" s="1">
        <v>-0.01395644025837961</v>
      </c>
      <c r="G644" s="1">
        <v>-0.00769263377011431</v>
      </c>
      <c r="H644" s="1">
        <v>-0.003329145975757508</v>
      </c>
      <c r="I644" s="1">
        <v>-0.001371678299308621</v>
      </c>
      <c r="J644" s="1">
        <v>0.005590007544660214</v>
      </c>
      <c r="K644" s="1">
        <v>0.01896672823168366</v>
      </c>
      <c r="L644" s="1">
        <v>0.03447810899097714</v>
      </c>
      <c r="M644" s="1">
        <v>0.0007498184086651705</v>
      </c>
      <c r="N644" s="1">
        <v>-0.0134452352143003</v>
      </c>
      <c r="O644" s="1">
        <v>0.008149717189830596</v>
      </c>
      <c r="P644" s="1">
        <v>-0.01619091858089716</v>
      </c>
      <c r="Q644" s="1">
        <v>-0.001355804643372371</v>
      </c>
      <c r="R644" s="1">
        <v>-0.0003489051583677183</v>
      </c>
      <c r="S644" s="1">
        <v>-0.02347425894164634</v>
      </c>
      <c r="T644" s="1">
        <v>0.0161090500494474</v>
      </c>
      <c r="U644" s="1">
        <v>0.0154464414091664</v>
      </c>
      <c r="V644" s="1">
        <v>-0.01985600112845998</v>
      </c>
      <c r="W644" s="1">
        <v>0.07437158909296082</v>
      </c>
      <c r="X644" s="1">
        <v>0.02037338056392124</v>
      </c>
      <c r="Y644" s="1">
        <v>0.02111542363421282</v>
      </c>
      <c r="Z644" s="1">
        <v>-0.006206435252507525</v>
      </c>
      <c r="AA644" s="1">
        <v>0.03760910120570538</v>
      </c>
      <c r="AB644" s="1">
        <v>0.006814881936674677</v>
      </c>
      <c r="AC644" s="1">
        <v>0.002138112235024137</v>
      </c>
    </row>
    <row r="645" spans="1:29">
      <c r="A645" s="11">
        <v>37428</v>
      </c>
      <c r="B645" s="1">
        <v>-0.00250002202832833</v>
      </c>
      <c r="C645" s="1">
        <v>-0.01860459760221422</v>
      </c>
      <c r="D645" s="1">
        <v>-0.02428562741163542</v>
      </c>
      <c r="E645" s="1">
        <v>0.003234328426603206</v>
      </c>
      <c r="F645" s="1">
        <v>-0.00859541658669305</v>
      </c>
      <c r="G645" s="1">
        <v>-0.01620860995108309</v>
      </c>
      <c r="H645" s="1">
        <v>0.002004242824691138</v>
      </c>
      <c r="I645" s="1">
        <v>0.005036799608737264</v>
      </c>
      <c r="J645" s="1">
        <v>-0.0008338791019344427</v>
      </c>
      <c r="K645" s="1">
        <v>-0.003877259624173957</v>
      </c>
      <c r="L645" s="1">
        <v>-0.03691822931649258</v>
      </c>
      <c r="M645" s="1">
        <v>-0.002248335881613328</v>
      </c>
      <c r="N645" s="1">
        <v>0.02535726740882671</v>
      </c>
      <c r="O645" s="1">
        <v>0.02662822013020127</v>
      </c>
      <c r="P645" s="1">
        <v>0.01075437775275412</v>
      </c>
      <c r="Q645" s="1">
        <v>-0.008901580769543394</v>
      </c>
      <c r="R645" s="1">
        <v>-0.009247913073649361</v>
      </c>
      <c r="S645" s="1">
        <v>0.0192311781777903</v>
      </c>
      <c r="T645" s="1">
        <v>-0.01832409031212012</v>
      </c>
      <c r="U645" s="1">
        <v>-0.01008573530752011</v>
      </c>
      <c r="V645" s="1">
        <v>0.0004542049461173647</v>
      </c>
      <c r="W645" s="1">
        <v>-0.01760728320317195</v>
      </c>
      <c r="X645" s="1">
        <v>-0.004326169098431198</v>
      </c>
      <c r="Y645" s="1">
        <v>0.01014458508935756</v>
      </c>
      <c r="Z645" s="1">
        <v>0.01327101734242842</v>
      </c>
      <c r="AA645" s="1">
        <v>0.06537227234459597</v>
      </c>
      <c r="AB645" s="1">
        <v>-0.001805053142825641</v>
      </c>
      <c r="AC645" s="1">
        <v>0.0002625719910041013</v>
      </c>
    </row>
    <row r="646" spans="1:29">
      <c r="A646" s="11">
        <v>37431</v>
      </c>
      <c r="B646" s="1">
        <v>0.005012653092187236</v>
      </c>
      <c r="C646" s="1">
        <v>-0.004928804009786791</v>
      </c>
      <c r="D646" s="1">
        <v>0.007418464822730453</v>
      </c>
      <c r="E646" s="1">
        <v>0.001665711830082905</v>
      </c>
      <c r="F646" s="1">
        <v>-0.01235609420380945</v>
      </c>
      <c r="G646" s="1">
        <v>0.05802283706156985</v>
      </c>
      <c r="H646" s="1">
        <v>0.001333351025649909</v>
      </c>
      <c r="I646" s="1">
        <v>-0.02232352470990884</v>
      </c>
      <c r="J646" s="1">
        <v>0.001042983748351434</v>
      </c>
      <c r="K646" s="1">
        <v>-0.01842781429465301</v>
      </c>
      <c r="L646" s="1">
        <v>0.0154164151882612</v>
      </c>
      <c r="M646" s="1">
        <v>0.003755746124769921</v>
      </c>
      <c r="N646" s="1">
        <v>0.02094419768593792</v>
      </c>
      <c r="O646" s="1">
        <v>0.0727190301222056</v>
      </c>
      <c r="P646" s="1">
        <v>0.001773339234697247</v>
      </c>
      <c r="Q646" s="1">
        <v>-0.007459720672675418</v>
      </c>
      <c r="R646" s="1">
        <v>-0.0003522848351991126</v>
      </c>
      <c r="S646" s="1">
        <v>0.05660341942212854</v>
      </c>
      <c r="T646" s="1">
        <v>-0.006291862345715327</v>
      </c>
      <c r="U646" s="1">
        <v>0.005845777316602518</v>
      </c>
      <c r="V646" s="1">
        <v>0.007536914380051662</v>
      </c>
      <c r="W646" s="1">
        <v>0.001473421662701924</v>
      </c>
      <c r="X646" s="1">
        <v>-0.008021437956572397</v>
      </c>
      <c r="Y646" s="1">
        <v>-0.002317713337736338</v>
      </c>
      <c r="Z646" s="1">
        <v>0.02195679645673021</v>
      </c>
      <c r="AA646" s="1">
        <v>0.03766710815751151</v>
      </c>
      <c r="AB646" s="1">
        <v>-0.02486439020326292</v>
      </c>
      <c r="AC646" s="1">
        <v>0.000885998843746183</v>
      </c>
    </row>
    <row r="647" spans="1:29">
      <c r="A647" s="11">
        <v>37432</v>
      </c>
      <c r="B647" s="1">
        <v>0.003740642418732287</v>
      </c>
      <c r="C647" s="1">
        <v>-0.005144286966430656</v>
      </c>
      <c r="D647" s="1">
        <v>0.003584511379084665</v>
      </c>
      <c r="E647" s="1">
        <v>-0.004934977005967012</v>
      </c>
      <c r="F647" s="1">
        <v>-0.01303596780537331</v>
      </c>
      <c r="G647" s="1">
        <v>-0.03520646809711414</v>
      </c>
      <c r="H647" s="1">
        <v>-0.002663151136001018</v>
      </c>
      <c r="I647" s="1">
        <v>-0.006057807605527765</v>
      </c>
      <c r="J647" s="1">
        <v>-0.001041897066643371</v>
      </c>
      <c r="K647" s="1">
        <v>0.008990383863119566</v>
      </c>
      <c r="L647" s="1">
        <v>0.002462498969729277</v>
      </c>
      <c r="M647" s="1">
        <v>-0.002993558101717197</v>
      </c>
      <c r="N647" s="1">
        <v>-0.009862737685080059</v>
      </c>
      <c r="O647" s="1">
        <v>-0.005613078152175488</v>
      </c>
      <c r="P647" s="1">
        <v>-0.01850683461185298</v>
      </c>
      <c r="Q647" s="1">
        <v>-0.005061561899189493</v>
      </c>
      <c r="R647" s="1">
        <v>-0.03875951600018868</v>
      </c>
      <c r="S647" s="1">
        <v>0.01339307501961917</v>
      </c>
      <c r="T647" s="1">
        <v>-0.006332042529164528</v>
      </c>
      <c r="U647" s="1">
        <v>-0.009299107743159341</v>
      </c>
      <c r="V647" s="1">
        <v>-0.0009915313623426458</v>
      </c>
      <c r="W647" s="1">
        <v>0.04216695788020619</v>
      </c>
      <c r="X647" s="1">
        <v>0.01111868563420271</v>
      </c>
      <c r="Y647" s="1">
        <v>-0.01471154918693862</v>
      </c>
      <c r="Z647" s="1">
        <v>0.01846983493540755</v>
      </c>
      <c r="AA647" s="1">
        <v>-0.05035145944073149</v>
      </c>
      <c r="AB647" s="1">
        <v>0.03106178631022427</v>
      </c>
      <c r="AC647" s="1">
        <v>-0.006523993692132968</v>
      </c>
    </row>
    <row r="648" spans="1:29">
      <c r="A648" s="11">
        <v>37433</v>
      </c>
      <c r="B648" s="1">
        <v>0.007843149906338942</v>
      </c>
      <c r="C648" s="1">
        <v>0.008043111689381988</v>
      </c>
      <c r="D648" s="1">
        <v>-0.01052312651269949</v>
      </c>
      <c r="E648" s="1">
        <v>-0.0009705283138846665</v>
      </c>
      <c r="F648" s="1">
        <v>0.001863972441797035</v>
      </c>
      <c r="G648" s="1">
        <v>-0.02385960056198355</v>
      </c>
      <c r="H648" s="1">
        <v>-0.002670158644149434</v>
      </c>
      <c r="I648" s="1">
        <v>0.004922466191153774</v>
      </c>
      <c r="J648" s="1">
        <v>-0.004798336365706257</v>
      </c>
      <c r="K648" s="1">
        <v>0.007599616399632358</v>
      </c>
      <c r="L648" s="1">
        <v>-0.0395519482813711</v>
      </c>
      <c r="M648" s="1">
        <v>-0.0004999141676060859</v>
      </c>
      <c r="N648" s="1">
        <v>0.002629798150273421</v>
      </c>
      <c r="O648" s="1">
        <v>-0.02360421569936166</v>
      </c>
      <c r="P648" s="1">
        <v>-0.00377105696960145</v>
      </c>
      <c r="Q648" s="1">
        <v>-0.009249082667765363</v>
      </c>
      <c r="R648" s="1">
        <v>-0.02107785745604474</v>
      </c>
      <c r="S648" s="1">
        <v>-0.04845825427872419</v>
      </c>
      <c r="T648" s="1">
        <v>-0.007858882905604658</v>
      </c>
      <c r="U648" s="1">
        <v>0.01273900325150779</v>
      </c>
      <c r="V648" s="1">
        <v>-0.0001803169855940645</v>
      </c>
      <c r="W648" s="1">
        <v>-0.001646927734498038</v>
      </c>
      <c r="X648" s="1">
        <v>-0.02799067046101866</v>
      </c>
      <c r="Y648" s="1">
        <v>-0.005107820940415619</v>
      </c>
      <c r="Z648" s="1">
        <v>-0.02405637702890284</v>
      </c>
      <c r="AA648" s="1">
        <v>-0.0456225423391986</v>
      </c>
      <c r="AB648" s="1">
        <v>-0.02607906357718415</v>
      </c>
      <c r="AC648" s="1">
        <v>-0.02016259735613124</v>
      </c>
    </row>
    <row r="649" spans="1:29">
      <c r="A649" s="11">
        <v>37434</v>
      </c>
      <c r="B649" s="1">
        <v>0.01167301800484521</v>
      </c>
      <c r="C649" s="1">
        <v>0.007408855610769871</v>
      </c>
      <c r="D649" s="1">
        <v>-0.003414938999427242</v>
      </c>
      <c r="E649" s="1">
        <v>0.00696066904919701</v>
      </c>
      <c r="F649" s="1">
        <v>-0.01600139569922621</v>
      </c>
      <c r="G649" s="1">
        <v>0.01078350373852488</v>
      </c>
      <c r="H649" s="1">
        <v>-0.0006691447260436245</v>
      </c>
      <c r="I649" s="1">
        <v>-0.03638893607820726</v>
      </c>
      <c r="J649" s="1">
        <v>-0.005450420594515615</v>
      </c>
      <c r="K649" s="1">
        <v>-0.0122237954248795</v>
      </c>
      <c r="L649" s="1">
        <v>0.03314955178824586</v>
      </c>
      <c r="M649" s="1">
        <v>0.0007506433559214543</v>
      </c>
      <c r="N649" s="1">
        <v>0.01812092727023584</v>
      </c>
      <c r="O649" s="1">
        <v>0.0264996579817236</v>
      </c>
      <c r="P649" s="1">
        <v>0.03308094940025774</v>
      </c>
      <c r="Q649" s="1">
        <v>0.0108918426893807</v>
      </c>
      <c r="R649" s="1">
        <v>0.01759966317101913</v>
      </c>
      <c r="S649" s="1">
        <v>0.08333337899139326</v>
      </c>
      <c r="T649" s="1">
        <v>0.01006197499446104</v>
      </c>
      <c r="U649" s="1">
        <v>0.02052288081003906</v>
      </c>
      <c r="V649" s="1">
        <v>0.00667679266507748</v>
      </c>
      <c r="W649" s="1">
        <v>-0.01366589334754587</v>
      </c>
      <c r="X649" s="1">
        <v>0.02948230738743574</v>
      </c>
      <c r="Y649" s="1">
        <v>0.007898548186201282</v>
      </c>
      <c r="Z649" s="1">
        <v>0.04550579411047506</v>
      </c>
      <c r="AA649" s="1">
        <v>-0.009689966106943504</v>
      </c>
      <c r="AB649" s="1">
        <v>0.08171736219351411</v>
      </c>
      <c r="AC649" s="1">
        <v>-0.01522231983806011</v>
      </c>
    </row>
    <row r="650" spans="1:29">
      <c r="A650" s="11">
        <v>37435</v>
      </c>
      <c r="B650" s="1">
        <v>0.001282128838617558</v>
      </c>
      <c r="C650" s="1">
        <v>0.008108588777553383</v>
      </c>
      <c r="D650" s="1">
        <v>0.009790650676017476</v>
      </c>
      <c r="E650" s="1">
        <v>0.007609752744245357</v>
      </c>
      <c r="F650" s="1">
        <v>0.02160997099531503</v>
      </c>
      <c r="G650" s="1">
        <v>0.00497893934485627</v>
      </c>
      <c r="H650" s="1">
        <v>0.008037300556858806</v>
      </c>
      <c r="I650" s="1">
        <v>-0.02420704638005511</v>
      </c>
      <c r="J650" s="1">
        <v>0.0004215181826321412</v>
      </c>
      <c r="K650" s="1">
        <v>0.01658794455819734</v>
      </c>
      <c r="L650" s="1">
        <v>0.03446717989286752</v>
      </c>
      <c r="M650" s="1">
        <v>-0.0007500803131179623</v>
      </c>
      <c r="N650" s="1">
        <v>0.0005466273904763952</v>
      </c>
      <c r="O650" s="1">
        <v>0.02717358196539688</v>
      </c>
      <c r="P650" s="1">
        <v>-0.02740143295342845</v>
      </c>
      <c r="Q650" s="1">
        <v>0.006002866081854741</v>
      </c>
      <c r="R650" s="1">
        <v>-0.008647464657725812</v>
      </c>
      <c r="S650" s="1">
        <v>0.0512821825827392</v>
      </c>
      <c r="T650" s="1">
        <v>0.01992405283559751</v>
      </c>
      <c r="U650" s="1">
        <v>0.01686651509635761</v>
      </c>
      <c r="V650" s="1">
        <v>0.00475037599188477</v>
      </c>
      <c r="W650" s="1">
        <v>0.002866445765660863</v>
      </c>
      <c r="X650" s="1">
        <v>0.03496518076810817</v>
      </c>
      <c r="Y650" s="1">
        <v>0.0215518808926789</v>
      </c>
      <c r="Z650" s="1">
        <v>0.02140041863494369</v>
      </c>
      <c r="AA650" s="1">
        <v>0.01891714026163904</v>
      </c>
      <c r="AB650" s="1">
        <v>0.01621845968663793</v>
      </c>
      <c r="AC650" s="1">
        <v>0.01341517843474893</v>
      </c>
    </row>
    <row r="651" spans="1:29">
      <c r="A651" s="11">
        <v>37438</v>
      </c>
      <c r="B651" s="1">
        <v>-0.01664527881799427</v>
      </c>
      <c r="C651" s="1">
        <v>0.03610165084504624</v>
      </c>
      <c r="D651" s="1">
        <v>-0.001163798864024512</v>
      </c>
      <c r="E651" s="1">
        <v>0.006222384837866857</v>
      </c>
      <c r="F651" s="1">
        <v>0.003543224302574588</v>
      </c>
      <c r="G651" s="1">
        <v>-0.007784988535090243</v>
      </c>
      <c r="H651" s="1">
        <v>0.001328507943409107</v>
      </c>
      <c r="I651" s="1">
        <v>0.05085551216305273</v>
      </c>
      <c r="J651" s="1">
        <v>-0.005618270023845073</v>
      </c>
      <c r="K651" s="1">
        <v>0.006992436859737605</v>
      </c>
      <c r="L651" s="1">
        <v>0.01147700925668693</v>
      </c>
      <c r="M651" s="1">
        <v>0.001001122505063679</v>
      </c>
      <c r="N651" s="1">
        <v>0.04291187091158966</v>
      </c>
      <c r="O651" s="1">
        <v>0.02645514429851126</v>
      </c>
      <c r="P651" s="1">
        <v>0.0257164948190538</v>
      </c>
      <c r="Q651" s="1">
        <v>0.0105566137729618</v>
      </c>
      <c r="R651" s="1">
        <v>0.008537272629168147</v>
      </c>
      <c r="S651" s="1">
        <v>-0.0162600819327291</v>
      </c>
      <c r="T651" s="1">
        <v>0.006026227018190555</v>
      </c>
      <c r="U651" s="1">
        <v>0.02137177300700577</v>
      </c>
      <c r="V651" s="1">
        <v>-0.007493191362373919</v>
      </c>
      <c r="W651" s="1">
        <v>-0.007860698807075517</v>
      </c>
      <c r="X651" s="1">
        <v>0.01190453340837383</v>
      </c>
      <c r="Y651" s="1">
        <v>0.02071359689244789</v>
      </c>
      <c r="Z651" s="1">
        <v>0.02556817439143022</v>
      </c>
      <c r="AA651" s="1">
        <v>-0.006786076473697</v>
      </c>
      <c r="AB651" s="1">
        <v>-0.01931996615310294</v>
      </c>
      <c r="AC651" s="1">
        <v>0.003951003229717198</v>
      </c>
    </row>
    <row r="652" spans="1:29">
      <c r="A652" s="11">
        <v>37439</v>
      </c>
      <c r="B652" s="1">
        <v>-0.003906332788642608</v>
      </c>
      <c r="C652" s="1">
        <v>0.001264052378815217</v>
      </c>
      <c r="D652" s="1">
        <v>0.006018411394618228</v>
      </c>
      <c r="E652" s="1">
        <v>-0.0008986075762138501</v>
      </c>
      <c r="F652" s="1">
        <v>0.0001580447706712729</v>
      </c>
      <c r="G652" s="1">
        <v>0.08131223248524266</v>
      </c>
      <c r="H652" s="1">
        <v>-0.01061685197729734</v>
      </c>
      <c r="I652" s="1">
        <v>-0.01015087468052867</v>
      </c>
      <c r="J652" s="1">
        <v>0.009534561602173586</v>
      </c>
      <c r="K652" s="1">
        <v>-0.01183120367574253</v>
      </c>
      <c r="L652" s="1">
        <v>-0.01622913384583047</v>
      </c>
      <c r="M652" s="1">
        <v>0.001000121261161446</v>
      </c>
      <c r="N652" s="1">
        <v>0.02700653534061814</v>
      </c>
      <c r="O652" s="1">
        <v>0.002576977542844583</v>
      </c>
      <c r="P652" s="1">
        <v>-0.002554964280670591</v>
      </c>
      <c r="Q652" s="1">
        <v>-0.008326756550428027</v>
      </c>
      <c r="R652" s="1">
        <v>-0.01693046642577622</v>
      </c>
      <c r="S652" s="1">
        <v>-0.01652908677799592</v>
      </c>
      <c r="T652" s="1">
        <v>-0.001032830901693593</v>
      </c>
      <c r="U652" s="1">
        <v>0.02795107920857975</v>
      </c>
      <c r="V652" s="1">
        <v>-0.00224710900093994</v>
      </c>
      <c r="W652" s="1">
        <v>-0.009123730110818684</v>
      </c>
      <c r="X652" s="1">
        <v>0.008585244453027885</v>
      </c>
      <c r="Y652" s="1">
        <v>-0.02104466042691955</v>
      </c>
      <c r="Z652" s="1">
        <v>-0.01419661338688238</v>
      </c>
      <c r="AA652" s="1">
        <v>0.006832441947253187</v>
      </c>
      <c r="AB652" s="1">
        <v>-0.02655219099306549</v>
      </c>
      <c r="AC652" s="1">
        <v>-0.006357362248444076</v>
      </c>
    </row>
    <row r="653" spans="1:29">
      <c r="A653" s="11">
        <v>37440</v>
      </c>
      <c r="B653" s="1">
        <v>0.01568630101757873</v>
      </c>
      <c r="C653" s="1">
        <v>-0.003786707641333376</v>
      </c>
      <c r="D653" s="1">
        <v>0.0006754899495282629</v>
      </c>
      <c r="E653" s="1">
        <v>0.006083606624813331</v>
      </c>
      <c r="F653" s="1">
        <v>0.0005794059203851898</v>
      </c>
      <c r="G653" s="1">
        <v>0.02836430990098826</v>
      </c>
      <c r="H653" s="1">
        <v>0.000670595473136304</v>
      </c>
      <c r="I653" s="1">
        <v>0.0009538211003838892</v>
      </c>
      <c r="J653" s="1">
        <v>-0.0009095100909982667</v>
      </c>
      <c r="K653" s="1">
        <v>0.01015106087426543</v>
      </c>
      <c r="L653" s="1">
        <v>0.03538347298570144</v>
      </c>
      <c r="M653" s="1">
        <v>-0.0004996176164741017</v>
      </c>
      <c r="N653" s="1">
        <v>-0.02483950094101062</v>
      </c>
      <c r="O653" s="1">
        <v>-0.02742051855531036</v>
      </c>
      <c r="P653" s="1">
        <v>0.005603643544719095</v>
      </c>
      <c r="Q653" s="1">
        <v>0.004885363648505781</v>
      </c>
      <c r="R653" s="1">
        <v>0.003931416961375556</v>
      </c>
      <c r="S653" s="1">
        <v>-0.02941188536231742</v>
      </c>
      <c r="T653" s="1">
        <v>-0.009925517295605868</v>
      </c>
      <c r="U653" s="1">
        <v>0.01974792595994734</v>
      </c>
      <c r="V653" s="1">
        <v>-0.008017337562076676</v>
      </c>
      <c r="W653" s="1">
        <v>-0.02180750717533175</v>
      </c>
      <c r="X653" s="1">
        <v>0.003467766703222575</v>
      </c>
      <c r="Y653" s="1">
        <v>-0.03493290364245105</v>
      </c>
      <c r="Z653" s="1">
        <v>-0.008429885841337637</v>
      </c>
      <c r="AA653" s="1">
        <v>-0.008706795054654659</v>
      </c>
      <c r="AB653" s="1">
        <v>0.03167640040389363</v>
      </c>
      <c r="AC653" s="1">
        <v>-0.01767029184234525</v>
      </c>
    </row>
    <row r="654" spans="1:29">
      <c r="A654" s="11">
        <v>37441</v>
      </c>
      <c r="B654" s="1">
        <v>-0.00257400685655651</v>
      </c>
      <c r="C654" s="1">
        <v>0.007963922908952759</v>
      </c>
      <c r="D654" s="1">
        <v>-0.006171235330304614</v>
      </c>
      <c r="E654" s="1">
        <v>0.003470571922486343</v>
      </c>
      <c r="F654" s="1">
        <v>0.03364754981583262</v>
      </c>
      <c r="G654" s="1">
        <v>0.1161000417315381</v>
      </c>
      <c r="H654" s="1">
        <v>0.006032356903749925</v>
      </c>
      <c r="I654" s="1">
        <v>0.03574004395532282</v>
      </c>
      <c r="J654" s="1">
        <v>-0.01057345932641296</v>
      </c>
      <c r="K654" s="1">
        <v>-0.007729759346044029</v>
      </c>
      <c r="L654" s="1">
        <v>-0.006332045158687793</v>
      </c>
      <c r="M654" s="1">
        <v>-0.0004997540874606132</v>
      </c>
      <c r="N654" s="1">
        <v>0.04683634712679807</v>
      </c>
      <c r="O654" s="1">
        <v>0.01233477622873602</v>
      </c>
      <c r="P654" s="1">
        <v>0.003184167822195993</v>
      </c>
      <c r="Q654" s="1">
        <v>0.02506815594410794</v>
      </c>
      <c r="R654" s="1">
        <v>-0.004289113766168251</v>
      </c>
      <c r="S654" s="1">
        <v>0.02597393448848462</v>
      </c>
      <c r="T654" s="1">
        <v>0.003759439208900206</v>
      </c>
      <c r="U654" s="1">
        <v>0.01117238702664269</v>
      </c>
      <c r="V654" s="1">
        <v>-0.001997931001132991</v>
      </c>
      <c r="W654" s="1">
        <v>0.0284864397651976</v>
      </c>
      <c r="X654" s="1">
        <v>0.01696511125331557</v>
      </c>
      <c r="Y654" s="1">
        <v>-0.001988833838213355</v>
      </c>
      <c r="Z654" s="1">
        <v>0.02479603551869758</v>
      </c>
      <c r="AA654" s="1">
        <v>-0.007491474719197533</v>
      </c>
      <c r="AB654" s="1">
        <v>-0.01833690032636348</v>
      </c>
      <c r="AC654" s="1">
        <v>-0.03246149394344822</v>
      </c>
    </row>
    <row r="655" spans="1:29">
      <c r="A655" s="11">
        <v>37442</v>
      </c>
      <c r="B655" s="1">
        <v>0.001290324732988068</v>
      </c>
      <c r="C655" s="1">
        <v>0.02226623178702902</v>
      </c>
      <c r="D655" s="1">
        <v>-0.003201556733641531</v>
      </c>
      <c r="E655" s="1">
        <v>-0.0001573436976828324</v>
      </c>
      <c r="F655" s="1">
        <v>0.009016842203344311</v>
      </c>
      <c r="G655" s="1">
        <v>0.0827583881788867</v>
      </c>
      <c r="H655" s="1">
        <v>0.001998694058088724</v>
      </c>
      <c r="I655" s="1">
        <v>-0.01817346627014282</v>
      </c>
      <c r="J655" s="1">
        <v>-0.0008493410709591309</v>
      </c>
      <c r="K655" s="1">
        <v>0.001557659049902238</v>
      </c>
      <c r="L655" s="1">
        <v>0.01549878519043602</v>
      </c>
      <c r="M655" s="1">
        <v>0.005001172946748289</v>
      </c>
      <c r="N655" s="1">
        <v>0.0255458465233529</v>
      </c>
      <c r="O655" s="1">
        <v>0.01784169271024361</v>
      </c>
      <c r="P655" s="1">
        <v>0.01174404247509186</v>
      </c>
      <c r="Q655" s="1">
        <v>-0.01719230740000899</v>
      </c>
      <c r="R655" s="1">
        <v>-0.01385713237080988</v>
      </c>
      <c r="S655" s="1">
        <v>-0.008438685563696313</v>
      </c>
      <c r="T655" s="1">
        <v>0.004161409835483409</v>
      </c>
      <c r="U655" s="1">
        <v>-0.004861392739704873</v>
      </c>
      <c r="V655" s="1">
        <v>0.004822734775631332</v>
      </c>
      <c r="W655" s="1">
        <v>-0.00385368522985996</v>
      </c>
      <c r="X655" s="1">
        <v>0.001235871699627022</v>
      </c>
      <c r="Y655" s="1">
        <v>0.002790079934297696</v>
      </c>
      <c r="Z655" s="1">
        <v>-0.001382623027394558</v>
      </c>
      <c r="AA655" s="1">
        <v>0.004424644474012807</v>
      </c>
      <c r="AB655" s="1">
        <v>0.0004342700626098761</v>
      </c>
      <c r="AC655" s="1">
        <v>-0.003525981733260242</v>
      </c>
    </row>
    <row r="656" spans="1:29">
      <c r="A656" s="11">
        <v>37445</v>
      </c>
      <c r="B656" s="1">
        <v>0.01804111572166045</v>
      </c>
      <c r="C656" s="1">
        <v>-0.001405473477976482</v>
      </c>
      <c r="D656" s="1">
        <v>0.00243339369264528</v>
      </c>
      <c r="E656" s="1">
        <v>0.004402517895337965</v>
      </c>
      <c r="F656" s="1">
        <v>0.0124199038799957</v>
      </c>
      <c r="G656" s="1">
        <v>-0.08067936916038543</v>
      </c>
      <c r="H656" s="1">
        <v>-0.009308737216834895</v>
      </c>
      <c r="I656" s="1">
        <v>-0.01733845205275164</v>
      </c>
      <c r="J656" s="1">
        <v>0.006091613208537128</v>
      </c>
      <c r="K656" s="1">
        <v>0.007259618452937655</v>
      </c>
      <c r="L656" s="1">
        <v>0.00486738108967999</v>
      </c>
      <c r="M656" s="1">
        <v>-0.003234529310807588</v>
      </c>
      <c r="N656" s="1">
        <v>-0.02435278577180278</v>
      </c>
      <c r="O656" s="1">
        <v>0.01453609552212409</v>
      </c>
      <c r="P656" s="1">
        <v>0.008627388753978726</v>
      </c>
      <c r="Q656" s="1">
        <v>-0.005580279736102867</v>
      </c>
      <c r="R656" s="1">
        <v>0.03247217445957951</v>
      </c>
      <c r="S656" s="1">
        <v>-0.02553188676709472</v>
      </c>
      <c r="T656" s="1">
        <v>0.002279357500089008</v>
      </c>
      <c r="U656" s="1">
        <v>-0.03567742676351326</v>
      </c>
      <c r="V656" s="1">
        <v>0.005705118219704097</v>
      </c>
      <c r="W656" s="1">
        <v>-0.007978730949560142</v>
      </c>
      <c r="X656" s="1">
        <v>0.01511866844247023</v>
      </c>
      <c r="Y656" s="1">
        <v>0.002782200314920713</v>
      </c>
      <c r="Z656" s="1">
        <v>-0.007268793235631676</v>
      </c>
      <c r="AA656" s="1">
        <v>-0.02021251115002143</v>
      </c>
      <c r="AB656" s="1">
        <v>-0.003039216192403549</v>
      </c>
      <c r="AC656" s="1">
        <v>0.003359567920287798</v>
      </c>
    </row>
    <row r="657" spans="1:29">
      <c r="A657" s="11">
        <v>37446</v>
      </c>
      <c r="B657" s="1">
        <v>0.04303805151308415</v>
      </c>
      <c r="C657" s="1">
        <v>0.001055634844272513</v>
      </c>
      <c r="D657" s="1">
        <v>0.01203981837127355</v>
      </c>
      <c r="E657" s="1">
        <v>-0.009236018949523861</v>
      </c>
      <c r="F657" s="1">
        <v>-0.0220915610597916</v>
      </c>
      <c r="G657" s="1">
        <v>-0.02136240264552092</v>
      </c>
      <c r="H657" s="1">
        <v>0.05302053493502079</v>
      </c>
      <c r="I657" s="1">
        <v>0</v>
      </c>
      <c r="J657" s="1">
        <v>0.005382572834755628</v>
      </c>
      <c r="K657" s="1">
        <v>0.002573869794291417</v>
      </c>
      <c r="L657" s="1">
        <v>-0.01047537375208552</v>
      </c>
      <c r="M657" s="1">
        <v>0.003245025440709925</v>
      </c>
      <c r="N657" s="1">
        <v>0.008914489189010499</v>
      </c>
      <c r="O657" s="1">
        <v>-0.01727787746048448</v>
      </c>
      <c r="P657" s="1">
        <v>-0.01228590778619776</v>
      </c>
      <c r="Q657" s="1">
        <v>0.004095014872692149</v>
      </c>
      <c r="R657" s="1">
        <v>0.01857667416863129</v>
      </c>
      <c r="S657" s="1">
        <v>-0.008733549981737809</v>
      </c>
      <c r="T657" s="1">
        <v>-0.004341543704650008</v>
      </c>
      <c r="U657" s="1">
        <v>-0.01412341267340644</v>
      </c>
      <c r="V657" s="1">
        <v>-0.004502139890670165</v>
      </c>
      <c r="W657" s="1">
        <v>-0.02315363261136461</v>
      </c>
      <c r="X657" s="1">
        <v>-0.02370838359259109</v>
      </c>
      <c r="Y657" s="1">
        <v>-0.01942160088517053</v>
      </c>
      <c r="Z657" s="1">
        <v>-0.00418413637347248</v>
      </c>
      <c r="AA657" s="1">
        <v>0.04244909714831646</v>
      </c>
      <c r="AB657" s="1">
        <v>-0.06533122377025646</v>
      </c>
      <c r="AC657" s="1">
        <v>-0.005094051796210253</v>
      </c>
    </row>
    <row r="658" spans="1:29">
      <c r="A658" s="11">
        <v>37447</v>
      </c>
      <c r="B658" s="1">
        <v>0.03033985775174264</v>
      </c>
      <c r="C658" s="1">
        <v>-0.0007027072016151381</v>
      </c>
      <c r="D658" s="1">
        <v>0.004893067789673244</v>
      </c>
      <c r="E658" s="1">
        <v>-0.005476916527460962</v>
      </c>
      <c r="F658" s="1">
        <v>-0.002447598125518868</v>
      </c>
      <c r="G658" s="1">
        <v>0.001769844707210089</v>
      </c>
      <c r="H658" s="1">
        <v>-0.001912269116670418</v>
      </c>
      <c r="I658" s="1">
        <v>0.002861412657401807</v>
      </c>
      <c r="J658" s="1">
        <v>0.002783820499948408</v>
      </c>
      <c r="K658" s="1">
        <v>-0.01103962237194933</v>
      </c>
      <c r="L658" s="1">
        <v>-0.0169415154258572</v>
      </c>
      <c r="M658" s="1">
        <v>0.006966799953992187</v>
      </c>
      <c r="N658" s="1">
        <v>-0.01717686287799547</v>
      </c>
      <c r="O658" s="1">
        <v>-0.01629474238863782</v>
      </c>
      <c r="P658" s="1">
        <v>-0.003936544649999152</v>
      </c>
      <c r="Q658" s="1">
        <v>-0.002416964071041527</v>
      </c>
      <c r="R658" s="1">
        <v>0.001624908412417581</v>
      </c>
      <c r="S658" s="1">
        <v>-0.00881056206507469</v>
      </c>
      <c r="T658" s="1">
        <v>0.01121263371337955</v>
      </c>
      <c r="U658" s="1">
        <v>-0.008564364653779744</v>
      </c>
      <c r="V658" s="1">
        <v>-0.009678110475039747</v>
      </c>
      <c r="W658" s="1">
        <v>-0.02569873869182782</v>
      </c>
      <c r="X658" s="1">
        <v>-0.01369855969999545</v>
      </c>
      <c r="Y658" s="1">
        <v>-0.01778456822769847</v>
      </c>
      <c r="Z658" s="1">
        <v>-0.007002674767362937</v>
      </c>
      <c r="AA658" s="1">
        <v>0.09450736711417695</v>
      </c>
      <c r="AB658" s="1">
        <v>-0.03401678265695163</v>
      </c>
      <c r="AC658" s="1">
        <v>-0.02355966366904405</v>
      </c>
    </row>
    <row r="659" spans="1:29">
      <c r="A659" s="11">
        <v>37448</v>
      </c>
      <c r="B659" s="1">
        <v>-0.05771491622034985</v>
      </c>
      <c r="C659" s="1">
        <v>-0.01336433051754571</v>
      </c>
      <c r="D659" s="1">
        <v>0.004200946190692445</v>
      </c>
      <c r="E659" s="1">
        <v>-0.008366701810970767</v>
      </c>
      <c r="F659" s="1">
        <v>-0.002709424708039809</v>
      </c>
      <c r="G659" s="1">
        <v>-0.02532383384527404</v>
      </c>
      <c r="H659" s="1">
        <v>-0.01213308321116513</v>
      </c>
      <c r="I659" s="1">
        <v>-0.0007134957313562618</v>
      </c>
      <c r="J659" s="1">
        <v>-0.01473543686417766</v>
      </c>
      <c r="K659" s="1">
        <v>0.006490251776997358</v>
      </c>
      <c r="L659" s="1">
        <v>-0.009569323466177559</v>
      </c>
      <c r="M659" s="1">
        <v>-0.01087219684290042</v>
      </c>
      <c r="N659" s="1">
        <v>0.007551726312897689</v>
      </c>
      <c r="O659" s="1">
        <v>-0.01264194459994517</v>
      </c>
      <c r="P659" s="1">
        <v>-0.009800918132174652</v>
      </c>
      <c r="Q659" s="1">
        <v>0.002120176455244538</v>
      </c>
      <c r="R659" s="1">
        <v>-0.04218490500534744</v>
      </c>
      <c r="S659" s="1">
        <v>0</v>
      </c>
      <c r="T659" s="1">
        <v>-0.01031571562026112</v>
      </c>
      <c r="U659" s="1">
        <v>0.005654262166858492</v>
      </c>
      <c r="V659" s="1">
        <v>0.005206080685565828</v>
      </c>
      <c r="W659" s="1">
        <v>-0.0128041240643445</v>
      </c>
      <c r="X659" s="1">
        <v>-0.003472067951751479</v>
      </c>
      <c r="Y659" s="1">
        <v>-0.01028845927226774</v>
      </c>
      <c r="Z659" s="1">
        <v>-0.001410411607246198</v>
      </c>
      <c r="AA659" s="1">
        <v>-0.03952254978329284</v>
      </c>
      <c r="AB659" s="1">
        <v>-0.02218969033510809</v>
      </c>
      <c r="AC659" s="1">
        <v>-0.04253587363934963</v>
      </c>
    </row>
    <row r="660" spans="1:29">
      <c r="A660" s="11">
        <v>37449</v>
      </c>
      <c r="B660" s="1">
        <v>0.009999942707628717</v>
      </c>
      <c r="C660" s="1">
        <v>0.0285155087650677</v>
      </c>
      <c r="D660" s="1">
        <v>-0.0002850582953652925</v>
      </c>
      <c r="E660" s="1">
        <v>0.01324374123754479</v>
      </c>
      <c r="F660" s="1">
        <v>0.008355191314904475</v>
      </c>
      <c r="G660" s="1">
        <v>-0.01389729080851743</v>
      </c>
      <c r="H660" s="1">
        <v>0.01616073060168532</v>
      </c>
      <c r="I660" s="1">
        <v>-0.0009514468082425509</v>
      </c>
      <c r="J660" s="1">
        <v>-0.01936250201628675</v>
      </c>
      <c r="K660" s="1">
        <v>0.00335307566754639</v>
      </c>
      <c r="L660" s="1">
        <v>0.005694454565172924</v>
      </c>
      <c r="M660" s="1">
        <v>0.001748605050179597</v>
      </c>
      <c r="N660" s="1">
        <v>0.013538132745881</v>
      </c>
      <c r="O660" s="1">
        <v>-0.02075038185557176</v>
      </c>
      <c r="P660" s="1">
        <v>-0.001276742706956546</v>
      </c>
      <c r="Q660" s="1">
        <v>0.03837395002049893</v>
      </c>
      <c r="R660" s="1">
        <v>-0.001317352219084356</v>
      </c>
      <c r="S660" s="1">
        <v>0.004444471912329995</v>
      </c>
      <c r="T660" s="1">
        <v>-0.00255283116596694</v>
      </c>
      <c r="U660" s="1">
        <v>0.01842882247174438</v>
      </c>
      <c r="V660" s="1">
        <v>-0.0001816112634234202</v>
      </c>
      <c r="W660" s="1">
        <v>-0.01297033763750155</v>
      </c>
      <c r="X660" s="1">
        <v>-0.01393736357648911</v>
      </c>
      <c r="Y660" s="1">
        <v>-0.01663202424865462</v>
      </c>
      <c r="Z660" s="1">
        <v>0.01341800446810981</v>
      </c>
      <c r="AA660" s="1">
        <v>-0.02823695985125374</v>
      </c>
      <c r="AB660" s="1">
        <v>0.01529318578791461</v>
      </c>
      <c r="AC660" s="1">
        <v>-0.001608829757183239</v>
      </c>
    </row>
    <row r="661" spans="1:29">
      <c r="A661" s="11">
        <v>37452</v>
      </c>
      <c r="B661" s="1">
        <v>-0.002475106215975353</v>
      </c>
      <c r="C661" s="1">
        <v>0.02235315824969697</v>
      </c>
      <c r="D661" s="1">
        <v>-0.001616817927795555</v>
      </c>
      <c r="E661" s="1">
        <v>-0.005955606627574661</v>
      </c>
      <c r="F661" s="1">
        <v>-0.01138672587433986</v>
      </c>
      <c r="G661" s="1">
        <v>0.03792657144228917</v>
      </c>
      <c r="H661" s="1">
        <v>0.03307901884177289</v>
      </c>
      <c r="I661" s="1">
        <v>0.000476176460694866</v>
      </c>
      <c r="J661" s="1">
        <v>0.005673120480095939</v>
      </c>
      <c r="K661" s="1">
        <v>-0.01259649112266015</v>
      </c>
      <c r="L661" s="1">
        <v>-0.02211982718878391</v>
      </c>
      <c r="M661" s="1">
        <v>0.01172080197102243</v>
      </c>
      <c r="N661" s="1">
        <v>0.00631961043881768</v>
      </c>
      <c r="O661" s="1">
        <v>-0.02389539477522939</v>
      </c>
      <c r="P661" s="1">
        <v>0.01502557372270208</v>
      </c>
      <c r="Q661" s="1">
        <v>0.07856831158289657</v>
      </c>
      <c r="R661" s="1">
        <v>0.002073173373045245</v>
      </c>
      <c r="S661" s="1">
        <v>-0.02212396447535159</v>
      </c>
      <c r="T661" s="1">
        <v>-0.008530504415072748</v>
      </c>
      <c r="U661" s="1">
        <v>-0.006440623385712385</v>
      </c>
      <c r="V661" s="1">
        <v>0</v>
      </c>
      <c r="W661" s="1">
        <v>-0.03731908938054085</v>
      </c>
      <c r="X661" s="1">
        <v>-0.03244456149808672</v>
      </c>
      <c r="Y661" s="1">
        <v>-0.03509514755510001</v>
      </c>
      <c r="Z661" s="1">
        <v>-0.04320557258140068</v>
      </c>
      <c r="AA661" s="1">
        <v>-0.04284131429793836</v>
      </c>
      <c r="AB661" s="1">
        <v>-0.07531594121126062</v>
      </c>
      <c r="AC661" s="1">
        <v>-0.01829751674719959</v>
      </c>
    </row>
    <row r="662" spans="1:29">
      <c r="A662" s="11">
        <v>37453</v>
      </c>
      <c r="B662" s="1">
        <v>-0.004962932564292921</v>
      </c>
      <c r="C662" s="1">
        <v>-0.009491186317385769</v>
      </c>
      <c r="D662" s="1">
        <v>-0.009335251677099032</v>
      </c>
      <c r="E662" s="1">
        <v>-0.0009542923765968325</v>
      </c>
      <c r="F662" s="1">
        <v>0.002725160737824028</v>
      </c>
      <c r="G662" s="1">
        <v>-0.01766133105204026</v>
      </c>
      <c r="H662" s="1">
        <v>-0.03263560571010116</v>
      </c>
      <c r="I662" s="1">
        <v>0.003094514389339498</v>
      </c>
      <c r="J662" s="1">
        <v>0.005054973955102904</v>
      </c>
      <c r="K662" s="1">
        <v>-0.02134872214184025</v>
      </c>
      <c r="L662" s="1">
        <v>-0.02417564823382679</v>
      </c>
      <c r="M662" s="1">
        <v>-0.01478947281406373</v>
      </c>
      <c r="N662" s="1">
        <v>-0.000356689879968175</v>
      </c>
      <c r="O662" s="1">
        <v>-0.03325628036272443</v>
      </c>
      <c r="P662" s="1">
        <v>-0.01496105973457573</v>
      </c>
      <c r="Q662" s="1">
        <v>-0.03669215735225484</v>
      </c>
      <c r="R662" s="1">
        <v>-0.02990459508905208</v>
      </c>
      <c r="S662" s="1">
        <v>0</v>
      </c>
      <c r="T662" s="1">
        <v>-0.01548729200329213</v>
      </c>
      <c r="U662" s="1">
        <v>-0.01095838110108782</v>
      </c>
      <c r="V662" s="1">
        <v>0</v>
      </c>
      <c r="W662" s="1">
        <v>-0.01638006488554367</v>
      </c>
      <c r="X662" s="1">
        <v>0.003320113604715402</v>
      </c>
      <c r="Y662" s="1">
        <v>0.003943891424611712</v>
      </c>
      <c r="Z662" s="1">
        <v>-0.01128885581721495</v>
      </c>
      <c r="AA662" s="1">
        <v>0.01453037309027838</v>
      </c>
      <c r="AB662" s="1">
        <v>-0.03941127109573728</v>
      </c>
      <c r="AC662" s="1">
        <v>-0.01504374224194616</v>
      </c>
    </row>
    <row r="663" spans="1:29">
      <c r="A663" s="11">
        <v>37454</v>
      </c>
      <c r="B663" s="1">
        <v>-0.01995008503919105</v>
      </c>
      <c r="C663" s="1">
        <v>-0.01078057181334824</v>
      </c>
      <c r="D663" s="1">
        <v>0.008846132125847062</v>
      </c>
      <c r="E663" s="1">
        <v>-0.003609234632658609</v>
      </c>
      <c r="F663" s="1">
        <v>0.001333207789842472</v>
      </c>
      <c r="G663" s="1">
        <v>-0.01487916793099553</v>
      </c>
      <c r="H663" s="1">
        <v>-0.03437296841878545</v>
      </c>
      <c r="I663" s="1">
        <v>-0.003796899697850575</v>
      </c>
      <c r="J663" s="1">
        <v>-0.00677897582158582</v>
      </c>
      <c r="K663" s="1">
        <v>-0.01197104929344694</v>
      </c>
      <c r="L663" s="1">
        <v>0.005033668988973394</v>
      </c>
      <c r="M663" s="1">
        <v>0.001501329891873793</v>
      </c>
      <c r="N663" s="1">
        <v>-0.004212150573042694</v>
      </c>
      <c r="O663" s="1">
        <v>-0.03917831405569738</v>
      </c>
      <c r="P663" s="1">
        <v>-0.01103101965265396</v>
      </c>
      <c r="Q663" s="1">
        <v>-0.03290855993732456</v>
      </c>
      <c r="R663" s="1">
        <v>-0.0155096017598424</v>
      </c>
      <c r="S663" s="1">
        <v>0.0135744773880091</v>
      </c>
      <c r="T663" s="1">
        <v>0.008302555418662427</v>
      </c>
      <c r="U663" s="1">
        <v>-0.0009364637559294842</v>
      </c>
      <c r="V663" s="1">
        <v>-0.001454277411042315</v>
      </c>
      <c r="W663" s="1">
        <v>-0.01110194347630555</v>
      </c>
      <c r="X663" s="1">
        <v>-0.00430183237764703</v>
      </c>
      <c r="Y663" s="1">
        <v>-0.006110628058494938</v>
      </c>
      <c r="Z663" s="1">
        <v>0.01694253872239249</v>
      </c>
      <c r="AA663" s="1">
        <v>-0.06534536909008715</v>
      </c>
      <c r="AB663" s="1">
        <v>0.03446349665929249</v>
      </c>
      <c r="AC663" s="1">
        <v>0.02380303110069493</v>
      </c>
    </row>
    <row r="664" spans="1:29">
      <c r="A664" s="11">
        <v>37455</v>
      </c>
      <c r="B664" s="1">
        <v>0.003816725410630939</v>
      </c>
      <c r="C664" s="1">
        <v>0.07005687754654844</v>
      </c>
      <c r="D664" s="1">
        <v>0.004834593128419495</v>
      </c>
      <c r="E664" s="1">
        <v>0.004474272145441827</v>
      </c>
      <c r="F664" s="1">
        <v>0.01346857493719722</v>
      </c>
      <c r="G664" s="1">
        <v>0.01132796866576524</v>
      </c>
      <c r="H664" s="1">
        <v>0.004614328506855392</v>
      </c>
      <c r="I664" s="1">
        <v>0.003811371091596572</v>
      </c>
      <c r="J664" s="1">
        <v>0.002862149376359424</v>
      </c>
      <c r="K664" s="1">
        <v>0.005654283207566113</v>
      </c>
      <c r="L664" s="1">
        <v>0.007238207165527921</v>
      </c>
      <c r="M664" s="1">
        <v>-0.001249100648665125</v>
      </c>
      <c r="N664" s="1">
        <v>-0.01082498572412061</v>
      </c>
      <c r="O664" s="1">
        <v>0.03580281338000879</v>
      </c>
      <c r="P664" s="1">
        <v>0.02538009790201445</v>
      </c>
      <c r="Q664" s="1">
        <v>0.01896896848873308</v>
      </c>
      <c r="R664" s="1">
        <v>0.02146501724547423</v>
      </c>
      <c r="S664" s="1">
        <v>0.01339307501961917</v>
      </c>
      <c r="T664" s="1">
        <v>0.01256743439433494</v>
      </c>
      <c r="U664" s="1">
        <v>0.0110901133041601</v>
      </c>
      <c r="V664" s="1">
        <v>0.001638304211915687</v>
      </c>
      <c r="W664" s="1">
        <v>0.02133045668678624</v>
      </c>
      <c r="X664" s="1">
        <v>0.01196409607879745</v>
      </c>
      <c r="Y664" s="1">
        <v>0.008783360268618923</v>
      </c>
      <c r="Z664" s="1">
        <v>-0.007968157510656493</v>
      </c>
      <c r="AA664" s="1">
        <v>0.03529898626930961</v>
      </c>
      <c r="AB664" s="1">
        <v>0.01322080819915805</v>
      </c>
      <c r="AC664" s="1">
        <v>0.01143106300951224</v>
      </c>
    </row>
    <row r="665" spans="1:29">
      <c r="A665" s="11">
        <v>37456</v>
      </c>
      <c r="B665" s="1">
        <v>0.002534933063750744</v>
      </c>
      <c r="C665" s="1">
        <v>-0.02958252442414644</v>
      </c>
      <c r="D665" s="1">
        <v>-0.001732012220930779</v>
      </c>
      <c r="E665" s="1">
        <v>-0.005461615469238734</v>
      </c>
      <c r="F665" s="1">
        <v>0.02238514869829533</v>
      </c>
      <c r="G665" s="1">
        <v>0.008089563505971897</v>
      </c>
      <c r="H665" s="1">
        <v>-0.009842751268657413</v>
      </c>
      <c r="I665" s="1">
        <v>0.01637411685422308</v>
      </c>
      <c r="J665" s="1">
        <v>-0.00804988246720284</v>
      </c>
      <c r="K665" s="1">
        <v>0.002141736887902868</v>
      </c>
      <c r="L665" s="1">
        <v>-0.01295391958956971</v>
      </c>
      <c r="M665" s="1">
        <v>0.007253912558115028</v>
      </c>
      <c r="N665" s="1">
        <v>-0.0229018650463142</v>
      </c>
      <c r="O665" s="1">
        <v>-0.001920115740832173</v>
      </c>
      <c r="P665" s="1">
        <v>-0.003468233457204262</v>
      </c>
      <c r="Q665" s="1">
        <v>-0.01890024560230186</v>
      </c>
      <c r="R665" s="1">
        <v>0.001735284320099284</v>
      </c>
      <c r="S665" s="1">
        <v>0.004405443953350519</v>
      </c>
      <c r="T665" s="1">
        <v>-0.01669125440769925</v>
      </c>
      <c r="U665" s="1">
        <v>-0.0111229933048258</v>
      </c>
      <c r="V665" s="1">
        <v>-0.0009087475112690147</v>
      </c>
      <c r="W665" s="1">
        <v>0.007969102340473322</v>
      </c>
      <c r="X665" s="1">
        <v>0.002298762921332909</v>
      </c>
      <c r="Y665" s="1">
        <v>-0.008271642625963915</v>
      </c>
      <c r="Z665" s="1">
        <v>-0.005111087090526101</v>
      </c>
      <c r="AA665" s="1">
        <v>0.0006609400638630802</v>
      </c>
      <c r="AB665" s="1">
        <v>-0.03653442314891997</v>
      </c>
      <c r="AC665" s="1">
        <v>-0.03336930900621271</v>
      </c>
    </row>
    <row r="666" spans="1:29">
      <c r="A666" s="11">
        <v>37459</v>
      </c>
      <c r="B666" s="1">
        <v>-0.03160561423277064</v>
      </c>
      <c r="C666" s="1">
        <v>-0.01915726589559108</v>
      </c>
      <c r="D666" s="1">
        <v>0.005012812794384702</v>
      </c>
      <c r="E666" s="1">
        <v>-0.007304421394260241</v>
      </c>
      <c r="F666" s="1">
        <v>-0.1323086153139754</v>
      </c>
      <c r="G666" s="1">
        <v>-0.05370377737453214</v>
      </c>
      <c r="H666" s="1">
        <v>-0.005964088514216814</v>
      </c>
      <c r="I666" s="1">
        <v>0.003268480709873289</v>
      </c>
      <c r="J666" s="1">
        <v>0.001401715684995475</v>
      </c>
      <c r="K666" s="1">
        <v>-0.01122081890574533</v>
      </c>
      <c r="L666" s="1">
        <v>-0.02420938642838499</v>
      </c>
      <c r="M666" s="1">
        <v>-0.007698312144640229</v>
      </c>
      <c r="N666" s="1">
        <v>-0.03026250842788969</v>
      </c>
      <c r="O666" s="1">
        <v>-0.04521385949107382</v>
      </c>
      <c r="P666" s="1">
        <v>-0.02009201067981103</v>
      </c>
      <c r="Q666" s="1">
        <v>-0.01984353374385661</v>
      </c>
      <c r="R666" s="1">
        <v>-0.01154730669844573</v>
      </c>
      <c r="S666" s="1">
        <v>-0.05263183164758889</v>
      </c>
      <c r="T666" s="1">
        <v>-0.003264536612132329</v>
      </c>
      <c r="U666" s="1">
        <v>-0.0007810183145854355</v>
      </c>
      <c r="V666" s="1">
        <v>0.005820478544238616</v>
      </c>
      <c r="W666" s="1">
        <v>-0.02917112110492392</v>
      </c>
      <c r="X666" s="1">
        <v>-0.03800768702235269</v>
      </c>
      <c r="Y666" s="1">
        <v>-0.02019327521285907</v>
      </c>
      <c r="Z666" s="1">
        <v>-0.01651372364450532</v>
      </c>
      <c r="AA666" s="1">
        <v>-0.06048598606579625</v>
      </c>
      <c r="AB666" s="1">
        <v>-0.049837654289141</v>
      </c>
      <c r="AC666" s="1">
        <v>-0.04026779335919983</v>
      </c>
    </row>
    <row r="667" spans="1:29">
      <c r="A667" s="11">
        <v>37460</v>
      </c>
      <c r="B667" s="1">
        <v>-0.04177537399796838</v>
      </c>
      <c r="C667" s="1">
        <v>0.04449715203509874</v>
      </c>
      <c r="D667" s="1">
        <v>0.009783055021916232</v>
      </c>
      <c r="E667" s="1">
        <v>-0.008109676233504892</v>
      </c>
      <c r="F667" s="1">
        <v>0.01936663124817195</v>
      </c>
      <c r="G667" s="1">
        <v>0.003261717333787439</v>
      </c>
      <c r="H667" s="1">
        <v>-0.000666468180990698</v>
      </c>
      <c r="I667" s="1">
        <v>-0.0002326583024038209</v>
      </c>
      <c r="J667" s="1">
        <v>0.008030079843197591</v>
      </c>
      <c r="K667" s="1">
        <v>-0.002161412472166946</v>
      </c>
      <c r="L667" s="1">
        <v>0.03976439439766644</v>
      </c>
      <c r="M667" s="1">
        <v>-0.006005800635998981</v>
      </c>
      <c r="N667" s="1">
        <v>-0.005354142276737694</v>
      </c>
      <c r="O667" s="1">
        <v>0.007052782438271787</v>
      </c>
      <c r="P667" s="1">
        <v>0.006942109821234776</v>
      </c>
      <c r="Q667" s="1">
        <v>0.03280645819368755</v>
      </c>
      <c r="R667" s="1">
        <v>-0.0001947911009071435</v>
      </c>
      <c r="S667" s="1">
        <v>0.004629727287146945</v>
      </c>
      <c r="T667" s="1">
        <v>-0.0004367508406044607</v>
      </c>
      <c r="U667" s="1">
        <v>-0.0195434520022757</v>
      </c>
      <c r="V667" s="1">
        <v>0.01889706438677452</v>
      </c>
      <c r="W667" s="1">
        <v>-0.003650626205885188</v>
      </c>
      <c r="X667" s="1">
        <v>0.003746426801988667</v>
      </c>
      <c r="Y667" s="1">
        <v>0.008960775217555339</v>
      </c>
      <c r="Z667" s="1">
        <v>-0.02649279807517935</v>
      </c>
      <c r="AA667" s="1">
        <v>0.01981997884871323</v>
      </c>
      <c r="AB667" s="1">
        <v>0.02850675154702365</v>
      </c>
      <c r="AC667" s="1">
        <v>0.05298372301999543</v>
      </c>
    </row>
    <row r="668" spans="1:29">
      <c r="A668" s="11">
        <v>37461</v>
      </c>
      <c r="B668" s="1">
        <v>-0.005449600006148358</v>
      </c>
      <c r="C668" s="1">
        <v>-0.03349588447795071</v>
      </c>
      <c r="D668" s="1">
        <v>-0.004084227330860335</v>
      </c>
      <c r="E668" s="1">
        <v>0.01039612710188953</v>
      </c>
      <c r="F668" s="1">
        <v>-0.02821859789960057</v>
      </c>
      <c r="G668" s="1">
        <v>-0.02275699956353694</v>
      </c>
      <c r="H668" s="1">
        <v>-0.001334655194538015</v>
      </c>
      <c r="I668" s="1">
        <v>-0.0174579540497205</v>
      </c>
      <c r="J668" s="1">
        <v>-0.0012424810590701</v>
      </c>
      <c r="K668" s="1">
        <v>-0.008123594221836394</v>
      </c>
      <c r="L668" s="1">
        <v>-0.04353644940947088</v>
      </c>
      <c r="M668" s="1">
        <v>0.009315118946587431</v>
      </c>
      <c r="N668" s="1">
        <v>-0.04529374554810173</v>
      </c>
      <c r="O668" s="1">
        <v>-0.02000996286550505</v>
      </c>
      <c r="P668" s="1">
        <v>0.02613437062760937</v>
      </c>
      <c r="Q668" s="1">
        <v>-0.01402196379279053</v>
      </c>
      <c r="R668" s="1">
        <v>-0.02025339027349982</v>
      </c>
      <c r="S668" s="1">
        <v>-0.0184333622471281</v>
      </c>
      <c r="T668" s="1">
        <v>-0.008081982548340028</v>
      </c>
      <c r="U668" s="1">
        <v>-0.0004786398225331556</v>
      </c>
      <c r="V668" s="1">
        <v>-0.02404843372373611</v>
      </c>
      <c r="W668" s="1">
        <v>-0.01296525593215081</v>
      </c>
      <c r="X668" s="1">
        <v>-0.03325414584199593</v>
      </c>
      <c r="Y668" s="1">
        <v>-0.01110147475390333</v>
      </c>
      <c r="Z668" s="1">
        <v>0.008815570934531891</v>
      </c>
      <c r="AA668" s="1">
        <v>-0.03211570413495157</v>
      </c>
      <c r="AB668" s="1">
        <v>0.0277160909632379</v>
      </c>
      <c r="AC668" s="1">
        <v>-0.0007844765453792757</v>
      </c>
    </row>
    <row r="669" spans="1:29">
      <c r="A669" s="11">
        <v>37462</v>
      </c>
      <c r="B669" s="1">
        <v>0</v>
      </c>
      <c r="C669" s="1">
        <v>0.02338482739534919</v>
      </c>
      <c r="D669" s="1">
        <v>0.002574924466164141</v>
      </c>
      <c r="E669" s="1">
        <v>0.001715016904140887</v>
      </c>
      <c r="F669" s="1">
        <v>-0.01483530024090218</v>
      </c>
      <c r="G669" s="1">
        <v>0.002661565378066388</v>
      </c>
      <c r="H669" s="1">
        <v>-0.007347920869439362</v>
      </c>
      <c r="I669" s="1">
        <v>0.00805479548887944</v>
      </c>
      <c r="J669" s="1">
        <v>-0.06358827066049233</v>
      </c>
      <c r="K669" s="1">
        <v>-0.00464102246807141</v>
      </c>
      <c r="L669" s="1">
        <v>0.01020407462327055</v>
      </c>
      <c r="M669" s="1">
        <v>-0.002743953619688932</v>
      </c>
      <c r="N669" s="1">
        <v>-0.000886472329460597</v>
      </c>
      <c r="O669" s="1">
        <v>-0.01174070876609867</v>
      </c>
      <c r="P669" s="1">
        <v>0.02328102722451342</v>
      </c>
      <c r="Q669" s="1">
        <v>0.004643611622628718</v>
      </c>
      <c r="R669" s="1">
        <v>0.0009943445956575037</v>
      </c>
      <c r="S669" s="1">
        <v>0.004695143485482278</v>
      </c>
      <c r="T669" s="1">
        <v>-0.006166097138942561</v>
      </c>
      <c r="U669" s="1">
        <v>-0.02281434144820205</v>
      </c>
      <c r="V669" s="1">
        <v>0.00891078570805437</v>
      </c>
      <c r="W669" s="1">
        <v>-0.02684159138742637</v>
      </c>
      <c r="X669" s="1">
        <v>-0.001052899162906629</v>
      </c>
      <c r="Y669" s="1">
        <v>-0.01481820806248835</v>
      </c>
      <c r="Z669" s="1">
        <v>0.002659800218261177</v>
      </c>
      <c r="AA669" s="1">
        <v>0.00968370824719722</v>
      </c>
      <c r="AB669" s="1">
        <v>-0.01887818520820383</v>
      </c>
      <c r="AC669" s="1">
        <v>-0.007418143213968831</v>
      </c>
    </row>
    <row r="670" spans="1:29">
      <c r="A670" s="11">
        <v>37463</v>
      </c>
      <c r="B670" s="1">
        <v>-0.03150690003799372</v>
      </c>
      <c r="C670" s="1">
        <v>-0.005753577888490513</v>
      </c>
      <c r="D670" s="1">
        <v>-0.01569630250980913</v>
      </c>
      <c r="E670" s="1">
        <v>-0.001712080656873005</v>
      </c>
      <c r="F670" s="1">
        <v>-0.02900847143082352</v>
      </c>
      <c r="G670" s="1">
        <v>-0.03450580798833336</v>
      </c>
      <c r="H670" s="1">
        <v>-0.01547758147524714</v>
      </c>
      <c r="I670" s="1">
        <v>-0.008225596442877681</v>
      </c>
      <c r="J670" s="1">
        <v>-0.02180207915800725</v>
      </c>
      <c r="K670" s="1">
        <v>-0.04114089448694147</v>
      </c>
      <c r="L670" s="1">
        <v>-0.02812741074485448</v>
      </c>
      <c r="M670" s="1">
        <v>0.01375706466379234</v>
      </c>
      <c r="N670" s="1">
        <v>0.02346054318375357</v>
      </c>
      <c r="O670" s="1">
        <v>-0.03305808442658731</v>
      </c>
      <c r="P670" s="1">
        <v>-0.02366725824041727</v>
      </c>
      <c r="Q670" s="1">
        <v>0.009100267251412442</v>
      </c>
      <c r="R670" s="1">
        <v>-0.02541719322721325</v>
      </c>
      <c r="S670" s="1">
        <v>-0.07476667170373108</v>
      </c>
      <c r="T670" s="1">
        <v>-0.008641853531724752</v>
      </c>
      <c r="U670" s="1">
        <v>-0.007183412720617288</v>
      </c>
      <c r="V670" s="1">
        <v>-0.003694975472667839</v>
      </c>
      <c r="W670" s="1">
        <v>-0.02435433874164528</v>
      </c>
      <c r="X670" s="1">
        <v>-0.06676027935870454</v>
      </c>
      <c r="Y670" s="1">
        <v>-0.03372818250131704</v>
      </c>
      <c r="Z670" s="1">
        <v>-0.05949239094602987</v>
      </c>
      <c r="AA670" s="1">
        <v>-0.08787014463496456</v>
      </c>
      <c r="AB670" s="1">
        <v>-0.0626716805354639</v>
      </c>
      <c r="AC670" s="1">
        <v>-0.08173497822329912</v>
      </c>
    </row>
    <row r="671" spans="1:29">
      <c r="A671" s="11">
        <v>37466</v>
      </c>
      <c r="B671" s="1">
        <v>-0.02545956491955503</v>
      </c>
      <c r="C671" s="1">
        <v>-0.02546300492252385</v>
      </c>
      <c r="D671" s="1">
        <v>-0.01575336676495187</v>
      </c>
      <c r="E671" s="1">
        <v>-0.001018015387947657</v>
      </c>
      <c r="F671" s="1">
        <v>0.009557820211262502</v>
      </c>
      <c r="G671" s="1">
        <v>-0.02611686969779081</v>
      </c>
      <c r="H671" s="1">
        <v>-0.01982233165600755</v>
      </c>
      <c r="I671" s="1">
        <v>0.006160954625820114</v>
      </c>
      <c r="J671" s="1">
        <v>0.001358113714079012</v>
      </c>
      <c r="K671" s="1">
        <v>0.002860619326466862</v>
      </c>
      <c r="L671" s="1">
        <v>-0.003978619772617265</v>
      </c>
      <c r="M671" s="1">
        <v>-0.0009869079824038618</v>
      </c>
      <c r="N671" s="1">
        <v>-0.001023780782534178</v>
      </c>
      <c r="O671" s="1">
        <v>-0.01495702762126072</v>
      </c>
      <c r="P671" s="1">
        <v>-0.0170474041541363</v>
      </c>
      <c r="Q671" s="1">
        <v>-0.004867167200963918</v>
      </c>
      <c r="R671" s="1">
        <v>0.009575863917097527</v>
      </c>
      <c r="S671" s="1">
        <v>-0.1060603162639575</v>
      </c>
      <c r="T671" s="1">
        <v>0.02056335600187187</v>
      </c>
      <c r="U671" s="1">
        <v>0.02812016920178761</v>
      </c>
      <c r="V671" s="1">
        <v>-0.003980146404909846</v>
      </c>
      <c r="W671" s="1">
        <v>-0.009924983821930855</v>
      </c>
      <c r="X671" s="1">
        <v>-0.02522611837805455</v>
      </c>
      <c r="Y671" s="1">
        <v>-0.01509424891999878</v>
      </c>
      <c r="Z671" s="1">
        <v>-0.01410130867402193</v>
      </c>
      <c r="AA671" s="1">
        <v>-0.03834841067721062</v>
      </c>
      <c r="AB671" s="1">
        <v>-0.009384373614216845</v>
      </c>
      <c r="AC671" s="1">
        <v>-0.005641400577538369</v>
      </c>
    </row>
    <row r="672" spans="1:29">
      <c r="A672" s="11">
        <v>37467</v>
      </c>
      <c r="B672" s="1">
        <v>-0.002903103216065239</v>
      </c>
      <c r="C672" s="1">
        <v>0.007974300828080372</v>
      </c>
      <c r="D672" s="1">
        <v>0.001767791480513425</v>
      </c>
      <c r="E672" s="1">
        <v>0.005364403288495634</v>
      </c>
      <c r="F672" s="1">
        <v>0.004286714558569882</v>
      </c>
      <c r="G672" s="1">
        <v>-0.04375422805710028</v>
      </c>
      <c r="H672" s="1">
        <v>0.01324960973470635</v>
      </c>
      <c r="I672" s="1">
        <v>-0.01012707177725847</v>
      </c>
      <c r="J672" s="1">
        <v>0.01300352646524217</v>
      </c>
      <c r="K672" s="1">
        <v>-0.01055348324377714</v>
      </c>
      <c r="L672" s="1">
        <v>0.01126714986229538</v>
      </c>
      <c r="M672" s="1">
        <v>-0.01185493096963741</v>
      </c>
      <c r="N672" s="1">
        <v>-0.0007099492155181464</v>
      </c>
      <c r="O672" s="1">
        <v>-0.01952273511533464</v>
      </c>
      <c r="P672" s="1">
        <v>-0.01177402186583998</v>
      </c>
      <c r="Q672" s="1">
        <v>-0.01970663697338193</v>
      </c>
      <c r="R672" s="1">
        <v>-0.00383440846586236</v>
      </c>
      <c r="S672" s="1">
        <v>-0.0508475171229299</v>
      </c>
      <c r="T672" s="1">
        <v>-0.009636479916337204</v>
      </c>
      <c r="U672" s="1">
        <v>-0.02111319285873359</v>
      </c>
      <c r="V672" s="1">
        <v>-0.001907520326344225</v>
      </c>
      <c r="W672" s="1">
        <v>-0.0127580328938578</v>
      </c>
      <c r="X672" s="1">
        <v>-0.03592125309070493</v>
      </c>
      <c r="Y672" s="1">
        <v>-0.01197307845492213</v>
      </c>
      <c r="Z672" s="1">
        <v>-0.02860652258066665</v>
      </c>
      <c r="AA672" s="1">
        <v>-0.07750465565890829</v>
      </c>
      <c r="AB672" s="1">
        <v>-0.05861463398896016</v>
      </c>
      <c r="AC672" s="1">
        <v>-0.02303920070359022</v>
      </c>
    </row>
    <row r="673" spans="1:29">
      <c r="A673" s="11">
        <v>37468</v>
      </c>
      <c r="B673" s="1">
        <v>-0.007277520873562482</v>
      </c>
      <c r="C673" s="1">
        <v>-0.01817893826227868</v>
      </c>
      <c r="D673" s="1">
        <v>0.006763145225521017</v>
      </c>
      <c r="E673" s="1">
        <v>-0.006296182908344661</v>
      </c>
      <c r="F673" s="1">
        <v>0.005513800033694061</v>
      </c>
      <c r="G673" s="1">
        <v>-0.02804430949740888</v>
      </c>
      <c r="H673" s="1">
        <v>0.007570644166667861</v>
      </c>
      <c r="I673" s="1">
        <v>0.01237216902568061</v>
      </c>
      <c r="J673" s="1">
        <v>-0.01480564264714446</v>
      </c>
      <c r="K673" s="1">
        <v>-0.01527854690203756</v>
      </c>
      <c r="L673" s="1">
        <v>-0.001613159790342489</v>
      </c>
      <c r="M673" s="1">
        <v>0</v>
      </c>
      <c r="N673" s="1">
        <v>-0.00749589913132287</v>
      </c>
      <c r="O673" s="1">
        <v>0.01935820271637079</v>
      </c>
      <c r="P673" s="1">
        <v>-0.02946407341128443</v>
      </c>
      <c r="Q673" s="1">
        <v>0.004255537355351002</v>
      </c>
      <c r="R673" s="1">
        <v>-0.009926787784879765</v>
      </c>
      <c r="S673" s="1">
        <v>-0.0178573409804833</v>
      </c>
      <c r="T673" s="1">
        <v>0.02521014375239994</v>
      </c>
      <c r="U673" s="1">
        <v>-0.03741826452054131</v>
      </c>
      <c r="V673" s="1">
        <v>-0.00400351534085297</v>
      </c>
      <c r="W673" s="1">
        <v>0.01692286610877614</v>
      </c>
      <c r="X673" s="1">
        <v>0.01842974634458239</v>
      </c>
      <c r="Y673" s="1">
        <v>0.006301354573414963</v>
      </c>
      <c r="Z673" s="1">
        <v>0.05006296726812942</v>
      </c>
      <c r="AA673" s="1">
        <v>0.1755274196748837</v>
      </c>
      <c r="AB673" s="1">
        <v>-0.02767278294917386</v>
      </c>
      <c r="AC673" s="1">
        <v>0.007003758772737179</v>
      </c>
    </row>
    <row r="674" spans="1:29">
      <c r="A674" s="11">
        <v>37469</v>
      </c>
      <c r="B674" s="1">
        <v>0.01172996296826012</v>
      </c>
      <c r="C674" s="1">
        <v>0.001886210814251443</v>
      </c>
      <c r="D674" s="1">
        <v>0.009054534714097784</v>
      </c>
      <c r="E674" s="1">
        <v>-0.002953367716750366</v>
      </c>
      <c r="F674" s="1">
        <v>0.03820769405510083</v>
      </c>
      <c r="G674" s="1">
        <v>-0.006074504588313268</v>
      </c>
      <c r="H674" s="1">
        <v>-0.01229513768659329</v>
      </c>
      <c r="I674" s="1">
        <v>-0.008930668313113732</v>
      </c>
      <c r="J674" s="1">
        <v>-0.01270951604870607</v>
      </c>
      <c r="K674" s="1">
        <v>-0.01639350109215032</v>
      </c>
      <c r="L674" s="1">
        <v>0.007187110234361471</v>
      </c>
      <c r="M674" s="1">
        <v>-0.0002497637721783352</v>
      </c>
      <c r="N674" s="1">
        <v>0.01494638753271671</v>
      </c>
      <c r="O674" s="1">
        <v>-0.001085397530962262</v>
      </c>
      <c r="P674" s="1">
        <v>0.0152619798767395</v>
      </c>
      <c r="Q674" s="1">
        <v>-0.002045560665390966</v>
      </c>
      <c r="R674" s="1">
        <v>0.002864498541470084</v>
      </c>
      <c r="S674" s="1">
        <v>0.006060823951448135</v>
      </c>
      <c r="T674" s="1">
        <v>-0.01682503142314196</v>
      </c>
      <c r="U674" s="1">
        <v>0.02427421168241461</v>
      </c>
      <c r="V674" s="1">
        <v>0.01489166127258512</v>
      </c>
      <c r="W674" s="1">
        <v>-0.002420527220156288</v>
      </c>
      <c r="X674" s="1">
        <v>-0.01494899390517967</v>
      </c>
      <c r="Y674" s="1">
        <v>-0.002890301799570061</v>
      </c>
      <c r="Z674" s="1">
        <v>-0.01602567185102233</v>
      </c>
      <c r="AA674" s="1">
        <v>-0.07784685175172945</v>
      </c>
      <c r="AB674" s="1">
        <v>0.02069840017617297</v>
      </c>
      <c r="AC674" s="1">
        <v>-0.005502405299042001</v>
      </c>
    </row>
    <row r="675" spans="1:29">
      <c r="A675" s="11">
        <v>37470</v>
      </c>
      <c r="B675" s="1">
        <v>0.02898529866251365</v>
      </c>
      <c r="C675" s="1">
        <v>-0.002909214154046658</v>
      </c>
      <c r="D675" s="1">
        <v>-0.01302573101949434</v>
      </c>
      <c r="E675" s="1">
        <v>0.002423140727775053</v>
      </c>
      <c r="F675" s="1">
        <v>0.004827298759588761</v>
      </c>
      <c r="G675" s="1">
        <v>0.01298721313594942</v>
      </c>
      <c r="H675" s="1">
        <v>0.01175661781571846</v>
      </c>
      <c r="I675" s="1">
        <v>-0.004031166229976235</v>
      </c>
      <c r="J675" s="1">
        <v>-0.04534060104482296</v>
      </c>
      <c r="K675" s="1">
        <v>0.01904801583569227</v>
      </c>
      <c r="L675" s="1">
        <v>-0.01651313553506939</v>
      </c>
      <c r="M675" s="1">
        <v>0.002249908425395963</v>
      </c>
      <c r="N675" s="1">
        <v>0.05091642398982188</v>
      </c>
      <c r="O675" s="1">
        <v>-0.01955434288312874</v>
      </c>
      <c r="P675" s="1">
        <v>0.0184643351367193</v>
      </c>
      <c r="Q675" s="1">
        <v>0.04202012124118482</v>
      </c>
      <c r="R675" s="1">
        <v>-0.008977719399434592</v>
      </c>
      <c r="S675" s="1">
        <v>-0.006024311659053927</v>
      </c>
      <c r="T675" s="1">
        <v>0.007459331283860671</v>
      </c>
      <c r="U675" s="1">
        <v>-0.0144181013979332</v>
      </c>
      <c r="V675" s="1">
        <v>-0.01080231854641966</v>
      </c>
      <c r="W675" s="1">
        <v>-0.008189142694209894</v>
      </c>
      <c r="X675" s="1">
        <v>-0.01198085221541711</v>
      </c>
      <c r="Y675" s="1">
        <v>0.0004831133098639473</v>
      </c>
      <c r="Z675" s="1">
        <v>-0.01180763704360965</v>
      </c>
      <c r="AA675" s="1">
        <v>0.04068151568881451</v>
      </c>
      <c r="AB675" s="1">
        <v>0.008872376706510865</v>
      </c>
      <c r="AC675" s="1">
        <v>-0.03740280471535729</v>
      </c>
    </row>
    <row r="676" spans="1:29">
      <c r="A676" s="11">
        <v>37473</v>
      </c>
      <c r="B676" s="1">
        <v>-0.01408436716186823</v>
      </c>
      <c r="C676" s="1">
        <v>0.0111550894921395</v>
      </c>
      <c r="D676" s="1">
        <v>-0.007625453007054417</v>
      </c>
      <c r="E676" s="1">
        <v>0.002310480527551562</v>
      </c>
      <c r="F676" s="1">
        <v>0.01531664051315307</v>
      </c>
      <c r="G676" s="1">
        <v>0.09200590135257536</v>
      </c>
      <c r="H676" s="1">
        <v>0.004784433192831727</v>
      </c>
      <c r="I676" s="1">
        <v>0</v>
      </c>
      <c r="J676" s="1">
        <v>-0.04740917659255561</v>
      </c>
      <c r="K676" s="1">
        <v>0.009345658657762046</v>
      </c>
      <c r="L676" s="1">
        <v>0.02619193865649905</v>
      </c>
      <c r="M676" s="1">
        <v>0.007233782067477934</v>
      </c>
      <c r="N676" s="1">
        <v>0.02929330481778525</v>
      </c>
      <c r="O676" s="1">
        <v>0.03878130255418766</v>
      </c>
      <c r="P676" s="1">
        <v>0.007219425290257986</v>
      </c>
      <c r="Q676" s="1">
        <v>-0.02065456289890999</v>
      </c>
      <c r="R676" s="1">
        <v>0.004529524499688353</v>
      </c>
      <c r="S676" s="1">
        <v>0.0545457121022106</v>
      </c>
      <c r="T676" s="1">
        <v>0.007621963811245802</v>
      </c>
      <c r="U676" s="1">
        <v>0.005380907420119874</v>
      </c>
      <c r="V676" s="1">
        <v>0.00473222643868354</v>
      </c>
      <c r="W676" s="1">
        <v>0.01957181052432522</v>
      </c>
      <c r="X676" s="1">
        <v>0.06790622876466923</v>
      </c>
      <c r="Y676" s="1">
        <v>0.02897166692595166</v>
      </c>
      <c r="Z676" s="1">
        <v>0.02719370281771916</v>
      </c>
      <c r="AA676" s="1">
        <v>0.003708367864248219</v>
      </c>
      <c r="AB676" s="1">
        <v>0.04459743919247061</v>
      </c>
      <c r="AC676" s="1">
        <v>0.005242403451603206</v>
      </c>
    </row>
    <row r="677" spans="1:29">
      <c r="A677" s="11">
        <v>37474</v>
      </c>
      <c r="B677" s="1">
        <v>0</v>
      </c>
      <c r="C677" s="1">
        <v>0.03869626606698673</v>
      </c>
      <c r="D677" s="1">
        <v>0.008472027270904459</v>
      </c>
      <c r="E677" s="1">
        <v>0.01211401201440232</v>
      </c>
      <c r="F677" s="1">
        <v>0.008183187284134696</v>
      </c>
      <c r="G677" s="1">
        <v>0.02693364715668345</v>
      </c>
      <c r="H677" s="1">
        <v>-0.002721019209614983</v>
      </c>
      <c r="I677" s="1">
        <v>0.004285513861791435</v>
      </c>
      <c r="J677" s="1">
        <v>0.0170050395288226</v>
      </c>
      <c r="K677" s="1">
        <v>0.002893584801841431</v>
      </c>
      <c r="L677" s="1">
        <v>0.01517750899120851</v>
      </c>
      <c r="M677" s="1">
        <v>0.001981035882776538</v>
      </c>
      <c r="N677" s="1">
        <v>-0.01969713247364147</v>
      </c>
      <c r="O677" s="1">
        <v>0.005866810740323469</v>
      </c>
      <c r="P677" s="1">
        <v>0.02453007885728731</v>
      </c>
      <c r="Q677" s="1">
        <v>-0.00717360536965006</v>
      </c>
      <c r="R677" s="1">
        <v>-0.009838025702827324</v>
      </c>
      <c r="S677" s="1">
        <v>0.04022979124401882</v>
      </c>
      <c r="T677" s="1">
        <v>-0.001728688868680606</v>
      </c>
      <c r="U677" s="1">
        <v>0.003679447923917278</v>
      </c>
      <c r="V677" s="1">
        <v>0.001267937653157913</v>
      </c>
      <c r="W677" s="1">
        <v>0.001499711279182581</v>
      </c>
      <c r="X677" s="1">
        <v>0.009840854572783497</v>
      </c>
      <c r="Y677" s="1">
        <v>0.005161918168708812</v>
      </c>
      <c r="Z677" s="1">
        <v>-0.003609819082798005</v>
      </c>
      <c r="AA677" s="1">
        <v>0.03679194891234627</v>
      </c>
      <c r="AB677" s="1">
        <v>0.01262811012891074</v>
      </c>
      <c r="AC677" s="1">
        <v>0.006449600446706727</v>
      </c>
    </row>
    <row r="678" spans="1:29">
      <c r="A678" s="11">
        <v>37475</v>
      </c>
      <c r="B678" s="1">
        <v>-0.005714379252857116</v>
      </c>
      <c r="C678" s="1">
        <v>0.00196077557472063</v>
      </c>
      <c r="D678" s="1">
        <v>0.0003907304213670582</v>
      </c>
      <c r="E678" s="1">
        <v>0.006567220713385558</v>
      </c>
      <c r="F678" s="1">
        <v>-0.006404997915078536</v>
      </c>
      <c r="G678" s="1">
        <v>0.01412242929020091</v>
      </c>
      <c r="H678" s="1">
        <v>-0.00341036857267718</v>
      </c>
      <c r="I678" s="1">
        <v>-0.003082042844089417</v>
      </c>
      <c r="J678" s="1">
        <v>0.0142695822876826</v>
      </c>
      <c r="K678" s="1">
        <v>-0.004683711217556175</v>
      </c>
      <c r="L678" s="1">
        <v>-1.53947979067981E-05</v>
      </c>
      <c r="M678" s="1">
        <v>-0.01062778545182619</v>
      </c>
      <c r="N678" s="1">
        <v>0.001108187368804803</v>
      </c>
      <c r="O678" s="1">
        <v>-0.01802794565673604</v>
      </c>
      <c r="P678" s="1">
        <v>0.021144415876025</v>
      </c>
      <c r="Q678" s="1">
        <v>0.006502928227142935</v>
      </c>
      <c r="R678" s="1">
        <v>-0.001242019983032971</v>
      </c>
      <c r="S678" s="1">
        <v>0.02209925786306122</v>
      </c>
      <c r="T678" s="1">
        <v>0.003896884203447692</v>
      </c>
      <c r="U678" s="1">
        <v>0.008832070287965177</v>
      </c>
      <c r="V678" s="1">
        <v>0.0005426768600573784</v>
      </c>
      <c r="W678" s="1">
        <v>0.008984466175569583</v>
      </c>
      <c r="X678" s="1">
        <v>0.007496482371481816</v>
      </c>
      <c r="Y678" s="1">
        <v>-0.001867427906855235</v>
      </c>
      <c r="Z678" s="1">
        <v>-0.0004025369621447616</v>
      </c>
      <c r="AA678" s="1">
        <v>-0.03979216675371611</v>
      </c>
      <c r="AB678" s="1">
        <v>0</v>
      </c>
      <c r="AC678" s="1">
        <v>0.034269830441088</v>
      </c>
    </row>
    <row r="679" spans="1:29">
      <c r="A679" s="11">
        <v>37476</v>
      </c>
      <c r="B679" s="1">
        <v>0.001436868583893025</v>
      </c>
      <c r="C679" s="1">
        <v>-0.01792946381836613</v>
      </c>
      <c r="D679" s="1">
        <v>0.002441136463742888</v>
      </c>
      <c r="E679" s="1">
        <v>-0.005103740223320941</v>
      </c>
      <c r="F679" s="1">
        <v>-0.01594888868125366</v>
      </c>
      <c r="G679" s="1">
        <v>-0.02785143757131603</v>
      </c>
      <c r="H679" s="1">
        <v>-0.02395640157146428</v>
      </c>
      <c r="I679" s="1">
        <v>-0.004042460530850001</v>
      </c>
      <c r="J679" s="1">
        <v>0.001467267514033255</v>
      </c>
      <c r="K679" s="1">
        <v>-0.0108825686171653</v>
      </c>
      <c r="L679" s="1">
        <v>-0.009855744027990609</v>
      </c>
      <c r="M679" s="1">
        <v>0.0004998440463932496</v>
      </c>
      <c r="N679" s="1">
        <v>-0.03246754329579604</v>
      </c>
      <c r="O679" s="1">
        <v>-0.03239702940277245</v>
      </c>
      <c r="P679" s="1">
        <v>0.006394532512227658</v>
      </c>
      <c r="Q679" s="1">
        <v>-0.004163775234739764</v>
      </c>
      <c r="R679" s="1">
        <v>-0.03357482569143266</v>
      </c>
      <c r="S679" s="1">
        <v>-0.0648645601398079</v>
      </c>
      <c r="T679" s="1">
        <v>-0.007979149144489828</v>
      </c>
      <c r="U679" s="1">
        <v>-0.01123247022262119</v>
      </c>
      <c r="V679" s="1">
        <v>-0.01102973415089326</v>
      </c>
      <c r="W679" s="1">
        <v>-0.02849503099884965</v>
      </c>
      <c r="X679" s="1">
        <v>-0.05729168195090462</v>
      </c>
      <c r="Y679" s="1">
        <v>-0.06641734322934323</v>
      </c>
      <c r="Z679" s="1">
        <v>-0.07209028657375027</v>
      </c>
      <c r="AA679" s="1">
        <v>-0.05798671542147293</v>
      </c>
      <c r="AB679" s="1">
        <v>-0.05285035031151752</v>
      </c>
      <c r="AC679" s="1">
        <v>0.009184260732534977</v>
      </c>
    </row>
    <row r="680" spans="1:29">
      <c r="A680" s="11">
        <v>37477</v>
      </c>
      <c r="B680" s="1">
        <v>0.01004280562214332</v>
      </c>
      <c r="C680" s="1">
        <v>-0.001377889657334985</v>
      </c>
      <c r="D680" s="1">
        <v>0.009643536240900197</v>
      </c>
      <c r="E680" s="1">
        <v>-0.00486541040886268</v>
      </c>
      <c r="F680" s="1">
        <v>-0.005873200867607675</v>
      </c>
      <c r="G680" s="1">
        <v>0.02864936353116221</v>
      </c>
      <c r="H680" s="1">
        <v>0.002104032895101193</v>
      </c>
      <c r="I680" s="1">
        <v>0.002865195130159037</v>
      </c>
      <c r="J680" s="1">
        <v>0.008790802020778532</v>
      </c>
      <c r="K680" s="1">
        <v>-0.01129960629031912</v>
      </c>
      <c r="L680" s="1">
        <v>0.02031069992544765</v>
      </c>
      <c r="M680" s="1">
        <v>0.004993453786676039</v>
      </c>
      <c r="N680" s="1">
        <v>0.02532009650038103</v>
      </c>
      <c r="O680" s="1">
        <v>0.01283451883556053</v>
      </c>
      <c r="P680" s="1">
        <v>-0.01043881748080056</v>
      </c>
      <c r="Q680" s="1">
        <v>-0.001009157366678171</v>
      </c>
      <c r="R680" s="1">
        <v>0.006433238061381408</v>
      </c>
      <c r="S680" s="1">
        <v>0.02312135663808013</v>
      </c>
      <c r="T680" s="1">
        <v>0.008695434078254349</v>
      </c>
      <c r="U680" s="1">
        <v>-0.005679961083522644</v>
      </c>
      <c r="V680" s="1">
        <v>0.01480921726670181</v>
      </c>
      <c r="W680" s="1">
        <v>0.004583153245450555</v>
      </c>
      <c r="X680" s="1">
        <v>0.0007893192670946902</v>
      </c>
      <c r="Y680" s="1">
        <v>0.02304616155422012</v>
      </c>
      <c r="Z680" s="1">
        <v>0.02213532794255402</v>
      </c>
      <c r="AA680" s="1">
        <v>0.07518054958856157</v>
      </c>
      <c r="AB680" s="1">
        <v>0.001880604445835932</v>
      </c>
      <c r="AC680" s="1">
        <v>0.02085764960118253</v>
      </c>
    </row>
    <row r="681" spans="1:29">
      <c r="A681" s="11">
        <v>37480</v>
      </c>
      <c r="B681" s="1">
        <v>-0.007102119426084519</v>
      </c>
      <c r="C681" s="1">
        <v>-0.0001726155955356079</v>
      </c>
      <c r="D681" s="1">
        <v>-0.00520976973197429</v>
      </c>
      <c r="E681" s="1">
        <v>-0.004676507788829332</v>
      </c>
      <c r="F681" s="1">
        <v>-0.01067934427054706</v>
      </c>
      <c r="G681" s="1">
        <v>-0.001989330680054469</v>
      </c>
      <c r="H681" s="1">
        <v>-0.002099615235578556</v>
      </c>
      <c r="I681" s="1">
        <v>-0.0009526516873179514</v>
      </c>
      <c r="J681" s="1">
        <v>0.01161918145070562</v>
      </c>
      <c r="K681" s="1">
        <v>0.009022834350979281</v>
      </c>
      <c r="L681" s="1">
        <v>0.02079201533219943</v>
      </c>
      <c r="M681" s="1">
        <v>0.001987772508027508</v>
      </c>
      <c r="N681" s="1">
        <v>-0.009669411722245891</v>
      </c>
      <c r="O681" s="1">
        <v>-0.006611772800190208</v>
      </c>
      <c r="P681" s="1">
        <v>0.005198174807671485</v>
      </c>
      <c r="Q681" s="1">
        <v>0.002020353588062962</v>
      </c>
      <c r="R681" s="1">
        <v>0.02684872735465094</v>
      </c>
      <c r="S681" s="1">
        <v>0.005649417674123081</v>
      </c>
      <c r="T681" s="1">
        <v>-0.001292969111458375</v>
      </c>
      <c r="U681" s="1">
        <v>-0.003360270610540672</v>
      </c>
      <c r="V681" s="1">
        <v>-0.0159445609181027</v>
      </c>
      <c r="W681" s="1">
        <v>0.003649645637874732</v>
      </c>
      <c r="X681" s="1">
        <v>0.02996853183626746</v>
      </c>
      <c r="Y681" s="1">
        <v>0.001468853615307131</v>
      </c>
      <c r="Z681" s="1">
        <v>0.0191082412993171</v>
      </c>
      <c r="AA681" s="1">
        <v>0.005954244818258791</v>
      </c>
      <c r="AB681" s="1">
        <v>-0.001251176271547361</v>
      </c>
      <c r="AC681" s="1">
        <v>0.01765923591691454</v>
      </c>
    </row>
    <row r="682" spans="1:29">
      <c r="A682" s="11">
        <v>37481</v>
      </c>
      <c r="B682" s="1">
        <v>0.001430701755049668</v>
      </c>
      <c r="C682" s="1">
        <v>0.0001726453968236008</v>
      </c>
      <c r="D682" s="1">
        <v>-0.004461201186536701</v>
      </c>
      <c r="E682" s="1">
        <v>-0.0010682149293475</v>
      </c>
      <c r="F682" s="1">
        <v>-0.003502345225091741</v>
      </c>
      <c r="G682" s="1">
        <v>0.01461780391084377</v>
      </c>
      <c r="H682" s="1">
        <v>-0.003506248961341663</v>
      </c>
      <c r="I682" s="1">
        <v>0.008103104408782258</v>
      </c>
      <c r="J682" s="1">
        <v>-0.001182716600437006</v>
      </c>
      <c r="K682" s="1">
        <v>0.03338281716901137</v>
      </c>
      <c r="L682" s="1">
        <v>0.0002784087225289333</v>
      </c>
      <c r="M682" s="1">
        <v>0.04140847146944937</v>
      </c>
      <c r="N682" s="1">
        <v>0.016899230146737</v>
      </c>
      <c r="O682" s="1">
        <v>0.009429201661577569</v>
      </c>
      <c r="P682" s="1">
        <v>0.001216747071012714</v>
      </c>
      <c r="Q682" s="1">
        <v>0.01555510133266957</v>
      </c>
      <c r="R682" s="1">
        <v>0.006640063700680043</v>
      </c>
      <c r="S682" s="1">
        <v>0</v>
      </c>
      <c r="T682" s="1">
        <v>-0.002373739618726001</v>
      </c>
      <c r="U682" s="1">
        <v>0.001348760909956503</v>
      </c>
      <c r="V682" s="1">
        <v>-0.0002744618115506636</v>
      </c>
      <c r="W682" s="1">
        <v>0.003939109028378907</v>
      </c>
      <c r="X682" s="1">
        <v>0.01914238824027925</v>
      </c>
      <c r="Y682" s="1">
        <v>0.01173625092427177</v>
      </c>
      <c r="Z682" s="1">
        <v>0.001250077517208847</v>
      </c>
      <c r="AA682" s="1">
        <v>0.03687972240077442</v>
      </c>
      <c r="AB682" s="1">
        <v>-0.01942381240380742</v>
      </c>
      <c r="AC682" s="1">
        <v>-0.0181487021753548</v>
      </c>
    </row>
    <row r="683" spans="1:29">
      <c r="A683" s="11">
        <v>37482</v>
      </c>
      <c r="B683" s="1">
        <v>0.00142874171673979</v>
      </c>
      <c r="C683" s="1">
        <v>0.00500157831187531</v>
      </c>
      <c r="D683" s="1">
        <v>-0.007988474840042392</v>
      </c>
      <c r="E683" s="1">
        <v>-0.0002691004366893734</v>
      </c>
      <c r="F683" s="1">
        <v>-0.02103146889625052</v>
      </c>
      <c r="G683" s="1">
        <v>-0.03077933735807192</v>
      </c>
      <c r="H683" s="1">
        <v>0.002111545544973836</v>
      </c>
      <c r="I683" s="1">
        <v>-0.01513004835805498</v>
      </c>
      <c r="J683" s="1">
        <v>-0.02291333358253589</v>
      </c>
      <c r="K683" s="1">
        <v>0.00663379960232402</v>
      </c>
      <c r="L683" s="1">
        <v>-0.02152410043454533</v>
      </c>
      <c r="M683" s="1">
        <v>0.05357108173515801</v>
      </c>
      <c r="N683" s="1">
        <v>0.0186866703322599</v>
      </c>
      <c r="O683" s="1">
        <v>-0.00714321752566327</v>
      </c>
      <c r="P683" s="1">
        <v>0.00874116068938835</v>
      </c>
      <c r="Q683" s="1">
        <v>0.02184115638575412</v>
      </c>
      <c r="R683" s="1">
        <v>-0.01649126848666382</v>
      </c>
      <c r="S683" s="1">
        <v>-0.02808956874875601</v>
      </c>
      <c r="T683" s="1">
        <v>-0.005407978948344883</v>
      </c>
      <c r="U683" s="1">
        <v>-0.005555786492369097</v>
      </c>
      <c r="V683" s="1">
        <v>0.006226499340344471</v>
      </c>
      <c r="W683" s="1">
        <v>-0.01207357780745566</v>
      </c>
      <c r="X683" s="1">
        <v>-0.009015829790260277</v>
      </c>
      <c r="Y683" s="1">
        <v>-0.006766357703283821</v>
      </c>
      <c r="Z683" s="1">
        <v>-0.01747816927095669</v>
      </c>
      <c r="AA683" s="1">
        <v>-0.02561504814197768</v>
      </c>
      <c r="AB683" s="1">
        <v>-0.001277796141541554</v>
      </c>
      <c r="AC683" s="1">
        <v>-0.01319145749029083</v>
      </c>
    </row>
    <row r="684" spans="1:29">
      <c r="A684" s="11">
        <v>37483</v>
      </c>
      <c r="B684" s="1">
        <v>0</v>
      </c>
      <c r="C684" s="1">
        <v>0</v>
      </c>
      <c r="D684" s="1">
        <v>0</v>
      </c>
      <c r="E684" s="1">
        <v>0</v>
      </c>
      <c r="F684" s="1">
        <v>0</v>
      </c>
      <c r="G684" s="1">
        <v>0</v>
      </c>
      <c r="H684" s="1">
        <v>0</v>
      </c>
      <c r="I684" s="1">
        <v>0</v>
      </c>
      <c r="J684" s="1">
        <v>0</v>
      </c>
      <c r="K684" s="1">
        <v>0</v>
      </c>
      <c r="L684" s="1">
        <v>0</v>
      </c>
      <c r="M684" s="1">
        <v>0</v>
      </c>
      <c r="N684" s="1">
        <v>0</v>
      </c>
      <c r="O684" s="1">
        <v>0</v>
      </c>
      <c r="P684" s="1">
        <v>0</v>
      </c>
      <c r="Q684" s="1">
        <v>0</v>
      </c>
      <c r="R684" s="1">
        <v>0</v>
      </c>
      <c r="S684" s="1">
        <v>0</v>
      </c>
      <c r="T684" s="1">
        <v>0</v>
      </c>
      <c r="U684" s="1">
        <v>0</v>
      </c>
      <c r="V684" s="1">
        <v>0</v>
      </c>
      <c r="W684" s="1">
        <v>0</v>
      </c>
      <c r="X684" s="1">
        <v>0</v>
      </c>
      <c r="Y684" s="1">
        <v>0</v>
      </c>
      <c r="Z684" s="1">
        <v>0</v>
      </c>
      <c r="AA684" s="1">
        <v>0</v>
      </c>
      <c r="AB684" s="1">
        <v>0</v>
      </c>
      <c r="AC684" s="1">
        <v>0</v>
      </c>
    </row>
    <row r="685" spans="1:29">
      <c r="A685" s="11">
        <v>37484</v>
      </c>
      <c r="B685" s="1">
        <v>-0.001426703326180223</v>
      </c>
      <c r="C685" s="1">
        <v>-0.01235614304759636</v>
      </c>
      <c r="D685" s="1">
        <v>0.01767641412931598</v>
      </c>
      <c r="E685" s="1">
        <v>-0.005602248462531989</v>
      </c>
      <c r="F685" s="1">
        <v>0.00082396592401901</v>
      </c>
      <c r="G685" s="1">
        <v>0.008108233463185899</v>
      </c>
      <c r="H685" s="1">
        <v>-0.004916121274225471</v>
      </c>
      <c r="I685" s="1">
        <v>0.00960172433941664</v>
      </c>
      <c r="J685" s="1">
        <v>-0.004500168282880468</v>
      </c>
      <c r="K685" s="1">
        <v>0.04412630027963238</v>
      </c>
      <c r="L685" s="1">
        <v>0.01631651752786789</v>
      </c>
      <c r="M685" s="1">
        <v>0.003841903106245104</v>
      </c>
      <c r="N685" s="1">
        <v>0.01348610907632875</v>
      </c>
      <c r="O685" s="1">
        <v>-0.0005532398553731444</v>
      </c>
      <c r="P685" s="1">
        <v>-0.02208768997627197</v>
      </c>
      <c r="Q685" s="1">
        <v>0.01387958703605463</v>
      </c>
      <c r="R685" s="1">
        <v>0.0178159321549054</v>
      </c>
      <c r="S685" s="1">
        <v>0.00578029640458344</v>
      </c>
      <c r="T685" s="1">
        <v>-0.0002172341373822828</v>
      </c>
      <c r="U685" s="1">
        <v>-0.003046911189324875</v>
      </c>
      <c r="V685" s="1">
        <v>0.01283093005421976</v>
      </c>
      <c r="W685" s="1">
        <v>-0.006110398541154805</v>
      </c>
      <c r="X685" s="1">
        <v>0.009476768242337341</v>
      </c>
      <c r="Y685" s="1">
        <v>0.01313826686725839</v>
      </c>
      <c r="Z685" s="1">
        <v>0.007200174879981924</v>
      </c>
      <c r="AA685" s="1">
        <v>0.006609591544319171</v>
      </c>
      <c r="AB685" s="1">
        <v>0.01855424535440653</v>
      </c>
      <c r="AC685" s="1">
        <v>-0.01371321409731052</v>
      </c>
    </row>
    <row r="686" spans="1:29">
      <c r="A686" s="11">
        <v>37487</v>
      </c>
      <c r="B686" s="1">
        <v>-0.008571442961977982</v>
      </c>
      <c r="C686" s="1">
        <v>0.01563856301287347</v>
      </c>
      <c r="D686" s="1">
        <v>-0.003956217593558131</v>
      </c>
      <c r="E686" s="1">
        <v>-0.005254585568360781</v>
      </c>
      <c r="F686" s="1">
        <v>0.00758655564227162</v>
      </c>
      <c r="G686" s="1">
        <v>-0.01675619839773035</v>
      </c>
      <c r="H686" s="1">
        <v>-0.005645585905941775</v>
      </c>
      <c r="I686" s="1">
        <v>0.003328422431449374</v>
      </c>
      <c r="J686" s="1">
        <v>0.02016715669616831</v>
      </c>
      <c r="K686" s="1">
        <v>-0.01262294990463675</v>
      </c>
      <c r="L686" s="1">
        <v>0.005403299183825316</v>
      </c>
      <c r="M686" s="1">
        <v>0.08869905931006139</v>
      </c>
      <c r="N686" s="1">
        <v>-0.01187546599917833</v>
      </c>
      <c r="O686" s="1">
        <v>-0.01107417430999713</v>
      </c>
      <c r="P686" s="1">
        <v>-0.05383685262830207</v>
      </c>
      <c r="Q686" s="1">
        <v>-0.006023484884971841</v>
      </c>
      <c r="R686" s="1">
        <v>0.01009051768167235</v>
      </c>
      <c r="S686" s="1">
        <v>-0.01724139983203754</v>
      </c>
      <c r="T686" s="1">
        <v>0.0006526462139528899</v>
      </c>
      <c r="U686" s="1">
        <v>-0.0008493017820118132</v>
      </c>
      <c r="V686" s="1">
        <v>-0.007906312165878449</v>
      </c>
      <c r="W686" s="1">
        <v>-0.002766915628115596</v>
      </c>
      <c r="X686" s="1">
        <v>-0.006759102813545192</v>
      </c>
      <c r="Y686" s="1">
        <v>0.002401573672957458</v>
      </c>
      <c r="Z686" s="1">
        <v>-0.002102737839368096</v>
      </c>
      <c r="AA686" s="1">
        <v>-0.01238594779485203</v>
      </c>
      <c r="AB686" s="1">
        <v>-0.003769151581879071</v>
      </c>
      <c r="AC686" s="1">
        <v>0.01359682669133555</v>
      </c>
    </row>
    <row r="687" spans="1:29">
      <c r="A687" s="11">
        <v>37488</v>
      </c>
      <c r="B687" s="1">
        <v>0.01008664175318308</v>
      </c>
      <c r="C687" s="1">
        <v>-0.007698752270885345</v>
      </c>
      <c r="D687" s="1">
        <v>-0.01017233591681854</v>
      </c>
      <c r="E687" s="1">
        <v>-0.01965889167933765</v>
      </c>
      <c r="F687" s="1">
        <v>0.002801790267974891</v>
      </c>
      <c r="G687" s="1">
        <v>0.01022510741485028</v>
      </c>
      <c r="H687" s="1">
        <v>0.007097104564978363</v>
      </c>
      <c r="I687" s="1">
        <v>0.002606670365080221</v>
      </c>
      <c r="J687" s="1">
        <v>0.002130062453453707</v>
      </c>
      <c r="K687" s="1">
        <v>0</v>
      </c>
      <c r="L687" s="1">
        <v>0.02934918223531535</v>
      </c>
      <c r="M687" s="1">
        <v>0.009098286913820974</v>
      </c>
      <c r="N687" s="1">
        <v>0.001303058689420711</v>
      </c>
      <c r="O687" s="1">
        <v>-0.005039238045457917</v>
      </c>
      <c r="P687" s="1">
        <v>-0.0003267371199567881</v>
      </c>
      <c r="Q687" s="1">
        <v>0.01528734664388787</v>
      </c>
      <c r="R687" s="1">
        <v>0.01488328856365961</v>
      </c>
      <c r="S687" s="1">
        <v>-0.01169597827145763</v>
      </c>
      <c r="T687" s="1">
        <v>0.002391169930193504</v>
      </c>
      <c r="U687" s="1">
        <v>-0.007817308801024048</v>
      </c>
      <c r="V687" s="1">
        <v>0.01203372501901478</v>
      </c>
      <c r="W687" s="1">
        <v>0.008015060055749368</v>
      </c>
      <c r="X687" s="1">
        <v>0.01890337428315747</v>
      </c>
      <c r="Y687" s="1">
        <v>-0.002874857266858433</v>
      </c>
      <c r="Z687" s="1">
        <v>-0.003370795458361941</v>
      </c>
      <c r="AA687" s="1">
        <v>0.01178588794974367</v>
      </c>
      <c r="AB687" s="1">
        <v>0.007566042795322137</v>
      </c>
      <c r="AC687" s="1">
        <v>0.05266354045708499</v>
      </c>
    </row>
    <row r="688" spans="1:29">
      <c r="A688" s="11">
        <v>37489</v>
      </c>
      <c r="B688" s="1">
        <v>-0.005706310354077204</v>
      </c>
      <c r="C688" s="1">
        <v>0.003793007024226025</v>
      </c>
      <c r="D688" s="1">
        <v>-0.001370283707507136</v>
      </c>
      <c r="E688" s="1">
        <v>-0.02038670146701727</v>
      </c>
      <c r="F688" s="1">
        <v>0.01204809916263794</v>
      </c>
      <c r="G688" s="1">
        <v>-0.006072876343290345</v>
      </c>
      <c r="H688" s="1">
        <v>-0.007751712021783486</v>
      </c>
      <c r="I688" s="1">
        <v>-0.01016286836603142</v>
      </c>
      <c r="J688" s="1">
        <v>0.003571064081241415</v>
      </c>
      <c r="K688" s="1">
        <v>-0.000278158508939641</v>
      </c>
      <c r="L688" s="1">
        <v>0.02056814941379481</v>
      </c>
      <c r="M688" s="1">
        <v>-0.0006148839242912096</v>
      </c>
      <c r="N688" s="1">
        <v>-0.01265366155989767</v>
      </c>
      <c r="O688" s="1">
        <v>0.01069232130379238</v>
      </c>
      <c r="P688" s="1">
        <v>-0.009813771677292582</v>
      </c>
      <c r="Q688" s="1">
        <v>0.02102526145276706</v>
      </c>
      <c r="R688" s="1">
        <v>-0.01486568645264086</v>
      </c>
      <c r="S688" s="1">
        <v>0</v>
      </c>
      <c r="T688" s="1">
        <v>-0.001084593493947184</v>
      </c>
      <c r="U688" s="1">
        <v>0.01113361124119838</v>
      </c>
      <c r="V688" s="1">
        <v>-0.0004517618114993072</v>
      </c>
      <c r="W688" s="1">
        <v>-0.007033708073325928</v>
      </c>
      <c r="X688" s="1">
        <v>-0.002597303765267234</v>
      </c>
      <c r="Y688" s="1">
        <v>0.003844194533066503</v>
      </c>
      <c r="Z688" s="1">
        <v>0.01395333541029853</v>
      </c>
      <c r="AA688" s="1">
        <v>-0.002986781573678265</v>
      </c>
      <c r="AB688" s="1">
        <v>-0.005006177605339723</v>
      </c>
      <c r="AC688" s="1">
        <v>0.007317596669558668</v>
      </c>
    </row>
    <row r="689" spans="1:29">
      <c r="A689" s="11">
        <v>37490</v>
      </c>
      <c r="B689" s="1">
        <v>0.01434722648671016</v>
      </c>
      <c r="C689" s="1">
        <v>0.003606944192779959</v>
      </c>
      <c r="D689" s="1">
        <v>0.003724257538749276</v>
      </c>
      <c r="E689" s="1">
        <v>0.02302221963430062</v>
      </c>
      <c r="F689" s="1">
        <v>-0.0008626016529741376</v>
      </c>
      <c r="G689" s="1">
        <v>-0.004752187411616315</v>
      </c>
      <c r="H689" s="1">
        <v>0.005681560907945249</v>
      </c>
      <c r="I689" s="1">
        <v>-0.002149370612979595</v>
      </c>
      <c r="J689" s="1">
        <v>0.004151853445135689</v>
      </c>
      <c r="K689" s="1">
        <v>-0.01056458452103637</v>
      </c>
      <c r="L689" s="1">
        <v>-0.005941386410617477</v>
      </c>
      <c r="M689" s="1">
        <v>-0.02993597871625686</v>
      </c>
      <c r="N689" s="1">
        <v>-0.004833401041251406</v>
      </c>
      <c r="O689" s="1">
        <v>-0.006681826952531833</v>
      </c>
      <c r="P689" s="1">
        <v>0.002313058968616888</v>
      </c>
      <c r="Q689" s="1">
        <v>0.005795734751729009</v>
      </c>
      <c r="R689" s="1">
        <v>0.009991751075007604</v>
      </c>
      <c r="S689" s="1">
        <v>-0.005917109004075605</v>
      </c>
      <c r="T689" s="1">
        <v>0.005210740590145813</v>
      </c>
      <c r="U689" s="1">
        <v>-0.0003388087550976193</v>
      </c>
      <c r="V689" s="1">
        <v>0.01708710684641224</v>
      </c>
      <c r="W689" s="1">
        <v>-0.002463763986940926</v>
      </c>
      <c r="X689" s="1">
        <v>-0.01116073393687733</v>
      </c>
      <c r="Y689" s="1">
        <v>-0.009573753528446027</v>
      </c>
      <c r="Z689" s="1">
        <v>0.01251046604237249</v>
      </c>
      <c r="AA689" s="1">
        <v>-0.02471546182639461</v>
      </c>
      <c r="AB689" s="1">
        <v>-0.00503105395092851</v>
      </c>
      <c r="AC689" s="1">
        <v>-0.0207724604053624</v>
      </c>
    </row>
    <row r="690" spans="1:29">
      <c r="A690" s="11">
        <v>37491</v>
      </c>
      <c r="B690" s="1">
        <v>0.004243122297037605</v>
      </c>
      <c r="C690" s="1">
        <v>0.004620572935464695</v>
      </c>
      <c r="D690" s="1">
        <v>0.01288957068729113</v>
      </c>
      <c r="E690" s="1">
        <v>0.00909048283866154</v>
      </c>
      <c r="F690" s="1">
        <v>-0.003281157632890941</v>
      </c>
      <c r="G690" s="1">
        <v>-0.01637114403692008</v>
      </c>
      <c r="H690" s="1">
        <v>-0.01200526016686476</v>
      </c>
      <c r="I690" s="1">
        <v>0.002632350246330573</v>
      </c>
      <c r="J690" s="1">
        <v>0.01290893654862479</v>
      </c>
      <c r="K690" s="1">
        <v>0.008148316309102288</v>
      </c>
      <c r="L690" s="1">
        <v>0.04796344144090758</v>
      </c>
      <c r="M690" s="1">
        <v>-0.006764365871592903</v>
      </c>
      <c r="N690" s="1">
        <v>0.007285167671745585</v>
      </c>
      <c r="O690" s="1">
        <v>-0.007286707550662075</v>
      </c>
      <c r="P690" s="1">
        <v>0.01120579128868737</v>
      </c>
      <c r="Q690" s="1">
        <v>-0.005762233570939523</v>
      </c>
      <c r="R690" s="1">
        <v>0.008479990036673213</v>
      </c>
      <c r="S690" s="1">
        <v>0</v>
      </c>
      <c r="T690" s="1">
        <v>0.001080028987377357</v>
      </c>
      <c r="U690" s="1">
        <v>0.005761700951385729</v>
      </c>
      <c r="V690" s="1">
        <v>-0.008177751186640658</v>
      </c>
      <c r="W690" s="1">
        <v>-0.006792337806206805</v>
      </c>
      <c r="X690" s="1">
        <v>0.003762017543160079</v>
      </c>
      <c r="Y690" s="1">
        <v>-0.009183304394040692</v>
      </c>
      <c r="Z690" s="1">
        <v>0.003706786210818658</v>
      </c>
      <c r="AA690" s="1">
        <v>0.001535782366650196</v>
      </c>
      <c r="AB690" s="1">
        <v>0.02591618265785023</v>
      </c>
      <c r="AC690" s="1">
        <v>0.01592039553669666</v>
      </c>
    </row>
    <row r="691" spans="1:29">
      <c r="A691" s="11">
        <v>37494</v>
      </c>
      <c r="B691" s="1">
        <v>0.02253533506174676</v>
      </c>
      <c r="C691" s="1">
        <v>-0.01635397570135022</v>
      </c>
      <c r="D691" s="1">
        <v>0.007133589709851007</v>
      </c>
      <c r="E691" s="1">
        <v>0.009722695840841844</v>
      </c>
      <c r="F691" s="1">
        <v>0.002656464417425175</v>
      </c>
      <c r="G691" s="1">
        <v>0.00277396781806738</v>
      </c>
      <c r="H691" s="1">
        <v>-0.00357458324594162</v>
      </c>
      <c r="I691" s="1">
        <v>0.004296058270149228</v>
      </c>
      <c r="J691" s="1">
        <v>0.0007495959252621365</v>
      </c>
      <c r="K691" s="1">
        <v>0.009754695261989577</v>
      </c>
      <c r="L691" s="1">
        <v>-0.0125813101316643</v>
      </c>
      <c r="M691" s="1">
        <v>0.04277512797895011</v>
      </c>
      <c r="N691" s="1">
        <v>-0.01373463783128215</v>
      </c>
      <c r="O691" s="1">
        <v>0.004517101616932084</v>
      </c>
      <c r="P691" s="1">
        <v>0.001303783600732356</v>
      </c>
      <c r="Q691" s="1">
        <v>0.01642060045444871</v>
      </c>
      <c r="R691" s="1">
        <v>0.004804589463046405</v>
      </c>
      <c r="S691" s="1">
        <v>0.01785716487084743</v>
      </c>
      <c r="T691" s="1">
        <v>0.005609136926022495</v>
      </c>
      <c r="U691" s="1">
        <v>-0.008256172157857344</v>
      </c>
      <c r="V691" s="1">
        <v>0.04265996347009926</v>
      </c>
      <c r="W691" s="1">
        <v>0.007460304494157244</v>
      </c>
      <c r="X691" s="1">
        <v>0.02286382312747559</v>
      </c>
      <c r="Y691" s="1">
        <v>-0.001463264936842568</v>
      </c>
      <c r="Z691" s="1">
        <v>0.006154898475302373</v>
      </c>
      <c r="AA691" s="1">
        <v>0.00736084232279044</v>
      </c>
      <c r="AB691" s="1">
        <v>0.04066548431192496</v>
      </c>
      <c r="AC691" s="1">
        <v>0.03097155452822675</v>
      </c>
    </row>
    <row r="692" spans="1:29">
      <c r="A692" s="11">
        <v>37495</v>
      </c>
      <c r="B692" s="1">
        <v>0.001377493748101477</v>
      </c>
      <c r="C692" s="1">
        <v>-0.02199534672047498</v>
      </c>
      <c r="D692" s="1">
        <v>-0.008231690692814708</v>
      </c>
      <c r="E692" s="1">
        <v>0.008867347961423189</v>
      </c>
      <c r="F692" s="1">
        <v>0.001382295154695568</v>
      </c>
      <c r="G692" s="1">
        <v>-0.03250348876665821</v>
      </c>
      <c r="H692" s="1">
        <v>-0.004303995686188</v>
      </c>
      <c r="I692" s="1">
        <v>-0.00261431327075512</v>
      </c>
      <c r="J692" s="1">
        <v>-0.001914628471736068</v>
      </c>
      <c r="K692" s="1">
        <v>0.002207884926460846</v>
      </c>
      <c r="L692" s="1">
        <v>-0.01930611791782744</v>
      </c>
      <c r="M692" s="1">
        <v>-0.00183666024911544</v>
      </c>
      <c r="N692" s="1">
        <v>0.000963028565317936</v>
      </c>
      <c r="O692" s="1">
        <v>-0.01630120464292184</v>
      </c>
      <c r="P692" s="1">
        <v>-0.008788933018079925</v>
      </c>
      <c r="Q692" s="1">
        <v>0.003937060241053336</v>
      </c>
      <c r="R692" s="1">
        <v>-0.01733396051840674</v>
      </c>
      <c r="S692" s="1">
        <v>0</v>
      </c>
      <c r="T692" s="1">
        <v>-0.004505230011432659</v>
      </c>
      <c r="U692" s="1">
        <v>0.003228093918651753</v>
      </c>
      <c r="V692" s="1">
        <v>0.02148868200316811</v>
      </c>
      <c r="W692" s="1">
        <v>-0.0129588769035095</v>
      </c>
      <c r="X692" s="1">
        <v>-0.002565124887925929</v>
      </c>
      <c r="Y692" s="1">
        <v>-0.0004884697395901583</v>
      </c>
      <c r="Z692" s="1">
        <v>-0.01916797576649487</v>
      </c>
      <c r="AA692" s="1">
        <v>-0.04003637678371297</v>
      </c>
      <c r="AB692" s="1">
        <v>-0.01776197696996007</v>
      </c>
      <c r="AC692" s="1">
        <v>-0.05487010023764305</v>
      </c>
    </row>
    <row r="693" spans="1:29">
      <c r="A693" s="11">
        <v>37496</v>
      </c>
      <c r="B693" s="1">
        <v>-0.01513069846216464</v>
      </c>
      <c r="C693" s="1">
        <v>0.009208507534705701</v>
      </c>
      <c r="D693" s="1">
        <v>0.001833533237040275</v>
      </c>
      <c r="E693" s="1">
        <v>0.01251008081107319</v>
      </c>
      <c r="F693" s="1">
        <v>0.0009778694550812705</v>
      </c>
      <c r="G693" s="1">
        <v>-0.03502487937748089</v>
      </c>
      <c r="H693" s="1">
        <v>-0.001440605307418963</v>
      </c>
      <c r="I693" s="1">
        <v>0</v>
      </c>
      <c r="J693" s="1">
        <v>0.001501311343103939</v>
      </c>
      <c r="K693" s="1">
        <v>-0.01101618439505037</v>
      </c>
      <c r="L693" s="1">
        <v>0.001651610525891467</v>
      </c>
      <c r="M693" s="1">
        <v>0.01328974242222913</v>
      </c>
      <c r="N693" s="1">
        <v>0.008066409043680389</v>
      </c>
      <c r="O693" s="1">
        <v>-0.01142854713461761</v>
      </c>
      <c r="P693" s="1">
        <v>0.001313546504265295</v>
      </c>
      <c r="Q693" s="1">
        <v>0.0008110687414908391</v>
      </c>
      <c r="R693" s="1">
        <v>-0.003649880967630303</v>
      </c>
      <c r="S693" s="1">
        <v>0</v>
      </c>
      <c r="T693" s="1">
        <v>0.003017041464592918</v>
      </c>
      <c r="U693" s="1">
        <v>-0.001693545902333837</v>
      </c>
      <c r="V693" s="1">
        <v>-0.00109425479782399</v>
      </c>
      <c r="W693" s="1">
        <v>-0.0109409162373314</v>
      </c>
      <c r="X693" s="1">
        <v>-0.01065392620884864</v>
      </c>
      <c r="Y693" s="1">
        <v>-0.005376654334475872</v>
      </c>
      <c r="Z693" s="1">
        <v>0.001663504440037711</v>
      </c>
      <c r="AA693" s="1">
        <v>0.02473811464106657</v>
      </c>
      <c r="AB693" s="1">
        <v>-0.008438961883393881</v>
      </c>
      <c r="AC693" s="1">
        <v>-0.007620293525052224</v>
      </c>
    </row>
    <row r="694" spans="1:29">
      <c r="A694" s="11">
        <v>37497</v>
      </c>
      <c r="B694" s="1">
        <v>-0.02234640539396893</v>
      </c>
      <c r="C694" s="1">
        <v>-0.05106167173365561</v>
      </c>
      <c r="D694" s="1">
        <v>0.01868990171107021</v>
      </c>
      <c r="E694" s="1">
        <v>0.01230221879987559</v>
      </c>
      <c r="F694" s="1">
        <v>0.0001723390166312733</v>
      </c>
      <c r="G694" s="1">
        <v>-0.003703860455395058</v>
      </c>
      <c r="H694" s="1">
        <v>-0.007215325498555525</v>
      </c>
      <c r="I694" s="1">
        <v>0.003574078011969295</v>
      </c>
      <c r="J694" s="1">
        <v>-0.009076275577586612</v>
      </c>
      <c r="K694" s="1">
        <v>-0.006126233911828871</v>
      </c>
      <c r="L694" s="1">
        <v>0.01769884980263448</v>
      </c>
      <c r="M694" s="1">
        <v>-0.03490714669716288</v>
      </c>
      <c r="N694" s="1">
        <v>0.03083240275746468</v>
      </c>
      <c r="O694" s="1">
        <v>-0.03121414523368848</v>
      </c>
      <c r="P694" s="1">
        <v>0.005575757883993893</v>
      </c>
      <c r="Q694" s="1">
        <v>-0.02918497156273736</v>
      </c>
      <c r="R694" s="1">
        <v>0.01587284631650321</v>
      </c>
      <c r="S694" s="1">
        <v>0</v>
      </c>
      <c r="T694" s="1">
        <v>0.001719225990603812</v>
      </c>
      <c r="U694" s="1">
        <v>0.001017881726552483</v>
      </c>
      <c r="V694" s="1">
        <v>0.002190431066902754</v>
      </c>
      <c r="W694" s="1">
        <v>-0.03097335706715143</v>
      </c>
      <c r="X694" s="1">
        <v>0.007426797267821694</v>
      </c>
      <c r="Y694" s="1">
        <v>-0.02850113052418179</v>
      </c>
      <c r="Z694" s="1">
        <v>-0.01079299473749662</v>
      </c>
      <c r="AA694" s="1">
        <v>-0.004487656540016927</v>
      </c>
      <c r="AB694" s="1">
        <v>-0.01458950684205451</v>
      </c>
      <c r="AC694" s="1">
        <v>0.01370263921345449</v>
      </c>
    </row>
    <row r="695" spans="1:29">
      <c r="A695" s="11">
        <v>37498</v>
      </c>
      <c r="B695" s="1">
        <v>0.00142874171673979</v>
      </c>
      <c r="C695" s="1">
        <v>0.01627234220826379</v>
      </c>
      <c r="D695" s="1">
        <v>-0.003026415425931517</v>
      </c>
      <c r="E695" s="1">
        <v>-0.0007366983960437334</v>
      </c>
      <c r="F695" s="1">
        <v>0.02694478848745296</v>
      </c>
      <c r="G695" s="1">
        <v>-0.01189599333280789</v>
      </c>
      <c r="H695" s="1">
        <v>0.007267764787141751</v>
      </c>
      <c r="I695" s="1">
        <v>-0.004985889259584098</v>
      </c>
      <c r="J695" s="1">
        <v>-0.001848915541887264</v>
      </c>
      <c r="K695" s="1">
        <v>0.04595126768332913</v>
      </c>
      <c r="L695" s="1">
        <v>0.03351943305513516</v>
      </c>
      <c r="M695" s="1">
        <v>0.0160985755628773</v>
      </c>
      <c r="N695" s="1">
        <v>-0.003774334750898056</v>
      </c>
      <c r="O695" s="1">
        <v>0.03281645982926062</v>
      </c>
      <c r="P695" s="1">
        <v>-0.003587511155390355</v>
      </c>
      <c r="Q695" s="1">
        <v>-0.01517065146222396</v>
      </c>
      <c r="R695" s="1">
        <v>0.0236380681209063</v>
      </c>
      <c r="S695" s="1">
        <v>-0.01169597827145763</v>
      </c>
      <c r="T695" s="1">
        <v>0.03539258498546105</v>
      </c>
      <c r="U695" s="1">
        <v>0</v>
      </c>
      <c r="V695" s="1">
        <v>-0.003866469478042478</v>
      </c>
      <c r="W695" s="1">
        <v>0.0339203672618591</v>
      </c>
      <c r="X695" s="1">
        <v>0.02838196134636517</v>
      </c>
      <c r="Y695" s="1">
        <v>0.03136078236499618</v>
      </c>
      <c r="Z695" s="1">
        <v>0.03692830960200921</v>
      </c>
      <c r="AA695" s="1">
        <v>0.007616941547186507</v>
      </c>
      <c r="AB695" s="1">
        <v>0.02899446502781688</v>
      </c>
      <c r="AC695" s="1">
        <v>0.06105904131956352</v>
      </c>
    </row>
    <row r="696" spans="1:29">
      <c r="A696" s="11">
        <v>37501</v>
      </c>
      <c r="B696" s="1">
        <v>0.01426510528433478</v>
      </c>
      <c r="C696" s="1">
        <v>-0.04748907649010381</v>
      </c>
      <c r="D696" s="1">
        <v>0.005501821742538882</v>
      </c>
      <c r="E696" s="1">
        <v>-0.002105436900826319</v>
      </c>
      <c r="F696" s="1">
        <v>0.005650461695885234</v>
      </c>
      <c r="G696" s="1">
        <v>0.05191872485315074</v>
      </c>
      <c r="H696" s="1">
        <v>-0.006493815387204394</v>
      </c>
      <c r="I696" s="1">
        <v>0.001670431394884542</v>
      </c>
      <c r="J696" s="1">
        <v>-0.002694254041497368</v>
      </c>
      <c r="K696" s="1">
        <v>0.01419784207610242</v>
      </c>
      <c r="L696" s="1">
        <v>-0.007351841151436833</v>
      </c>
      <c r="M696" s="1">
        <v>-0.02798357478327318</v>
      </c>
      <c r="N696" s="1">
        <v>-0.01744259913485458</v>
      </c>
      <c r="O696" s="1">
        <v>0.03466197253034431</v>
      </c>
      <c r="P696" s="1">
        <v>0.009165401919032368</v>
      </c>
      <c r="Q696" s="1">
        <v>0.005087840136136501</v>
      </c>
      <c r="R696" s="1">
        <v>0.03816039348033629</v>
      </c>
      <c r="S696" s="1">
        <v>0.04142055083262131</v>
      </c>
      <c r="T696" s="1">
        <v>-0.01553784030055227</v>
      </c>
      <c r="U696" s="1">
        <v>-0.002033465571499748</v>
      </c>
      <c r="V696" s="1">
        <v>-0.0007595299797423793</v>
      </c>
      <c r="W696" s="1">
        <v>0.02712940298423949</v>
      </c>
      <c r="X696" s="1">
        <v>0.006451517140255048</v>
      </c>
      <c r="Y696" s="1">
        <v>0.01127996431825973</v>
      </c>
      <c r="Z696" s="1">
        <v>0.003642216080296246</v>
      </c>
      <c r="AA696" s="1">
        <v>0.009719437695290267</v>
      </c>
      <c r="AB696" s="1">
        <v>0.003597193879899763</v>
      </c>
      <c r="AC696" s="1">
        <v>0.01025484099282115</v>
      </c>
    </row>
    <row r="697" spans="1:29">
      <c r="A697" s="11">
        <v>37502</v>
      </c>
      <c r="B697" s="1">
        <v>0.01969085876541365</v>
      </c>
      <c r="C697" s="1">
        <v>0.008978003427901671</v>
      </c>
      <c r="D697" s="1">
        <v>0.006415334685819118</v>
      </c>
      <c r="E697" s="1">
        <v>0.01197614915256895</v>
      </c>
      <c r="F697" s="1">
        <v>-0.005451630828317011</v>
      </c>
      <c r="G697" s="1">
        <v>-0.07010016398288199</v>
      </c>
      <c r="H697" s="1">
        <v>-0.001452226327327555</v>
      </c>
      <c r="I697" s="1">
        <v>0.0004765002424031994</v>
      </c>
      <c r="J697" s="1">
        <v>-0.003038722745589473</v>
      </c>
      <c r="K697" s="1">
        <v>-0.007924042285551103</v>
      </c>
      <c r="L697" s="1">
        <v>-0.02325428898328097</v>
      </c>
      <c r="M697" s="1">
        <v>-0.003387100085516903</v>
      </c>
      <c r="N697" s="1">
        <v>-0.01178586008209281</v>
      </c>
      <c r="O697" s="1">
        <v>-0.01451700023317715</v>
      </c>
      <c r="P697" s="1">
        <v>-0.0006490969814433312</v>
      </c>
      <c r="Q697" s="1">
        <v>0.04021346597282682</v>
      </c>
      <c r="R697" s="1">
        <v>-0.003581664994707801</v>
      </c>
      <c r="S697" s="1">
        <v>-0.03977312604356176</v>
      </c>
      <c r="T697" s="1">
        <v>-0.01136334409137152</v>
      </c>
      <c r="U697" s="1">
        <v>-0.01052819174359354</v>
      </c>
      <c r="V697" s="1">
        <v>0.001351160509471372</v>
      </c>
      <c r="W697" s="1">
        <v>-0.01228518731673522</v>
      </c>
      <c r="X697" s="1">
        <v>-0.0053418015592267</v>
      </c>
      <c r="Y697" s="1">
        <v>-0.004364746312651824</v>
      </c>
      <c r="Z697" s="1">
        <v>-0.009677565901391572</v>
      </c>
      <c r="AA697" s="1">
        <v>-0.02001557996492476</v>
      </c>
      <c r="AB697" s="1">
        <v>-0.0203109126146247</v>
      </c>
      <c r="AC697" s="1">
        <v>-0.04126670887089146</v>
      </c>
    </row>
    <row r="698" spans="1:29">
      <c r="A698" s="11">
        <v>37503</v>
      </c>
      <c r="B698" s="1">
        <v>-0.004138099171731802</v>
      </c>
      <c r="C698" s="1">
        <v>0.02783074047499645</v>
      </c>
      <c r="D698" s="1">
        <v>0.0116232754417811</v>
      </c>
      <c r="E698" s="1">
        <v>-0.007663916566321705</v>
      </c>
      <c r="F698" s="1">
        <v>0.0002234418544799777</v>
      </c>
      <c r="G698" s="1">
        <v>-0.04076923854033021</v>
      </c>
      <c r="H698" s="1">
        <v>0</v>
      </c>
      <c r="I698" s="1">
        <v>0.01357116171485706</v>
      </c>
      <c r="J698" s="1">
        <v>0.001100752136953709</v>
      </c>
      <c r="K698" s="1">
        <v>0.002661901051059123</v>
      </c>
      <c r="L698" s="1">
        <v>0.002332107156951979</v>
      </c>
      <c r="M698" s="1">
        <v>0.01338170798855631</v>
      </c>
      <c r="N698" s="1">
        <v>-0.001251627046653381</v>
      </c>
      <c r="O698" s="1">
        <v>-0.002266284300983856</v>
      </c>
      <c r="P698" s="1">
        <v>0.01200925717068757</v>
      </c>
      <c r="Q698" s="1">
        <v>-0.00364981863324243</v>
      </c>
      <c r="R698" s="1">
        <v>0.0189177812124528</v>
      </c>
      <c r="S698" s="1">
        <v>-0.01775141454601481</v>
      </c>
      <c r="T698" s="1">
        <v>0.002554124748310516</v>
      </c>
      <c r="U698" s="1">
        <v>-0.005320068525577315</v>
      </c>
      <c r="V698" s="1">
        <v>-0.002445673925390079</v>
      </c>
      <c r="W698" s="1">
        <v>-0.00777360608977451</v>
      </c>
      <c r="X698" s="1">
        <v>0.002864055211281302</v>
      </c>
      <c r="Y698" s="1">
        <v>-0.005845007552409243</v>
      </c>
      <c r="Z698" s="1">
        <v>0.001628439615229293</v>
      </c>
      <c r="AA698" s="1">
        <v>-0.00311801695844105</v>
      </c>
      <c r="AB698" s="1">
        <v>-0.01036573490466497</v>
      </c>
      <c r="AC698" s="1">
        <v>0.01465964114633045</v>
      </c>
    </row>
    <row r="699" spans="1:29">
      <c r="A699" s="11">
        <v>37504</v>
      </c>
      <c r="B699" s="1">
        <v>0</v>
      </c>
      <c r="C699" s="1">
        <v>-0.02597191372069374</v>
      </c>
      <c r="D699" s="1">
        <v>0.007134964706026148</v>
      </c>
      <c r="E699" s="1">
        <v>0.02038472926406176</v>
      </c>
      <c r="F699" s="1">
        <v>0.0001679608786950837</v>
      </c>
      <c r="G699" s="1">
        <v>0.07137131347541992</v>
      </c>
      <c r="H699" s="1">
        <v>0.000727056087814093</v>
      </c>
      <c r="I699" s="1">
        <v>-0.004462977628500342</v>
      </c>
      <c r="J699" s="1">
        <v>-0.002199177110459805</v>
      </c>
      <c r="K699" s="1">
        <v>-0.003186009201698536</v>
      </c>
      <c r="L699" s="1">
        <v>0.02252472312043174</v>
      </c>
      <c r="M699" s="1">
        <v>-0.001257388594724573</v>
      </c>
      <c r="N699" s="1">
        <v>0.009509254725401872</v>
      </c>
      <c r="O699" s="1">
        <v>0</v>
      </c>
      <c r="P699" s="1">
        <v>-0.005131834824081416</v>
      </c>
      <c r="Q699" s="1">
        <v>0.003120474917240434</v>
      </c>
      <c r="R699" s="1">
        <v>-0.01243917002382744</v>
      </c>
      <c r="S699" s="1">
        <v>0.04216875576188817</v>
      </c>
      <c r="T699" s="1">
        <v>-0.002547617814600889</v>
      </c>
      <c r="U699" s="1">
        <v>0.01449259002597136</v>
      </c>
      <c r="V699" s="1">
        <v>-0.001606107283445013</v>
      </c>
      <c r="W699" s="1">
        <v>-0.007520919473389398</v>
      </c>
      <c r="X699" s="1">
        <v>0.01820778148937308</v>
      </c>
      <c r="Y699" s="1">
        <v>0.006859615707835776</v>
      </c>
      <c r="Z699" s="1">
        <v>0.01341468777713484</v>
      </c>
      <c r="AA699" s="1">
        <v>-0.003753439586770213</v>
      </c>
      <c r="AB699" s="1">
        <v>0.02772652900948214</v>
      </c>
      <c r="AC699" s="1">
        <v>-0.0008829557524772103</v>
      </c>
    </row>
    <row r="700" spans="1:29">
      <c r="A700" s="11">
        <v>37505</v>
      </c>
      <c r="B700" s="1">
        <v>-0.009695388027127216</v>
      </c>
      <c r="C700" s="1">
        <v>-0.04122548624406497</v>
      </c>
      <c r="D700" s="1">
        <v>-0.007912370445193329</v>
      </c>
      <c r="E700" s="1">
        <v>-0.006693700696804417</v>
      </c>
      <c r="F700" s="1">
        <v>-0.008107297147058157</v>
      </c>
      <c r="G700" s="1">
        <v>-0.04041907899463926</v>
      </c>
      <c r="H700" s="1">
        <v>0.001453733770086396</v>
      </c>
      <c r="I700" s="1">
        <v>-0.005899201782029295</v>
      </c>
      <c r="J700" s="1">
        <v>-0.002034635173808308</v>
      </c>
      <c r="K700" s="1">
        <v>-0.04075631511053734</v>
      </c>
      <c r="L700" s="1">
        <v>-0.01382020350003399</v>
      </c>
      <c r="M700" s="1">
        <v>-0.01552985280674957</v>
      </c>
      <c r="N700" s="1">
        <v>-0.03256658753111241</v>
      </c>
      <c r="O700" s="1">
        <v>-0.01760354250001617</v>
      </c>
      <c r="P700" s="1">
        <v>-0.01515106700840974</v>
      </c>
      <c r="Q700" s="1">
        <v>0.01000799468568592</v>
      </c>
      <c r="R700" s="1">
        <v>-0.001128185459674858</v>
      </c>
      <c r="S700" s="1">
        <v>-0.04046250238144999</v>
      </c>
      <c r="T700" s="1">
        <v>0.001702787210918544</v>
      </c>
      <c r="U700" s="1">
        <v>-0.009523754360849734</v>
      </c>
      <c r="V700" s="1">
        <v>-0.0001692729491621359</v>
      </c>
      <c r="W700" s="1">
        <v>-0.01294604902434604</v>
      </c>
      <c r="X700" s="1">
        <v>-0.03015424145416046</v>
      </c>
      <c r="Y700" s="1">
        <v>-0.01216570240342041</v>
      </c>
      <c r="Z700" s="1">
        <v>-0.02166026256999631</v>
      </c>
      <c r="AA700" s="1">
        <v>-0.02747259436965177</v>
      </c>
      <c r="AB700" s="1">
        <v>-0.0005996313113868501</v>
      </c>
      <c r="AC700" s="1">
        <v>-0.02683241467574837</v>
      </c>
    </row>
    <row r="701" spans="1:29">
      <c r="A701" s="11">
        <v>37508</v>
      </c>
      <c r="B701" s="1">
        <v>-0.002797043257193654</v>
      </c>
      <c r="C701" s="1">
        <v>-0.2015778948687196</v>
      </c>
      <c r="D701" s="1">
        <v>-0.008253660736121327</v>
      </c>
      <c r="E701" s="1">
        <v>-0.00979693055425912</v>
      </c>
      <c r="F701" s="1">
        <v>-0.0213643251919774</v>
      </c>
      <c r="G701" s="1">
        <v>-0.04680196005663284</v>
      </c>
      <c r="H701" s="1">
        <v>-0.04426695608861497</v>
      </c>
      <c r="I701" s="1">
        <v>-0.002848193964670065</v>
      </c>
      <c r="J701" s="1">
        <v>-0.007559279571676236</v>
      </c>
      <c r="K701" s="1">
        <v>0.003054405409692817</v>
      </c>
      <c r="L701" s="1">
        <v>0.01978903749402261</v>
      </c>
      <c r="M701" s="1">
        <v>-0.0396507379970773</v>
      </c>
      <c r="N701" s="1">
        <v>-0.008302691135474993</v>
      </c>
      <c r="O701" s="1">
        <v>-0.01271673566097942</v>
      </c>
      <c r="P701" s="1">
        <v>-0.002291688873773956</v>
      </c>
      <c r="Q701" s="1">
        <v>-0.04512579369522773</v>
      </c>
      <c r="R701" s="1">
        <v>-0.01769253020252404</v>
      </c>
      <c r="S701" s="1">
        <v>-0.06024106692902331</v>
      </c>
      <c r="T701" s="1">
        <v>-0.008712383648028954</v>
      </c>
      <c r="U701" s="1">
        <v>-0.01133235131266264</v>
      </c>
      <c r="V701" s="1">
        <v>-0.002540720306168809</v>
      </c>
      <c r="W701" s="1">
        <v>-0.0009597174446585033</v>
      </c>
      <c r="X701" s="1">
        <v>-0.004699888707719091</v>
      </c>
      <c r="Y701" s="1">
        <v>-0.01576345236454679</v>
      </c>
      <c r="Z701" s="1">
        <v>-0.008610420875608704</v>
      </c>
      <c r="AA701" s="1">
        <v>-0.01807902812500961</v>
      </c>
      <c r="AB701" s="1">
        <v>0.03959213087472691</v>
      </c>
      <c r="AC701" s="1">
        <v>0.1868989705297974</v>
      </c>
    </row>
    <row r="702" spans="1:29">
      <c r="A702" s="11">
        <v>37509</v>
      </c>
      <c r="B702" s="1">
        <v>0</v>
      </c>
      <c r="C702" s="1">
        <v>0</v>
      </c>
      <c r="D702" s="1">
        <v>0</v>
      </c>
      <c r="E702" s="1">
        <v>0</v>
      </c>
      <c r="F702" s="1">
        <v>0</v>
      </c>
      <c r="G702" s="1">
        <v>0</v>
      </c>
      <c r="H702" s="1">
        <v>0</v>
      </c>
      <c r="I702" s="1">
        <v>0</v>
      </c>
      <c r="J702" s="1">
        <v>0</v>
      </c>
      <c r="K702" s="1">
        <v>0</v>
      </c>
      <c r="L702" s="1">
        <v>0</v>
      </c>
      <c r="M702" s="1">
        <v>0</v>
      </c>
      <c r="N702" s="1">
        <v>0</v>
      </c>
      <c r="O702" s="1">
        <v>0</v>
      </c>
      <c r="P702" s="1">
        <v>0</v>
      </c>
      <c r="Q702" s="1">
        <v>0</v>
      </c>
      <c r="R702" s="1">
        <v>0</v>
      </c>
      <c r="S702" s="1">
        <v>0</v>
      </c>
      <c r="T702" s="1">
        <v>0</v>
      </c>
      <c r="U702" s="1">
        <v>0</v>
      </c>
      <c r="V702" s="1">
        <v>0</v>
      </c>
      <c r="W702" s="1">
        <v>0</v>
      </c>
      <c r="X702" s="1">
        <v>0</v>
      </c>
      <c r="Y702" s="1">
        <v>0</v>
      </c>
      <c r="Z702" s="1">
        <v>0</v>
      </c>
      <c r="AA702" s="1">
        <v>0</v>
      </c>
      <c r="AB702" s="1">
        <v>0</v>
      </c>
      <c r="AC702" s="1">
        <v>0</v>
      </c>
    </row>
    <row r="703" spans="1:29">
      <c r="A703" s="11">
        <v>37510</v>
      </c>
      <c r="B703" s="1">
        <v>0.002804888652085058</v>
      </c>
      <c r="C703" s="1">
        <v>0.02346857085602827</v>
      </c>
      <c r="D703" s="1">
        <v>-0.01253043652317276</v>
      </c>
      <c r="E703" s="1">
        <v>0.004188216614955831</v>
      </c>
      <c r="F703" s="1">
        <v>0.002016140411321032</v>
      </c>
      <c r="G703" s="1">
        <v>0.07446835384694483</v>
      </c>
      <c r="H703" s="1">
        <v>0.02689421368420408</v>
      </c>
      <c r="I703" s="1">
        <v>0.01213997757887575</v>
      </c>
      <c r="J703" s="1">
        <v>0.006333397027078691</v>
      </c>
      <c r="K703" s="1">
        <v>0.03073104216753531</v>
      </c>
      <c r="L703" s="1">
        <v>0.0248464581749579</v>
      </c>
      <c r="M703" s="1">
        <v>-0.005993198486786588</v>
      </c>
      <c r="N703" s="1">
        <v>0.008448185118867135</v>
      </c>
      <c r="O703" s="1">
        <v>0.0058546735538616</v>
      </c>
      <c r="P703" s="1">
        <v>0.02034120462280287</v>
      </c>
      <c r="Q703" s="1">
        <v>-0.03772267820193997</v>
      </c>
      <c r="R703" s="1">
        <v>-0.0136042717428746</v>
      </c>
      <c r="S703" s="1">
        <v>-0.02564118611964405</v>
      </c>
      <c r="T703" s="1">
        <v>-0.0008576987924459045</v>
      </c>
      <c r="U703" s="1">
        <v>0.007641574830456355</v>
      </c>
      <c r="V703" s="1">
        <v>0.00169812800575242</v>
      </c>
      <c r="W703" s="1">
        <v>0.01024644148815756</v>
      </c>
      <c r="X703" s="1">
        <v>0.01743544844915013</v>
      </c>
      <c r="Y703" s="1">
        <v>0.00150127416473711</v>
      </c>
      <c r="Z703" s="1">
        <v>-0.003721719774462451</v>
      </c>
      <c r="AA703" s="1">
        <v>0.006411272424105885</v>
      </c>
      <c r="AB703" s="1">
        <v>-0.008078614073003587</v>
      </c>
      <c r="AC703" s="1">
        <v>-0.07010958557706159</v>
      </c>
    </row>
    <row r="704" spans="1:29">
      <c r="A704" s="11">
        <v>37511</v>
      </c>
      <c r="B704" s="1">
        <v>0.004195811437173402</v>
      </c>
      <c r="C704" s="1">
        <v>0.01641309837513871</v>
      </c>
      <c r="D704" s="1">
        <v>0.003882607553067574</v>
      </c>
      <c r="E704" s="1">
        <v>-0.03325870279239451</v>
      </c>
      <c r="F704" s="1">
        <v>0.01235911515661203</v>
      </c>
      <c r="G704" s="1">
        <v>0.01142429057701499</v>
      </c>
      <c r="H704" s="1">
        <v>0.01031780214958711</v>
      </c>
      <c r="I704" s="1">
        <v>0.00376296692450695</v>
      </c>
      <c r="J704" s="1">
        <v>0.007399157747147944</v>
      </c>
      <c r="K704" s="1">
        <v>-0.0169216052312634</v>
      </c>
      <c r="L704" s="1">
        <v>-0.0126772963485956</v>
      </c>
      <c r="M704" s="1">
        <v>0.02157423544104464</v>
      </c>
      <c r="N704" s="1">
        <v>0.03116971639241095</v>
      </c>
      <c r="O704" s="1">
        <v>-0.0005819000369584604</v>
      </c>
      <c r="P704" s="1">
        <v>0.02347310938671754</v>
      </c>
      <c r="Q704" s="1">
        <v>0.01078423179794941</v>
      </c>
      <c r="R704" s="1">
        <v>0.01204365097202031</v>
      </c>
      <c r="S704" s="1">
        <v>0.03289504546090694</v>
      </c>
      <c r="T704" s="1">
        <v>0.01888037235398277</v>
      </c>
      <c r="U704" s="1">
        <v>-0.006032250888992507</v>
      </c>
      <c r="V704" s="1">
        <v>-0.001101991830079863</v>
      </c>
      <c r="W704" s="1">
        <v>0.04532480704005604</v>
      </c>
      <c r="X704" s="1">
        <v>-0.01999289089244827</v>
      </c>
      <c r="Y704" s="1">
        <v>0.00949538249909998</v>
      </c>
      <c r="Z704" s="1">
        <v>0</v>
      </c>
      <c r="AA704" s="1">
        <v>-0.002450225403730077</v>
      </c>
      <c r="AB704" s="1">
        <v>0.00349068769306915</v>
      </c>
      <c r="AC704" s="1">
        <v>0.005011003072384224</v>
      </c>
    </row>
    <row r="705" spans="1:29">
      <c r="A705" s="11">
        <v>37512</v>
      </c>
      <c r="B705" s="1">
        <v>-0.004178280161484249</v>
      </c>
      <c r="C705" s="1">
        <v>-0.02137269908027761</v>
      </c>
      <c r="D705" s="1">
        <v>-0.001320453670917598</v>
      </c>
      <c r="E705" s="1">
        <v>0.01073068540110467</v>
      </c>
      <c r="F705" s="1">
        <v>-0.01521773453386577</v>
      </c>
      <c r="G705" s="1">
        <v>0.0331324217188449</v>
      </c>
      <c r="H705" s="1">
        <v>-0.004713307731219918</v>
      </c>
      <c r="I705" s="1">
        <v>0.006326214325588886</v>
      </c>
      <c r="J705" s="1">
        <v>-0.01916425431983015</v>
      </c>
      <c r="K705" s="1">
        <v>-0.01584684686735571</v>
      </c>
      <c r="L705" s="1">
        <v>-0.02039878055488809</v>
      </c>
      <c r="M705" s="1">
        <v>0.0002320182856563324</v>
      </c>
      <c r="N705" s="1">
        <v>0.002122672717083329</v>
      </c>
      <c r="O705" s="1">
        <v>0.0209667559410085</v>
      </c>
      <c r="P705" s="1">
        <v>-0.02073514648333152</v>
      </c>
      <c r="Q705" s="1">
        <v>-0.001153610554655127</v>
      </c>
      <c r="R705" s="1">
        <v>-0.005758348024801352</v>
      </c>
      <c r="S705" s="1">
        <v>-0.0191083972849091</v>
      </c>
      <c r="T705" s="1">
        <v>-0.01684567563577022</v>
      </c>
      <c r="U705" s="1">
        <v>-0.01144458848412466</v>
      </c>
      <c r="V705" s="1">
        <v>-0.01663121146524049</v>
      </c>
      <c r="W705" s="1">
        <v>-0.01728323392846076</v>
      </c>
      <c r="X705" s="1">
        <v>0.003643143788201408</v>
      </c>
      <c r="Y705" s="1">
        <v>0.003465355315963148</v>
      </c>
      <c r="Z705" s="1">
        <v>0.00622663574994653</v>
      </c>
      <c r="AA705" s="1">
        <v>0.01031591062814696</v>
      </c>
      <c r="AB705" s="1">
        <v>0.03246345413196683</v>
      </c>
      <c r="AC705" s="1">
        <v>-0.02281045261451764</v>
      </c>
    </row>
    <row r="706" spans="1:29">
      <c r="A706" s="11">
        <v>37515</v>
      </c>
      <c r="B706" s="1">
        <v>-0.02097897500207313</v>
      </c>
      <c r="C706" s="1">
        <v>-0.02378062799574931</v>
      </c>
      <c r="D706" s="1">
        <v>0.0002830435323677438</v>
      </c>
      <c r="E706" s="1">
        <v>0.002507345707573494</v>
      </c>
      <c r="F706" s="1">
        <v>-0.01556834646655747</v>
      </c>
      <c r="G706" s="1">
        <v>0.01749268288735606</v>
      </c>
      <c r="H706" s="1">
        <v>-0.01894239847402457</v>
      </c>
      <c r="I706" s="1">
        <v>0.005354967506195241</v>
      </c>
      <c r="J706" s="1">
        <v>-0.00215179215013972</v>
      </c>
      <c r="K706" s="1">
        <v>-0.001388227733572167</v>
      </c>
      <c r="L706" s="1">
        <v>-0.00284255810132017</v>
      </c>
      <c r="M706" s="1">
        <v>-0.007888772741580286</v>
      </c>
      <c r="N706" s="1">
        <v>-0.02366334342955079</v>
      </c>
      <c r="O706" s="1">
        <v>0</v>
      </c>
      <c r="P706" s="1">
        <v>0.03913980209999068</v>
      </c>
      <c r="Q706" s="1">
        <v>-0.006639469140659937</v>
      </c>
      <c r="R706" s="1">
        <v>-0.003667795984941935</v>
      </c>
      <c r="S706" s="1">
        <v>-0.03246754307153732</v>
      </c>
      <c r="T706" s="1">
        <v>-0.01370724869658546</v>
      </c>
      <c r="U706" s="1">
        <v>-0.01719002186551855</v>
      </c>
      <c r="V706" s="1">
        <v>-0.007075626347841424</v>
      </c>
      <c r="W706" s="1">
        <v>-0.0157357851112051</v>
      </c>
      <c r="X706" s="1">
        <v>-0.01016330924392472</v>
      </c>
      <c r="Y706" s="1">
        <v>-0.004439894471275463</v>
      </c>
      <c r="Z706" s="1">
        <v>-0.00701350220157726</v>
      </c>
      <c r="AA706" s="1">
        <v>-0.008589831848645479</v>
      </c>
      <c r="AB706" s="1">
        <v>0.003369170273586297</v>
      </c>
      <c r="AC706" s="1">
        <v>-0.01012957823785898</v>
      </c>
    </row>
    <row r="707" spans="1:29">
      <c r="A707" s="11">
        <v>37516</v>
      </c>
      <c r="B707" s="1">
        <v>0.002857063709120977</v>
      </c>
      <c r="C707" s="1">
        <v>-0.01615723238538913</v>
      </c>
      <c r="D707" s="1">
        <v>0.001416665369710302</v>
      </c>
      <c r="E707" s="1">
        <v>0.01064369287030709</v>
      </c>
      <c r="F707" s="1">
        <v>-0.0093129285390251</v>
      </c>
      <c r="G707" s="1">
        <v>-0.03080247331460972</v>
      </c>
      <c r="H707" s="1">
        <v>-0.01367664356320708</v>
      </c>
      <c r="I707" s="1">
        <v>0.0312641893200023</v>
      </c>
      <c r="J707" s="1">
        <v>0.0004311148618887373</v>
      </c>
      <c r="K707" s="1">
        <v>0.003335969443648112</v>
      </c>
      <c r="L707" s="1">
        <v>0.03046079861590689</v>
      </c>
      <c r="M707" s="1">
        <v>-0.03133758475573756</v>
      </c>
      <c r="N707" s="1">
        <v>-0.0006734176152802807</v>
      </c>
      <c r="O707" s="1">
        <v>-0.01083881808019171</v>
      </c>
      <c r="P707" s="1">
        <v>-0.00216110510316514</v>
      </c>
      <c r="Q707" s="1">
        <v>-0.00682941364734968</v>
      </c>
      <c r="R707" s="1">
        <v>0.01375727913850566</v>
      </c>
      <c r="S707" s="1">
        <v>-0.02684550764938065</v>
      </c>
      <c r="T707" s="1">
        <v>0.004125863725804146</v>
      </c>
      <c r="U707" s="1">
        <v>0.003926524861538994</v>
      </c>
      <c r="V707" s="1">
        <v>0.007386683805645333</v>
      </c>
      <c r="W707" s="1">
        <v>0.0269591426371254</v>
      </c>
      <c r="X707" s="1">
        <v>0.0003664568835093363</v>
      </c>
      <c r="Y707" s="1">
        <v>0.002477592188194766</v>
      </c>
      <c r="Z707" s="1">
        <v>0.002492817682496762</v>
      </c>
      <c r="AA707" s="1">
        <v>0.0086642563538184</v>
      </c>
      <c r="AB707" s="1">
        <v>0.001119123984009374</v>
      </c>
      <c r="AC707" s="1">
        <v>0.03781629256622598</v>
      </c>
    </row>
    <row r="708" spans="1:29">
      <c r="A708" s="11">
        <v>37517</v>
      </c>
      <c r="B708" s="1">
        <v>-0.002848924151318211</v>
      </c>
      <c r="C708" s="1">
        <v>-0.04320346150536358</v>
      </c>
      <c r="D708" s="1">
        <v>-0.001226026814455605</v>
      </c>
      <c r="E708" s="1">
        <v>-0.01016274675880635</v>
      </c>
      <c r="F708" s="1">
        <v>-0.03322679210371893</v>
      </c>
      <c r="G708" s="1">
        <v>-0.03252022920208064</v>
      </c>
      <c r="H708" s="1">
        <v>0.002447235256352931</v>
      </c>
      <c r="I708" s="1">
        <v>0.009881214106023162</v>
      </c>
      <c r="J708" s="1">
        <v>-0.0006895627680322258</v>
      </c>
      <c r="K708" s="1">
        <v>-0.001385671288377521</v>
      </c>
      <c r="L708" s="1">
        <v>-0.02736644480412709</v>
      </c>
      <c r="M708" s="1">
        <v>-0.02535003719534912</v>
      </c>
      <c r="N708" s="1">
        <v>-0.005539238929308632</v>
      </c>
      <c r="O708" s="1">
        <v>-0.01384069096978446</v>
      </c>
      <c r="P708" s="1">
        <v>0.01206679390243881</v>
      </c>
      <c r="Q708" s="1">
        <v>0.01711759844022009</v>
      </c>
      <c r="R708" s="1">
        <v>-0.01127693140090835</v>
      </c>
      <c r="S708" s="1">
        <v>-0.04137946161901973</v>
      </c>
      <c r="T708" s="1">
        <v>-0.004758088083246848</v>
      </c>
      <c r="U708" s="1">
        <v>-0.0035556141195906</v>
      </c>
      <c r="V708" s="1">
        <v>-0.008109102216636299</v>
      </c>
      <c r="W708" s="1">
        <v>-0.03296696797654475</v>
      </c>
      <c r="X708" s="1">
        <v>-0.01026372067600356</v>
      </c>
      <c r="Y708" s="1">
        <v>-0.01235785261023903</v>
      </c>
      <c r="Z708" s="1">
        <v>-0.01616252604888091</v>
      </c>
      <c r="AA708" s="1">
        <v>-0.02674203005558673</v>
      </c>
      <c r="AB708" s="1">
        <v>-0.005031120522251853</v>
      </c>
      <c r="AC708" s="1">
        <v>-0.03080403909836604</v>
      </c>
    </row>
    <row r="709" spans="1:29">
      <c r="A709" s="11">
        <v>37518</v>
      </c>
      <c r="B709" s="1">
        <v>0.002857063709120977</v>
      </c>
      <c r="C709" s="1">
        <v>0.009506171833821186</v>
      </c>
      <c r="D709" s="1">
        <v>-0.01114046865612017</v>
      </c>
      <c r="E709" s="1">
        <v>0.00430847517857158</v>
      </c>
      <c r="F709" s="1">
        <v>0.0003055193485890229</v>
      </c>
      <c r="G709" s="1">
        <v>0.01298721313594942</v>
      </c>
      <c r="H709" s="1">
        <v>-0.006509832646907965</v>
      </c>
      <c r="I709" s="1">
        <v>-0.02112504292860062</v>
      </c>
      <c r="J709" s="1">
        <v>-0.006298747803100579</v>
      </c>
      <c r="K709" s="1">
        <v>-0.007768813111747153</v>
      </c>
      <c r="L709" s="1">
        <v>-0.02034501606496764</v>
      </c>
      <c r="M709" s="1">
        <v>0.02600937584032925</v>
      </c>
      <c r="N709" s="1">
        <v>-0.01091484469911086</v>
      </c>
      <c r="O709" s="1">
        <v>-0.02163743955553132</v>
      </c>
      <c r="P709" s="1">
        <v>-0.007948693981721155</v>
      </c>
      <c r="Q709" s="1">
        <v>-0.01337752449590923</v>
      </c>
      <c r="R709" s="1">
        <v>-0.002126355879106256</v>
      </c>
      <c r="S709" s="1">
        <v>-0.02877673340781728</v>
      </c>
      <c r="T709" s="1">
        <v>-0.0002170453398099292</v>
      </c>
      <c r="U709" s="1">
        <v>0.01784142816493395</v>
      </c>
      <c r="V709" s="1">
        <v>-0.0008695767541119226</v>
      </c>
      <c r="W709" s="1">
        <v>-0.003156589529229259</v>
      </c>
      <c r="X709" s="1">
        <v>-0.0233333555491424</v>
      </c>
      <c r="Y709" s="1">
        <v>-0.01001016039070468</v>
      </c>
      <c r="Z709" s="1">
        <v>-0.01010940524892268</v>
      </c>
      <c r="AA709" s="1">
        <v>-0.0624481452050144</v>
      </c>
      <c r="AB709" s="1">
        <v>-0.04325837712900538</v>
      </c>
      <c r="AC709" s="1">
        <v>0.005622321394371355</v>
      </c>
    </row>
    <row r="710" spans="1:29">
      <c r="A710" s="11">
        <v>37519</v>
      </c>
      <c r="B710" s="1">
        <v>0.008547023571112033</v>
      </c>
      <c r="C710" s="1">
        <v>0.01386352338084729</v>
      </c>
      <c r="D710" s="1">
        <v>0.008306261950018934</v>
      </c>
      <c r="E710" s="1">
        <v>0.001907278943702906</v>
      </c>
      <c r="F710" s="1">
        <v>-0.01626206977621858</v>
      </c>
      <c r="G710" s="1">
        <v>0.01206614015743002</v>
      </c>
      <c r="H710" s="1">
        <v>0.02375139058691311</v>
      </c>
      <c r="I710" s="1">
        <v>0</v>
      </c>
      <c r="J710" s="1">
        <v>-0.03108426910922779</v>
      </c>
      <c r="K710" s="1">
        <v>-0.01957505970362716</v>
      </c>
      <c r="L710" s="1">
        <v>0.003003315439685572</v>
      </c>
      <c r="M710" s="1">
        <v>0.0239015932059381</v>
      </c>
      <c r="N710" s="1">
        <v>0.0006851027284833222</v>
      </c>
      <c r="O710" s="1">
        <v>-0.0089659696203509</v>
      </c>
      <c r="P710" s="1">
        <v>0</v>
      </c>
      <c r="Q710" s="1">
        <v>-0.005831699575287508</v>
      </c>
      <c r="R710" s="1">
        <v>-0.0100736664462211</v>
      </c>
      <c r="S710" s="1">
        <v>0.01481446578440715</v>
      </c>
      <c r="T710" s="1">
        <v>-0.001521479214885546</v>
      </c>
      <c r="U710" s="1">
        <v>-0.001577828861299646</v>
      </c>
      <c r="V710" s="1">
        <v>-0.0120122918838812</v>
      </c>
      <c r="W710" s="1">
        <v>-0.0006332997457209055</v>
      </c>
      <c r="X710" s="1">
        <v>0.004171501479726114</v>
      </c>
      <c r="Y710" s="1">
        <v>0.0005055094516681624</v>
      </c>
      <c r="Z710" s="1">
        <v>-0.002978635395591733</v>
      </c>
      <c r="AA710" s="1">
        <v>0.02770882648655504</v>
      </c>
      <c r="AB710" s="1">
        <v>-0.012330775363524</v>
      </c>
      <c r="AC710" s="1">
        <v>-0.008557735675861045</v>
      </c>
    </row>
    <row r="711" spans="1:29">
      <c r="A711" s="11">
        <v>37522</v>
      </c>
      <c r="B711" s="1">
        <v>-0.00282486368057433</v>
      </c>
      <c r="C711" s="1">
        <v>-0.004901961423899093</v>
      </c>
      <c r="D711" s="1">
        <v>-0.01098365171305482</v>
      </c>
      <c r="E711" s="1">
        <v>-0.00470540883425985</v>
      </c>
      <c r="F711" s="1">
        <v>0.03393205822068168</v>
      </c>
      <c r="G711" s="1">
        <v>0</v>
      </c>
      <c r="H711" s="1">
        <v>-0.004800032451446001</v>
      </c>
      <c r="I711" s="1">
        <v>-0.0009087355931367558</v>
      </c>
      <c r="J711" s="1">
        <v>0.005735107257420546</v>
      </c>
      <c r="K711" s="1">
        <v>-0.003422766496156249</v>
      </c>
      <c r="L711" s="1">
        <v>-0.00650197758912896</v>
      </c>
      <c r="M711" s="1">
        <v>-0.02169307115164276</v>
      </c>
      <c r="N711" s="1">
        <v>0.001521015029084305</v>
      </c>
      <c r="O711" s="1">
        <v>-0.001809582426219758</v>
      </c>
      <c r="P711" s="1">
        <v>0.0009245209264452381</v>
      </c>
      <c r="Q711" s="1">
        <v>0.005719218324487851</v>
      </c>
      <c r="R711" s="1">
        <v>0.01761243786679922</v>
      </c>
      <c r="S711" s="1">
        <v>-0.0072991006158728</v>
      </c>
      <c r="T711" s="1">
        <v>0.0006531871888157958</v>
      </c>
      <c r="U711" s="1">
        <v>-0.002984415175311339</v>
      </c>
      <c r="V711" s="1">
        <v>-0.009603786359849042</v>
      </c>
      <c r="W711" s="1">
        <v>-0.0009505083702322503</v>
      </c>
      <c r="X711" s="1">
        <v>-0.03021165473181875</v>
      </c>
      <c r="Y711" s="1">
        <v>-0.001515613715217023</v>
      </c>
      <c r="Z711" s="1">
        <v>-0.008535772885383319</v>
      </c>
      <c r="AA711" s="1">
        <v>-0.01935717836769379</v>
      </c>
      <c r="AB711" s="1">
        <v>-0.01070161074181297</v>
      </c>
      <c r="AC711" s="1">
        <v>0.01039618925558372</v>
      </c>
    </row>
    <row r="712" spans="1:29">
      <c r="A712" s="11">
        <v>37523</v>
      </c>
      <c r="B712" s="1">
        <v>0.005665649051032284</v>
      </c>
      <c r="C712" s="1">
        <v>0.000518768973616357</v>
      </c>
      <c r="D712" s="1">
        <v>0.008616510120595056</v>
      </c>
      <c r="E712" s="1">
        <v>0.002337191865479094</v>
      </c>
      <c r="F712" s="1">
        <v>0.008956076175941075</v>
      </c>
      <c r="G712" s="1">
        <v>-0.002980571051303338</v>
      </c>
      <c r="H712" s="1">
        <v>-0.0008039028007796878</v>
      </c>
      <c r="I712" s="1">
        <v>-0.01432477580843694</v>
      </c>
      <c r="J712" s="1">
        <v>0.00240587375908663</v>
      </c>
      <c r="K712" s="1">
        <v>0.009731391324053096</v>
      </c>
      <c r="L712" s="1">
        <v>-0.02266416987726927</v>
      </c>
      <c r="M712" s="1">
        <v>0.0009641716252244414</v>
      </c>
      <c r="N712" s="1">
        <v>-0.003644791189915786</v>
      </c>
      <c r="O712" s="1">
        <v>-0.01812679582743404</v>
      </c>
      <c r="P712" s="1">
        <v>-0.02524615470307867</v>
      </c>
      <c r="Q712" s="1">
        <v>0.007436626044991623</v>
      </c>
      <c r="R712" s="1">
        <v>-0.01730760868422532</v>
      </c>
      <c r="S712" s="1">
        <v>-0.02205863397541308</v>
      </c>
      <c r="T712" s="1">
        <v>0.007613441830370604</v>
      </c>
      <c r="U712" s="1">
        <v>-0.01338271587792528</v>
      </c>
      <c r="V712" s="1">
        <v>0.007561478161505208</v>
      </c>
      <c r="W712" s="1">
        <v>-0.01332064321487314</v>
      </c>
      <c r="X712" s="1">
        <v>0.002336414507962958</v>
      </c>
      <c r="Y712" s="1">
        <v>-0.01012168284635717</v>
      </c>
      <c r="Z712" s="1">
        <v>-0.001722155037492956</v>
      </c>
      <c r="AA712" s="1">
        <v>-0.02749385982634689</v>
      </c>
      <c r="AB712" s="1">
        <v>-0.01442328946951243</v>
      </c>
      <c r="AC712" s="1">
        <v>-0.02133730335675055</v>
      </c>
    </row>
    <row r="713" spans="1:29">
      <c r="A713" s="11">
        <v>37524</v>
      </c>
      <c r="B713" s="1">
        <v>-0.009859007355770943</v>
      </c>
      <c r="C713" s="1">
        <v>-0.01088397859924539</v>
      </c>
      <c r="D713" s="1">
        <v>-0.01271945516461237</v>
      </c>
      <c r="E713" s="1">
        <v>-0.004504622642392264</v>
      </c>
      <c r="F713" s="1">
        <v>0.009710387138882837</v>
      </c>
      <c r="G713" s="1">
        <v>0.01494781182872518</v>
      </c>
      <c r="H713" s="1">
        <v>-0.007240596571823965</v>
      </c>
      <c r="I713" s="1">
        <v>-0.03160323053706904</v>
      </c>
      <c r="J713" s="1">
        <v>-0.01324436362243087</v>
      </c>
      <c r="K713" s="1">
        <v>-0.001134571234319592</v>
      </c>
      <c r="L713" s="1">
        <v>0.01872489457257331</v>
      </c>
      <c r="M713" s="1">
        <v>0.005778737834188696</v>
      </c>
      <c r="N713" s="1">
        <v>0</v>
      </c>
      <c r="O713" s="1">
        <v>0.01415405984081231</v>
      </c>
      <c r="P713" s="1">
        <v>0.009791654285738582</v>
      </c>
      <c r="Q713" s="1">
        <v>0.009697529210488165</v>
      </c>
      <c r="R713" s="1">
        <v>-0.0005873466815763395</v>
      </c>
      <c r="S713" s="1">
        <v>0.01503757307760889</v>
      </c>
      <c r="T713" s="1">
        <v>0.0008636956552150465</v>
      </c>
      <c r="U713" s="1">
        <v>0.003034031055169306</v>
      </c>
      <c r="V713" s="1">
        <v>-0.0003530963356049854</v>
      </c>
      <c r="W713" s="1">
        <v>0.0006428673867822088</v>
      </c>
      <c r="X713" s="1">
        <v>0.005827516765925855</v>
      </c>
      <c r="Y713" s="1">
        <v>-0.002556125794092368</v>
      </c>
      <c r="Z713" s="1">
        <v>0.004312055813532334</v>
      </c>
      <c r="AA713" s="1">
        <v>-0.02029732689592922</v>
      </c>
      <c r="AB713" s="1">
        <v>-0.01829237119216032</v>
      </c>
      <c r="AC713" s="1">
        <v>0.03464353678287235</v>
      </c>
    </row>
    <row r="714" spans="1:29">
      <c r="A714" s="11">
        <v>37525</v>
      </c>
      <c r="B714" s="1">
        <v>0.002845038556010593</v>
      </c>
      <c r="C714" s="1">
        <v>-0.009693328891311137</v>
      </c>
      <c r="D714" s="1">
        <v>0.01413319948507508</v>
      </c>
      <c r="E714" s="1">
        <v>-0.00260829943843921</v>
      </c>
      <c r="F714" s="1">
        <v>0.02088617415889238</v>
      </c>
      <c r="G714" s="1">
        <v>-0.0007363882578674819</v>
      </c>
      <c r="H714" s="1">
        <v>0.02350058089898921</v>
      </c>
      <c r="I714" s="1">
        <v>-0.001905685545798286</v>
      </c>
      <c r="J714" s="1">
        <v>-0.008467797578120329</v>
      </c>
      <c r="K714" s="1">
        <v>-0.007377804654063347</v>
      </c>
      <c r="L714" s="1">
        <v>0.002984025630389686</v>
      </c>
      <c r="M714" s="1">
        <v>0.0067033466348978</v>
      </c>
      <c r="N714" s="1">
        <v>-0.0036585295428464</v>
      </c>
      <c r="O714" s="1">
        <v>-0.0006068542212128714</v>
      </c>
      <c r="P714" s="1">
        <v>0.001251094181943246</v>
      </c>
      <c r="Q714" s="1">
        <v>-0.005160556576680242</v>
      </c>
      <c r="R714" s="1">
        <v>0.001370976913799726</v>
      </c>
      <c r="S714" s="1">
        <v>-0.03703715067484425</v>
      </c>
      <c r="T714" s="1">
        <v>-0.003235666007541105</v>
      </c>
      <c r="U714" s="1">
        <v>-0.006939421516592326</v>
      </c>
      <c r="V714" s="1">
        <v>-0.003356223809910297</v>
      </c>
      <c r="W714" s="1">
        <v>0.002248546478755609</v>
      </c>
      <c r="X714" s="1">
        <v>0.004248841482555665</v>
      </c>
      <c r="Y714" s="1">
        <v>0.001025085580608431</v>
      </c>
      <c r="Z714" s="1">
        <v>-0.006440725017900051</v>
      </c>
      <c r="AA714" s="1">
        <v>0.02515755715730594</v>
      </c>
      <c r="AB714" s="1">
        <v>0.02298130855212133</v>
      </c>
      <c r="AC714" s="1">
        <v>0.009223480861878297</v>
      </c>
    </row>
    <row r="715" spans="1:29">
      <c r="A715" s="11">
        <v>37526</v>
      </c>
      <c r="B715" s="1">
        <v>0.02411343001487531</v>
      </c>
      <c r="C715" s="1">
        <v>-0.01296289012224572</v>
      </c>
      <c r="D715" s="1">
        <v>-0.01118674368578243</v>
      </c>
      <c r="E715" s="1">
        <v>0.01259619067921447</v>
      </c>
      <c r="F715" s="1">
        <v>-0.02028544961683687</v>
      </c>
      <c r="G715" s="1">
        <v>0</v>
      </c>
      <c r="H715" s="1">
        <v>0.01425188282733458</v>
      </c>
      <c r="I715" s="1">
        <v>0.05393774792244477</v>
      </c>
      <c r="J715" s="1">
        <v>-0.03016261661447206</v>
      </c>
      <c r="K715" s="1">
        <v>0.007432641229115466</v>
      </c>
      <c r="L715" s="1">
        <v>0.008595500340610629</v>
      </c>
      <c r="M715" s="1">
        <v>-0.007847799151405432</v>
      </c>
      <c r="N715" s="1">
        <v>0.001300455306801229</v>
      </c>
      <c r="O715" s="1">
        <v>0.003643217424486478</v>
      </c>
      <c r="P715" s="1">
        <v>0.004060975428583635</v>
      </c>
      <c r="Q715" s="1">
        <v>-0.006051679771507668</v>
      </c>
      <c r="R715" s="1">
        <v>0.008799360965237923</v>
      </c>
      <c r="S715" s="1">
        <v>0.03076907846045018</v>
      </c>
      <c r="T715" s="1">
        <v>0</v>
      </c>
      <c r="U715" s="1">
        <v>0.01863462360713264</v>
      </c>
      <c r="V715" s="1">
        <v>0.01719220734092963</v>
      </c>
      <c r="W715" s="1">
        <v>-0.002563964642389727</v>
      </c>
      <c r="X715" s="1">
        <v>0.03346161664274949</v>
      </c>
      <c r="Y715" s="1">
        <v>-0.009728979763580781</v>
      </c>
      <c r="Z715" s="1">
        <v>0.0086432333320976</v>
      </c>
      <c r="AA715" s="1">
        <v>0.02111119482141244</v>
      </c>
      <c r="AB715" s="1">
        <v>-0.006071715817291157</v>
      </c>
      <c r="AC715" s="1">
        <v>0.006799130971329115</v>
      </c>
    </row>
    <row r="716" spans="1:29">
      <c r="A716" s="11">
        <v>37529</v>
      </c>
      <c r="B716" s="1">
        <v>0.01800548808754887</v>
      </c>
      <c r="C716" s="1">
        <v>-0.07799528340089068</v>
      </c>
      <c r="D716" s="1">
        <v>-0.002588897360634279</v>
      </c>
      <c r="E716" s="1">
        <v>-0.001792092453814065</v>
      </c>
      <c r="F716" s="1">
        <v>-0.01575034080069337</v>
      </c>
      <c r="G716" s="1">
        <v>0.02358139050863706</v>
      </c>
      <c r="H716" s="1">
        <v>-0.02498016908358436</v>
      </c>
      <c r="I716" s="1">
        <v>-0.009963704831816078</v>
      </c>
      <c r="J716" s="1">
        <v>-0.0213584969422782</v>
      </c>
      <c r="K716" s="1">
        <v>-0.02071459735106951</v>
      </c>
      <c r="L716" s="1">
        <v>-0.02910031771703303</v>
      </c>
      <c r="M716" s="1">
        <v>-0.01054629436450105</v>
      </c>
      <c r="N716" s="1">
        <v>-0.006875266133355651</v>
      </c>
      <c r="O716" s="1">
        <v>-0.008469666814604815</v>
      </c>
      <c r="P716" s="1">
        <v>0.004355911125549783</v>
      </c>
      <c r="Q716" s="1">
        <v>-0.01058282792893239</v>
      </c>
      <c r="R716" s="1">
        <v>0.0003875443475480633</v>
      </c>
      <c r="S716" s="1">
        <v>-0.03731344684142301</v>
      </c>
      <c r="T716" s="1">
        <v>-0.004977330737522601</v>
      </c>
      <c r="U716" s="1">
        <v>-0.01635862474294802</v>
      </c>
      <c r="V716" s="1">
        <v>-0.02361013928859068</v>
      </c>
      <c r="W716" s="1">
        <v>-0.003856140089353421</v>
      </c>
      <c r="X716" s="1">
        <v>-0.01451429779245283</v>
      </c>
      <c r="Y716" s="1">
        <v>-0.009823879361728793</v>
      </c>
      <c r="Z716" s="1">
        <v>-0.003856142747837188</v>
      </c>
      <c r="AA716" s="1">
        <v>-0.01890772177558453</v>
      </c>
      <c r="AB716" s="1">
        <v>-0.02748902516468876</v>
      </c>
      <c r="AC716" s="1">
        <v>-0.02313751721294455</v>
      </c>
    </row>
    <row r="717" spans="1:29">
      <c r="A717" s="11">
        <v>37530</v>
      </c>
      <c r="B717" s="1">
        <v>-0.0122449185171114</v>
      </c>
      <c r="C717" s="1">
        <v>0.02093023136152694</v>
      </c>
      <c r="D717" s="1">
        <v>0.002499171448270721</v>
      </c>
      <c r="E717" s="1">
        <v>-5.261023311631252E-05</v>
      </c>
      <c r="F717" s="1">
        <v>-0.01540319977884663</v>
      </c>
      <c r="G717" s="1">
        <v>0.00791929269498759</v>
      </c>
      <c r="H717" s="1">
        <v>0.01280990858416642</v>
      </c>
      <c r="I717" s="1">
        <v>-0.03179311286858943</v>
      </c>
      <c r="J717" s="1">
        <v>0.002776071239235511</v>
      </c>
      <c r="K717" s="1">
        <v>-0.02173313776077568</v>
      </c>
      <c r="L717" s="1">
        <v>0.0001316559164878939</v>
      </c>
      <c r="M717" s="1">
        <v>-0.001695651234210116</v>
      </c>
      <c r="N717" s="1">
        <v>-0.0003848932074733691</v>
      </c>
      <c r="O717" s="1">
        <v>-0.002440626862783235</v>
      </c>
      <c r="P717" s="1">
        <v>-0.0003093696241623922</v>
      </c>
      <c r="Q717" s="1">
        <v>-0.008791292192755207</v>
      </c>
      <c r="R717" s="1">
        <v>-0.03119549541834277</v>
      </c>
      <c r="S717" s="1">
        <v>0</v>
      </c>
      <c r="T717" s="1">
        <v>-0.00108720186161404</v>
      </c>
      <c r="U717" s="1">
        <v>-0.02020767674384616</v>
      </c>
      <c r="V717" s="1">
        <v>0.01159987651982863</v>
      </c>
      <c r="W717" s="1">
        <v>-0.00161273938233697</v>
      </c>
      <c r="X717" s="1">
        <v>-0.02341417205320473</v>
      </c>
      <c r="Y717" s="1">
        <v>-0.01409907695752566</v>
      </c>
      <c r="Z717" s="1">
        <v>0.0025808740404063</v>
      </c>
      <c r="AA717" s="1">
        <v>-0.01494962986634618</v>
      </c>
      <c r="AB717" s="1">
        <v>-0.01193508915901575</v>
      </c>
      <c r="AC717" s="1">
        <v>0.01386379384167458</v>
      </c>
    </row>
    <row r="718" spans="1:29">
      <c r="A718" s="11">
        <v>37531</v>
      </c>
      <c r="B718" s="1">
        <v>0</v>
      </c>
      <c r="C718" s="1">
        <v>0</v>
      </c>
      <c r="D718" s="1">
        <v>0</v>
      </c>
      <c r="E718" s="1">
        <v>0</v>
      </c>
      <c r="F718" s="1">
        <v>0</v>
      </c>
      <c r="G718" s="1">
        <v>0</v>
      </c>
      <c r="H718" s="1">
        <v>0</v>
      </c>
      <c r="I718" s="1">
        <v>0</v>
      </c>
      <c r="J718" s="1">
        <v>0</v>
      </c>
      <c r="K718" s="1">
        <v>0</v>
      </c>
      <c r="L718" s="1">
        <v>0</v>
      </c>
      <c r="M718" s="1">
        <v>0</v>
      </c>
      <c r="N718" s="1">
        <v>0</v>
      </c>
      <c r="O718" s="1">
        <v>0</v>
      </c>
      <c r="P718" s="1">
        <v>0</v>
      </c>
      <c r="Q718" s="1">
        <v>0</v>
      </c>
      <c r="R718" s="1">
        <v>0</v>
      </c>
      <c r="S718" s="1">
        <v>0</v>
      </c>
      <c r="T718" s="1">
        <v>0</v>
      </c>
      <c r="U718" s="1">
        <v>0</v>
      </c>
      <c r="V718" s="1">
        <v>0</v>
      </c>
      <c r="W718" s="1">
        <v>0</v>
      </c>
      <c r="X718" s="1">
        <v>0</v>
      </c>
      <c r="Y718" s="1">
        <v>0</v>
      </c>
      <c r="Z718" s="1">
        <v>0</v>
      </c>
      <c r="AA718" s="1">
        <v>0</v>
      </c>
      <c r="AB718" s="1">
        <v>0</v>
      </c>
      <c r="AC718" s="1">
        <v>0</v>
      </c>
    </row>
    <row r="719" spans="1:29">
      <c r="A719" s="11">
        <v>37532</v>
      </c>
      <c r="B719" s="1">
        <v>-0.004132238428554702</v>
      </c>
      <c r="C719" s="1">
        <v>0.01395194223010754</v>
      </c>
      <c r="D719" s="1">
        <v>0.0149583383790064</v>
      </c>
      <c r="E719" s="1">
        <v>0.008342672045089206</v>
      </c>
      <c r="F719" s="1">
        <v>-0.01984416945048706</v>
      </c>
      <c r="G719" s="1">
        <v>-0.0007142966977268239</v>
      </c>
      <c r="H719" s="1">
        <v>0.009486461687448156</v>
      </c>
      <c r="I719" s="1">
        <v>-0.00897697873968395</v>
      </c>
      <c r="J719" s="1">
        <v>0.0036272819798433</v>
      </c>
      <c r="K719" s="1">
        <v>-0.01303276330600323</v>
      </c>
      <c r="L719" s="1">
        <v>0.01769965959810471</v>
      </c>
      <c r="M719" s="1">
        <v>0.002426547349940966</v>
      </c>
      <c r="N719" s="1">
        <v>-0.003155109491291164</v>
      </c>
      <c r="O719" s="1">
        <v>0.0006116195866276986</v>
      </c>
      <c r="P719" s="1">
        <v>-0.006197956919922643</v>
      </c>
      <c r="Q719" s="1">
        <v>0.009903725722045786</v>
      </c>
      <c r="R719" s="1">
        <v>-0.03159972170110203</v>
      </c>
      <c r="S719" s="1">
        <v>-0.007751757525272351</v>
      </c>
      <c r="T719" s="1">
        <v>0.002612743752567148</v>
      </c>
      <c r="U719" s="1">
        <v>-0.01058581142865556</v>
      </c>
      <c r="V719" s="1">
        <v>0.01949356629418908</v>
      </c>
      <c r="W719" s="1">
        <v>-0.002585027331953649</v>
      </c>
      <c r="X719" s="1">
        <v>0.006960837283183974</v>
      </c>
      <c r="Y719" s="1">
        <v>0.007944723027897505</v>
      </c>
      <c r="Z719" s="1">
        <v>0.004718609752251135</v>
      </c>
      <c r="AA719" s="1">
        <v>-0.002559885587538169</v>
      </c>
      <c r="AB719" s="1">
        <v>0.005721980827632311</v>
      </c>
      <c r="AC719" s="1">
        <v>-0.00566335430871967</v>
      </c>
    </row>
    <row r="720" spans="1:29">
      <c r="A720" s="11">
        <v>37533</v>
      </c>
      <c r="B720" s="1">
        <v>-0.002766093901386268</v>
      </c>
      <c r="C720" s="1">
        <v>0.02274659189183303</v>
      </c>
      <c r="D720" s="1">
        <v>-0.004818392103956293</v>
      </c>
      <c r="E720" s="1">
        <v>0.006127739914375985</v>
      </c>
      <c r="F720" s="1">
        <v>0.0005589671049888167</v>
      </c>
      <c r="G720" s="1">
        <v>0.004288843693248445</v>
      </c>
      <c r="H720" s="1">
        <v>-0.007048155989474836</v>
      </c>
      <c r="I720" s="1">
        <v>0.001668417293081648</v>
      </c>
      <c r="J720" s="1">
        <v>-0.01150845994482397</v>
      </c>
      <c r="K720" s="1">
        <v>0.01740665257365825</v>
      </c>
      <c r="L720" s="1">
        <v>0.009589793773831845</v>
      </c>
      <c r="M720" s="1">
        <v>0.004357212248060183</v>
      </c>
      <c r="N720" s="1">
        <v>-0.01953035328124564</v>
      </c>
      <c r="O720" s="1">
        <v>0.01528150244740645</v>
      </c>
      <c r="P720" s="1">
        <v>-0.001870789936900485</v>
      </c>
      <c r="Q720" s="1">
        <v>-0.005268994298667118</v>
      </c>
      <c r="R720" s="1">
        <v>-0.02457682970308639</v>
      </c>
      <c r="S720" s="1">
        <v>0</v>
      </c>
      <c r="T720" s="1">
        <v>-0.0004342653182629608</v>
      </c>
      <c r="U720" s="1">
        <v>-0.005349576214266794</v>
      </c>
      <c r="V720" s="1">
        <v>-0.01263164138013739</v>
      </c>
      <c r="W720" s="1">
        <v>0.0006478654561392627</v>
      </c>
      <c r="X720" s="1">
        <v>0.01190461765537809</v>
      </c>
      <c r="Y720" s="1">
        <v>0.001050864609699609</v>
      </c>
      <c r="Z720" s="1">
        <v>0.008112955308670511</v>
      </c>
      <c r="AA720" s="1">
        <v>0.002566455419778402</v>
      </c>
      <c r="AB720" s="1">
        <v>-0.01643487581525793</v>
      </c>
      <c r="AC720" s="1">
        <v>-0.005995644204434103</v>
      </c>
    </row>
    <row r="721" spans="1:29">
      <c r="A721" s="11">
        <v>37536</v>
      </c>
      <c r="B721" s="1">
        <v>-0.002774010899302959</v>
      </c>
      <c r="C721" s="1">
        <v>0.1425041843280244</v>
      </c>
      <c r="D721" s="1">
        <v>-0.0007591348229508688</v>
      </c>
      <c r="E721" s="1">
        <v>0.001301490966899133</v>
      </c>
      <c r="F721" s="1">
        <v>0.007138142083958909</v>
      </c>
      <c r="G721" s="1">
        <v>0.007829108723369727</v>
      </c>
      <c r="H721" s="1">
        <v>0.007886529580798385</v>
      </c>
      <c r="I721" s="1">
        <v>-0.004759416786045967</v>
      </c>
      <c r="J721" s="1">
        <v>-0.00192442055224995</v>
      </c>
      <c r="K721" s="1">
        <v>-0.002359925421556719</v>
      </c>
      <c r="L721" s="1">
        <v>-0.01291283816652433</v>
      </c>
      <c r="M721" s="1">
        <v>0.0120508592043973</v>
      </c>
      <c r="N721" s="1">
        <v>0.01228238977787321</v>
      </c>
      <c r="O721" s="1">
        <v>0.03251022534480441</v>
      </c>
      <c r="P721" s="1">
        <v>0.008434575802183319</v>
      </c>
      <c r="Q721" s="1">
        <v>0.02869331234062544</v>
      </c>
      <c r="R721" s="1">
        <v>0.01693853005096746</v>
      </c>
      <c r="S721" s="1">
        <v>0.1093749765244489</v>
      </c>
      <c r="T721" s="1">
        <v>0.005648359627184352</v>
      </c>
      <c r="U721" s="1">
        <v>0.007418520070819223</v>
      </c>
      <c r="V721" s="1">
        <v>0.003592477794760907</v>
      </c>
      <c r="W721" s="1">
        <v>0.01553923399956347</v>
      </c>
      <c r="X721" s="1">
        <v>0.01214409728150301</v>
      </c>
      <c r="Y721" s="1">
        <v>0.0204724296550749</v>
      </c>
      <c r="Z721" s="1">
        <v>0.02287192922105552</v>
      </c>
      <c r="AA721" s="1">
        <v>-0.006948066618606252</v>
      </c>
      <c r="AB721" s="1">
        <v>0.022493351008263</v>
      </c>
      <c r="AC721" s="1">
        <v>0.0007540463594708502</v>
      </c>
    </row>
    <row r="722" spans="1:29">
      <c r="A722" s="11">
        <v>37537</v>
      </c>
      <c r="B722" s="1">
        <v>0.005563209703363547</v>
      </c>
      <c r="C722" s="1">
        <v>0.001682460828974497</v>
      </c>
      <c r="D722" s="1">
        <v>-0.0005702485097400789</v>
      </c>
      <c r="E722" s="1">
        <v>0.0006754559044026553</v>
      </c>
      <c r="F722" s="1">
        <v>0.0006163087081743068</v>
      </c>
      <c r="G722" s="1">
        <v>0.0699151831324345</v>
      </c>
      <c r="H722" s="1">
        <v>0</v>
      </c>
      <c r="I722" s="1">
        <v>0</v>
      </c>
      <c r="J722" s="1">
        <v>-0.0217871567461041</v>
      </c>
      <c r="K722" s="1">
        <v>0.005322573796584296</v>
      </c>
      <c r="L722" s="1">
        <v>0.02675671730190965</v>
      </c>
      <c r="M722" s="1">
        <v>0.02357734561878599</v>
      </c>
      <c r="N722" s="1">
        <v>7.754533248438555E-05</v>
      </c>
      <c r="O722" s="1">
        <v>-0.001749210560564762</v>
      </c>
      <c r="P722" s="1">
        <v>-0.002478319706604837</v>
      </c>
      <c r="Q722" s="1">
        <v>-0.01387510805723169</v>
      </c>
      <c r="R722" s="1">
        <v>0.009160897724002526</v>
      </c>
      <c r="S722" s="1">
        <v>-0.02112689041846971</v>
      </c>
      <c r="T722" s="1">
        <v>0.005184621036478099</v>
      </c>
      <c r="U722" s="1">
        <v>0.01564795879349412</v>
      </c>
      <c r="V722" s="1">
        <v>-0.02174097140860409</v>
      </c>
      <c r="W722" s="1">
        <v>-0.005100487005431975</v>
      </c>
      <c r="X722" s="1">
        <v>-0.006373987491042565</v>
      </c>
      <c r="Y722" s="1">
        <v>0.00462983631500391</v>
      </c>
      <c r="Z722" s="1">
        <v>-0.005383421146312628</v>
      </c>
      <c r="AA722" s="1">
        <v>0.05376546543283256</v>
      </c>
      <c r="AB722" s="1">
        <v>0.01005617076660337</v>
      </c>
      <c r="AC722" s="1">
        <v>0.02094433500751092</v>
      </c>
    </row>
    <row r="723" spans="1:29">
      <c r="A723" s="11">
        <v>37538</v>
      </c>
      <c r="B723" s="1">
        <v>-0.002766093901386268</v>
      </c>
      <c r="C723" s="1">
        <v>-0.000240060511993212</v>
      </c>
      <c r="D723" s="1">
        <v>-0.001996176263950433</v>
      </c>
      <c r="E723" s="1">
        <v>-0.002493535969230853</v>
      </c>
      <c r="F723" s="1">
        <v>-0.0008005678932827553</v>
      </c>
      <c r="G723" s="1">
        <v>0.005280609693790295</v>
      </c>
      <c r="H723" s="1">
        <v>-0.007042303015820539</v>
      </c>
      <c r="I723" s="1">
        <v>-0.004065219988592883</v>
      </c>
      <c r="J723" s="1">
        <v>-0.008376742880993993</v>
      </c>
      <c r="K723" s="1">
        <v>-0.003529764172572891</v>
      </c>
      <c r="L723" s="1">
        <v>-0.01987219979101518</v>
      </c>
      <c r="M723" s="1">
        <v>-0.005118856637052804</v>
      </c>
      <c r="N723" s="1">
        <v>0.009799522605916655</v>
      </c>
      <c r="O723" s="1">
        <v>-0.01285055519988543</v>
      </c>
      <c r="P723" s="1">
        <v>0</v>
      </c>
      <c r="Q723" s="1">
        <v>-0.006092279543077339</v>
      </c>
      <c r="R723" s="1">
        <v>-0.01629904371681001</v>
      </c>
      <c r="S723" s="1">
        <v>-0.03597123603770969</v>
      </c>
      <c r="T723" s="1">
        <v>-0.005588004590417528</v>
      </c>
      <c r="U723" s="1">
        <v>0.03153877276077122</v>
      </c>
      <c r="V723" s="1">
        <v>-0.01428025132959942</v>
      </c>
      <c r="W723" s="1">
        <v>-0.001601887746148889</v>
      </c>
      <c r="X723" s="1">
        <v>0.01471704343822156</v>
      </c>
      <c r="Y723" s="1">
        <v>-0.005632460380173732</v>
      </c>
      <c r="Z723" s="1">
        <v>-0.003746843762005181</v>
      </c>
      <c r="AA723" s="1">
        <v>-0.001747522332262386</v>
      </c>
      <c r="AB723" s="1">
        <v>0.001245094012844117</v>
      </c>
      <c r="AC723" s="1">
        <v>-0.0185958513857627</v>
      </c>
    </row>
    <row r="724" spans="1:29">
      <c r="A724" s="11">
        <v>37539</v>
      </c>
      <c r="B724" s="1">
        <v>0</v>
      </c>
      <c r="C724" s="1">
        <v>-0.0160786927329275</v>
      </c>
      <c r="D724" s="1">
        <v>0.0001905390026568643</v>
      </c>
      <c r="E724" s="1">
        <v>0.004999652005600153</v>
      </c>
      <c r="F724" s="1">
        <v>0.0006777847407133386</v>
      </c>
      <c r="G724" s="1">
        <v>-0.03151660568927717</v>
      </c>
      <c r="H724" s="1">
        <v>0.007880428640154591</v>
      </c>
      <c r="I724" s="1">
        <v>-0.009123542442244226</v>
      </c>
      <c r="J724" s="1">
        <v>-0.03051086730029462</v>
      </c>
      <c r="K724" s="1">
        <v>0.005017458902412786</v>
      </c>
      <c r="L724" s="1">
        <v>0.04430310344374111</v>
      </c>
      <c r="M724" s="1">
        <v>-0.02034586949867656</v>
      </c>
      <c r="N724" s="1">
        <v>-0.01062842558914456</v>
      </c>
      <c r="O724" s="1">
        <v>-0.01065063489290397</v>
      </c>
      <c r="P724" s="1">
        <v>-0.0009315384269633631</v>
      </c>
      <c r="Q724" s="1">
        <v>0.04495045723047553</v>
      </c>
      <c r="R724" s="1">
        <v>-0.006291895046922402</v>
      </c>
      <c r="S724" s="1">
        <v>-0.007462402335825957</v>
      </c>
      <c r="T724" s="1">
        <v>-0.005186522033524654</v>
      </c>
      <c r="U724" s="1">
        <v>-0.01142159389855113</v>
      </c>
      <c r="V724" s="1">
        <v>0.003078252131214043</v>
      </c>
      <c r="W724" s="1">
        <v>-0.001283846565447666</v>
      </c>
      <c r="X724" s="1">
        <v>0.01747851086919261</v>
      </c>
      <c r="Y724" s="1">
        <v>0.01647806245879302</v>
      </c>
      <c r="Z724" s="1">
        <v>0.002089557169702383</v>
      </c>
      <c r="AA724" s="1">
        <v>-0.01365299228840344</v>
      </c>
      <c r="AB724" s="1">
        <v>-0.007458426157316844</v>
      </c>
      <c r="AC724" s="1">
        <v>0.01199293382486633</v>
      </c>
    </row>
    <row r="725" spans="1:29">
      <c r="A725" s="11">
        <v>37540</v>
      </c>
      <c r="B725" s="1">
        <v>0</v>
      </c>
      <c r="C725" s="1">
        <v>-0.0009757980859013138</v>
      </c>
      <c r="D725" s="1">
        <v>0.003142411758352726</v>
      </c>
      <c r="E725" s="1">
        <v>0.01254015071543746</v>
      </c>
      <c r="F725" s="1">
        <v>0.01730946268471834</v>
      </c>
      <c r="G725" s="1">
        <v>0.0603388927523163</v>
      </c>
      <c r="H725" s="1">
        <v>0.007818813041926997</v>
      </c>
      <c r="I725" s="1">
        <v>0.001696228565194913</v>
      </c>
      <c r="J725" s="1">
        <v>-0.006663302403869253</v>
      </c>
      <c r="K725" s="1">
        <v>0.00293702063082657</v>
      </c>
      <c r="L725" s="1">
        <v>0.03852615996606557</v>
      </c>
      <c r="M725" s="1">
        <v>0.008593766161717031</v>
      </c>
      <c r="N725" s="1">
        <v>-0.002569155419777536</v>
      </c>
      <c r="O725" s="1">
        <v>0.004784092853205912</v>
      </c>
      <c r="P725" s="1">
        <v>0.003419200578693271</v>
      </c>
      <c r="Q725" s="1">
        <v>0.05977666147172767</v>
      </c>
      <c r="R725" s="1">
        <v>0.01139746145899823</v>
      </c>
      <c r="S725" s="1">
        <v>-0.01503768430472985</v>
      </c>
      <c r="T725" s="1">
        <v>0</v>
      </c>
      <c r="U725" s="1">
        <v>0.002133101044630159</v>
      </c>
      <c r="V725" s="1">
        <v>0.01119349446878881</v>
      </c>
      <c r="W725" s="1">
        <v>0.00514128628613264</v>
      </c>
      <c r="X725" s="1">
        <v>0.02046777592949689</v>
      </c>
      <c r="Y725" s="1">
        <v>0.01367752528874422</v>
      </c>
      <c r="Z725" s="1">
        <v>0.006672106183497339</v>
      </c>
      <c r="AA725" s="1">
        <v>0.01295442877453912</v>
      </c>
      <c r="AB725" s="1">
        <v>0.00626158202290128</v>
      </c>
      <c r="AC725" s="1">
        <v>0.05375575934121835</v>
      </c>
    </row>
    <row r="726" spans="1:29">
      <c r="A726" s="11">
        <v>37543</v>
      </c>
      <c r="B726" s="1">
        <v>-0.001387046199583852</v>
      </c>
      <c r="C726" s="1">
        <v>-0.04760739170142991</v>
      </c>
      <c r="D726" s="1">
        <v>0.003702676920805281</v>
      </c>
      <c r="E726" s="1">
        <v>-0.07835211442509915</v>
      </c>
      <c r="F726" s="1">
        <v>-0.06242819508597075</v>
      </c>
      <c r="G726" s="1">
        <v>0.03708444779638231</v>
      </c>
      <c r="H726" s="1">
        <v>0.00387896435371915</v>
      </c>
      <c r="I726" s="1">
        <v>0.006047395824157809</v>
      </c>
      <c r="J726" s="1">
        <v>-0.02786390280329398</v>
      </c>
      <c r="K726" s="1">
        <v>0.008199704610569514</v>
      </c>
      <c r="L726" s="1">
        <v>0.01315269473449154</v>
      </c>
      <c r="M726" s="1">
        <v>-0.01727822163251902</v>
      </c>
      <c r="N726" s="1">
        <v>0.009756231675357441</v>
      </c>
      <c r="O726" s="1">
        <v>-0.007142379321573022</v>
      </c>
      <c r="P726" s="1">
        <v>0.01579978853337183</v>
      </c>
      <c r="Q726" s="1">
        <v>-0.0019771494255727</v>
      </c>
      <c r="R726" s="1">
        <v>0.01085127987610157</v>
      </c>
      <c r="S726" s="1">
        <v>0</v>
      </c>
      <c r="T726" s="1">
        <v>-0.0004346828875029241</v>
      </c>
      <c r="U726" s="1">
        <v>0</v>
      </c>
      <c r="V726" s="1">
        <v>-0.01062331006931794</v>
      </c>
      <c r="W726" s="1">
        <v>0.00799238788629153</v>
      </c>
      <c r="X726" s="1">
        <v>0.01862457542697449</v>
      </c>
      <c r="Y726" s="1">
        <v>0.00949538249909998</v>
      </c>
      <c r="Z726" s="1">
        <v>0.01284202291809611</v>
      </c>
      <c r="AA726" s="1">
        <v>-0.005080269070273258</v>
      </c>
      <c r="AB726" s="1">
        <v>-0.00808918066787323</v>
      </c>
      <c r="AC726" s="1">
        <v>-0.000563955556412199</v>
      </c>
    </row>
    <row r="727" spans="1:29">
      <c r="A727" s="11">
        <v>37544</v>
      </c>
      <c r="B727" s="1">
        <v>0</v>
      </c>
      <c r="C727" s="1">
        <v>0</v>
      </c>
      <c r="D727" s="1">
        <v>0</v>
      </c>
      <c r="E727" s="1">
        <v>0</v>
      </c>
      <c r="F727" s="1">
        <v>0</v>
      </c>
      <c r="G727" s="1">
        <v>0</v>
      </c>
      <c r="H727" s="1">
        <v>0</v>
      </c>
      <c r="I727" s="1">
        <v>0</v>
      </c>
      <c r="J727" s="1">
        <v>0</v>
      </c>
      <c r="K727" s="1">
        <v>0</v>
      </c>
      <c r="L727" s="1">
        <v>0</v>
      </c>
      <c r="M727" s="1">
        <v>0</v>
      </c>
      <c r="N727" s="1">
        <v>0</v>
      </c>
      <c r="O727" s="1">
        <v>0</v>
      </c>
      <c r="P727" s="1">
        <v>0</v>
      </c>
      <c r="Q727" s="1">
        <v>0</v>
      </c>
      <c r="R727" s="1">
        <v>0</v>
      </c>
      <c r="S727" s="1">
        <v>0</v>
      </c>
      <c r="T727" s="1">
        <v>0</v>
      </c>
      <c r="U727" s="1">
        <v>0</v>
      </c>
      <c r="V727" s="1">
        <v>0</v>
      </c>
      <c r="W727" s="1">
        <v>0</v>
      </c>
      <c r="X727" s="1">
        <v>0</v>
      </c>
      <c r="Y727" s="1">
        <v>0</v>
      </c>
      <c r="Z727" s="1">
        <v>0</v>
      </c>
      <c r="AA727" s="1">
        <v>0</v>
      </c>
      <c r="AB727" s="1">
        <v>0</v>
      </c>
      <c r="AC727" s="1">
        <v>0</v>
      </c>
    </row>
    <row r="728" spans="1:29">
      <c r="A728" s="11">
        <v>37545</v>
      </c>
      <c r="B728" s="1">
        <v>0</v>
      </c>
      <c r="C728" s="1">
        <v>-0.04921799976340835</v>
      </c>
      <c r="D728" s="1">
        <v>-0.006810029521689409</v>
      </c>
      <c r="E728" s="1">
        <v>-0.05569435354059149</v>
      </c>
      <c r="F728" s="1">
        <v>-0.03920196529838904</v>
      </c>
      <c r="G728" s="1">
        <v>0.01911208173618006</v>
      </c>
      <c r="H728" s="1">
        <v>0.003091024162473976</v>
      </c>
      <c r="I728" s="1">
        <v>-0.01755248388060482</v>
      </c>
      <c r="J728" s="1">
        <v>0.03227184506116498</v>
      </c>
      <c r="K728" s="1">
        <v>0.01655500528158149</v>
      </c>
      <c r="L728" s="1">
        <v>-0.01876541877808657</v>
      </c>
      <c r="M728" s="1">
        <v>-0.01565526281968899</v>
      </c>
      <c r="N728" s="1">
        <v>0.004173457778455347</v>
      </c>
      <c r="O728" s="1">
        <v>0.008992728064936673</v>
      </c>
      <c r="P728" s="1">
        <v>-0.01189414382247633</v>
      </c>
      <c r="Q728" s="1">
        <v>-0.002640886829293976</v>
      </c>
      <c r="R728" s="1">
        <v>0.008257612476482823</v>
      </c>
      <c r="S728" s="1">
        <v>0</v>
      </c>
      <c r="T728" s="1">
        <v>0.0002170924587163725</v>
      </c>
      <c r="U728" s="1">
        <v>0.009577807394991478</v>
      </c>
      <c r="V728" s="1">
        <v>-0.01606073703244937</v>
      </c>
      <c r="W728" s="1">
        <v>-0.005391627100921004</v>
      </c>
      <c r="X728" s="1">
        <v>-0.01090018416742589</v>
      </c>
      <c r="Y728" s="1">
        <v>0.007425564068944235</v>
      </c>
      <c r="Z728" s="1">
        <v>0.001636027451748623</v>
      </c>
      <c r="AA728" s="1">
        <v>-0.04032398976756268</v>
      </c>
      <c r="AB728" s="1">
        <v>-0.03387724302924056</v>
      </c>
      <c r="AC728" s="1">
        <v>0.03114735172209571</v>
      </c>
    </row>
    <row r="729" spans="1:29">
      <c r="A729" s="11">
        <v>37546</v>
      </c>
      <c r="B729" s="1">
        <v>0</v>
      </c>
      <c r="C729" s="1">
        <v>0.03478039923049425</v>
      </c>
      <c r="D729" s="1">
        <v>0.004190078536750796</v>
      </c>
      <c r="E729" s="1">
        <v>-0.003352157919610854</v>
      </c>
      <c r="F729" s="1">
        <v>0.0004036790635943976</v>
      </c>
      <c r="G729" s="1">
        <v>-0.01451903411208411</v>
      </c>
      <c r="H729" s="1">
        <v>0.0007707933389884403</v>
      </c>
      <c r="I729" s="1">
        <v>-0.02276061263889628</v>
      </c>
      <c r="J729" s="1">
        <v>0.005450181886792027</v>
      </c>
      <c r="K729" s="1">
        <v>0.004285565350775622</v>
      </c>
      <c r="L729" s="1">
        <v>0.02107159772151879</v>
      </c>
      <c r="M729" s="1">
        <v>0.01345761737826368</v>
      </c>
      <c r="N729" s="1">
        <v>0.001462553753506013</v>
      </c>
      <c r="O729" s="1">
        <v>0.005347640863011982</v>
      </c>
      <c r="P729" s="1">
        <v>0.004320955353185774</v>
      </c>
      <c r="Q729" s="1">
        <v>-0.01628488175596687</v>
      </c>
      <c r="R729" s="1">
        <v>-0.002252178486957579</v>
      </c>
      <c r="S729" s="1">
        <v>0</v>
      </c>
      <c r="T729" s="1">
        <v>0.005215269826507996</v>
      </c>
      <c r="U729" s="1">
        <v>0.001405551807609928</v>
      </c>
      <c r="V729" s="1">
        <v>-0.01237955375924726</v>
      </c>
      <c r="W729" s="1">
        <v>0.005739856075042793</v>
      </c>
      <c r="X729" s="1">
        <v>0.007465318748017813</v>
      </c>
      <c r="Y729" s="1">
        <v>0.003440029251541965</v>
      </c>
      <c r="Z729" s="1">
        <v>-0.009392037669308295</v>
      </c>
      <c r="AA729" s="1">
        <v>-0.0133948483062134</v>
      </c>
      <c r="AB729" s="1">
        <v>-0.03506507334533304</v>
      </c>
      <c r="AC729" s="1">
        <v>-0.004618504332987938</v>
      </c>
    </row>
    <row r="730" spans="1:29">
      <c r="A730" s="11">
        <v>37547</v>
      </c>
      <c r="B730" s="1">
        <v>0.002777782311836896</v>
      </c>
      <c r="C730" s="1">
        <v>0.01042166764470887</v>
      </c>
      <c r="D730" s="1">
        <v>-0.003413861467383095</v>
      </c>
      <c r="E730" s="1">
        <v>0.02295149192511814</v>
      </c>
      <c r="F730" s="1">
        <v>-0.001343749883711221</v>
      </c>
      <c r="G730" s="1">
        <v>-0.0319214163292707</v>
      </c>
      <c r="H730" s="1">
        <v>-0.01000802319208838</v>
      </c>
      <c r="I730" s="1">
        <v>-0.01778100699680085</v>
      </c>
      <c r="J730" s="1">
        <v>0.003477840733999038</v>
      </c>
      <c r="K730" s="1">
        <v>0.005120900506575321</v>
      </c>
      <c r="L730" s="1">
        <v>0.001815781726147714</v>
      </c>
      <c r="M730" s="1">
        <v>0.009657186473301715</v>
      </c>
      <c r="N730" s="1">
        <v>-0.002766967625395744</v>
      </c>
      <c r="O730" s="1">
        <v>0.002955134444847074</v>
      </c>
      <c r="P730" s="1">
        <v>0.001536632689507433</v>
      </c>
      <c r="Q730" s="1">
        <v>0.04158806208769339</v>
      </c>
      <c r="R730" s="1">
        <v>-0.003078032728454083</v>
      </c>
      <c r="S730" s="1">
        <v>0</v>
      </c>
      <c r="T730" s="1">
        <v>0.00194566487417247</v>
      </c>
      <c r="U730" s="1">
        <v>-0.01701763872617013</v>
      </c>
      <c r="V730" s="1">
        <v>0.001949914596153901</v>
      </c>
      <c r="W730" s="1">
        <v>0.01426744256368906</v>
      </c>
      <c r="X730" s="1">
        <v>-0.003528385388579025</v>
      </c>
      <c r="Y730" s="1">
        <v>0.008814775725290103</v>
      </c>
      <c r="Z730" s="1">
        <v>-0.01566336487230036</v>
      </c>
      <c r="AA730" s="1">
        <v>0.007253272266179556</v>
      </c>
      <c r="AB730" s="1">
        <v>0.003364944223601229</v>
      </c>
      <c r="AC730" s="1">
        <v>-0.01419361814574827</v>
      </c>
    </row>
    <row r="731" spans="1:29">
      <c r="A731" s="11">
        <v>37550</v>
      </c>
      <c r="B731" s="1">
        <v>-0.001384962418743196</v>
      </c>
      <c r="C731" s="1">
        <v>-0.009024961686083577</v>
      </c>
      <c r="D731" s="1">
        <v>0.000285438481341771</v>
      </c>
      <c r="E731" s="1">
        <v>0.01159295729840326</v>
      </c>
      <c r="F731" s="1">
        <v>-0.01534029727821418</v>
      </c>
      <c r="G731" s="1">
        <v>0.06531411817925892</v>
      </c>
      <c r="H731" s="1">
        <v>0.004665436264028155</v>
      </c>
      <c r="I731" s="1">
        <v>0.006629298786162918</v>
      </c>
      <c r="J731" s="1">
        <v>0.0008153865859557019</v>
      </c>
      <c r="K731" s="1">
        <v>0</v>
      </c>
      <c r="L731" s="1">
        <v>-0.001603826289635069</v>
      </c>
      <c r="M731" s="1">
        <v>0.003108448217572501</v>
      </c>
      <c r="N731" s="1">
        <v>-0.01148349761406353</v>
      </c>
      <c r="O731" s="1">
        <v>0.0188568812542933</v>
      </c>
      <c r="P731" s="1">
        <v>-0.004602745913833806</v>
      </c>
      <c r="Q731" s="1">
        <v>-0.007106955180625429</v>
      </c>
      <c r="R731" s="1">
        <v>-0.003087919882490686</v>
      </c>
      <c r="S731" s="1">
        <v>0.02290056423103826</v>
      </c>
      <c r="T731" s="1">
        <v>0.007766978152781157</v>
      </c>
      <c r="U731" s="1">
        <v>-0.005711192555358791</v>
      </c>
      <c r="V731" s="1">
        <v>0.03530730141366378</v>
      </c>
      <c r="W731" s="1">
        <v>0.001875463779775099</v>
      </c>
      <c r="X731" s="1">
        <v>-0.003540966263231415</v>
      </c>
      <c r="Y731" s="1">
        <v>-0.009223212901363187</v>
      </c>
      <c r="Z731" s="1">
        <v>0.003768608484509217</v>
      </c>
      <c r="AA731" s="1">
        <v>-0.01883281322381036</v>
      </c>
      <c r="AB731" s="1">
        <v>-0.002012112545402123</v>
      </c>
      <c r="AC731" s="1">
        <v>-0.02182391247562787</v>
      </c>
    </row>
    <row r="732" spans="1:29">
      <c r="A732" s="11">
        <v>37551</v>
      </c>
      <c r="B732" s="1">
        <v>-0.001387046199583852</v>
      </c>
      <c r="C732" s="1">
        <v>0.002602175423391362</v>
      </c>
      <c r="D732" s="1">
        <v>0.008752092160913216</v>
      </c>
      <c r="E732" s="1">
        <v>0.01978458324354992</v>
      </c>
      <c r="F732" s="1">
        <v>0.01352955548823598</v>
      </c>
      <c r="G732" s="1">
        <v>-0.02619063123272725</v>
      </c>
      <c r="H732" s="1">
        <v>0.006966105091138042</v>
      </c>
      <c r="I732" s="1">
        <v>-0.004812729719299136</v>
      </c>
      <c r="J732" s="1">
        <v>-0.003666250225545675</v>
      </c>
      <c r="K732" s="1">
        <v>-0.005943945570455189</v>
      </c>
      <c r="L732" s="1">
        <v>-0.004740385354744858</v>
      </c>
      <c r="M732" s="1">
        <v>-0.01072699852854087</v>
      </c>
      <c r="N732" s="1">
        <v>0.006626975979440397</v>
      </c>
      <c r="O732" s="1">
        <v>-0.009254223273381212</v>
      </c>
      <c r="P732" s="1">
        <v>-0.00493235086788979</v>
      </c>
      <c r="Q732" s="1">
        <v>-0.07079640594446657</v>
      </c>
      <c r="R732" s="1">
        <v>-0.009085108453009139</v>
      </c>
      <c r="S732" s="1">
        <v>0</v>
      </c>
      <c r="T732" s="1">
        <v>-0.004067566835993519</v>
      </c>
      <c r="U732" s="1">
        <v>-0.01023153600133853</v>
      </c>
      <c r="V732" s="1">
        <v>0.001790070377293729</v>
      </c>
      <c r="W732" s="1">
        <v>-0.01528852435595107</v>
      </c>
      <c r="X732" s="1">
        <v>-0.01421481023954085</v>
      </c>
      <c r="Y732" s="1">
        <v>-0.03919656034222752</v>
      </c>
      <c r="Z732" s="1">
        <v>0.001668989863881087</v>
      </c>
      <c r="AA732" s="1">
        <v>-0.004704707716634338</v>
      </c>
      <c r="AB732" s="1">
        <v>-0.01209693259948674</v>
      </c>
      <c r="AC732" s="1">
        <v>0.01144042970696124</v>
      </c>
    </row>
    <row r="733" spans="1:29">
      <c r="A733" s="11">
        <v>37552</v>
      </c>
      <c r="B733" s="1">
        <v>0.004166591854689594</v>
      </c>
      <c r="C733" s="1">
        <v>-0.004671798401861271</v>
      </c>
      <c r="D733" s="1">
        <v>-0.005281097190587225</v>
      </c>
      <c r="E733" s="1">
        <v>-0.005926568883328431</v>
      </c>
      <c r="F733" s="1">
        <v>0.003100764506758447</v>
      </c>
      <c r="G733" s="1">
        <v>-0.02444992105226784</v>
      </c>
      <c r="H733" s="1">
        <v>0.00845538928063494</v>
      </c>
      <c r="I733" s="1">
        <v>-0.006362814444742515</v>
      </c>
      <c r="J733" s="1">
        <v>0.0005107644656157095</v>
      </c>
      <c r="K733" s="1">
        <v>-0.02591120474591013</v>
      </c>
      <c r="L733" s="1">
        <v>-0.003227738614093867</v>
      </c>
      <c r="M733" s="1">
        <v>0.001445548998998625</v>
      </c>
      <c r="N733" s="1">
        <v>0.003253269563195715</v>
      </c>
      <c r="O733" s="1">
        <v>-0.01167517262220708</v>
      </c>
      <c r="P733" s="1">
        <v>-0.008673798714706971</v>
      </c>
      <c r="Q733" s="1">
        <v>0.002661478733327671</v>
      </c>
      <c r="R733" s="1">
        <v>0.01550592851274879</v>
      </c>
      <c r="S733" s="1">
        <v>-0.007462402335825957</v>
      </c>
      <c r="T733" s="1">
        <v>0.001074354942548039</v>
      </c>
      <c r="U733" s="1">
        <v>-0.003808586797549252</v>
      </c>
      <c r="V733" s="1">
        <v>0.006433091673470503</v>
      </c>
      <c r="W733" s="1">
        <v>-0.0003168073017857376</v>
      </c>
      <c r="X733" s="1">
        <v>-0.01369857779340178</v>
      </c>
      <c r="Y733" s="1">
        <v>-0.008669133127873985</v>
      </c>
      <c r="Z733" s="1">
        <v>-0.005831064886035464</v>
      </c>
      <c r="AA733" s="1">
        <v>-0.02287764224755751</v>
      </c>
      <c r="AB733" s="1">
        <v>-0.01292512140970137</v>
      </c>
      <c r="AC733" s="1">
        <v>-0.005778897134615213</v>
      </c>
    </row>
    <row r="734" spans="1:29">
      <c r="A734" s="11">
        <v>37553</v>
      </c>
      <c r="B734" s="1">
        <v>0.04702635965413826</v>
      </c>
      <c r="C734" s="1">
        <v>0.008344226921406683</v>
      </c>
      <c r="D734" s="1">
        <v>-0.004550617600558748</v>
      </c>
      <c r="E734" s="1">
        <v>-0.01023608197130077</v>
      </c>
      <c r="F734" s="1">
        <v>-0.02359014327198883</v>
      </c>
      <c r="G734" s="1">
        <v>-0.03634081630488961</v>
      </c>
      <c r="H734" s="1">
        <v>-0.009146621555965795</v>
      </c>
      <c r="I734" s="1">
        <v>-0.006147593111303973</v>
      </c>
      <c r="J734" s="1">
        <v>-0.005925614605939322</v>
      </c>
      <c r="K734" s="1">
        <v>-0.01958476035830115</v>
      </c>
      <c r="L734" s="1">
        <v>-0.004027920967330734</v>
      </c>
      <c r="M734" s="1">
        <v>0.006978190087348235</v>
      </c>
      <c r="N734" s="1">
        <v>-0.01791105893074496</v>
      </c>
      <c r="O734" s="1">
        <v>-0.02539847272168805</v>
      </c>
      <c r="P734" s="1">
        <v>0.0003124803387355435</v>
      </c>
      <c r="Q734" s="1">
        <v>0.0001395105714532274</v>
      </c>
      <c r="R734" s="1">
        <v>-0.02564083117105609</v>
      </c>
      <c r="S734" s="1">
        <v>-0.01503768430472985</v>
      </c>
      <c r="T734" s="1">
        <v>-0.008803830630701559</v>
      </c>
      <c r="U734" s="1">
        <v>-0.001820325034849524</v>
      </c>
      <c r="V734" s="1">
        <v>0.01651290662284355</v>
      </c>
      <c r="W734" s="1">
        <v>-0.008240984088361936</v>
      </c>
      <c r="X734" s="1">
        <v>-0.008406369358232246</v>
      </c>
      <c r="Y734" s="1">
        <v>-0.002571829126784442</v>
      </c>
      <c r="Z734" s="1">
        <v>-0.01382480446265166</v>
      </c>
      <c r="AA734" s="1">
        <v>0.001934986310164533</v>
      </c>
      <c r="AB734" s="1">
        <v>-0.04548559051958045</v>
      </c>
      <c r="AC734" s="1">
        <v>-0.005919060461560433</v>
      </c>
    </row>
    <row r="735" spans="1:29">
      <c r="A735" s="11">
        <v>37554</v>
      </c>
      <c r="B735" s="1">
        <v>-0.04359320184077675</v>
      </c>
      <c r="C735" s="1">
        <v>-0.02249805564205143</v>
      </c>
      <c r="D735" s="1">
        <v>-0.004761941201077757</v>
      </c>
      <c r="E735" s="1">
        <v>-0.03244680999332561</v>
      </c>
      <c r="F735" s="1">
        <v>-0.05506595205049425</v>
      </c>
      <c r="G735" s="1">
        <v>0.04291291495906413</v>
      </c>
      <c r="H735" s="1">
        <v>0.000769161676179575</v>
      </c>
      <c r="I735" s="1">
        <v>-0.008247493046510179</v>
      </c>
      <c r="J735" s="1">
        <v>0.001439089669292182</v>
      </c>
      <c r="K735" s="1">
        <v>-0.04233773745150726</v>
      </c>
      <c r="L735" s="1">
        <v>-0.007586521293518889</v>
      </c>
      <c r="M735" s="1">
        <v>-0.01242549132172044</v>
      </c>
      <c r="N735" s="1">
        <v>0.005031112012126027</v>
      </c>
      <c r="O735" s="1">
        <v>-0.0351517877113865</v>
      </c>
      <c r="P735" s="1">
        <v>-0.0003123827252756728</v>
      </c>
      <c r="Q735" s="1">
        <v>-0.00600554315398838</v>
      </c>
      <c r="R735" s="1">
        <v>-0.02979571409798454</v>
      </c>
      <c r="S735" s="1">
        <v>-0.007633634335601491</v>
      </c>
      <c r="T735" s="1">
        <v>-0.00108296240720096</v>
      </c>
      <c r="U735" s="1">
        <v>-0.001823726391022462</v>
      </c>
      <c r="V735" s="1">
        <v>-0.02096078272536883</v>
      </c>
      <c r="W735" s="1">
        <v>-0.008628828845485326</v>
      </c>
      <c r="X735" s="1">
        <v>-0.02580179956221662</v>
      </c>
      <c r="Y735" s="1">
        <v>-0.002578990628826716</v>
      </c>
      <c r="Z735" s="1">
        <v>-0.006796682954394506</v>
      </c>
      <c r="AA735" s="1">
        <v>-0.02645806506150861</v>
      </c>
      <c r="AB735" s="1">
        <v>0.01155215791698838</v>
      </c>
      <c r="AC735" s="1">
        <v>-0.01946633917091967</v>
      </c>
    </row>
    <row r="736" spans="1:29">
      <c r="A736" s="11">
        <v>37557</v>
      </c>
      <c r="B736" s="1">
        <v>-0.004143491146952116</v>
      </c>
      <c r="C736" s="1">
        <v>-0.002380910332958175</v>
      </c>
      <c r="D736" s="1">
        <v>-0.002870993190152049</v>
      </c>
      <c r="E736" s="1">
        <v>0.008398292415710884</v>
      </c>
      <c r="F736" s="1">
        <v>0.01274743740095863</v>
      </c>
      <c r="G736" s="1">
        <v>-0.01683300606239757</v>
      </c>
      <c r="H736" s="1">
        <v>0.00845538928063494</v>
      </c>
      <c r="I736" s="1">
        <v>0.00675678620792497</v>
      </c>
      <c r="J736" s="1">
        <v>0.006157448981987779</v>
      </c>
      <c r="K736" s="1">
        <v>-0.04794506804505183</v>
      </c>
      <c r="L736" s="1">
        <v>-0.001864518524466119</v>
      </c>
      <c r="M736" s="1">
        <v>-0.005807012828889624</v>
      </c>
      <c r="N736" s="1">
        <v>-0.01368803027782395</v>
      </c>
      <c r="O736" s="1">
        <v>0.0138191895692088</v>
      </c>
      <c r="P736" s="1">
        <v>0.007499689659937525</v>
      </c>
      <c r="Q736" s="1">
        <v>0.01601769978557188</v>
      </c>
      <c r="R736" s="1">
        <v>-0.01457091768289764</v>
      </c>
      <c r="S736" s="1">
        <v>0</v>
      </c>
      <c r="T736" s="1">
        <v>0.01062668550147672</v>
      </c>
      <c r="U736" s="1">
        <v>0.004933074179358954</v>
      </c>
      <c r="V736" s="1">
        <v>0.007671681692536181</v>
      </c>
      <c r="W736" s="1">
        <v>-0.0006448205340415791</v>
      </c>
      <c r="X736" s="1">
        <v>0.004918798645056954</v>
      </c>
      <c r="Y736" s="1">
        <v>-0.006204427503521237</v>
      </c>
      <c r="Z736" s="1">
        <v>-0.007699021031866038</v>
      </c>
      <c r="AA736" s="1">
        <v>-0.004761069769098514</v>
      </c>
      <c r="AB736" s="1">
        <v>0.003568744407676405</v>
      </c>
      <c r="AC736" s="1">
        <v>-0.01941690022663378</v>
      </c>
    </row>
    <row r="737" spans="1:29">
      <c r="A737" s="11">
        <v>37558</v>
      </c>
      <c r="B737" s="1">
        <v>0.008321706698449338</v>
      </c>
      <c r="C737" s="1">
        <v>0.02254033175192749</v>
      </c>
      <c r="D737" s="1">
        <v>0</v>
      </c>
      <c r="E737" s="1">
        <v>-0.003028351849027833</v>
      </c>
      <c r="F737" s="1">
        <v>0.007120742622956922</v>
      </c>
      <c r="G737" s="1">
        <v>0.03741286896300799</v>
      </c>
      <c r="H737" s="1">
        <v>0.008383832583942041</v>
      </c>
      <c r="I737" s="1">
        <v>0.005937252049571518</v>
      </c>
      <c r="J737" s="1">
        <v>0.005916281905421483</v>
      </c>
      <c r="K737" s="1">
        <v>0.02975806059331654</v>
      </c>
      <c r="L737" s="1">
        <v>0.01246204111424154</v>
      </c>
      <c r="M737" s="1">
        <v>0.01679254731172963</v>
      </c>
      <c r="N737" s="1">
        <v>-0.01665335927203526</v>
      </c>
      <c r="O737" s="1">
        <v>0.01177190868515798</v>
      </c>
      <c r="P737" s="1">
        <v>0.001550851553460797</v>
      </c>
      <c r="Q737" s="1">
        <v>0.01355292306590239</v>
      </c>
      <c r="R737" s="1">
        <v>0.04890806838940098</v>
      </c>
      <c r="S737" s="1">
        <v>0.03076907846045018</v>
      </c>
      <c r="T737" s="1">
        <v>-0.001072962950276146</v>
      </c>
      <c r="U737" s="1">
        <v>-0.002363663236408242</v>
      </c>
      <c r="V737" s="1">
        <v>-0.001681974521549612</v>
      </c>
      <c r="W737" s="1">
        <v>-0.002258064005005611</v>
      </c>
      <c r="X737" s="1">
        <v>0.02146080444628162</v>
      </c>
      <c r="Y737" s="1">
        <v>0.009885669866333435</v>
      </c>
      <c r="Z737" s="1">
        <v>0.01810332678636351</v>
      </c>
      <c r="AA737" s="1">
        <v>0.02431723968666177</v>
      </c>
      <c r="AB737" s="1">
        <v>-0.05832127238212614</v>
      </c>
      <c r="AC737" s="1">
        <v>0.02358367945650652</v>
      </c>
    </row>
    <row r="738" spans="1:29">
      <c r="A738" s="11">
        <v>37559</v>
      </c>
      <c r="B738" s="1">
        <v>0.005502072168059868</v>
      </c>
      <c r="C738" s="1">
        <v>0.01011399548954617</v>
      </c>
      <c r="D738" s="1">
        <v>-0.002399102837560951</v>
      </c>
      <c r="E738" s="1">
        <v>0.0007595150158798969</v>
      </c>
      <c r="F738" s="1">
        <v>0.01135559536855268</v>
      </c>
      <c r="G738" s="1">
        <v>0.01405872943268616</v>
      </c>
      <c r="H738" s="1">
        <v>0</v>
      </c>
      <c r="I738" s="1">
        <v>-0.02976667863093574</v>
      </c>
      <c r="J738" s="1">
        <v>-0.00709857629501387</v>
      </c>
      <c r="K738" s="1">
        <v>0.0368368359799518</v>
      </c>
      <c r="L738" s="1">
        <v>0.001560298442538466</v>
      </c>
      <c r="M738" s="1">
        <v>0.08472950827293357</v>
      </c>
      <c r="N738" s="1">
        <v>-0.01185476256866302</v>
      </c>
      <c r="O738" s="1">
        <v>0.01347186911198461</v>
      </c>
      <c r="P738" s="1">
        <v>0.002167958255718139</v>
      </c>
      <c r="Q738" s="1">
        <v>-0.006139817723675556</v>
      </c>
      <c r="R738" s="1">
        <v>0.01669939414218957</v>
      </c>
      <c r="S738" s="1">
        <v>0</v>
      </c>
      <c r="T738" s="1">
        <v>-0.006874180351801984</v>
      </c>
      <c r="U738" s="1">
        <v>-0.009294683114902669</v>
      </c>
      <c r="V738" s="1">
        <v>-0.02349922255994841</v>
      </c>
      <c r="W738" s="1">
        <v>-0.02360152461656517</v>
      </c>
      <c r="X738" s="1">
        <v>-0.003686023286239459</v>
      </c>
      <c r="Y738" s="1">
        <v>-0.004121769540425757</v>
      </c>
      <c r="Z738" s="1">
        <v>-0.01143088630072198</v>
      </c>
      <c r="AA738" s="1">
        <v>0.01984834440871697</v>
      </c>
      <c r="AB738" s="1">
        <v>-0.01586096855138597</v>
      </c>
      <c r="AC738" s="1">
        <v>0.001014332636285253</v>
      </c>
    </row>
    <row r="739" spans="1:29">
      <c r="A739" s="11">
        <v>37560</v>
      </c>
      <c r="B739" s="1">
        <v>-0.01231192129862224</v>
      </c>
      <c r="C739" s="1">
        <v>-0.02798438764306954</v>
      </c>
      <c r="D739" s="1">
        <v>0.00461779494568515</v>
      </c>
      <c r="E739" s="1">
        <v>0.02574263448729708</v>
      </c>
      <c r="F739" s="1">
        <v>-0.01567687205843671</v>
      </c>
      <c r="G739" s="1">
        <v>0.02893288089049806</v>
      </c>
      <c r="H739" s="1">
        <v>0.0007556805252992849</v>
      </c>
      <c r="I739" s="1">
        <v>0.004495896981819847</v>
      </c>
      <c r="J739" s="1">
        <v>0.006740390285042919</v>
      </c>
      <c r="K739" s="1">
        <v>-0.0189889217467013</v>
      </c>
      <c r="L739" s="1">
        <v>0.002481758230040043</v>
      </c>
      <c r="M739" s="1">
        <v>-0.04832317265578656</v>
      </c>
      <c r="N739" s="1">
        <v>0.002448304294052628</v>
      </c>
      <c r="O739" s="1">
        <v>0.009668010895159673</v>
      </c>
      <c r="P739" s="1">
        <v>0.01328845465917738</v>
      </c>
      <c r="Q739" s="1">
        <v>0.03816560914949418</v>
      </c>
      <c r="R739" s="1">
        <v>0.1326791973093779</v>
      </c>
      <c r="S739" s="1">
        <v>0.04477629076564704</v>
      </c>
      <c r="T739" s="1">
        <v>-0.006489301245178658</v>
      </c>
      <c r="U739" s="1">
        <v>-0.04304635297541204</v>
      </c>
      <c r="V739" s="1">
        <v>0.007809878557465844</v>
      </c>
      <c r="W739" s="1">
        <v>-0.02218548641412632</v>
      </c>
      <c r="X739" s="1">
        <v>0.07103214668120827</v>
      </c>
      <c r="Y739" s="1">
        <v>-0.005173080230680416</v>
      </c>
      <c r="Z739" s="1">
        <v>0.07323348214236769</v>
      </c>
      <c r="AA739" s="1">
        <v>0.03892390696980486</v>
      </c>
      <c r="AB739" s="1">
        <v>0.006907179318629053</v>
      </c>
      <c r="AC739" s="1">
        <v>-0.005355936916626836</v>
      </c>
    </row>
    <row r="740" spans="1:29">
      <c r="A740" s="11">
        <v>37561</v>
      </c>
      <c r="B740" s="1">
        <v>0</v>
      </c>
      <c r="C740" s="1">
        <v>0.02377170401491835</v>
      </c>
      <c r="D740" s="1">
        <v>-0.0001917579777582779</v>
      </c>
      <c r="E740" s="1">
        <v>-0.02020276274255384</v>
      </c>
      <c r="F740" s="1">
        <v>-0.01312856179669508</v>
      </c>
      <c r="G740" s="1">
        <v>0.03339195620583513</v>
      </c>
      <c r="H740" s="1">
        <v>0.01208460338456874</v>
      </c>
      <c r="I740" s="1">
        <v>-0.0002632261555454152</v>
      </c>
      <c r="J740" s="1">
        <v>-0.00568049507959878</v>
      </c>
      <c r="K740" s="1">
        <v>-0.004058711885165267</v>
      </c>
      <c r="L740" s="1">
        <v>0.01885754982045773</v>
      </c>
      <c r="M740" s="1">
        <v>0.02735940647300983</v>
      </c>
      <c r="N740" s="1">
        <v>0.0098505763061707</v>
      </c>
      <c r="O740" s="1">
        <v>0.0149611272915553</v>
      </c>
      <c r="P740" s="1">
        <v>0.01006348734934881</v>
      </c>
      <c r="Q740" s="1">
        <v>0.02909301353670513</v>
      </c>
      <c r="R740" s="1">
        <v>-0.02919003787537655</v>
      </c>
      <c r="S740" s="1">
        <v>0.02142849142448244</v>
      </c>
      <c r="T740" s="1">
        <v>0.03897207992135265</v>
      </c>
      <c r="U740" s="1">
        <v>-0.004229117863713605</v>
      </c>
      <c r="V740" s="1">
        <v>-0.005766963363899036</v>
      </c>
      <c r="W740" s="1">
        <v>0.006772731611739413</v>
      </c>
      <c r="X740" s="1">
        <v>0.01312611427134125</v>
      </c>
      <c r="Y740" s="1">
        <v>0.01092008048842885</v>
      </c>
      <c r="Z740" s="1">
        <v>-0.009177965474991834</v>
      </c>
      <c r="AA740" s="1">
        <v>0.09825512723991903</v>
      </c>
      <c r="AB740" s="1">
        <v>-0.0769818779048369</v>
      </c>
      <c r="AC740" s="1">
        <v>-0.01167972179599275</v>
      </c>
    </row>
    <row r="741" spans="1:29">
      <c r="A741" s="11">
        <v>37564</v>
      </c>
      <c r="B741" s="1">
        <v>0</v>
      </c>
      <c r="C741" s="1">
        <v>-0.0007739149370736831</v>
      </c>
      <c r="D741" s="1">
        <v>-0.006895731826731644</v>
      </c>
      <c r="E741" s="1">
        <v>0.0144044762599469</v>
      </c>
      <c r="F741" s="1">
        <v>0.008650676382198963</v>
      </c>
      <c r="G741" s="1">
        <v>0.02097507326707815</v>
      </c>
      <c r="H741" s="1">
        <v>-0.00149207920117711</v>
      </c>
      <c r="I741" s="1">
        <v>0.01237860655206968</v>
      </c>
      <c r="J741" s="1">
        <v>0.02846336868153321</v>
      </c>
      <c r="K741" s="1">
        <v>0.01191194462407652</v>
      </c>
      <c r="L741" s="1">
        <v>0.01485064662654989</v>
      </c>
      <c r="M741" s="1">
        <v>0.003610948241694389</v>
      </c>
      <c r="N741" s="1">
        <v>0.004192697320518857</v>
      </c>
      <c r="O741" s="1">
        <v>0.02417441755627436</v>
      </c>
      <c r="P741" s="1">
        <v>0.01251181239382504</v>
      </c>
      <c r="Q741" s="1">
        <v>-0.008224224051497586</v>
      </c>
      <c r="R741" s="1">
        <v>0.02133814922737054</v>
      </c>
      <c r="S741" s="1">
        <v>0.02797189124569899</v>
      </c>
      <c r="T741" s="1">
        <v>0.01550739242118415</v>
      </c>
      <c r="U741" s="1">
        <v>0.01389970515357497</v>
      </c>
      <c r="V741" s="1">
        <v>0.01132876318594023</v>
      </c>
      <c r="W741" s="1">
        <v>0.01278163273510757</v>
      </c>
      <c r="X741" s="1">
        <v>0.01091039467732502</v>
      </c>
      <c r="Y741" s="1">
        <v>0.00462983631500391</v>
      </c>
      <c r="Z741" s="1">
        <v>0.01772037010157979</v>
      </c>
      <c r="AA741" s="1">
        <v>0.02775931574587176</v>
      </c>
      <c r="AB741" s="1">
        <v>0.004129072083218333</v>
      </c>
      <c r="AC741" s="1">
        <v>0.01093387962933989</v>
      </c>
    </row>
    <row r="742" spans="1:29">
      <c r="A742" s="11">
        <v>37565</v>
      </c>
      <c r="B742" s="1">
        <v>0.01108035044587052</v>
      </c>
      <c r="C742" s="1">
        <v>-0.02582006105102963</v>
      </c>
      <c r="D742" s="1">
        <v>-0.00443644563384582</v>
      </c>
      <c r="E742" s="1">
        <v>-0.01603200396460691</v>
      </c>
      <c r="F742" s="1">
        <v>-0.005189163275695519</v>
      </c>
      <c r="G742" s="1">
        <v>-0.005552255712889642</v>
      </c>
      <c r="H742" s="1">
        <v>-0.006726825923903168</v>
      </c>
      <c r="I742" s="1">
        <v>0.01326743973755851</v>
      </c>
      <c r="J742" s="1">
        <v>0.01190410147594712</v>
      </c>
      <c r="K742" s="1">
        <v>-0.008364145195535855</v>
      </c>
      <c r="L742" s="1">
        <v>0.03127932129400501</v>
      </c>
      <c r="M742" s="1">
        <v>0.0008992730652070957</v>
      </c>
      <c r="N742" s="1">
        <v>0.007466082568098553</v>
      </c>
      <c r="O742" s="1">
        <v>-0.005757153101542789</v>
      </c>
      <c r="P742" s="1">
        <v>0.007200776122697317</v>
      </c>
      <c r="Q742" s="1">
        <v>-0.009587960094105341</v>
      </c>
      <c r="R742" s="1">
        <v>-0.007787087663031711</v>
      </c>
      <c r="S742" s="1">
        <v>-0.0136052265323805</v>
      </c>
      <c r="T742" s="1">
        <v>0.0002062255772985466</v>
      </c>
      <c r="U742" s="1">
        <v>0.016374872567259</v>
      </c>
      <c r="V742" s="1">
        <v>-0.00779635884701213</v>
      </c>
      <c r="W742" s="1">
        <v>0.001660590462575495</v>
      </c>
      <c r="X742" s="1">
        <v>-0.01349088649551211</v>
      </c>
      <c r="Y742" s="1">
        <v>0.004096143424872523</v>
      </c>
      <c r="Z742" s="1">
        <v>0.003165942010399547</v>
      </c>
      <c r="AA742" s="1">
        <v>-0.04116498127803736</v>
      </c>
      <c r="AB742" s="1">
        <v>-0.0378291163883735</v>
      </c>
      <c r="AC742" s="1">
        <v>0.01128938504046517</v>
      </c>
    </row>
    <row r="743" spans="1:29">
      <c r="A743" s="11">
        <v>37566</v>
      </c>
      <c r="B743" s="1">
        <v>0</v>
      </c>
      <c r="C743" s="1">
        <v>0</v>
      </c>
      <c r="D743" s="1">
        <v>0</v>
      </c>
      <c r="E743" s="1">
        <v>0</v>
      </c>
      <c r="F743" s="1">
        <v>0</v>
      </c>
      <c r="G743" s="1">
        <v>0</v>
      </c>
      <c r="H743" s="1">
        <v>0</v>
      </c>
      <c r="I743" s="1">
        <v>0</v>
      </c>
      <c r="J743" s="1">
        <v>0</v>
      </c>
      <c r="K743" s="1">
        <v>0</v>
      </c>
      <c r="L743" s="1">
        <v>0</v>
      </c>
      <c r="M743" s="1">
        <v>0</v>
      </c>
      <c r="N743" s="1">
        <v>0</v>
      </c>
      <c r="O743" s="1">
        <v>0</v>
      </c>
      <c r="P743" s="1">
        <v>0</v>
      </c>
      <c r="Q743" s="1">
        <v>0</v>
      </c>
      <c r="R743" s="1">
        <v>0</v>
      </c>
      <c r="S743" s="1">
        <v>0</v>
      </c>
      <c r="T743" s="1">
        <v>0</v>
      </c>
      <c r="U743" s="1">
        <v>0</v>
      </c>
      <c r="V743" s="1">
        <v>0</v>
      </c>
      <c r="W743" s="1">
        <v>0</v>
      </c>
      <c r="X743" s="1">
        <v>0</v>
      </c>
      <c r="Y743" s="1">
        <v>0</v>
      </c>
      <c r="Z743" s="1">
        <v>0</v>
      </c>
      <c r="AA743" s="1">
        <v>0</v>
      </c>
      <c r="AB743" s="1">
        <v>0</v>
      </c>
      <c r="AC743" s="1">
        <v>0</v>
      </c>
    </row>
    <row r="744" spans="1:29">
      <c r="A744" s="11">
        <v>37567</v>
      </c>
      <c r="B744" s="1">
        <v>-0.008219271809336126</v>
      </c>
      <c r="C744" s="1">
        <v>-0.02279304697465356</v>
      </c>
      <c r="D744" s="1">
        <v>0.007556117559386566</v>
      </c>
      <c r="E744" s="1">
        <v>0.005586459644790764</v>
      </c>
      <c r="F744" s="1">
        <v>0.01122938793415917</v>
      </c>
      <c r="G744" s="1">
        <v>0.003350134656272097</v>
      </c>
      <c r="H744" s="1">
        <v>-0.009029298373230743</v>
      </c>
      <c r="I744" s="1">
        <v>0.0007700121570131113</v>
      </c>
      <c r="J744" s="1">
        <v>0.003038581369839477</v>
      </c>
      <c r="K744" s="1">
        <v>0.002499035387498516</v>
      </c>
      <c r="L744" s="1">
        <v>1.20362962741094E-05</v>
      </c>
      <c r="M744" s="1">
        <v>-0.01258119681727754</v>
      </c>
      <c r="N744" s="1">
        <v>-0.009482878615467261</v>
      </c>
      <c r="O744" s="1">
        <v>0.01273871485952882</v>
      </c>
      <c r="P744" s="1">
        <v>0.006255251096130454</v>
      </c>
      <c r="Q744" s="1">
        <v>0.01295142391341497</v>
      </c>
      <c r="R744" s="1">
        <v>-0.005934138614919315</v>
      </c>
      <c r="S744" s="1">
        <v>0.006896491918061853</v>
      </c>
      <c r="T744" s="1">
        <v>-0.005983112770719834</v>
      </c>
      <c r="U744" s="1">
        <v>0.01405007798976143</v>
      </c>
      <c r="V744" s="1">
        <v>-0.01101891872193062</v>
      </c>
      <c r="W744" s="1">
        <v>-0.01094165494216159</v>
      </c>
      <c r="X744" s="1">
        <v>-0.008888731201104227</v>
      </c>
      <c r="Y744" s="1">
        <v>-0.00356954173769819</v>
      </c>
      <c r="Z744" s="1">
        <v>0.002366631406249153</v>
      </c>
      <c r="AA744" s="1">
        <v>-0.004072902824178604</v>
      </c>
      <c r="AB744" s="1">
        <v>0.01025619095322927</v>
      </c>
      <c r="AC744" s="1">
        <v>0.02333453695637289</v>
      </c>
    </row>
    <row r="745" spans="1:29">
      <c r="A745" s="11">
        <v>37568</v>
      </c>
      <c r="B745" s="1">
        <v>0.009668605928523144</v>
      </c>
      <c r="C745" s="1">
        <v>0.01844289432695723</v>
      </c>
      <c r="D745" s="1">
        <v>0.00346102597146114</v>
      </c>
      <c r="E745" s="1">
        <v>0.003703279901928758</v>
      </c>
      <c r="F745" s="1">
        <v>-0.0013611759730211</v>
      </c>
      <c r="G745" s="1">
        <v>-0.04730117089991204</v>
      </c>
      <c r="H745" s="1">
        <v>0.01366718917581067</v>
      </c>
      <c r="I745" s="1">
        <v>0.001026119392422364</v>
      </c>
      <c r="J745" s="1">
        <v>0.009480235925173996</v>
      </c>
      <c r="K745" s="1">
        <v>-0.009971757670534376</v>
      </c>
      <c r="L745" s="1">
        <v>-0.01273208340931697</v>
      </c>
      <c r="M745" s="1">
        <v>-0.004095870706894877</v>
      </c>
      <c r="N745" s="1">
        <v>-0.01094096420241508</v>
      </c>
      <c r="O745" s="1">
        <v>-0.00114317263317254</v>
      </c>
      <c r="P745" s="1">
        <v>-0.003552350459847475</v>
      </c>
      <c r="Q745" s="1">
        <v>0.01162356136370146</v>
      </c>
      <c r="R745" s="1">
        <v>-0.006354938789277731</v>
      </c>
      <c r="S745" s="1">
        <v>0.01369871480444651</v>
      </c>
      <c r="T745" s="1">
        <v>-0.01473651453597902</v>
      </c>
      <c r="U745" s="1">
        <v>-0.002586185057895429</v>
      </c>
      <c r="V745" s="1">
        <v>0.005114210429322474</v>
      </c>
      <c r="W745" s="1">
        <v>-0.003017083143551647</v>
      </c>
      <c r="X745" s="1">
        <v>-0.006899055733411541</v>
      </c>
      <c r="Y745" s="1">
        <v>-0.007164883480929252</v>
      </c>
      <c r="Z745" s="1">
        <v>-0.01180603718769768</v>
      </c>
      <c r="AA745" s="1">
        <v>-0.01175665679100979</v>
      </c>
      <c r="AB745" s="1">
        <v>0.07868042376916162</v>
      </c>
      <c r="AC745" s="1">
        <v>0.0001052875605282999</v>
      </c>
    </row>
    <row r="746" spans="1:29">
      <c r="A746" s="11">
        <v>37571</v>
      </c>
      <c r="B746" s="1">
        <v>0.005471884636649493</v>
      </c>
      <c r="C746" s="1">
        <v>0.005326115392993991</v>
      </c>
      <c r="D746" s="1">
        <v>0.005173928972423081</v>
      </c>
      <c r="E746" s="1">
        <v>0.007494807902772349</v>
      </c>
      <c r="F746" s="1">
        <v>0.009039366022856266</v>
      </c>
      <c r="G746" s="1">
        <v>-0.02745345280319988</v>
      </c>
      <c r="H746" s="1">
        <v>-0.01348291561742576</v>
      </c>
      <c r="I746" s="1">
        <v>0.004100722671492196</v>
      </c>
      <c r="J746" s="1">
        <v>0.03127116672655328</v>
      </c>
      <c r="K746" s="1">
        <v>0.006609919051574265</v>
      </c>
      <c r="L746" s="1">
        <v>-0.01348418476332724</v>
      </c>
      <c r="M746" s="1">
        <v>0.007996725353987655</v>
      </c>
      <c r="N746" s="1">
        <v>0.003090857366096378</v>
      </c>
      <c r="O746" s="1">
        <v>0.01602732857385258</v>
      </c>
      <c r="P746" s="1">
        <v>-0.001782469163558176</v>
      </c>
      <c r="Q746" s="1">
        <v>-0.003702431334995815</v>
      </c>
      <c r="R746" s="1">
        <v>-0.007751684052661023</v>
      </c>
      <c r="S746" s="1">
        <v>0.006756598045837059</v>
      </c>
      <c r="T746" s="1">
        <v>-0.01095403807522599</v>
      </c>
      <c r="U746" s="1">
        <v>-0.004074886476471584</v>
      </c>
      <c r="V746" s="1">
        <v>-0.02235146153549994</v>
      </c>
      <c r="W746" s="1">
        <v>-0.001681158345810618</v>
      </c>
      <c r="X746" s="1">
        <v>-0.004515333691687662</v>
      </c>
      <c r="Y746" s="1">
        <v>-0.0005153355081682909</v>
      </c>
      <c r="Z746" s="1">
        <v>-0.01433690979588564</v>
      </c>
      <c r="AA746" s="1">
        <v>-0.009999737143067566</v>
      </c>
      <c r="AB746" s="1">
        <v>-0.02117660086284645</v>
      </c>
      <c r="AC746" s="1">
        <v>-0.01614979618421741</v>
      </c>
    </row>
    <row r="747" spans="1:29">
      <c r="A747" s="11">
        <v>37572</v>
      </c>
      <c r="B747" s="1">
        <v>-0.009523665618315191</v>
      </c>
      <c r="C747" s="1">
        <v>-0.02172169734226947</v>
      </c>
      <c r="D747" s="1">
        <v>-0.009246027296326731</v>
      </c>
      <c r="E747" s="1">
        <v>-0.00200262779399607</v>
      </c>
      <c r="F747" s="1">
        <v>0.001564161359822736</v>
      </c>
      <c r="G747" s="1">
        <v>0.008408457003455938</v>
      </c>
      <c r="H747" s="1">
        <v>0.00303715315018005</v>
      </c>
      <c r="I747" s="1">
        <v>0.01148530779365409</v>
      </c>
      <c r="J747" s="1">
        <v>0.0155839226602974</v>
      </c>
      <c r="K747" s="1">
        <v>0.001563678520385858</v>
      </c>
      <c r="L747" s="1">
        <v>-0.0009002677420802963</v>
      </c>
      <c r="M747" s="1">
        <v>0.004759506604298025</v>
      </c>
      <c r="N747" s="1">
        <v>-0.005676509255103102</v>
      </c>
      <c r="O747" s="1">
        <v>0.004507143360603205</v>
      </c>
      <c r="P747" s="1">
        <v>0.008035778176407105</v>
      </c>
      <c r="Q747" s="1">
        <v>0.00294704477520713</v>
      </c>
      <c r="R747" s="1">
        <v>0.01874980394792192</v>
      </c>
      <c r="S747" s="1">
        <v>-0.02013415555785891</v>
      </c>
      <c r="T747" s="1">
        <v>0.01001028160004269</v>
      </c>
      <c r="U747" s="1">
        <v>-0.04593657274960294</v>
      </c>
      <c r="V747" s="1">
        <v>-0.008085374695726455</v>
      </c>
      <c r="W747" s="1">
        <v>-0.001010467167813278</v>
      </c>
      <c r="X747" s="1">
        <v>0.01953928318375353</v>
      </c>
      <c r="Y747" s="1">
        <v>0.005673052331175654</v>
      </c>
      <c r="Z747" s="1">
        <v>0.01212098992319666</v>
      </c>
      <c r="AA747" s="1">
        <v>-0.01184266703548476</v>
      </c>
      <c r="AB747" s="1">
        <v>-0.02243568560507503</v>
      </c>
      <c r="AC747" s="1">
        <v>0.03143534999340103</v>
      </c>
    </row>
    <row r="748" spans="1:29">
      <c r="A748" s="11">
        <v>37573</v>
      </c>
      <c r="B748" s="1">
        <v>-0.004120804724481286</v>
      </c>
      <c r="C748" s="1">
        <v>0.001895398799932169</v>
      </c>
      <c r="D748" s="1">
        <v>-0.002405103799138386</v>
      </c>
      <c r="E748" s="1">
        <v>0.005389830620770919</v>
      </c>
      <c r="F748" s="1">
        <v>-0.005465813413743192</v>
      </c>
      <c r="G748" s="1">
        <v>-0.01250739563078596</v>
      </c>
      <c r="H748" s="1">
        <v>0.00454215451024087</v>
      </c>
      <c r="I748" s="1">
        <v>-0.02220558759966484</v>
      </c>
      <c r="J748" s="1">
        <v>-0.001663996357945452</v>
      </c>
      <c r="K748" s="1">
        <v>-0.003121938933329016</v>
      </c>
      <c r="L748" s="1">
        <v>0.007145006170780288</v>
      </c>
      <c r="M748" s="1">
        <v>0.006767582396312255</v>
      </c>
      <c r="N748" s="1">
        <v>-0.004322341050163048</v>
      </c>
      <c r="O748" s="1">
        <v>-0.00729134135644427</v>
      </c>
      <c r="P748" s="1">
        <v>0.01210527908449643</v>
      </c>
      <c r="Q748" s="1">
        <v>-0.001788881859078661</v>
      </c>
      <c r="R748" s="1">
        <v>0.007860586622887356</v>
      </c>
      <c r="S748" s="1">
        <v>0</v>
      </c>
      <c r="T748" s="1">
        <v>-0.009911069008312068</v>
      </c>
      <c r="U748" s="1">
        <v>-0.03450293741176691</v>
      </c>
      <c r="V748" s="1">
        <v>0.001405189416480601</v>
      </c>
      <c r="W748" s="1">
        <v>-0.004045680966687115</v>
      </c>
      <c r="X748" s="1">
        <v>-0.003080205906095701</v>
      </c>
      <c r="Y748" s="1">
        <v>0.00615396896281406</v>
      </c>
      <c r="Z748" s="1">
        <v>-0.005988075214262367</v>
      </c>
      <c r="AA748" s="1">
        <v>0.002467491298338897</v>
      </c>
      <c r="AB748" s="1">
        <v>-0.009836057585816071</v>
      </c>
      <c r="AC748" s="1">
        <v>0.03574786259793905</v>
      </c>
    </row>
    <row r="749" spans="1:29">
      <c r="A749" s="11">
        <v>37574</v>
      </c>
      <c r="B749" s="1">
        <v>-0.001379555507717956</v>
      </c>
      <c r="C749" s="1">
        <v>0.00189201808245798</v>
      </c>
      <c r="D749" s="1">
        <v>-0.002314736396726302</v>
      </c>
      <c r="E749" s="1">
        <v>0.03747010269900075</v>
      </c>
      <c r="F749" s="1">
        <v>0.005567312995299556</v>
      </c>
      <c r="G749" s="1">
        <v>-0.02171283215469799</v>
      </c>
      <c r="H749" s="1">
        <v>-0.007535882150842776</v>
      </c>
      <c r="I749" s="1">
        <v>-0.005161505787358633</v>
      </c>
      <c r="J749" s="1">
        <v>0</v>
      </c>
      <c r="K749" s="1">
        <v>-0.009708818338063807</v>
      </c>
      <c r="L749" s="1">
        <v>0.03834481422931324</v>
      </c>
      <c r="M749" s="1">
        <v>-0.001120348349616829</v>
      </c>
      <c r="N749" s="1">
        <v>0.001228836433661007</v>
      </c>
      <c r="O749" s="1">
        <v>0.01412465438063282</v>
      </c>
      <c r="P749" s="1">
        <v>0.006125918417552612</v>
      </c>
      <c r="Q749" s="1">
        <v>-0.06053960941528946</v>
      </c>
      <c r="R749" s="1">
        <v>0.007798822018359131</v>
      </c>
      <c r="S749" s="1">
        <v>0.01369871480444651</v>
      </c>
      <c r="T749" s="1">
        <v>-0.003195004688602565</v>
      </c>
      <c r="U749" s="1">
        <v>-0.01090241873354758</v>
      </c>
      <c r="V749" s="1">
        <v>0.007578714368254191</v>
      </c>
      <c r="W749" s="1">
        <v>0.02742013066055726</v>
      </c>
      <c r="X749" s="1">
        <v>0.007209127748177391</v>
      </c>
      <c r="Y749" s="1">
        <v>0.007644999920662476</v>
      </c>
      <c r="Z749" s="1">
        <v>-0.00602382691072445</v>
      </c>
      <c r="AA749" s="1">
        <v>0.01037277086942523</v>
      </c>
      <c r="AB749" s="1">
        <v>0.003311358084331362</v>
      </c>
      <c r="AC749" s="1">
        <v>0.0260109555103456</v>
      </c>
    </row>
    <row r="750" spans="1:29">
      <c r="A750" s="11">
        <v>37575</v>
      </c>
      <c r="B750" s="1">
        <v>-0.001381217823764658</v>
      </c>
      <c r="C750" s="1">
        <v>0.001618530813578545</v>
      </c>
      <c r="D750" s="1">
        <v>0.005123154357504101</v>
      </c>
      <c r="E750" s="1">
        <v>-0.008740291469688577</v>
      </c>
      <c r="F750" s="1">
        <v>0.03982119532533801</v>
      </c>
      <c r="G750" s="1">
        <v>-0.01418040821512079</v>
      </c>
      <c r="H750" s="1">
        <v>-0.003037043148255147</v>
      </c>
      <c r="I750" s="1">
        <v>0</v>
      </c>
      <c r="J750" s="1">
        <v>-0.002962873512461384</v>
      </c>
      <c r="K750" s="1">
        <v>0.007273990676346154</v>
      </c>
      <c r="L750" s="1">
        <v>0.04667315525400273</v>
      </c>
      <c r="M750" s="1">
        <v>-0.01772084092888004</v>
      </c>
      <c r="N750" s="1">
        <v>0.0103893347067463</v>
      </c>
      <c r="O750" s="1">
        <v>0.03119770182819925</v>
      </c>
      <c r="P750" s="1">
        <v>-0.004638987604838385</v>
      </c>
      <c r="Q750" s="1">
        <v>-0.002725131442373296</v>
      </c>
      <c r="R750" s="1">
        <v>0.0124578734270977</v>
      </c>
      <c r="S750" s="1">
        <v>0.02027029390806678</v>
      </c>
      <c r="T750" s="1">
        <v>0.009401745673442097</v>
      </c>
      <c r="U750" s="1">
        <v>-0.02204545770543198</v>
      </c>
      <c r="V750" s="1">
        <v>0.002135906319168157</v>
      </c>
      <c r="W750" s="1">
        <v>0.02240555095605323</v>
      </c>
      <c r="X750" s="1">
        <v>0.07191546467852405</v>
      </c>
      <c r="Y750" s="1">
        <v>0.01416305856818467</v>
      </c>
      <c r="Z750" s="1">
        <v>0.02383804384015042</v>
      </c>
      <c r="AA750" s="1">
        <v>0.03984686540493976</v>
      </c>
      <c r="AB750" s="1">
        <v>0.01155124667609408</v>
      </c>
      <c r="AC750" s="1">
        <v>0.04603725681900839</v>
      </c>
    </row>
    <row r="751" spans="1:29">
      <c r="A751" s="11">
        <v>37578</v>
      </c>
      <c r="B751" s="1">
        <v>0.006915803674465648</v>
      </c>
      <c r="C751" s="1">
        <v>0.002154667375650066</v>
      </c>
      <c r="D751" s="1">
        <v>0.003365929631504283</v>
      </c>
      <c r="E751" s="1">
        <v>0.002772592801668639</v>
      </c>
      <c r="F751" s="1">
        <v>-0.02266374578138686</v>
      </c>
      <c r="G751" s="1">
        <v>0.03064446327777848</v>
      </c>
      <c r="H751" s="1">
        <v>0.004569387147347781</v>
      </c>
      <c r="I751" s="1">
        <v>0.005188285151192851</v>
      </c>
      <c r="J751" s="1">
        <v>0.003064774106985135</v>
      </c>
      <c r="K751" s="1">
        <v>0.03296695771693559</v>
      </c>
      <c r="L751" s="1">
        <v>-0.01325215450047823</v>
      </c>
      <c r="M751" s="1">
        <v>0.008677510679214517</v>
      </c>
      <c r="N751" s="1">
        <v>0.0132782700040468</v>
      </c>
      <c r="O751" s="1">
        <v>0.02269059995009526</v>
      </c>
      <c r="P751" s="1">
        <v>0.01543851221495052</v>
      </c>
      <c r="Q751" s="1">
        <v>0.01721308371166197</v>
      </c>
      <c r="R751" s="1">
        <v>0.01360911152657818</v>
      </c>
      <c r="S751" s="1">
        <v>0.03311239203529759</v>
      </c>
      <c r="T751" s="1">
        <v>0.01460653206772689</v>
      </c>
      <c r="U751" s="1">
        <v>0.001669881310564447</v>
      </c>
      <c r="V751" s="1">
        <v>0.005744804677513482</v>
      </c>
      <c r="W751" s="1">
        <v>0.03222658706184145</v>
      </c>
      <c r="X751" s="1">
        <v>0.008585244453027885</v>
      </c>
      <c r="Y751" s="1">
        <v>0.01246872217734962</v>
      </c>
      <c r="Z751" s="1">
        <v>0.03157070261028427</v>
      </c>
      <c r="AA751" s="1">
        <v>0.03078976444935511</v>
      </c>
      <c r="AB751" s="1">
        <v>0.02120655029064045</v>
      </c>
      <c r="AC751" s="1">
        <v>-0.02464141981012147</v>
      </c>
    </row>
    <row r="752" spans="1:29">
      <c r="A752" s="11">
        <v>37579</v>
      </c>
      <c r="B752" s="1">
        <v>0</v>
      </c>
      <c r="C752" s="1">
        <v>0</v>
      </c>
      <c r="D752" s="1">
        <v>0</v>
      </c>
      <c r="E752" s="1">
        <v>0</v>
      </c>
      <c r="F752" s="1">
        <v>0</v>
      </c>
      <c r="G752" s="1">
        <v>0</v>
      </c>
      <c r="H752" s="1">
        <v>0</v>
      </c>
      <c r="I752" s="1">
        <v>0</v>
      </c>
      <c r="J752" s="1">
        <v>0</v>
      </c>
      <c r="K752" s="1">
        <v>0</v>
      </c>
      <c r="L752" s="1">
        <v>0</v>
      </c>
      <c r="M752" s="1">
        <v>0</v>
      </c>
      <c r="N752" s="1">
        <v>0</v>
      </c>
      <c r="O752" s="1">
        <v>0</v>
      </c>
      <c r="P752" s="1">
        <v>0</v>
      </c>
      <c r="Q752" s="1">
        <v>0</v>
      </c>
      <c r="R752" s="1">
        <v>0</v>
      </c>
      <c r="S752" s="1">
        <v>0</v>
      </c>
      <c r="T752" s="1">
        <v>0</v>
      </c>
      <c r="U752" s="1">
        <v>0</v>
      </c>
      <c r="V752" s="1">
        <v>0</v>
      </c>
      <c r="W752" s="1">
        <v>0</v>
      </c>
      <c r="X752" s="1">
        <v>0</v>
      </c>
      <c r="Y752" s="1">
        <v>0</v>
      </c>
      <c r="Z752" s="1">
        <v>0</v>
      </c>
      <c r="AA752" s="1">
        <v>0</v>
      </c>
      <c r="AB752" s="1">
        <v>0</v>
      </c>
      <c r="AC752" s="1">
        <v>0</v>
      </c>
    </row>
    <row r="753" spans="1:29">
      <c r="A753" s="11">
        <v>37580</v>
      </c>
      <c r="B753" s="1">
        <v>0.005494352488500942</v>
      </c>
      <c r="C753" s="1">
        <v>-0.00510629009696939</v>
      </c>
      <c r="D753" s="1">
        <v>-0.002587858077953031</v>
      </c>
      <c r="E753" s="1">
        <v>-0.004590306563608482</v>
      </c>
      <c r="F753" s="1">
        <v>0.006984761854128552</v>
      </c>
      <c r="G753" s="1">
        <v>-0.0006068875950022701</v>
      </c>
      <c r="H753" s="1">
        <v>0.003032767997202201</v>
      </c>
      <c r="I753" s="1">
        <v>0.003871072387857666</v>
      </c>
      <c r="J753" s="1">
        <v>-0.0005558453710217126</v>
      </c>
      <c r="K753" s="1">
        <v>-0.00638303910424276</v>
      </c>
      <c r="L753" s="1">
        <v>0.03595569993197878</v>
      </c>
      <c r="M753" s="1">
        <v>0.02445069959722712</v>
      </c>
      <c r="N753" s="1">
        <v>-0.00175782225059451</v>
      </c>
      <c r="O753" s="1">
        <v>0.06497592185774037</v>
      </c>
      <c r="P753" s="1">
        <v>0.01807220659154796</v>
      </c>
      <c r="Q753" s="1">
        <v>-0.0667469698371459</v>
      </c>
      <c r="R753" s="1">
        <v>0.005885759184384165</v>
      </c>
      <c r="S753" s="1">
        <v>0.0384613998663681</v>
      </c>
      <c r="T753" s="1">
        <v>0.00751050058792746</v>
      </c>
      <c r="U753" s="1">
        <v>-0.01500294330990892</v>
      </c>
      <c r="V753" s="1">
        <v>0.006448979450194958</v>
      </c>
      <c r="W753" s="1">
        <v>0.001561389255610779</v>
      </c>
      <c r="X753" s="1">
        <v>-0.01576290090345489</v>
      </c>
      <c r="Y753" s="1">
        <v>-0.02019707480313682</v>
      </c>
      <c r="Z753" s="1">
        <v>0.005738442698896673</v>
      </c>
      <c r="AA753" s="1">
        <v>0.02370132118405444</v>
      </c>
      <c r="AB753" s="1">
        <v>0.07188515342045187</v>
      </c>
      <c r="AC753" s="1">
        <v>0.01183256690145984</v>
      </c>
    </row>
    <row r="754" spans="1:29">
      <c r="A754" s="11">
        <v>37581</v>
      </c>
      <c r="B754" s="1">
        <v>0.01502734773710368</v>
      </c>
      <c r="C754" s="1">
        <v>0.004051929061665849</v>
      </c>
      <c r="D754" s="1">
        <v>-0.0006726486031232159</v>
      </c>
      <c r="E754" s="1">
        <v>0.001389020277697384</v>
      </c>
      <c r="F754" s="1">
        <v>0.003329024588998974</v>
      </c>
      <c r="G754" s="1">
        <v>0.01517910151083224</v>
      </c>
      <c r="H754" s="1">
        <v>0.0007556805252992849</v>
      </c>
      <c r="I754" s="1">
        <v>-0.005141375340596777</v>
      </c>
      <c r="J754" s="1">
        <v>-0.001759790807273842</v>
      </c>
      <c r="K754" s="1">
        <v>0.001835119876507196</v>
      </c>
      <c r="L754" s="1">
        <v>0.02690408171202119</v>
      </c>
      <c r="M754" s="1">
        <v>-0.03889474894238376</v>
      </c>
      <c r="N754" s="1">
        <v>0.006483654238731651</v>
      </c>
      <c r="O754" s="1">
        <v>-0.00942453539425725</v>
      </c>
      <c r="P754" s="1">
        <v>0.009579875725147735</v>
      </c>
      <c r="Q754" s="1">
        <v>-0.01827623160859582</v>
      </c>
      <c r="R754" s="1">
        <v>0.004571068567568393</v>
      </c>
      <c r="S754" s="1">
        <v>-0.00617278764763074</v>
      </c>
      <c r="T754" s="1">
        <v>-0.004555554185817656</v>
      </c>
      <c r="U754" s="1">
        <v>0.04294457008266206</v>
      </c>
      <c r="V754" s="1">
        <v>-0.002196713807859907</v>
      </c>
      <c r="W754" s="1">
        <v>-0.01091030406642557</v>
      </c>
      <c r="X754" s="1">
        <v>0.02114021997457582</v>
      </c>
      <c r="Y754" s="1">
        <v>0.001005649014244714</v>
      </c>
      <c r="Z754" s="1">
        <v>0.004944786534616608</v>
      </c>
      <c r="AA754" s="1">
        <v>-0.01157658212418566</v>
      </c>
      <c r="AB754" s="1">
        <v>-0.01937405782676882</v>
      </c>
      <c r="AC754" s="1">
        <v>0.01071429160501358</v>
      </c>
    </row>
    <row r="755" spans="1:29">
      <c r="A755" s="11">
        <v>37582</v>
      </c>
      <c r="B755" s="1">
        <v>0.0148048698102623</v>
      </c>
      <c r="C755" s="1">
        <v>-0.006456841868667795</v>
      </c>
      <c r="D755" s="1">
        <v>0.002115588789845857</v>
      </c>
      <c r="E755" s="1">
        <v>0.0002218382053167378</v>
      </c>
      <c r="F755" s="1">
        <v>0.01652284209141541</v>
      </c>
      <c r="G755" s="1">
        <v>-0.02332523375398943</v>
      </c>
      <c r="H755" s="1">
        <v>0.003776534300492518</v>
      </c>
      <c r="I755" s="1">
        <v>0.01033589137824897</v>
      </c>
      <c r="J755" s="1">
        <v>-0.001577762684717654</v>
      </c>
      <c r="K755" s="1">
        <v>0.0003055175435759949</v>
      </c>
      <c r="L755" s="1">
        <v>0.02283043878828739</v>
      </c>
      <c r="M755" s="1">
        <v>0.005978268764824213</v>
      </c>
      <c r="N755" s="1">
        <v>0.008191672708611986</v>
      </c>
      <c r="O755" s="1">
        <v>0.01452199716874003</v>
      </c>
      <c r="P755" s="1">
        <v>-0.01479190568567657</v>
      </c>
      <c r="Q755" s="1">
        <v>0.01451163981696935</v>
      </c>
      <c r="R755" s="1">
        <v>0.03876958361973237</v>
      </c>
      <c r="S755" s="1">
        <v>0.01242216335565183</v>
      </c>
      <c r="T755" s="1">
        <v>0.03494912399235695</v>
      </c>
      <c r="U755" s="1">
        <v>0.0221095391842463</v>
      </c>
      <c r="V755" s="1">
        <v>-0.002844115073922238</v>
      </c>
      <c r="W755" s="1">
        <v>0.01607292592079768</v>
      </c>
      <c r="X755" s="1">
        <v>0.01756589792360419</v>
      </c>
      <c r="Y755" s="1">
        <v>0.003013694831166758</v>
      </c>
      <c r="Z755" s="1">
        <v>0.01135494955549854</v>
      </c>
      <c r="AA755" s="1">
        <v>0.07267807139969218</v>
      </c>
      <c r="AB755" s="1">
        <v>-0.005318628336706155</v>
      </c>
      <c r="AC755" s="1">
        <v>-0.01119496411565613</v>
      </c>
    </row>
    <row r="756" spans="1:29">
      <c r="A756" s="11">
        <v>37585</v>
      </c>
      <c r="B756" s="1">
        <v>0.009283756889560735</v>
      </c>
      <c r="C756" s="1">
        <v>0.002978464265481318</v>
      </c>
      <c r="D756" s="1">
        <v>-0.002878884316673713</v>
      </c>
      <c r="E756" s="1">
        <v>0.005768811810155539</v>
      </c>
      <c r="F756" s="1">
        <v>0.01557417279470341</v>
      </c>
      <c r="G756" s="1">
        <v>0</v>
      </c>
      <c r="H756" s="1">
        <v>0.007524542487824526</v>
      </c>
      <c r="I756" s="1">
        <v>-0.0002559118805199878</v>
      </c>
      <c r="J756" s="1">
        <v>0.002788330452342835</v>
      </c>
      <c r="K756" s="1">
        <v>-0.0009155246545725637</v>
      </c>
      <c r="L756" s="1">
        <v>-0.01480529902074623</v>
      </c>
      <c r="M756" s="1">
        <v>-0.003885492285461978</v>
      </c>
      <c r="N756" s="1">
        <v>0.01609199235179726</v>
      </c>
      <c r="O756" s="1">
        <v>0.03504409963104305</v>
      </c>
      <c r="P756" s="1">
        <v>0.01841396075237545</v>
      </c>
      <c r="Q756" s="1">
        <v>0.02441869333642077</v>
      </c>
      <c r="R756" s="1">
        <v>0.004205476415656717</v>
      </c>
      <c r="S756" s="1">
        <v>0.03067522858012817</v>
      </c>
      <c r="T756" s="1">
        <v>0.006029734846058066</v>
      </c>
      <c r="U756" s="1">
        <v>0.04623954886770054</v>
      </c>
      <c r="V756" s="1">
        <v>0.01895290290480656</v>
      </c>
      <c r="W756" s="1">
        <v>0.02729533954695484</v>
      </c>
      <c r="X756" s="1">
        <v>-0.004007364730448715</v>
      </c>
      <c r="Y756" s="1">
        <v>0.01502231639930329</v>
      </c>
      <c r="Z756" s="1">
        <v>0.009356388271336558</v>
      </c>
      <c r="AA756" s="1">
        <v>0.004337306092043525</v>
      </c>
      <c r="AB756" s="1">
        <v>0.0320853373640384</v>
      </c>
      <c r="AC756" s="1">
        <v>0.003668513904107051</v>
      </c>
    </row>
    <row r="757" spans="1:29">
      <c r="A757" s="11">
        <v>37586</v>
      </c>
      <c r="B757" s="1">
        <v>0.02759531625993894</v>
      </c>
      <c r="C757" s="1">
        <v>0.01079931093908093</v>
      </c>
      <c r="D757" s="1">
        <v>0.001155116411287738</v>
      </c>
      <c r="E757" s="1">
        <v>0.009486013500226376</v>
      </c>
      <c r="F757" s="1">
        <v>0.006495503529904578</v>
      </c>
      <c r="G757" s="1">
        <v>0.04347826447438319</v>
      </c>
      <c r="H757" s="1">
        <v>0.005975045138774782</v>
      </c>
      <c r="I757" s="1">
        <v>0.001535186841475022</v>
      </c>
      <c r="J757" s="1">
        <v>-0.005004998134535144</v>
      </c>
      <c r="K757" s="1">
        <v>0.02352573949247883</v>
      </c>
      <c r="L757" s="1">
        <v>-0.01314174589422279</v>
      </c>
      <c r="M757" s="1">
        <v>0.005048087848777083</v>
      </c>
      <c r="N757" s="1">
        <v>-0.01420697625146072</v>
      </c>
      <c r="O757" s="1">
        <v>-0.01239854650351258</v>
      </c>
      <c r="P757" s="1">
        <v>0.00834441448979395</v>
      </c>
      <c r="Q757" s="1">
        <v>-0.003526207238832013</v>
      </c>
      <c r="R757" s="1">
        <v>0.02041515696252416</v>
      </c>
      <c r="S757" s="1">
        <v>0.005952329587070482</v>
      </c>
      <c r="T757" s="1">
        <v>0.00419600072627957</v>
      </c>
      <c r="U757" s="1">
        <v>0.02276153593765673</v>
      </c>
      <c r="V757" s="1">
        <v>-0.003160103403324288</v>
      </c>
      <c r="W757" s="1">
        <v>0.02143730971510083</v>
      </c>
      <c r="X757" s="1">
        <v>0.03404504198162206</v>
      </c>
      <c r="Y757" s="1">
        <v>0.02170690741372905</v>
      </c>
      <c r="Z757" s="1">
        <v>0.02224653775609697</v>
      </c>
      <c r="AA757" s="1">
        <v>0.02903937394069689</v>
      </c>
      <c r="AB757" s="1">
        <v>-0.0133235441679862</v>
      </c>
      <c r="AC757" s="1">
        <v>0.01588055036036984</v>
      </c>
    </row>
    <row r="758" spans="1:29">
      <c r="A758" s="11">
        <v>37587</v>
      </c>
      <c r="B758" s="1">
        <v>-0.001278774492499024</v>
      </c>
      <c r="C758" s="1">
        <v>-0.001335559017390575</v>
      </c>
      <c r="D758" s="1">
        <v>-0.002691666764861766</v>
      </c>
      <c r="E758" s="1">
        <v>-0.003824450014215608</v>
      </c>
      <c r="F758" s="1">
        <v>-0.002129085668534203</v>
      </c>
      <c r="G758" s="1">
        <v>-0.01349770065688816</v>
      </c>
      <c r="H758" s="1">
        <v>-0.01039371216927643</v>
      </c>
      <c r="I758" s="1">
        <v>0</v>
      </c>
      <c r="J758" s="1">
        <v>-0.005589231101069347</v>
      </c>
      <c r="K758" s="1">
        <v>0.006268789415390108</v>
      </c>
      <c r="L758" s="1">
        <v>-0.01114056768929306</v>
      </c>
      <c r="M758" s="1">
        <v>0.006392763756327691</v>
      </c>
      <c r="N758" s="1">
        <v>-0.01716816960865586</v>
      </c>
      <c r="O758" s="1">
        <v>-0.005311479718330792</v>
      </c>
      <c r="P758" s="1">
        <v>-0.01186195136455381</v>
      </c>
      <c r="Q758" s="1">
        <v>-0.002547290154140347</v>
      </c>
      <c r="R758" s="1">
        <v>-0.01744182159393581</v>
      </c>
      <c r="S758" s="1">
        <v>-0.01183430554193921</v>
      </c>
      <c r="T758" s="1">
        <v>0.02506954941538231</v>
      </c>
      <c r="U758" s="1">
        <v>-0.02596432159087536</v>
      </c>
      <c r="V758" s="1">
        <v>-0.0009059926440766475</v>
      </c>
      <c r="W758" s="1">
        <v>-0.01625779910867331</v>
      </c>
      <c r="X758" s="1">
        <v>-0.02334625814207247</v>
      </c>
      <c r="Y758" s="1">
        <v>0.01014026778356358</v>
      </c>
      <c r="Z758" s="1">
        <v>-0.0235760200889048</v>
      </c>
      <c r="AA758" s="1">
        <v>-0.0211287447068399</v>
      </c>
      <c r="AB758" s="1">
        <v>-0.03075780449465537</v>
      </c>
      <c r="AC758" s="1">
        <v>0.01677992901647141</v>
      </c>
    </row>
    <row r="759" spans="1:29">
      <c r="A759" s="11">
        <v>37588</v>
      </c>
      <c r="B759" s="1">
        <v>-0.008962882953593709</v>
      </c>
      <c r="C759" s="1">
        <v>0.006418850811053423</v>
      </c>
      <c r="D759" s="1">
        <v>0.002891549087131073</v>
      </c>
      <c r="E759" s="1">
        <v>0.01135251676070892</v>
      </c>
      <c r="F759" s="1">
        <v>0.01760229182778872</v>
      </c>
      <c r="G759" s="1">
        <v>0.05770383003743262</v>
      </c>
      <c r="H759" s="1">
        <v>0.004500937595707688</v>
      </c>
      <c r="I759" s="1">
        <v>-0.001787967706771032</v>
      </c>
      <c r="J759" s="1">
        <v>0.01142848505016003</v>
      </c>
      <c r="K759" s="1">
        <v>0.0240284955778074</v>
      </c>
      <c r="L759" s="1">
        <v>0.02708075404888599</v>
      </c>
      <c r="M759" s="1">
        <v>-0.01746823510453233</v>
      </c>
      <c r="N759" s="1">
        <v>0.02892632540068285</v>
      </c>
      <c r="O759" s="1">
        <v>0.02572805402133849</v>
      </c>
      <c r="P759" s="1">
        <v>-0.0198212700873226</v>
      </c>
      <c r="Q759" s="1">
        <v>-0.008798765555976695</v>
      </c>
      <c r="R759" s="1">
        <v>0.01218230058942904</v>
      </c>
      <c r="S759" s="1">
        <v>0.005988061082315532</v>
      </c>
      <c r="T759" s="1">
        <v>0.008734485804044789</v>
      </c>
      <c r="U759" s="1">
        <v>0.05255143641059301</v>
      </c>
      <c r="V759" s="1">
        <v>0.006074596609819238</v>
      </c>
      <c r="W759" s="1">
        <v>0.01081709304379297</v>
      </c>
      <c r="X759" s="1">
        <v>0.04014694460575452</v>
      </c>
      <c r="Y759" s="1">
        <v>0.01242807661915668</v>
      </c>
      <c r="Z759" s="1">
        <v>0.01894518521970934</v>
      </c>
      <c r="AA759" s="1">
        <v>0</v>
      </c>
      <c r="AB759" s="1">
        <v>0.02941184082721859</v>
      </c>
      <c r="AC759" s="1">
        <v>0.0283080385935941</v>
      </c>
    </row>
    <row r="760" spans="1:29">
      <c r="A760" s="11">
        <v>37589</v>
      </c>
      <c r="B760" s="1">
        <v>-0.007751875012811382</v>
      </c>
      <c r="C760" s="1">
        <v>0.01328728295535053</v>
      </c>
      <c r="D760" s="1">
        <v>0.001441556568249958</v>
      </c>
      <c r="E760" s="1">
        <v>-0.008459422624854662</v>
      </c>
      <c r="F760" s="1">
        <v>-0.002554977754321675</v>
      </c>
      <c r="G760" s="1">
        <v>-0.007311621813620661</v>
      </c>
      <c r="H760" s="1">
        <v>0.009708839756051635</v>
      </c>
      <c r="I760" s="1">
        <v>-0.001791170261355668</v>
      </c>
      <c r="J760" s="1">
        <v>0.0002779233648073642</v>
      </c>
      <c r="K760" s="1">
        <v>-0.005504492459230792</v>
      </c>
      <c r="L760" s="1">
        <v>-0.003029482087232527</v>
      </c>
      <c r="M760" s="1">
        <v>0.01593149007837602</v>
      </c>
      <c r="N760" s="1">
        <v>-0.01105838819858862</v>
      </c>
      <c r="O760" s="1">
        <v>0.002366252789406831</v>
      </c>
      <c r="P760" s="1">
        <v>0.01651920045747013</v>
      </c>
      <c r="Q760" s="1">
        <v>0.01030825265864133</v>
      </c>
      <c r="R760" s="1">
        <v>-0.009972348274394194</v>
      </c>
      <c r="S760" s="1">
        <v>0.01785716487084743</v>
      </c>
      <c r="T760" s="1">
        <v>0.01077524118265405</v>
      </c>
      <c r="U760" s="1">
        <v>0.01537613350923328</v>
      </c>
      <c r="V760" s="1">
        <v>0.01315673131834605</v>
      </c>
      <c r="W760" s="1">
        <v>0.03448297400471456</v>
      </c>
      <c r="X760" s="1">
        <v>-0.002946212252495251</v>
      </c>
      <c r="Y760" s="1">
        <v>0.007554286096217</v>
      </c>
      <c r="Z760" s="1">
        <v>0.01713470775990689</v>
      </c>
      <c r="AA760" s="1">
        <v>0.1122117058085164</v>
      </c>
      <c r="AB760" s="1">
        <v>0.01503748966509555</v>
      </c>
      <c r="AC760" s="1">
        <v>0</v>
      </c>
    </row>
    <row r="761" spans="1:29">
      <c r="A761" s="11">
        <v>37592</v>
      </c>
      <c r="B761" s="1">
        <v>0.01302085425465105</v>
      </c>
      <c r="C761" s="1">
        <v>0.05245225111592555</v>
      </c>
      <c r="D761" s="1">
        <v>0.0006719425575614224</v>
      </c>
      <c r="E761" s="1">
        <v>-0.002297304942654455</v>
      </c>
      <c r="F761" s="1">
        <v>0.02850912195445487</v>
      </c>
      <c r="G761" s="1">
        <v>-0.00793197960431391</v>
      </c>
      <c r="H761" s="1">
        <v>0.02071001890950641</v>
      </c>
      <c r="I761" s="1">
        <v>-0.000769167320368358</v>
      </c>
      <c r="J761" s="1">
        <v>-0.001203897623673567</v>
      </c>
      <c r="K761" s="1">
        <v>0.01019562130080365</v>
      </c>
      <c r="L761" s="1">
        <v>0.01930591197358189</v>
      </c>
      <c r="M761" s="1">
        <v>0.04590916583464311</v>
      </c>
      <c r="N761" s="1">
        <v>0.02393900075422084</v>
      </c>
      <c r="O761" s="1">
        <v>0.01416464821654428</v>
      </c>
      <c r="P761" s="1">
        <v>-0.002241326546328914</v>
      </c>
      <c r="Q761" s="1">
        <v>0.0179959965607317</v>
      </c>
      <c r="R761" s="1">
        <v>0.02309835083414158</v>
      </c>
      <c r="S761" s="1">
        <v>0.05847945880731431</v>
      </c>
      <c r="T761" s="1">
        <v>-0.0001900468217200801</v>
      </c>
      <c r="U761" s="1">
        <v>-0.001425254419330613</v>
      </c>
      <c r="V761" s="1">
        <v>0.003557867015172356</v>
      </c>
      <c r="W761" s="1">
        <v>0.006321556832652009</v>
      </c>
      <c r="X761" s="1">
        <v>-0.004432632056574182</v>
      </c>
      <c r="Y761" s="1">
        <v>0.009372213241592098</v>
      </c>
      <c r="Z761" s="1">
        <v>-0.003226177258719876</v>
      </c>
      <c r="AA761" s="1">
        <v>0.02459124336174057</v>
      </c>
      <c r="AB761" s="1">
        <v>0.05259287990310968</v>
      </c>
      <c r="AC761" s="1">
        <v>0.02527469003493232</v>
      </c>
    </row>
    <row r="762" spans="1:29">
      <c r="A762" s="11">
        <v>37593</v>
      </c>
      <c r="B762" s="1">
        <v>-0.01542426451756018</v>
      </c>
      <c r="C762" s="1">
        <v>-0.03040132866559608</v>
      </c>
      <c r="D762" s="1">
        <v>-0.0002876832165196186</v>
      </c>
      <c r="E762" s="1">
        <v>-0.01507379417175547</v>
      </c>
      <c r="F762" s="1">
        <v>-0.006323030737453772</v>
      </c>
      <c r="G762" s="1">
        <v>-0.05596810191353874</v>
      </c>
      <c r="H762" s="1">
        <v>-0.01304356589642075</v>
      </c>
      <c r="I762" s="1">
        <v>0.001026119392422364</v>
      </c>
      <c r="J762" s="1">
        <v>0.01807746466101712</v>
      </c>
      <c r="K762" s="1">
        <v>-0.008074034476922898</v>
      </c>
      <c r="L762" s="1">
        <v>-0.01868173924749073</v>
      </c>
      <c r="M762" s="1">
        <v>-0.01303783274751691</v>
      </c>
      <c r="N762" s="1">
        <v>-0.0002306373032120446</v>
      </c>
      <c r="O762" s="1">
        <v>-0.0218809062308728</v>
      </c>
      <c r="P762" s="1">
        <v>-0.009547522759187577</v>
      </c>
      <c r="Q762" s="1">
        <v>-0.01030033553162213</v>
      </c>
      <c r="R762" s="1">
        <v>-0.01086432439729035</v>
      </c>
      <c r="S762" s="1">
        <v>-0.02762390886794097</v>
      </c>
      <c r="T762" s="1">
        <v>-0.002474990300252777</v>
      </c>
      <c r="U762" s="1">
        <v>0.01498661097373266</v>
      </c>
      <c r="V762" s="1">
        <v>0.003456288309893862</v>
      </c>
      <c r="W762" s="1">
        <v>-0.02284395398544259</v>
      </c>
      <c r="X762" s="1">
        <v>-0.02997905189904815</v>
      </c>
      <c r="Y762" s="1">
        <v>-0.02553379652932297</v>
      </c>
      <c r="Z762" s="1">
        <v>-0.01797910756688925</v>
      </c>
      <c r="AA762" s="1">
        <v>-0.04099620304066875</v>
      </c>
      <c r="AB762" s="1">
        <v>-0.01618590057848812</v>
      </c>
      <c r="AC762" s="1">
        <v>-0.00960598610178176</v>
      </c>
    </row>
    <row r="763" spans="1:29">
      <c r="A763" s="11">
        <v>37594</v>
      </c>
      <c r="B763" s="1">
        <v>-0.005221940927752189</v>
      </c>
      <c r="C763" s="1">
        <v>0.01464938735221399</v>
      </c>
      <c r="D763" s="1">
        <v>0.004988372257341389</v>
      </c>
      <c r="E763" s="1">
        <v>0.001725211019388828</v>
      </c>
      <c r="F763" s="1">
        <v>-0.001671185625375715</v>
      </c>
      <c r="G763" s="1">
        <v>-0.006654588016745233</v>
      </c>
      <c r="H763" s="1">
        <v>0.002202658166343463</v>
      </c>
      <c r="I763" s="1">
        <v>0.003587962661840916</v>
      </c>
      <c r="J763" s="1">
        <v>-0.016663506525189</v>
      </c>
      <c r="K763" s="1">
        <v>-0.0005816553248033651</v>
      </c>
      <c r="L763" s="1">
        <v>-0.03208720338827309</v>
      </c>
      <c r="M763" s="1">
        <v>-0.009907477018222921</v>
      </c>
      <c r="N763" s="1">
        <v>-0.003615378385608214</v>
      </c>
      <c r="O763" s="1">
        <v>-0.01142320001498476</v>
      </c>
      <c r="P763" s="1">
        <v>-0.005671167131701682</v>
      </c>
      <c r="Q763" s="1">
        <v>-0.002813072937680738</v>
      </c>
      <c r="R763" s="1">
        <v>0.00394730240829011</v>
      </c>
      <c r="S763" s="1">
        <v>-0.02272757264114589</v>
      </c>
      <c r="T763" s="1">
        <v>-0.01049840024664495</v>
      </c>
      <c r="U763" s="1">
        <v>-0.01160118905925589</v>
      </c>
      <c r="V763" s="1">
        <v>0.009538964599049571</v>
      </c>
      <c r="W763" s="1">
        <v>0.009351231873645061</v>
      </c>
      <c r="X763" s="1">
        <v>0.001529789099402157</v>
      </c>
      <c r="Y763" s="1">
        <v>-0.000476718286427924</v>
      </c>
      <c r="Z763" s="1">
        <v>-0.006224567039762485</v>
      </c>
      <c r="AA763" s="1">
        <v>-0.017857230118973</v>
      </c>
      <c r="AB763" s="1">
        <v>-0.02432061558305343</v>
      </c>
      <c r="AC763" s="1">
        <v>-0.09853932221269146</v>
      </c>
    </row>
    <row r="764" spans="1:29">
      <c r="A764" s="11">
        <v>37595</v>
      </c>
      <c r="B764" s="1">
        <v>0</v>
      </c>
      <c r="C764" s="1">
        <v>-0.01190504097083367</v>
      </c>
      <c r="D764" s="1">
        <v>-0.007063552403918538</v>
      </c>
      <c r="E764" s="1">
        <v>-0.01161180980348531</v>
      </c>
      <c r="F764" s="1">
        <v>0.004635476886341916</v>
      </c>
      <c r="G764" s="1">
        <v>-0.004871934941919842</v>
      </c>
      <c r="H764" s="1">
        <v>0.008058627419265108</v>
      </c>
      <c r="I764" s="1">
        <v>0.01046988586257713</v>
      </c>
      <c r="J764" s="1">
        <v>0.02000175831985684</v>
      </c>
      <c r="K764" s="1">
        <v>0.006690184967836688</v>
      </c>
      <c r="L764" s="1">
        <v>0.005710373080461961</v>
      </c>
      <c r="M764" s="1">
        <v>-0.005781613792261497</v>
      </c>
      <c r="N764" s="1">
        <v>0.003010679414366724</v>
      </c>
      <c r="O764" s="1">
        <v>0.0452575813278282</v>
      </c>
      <c r="P764" s="1">
        <v>-0.02480714534384154</v>
      </c>
      <c r="Q764" s="1">
        <v>0.006064836492586601</v>
      </c>
      <c r="R764" s="1">
        <v>0.006495903493546784</v>
      </c>
      <c r="S764" s="1">
        <v>0.02906977294230995</v>
      </c>
      <c r="T764" s="1">
        <v>0.003472267741029045</v>
      </c>
      <c r="U764" s="1">
        <v>-0.02454207112003692</v>
      </c>
      <c r="V764" s="1">
        <v>-0.01399814224779783</v>
      </c>
      <c r="W764" s="1">
        <v>0.009264754493644611</v>
      </c>
      <c r="X764" s="1">
        <v>0.008249417969907968</v>
      </c>
      <c r="Y764" s="1">
        <v>0.005719988103656704</v>
      </c>
      <c r="Z764" s="1">
        <v>0.009211179604145192</v>
      </c>
      <c r="AA764" s="1">
        <v>0.04834704367189224</v>
      </c>
      <c r="AB764" s="1">
        <v>0.009530831129623607</v>
      </c>
      <c r="AC764" s="1">
        <v>0.01941201256749325</v>
      </c>
    </row>
    <row r="765" spans="1:29">
      <c r="A765" s="11">
        <v>37596</v>
      </c>
      <c r="B765" s="1">
        <v>0.03412079279477132</v>
      </c>
      <c r="C765" s="1">
        <v>0.1102281813069905</v>
      </c>
      <c r="D765" s="1">
        <v>0.002691925323260236</v>
      </c>
      <c r="E765" s="1">
        <v>0</v>
      </c>
      <c r="F765" s="1">
        <v>0.01614985539792824</v>
      </c>
      <c r="G765" s="1">
        <v>0.02080781933854459</v>
      </c>
      <c r="H765" s="1">
        <v>0.02688933097002999</v>
      </c>
      <c r="I765" s="1">
        <v>0.0022743999387842</v>
      </c>
      <c r="J765" s="1">
        <v>0.02696324608508704</v>
      </c>
      <c r="K765" s="1">
        <v>0.02687079013230487</v>
      </c>
      <c r="L765" s="1">
        <v>0.02037895917549237</v>
      </c>
      <c r="M765" s="1">
        <v>0.04696920033497798</v>
      </c>
      <c r="N765" s="1">
        <v>0.01262304421549443</v>
      </c>
      <c r="O765" s="1">
        <v>0.008290912147336682</v>
      </c>
      <c r="P765" s="1">
        <v>0.0005847247805235156</v>
      </c>
      <c r="Q765" s="1">
        <v>0.022851760524913</v>
      </c>
      <c r="R765" s="1">
        <v>0.005944199004243256</v>
      </c>
      <c r="S765" s="1">
        <v>0.04519743082921357</v>
      </c>
      <c r="T765" s="1">
        <v>0.04998064190687401</v>
      </c>
      <c r="U765" s="1">
        <v>0.01148584243386619</v>
      </c>
      <c r="V765" s="1">
        <v>-0.01730279817429403</v>
      </c>
      <c r="W765" s="1">
        <v>0.004015984719797805</v>
      </c>
      <c r="X765" s="1">
        <v>0.02212113558947393</v>
      </c>
      <c r="Y765" s="1">
        <v>0.01848325739503243</v>
      </c>
      <c r="Z765" s="1">
        <v>0.02811249813759309</v>
      </c>
      <c r="AA765" s="1">
        <v>-0.01024826536972845</v>
      </c>
      <c r="AB765" s="1">
        <v>0.02687012404625988</v>
      </c>
      <c r="AC765" s="1">
        <v>0.01707132920324184</v>
      </c>
    </row>
    <row r="766" spans="1:29">
      <c r="A766" s="11">
        <v>37599</v>
      </c>
      <c r="B766" s="1">
        <v>0</v>
      </c>
      <c r="C766" s="1">
        <v>-0.04525517980481275</v>
      </c>
      <c r="D766" s="1">
        <v>-0.006615599160902152</v>
      </c>
      <c r="E766" s="1">
        <v>-0.006351874042427208</v>
      </c>
      <c r="F766" s="1">
        <v>0.0006305112640299093</v>
      </c>
      <c r="G766" s="1">
        <v>-0.01199050947834601</v>
      </c>
      <c r="H766" s="1">
        <v>-0.02193891360961309</v>
      </c>
      <c r="I766" s="1">
        <v>-0.01008559225908012</v>
      </c>
      <c r="J766" s="1">
        <v>0.01582398788608441</v>
      </c>
      <c r="K766" s="1">
        <v>-0.01491272084910422</v>
      </c>
      <c r="L766" s="1">
        <v>0.01070905533553823</v>
      </c>
      <c r="M766" s="1">
        <v>-0.03183068720534743</v>
      </c>
      <c r="N766" s="1">
        <v>-0.01147758062421911</v>
      </c>
      <c r="O766" s="1">
        <v>-0.03608942447988384</v>
      </c>
      <c r="P766" s="1">
        <v>-0.004383361003640562</v>
      </c>
      <c r="Q766" s="1">
        <v>-0.0180921922410846</v>
      </c>
      <c r="R766" s="1">
        <v>-0.01080552711969063</v>
      </c>
      <c r="S766" s="1">
        <v>-0.03783783999900847</v>
      </c>
      <c r="T766" s="1">
        <v>-0.008971201933496431</v>
      </c>
      <c r="U766" s="1">
        <v>-0.0156812732604894</v>
      </c>
      <c r="V766" s="1">
        <v>0.01092555566023012</v>
      </c>
      <c r="W766" s="1">
        <v>-0.008285589828725293</v>
      </c>
      <c r="X766" s="1">
        <v>-0.02608946925738953</v>
      </c>
      <c r="Y766" s="1">
        <v>-0.01302928056977293</v>
      </c>
      <c r="Z766" s="1">
        <v>-0.01917584663960081</v>
      </c>
      <c r="AA766" s="1">
        <v>-0.03172713303192709</v>
      </c>
      <c r="AB766" s="1">
        <v>-0.02687418238484718</v>
      </c>
      <c r="AC766" s="1">
        <v>-0.01937895047793148</v>
      </c>
    </row>
    <row r="767" spans="1:29">
      <c r="A767" s="11">
        <v>37600</v>
      </c>
      <c r="B767" s="1">
        <v>-0.01395941376397991</v>
      </c>
      <c r="C767" s="1">
        <v>-0.03216421276973846</v>
      </c>
      <c r="D767" s="1">
        <v>0.003184772268848723</v>
      </c>
      <c r="E767" s="1">
        <v>-0.006562184614120947</v>
      </c>
      <c r="F767" s="1">
        <v>0.003403779001129648</v>
      </c>
      <c r="G767" s="1">
        <v>0.007281336641378644</v>
      </c>
      <c r="H767" s="1">
        <v>-0.01085390821937726</v>
      </c>
      <c r="I767" s="1">
        <v>-0.03209380704546683</v>
      </c>
      <c r="J767" s="1">
        <v>-0.003394122247457609</v>
      </c>
      <c r="K767" s="1">
        <v>0.02285047279784957</v>
      </c>
      <c r="L767" s="1">
        <v>-0.01425474659087833</v>
      </c>
      <c r="M767" s="1">
        <v>0.001103385341458818</v>
      </c>
      <c r="N767" s="1">
        <v>0.01583997702158668</v>
      </c>
      <c r="O767" s="1">
        <v>-0.006161171259088993</v>
      </c>
      <c r="P767" s="1">
        <v>-0.04461385199376899</v>
      </c>
      <c r="Q767" s="1">
        <v>0.001255885172699145</v>
      </c>
      <c r="R767" s="1">
        <v>0.001365355412824787</v>
      </c>
      <c r="S767" s="1">
        <v>0.005618096587214128</v>
      </c>
      <c r="T767" s="1">
        <v>-0.001108132991530897</v>
      </c>
      <c r="U767" s="1">
        <v>0.01464924326877037</v>
      </c>
      <c r="V767" s="1">
        <v>0.01598804288339695</v>
      </c>
      <c r="W767" s="1">
        <v>0.008354814393888077</v>
      </c>
      <c r="X767" s="1">
        <v>-0.01978704440061818</v>
      </c>
      <c r="Y767" s="1">
        <v>-0.005657475458632599</v>
      </c>
      <c r="Z767" s="1">
        <v>0.007603017473996054</v>
      </c>
      <c r="AA767" s="1">
        <v>0.008774344016189373</v>
      </c>
      <c r="AB767" s="1">
        <v>-0.01889542523662258</v>
      </c>
      <c r="AC767" s="1">
        <v>0.02263079675492774</v>
      </c>
    </row>
    <row r="768" spans="1:29">
      <c r="A768" s="11">
        <v>37601</v>
      </c>
      <c r="B768" s="1">
        <v>0.1145430026127274</v>
      </c>
      <c r="C768" s="1">
        <v>0.02998485422595265</v>
      </c>
      <c r="D768" s="1">
        <v>0.0006736233114694734</v>
      </c>
      <c r="E768" s="1">
        <v>-0.01321100058647418</v>
      </c>
      <c r="F768" s="1">
        <v>0.005339138071956961</v>
      </c>
      <c r="G768" s="1">
        <v>-0.008433540074689883</v>
      </c>
      <c r="H768" s="1">
        <v>0.01170415353902832</v>
      </c>
      <c r="I768" s="1">
        <v>-0.01052640504421842</v>
      </c>
      <c r="J768" s="1">
        <v>0.00183370974247099</v>
      </c>
      <c r="K768" s="1">
        <v>0.005026792772630406</v>
      </c>
      <c r="L768" s="1">
        <v>0.03726666859364469</v>
      </c>
      <c r="M768" s="1">
        <v>-0.0004409994155134545</v>
      </c>
      <c r="N768" s="1">
        <v>-0.0159712273795114</v>
      </c>
      <c r="O768" s="1">
        <v>-0.006676377432916158</v>
      </c>
      <c r="P768" s="1">
        <v>-0.009523882427642572</v>
      </c>
      <c r="Q768" s="1">
        <v>0.002091751827066668</v>
      </c>
      <c r="R768" s="1">
        <v>-0.002385883395088162</v>
      </c>
      <c r="S768" s="1">
        <v>-0.01675930329760511</v>
      </c>
      <c r="T768" s="1">
        <v>0.0327351519756216</v>
      </c>
      <c r="U768" s="1">
        <v>0.01371601596950711</v>
      </c>
      <c r="V768" s="1">
        <v>0.003868155396419048</v>
      </c>
      <c r="W768" s="1">
        <v>0.003999999064400628</v>
      </c>
      <c r="X768" s="1">
        <v>-0.001863097224400811</v>
      </c>
      <c r="Y768" s="1">
        <v>-0.003793434670307794</v>
      </c>
      <c r="Z768" s="1">
        <v>0.0003590591591942083</v>
      </c>
      <c r="AA768" s="1">
        <v>0.0178037329166445</v>
      </c>
      <c r="AB768" s="1">
        <v>-0.002222266664293704</v>
      </c>
      <c r="AC768" s="1">
        <v>0.005049598629293994</v>
      </c>
    </row>
    <row r="769" spans="1:29">
      <c r="A769" s="11">
        <v>37602</v>
      </c>
      <c r="B769" s="1">
        <v>0.009238027293795303</v>
      </c>
      <c r="C769" s="1">
        <v>0.04294048439820264</v>
      </c>
      <c r="D769" s="1">
        <v>-0.007403085627561312</v>
      </c>
      <c r="E769" s="1">
        <v>0.01275309405765435</v>
      </c>
      <c r="F769" s="1">
        <v>0.0006872830280486575</v>
      </c>
      <c r="G769" s="1">
        <v>-0.003645174300036413</v>
      </c>
      <c r="H769" s="1">
        <v>0.0007235248766017666</v>
      </c>
      <c r="I769" s="1">
        <v>0.03218070129903983</v>
      </c>
      <c r="J769" s="1">
        <v>-0.004967868145964727</v>
      </c>
      <c r="K769" s="1">
        <v>0.0002780813097766899</v>
      </c>
      <c r="L769" s="1">
        <v>0.03163314608551171</v>
      </c>
      <c r="M769" s="1">
        <v>0.0004411939818016464</v>
      </c>
      <c r="N769" s="1">
        <v>0.00999986093125349</v>
      </c>
      <c r="O769" s="1">
        <v>-0.01248159826418827</v>
      </c>
      <c r="P769" s="1">
        <v>-0.00217131233649126</v>
      </c>
      <c r="Q769" s="1">
        <v>-0.007095208871689684</v>
      </c>
      <c r="R769" s="1">
        <v>0.004100161258347557</v>
      </c>
      <c r="S769" s="1">
        <v>0.005681514924956055</v>
      </c>
      <c r="T769" s="1">
        <v>-0.009491455897160717</v>
      </c>
      <c r="U769" s="1">
        <v>0.05091679218114042</v>
      </c>
      <c r="V769" s="1">
        <v>-0.007881569881859285</v>
      </c>
      <c r="W769" s="1">
        <v>-0.01536718818616345</v>
      </c>
      <c r="X769" s="1">
        <v>-0.01929098227378989</v>
      </c>
      <c r="Y769" s="1">
        <v>-0.001428094644819855</v>
      </c>
      <c r="Z769" s="1">
        <v>-0.007901869702559239</v>
      </c>
      <c r="AA769" s="1">
        <v>-0.02857520214883957</v>
      </c>
      <c r="AB769" s="1">
        <v>-0.008166152677210547</v>
      </c>
      <c r="AC769" s="1">
        <v>0.01141243002295278</v>
      </c>
    </row>
    <row r="770" spans="1:29">
      <c r="A770" s="11">
        <v>37603</v>
      </c>
      <c r="B770" s="1">
        <v>0.0171624318562662</v>
      </c>
      <c r="C770" s="1">
        <v>0.01977188485616543</v>
      </c>
      <c r="D770" s="1">
        <v>0.005811565199335789</v>
      </c>
      <c r="E770" s="1">
        <v>-0.001424432852677571</v>
      </c>
      <c r="F770" s="1">
        <v>0.001311289413605587</v>
      </c>
      <c r="G770" s="1">
        <v>0.00243897928597181</v>
      </c>
      <c r="H770" s="1">
        <v>0.001445061443635653</v>
      </c>
      <c r="I770" s="1">
        <v>0.04534930455710762</v>
      </c>
      <c r="J770" s="1">
        <v>-0.0006133252782957177</v>
      </c>
      <c r="K770" s="1">
        <v>0.0008329909336932673</v>
      </c>
      <c r="L770" s="1">
        <v>-0.0323509706104439</v>
      </c>
      <c r="M770" s="1">
        <v>0.001322339617159551</v>
      </c>
      <c r="N770" s="1">
        <v>0.02543786007430504</v>
      </c>
      <c r="O770" s="1">
        <v>0.01409812213816464</v>
      </c>
      <c r="P770" s="1">
        <v>-0.004973457089260447</v>
      </c>
      <c r="Q770" s="1">
        <v>0.005324341377205055</v>
      </c>
      <c r="R770" s="1">
        <v>0.01054978662254635</v>
      </c>
      <c r="S770" s="1">
        <v>0.01129925323549208</v>
      </c>
      <c r="T770" s="1">
        <v>0.0005425315803671005</v>
      </c>
      <c r="U770" s="1">
        <v>-0.008300852457403529</v>
      </c>
      <c r="V770" s="1">
        <v>0.007679284997807345</v>
      </c>
      <c r="W770" s="1">
        <v>0.008092720967735278</v>
      </c>
      <c r="X770" s="1">
        <v>0.04060922836194014</v>
      </c>
      <c r="Y770" s="1">
        <v>0.01858940137720677</v>
      </c>
      <c r="Z770" s="1">
        <v>0.02099894812312919</v>
      </c>
      <c r="AA770" s="1">
        <v>0.0153951311608016</v>
      </c>
      <c r="AB770" s="1">
        <v>-0.003742651243935136</v>
      </c>
      <c r="AC770" s="1">
        <v>0.02201577852578818</v>
      </c>
    </row>
    <row r="771" spans="1:29">
      <c r="A771" s="11">
        <v>37606</v>
      </c>
      <c r="B771" s="1">
        <v>-0.007874160956157228</v>
      </c>
      <c r="C771" s="1">
        <v>-0.02714441313670135</v>
      </c>
      <c r="D771" s="1">
        <v>-0.0008668219102579977</v>
      </c>
      <c r="E771" s="1">
        <v>-0.007874573111776861</v>
      </c>
      <c r="F771" s="1">
        <v>0.0008728415059910954</v>
      </c>
      <c r="G771" s="1">
        <v>-0.02068125428611833</v>
      </c>
      <c r="H771" s="1">
        <v>-0.001442976254286576</v>
      </c>
      <c r="I771" s="1">
        <v>0.03278289370185394</v>
      </c>
      <c r="J771" s="1">
        <v>0.00403202486194143</v>
      </c>
      <c r="K771" s="1">
        <v>-0.0005550011212246408</v>
      </c>
      <c r="L771" s="1">
        <v>-0.02076200490069757</v>
      </c>
      <c r="M771" s="1">
        <v>0.0323573559041348</v>
      </c>
      <c r="N771" s="1">
        <v>0.005644732361470117</v>
      </c>
      <c r="O771" s="1">
        <v>0.005273098067366089</v>
      </c>
      <c r="P771" s="1">
        <v>0.02624152011207093</v>
      </c>
      <c r="Q771" s="1">
        <v>-0.003763043334436</v>
      </c>
      <c r="R771" s="1">
        <v>-0.004209324139126891</v>
      </c>
      <c r="S771" s="1">
        <v>-0.005586709911327481</v>
      </c>
      <c r="T771" s="1">
        <v>-0.002891202959763195</v>
      </c>
      <c r="U771" s="1">
        <v>-0.002562296954692567</v>
      </c>
      <c r="V771" s="1">
        <v>0.007095335340791431</v>
      </c>
      <c r="W771" s="1">
        <v>-0.02207560144984799</v>
      </c>
      <c r="X771" s="1">
        <v>-0.01798774393020919</v>
      </c>
      <c r="Y771" s="1">
        <v>-0.01637820760600106</v>
      </c>
      <c r="Z771" s="1">
        <v>-0.01595724395678633</v>
      </c>
      <c r="AA771" s="1">
        <v>-0.01191283224026907</v>
      </c>
      <c r="AB771" s="1">
        <v>-0.002253989563388181</v>
      </c>
      <c r="AC771" s="1">
        <v>-0.02907198511697595</v>
      </c>
    </row>
    <row r="772" spans="1:29">
      <c r="A772" s="11">
        <v>37607</v>
      </c>
      <c r="B772" s="1">
        <v>-0.009070111231631928</v>
      </c>
      <c r="C772" s="1">
        <v>-0.01195741066580758</v>
      </c>
      <c r="D772" s="1">
        <v>-0.01368667891741704</v>
      </c>
      <c r="E772" s="1">
        <v>-0.004083582598598978</v>
      </c>
      <c r="F772" s="1">
        <v>0.01800518063661416</v>
      </c>
      <c r="G772" s="1">
        <v>-0.01428559775371474</v>
      </c>
      <c r="H772" s="1">
        <v>-0.01372845008288825</v>
      </c>
      <c r="I772" s="1">
        <v>0.02649141125440435</v>
      </c>
      <c r="J772" s="1">
        <v>0.003841097251256365</v>
      </c>
      <c r="K772" s="1">
        <v>0.0002779268697097326</v>
      </c>
      <c r="L772" s="1">
        <v>-0.0005794053543154432</v>
      </c>
      <c r="M772" s="1">
        <v>-0.007035973749330848</v>
      </c>
      <c r="N772" s="1">
        <v>-0.0268094427469967</v>
      </c>
      <c r="O772" s="1">
        <v>-0.01192181578942209</v>
      </c>
      <c r="P772" s="1">
        <v>0.01400307763213271</v>
      </c>
      <c r="Q772" s="1">
        <v>-0.0006999013741527671</v>
      </c>
      <c r="R772" s="1">
        <v>-0.005411137518728792</v>
      </c>
      <c r="S772" s="1">
        <v>-0.02247163837741728</v>
      </c>
      <c r="T772" s="1">
        <v>0.01612907383466866</v>
      </c>
      <c r="U772" s="1">
        <v>-0.005138142107553811</v>
      </c>
      <c r="V772" s="1">
        <v>0.002696347870072779</v>
      </c>
      <c r="W772" s="1">
        <v>-0.01934933826053553</v>
      </c>
      <c r="X772" s="1">
        <v>-0.02049046148863443</v>
      </c>
      <c r="Y772" s="1">
        <v>-0.01141771571073436</v>
      </c>
      <c r="Z772" s="1">
        <v>-0.008288281180795498</v>
      </c>
      <c r="AA772" s="1">
        <v>-0.02329074078373383</v>
      </c>
      <c r="AB772" s="1">
        <v>-0.01129522103169078</v>
      </c>
      <c r="AC772" s="1">
        <v>-0.0005563488464688238</v>
      </c>
    </row>
    <row r="773" spans="1:29">
      <c r="A773" s="11">
        <v>37608</v>
      </c>
      <c r="B773" s="1">
        <v>0.03890159736899501</v>
      </c>
      <c r="C773" s="1">
        <v>-0.005220500296995056</v>
      </c>
      <c r="D773" s="1">
        <v>0.002833827348029505</v>
      </c>
      <c r="E773" s="1">
        <v>-0.008373645804401586</v>
      </c>
      <c r="F773" s="1">
        <v>0.07447971418956878</v>
      </c>
      <c r="G773" s="1">
        <v>0.009451769553525224</v>
      </c>
      <c r="H773" s="1">
        <v>0.001465176039760152</v>
      </c>
      <c r="I773" s="1">
        <v>0.01302044421967641</v>
      </c>
      <c r="J773" s="1">
        <v>-0.007044189389579181</v>
      </c>
      <c r="K773" s="1">
        <v>0.001665601145469875</v>
      </c>
      <c r="L773" s="1">
        <v>-7.606180788644057E-05</v>
      </c>
      <c r="M773" s="1">
        <v>-0.000214680438725412</v>
      </c>
      <c r="N773" s="1">
        <v>0.02914163594110208</v>
      </c>
      <c r="O773" s="1">
        <v>0.02702697339569515</v>
      </c>
      <c r="P773" s="1">
        <v>0.005704038101466136</v>
      </c>
      <c r="Q773" s="1">
        <v>-0.0001397167959684698</v>
      </c>
      <c r="R773" s="1">
        <v>-0.01428063319765549</v>
      </c>
      <c r="S773" s="1">
        <v>0</v>
      </c>
      <c r="T773" s="1">
        <v>0.03121084058139312</v>
      </c>
      <c r="U773" s="1">
        <v>-0.002754176586675539</v>
      </c>
      <c r="V773" s="1">
        <v>0.01032248663027557</v>
      </c>
      <c r="W773" s="1">
        <v>0.01195790991919976</v>
      </c>
      <c r="X773" s="1">
        <v>0.00285257307013187</v>
      </c>
      <c r="Y773" s="1">
        <v>0.01106840291943412</v>
      </c>
      <c r="Z773" s="1">
        <v>0.01598842906211884</v>
      </c>
      <c r="AA773" s="1">
        <v>-0.008276025999360725</v>
      </c>
      <c r="AB773" s="1">
        <v>-0.007615859308737871</v>
      </c>
      <c r="AC773" s="1">
        <v>-0.01335627068741374</v>
      </c>
    </row>
    <row r="774" spans="1:29">
      <c r="A774" s="11">
        <v>37609</v>
      </c>
      <c r="B774" s="1">
        <v>-0.03524215362108429</v>
      </c>
      <c r="C774" s="1">
        <v>0.01598261819998004</v>
      </c>
      <c r="D774" s="1">
        <v>-0.0001948391026519447</v>
      </c>
      <c r="E774" s="1">
        <v>0.01822853645808875</v>
      </c>
      <c r="F774" s="1">
        <v>0.0467051065976487</v>
      </c>
      <c r="G774" s="1">
        <v>-0.001873025883371904</v>
      </c>
      <c r="H774" s="1">
        <v>0.002926170857813881</v>
      </c>
      <c r="I774" s="1">
        <v>0.0009180200590725995</v>
      </c>
      <c r="J774" s="1">
        <v>0.01664022779376673</v>
      </c>
      <c r="K774" s="1">
        <v>0.007760401204123024</v>
      </c>
      <c r="L774" s="1">
        <v>0.000360554259773771</v>
      </c>
      <c r="M774" s="1">
        <v>-0.006443354736306306</v>
      </c>
      <c r="N774" s="1">
        <v>-0.01253588985771492</v>
      </c>
      <c r="O774" s="1">
        <v>0.01691753656642825</v>
      </c>
      <c r="P774" s="1">
        <v>-0.00805961179001069</v>
      </c>
      <c r="Q774" s="1">
        <v>-0.01358143442415927</v>
      </c>
      <c r="R774" s="1">
        <v>-0.002759646989276998</v>
      </c>
      <c r="S774" s="1">
        <v>0.09770098232007496</v>
      </c>
      <c r="T774" s="1">
        <v>-0.03666534977936065</v>
      </c>
      <c r="U774" s="1">
        <v>-0.01018460673020427</v>
      </c>
      <c r="V774" s="1">
        <v>0.009530453753246793</v>
      </c>
      <c r="W774" s="1">
        <v>0.005613251562427646</v>
      </c>
      <c r="X774" s="1">
        <v>0.003476535082713283</v>
      </c>
      <c r="Y774" s="1">
        <v>0.009043224815520778</v>
      </c>
      <c r="Z774" s="1">
        <v>-0.001430932385239503</v>
      </c>
      <c r="AA774" s="1">
        <v>0.1205092272953054</v>
      </c>
      <c r="AB774" s="1">
        <v>0.02532610239137001</v>
      </c>
      <c r="AC774" s="1">
        <v>-0.02218602658323598</v>
      </c>
    </row>
    <row r="775" spans="1:29">
      <c r="A775" s="11">
        <v>37610</v>
      </c>
      <c r="B775" s="1">
        <v>0</v>
      </c>
      <c r="C775" s="1">
        <v>-0.01080072318696235</v>
      </c>
      <c r="D775" s="1">
        <v>0.01715420238199816</v>
      </c>
      <c r="E775" s="1">
        <v>0.001544029916210832</v>
      </c>
      <c r="F775" s="1">
        <v>-0.02693598868879032</v>
      </c>
      <c r="G775" s="1">
        <v>0.001876540692660411</v>
      </c>
      <c r="H775" s="1">
        <v>-0.0007292234198539305</v>
      </c>
      <c r="I775" s="1">
        <v>0.01100664291166686</v>
      </c>
      <c r="J775" s="1">
        <v>-0.01249122364689914</v>
      </c>
      <c r="K775" s="1">
        <v>0.007700236754091261</v>
      </c>
      <c r="L775" s="1">
        <v>0.009128347310442875</v>
      </c>
      <c r="M775" s="1">
        <v>0.009295242362954648</v>
      </c>
      <c r="N775" s="1">
        <v>-0.0006720625580051154</v>
      </c>
      <c r="O775" s="1">
        <v>-0.004621333482437762</v>
      </c>
      <c r="P775" s="1">
        <v>0.01263920284086573</v>
      </c>
      <c r="Q775" s="1">
        <v>0.01064575844466087</v>
      </c>
      <c r="R775" s="1">
        <v>0.005880165795665748</v>
      </c>
      <c r="S775" s="1">
        <v>0.005235557488741716</v>
      </c>
      <c r="T775" s="1">
        <v>-0.004488430865150383</v>
      </c>
      <c r="U775" s="1">
        <v>0.007673323851873581</v>
      </c>
      <c r="V775" s="1">
        <v>0.003402033099187296</v>
      </c>
      <c r="W775" s="1">
        <v>0.005875404484694702</v>
      </c>
      <c r="X775" s="1">
        <v>0.005039477942103465</v>
      </c>
      <c r="Y775" s="1">
        <v>0.01981130128109476</v>
      </c>
      <c r="Z775" s="1">
        <v>0.02292268208999526</v>
      </c>
      <c r="AA775" s="1">
        <v>-0.003660929627754106</v>
      </c>
      <c r="AB775" s="1">
        <v>0.03443101949100535</v>
      </c>
      <c r="AC775" s="1">
        <v>0.01387639860635526</v>
      </c>
    </row>
    <row r="776" spans="1:29">
      <c r="A776" s="11">
        <v>37613</v>
      </c>
      <c r="B776" s="1">
        <v>-0.0136987174318639</v>
      </c>
      <c r="C776" s="1">
        <v>0.002373403523913575</v>
      </c>
      <c r="D776" s="1">
        <v>-0.004695398264906725</v>
      </c>
      <c r="E776" s="1">
        <v>-0.009136911553949134</v>
      </c>
      <c r="F776" s="1">
        <v>0.01263859949057422</v>
      </c>
      <c r="G776" s="1">
        <v>0.02871403952150531</v>
      </c>
      <c r="H776" s="1">
        <v>0.005839207807549318</v>
      </c>
      <c r="I776" s="1">
        <v>-0.003175375448428275</v>
      </c>
      <c r="J776" s="1">
        <v>0.003315057865992399</v>
      </c>
      <c r="K776" s="1">
        <v>-0.01719376010051643</v>
      </c>
      <c r="L776" s="1">
        <v>-0.003141554298383586</v>
      </c>
      <c r="M776" s="1">
        <v>0.007495967029667483</v>
      </c>
      <c r="N776" s="1">
        <v>-0.002391251072720313</v>
      </c>
      <c r="O776" s="1">
        <v>0.0004643880113175403</v>
      </c>
      <c r="P776" s="1">
        <v>-0.02139643963671933</v>
      </c>
      <c r="Q776" s="1">
        <v>0.006320044034536343</v>
      </c>
      <c r="R776" s="1">
        <v>-0.003954457392802979</v>
      </c>
      <c r="S776" s="1">
        <v>0.005208443287218145</v>
      </c>
      <c r="T776" s="1">
        <v>0.006852878493989412</v>
      </c>
      <c r="U776" s="1">
        <v>-0.009518770511014574</v>
      </c>
      <c r="V776" s="1">
        <v>0.002542474813297169</v>
      </c>
      <c r="W776" s="1">
        <v>-0.006717196801656722</v>
      </c>
      <c r="X776" s="1">
        <v>-0.008147925382539167</v>
      </c>
      <c r="Y776" s="1">
        <v>0.01480095350232791</v>
      </c>
      <c r="Z776" s="1">
        <v>0.0119049393484425</v>
      </c>
      <c r="AA776" s="1">
        <v>-0.04320278498125929</v>
      </c>
      <c r="AB776" s="1">
        <v>0.03111444196532198</v>
      </c>
      <c r="AC776" s="1">
        <v>-0.01362332496980123</v>
      </c>
    </row>
    <row r="777" spans="1:29">
      <c r="A777" s="11">
        <v>37614</v>
      </c>
      <c r="B777" s="1">
        <v>0.008101728503408845</v>
      </c>
      <c r="C777" s="1">
        <v>0.001657939665222985</v>
      </c>
      <c r="D777" s="1">
        <v>-0.0006739780792497374</v>
      </c>
      <c r="E777" s="1">
        <v>0.008644680746667133</v>
      </c>
      <c r="F777" s="1">
        <v>0.009222384488061897</v>
      </c>
      <c r="G777" s="1">
        <v>-0.01274250343474392</v>
      </c>
      <c r="H777" s="1">
        <v>0.01161103932900254</v>
      </c>
      <c r="I777" s="1">
        <v>-0.005915638480011087</v>
      </c>
      <c r="J777" s="1">
        <v>0.01478140410509665</v>
      </c>
      <c r="K777" s="1">
        <v>0.01693952021410983</v>
      </c>
      <c r="L777" s="1">
        <v>0.01911553375812458</v>
      </c>
      <c r="M777" s="1">
        <v>-0.005526922044472027</v>
      </c>
      <c r="N777" s="1">
        <v>-0.007865174692871624</v>
      </c>
      <c r="O777" s="1">
        <v>0.006032515693871421</v>
      </c>
      <c r="P777" s="1">
        <v>0.002125269110397232</v>
      </c>
      <c r="Q777" s="1">
        <v>-0.009490754800843382</v>
      </c>
      <c r="R777" s="1">
        <v>0.006559611388738951</v>
      </c>
      <c r="S777" s="1">
        <v>0</v>
      </c>
      <c r="T777" s="1">
        <v>0.0134337532320894</v>
      </c>
      <c r="U777" s="1">
        <v>0.00122308833720286</v>
      </c>
      <c r="V777" s="1">
        <v>0.002621211424007619</v>
      </c>
      <c r="W777" s="1">
        <v>0.00323407802097897</v>
      </c>
      <c r="X777" s="1">
        <v>0.01327033729718319</v>
      </c>
      <c r="Y777" s="1">
        <v>0.01959904482274433</v>
      </c>
      <c r="Z777" s="1">
        <v>0.002768115657928005</v>
      </c>
      <c r="AA777" s="1">
        <v>0.01681664952124717</v>
      </c>
      <c r="AB777" s="1">
        <v>0.008420872590890527</v>
      </c>
      <c r="AC777" s="1">
        <v>0.02220728262406868</v>
      </c>
    </row>
    <row r="778" spans="1:29">
      <c r="A778" s="11">
        <v>37615</v>
      </c>
      <c r="B778" s="1">
        <v>0</v>
      </c>
      <c r="C778" s="1">
        <v>0</v>
      </c>
      <c r="D778" s="1">
        <v>0</v>
      </c>
      <c r="E778" s="1">
        <v>0</v>
      </c>
      <c r="F778" s="1">
        <v>0</v>
      </c>
      <c r="G778" s="1">
        <v>0</v>
      </c>
      <c r="H778" s="1">
        <v>0</v>
      </c>
      <c r="I778" s="1">
        <v>0</v>
      </c>
      <c r="J778" s="1">
        <v>0</v>
      </c>
      <c r="K778" s="1">
        <v>0</v>
      </c>
      <c r="L778" s="1">
        <v>0</v>
      </c>
      <c r="M778" s="1">
        <v>0</v>
      </c>
      <c r="N778" s="1">
        <v>0</v>
      </c>
      <c r="O778" s="1">
        <v>0</v>
      </c>
      <c r="P778" s="1">
        <v>0</v>
      </c>
      <c r="Q778" s="1">
        <v>0</v>
      </c>
      <c r="R778" s="1">
        <v>0</v>
      </c>
      <c r="S778" s="1">
        <v>0</v>
      </c>
      <c r="T778" s="1">
        <v>0</v>
      </c>
      <c r="U778" s="1">
        <v>0</v>
      </c>
      <c r="V778" s="1">
        <v>0</v>
      </c>
      <c r="W778" s="1">
        <v>0</v>
      </c>
      <c r="X778" s="1">
        <v>0</v>
      </c>
      <c r="Y778" s="1">
        <v>0</v>
      </c>
      <c r="Z778" s="1">
        <v>0</v>
      </c>
      <c r="AA778" s="1">
        <v>0</v>
      </c>
      <c r="AB778" s="1">
        <v>0</v>
      </c>
      <c r="AC778" s="1">
        <v>0</v>
      </c>
    </row>
    <row r="779" spans="1:29">
      <c r="A779" s="11">
        <v>37616</v>
      </c>
      <c r="B779" s="1">
        <v>-0.003444390150670107</v>
      </c>
      <c r="C779" s="1">
        <v>0.01229300492368202</v>
      </c>
      <c r="D779" s="1">
        <v>-0.003082879593133359</v>
      </c>
      <c r="E779" s="1">
        <v>0.004628650920666333</v>
      </c>
      <c r="F779" s="1">
        <v>0.01439144596254982</v>
      </c>
      <c r="G779" s="1">
        <v>-0.02212678208247754</v>
      </c>
      <c r="H779" s="1">
        <v>0.003587205988785147</v>
      </c>
      <c r="I779" s="1">
        <v>-0.002060023244085496</v>
      </c>
      <c r="J779" s="1">
        <v>0.01619389567351526</v>
      </c>
      <c r="K779" s="1">
        <v>0.006826879315734224</v>
      </c>
      <c r="L779" s="1">
        <v>0.01269993065070563</v>
      </c>
      <c r="M779" s="1">
        <v>0.004916488500954275</v>
      </c>
      <c r="N779" s="1">
        <v>-0.0007551458613811457</v>
      </c>
      <c r="O779" s="1">
        <v>0.002767702544991257</v>
      </c>
      <c r="P779" s="1">
        <v>0.004242535766499911</v>
      </c>
      <c r="Q779" s="1">
        <v>-0.01042660378541749</v>
      </c>
      <c r="R779" s="1">
        <v>0.03069795107663942</v>
      </c>
      <c r="S779" s="1">
        <v>0.05699486591296421</v>
      </c>
      <c r="T779" s="1">
        <v>-0.00300437616387339</v>
      </c>
      <c r="U779" s="1">
        <v>0.006806281903591005</v>
      </c>
      <c r="V779" s="1">
        <v>0.008432567135022717</v>
      </c>
      <c r="W779" s="1">
        <v>-0.005275474848320694</v>
      </c>
      <c r="X779" s="1">
        <v>-0.005924708393739153</v>
      </c>
      <c r="Y779" s="1">
        <v>-0.01251666415900121</v>
      </c>
      <c r="Z779" s="1">
        <v>0.01621781439217274</v>
      </c>
      <c r="AA779" s="1">
        <v>-0.003776295594381751</v>
      </c>
      <c r="AB779" s="1">
        <v>0.002087983147208705</v>
      </c>
      <c r="AC779" s="1">
        <v>0.0115052912513729</v>
      </c>
    </row>
    <row r="780" spans="1:29">
      <c r="A780" s="11">
        <v>37617</v>
      </c>
      <c r="B780" s="1">
        <v>0.01267276566827769</v>
      </c>
      <c r="C780" s="1">
        <v>0.02195228561970097</v>
      </c>
      <c r="D780" s="1">
        <v>-0.003188973270062845</v>
      </c>
      <c r="E780" s="1">
        <v>0.0173472192927342</v>
      </c>
      <c r="F780" s="1">
        <v>-0.002913169411728811</v>
      </c>
      <c r="G780" s="1">
        <v>-0.004399815980772992</v>
      </c>
      <c r="H780" s="1">
        <v>-0.000715353137265673</v>
      </c>
      <c r="I780" s="1">
        <v>0.002523172357757897</v>
      </c>
      <c r="J780" s="1">
        <v>-0.00371011661910825</v>
      </c>
      <c r="K780" s="1">
        <v>-0.009492638570815615</v>
      </c>
      <c r="L780" s="1">
        <v>0.004086183746256244</v>
      </c>
      <c r="M780" s="1">
        <v>0.01021039367950838</v>
      </c>
      <c r="N780" s="1">
        <v>0.0058937653787412</v>
      </c>
      <c r="O780" s="1">
        <v>0.02575891164500588</v>
      </c>
      <c r="P780" s="1">
        <v>0.002414020105414139</v>
      </c>
      <c r="Q780" s="1">
        <v>-0.002848028917415868</v>
      </c>
      <c r="R780" s="1">
        <v>-0.005324404012149286</v>
      </c>
      <c r="S780" s="1">
        <v>-0.004902063514934718</v>
      </c>
      <c r="T780" s="1">
        <v>0.01364985473582503</v>
      </c>
      <c r="U780" s="1">
        <v>0.03951746516261689</v>
      </c>
      <c r="V780" s="1">
        <v>0.008278117276149466</v>
      </c>
      <c r="W780" s="1">
        <v>0.02533905975265083</v>
      </c>
      <c r="X780" s="1">
        <v>0.02164365561385062</v>
      </c>
      <c r="Y780" s="1">
        <v>0.003168928927417047</v>
      </c>
      <c r="Z780" s="1">
        <v>0.015959429114905</v>
      </c>
      <c r="AA780" s="1">
        <v>-0.001960751364200264</v>
      </c>
      <c r="AB780" s="1">
        <v>-0.016666910346263</v>
      </c>
      <c r="AC780" s="1">
        <v>-0.003626371586634591</v>
      </c>
    </row>
    <row r="781" spans="1:29">
      <c r="A781" s="11">
        <v>37620</v>
      </c>
      <c r="B781" s="1">
        <v>-0.007963408817354578</v>
      </c>
      <c r="C781" s="1">
        <v>-0.02765064406261764</v>
      </c>
      <c r="D781" s="1">
        <v>-0.006689357326765677</v>
      </c>
      <c r="E781" s="1">
        <v>0.005367089662904112</v>
      </c>
      <c r="F781" s="1">
        <v>-0.02786187423642861</v>
      </c>
      <c r="G781" s="1">
        <v>0.04292935509337181</v>
      </c>
      <c r="H781" s="1">
        <v>0.02002878590686441</v>
      </c>
      <c r="I781" s="1">
        <v>-0.01990403884089265</v>
      </c>
      <c r="J781" s="1">
        <v>-0.01015569578764941</v>
      </c>
      <c r="K781" s="1">
        <v>-0.00328579652433092</v>
      </c>
      <c r="L781" s="1">
        <v>-0.005422028803659384</v>
      </c>
      <c r="M781" s="1">
        <v>-0.01052841826169904</v>
      </c>
      <c r="N781" s="1">
        <v>-0.004507032746458139</v>
      </c>
      <c r="O781" s="1">
        <v>0.009416975789635407</v>
      </c>
      <c r="P781" s="1">
        <v>-0.01204111055566059</v>
      </c>
      <c r="Q781" s="1">
        <v>0.0004285058442623502</v>
      </c>
      <c r="R781" s="1">
        <v>-0.004683867377798023</v>
      </c>
      <c r="S781" s="1">
        <v>-0.02463069623336434</v>
      </c>
      <c r="T781" s="1">
        <v>-0.01014345821756846</v>
      </c>
      <c r="U781" s="1">
        <v>0.02640870263932338</v>
      </c>
      <c r="V781" s="1">
        <v>-0.002488121467120963</v>
      </c>
      <c r="W781" s="1">
        <v>-0.005172624836770057</v>
      </c>
      <c r="X781" s="1">
        <v>-0.009210870978706431</v>
      </c>
      <c r="Y781" s="1">
        <v>0.001805001639796133</v>
      </c>
      <c r="Z781" s="1">
        <v>-0.00467911327915016</v>
      </c>
      <c r="AA781" s="1">
        <v>-0.01152594731395074</v>
      </c>
      <c r="AB781" s="1">
        <v>-0.01341767730071086</v>
      </c>
      <c r="AC781" s="1">
        <v>0.01038944033069344</v>
      </c>
    </row>
    <row r="782" spans="1:29">
      <c r="A782" s="11">
        <v>37621</v>
      </c>
      <c r="B782" s="1">
        <v>0.02293568213637065</v>
      </c>
      <c r="C782" s="1">
        <v>0.01833140532771371</v>
      </c>
      <c r="D782" s="1">
        <v>-9.732033289189257E-05</v>
      </c>
      <c r="E782" s="1">
        <v>-0.0006676381183177149</v>
      </c>
      <c r="F782" s="1">
        <v>5.579490992357883E-05</v>
      </c>
      <c r="G782" s="1">
        <v>0.01452790377564694</v>
      </c>
      <c r="H782" s="1">
        <v>-0.01472660745518506</v>
      </c>
      <c r="I782" s="1">
        <v>0.008636847692774285</v>
      </c>
      <c r="J782" s="1">
        <v>0.002137347593027084</v>
      </c>
      <c r="K782" s="1">
        <v>-0.001648751890106492</v>
      </c>
      <c r="L782" s="1">
        <v>0.006600356282463471</v>
      </c>
      <c r="M782" s="1">
        <v>0.01510971216126422</v>
      </c>
      <c r="N782" s="1">
        <v>-0.00264081328382848</v>
      </c>
      <c r="O782" s="1">
        <v>0.00222127376281489</v>
      </c>
      <c r="P782" s="1">
        <v>-0.01706274628770255</v>
      </c>
      <c r="Q782" s="1">
        <v>-0.0001424488761391229</v>
      </c>
      <c r="R782" s="1">
        <v>0.001512494533243647</v>
      </c>
      <c r="S782" s="1">
        <v>0.03535391193824267</v>
      </c>
      <c r="T782" s="1">
        <v>-0.001236713727624794</v>
      </c>
      <c r="U782" s="1">
        <v>0.01720744443273947</v>
      </c>
      <c r="V782" s="1">
        <v>-0.0006650548774005394</v>
      </c>
      <c r="W782" s="1">
        <v>0.00491063588557128</v>
      </c>
      <c r="X782" s="1">
        <v>0.0003098298563537494</v>
      </c>
      <c r="Y782" s="1">
        <v>0.006306189324988276</v>
      </c>
      <c r="Z782" s="1">
        <v>0.0177973675286982</v>
      </c>
      <c r="AA782" s="1">
        <v>0.007817648132842914</v>
      </c>
      <c r="AB782" s="1">
        <v>-0.01288500586165642</v>
      </c>
      <c r="AC782" s="1">
        <v>0.004432833416136983</v>
      </c>
    </row>
    <row r="783" spans="1:29">
      <c r="A783" s="11">
        <v>37622</v>
      </c>
      <c r="B783" s="1">
        <v>-0.02242143131469432</v>
      </c>
      <c r="C783" s="1">
        <v>0.03623333875665291</v>
      </c>
      <c r="D783" s="1">
        <v>0.006344535846426469</v>
      </c>
      <c r="E783" s="1">
        <v>0.003617383945247354</v>
      </c>
      <c r="F783" s="1">
        <v>0.02671107356535662</v>
      </c>
      <c r="G783" s="1">
        <v>-0.02147979920746423</v>
      </c>
      <c r="H783" s="1">
        <v>0.007117314795147101</v>
      </c>
      <c r="I783" s="1">
        <v>-0.002083111160687157</v>
      </c>
      <c r="J783" s="1">
        <v>-0.0002556367141092197</v>
      </c>
      <c r="K783" s="1">
        <v>0.0005506714131673363</v>
      </c>
      <c r="L783" s="1">
        <v>0.005394614493068772</v>
      </c>
      <c r="M783" s="1">
        <v>-0.002305989720370882</v>
      </c>
      <c r="N783" s="1">
        <v>-0.002421120976799696</v>
      </c>
      <c r="O783" s="1">
        <v>0.003102960326907045</v>
      </c>
      <c r="P783" s="1">
        <v>0.003409981815022833</v>
      </c>
      <c r="Q783" s="1">
        <v>0.002140832401609449</v>
      </c>
      <c r="R783" s="1">
        <v>-0.0005032015631650788</v>
      </c>
      <c r="S783" s="1">
        <v>-0.009756301022585956</v>
      </c>
      <c r="T783" s="1">
        <v>0.006722048320354501</v>
      </c>
      <c r="U783" s="1">
        <v>-0.007249734435014643</v>
      </c>
      <c r="V783" s="1">
        <v>-0.003660431933318331</v>
      </c>
      <c r="W783" s="1">
        <v>0.00201207180332208</v>
      </c>
      <c r="X783" s="1">
        <v>0.007125177699892848</v>
      </c>
      <c r="Y783" s="1">
        <v>-0.00223810600279517</v>
      </c>
      <c r="Z783" s="1">
        <v>-0.0003301028799522765</v>
      </c>
      <c r="AA783" s="1">
        <v>-0.009597660501285077</v>
      </c>
      <c r="AB783" s="1">
        <v>0.01015236632292571</v>
      </c>
      <c r="AC783" s="1">
        <v>0.01783793788426258</v>
      </c>
    </row>
    <row r="784" spans="1:29">
      <c r="A784" s="11">
        <v>37623</v>
      </c>
      <c r="B784" s="1">
        <v>-0.01490821360472117</v>
      </c>
      <c r="C784" s="1">
        <v>0.03162546603362348</v>
      </c>
      <c r="D784" s="1">
        <v>0.001551755248901276</v>
      </c>
      <c r="E784" s="1">
        <v>0.009425234517272729</v>
      </c>
      <c r="F784" s="1">
        <v>-0.0137129232261487</v>
      </c>
      <c r="G784" s="1">
        <v>0.03048777769467037</v>
      </c>
      <c r="H784" s="1">
        <v>-0.001413403322649609</v>
      </c>
      <c r="I784" s="1">
        <v>0.01275517332834086</v>
      </c>
      <c r="J784" s="1">
        <v>-0.002987026632819578</v>
      </c>
      <c r="K784" s="1">
        <v>-0.0118262469758722</v>
      </c>
      <c r="L784" s="1">
        <v>-0.01596127203929021</v>
      </c>
      <c r="M784" s="1">
        <v>0.03698254880596163</v>
      </c>
      <c r="N784" s="1">
        <v>0.002123546790917974</v>
      </c>
      <c r="O784" s="1">
        <v>-0.01104747333496048</v>
      </c>
      <c r="P784" s="1">
        <v>0.01112133649030134</v>
      </c>
      <c r="Q784" s="1">
        <v>0.03304856010515445</v>
      </c>
      <c r="R784" s="1">
        <v>-0.01443930878924193</v>
      </c>
      <c r="S784" s="1">
        <v>-0.02955647111523541</v>
      </c>
      <c r="T784" s="1">
        <v>0.01265181474158172</v>
      </c>
      <c r="U784" s="1">
        <v>0.00113576689570416</v>
      </c>
      <c r="V784" s="1">
        <v>0.01010342532199227</v>
      </c>
      <c r="W784" s="1">
        <v>-0.01061386960163446</v>
      </c>
      <c r="X784" s="1">
        <v>-0.009843182847494081</v>
      </c>
      <c r="Y784" s="1">
        <v>-0.008972571310738031</v>
      </c>
      <c r="Z784" s="1">
        <v>-0.01089097102892478</v>
      </c>
      <c r="AA784" s="1">
        <v>-0.02137275323025212</v>
      </c>
      <c r="AB784" s="1">
        <v>-0.01220399957751694</v>
      </c>
      <c r="AC784" s="1">
        <v>-0.01026824717218544</v>
      </c>
    </row>
    <row r="785" spans="1:29">
      <c r="A785" s="11">
        <v>37624</v>
      </c>
      <c r="B785" s="1">
        <v>-0.02095463133922848</v>
      </c>
      <c r="C785" s="1">
        <v>-0.00259030134403071</v>
      </c>
      <c r="D785" s="1">
        <v>-0.003002335249397081</v>
      </c>
      <c r="E785" s="1">
        <v>-0.002581260673798158</v>
      </c>
      <c r="F785" s="1">
        <v>0.002582948885113234</v>
      </c>
      <c r="G785" s="1">
        <v>0.01360943645276436</v>
      </c>
      <c r="H785" s="1">
        <v>0.01769321467385732</v>
      </c>
      <c r="I785" s="1">
        <v>-0.01328161796662586</v>
      </c>
      <c r="J785" s="1">
        <v>0.008131582639366641</v>
      </c>
      <c r="K785" s="1">
        <v>0.001670046636628619</v>
      </c>
      <c r="L785" s="1">
        <v>0.01648482830985731</v>
      </c>
      <c r="M785" s="1">
        <v>-0.006484341244058944</v>
      </c>
      <c r="N785" s="1">
        <v>0.02300610503607636</v>
      </c>
      <c r="O785" s="1">
        <v>0.01608575711057925</v>
      </c>
      <c r="P785" s="1">
        <v>0.002444338423265524</v>
      </c>
      <c r="Q785" s="1">
        <v>-0.0002754430286416865</v>
      </c>
      <c r="R785" s="1">
        <v>-0.01890986523695481</v>
      </c>
      <c r="S785" s="1">
        <v>-0.00507617300754637</v>
      </c>
      <c r="T785" s="1">
        <v>-0.006941020884949523</v>
      </c>
      <c r="U785" s="1">
        <v>-0.0280434503640139</v>
      </c>
      <c r="V785" s="1">
        <v>0.02711413138622265</v>
      </c>
      <c r="W785" s="1">
        <v>-0.008118450735973393</v>
      </c>
      <c r="X785" s="1">
        <v>0.001242629283182861</v>
      </c>
      <c r="Y785" s="1">
        <v>-0.01086466175910028</v>
      </c>
      <c r="Z785" s="1">
        <v>-0.006006163475639759</v>
      </c>
      <c r="AA785" s="1">
        <v>-0.02238182994031823</v>
      </c>
      <c r="AB785" s="1">
        <v>-0.01598818057120643</v>
      </c>
      <c r="AC785" s="1">
        <v>-0.00270799570966862</v>
      </c>
    </row>
    <row r="786" spans="1:29">
      <c r="A786" s="11">
        <v>37627</v>
      </c>
      <c r="B786" s="1">
        <v>-0.001188992682073842</v>
      </c>
      <c r="C786" s="1">
        <v>-0.01904757526210288</v>
      </c>
      <c r="D786" s="1">
        <v>0.003399905604315911</v>
      </c>
      <c r="E786" s="1">
        <v>0.02610235857930809</v>
      </c>
      <c r="F786" s="1">
        <v>0.01052398145765432</v>
      </c>
      <c r="G786" s="1">
        <v>-0.03852893723003825</v>
      </c>
      <c r="H786" s="1">
        <v>0.006954081762697406</v>
      </c>
      <c r="I786" s="1">
        <v>-0.002784739512745382</v>
      </c>
      <c r="J786" s="1">
        <v>0.001443536451289473</v>
      </c>
      <c r="K786" s="1">
        <v>-0.003056579332975318</v>
      </c>
      <c r="L786" s="1">
        <v>0.0004165183752671275</v>
      </c>
      <c r="M786" s="1">
        <v>0.001835618344272705</v>
      </c>
      <c r="N786" s="1">
        <v>-0.005474576374524753</v>
      </c>
      <c r="O786" s="1">
        <v>-0.04441525099834442</v>
      </c>
      <c r="P786" s="1">
        <v>0.005790727414135333</v>
      </c>
      <c r="Q786" s="1">
        <v>0.01462062616336035</v>
      </c>
      <c r="R786" s="1">
        <v>-0.01093943687098364</v>
      </c>
      <c r="S786" s="1">
        <v>-0.03061228109541902</v>
      </c>
      <c r="T786" s="1">
        <v>-0.02533639843131741</v>
      </c>
      <c r="U786" s="1">
        <v>0.01684469091987029</v>
      </c>
      <c r="V786" s="1">
        <v>-0.02977866212049507</v>
      </c>
      <c r="W786" s="1">
        <v>-0.006138315627303048</v>
      </c>
      <c r="X786" s="1">
        <v>-0.02389079229187563</v>
      </c>
      <c r="Y786" s="1">
        <v>-0.01327243037238113</v>
      </c>
      <c r="Z786" s="1">
        <v>-0.0221550611460305</v>
      </c>
      <c r="AA786" s="1">
        <v>-0.007492648611555963</v>
      </c>
      <c r="AB786" s="1">
        <v>-0.006647377457528858</v>
      </c>
      <c r="AC786" s="1">
        <v>0.01702316613498422</v>
      </c>
    </row>
    <row r="787" spans="1:29">
      <c r="A787" s="11">
        <v>37628</v>
      </c>
      <c r="B787" s="1">
        <v>0.001190408068556081</v>
      </c>
      <c r="C787" s="1">
        <v>0.008825820602575529</v>
      </c>
      <c r="D787" s="1">
        <v>-0.0004840408133960361</v>
      </c>
      <c r="E787" s="1">
        <v>0.009231250572594663</v>
      </c>
      <c r="F787" s="1">
        <v>0.02571054810855711</v>
      </c>
      <c r="G787" s="1">
        <v>0.009714618390448182</v>
      </c>
      <c r="H787" s="1">
        <v>0.004834119476798238</v>
      </c>
      <c r="I787" s="1">
        <v>0.01303235737712227</v>
      </c>
      <c r="J787" s="1">
        <v>0.0008474631064470106</v>
      </c>
      <c r="K787" s="1">
        <v>-0.009476034565400693</v>
      </c>
      <c r="L787" s="1">
        <v>-0.01004710545711951</v>
      </c>
      <c r="M787" s="1">
        <v>0.0246333708364932</v>
      </c>
      <c r="N787" s="1">
        <v>0.008628508795565537</v>
      </c>
      <c r="O787" s="1">
        <v>-0.02070870258723179</v>
      </c>
      <c r="P787" s="1">
        <v>-0.0003027213473738577</v>
      </c>
      <c r="Q787" s="1">
        <v>0.009787730479545731</v>
      </c>
      <c r="R787" s="1">
        <v>0.0008778858000784151</v>
      </c>
      <c r="S787" s="1">
        <v>-0.01578933722607556</v>
      </c>
      <c r="T787" s="1">
        <v>0.002151274104319034</v>
      </c>
      <c r="U787" s="1">
        <v>-0.0009840805695746635</v>
      </c>
      <c r="V787" s="1">
        <v>-0.006221266334095032</v>
      </c>
      <c r="W787" s="1">
        <v>-0.008529603160564059</v>
      </c>
      <c r="X787" s="1">
        <v>-0.008582279591865527</v>
      </c>
      <c r="Y787" s="1">
        <v>-0.01159538271642269</v>
      </c>
      <c r="Z787" s="1">
        <v>0.006179359539308704</v>
      </c>
      <c r="AA787" s="1">
        <v>-0.01090452490068883</v>
      </c>
      <c r="AB787" s="1">
        <v>0.005204780608253579</v>
      </c>
      <c r="AC787" s="1">
        <v>-0.00914866712670781</v>
      </c>
    </row>
    <row r="788" spans="1:29">
      <c r="A788" s="11">
        <v>37629</v>
      </c>
      <c r="B788" s="1">
        <v>0.02021413327100841</v>
      </c>
      <c r="C788" s="1">
        <v>0.01377984132558674</v>
      </c>
      <c r="D788" s="1">
        <v>0.00368025224613322</v>
      </c>
      <c r="E788" s="1">
        <v>0.0007977492827386801</v>
      </c>
      <c r="F788" s="1">
        <v>0.002432540409668782</v>
      </c>
      <c r="G788" s="1">
        <v>0.02164755256324158</v>
      </c>
      <c r="H788" s="1">
        <v>0.003436316625431868</v>
      </c>
      <c r="I788" s="1">
        <v>-0.01240516676787817</v>
      </c>
      <c r="J788" s="1">
        <v>-0.01067335649306544</v>
      </c>
      <c r="K788" s="1">
        <v>0.0005626531135298762</v>
      </c>
      <c r="L788" s="1">
        <v>0.00727808897141502</v>
      </c>
      <c r="M788" s="1">
        <v>-0.006159016362296543</v>
      </c>
      <c r="N788" s="1">
        <v>0.005088623235618206</v>
      </c>
      <c r="O788" s="1">
        <v>0.04323318318770064</v>
      </c>
      <c r="P788" s="1">
        <v>0.002727730921397997</v>
      </c>
      <c r="Q788" s="1">
        <v>-0.02652151849343709</v>
      </c>
      <c r="R788" s="1">
        <v>0.01368186684173112</v>
      </c>
      <c r="S788" s="1">
        <v>0.03208535886224251</v>
      </c>
      <c r="T788" s="1">
        <v>0.004114439819649984</v>
      </c>
      <c r="U788" s="1">
        <v>-0.008208822418237061</v>
      </c>
      <c r="V788" s="1">
        <v>-0.00934917131666313</v>
      </c>
      <c r="W788" s="1">
        <v>0.007416172216059724</v>
      </c>
      <c r="X788" s="1">
        <v>0.01955768502296973</v>
      </c>
      <c r="Y788" s="1">
        <v>0.01407790226018513</v>
      </c>
      <c r="Z788" s="1">
        <v>0.0187648296274554</v>
      </c>
      <c r="AA788" s="1">
        <v>0.01314485013375211</v>
      </c>
      <c r="AB788" s="1">
        <v>0.005177647928185092</v>
      </c>
      <c r="AC788" s="1">
        <v>-0.003178750789759932</v>
      </c>
    </row>
    <row r="789" spans="1:29">
      <c r="A789" s="11">
        <v>37630</v>
      </c>
      <c r="B789" s="1">
        <v>0.008158314991512539</v>
      </c>
      <c r="C789" s="1">
        <v>0.008414199863787664</v>
      </c>
      <c r="D789" s="1">
        <v>0.0007720588454565025</v>
      </c>
      <c r="E789" s="1">
        <v>0.000796881700774188</v>
      </c>
      <c r="F789" s="1">
        <v>0.02336994565386763</v>
      </c>
      <c r="G789" s="1">
        <v>0.0005886703548811933</v>
      </c>
      <c r="H789" s="1">
        <v>-0.002054510973797496</v>
      </c>
      <c r="I789" s="1">
        <v>-0.004652130286753153</v>
      </c>
      <c r="J789" s="1">
        <v>0.000684780220185699</v>
      </c>
      <c r="K789" s="1">
        <v>0.01293636312452184</v>
      </c>
      <c r="L789" s="1">
        <v>0.002036043311129054</v>
      </c>
      <c r="M789" s="1">
        <v>-0.00599773823872618</v>
      </c>
      <c r="N789" s="1">
        <v>-0.006310067637128713</v>
      </c>
      <c r="O789" s="1">
        <v>0.001351392707065413</v>
      </c>
      <c r="P789" s="1">
        <v>0.02176535829757253</v>
      </c>
      <c r="Q789" s="1">
        <v>0.04909415926701288</v>
      </c>
      <c r="R789" s="1">
        <v>0.02560993558457358</v>
      </c>
      <c r="S789" s="1">
        <v>0.02590651335075722</v>
      </c>
      <c r="T789" s="1">
        <v>0.01835032446140539</v>
      </c>
      <c r="U789" s="1">
        <v>0.04916420860086124</v>
      </c>
      <c r="V789" s="1">
        <v>-0.00353886751954835</v>
      </c>
      <c r="W789" s="1">
        <v>0.01266214791665043</v>
      </c>
      <c r="X789" s="1">
        <v>0.02767295968005934</v>
      </c>
      <c r="Y789" s="1">
        <v>0.01573327148579584</v>
      </c>
      <c r="Z789" s="1">
        <v>0.00904205943073233</v>
      </c>
      <c r="AA789" s="1">
        <v>0.002650560837507809</v>
      </c>
      <c r="AB789" s="1">
        <v>0.001471122153716253</v>
      </c>
      <c r="AC789" s="1">
        <v>-0.000516311160909888</v>
      </c>
    </row>
    <row r="790" spans="1:29">
      <c r="A790" s="11">
        <v>37631</v>
      </c>
      <c r="B790" s="1">
        <v>0.02543343334095316</v>
      </c>
      <c r="C790" s="1">
        <v>-0.01519039962156277</v>
      </c>
      <c r="D790" s="1">
        <v>-0.0003855826265725115</v>
      </c>
      <c r="E790" s="1">
        <v>0.001062010165896909</v>
      </c>
      <c r="F790" s="1">
        <v>0.01639255937535378</v>
      </c>
      <c r="G790" s="1">
        <v>0.01117648398702586</v>
      </c>
      <c r="H790" s="1">
        <v>-0.004804556851718655</v>
      </c>
      <c r="I790" s="1">
        <v>0.004440133650653211</v>
      </c>
      <c r="J790" s="1">
        <v>0.01043925126700729</v>
      </c>
      <c r="K790" s="1">
        <v>0.001110310052041097</v>
      </c>
      <c r="L790" s="1">
        <v>-0.07296187417597655</v>
      </c>
      <c r="M790" s="1">
        <v>-0.02735324099763903</v>
      </c>
      <c r="N790" s="1">
        <v>0.007752892157108171</v>
      </c>
      <c r="O790" s="1">
        <v>-0.01484472955600835</v>
      </c>
      <c r="P790" s="1">
        <v>0.003550172462353229</v>
      </c>
      <c r="Q790" s="1">
        <v>-0.01885020327875153</v>
      </c>
      <c r="R790" s="1">
        <v>0.002362237728029903</v>
      </c>
      <c r="S790" s="1">
        <v>-0.02020192586717373</v>
      </c>
      <c r="T790" s="1">
        <v>0.001574456260521329</v>
      </c>
      <c r="U790" s="1">
        <v>0.006626417564748355</v>
      </c>
      <c r="V790" s="1">
        <v>-0.01403677800501879</v>
      </c>
      <c r="W790" s="1">
        <v>-0.01134047891896717</v>
      </c>
      <c r="X790" s="1">
        <v>0.00458974444654725</v>
      </c>
      <c r="Y790" s="1">
        <v>-0.01321163095583122</v>
      </c>
      <c r="Z790" s="1">
        <v>-0.007965445499485635</v>
      </c>
      <c r="AA790" s="1">
        <v>-0.02226251438152171</v>
      </c>
      <c r="AB790" s="1">
        <v>-0.01322492704105116</v>
      </c>
      <c r="AC790" s="1">
        <v>-0.07079925946851151</v>
      </c>
    </row>
    <row r="791" spans="1:29">
      <c r="A791" s="11">
        <v>37634</v>
      </c>
      <c r="B791" s="1">
        <v>0</v>
      </c>
      <c r="C791" s="1">
        <v>-0.01890049315379139</v>
      </c>
      <c r="D791" s="1">
        <v>-0.0002894475645317529</v>
      </c>
      <c r="E791" s="1">
        <v>-0.01760800661205031</v>
      </c>
      <c r="F791" s="1">
        <v>-0.003195097575724559</v>
      </c>
      <c r="G791" s="1">
        <v>0.03374067388565116</v>
      </c>
      <c r="H791" s="1">
        <v>-0.01172398406641995</v>
      </c>
      <c r="I791" s="1">
        <v>0.01070246148603959</v>
      </c>
      <c r="J791" s="1">
        <v>-0.0004233228720889048</v>
      </c>
      <c r="K791" s="1">
        <v>0.001109214547387438</v>
      </c>
      <c r="L791" s="1">
        <v>-0.03408025393340552</v>
      </c>
      <c r="M791" s="1">
        <v>0.01447466542943876</v>
      </c>
      <c r="N791" s="1">
        <v>-0.0003662291526976835</v>
      </c>
      <c r="O791" s="1">
        <v>0.001826390697414082</v>
      </c>
      <c r="P791" s="1">
        <v>-0.0008839110915089821</v>
      </c>
      <c r="Q791" s="1">
        <v>-0.007255197667120128</v>
      </c>
      <c r="R791" s="1">
        <v>-0.006059851295657559</v>
      </c>
      <c r="S791" s="1">
        <v>0.01030949610583942</v>
      </c>
      <c r="T791" s="1">
        <v>-0.007685619946595112</v>
      </c>
      <c r="U791" s="1">
        <v>-0.01050139247060411</v>
      </c>
      <c r="V791" s="1">
        <v>0.012349769785438</v>
      </c>
      <c r="W791" s="1">
        <v>-0.01147080134849199</v>
      </c>
      <c r="X791" s="1">
        <v>-0.01858054571962298</v>
      </c>
      <c r="Y791" s="1">
        <v>0.01061871593429764</v>
      </c>
      <c r="Z791" s="1">
        <v>0.001672850351960298</v>
      </c>
      <c r="AA791" s="1">
        <v>-0.008396081949376355</v>
      </c>
      <c r="AB791" s="1">
        <v>-0.01042468852777989</v>
      </c>
      <c r="AC791" s="1">
        <v>0.005003440784856483</v>
      </c>
    </row>
    <row r="792" spans="1:29">
      <c r="A792" s="11">
        <v>37635</v>
      </c>
      <c r="B792" s="1">
        <v>-0.003382193197335903</v>
      </c>
      <c r="C792" s="1">
        <v>-0.006422094477623652</v>
      </c>
      <c r="D792" s="1">
        <v>-0.0008680971417995842</v>
      </c>
      <c r="E792" s="1">
        <v>-0.01824781048401813</v>
      </c>
      <c r="F792" s="1">
        <v>-0.005240666316282172</v>
      </c>
      <c r="G792" s="1">
        <v>0.011817622637464</v>
      </c>
      <c r="H792" s="1">
        <v>-0.002093928335727302</v>
      </c>
      <c r="I792" s="1">
        <v>0.003913617737588249</v>
      </c>
      <c r="J792" s="1">
        <v>0.01660441163210491</v>
      </c>
      <c r="K792" s="1">
        <v>0</v>
      </c>
      <c r="L792" s="1">
        <v>0.03515459291841094</v>
      </c>
      <c r="M792" s="1">
        <v>-0.001426665967081742</v>
      </c>
      <c r="N792" s="1">
        <v>-0.01729839006703282</v>
      </c>
      <c r="O792" s="1">
        <v>0.005469450943513809</v>
      </c>
      <c r="P792" s="1">
        <v>0.0120977534313691</v>
      </c>
      <c r="Q792" s="1">
        <v>0.004059973887392543</v>
      </c>
      <c r="R792" s="1">
        <v>-0.002540238697073649</v>
      </c>
      <c r="S792" s="1">
        <v>-0.005102072007754699</v>
      </c>
      <c r="T792" s="1">
        <v>-0.003872433998967195</v>
      </c>
      <c r="U792" s="1">
        <v>0.01884979974256029</v>
      </c>
      <c r="V792" s="1">
        <v>0.02134872790485209</v>
      </c>
      <c r="W792" s="1">
        <v>0.005950655159078888</v>
      </c>
      <c r="X792" s="1">
        <v>0.005897127262041391</v>
      </c>
      <c r="Y792" s="1">
        <v>0.004111313037393982</v>
      </c>
      <c r="Z792" s="1">
        <v>-0.001001905673339021</v>
      </c>
      <c r="AA792" s="1">
        <v>0.01047628362872177</v>
      </c>
      <c r="AB792" s="1">
        <v>0.008276846774756486</v>
      </c>
      <c r="AC792" s="1">
        <v>0.02749468116547549</v>
      </c>
    </row>
    <row r="793" spans="1:29">
      <c r="A793" s="11">
        <v>37636</v>
      </c>
      <c r="B793" s="1">
        <v>0.01923100316174975</v>
      </c>
      <c r="C793" s="1">
        <v>0.005794679687648907</v>
      </c>
      <c r="D793" s="1">
        <v>-0.003863175503603489</v>
      </c>
      <c r="E793" s="1">
        <v>-0.007698653905970909</v>
      </c>
      <c r="F793" s="1">
        <v>0.01539567487292359</v>
      </c>
      <c r="G793" s="1">
        <v>-0.02892101582069162</v>
      </c>
      <c r="H793" s="1">
        <v>0.003496899524493724</v>
      </c>
      <c r="I793" s="1">
        <v>-0.002751534213616513</v>
      </c>
      <c r="J793" s="1">
        <v>-0.002583324368573892</v>
      </c>
      <c r="K793" s="1">
        <v>-0.004432349512488387</v>
      </c>
      <c r="L793" s="1">
        <v>0.0369063730123429</v>
      </c>
      <c r="M793" s="1">
        <v>0.02000377653343688</v>
      </c>
      <c r="N793" s="1">
        <v>0.01678230791090018</v>
      </c>
      <c r="O793" s="1">
        <v>0.006799756602546392</v>
      </c>
      <c r="P793" s="1">
        <v>-0.002040532813695317</v>
      </c>
      <c r="Q793" s="1">
        <v>-0.002965152395565496</v>
      </c>
      <c r="R793" s="1">
        <v>-0.01256360259346112</v>
      </c>
      <c r="S793" s="1">
        <v>-0.02051294656146652</v>
      </c>
      <c r="T793" s="1">
        <v>0.007598564052647028</v>
      </c>
      <c r="U793" s="1">
        <v>0.009950287241625944</v>
      </c>
      <c r="V793" s="1">
        <v>0.02820188019824554</v>
      </c>
      <c r="W793" s="1">
        <v>-0.003549417877550254</v>
      </c>
      <c r="X793" s="1">
        <v>-0.002468540296052923</v>
      </c>
      <c r="Y793" s="1">
        <v>0.004094813403381803</v>
      </c>
      <c r="Z793" s="1">
        <v>-0.005683694528787253</v>
      </c>
      <c r="AA793" s="1">
        <v>0.0103681216585827</v>
      </c>
      <c r="AB793" s="1">
        <v>0.01044793831478819</v>
      </c>
      <c r="AC793" s="1">
        <v>0.002565136726627504</v>
      </c>
    </row>
    <row r="794" spans="1:29">
      <c r="A794" s="11">
        <v>37637</v>
      </c>
      <c r="B794" s="1">
        <v>0.02552703631089526</v>
      </c>
      <c r="C794" s="1">
        <v>0.009971131333048389</v>
      </c>
      <c r="D794" s="1">
        <v>0.006398450574513381</v>
      </c>
      <c r="E794" s="1">
        <v>0.002770958948729474</v>
      </c>
      <c r="F794" s="1">
        <v>0.008109896639091119</v>
      </c>
      <c r="G794" s="1">
        <v>-0.02577328141548563</v>
      </c>
      <c r="H794" s="1">
        <v>0.0118462299983817</v>
      </c>
      <c r="I794" s="1">
        <v>0.007587951836575568</v>
      </c>
      <c r="J794" s="1">
        <v>0.002590015218001618</v>
      </c>
      <c r="K794" s="1">
        <v>-0.001947914028042508</v>
      </c>
      <c r="L794" s="1">
        <v>-0.0004336095110695215</v>
      </c>
      <c r="M794" s="1">
        <v>0.0002001589140470106</v>
      </c>
      <c r="N794" s="1">
        <v>-0.0001465660824826465</v>
      </c>
      <c r="O794" s="1">
        <v>0</v>
      </c>
      <c r="P794" s="1">
        <v>0.01840482234321539</v>
      </c>
      <c r="Q794" s="1">
        <v>0.0024335754347804</v>
      </c>
      <c r="R794" s="1">
        <v>0.002235532798363637</v>
      </c>
      <c r="S794" s="1">
        <v>0.0209425397604337</v>
      </c>
      <c r="T794" s="1">
        <v>0.009119583174458601</v>
      </c>
      <c r="U794" s="1">
        <v>0.003078923557116253</v>
      </c>
      <c r="V794" s="1">
        <v>-0.03194590779987228</v>
      </c>
      <c r="W794" s="1">
        <v>-0.002077524744567905</v>
      </c>
      <c r="X794" s="1">
        <v>-0.0003091786408262465</v>
      </c>
      <c r="Y794" s="1">
        <v>0.005437086487096066</v>
      </c>
      <c r="Z794" s="1">
        <v>0.01143215189402058</v>
      </c>
      <c r="AA794" s="1">
        <v>0.006887720985808476</v>
      </c>
      <c r="AB794" s="1">
        <v>0.1255533421513795</v>
      </c>
      <c r="AC794" s="1">
        <v>-0.005780437567506458</v>
      </c>
    </row>
    <row r="795" spans="1:29">
      <c r="A795" s="11">
        <v>37638</v>
      </c>
      <c r="B795" s="1">
        <v>-0.03463203050251495</v>
      </c>
      <c r="C795" s="1">
        <v>0</v>
      </c>
      <c r="D795" s="1">
        <v>-0.006839235059100002</v>
      </c>
      <c r="E795" s="1">
        <v>0.0007182054911092361</v>
      </c>
      <c r="F795" s="1">
        <v>-0.02003699042811469</v>
      </c>
      <c r="G795" s="1">
        <v>0.009406297280224907</v>
      </c>
      <c r="H795" s="1">
        <v>0.007576077307676954</v>
      </c>
      <c r="I795" s="1">
        <v>0.0209952069348105</v>
      </c>
      <c r="J795" s="1">
        <v>-0.003500032420499788</v>
      </c>
      <c r="K795" s="1">
        <v>-0.005296714021918003</v>
      </c>
      <c r="L795" s="1">
        <v>0.002234316265683933</v>
      </c>
      <c r="M795" s="1">
        <v>-0.003801404197217639</v>
      </c>
      <c r="N795" s="1">
        <v>-0.004769021199800272</v>
      </c>
      <c r="O795" s="1">
        <v>0.001800898501046699</v>
      </c>
      <c r="P795" s="1">
        <v>-0.0261044703466109</v>
      </c>
      <c r="Q795" s="1">
        <v>0.01254170264908816</v>
      </c>
      <c r="R795" s="1">
        <v>0.003087781982489712</v>
      </c>
      <c r="S795" s="1">
        <v>0.02564095561400004</v>
      </c>
      <c r="T795" s="1">
        <v>0.01998612554014856</v>
      </c>
      <c r="U795" s="1">
        <v>-0.007980343156187453</v>
      </c>
      <c r="V795" s="1">
        <v>0</v>
      </c>
      <c r="W795" s="1">
        <v>0.008328373359302477</v>
      </c>
      <c r="X795" s="1">
        <v>0.02939356312932162</v>
      </c>
      <c r="Y795" s="1">
        <v>0.006309229891708013</v>
      </c>
      <c r="Z795" s="1">
        <v>0.01961435480409324</v>
      </c>
      <c r="AA795" s="1">
        <v>0.04411556403156425</v>
      </c>
      <c r="AB795" s="1">
        <v>0.01574818762569041</v>
      </c>
      <c r="AC795" s="1">
        <v>-0.02706831266362864</v>
      </c>
    </row>
    <row r="796" spans="1:29">
      <c r="A796" s="11">
        <v>37641</v>
      </c>
      <c r="B796" s="1">
        <v>0.004484312613348029</v>
      </c>
      <c r="C796" s="1">
        <v>-0.005923769003853718</v>
      </c>
      <c r="D796" s="1">
        <v>-0.002909878299465651</v>
      </c>
      <c r="E796" s="1">
        <v>-0.0413075106184656</v>
      </c>
      <c r="F796" s="1">
        <v>-0.01998775275865239</v>
      </c>
      <c r="G796" s="1">
        <v>-0.01805470885419758</v>
      </c>
      <c r="H796" s="1">
        <v>0.008202280469846501</v>
      </c>
      <c r="I796" s="1">
        <v>0.0008936179322620585</v>
      </c>
      <c r="J796" s="1">
        <v>0.001672377588735507</v>
      </c>
      <c r="K796" s="1">
        <v>-0.004203752965261209</v>
      </c>
      <c r="L796" s="1">
        <v>-0.01970706843214576</v>
      </c>
      <c r="M796" s="1">
        <v>-0.01305427556911343</v>
      </c>
      <c r="N796" s="1">
        <v>0.0007373319578427573</v>
      </c>
      <c r="O796" s="1">
        <v>-0.007640125654125973</v>
      </c>
      <c r="P796" s="1">
        <v>-0.001767242837112937</v>
      </c>
      <c r="Q796" s="1">
        <v>-0.0001329244843258914</v>
      </c>
      <c r="R796" s="1">
        <v>-0.008551626568239712</v>
      </c>
      <c r="S796" s="1">
        <v>0.02999996449629561</v>
      </c>
      <c r="T796" s="1">
        <v>-0.009882393281462676</v>
      </c>
      <c r="U796" s="1">
        <v>0.004022373766821685</v>
      </c>
      <c r="V796" s="1">
        <v>-0.00549999497789011</v>
      </c>
      <c r="W796" s="1">
        <v>0</v>
      </c>
      <c r="X796" s="1">
        <v>-0.01532919568882207</v>
      </c>
      <c r="Y796" s="1">
        <v>0.01209116946563915</v>
      </c>
      <c r="Z796" s="1">
        <v>0.01206408058569153</v>
      </c>
      <c r="AA796" s="1">
        <v>-0.00254041368676905</v>
      </c>
      <c r="AB796" s="1">
        <v>-0.02002546855900234</v>
      </c>
      <c r="AC796" s="1">
        <v>-0.02328241189914559</v>
      </c>
    </row>
    <row r="797" spans="1:29">
      <c r="A797" s="11">
        <v>37642</v>
      </c>
      <c r="B797" s="1">
        <v>0.02790163654466626</v>
      </c>
      <c r="C797" s="1">
        <v>-0.01787653777524145</v>
      </c>
      <c r="D797" s="1">
        <v>-0.005641942285527723</v>
      </c>
      <c r="E797" s="1">
        <v>-0.0005184157200525119</v>
      </c>
      <c r="F797" s="1">
        <v>-0.004214145315605378</v>
      </c>
      <c r="G797" s="1">
        <v>0.002372435325781241</v>
      </c>
      <c r="H797" s="1">
        <v>0.00135610513483253</v>
      </c>
      <c r="I797" s="1">
        <v>0.01049571228522606</v>
      </c>
      <c r="J797" s="1">
        <v>0.001169189607010734</v>
      </c>
      <c r="K797" s="1">
        <v>0.005066198963061375</v>
      </c>
      <c r="L797" s="1">
        <v>-0.01238634561275354</v>
      </c>
      <c r="M797" s="1">
        <v>0.001830900414515391</v>
      </c>
      <c r="N797" s="1">
        <v>-0.02791904294242309</v>
      </c>
      <c r="O797" s="1">
        <v>0.003170060582296186</v>
      </c>
      <c r="P797" s="1">
        <v>0.03127759928618179</v>
      </c>
      <c r="Q797" s="1">
        <v>0.003729766031923543</v>
      </c>
      <c r="R797" s="1">
        <v>0.007762693250189301</v>
      </c>
      <c r="S797" s="1">
        <v>0.08252435655458079</v>
      </c>
      <c r="T797" s="1">
        <v>0.03011552138743512</v>
      </c>
      <c r="U797" s="1">
        <v>0.02095537451212048</v>
      </c>
      <c r="V797" s="1">
        <v>-0.002849002624203845</v>
      </c>
      <c r="W797" s="1">
        <v>0.0005899588187976423</v>
      </c>
      <c r="X797" s="1">
        <v>0.02075699209207649</v>
      </c>
      <c r="Y797" s="1">
        <v>-0.006194641101006759</v>
      </c>
      <c r="Z797" s="1">
        <v>0.02222936470029224</v>
      </c>
      <c r="AA797" s="1">
        <v>-0.02747988455246997</v>
      </c>
      <c r="AB797" s="1">
        <v>0.00856941465069716</v>
      </c>
      <c r="AC797" s="1">
        <v>-0.008257723456866484</v>
      </c>
    </row>
    <row r="798" spans="1:29">
      <c r="A798" s="11">
        <v>37643</v>
      </c>
      <c r="B798" s="1">
        <v>-0.0108577833903476</v>
      </c>
      <c r="C798" s="1">
        <v>-0.006741681060822069</v>
      </c>
      <c r="D798" s="1">
        <v>0.007825772192504132</v>
      </c>
      <c r="E798" s="1">
        <v>-0.03204435557614549</v>
      </c>
      <c r="F798" s="1">
        <v>-0.008778114976492835</v>
      </c>
      <c r="G798" s="1">
        <v>0.01656790161436961</v>
      </c>
      <c r="H798" s="1">
        <v>-0.006770950678512411</v>
      </c>
      <c r="I798" s="1">
        <v>0.06143643731520432</v>
      </c>
      <c r="J798" s="1">
        <v>0.0005833130262857811</v>
      </c>
      <c r="K798" s="1">
        <v>0.004760331631129988</v>
      </c>
      <c r="L798" s="1">
        <v>0.005555448438650856</v>
      </c>
      <c r="M798" s="1">
        <v>-0.001421739468236871</v>
      </c>
      <c r="N798" s="1">
        <v>-0.007502233605126807</v>
      </c>
      <c r="O798" s="1">
        <v>0.0180586516365886</v>
      </c>
      <c r="P798" s="1">
        <v>-0.01030065566999094</v>
      </c>
      <c r="Q798" s="1">
        <v>-0.009157066275383485</v>
      </c>
      <c r="R798" s="1">
        <v>0.01352277616929642</v>
      </c>
      <c r="S798" s="1">
        <v>0.02690573023925724</v>
      </c>
      <c r="T798" s="1">
        <v>-0.005178914848100069</v>
      </c>
      <c r="U798" s="1">
        <v>-0.01569605129772955</v>
      </c>
      <c r="V798" s="1">
        <v>-0.01226892986568262</v>
      </c>
      <c r="W798" s="1">
        <v>0.01945756434112633</v>
      </c>
      <c r="X798" s="1">
        <v>-0.01285876164665978</v>
      </c>
      <c r="Y798" s="1">
        <v>-0.002226148086446278</v>
      </c>
      <c r="Z798" s="1">
        <v>-0.003466612195078933</v>
      </c>
      <c r="AA798" s="1">
        <v>0.008821584351599965</v>
      </c>
      <c r="AB798" s="1">
        <v>-0.006535942421864394</v>
      </c>
      <c r="AC798" s="1">
        <v>0.022957198932539</v>
      </c>
    </row>
    <row r="799" spans="1:29">
      <c r="A799" s="11">
        <v>37644</v>
      </c>
      <c r="B799" s="1">
        <v>0.02524715756942886</v>
      </c>
      <c r="C799" s="1">
        <v>-0.01357510846436838</v>
      </c>
      <c r="D799" s="1">
        <v>-0.0004849565963845892</v>
      </c>
      <c r="E799" s="1">
        <v>0.008514239283095693</v>
      </c>
      <c r="F799" s="1">
        <v>-0.04691357747448832</v>
      </c>
      <c r="G799" s="1">
        <v>-0.006402735734419629</v>
      </c>
      <c r="H799" s="1">
        <v>-0.01226982838475466</v>
      </c>
      <c r="I799" s="1">
        <v>-0.01603140758679111</v>
      </c>
      <c r="J799" s="1">
        <v>0.01033406865853848</v>
      </c>
      <c r="K799" s="1">
        <v>0.002787563154553752</v>
      </c>
      <c r="L799" s="1">
        <v>-0.01557391909880379</v>
      </c>
      <c r="M799" s="1">
        <v>-0.00305115788910626</v>
      </c>
      <c r="N799" s="1">
        <v>-0.001297970505173218</v>
      </c>
      <c r="O799" s="1">
        <v>-0.007095241762555382</v>
      </c>
      <c r="P799" s="1">
        <v>-0.02370616481184162</v>
      </c>
      <c r="Q799" s="1">
        <v>0.01205430265278284</v>
      </c>
      <c r="R799" s="1">
        <v>-0.01131561037946971</v>
      </c>
      <c r="S799" s="1">
        <v>-0.03056774793195438</v>
      </c>
      <c r="T799" s="1">
        <v>0.006549056305659606</v>
      </c>
      <c r="U799" s="1">
        <v>-0.03250531343927721</v>
      </c>
      <c r="V799" s="1">
        <v>-0.004934386431843296</v>
      </c>
      <c r="W799" s="1">
        <v>-0.0002892971420977997</v>
      </c>
      <c r="X799" s="1">
        <v>-0.008785136925936854</v>
      </c>
      <c r="Y799" s="1">
        <v>-0.01784911561405589</v>
      </c>
      <c r="Z799" s="1">
        <v>0.01992396239358429</v>
      </c>
      <c r="AA799" s="1">
        <v>-0.00737813638476692</v>
      </c>
      <c r="AB799" s="1">
        <v>-0.0203946794858737</v>
      </c>
      <c r="AC799" s="1">
        <v>-0.03183394919681148</v>
      </c>
    </row>
    <row r="800" spans="1:29">
      <c r="A800" s="11">
        <v>37645</v>
      </c>
      <c r="B800" s="1">
        <v>-0.04603855918780908</v>
      </c>
      <c r="C800" s="1">
        <v>-0.01628393142999784</v>
      </c>
      <c r="D800" s="1">
        <v>-0.0008741457246340678</v>
      </c>
      <c r="E800" s="1">
        <v>-0.005431349649263728</v>
      </c>
      <c r="F800" s="1">
        <v>0.01775359197157034</v>
      </c>
      <c r="G800" s="1">
        <v>-0.02108963985282974</v>
      </c>
      <c r="H800" s="1">
        <v>-0.01449245512899855</v>
      </c>
      <c r="I800" s="1">
        <v>0.005078333350299946</v>
      </c>
      <c r="J800" s="1">
        <v>0.006846718618545244</v>
      </c>
      <c r="K800" s="1">
        <v>-0.0008338625428373492</v>
      </c>
      <c r="L800" s="1">
        <v>-0.009835609973934512</v>
      </c>
      <c r="M800" s="1">
        <v>-0.0002042537209235862</v>
      </c>
      <c r="N800" s="1">
        <v>-0.001758521455730189</v>
      </c>
      <c r="O800" s="1">
        <v>-0.02679788011561668</v>
      </c>
      <c r="P800" s="1">
        <v>-0.007698897308329733</v>
      </c>
      <c r="Q800" s="1">
        <v>-0.004102624000717259</v>
      </c>
      <c r="R800" s="1">
        <v>-0.03433545941028204</v>
      </c>
      <c r="S800" s="1">
        <v>-0.06756752884659656</v>
      </c>
      <c r="T800" s="1">
        <v>-0.03386719482992973</v>
      </c>
      <c r="U800" s="1">
        <v>-0.04580013746877365</v>
      </c>
      <c r="V800" s="1">
        <v>-0.02462391744177717</v>
      </c>
      <c r="W800" s="1">
        <v>-0.01909140093646988</v>
      </c>
      <c r="X800" s="1">
        <v>-0.03025687812132494</v>
      </c>
      <c r="Y800" s="1">
        <v>0.01862758867091285</v>
      </c>
      <c r="Z800" s="1">
        <v>-0.0310077850202598</v>
      </c>
      <c r="AA800" s="1">
        <v>-0.05354448032877779</v>
      </c>
      <c r="AB800" s="1">
        <v>-0.03962433151755462</v>
      </c>
      <c r="AC800" s="1">
        <v>-0.0278429666863248</v>
      </c>
    </row>
    <row r="801" spans="1:29">
      <c r="A801" s="11">
        <v>37648</v>
      </c>
      <c r="B801" s="1">
        <v>-0.04826053029569588</v>
      </c>
      <c r="C801" s="1">
        <v>-0.06341802999953305</v>
      </c>
      <c r="D801" s="1">
        <v>-0.001846844199342224</v>
      </c>
      <c r="E801" s="1">
        <v>-0.01484018582473301</v>
      </c>
      <c r="F801" s="1">
        <v>-0.02054135086759956</v>
      </c>
      <c r="G801" s="1">
        <v>-0.02573300604489692</v>
      </c>
      <c r="H801" s="1">
        <v>-0.01960790679299929</v>
      </c>
      <c r="I801" s="1">
        <v>0.002315634771987929</v>
      </c>
      <c r="J801" s="1">
        <v>-0.003850607825576002</v>
      </c>
      <c r="K801" s="1">
        <v>-0.004450910233126271</v>
      </c>
      <c r="L801" s="1">
        <v>-0.0202878749580484</v>
      </c>
      <c r="M801" s="1">
        <v>0.001224465900258265</v>
      </c>
      <c r="N801" s="1">
        <v>-0.01600657611477174</v>
      </c>
      <c r="O801" s="1">
        <v>-0.035337194325052</v>
      </c>
      <c r="P801" s="1">
        <v>-0.008057664098394035</v>
      </c>
      <c r="Q801" s="1">
        <v>-0.02750811086654248</v>
      </c>
      <c r="R801" s="1">
        <v>-0.03290282379300125</v>
      </c>
      <c r="S801" s="1">
        <v>-0.06280196999836707</v>
      </c>
      <c r="T801" s="1">
        <v>-0.01346923132135747</v>
      </c>
      <c r="U801" s="1">
        <v>0.001826772745751715</v>
      </c>
      <c r="V801" s="1">
        <v>-0.005610088220671994</v>
      </c>
      <c r="W801" s="1">
        <v>-0.03214411251763161</v>
      </c>
      <c r="X801" s="1">
        <v>-0.02867947711589625</v>
      </c>
      <c r="Y801" s="1">
        <v>-0.02096331397130269</v>
      </c>
      <c r="Z801" s="1">
        <v>-0.02080010996104042</v>
      </c>
      <c r="AA801" s="1">
        <v>-0.1246363581863367</v>
      </c>
      <c r="AB801" s="1">
        <v>-0.06013957427939454</v>
      </c>
      <c r="AC801" s="1">
        <v>-0.04092991049858563</v>
      </c>
    </row>
    <row r="802" spans="1:29">
      <c r="A802" s="11">
        <v>37649</v>
      </c>
      <c r="B802" s="1">
        <v>0.01297199955901207</v>
      </c>
      <c r="C802" s="1">
        <v>-0.03086885100605707</v>
      </c>
      <c r="D802" s="1">
        <v>0.003213305590949123</v>
      </c>
      <c r="E802" s="1">
        <v>0.02078809672097326</v>
      </c>
      <c r="F802" s="1">
        <v>-0.006158578309617302</v>
      </c>
      <c r="G802" s="1">
        <v>0.006142434317793377</v>
      </c>
      <c r="H802" s="1">
        <v>0.01357145133711124</v>
      </c>
      <c r="I802" s="1">
        <v>-0.02520472722135014</v>
      </c>
      <c r="J802" s="1">
        <v>-0.01455697594786598</v>
      </c>
      <c r="K802" s="1">
        <v>-0.01341174350406016</v>
      </c>
      <c r="L802" s="1">
        <v>0.002921532520679282</v>
      </c>
      <c r="M802" s="1">
        <v>-0.008153383820045157</v>
      </c>
      <c r="N802" s="1">
        <v>0.005681742345803986</v>
      </c>
      <c r="O802" s="1">
        <v>-0.01094207631379618</v>
      </c>
      <c r="P802" s="1">
        <v>0.0219618988195649</v>
      </c>
      <c r="Q802" s="1">
        <v>0.005739088342542331</v>
      </c>
      <c r="R802" s="1">
        <v>0.01938892947679749</v>
      </c>
      <c r="S802" s="1">
        <v>0.05670131353808405</v>
      </c>
      <c r="T802" s="1">
        <v>0.01540343261006294</v>
      </c>
      <c r="U802" s="1">
        <v>-0.01492034750782667</v>
      </c>
      <c r="V802" s="1">
        <v>0.02203794390219294</v>
      </c>
      <c r="W802" s="1">
        <v>-0.01553937195474864</v>
      </c>
      <c r="X802" s="1">
        <v>-0.009409389714168714</v>
      </c>
      <c r="Y802" s="1">
        <v>0.01731230904557646</v>
      </c>
      <c r="Z802" s="1">
        <v>0.00849673605967638</v>
      </c>
      <c r="AA802" s="1">
        <v>0.07193906567222874</v>
      </c>
      <c r="AB802" s="1">
        <v>0.03794644667188107</v>
      </c>
      <c r="AC802" s="1">
        <v>0.03274669022093746</v>
      </c>
    </row>
    <row r="803" spans="1:29">
      <c r="A803" s="11">
        <v>37650</v>
      </c>
      <c r="B803" s="1">
        <v>-0.01396961741263891</v>
      </c>
      <c r="C803" s="1">
        <v>0.0005136469792907938</v>
      </c>
      <c r="D803" s="1">
        <v>-0.0006793391991416486</v>
      </c>
      <c r="E803" s="1">
        <v>0.01398977213149055</v>
      </c>
      <c r="F803" s="1">
        <v>0.009602150744776772</v>
      </c>
      <c r="G803" s="1">
        <v>0.02197803106128982</v>
      </c>
      <c r="H803" s="1">
        <v>0.02943342081496558</v>
      </c>
      <c r="I803" s="1">
        <v>-0.01142003804967462</v>
      </c>
      <c r="J803" s="1">
        <v>-0.0002502526971115415</v>
      </c>
      <c r="K803" s="1">
        <v>-0.02378938574126221</v>
      </c>
      <c r="L803" s="1">
        <v>-0.02436191071913818</v>
      </c>
      <c r="M803" s="1">
        <v>0.003699503791004366</v>
      </c>
      <c r="N803" s="1">
        <v>-0.02252171754318222</v>
      </c>
      <c r="O803" s="1">
        <v>-0.04040424112074437</v>
      </c>
      <c r="P803" s="1">
        <v>-0.003827464355528276</v>
      </c>
      <c r="Q803" s="1">
        <v>0.02730966804331403</v>
      </c>
      <c r="R803" s="1">
        <v>-0.01973802299635641</v>
      </c>
      <c r="S803" s="1">
        <v>0.0292679649618901</v>
      </c>
      <c r="T803" s="1">
        <v>-0.02482299775088492</v>
      </c>
      <c r="U803" s="1">
        <v>0.01329527591256241</v>
      </c>
      <c r="V803" s="1">
        <v>-0.009487442259832779</v>
      </c>
      <c r="W803" s="1">
        <v>-0.007118272081301114</v>
      </c>
      <c r="X803" s="1">
        <v>-0.001310275033414965</v>
      </c>
      <c r="Y803" s="1">
        <v>0.004925932141772948</v>
      </c>
      <c r="Z803" s="1">
        <v>0.0009722443629480715</v>
      </c>
      <c r="AA803" s="1">
        <v>-0.01952884434886559</v>
      </c>
      <c r="AB803" s="1">
        <v>0.005017961749782751</v>
      </c>
      <c r="AC803" s="1">
        <v>-0.006822367724056644</v>
      </c>
    </row>
    <row r="804" spans="1:29">
      <c r="A804" s="11">
        <v>37651</v>
      </c>
      <c r="B804" s="1">
        <v>-0.01534837981230353</v>
      </c>
      <c r="C804" s="1">
        <v>-0.01386394538038138</v>
      </c>
      <c r="D804" s="1">
        <v>-0.009810487206403096</v>
      </c>
      <c r="E804" s="1">
        <v>-0.01402996633432507</v>
      </c>
      <c r="F804" s="1">
        <v>-0.004755413178197609</v>
      </c>
      <c r="G804" s="1">
        <v>0.02628426962757047</v>
      </c>
      <c r="H804" s="1">
        <v>0.012866363790627</v>
      </c>
      <c r="I804" s="1">
        <v>-0.01068006670387833</v>
      </c>
      <c r="J804" s="1">
        <v>0.0005843151651883094</v>
      </c>
      <c r="K804" s="1">
        <v>-0.008993120687099454</v>
      </c>
      <c r="L804" s="1">
        <v>0.01340681204587768</v>
      </c>
      <c r="M804" s="1">
        <v>-0.01412787837702245</v>
      </c>
      <c r="N804" s="1">
        <v>-0.00459214916159334</v>
      </c>
      <c r="O804" s="1">
        <v>-0.03358375171414518</v>
      </c>
      <c r="P804" s="1">
        <v>-0.01241129650848782</v>
      </c>
      <c r="Q804" s="1">
        <v>-0.007802939881833337</v>
      </c>
      <c r="R804" s="1">
        <v>-0.01738980304864934</v>
      </c>
      <c r="S804" s="1">
        <v>-0.004739226509885675</v>
      </c>
      <c r="T804" s="1">
        <v>-0.009899512064745153</v>
      </c>
      <c r="U804" s="1">
        <v>0.001660689081198097</v>
      </c>
      <c r="V804" s="1">
        <v>-0.01549976089878446</v>
      </c>
      <c r="W804" s="1">
        <v>-0.01558631879292449</v>
      </c>
      <c r="X804" s="1">
        <v>-0.009511229644404984</v>
      </c>
      <c r="Y804" s="1">
        <v>-0.0106950741314682</v>
      </c>
      <c r="Z804" s="1">
        <v>-0.01133045203789085</v>
      </c>
      <c r="AA804" s="1">
        <v>-0.003161642112458285</v>
      </c>
      <c r="AB804" s="1">
        <v>-0.05848773963032239</v>
      </c>
      <c r="AC804" s="1">
        <v>0.002883039607365356</v>
      </c>
    </row>
    <row r="805" spans="1:29">
      <c r="A805" s="11">
        <v>37652</v>
      </c>
      <c r="B805" s="1">
        <v>0.003596986963282589</v>
      </c>
      <c r="C805" s="1">
        <v>0.01026073492410218</v>
      </c>
      <c r="D805" s="1">
        <v>0.0004905995864614709</v>
      </c>
      <c r="E805" s="1">
        <v>-0.0219633370926513</v>
      </c>
      <c r="F805" s="1">
        <v>0.004166755426794122</v>
      </c>
      <c r="G805" s="1">
        <v>-0.03899873204648674</v>
      </c>
      <c r="H805" s="1">
        <v>-0.01129185733340143</v>
      </c>
      <c r="I805" s="1">
        <v>0.0447236143278078</v>
      </c>
      <c r="J805" s="1">
        <v>0.001167947880717612</v>
      </c>
      <c r="K805" s="1">
        <v>0.00204919987945118</v>
      </c>
      <c r="L805" s="1">
        <v>0.009602963480489501</v>
      </c>
      <c r="M805" s="1">
        <v>-0.002907257407091968</v>
      </c>
      <c r="N805" s="1">
        <v>0.01614709293325589</v>
      </c>
      <c r="O805" s="1">
        <v>0.006224256850622778</v>
      </c>
      <c r="P805" s="1">
        <v>0.01017355401692854</v>
      </c>
      <c r="Q805" s="1">
        <v>0.03560435599800149</v>
      </c>
      <c r="R805" s="1">
        <v>0.02477662901001842</v>
      </c>
      <c r="S805" s="1">
        <v>-0.02380932086411236</v>
      </c>
      <c r="T805" s="1">
        <v>0.004820537024623262</v>
      </c>
      <c r="U805" s="1">
        <v>0.03598091856477037</v>
      </c>
      <c r="V805" s="1">
        <v>0.02688820071423792</v>
      </c>
      <c r="W805" s="1">
        <v>0.01868273134429344</v>
      </c>
      <c r="X805" s="1">
        <v>0.01721847958512868</v>
      </c>
      <c r="Y805" s="1">
        <v>0.0009007424427629473</v>
      </c>
      <c r="Z805" s="1">
        <v>-0.004256608905414794</v>
      </c>
      <c r="AA805" s="1">
        <v>-0.01617508634883869</v>
      </c>
      <c r="AB805" s="1">
        <v>-0.009848522519902203</v>
      </c>
      <c r="AC805" s="1">
        <v>-0.003833090309004694</v>
      </c>
    </row>
    <row r="806" spans="1:29">
      <c r="A806" s="11">
        <v>37655</v>
      </c>
      <c r="B806" s="1">
        <v>0.004779050777862004</v>
      </c>
      <c r="C806" s="1">
        <v>0.01979140886336395</v>
      </c>
      <c r="D806" s="1">
        <v>-0.001470774047110268</v>
      </c>
      <c r="E806" s="1">
        <v>-0.0058558291776728</v>
      </c>
      <c r="F806" s="1">
        <v>0.01294708386348775</v>
      </c>
      <c r="G806" s="1">
        <v>0.002422893435824358</v>
      </c>
      <c r="H806" s="1">
        <v>-0.00142718155460686</v>
      </c>
      <c r="I806" s="1">
        <v>0.004850373742193215</v>
      </c>
      <c r="J806" s="1">
        <v>-0.002666678210329509</v>
      </c>
      <c r="K806" s="1">
        <v>-0.01577581629982261</v>
      </c>
      <c r="L806" s="1">
        <v>0.02559152310555102</v>
      </c>
      <c r="M806" s="1">
        <v>0.05461302102232612</v>
      </c>
      <c r="N806" s="1">
        <v>0.02003906940599953</v>
      </c>
      <c r="O806" s="1">
        <v>0.01804094474965723</v>
      </c>
      <c r="P806" s="1">
        <v>0.002073780791136626</v>
      </c>
      <c r="Q806" s="1">
        <v>-0.01685320322601391</v>
      </c>
      <c r="R806" s="1">
        <v>0.02290500453627775</v>
      </c>
      <c r="S806" s="1">
        <v>0.04390241649576909</v>
      </c>
      <c r="T806" s="1">
        <v>0.03109466637536418</v>
      </c>
      <c r="U806" s="1">
        <v>-0.0001601917807751985</v>
      </c>
      <c r="V806" s="1">
        <v>-0.001550349369993653</v>
      </c>
      <c r="W806" s="1">
        <v>0.009636413960928847</v>
      </c>
      <c r="X806" s="1">
        <v>0.02115875744236817</v>
      </c>
      <c r="Y806" s="1">
        <v>0.03555348682776582</v>
      </c>
      <c r="Z806" s="1">
        <v>0.02104532377477875</v>
      </c>
      <c r="AA806" s="1">
        <v>0.02208250538850898</v>
      </c>
      <c r="AB806" s="1">
        <v>0.04973183475513676</v>
      </c>
      <c r="AC806" s="1">
        <v>0.03594725411711996</v>
      </c>
    </row>
    <row r="807" spans="1:29">
      <c r="A807" s="11">
        <v>37656</v>
      </c>
      <c r="B807" s="1">
        <v>0.002378264847648248</v>
      </c>
      <c r="C807" s="1">
        <v>0.001276827874439501</v>
      </c>
      <c r="D807" s="1">
        <v>-0.002356583275905599</v>
      </c>
      <c r="E807" s="1">
        <v>-0.004615164444606856</v>
      </c>
      <c r="F807" s="1">
        <v>-0.01119761902638072</v>
      </c>
      <c r="G807" s="1">
        <v>0.0006041570422172793</v>
      </c>
      <c r="H807" s="1">
        <v>0</v>
      </c>
      <c r="I807" s="1">
        <v>0.007764728854649405</v>
      </c>
      <c r="J807" s="1">
        <v>0.003676544264490378</v>
      </c>
      <c r="K807" s="1">
        <v>-0.01721585421019944</v>
      </c>
      <c r="L807" s="1">
        <v>-0.0006231557324921644</v>
      </c>
      <c r="M807" s="1">
        <v>0.008143902220225652</v>
      </c>
      <c r="N807" s="1">
        <v>-0.004757691131401787</v>
      </c>
      <c r="O807" s="1">
        <v>0.002531591108531073</v>
      </c>
      <c r="P807" s="1">
        <v>-0.002660609022820726</v>
      </c>
      <c r="Q807" s="1">
        <v>-0.004799188123421394</v>
      </c>
      <c r="R807" s="1">
        <v>0.0001777728746814589</v>
      </c>
      <c r="S807" s="1">
        <v>-0.004673202130940912</v>
      </c>
      <c r="T807" s="1">
        <v>0.01585376260526328</v>
      </c>
      <c r="U807" s="1">
        <v>0.004962402945952959</v>
      </c>
      <c r="V807" s="1">
        <v>-0.01794341743266081</v>
      </c>
      <c r="W807" s="1">
        <v>0.01108360809279918</v>
      </c>
      <c r="X807" s="1">
        <v>0.02135817140238427</v>
      </c>
      <c r="Y807" s="1">
        <v>0.01477614141606365</v>
      </c>
      <c r="Z807" s="1">
        <v>-0.004830754037998264</v>
      </c>
      <c r="AA807" s="1">
        <v>-0.003154247230085505</v>
      </c>
      <c r="AB807" s="1">
        <v>0.0145776126489634</v>
      </c>
      <c r="AC807" s="1">
        <v>-0.005777830840981824</v>
      </c>
    </row>
    <row r="808" spans="1:29">
      <c r="A808" s="11">
        <v>37657</v>
      </c>
      <c r="B808" s="1">
        <v>-0.007117657256269339</v>
      </c>
      <c r="C808" s="1">
        <v>0.01836231356778106</v>
      </c>
      <c r="D808" s="1">
        <v>-0.002066906491086096</v>
      </c>
      <c r="E808" s="1">
        <v>-0.009211612727492269</v>
      </c>
      <c r="F808" s="1">
        <v>0.01309186189381206</v>
      </c>
      <c r="G808" s="1">
        <v>-0.014492649350488</v>
      </c>
      <c r="H808" s="1">
        <v>0.01072198635480937</v>
      </c>
      <c r="I808" s="1">
        <v>0</v>
      </c>
      <c r="J808" s="1">
        <v>0.001997941514803037</v>
      </c>
      <c r="K808" s="1">
        <v>-0.01449710323642472</v>
      </c>
      <c r="L808" s="1">
        <v>-0.0009419583586316449</v>
      </c>
      <c r="M808" s="1">
        <v>0.01677726931401047</v>
      </c>
      <c r="N808" s="1">
        <v>-0.01357080595193771</v>
      </c>
      <c r="O808" s="1">
        <v>-0.01464628880291041</v>
      </c>
      <c r="P808" s="1">
        <v>0.005038874745458166</v>
      </c>
      <c r="Q808" s="1">
        <v>-0.002618890442133925</v>
      </c>
      <c r="R808" s="1">
        <v>0.004086553054755804</v>
      </c>
      <c r="S808" s="1">
        <v>-0.01877932381127334</v>
      </c>
      <c r="T808" s="1">
        <v>-0.004071270513972713</v>
      </c>
      <c r="U808" s="1">
        <v>0.01178728638519844</v>
      </c>
      <c r="V808" s="1">
        <v>-0.004918989858450407</v>
      </c>
      <c r="W808" s="1">
        <v>-0.004871845048238566</v>
      </c>
      <c r="X808" s="1">
        <v>-0.01154815078792082</v>
      </c>
      <c r="Y808" s="1">
        <v>0.006852428581491044</v>
      </c>
      <c r="Z808" s="1">
        <v>-0.0003235928501724716</v>
      </c>
      <c r="AA808" s="1">
        <v>-0.01534564854362064</v>
      </c>
      <c r="AB808" s="1">
        <v>-0.009339205606121337</v>
      </c>
      <c r="AC808" s="1">
        <v>-0.00930447657913791</v>
      </c>
    </row>
    <row r="809" spans="1:29">
      <c r="A809" s="11">
        <v>37658</v>
      </c>
      <c r="B809" s="1">
        <v>0.01911592229228187</v>
      </c>
      <c r="C809" s="1">
        <v>0.004508494002952279</v>
      </c>
      <c r="D809" s="1">
        <v>-0.001972636876828915</v>
      </c>
      <c r="E809" s="1">
        <v>0.008373899491862291</v>
      </c>
      <c r="F809" s="1">
        <v>-0.002399429612808146</v>
      </c>
      <c r="G809" s="1">
        <v>-0.006127461553930735</v>
      </c>
      <c r="H809" s="1">
        <v>0.003536081632588894</v>
      </c>
      <c r="I809" s="1">
        <v>0.009579355990571914</v>
      </c>
      <c r="J809" s="1">
        <v>-0.003739060964747187</v>
      </c>
      <c r="K809" s="1">
        <v>0.02880789014633689</v>
      </c>
      <c r="L809" s="1">
        <v>0.02601418696529478</v>
      </c>
      <c r="M809" s="1">
        <v>-0.0004075512208812082</v>
      </c>
      <c r="N809" s="1">
        <v>0.004142724270360221</v>
      </c>
      <c r="O809" s="1">
        <v>0.005125465729055145</v>
      </c>
      <c r="P809" s="1">
        <v>-0.0005898010326744751</v>
      </c>
      <c r="Q809" s="1">
        <v>0.01616493154933574</v>
      </c>
      <c r="R809" s="1">
        <v>0.008848020193876538</v>
      </c>
      <c r="S809" s="1">
        <v>0</v>
      </c>
      <c r="T809" s="1">
        <v>0.0449669589412216</v>
      </c>
      <c r="U809" s="1">
        <v>0.01952142106114918</v>
      </c>
      <c r="V809" s="1">
        <v>0.006355690928167457</v>
      </c>
      <c r="W809" s="1">
        <v>0.009485776554016168</v>
      </c>
      <c r="X809" s="1">
        <v>0.02904958820491088</v>
      </c>
      <c r="Y809" s="1">
        <v>0.0008509270501357857</v>
      </c>
      <c r="Z809" s="1">
        <v>0.01165425325067915</v>
      </c>
      <c r="AA809" s="1">
        <v>0.01944102362898947</v>
      </c>
      <c r="AB809" s="1">
        <v>-0.005801211056132072</v>
      </c>
      <c r="AC809" s="1">
        <v>0.02363722673407209</v>
      </c>
    </row>
    <row r="810" spans="1:29">
      <c r="A810" s="11">
        <v>37659</v>
      </c>
      <c r="B810" s="1">
        <v>-0.004689339523143987</v>
      </c>
      <c r="C810" s="1">
        <v>0.01346302935378851</v>
      </c>
      <c r="D810" s="1">
        <v>0.0004937267687556979</v>
      </c>
      <c r="E810" s="1">
        <v>0.001160035743584809</v>
      </c>
      <c r="F810" s="1">
        <v>0.007269623715086659</v>
      </c>
      <c r="G810" s="1">
        <v>0.00308274461851088</v>
      </c>
      <c r="H810" s="1">
        <v>0.0007047830303734681</v>
      </c>
      <c r="I810" s="1">
        <v>0.01815179009173185</v>
      </c>
      <c r="J810" s="1">
        <v>-0.002418154659033278</v>
      </c>
      <c r="K810" s="1">
        <v>-0.004766102202196199</v>
      </c>
      <c r="L810" s="1">
        <v>-0.006717456999622784</v>
      </c>
      <c r="M810" s="1">
        <v>-0.001630375842197607</v>
      </c>
      <c r="N810" s="1">
        <v>-0.007317337934019008</v>
      </c>
      <c r="O810" s="1">
        <v>0.009688865432679661</v>
      </c>
      <c r="P810" s="1">
        <v>0.002360672209085868</v>
      </c>
      <c r="Q810" s="1">
        <v>-0.004215076558708786</v>
      </c>
      <c r="R810" s="1">
        <v>-0.01508495667809773</v>
      </c>
      <c r="S810" s="1">
        <v>-0.0143539460823503</v>
      </c>
      <c r="T810" s="1">
        <v>-0.01564801061222065</v>
      </c>
      <c r="U810" s="1">
        <v>-0.004478232908309843</v>
      </c>
      <c r="V810" s="1">
        <v>-0.009298172505351476</v>
      </c>
      <c r="W810" s="1">
        <v>-0.0009094725348807176</v>
      </c>
      <c r="X810" s="1">
        <v>0.006443524031056747</v>
      </c>
      <c r="Y810" s="1">
        <v>0.01062495487018489</v>
      </c>
      <c r="Z810" s="1">
        <v>0.008639971616613673</v>
      </c>
      <c r="AA810" s="1">
        <v>0.0007879809628754675</v>
      </c>
      <c r="AB810" s="1">
        <v>-0.01094122581367241</v>
      </c>
      <c r="AC810" s="1">
        <v>-0.01381402371213436</v>
      </c>
    </row>
    <row r="811" spans="1:29">
      <c r="A811" s="11">
        <v>37662</v>
      </c>
      <c r="B811" s="1">
        <v>-0.01295630241375811</v>
      </c>
      <c r="C811" s="1">
        <v>0.002459621415160429</v>
      </c>
      <c r="D811" s="1">
        <v>-0.0006911816193918563</v>
      </c>
      <c r="E811" s="1">
        <v>-0.01244217262523895</v>
      </c>
      <c r="F811" s="1">
        <v>-0.0161701782050776</v>
      </c>
      <c r="G811" s="1">
        <v>-0.01413657833506976</v>
      </c>
      <c r="H811" s="1">
        <v>-0.0007042866610861287</v>
      </c>
      <c r="I811" s="1">
        <v>-0.00182311982049943</v>
      </c>
      <c r="J811" s="1">
        <v>0.00367838815065813</v>
      </c>
      <c r="K811" s="1">
        <v>0.001496677127392099</v>
      </c>
      <c r="L811" s="1">
        <v>-0.04060153712403924</v>
      </c>
      <c r="M811" s="1">
        <v>0.0008165191542024441</v>
      </c>
      <c r="N811" s="1">
        <v>-0.01097857387684231</v>
      </c>
      <c r="O811" s="1">
        <v>0.0005052967659326946</v>
      </c>
      <c r="P811" s="1">
        <v>0.01190048320451997</v>
      </c>
      <c r="Q811" s="1">
        <v>-0.008055376032390149</v>
      </c>
      <c r="R811" s="1">
        <v>0.003205893204311971</v>
      </c>
      <c r="S811" s="1">
        <v>-0.02427163724289882</v>
      </c>
      <c r="T811" s="1">
        <v>-0.02136102492721503</v>
      </c>
      <c r="U811" s="1">
        <v>-0.00946166997293274</v>
      </c>
      <c r="V811" s="1">
        <v>-0.007968802800290886</v>
      </c>
      <c r="W811" s="1">
        <v>-0.003944138435210576</v>
      </c>
      <c r="X811" s="1">
        <v>-0.01798774393020919</v>
      </c>
      <c r="Y811" s="1">
        <v>0.01177406913541112</v>
      </c>
      <c r="Z811" s="1">
        <v>-0.01840083494672018</v>
      </c>
      <c r="AA811" s="1">
        <v>-0.03448801446026273</v>
      </c>
      <c r="AB811" s="1">
        <v>-0.01622408856749658</v>
      </c>
      <c r="AC811" s="1">
        <v>-0.01359229459403311</v>
      </c>
    </row>
    <row r="812" spans="1:29">
      <c r="A812" s="11">
        <v>37663</v>
      </c>
      <c r="B812" s="1">
        <v>-0.02028649759744405</v>
      </c>
      <c r="C812" s="1">
        <v>0.01889563123190841</v>
      </c>
      <c r="D812" s="1">
        <v>-0.008994630448258212</v>
      </c>
      <c r="E812" s="1">
        <v>-0.01074588936188658</v>
      </c>
      <c r="F812" s="1">
        <v>0.0006619118561486115</v>
      </c>
      <c r="G812" s="1">
        <v>0.01122194776838592</v>
      </c>
      <c r="H812" s="1">
        <v>0.0007047830303734681</v>
      </c>
      <c r="I812" s="1">
        <v>-0.003044530684497615</v>
      </c>
      <c r="J812" s="1">
        <v>0.001582286929341592</v>
      </c>
      <c r="K812" s="1">
        <v>0.0128511623751093</v>
      </c>
      <c r="L812" s="1">
        <v>-0.01440053457942581</v>
      </c>
      <c r="M812" s="1">
        <v>0.002039426608600348</v>
      </c>
      <c r="N812" s="1">
        <v>0.002695557852622432</v>
      </c>
      <c r="O812" s="1">
        <v>0.01161012490735547</v>
      </c>
      <c r="P812" s="1">
        <v>-0.004975564569125956</v>
      </c>
      <c r="Q812" s="1">
        <v>-0.00344120135743764</v>
      </c>
      <c r="R812" s="1">
        <v>0.002839947419059685</v>
      </c>
      <c r="S812" s="1">
        <v>-0.01492575760173986</v>
      </c>
      <c r="T812" s="1">
        <v>-0.002538252512758521</v>
      </c>
      <c r="U812" s="1">
        <v>-0.0003133210416506049</v>
      </c>
      <c r="V812" s="1">
        <v>0.003034714144517947</v>
      </c>
      <c r="W812" s="1">
        <v>-0.007614794405455094</v>
      </c>
      <c r="X812" s="1">
        <v>0.001862901415000007</v>
      </c>
      <c r="Y812" s="1">
        <v>-0.0153780518098916</v>
      </c>
      <c r="Z812" s="1">
        <v>-0.001616182556731904</v>
      </c>
      <c r="AA812" s="1">
        <v>-0.001468080936452676</v>
      </c>
      <c r="AB812" s="1">
        <v>-0.004497841040014383</v>
      </c>
      <c r="AC812" s="1">
        <v>-0.01437611974424369</v>
      </c>
    </row>
    <row r="813" spans="1:29">
      <c r="A813" s="11">
        <v>37664</v>
      </c>
      <c r="B813" s="1">
        <v>-0.007308101237103015</v>
      </c>
      <c r="C813" s="1">
        <v>0.007466405124421538</v>
      </c>
      <c r="D813" s="1">
        <v>0.0001993226113521374</v>
      </c>
      <c r="E813" s="1">
        <v>-0.007553928927736764</v>
      </c>
      <c r="F813" s="1">
        <v>-0.002259781847418374</v>
      </c>
      <c r="G813" s="1">
        <v>-0.008631284261007344</v>
      </c>
      <c r="H813" s="1">
        <v>-0.0133807625974538</v>
      </c>
      <c r="I813" s="1">
        <v>0.0126222800509137</v>
      </c>
      <c r="J813" s="1">
        <v>-0.003326211361710851</v>
      </c>
      <c r="K813" s="1">
        <v>-0.01062272436949407</v>
      </c>
      <c r="L813" s="1">
        <v>-0.01630772675428072</v>
      </c>
      <c r="M813" s="1">
        <v>-0.002646064015731864</v>
      </c>
      <c r="N813" s="1">
        <v>-0.00411193693705536</v>
      </c>
      <c r="O813" s="1">
        <v>-0.01047907029002149</v>
      </c>
      <c r="P813" s="1">
        <v>-0.001470272806689765</v>
      </c>
      <c r="Q813" s="1">
        <v>-0.004972264861236142</v>
      </c>
      <c r="R813" s="1">
        <v>-0.004425204220331658</v>
      </c>
      <c r="S813" s="1">
        <v>-0.01010070143739228</v>
      </c>
      <c r="T813" s="1">
        <v>0.01984723151013412</v>
      </c>
      <c r="U813" s="1">
        <v>0.01691747164752755</v>
      </c>
      <c r="V813" s="1">
        <v>-0.001957697511770107</v>
      </c>
      <c r="W813" s="1">
        <v>-0.01319856248072004</v>
      </c>
      <c r="X813" s="1">
        <v>-0.008986746370957421</v>
      </c>
      <c r="Y813" s="1">
        <v>-0.01224162347864588</v>
      </c>
      <c r="Z813" s="1">
        <v>-0.00258968438759033</v>
      </c>
      <c r="AA813" s="1">
        <v>-0.0135576304503372</v>
      </c>
      <c r="AB813" s="1">
        <v>-0.005270941500942539</v>
      </c>
      <c r="AC813" s="1">
        <v>0.003201812117626046</v>
      </c>
    </row>
    <row r="814" spans="1:29">
      <c r="A814" s="11">
        <v>37665</v>
      </c>
      <c r="B814" s="1">
        <v>0</v>
      </c>
      <c r="C814" s="1">
        <v>0</v>
      </c>
      <c r="D814" s="1">
        <v>0</v>
      </c>
      <c r="E814" s="1">
        <v>0</v>
      </c>
      <c r="F814" s="1">
        <v>0</v>
      </c>
      <c r="G814" s="1">
        <v>0</v>
      </c>
      <c r="H814" s="1">
        <v>0</v>
      </c>
      <c r="I814" s="1">
        <v>0</v>
      </c>
      <c r="J814" s="1">
        <v>0</v>
      </c>
      <c r="K814" s="1">
        <v>0</v>
      </c>
      <c r="L814" s="1">
        <v>0</v>
      </c>
      <c r="M814" s="1">
        <v>0</v>
      </c>
      <c r="N814" s="1">
        <v>0</v>
      </c>
      <c r="O814" s="1">
        <v>0</v>
      </c>
      <c r="P814" s="1">
        <v>0</v>
      </c>
      <c r="Q814" s="1">
        <v>0</v>
      </c>
      <c r="R814" s="1">
        <v>0</v>
      </c>
      <c r="S814" s="1">
        <v>0</v>
      </c>
      <c r="T814" s="1">
        <v>0</v>
      </c>
      <c r="U814" s="1">
        <v>0</v>
      </c>
      <c r="V814" s="1">
        <v>0</v>
      </c>
      <c r="W814" s="1">
        <v>0</v>
      </c>
      <c r="X814" s="1">
        <v>0</v>
      </c>
      <c r="Y814" s="1">
        <v>0</v>
      </c>
      <c r="Z814" s="1">
        <v>0</v>
      </c>
      <c r="AA814" s="1">
        <v>0</v>
      </c>
      <c r="AB814" s="1">
        <v>0</v>
      </c>
      <c r="AC814" s="1">
        <v>0</v>
      </c>
    </row>
    <row r="815" spans="1:29">
      <c r="A815" s="11">
        <v>37666</v>
      </c>
      <c r="B815" s="1">
        <v>-0.03312888690470006</v>
      </c>
      <c r="C815" s="1">
        <v>-0.01362657459612204</v>
      </c>
      <c r="D815" s="1">
        <v>-0.0004985153938328324</v>
      </c>
      <c r="E815" s="1">
        <v>-0.01723610640635131</v>
      </c>
      <c r="F815" s="1">
        <v>-0.002044223092848796</v>
      </c>
      <c r="G815" s="1">
        <v>-0.006219168649502782</v>
      </c>
      <c r="H815" s="1">
        <v>-0.0007135412602138347</v>
      </c>
      <c r="I815" s="1">
        <v>-0.001809457416565796</v>
      </c>
      <c r="J815" s="1">
        <v>-0.002920574483548433</v>
      </c>
      <c r="K815" s="1">
        <v>-0.02773637250435834</v>
      </c>
      <c r="L815" s="1">
        <v>-0.005557914293405464</v>
      </c>
      <c r="M815" s="1">
        <v>-0.0004082175158275358</v>
      </c>
      <c r="N815" s="1">
        <v>-0.000396984647745513</v>
      </c>
      <c r="O815" s="1">
        <v>-0.008068271217607226</v>
      </c>
      <c r="P815" s="1">
        <v>-0.005007732234607154</v>
      </c>
      <c r="Q815" s="1">
        <v>0.001110178525362882</v>
      </c>
      <c r="R815" s="1">
        <v>0.01031300967833326</v>
      </c>
      <c r="S815" s="1">
        <v>-0.02040836350657316</v>
      </c>
      <c r="T815" s="1">
        <v>-0.009148296248120746</v>
      </c>
      <c r="U815" s="1">
        <v>-0.01062856272437507</v>
      </c>
      <c r="V815" s="1">
        <v>0.003922907307021495</v>
      </c>
      <c r="W815" s="1">
        <v>0.00373268518135772</v>
      </c>
      <c r="X815" s="1">
        <v>-0.00844280724959745</v>
      </c>
      <c r="Y815" s="1">
        <v>-0.01111104138204133</v>
      </c>
      <c r="Z815" s="1">
        <v>-0.01882507669341027</v>
      </c>
      <c r="AA815" s="1">
        <v>-0.03543627528465509</v>
      </c>
      <c r="AB815" s="1">
        <v>-0.00378514932186258</v>
      </c>
      <c r="AC815" s="1">
        <v>-0.01195034308503706</v>
      </c>
    </row>
    <row r="816" spans="1:29">
      <c r="A816" s="11">
        <v>37669</v>
      </c>
      <c r="B816" s="1">
        <v>0.04060912910671766</v>
      </c>
      <c r="C816" s="1">
        <v>0.0339313801268788</v>
      </c>
      <c r="D816" s="1">
        <v>0.0004987640353824041</v>
      </c>
      <c r="E816" s="1">
        <v>0.01132955809315939</v>
      </c>
      <c r="F816" s="1">
        <v>-0.002878292673666238</v>
      </c>
      <c r="G816" s="1">
        <v>0.05068846855937803</v>
      </c>
      <c r="H816" s="1">
        <v>0.007143084376222353</v>
      </c>
      <c r="I816" s="1">
        <v>0</v>
      </c>
      <c r="J816" s="1">
        <v>-0.00769851370970287</v>
      </c>
      <c r="K816" s="1">
        <v>0.01257648650680299</v>
      </c>
      <c r="L816" s="1">
        <v>0.02635492561093367</v>
      </c>
      <c r="M816" s="1">
        <v>-0.001633042290189679</v>
      </c>
      <c r="N816" s="1">
        <v>0.0097703765629229</v>
      </c>
      <c r="O816" s="1">
        <v>0.0371121214157204</v>
      </c>
      <c r="P816" s="1">
        <v>-0.001775636632631028</v>
      </c>
      <c r="Q816" s="1">
        <v>0.0116475670669367</v>
      </c>
      <c r="R816" s="1">
        <v>0.02710301744535037</v>
      </c>
      <c r="S816" s="1">
        <v>0.05729172043973429</v>
      </c>
      <c r="T816" s="1">
        <v>0.03323820229667573</v>
      </c>
      <c r="U816" s="1">
        <v>0.02662301198361994</v>
      </c>
      <c r="V816" s="1">
        <v>0.01882772652806253</v>
      </c>
      <c r="W816" s="1">
        <v>0.02107237736242196</v>
      </c>
      <c r="X816" s="1">
        <v>0.0214443886983382</v>
      </c>
      <c r="Y816" s="1">
        <v>0.03889377082442369</v>
      </c>
      <c r="Z816" s="1">
        <v>0.01389349460760325</v>
      </c>
      <c r="AA816" s="1">
        <v>0.03914166481161496</v>
      </c>
      <c r="AB816" s="1">
        <v>0.04939249286282155</v>
      </c>
      <c r="AC816" s="1">
        <v>0.03843795799078409</v>
      </c>
    </row>
    <row r="817" spans="1:29">
      <c r="A817" s="11">
        <v>37670</v>
      </c>
      <c r="B817" s="1">
        <v>0.06463403788978606</v>
      </c>
      <c r="C817" s="1">
        <v>0.02250351468943101</v>
      </c>
      <c r="D817" s="1">
        <v>0.00129646873801037</v>
      </c>
      <c r="E817" s="1">
        <v>-0.01025330206138875</v>
      </c>
      <c r="F817" s="1">
        <v>-0.0006662478867855981</v>
      </c>
      <c r="G817" s="1">
        <v>-0.00833834439314618</v>
      </c>
      <c r="H817" s="1">
        <v>0.005673465752905615</v>
      </c>
      <c r="I817" s="1">
        <v>-0.008459174913299172</v>
      </c>
      <c r="J817" s="1">
        <v>-0.005059908564291615</v>
      </c>
      <c r="K817" s="1">
        <v>0.01545020695522492</v>
      </c>
      <c r="L817" s="1">
        <v>-0.003954673290348709</v>
      </c>
      <c r="M817" s="1">
        <v>-0.001022878272779026</v>
      </c>
      <c r="N817" s="1">
        <v>0.006686616435302106</v>
      </c>
      <c r="O817" s="1">
        <v>-0.008333172574297332</v>
      </c>
      <c r="P817" s="1">
        <v>0.003558120332271875</v>
      </c>
      <c r="Q817" s="1">
        <v>0.001233723770698747</v>
      </c>
      <c r="R817" s="1">
        <v>-0.007368105439582218</v>
      </c>
      <c r="S817" s="1">
        <v>0.08374385708271603</v>
      </c>
      <c r="T817" s="1">
        <v>0.006661072406637603</v>
      </c>
      <c r="U817" s="1">
        <v>0.01819851632153435</v>
      </c>
      <c r="V817" s="1">
        <v>0.01481860518259648</v>
      </c>
      <c r="W817" s="1">
        <v>0.005159104907100032</v>
      </c>
      <c r="X817" s="1">
        <v>-0.004939825275028342</v>
      </c>
      <c r="Y817" s="1">
        <v>-0.002079898168127037</v>
      </c>
      <c r="Z817" s="1">
        <v>0.01305022837821346</v>
      </c>
      <c r="AA817" s="1">
        <v>-0.004791060595117247</v>
      </c>
      <c r="AB817" s="1">
        <v>0.04996352310733809</v>
      </c>
      <c r="AC817" s="1">
        <v>-0.007776357656796407</v>
      </c>
    </row>
    <row r="818" spans="1:29">
      <c r="A818" s="11">
        <v>37671</v>
      </c>
      <c r="B818" s="1">
        <v>-0.01030909446304584</v>
      </c>
      <c r="C818" s="1">
        <v>-0.006189845880857248</v>
      </c>
      <c r="D818" s="1">
        <v>0.008365917669775902</v>
      </c>
      <c r="E818" s="1">
        <v>0.01854480842396411</v>
      </c>
      <c r="F818" s="1">
        <v>-0.0009997619914835498</v>
      </c>
      <c r="G818" s="1">
        <v>0.004804797723114484</v>
      </c>
      <c r="H818" s="1">
        <v>0.02750358095081906</v>
      </c>
      <c r="I818" s="1">
        <v>0.02275027798254525</v>
      </c>
      <c r="J818" s="1">
        <v>-0.003983488598081286</v>
      </c>
      <c r="K818" s="1">
        <v>0.01282772050347325</v>
      </c>
      <c r="L818" s="1">
        <v>-0.001366667506616626</v>
      </c>
      <c r="M818" s="1">
        <v>-0.007164338492222422</v>
      </c>
      <c r="N818" s="1">
        <v>0.004532221361877031</v>
      </c>
      <c r="O818" s="1">
        <v>0.02669297202660159</v>
      </c>
      <c r="P818" s="1">
        <v>-0.01004711921587953</v>
      </c>
      <c r="Q818" s="1">
        <v>0.005064203821200763</v>
      </c>
      <c r="R818" s="1">
        <v>0.002416671607514465</v>
      </c>
      <c r="S818" s="1">
        <v>0.0136364489112768</v>
      </c>
      <c r="T818" s="1">
        <v>0.007424224749320363</v>
      </c>
      <c r="U818" s="1">
        <v>-0.01221335972233328</v>
      </c>
      <c r="V818" s="1">
        <v>0.003092499495691348</v>
      </c>
      <c r="W818" s="1">
        <v>0.05736692168715596</v>
      </c>
      <c r="X818" s="1">
        <v>0.005895220954340585</v>
      </c>
      <c r="Y818" s="1">
        <v>0.002917767272036409</v>
      </c>
      <c r="Z818" s="1">
        <v>0.007407609754488398</v>
      </c>
      <c r="AA818" s="1">
        <v>-0.005644271646721322</v>
      </c>
      <c r="AB818" s="1">
        <v>0.06275844969005462</v>
      </c>
      <c r="AC818" s="1">
        <v>0.00087098460472812</v>
      </c>
    </row>
    <row r="819" spans="1:29">
      <c r="A819" s="11">
        <v>37672</v>
      </c>
      <c r="B819" s="1">
        <v>0.02314791231411184</v>
      </c>
      <c r="C819" s="1">
        <v>0.02352940361561373</v>
      </c>
      <c r="D819" s="1">
        <v>0.0008887918524971283</v>
      </c>
      <c r="E819" s="1">
        <v>0.003264557998037043</v>
      </c>
      <c r="F819" s="1">
        <v>-0.01190017423517831</v>
      </c>
      <c r="G819" s="1">
        <v>-0.01135685768246519</v>
      </c>
      <c r="H819" s="1">
        <v>0.002059014741162768</v>
      </c>
      <c r="I819" s="1">
        <v>-0.005560988224671437</v>
      </c>
      <c r="J819" s="1">
        <v>-0.01795610080886634</v>
      </c>
      <c r="K819" s="1">
        <v>0.01266583161823109</v>
      </c>
      <c r="L819" s="1">
        <v>0.003256378795258197</v>
      </c>
      <c r="M819" s="1">
        <v>-0.00226842527346105</v>
      </c>
      <c r="N819" s="1">
        <v>-0.01042381918327706</v>
      </c>
      <c r="O819" s="1">
        <v>0.00385160676074392</v>
      </c>
      <c r="P819" s="1">
        <v>0.006865326590649534</v>
      </c>
      <c r="Q819" s="1">
        <v>0.004631602067382445</v>
      </c>
      <c r="R819" s="1">
        <v>-0.00499426396136271</v>
      </c>
      <c r="S819" s="1">
        <v>-0.01345299779415332</v>
      </c>
      <c r="T819" s="1">
        <v>-0.01025298800376018</v>
      </c>
      <c r="U819" s="1">
        <v>-0.002111223667729645</v>
      </c>
      <c r="V819" s="1">
        <v>-0.01387245744453014</v>
      </c>
      <c r="W819" s="1">
        <v>0.003997949090376318</v>
      </c>
      <c r="X819" s="1">
        <v>-0.004935405945312721</v>
      </c>
      <c r="Y819" s="1">
        <v>0.01995015908687248</v>
      </c>
      <c r="Z819" s="1">
        <v>-0.01662425145794499</v>
      </c>
      <c r="AA819" s="1">
        <v>-0.008847956525637302</v>
      </c>
      <c r="AB819" s="1">
        <v>-0.04088248226224767</v>
      </c>
      <c r="AC819" s="1">
        <v>0.006403629663295218</v>
      </c>
    </row>
    <row r="820" spans="1:29">
      <c r="A820" s="11">
        <v>37673</v>
      </c>
      <c r="B820" s="1">
        <v>-0.009049457636774005</v>
      </c>
      <c r="C820" s="1">
        <v>0.004507488908078505</v>
      </c>
      <c r="D820" s="1">
        <v>0.0043418204195671</v>
      </c>
      <c r="E820" s="1">
        <v>0.0006884964541715721</v>
      </c>
      <c r="F820" s="1">
        <v>-0.01840305904873218</v>
      </c>
      <c r="G820" s="1">
        <v>-0.006045879035760149</v>
      </c>
      <c r="H820" s="1">
        <v>0.008904222000290618</v>
      </c>
      <c r="I820" s="1">
        <v>-0.0005993535373979286</v>
      </c>
      <c r="J820" s="1">
        <v>-0.008752212763157519</v>
      </c>
      <c r="K820" s="1">
        <v>-0.002617653637465134</v>
      </c>
      <c r="L820" s="1">
        <v>-0.00625668256050238</v>
      </c>
      <c r="M820" s="1">
        <v>-0.0008264766918970601</v>
      </c>
      <c r="N820" s="1">
        <v>0.006131592656008156</v>
      </c>
      <c r="O820" s="1">
        <v>0.01247018661285826</v>
      </c>
      <c r="P820" s="1">
        <v>0.0005933620066931322</v>
      </c>
      <c r="Q820" s="1">
        <v>0.004338144449888226</v>
      </c>
      <c r="R820" s="1">
        <v>0.02076889867339693</v>
      </c>
      <c r="S820" s="1">
        <v>-0.01363631442754276</v>
      </c>
      <c r="T820" s="1">
        <v>0.005503338730251661</v>
      </c>
      <c r="U820" s="1">
        <v>-0.007252539308389871</v>
      </c>
      <c r="V820" s="1">
        <v>-0.01094127438110681</v>
      </c>
      <c r="W820" s="1">
        <v>0.004835060545361092</v>
      </c>
      <c r="X820" s="1">
        <v>-0.001239856630210867</v>
      </c>
      <c r="Y820" s="1">
        <v>-0.01140991237147082</v>
      </c>
      <c r="Z820" s="1">
        <v>-0.01365379982966308</v>
      </c>
      <c r="AA820" s="1">
        <v>-0.0008423111859354737</v>
      </c>
      <c r="AB820" s="1">
        <v>-0.001353095385850933</v>
      </c>
      <c r="AC820" s="1">
        <v>-0.005359923351832774</v>
      </c>
    </row>
    <row r="821" spans="1:29">
      <c r="A821" s="11">
        <v>37676</v>
      </c>
      <c r="B821" s="1">
        <v>0.02168919432890792</v>
      </c>
      <c r="C821" s="1">
        <v>-0.0040386823304841</v>
      </c>
      <c r="D821" s="1">
        <v>-0.006779398216066101</v>
      </c>
      <c r="E821" s="1">
        <v>-0.003252037397407537</v>
      </c>
      <c r="F821" s="1">
        <v>0.005274711890051798</v>
      </c>
      <c r="G821" s="1">
        <v>0.00486625499067439</v>
      </c>
      <c r="H821" s="1">
        <v>0.006788799051435035</v>
      </c>
      <c r="I821" s="1">
        <v>-0.01039164371104051</v>
      </c>
      <c r="J821" s="1">
        <v>-0.00970361790451324</v>
      </c>
      <c r="K821" s="1">
        <v>0.005832783162912802</v>
      </c>
      <c r="L821" s="1">
        <v>-0.002355022359020409</v>
      </c>
      <c r="M821" s="1">
        <v>0.001241116273103637</v>
      </c>
      <c r="N821" s="1">
        <v>-0.0100007987012225</v>
      </c>
      <c r="O821" s="1">
        <v>0.01705330646869641</v>
      </c>
      <c r="P821" s="1">
        <v>-0.005037030222181382</v>
      </c>
      <c r="Q821" s="1">
        <v>0</v>
      </c>
      <c r="R821" s="1">
        <v>0.02644954289374168</v>
      </c>
      <c r="S821" s="1">
        <v>0.01382483421379055</v>
      </c>
      <c r="T821" s="1">
        <v>0.01046363424271224</v>
      </c>
      <c r="U821" s="1">
        <v>0.003652727641792142</v>
      </c>
      <c r="V821" s="1">
        <v>-0.002633879432658137</v>
      </c>
      <c r="W821" s="1">
        <v>0.03028585530088779</v>
      </c>
      <c r="X821" s="1">
        <v>0.01148363780529849</v>
      </c>
      <c r="Y821" s="1">
        <v>0.003709854376351629</v>
      </c>
      <c r="Z821" s="1">
        <v>0.0009889075462170549</v>
      </c>
      <c r="AA821" s="1">
        <v>0.01230637330887552</v>
      </c>
      <c r="AB821" s="1">
        <v>-0.0223575827091359</v>
      </c>
      <c r="AC821" s="1">
        <v>-0.001807904078873546</v>
      </c>
    </row>
    <row r="822" spans="1:29">
      <c r="A822" s="11">
        <v>37677</v>
      </c>
      <c r="B822" s="1">
        <v>-0.02346353177906002</v>
      </c>
      <c r="C822" s="1">
        <v>-0.006758244477647835</v>
      </c>
      <c r="D822" s="1">
        <v>0.003165626589959114</v>
      </c>
      <c r="E822" s="1">
        <v>-0.01010083048902033</v>
      </c>
      <c r="F822" s="1">
        <v>-0.00171083835209751</v>
      </c>
      <c r="G822" s="1">
        <v>-0.01755442062994794</v>
      </c>
      <c r="H822" s="1">
        <v>0.0134863247344279</v>
      </c>
      <c r="I822" s="1">
        <v>-0.008481382805436977</v>
      </c>
      <c r="J822" s="1">
        <v>0.002118482420001122</v>
      </c>
      <c r="K822" s="1">
        <v>-0.01275783789544738</v>
      </c>
      <c r="L822" s="1">
        <v>-0.02155440554142785</v>
      </c>
      <c r="M822" s="1">
        <v>-0.00764339593276353</v>
      </c>
      <c r="N822" s="1">
        <v>-0.004261610714906938</v>
      </c>
      <c r="O822" s="1">
        <v>-0.02282236154802408</v>
      </c>
      <c r="P822" s="1">
        <v>0.009529504660423571</v>
      </c>
      <c r="Q822" s="1">
        <v>-0.003509750034306647</v>
      </c>
      <c r="R822" s="1">
        <v>-0.02362094021144812</v>
      </c>
      <c r="S822" s="1">
        <v>-0.03636346031220261</v>
      </c>
      <c r="T822" s="1">
        <v>-0.02118844641335649</v>
      </c>
      <c r="U822" s="1">
        <v>-0.01425537532465104</v>
      </c>
      <c r="V822" s="1">
        <v>-0.00897895529894055</v>
      </c>
      <c r="W822" s="1">
        <v>-0.01758236947115555</v>
      </c>
      <c r="X822" s="1">
        <v>-0.008898430368165622</v>
      </c>
      <c r="Y822" s="1">
        <v>-0.00821343496558502</v>
      </c>
      <c r="Z822" s="1">
        <v>-0.01778085330685364</v>
      </c>
      <c r="AA822" s="1">
        <v>-0.02031650853211797</v>
      </c>
      <c r="AB822" s="1">
        <v>0.001386086081696103</v>
      </c>
      <c r="AC822" s="1">
        <v>-0.01675337963314394</v>
      </c>
    </row>
    <row r="823" spans="1:29">
      <c r="A823" s="11">
        <v>37678</v>
      </c>
      <c r="B823" s="1">
        <v>-0.022883332118662</v>
      </c>
      <c r="C823" s="1">
        <v>-0.03039218557355861</v>
      </c>
      <c r="D823" s="1">
        <v>-0.005127884765310564</v>
      </c>
      <c r="E823" s="1">
        <v>-0.01603504282869617</v>
      </c>
      <c r="F823" s="1">
        <v>-0.009426548139268465</v>
      </c>
      <c r="G823" s="1">
        <v>-0.001848540475561822</v>
      </c>
      <c r="H823" s="1">
        <v>-0.002661114331818148</v>
      </c>
      <c r="I823" s="1">
        <v>0.01262733137458727</v>
      </c>
      <c r="J823" s="1">
        <v>0.003435682357496583</v>
      </c>
      <c r="K823" s="1">
        <v>-0.003817428711811011</v>
      </c>
      <c r="L823" s="1">
        <v>-0.009371670796451737</v>
      </c>
      <c r="M823" s="1">
        <v>-0.001040433520971051</v>
      </c>
      <c r="N823" s="1">
        <v>0.01252273021563832</v>
      </c>
      <c r="O823" s="1">
        <v>-0.007149977630656279</v>
      </c>
      <c r="P823" s="1">
        <v>-0.002654779401352281</v>
      </c>
      <c r="Q823" s="1">
        <v>0.002573858461751177</v>
      </c>
      <c r="R823" s="1">
        <v>-0.009981307182452381</v>
      </c>
      <c r="S823" s="1">
        <v>0.004716660871497247</v>
      </c>
      <c r="T823" s="1">
        <v>-0.02343737942146995</v>
      </c>
      <c r="U823" s="1">
        <v>-0.005846095111507243</v>
      </c>
      <c r="V823" s="1">
        <v>-0.004441158229174236</v>
      </c>
      <c r="W823" s="1">
        <v>0.00223716838902499</v>
      </c>
      <c r="X823" s="1">
        <v>-0.00897832335334825</v>
      </c>
      <c r="Y823" s="1">
        <v>-0.007039345481030912</v>
      </c>
      <c r="Z823" s="1">
        <v>-0.008716382216927832</v>
      </c>
      <c r="AA823" s="1">
        <v>-0.002380011371827639</v>
      </c>
      <c r="AB823" s="1">
        <v>0.01591681213281526</v>
      </c>
      <c r="AC823" s="1">
        <v>-0.007686650037699083</v>
      </c>
    </row>
    <row r="824" spans="1:29">
      <c r="A824" s="11">
        <v>37679</v>
      </c>
      <c r="B824" s="1">
        <v>0.007025635111744366</v>
      </c>
      <c r="C824" s="1">
        <v>0.03461973766033322</v>
      </c>
      <c r="D824" s="1">
        <v>0.001387771013290351</v>
      </c>
      <c r="E824" s="1">
        <v>-0.01056362553784274</v>
      </c>
      <c r="F824" s="1">
        <v>-0.01199589151280933</v>
      </c>
      <c r="G824" s="1">
        <v>0.01543216892812582</v>
      </c>
      <c r="H824" s="1">
        <v>0.0400260906919041</v>
      </c>
      <c r="I824" s="1">
        <v>-0.001005806513009966</v>
      </c>
      <c r="J824" s="1">
        <v>0.007374310847549026</v>
      </c>
      <c r="K824" s="1">
        <v>0.001179266837460391</v>
      </c>
      <c r="L824" s="1">
        <v>0.00487064280505356</v>
      </c>
      <c r="M824" s="1">
        <v>0.00020823612142018</v>
      </c>
      <c r="N824" s="1">
        <v>0.003052629026801812</v>
      </c>
      <c r="O824" s="1">
        <v>0.01104198143010837</v>
      </c>
      <c r="P824" s="1">
        <v>0.001774438136757706</v>
      </c>
      <c r="Q824" s="1">
        <v>0.01107932691083047</v>
      </c>
      <c r="R824" s="1">
        <v>0.009569433073431721</v>
      </c>
      <c r="S824" s="1">
        <v>0.01877953216638262</v>
      </c>
      <c r="T824" s="1">
        <v>0.00666649984173584</v>
      </c>
      <c r="U824" s="1">
        <v>0.004023550215387584</v>
      </c>
      <c r="V824" s="1">
        <v>-0.0105281482113776</v>
      </c>
      <c r="W824" s="1">
        <v>0.0002789742427742326</v>
      </c>
      <c r="X824" s="1">
        <v>0.01968121410971135</v>
      </c>
      <c r="Y824" s="1">
        <v>0.01918227793653471</v>
      </c>
      <c r="Z824" s="1">
        <v>0.004734822654410165</v>
      </c>
      <c r="AA824" s="1">
        <v>-0.003407558701597813</v>
      </c>
      <c r="AB824" s="1">
        <v>0</v>
      </c>
      <c r="AC824" s="1">
        <v>-0.001820556569390841</v>
      </c>
    </row>
    <row r="825" spans="1:29">
      <c r="A825" s="11">
        <v>37680</v>
      </c>
      <c r="B825" s="1">
        <v>0</v>
      </c>
      <c r="C825" s="1">
        <v>0.0119830001051151</v>
      </c>
      <c r="D825" s="1">
        <v>0.02781351211775629</v>
      </c>
      <c r="E825" s="1">
        <v>0.003124904198463341</v>
      </c>
      <c r="F825" s="1">
        <v>0.02311566270113863</v>
      </c>
      <c r="G825" s="1">
        <v>-0.009726510364299501</v>
      </c>
      <c r="H825" s="1">
        <v>0.01924336406797655</v>
      </c>
      <c r="I825" s="1">
        <v>0.006040115301678695</v>
      </c>
      <c r="J825" s="1">
        <v>0.02352932451231271</v>
      </c>
      <c r="K825" s="1">
        <v>-0.002650243101913752</v>
      </c>
      <c r="L825" s="1">
        <v>0.04385747371441462</v>
      </c>
      <c r="M825" s="1">
        <v>-0.0004167220094917212</v>
      </c>
      <c r="N825" s="1">
        <v>0.01576413418534917</v>
      </c>
      <c r="O825" s="1">
        <v>0.04605901760781483</v>
      </c>
      <c r="P825" s="1">
        <v>-0.01417156691047383</v>
      </c>
      <c r="Q825" s="1">
        <v>0.004143267783353277</v>
      </c>
      <c r="R825" s="1">
        <v>-0.002200415138473355</v>
      </c>
      <c r="S825" s="1">
        <v>-0.02764994111348018</v>
      </c>
      <c r="T825" s="1">
        <v>-0.05099322631939629</v>
      </c>
      <c r="U825" s="1">
        <v>-0.02250305998725333</v>
      </c>
      <c r="V825" s="1">
        <v>0.01370607890326925</v>
      </c>
      <c r="W825" s="1">
        <v>-0.00892620837171898</v>
      </c>
      <c r="X825" s="1">
        <v>-0.0003063177353210822</v>
      </c>
      <c r="Y825" s="1">
        <v>0.0004094840224921903</v>
      </c>
      <c r="Z825" s="1">
        <v>0.01245357435079497</v>
      </c>
      <c r="AA825" s="1">
        <v>-0.01248073356800738</v>
      </c>
      <c r="AB825" s="1">
        <v>-0.02656677950372788</v>
      </c>
      <c r="AC825" s="1">
        <v>0.05106909038554086</v>
      </c>
    </row>
    <row r="826" spans="1:29">
      <c r="A826" s="11">
        <v>37683</v>
      </c>
      <c r="B826" s="1">
        <v>0.02790695799392351</v>
      </c>
      <c r="C826" s="1">
        <v>0.004021202521243161</v>
      </c>
      <c r="D826" s="1">
        <v>-0.01800872615272531</v>
      </c>
      <c r="E826" s="1">
        <v>0.006749239353190717</v>
      </c>
      <c r="F826" s="1">
        <v>0.01238098587030279</v>
      </c>
      <c r="G826" s="1">
        <v>0.007980312525116107</v>
      </c>
      <c r="H826" s="1">
        <v>-0.03083707479747022</v>
      </c>
      <c r="I826" s="1">
        <v>-0.02801700132838891</v>
      </c>
      <c r="J826" s="1">
        <v>0.003746161758077182</v>
      </c>
      <c r="K826" s="1">
        <v>-0.006495434167409053</v>
      </c>
      <c r="L826" s="1">
        <v>-0.0145959341604025</v>
      </c>
      <c r="M826" s="1">
        <v>0.002084310388892119</v>
      </c>
      <c r="N826" s="1">
        <v>-0.002612198292986534</v>
      </c>
      <c r="O826" s="1">
        <v>-0.003631492678490944</v>
      </c>
      <c r="P826" s="1">
        <v>0.01227875099511877</v>
      </c>
      <c r="Q826" s="1">
        <v>0.02661674743898268</v>
      </c>
      <c r="R826" s="1">
        <v>0.003562182741505326</v>
      </c>
      <c r="S826" s="1">
        <v>-0.03791458328922248</v>
      </c>
      <c r="T826" s="1">
        <v>0.01378221966187487</v>
      </c>
      <c r="U826" s="1">
        <v>-0.02444034167304865</v>
      </c>
      <c r="V826" s="1">
        <v>-0.00533735901703003</v>
      </c>
      <c r="W826" s="1">
        <v>0.009006603188500995</v>
      </c>
      <c r="X826" s="1">
        <v>-0.00612936507151074</v>
      </c>
      <c r="Y826" s="1">
        <v>0</v>
      </c>
      <c r="Z826" s="1">
        <v>-0.01196797629431134</v>
      </c>
      <c r="AA826" s="1">
        <v>0.01852499547285924</v>
      </c>
      <c r="AB826" s="1">
        <v>0.002799071523267083</v>
      </c>
      <c r="AC826" s="1">
        <v>-0.01068382410078672</v>
      </c>
    </row>
    <row r="827" spans="1:29">
      <c r="A827" s="11">
        <v>37684</v>
      </c>
      <c r="B827" s="1">
        <v>-0.03167386615890777</v>
      </c>
      <c r="C827" s="1">
        <v>0.002669990568839653</v>
      </c>
      <c r="D827" s="1">
        <v>0.001765235052351377</v>
      </c>
      <c r="E827" s="1">
        <v>-0.03732361132035589</v>
      </c>
      <c r="F827" s="1">
        <v>5.634235213802796E-05</v>
      </c>
      <c r="G827" s="1">
        <v>-0.02009725729481249</v>
      </c>
      <c r="H827" s="1">
        <v>-0.02597359070814143</v>
      </c>
      <c r="I827" s="1">
        <v>0.0002060151329792426</v>
      </c>
      <c r="J827" s="1">
        <v>0.003647615943082716</v>
      </c>
      <c r="K827" s="1">
        <v>0.001188583423539669</v>
      </c>
      <c r="L827" s="1">
        <v>-0.01655277147548129</v>
      </c>
      <c r="M827" s="1">
        <v>-0.001455680230705192</v>
      </c>
      <c r="N827" s="1">
        <v>-0.008781263334170619</v>
      </c>
      <c r="O827" s="1">
        <v>-0.01275623749775445</v>
      </c>
      <c r="P827" s="1">
        <v>-0.01065046165296668</v>
      </c>
      <c r="Q827" s="1">
        <v>-0.007389248686399674</v>
      </c>
      <c r="R827" s="1">
        <v>-0.01217000653070366</v>
      </c>
      <c r="S827" s="1">
        <v>-0.02463069623336434</v>
      </c>
      <c r="T827" s="1">
        <v>-0.008432313351480092</v>
      </c>
      <c r="U827" s="1">
        <v>-0.0008080661864654504</v>
      </c>
      <c r="V827" s="1">
        <v>-0.004471511681517937</v>
      </c>
      <c r="W827" s="1">
        <v>-0.01478394698288321</v>
      </c>
      <c r="X827" s="1">
        <v>-0.0366943899655533</v>
      </c>
      <c r="Y827" s="1">
        <v>-0.01186068635065196</v>
      </c>
      <c r="Z827" s="1">
        <v>-0.0262448549820854</v>
      </c>
      <c r="AA827" s="1">
        <v>-0.02226770712478321</v>
      </c>
      <c r="AB827" s="1">
        <v>-0.0167478108190936</v>
      </c>
      <c r="AC827" s="1">
        <v>-0.02950891550303947</v>
      </c>
    </row>
    <row r="828" spans="1:29">
      <c r="A828" s="11">
        <v>37685</v>
      </c>
      <c r="B828" s="1">
        <v>-0.01869168437688928</v>
      </c>
      <c r="C828" s="1">
        <v>-0.01841959096526424</v>
      </c>
      <c r="D828" s="1">
        <v>-0.002055677446309079</v>
      </c>
      <c r="E828" s="1">
        <v>0.003147172351482208</v>
      </c>
      <c r="F828" s="1">
        <v>0.007044157831325837</v>
      </c>
      <c r="G828" s="1">
        <v>-0.02050977739365378</v>
      </c>
      <c r="H828" s="1">
        <v>-0.001333819132090741</v>
      </c>
      <c r="I828" s="1">
        <v>-0.007204683348547292</v>
      </c>
      <c r="J828" s="1">
        <v>-0.02670736042975241</v>
      </c>
      <c r="K828" s="1">
        <v>-0.0130603508504965</v>
      </c>
      <c r="L828" s="1">
        <v>0.006272785859812835</v>
      </c>
      <c r="M828" s="1">
        <v>-0.003957949290782636</v>
      </c>
      <c r="N828" s="1">
        <v>-0.00551764419908729</v>
      </c>
      <c r="O828" s="1">
        <v>-0.01107519568166759</v>
      </c>
      <c r="P828" s="1">
        <v>-0.01196228258100696</v>
      </c>
      <c r="Q828" s="1">
        <v>-0.006529680434481211</v>
      </c>
      <c r="R828" s="1">
        <v>-0.01112276730481587</v>
      </c>
      <c r="S828" s="1">
        <v>0.01515191135787064</v>
      </c>
      <c r="T828" s="1">
        <v>-0.0111071969212464</v>
      </c>
      <c r="U828" s="1">
        <v>0.002911793287396547</v>
      </c>
      <c r="V828" s="1">
        <v>-0.0391662696618873</v>
      </c>
      <c r="W828" s="1">
        <v>-0.01811999735151915</v>
      </c>
      <c r="X828" s="1">
        <v>-0.002560755710549145</v>
      </c>
      <c r="Y828" s="1">
        <v>0.004966559556592642</v>
      </c>
      <c r="Z828" s="1">
        <v>0.01313043147428195</v>
      </c>
      <c r="AA828" s="1">
        <v>-0.02207916271399823</v>
      </c>
      <c r="AB828" s="1">
        <v>-0.01916281656794538</v>
      </c>
      <c r="AC828" s="1">
        <v>0.007229587101284407</v>
      </c>
    </row>
    <row r="829" spans="1:29">
      <c r="A829" s="11">
        <v>37686</v>
      </c>
      <c r="B829" s="1">
        <v>-0.00833355602039243</v>
      </c>
      <c r="C829" s="1">
        <v>-0.01107849037620434</v>
      </c>
      <c r="D829" s="1">
        <v>-0.003237047817241101</v>
      </c>
      <c r="E829" s="1">
        <v>-0.002202788860362959</v>
      </c>
      <c r="F829" s="1">
        <v>0.004980623051904942</v>
      </c>
      <c r="G829" s="1">
        <v>-0.01332482027519044</v>
      </c>
      <c r="H829" s="1">
        <v>0.001335600581699348</v>
      </c>
      <c r="I829" s="1">
        <v>-0.00103660505301717</v>
      </c>
      <c r="J829" s="1">
        <v>-0.0007814258286094056</v>
      </c>
      <c r="K829" s="1">
        <v>-0.0003002599747262691</v>
      </c>
      <c r="L829" s="1">
        <v>-0.01943075284320306</v>
      </c>
      <c r="M829" s="1">
        <v>-0.007736941947351639</v>
      </c>
      <c r="N829" s="1">
        <v>-0.00757981041332656</v>
      </c>
      <c r="O829" s="1">
        <v>-0.03266451026532069</v>
      </c>
      <c r="P829" s="1">
        <v>0.009382611286353093</v>
      </c>
      <c r="Q829" s="1">
        <v>-0.01748400125286742</v>
      </c>
      <c r="R829" s="1">
        <v>-0.01245892977921226</v>
      </c>
      <c r="S829" s="1">
        <v>-0.0298508528210536</v>
      </c>
      <c r="T829" s="1">
        <v>-0.01456638629931839</v>
      </c>
      <c r="U829" s="1">
        <v>-0.01645158764011456</v>
      </c>
      <c r="V829" s="1">
        <v>0.04637252507694889</v>
      </c>
      <c r="W829" s="1">
        <v>0.001730148322370617</v>
      </c>
      <c r="X829" s="1">
        <v>-0.00706041464756979</v>
      </c>
      <c r="Y829" s="1">
        <v>-0.01647471308269144</v>
      </c>
      <c r="Z829" s="1">
        <v>-0.02933136807668957</v>
      </c>
      <c r="AA829" s="1">
        <v>-0.005155324574853348</v>
      </c>
      <c r="AB829" s="1">
        <v>-0.02243102093867833</v>
      </c>
      <c r="AC829" s="1">
        <v>-0.0156217238884675</v>
      </c>
    </row>
    <row r="830" spans="1:29">
      <c r="A830" s="11">
        <v>37687</v>
      </c>
      <c r="B830" s="1">
        <v>-0.02641046971815475</v>
      </c>
      <c r="C830" s="1">
        <v>-0.01646082059710119</v>
      </c>
      <c r="D830" s="1">
        <v>-0.01318752395068135</v>
      </c>
      <c r="E830" s="1">
        <v>-0.0125101000819674</v>
      </c>
      <c r="F830" s="1">
        <v>-0.009299137259317636</v>
      </c>
      <c r="G830" s="1">
        <v>-0.02122201602186635</v>
      </c>
      <c r="H830" s="1">
        <v>-0.007333877775733577</v>
      </c>
      <c r="I830" s="1">
        <v>-0.01203808573146414</v>
      </c>
      <c r="J830" s="1">
        <v>-0.002433323955677635</v>
      </c>
      <c r="K830" s="1">
        <v>-0.0117332666478327</v>
      </c>
      <c r="L830" s="1">
        <v>-0.01847282232344016</v>
      </c>
      <c r="M830" s="1">
        <v>-0.01475270994494715</v>
      </c>
      <c r="N830" s="1">
        <v>0.009606163419289215</v>
      </c>
      <c r="O830" s="1">
        <v>-0.01205983828664314</v>
      </c>
      <c r="P830" s="1">
        <v>-0.006896436083355328</v>
      </c>
      <c r="Q830" s="1">
        <v>-0.0179287207135399</v>
      </c>
      <c r="R830" s="1">
        <v>-0.01524448310531534</v>
      </c>
      <c r="S830" s="1">
        <v>-0.04615375045024461</v>
      </c>
      <c r="T830" s="1">
        <v>-0.01513813543896914</v>
      </c>
      <c r="U830" s="1">
        <v>0</v>
      </c>
      <c r="V830" s="1">
        <v>0.02090794758285175</v>
      </c>
      <c r="W830" s="1">
        <v>0.02820962671018346</v>
      </c>
      <c r="X830" s="1">
        <v>-0.0006463764120810955</v>
      </c>
      <c r="Y830" s="1">
        <v>-0.03559450933130437</v>
      </c>
      <c r="Z830" s="1">
        <v>-0.03056914270342137</v>
      </c>
      <c r="AA830" s="1">
        <v>-0.04431759305790839</v>
      </c>
      <c r="AB830" s="1">
        <v>-0.02886752624680999</v>
      </c>
      <c r="AC830" s="1">
        <v>-0.02362587294539231</v>
      </c>
    </row>
    <row r="831" spans="1:29">
      <c r="A831" s="11">
        <v>37690</v>
      </c>
      <c r="B831" s="1">
        <v>-0.03699135787038799</v>
      </c>
      <c r="C831" s="1">
        <v>-0.02998601235575238</v>
      </c>
      <c r="D831" s="1">
        <v>0.01386232375838015</v>
      </c>
      <c r="E831" s="1">
        <v>-0.02079791675959286</v>
      </c>
      <c r="F831" s="1">
        <v>-0.0002246017808031908</v>
      </c>
      <c r="G831" s="1">
        <v>-0.02628108198700541</v>
      </c>
      <c r="H831" s="1">
        <v>-0.0006715571908242346</v>
      </c>
      <c r="I831" s="1">
        <v>0.009243728258294448</v>
      </c>
      <c r="J831" s="1">
        <v>-0.004704148560857102</v>
      </c>
      <c r="K831" s="1">
        <v>-0.01765592819881756</v>
      </c>
      <c r="L831" s="1">
        <v>0.003965172034772202</v>
      </c>
      <c r="M831" s="1">
        <v>-0.01176454229224055</v>
      </c>
      <c r="N831" s="1">
        <v>-0.0003118574678666608</v>
      </c>
      <c r="O831" s="1">
        <v>0.001464792868804743</v>
      </c>
      <c r="P831" s="1">
        <v>0.0292875719502903</v>
      </c>
      <c r="Q831" s="1">
        <v>0.004631872892588262</v>
      </c>
      <c r="R831" s="1">
        <v>-0.01441283014707806</v>
      </c>
      <c r="S831" s="1">
        <v>-0.05376320910167209</v>
      </c>
      <c r="T831" s="1">
        <v>-0.01301996602468203</v>
      </c>
      <c r="U831" s="1">
        <v>-0.00869135779444774</v>
      </c>
      <c r="V831" s="1">
        <v>-0.02153002300380602</v>
      </c>
      <c r="W831" s="1">
        <v>-0.006159045013030662</v>
      </c>
      <c r="X831" s="1">
        <v>0.002263980004778565</v>
      </c>
      <c r="Y831" s="1">
        <v>-0.02214480373348238</v>
      </c>
      <c r="Z831" s="1">
        <v>-0.01884741268611012</v>
      </c>
      <c r="AA831" s="1">
        <v>-0.001870058405180952</v>
      </c>
      <c r="AB831" s="1">
        <v>-0.002286347435134672</v>
      </c>
      <c r="AC831" s="1">
        <v>-0.004026725602435</v>
      </c>
    </row>
    <row r="832" spans="1:29">
      <c r="A832" s="11">
        <v>37691</v>
      </c>
      <c r="B832" s="1">
        <v>0.02176685098136821</v>
      </c>
      <c r="C832" s="1">
        <v>0.02252586184616967</v>
      </c>
      <c r="D832" s="1">
        <v>-0.006492129344455089</v>
      </c>
      <c r="E832" s="1">
        <v>0.01819551942168918</v>
      </c>
      <c r="F832" s="1">
        <v>-0.007139694014710374</v>
      </c>
      <c r="G832" s="1">
        <v>0.01416989253677459</v>
      </c>
      <c r="H832" s="1">
        <v>-0.003360135658623808</v>
      </c>
      <c r="I832" s="1">
        <v>-0.007493955331748348</v>
      </c>
      <c r="J832" s="1">
        <v>0.002975888166505847</v>
      </c>
      <c r="K832" s="1">
        <v>-0.00526786296038273</v>
      </c>
      <c r="L832" s="1">
        <v>0.02197861064709827</v>
      </c>
      <c r="M832" s="1">
        <v>-0.008441717739938737</v>
      </c>
      <c r="N832" s="1">
        <v>0.002886411134793487</v>
      </c>
      <c r="O832" s="1">
        <v>0.004388142088437963</v>
      </c>
      <c r="P832" s="1">
        <v>-0.01789405971208191</v>
      </c>
      <c r="Q832" s="1">
        <v>0.004068126867110555</v>
      </c>
      <c r="R832" s="1">
        <v>0.02960849821292366</v>
      </c>
      <c r="S832" s="1">
        <v>0.04545405260244828</v>
      </c>
      <c r="T832" s="1">
        <v>0.01429100781333781</v>
      </c>
      <c r="U832" s="1">
        <v>0.000992251662418342</v>
      </c>
      <c r="V832" s="1">
        <v>-0.003398852102009076</v>
      </c>
      <c r="W832" s="1">
        <v>-0.01239435099671138</v>
      </c>
      <c r="X832" s="1">
        <v>-0.01064859870845813</v>
      </c>
      <c r="Y832" s="1">
        <v>0.02353457090243261</v>
      </c>
      <c r="Z832" s="1">
        <v>0.01588460134609537</v>
      </c>
      <c r="AA832" s="1">
        <v>0.0009370298244373299</v>
      </c>
      <c r="AB832" s="1">
        <v>-0.01145935316719793</v>
      </c>
      <c r="AC832" s="1">
        <v>-0.006799936755820246</v>
      </c>
    </row>
    <row r="833" spans="1:29">
      <c r="A833" s="11">
        <v>37692</v>
      </c>
      <c r="B833" s="1">
        <v>-0.006265601597603587</v>
      </c>
      <c r="C833" s="1">
        <v>0.004218163189022794</v>
      </c>
      <c r="D833" s="1">
        <v>-0.005742593706370203</v>
      </c>
      <c r="E833" s="1">
        <v>0.01161927013769803</v>
      </c>
      <c r="F833" s="1">
        <v>-0.001811830328156572</v>
      </c>
      <c r="G833" s="1">
        <v>-0.0119756929699758</v>
      </c>
      <c r="H833" s="1">
        <v>0.002022915964785099</v>
      </c>
      <c r="I833" s="1">
        <v>-0.00104874764959817</v>
      </c>
      <c r="J833" s="1">
        <v>-0.001309240378230991</v>
      </c>
      <c r="K833" s="1">
        <v>-0.01308446489185522</v>
      </c>
      <c r="L833" s="1">
        <v>-0.02464398391066469</v>
      </c>
      <c r="M833" s="1">
        <v>-0.001528253744239261</v>
      </c>
      <c r="N833" s="1">
        <v>-0.003111603250213868</v>
      </c>
      <c r="O833" s="1">
        <v>-0.005339937225513736</v>
      </c>
      <c r="P833" s="1">
        <v>-0.03853039719880991</v>
      </c>
      <c r="Q833" s="1">
        <v>-0.00270086766806088</v>
      </c>
      <c r="R833" s="1">
        <v>-0.02402261960022911</v>
      </c>
      <c r="S833" s="1">
        <v>-0.01086931178927264</v>
      </c>
      <c r="T833" s="1">
        <v>-0.004516187541401373</v>
      </c>
      <c r="U833" s="1">
        <v>-0.01041125144327437</v>
      </c>
      <c r="V833" s="1">
        <v>-0.02207880716110355</v>
      </c>
      <c r="W833" s="1">
        <v>-0.01140909801313694</v>
      </c>
      <c r="X833" s="1">
        <v>-0.01369866978594414</v>
      </c>
      <c r="Y833" s="1">
        <v>-0.0130151252332309</v>
      </c>
      <c r="Z833" s="1">
        <v>-0.003636123239216582</v>
      </c>
      <c r="AA833" s="1">
        <v>0.005427318973624473</v>
      </c>
      <c r="AB833" s="1">
        <v>0.01545574581094233</v>
      </c>
      <c r="AC833" s="1">
        <v>-0.01842913619108744</v>
      </c>
    </row>
    <row r="834" spans="1:29">
      <c r="A834" s="11">
        <v>37693</v>
      </c>
      <c r="B834" s="1">
        <v>-0.01134925167379253</v>
      </c>
      <c r="C834" s="1">
        <v>-0.02380402065453369</v>
      </c>
      <c r="D834" s="1">
        <v>0.00338575234872085</v>
      </c>
      <c r="E834" s="1">
        <v>-0.01370228906468851</v>
      </c>
      <c r="F834" s="1">
        <v>-0.00380077044886673</v>
      </c>
      <c r="G834" s="1">
        <v>-0.00942793446124035</v>
      </c>
      <c r="H834" s="1">
        <v>-0.01345891137129418</v>
      </c>
      <c r="I834" s="1">
        <v>0.004619093234328187</v>
      </c>
      <c r="J834" s="1">
        <v>-0.01188379286999475</v>
      </c>
      <c r="K834" s="1">
        <v>0.005682271757675217</v>
      </c>
      <c r="L834" s="1">
        <v>0.009987682195415681</v>
      </c>
      <c r="M834" s="1">
        <v>0.002186472980476362</v>
      </c>
      <c r="N834" s="1">
        <v>-0.009363946637433451</v>
      </c>
      <c r="O834" s="1">
        <v>-0.006832492330836937</v>
      </c>
      <c r="P834" s="1">
        <v>0.02298908108087527</v>
      </c>
      <c r="Q834" s="1">
        <v>-0.0004062420460223537</v>
      </c>
      <c r="R834" s="1">
        <v>-0.001257615859900918</v>
      </c>
      <c r="S834" s="1">
        <v>0</v>
      </c>
      <c r="T834" s="1">
        <v>0</v>
      </c>
      <c r="U834" s="1">
        <v>-0.009519237374886136</v>
      </c>
      <c r="V834" s="1">
        <v>0.008810730681981793</v>
      </c>
      <c r="W834" s="1">
        <v>-0.001442438507604837</v>
      </c>
      <c r="X834" s="1">
        <v>-0.004298987409048549</v>
      </c>
      <c r="Y834" s="1">
        <v>0.00263709229687481</v>
      </c>
      <c r="Z834" s="1">
        <v>-0.01459862285386004</v>
      </c>
      <c r="AA834" s="1">
        <v>-0.001861110765014273</v>
      </c>
      <c r="AB834" s="1">
        <v>-0.02130887190265696</v>
      </c>
      <c r="AC834" s="1">
        <v>0.002488287024535962</v>
      </c>
    </row>
    <row r="835" spans="1:29">
      <c r="A835" s="11">
        <v>37694</v>
      </c>
      <c r="B835" s="1">
        <v>0</v>
      </c>
      <c r="C835" s="1">
        <v>0</v>
      </c>
      <c r="D835" s="1">
        <v>0</v>
      </c>
      <c r="E835" s="1">
        <v>0</v>
      </c>
      <c r="F835" s="1">
        <v>0</v>
      </c>
      <c r="G835" s="1">
        <v>0</v>
      </c>
      <c r="H835" s="1">
        <v>0</v>
      </c>
      <c r="I835" s="1">
        <v>0</v>
      </c>
      <c r="J835" s="1">
        <v>0</v>
      </c>
      <c r="K835" s="1">
        <v>0</v>
      </c>
      <c r="L835" s="1">
        <v>0</v>
      </c>
      <c r="M835" s="1">
        <v>0</v>
      </c>
      <c r="N835" s="1">
        <v>0</v>
      </c>
      <c r="O835" s="1">
        <v>0</v>
      </c>
      <c r="P835" s="1">
        <v>0</v>
      </c>
      <c r="Q835" s="1">
        <v>0</v>
      </c>
      <c r="R835" s="1">
        <v>0</v>
      </c>
      <c r="S835" s="1">
        <v>0</v>
      </c>
      <c r="T835" s="1">
        <v>0</v>
      </c>
      <c r="U835" s="1">
        <v>0</v>
      </c>
      <c r="V835" s="1">
        <v>0</v>
      </c>
      <c r="W835" s="1">
        <v>0</v>
      </c>
      <c r="X835" s="1">
        <v>0</v>
      </c>
      <c r="Y835" s="1">
        <v>0</v>
      </c>
      <c r="Z835" s="1">
        <v>0</v>
      </c>
      <c r="AA835" s="1">
        <v>0</v>
      </c>
      <c r="AB835" s="1">
        <v>0</v>
      </c>
      <c r="AC835" s="1">
        <v>0</v>
      </c>
    </row>
    <row r="836" spans="1:29">
      <c r="A836" s="11">
        <v>37697</v>
      </c>
      <c r="B836" s="1">
        <v>0.04209183118986615</v>
      </c>
      <c r="C836" s="1">
        <v>0.001195746995512836</v>
      </c>
      <c r="D836" s="1">
        <v>-0.004366710886178682</v>
      </c>
      <c r="E836" s="1">
        <v>-0.007559142237124838</v>
      </c>
      <c r="F836" s="1">
        <v>-0.004953715484723342</v>
      </c>
      <c r="G836" s="1">
        <v>-0.002039460495600443</v>
      </c>
      <c r="H836" s="1">
        <v>0.002728372480576002</v>
      </c>
      <c r="I836" s="1">
        <v>0.0008356298780436422</v>
      </c>
      <c r="J836" s="1">
        <v>-0.023876913236757</v>
      </c>
      <c r="K836" s="1">
        <v>-0.02259881790940632</v>
      </c>
      <c r="L836" s="1">
        <v>-0.007379775621981111</v>
      </c>
      <c r="M836" s="1">
        <v>0.003490336833447349</v>
      </c>
      <c r="N836" s="1">
        <v>-0.01669944887357933</v>
      </c>
      <c r="O836" s="1">
        <v>0</v>
      </c>
      <c r="P836" s="1">
        <v>0.01639826041577419</v>
      </c>
      <c r="Q836" s="1">
        <v>-0.007045274659812084</v>
      </c>
      <c r="R836" s="1">
        <v>0.005756263048355637</v>
      </c>
      <c r="S836" s="1">
        <v>0.005494050854819799</v>
      </c>
      <c r="T836" s="1">
        <v>-0.00254030149996709</v>
      </c>
      <c r="U836" s="1">
        <v>-0.01787194264919412</v>
      </c>
      <c r="V836" s="1">
        <v>-0.01928677202154472</v>
      </c>
      <c r="W836" s="1">
        <v>0.005489672979456905</v>
      </c>
      <c r="X836" s="1">
        <v>-0.002656940325352797</v>
      </c>
      <c r="Y836" s="1">
        <v>-0.007014265253590168</v>
      </c>
      <c r="Z836" s="1">
        <v>-0.00666684132268025</v>
      </c>
      <c r="AA836" s="1">
        <v>-0.01902286684993804</v>
      </c>
      <c r="AB836" s="1">
        <v>-0.02566108891577901</v>
      </c>
      <c r="AC836" s="1">
        <v>-0.007296048772664543</v>
      </c>
    </row>
    <row r="837" spans="1:29">
      <c r="A837" s="11">
        <v>37698</v>
      </c>
      <c r="B837" s="1">
        <v>0</v>
      </c>
      <c r="C837" s="1">
        <v>0</v>
      </c>
      <c r="D837" s="1">
        <v>0</v>
      </c>
      <c r="E837" s="1">
        <v>0</v>
      </c>
      <c r="F837" s="1">
        <v>0</v>
      </c>
      <c r="G837" s="1">
        <v>0</v>
      </c>
      <c r="H837" s="1">
        <v>0</v>
      </c>
      <c r="I837" s="1">
        <v>0</v>
      </c>
      <c r="J837" s="1">
        <v>0</v>
      </c>
      <c r="K837" s="1">
        <v>0</v>
      </c>
      <c r="L837" s="1">
        <v>0</v>
      </c>
      <c r="M837" s="1">
        <v>0</v>
      </c>
      <c r="N837" s="1">
        <v>0</v>
      </c>
      <c r="O837" s="1">
        <v>0</v>
      </c>
      <c r="P837" s="1">
        <v>0</v>
      </c>
      <c r="Q837" s="1">
        <v>0</v>
      </c>
      <c r="R837" s="1">
        <v>0</v>
      </c>
      <c r="S837" s="1">
        <v>0</v>
      </c>
      <c r="T837" s="1">
        <v>0</v>
      </c>
      <c r="U837" s="1">
        <v>0</v>
      </c>
      <c r="V837" s="1">
        <v>0</v>
      </c>
      <c r="W837" s="1">
        <v>0</v>
      </c>
      <c r="X837" s="1">
        <v>0</v>
      </c>
      <c r="Y837" s="1">
        <v>0</v>
      </c>
      <c r="Z837" s="1">
        <v>0</v>
      </c>
      <c r="AA837" s="1">
        <v>0</v>
      </c>
      <c r="AB837" s="1">
        <v>0</v>
      </c>
      <c r="AC837" s="1">
        <v>0</v>
      </c>
    </row>
    <row r="838" spans="1:29">
      <c r="A838" s="11">
        <v>37699</v>
      </c>
      <c r="B838" s="1">
        <v>-0.02080779603505056</v>
      </c>
      <c r="C838" s="1">
        <v>0.03127945616158367</v>
      </c>
      <c r="D838" s="1">
        <v>-0.002791106206098903</v>
      </c>
      <c r="E838" s="1">
        <v>0.01125363253856948</v>
      </c>
      <c r="F838" s="1">
        <v>-0.006695316455891609</v>
      </c>
      <c r="G838" s="1">
        <v>-0.008174236890453157</v>
      </c>
      <c r="H838" s="1">
        <v>0.01020421839549357</v>
      </c>
      <c r="I838" s="1">
        <v>0.005638257682062831</v>
      </c>
      <c r="J838" s="1">
        <v>0.0009058838089615051</v>
      </c>
      <c r="K838" s="1">
        <v>0.0115604302622776</v>
      </c>
      <c r="L838" s="1">
        <v>0.03789066881366243</v>
      </c>
      <c r="M838" s="1">
        <v>0.0004349282017364065</v>
      </c>
      <c r="N838" s="1">
        <v>0.004886683425594063</v>
      </c>
      <c r="O838" s="1">
        <v>0.0113022360287649</v>
      </c>
      <c r="P838" s="1">
        <v>-0.02718860574656345</v>
      </c>
      <c r="Q838" s="1">
        <v>-0.01350817641547608</v>
      </c>
      <c r="R838" s="1">
        <v>0.01967458519472687</v>
      </c>
      <c r="S838" s="1">
        <v>0.01092903242599741</v>
      </c>
      <c r="T838" s="1">
        <v>0.002183069847213837</v>
      </c>
      <c r="U838" s="1">
        <v>-0.0139058938195773</v>
      </c>
      <c r="V838" s="1">
        <v>0.0009277567416756671</v>
      </c>
      <c r="W838" s="1">
        <v>0.01436760946474691</v>
      </c>
      <c r="X838" s="1">
        <v>0.01931409281691843</v>
      </c>
      <c r="Y838" s="1">
        <v>0.007505398255247542</v>
      </c>
      <c r="Z838" s="1">
        <v>0.01267705644444295</v>
      </c>
      <c r="AA838" s="1">
        <v>-0.02870719993181137</v>
      </c>
      <c r="AB838" s="1">
        <v>0.01995234920589417</v>
      </c>
      <c r="AC838" s="1">
        <v>0.01261540292333674</v>
      </c>
    </row>
    <row r="839" spans="1:29">
      <c r="A839" s="11">
        <v>37700</v>
      </c>
      <c r="B839" s="1">
        <v>0.01249987329571711</v>
      </c>
      <c r="C839" s="1">
        <v>0.0391295561617524</v>
      </c>
      <c r="D839" s="1">
        <v>-0.001999359735343598</v>
      </c>
      <c r="E839" s="1">
        <v>-0.006582121704417854</v>
      </c>
      <c r="F839" s="1">
        <v>0.0175713009338696</v>
      </c>
      <c r="G839" s="1">
        <v>-0.03434072129137744</v>
      </c>
      <c r="H839" s="1">
        <v>0.005387488640977933</v>
      </c>
      <c r="I839" s="1">
        <v>0.01723419274104554</v>
      </c>
      <c r="J839" s="1">
        <v>0.001991200661786152</v>
      </c>
      <c r="K839" s="1">
        <v>0.01936490902882793</v>
      </c>
      <c r="L839" s="1">
        <v>0.04123492402579565</v>
      </c>
      <c r="M839" s="1">
        <v>0.0002175011669083293</v>
      </c>
      <c r="N839" s="1">
        <v>-0.001913460627495533</v>
      </c>
      <c r="O839" s="1">
        <v>0.02915436279409778</v>
      </c>
      <c r="P839" s="1">
        <v>0.004299568019871858</v>
      </c>
      <c r="Q839" s="1">
        <v>-0.0178419974420313</v>
      </c>
      <c r="R839" s="1">
        <v>0.02911754322324911</v>
      </c>
      <c r="S839" s="1">
        <v>0.01621639991571877</v>
      </c>
      <c r="T839" s="1">
        <v>0.02232707746495044</v>
      </c>
      <c r="U839" s="1">
        <v>-0.004004060983429647</v>
      </c>
      <c r="V839" s="1">
        <v>0.02279872917133008</v>
      </c>
      <c r="W839" s="1">
        <v>0.006232481461144745</v>
      </c>
      <c r="X839" s="1">
        <v>0.0395294950996723</v>
      </c>
      <c r="Y839" s="1">
        <v>0.007887847200414244</v>
      </c>
      <c r="Z839" s="1">
        <v>0.02540499122279405</v>
      </c>
      <c r="AA839" s="1">
        <v>0.04580156719642692</v>
      </c>
      <c r="AB839" s="1">
        <v>-0.006260163074340852</v>
      </c>
      <c r="AC839" s="1">
        <v>0.0139549327123909</v>
      </c>
    </row>
    <row r="840" spans="1:29">
      <c r="A840" s="11">
        <v>37701</v>
      </c>
      <c r="B840" s="1">
        <v>0.003703855242054965</v>
      </c>
      <c r="C840" s="1">
        <v>0.001559799545463703</v>
      </c>
      <c r="D840" s="1">
        <v>-0.001402159594032004</v>
      </c>
      <c r="E840" s="1">
        <v>0.008333226608783217</v>
      </c>
      <c r="F840" s="1">
        <v>0.02179682352595935</v>
      </c>
      <c r="G840" s="1">
        <v>0.03769559334072636</v>
      </c>
      <c r="H840" s="1">
        <v>0.006028190972108716</v>
      </c>
      <c r="I840" s="1">
        <v>-0.01000224971108288</v>
      </c>
      <c r="J840" s="1">
        <v>0.007949573692104916</v>
      </c>
      <c r="K840" s="1">
        <v>0.009343018409612602</v>
      </c>
      <c r="L840" s="1">
        <v>0.01180945784060938</v>
      </c>
      <c r="M840" s="1">
        <v>0.003041108605971621</v>
      </c>
      <c r="N840" s="1">
        <v>-0.01701282085313094</v>
      </c>
      <c r="O840" s="1">
        <v>0.005665988704074643</v>
      </c>
      <c r="P840" s="1">
        <v>0.003058072453874683</v>
      </c>
      <c r="Q840" s="1">
        <v>0.009998277391441768</v>
      </c>
      <c r="R840" s="1">
        <v>0.0005116049220699193</v>
      </c>
      <c r="S840" s="1">
        <v>0.02659575263328984</v>
      </c>
      <c r="T840" s="1">
        <v>0.01047588705116609</v>
      </c>
      <c r="U840" s="1">
        <v>0.007691118434309585</v>
      </c>
      <c r="V840" s="1">
        <v>-0.003080826231741773</v>
      </c>
      <c r="W840" s="1">
        <v>0.005912237040779367</v>
      </c>
      <c r="X840" s="1">
        <v>0.0116279177862777</v>
      </c>
      <c r="Y840" s="1">
        <v>0.01217394402343008</v>
      </c>
      <c r="Z840" s="1">
        <v>0.01220855576930657</v>
      </c>
      <c r="AA840" s="1">
        <v>0.0145982542185279</v>
      </c>
      <c r="AB840" s="1">
        <v>0.05118132119961549</v>
      </c>
      <c r="AC840" s="1">
        <v>0.01590311201664441</v>
      </c>
    </row>
    <row r="841" spans="1:29">
      <c r="A841" s="11">
        <v>37704</v>
      </c>
      <c r="B841" s="1">
        <v>-0.01968022809543946</v>
      </c>
      <c r="C841" s="1">
        <v>-0.03693031925535695</v>
      </c>
      <c r="D841" s="1">
        <v>0.002708035726647351</v>
      </c>
      <c r="E841" s="1">
        <v>0.002100334445196861</v>
      </c>
      <c r="F841" s="1">
        <v>-0.0007203491919263172</v>
      </c>
      <c r="G841" s="1">
        <v>-0.0308428687135347</v>
      </c>
      <c r="H841" s="1">
        <v>-0.0006660215833484973</v>
      </c>
      <c r="I841" s="1">
        <v>-0.02721632123810058</v>
      </c>
      <c r="J841" s="1">
        <v>-0.004929025343457294</v>
      </c>
      <c r="K841" s="1">
        <v>-0.04103658184345538</v>
      </c>
      <c r="L841" s="1">
        <v>-0.00792052602113491</v>
      </c>
      <c r="M841" s="1">
        <v>0.009963367926016709</v>
      </c>
      <c r="N841" s="1">
        <v>-0.006418975808971661</v>
      </c>
      <c r="O841" s="1">
        <v>-0.02863866427416717</v>
      </c>
      <c r="P841" s="1">
        <v>0.003048982707094972</v>
      </c>
      <c r="Q841" s="1">
        <v>-0.003625241540386903</v>
      </c>
      <c r="R841" s="1">
        <v>-0.03628631536663518</v>
      </c>
      <c r="S841" s="1">
        <v>-0.02072544062687642</v>
      </c>
      <c r="T841" s="1">
        <v>-0.0186257248228211</v>
      </c>
      <c r="U841" s="1">
        <v>-0.005724370254542865</v>
      </c>
      <c r="V841" s="1">
        <v>0.0003636658994792263</v>
      </c>
      <c r="W841" s="1">
        <v>0.006436925016109152</v>
      </c>
      <c r="X841" s="1">
        <v>-0.01491147482031197</v>
      </c>
      <c r="Y841" s="1">
        <v>-0.01675212381272284</v>
      </c>
      <c r="Z841" s="1">
        <v>-0.01844660105987883</v>
      </c>
      <c r="AA841" s="1">
        <v>-0.01789334877409854</v>
      </c>
      <c r="AB841" s="1">
        <v>-0.03445699763392707</v>
      </c>
      <c r="AC841" s="1">
        <v>0.002251962366324189</v>
      </c>
    </row>
    <row r="842" spans="1:29">
      <c r="A842" s="11">
        <v>37705</v>
      </c>
      <c r="B842" s="1">
        <v>-0.005018902446037532</v>
      </c>
      <c r="C842" s="1">
        <v>0.03187822207034219</v>
      </c>
      <c r="D842" s="1">
        <v>0.0002002099576994265</v>
      </c>
      <c r="E842" s="1">
        <v>0.0002025706801451754</v>
      </c>
      <c r="F842" s="1">
        <v>-0.001552603437538602</v>
      </c>
      <c r="G842" s="1">
        <v>-0.00282899313410212</v>
      </c>
      <c r="H842" s="1">
        <v>-0.0006659108461476437</v>
      </c>
      <c r="I842" s="1">
        <v>-0.01271712715948392</v>
      </c>
      <c r="J842" s="1">
        <v>-0.003062291852151566</v>
      </c>
      <c r="K842" s="1">
        <v>0.003217285854633989</v>
      </c>
      <c r="L842" s="1">
        <v>-0.02597451587457889</v>
      </c>
      <c r="M842" s="1">
        <v>0.00600490946310317</v>
      </c>
      <c r="N842" s="1">
        <v>0.004906837916063722</v>
      </c>
      <c r="O842" s="1">
        <v>-0.005316519925026353</v>
      </c>
      <c r="P842" s="1">
        <v>-0.02705163665331645</v>
      </c>
      <c r="Q842" s="1">
        <v>-0.002938608440394508</v>
      </c>
      <c r="R842" s="1">
        <v>0.01007602100524996</v>
      </c>
      <c r="S842" s="1">
        <v>-0.005290960150612145</v>
      </c>
      <c r="T842" s="1">
        <v>0.005371632306689023</v>
      </c>
      <c r="U842" s="1">
        <v>0.00331469095771153</v>
      </c>
      <c r="V842" s="1">
        <v>0.01998913420117132</v>
      </c>
      <c r="W842" s="1">
        <v>0.01863194018486092</v>
      </c>
      <c r="X842" s="1">
        <v>-0.002838179901892723</v>
      </c>
      <c r="Y842" s="1">
        <v>-0.004369104695047366</v>
      </c>
      <c r="Z842" s="1">
        <v>-0.00469823151190496</v>
      </c>
      <c r="AA842" s="1">
        <v>-0.003756378574872987</v>
      </c>
      <c r="AB842" s="1">
        <v>-0.01784313410876615</v>
      </c>
      <c r="AC842" s="1">
        <v>-0.01641634642678569</v>
      </c>
    </row>
    <row r="843" spans="1:29">
      <c r="A843" s="11">
        <v>37706</v>
      </c>
      <c r="B843" s="1">
        <v>0</v>
      </c>
      <c r="C843" s="1">
        <v>0.006492374512875765</v>
      </c>
      <c r="D843" s="1">
        <v>0.00170005321036748</v>
      </c>
      <c r="E843" s="1">
        <v>0.001757344425877827</v>
      </c>
      <c r="F843" s="1">
        <v>-0.0002775183847057994</v>
      </c>
      <c r="G843" s="1">
        <v>0.007801442275376713</v>
      </c>
      <c r="H843" s="1">
        <v>-0.001333819132090741</v>
      </c>
      <c r="I843" s="1">
        <v>0.02103903529481554</v>
      </c>
      <c r="J843" s="1">
        <v>-0.003252327687890744</v>
      </c>
      <c r="K843" s="1">
        <v>0.006735230372921341</v>
      </c>
      <c r="L843" s="1">
        <v>-0.000926025510350037</v>
      </c>
      <c r="M843" s="1">
        <v>0.001705103069650216</v>
      </c>
      <c r="N843" s="1">
        <v>0.02034514646038921</v>
      </c>
      <c r="O843" s="1">
        <v>0</v>
      </c>
      <c r="P843" s="1">
        <v>-0.01155929280797663</v>
      </c>
      <c r="Q843" s="1">
        <v>-0.003649053405606728</v>
      </c>
      <c r="R843" s="1">
        <v>-0.004200113987754439</v>
      </c>
      <c r="S843" s="1">
        <v>-0.005318945939708386</v>
      </c>
      <c r="T843" s="1">
        <v>0.002849401128501627</v>
      </c>
      <c r="U843" s="1">
        <v>0.0006955242274402362</v>
      </c>
      <c r="V843" s="1">
        <v>-0.01763769279574934</v>
      </c>
      <c r="W843" s="1">
        <v>0.03439824800539415</v>
      </c>
      <c r="X843" s="1">
        <v>-0.005692516188823826</v>
      </c>
      <c r="Y843" s="1">
        <v>0.004826699346832664</v>
      </c>
      <c r="Z843" s="1">
        <v>0</v>
      </c>
      <c r="AA843" s="1">
        <v>-0.004524790803915324</v>
      </c>
      <c r="AB843" s="1">
        <v>0.004739626259192553</v>
      </c>
      <c r="AC843" s="1">
        <v>-0.0004419566364270988</v>
      </c>
    </row>
    <row r="844" spans="1:29">
      <c r="A844" s="11">
        <v>37707</v>
      </c>
      <c r="B844" s="1">
        <v>-0.002521998294066519</v>
      </c>
      <c r="C844" s="1">
        <v>-0.0002225114834403241</v>
      </c>
      <c r="D844" s="1">
        <v>-0.009484887625617611</v>
      </c>
      <c r="E844" s="1">
        <v>-0.006679476191155609</v>
      </c>
      <c r="F844" s="1">
        <v>-0.001610984290733808</v>
      </c>
      <c r="G844" s="1">
        <v>0.01548210182704812</v>
      </c>
      <c r="H844" s="1">
        <v>0.01468632697891881</v>
      </c>
      <c r="I844" s="1">
        <v>-0.0441550067367521</v>
      </c>
      <c r="J844" s="1">
        <v>0.002084566961742418</v>
      </c>
      <c r="K844" s="1">
        <v>-0.02261890635197716</v>
      </c>
      <c r="L844" s="1">
        <v>0.007030556220829043</v>
      </c>
      <c r="M844" s="1">
        <v>0.0002127535986806706</v>
      </c>
      <c r="N844" s="1">
        <v>7.962430897290318E-05</v>
      </c>
      <c r="O844" s="1">
        <v>0.0009718152643398703</v>
      </c>
      <c r="P844" s="1">
        <v>-0.0003157134761393454</v>
      </c>
      <c r="Q844" s="1">
        <v>0.004225819509000805</v>
      </c>
      <c r="R844" s="1">
        <v>-0.01405971308019738</v>
      </c>
      <c r="S844" s="1">
        <v>-0.005347625733756911</v>
      </c>
      <c r="T844" s="1">
        <v>-0.01900184773710678</v>
      </c>
      <c r="U844" s="1">
        <v>0.002258959824032125</v>
      </c>
      <c r="V844" s="1">
        <v>-0.006710462691393415</v>
      </c>
      <c r="W844" s="1">
        <v>0.02243309143318561</v>
      </c>
      <c r="X844" s="1">
        <v>0.01176845731353726</v>
      </c>
      <c r="Y844" s="1">
        <v>0</v>
      </c>
      <c r="Z844" s="1">
        <v>-0.0177921860121969</v>
      </c>
      <c r="AA844" s="1">
        <v>-0.0240532005740276</v>
      </c>
      <c r="AB844" s="1">
        <v>-0.003931251536519853</v>
      </c>
      <c r="AC844" s="1">
        <v>-0.01997790796953647</v>
      </c>
    </row>
    <row r="845" spans="1:29">
      <c r="A845" s="11">
        <v>37708</v>
      </c>
      <c r="B845" s="1">
        <v>0.01390639597492527</v>
      </c>
      <c r="C845" s="1">
        <v>-0.0002226723419909149</v>
      </c>
      <c r="D845" s="1">
        <v>0.008164752420638521</v>
      </c>
      <c r="E845" s="1">
        <v>-0.01514628080180347</v>
      </c>
      <c r="F845" s="1">
        <v>0.000778900626565493</v>
      </c>
      <c r="G845" s="1">
        <v>-0.009701970428328099</v>
      </c>
      <c r="H845" s="1">
        <v>-0.01118409114061225</v>
      </c>
      <c r="I845" s="1">
        <v>0.039375531218099</v>
      </c>
      <c r="J845" s="1">
        <v>-0.02424029947162998</v>
      </c>
      <c r="K845" s="1">
        <v>-0.005866843500012653</v>
      </c>
      <c r="L845" s="1">
        <v>-0.004335714812271574</v>
      </c>
      <c r="M845" s="1">
        <v>-0.002978604083450409</v>
      </c>
      <c r="N845" s="1">
        <v>0.006380039149565642</v>
      </c>
      <c r="O845" s="1">
        <v>-0.008252362407085267</v>
      </c>
      <c r="P845" s="1">
        <v>-0.02118257182691308</v>
      </c>
      <c r="Q845" s="1">
        <v>0.001823757361242517</v>
      </c>
      <c r="R845" s="1">
        <v>0.01764694781636411</v>
      </c>
      <c r="S845" s="1">
        <v>-0.01075291223380781</v>
      </c>
      <c r="T845" s="1">
        <v>-0.004163883496330789</v>
      </c>
      <c r="U845" s="1">
        <v>-0.005374425663662308</v>
      </c>
      <c r="V845" s="1">
        <v>-0.01259805873449127</v>
      </c>
      <c r="W845" s="1">
        <v>-0.01858521572102745</v>
      </c>
      <c r="X845" s="1">
        <v>-0.01226042464276078</v>
      </c>
      <c r="Y845" s="1">
        <v>-0.0017469947816523</v>
      </c>
      <c r="Z845" s="1">
        <v>-0.01035119187708233</v>
      </c>
      <c r="AA845" s="1">
        <v>-0.01785369495407096</v>
      </c>
      <c r="AB845" s="1">
        <v>-0.004735592887002094</v>
      </c>
      <c r="AC845" s="1">
        <v>-0.02083641969279437</v>
      </c>
    </row>
    <row r="846" spans="1:29">
      <c r="A846" s="11">
        <v>37711</v>
      </c>
      <c r="B846" s="1">
        <v>-0.01995008503919105</v>
      </c>
      <c r="C846" s="1">
        <v>-0.01223857038352827</v>
      </c>
      <c r="D846" s="1">
        <v>-0.005798962436202815</v>
      </c>
      <c r="E846" s="1">
        <v>-0.01544823208260604</v>
      </c>
      <c r="F846" s="1">
        <v>0.01884691474715527</v>
      </c>
      <c r="G846" s="1">
        <v>-0.06088190620945721</v>
      </c>
      <c r="H846" s="1">
        <v>-0.0033268775593851</v>
      </c>
      <c r="I846" s="1">
        <v>-0.007195991251928491</v>
      </c>
      <c r="J846" s="1">
        <v>-0.008898713283638338</v>
      </c>
      <c r="K846" s="1">
        <v>-0.02721311219880929</v>
      </c>
      <c r="L846" s="1">
        <v>-0.05111065527581882</v>
      </c>
      <c r="M846" s="1">
        <v>-0.003414190293028918</v>
      </c>
      <c r="N846" s="1">
        <v>-0.004279066788416053</v>
      </c>
      <c r="O846" s="1">
        <v>-0.0279002304342888</v>
      </c>
      <c r="P846" s="1">
        <v>-0.04457354750805798</v>
      </c>
      <c r="Q846" s="1">
        <v>-0.004480482964631549</v>
      </c>
      <c r="R846" s="1">
        <v>-0.02574883410034434</v>
      </c>
      <c r="S846" s="1">
        <v>-0.03804331484342749</v>
      </c>
      <c r="T846" s="1">
        <v>-0.01836020993330478</v>
      </c>
      <c r="U846" s="1">
        <v>-0.02283431202967168</v>
      </c>
      <c r="V846" s="1">
        <v>0.003698501681093536</v>
      </c>
      <c r="W846" s="1">
        <v>-0.00499752130006037</v>
      </c>
      <c r="X846" s="1">
        <v>-0.009229785772784771</v>
      </c>
      <c r="Y846" s="1">
        <v>-0.01006085643540666</v>
      </c>
      <c r="Z846" s="1">
        <v>-0.001120368168965991</v>
      </c>
      <c r="AA846" s="1">
        <v>-0.02509372254934572</v>
      </c>
      <c r="AB846" s="1">
        <v>-0.026962808994072</v>
      </c>
      <c r="AC846" s="1">
        <v>-0.05243159360639538</v>
      </c>
    </row>
    <row r="847" spans="1:29">
      <c r="A847" s="11">
        <v>37712</v>
      </c>
      <c r="B847" s="1">
        <v>0.01526705116264604</v>
      </c>
      <c r="C847" s="1">
        <v>0.01824731646002609</v>
      </c>
      <c r="D847" s="1">
        <v>-0.002916496863994089</v>
      </c>
      <c r="E847" s="1">
        <v>0.002801632706417978</v>
      </c>
      <c r="F847" s="1">
        <v>-0.001473241587133467</v>
      </c>
      <c r="G847" s="1">
        <v>0.01415788904987458</v>
      </c>
      <c r="H847" s="1">
        <v>0.008678532517659932</v>
      </c>
      <c r="I847" s="1">
        <v>-0.00106549190319305</v>
      </c>
      <c r="J847" s="1">
        <v>0.02413003098343491</v>
      </c>
      <c r="K847" s="1">
        <v>0.005392503718604891</v>
      </c>
      <c r="L847" s="1">
        <v>0.001406476452527006</v>
      </c>
      <c r="M847" s="1">
        <v>0.008351161363908233</v>
      </c>
      <c r="N847" s="1">
        <v>-0.003740648642884148</v>
      </c>
      <c r="O847" s="1">
        <v>-0.002014193106216866</v>
      </c>
      <c r="P847" s="1">
        <v>0.001014136447449188</v>
      </c>
      <c r="Q847" s="1">
        <v>0.002109487554125433</v>
      </c>
      <c r="R847" s="1">
        <v>0.01060771379839864</v>
      </c>
      <c r="S847" s="1">
        <v>0.02259875720333149</v>
      </c>
      <c r="T847" s="1">
        <v>0.01296288310957006</v>
      </c>
      <c r="U847" s="1">
        <v>-0.002853976941387781</v>
      </c>
      <c r="V847" s="1">
        <v>0.005342467595156553</v>
      </c>
      <c r="W847" s="1">
        <v>0.0174464141368893</v>
      </c>
      <c r="X847" s="1">
        <v>0.02184400979745327</v>
      </c>
      <c r="Y847" s="1">
        <v>0.008395657255760858</v>
      </c>
      <c r="Z847" s="1">
        <v>0.01047113149265821</v>
      </c>
      <c r="AA847" s="1">
        <v>0.02371297834779806</v>
      </c>
      <c r="AB847" s="1">
        <v>0.01385517537012926</v>
      </c>
      <c r="AC847" s="1">
        <v>-0.001824060146134343</v>
      </c>
    </row>
    <row r="848" spans="1:29">
      <c r="A848" s="11">
        <v>37713</v>
      </c>
      <c r="B848" s="1">
        <v>0.00250641736510282</v>
      </c>
      <c r="C848" s="1">
        <v>-0.0002209979252103533</v>
      </c>
      <c r="D848" s="1">
        <v>0.007665185001716424</v>
      </c>
      <c r="E848" s="1">
        <v>0.01418032750061426</v>
      </c>
      <c r="F848" s="1">
        <v>-0.000218534046300678</v>
      </c>
      <c r="G848" s="1">
        <v>0.05437193288228737</v>
      </c>
      <c r="H848" s="1">
        <v>0.02448693061924612</v>
      </c>
      <c r="I848" s="1">
        <v>-0.004908430932562324</v>
      </c>
      <c r="J848" s="1">
        <v>0.005205651180794746</v>
      </c>
      <c r="K848" s="1">
        <v>0.03754596779732133</v>
      </c>
      <c r="L848" s="1">
        <v>0.01827008903408522</v>
      </c>
      <c r="M848" s="1">
        <v>-0.001911573068410055</v>
      </c>
      <c r="N848" s="1">
        <v>0.0002395731774464949</v>
      </c>
      <c r="O848" s="1">
        <v>0.02119057579779282</v>
      </c>
      <c r="P848" s="1">
        <v>0.04593054080428516</v>
      </c>
      <c r="Q848" s="1">
        <v>-0.002105046983712389</v>
      </c>
      <c r="R848" s="1">
        <v>0.004447460784546609</v>
      </c>
      <c r="S848" s="1">
        <v>0.04419884264789298</v>
      </c>
      <c r="T848" s="1">
        <v>0.0131627824687699</v>
      </c>
      <c r="U848" s="1">
        <v>0.01520572877303716</v>
      </c>
      <c r="V848" s="1">
        <v>0.01722562749846923</v>
      </c>
      <c r="W848" s="1">
        <v>0.0109120642067293</v>
      </c>
      <c r="X848" s="1">
        <v>0.008173616428507113</v>
      </c>
      <c r="Y848" s="1">
        <v>0.0118319316785982</v>
      </c>
      <c r="Z848" s="1">
        <v>0.01776441213673063</v>
      </c>
      <c r="AA848" s="1">
        <v>0.01148288494324912</v>
      </c>
      <c r="AB848" s="1">
        <v>0.01045000311607547</v>
      </c>
      <c r="AC848" s="1">
        <v>0.03740267719645729</v>
      </c>
    </row>
    <row r="849" spans="1:29">
      <c r="A849" s="11">
        <v>37714</v>
      </c>
      <c r="B849" s="1">
        <v>-0.005000081531451483</v>
      </c>
      <c r="C849" s="1">
        <v>0.004425808296408151</v>
      </c>
      <c r="D849" s="1">
        <v>-0.0008004959693213021</v>
      </c>
      <c r="E849" s="1">
        <v>0.003099132058328014</v>
      </c>
      <c r="F849" s="1">
        <v>0.004536581715755439</v>
      </c>
      <c r="G849" s="1">
        <v>0.0696864450109056</v>
      </c>
      <c r="H849" s="1">
        <v>0.01227362776643304</v>
      </c>
      <c r="I849" s="1">
        <v>0.01458277328264801</v>
      </c>
      <c r="J849" s="1">
        <v>0.004269855939681655</v>
      </c>
      <c r="K849" s="1">
        <v>0.0006466510727187735</v>
      </c>
      <c r="L849" s="1">
        <v>0.03923589484566059</v>
      </c>
      <c r="M849" s="1">
        <v>0.02042575688432779</v>
      </c>
      <c r="N849" s="1">
        <v>0.009903489785489938</v>
      </c>
      <c r="O849" s="1">
        <v>0.01630475316366975</v>
      </c>
      <c r="P849" s="1">
        <v>0.02873745176482889</v>
      </c>
      <c r="Q849" s="1">
        <v>0.01265825108439489</v>
      </c>
      <c r="R849" s="1">
        <v>0.0113353429464349</v>
      </c>
      <c r="S849" s="1">
        <v>0.01058199857218112</v>
      </c>
      <c r="T849" s="1">
        <v>0.007758980437859719</v>
      </c>
      <c r="U849" s="1">
        <v>0.004934027056128443</v>
      </c>
      <c r="V849" s="1">
        <v>0.007205853639669746</v>
      </c>
      <c r="W849" s="1">
        <v>0</v>
      </c>
      <c r="X849" s="1">
        <v>0.01652607782536464</v>
      </c>
      <c r="Y849" s="1">
        <v>-0.0004331071148941934</v>
      </c>
      <c r="Z849" s="1">
        <v>0.00654562705580175</v>
      </c>
      <c r="AA849" s="1">
        <v>0.002935841934503136</v>
      </c>
      <c r="AB849" s="1">
        <v>0.004773463683930945</v>
      </c>
      <c r="AC849" s="1">
        <v>-0.002779675071909349</v>
      </c>
    </row>
    <row r="850" spans="1:29">
      <c r="A850" s="11">
        <v>37715</v>
      </c>
      <c r="B850" s="1">
        <v>0.01633175984152135</v>
      </c>
      <c r="C850" s="1">
        <v>0.02159039627102333</v>
      </c>
      <c r="D850" s="1">
        <v>0.001201912287025042</v>
      </c>
      <c r="E850" s="1">
        <v>-0.004325589531103291</v>
      </c>
      <c r="F850" s="1">
        <v>0.00462535504983852</v>
      </c>
      <c r="G850" s="1">
        <v>0.03061892141152023</v>
      </c>
      <c r="H850" s="1">
        <v>-0.008934253991606855</v>
      </c>
      <c r="I850" s="1">
        <v>0.01183682913221706</v>
      </c>
      <c r="J850" s="1">
        <v>0.004161614460845398</v>
      </c>
      <c r="K850" s="1">
        <v>-0.009526934677907661</v>
      </c>
      <c r="L850" s="1">
        <v>8.16302474677677E-05</v>
      </c>
      <c r="M850" s="1">
        <v>-0.00479571043048499</v>
      </c>
      <c r="N850" s="1">
        <v>0.007908195339836332</v>
      </c>
      <c r="O850" s="1">
        <v>0.03111320216128632</v>
      </c>
      <c r="P850" s="1">
        <v>0.0003138539006886099</v>
      </c>
      <c r="Q850" s="1">
        <v>-0.006944636066990917</v>
      </c>
      <c r="R850" s="1">
        <v>0.02784638667494543</v>
      </c>
      <c r="S850" s="1">
        <v>0.01047126988021674</v>
      </c>
      <c r="T850" s="1">
        <v>0.01557742241072502</v>
      </c>
      <c r="U850" s="1">
        <v>0.03419256815047378</v>
      </c>
      <c r="V850" s="1">
        <v>-0.01430860159049019</v>
      </c>
      <c r="W850" s="1">
        <v>-0.00873829052028241</v>
      </c>
      <c r="X850" s="1">
        <v>0.01687124752153624</v>
      </c>
      <c r="Y850" s="1">
        <v>0.03552839025645382</v>
      </c>
      <c r="Z850" s="1">
        <v>0.01445083430059979</v>
      </c>
      <c r="AA850" s="1">
        <v>0.009563110620863569</v>
      </c>
      <c r="AB850" s="1">
        <v>0.03721280685366746</v>
      </c>
      <c r="AC850" s="1">
        <v>0.01542765040310479</v>
      </c>
    </row>
    <row r="851" spans="1:29">
      <c r="A851" s="11">
        <v>37718</v>
      </c>
      <c r="B851" s="1">
        <v>0.02101363061229522</v>
      </c>
      <c r="C851" s="1">
        <v>0.009704770771199023</v>
      </c>
      <c r="D851" s="1">
        <v>0.03921962891189623</v>
      </c>
      <c r="E851" s="1">
        <v>0.009240605985296746</v>
      </c>
      <c r="F851" s="1">
        <v>-0.0002709718189308763</v>
      </c>
      <c r="G851" s="1">
        <v>0.02465228855422064</v>
      </c>
      <c r="H851" s="1">
        <v>0.002575706610667527</v>
      </c>
      <c r="I851" s="1">
        <v>0.02778343811148898</v>
      </c>
      <c r="J851" s="1">
        <v>0.01126114442166792</v>
      </c>
      <c r="K851" s="1">
        <v>0.01160843184312332</v>
      </c>
      <c r="L851" s="1">
        <v>0.02041781317194058</v>
      </c>
      <c r="M851" s="1">
        <v>0.009427846746903112</v>
      </c>
      <c r="N851" s="1">
        <v>0.0320125905488069</v>
      </c>
      <c r="O851" s="1">
        <v>0.02545954128627526</v>
      </c>
      <c r="P851" s="1">
        <v>0.01066848574307677</v>
      </c>
      <c r="Q851" s="1">
        <v>0.02139893840934604</v>
      </c>
      <c r="R851" s="1">
        <v>0.02283152243595832</v>
      </c>
      <c r="S851" s="1">
        <v>0.04145095790250974</v>
      </c>
      <c r="T851" s="1">
        <v>0.01234134231718609</v>
      </c>
      <c r="U851" s="1">
        <v>0.0003389438584691096</v>
      </c>
      <c r="V851" s="1">
        <v>0.01687537873639222</v>
      </c>
      <c r="W851" s="1">
        <v>0.006741069833535729</v>
      </c>
      <c r="X851" s="1">
        <v>0.009049715546056714</v>
      </c>
      <c r="Y851" s="1">
        <v>-0.002092081959180203</v>
      </c>
      <c r="Z851" s="1">
        <v>0.03027030267908981</v>
      </c>
      <c r="AA851" s="1">
        <v>0.04600815451370965</v>
      </c>
      <c r="AB851" s="1">
        <v>0.06946565015397632</v>
      </c>
      <c r="AC851" s="1">
        <v>0.0001930092046849019</v>
      </c>
    </row>
    <row r="852" spans="1:29">
      <c r="A852" s="11">
        <v>37719</v>
      </c>
      <c r="B852" s="1">
        <v>0.04721535684462941</v>
      </c>
      <c r="C852" s="1">
        <v>0.006834507228180797</v>
      </c>
      <c r="D852" s="1">
        <v>-0.009819987555802046</v>
      </c>
      <c r="E852" s="1">
        <v>-0.01708233449707808</v>
      </c>
      <c r="F852" s="1">
        <v>-0.005688411503182556</v>
      </c>
      <c r="G852" s="1">
        <v>0.0006169961516879763</v>
      </c>
      <c r="H852" s="1">
        <v>-0.004495683653578442</v>
      </c>
      <c r="I852" s="1">
        <v>-0.02581275055446519</v>
      </c>
      <c r="J852" s="1">
        <v>0.04320722716587277</v>
      </c>
      <c r="K852" s="1">
        <v>-0.03016411665670704</v>
      </c>
      <c r="L852" s="1">
        <v>-0.03431490299529494</v>
      </c>
      <c r="M852" s="1">
        <v>-0.001660241829965159</v>
      </c>
      <c r="N852" s="1">
        <v>0.005777998328352352</v>
      </c>
      <c r="O852" s="1">
        <v>0.002298890927806552</v>
      </c>
      <c r="P852" s="1">
        <v>-0.01303933903763954</v>
      </c>
      <c r="Q852" s="1">
        <v>-0.004382103630158229</v>
      </c>
      <c r="R852" s="1">
        <v>-0.01332653287193075</v>
      </c>
      <c r="S852" s="1">
        <v>-0.02487569841787018</v>
      </c>
      <c r="T852" s="1">
        <v>-0.009404602984554256</v>
      </c>
      <c r="U852" s="1">
        <v>-0.007118571707702026</v>
      </c>
      <c r="V852" s="1">
        <v>0.0005351786269989223</v>
      </c>
      <c r="W852" s="1">
        <v>-0.01107386854173376</v>
      </c>
      <c r="X852" s="1">
        <v>-0.02032889630669632</v>
      </c>
      <c r="Y852" s="1">
        <v>-0.002515650700573357</v>
      </c>
      <c r="Z852" s="1">
        <v>-0.01866557682441905</v>
      </c>
      <c r="AA852" s="1">
        <v>-0.005359604170348087</v>
      </c>
      <c r="AB852" s="1">
        <v>0.09992846776213882</v>
      </c>
      <c r="AC852" s="1">
        <v>-0.03099855832944876</v>
      </c>
    </row>
    <row r="853" spans="1:29">
      <c r="A853" s="11">
        <v>37720</v>
      </c>
      <c r="B853" s="1">
        <v>0.00462421737782126</v>
      </c>
      <c r="C853" s="1">
        <v>-0.01887985293340155</v>
      </c>
      <c r="D853" s="1">
        <v>-0.0008750655397747886</v>
      </c>
      <c r="E853" s="1">
        <v>0.009593307448771737</v>
      </c>
      <c r="F853" s="1">
        <v>0.002724179372591395</v>
      </c>
      <c r="G853" s="1">
        <v>-0.01109741317734547</v>
      </c>
      <c r="H853" s="1">
        <v>-0.0006453071116711007</v>
      </c>
      <c r="I853" s="1">
        <v>-0.02107247144754576</v>
      </c>
      <c r="J853" s="1">
        <v>0.007087815385132368</v>
      </c>
      <c r="K853" s="1">
        <v>-0.02636912904696764</v>
      </c>
      <c r="L853" s="1">
        <v>-0.01903132229487481</v>
      </c>
      <c r="M853" s="1">
        <v>-0.001247650843782311</v>
      </c>
      <c r="N853" s="1">
        <v>-0.004837815024719694</v>
      </c>
      <c r="O853" s="1">
        <v>-0.01376134965121067</v>
      </c>
      <c r="P853" s="1">
        <v>-0.006920791547962657</v>
      </c>
      <c r="Q853" s="1">
        <v>-0.01320287654076358</v>
      </c>
      <c r="R853" s="1">
        <v>-0.02633811055864288</v>
      </c>
      <c r="S853" s="1">
        <v>-0.005102072007754699</v>
      </c>
      <c r="T853" s="1">
        <v>-0.001406323733241233</v>
      </c>
      <c r="U853" s="1">
        <v>-0.005974901742260008</v>
      </c>
      <c r="V853" s="1">
        <v>0.0008918511457529643</v>
      </c>
      <c r="W853" s="1">
        <v>0.0002602338451953567</v>
      </c>
      <c r="X853" s="1">
        <v>-0.005797926716709756</v>
      </c>
      <c r="Y853" s="1">
        <v>-0.008827199103916161</v>
      </c>
      <c r="Z853" s="1">
        <v>-0.01091916870370446</v>
      </c>
      <c r="AA853" s="1">
        <v>-0.01077686992565641</v>
      </c>
      <c r="AB853" s="1">
        <v>0.06294638727535129</v>
      </c>
      <c r="AC853" s="1">
        <v>-0.01775028801209499</v>
      </c>
    </row>
    <row r="854" spans="1:29">
      <c r="A854" s="11">
        <v>37721</v>
      </c>
      <c r="B854" s="1">
        <v>-0.01726111490081295</v>
      </c>
      <c r="C854" s="1">
        <v>0.004972640468301481</v>
      </c>
      <c r="D854" s="1">
        <v>0.01342938982070163</v>
      </c>
      <c r="E854" s="1">
        <v>0.02561473387246105</v>
      </c>
      <c r="F854" s="1">
        <v>0.01315014261408143</v>
      </c>
      <c r="G854" s="1">
        <v>-0.002493803686227425</v>
      </c>
      <c r="H854" s="1">
        <v>-0.02324077212407927</v>
      </c>
      <c r="I854" s="1">
        <v>0.004262469777206901</v>
      </c>
      <c r="J854" s="1">
        <v>0.0005089953756491905</v>
      </c>
      <c r="K854" s="1">
        <v>0.001041819471595096</v>
      </c>
      <c r="L854" s="1">
        <v>-0.2654657532199201</v>
      </c>
      <c r="M854" s="1">
        <v>-0.0006239743484682814</v>
      </c>
      <c r="N854" s="1">
        <v>0.02316746800308911</v>
      </c>
      <c r="O854" s="1">
        <v>0.001860187854658912</v>
      </c>
      <c r="P854" s="1">
        <v>-0.01868853413698468</v>
      </c>
      <c r="Q854" s="1">
        <v>-0.005017612323533149</v>
      </c>
      <c r="R854" s="1">
        <v>-0.01075090827771852</v>
      </c>
      <c r="S854" s="1">
        <v>-0.03589750475734432</v>
      </c>
      <c r="T854" s="1">
        <v>0.02059876860561083</v>
      </c>
      <c r="U854" s="1">
        <v>0.02387084543022588</v>
      </c>
      <c r="V854" s="1">
        <v>0.0386669506816486</v>
      </c>
      <c r="W854" s="1">
        <v>-0.0002601661411599787</v>
      </c>
      <c r="X854" s="1">
        <v>-0.01074275621513299</v>
      </c>
      <c r="Y854" s="1">
        <v>-0.00805778517961897</v>
      </c>
      <c r="Z854" s="1">
        <v>-0.009971670070650474</v>
      </c>
      <c r="AA854" s="1">
        <v>-0.03024050381449828</v>
      </c>
      <c r="AB854" s="1">
        <v>-0.07936532179206157</v>
      </c>
      <c r="AC854" s="1">
        <v>-0.1818478379009251</v>
      </c>
    </row>
    <row r="855" spans="1:29">
      <c r="A855" s="11">
        <v>37722</v>
      </c>
      <c r="B855" s="1">
        <v>-0.02107745579339326</v>
      </c>
      <c r="C855" s="1">
        <v>0.01290903797395293</v>
      </c>
      <c r="D855" s="1">
        <v>0.01401961002509977</v>
      </c>
      <c r="E855" s="1">
        <v>-0.01033910583914499</v>
      </c>
      <c r="F855" s="1">
        <v>-0.07304909176753172</v>
      </c>
      <c r="G855" s="1">
        <v>0.0006250941935799226</v>
      </c>
      <c r="H855" s="1">
        <v>-0.002643710067290805</v>
      </c>
      <c r="I855" s="1">
        <v>0.0171903360703396</v>
      </c>
      <c r="J855" s="1">
        <v>-0.02101902970258263</v>
      </c>
      <c r="K855" s="1">
        <v>-0.01214010065481019</v>
      </c>
      <c r="L855" s="1">
        <v>-0.1299777041159731</v>
      </c>
      <c r="M855" s="1">
        <v>-0.003124763203838143</v>
      </c>
      <c r="N855" s="1">
        <v>0.001930445537079439</v>
      </c>
      <c r="O855" s="1">
        <v>-0.0120705433476076</v>
      </c>
      <c r="P855" s="1">
        <v>0.0003230163445939738</v>
      </c>
      <c r="Q855" s="1">
        <v>-0.0008404690253900338</v>
      </c>
      <c r="R855" s="1">
        <v>0.02664307540575206</v>
      </c>
      <c r="S855" s="1">
        <v>-0.01063812794128161</v>
      </c>
      <c r="T855" s="1">
        <v>-0.005692824658128814</v>
      </c>
      <c r="U855" s="1">
        <v>-0.02448832939399048</v>
      </c>
      <c r="V855" s="1">
        <v>0.006519471179242897</v>
      </c>
      <c r="W855" s="1">
        <v>-0.005208443259392626</v>
      </c>
      <c r="X855" s="1">
        <v>-0.001551301477923817</v>
      </c>
      <c r="Y855" s="1">
        <v>0.01539118828117747</v>
      </c>
      <c r="Z855" s="1">
        <v>-0.01438822912296389</v>
      </c>
      <c r="AA855" s="1">
        <v>-0.003873309863966057</v>
      </c>
      <c r="AB855" s="1">
        <v>0.002652682839655141</v>
      </c>
      <c r="AC855" s="1">
        <v>-0.07162353694037638</v>
      </c>
    </row>
    <row r="856" spans="1:29">
      <c r="A856" s="11">
        <v>37725</v>
      </c>
      <c r="B856" s="1">
        <v>0</v>
      </c>
      <c r="C856" s="1">
        <v>0</v>
      </c>
      <c r="D856" s="1">
        <v>0</v>
      </c>
      <c r="E856" s="1">
        <v>-0.9200054189696178</v>
      </c>
      <c r="F856" s="1">
        <v>0</v>
      </c>
      <c r="G856" s="1">
        <v>0</v>
      </c>
      <c r="H856" s="1">
        <v>0</v>
      </c>
      <c r="I856" s="1">
        <v>0</v>
      </c>
      <c r="J856" s="1">
        <v>0</v>
      </c>
      <c r="K856" s="1">
        <v>0</v>
      </c>
      <c r="L856" s="1">
        <v>0</v>
      </c>
      <c r="M856" s="1">
        <v>0</v>
      </c>
      <c r="N856" s="1">
        <v>0</v>
      </c>
      <c r="O856" s="1">
        <v>0</v>
      </c>
      <c r="P856" s="1">
        <v>0</v>
      </c>
      <c r="Q856" s="1">
        <v>0</v>
      </c>
      <c r="R856" s="1">
        <v>0</v>
      </c>
      <c r="S856" s="1">
        <v>0</v>
      </c>
      <c r="T856" s="1">
        <v>0</v>
      </c>
      <c r="U856" s="1">
        <v>0</v>
      </c>
      <c r="V856" s="1">
        <v>0</v>
      </c>
      <c r="W856" s="1">
        <v>0</v>
      </c>
      <c r="X856" s="1">
        <v>0</v>
      </c>
      <c r="Y856" s="1">
        <v>0</v>
      </c>
      <c r="Z856" s="1">
        <v>5.997129407487932</v>
      </c>
      <c r="AA856" s="1">
        <v>0</v>
      </c>
      <c r="AB856" s="1">
        <v>-0.5</v>
      </c>
      <c r="AC856" s="1">
        <v>0</v>
      </c>
    </row>
    <row r="857" spans="1:29">
      <c r="A857" s="11">
        <v>37726</v>
      </c>
      <c r="B857" s="1">
        <v>0.02392384014026261</v>
      </c>
      <c r="C857" s="1">
        <v>-0.02931165908771771</v>
      </c>
      <c r="D857" s="1">
        <v>-0.006913035326636674</v>
      </c>
      <c r="E857" s="1">
        <v>11.54325004899441</v>
      </c>
      <c r="F857" s="1">
        <v>0.05363654843623222</v>
      </c>
      <c r="G857" s="1">
        <v>-0.02248603486602652</v>
      </c>
      <c r="H857" s="1">
        <v>-0.005301343647002965</v>
      </c>
      <c r="I857" s="1">
        <v>0.005841763859800286</v>
      </c>
      <c r="J857" s="1">
        <v>0.00380946238958435</v>
      </c>
      <c r="K857" s="1">
        <v>-0.007022260358980015</v>
      </c>
      <c r="L857" s="1">
        <v>0.07776962970303569</v>
      </c>
      <c r="M857" s="1">
        <v>-0.005432390145364896</v>
      </c>
      <c r="N857" s="1">
        <v>-0.0008150737924964568</v>
      </c>
      <c r="O857" s="1">
        <v>-0.00375939123255864</v>
      </c>
      <c r="P857" s="1">
        <v>0.006775879434746557</v>
      </c>
      <c r="Q857" s="1">
        <v>-0.002242966599569129</v>
      </c>
      <c r="R857" s="1">
        <v>-0.03602508125197568</v>
      </c>
      <c r="S857" s="1">
        <v>-0.02688188291764682</v>
      </c>
      <c r="T857" s="1">
        <v>-0.01786941461405223</v>
      </c>
      <c r="U857" s="1">
        <v>-0.006361543266017899</v>
      </c>
      <c r="V857" s="1">
        <v>-0.002045554966525587</v>
      </c>
      <c r="W857" s="1">
        <v>0.05130881756875971</v>
      </c>
      <c r="X857" s="1">
        <v>-0.03076445789569837</v>
      </c>
      <c r="Y857" s="1">
        <v>-0.002105233348681956</v>
      </c>
      <c r="Z857" s="1">
        <v>-0.8631347283556295</v>
      </c>
      <c r="AA857" s="1">
        <v>0.03694303370589225</v>
      </c>
      <c r="AB857" s="1">
        <v>0.9682539890562856</v>
      </c>
      <c r="AC857" s="1">
        <v>0.04881324220318173</v>
      </c>
    </row>
    <row r="858" spans="1:29">
      <c r="A858" s="11">
        <v>37727</v>
      </c>
      <c r="B858" s="1">
        <v>0.003504540656467769</v>
      </c>
      <c r="C858" s="1">
        <v>-0.00656495471255536</v>
      </c>
      <c r="D858" s="1">
        <v>-0.02479242158285111</v>
      </c>
      <c r="E858" s="1">
        <v>-0.00865386429509718</v>
      </c>
      <c r="F858" s="1">
        <v>-0.002141822243492686</v>
      </c>
      <c r="G858" s="1">
        <v>0.01086261311941694</v>
      </c>
      <c r="H858" s="1">
        <v>0.02864729233384455</v>
      </c>
      <c r="I858" s="1">
        <v>0.01078628169322271</v>
      </c>
      <c r="J858" s="1">
        <v>0.02138835832294173</v>
      </c>
      <c r="K858" s="1">
        <v>0.04455407470572759</v>
      </c>
      <c r="L858" s="1">
        <v>0.05762863759573267</v>
      </c>
      <c r="M858" s="1">
        <v>0.006302679610082462</v>
      </c>
      <c r="N858" s="1">
        <v>0.01772326595151119</v>
      </c>
      <c r="O858" s="1">
        <v>0.0202833027688325</v>
      </c>
      <c r="P858" s="1">
        <v>-0.005769123587703984</v>
      </c>
      <c r="Q858" s="1">
        <v>-0.002388502991181318</v>
      </c>
      <c r="R858" s="1">
        <v>0.005313748306293276</v>
      </c>
      <c r="S858" s="1">
        <v>0.01657452512773849</v>
      </c>
      <c r="T858" s="1">
        <v>0.02455392372909126</v>
      </c>
      <c r="U858" s="1">
        <v>-0.006922002136422356</v>
      </c>
      <c r="V858" s="1">
        <v>-0.01707940927377005</v>
      </c>
      <c r="W858" s="1">
        <v>-0.001743027634652616</v>
      </c>
      <c r="X858" s="1">
        <v>0.008656572719249356</v>
      </c>
      <c r="Y858" s="1">
        <v>-0.001265879177873797</v>
      </c>
      <c r="Z858" s="1">
        <v>0.02134168673158632</v>
      </c>
      <c r="AA858" s="1">
        <v>-0.002624967863990579</v>
      </c>
      <c r="AB858" s="1">
        <v>-0.01747277372428024</v>
      </c>
      <c r="AC858" s="1">
        <v>-0.02421381122145594</v>
      </c>
    </row>
    <row r="859" spans="1:29">
      <c r="A859" s="11">
        <v>37728</v>
      </c>
      <c r="B859" s="1">
        <v>-0.01629811500393441</v>
      </c>
      <c r="C859" s="1">
        <v>0.01762135321401526</v>
      </c>
      <c r="D859" s="1">
        <v>0.01417825440963427</v>
      </c>
      <c r="E859" s="1">
        <v>-0.004160337049599727</v>
      </c>
      <c r="F859" s="1">
        <v>-0.005338187870201683</v>
      </c>
      <c r="G859" s="1">
        <v>0.008217486573848909</v>
      </c>
      <c r="H859" s="1">
        <v>-0.0220206738227342</v>
      </c>
      <c r="I859" s="1">
        <v>0.01415930983022373</v>
      </c>
      <c r="J859" s="1">
        <v>0.01688775754467198</v>
      </c>
      <c r="K859" s="1">
        <v>-0.03554493674839132</v>
      </c>
      <c r="L859" s="1">
        <v>-0.02020204947387227</v>
      </c>
      <c r="M859" s="1">
        <v>-0.006263204637917297</v>
      </c>
      <c r="N859" s="1">
        <v>-0.004080504705167631</v>
      </c>
      <c r="O859" s="1">
        <v>0.002311463350189946</v>
      </c>
      <c r="P859" s="1">
        <v>0.01128333998453757</v>
      </c>
      <c r="Q859" s="1">
        <v>-0.005634447787453922</v>
      </c>
      <c r="R859" s="1">
        <v>-0.01990844940713821</v>
      </c>
      <c r="S859" s="1">
        <v>-0.01086931178927264</v>
      </c>
      <c r="T859" s="1">
        <v>-0.00913797981660458</v>
      </c>
      <c r="U859" s="1">
        <v>0.001742756074991858</v>
      </c>
      <c r="V859" s="1">
        <v>0.01320578221135693</v>
      </c>
      <c r="W859" s="1">
        <v>-0.0122224975936388</v>
      </c>
      <c r="X859" s="1">
        <v>-0.01748244460707415</v>
      </c>
      <c r="Y859" s="1">
        <v>-0.008449394737777616</v>
      </c>
      <c r="Z859" s="1">
        <v>-0.01716434216134</v>
      </c>
      <c r="AA859" s="1">
        <v>-0.0110922711736573</v>
      </c>
      <c r="AB859" s="1">
        <v>0.03556750988209934</v>
      </c>
      <c r="AC859" s="1">
        <v>-0.07966775814512883</v>
      </c>
    </row>
    <row r="860" spans="1:29">
      <c r="A860" s="11">
        <v>37729</v>
      </c>
      <c r="B860" s="1">
        <v>0</v>
      </c>
      <c r="C860" s="1">
        <v>0</v>
      </c>
      <c r="D860" s="1">
        <v>0</v>
      </c>
      <c r="E860" s="1">
        <v>0</v>
      </c>
      <c r="F860" s="1">
        <v>0</v>
      </c>
      <c r="G860" s="1">
        <v>0</v>
      </c>
      <c r="H860" s="1">
        <v>0</v>
      </c>
      <c r="I860" s="1">
        <v>0</v>
      </c>
      <c r="J860" s="1">
        <v>0</v>
      </c>
      <c r="K860" s="1">
        <v>0</v>
      </c>
      <c r="L860" s="1">
        <v>0</v>
      </c>
      <c r="M860" s="1">
        <v>0</v>
      </c>
      <c r="N860" s="1">
        <v>0</v>
      </c>
      <c r="O860" s="1">
        <v>0</v>
      </c>
      <c r="P860" s="1">
        <v>0</v>
      </c>
      <c r="Q860" s="1">
        <v>0</v>
      </c>
      <c r="R860" s="1">
        <v>0</v>
      </c>
      <c r="S860" s="1">
        <v>0</v>
      </c>
      <c r="T860" s="1">
        <v>0</v>
      </c>
      <c r="U860" s="1">
        <v>0</v>
      </c>
      <c r="V860" s="1">
        <v>0</v>
      </c>
      <c r="W860" s="1">
        <v>0</v>
      </c>
      <c r="X860" s="1">
        <v>0</v>
      </c>
      <c r="Y860" s="1">
        <v>0</v>
      </c>
      <c r="Z860" s="1">
        <v>0</v>
      </c>
      <c r="AA860" s="1">
        <v>0</v>
      </c>
      <c r="AB860" s="1">
        <v>0</v>
      </c>
      <c r="AC860" s="1">
        <v>0</v>
      </c>
    </row>
    <row r="861" spans="1:29">
      <c r="A861" s="11">
        <v>37732</v>
      </c>
      <c r="B861" s="1">
        <v>0.04260355185948228</v>
      </c>
      <c r="C861" s="1">
        <v>0.01601763165708303</v>
      </c>
      <c r="D861" s="1">
        <v>-0.0162939099126872</v>
      </c>
      <c r="E861" s="1">
        <v>-0.01328595172415026</v>
      </c>
      <c r="F861" s="1">
        <v>-0.003651564315224287</v>
      </c>
      <c r="G861" s="1">
        <v>0.004388696904797706</v>
      </c>
      <c r="H861" s="1">
        <v>0.02582777434688133</v>
      </c>
      <c r="I861" s="1">
        <v>-0.008093513212602321</v>
      </c>
      <c r="J861" s="1">
        <v>0.02997576960994053</v>
      </c>
      <c r="K861" s="1">
        <v>0.01439086919263888</v>
      </c>
      <c r="L861" s="1">
        <v>-0.0103935870267855</v>
      </c>
      <c r="M861" s="1">
        <v>0.004201390555939044</v>
      </c>
      <c r="N861" s="1">
        <v>-0.01207176808122201</v>
      </c>
      <c r="O861" s="1">
        <v>0.02075627898752308</v>
      </c>
      <c r="P861" s="1">
        <v>0.007331313132628692</v>
      </c>
      <c r="Q861" s="1">
        <v>0.006799197718907246</v>
      </c>
      <c r="R861" s="1">
        <v>0.004134518193523506</v>
      </c>
      <c r="S861" s="1">
        <v>0.005494050854819799</v>
      </c>
      <c r="T861" s="1">
        <v>0</v>
      </c>
      <c r="U861" s="1">
        <v>-0.00539249580330381</v>
      </c>
      <c r="V861" s="1">
        <v>-0.01543477032144502</v>
      </c>
      <c r="W861" s="1">
        <v>0.03005084516257739</v>
      </c>
      <c r="X861" s="1">
        <v>-0.001941170592617225</v>
      </c>
      <c r="Y861" s="1">
        <v>0.002556693914834485</v>
      </c>
      <c r="Z861" s="1">
        <v>0.01100994431688052</v>
      </c>
      <c r="AA861" s="1">
        <v>0.06102651995199726</v>
      </c>
      <c r="AB861" s="1">
        <v>0.08982811420355818</v>
      </c>
      <c r="AC861" s="1">
        <v>0.03502326476979611</v>
      </c>
    </row>
    <row r="862" spans="1:29">
      <c r="A862" s="11">
        <v>37733</v>
      </c>
      <c r="B862" s="1">
        <v>-0.01702620178587999</v>
      </c>
      <c r="C862" s="1">
        <v>-0.007243605565148026</v>
      </c>
      <c r="D862" s="1">
        <v>0.005292589153554239</v>
      </c>
      <c r="E862" s="1">
        <v>-0.004997056149243506</v>
      </c>
      <c r="F862" s="1">
        <v>0.003054267161592961</v>
      </c>
      <c r="G862" s="1">
        <v>0.009987583871829075</v>
      </c>
      <c r="H862" s="1">
        <v>-0.02517749567009453</v>
      </c>
      <c r="I862" s="1">
        <v>-0.004488204169979859</v>
      </c>
      <c r="J862" s="1">
        <v>-0.007255817302136203</v>
      </c>
      <c r="K862" s="1">
        <v>-0.003806064483318439</v>
      </c>
      <c r="L862" s="1">
        <v>-0.004398690076455214</v>
      </c>
      <c r="M862" s="1">
        <v>0.004184404016595478</v>
      </c>
      <c r="N862" s="1">
        <v>-0.01451536225497829</v>
      </c>
      <c r="O862" s="1">
        <v>0.005422670020018616</v>
      </c>
      <c r="P862" s="1">
        <v>0.005380388297186789</v>
      </c>
      <c r="Q862" s="1">
        <v>-0.002673075901012956</v>
      </c>
      <c r="R862" s="1">
        <v>-0.00680269032171843</v>
      </c>
      <c r="S862" s="1">
        <v>-0.005464031189591823</v>
      </c>
      <c r="T862" s="1">
        <v>0.010788307571588</v>
      </c>
      <c r="U862" s="1">
        <v>0.01591465135700254</v>
      </c>
      <c r="V862" s="1">
        <v>-0.003135265421171596</v>
      </c>
      <c r="W862" s="1">
        <v>0.00465774414605935</v>
      </c>
      <c r="X862" s="1">
        <v>0.004538154214942081</v>
      </c>
      <c r="Y862" s="1">
        <v>-0.01529973280653119</v>
      </c>
      <c r="Z862" s="1">
        <v>-0.009763487016482331</v>
      </c>
      <c r="AA862" s="1">
        <v>0.05769590629248067</v>
      </c>
      <c r="AB862" s="1">
        <v>0.007272797418346411</v>
      </c>
      <c r="AC862" s="1">
        <v>-0.01102377003394905</v>
      </c>
    </row>
    <row r="863" spans="1:29">
      <c r="A863" s="11">
        <v>37734</v>
      </c>
      <c r="B863" s="1">
        <v>0.01501150597364753</v>
      </c>
      <c r="C863" s="1">
        <v>-0.001716586278650567</v>
      </c>
      <c r="D863" s="1">
        <v>-0.004972474733145771</v>
      </c>
      <c r="E863" s="1">
        <v>-0.02169376886025398</v>
      </c>
      <c r="F863" s="1">
        <v>-0.002491415270103547</v>
      </c>
      <c r="G863" s="1">
        <v>0.02163147137083499</v>
      </c>
      <c r="H863" s="1">
        <v>0.02052994134315589</v>
      </c>
      <c r="I863" s="1">
        <v>-0.02827863755528026</v>
      </c>
      <c r="J863" s="1">
        <v>-0.009176473460399071</v>
      </c>
      <c r="K863" s="1">
        <v>-0.02257735750303524</v>
      </c>
      <c r="L863" s="1">
        <v>-0.01256981143901947</v>
      </c>
      <c r="M863" s="1">
        <v>0.000416301418040943</v>
      </c>
      <c r="N863" s="1">
        <v>-0.0008267502660764814</v>
      </c>
      <c r="O863" s="1">
        <v>-0.01752800964360834</v>
      </c>
      <c r="P863" s="1">
        <v>-0.0176272126947824</v>
      </c>
      <c r="Q863" s="1">
        <v>-0.004513776838586669</v>
      </c>
      <c r="R863" s="1">
        <v>-0.02235056866848095</v>
      </c>
      <c r="S863" s="1">
        <v>-0.01098915836729808</v>
      </c>
      <c r="T863" s="1">
        <v>-0.01153380602539544</v>
      </c>
      <c r="U863" s="1">
        <v>0.002065739332328453</v>
      </c>
      <c r="V863" s="1">
        <v>-0.01065854731037408</v>
      </c>
      <c r="W863" s="1">
        <v>-0.01049288303041729</v>
      </c>
      <c r="X863" s="1">
        <v>-0.01290738514269441</v>
      </c>
      <c r="Y863" s="1">
        <v>-0.02287459746344134</v>
      </c>
      <c r="Z863" s="1">
        <v>-0.02427004816358502</v>
      </c>
      <c r="AA863" s="1">
        <v>-0.03049290575527064</v>
      </c>
      <c r="AB863" s="1">
        <v>0.04211797333632195</v>
      </c>
      <c r="AC863" s="1">
        <v>0.01397454937106568</v>
      </c>
    </row>
    <row r="864" spans="1:29">
      <c r="A864" s="11">
        <v>37735</v>
      </c>
      <c r="B864" s="1">
        <v>-0.00113745793026776</v>
      </c>
      <c r="C864" s="1">
        <v>-0.0008601993218237958</v>
      </c>
      <c r="D864" s="1">
        <v>-0.005290731867921394</v>
      </c>
      <c r="E864" s="1">
        <v>-0.001925069050038086</v>
      </c>
      <c r="F864" s="1">
        <v>0.00277506567629171</v>
      </c>
      <c r="G864" s="1">
        <v>-0.007864446095338873</v>
      </c>
      <c r="H864" s="1">
        <v>0.005191256806000855</v>
      </c>
      <c r="I864" s="1">
        <v>0.01117680249884989</v>
      </c>
      <c r="J864" s="1">
        <v>0.0003280132857610418</v>
      </c>
      <c r="K864" s="1">
        <v>-0.03553639221179783</v>
      </c>
      <c r="L864" s="1">
        <v>0.005150920167212858</v>
      </c>
      <c r="M864" s="1">
        <v>-0.004581361930619532</v>
      </c>
      <c r="N864" s="1">
        <v>-0.002557288030936244</v>
      </c>
      <c r="O864" s="1">
        <v>-0.004117055241912304</v>
      </c>
      <c r="P864" s="1">
        <v>0.01634106309607386</v>
      </c>
      <c r="Q864" s="1">
        <v>0.0001414831897523783</v>
      </c>
      <c r="R864" s="1">
        <v>0.009587060396218039</v>
      </c>
      <c r="S864" s="1">
        <v>-0.01666660502829409</v>
      </c>
      <c r="T864" s="1">
        <v>-0.003831569482863784</v>
      </c>
      <c r="U864" s="1">
        <v>0.005497511219013429</v>
      </c>
      <c r="V864" s="1">
        <v>-0.007771153200584413</v>
      </c>
      <c r="W864" s="1">
        <v>-0.01701606363082886</v>
      </c>
      <c r="X864" s="1">
        <v>-0.02255646186647253</v>
      </c>
      <c r="Y864" s="1">
        <v>0.01325095495906403</v>
      </c>
      <c r="Z864" s="1">
        <v>-0.01088235231919621</v>
      </c>
      <c r="AA864" s="1">
        <v>-0.01537665571173963</v>
      </c>
      <c r="AB864" s="1">
        <v>-0.004618647991479485</v>
      </c>
      <c r="AC864" s="1">
        <v>-0.00120286545778947</v>
      </c>
    </row>
    <row r="865" spans="1:29">
      <c r="A865" s="11">
        <v>37736</v>
      </c>
      <c r="B865" s="1">
        <v>0.005694636114305096</v>
      </c>
      <c r="C865" s="1">
        <v>-0.02065362092200251</v>
      </c>
      <c r="D865" s="1">
        <v>0.01201710676222012</v>
      </c>
      <c r="E865" s="1">
        <v>0.002143013335758948</v>
      </c>
      <c r="F865" s="1">
        <v>0.001383771595788952</v>
      </c>
      <c r="G865" s="1">
        <v>0.02621941946959816</v>
      </c>
      <c r="H865" s="1">
        <v>-0.006455357008499307</v>
      </c>
      <c r="I865" s="1">
        <v>0.01981216136853603</v>
      </c>
      <c r="J865" s="1">
        <v>-0.01851693880759309</v>
      </c>
      <c r="K865" s="1">
        <v>0.001473581803980384</v>
      </c>
      <c r="L865" s="1">
        <v>0.004157993468265619</v>
      </c>
      <c r="M865" s="1">
        <v>-0.005648358353991911</v>
      </c>
      <c r="N865" s="1">
        <v>0.003091588729588812</v>
      </c>
      <c r="O865" s="1">
        <v>-0.01332100974075845</v>
      </c>
      <c r="P865" s="1">
        <v>-0.007250662577895084</v>
      </c>
      <c r="Q865" s="1">
        <v>0.0004248004567914965</v>
      </c>
      <c r="R865" s="1">
        <v>-0.02045278341474066</v>
      </c>
      <c r="S865" s="1">
        <v>0</v>
      </c>
      <c r="T865" s="1">
        <v>-0.02237750799249338</v>
      </c>
      <c r="U865" s="1">
        <v>0.0003416257331840811</v>
      </c>
      <c r="V865" s="1">
        <v>0.01192586209049495</v>
      </c>
      <c r="W865" s="1">
        <v>0.002006916553963789</v>
      </c>
      <c r="X865" s="1">
        <v>0.00936452125298981</v>
      </c>
      <c r="Y865" s="1">
        <v>-0.0008716863260729291</v>
      </c>
      <c r="Z865" s="1">
        <v>0.005894086413776201</v>
      </c>
      <c r="AA865" s="1">
        <v>-0.009583066471918311</v>
      </c>
      <c r="AB865" s="1">
        <v>-0.04524407359444405</v>
      </c>
      <c r="AC865" s="1">
        <v>-0.02929433971019035</v>
      </c>
    </row>
    <row r="866" spans="1:29">
      <c r="A866" s="11">
        <v>37739</v>
      </c>
      <c r="B866" s="1">
        <v>0.01472256227977775</v>
      </c>
      <c r="C866" s="1">
        <v>0.009666102774024132</v>
      </c>
      <c r="D866" s="1">
        <v>0.00564533820694324</v>
      </c>
      <c r="E866" s="1">
        <v>-0.105716989710682</v>
      </c>
      <c r="F866" s="1">
        <v>-0.03603610886722686</v>
      </c>
      <c r="G866" s="1">
        <v>-0.001188292037148098</v>
      </c>
      <c r="H866" s="1">
        <v>-0.01169602242018608</v>
      </c>
      <c r="I866" s="1">
        <v>-0.002249248588138242</v>
      </c>
      <c r="J866" s="1">
        <v>0.03339140194028056</v>
      </c>
      <c r="K866" s="1">
        <v>0.02612237598728218</v>
      </c>
      <c r="L866" s="1">
        <v>-0.00585884553929672</v>
      </c>
      <c r="M866" s="1">
        <v>-0.0002101665565713562</v>
      </c>
      <c r="N866" s="1">
        <v>0.02195014882684743</v>
      </c>
      <c r="O866" s="1">
        <v>0.01350085475850515</v>
      </c>
      <c r="P866" s="1">
        <v>-0.0009527058459681825</v>
      </c>
      <c r="Q866" s="1">
        <v>0.007364668138614583</v>
      </c>
      <c r="R866" s="1">
        <v>0.0149141992830204</v>
      </c>
      <c r="S866" s="1">
        <v>0.03389792686137416</v>
      </c>
      <c r="T866" s="1">
        <v>0.0135908436586174</v>
      </c>
      <c r="U866" s="1">
        <v>-0.002561811168021677</v>
      </c>
      <c r="V866" s="1">
        <v>0.002462771870154645</v>
      </c>
      <c r="W866" s="1">
        <v>0.01101678702950881</v>
      </c>
      <c r="X866" s="1">
        <v>0.02286273383288151</v>
      </c>
      <c r="Y866" s="1">
        <v>0.007853559124306075</v>
      </c>
      <c r="Z866" s="1">
        <v>0.02421862199309088</v>
      </c>
      <c r="AA866" s="1">
        <v>-0.00609229464216543</v>
      </c>
      <c r="AB866" s="1">
        <v>0.006682901155588228</v>
      </c>
      <c r="AC866" s="1">
        <v>-0.004625501798677711</v>
      </c>
    </row>
    <row r="867" spans="1:29">
      <c r="A867" s="11">
        <v>37740</v>
      </c>
      <c r="B867" s="1">
        <v>-0.01562509222459296</v>
      </c>
      <c r="C867" s="1">
        <v>-0.005004343057200877</v>
      </c>
      <c r="D867" s="1">
        <v>-0.0007740761460021117</v>
      </c>
      <c r="E867" s="1">
        <v>0.005340825179387387</v>
      </c>
      <c r="F867" s="1">
        <v>-0.0102059368937869</v>
      </c>
      <c r="G867" s="1">
        <v>0.01070775451193762</v>
      </c>
      <c r="H867" s="1">
        <v>0.01709368183811355</v>
      </c>
      <c r="I867" s="1">
        <v>0.004508819156185062</v>
      </c>
      <c r="J867" s="1">
        <v>0.01405613238863901</v>
      </c>
      <c r="K867" s="1">
        <v>0.006453662190752718</v>
      </c>
      <c r="L867" s="1">
        <v>-0.008814822674325429</v>
      </c>
      <c r="M867" s="1">
        <v>0.001683385245925262</v>
      </c>
      <c r="N867" s="1">
        <v>0.005516710394362745</v>
      </c>
      <c r="O867" s="1">
        <v>0.01837377862789014</v>
      </c>
      <c r="P867" s="1">
        <v>0.005085916197840712</v>
      </c>
      <c r="Q867" s="1">
        <v>-0.004498954365695251</v>
      </c>
      <c r="R867" s="1">
        <v>0.002387738713100607</v>
      </c>
      <c r="S867" s="1">
        <v>-0.02185774150305686</v>
      </c>
      <c r="T867" s="1">
        <v>-0.02028946416217969</v>
      </c>
      <c r="U867" s="1">
        <v>0.003253315425696179</v>
      </c>
      <c r="V867" s="1">
        <v>-0.01316023513213394</v>
      </c>
      <c r="W867" s="1">
        <v>-0.008420180509672415</v>
      </c>
      <c r="X867" s="1">
        <v>-0.006478581362204583</v>
      </c>
      <c r="Y867" s="1">
        <v>0.01644992611442619</v>
      </c>
      <c r="Z867" s="1">
        <v>-0.009534808732226341</v>
      </c>
      <c r="AA867" s="1">
        <v>-0.01045601914919392</v>
      </c>
      <c r="AB867" s="1">
        <v>-0.01629416145874407</v>
      </c>
      <c r="AC867" s="1">
        <v>-0.01530099325905965</v>
      </c>
    </row>
    <row r="868" spans="1:29">
      <c r="A868" s="11">
        <v>37741</v>
      </c>
      <c r="B868" s="1">
        <v>0.004535288796043258</v>
      </c>
      <c r="C868" s="1">
        <v>0.01049611689638441</v>
      </c>
      <c r="D868" s="1">
        <v>-0.002809347235857129</v>
      </c>
      <c r="E868" s="1">
        <v>0.003171619763802314</v>
      </c>
      <c r="F868" s="1">
        <v>0.01106403092578367</v>
      </c>
      <c r="G868" s="1">
        <v>-0.002942554873966663</v>
      </c>
      <c r="H868" s="1">
        <v>0.02714954284834326</v>
      </c>
      <c r="I868" s="1">
        <v>0.02045060165357016</v>
      </c>
      <c r="J868" s="1">
        <v>-0.01808328963304795</v>
      </c>
      <c r="K868" s="1">
        <v>0.02636287110998992</v>
      </c>
      <c r="L868" s="1">
        <v>-0.02816191814518065</v>
      </c>
      <c r="M868" s="1">
        <v>-0.007773293542412629</v>
      </c>
      <c r="N868" s="1">
        <v>-0.0008048935818270042</v>
      </c>
      <c r="O868" s="1">
        <v>0.002255251117800672</v>
      </c>
      <c r="P868" s="1">
        <v>-0.005376255082004566</v>
      </c>
      <c r="Q868" s="1">
        <v>0.001412494607401893</v>
      </c>
      <c r="R868" s="1">
        <v>0.005864408939404209</v>
      </c>
      <c r="S868" s="1">
        <v>0.01117325453537954</v>
      </c>
      <c r="T868" s="1">
        <v>0.003601756962946068</v>
      </c>
      <c r="U868" s="1">
        <v>-0.003242765686067739</v>
      </c>
      <c r="V868" s="1">
        <v>-0.008890714285176071</v>
      </c>
      <c r="W868" s="1">
        <v>-0.0002497112543240476</v>
      </c>
      <c r="X868" s="1">
        <v>-0.01695469692122953</v>
      </c>
      <c r="Y868" s="1">
        <v>0.02001736300366819</v>
      </c>
      <c r="Z868" s="1">
        <v>0.01771285866107752</v>
      </c>
      <c r="AA868" s="1">
        <v>0.006194213488762479</v>
      </c>
      <c r="AB868" s="1">
        <v>0.009202027011009806</v>
      </c>
      <c r="AC868" s="1">
        <v>-0.002417167740442983</v>
      </c>
    </row>
    <row r="869" spans="1:29">
      <c r="A869" s="11">
        <v>37742</v>
      </c>
      <c r="B869" s="1">
        <v>0</v>
      </c>
      <c r="C869" s="1">
        <v>0</v>
      </c>
      <c r="D869" s="1">
        <v>0</v>
      </c>
      <c r="E869" s="1">
        <v>0</v>
      </c>
      <c r="F869" s="1">
        <v>0</v>
      </c>
      <c r="G869" s="1">
        <v>0</v>
      </c>
      <c r="H869" s="1">
        <v>0</v>
      </c>
      <c r="I869" s="1">
        <v>0</v>
      </c>
      <c r="J869" s="1">
        <v>0</v>
      </c>
      <c r="K869" s="1">
        <v>0</v>
      </c>
      <c r="L869" s="1">
        <v>0</v>
      </c>
      <c r="M869" s="1">
        <v>0</v>
      </c>
      <c r="N869" s="1">
        <v>0</v>
      </c>
      <c r="O869" s="1">
        <v>0</v>
      </c>
      <c r="P869" s="1">
        <v>0</v>
      </c>
      <c r="Q869" s="1">
        <v>0</v>
      </c>
      <c r="R869" s="1">
        <v>0</v>
      </c>
      <c r="S869" s="1">
        <v>0</v>
      </c>
      <c r="T869" s="1">
        <v>0</v>
      </c>
      <c r="U869" s="1">
        <v>0</v>
      </c>
      <c r="V869" s="1">
        <v>0</v>
      </c>
      <c r="W869" s="1">
        <v>0</v>
      </c>
      <c r="X869" s="1">
        <v>0</v>
      </c>
      <c r="Y869" s="1">
        <v>0</v>
      </c>
      <c r="Z869" s="1">
        <v>0</v>
      </c>
      <c r="AA869" s="1">
        <v>0</v>
      </c>
      <c r="AB869" s="1">
        <v>0</v>
      </c>
      <c r="AC869" s="1">
        <v>0</v>
      </c>
    </row>
    <row r="870" spans="1:29">
      <c r="A870" s="11">
        <v>37743</v>
      </c>
      <c r="B870" s="1">
        <v>0.0519187556535472</v>
      </c>
      <c r="C870" s="1">
        <v>0.003895132708620519</v>
      </c>
      <c r="D870" s="1">
        <v>-0.000874215699841363</v>
      </c>
      <c r="E870" s="1">
        <v>0.0004742173195642074</v>
      </c>
      <c r="F870" s="1">
        <v>0.01357874453850827</v>
      </c>
      <c r="G870" s="1">
        <v>-0.01239696239374144</v>
      </c>
      <c r="H870" s="1">
        <v>0.01762119807242302</v>
      </c>
      <c r="I870" s="1">
        <v>0.02267190077320147</v>
      </c>
      <c r="J870" s="1">
        <v>0.01257509224119469</v>
      </c>
      <c r="K870" s="1">
        <v>-0.04130482764155863</v>
      </c>
      <c r="L870" s="1">
        <v>0.04579027944820324</v>
      </c>
      <c r="M870" s="1">
        <v>0.01333904404557806</v>
      </c>
      <c r="N870" s="1">
        <v>-0.003587226169748714</v>
      </c>
      <c r="O870" s="1">
        <v>0.03690387992198008</v>
      </c>
      <c r="P870" s="1">
        <v>0.00286134625033907</v>
      </c>
      <c r="Q870" s="1">
        <v>-0.002679586215852625</v>
      </c>
      <c r="R870" s="1">
        <v>-0.003643749364398596</v>
      </c>
      <c r="S870" s="1">
        <v>-0.005524814465765249</v>
      </c>
      <c r="T870" s="1">
        <v>0.01040737318755292</v>
      </c>
      <c r="U870" s="1">
        <v>0.0251712805760913</v>
      </c>
      <c r="V870" s="1">
        <v>-0.01524920458892665</v>
      </c>
      <c r="W870" s="1">
        <v>0.01149149552844531</v>
      </c>
      <c r="X870" s="1">
        <v>0.0006633129016935246</v>
      </c>
      <c r="Y870" s="1">
        <v>0.001252419642129077</v>
      </c>
      <c r="Z870" s="1">
        <v>0.001891725164703928</v>
      </c>
      <c r="AA870" s="1">
        <v>0.01665772822177392</v>
      </c>
      <c r="AB870" s="1">
        <v>0.008510784065722365</v>
      </c>
      <c r="AC870" s="1">
        <v>0.002077154717382124</v>
      </c>
    </row>
    <row r="871" spans="1:29">
      <c r="A871" s="11">
        <v>37746</v>
      </c>
      <c r="B871" s="1">
        <v>-0.004291852529041851</v>
      </c>
      <c r="C871" s="1">
        <v>0.01207168726045871</v>
      </c>
      <c r="D871" s="1">
        <v>0.01993016979651419</v>
      </c>
      <c r="E871" s="1">
        <v>0.0003950224926858592</v>
      </c>
      <c r="F871" s="1">
        <v>-0.00938333744992359</v>
      </c>
      <c r="G871" s="1">
        <v>-0.001195475740995433</v>
      </c>
      <c r="H871" s="1">
        <v>-0.001236880401430551</v>
      </c>
      <c r="I871" s="1">
        <v>-0.009501194412938285</v>
      </c>
      <c r="J871" s="1">
        <v>0.01209835709905449</v>
      </c>
      <c r="K871" s="1">
        <v>-0.003620803504435499</v>
      </c>
      <c r="L871" s="1">
        <v>0.01104913386885831</v>
      </c>
      <c r="M871" s="1">
        <v>0.03886337241821836</v>
      </c>
      <c r="N871" s="1">
        <v>-0.001322399001153607</v>
      </c>
      <c r="O871" s="1">
        <v>0.01258656529998281</v>
      </c>
      <c r="P871" s="1">
        <v>-0.008560599399829449</v>
      </c>
      <c r="Q871" s="1">
        <v>0.02092750241200658</v>
      </c>
      <c r="R871" s="1">
        <v>-0.01060529702816748</v>
      </c>
      <c r="S871" s="1">
        <v>0.01666635847480369</v>
      </c>
      <c r="T871" s="1">
        <v>0.005682797333645295</v>
      </c>
      <c r="U871" s="1">
        <v>0.05227977554143681</v>
      </c>
      <c r="V871" s="1">
        <v>0.05465464388761521</v>
      </c>
      <c r="W871" s="1">
        <v>0.002716767349458582</v>
      </c>
      <c r="X871" s="1">
        <v>0.01789847540795964</v>
      </c>
      <c r="Y871" s="1">
        <v>0.02210199651480727</v>
      </c>
      <c r="Z871" s="1">
        <v>0.02341414039588008</v>
      </c>
      <c r="AA871" s="1">
        <v>-0.009439059350381029</v>
      </c>
      <c r="AB871" s="1">
        <v>0.08499093545980196</v>
      </c>
      <c r="AC871" s="1">
        <v>0.01847988205426443</v>
      </c>
    </row>
    <row r="872" spans="1:29">
      <c r="A872" s="11">
        <v>37747</v>
      </c>
      <c r="B872" s="1">
        <v>0.01185340447009686</v>
      </c>
      <c r="C872" s="1">
        <v>0.04834950711191466</v>
      </c>
      <c r="D872" s="1">
        <v>-0.004384560111402092</v>
      </c>
      <c r="E872" s="1">
        <v>0.01603078839700212</v>
      </c>
      <c r="F872" s="1">
        <v>-0.002111041837880245</v>
      </c>
      <c r="G872" s="1">
        <v>0.02214244825416678</v>
      </c>
      <c r="H872" s="1">
        <v>-0.006192060845857439</v>
      </c>
      <c r="I872" s="1">
        <v>-0.01079153802483512</v>
      </c>
      <c r="J872" s="1">
        <v>-0.0007123891846337882</v>
      </c>
      <c r="K872" s="1">
        <v>-0.001816893159085287</v>
      </c>
      <c r="L872" s="1">
        <v>0.01201505356179888</v>
      </c>
      <c r="M872" s="1">
        <v>-0.007843913033344863</v>
      </c>
      <c r="N872" s="1">
        <v>0.002427852942373132</v>
      </c>
      <c r="O872" s="1">
        <v>0.01800270413595495</v>
      </c>
      <c r="P872" s="1">
        <v>0.004477105046568841</v>
      </c>
      <c r="Q872" s="1">
        <v>0.01011087028524105</v>
      </c>
      <c r="R872" s="1">
        <v>-0.002402411950006789</v>
      </c>
      <c r="S872" s="1">
        <v>0.01092903242599741</v>
      </c>
      <c r="T872" s="1">
        <v>0.01377339505904085</v>
      </c>
      <c r="U872" s="1">
        <v>0.05127002943212489</v>
      </c>
      <c r="V872" s="1">
        <v>-0.004663984654542208</v>
      </c>
      <c r="W872" s="1">
        <v>-0.001724271660902277</v>
      </c>
      <c r="X872" s="1">
        <v>0.03907529214682204</v>
      </c>
      <c r="Y872" s="1">
        <v>-0.01224008233629348</v>
      </c>
      <c r="Z872" s="1">
        <v>0.001106902289298883</v>
      </c>
      <c r="AA872" s="1">
        <v>-0.03416050536108561</v>
      </c>
      <c r="AB872" s="1">
        <v>0.04666690977294108</v>
      </c>
      <c r="AC872" s="1">
        <v>0.03205017177699188</v>
      </c>
    </row>
    <row r="873" spans="1:29">
      <c r="A873" s="11">
        <v>37748</v>
      </c>
      <c r="B873" s="1">
        <v>-0.04472844750037153</v>
      </c>
      <c r="C873" s="1">
        <v>0.01787895265778605</v>
      </c>
      <c r="D873" s="1">
        <v>0.04834837648376888</v>
      </c>
      <c r="E873" s="1">
        <v>-0.002176092517652828</v>
      </c>
      <c r="F873" s="1">
        <v>0.001257595145473189</v>
      </c>
      <c r="G873" s="1">
        <v>0.007025948996174591</v>
      </c>
      <c r="H873" s="1">
        <v>-0.00249199720258686</v>
      </c>
      <c r="I873" s="1">
        <v>-0.006868571888583364</v>
      </c>
      <c r="J873" s="1">
        <v>-0.0001584799374906298</v>
      </c>
      <c r="K873" s="1">
        <v>0.005460776170431503</v>
      </c>
      <c r="L873" s="1">
        <v>0.01398466802271581</v>
      </c>
      <c r="M873" s="1">
        <v>0.01236578893885665</v>
      </c>
      <c r="N873" s="1">
        <v>-0.007706525276950149</v>
      </c>
      <c r="O873" s="1">
        <v>-0.002526392916668896</v>
      </c>
      <c r="P873" s="1">
        <v>-0.009232894151733451</v>
      </c>
      <c r="Q873" s="1">
        <v>0.02235028951847662</v>
      </c>
      <c r="R873" s="1">
        <v>-0.01611712680684452</v>
      </c>
      <c r="S873" s="1">
        <v>0.00540575983738667</v>
      </c>
      <c r="T873" s="1">
        <v>-0.005573913914037054</v>
      </c>
      <c r="U873" s="1">
        <v>-0.002415933003705351</v>
      </c>
      <c r="V873" s="1">
        <v>-0.004338728021696769</v>
      </c>
      <c r="W873" s="1">
        <v>0.02491989233875058</v>
      </c>
      <c r="X873" s="1">
        <v>0.009087978513424355</v>
      </c>
      <c r="Y873" s="1">
        <v>-0.008261232976753963</v>
      </c>
      <c r="Z873" s="1">
        <v>-0.0136379391626763</v>
      </c>
      <c r="AA873" s="1">
        <v>-0.05249418112411841</v>
      </c>
      <c r="AB873" s="1">
        <v>-0.002654089710664498</v>
      </c>
      <c r="AC873" s="1">
        <v>0.00761319357981316</v>
      </c>
    </row>
    <row r="874" spans="1:29">
      <c r="A874" s="11">
        <v>37749</v>
      </c>
      <c r="B874" s="1">
        <v>-0.003344552810590429</v>
      </c>
      <c r="C874" s="1">
        <v>-0.01896219188985415</v>
      </c>
      <c r="D874" s="1">
        <v>-0.03607304600140038</v>
      </c>
      <c r="E874" s="1">
        <v>-0.01363142764153857</v>
      </c>
      <c r="F874" s="1">
        <v>-0.03129617450920141</v>
      </c>
      <c r="G874" s="1">
        <v>-0.01279073556844657</v>
      </c>
      <c r="H874" s="1">
        <v>-0.0124923271100631</v>
      </c>
      <c r="I874" s="1">
        <v>-0.00956077546531453</v>
      </c>
      <c r="J874" s="1">
        <v>-0.01204358206016987</v>
      </c>
      <c r="K874" s="1">
        <v>0.002172220483910969</v>
      </c>
      <c r="L874" s="1">
        <v>-0.0157762468893643</v>
      </c>
      <c r="M874" s="1">
        <v>-0.006407731902709268</v>
      </c>
      <c r="N874" s="1">
        <v>-0.02093199277754854</v>
      </c>
      <c r="O874" s="1">
        <v>-0.002954703309803297</v>
      </c>
      <c r="P874" s="1">
        <v>0.007069468908589283</v>
      </c>
      <c r="Q874" s="1">
        <v>-0.01904524617176839</v>
      </c>
      <c r="R874" s="1">
        <v>-0.02259488806471366</v>
      </c>
      <c r="S874" s="1">
        <v>-0.02688188291764682</v>
      </c>
      <c r="T874" s="1">
        <v>-0.00840755030517748</v>
      </c>
      <c r="U874" s="1">
        <v>-0.000756630959620308</v>
      </c>
      <c r="V874" s="1">
        <v>-0.0310264602093171</v>
      </c>
      <c r="W874" s="1">
        <v>0.009388584827791036</v>
      </c>
      <c r="X874" s="1">
        <v>-0.01801233853112727</v>
      </c>
      <c r="Y874" s="1">
        <v>-0.01416090670610048</v>
      </c>
      <c r="Z874" s="1">
        <v>-0.01420051836906611</v>
      </c>
      <c r="AA874" s="1">
        <v>0.03064815011945421</v>
      </c>
      <c r="AB874" s="1">
        <v>-0.03459313892561411</v>
      </c>
      <c r="AC874" s="1">
        <v>-0.01793772765098733</v>
      </c>
    </row>
    <row r="875" spans="1:29">
      <c r="A875" s="11">
        <v>37750</v>
      </c>
      <c r="B875" s="1">
        <v>0.002237206164164451</v>
      </c>
      <c r="C875" s="1">
        <v>-0.01444572061614657</v>
      </c>
      <c r="D875" s="1">
        <v>0.04130764990673885</v>
      </c>
      <c r="E875" s="1">
        <v>0.0206111366301831</v>
      </c>
      <c r="F875" s="1">
        <v>-0.01414934281595903</v>
      </c>
      <c r="G875" s="1">
        <v>0.0005886979560865147</v>
      </c>
      <c r="H875" s="1">
        <v>0.0101199190441581</v>
      </c>
      <c r="I875" s="1">
        <v>0.009447836192735037</v>
      </c>
      <c r="J875" s="1">
        <v>-0.000561264621732338</v>
      </c>
      <c r="K875" s="1">
        <v>-0.003612607299858017</v>
      </c>
      <c r="L875" s="1">
        <v>-0.01666791156347336</v>
      </c>
      <c r="M875" s="1">
        <v>0.003425760793526633</v>
      </c>
      <c r="N875" s="1">
        <v>0.003172947267815696</v>
      </c>
      <c r="O875" s="1">
        <v>-0.00338711868700281</v>
      </c>
      <c r="P875" s="1">
        <v>-0.002233430656874869</v>
      </c>
      <c r="Q875" s="1">
        <v>-0.00314452969904655</v>
      </c>
      <c r="R875" s="1">
        <v>0.005779275790948057</v>
      </c>
      <c r="S875" s="1">
        <v>0.00552505965709349</v>
      </c>
      <c r="T875" s="1">
        <v>0.008478836550001034</v>
      </c>
      <c r="U875" s="1">
        <v>-0.001212010694924492</v>
      </c>
      <c r="V875" s="1">
        <v>0.001618955954234558</v>
      </c>
      <c r="W875" s="1">
        <v>-0.02194135011337695</v>
      </c>
      <c r="X875" s="1">
        <v>-0.01043635763782558</v>
      </c>
      <c r="Y875" s="1">
        <v>-0.000844865025398378</v>
      </c>
      <c r="Z875" s="1">
        <v>0.01288856237381575</v>
      </c>
      <c r="AA875" s="1">
        <v>0.005528179396782962</v>
      </c>
      <c r="AB875" s="1">
        <v>0.0391404471176986</v>
      </c>
      <c r="AC875" s="1">
        <v>-0.0147229242963498</v>
      </c>
    </row>
    <row r="876" spans="1:29">
      <c r="A876" s="11">
        <v>37753</v>
      </c>
      <c r="B876" s="1">
        <v>0.02232146663237167</v>
      </c>
      <c r="C876" s="1">
        <v>0.02580542046589129</v>
      </c>
      <c r="D876" s="1">
        <v>-0.02138144961607868</v>
      </c>
      <c r="E876" s="1">
        <v>-0.01299905575355631</v>
      </c>
      <c r="F876" s="1">
        <v>0.005860709552467425</v>
      </c>
      <c r="G876" s="1">
        <v>0.01530327759572581</v>
      </c>
      <c r="H876" s="1">
        <v>0.0006264026184150673</v>
      </c>
      <c r="I876" s="1">
        <v>-0.009766028498597645</v>
      </c>
      <c r="J876" s="1">
        <v>0.01019100631520087</v>
      </c>
      <c r="K876" s="1">
        <v>-0.001450596617900368</v>
      </c>
      <c r="L876" s="1">
        <v>-0.04917636822772253</v>
      </c>
      <c r="M876" s="1">
        <v>0.06406918760903624</v>
      </c>
      <c r="N876" s="1">
        <v>0.01867634430496734</v>
      </c>
      <c r="O876" s="1">
        <v>0.005947228659147985</v>
      </c>
      <c r="P876" s="1">
        <v>0.003837880243013236</v>
      </c>
      <c r="Q876" s="1">
        <v>0.01728159476146063</v>
      </c>
      <c r="R876" s="1">
        <v>-0.0009576395429552464</v>
      </c>
      <c r="S876" s="1">
        <v>-0.01648377819162627</v>
      </c>
      <c r="T876" s="1">
        <v>0.02347167389804028</v>
      </c>
      <c r="U876" s="1">
        <v>0.02578088898766939</v>
      </c>
      <c r="V876" s="1">
        <v>0.004130522411136539</v>
      </c>
      <c r="W876" s="1">
        <v>0.001462895649726903</v>
      </c>
      <c r="X876" s="1">
        <v>0.007989681645648838</v>
      </c>
      <c r="Y876" s="1">
        <v>0.009302305076339001</v>
      </c>
      <c r="Z876" s="1">
        <v>0.001497218574206816</v>
      </c>
      <c r="AA876" s="1">
        <v>0.01289110829634676</v>
      </c>
      <c r="AB876" s="1">
        <v>-0.001591871880758267</v>
      </c>
      <c r="AC876" s="1">
        <v>-0.01488715585283584</v>
      </c>
    </row>
    <row r="877" spans="1:29">
      <c r="A877" s="11">
        <v>37754</v>
      </c>
      <c r="B877" s="1">
        <v>0.01200868950381384</v>
      </c>
      <c r="C877" s="1">
        <v>-0.01026363027766397</v>
      </c>
      <c r="D877" s="1">
        <v>-0.00037168533489218</v>
      </c>
      <c r="E877" s="1">
        <v>0.005879815394049803</v>
      </c>
      <c r="F877" s="1">
        <v>0.01296066370053373</v>
      </c>
      <c r="G877" s="1">
        <v>0.07304350310431484</v>
      </c>
      <c r="H877" s="1">
        <v>0.005631750070914654</v>
      </c>
      <c r="I877" s="1">
        <v>0.005752922280637396</v>
      </c>
      <c r="J877" s="1">
        <v>-0.01127965597918423</v>
      </c>
      <c r="K877" s="1">
        <v>0.02105992110619592</v>
      </c>
      <c r="L877" s="1">
        <v>0.03317402670192182</v>
      </c>
      <c r="M877" s="1">
        <v>0.007739036993003712</v>
      </c>
      <c r="N877" s="1">
        <v>-0.00813215621098573</v>
      </c>
      <c r="O877" s="1">
        <v>0.001266930823493384</v>
      </c>
      <c r="P877" s="1">
        <v>-0.0035045727344859</v>
      </c>
      <c r="Q877" s="1">
        <v>0.001887752717884883</v>
      </c>
      <c r="R877" s="1">
        <v>0.00364302590031107</v>
      </c>
      <c r="S877" s="1">
        <v>0.01117325453537954</v>
      </c>
      <c r="T877" s="1">
        <v>0.002053887035311508</v>
      </c>
      <c r="U877" s="1">
        <v>0.04878813522865455</v>
      </c>
      <c r="V877" s="1">
        <v>0.01681277950105908</v>
      </c>
      <c r="W877" s="1">
        <v>0.02459217357574195</v>
      </c>
      <c r="X877" s="1">
        <v>-0.005072796894140863</v>
      </c>
      <c r="Y877" s="1">
        <v>0.01801467706723936</v>
      </c>
      <c r="Z877" s="1">
        <v>0.007473765034051505</v>
      </c>
      <c r="AA877" s="1">
        <v>0.03462422509658558</v>
      </c>
      <c r="AB877" s="1">
        <v>0.1339003648078991</v>
      </c>
      <c r="AC877" s="1">
        <v>0.02828504618363659</v>
      </c>
    </row>
    <row r="878" spans="1:29">
      <c r="A878" s="11">
        <v>37755</v>
      </c>
      <c r="B878" s="1">
        <v>-0.01833863168568739</v>
      </c>
      <c r="C878" s="1">
        <v>-0.04209031085263149</v>
      </c>
      <c r="D878" s="1">
        <v>0.02074039541291817</v>
      </c>
      <c r="E878" s="1">
        <v>0.005377503790555238</v>
      </c>
      <c r="F878" s="1">
        <v>0.006514729382810502</v>
      </c>
      <c r="G878" s="1">
        <v>0.06807133438019974</v>
      </c>
      <c r="H878" s="1">
        <v>0.003111573735033346</v>
      </c>
      <c r="I878" s="1">
        <v>-0.002655778727976621</v>
      </c>
      <c r="J878" s="1">
        <v>0.004820559622858323</v>
      </c>
      <c r="K878" s="1">
        <v>0.04445265026000356</v>
      </c>
      <c r="L878" s="1">
        <v>-0.003200322855687388</v>
      </c>
      <c r="M878" s="1">
        <v>-0.0003748029845389578</v>
      </c>
      <c r="N878" s="1">
        <v>-0.003801238974440291</v>
      </c>
      <c r="O878" s="1">
        <v>-0.01349622367010939</v>
      </c>
      <c r="P878" s="1">
        <v>0.0156652244897959</v>
      </c>
      <c r="Q878" s="1">
        <v>0.0005381325716666829</v>
      </c>
      <c r="R878" s="1">
        <v>0.01814682901309483</v>
      </c>
      <c r="S878" s="1">
        <v>0.07182307843760483</v>
      </c>
      <c r="T878" s="1">
        <v>0.03450053063966041</v>
      </c>
      <c r="U878" s="1">
        <v>-0.02861549854938639</v>
      </c>
      <c r="V878" s="1">
        <v>0.00193496996920639</v>
      </c>
      <c r="W878" s="1">
        <v>-0.004039747038361852</v>
      </c>
      <c r="X878" s="1">
        <v>-0.009241706682352469</v>
      </c>
      <c r="Y878" s="1">
        <v>0.01934145013437027</v>
      </c>
      <c r="Z878" s="1">
        <v>0.01149857457992765</v>
      </c>
      <c r="AA878" s="1">
        <v>0.04757637718006702</v>
      </c>
      <c r="AB878" s="1">
        <v>0.1063728411288587</v>
      </c>
      <c r="AC878" s="1">
        <v>0.0009979959458610299</v>
      </c>
    </row>
    <row r="879" spans="1:29">
      <c r="A879" s="11">
        <v>37756</v>
      </c>
      <c r="B879" s="1">
        <v>0.02527463693038157</v>
      </c>
      <c r="C879" s="1">
        <v>0.02186358975219727</v>
      </c>
      <c r="D879" s="1">
        <v>-0.00719845544915021</v>
      </c>
      <c r="E879" s="1">
        <v>0.01178299814094985</v>
      </c>
      <c r="F879" s="1">
        <v>-0.009388001972830184</v>
      </c>
      <c r="G879" s="1">
        <v>-0.008093125975814908</v>
      </c>
      <c r="H879" s="1">
        <v>0.0130274865963389</v>
      </c>
      <c r="I879" s="1">
        <v>0.02007372179506395</v>
      </c>
      <c r="J879" s="1">
        <v>0.02630511297624949</v>
      </c>
      <c r="K879" s="1">
        <v>-0.01089537344787628</v>
      </c>
      <c r="L879" s="1">
        <v>0.006352066296602565</v>
      </c>
      <c r="M879" s="1">
        <v>0.005246561296644803</v>
      </c>
      <c r="N879" s="1">
        <v>0.006134867428124524</v>
      </c>
      <c r="O879" s="1">
        <v>0.009405708867256779</v>
      </c>
      <c r="P879" s="1">
        <v>0.02014491517733741</v>
      </c>
      <c r="Q879" s="1">
        <v>0.04653684118238099</v>
      </c>
      <c r="R879" s="1">
        <v>0.003189298042949318</v>
      </c>
      <c r="S879" s="1">
        <v>0.01030949610583942</v>
      </c>
      <c r="T879" s="1">
        <v>0.01320787636698517</v>
      </c>
      <c r="U879" s="1">
        <v>-0.004788997798773287</v>
      </c>
      <c r="V879" s="1">
        <v>-0.001579934484876366</v>
      </c>
      <c r="W879" s="1">
        <v>0.02863267076761811</v>
      </c>
      <c r="X879" s="1">
        <v>0.02058543995053741</v>
      </c>
      <c r="Y879" s="1">
        <v>0.03068185536979007</v>
      </c>
      <c r="Z879" s="1">
        <v>0.0216354841000308</v>
      </c>
      <c r="AA879" s="1">
        <v>0.07563449481069062</v>
      </c>
      <c r="AB879" s="1">
        <v>0.02202486730683617</v>
      </c>
      <c r="AC879" s="1">
        <v>0.002825719443948493</v>
      </c>
    </row>
    <row r="880" spans="1:29">
      <c r="A880" s="11">
        <v>37757</v>
      </c>
      <c r="B880" s="1">
        <v>-0.01714894795974775</v>
      </c>
      <c r="C880" s="1">
        <v>0.00560845656572706</v>
      </c>
      <c r="D880" s="1">
        <v>-0.01762111705410407</v>
      </c>
      <c r="E880" s="1">
        <v>-0.002681768982013555</v>
      </c>
      <c r="F880" s="1">
        <v>-0.01212662846007273</v>
      </c>
      <c r="G880" s="1">
        <v>0.03110664295361065</v>
      </c>
      <c r="H880" s="1">
        <v>0.04715251225228845</v>
      </c>
      <c r="I880" s="1">
        <v>0.008634407976148895</v>
      </c>
      <c r="J880" s="1">
        <v>0.006466575182923817</v>
      </c>
      <c r="K880" s="1">
        <v>0.00688488836774992</v>
      </c>
      <c r="L880" s="1">
        <v>0.03830253223569668</v>
      </c>
      <c r="M880" s="1">
        <v>0.04082035983123777</v>
      </c>
      <c r="N880" s="1">
        <v>0.04082404086140623</v>
      </c>
      <c r="O880" s="1">
        <v>0.0292248014380827</v>
      </c>
      <c r="P880" s="1">
        <v>-0.006171105231892127</v>
      </c>
      <c r="Q880" s="1">
        <v>0.02236181850441477</v>
      </c>
      <c r="R880" s="1">
        <v>0.004862785438057848</v>
      </c>
      <c r="S880" s="1">
        <v>-0.005102072007754699</v>
      </c>
      <c r="T880" s="1">
        <v>0.02656002049232753</v>
      </c>
      <c r="U880" s="1">
        <v>0.06372092562282838</v>
      </c>
      <c r="V880" s="1">
        <v>-0.0003518545133744944</v>
      </c>
      <c r="W880" s="1">
        <v>-0.01322201355971508</v>
      </c>
      <c r="X880" s="1">
        <v>-0.01008507463335895</v>
      </c>
      <c r="Y880" s="1">
        <v>-0.001175025541907737</v>
      </c>
      <c r="Z880" s="1">
        <v>-0.002153758381327697</v>
      </c>
      <c r="AA880" s="1">
        <v>-0.01958574391441981</v>
      </c>
      <c r="AB880" s="1">
        <v>-0.02569439019705921</v>
      </c>
      <c r="AC880" s="1">
        <v>0.04021873451616709</v>
      </c>
    </row>
    <row r="881" spans="1:29">
      <c r="A881" s="11">
        <v>37760</v>
      </c>
      <c r="B881" s="1">
        <v>0.003271350833168762</v>
      </c>
      <c r="C881" s="1">
        <v>-0.02726695780174715</v>
      </c>
      <c r="D881" s="1">
        <v>-0.004670898730342432</v>
      </c>
      <c r="E881" s="1">
        <v>0.001075340853992079</v>
      </c>
      <c r="F881" s="1">
        <v>-0.006375651939921845</v>
      </c>
      <c r="G881" s="1">
        <v>0.07121650395469792</v>
      </c>
      <c r="H881" s="1">
        <v>-0.01403493142093137</v>
      </c>
      <c r="I881" s="1">
        <v>-0.01055143473994247</v>
      </c>
      <c r="J881" s="1">
        <v>0.02794310667062949</v>
      </c>
      <c r="K881" s="1">
        <v>0.01333305994277412</v>
      </c>
      <c r="L881" s="1">
        <v>-0.06790159019105646</v>
      </c>
      <c r="M881" s="1">
        <v>-0.01325267716645884</v>
      </c>
      <c r="N881" s="1">
        <v>0.004501234788566455</v>
      </c>
      <c r="O881" s="1">
        <v>0.02016444757780245</v>
      </c>
      <c r="P881" s="1">
        <v>-0.0003108398439125581</v>
      </c>
      <c r="Q881" s="1">
        <v>0.004777017667646044</v>
      </c>
      <c r="R881" s="1">
        <v>0.001675031374651859</v>
      </c>
      <c r="S881" s="1">
        <v>0.005128236640366657</v>
      </c>
      <c r="T881" s="1">
        <v>0.01031747584717402</v>
      </c>
      <c r="U881" s="1">
        <v>-0.002330583150622512</v>
      </c>
      <c r="V881" s="1">
        <v>-0.008443256864861692</v>
      </c>
      <c r="W881" s="1">
        <v>0.01669019701020402</v>
      </c>
      <c r="X881" s="1">
        <v>0.03151855448248764</v>
      </c>
      <c r="Y881" s="1">
        <v>0.002353276406434457</v>
      </c>
      <c r="Z881" s="1">
        <v>0.0003596769447078429</v>
      </c>
      <c r="AA881" s="1">
        <v>0.0008188638963655404</v>
      </c>
      <c r="AB881" s="1">
        <v>0.06805610150721986</v>
      </c>
      <c r="AC881" s="1">
        <v>-0.0408413763020502</v>
      </c>
    </row>
    <row r="882" spans="1:29">
      <c r="A882" s="11">
        <v>37761</v>
      </c>
      <c r="B882" s="1">
        <v>-0.01086932986623923</v>
      </c>
      <c r="C882" s="1">
        <v>0.01231681246921301</v>
      </c>
      <c r="D882" s="1">
        <v>0.001032331097792216</v>
      </c>
      <c r="E882" s="1">
        <v>-0.0001531682958191283</v>
      </c>
      <c r="F882" s="1">
        <v>-0.003358294435403031</v>
      </c>
      <c r="G882" s="1">
        <v>0.007848689969120137</v>
      </c>
      <c r="H882" s="1">
        <v>-0.001779596500255831</v>
      </c>
      <c r="I882" s="1">
        <v>-0.01227357024363185</v>
      </c>
      <c r="J882" s="1">
        <v>0</v>
      </c>
      <c r="K882" s="1">
        <v>0</v>
      </c>
      <c r="L882" s="1">
        <v>0.02255651754760479</v>
      </c>
      <c r="M882" s="1">
        <v>0.02885702240721444</v>
      </c>
      <c r="N882" s="1">
        <v>-0.002987407825936317</v>
      </c>
      <c r="O882" s="1">
        <v>0.02702725329257571</v>
      </c>
      <c r="P882" s="1">
        <v>-0.006210958477408823</v>
      </c>
      <c r="Q882" s="1">
        <v>0.04679103150729169</v>
      </c>
      <c r="R882" s="1">
        <v>0.01114801596721793</v>
      </c>
      <c r="S882" s="1">
        <v>0</v>
      </c>
      <c r="T882" s="1">
        <v>0.008326667094299189</v>
      </c>
      <c r="U882" s="1">
        <v>0.02212166911911595</v>
      </c>
      <c r="V882" s="1">
        <v>0.01685290073874168</v>
      </c>
      <c r="W882" s="1">
        <v>0.003236867097273111</v>
      </c>
      <c r="X882" s="1">
        <v>0.007716342437555257</v>
      </c>
      <c r="Y882" s="1">
        <v>-0.000782622134613109</v>
      </c>
      <c r="Z882" s="1">
        <v>0.008630063705762137</v>
      </c>
      <c r="AA882" s="1">
        <v>-0.004090534972270632</v>
      </c>
      <c r="AB882" s="1">
        <v>0.132218355516392</v>
      </c>
      <c r="AC882" s="1">
        <v>0.002824085811698573</v>
      </c>
    </row>
    <row r="883" spans="1:29">
      <c r="A883" s="11">
        <v>37762</v>
      </c>
      <c r="B883" s="1">
        <v>0.00329683776459988</v>
      </c>
      <c r="C883" s="1">
        <v>0.009439903734356436</v>
      </c>
      <c r="D883" s="1">
        <v>-0.000469029696746559</v>
      </c>
      <c r="E883" s="1">
        <v>0.002225589298831876</v>
      </c>
      <c r="F883" s="1">
        <v>0.0004813363188205244</v>
      </c>
      <c r="G883" s="1">
        <v>0.03481432658923911</v>
      </c>
      <c r="H883" s="1">
        <v>0.03743328733720319</v>
      </c>
      <c r="I883" s="1">
        <v>0.005296498495564128</v>
      </c>
      <c r="J883" s="1">
        <v>-0.00158129820254671</v>
      </c>
      <c r="K883" s="1">
        <v>-0.001012050256657182</v>
      </c>
      <c r="L883" s="1">
        <v>-0.02291769710827674</v>
      </c>
      <c r="M883" s="1">
        <v>0.03510308114905936</v>
      </c>
      <c r="N883" s="1">
        <v>0.007847223519556135</v>
      </c>
      <c r="O883" s="1">
        <v>-0.01217597546302518</v>
      </c>
      <c r="P883" s="1">
        <v>-0.003437607973846069</v>
      </c>
      <c r="Q883" s="1">
        <v>0.01063723213233403</v>
      </c>
      <c r="R883" s="1">
        <v>-0.001102676588250584</v>
      </c>
      <c r="S883" s="1">
        <v>0.06632625682082027</v>
      </c>
      <c r="T883" s="1">
        <v>0.01293259549581594</v>
      </c>
      <c r="U883" s="1">
        <v>-0.009409950542117351</v>
      </c>
      <c r="V883" s="1">
        <v>-0.01221198756640041</v>
      </c>
      <c r="W883" s="1">
        <v>0.01682416827866251</v>
      </c>
      <c r="X883" s="1">
        <v>0.00826925106683829</v>
      </c>
      <c r="Y883" s="1">
        <v>0.001566125236660998</v>
      </c>
      <c r="Z883" s="1">
        <v>0.007486695086995399</v>
      </c>
      <c r="AA883" s="1">
        <v>-0.004764038707487206</v>
      </c>
      <c r="AB883" s="1">
        <v>-0.0464297942743932</v>
      </c>
      <c r="AC883" s="1">
        <v>-0.05090828807638381</v>
      </c>
    </row>
    <row r="884" spans="1:29">
      <c r="A884" s="11">
        <v>37763</v>
      </c>
      <c r="B884" s="1">
        <v>-0.00109548495563383</v>
      </c>
      <c r="C884" s="1">
        <v>0.01122240795771123</v>
      </c>
      <c r="D884" s="1">
        <v>0.002251451983116715</v>
      </c>
      <c r="E884" s="1">
        <v>-0.004977485071510079</v>
      </c>
      <c r="F884" s="1">
        <v>-0.01605829079788312</v>
      </c>
      <c r="G884" s="1">
        <v>-0.01549364100653561</v>
      </c>
      <c r="H884" s="1">
        <v>0.04467369544611643</v>
      </c>
      <c r="I884" s="1">
        <v>-0.02289771311754929</v>
      </c>
      <c r="J884" s="1">
        <v>0.03152575879985764</v>
      </c>
      <c r="K884" s="1">
        <v>-0.007430332347183155</v>
      </c>
      <c r="L884" s="1">
        <v>-0.03500333609093376</v>
      </c>
      <c r="M884" s="1">
        <v>0.03084523231614988</v>
      </c>
      <c r="N884" s="1">
        <v>-0.01776610031670467</v>
      </c>
      <c r="O884" s="1">
        <v>-0.003976057089434937</v>
      </c>
      <c r="P884" s="1">
        <v>-0.01379706282944282</v>
      </c>
      <c r="Q884" s="1">
        <v>0.03145662683310779</v>
      </c>
      <c r="R884" s="1">
        <v>0.01030208691924539</v>
      </c>
      <c r="S884" s="1">
        <v>0.03827768501938089</v>
      </c>
      <c r="T884" s="1">
        <v>0.009229443231019152</v>
      </c>
      <c r="U884" s="1">
        <v>-0.01614887001797582</v>
      </c>
      <c r="V884" s="1">
        <v>0.005474915217395404</v>
      </c>
      <c r="W884" s="1">
        <v>-0.002493244100788106</v>
      </c>
      <c r="X884" s="1">
        <v>0.008809305338882689</v>
      </c>
      <c r="Y884" s="1">
        <v>0.01563710768447191</v>
      </c>
      <c r="Z884" s="1">
        <v>0.01132344601622037</v>
      </c>
      <c r="AA884" s="1">
        <v>-0.01683751783886167</v>
      </c>
      <c r="AB884" s="1">
        <v>-0.03246023090192929</v>
      </c>
      <c r="AC884" s="1">
        <v>-0.03892041429443005</v>
      </c>
    </row>
    <row r="885" spans="1:29">
      <c r="A885" s="11">
        <v>37764</v>
      </c>
      <c r="B885" s="1">
        <v>0.02412278299707671</v>
      </c>
      <c r="C885" s="1">
        <v>0.03329204691533061</v>
      </c>
      <c r="D885" s="1">
        <v>0.00739432912458593</v>
      </c>
      <c r="E885" s="1">
        <v>0.006464632702077866</v>
      </c>
      <c r="F885" s="1">
        <v>0.01204162927302055</v>
      </c>
      <c r="G885" s="1">
        <v>0.01214053711358476</v>
      </c>
      <c r="H885" s="1">
        <v>-0.01809238513586653</v>
      </c>
      <c r="I885" s="1">
        <v>0.007880632392698317</v>
      </c>
      <c r="J885" s="1">
        <v>0.02164200157402552</v>
      </c>
      <c r="K885" s="1">
        <v>0.02483888595856576</v>
      </c>
      <c r="L885" s="1">
        <v>-0.02924877485135413</v>
      </c>
      <c r="M885" s="1">
        <v>0.03802286064129468</v>
      </c>
      <c r="N885" s="1">
        <v>-0.02010544047766727</v>
      </c>
      <c r="O885" s="1">
        <v>0.01995995877856682</v>
      </c>
      <c r="P885" s="1">
        <v>0.0003177830209359911</v>
      </c>
      <c r="Q885" s="1">
        <v>0.02774623792717423</v>
      </c>
      <c r="R885" s="1">
        <v>0.01370188742812051</v>
      </c>
      <c r="S885" s="1">
        <v>0.0506914223650976</v>
      </c>
      <c r="T885" s="1">
        <v>0.0381038365437687</v>
      </c>
      <c r="U885" s="1">
        <v>0.006896789639551981</v>
      </c>
      <c r="V885" s="1">
        <v>0.01457921563214515</v>
      </c>
      <c r="W885" s="1">
        <v>-0.003635466032183898</v>
      </c>
      <c r="X885" s="1">
        <v>0.03432702502332918</v>
      </c>
      <c r="Y885" s="1">
        <v>0.02424959834027374</v>
      </c>
      <c r="Z885" s="1">
        <v>0.01609504652620508</v>
      </c>
      <c r="AA885" s="1">
        <v>0</v>
      </c>
      <c r="AB885" s="1">
        <v>0.02783049139372573</v>
      </c>
      <c r="AC885" s="1">
        <v>-0.003571205881448103</v>
      </c>
    </row>
    <row r="886" spans="1:29">
      <c r="A886" s="11">
        <v>37767</v>
      </c>
      <c r="B886" s="1">
        <v>0.07922906789868511</v>
      </c>
      <c r="C886" s="1">
        <v>0.01431963256890034</v>
      </c>
      <c r="D886" s="1">
        <v>-0.0005573089300358047</v>
      </c>
      <c r="E886" s="1">
        <v>-0.001758782031564543</v>
      </c>
      <c r="F886" s="1">
        <v>-0.01262310475457273</v>
      </c>
      <c r="G886" s="1">
        <v>0.03198543068919135</v>
      </c>
      <c r="H886" s="1">
        <v>0.03070906840366461</v>
      </c>
      <c r="I886" s="1">
        <v>0.02962955919246557</v>
      </c>
      <c r="J886" s="1">
        <v>0.003649924583464914</v>
      </c>
      <c r="K886" s="1">
        <v>0.0179280316558228</v>
      </c>
      <c r="L886" s="1">
        <v>0.007982559103284936</v>
      </c>
      <c r="M886" s="1">
        <v>0.05303350899815751</v>
      </c>
      <c r="N886" s="1">
        <v>0.01213430241691826</v>
      </c>
      <c r="O886" s="1">
        <v>0.01800418385449642</v>
      </c>
      <c r="P886" s="1">
        <v>0.009853906831982506</v>
      </c>
      <c r="Q886" s="1">
        <v>0.02119565173429927</v>
      </c>
      <c r="R886" s="1">
        <v>0.03404264560544368</v>
      </c>
      <c r="S886" s="1">
        <v>-0.02192995688753252</v>
      </c>
      <c r="T886" s="1">
        <v>0.01145218724779795</v>
      </c>
      <c r="U886" s="1">
        <v>-0.004657486912951092</v>
      </c>
      <c r="V886" s="1">
        <v>0.003635753617800219</v>
      </c>
      <c r="W886" s="1">
        <v>0.01003450773902226</v>
      </c>
      <c r="X886" s="1">
        <v>0.008442427280370035</v>
      </c>
      <c r="Y886" s="1">
        <v>-0.01277716650315119</v>
      </c>
      <c r="Z886" s="1">
        <v>0.005509652500290452</v>
      </c>
      <c r="AA886" s="1">
        <v>0.08176642549689594</v>
      </c>
      <c r="AB886" s="1">
        <v>0.03931752806967537</v>
      </c>
      <c r="AC886" s="1">
        <v>-0.01458006186560445</v>
      </c>
    </row>
    <row r="887" spans="1:29">
      <c r="A887" s="11">
        <v>37768</v>
      </c>
      <c r="B887" s="1">
        <v>0.02876989158402465</v>
      </c>
      <c r="C887" s="1">
        <v>-0.02078433646824951</v>
      </c>
      <c r="D887" s="1">
        <v>-0.007809069790179701</v>
      </c>
      <c r="E887" s="1">
        <v>-0.00513224293629766</v>
      </c>
      <c r="F887" s="1">
        <v>-0.001223505800598823</v>
      </c>
      <c r="G887" s="1">
        <v>-0.00774837227763403</v>
      </c>
      <c r="H887" s="1">
        <v>0.01137588842889636</v>
      </c>
      <c r="I887" s="1">
        <v>-0.01938453356641334</v>
      </c>
      <c r="J887" s="1">
        <v>-0.01226463414355428</v>
      </c>
      <c r="K887" s="1">
        <v>-0.0006524375317576991</v>
      </c>
      <c r="L887" s="1">
        <v>-0.007729323538546939</v>
      </c>
      <c r="M887" s="1">
        <v>-0.004990369291357877</v>
      </c>
      <c r="N887" s="1">
        <v>0.01097137368765355</v>
      </c>
      <c r="O887" s="1">
        <v>-0.00768978424553235</v>
      </c>
      <c r="P887" s="1">
        <v>0.01636743715730216</v>
      </c>
      <c r="Q887" s="1">
        <v>-0.005899404530686936</v>
      </c>
      <c r="R887" s="1">
        <v>0.003578542038778387</v>
      </c>
      <c r="S887" s="1">
        <v>-0.03587446177262188</v>
      </c>
      <c r="T887" s="1">
        <v>-0.0158224375401621</v>
      </c>
      <c r="U887" s="1">
        <v>-0.0209193813645483</v>
      </c>
      <c r="V887" s="1">
        <v>-0.005692351650186667</v>
      </c>
      <c r="W887" s="1">
        <v>0.00293504871569672</v>
      </c>
      <c r="X887" s="1">
        <v>-0.02886838846243645</v>
      </c>
      <c r="Y887" s="1">
        <v>0.001903284440180064</v>
      </c>
      <c r="Z887" s="1">
        <v>-0.02260260496164901</v>
      </c>
      <c r="AA887" s="1">
        <v>-0.04532038468340382</v>
      </c>
      <c r="AB887" s="1">
        <v>-0.004996560406110739</v>
      </c>
      <c r="AC887" s="1">
        <v>-0.004376849348689205</v>
      </c>
    </row>
    <row r="888" spans="1:29">
      <c r="A888" s="11">
        <v>37769</v>
      </c>
      <c r="B888" s="1">
        <v>0.01350061843977279</v>
      </c>
      <c r="C888" s="1">
        <v>-0.002803316118336174</v>
      </c>
      <c r="D888" s="1">
        <v>-0.01105582501548585</v>
      </c>
      <c r="E888" s="1">
        <v>0.0176328128757457</v>
      </c>
      <c r="F888" s="1">
        <v>0.02033333692818773</v>
      </c>
      <c r="G888" s="1">
        <v>-0.009978461588344478</v>
      </c>
      <c r="H888" s="1">
        <v>0.007499092794742923</v>
      </c>
      <c r="I888" s="1">
        <v>-0.009781862754679738</v>
      </c>
      <c r="J888" s="1">
        <v>-0.01191169599303465</v>
      </c>
      <c r="K888" s="1">
        <v>0.01795032624700665</v>
      </c>
      <c r="L888" s="1">
        <v>0.05704398655238818</v>
      </c>
      <c r="M888" s="1">
        <v>-0.008056268001618516</v>
      </c>
      <c r="N888" s="1">
        <v>-0.005965282738523148</v>
      </c>
      <c r="O888" s="1">
        <v>-0.01511020458818002</v>
      </c>
      <c r="P888" s="1">
        <v>0.002167641542580201</v>
      </c>
      <c r="Q888" s="1">
        <v>-0.01835144116589194</v>
      </c>
      <c r="R888" s="1">
        <v>0.02692098578330904</v>
      </c>
      <c r="S888" s="1">
        <v>0.05581395508850306</v>
      </c>
      <c r="T888" s="1">
        <v>0.01917399041382062</v>
      </c>
      <c r="U888" s="1">
        <v>0.01475979089755031</v>
      </c>
      <c r="V888" s="1">
        <v>0.01544060114361567</v>
      </c>
      <c r="W888" s="1">
        <v>-0.002926459414749893</v>
      </c>
      <c r="X888" s="1">
        <v>-0.01278231289825194</v>
      </c>
      <c r="Y888" s="1">
        <v>-0.0003799560835487936</v>
      </c>
      <c r="Z888" s="1">
        <v>0.0280307716738748</v>
      </c>
      <c r="AA888" s="1">
        <v>0.01739543167185231</v>
      </c>
      <c r="AB888" s="1">
        <v>-0.01721645589199372</v>
      </c>
      <c r="AC888" s="1">
        <v>0.03999982150355863</v>
      </c>
    </row>
    <row r="889" spans="1:29">
      <c r="A889" s="11">
        <v>37770</v>
      </c>
      <c r="B889" s="1">
        <v>-0.001903176190840905</v>
      </c>
      <c r="C889" s="1">
        <v>0.02028103526487302</v>
      </c>
      <c r="D889" s="1">
        <v>0.01392679883792569</v>
      </c>
      <c r="E889" s="1">
        <v>0.01112291975715696</v>
      </c>
      <c r="F889" s="1">
        <v>0.03745516317446396</v>
      </c>
      <c r="G889" s="1">
        <v>0.02322536472260661</v>
      </c>
      <c r="H889" s="1">
        <v>0.08718742324115758</v>
      </c>
      <c r="I889" s="1">
        <v>0.01646412478398429</v>
      </c>
      <c r="J889" s="1">
        <v>0.00891374273267731</v>
      </c>
      <c r="K889" s="1">
        <v>0.01250429851913171</v>
      </c>
      <c r="L889" s="1">
        <v>0.008520646401394716</v>
      </c>
      <c r="M889" s="1">
        <v>0.009653925272131936</v>
      </c>
      <c r="N889" s="1">
        <v>-0.004410320613498553</v>
      </c>
      <c r="O889" s="1">
        <v>0.03304485487964071</v>
      </c>
      <c r="P889" s="1">
        <v>0.003090282358837904</v>
      </c>
      <c r="Q889" s="1">
        <v>0.002014955999542822</v>
      </c>
      <c r="R889" s="1">
        <v>0.01944461792896246</v>
      </c>
      <c r="S889" s="1">
        <v>0.07929499341734747</v>
      </c>
      <c r="T889" s="1">
        <v>0.03603495219738928</v>
      </c>
      <c r="U889" s="1">
        <v>0</v>
      </c>
      <c r="V889" s="1">
        <v>0.02357749861258918</v>
      </c>
      <c r="W889" s="1">
        <v>0.01490142414895024</v>
      </c>
      <c r="X889" s="1">
        <v>0.0289067535762777</v>
      </c>
      <c r="Y889" s="1">
        <v>-0.01672364081138566</v>
      </c>
      <c r="Z889" s="1">
        <v>0.04396721792188174</v>
      </c>
      <c r="AA889" s="1">
        <v>0</v>
      </c>
      <c r="AB889" s="1">
        <v>-0.002919705917688309</v>
      </c>
      <c r="AC889" s="1">
        <v>-0.01780193076248504</v>
      </c>
    </row>
    <row r="890" spans="1:29">
      <c r="A890" s="11">
        <v>37771</v>
      </c>
      <c r="B890" s="1">
        <v>-0.002859647599548487</v>
      </c>
      <c r="C890" s="1">
        <v>0.05254888410878755</v>
      </c>
      <c r="D890" s="1">
        <v>-0.009343833334696905</v>
      </c>
      <c r="E890" s="1">
        <v>0.02469520108839918</v>
      </c>
      <c r="F890" s="1">
        <v>0.03130040620748131</v>
      </c>
      <c r="G890" s="1">
        <v>0.001713204489099063</v>
      </c>
      <c r="H890" s="1">
        <v>0.004889790920407755</v>
      </c>
      <c r="I890" s="1">
        <v>-0.007491274450583285</v>
      </c>
      <c r="J890" s="1">
        <v>-0.01042806540573804</v>
      </c>
      <c r="K890" s="1">
        <v>-0.003166847022091468</v>
      </c>
      <c r="L890" s="1">
        <v>-0.0344455082903613</v>
      </c>
      <c r="M890" s="1">
        <v>0.08225856996960434</v>
      </c>
      <c r="N890" s="1">
        <v>0.008206150423050618</v>
      </c>
      <c r="O890" s="1">
        <v>-0.01332826535716447</v>
      </c>
      <c r="P890" s="1">
        <v>0.02310559651167421</v>
      </c>
      <c r="Q890" s="1">
        <v>0.06669657964845799</v>
      </c>
      <c r="R890" s="1">
        <v>0.01702977371009662</v>
      </c>
      <c r="S890" s="1">
        <v>0.004081839671771892</v>
      </c>
      <c r="T890" s="1">
        <v>-0.01564485377612823</v>
      </c>
      <c r="U890" s="1">
        <v>-0.00401719690117075</v>
      </c>
      <c r="V890" s="1">
        <v>-0.01168412415357389</v>
      </c>
      <c r="W890" s="1">
        <v>0.008898844487010393</v>
      </c>
      <c r="X890" s="1">
        <v>0.004975316752887871</v>
      </c>
      <c r="Y890" s="1">
        <v>0.008503982133304611</v>
      </c>
      <c r="Z890" s="1">
        <v>0.03166832658446395</v>
      </c>
      <c r="AA890" s="1">
        <v>0.0303611686700751</v>
      </c>
      <c r="AB890" s="1">
        <v>-0.02342613516594849</v>
      </c>
      <c r="AC890" s="1">
        <v>-0.02267073664811314</v>
      </c>
    </row>
    <row r="891" spans="1:29">
      <c r="A891" s="11">
        <v>37774</v>
      </c>
      <c r="B891" s="1">
        <v>-0.04110927598759606</v>
      </c>
      <c r="C891" s="1">
        <v>-0.004487635140926871</v>
      </c>
      <c r="D891" s="1">
        <v>9.414960751574775E-05</v>
      </c>
      <c r="E891" s="1">
        <v>0.02957703198749817</v>
      </c>
      <c r="F891" s="1">
        <v>0.002412348996154501</v>
      </c>
      <c r="G891" s="1">
        <v>-0.03120987474233872</v>
      </c>
      <c r="H891" s="1">
        <v>0.02287108486601341</v>
      </c>
      <c r="I891" s="1">
        <v>-0.006528041432816156</v>
      </c>
      <c r="J891" s="1">
        <v>-0.0003659883063298341</v>
      </c>
      <c r="K891" s="1">
        <v>0.006671498735197234</v>
      </c>
      <c r="L891" s="1">
        <v>0.05109949211187081</v>
      </c>
      <c r="M891" s="1">
        <v>0.04515482743871768</v>
      </c>
      <c r="N891" s="1">
        <v>0.01238953017625377</v>
      </c>
      <c r="O891" s="1">
        <v>-0.01505210993867112</v>
      </c>
      <c r="P891" s="1">
        <v>0.001505247336657245</v>
      </c>
      <c r="Q891" s="1">
        <v>0.005550861954071395</v>
      </c>
      <c r="R891" s="1">
        <v>-0.01356318449099236</v>
      </c>
      <c r="S891" s="1">
        <v>-0.00406524598941671</v>
      </c>
      <c r="T891" s="1">
        <v>-0.01958278473835939</v>
      </c>
      <c r="U891" s="1">
        <v>0.00792741017112486</v>
      </c>
      <c r="V891" s="1">
        <v>0.03208942596034814</v>
      </c>
      <c r="W891" s="1">
        <v>0.009041127130752447</v>
      </c>
      <c r="X891" s="1">
        <v>0.006406524593924878</v>
      </c>
      <c r="Y891" s="1">
        <v>0.0275967692004615</v>
      </c>
      <c r="Z891" s="1">
        <v>-0.001898750396163829</v>
      </c>
      <c r="AA891" s="1">
        <v>-0.02341817848689132</v>
      </c>
      <c r="AB891" s="1">
        <v>0.008995589241499902</v>
      </c>
      <c r="AC891" s="1">
        <v>0.01786266140330039</v>
      </c>
    </row>
    <row r="892" spans="1:29">
      <c r="A892" s="11">
        <v>37775</v>
      </c>
      <c r="B892" s="1">
        <v>0.009970459936134546</v>
      </c>
      <c r="C892" s="1">
        <v>-0.004132240727274361</v>
      </c>
      <c r="D892" s="1">
        <v>-0.009430978950071278</v>
      </c>
      <c r="E892" s="1">
        <v>0.02702520474559611</v>
      </c>
      <c r="F892" s="1">
        <v>0.01415926629350395</v>
      </c>
      <c r="G892" s="1">
        <v>-0.01103264551005256</v>
      </c>
      <c r="H892" s="1">
        <v>-0.01665047953470833</v>
      </c>
      <c r="I892" s="1">
        <v>0.02402453159280515</v>
      </c>
      <c r="J892" s="1">
        <v>-0.002269230078375206</v>
      </c>
      <c r="K892" s="1">
        <v>-0.01167607281424599</v>
      </c>
      <c r="L892" s="1">
        <v>-0.03029344389979982</v>
      </c>
      <c r="M892" s="1">
        <v>-0.01422239741276599</v>
      </c>
      <c r="N892" s="1">
        <v>-0.02717903120287801</v>
      </c>
      <c r="O892" s="1">
        <v>-0.006661389847316679</v>
      </c>
      <c r="P892" s="1">
        <v>-0.007516383549604155</v>
      </c>
      <c r="Q892" s="1">
        <v>0.01895660184520387</v>
      </c>
      <c r="R892" s="1">
        <v>-0.008148094396318917</v>
      </c>
      <c r="S892" s="1">
        <v>0.008163317060800201</v>
      </c>
      <c r="T892" s="1">
        <v>-0.005500110754046328</v>
      </c>
      <c r="U892" s="1">
        <v>-0.007313052326278102</v>
      </c>
      <c r="V892" s="1">
        <v>0.04074592616242589</v>
      </c>
      <c r="W892" s="1">
        <v>-0.02294603021941322</v>
      </c>
      <c r="X892" s="1">
        <v>-0.004340356657888234</v>
      </c>
      <c r="Y892" s="1">
        <v>-0.02051455025136395</v>
      </c>
      <c r="Z892" s="1">
        <v>-0.01173120163733476</v>
      </c>
      <c r="AA892" s="1">
        <v>-0.01016374938945119</v>
      </c>
      <c r="AB892" s="1">
        <v>-0.01671616082942251</v>
      </c>
      <c r="AC892" s="1">
        <v>0.00847010718979746</v>
      </c>
    </row>
    <row r="893" spans="1:29">
      <c r="A893" s="11">
        <v>37776</v>
      </c>
      <c r="B893" s="1">
        <v>0.006910178240206788</v>
      </c>
      <c r="C893" s="1">
        <v>0.003394738471575787</v>
      </c>
      <c r="D893" s="1">
        <v>0.0141862147258367</v>
      </c>
      <c r="E893" s="1">
        <v>-0.00718290010975331</v>
      </c>
      <c r="F893" s="1">
        <v>0.02566110560715473</v>
      </c>
      <c r="G893" s="1">
        <v>0.04239183062794361</v>
      </c>
      <c r="H893" s="1">
        <v>0.02854357948349007</v>
      </c>
      <c r="I893" s="1">
        <v>0.01022676795753741</v>
      </c>
      <c r="J893" s="1">
        <v>-0.003522038223006785</v>
      </c>
      <c r="K893" s="1">
        <v>0.003193059924244901</v>
      </c>
      <c r="L893" s="1">
        <v>0.01403318096499406</v>
      </c>
      <c r="M893" s="1">
        <v>0.07227436463603798</v>
      </c>
      <c r="N893" s="1">
        <v>-0.005704672277874967</v>
      </c>
      <c r="O893" s="1">
        <v>-0.01065098080407556</v>
      </c>
      <c r="P893" s="1">
        <v>-0.006361705104981907</v>
      </c>
      <c r="Q893" s="1">
        <v>0.01523019392170832</v>
      </c>
      <c r="R893" s="1">
        <v>0.02909462747710778</v>
      </c>
      <c r="S893" s="1">
        <v>0</v>
      </c>
      <c r="T893" s="1">
        <v>0.03958661954180154</v>
      </c>
      <c r="U893" s="1">
        <v>-0.01390051366375733</v>
      </c>
      <c r="V893" s="1">
        <v>0.01242157949806444</v>
      </c>
      <c r="W893" s="1">
        <v>0.01297247658490708</v>
      </c>
      <c r="X893" s="1">
        <v>0.006684125172270017</v>
      </c>
      <c r="Y893" s="1">
        <v>0.00418861858014874</v>
      </c>
      <c r="Z893" s="1">
        <v>0.002566626786999038</v>
      </c>
      <c r="AA893" s="1">
        <v>0.02422613743360102</v>
      </c>
      <c r="AB893" s="1">
        <v>0.04268978120187605</v>
      </c>
      <c r="AC893" s="1">
        <v>0.008156988735808612</v>
      </c>
    </row>
    <row r="894" spans="1:29">
      <c r="A894" s="11">
        <v>37777</v>
      </c>
      <c r="B894" s="1">
        <v>-0.02843141513465519</v>
      </c>
      <c r="C894" s="1">
        <v>-0.009586464202659961</v>
      </c>
      <c r="D894" s="1">
        <v>0.003191863427004948</v>
      </c>
      <c r="E894" s="1">
        <v>0.006469574723379612</v>
      </c>
      <c r="F894" s="1">
        <v>0.03244377067882276</v>
      </c>
      <c r="G894" s="1">
        <v>0</v>
      </c>
      <c r="H894" s="1">
        <v>-0.02022603724510408</v>
      </c>
      <c r="I894" s="1">
        <v>0.0007940746248416009</v>
      </c>
      <c r="J894" s="1">
        <v>-0.003092503032077198</v>
      </c>
      <c r="K894" s="1">
        <v>0.02291524671167755</v>
      </c>
      <c r="L894" s="1">
        <v>0.03467883191606957</v>
      </c>
      <c r="M894" s="1">
        <v>-0.0411270070376949</v>
      </c>
      <c r="N894" s="1">
        <v>0.01574079723647226</v>
      </c>
      <c r="O894" s="1">
        <v>0.03588517269343172</v>
      </c>
      <c r="P894" s="1">
        <v>0.01402423055712032</v>
      </c>
      <c r="Q894" s="1">
        <v>-0.01711602164286186</v>
      </c>
      <c r="R894" s="1">
        <v>0.03941447992743896</v>
      </c>
      <c r="S894" s="1">
        <v>-0.004048428781288527</v>
      </c>
      <c r="T894" s="1">
        <v>0.001120082555844393</v>
      </c>
      <c r="U894" s="1">
        <v>-0.01184124577244861</v>
      </c>
      <c r="V894" s="1">
        <v>0.0321477092086464</v>
      </c>
      <c r="W894" s="1">
        <v>-0.002207888979408046</v>
      </c>
      <c r="X894" s="1">
        <v>0.05051955527625362</v>
      </c>
      <c r="Y894" s="1">
        <v>-0.01099750127664878</v>
      </c>
      <c r="Z894" s="1">
        <v>0.01855992006110951</v>
      </c>
      <c r="AA894" s="1">
        <v>-0.02130311299807919</v>
      </c>
      <c r="AB894" s="1">
        <v>0.01449256373028796</v>
      </c>
      <c r="AC894" s="1">
        <v>0.03398259252181735</v>
      </c>
    </row>
    <row r="895" spans="1:29">
      <c r="A895" s="11">
        <v>37778</v>
      </c>
      <c r="B895" s="1">
        <v>0.02219983240844892</v>
      </c>
      <c r="C895" s="1">
        <v>0.00512442828412385</v>
      </c>
      <c r="D895" s="1">
        <v>0.0006550234757713991</v>
      </c>
      <c r="E895" s="1">
        <v>-0.004423682603316048</v>
      </c>
      <c r="F895" s="1">
        <v>0.01167326175070804</v>
      </c>
      <c r="G895" s="1">
        <v>0.003852798231354981</v>
      </c>
      <c r="H895" s="1">
        <v>0.00528103999799634</v>
      </c>
      <c r="I895" s="1">
        <v>0.02895648982058874</v>
      </c>
      <c r="J895" s="1">
        <v>0.006942654729908959</v>
      </c>
      <c r="K895" s="1">
        <v>0.009956125927820025</v>
      </c>
      <c r="L895" s="1">
        <v>0.03117324881422356</v>
      </c>
      <c r="M895" s="1">
        <v>0.01760627897703637</v>
      </c>
      <c r="N895" s="1">
        <v>0.02288381837806042</v>
      </c>
      <c r="O895" s="1">
        <v>-0.005003951975807053</v>
      </c>
      <c r="P895" s="1">
        <v>-0.01232697957446727</v>
      </c>
      <c r="Q895" s="1">
        <v>-0.006043889317423723</v>
      </c>
      <c r="R895" s="1">
        <v>0.003200075647665335</v>
      </c>
      <c r="S895" s="1">
        <v>0.0121950163483</v>
      </c>
      <c r="T895" s="1">
        <v>0.02209457795408865</v>
      </c>
      <c r="U895" s="1">
        <v>-0.0008558481169661514</v>
      </c>
      <c r="V895" s="1">
        <v>0.01489623550037922</v>
      </c>
      <c r="W895" s="1">
        <v>0.001770267940523595</v>
      </c>
      <c r="X895" s="1">
        <v>-0.003297290248722717</v>
      </c>
      <c r="Y895" s="1">
        <v>0.01188669664542497</v>
      </c>
      <c r="Z895" s="1">
        <v>0.01916444261029548</v>
      </c>
      <c r="AA895" s="1">
        <v>0.002400812797306529</v>
      </c>
      <c r="AB895" s="1">
        <v>-0.02535697459003672</v>
      </c>
      <c r="AC895" s="1">
        <v>0.009506104754989808</v>
      </c>
    </row>
    <row r="896" spans="1:29">
      <c r="A896" s="11">
        <v>37781</v>
      </c>
      <c r="B896" s="1">
        <v>0.02373542914500471</v>
      </c>
      <c r="C896" s="1">
        <v>0.009252579720980592</v>
      </c>
      <c r="D896" s="1">
        <v>0.02001296858552348</v>
      </c>
      <c r="E896" s="1">
        <v>0.004859799815540189</v>
      </c>
      <c r="F896" s="1">
        <v>-0.005872427621696819</v>
      </c>
      <c r="G896" s="1">
        <v>-0.03582126417761577</v>
      </c>
      <c r="H896" s="1">
        <v>-0.01432657162265416</v>
      </c>
      <c r="I896" s="1">
        <v>0.008866738825712428</v>
      </c>
      <c r="J896" s="1">
        <v>0.02581990002778323</v>
      </c>
      <c r="K896" s="1">
        <v>0.04559479300812264</v>
      </c>
      <c r="L896" s="1">
        <v>0.006646690339540351</v>
      </c>
      <c r="M896" s="1">
        <v>-0.002731879930489178</v>
      </c>
      <c r="N896" s="1">
        <v>0.01033633510242171</v>
      </c>
      <c r="O896" s="1">
        <v>0.008511076305660836</v>
      </c>
      <c r="P896" s="1">
        <v>0.01735146677586341</v>
      </c>
      <c r="Q896" s="1">
        <v>-0.02236445504589624</v>
      </c>
      <c r="R896" s="1">
        <v>-0.0188195495829877</v>
      </c>
      <c r="S896" s="1">
        <v>0.1526104431986461</v>
      </c>
      <c r="T896" s="1">
        <v>-0.005609084843426704</v>
      </c>
      <c r="U896" s="1">
        <v>0.01741875829783335</v>
      </c>
      <c r="V896" s="1">
        <v>-0.004744246207154301</v>
      </c>
      <c r="W896" s="1">
        <v>0.037110836412938</v>
      </c>
      <c r="X896" s="1">
        <v>0.01350947335040176</v>
      </c>
      <c r="Y896" s="1">
        <v>0.04357738307553527</v>
      </c>
      <c r="Z896" s="1">
        <v>0.008755086578516869</v>
      </c>
      <c r="AA896" s="1">
        <v>0.006227010349710627</v>
      </c>
      <c r="AB896" s="1">
        <v>0.03664334260359925</v>
      </c>
      <c r="AC896" s="1">
        <v>-0.0248046438985049</v>
      </c>
    </row>
    <row r="897" spans="1:29">
      <c r="A897" s="11">
        <v>37782</v>
      </c>
      <c r="B897" s="1">
        <v>0.04334696177350583</v>
      </c>
      <c r="C897" s="1">
        <v>-0.009729257527438473</v>
      </c>
      <c r="D897" s="1">
        <v>-0.0006415624619565685</v>
      </c>
      <c r="E897" s="1">
        <v>0.0007599829762607868</v>
      </c>
      <c r="F897" s="1">
        <v>-0.01570038604720159</v>
      </c>
      <c r="G897" s="1">
        <v>0.0344982453652618</v>
      </c>
      <c r="H897" s="1">
        <v>-0.03052309166647849</v>
      </c>
      <c r="I897" s="1">
        <v>-0.03458148922908177</v>
      </c>
      <c r="J897" s="1">
        <v>0.02395428358632778</v>
      </c>
      <c r="K897" s="1">
        <v>-0.004124632308403875</v>
      </c>
      <c r="L897" s="1">
        <v>-0.03147982310311803</v>
      </c>
      <c r="M897" s="1">
        <v>-0.05204811799246212</v>
      </c>
      <c r="N897" s="1">
        <v>-0.01079106768945848</v>
      </c>
      <c r="O897" s="1">
        <v>-0.0007676141192332064</v>
      </c>
      <c r="P897" s="1">
        <v>0.02184339894803466</v>
      </c>
      <c r="Q897" s="1">
        <v>-0.01844825522387172</v>
      </c>
      <c r="R897" s="1">
        <v>-0.01316662425023296</v>
      </c>
      <c r="S897" s="1">
        <v>-0.06968622724268159</v>
      </c>
      <c r="T897" s="1">
        <v>-0.02476620024744669</v>
      </c>
      <c r="U897" s="1">
        <v>0.01347134315259146</v>
      </c>
      <c r="V897" s="1">
        <v>-0.02964401997219945</v>
      </c>
      <c r="W897" s="1">
        <v>-0.03663479795494051</v>
      </c>
      <c r="X897" s="1">
        <v>-0.02176278140440879</v>
      </c>
      <c r="Y897" s="1">
        <v>0.01851805836756171</v>
      </c>
      <c r="Z897" s="1">
        <v>-0.02925140938182036</v>
      </c>
      <c r="AA897" s="1">
        <v>0.03316389212125759</v>
      </c>
      <c r="AB897" s="1">
        <v>-0.01166469536493242</v>
      </c>
      <c r="AC897" s="1">
        <v>-0.02249182198368138</v>
      </c>
    </row>
    <row r="898" spans="1:29">
      <c r="A898" s="11">
        <v>37783</v>
      </c>
      <c r="B898" s="1">
        <v>0.001932397898225302</v>
      </c>
      <c r="C898" s="1">
        <v>-0.01945926708734746</v>
      </c>
      <c r="D898" s="1">
        <v>-0.008715465410124579</v>
      </c>
      <c r="E898" s="1">
        <v>-0.001311632583334443</v>
      </c>
      <c r="F898" s="1">
        <v>0.004632614717001049</v>
      </c>
      <c r="G898" s="1">
        <v>0.05215891324116861</v>
      </c>
      <c r="H898" s="1">
        <v>0.006996416713019649</v>
      </c>
      <c r="I898" s="1">
        <v>0.02157127764075817</v>
      </c>
      <c r="J898" s="1">
        <v>-0.004748691227170032</v>
      </c>
      <c r="K898" s="1">
        <v>0.005325082967922334</v>
      </c>
      <c r="L898" s="1">
        <v>0.02217260403408572</v>
      </c>
      <c r="M898" s="1">
        <v>0.003440277257966029</v>
      </c>
      <c r="N898" s="1">
        <v>-0.00736712830965669</v>
      </c>
      <c r="O898" s="1">
        <v>0.008445281318848252</v>
      </c>
      <c r="P898" s="1">
        <v>0.007320493906031178</v>
      </c>
      <c r="Q898" s="1">
        <v>0.003436987294322069</v>
      </c>
      <c r="R898" s="1">
        <v>0.01383605739891824</v>
      </c>
      <c r="S898" s="1">
        <v>0.003745063944332383</v>
      </c>
      <c r="T898" s="1">
        <v>0.003526943999980992</v>
      </c>
      <c r="U898" s="1">
        <v>0.04846341383298469</v>
      </c>
      <c r="V898" s="1">
        <v>-0.001688500344841248</v>
      </c>
      <c r="W898" s="1">
        <v>-0.001548127333050764</v>
      </c>
      <c r="X898" s="1">
        <v>0.003893135077042142</v>
      </c>
      <c r="Y898" s="1">
        <v>0.02424287986993057</v>
      </c>
      <c r="Z898" s="1">
        <v>0.002980275911543817</v>
      </c>
      <c r="AA898" s="1">
        <v>-0.01044387488073084</v>
      </c>
      <c r="AB898" s="1">
        <v>-0.01824035095179377</v>
      </c>
      <c r="AC898" s="1">
        <v>0.001505850062838654</v>
      </c>
    </row>
    <row r="899" spans="1:29">
      <c r="A899" s="11">
        <v>37784</v>
      </c>
      <c r="B899" s="1">
        <v>0.04435867273703131</v>
      </c>
      <c r="C899" s="1">
        <v>-0.005780604888404595</v>
      </c>
      <c r="D899" s="1">
        <v>-0.008144378626468884</v>
      </c>
      <c r="E899" s="1">
        <v>0.009124838524523948</v>
      </c>
      <c r="F899" s="1">
        <v>0.004034855291990658</v>
      </c>
      <c r="G899" s="1">
        <v>0.04022772933166063</v>
      </c>
      <c r="H899" s="1">
        <v>0.05508675428579624</v>
      </c>
      <c r="I899" s="1">
        <v>-0.02499052787642164</v>
      </c>
      <c r="J899" s="1">
        <v>0.007577810304022936</v>
      </c>
      <c r="K899" s="1">
        <v>0.003237342477178329</v>
      </c>
      <c r="L899" s="1">
        <v>0.01056590791132206</v>
      </c>
      <c r="M899" s="1">
        <v>0.02084442836460876</v>
      </c>
      <c r="N899" s="1">
        <v>0.01848270196378654</v>
      </c>
      <c r="O899" s="1">
        <v>0.0163687109034607</v>
      </c>
      <c r="P899" s="1">
        <v>0.005232683076916267</v>
      </c>
      <c r="Q899" s="1">
        <v>0.0306111069159849</v>
      </c>
      <c r="R899" s="1">
        <v>0.0008123669538004918</v>
      </c>
      <c r="S899" s="1">
        <v>0.04477629076564704</v>
      </c>
      <c r="T899" s="1">
        <v>-0.01138760188675991</v>
      </c>
      <c r="U899" s="1">
        <v>-0.02099855286784558</v>
      </c>
      <c r="V899" s="1">
        <v>0.01891399742238509</v>
      </c>
      <c r="W899" s="1">
        <v>0.02812268191267697</v>
      </c>
      <c r="X899" s="1">
        <v>0.02160688119636367</v>
      </c>
      <c r="Y899" s="1">
        <v>-0.01079038802584142</v>
      </c>
      <c r="Z899" s="1">
        <v>-0.009244061403793413</v>
      </c>
      <c r="AA899" s="1">
        <v>0.007450035802813781</v>
      </c>
      <c r="AB899" s="1">
        <v>0.02404383221472872</v>
      </c>
      <c r="AC899" s="1">
        <v>0.009923741591278068</v>
      </c>
    </row>
    <row r="900" spans="1:29">
      <c r="A900" s="11">
        <v>37785</v>
      </c>
      <c r="B900" s="1">
        <v>-0.02123717506292766</v>
      </c>
      <c r="C900" s="1">
        <v>0.001356953959874119</v>
      </c>
      <c r="D900" s="1">
        <v>0.01959481995468959</v>
      </c>
      <c r="E900" s="1">
        <v>0.008151701320886939</v>
      </c>
      <c r="F900" s="1">
        <v>0.003235708693872574</v>
      </c>
      <c r="G900" s="1">
        <v>0.008203038395859563</v>
      </c>
      <c r="H900" s="1">
        <v>-0.004704013405319007</v>
      </c>
      <c r="I900" s="1">
        <v>0.0003975184591842318</v>
      </c>
      <c r="J900" s="1">
        <v>-0.01545941416964935</v>
      </c>
      <c r="K900" s="1">
        <v>-0.0008797991695181917</v>
      </c>
      <c r="L900" s="1">
        <v>0.0004206169698461881</v>
      </c>
      <c r="M900" s="1">
        <v>0.05239154378522315</v>
      </c>
      <c r="N900" s="1">
        <v>-0.003643373732780564</v>
      </c>
      <c r="O900" s="1">
        <v>0.003370742683867167</v>
      </c>
      <c r="P900" s="1">
        <v>0</v>
      </c>
      <c r="Q900" s="1">
        <v>-0.0008310393029029584</v>
      </c>
      <c r="R900" s="1">
        <v>0.01607146818574745</v>
      </c>
      <c r="S900" s="1">
        <v>-0.0178573051295875</v>
      </c>
      <c r="T900" s="1">
        <v>-0.01450511056872938</v>
      </c>
      <c r="U900" s="1">
        <v>0.02468659267898143</v>
      </c>
      <c r="V900" s="1">
        <v>0.002264156359807368</v>
      </c>
      <c r="W900" s="1">
        <v>-0.008830762640958278</v>
      </c>
      <c r="X900" s="1">
        <v>-0.008676973722775205</v>
      </c>
      <c r="Y900" s="1">
        <v>-0.007741165550345874</v>
      </c>
      <c r="Z900" s="1">
        <v>0.0003334861346726559</v>
      </c>
      <c r="AA900" s="1">
        <v>0.002310853260286017</v>
      </c>
      <c r="AB900" s="1">
        <v>0.006403100966452691</v>
      </c>
      <c r="AC900" s="1">
        <v>0.01202947698399082</v>
      </c>
    </row>
    <row r="901" spans="1:29">
      <c r="A901" s="11">
        <v>37788</v>
      </c>
      <c r="B901" s="1">
        <v>-0.0273585516976681</v>
      </c>
      <c r="C901" s="1">
        <v>-0.0007743653400466011</v>
      </c>
      <c r="D901" s="1">
        <v>-0.01619824597954489</v>
      </c>
      <c r="E901" s="1">
        <v>0.002989738126079278</v>
      </c>
      <c r="F901" s="1">
        <v>0.03932809959420913</v>
      </c>
      <c r="G901" s="1">
        <v>0.08988754850108904</v>
      </c>
      <c r="H901" s="1">
        <v>-0.003780458905942918</v>
      </c>
      <c r="I901" s="1">
        <v>0.004369493485288034</v>
      </c>
      <c r="J901" s="1">
        <v>-0.0009902481624278758</v>
      </c>
      <c r="K901" s="1">
        <v>-0.02260717196748296</v>
      </c>
      <c r="L901" s="1">
        <v>-0.01820864813538381</v>
      </c>
      <c r="M901" s="1">
        <v>0.02131743331518088</v>
      </c>
      <c r="N901" s="1">
        <v>-0.005695943203976928</v>
      </c>
      <c r="O901" s="1">
        <v>0.0097050205506517</v>
      </c>
      <c r="P901" s="1">
        <v>0.0002891667544775434</v>
      </c>
      <c r="Q901" s="1">
        <v>-0.002806299115039046</v>
      </c>
      <c r="R901" s="1">
        <v>-0.01821340072616606</v>
      </c>
      <c r="S901" s="1">
        <v>-0.003636440316546752</v>
      </c>
      <c r="T901" s="1">
        <v>0.007215017636160725</v>
      </c>
      <c r="U901" s="1">
        <v>-0.02448667073869404</v>
      </c>
      <c r="V901" s="1">
        <v>0.01535905779308</v>
      </c>
      <c r="W901" s="1">
        <v>0.0021731035153425</v>
      </c>
      <c r="X901" s="1">
        <v>0.005744168668221139</v>
      </c>
      <c r="Y901" s="1">
        <v>-0.01489344927565217</v>
      </c>
      <c r="Z901" s="1">
        <v>-0.01432377084074954</v>
      </c>
      <c r="AA901" s="1">
        <v>-0.02244092749127513</v>
      </c>
      <c r="AB901" s="1">
        <v>0.1046308123523001</v>
      </c>
      <c r="AC901" s="1">
        <v>0.003589241706975388</v>
      </c>
    </row>
    <row r="902" spans="1:29">
      <c r="A902" s="11">
        <v>37789</v>
      </c>
      <c r="B902" s="1">
        <v>0.00678935985428164</v>
      </c>
      <c r="C902" s="1">
        <v>0.02479181830351096</v>
      </c>
      <c r="D902" s="1">
        <v>-0.01079073439950251</v>
      </c>
      <c r="E902" s="1">
        <v>0.02635340174867662</v>
      </c>
      <c r="F902" s="1">
        <v>0.06161442944776896</v>
      </c>
      <c r="G902" s="1">
        <v>0.02950593502331333</v>
      </c>
      <c r="H902" s="1">
        <v>0.04364338403012047</v>
      </c>
      <c r="I902" s="1">
        <v>0.0003956317905187134</v>
      </c>
      <c r="J902" s="1">
        <v>0.03589625728808565</v>
      </c>
      <c r="K902" s="1">
        <v>0.02072657774221209</v>
      </c>
      <c r="L902" s="1">
        <v>0.0601810299518426</v>
      </c>
      <c r="M902" s="1">
        <v>0.01187342575498151</v>
      </c>
      <c r="N902" s="1">
        <v>0.01039651821611876</v>
      </c>
      <c r="O902" s="1">
        <v>-0.001848461346652397</v>
      </c>
      <c r="P902" s="1">
        <v>-0.03411380619395366</v>
      </c>
      <c r="Q902" s="1">
        <v>0.002188794379466952</v>
      </c>
      <c r="R902" s="1">
        <v>0.04507713172964523</v>
      </c>
      <c r="S902" s="1">
        <v>0.007299208595525908</v>
      </c>
      <c r="T902" s="1">
        <v>0.01948440448360866</v>
      </c>
      <c r="U902" s="1">
        <v>-0.002699207677660964</v>
      </c>
      <c r="V902" s="1">
        <v>0.04078296921784208</v>
      </c>
      <c r="W902" s="1">
        <v>0.03620979293069393</v>
      </c>
      <c r="X902" s="1">
        <v>0.02420460503588528</v>
      </c>
      <c r="Y902" s="1">
        <v>0.01871859560790212</v>
      </c>
      <c r="Z902" s="1">
        <v>0.01824904701580654</v>
      </c>
      <c r="AA902" s="1">
        <v>0.006132207415094015</v>
      </c>
      <c r="AB902" s="1">
        <v>0.01151991183550072</v>
      </c>
      <c r="AC902" s="1">
        <v>0.05253605000920158</v>
      </c>
    </row>
    <row r="903" spans="1:29">
      <c r="A903" s="11">
        <v>37790</v>
      </c>
      <c r="B903" s="1">
        <v>-0.01734088520770449</v>
      </c>
      <c r="C903" s="1">
        <v>0.01020623974448087</v>
      </c>
      <c r="D903" s="1">
        <v>-0.0007523833464349039</v>
      </c>
      <c r="E903" s="1">
        <v>0.004488393315646988</v>
      </c>
      <c r="F903" s="1">
        <v>-0.0193304076000772</v>
      </c>
      <c r="G903" s="1">
        <v>-0.01381236650009299</v>
      </c>
      <c r="H903" s="1">
        <v>0.03045429682826661</v>
      </c>
      <c r="I903" s="1">
        <v>-0.005139714220169012</v>
      </c>
      <c r="J903" s="1">
        <v>0.03191852843792664</v>
      </c>
      <c r="K903" s="1">
        <v>0.0005889750310454911</v>
      </c>
      <c r="L903" s="1">
        <v>-0.009345153805820794</v>
      </c>
      <c r="M903" s="1">
        <v>0.02346820353765589</v>
      </c>
      <c r="N903" s="1">
        <v>0.020789475055496</v>
      </c>
      <c r="O903" s="1">
        <v>0.01444474248051719</v>
      </c>
      <c r="P903" s="1">
        <v>0.01107430664253561</v>
      </c>
      <c r="Q903" s="1">
        <v>0.03442584057881604</v>
      </c>
      <c r="R903" s="1">
        <v>-0.009654375942037552</v>
      </c>
      <c r="S903" s="1">
        <v>0</v>
      </c>
      <c r="T903" s="1">
        <v>-0.009415680417519834</v>
      </c>
      <c r="U903" s="1">
        <v>-0.003112342807121138</v>
      </c>
      <c r="V903" s="1">
        <v>0.005984440575262484</v>
      </c>
      <c r="W903" s="1">
        <v>0.02029727647877366</v>
      </c>
      <c r="X903" s="1">
        <v>0.04487507979802885</v>
      </c>
      <c r="Y903" s="1">
        <v>0.008834107086111542</v>
      </c>
      <c r="Z903" s="1">
        <v>0.01626311678094594</v>
      </c>
      <c r="AA903" s="1">
        <v>-0.003125574355729577</v>
      </c>
      <c r="AB903" s="1">
        <v>-0.0354317227190365</v>
      </c>
      <c r="AC903" s="1">
        <v>0.03030492438754817</v>
      </c>
    </row>
    <row r="904" spans="1:29">
      <c r="A904" s="11">
        <v>37791</v>
      </c>
      <c r="B904" s="1">
        <v>-0.003921630865886705</v>
      </c>
      <c r="C904" s="1">
        <v>0.01496723862527682</v>
      </c>
      <c r="D904" s="1">
        <v>0.007434592146830843</v>
      </c>
      <c r="E904" s="1">
        <v>-0.01281384287854925</v>
      </c>
      <c r="F904" s="1">
        <v>-0.00245216965160644</v>
      </c>
      <c r="G904" s="1">
        <v>0.0199581039009602</v>
      </c>
      <c r="H904" s="1">
        <v>0.02779031586116476</v>
      </c>
      <c r="I904" s="1">
        <v>-0.009536978052372636</v>
      </c>
      <c r="J904" s="1">
        <v>0.01881045608860932</v>
      </c>
      <c r="K904" s="1">
        <v>0</v>
      </c>
      <c r="L904" s="1">
        <v>-0.006691225855700589</v>
      </c>
      <c r="M904" s="1">
        <v>0.003379545567729458</v>
      </c>
      <c r="N904" s="1">
        <v>0.006651865903444465</v>
      </c>
      <c r="O904" s="1">
        <v>-0.006206809491193122</v>
      </c>
      <c r="P904" s="1">
        <v>0.01124910027607418</v>
      </c>
      <c r="Q904" s="1">
        <v>0.009450571657776852</v>
      </c>
      <c r="R904" s="1">
        <v>0.02169805395621616</v>
      </c>
      <c r="S904" s="1">
        <v>0.0978261265728777</v>
      </c>
      <c r="T904" s="1">
        <v>0.01063989834078849</v>
      </c>
      <c r="U904" s="1">
        <v>-0.02592610884105395</v>
      </c>
      <c r="V904" s="1">
        <v>-0.001132909157064321</v>
      </c>
      <c r="W904" s="1">
        <v>-0.009638885419087084</v>
      </c>
      <c r="X904" s="1">
        <v>-0.01601024304748577</v>
      </c>
      <c r="Y904" s="1">
        <v>0.003852751484053174</v>
      </c>
      <c r="Z904" s="1">
        <v>0.02710616398708487</v>
      </c>
      <c r="AA904" s="1">
        <v>-0.01677384809286453</v>
      </c>
      <c r="AB904" s="1">
        <v>-0.0006558303955819245</v>
      </c>
      <c r="AC904" s="1">
        <v>-0.0168698002412544</v>
      </c>
    </row>
    <row r="905" spans="1:29">
      <c r="A905" s="11">
        <v>37792</v>
      </c>
      <c r="B905" s="1">
        <v>0.001968756597376053</v>
      </c>
      <c r="C905" s="1">
        <v>0.02635931688541282</v>
      </c>
      <c r="D905" s="1">
        <v>-0.0029892844760534</v>
      </c>
      <c r="E905" s="1">
        <v>-0.002063409067854627</v>
      </c>
      <c r="F905" s="1">
        <v>0.01976016609824094</v>
      </c>
      <c r="G905" s="1">
        <v>0.0006867739222609082</v>
      </c>
      <c r="H905" s="1">
        <v>-0.03004309249863246</v>
      </c>
      <c r="I905" s="1">
        <v>-0.00421260340412144</v>
      </c>
      <c r="J905" s="1">
        <v>-0.01865823686157175</v>
      </c>
      <c r="K905" s="1">
        <v>0.01699916717838401</v>
      </c>
      <c r="L905" s="1">
        <v>0.003647745552333825</v>
      </c>
      <c r="M905" s="1">
        <v>-0.02886701055720908</v>
      </c>
      <c r="N905" s="1">
        <v>0.01328310359918894</v>
      </c>
      <c r="O905" s="1">
        <v>0.008449687699692232</v>
      </c>
      <c r="P905" s="1">
        <v>-0.006439812965783109</v>
      </c>
      <c r="Q905" s="1">
        <v>0.01175315408186317</v>
      </c>
      <c r="R905" s="1">
        <v>0.03247162982221563</v>
      </c>
      <c r="S905" s="1">
        <v>0.05280542296724899</v>
      </c>
      <c r="T905" s="1">
        <v>0.007299251180805877</v>
      </c>
      <c r="U905" s="1">
        <v>-0.002508459084908932</v>
      </c>
      <c r="V905" s="1">
        <v>0.0007089046921773257</v>
      </c>
      <c r="W905" s="1">
        <v>-0.004142013573065095</v>
      </c>
      <c r="X905" s="1">
        <v>0.00671501128463392</v>
      </c>
      <c r="Y905" s="1">
        <v>0.01988820385360279</v>
      </c>
      <c r="Z905" s="1">
        <v>0.001590213511029059</v>
      </c>
      <c r="AA905" s="1">
        <v>0.003986016124126746</v>
      </c>
      <c r="AB905" s="1">
        <v>-0.00557955802506227</v>
      </c>
      <c r="AC905" s="1">
        <v>0.02265867127870003</v>
      </c>
    </row>
    <row r="906" spans="1:29">
      <c r="A906" s="11">
        <v>37795</v>
      </c>
      <c r="B906" s="1">
        <v>-0.02750512203829791</v>
      </c>
      <c r="C906" s="1">
        <v>0.0003588938626901683</v>
      </c>
      <c r="D906" s="1">
        <v>-0.01143059383726786</v>
      </c>
      <c r="E906" s="1">
        <v>0.003268348102703822</v>
      </c>
      <c r="F906" s="1">
        <v>-0.01885719501497674</v>
      </c>
      <c r="G906" s="1">
        <v>-0.01852487489237042</v>
      </c>
      <c r="H906" s="1">
        <v>-0.03893795063178618</v>
      </c>
      <c r="I906" s="1">
        <v>-0.02054777616612891</v>
      </c>
      <c r="J906" s="1">
        <v>-0.006690847075546791</v>
      </c>
      <c r="K906" s="1">
        <v>-0.004091091658536383</v>
      </c>
      <c r="L906" s="1">
        <v>0.01321051869187206</v>
      </c>
      <c r="M906" s="1">
        <v>-0.01944526097026467</v>
      </c>
      <c r="N906" s="1">
        <v>0.004168255164920476</v>
      </c>
      <c r="O906" s="1">
        <v>0</v>
      </c>
      <c r="P906" s="1">
        <v>-0.009133730001274487</v>
      </c>
      <c r="Q906" s="1">
        <v>-0.04489075202925596</v>
      </c>
      <c r="R906" s="1">
        <v>-0.03040696811047006</v>
      </c>
      <c r="S906" s="1">
        <v>0.02507861965523372</v>
      </c>
      <c r="T906" s="1">
        <v>-0.01602573820447917</v>
      </c>
      <c r="U906" s="1">
        <v>0.02067607892173839</v>
      </c>
      <c r="V906" s="1">
        <v>-0.003826160774676679</v>
      </c>
      <c r="W906" s="1">
        <v>-0.0008317574504937975</v>
      </c>
      <c r="X906" s="1">
        <v>-0.02565426683665206</v>
      </c>
      <c r="Y906" s="1">
        <v>0.01539522437465157</v>
      </c>
      <c r="Z906" s="1">
        <v>0.003174411511419617</v>
      </c>
      <c r="AA906" s="1">
        <v>0.03477862914825169</v>
      </c>
      <c r="AB906" s="1">
        <v>-0.03234333711412896</v>
      </c>
      <c r="AC906" s="1">
        <v>-0.01774659457844174</v>
      </c>
    </row>
    <row r="907" spans="1:29">
      <c r="A907" s="11">
        <v>37796</v>
      </c>
      <c r="B907" s="1">
        <v>-0.01111111741965076</v>
      </c>
      <c r="C907" s="1">
        <v>0.003949920236984372</v>
      </c>
      <c r="D907" s="1">
        <v>-0.003980719388133158</v>
      </c>
      <c r="E907" s="1">
        <v>-0.03483804806105195</v>
      </c>
      <c r="F907" s="1">
        <v>-0.01806344557212769</v>
      </c>
      <c r="G907" s="1">
        <v>0.01642788347597346</v>
      </c>
      <c r="H907" s="1">
        <v>0.004143240895921219</v>
      </c>
      <c r="I907" s="1">
        <v>-0.007815618162320459</v>
      </c>
      <c r="J907" s="1">
        <v>-0.05155396133576373</v>
      </c>
      <c r="K907" s="1">
        <v>0.01643207938395874</v>
      </c>
      <c r="L907" s="1">
        <v>0.01607615828756503</v>
      </c>
      <c r="M907" s="1">
        <v>0.02349350049668986</v>
      </c>
      <c r="N907" s="1">
        <v>-0.01921424335217436</v>
      </c>
      <c r="O907" s="1">
        <v>0.02513645214230387</v>
      </c>
      <c r="P907" s="1">
        <v>0.02824836664928165</v>
      </c>
      <c r="Q907" s="1">
        <v>0.001649199244897481</v>
      </c>
      <c r="R907" s="1">
        <v>-0.01506531165554947</v>
      </c>
      <c r="S907" s="1">
        <v>0.04281317038788957</v>
      </c>
      <c r="T907" s="1">
        <v>0.01458722187267791</v>
      </c>
      <c r="U907" s="1">
        <v>-0.001368602514427053</v>
      </c>
      <c r="V907" s="1">
        <v>-0.09061143684359807</v>
      </c>
      <c r="W907" s="1">
        <v>-0.000416168131925243</v>
      </c>
      <c r="X907" s="1">
        <v>-0.01527112280646648</v>
      </c>
      <c r="Y907" s="1">
        <v>-0.0003370411488056169</v>
      </c>
      <c r="Z907" s="1">
        <v>0.01170869532519792</v>
      </c>
      <c r="AA907" s="1">
        <v>0.0492631105937793</v>
      </c>
      <c r="AB907" s="1">
        <v>0.02182826157790552</v>
      </c>
      <c r="AC907" s="1">
        <v>-0.02660847914228959</v>
      </c>
    </row>
    <row r="908" spans="1:29">
      <c r="A908" s="11">
        <v>37797</v>
      </c>
      <c r="B908" s="1">
        <v>0.01634323761597223</v>
      </c>
      <c r="C908" s="1">
        <v>0.02825447047725094</v>
      </c>
      <c r="D908" s="1">
        <v>-0.00513838277143519</v>
      </c>
      <c r="E908" s="1">
        <v>0.0139836095351209</v>
      </c>
      <c r="F908" s="1">
        <v>0.02227102666886061</v>
      </c>
      <c r="G908" s="1">
        <v>0.02063267797309654</v>
      </c>
      <c r="H908" s="1">
        <v>0.02842752514238578</v>
      </c>
      <c r="I908" s="1">
        <v>0.003109335942943714</v>
      </c>
      <c r="J908" s="1">
        <v>0.03853440615834236</v>
      </c>
      <c r="K908" s="1">
        <v>0.01616629367439892</v>
      </c>
      <c r="L908" s="1">
        <v>-0.001144590509800092</v>
      </c>
      <c r="M908" s="1">
        <v>-0.00481292487685403</v>
      </c>
      <c r="N908" s="1">
        <v>0.01419819471903239</v>
      </c>
      <c r="O908" s="1">
        <v>0.01990052832023426</v>
      </c>
      <c r="P908" s="1">
        <v>-0.0187970205190986</v>
      </c>
      <c r="Q908" s="1">
        <v>0.01173094571908218</v>
      </c>
      <c r="R908" s="1">
        <v>0.01404710143177224</v>
      </c>
      <c r="S908" s="1">
        <v>-0.002932526384625045</v>
      </c>
      <c r="T908" s="1">
        <v>0.0301508587154462</v>
      </c>
      <c r="U908" s="1">
        <v>0.004934159752524758</v>
      </c>
      <c r="V908" s="1">
        <v>0.03237909915175319</v>
      </c>
      <c r="W908" s="1">
        <v>0.00187399082094486</v>
      </c>
      <c r="X908" s="1">
        <v>0.02860944557850287</v>
      </c>
      <c r="Y908" s="1">
        <v>0.01718905365522416</v>
      </c>
      <c r="Z908" s="1">
        <v>0.01345038724186254</v>
      </c>
      <c r="AA908" s="1">
        <v>-0.008629642135844384</v>
      </c>
      <c r="AB908" s="1">
        <v>0.002336467721468116</v>
      </c>
      <c r="AC908" s="1">
        <v>0.01535545459590137</v>
      </c>
    </row>
    <row r="909" spans="1:29">
      <c r="A909" s="11">
        <v>37798</v>
      </c>
      <c r="B909" s="1">
        <v>-0.00502514890606387</v>
      </c>
      <c r="C909" s="1">
        <v>0.01704344925900725</v>
      </c>
      <c r="D909" s="1">
        <v>-0.006599682918060346</v>
      </c>
      <c r="E909" s="1">
        <v>0.0004755768127644444</v>
      </c>
      <c r="F909" s="1">
        <v>-0.008253711031865452</v>
      </c>
      <c r="G909" s="1">
        <v>0.01785695875712556</v>
      </c>
      <c r="H909" s="1">
        <v>-0.003120474334862511</v>
      </c>
      <c r="I909" s="1">
        <v>0.0117793747374797</v>
      </c>
      <c r="J909" s="1">
        <v>0.001422097629550478</v>
      </c>
      <c r="K909" s="1">
        <v>0.01306816469610705</v>
      </c>
      <c r="L909" s="1">
        <v>0.03126548863239154</v>
      </c>
      <c r="M909" s="1">
        <v>-0.02790153793279493</v>
      </c>
      <c r="N909" s="1">
        <v>0.03392109244067387</v>
      </c>
      <c r="O909" s="1">
        <v>-0.01775352466552982</v>
      </c>
      <c r="P909" s="1">
        <v>0.002947439843892896</v>
      </c>
      <c r="Q909" s="1">
        <v>-0.007424856140139768</v>
      </c>
      <c r="R909" s="1">
        <v>0.000923309160886232</v>
      </c>
      <c r="S909" s="1">
        <v>-0.02352929812827598</v>
      </c>
      <c r="T909" s="1">
        <v>0.01016268751923799</v>
      </c>
      <c r="U909" s="1">
        <v>-0.003955708809372682</v>
      </c>
      <c r="V909" s="1">
        <v>-0.005757520698546958</v>
      </c>
      <c r="W909" s="1">
        <v>-0.07834586334839599</v>
      </c>
      <c r="X909" s="1">
        <v>0.01585649417822022</v>
      </c>
      <c r="Y909" s="1">
        <v>-0.003976028413076427</v>
      </c>
      <c r="Z909" s="1">
        <v>-0.01913592594992641</v>
      </c>
      <c r="AA909" s="1">
        <v>-0.02655622615466091</v>
      </c>
      <c r="AB909" s="1">
        <v>0.02164523374137128</v>
      </c>
      <c r="AC909" s="1">
        <v>0.01407044888419939</v>
      </c>
    </row>
    <row r="910" spans="1:29">
      <c r="A910" s="11">
        <v>37799</v>
      </c>
      <c r="B910" s="1">
        <v>-0.01414129829368516</v>
      </c>
      <c r="C910" s="1">
        <v>-0.006839939075788837</v>
      </c>
      <c r="D910" s="1">
        <v>-0.008762062055588937</v>
      </c>
      <c r="E910" s="1">
        <v>0.01079642789679713</v>
      </c>
      <c r="F910" s="1">
        <v>0.02622533294863438</v>
      </c>
      <c r="G910" s="1">
        <v>-0.008275353808730679</v>
      </c>
      <c r="H910" s="1">
        <v>-0.01118121810017891</v>
      </c>
      <c r="I910" s="1">
        <v>0.01429720530580592</v>
      </c>
      <c r="J910" s="1">
        <v>0.01196765004755007</v>
      </c>
      <c r="K910" s="1">
        <v>-0.01850823920857392</v>
      </c>
      <c r="L910" s="1">
        <v>0.02820312666504643</v>
      </c>
      <c r="M910" s="1">
        <v>0.03329479194759744</v>
      </c>
      <c r="N910" s="1">
        <v>-0.008853023472752408</v>
      </c>
      <c r="O910" s="1">
        <v>0.03172267473279677</v>
      </c>
      <c r="P910" s="1">
        <v>0.01057892537897587</v>
      </c>
      <c r="Q910" s="1">
        <v>0.0008198947250714905</v>
      </c>
      <c r="R910" s="1">
        <v>-0.001229943263299171</v>
      </c>
      <c r="S910" s="1">
        <v>0.01506019989546736</v>
      </c>
      <c r="T910" s="1">
        <v>0.003487441437257432</v>
      </c>
      <c r="U910" s="1">
        <v>-0.006709505697778506</v>
      </c>
      <c r="V910" s="1">
        <v>0.05013717143573815</v>
      </c>
      <c r="W910" s="1">
        <v>0.01059746391589811</v>
      </c>
      <c r="X910" s="1">
        <v>0.03966226398860995</v>
      </c>
      <c r="Y910" s="1">
        <v>0.01962760045823275</v>
      </c>
      <c r="Z910" s="1">
        <v>0.04940228866395535</v>
      </c>
      <c r="AA910" s="1">
        <v>-0.002879623029995892</v>
      </c>
      <c r="AB910" s="1">
        <v>0.02868291354944419</v>
      </c>
      <c r="AC910" s="1">
        <v>0.02185066217449649</v>
      </c>
    </row>
    <row r="911" spans="1:29">
      <c r="A911" s="11">
        <v>37802</v>
      </c>
      <c r="B911" s="1">
        <v>-0.002049212663952305</v>
      </c>
      <c r="C911" s="1">
        <v>-0.02117770753659654</v>
      </c>
      <c r="D911" s="1">
        <v>0.01010205920472496</v>
      </c>
      <c r="E911" s="1">
        <v>0.01652562367987298</v>
      </c>
      <c r="F911" s="1">
        <v>0.03116604055510264</v>
      </c>
      <c r="G911" s="1">
        <v>0.006675579611025162</v>
      </c>
      <c r="H911" s="1">
        <v>-0.001356782623543551</v>
      </c>
      <c r="I911" s="1">
        <v>0.03926721726275262</v>
      </c>
      <c r="J911" s="1">
        <v>-0.00147011421298715</v>
      </c>
      <c r="K911" s="1">
        <v>0.01657121647069237</v>
      </c>
      <c r="L911" s="1">
        <v>-0.01691980473387711</v>
      </c>
      <c r="M911" s="1">
        <v>0.007160847242470236</v>
      </c>
      <c r="N911" s="1">
        <v>0.008012496750003262</v>
      </c>
      <c r="O911" s="1">
        <v>0.05720412147613474</v>
      </c>
      <c r="P911" s="1">
        <v>-0.002035350138213321</v>
      </c>
      <c r="Q911" s="1">
        <v>-0.009931566850382434</v>
      </c>
      <c r="R911" s="1">
        <v>0.0004617967074864726</v>
      </c>
      <c r="S911" s="1">
        <v>0.02373875595338903</v>
      </c>
      <c r="T911" s="1">
        <v>0.02780362796490499</v>
      </c>
      <c r="U911" s="1">
        <v>0.00372223139136918</v>
      </c>
      <c r="V911" s="1">
        <v>0.01654336293984704</v>
      </c>
      <c r="W911" s="1">
        <v>0.007362669671425515</v>
      </c>
      <c r="X911" s="1">
        <v>-0.005523562993596132</v>
      </c>
      <c r="Y911" s="1">
        <v>0.03230015572262679</v>
      </c>
      <c r="Z911" s="1">
        <v>0.01559213944203997</v>
      </c>
      <c r="AA911" s="1">
        <v>-0.00364805494666276</v>
      </c>
      <c r="AB911" s="1">
        <v>0.05164779941936515</v>
      </c>
      <c r="AC911" s="1">
        <v>0.01336449652243843</v>
      </c>
    </row>
    <row r="912" spans="1:29">
      <c r="A912" s="11">
        <v>37803</v>
      </c>
      <c r="B912" s="1">
        <v>-0.005133493688885604</v>
      </c>
      <c r="C912" s="1">
        <v>-0.009146772761624788</v>
      </c>
      <c r="D912" s="1">
        <v>-0.005673466889059231</v>
      </c>
      <c r="E912" s="1">
        <v>-0.009185785800957746</v>
      </c>
      <c r="F912" s="1">
        <v>0.002560760349141766</v>
      </c>
      <c r="G912" s="1">
        <v>-0.004310141653955601</v>
      </c>
      <c r="H912" s="1">
        <v>-0.00498131441549865</v>
      </c>
      <c r="I912" s="1">
        <v>0.01220674870164973</v>
      </c>
      <c r="J912" s="1">
        <v>-0.02261627935784449</v>
      </c>
      <c r="K912" s="1">
        <v>-0.0002806443309778528</v>
      </c>
      <c r="L912" s="1">
        <v>0.008888073422631759</v>
      </c>
      <c r="M912" s="1">
        <v>-0.01176786298308585</v>
      </c>
      <c r="N912" s="1">
        <v>-0.01791742539516239</v>
      </c>
      <c r="O912" s="1">
        <v>0.01758521912707534</v>
      </c>
      <c r="P912" s="1">
        <v>0.03059460180955509</v>
      </c>
      <c r="Q912" s="1">
        <v>-0.003205911444260301</v>
      </c>
      <c r="R912" s="1">
        <v>0.002770040531457463</v>
      </c>
      <c r="S912" s="1">
        <v>0.06666670096976568</v>
      </c>
      <c r="T912" s="1">
        <v>-0.005071997465474376</v>
      </c>
      <c r="U912" s="1">
        <v>-0.0009614577940589841</v>
      </c>
      <c r="V912" s="1">
        <v>-0.0121342545820865</v>
      </c>
      <c r="W912" s="1">
        <v>-0.01173856982140564</v>
      </c>
      <c r="X912" s="1">
        <v>0.009593851911074314</v>
      </c>
      <c r="Y912" s="1">
        <v>0.01359043670796356</v>
      </c>
      <c r="Z912" s="1">
        <v>0.005609723448773307</v>
      </c>
      <c r="AA912" s="1">
        <v>0.03783391512406031</v>
      </c>
      <c r="AB912" s="1">
        <v>0.01024400426190453</v>
      </c>
      <c r="AC912" s="1">
        <v>-0.01230431097602147</v>
      </c>
    </row>
    <row r="913" spans="1:29">
      <c r="A913" s="11">
        <v>37804</v>
      </c>
      <c r="B913" s="1">
        <v>-0.006192048520100024</v>
      </c>
      <c r="C913" s="1">
        <v>0.002663087808335129</v>
      </c>
      <c r="D913" s="1">
        <v>0.002224195211136148</v>
      </c>
      <c r="E913" s="1">
        <v>0.04255294243299956</v>
      </c>
      <c r="F913" s="1">
        <v>-0.004378319839434597</v>
      </c>
      <c r="G913" s="1">
        <v>0.03296681100506582</v>
      </c>
      <c r="H913" s="1">
        <v>-0.004096977504957522</v>
      </c>
      <c r="I913" s="1">
        <v>0.008422650438391521</v>
      </c>
      <c r="J913" s="1">
        <v>0.006229834227723385</v>
      </c>
      <c r="K913" s="1">
        <v>-0.00309264526214903</v>
      </c>
      <c r="L913" s="1">
        <v>-0.0404316423898784</v>
      </c>
      <c r="M913" s="1">
        <v>-0.009675001484955925</v>
      </c>
      <c r="N913" s="1">
        <v>0.007961185187380204</v>
      </c>
      <c r="O913" s="1">
        <v>0.06547033009803505</v>
      </c>
      <c r="P913" s="1">
        <v>-0.009047666110611696</v>
      </c>
      <c r="Q913" s="1">
        <v>-0.01037413192838088</v>
      </c>
      <c r="R913" s="1">
        <v>0.008287345057038875</v>
      </c>
      <c r="S913" s="1">
        <v>0.04619566047586865</v>
      </c>
      <c r="T913" s="1">
        <v>0.01908505001202032</v>
      </c>
      <c r="U913" s="1">
        <v>-0.009623097975764772</v>
      </c>
      <c r="V913" s="1">
        <v>0.04508651878613446</v>
      </c>
      <c r="W913" s="1">
        <v>-0.002465488873957034</v>
      </c>
      <c r="X913" s="1">
        <v>0.02700648486297275</v>
      </c>
      <c r="Y913" s="1">
        <v>0.01777321584650804</v>
      </c>
      <c r="Z913" s="1">
        <v>0.01614789405825112</v>
      </c>
      <c r="AA913" s="1">
        <v>0.04938978125170568</v>
      </c>
      <c r="AB913" s="1">
        <v>-0.01819277945947628</v>
      </c>
      <c r="AC913" s="1">
        <v>-0.02416730980669701</v>
      </c>
    </row>
    <row r="914" spans="1:29">
      <c r="A914" s="11">
        <v>37805</v>
      </c>
      <c r="B914" s="1">
        <v>0.2004155853858698</v>
      </c>
      <c r="C914" s="1">
        <v>0.002124368648270591</v>
      </c>
      <c r="D914" s="1">
        <v>0.02894917492982674</v>
      </c>
      <c r="E914" s="1">
        <v>0.01106789039757672</v>
      </c>
      <c r="F914" s="1">
        <v>0.09354060604956693</v>
      </c>
      <c r="G914" s="1">
        <v>-0.0174080420688385</v>
      </c>
      <c r="H914" s="1">
        <v>-0.01142562654544532</v>
      </c>
      <c r="I914" s="1">
        <v>0.1004178054438847</v>
      </c>
      <c r="J914" s="1">
        <v>-0.01918627000388617</v>
      </c>
      <c r="K914" s="1">
        <v>0.009588043259934675</v>
      </c>
      <c r="L914" s="1">
        <v>-0.01607487071948732</v>
      </c>
      <c r="M914" s="1">
        <v>-0.01878754157913054</v>
      </c>
      <c r="N914" s="1">
        <v>-0.003291266785976799</v>
      </c>
      <c r="O914" s="1">
        <v>0.02432917694722092</v>
      </c>
      <c r="P914" s="1">
        <v>-0.0005707240699197591</v>
      </c>
      <c r="Q914" s="1">
        <v>0</v>
      </c>
      <c r="R914" s="1">
        <v>0.006849387517718464</v>
      </c>
      <c r="S914" s="1">
        <v>-0.0207793509215517</v>
      </c>
      <c r="T914" s="1">
        <v>0.02154943386582309</v>
      </c>
      <c r="U914" s="1">
        <v>0.04247640146817089</v>
      </c>
      <c r="V914" s="1">
        <v>0.02060299178234448</v>
      </c>
      <c r="W914" s="1">
        <v>0.01550229240904621</v>
      </c>
      <c r="X914" s="1">
        <v>-0.005843742979806388</v>
      </c>
      <c r="Y914" s="1">
        <v>0.01317433762987896</v>
      </c>
      <c r="Z914" s="1">
        <v>-0.004045111477065322</v>
      </c>
      <c r="AA914" s="1">
        <v>-0.02255223803522155</v>
      </c>
      <c r="AB914" s="1">
        <v>-0.005163936862309426</v>
      </c>
      <c r="AC914" s="1">
        <v>-0.005205304788964749</v>
      </c>
    </row>
    <row r="915" spans="1:29">
      <c r="A915" s="11">
        <v>37806</v>
      </c>
      <c r="B915" s="1">
        <v>-0.06314895717568236</v>
      </c>
      <c r="C915" s="1">
        <v>0.02773880182827448</v>
      </c>
      <c r="D915" s="1">
        <v>0.006752551793747452</v>
      </c>
      <c r="E915" s="1">
        <v>0.02391808704413778</v>
      </c>
      <c r="F915" s="1">
        <v>-0.01968819313993497</v>
      </c>
      <c r="G915" s="1">
        <v>0.007873958386267699</v>
      </c>
      <c r="H915" s="1">
        <v>0.01109538333602633</v>
      </c>
      <c r="I915" s="1">
        <v>-0.04519581020506303</v>
      </c>
      <c r="J915" s="1">
        <v>0.004231607889095823</v>
      </c>
      <c r="K915" s="1">
        <v>-0.04134057232802391</v>
      </c>
      <c r="L915" s="1">
        <v>-0.007230898878539893</v>
      </c>
      <c r="M915" s="1">
        <v>0.03357179031165569</v>
      </c>
      <c r="N915" s="1">
        <v>0.01809449885870218</v>
      </c>
      <c r="O915" s="1">
        <v>0.005176947556043254</v>
      </c>
      <c r="P915" s="1">
        <v>0.01655731504165625</v>
      </c>
      <c r="Q915" s="1">
        <v>0.02830452071610057</v>
      </c>
      <c r="R915" s="1">
        <v>0.006651652738614677</v>
      </c>
      <c r="S915" s="1">
        <v>-0.005304838283108348</v>
      </c>
      <c r="T915" s="1">
        <v>-0.004618897771240471</v>
      </c>
      <c r="U915" s="1">
        <v>0.01424758396567394</v>
      </c>
      <c r="V915" s="1">
        <v>-0.01314163958473447</v>
      </c>
      <c r="W915" s="1">
        <v>-0.001548551621255112</v>
      </c>
      <c r="X915" s="1">
        <v>0.003184129823483151</v>
      </c>
      <c r="Y915" s="1">
        <v>-0.01416459351628208</v>
      </c>
      <c r="Z915" s="1">
        <v>0.001450714247692941</v>
      </c>
      <c r="AA915" s="1">
        <v>-0.006305310012407861</v>
      </c>
      <c r="AB915" s="1">
        <v>0.1096182628305258</v>
      </c>
      <c r="AC915" s="1">
        <v>-0.006664452543147403</v>
      </c>
    </row>
    <row r="916" spans="1:29">
      <c r="A916" s="11">
        <v>37809</v>
      </c>
      <c r="B916" s="1">
        <v>0.187442422012871</v>
      </c>
      <c r="C916" s="1">
        <v>0.01598749350233031</v>
      </c>
      <c r="D916" s="1">
        <v>-0.001024541791747713</v>
      </c>
      <c r="E916" s="1">
        <v>0.009887510021193258</v>
      </c>
      <c r="F916" s="1">
        <v>-0.03469786424362087</v>
      </c>
      <c r="G916" s="1">
        <v>0.01171892973666511</v>
      </c>
      <c r="H916" s="1">
        <v>0.02377703716011381</v>
      </c>
      <c r="I916" s="1">
        <v>0.003613391524842635</v>
      </c>
      <c r="J916" s="1">
        <v>0.02977127927146883</v>
      </c>
      <c r="K916" s="1">
        <v>-0.01923081197240128</v>
      </c>
      <c r="L916" s="1">
        <v>-0.0002744287164371251</v>
      </c>
      <c r="M916" s="1">
        <v>0.04013820952935654</v>
      </c>
      <c r="N916" s="1">
        <v>-0.006421534221912606</v>
      </c>
      <c r="O916" s="1">
        <v>-0.005755811453055149</v>
      </c>
      <c r="P916" s="1">
        <v>-0.001404228906736527</v>
      </c>
      <c r="Q916" s="1">
        <v>0.006524393367504988</v>
      </c>
      <c r="R916" s="1">
        <v>-0.01261466129888744</v>
      </c>
      <c r="S916" s="1">
        <v>0.02666659513327851</v>
      </c>
      <c r="T916" s="1">
        <v>0.0009020152161653971</v>
      </c>
      <c r="U916" s="1">
        <v>0.001313189517812896</v>
      </c>
      <c r="V916" s="1">
        <v>0.01647433434564949</v>
      </c>
      <c r="W916" s="1">
        <v>-0.006647210717722563</v>
      </c>
      <c r="X916" s="1">
        <v>0.03295898737092706</v>
      </c>
      <c r="Y916" s="1">
        <v>-0.02426537193213363</v>
      </c>
      <c r="Z916" s="1">
        <v>0.01651175219466938</v>
      </c>
      <c r="AA916" s="1">
        <v>0.02812220471784643</v>
      </c>
      <c r="AB916" s="1">
        <v>0.05173393415859562</v>
      </c>
      <c r="AC916" s="1">
        <v>0.01729993306870514</v>
      </c>
    </row>
    <row r="917" spans="1:29">
      <c r="A917" s="11">
        <v>37810</v>
      </c>
      <c r="B917" s="1">
        <v>-0.009331232529727007</v>
      </c>
      <c r="C917" s="1">
        <v>-0.006429887409226676</v>
      </c>
      <c r="D917" s="1">
        <v>0.007739347914479611</v>
      </c>
      <c r="E917" s="1">
        <v>0.01333989969160654</v>
      </c>
      <c r="F917" s="1">
        <v>0.005002352032690061</v>
      </c>
      <c r="G917" s="1">
        <v>-0.01383556070178005</v>
      </c>
      <c r="H917" s="1">
        <v>-0.008039198614638532</v>
      </c>
      <c r="I917" s="1">
        <v>0.02394245353699032</v>
      </c>
      <c r="J917" s="1">
        <v>0.02783735768627027</v>
      </c>
      <c r="K917" s="1">
        <v>0.003565282918601698</v>
      </c>
      <c r="L917" s="1">
        <v>0.04687914128555537</v>
      </c>
      <c r="M917" s="1">
        <v>-0.02327240189455382</v>
      </c>
      <c r="N917" s="1">
        <v>0.0120118204651436</v>
      </c>
      <c r="O917" s="1">
        <v>0.0280316559018976</v>
      </c>
      <c r="P917" s="1">
        <v>-0.01209164141500996</v>
      </c>
      <c r="Q917" s="1">
        <v>-0.02542239379483191</v>
      </c>
      <c r="R917" s="1">
        <v>-0.007604475268823907</v>
      </c>
      <c r="S917" s="1">
        <v>-0.02337657766712375</v>
      </c>
      <c r="T917" s="1">
        <v>-0.008628117499041021</v>
      </c>
      <c r="U917" s="1">
        <v>-0.01350480494690409</v>
      </c>
      <c r="V917" s="1">
        <v>-0.006753101602139155</v>
      </c>
      <c r="W917" s="1">
        <v>0.01494526329655166</v>
      </c>
      <c r="X917" s="1">
        <v>-0.003309087557001433</v>
      </c>
      <c r="Y917" s="1">
        <v>-0.02748695848791671</v>
      </c>
      <c r="Z917" s="1">
        <v>-0.0005694605265519348</v>
      </c>
      <c r="AA917" s="1">
        <v>-0.003366459692123791</v>
      </c>
      <c r="AB917" s="1">
        <v>-0.02354827980949792</v>
      </c>
      <c r="AC917" s="1">
        <v>0.02261955904768165</v>
      </c>
    </row>
    <row r="918" spans="1:29">
      <c r="A918" s="11">
        <v>37811</v>
      </c>
      <c r="B918" s="1">
        <v>-0.03532189362311922</v>
      </c>
      <c r="C918" s="1">
        <v>-0.00323532306994756</v>
      </c>
      <c r="D918" s="1">
        <v>-0.00296107057213435</v>
      </c>
      <c r="E918" s="1">
        <v>-0.02324903846236126</v>
      </c>
      <c r="F918" s="1">
        <v>0.00889742800003912</v>
      </c>
      <c r="G918" s="1">
        <v>-0.01500821195048618</v>
      </c>
      <c r="H918" s="1">
        <v>-0.01801034935087598</v>
      </c>
      <c r="I918" s="1">
        <v>-0.005977777772667836</v>
      </c>
      <c r="J918" s="1">
        <v>-0.002741003020578003</v>
      </c>
      <c r="K918" s="1">
        <v>0.00651269570970614</v>
      </c>
      <c r="L918" s="1">
        <v>0.00340993676144663</v>
      </c>
      <c r="M918" s="1">
        <v>0.01288571821526596</v>
      </c>
      <c r="N918" s="1">
        <v>-0.004515550729028428</v>
      </c>
      <c r="O918" s="1">
        <v>-0.01067013163385655</v>
      </c>
      <c r="P918" s="1">
        <v>0.007881152737157171</v>
      </c>
      <c r="Q918" s="1">
        <v>-0.01382249801339175</v>
      </c>
      <c r="R918" s="1">
        <v>0.001225974989322642</v>
      </c>
      <c r="S918" s="1">
        <v>-0.03989351091900217</v>
      </c>
      <c r="T918" s="1">
        <v>-0.006755321781606316</v>
      </c>
      <c r="U918" s="1">
        <v>-0.00385447033418207</v>
      </c>
      <c r="V918" s="1">
        <v>-0.02189280990784193</v>
      </c>
      <c r="W918" s="1">
        <v>-0.02000011155220882</v>
      </c>
      <c r="X918" s="1">
        <v>-0.005928318767443264</v>
      </c>
      <c r="Y918" s="1">
        <v>-0.01682391429830021</v>
      </c>
      <c r="Z918" s="1">
        <v>-0.01767912610408318</v>
      </c>
      <c r="AA918" s="1">
        <v>-0.04658698806465811</v>
      </c>
      <c r="AB918" s="1">
        <v>-0.03242206075851073</v>
      </c>
      <c r="AC918" s="1">
        <v>-0.02105324231350347</v>
      </c>
    </row>
    <row r="919" spans="1:29">
      <c r="A919" s="11">
        <v>37812</v>
      </c>
      <c r="B919" s="1">
        <v>0.04556558324451476</v>
      </c>
      <c r="C919" s="1">
        <v>0.005466881065560036</v>
      </c>
      <c r="D919" s="1">
        <v>-0.01457073961147304</v>
      </c>
      <c r="E919" s="1">
        <v>0.001483923699405088</v>
      </c>
      <c r="F919" s="1">
        <v>-0.02588953444828723</v>
      </c>
      <c r="G919" s="1">
        <v>0.02119922210021818</v>
      </c>
      <c r="H919" s="1">
        <v>-0.006877226884298482</v>
      </c>
      <c r="I919" s="1">
        <v>0.005306242866367494</v>
      </c>
      <c r="J919" s="1">
        <v>-0.004973418732463153</v>
      </c>
      <c r="K919" s="1">
        <v>-0.001176496404783789</v>
      </c>
      <c r="L919" s="1">
        <v>0.115475225146493</v>
      </c>
      <c r="M919" s="1">
        <v>-0.01368207012922318</v>
      </c>
      <c r="N919" s="1">
        <v>-0.01004374173742539</v>
      </c>
      <c r="O919" s="1">
        <v>-0.005691674634131227</v>
      </c>
      <c r="P919" s="1">
        <v>0.009143249628989603</v>
      </c>
      <c r="Q919" s="1">
        <v>-0.008536313911268079</v>
      </c>
      <c r="R919" s="1">
        <v>0.02280741149024479</v>
      </c>
      <c r="S919" s="1">
        <v>0.002769977080771424</v>
      </c>
      <c r="T919" s="1">
        <v>0.01072488740695587</v>
      </c>
      <c r="U919" s="1">
        <v>-0.01561048580628921</v>
      </c>
      <c r="V919" s="1">
        <v>-0.0150149448418041</v>
      </c>
      <c r="W919" s="1">
        <v>-0.01188586839346994</v>
      </c>
      <c r="X919" s="1">
        <v>0.02290088833103265</v>
      </c>
      <c r="Y919" s="1">
        <v>-0.003080126252538506</v>
      </c>
      <c r="Z919" s="1">
        <v>0.02931774642916163</v>
      </c>
      <c r="AA919" s="1">
        <v>0.005757273560009102</v>
      </c>
      <c r="AB919" s="1">
        <v>0.00886187288820306</v>
      </c>
      <c r="AC919" s="1">
        <v>0.09489830680631473</v>
      </c>
    </row>
    <row r="920" spans="1:29">
      <c r="A920" s="11">
        <v>37813</v>
      </c>
      <c r="B920" s="1">
        <v>0.01322956218067439</v>
      </c>
      <c r="C920" s="1">
        <v>0.005268183716490515</v>
      </c>
      <c r="D920" s="1">
        <v>0.03625914392613971</v>
      </c>
      <c r="E920" s="1">
        <v>0.02203826105962414</v>
      </c>
      <c r="F920" s="1">
        <v>0.001299727497023673</v>
      </c>
      <c r="G920" s="1">
        <v>0.03892302244007739</v>
      </c>
      <c r="H920" s="1">
        <v>0.0133886211069294</v>
      </c>
      <c r="I920" s="1">
        <v>0.01970429180493638</v>
      </c>
      <c r="J920" s="1">
        <v>0.01775725187066501</v>
      </c>
      <c r="K920" s="1">
        <v>0.007950441489978477</v>
      </c>
      <c r="L920" s="1">
        <v>-0.03083971171036759</v>
      </c>
      <c r="M920" s="1">
        <v>-0.009977948519555691</v>
      </c>
      <c r="N920" s="1">
        <v>-0.008509666317880082</v>
      </c>
      <c r="O920" s="1">
        <v>0.01084683510021822</v>
      </c>
      <c r="P920" s="1">
        <v>-0.009909191531060513</v>
      </c>
      <c r="Q920" s="1">
        <v>0.002656962441599964</v>
      </c>
      <c r="R920" s="1">
        <v>-0.01017663974331739</v>
      </c>
      <c r="S920" s="1">
        <v>0.0303868064834798</v>
      </c>
      <c r="T920" s="1">
        <v>0.008410971850390414</v>
      </c>
      <c r="U920" s="1">
        <v>-0.001897574338219798</v>
      </c>
      <c r="V920" s="1">
        <v>0.01411465258685785</v>
      </c>
      <c r="W920" s="1">
        <v>-0.009078843139307291</v>
      </c>
      <c r="X920" s="1">
        <v>0.009794849507163583</v>
      </c>
      <c r="Y920" s="1">
        <v>0.01785121536634748</v>
      </c>
      <c r="Z920" s="1">
        <v>0.03694302670959249</v>
      </c>
      <c r="AA920" s="1">
        <v>0.002788905817023402</v>
      </c>
      <c r="AB920" s="1">
        <v>0.007136391148209631</v>
      </c>
      <c r="AC920" s="1">
        <v>-0.05151682475655717</v>
      </c>
    </row>
    <row r="921" spans="1:29">
      <c r="A921" s="11">
        <v>37816</v>
      </c>
      <c r="B921" s="1">
        <v>0.1513055271919859</v>
      </c>
      <c r="C921" s="1">
        <v>0.0006755647322724823</v>
      </c>
      <c r="D921" s="1">
        <v>-0.000181717599241793</v>
      </c>
      <c r="E921" s="1">
        <v>0.003201434301561612</v>
      </c>
      <c r="F921" s="1">
        <v>0.05921863574371411</v>
      </c>
      <c r="G921" s="1">
        <v>0.008117346448779372</v>
      </c>
      <c r="H921" s="1">
        <v>0.0173121934966729</v>
      </c>
      <c r="I921" s="1">
        <v>-0.01639075317264227</v>
      </c>
      <c r="J921" s="1">
        <v>0.01525808544256457</v>
      </c>
      <c r="K921" s="1">
        <v>-0.01811271346064602</v>
      </c>
      <c r="L921" s="1">
        <v>-0.007880750434868578</v>
      </c>
      <c r="M921" s="1">
        <v>0.0149951876403398</v>
      </c>
      <c r="N921" s="1">
        <v>0.01798334800424417</v>
      </c>
      <c r="O921" s="1">
        <v>0.003874255779675373</v>
      </c>
      <c r="P921" s="1">
        <v>0.03631657125591747</v>
      </c>
      <c r="Q921" s="1">
        <v>-0.001165691900213095</v>
      </c>
      <c r="R921" s="1">
        <v>0.02736609301377735</v>
      </c>
      <c r="S921" s="1">
        <v>0.02949044096930509</v>
      </c>
      <c r="T921" s="1">
        <v>0.0331065764137739</v>
      </c>
      <c r="U921" s="1">
        <v>-0.007604245279319577</v>
      </c>
      <c r="V921" s="1">
        <v>0.02574794305829675</v>
      </c>
      <c r="W921" s="1">
        <v>0.001145471720967572</v>
      </c>
      <c r="X921" s="1">
        <v>0.005542447394131012</v>
      </c>
      <c r="Y921" s="1">
        <v>0.006070531675876678</v>
      </c>
      <c r="Z921" s="1">
        <v>0.0331795939187447</v>
      </c>
      <c r="AA921" s="1">
        <v>-0.004976896064909475</v>
      </c>
      <c r="AB921" s="1">
        <v>0.05832694353497558</v>
      </c>
      <c r="AC921" s="1">
        <v>0.01499418555088239</v>
      </c>
    </row>
    <row r="922" spans="1:29">
      <c r="A922" s="11">
        <v>37817</v>
      </c>
      <c r="B922" s="1">
        <v>-0.0293527697545144</v>
      </c>
      <c r="C922" s="1">
        <v>-0.003547152399987596</v>
      </c>
      <c r="D922" s="1">
        <v>-0.0146349050345953</v>
      </c>
      <c r="E922" s="1">
        <v>-0.005840185244606277</v>
      </c>
      <c r="F922" s="1">
        <v>-0.0004225923309033597</v>
      </c>
      <c r="G922" s="1">
        <v>0.003716546220088546</v>
      </c>
      <c r="H922" s="1">
        <v>-0.01612153700672569</v>
      </c>
      <c r="I922" s="1">
        <v>-0.02859126598569428</v>
      </c>
      <c r="J922" s="1">
        <v>0.004793717425401578</v>
      </c>
      <c r="K922" s="1">
        <v>-0.01100842734979091</v>
      </c>
      <c r="L922" s="1">
        <v>-0.02299794377889386</v>
      </c>
      <c r="M922" s="1">
        <v>-0.01029319167857157</v>
      </c>
      <c r="N922" s="1">
        <v>-0.02481149789556991</v>
      </c>
      <c r="O922" s="1">
        <v>0.01989324273541992</v>
      </c>
      <c r="P922" s="1">
        <v>-0.02814580583599458</v>
      </c>
      <c r="Q922" s="1">
        <v>-0.003927344624663931</v>
      </c>
      <c r="R922" s="1">
        <v>-0.006180920363948794</v>
      </c>
      <c r="S922" s="1">
        <v>0.03124988924353223</v>
      </c>
      <c r="T922" s="1">
        <v>0.01738888649457815</v>
      </c>
      <c r="U922" s="1">
        <v>-0.01587339893710082</v>
      </c>
      <c r="V922" s="1">
        <v>-0.01763892642943121</v>
      </c>
      <c r="W922" s="1">
        <v>-0.02264954551637988</v>
      </c>
      <c r="X922" s="1">
        <v>-0.01378041098361338</v>
      </c>
      <c r="Y922" s="1">
        <v>-0.006369308668286888</v>
      </c>
      <c r="Z922" s="1">
        <v>0.005527500176411237</v>
      </c>
      <c r="AA922" s="1">
        <v>-0.0322151217217489</v>
      </c>
      <c r="AB922" s="1">
        <v>-0.04635581628015983</v>
      </c>
      <c r="AC922" s="1">
        <v>-0.02324356824743556</v>
      </c>
    </row>
    <row r="923" spans="1:29">
      <c r="A923" s="11">
        <v>37818</v>
      </c>
      <c r="B923" s="1">
        <v>0.02130567635250258</v>
      </c>
      <c r="C923" s="1">
        <v>-0.01099476408698319</v>
      </c>
      <c r="D923" s="1">
        <v>0.0005532550774838274</v>
      </c>
      <c r="E923" s="1">
        <v>0.002058951040101009</v>
      </c>
      <c r="F923" s="1">
        <v>-0.008624780359603901</v>
      </c>
      <c r="G923" s="1">
        <v>0</v>
      </c>
      <c r="H923" s="1">
        <v>0.00637167973930497</v>
      </c>
      <c r="I923" s="1">
        <v>0.02275178306392167</v>
      </c>
      <c r="J923" s="1">
        <v>0.006124534917123281</v>
      </c>
      <c r="K923" s="1">
        <v>-0.01654656494396045</v>
      </c>
      <c r="L923" s="1">
        <v>0.01135884545453791</v>
      </c>
      <c r="M923" s="1">
        <v>0.001345925472958642</v>
      </c>
      <c r="N923" s="1">
        <v>0.02401794344060759</v>
      </c>
      <c r="O923" s="1">
        <v>0.02474532609540492</v>
      </c>
      <c r="P923" s="1">
        <v>0.01703598304865617</v>
      </c>
      <c r="Q923" s="1">
        <v>0.02365489081832117</v>
      </c>
      <c r="R923" s="1">
        <v>0.0180660533264565</v>
      </c>
      <c r="S923" s="1">
        <v>0.0429296061209834</v>
      </c>
      <c r="T923" s="1">
        <v>0.02173137333112352</v>
      </c>
      <c r="U923" s="1">
        <v>0.01251427404171124</v>
      </c>
      <c r="V923" s="1">
        <v>0.00469613171643446</v>
      </c>
      <c r="W923" s="1">
        <v>0.007490744840707109</v>
      </c>
      <c r="X923" s="1">
        <v>0.0291103983025256</v>
      </c>
      <c r="Y923" s="1">
        <v>0.01889361598427564</v>
      </c>
      <c r="Z923" s="1">
        <v>0.04031411402225893</v>
      </c>
      <c r="AA923" s="1">
        <v>0.005167801968775754</v>
      </c>
      <c r="AB923" s="1">
        <v>-0.00702116154517729</v>
      </c>
      <c r="AC923" s="1">
        <v>0.03083020567364114</v>
      </c>
    </row>
    <row r="924" spans="1:29">
      <c r="A924" s="11">
        <v>37819</v>
      </c>
      <c r="B924" s="1">
        <v>-0.01076710507741341</v>
      </c>
      <c r="C924" s="1">
        <v>-0.03442701011155846</v>
      </c>
      <c r="D924" s="1">
        <v>-0.003503562590054909</v>
      </c>
      <c r="E924" s="1">
        <v>-0.01541145764260421</v>
      </c>
      <c r="F924" s="1">
        <v>0.008657120999186585</v>
      </c>
      <c r="G924" s="1">
        <v>0.02207500649604022</v>
      </c>
      <c r="H924" s="1">
        <v>0</v>
      </c>
      <c r="I924" s="1">
        <v>-0.03689984694532611</v>
      </c>
      <c r="J924" s="1">
        <v>0.01345649146161088</v>
      </c>
      <c r="K924" s="1">
        <v>-0.03334373635059729</v>
      </c>
      <c r="L924" s="1">
        <v>0.005121974466417933</v>
      </c>
      <c r="M924" s="1">
        <v>-0.006842639808283368</v>
      </c>
      <c r="N924" s="1">
        <v>-0.002318698345011527</v>
      </c>
      <c r="O924" s="1">
        <v>0.01903399888141033</v>
      </c>
      <c r="P924" s="1">
        <v>-0.02037924306836336</v>
      </c>
      <c r="Q924" s="1">
        <v>-0.003851038242144167</v>
      </c>
      <c r="R924" s="1">
        <v>-0.01440003180300076</v>
      </c>
      <c r="S924" s="1">
        <v>-0.0145280056576681</v>
      </c>
      <c r="T924" s="1">
        <v>0.001314460675312601</v>
      </c>
      <c r="U924" s="1">
        <v>-0.03227163136346611</v>
      </c>
      <c r="V924" s="1">
        <v>-0.01677213790873278</v>
      </c>
      <c r="W924" s="1">
        <v>0</v>
      </c>
      <c r="X924" s="1">
        <v>-0.01448295797379673</v>
      </c>
      <c r="Y924" s="1">
        <v>-0.003973503746473095</v>
      </c>
      <c r="Z924" s="1">
        <v>-0.01534982957693043</v>
      </c>
      <c r="AA924" s="1">
        <v>-0.0110387543247592</v>
      </c>
      <c r="AB924" s="1">
        <v>-0.05520828519697762</v>
      </c>
      <c r="AC924" s="1">
        <v>-0.03970662343138487</v>
      </c>
    </row>
    <row r="925" spans="1:29">
      <c r="A925" s="11">
        <v>37820</v>
      </c>
      <c r="B925" s="1">
        <v>0.020408258468817</v>
      </c>
      <c r="C925" s="1">
        <v>-0.03751193441616885</v>
      </c>
      <c r="D925" s="1">
        <v>-0.0002773513196776545</v>
      </c>
      <c r="E925" s="1">
        <v>-0.01289065393464117</v>
      </c>
      <c r="F925" s="1">
        <v>-0.01593887680687167</v>
      </c>
      <c r="G925" s="1">
        <v>-0.03301435570972455</v>
      </c>
      <c r="H925" s="1">
        <v>-0.01492523638898402</v>
      </c>
      <c r="I925" s="1">
        <v>0.01411566797905439</v>
      </c>
      <c r="J925" s="1">
        <v>0.006449161442850126</v>
      </c>
      <c r="K925" s="1">
        <v>-0.03544307234948074</v>
      </c>
      <c r="L925" s="1">
        <v>-0.02138068355694434</v>
      </c>
      <c r="M925" s="1">
        <v>-0.01218039357818512</v>
      </c>
      <c r="N925" s="1">
        <v>-0.01062591913633737</v>
      </c>
      <c r="O925" s="1">
        <v>-0.01533278798463567</v>
      </c>
      <c r="P925" s="1">
        <v>-0.003420047426767714</v>
      </c>
      <c r="Q925" s="1">
        <v>-0.01922696631937681</v>
      </c>
      <c r="R925" s="1">
        <v>0.00132819670859563</v>
      </c>
      <c r="S925" s="1">
        <v>-0.02211268864979055</v>
      </c>
      <c r="T925" s="1">
        <v>-0.01145599350307769</v>
      </c>
      <c r="U925" s="1">
        <v>-0.007804661375849453</v>
      </c>
      <c r="V925" s="1">
        <v>-0.01188478613737642</v>
      </c>
      <c r="W925" s="1">
        <v>-0.009526182578086129</v>
      </c>
      <c r="X925" s="1">
        <v>0.03582099722293242</v>
      </c>
      <c r="Y925" s="1">
        <v>-0.01496031749754012</v>
      </c>
      <c r="Z925" s="1">
        <v>0.006133359212683098</v>
      </c>
      <c r="AA925" s="1">
        <v>-0.00672783530376142</v>
      </c>
      <c r="AB925" s="1">
        <v>0.03770861413308535</v>
      </c>
      <c r="AC925" s="1">
        <v>-0.02062073669804698</v>
      </c>
    </row>
    <row r="926" spans="1:29">
      <c r="A926" s="11">
        <v>37823</v>
      </c>
      <c r="B926" s="1">
        <v>-0.007333486771641806</v>
      </c>
      <c r="C926" s="1">
        <v>-0.03357142494529985</v>
      </c>
      <c r="D926" s="1">
        <v>-0.008699807173055518</v>
      </c>
      <c r="E926" s="1">
        <v>-0.04750926527031718</v>
      </c>
      <c r="F926" s="1">
        <v>-0.008721468686785361</v>
      </c>
      <c r="G926" s="1">
        <v>-0.007977056051917786</v>
      </c>
      <c r="H926" s="1">
        <v>-0.02479300725993927</v>
      </c>
      <c r="I926" s="1">
        <v>0.001265380847638164</v>
      </c>
      <c r="J926" s="1">
        <v>0.0002513305030225066</v>
      </c>
      <c r="K926" s="1">
        <v>-0.03674560018243767</v>
      </c>
      <c r="L926" s="1">
        <v>-0.02900254548514292</v>
      </c>
      <c r="M926" s="1">
        <v>-0.01320188675108325</v>
      </c>
      <c r="N926" s="1">
        <v>-0.02443270552114618</v>
      </c>
      <c r="O926" s="1">
        <v>-0.03199335817726445</v>
      </c>
      <c r="P926" s="1">
        <v>0.006577159496009566</v>
      </c>
      <c r="Q926" s="1">
        <v>-0.02439777127572251</v>
      </c>
      <c r="R926" s="1">
        <v>-0.01046429870788146</v>
      </c>
      <c r="S926" s="1">
        <v>-0.02261331131350963</v>
      </c>
      <c r="T926" s="1">
        <v>-0.01895218503071328</v>
      </c>
      <c r="U926" s="1">
        <v>0.01773462876110665</v>
      </c>
      <c r="V926" s="1">
        <v>-0.0445733993857651</v>
      </c>
      <c r="W926" s="1">
        <v>-0.01383977923540225</v>
      </c>
      <c r="X926" s="1">
        <v>-0.04367098880671971</v>
      </c>
      <c r="Y926" s="1">
        <v>-0.02598725119936618</v>
      </c>
      <c r="Z926" s="1">
        <v>-0.02971794282619211</v>
      </c>
      <c r="AA926" s="1">
        <v>-0.01939648898313706</v>
      </c>
      <c r="AB926" s="1">
        <v>-0.03994449748338891</v>
      </c>
      <c r="AC926" s="1">
        <v>-0.03441890091664757</v>
      </c>
    </row>
    <row r="927" spans="1:29">
      <c r="A927" s="11">
        <v>37824</v>
      </c>
      <c r="B927" s="1">
        <v>-0.01813284945445848</v>
      </c>
      <c r="C927" s="1">
        <v>0.01477343164268619</v>
      </c>
      <c r="D927" s="1">
        <v>-0.0005602069024415179</v>
      </c>
      <c r="E927" s="1">
        <v>0.00842180101869805</v>
      </c>
      <c r="F927" s="1">
        <v>-0.01170182398204589</v>
      </c>
      <c r="G927" s="1">
        <v>0.03988397259641263</v>
      </c>
      <c r="H927" s="1">
        <v>0.00282458196317581</v>
      </c>
      <c r="I927" s="1">
        <v>-0.02599749101239968</v>
      </c>
      <c r="J927" s="1">
        <v>-0.004019527374568566</v>
      </c>
      <c r="K927" s="1">
        <v>0.03133544862509696</v>
      </c>
      <c r="L927" s="1">
        <v>0.01440244621130793</v>
      </c>
      <c r="M927" s="1">
        <v>-0.006058402054032852</v>
      </c>
      <c r="N927" s="1">
        <v>-0.005779429569897965</v>
      </c>
      <c r="O927" s="1">
        <v>-0.03685293849421478</v>
      </c>
      <c r="P927" s="1">
        <v>0.001419819867883643</v>
      </c>
      <c r="Q927" s="1">
        <v>-0.01441577409739081</v>
      </c>
      <c r="R927" s="1">
        <v>-0.004915201061027274</v>
      </c>
      <c r="S927" s="1">
        <v>-0.01285358814060689</v>
      </c>
      <c r="T927" s="1">
        <v>-0.02965413783012238</v>
      </c>
      <c r="U927" s="1">
        <v>-0.02051706054064861</v>
      </c>
      <c r="V927" s="1">
        <v>0.02651069824861163</v>
      </c>
      <c r="W927" s="1">
        <v>-0.05899162812290182</v>
      </c>
      <c r="X927" s="1">
        <v>-0.03546594530743064</v>
      </c>
      <c r="Y927" s="1">
        <v>-0.03638224572609927</v>
      </c>
      <c r="Z927" s="1">
        <v>-0.02670160362719887</v>
      </c>
      <c r="AA927" s="1">
        <v>-0.00455263613918977</v>
      </c>
      <c r="AB927" s="1">
        <v>-0.02455927106488964</v>
      </c>
      <c r="AC927" s="1">
        <v>0.01508328971954231</v>
      </c>
    </row>
    <row r="928" spans="1:29">
      <c r="A928" s="11">
        <v>37825</v>
      </c>
      <c r="B928" s="1">
        <v>0.004788075984533569</v>
      </c>
      <c r="C928" s="1">
        <v>0.01475524828958186</v>
      </c>
      <c r="D928" s="1">
        <v>0.02760591944722735</v>
      </c>
      <c r="E928" s="1">
        <v>-0.01113559465693015</v>
      </c>
      <c r="F928" s="1">
        <v>-0.02837345090406607</v>
      </c>
      <c r="G928" s="1">
        <v>-0.02845639684843981</v>
      </c>
      <c r="H928" s="1">
        <v>0.0192488779744262</v>
      </c>
      <c r="I928" s="1">
        <v>-0.05134400075639822</v>
      </c>
      <c r="J928" s="1">
        <v>-0.02144035835464042</v>
      </c>
      <c r="K928" s="1">
        <v>0.04953768558211147</v>
      </c>
      <c r="L928" s="1">
        <v>0.0278578835845118</v>
      </c>
      <c r="M928" s="1">
        <v>0.002539609749574678</v>
      </c>
      <c r="N928" s="1">
        <v>0.004982709258549489</v>
      </c>
      <c r="O928" s="1">
        <v>0.01002129523808648</v>
      </c>
      <c r="P928" s="1">
        <v>-0.005673375542445402</v>
      </c>
      <c r="Q928" s="1">
        <v>0.0039892338169214</v>
      </c>
      <c r="R928" s="1">
        <v>-0.01272242255736178</v>
      </c>
      <c r="S928" s="1">
        <v>0</v>
      </c>
      <c r="T928" s="1">
        <v>0.007608484666298487</v>
      </c>
      <c r="U928" s="1">
        <v>0.02022953885913559</v>
      </c>
      <c r="V928" s="1">
        <v>0.01789051831806976</v>
      </c>
      <c r="W928" s="1">
        <v>0.0005055512339857682</v>
      </c>
      <c r="X928" s="1">
        <v>0.02523445215823994</v>
      </c>
      <c r="Y928" s="1">
        <v>0.01114693350261864</v>
      </c>
      <c r="Z928" s="1">
        <v>0.002689619879224114</v>
      </c>
      <c r="AA928" s="1">
        <v>-0.01230074321510544</v>
      </c>
      <c r="AB928" s="1">
        <v>-0.03524888101527202</v>
      </c>
      <c r="AC928" s="1">
        <v>0.02977345249990426</v>
      </c>
    </row>
    <row r="929" spans="1:29">
      <c r="A929" s="11">
        <v>37826</v>
      </c>
      <c r="B929" s="1">
        <v>-0.0006807841629522526</v>
      </c>
      <c r="C929" s="1">
        <v>0.02617297581259104</v>
      </c>
      <c r="D929" s="1">
        <v>-0.00870783536627906</v>
      </c>
      <c r="E929" s="1">
        <v>0.01289782483645951</v>
      </c>
      <c r="F929" s="1">
        <v>0.02617789469798049</v>
      </c>
      <c r="G929" s="1">
        <v>0.03215519489699203</v>
      </c>
      <c r="H929" s="1">
        <v>0.02763682429377323</v>
      </c>
      <c r="I929" s="1">
        <v>0.01016050488445353</v>
      </c>
      <c r="J929" s="1">
        <v>-0.006508555526155924</v>
      </c>
      <c r="K929" s="1">
        <v>0.03335433760451845</v>
      </c>
      <c r="L929" s="1">
        <v>0.008538363656240833</v>
      </c>
      <c r="M929" s="1">
        <v>0.00810665566904345</v>
      </c>
      <c r="N929" s="1">
        <v>0.02355018709274925</v>
      </c>
      <c r="O929" s="1">
        <v>0.02375222068154081</v>
      </c>
      <c r="P929" s="1">
        <v>0.002282946688539012</v>
      </c>
      <c r="Q929" s="1">
        <v>0.01887198909382248</v>
      </c>
      <c r="R929" s="1">
        <v>0.03638565468520438</v>
      </c>
      <c r="S929" s="1">
        <v>0.01562517576569888</v>
      </c>
      <c r="T929" s="1">
        <v>0.02001003888901587</v>
      </c>
      <c r="U929" s="1">
        <v>-0.005203465353493253</v>
      </c>
      <c r="V929" s="1">
        <v>0.009780368322933164</v>
      </c>
      <c r="W929" s="1">
        <v>0.0285499355504848</v>
      </c>
      <c r="X929" s="1">
        <v>-0.0009377128462014772</v>
      </c>
      <c r="Y929" s="1">
        <v>0.02880522999161861</v>
      </c>
      <c r="Z929" s="1">
        <v>0.02280011795922698</v>
      </c>
      <c r="AA929" s="1">
        <v>-0.009420540372557018</v>
      </c>
      <c r="AB929" s="1">
        <v>-0.01197391624152466</v>
      </c>
      <c r="AC929" s="1">
        <v>-0.008754886325332389</v>
      </c>
    </row>
    <row r="930" spans="1:29">
      <c r="A930" s="11">
        <v>37827</v>
      </c>
      <c r="B930" s="1">
        <v>0.06675732104146381</v>
      </c>
      <c r="C930" s="1">
        <v>0.01473617136659433</v>
      </c>
      <c r="D930" s="1">
        <v>0.03074481683942931</v>
      </c>
      <c r="E930" s="1">
        <v>0.01680558704705604</v>
      </c>
      <c r="F930" s="1">
        <v>-0.003035040691543589</v>
      </c>
      <c r="G930" s="1">
        <v>0.01017903760087902</v>
      </c>
      <c r="H930" s="1">
        <v>0.008068401025346228</v>
      </c>
      <c r="I930" s="1">
        <v>0.02456470150122825</v>
      </c>
      <c r="J930" s="1">
        <v>0.03788027990832776</v>
      </c>
      <c r="K930" s="1">
        <v>0.03288672571818796</v>
      </c>
      <c r="L930" s="1">
        <v>0.01616681547977339</v>
      </c>
      <c r="M930" s="1">
        <v>0.005151323357732274</v>
      </c>
      <c r="N930" s="1">
        <v>-0.01022583965565027</v>
      </c>
      <c r="O930" s="1">
        <v>0.03817919248386814</v>
      </c>
      <c r="P930" s="1">
        <v>0.007685248613600093</v>
      </c>
      <c r="Q930" s="1">
        <v>0.01397350787402929</v>
      </c>
      <c r="R930" s="1">
        <v>0.02282018013117026</v>
      </c>
      <c r="S930" s="1">
        <v>0.06410231317238924</v>
      </c>
      <c r="T930" s="1">
        <v>0.04910536969019996</v>
      </c>
      <c r="U930" s="1">
        <v>0</v>
      </c>
      <c r="V930" s="1">
        <v>0.01066812821765817</v>
      </c>
      <c r="W930" s="1">
        <v>0.02210768862098833</v>
      </c>
      <c r="X930" s="1">
        <v>0.0443453146724524</v>
      </c>
      <c r="Y930" s="1">
        <v>0.02972675112085965</v>
      </c>
      <c r="Z930" s="1">
        <v>0.03645454232776224</v>
      </c>
      <c r="AA930" s="1">
        <v>0.004029533644906325</v>
      </c>
      <c r="AB930" s="1">
        <v>0.05220598122689379</v>
      </c>
      <c r="AC930" s="1">
        <v>0.013357302756416</v>
      </c>
    </row>
    <row r="931" spans="1:29">
      <c r="A931" s="11">
        <v>37830</v>
      </c>
      <c r="B931" s="1">
        <v>-0.03320543073141236</v>
      </c>
      <c r="C931" s="1">
        <v>-0.01042625568037026</v>
      </c>
      <c r="D931" s="1">
        <v>-0.003626365156614408</v>
      </c>
      <c r="E931" s="1">
        <v>0.03248369350101621</v>
      </c>
      <c r="F931" s="1">
        <v>0.008514988061762985</v>
      </c>
      <c r="G931" s="1">
        <v>-0.07633593158818752</v>
      </c>
      <c r="H931" s="1">
        <v>0.00666971880909184</v>
      </c>
      <c r="I931" s="1">
        <v>0.005474723806949466</v>
      </c>
      <c r="J931" s="1">
        <v>0.02274856948908943</v>
      </c>
      <c r="K931" s="1">
        <v>-0.01533010638881749</v>
      </c>
      <c r="L931" s="1">
        <v>0.002801186263470257</v>
      </c>
      <c r="M931" s="1">
        <v>0.001124997918072523</v>
      </c>
      <c r="N931" s="1">
        <v>0.006525299351517688</v>
      </c>
      <c r="O931" s="1">
        <v>0.004526106391623319</v>
      </c>
      <c r="P931" s="1">
        <v>-0.02372891241664776</v>
      </c>
      <c r="Q931" s="1">
        <v>-0.004166256782454081</v>
      </c>
      <c r="R931" s="1">
        <v>-0.01258567531887644</v>
      </c>
      <c r="S931" s="1">
        <v>0.06265100216351627</v>
      </c>
      <c r="T931" s="1">
        <v>-0.0001172659996087067</v>
      </c>
      <c r="U931" s="1">
        <v>0.02318363413905522</v>
      </c>
      <c r="V931" s="1">
        <v>0.08194468394285592</v>
      </c>
      <c r="W931" s="1">
        <v>-0.005527440195253419</v>
      </c>
      <c r="X931" s="1">
        <v>0.03055525122266722</v>
      </c>
      <c r="Y931" s="1">
        <v>-0.009398956458684271</v>
      </c>
      <c r="Z931" s="1">
        <v>0.02707477853907081</v>
      </c>
      <c r="AA931" s="1">
        <v>0.04687747311974677</v>
      </c>
      <c r="AB931" s="1">
        <v>0.06438274905364882</v>
      </c>
      <c r="AC931" s="1">
        <v>0.02824567000141509</v>
      </c>
    </row>
    <row r="932" spans="1:29">
      <c r="A932" s="11">
        <v>37831</v>
      </c>
      <c r="B932" s="1">
        <v>0.06869202510474226</v>
      </c>
      <c r="C932" s="1">
        <v>-0.01279371664318174</v>
      </c>
      <c r="D932" s="1">
        <v>0.0002728131989344629</v>
      </c>
      <c r="E932" s="1">
        <v>0.01058985236744303</v>
      </c>
      <c r="F932" s="1">
        <v>-0.01189894103183131</v>
      </c>
      <c r="G932" s="1">
        <v>0.07537198418218227</v>
      </c>
      <c r="H932" s="1">
        <v>-0.01413452595132425</v>
      </c>
      <c r="I932" s="1">
        <v>-0.002816185432913954</v>
      </c>
      <c r="J932" s="1">
        <v>0.002994172111179028</v>
      </c>
      <c r="K932" s="1">
        <v>0.01766507805620776</v>
      </c>
      <c r="L932" s="1">
        <v>0.01674415349084191</v>
      </c>
      <c r="M932" s="1">
        <v>-0.009114796281041282</v>
      </c>
      <c r="N932" s="1">
        <v>-0.001823485575563</v>
      </c>
      <c r="O932" s="1">
        <v>0.04224159012391127</v>
      </c>
      <c r="P932" s="1">
        <v>-0.006076086157094762</v>
      </c>
      <c r="Q932" s="1">
        <v>-0.006651103426373428</v>
      </c>
      <c r="R932" s="1">
        <v>0.007097281607074013</v>
      </c>
      <c r="S932" s="1">
        <v>0.01133770174613513</v>
      </c>
      <c r="T932" s="1">
        <v>0.009879818574165755</v>
      </c>
      <c r="U932" s="1">
        <v>-0.01395392828398967</v>
      </c>
      <c r="V932" s="1">
        <v>-0.01091148255000485</v>
      </c>
      <c r="W932" s="1">
        <v>-0.002658466721586206</v>
      </c>
      <c r="X932" s="1">
        <v>0.004359823748443237</v>
      </c>
      <c r="Y932" s="1">
        <v>0.00406622065213269</v>
      </c>
      <c r="Z932" s="1">
        <v>0.03646227175003047</v>
      </c>
      <c r="AA932" s="1">
        <v>-0.00751415247386944</v>
      </c>
      <c r="AB932" s="1">
        <v>-0.00138705444260856</v>
      </c>
      <c r="AC932" s="1">
        <v>-0.006173985675215432</v>
      </c>
    </row>
    <row r="933" spans="1:29">
      <c r="A933" s="11">
        <v>37832</v>
      </c>
      <c r="B933" s="1">
        <v>0.008652656313725915</v>
      </c>
      <c r="C933" s="1">
        <v>0.01677156875000163</v>
      </c>
      <c r="D933" s="1">
        <v>0.007186474068573201</v>
      </c>
      <c r="E933" s="1">
        <v>0.01736317240636409</v>
      </c>
      <c r="F933" s="1">
        <v>0.01677902812919774</v>
      </c>
      <c r="G933" s="1">
        <v>-0.03904103943726578</v>
      </c>
      <c r="H933" s="1">
        <v>0.04749127097652606</v>
      </c>
      <c r="I933" s="1">
        <v>0.02146470212408436</v>
      </c>
      <c r="J933" s="1">
        <v>0.01053991771867024</v>
      </c>
      <c r="K933" s="1">
        <v>-0.008826632020851433</v>
      </c>
      <c r="L933" s="1">
        <v>-0.005256980436720737</v>
      </c>
      <c r="M933" s="1">
        <v>0.03868437234512245</v>
      </c>
      <c r="N933" s="1">
        <v>-0.01752229592685894</v>
      </c>
      <c r="O933" s="1">
        <v>0.08673333376746117</v>
      </c>
      <c r="P933" s="1">
        <v>0.006113230673364445</v>
      </c>
      <c r="Q933" s="1">
        <v>0.01252719669334557</v>
      </c>
      <c r="R933" s="1">
        <v>0.002732731302615532</v>
      </c>
      <c r="S933" s="1">
        <v>0.04484292795693712</v>
      </c>
      <c r="T933" s="1">
        <v>0.01688783461018906</v>
      </c>
      <c r="U933" s="1">
        <v>0.0389517870937901</v>
      </c>
      <c r="V933" s="1">
        <v>0.0147955052774309</v>
      </c>
      <c r="W933" s="1">
        <v>0.003634694731596833</v>
      </c>
      <c r="X933" s="1">
        <v>0.008465480580410301</v>
      </c>
      <c r="Y933" s="1">
        <v>0.008437367279348074</v>
      </c>
      <c r="Z933" s="1">
        <v>-0.005704593741806541</v>
      </c>
      <c r="AA933" s="1">
        <v>0.01205201088321961</v>
      </c>
      <c r="AB933" s="1">
        <v>-0.006946488098203973</v>
      </c>
      <c r="AC933" s="1">
        <v>-0.009003136426891212</v>
      </c>
    </row>
    <row r="934" spans="1:29">
      <c r="A934" s="11">
        <v>37833</v>
      </c>
      <c r="B934" s="1">
        <v>-0.01531863011009338</v>
      </c>
      <c r="C934" s="1">
        <v>-0.01068419927016229</v>
      </c>
      <c r="D934" s="1">
        <v>-0.0192376061190761</v>
      </c>
      <c r="E934" s="1">
        <v>-0.01868377737153015</v>
      </c>
      <c r="F934" s="1">
        <v>4.37766783456528E-05</v>
      </c>
      <c r="G934" s="1">
        <v>0.004798636356355246</v>
      </c>
      <c r="H934" s="1">
        <v>0.03165089257292641</v>
      </c>
      <c r="I934" s="1">
        <v>-0.02175091786748551</v>
      </c>
      <c r="J934" s="1">
        <v>-0.0136250815681539</v>
      </c>
      <c r="K934" s="1">
        <v>0.01246642370699247</v>
      </c>
      <c r="L934" s="1">
        <v>0.009939145812716488</v>
      </c>
      <c r="M934" s="1">
        <v>0.06320536298496826</v>
      </c>
      <c r="N934" s="1">
        <v>-0.01184431737010128</v>
      </c>
      <c r="O934" s="1">
        <v>-0.00397806744831708</v>
      </c>
      <c r="P934" s="1">
        <v>0.01475685612917976</v>
      </c>
      <c r="Q934" s="1">
        <v>-0.03018358363035589</v>
      </c>
      <c r="R934" s="1">
        <v>0.02667814654230449</v>
      </c>
      <c r="S934" s="1">
        <v>-0.01287542693969479</v>
      </c>
      <c r="T934" s="1">
        <v>-0.03161128592693507</v>
      </c>
      <c r="U934" s="1">
        <v>0.009709768571537269</v>
      </c>
      <c r="V934" s="1">
        <v>0.02570647803728265</v>
      </c>
      <c r="W934" s="1">
        <v>0.006035512618669081</v>
      </c>
      <c r="X934" s="1">
        <v>-0.02755086702406262</v>
      </c>
      <c r="Y934" s="1">
        <v>-0.03447106246808307</v>
      </c>
      <c r="Z934" s="1">
        <v>-0.005259546007260973</v>
      </c>
      <c r="AA934" s="1">
        <v>-0.01038177059345291</v>
      </c>
      <c r="AB934" s="1">
        <v>-0.03945196190792477</v>
      </c>
      <c r="AC934" s="1">
        <v>0.006853427455583372</v>
      </c>
    </row>
    <row r="935" spans="1:29">
      <c r="A935" s="11">
        <v>37834</v>
      </c>
      <c r="B935" s="1">
        <v>-0.003733584724726957</v>
      </c>
      <c r="C935" s="1">
        <v>0.03694553084132934</v>
      </c>
      <c r="D935" s="1">
        <v>0.008287970675969758</v>
      </c>
      <c r="E935" s="1">
        <v>-0.01562219052718361</v>
      </c>
      <c r="F935" s="1">
        <v>-0.05202902514037755</v>
      </c>
      <c r="G935" s="1">
        <v>0.002865229213276255</v>
      </c>
      <c r="H935" s="1">
        <v>0.02611926475680759</v>
      </c>
      <c r="I935" s="1">
        <v>0.003956757611135009</v>
      </c>
      <c r="J935" s="1">
        <v>-0.008679319898470261</v>
      </c>
      <c r="K935" s="1">
        <v>-0.01231292555989028</v>
      </c>
      <c r="L935" s="1">
        <v>0.04842830121494912</v>
      </c>
      <c r="M935" s="1">
        <v>-0.01026926387668259</v>
      </c>
      <c r="N935" s="1">
        <v>0.003832833227488841</v>
      </c>
      <c r="O935" s="1">
        <v>-0.01497752177908129</v>
      </c>
      <c r="P935" s="1">
        <v>0.0008555539609333973</v>
      </c>
      <c r="Q935" s="1">
        <v>0.002969091118738332</v>
      </c>
      <c r="R935" s="1">
        <v>-0.00796332109332476</v>
      </c>
      <c r="S935" s="1">
        <v>0.0108692785814779</v>
      </c>
      <c r="T935" s="1">
        <v>-0.01005328147102669</v>
      </c>
      <c r="U935" s="1">
        <v>-0.01829814321189949</v>
      </c>
      <c r="V935" s="1">
        <v>0.007356812325085116</v>
      </c>
      <c r="W935" s="1">
        <v>0.06695460303523082</v>
      </c>
      <c r="X935" s="1">
        <v>0.05621997886867502</v>
      </c>
      <c r="Y935" s="1">
        <v>0.03916787352018636</v>
      </c>
      <c r="Z935" s="1">
        <v>0.02859901653425556</v>
      </c>
      <c r="AA935" s="1">
        <v>0</v>
      </c>
      <c r="AB935" s="1">
        <v>-0.03611985236529736</v>
      </c>
      <c r="AC935" s="1">
        <v>0.04115660860962733</v>
      </c>
    </row>
    <row r="936" spans="1:29">
      <c r="A936" s="11">
        <v>37837</v>
      </c>
      <c r="B936" s="1">
        <v>0.02810735127764197</v>
      </c>
      <c r="C936" s="1">
        <v>0.008222544709234558</v>
      </c>
      <c r="D936" s="1">
        <v>-0.0006394402617292405</v>
      </c>
      <c r="E936" s="1">
        <v>0.0026656303104724</v>
      </c>
      <c r="F936" s="1">
        <v>-0.06021235959533799</v>
      </c>
      <c r="G936" s="1">
        <v>-0.009841066515049124</v>
      </c>
      <c r="H936" s="1">
        <v>-0.01656519740005769</v>
      </c>
      <c r="I936" s="1">
        <v>0.009947747099463555</v>
      </c>
      <c r="J936" s="1">
        <v>0.04611853970143609</v>
      </c>
      <c r="K936" s="1">
        <v>-0.008904598469846481</v>
      </c>
      <c r="L936" s="1">
        <v>-0.009055333998005954</v>
      </c>
      <c r="M936" s="1">
        <v>0.08150782901623677</v>
      </c>
      <c r="N936" s="1">
        <v>0.01256502249210389</v>
      </c>
      <c r="O936" s="1">
        <v>0.02356799856624026</v>
      </c>
      <c r="P936" s="1">
        <v>-0.002849384742735883</v>
      </c>
      <c r="Q936" s="1">
        <v>0.05350923836113419</v>
      </c>
      <c r="R936" s="1">
        <v>-0.000422387004691438</v>
      </c>
      <c r="S936" s="1">
        <v>0.03440882436516746</v>
      </c>
      <c r="T936" s="1">
        <v>0.02246117901709677</v>
      </c>
      <c r="U936" s="1">
        <v>0.009251788060913535</v>
      </c>
      <c r="V936" s="1">
        <v>0.03911366205335365</v>
      </c>
      <c r="W936" s="1">
        <v>0.03193917614694253</v>
      </c>
      <c r="X936" s="1">
        <v>0.01341130023072257</v>
      </c>
      <c r="Y936" s="1">
        <v>0.06404308533541014</v>
      </c>
      <c r="Z936" s="1">
        <v>0.02126152370888112</v>
      </c>
      <c r="AA936" s="1">
        <v>0.003702646833987355</v>
      </c>
      <c r="AB936" s="1">
        <v>0.009670589735904622</v>
      </c>
      <c r="AC936" s="1">
        <v>0.002939232153671201</v>
      </c>
    </row>
    <row r="937" spans="1:29">
      <c r="A937" s="11">
        <v>37838</v>
      </c>
      <c r="B937" s="1">
        <v>-0.05042535870004694</v>
      </c>
      <c r="C937" s="1">
        <v>-0.02120332690556059</v>
      </c>
      <c r="D937" s="1">
        <v>-0.004386469781019309</v>
      </c>
      <c r="E937" s="1">
        <v>0.06566095905852265</v>
      </c>
      <c r="F937" s="1">
        <v>-0.02252950982832758</v>
      </c>
      <c r="G937" s="1">
        <v>-0.005450726558261509</v>
      </c>
      <c r="H937" s="1">
        <v>-0.01725590540319</v>
      </c>
      <c r="I937" s="1">
        <v>0.03939784121728751</v>
      </c>
      <c r="J937" s="1">
        <v>0.003595184906150184</v>
      </c>
      <c r="K937" s="1">
        <v>-0.02365988938457897</v>
      </c>
      <c r="L937" s="1">
        <v>-0.004061742586318307</v>
      </c>
      <c r="M937" s="1">
        <v>0.007035742809610834</v>
      </c>
      <c r="N937" s="1">
        <v>0.003359531011007277</v>
      </c>
      <c r="O937" s="1">
        <v>-0.01906391989487688</v>
      </c>
      <c r="P937" s="1">
        <v>0.0005721832953922146</v>
      </c>
      <c r="Q937" s="1">
        <v>-0.01082455480609135</v>
      </c>
      <c r="R937" s="1">
        <v>-0.01958298150395632</v>
      </c>
      <c r="S937" s="1">
        <v>-0.01871079722303448</v>
      </c>
      <c r="T937" s="1">
        <v>-0.0294462350368393</v>
      </c>
      <c r="U937" s="1">
        <v>-0.0004044774225362424</v>
      </c>
      <c r="V937" s="1">
        <v>0.08028596861734805</v>
      </c>
      <c r="W937" s="1">
        <v>-0.02136023765331974</v>
      </c>
      <c r="X937" s="1">
        <v>-0.03411890428148279</v>
      </c>
      <c r="Y937" s="1">
        <v>-0.02445145945792948</v>
      </c>
      <c r="Z937" s="1">
        <v>-0.01304037830135851</v>
      </c>
      <c r="AA937" s="1">
        <v>-0.01952050261877225</v>
      </c>
      <c r="AB937" s="1">
        <v>-0.0362164398307887</v>
      </c>
      <c r="AC937" s="1">
        <v>-0.0316320505597999</v>
      </c>
    </row>
    <row r="938" spans="1:29">
      <c r="A938" s="11">
        <v>37839</v>
      </c>
      <c r="B938" s="1">
        <v>-0.006397911193802064</v>
      </c>
      <c r="C938" s="1">
        <v>-0.02740245227620508</v>
      </c>
      <c r="D938" s="1">
        <v>-0.006609389436204594</v>
      </c>
      <c r="E938" s="1">
        <v>-0.03643507258681045</v>
      </c>
      <c r="F938" s="1">
        <v>0.02854856637332759</v>
      </c>
      <c r="G938" s="1">
        <v>-0.01160535308441213</v>
      </c>
      <c r="H938" s="1">
        <v>-0.005434560678309608</v>
      </c>
      <c r="I938" s="1">
        <v>-0.01090665714002637</v>
      </c>
      <c r="J938" s="1">
        <v>-0.007692923856979728</v>
      </c>
      <c r="K938" s="1">
        <v>-0.01503062397687316</v>
      </c>
      <c r="L938" s="1">
        <v>-0.0595346856789386</v>
      </c>
      <c r="M938" s="1">
        <v>0.02985042858697384</v>
      </c>
      <c r="N938" s="1">
        <v>0.0002050441209897613</v>
      </c>
      <c r="O938" s="1">
        <v>-0.02019193189542823</v>
      </c>
      <c r="P938" s="1">
        <v>0.001998973628597689</v>
      </c>
      <c r="Q938" s="1">
        <v>0.01315230025256797</v>
      </c>
      <c r="R938" s="1">
        <v>0.00761603150505219</v>
      </c>
      <c r="S938" s="1">
        <v>-0.006356064475316225</v>
      </c>
      <c r="T938" s="1">
        <v>-0.02167095511888995</v>
      </c>
      <c r="U938" s="1">
        <v>0.001618384628910841</v>
      </c>
      <c r="V938" s="1">
        <v>-0.03363114555031754</v>
      </c>
      <c r="W938" s="1">
        <v>-0.01380855432054506</v>
      </c>
      <c r="X938" s="1">
        <v>-0.008135412869590519</v>
      </c>
      <c r="Y938" s="1">
        <v>-0.02313639175938198</v>
      </c>
      <c r="Z938" s="1">
        <v>0.004172168039814572</v>
      </c>
      <c r="AA938" s="1">
        <v>-0.007524781497703081</v>
      </c>
      <c r="AB938" s="1">
        <v>0.008385105303433393</v>
      </c>
      <c r="AC938" s="1">
        <v>-0.03804014158321301</v>
      </c>
    </row>
    <row r="939" spans="1:29">
      <c r="A939" s="11">
        <v>37840</v>
      </c>
      <c r="B939" s="1">
        <v>-0.00965855347113409</v>
      </c>
      <c r="C939" s="1">
        <v>0.05292180450073314</v>
      </c>
      <c r="D939" s="1">
        <v>0.004805005029091092</v>
      </c>
      <c r="E939" s="1">
        <v>0.03028658952972485</v>
      </c>
      <c r="F939" s="1">
        <v>0.007680198784052017</v>
      </c>
      <c r="G939" s="1">
        <v>0.002283255750048951</v>
      </c>
      <c r="H939" s="1">
        <v>0.07650262388358109</v>
      </c>
      <c r="I939" s="1">
        <v>-0.0164497933983625</v>
      </c>
      <c r="J939" s="1">
        <v>0.01432199162209469</v>
      </c>
      <c r="K939" s="1">
        <v>0.03270035224729329</v>
      </c>
      <c r="L939" s="1">
        <v>0.0008560566630539945</v>
      </c>
      <c r="M939" s="1">
        <v>0.03576895500792432</v>
      </c>
      <c r="N939" s="1">
        <v>0.008812597293651914</v>
      </c>
      <c r="O939" s="1">
        <v>0.01365301139183384</v>
      </c>
      <c r="P939" s="1">
        <v>0.00284990764541182</v>
      </c>
      <c r="Q939" s="1">
        <v>0.03801025877205433</v>
      </c>
      <c r="R939" s="1">
        <v>0.01411868644679726</v>
      </c>
      <c r="S939" s="1">
        <v>0.05543706268560911</v>
      </c>
      <c r="T939" s="1">
        <v>0.02756536259660036</v>
      </c>
      <c r="U939" s="1">
        <v>0.02208148795562814</v>
      </c>
      <c r="V939" s="1">
        <v>0.01597445222260707</v>
      </c>
      <c r="W939" s="1">
        <v>0.01264679023975623</v>
      </c>
      <c r="X939" s="1">
        <v>0.03928342079974501</v>
      </c>
      <c r="Y939" s="1">
        <v>0.02993415245674846</v>
      </c>
      <c r="Z939" s="1">
        <v>0.0353189284686759</v>
      </c>
      <c r="AA939" s="1">
        <v>0.01153078671807761</v>
      </c>
      <c r="AB939" s="1">
        <v>0.08192158921507287</v>
      </c>
      <c r="AC939" s="1">
        <v>0.01345259022235523</v>
      </c>
    </row>
    <row r="940" spans="1:29">
      <c r="A940" s="11">
        <v>37841</v>
      </c>
      <c r="B940" s="1">
        <v>0.007152002735459906</v>
      </c>
      <c r="C940" s="1">
        <v>0.02422732500505331</v>
      </c>
      <c r="D940" s="1">
        <v>0.01131145015786239</v>
      </c>
      <c r="E940" s="1">
        <v>0.01846719715370204</v>
      </c>
      <c r="F940" s="1">
        <v>0.02481857970686274</v>
      </c>
      <c r="G940" s="1">
        <v>-0.006508357277346111</v>
      </c>
      <c r="H940" s="1">
        <v>0.005466440713226994</v>
      </c>
      <c r="I940" s="1">
        <v>0.0117625527806855</v>
      </c>
      <c r="J940" s="1">
        <v>0.004200834337567461</v>
      </c>
      <c r="K940" s="1">
        <v>0.01417345588734786</v>
      </c>
      <c r="L940" s="1">
        <v>0.0140520854533428</v>
      </c>
      <c r="M940" s="1">
        <v>0.02689326181521112</v>
      </c>
      <c r="N940" s="1">
        <v>0.0316243674575023</v>
      </c>
      <c r="O940" s="1">
        <v>0.01473903046777014</v>
      </c>
      <c r="P940" s="1">
        <v>0.001988742509489549</v>
      </c>
      <c r="Q940" s="1">
        <v>0.04952459729476333</v>
      </c>
      <c r="R940" s="1">
        <v>0.02179723551503332</v>
      </c>
      <c r="S940" s="1">
        <v>0.07676767350746516</v>
      </c>
      <c r="T940" s="1">
        <v>0.01113811012039267</v>
      </c>
      <c r="U940" s="1">
        <v>0.06874083614503546</v>
      </c>
      <c r="V940" s="1">
        <v>0.005390772867451377</v>
      </c>
      <c r="W940" s="1">
        <v>0.01694918348665064</v>
      </c>
      <c r="X940" s="1">
        <v>0.02076859833541667</v>
      </c>
      <c r="Y940" s="1">
        <v>0.0293836935527636</v>
      </c>
      <c r="Z940" s="1">
        <v>0.03901883755048341</v>
      </c>
      <c r="AA940" s="1">
        <v>0.03950630412510647</v>
      </c>
      <c r="AB940" s="1">
        <v>0.01480229423257029</v>
      </c>
      <c r="AC940" s="1">
        <v>0.02660192083608415</v>
      </c>
    </row>
    <row r="941" spans="1:29">
      <c r="A941" s="11">
        <v>37844</v>
      </c>
      <c r="B941" s="1">
        <v>0.009038015343739048</v>
      </c>
      <c r="C941" s="1">
        <v>0.006001471930090485</v>
      </c>
      <c r="D941" s="1">
        <v>0.0007276516449559178</v>
      </c>
      <c r="E941" s="1">
        <v>0.0009757362620974597</v>
      </c>
      <c r="F941" s="1">
        <v>0.0027431766838939</v>
      </c>
      <c r="G941" s="1">
        <v>-0.001965384824657024</v>
      </c>
      <c r="H941" s="1">
        <v>0.02640824010802323</v>
      </c>
      <c r="I941" s="1">
        <v>-0.00163478459206412</v>
      </c>
      <c r="J941" s="1">
        <v>0.02149805913945935</v>
      </c>
      <c r="K941" s="1">
        <v>0.01724649734900985</v>
      </c>
      <c r="L941" s="1">
        <v>-0.02132013203907546</v>
      </c>
      <c r="M941" s="1">
        <v>0.0297643374059986</v>
      </c>
      <c r="N941" s="1">
        <v>0.008730837357576293</v>
      </c>
      <c r="O941" s="1">
        <v>0.02679706324768594</v>
      </c>
      <c r="P941" s="1">
        <v>-0.01531469341942937</v>
      </c>
      <c r="Q941" s="1">
        <v>0.03593888989000416</v>
      </c>
      <c r="R941" s="1">
        <v>-0.005505141212759468</v>
      </c>
      <c r="S941" s="1">
        <v>0.185741099844341</v>
      </c>
      <c r="T941" s="1">
        <v>0.02285906029203022</v>
      </c>
      <c r="U941" s="1">
        <v>-0.01803930364288409</v>
      </c>
      <c r="V941" s="1">
        <v>-0.02412851232927804</v>
      </c>
      <c r="W941" s="1">
        <v>0.01030720297777732</v>
      </c>
      <c r="X941" s="1">
        <v>0.006103752884196068</v>
      </c>
      <c r="Y941" s="1">
        <v>0.03381944601293574</v>
      </c>
      <c r="Z941" s="1">
        <v>0.01630932389154571</v>
      </c>
      <c r="AA941" s="1">
        <v>0.1548747872211051</v>
      </c>
      <c r="AB941" s="1">
        <v>0.02440406347392399</v>
      </c>
      <c r="AC941" s="1">
        <v>-0.01366004473640547</v>
      </c>
    </row>
    <row r="942" spans="1:29">
      <c r="A942" s="11">
        <v>37845</v>
      </c>
      <c r="B942" s="1">
        <v>-0.0121560528456115</v>
      </c>
      <c r="C942" s="1">
        <v>-0.01561640882617166</v>
      </c>
      <c r="D942" s="1">
        <v>0.01290330225334513</v>
      </c>
      <c r="E942" s="1">
        <v>-0.01450348292432535</v>
      </c>
      <c r="F942" s="1">
        <v>-0.01032999921472244</v>
      </c>
      <c r="G942" s="1">
        <v>-0.003281773129596655</v>
      </c>
      <c r="H942" s="1">
        <v>-0.01437800965820413</v>
      </c>
      <c r="I942" s="1">
        <v>-0.005276652616852617</v>
      </c>
      <c r="J942" s="1">
        <v>0.001705997552095218</v>
      </c>
      <c r="K942" s="1">
        <v>0.005846233665534717</v>
      </c>
      <c r="L942" s="1">
        <v>-0.02102326935755328</v>
      </c>
      <c r="M942" s="1">
        <v>-0.01792416683490328</v>
      </c>
      <c r="N942" s="1">
        <v>0.004815360720884732</v>
      </c>
      <c r="O942" s="1">
        <v>0.005366058230512394</v>
      </c>
      <c r="P942" s="1">
        <v>0.01382496084226648</v>
      </c>
      <c r="Q942" s="1">
        <v>-0.01509147981081371</v>
      </c>
      <c r="R942" s="1">
        <v>-0.01245499357458035</v>
      </c>
      <c r="S942" s="1">
        <v>0.07911380434912885</v>
      </c>
      <c r="T942" s="1">
        <v>-0.005673839396895142</v>
      </c>
      <c r="U942" s="1">
        <v>-0.01571008205797142</v>
      </c>
      <c r="V942" s="1">
        <v>0.02312269944403456</v>
      </c>
      <c r="W942" s="1">
        <v>0.01714738790410619</v>
      </c>
      <c r="X942" s="1">
        <v>-0.006673561566102548</v>
      </c>
      <c r="Y942" s="1">
        <v>-0.0003002748454782322</v>
      </c>
      <c r="Z942" s="1">
        <v>-0.000211572766929069</v>
      </c>
      <c r="AA942" s="1">
        <v>-0.02146207403953637</v>
      </c>
      <c r="AB942" s="1">
        <v>0.004380885551738878</v>
      </c>
      <c r="AC942" s="1">
        <v>-0.02225387178828875</v>
      </c>
    </row>
    <row r="943" spans="1:29">
      <c r="A943" s="11">
        <v>37846</v>
      </c>
      <c r="B943" s="1">
        <v>-0.01489642856024709</v>
      </c>
      <c r="C943" s="1">
        <v>0.02085535408342842</v>
      </c>
      <c r="D943" s="1">
        <v>-0.00394723132016106</v>
      </c>
      <c r="E943" s="1">
        <v>0.003024652055631627</v>
      </c>
      <c r="F943" s="1">
        <v>0.0006193543693784331</v>
      </c>
      <c r="G943" s="1">
        <v>-0.003292927572866255</v>
      </c>
      <c r="H943" s="1">
        <v>0.02687140196947024</v>
      </c>
      <c r="I943" s="1">
        <v>-0.003109593782247844</v>
      </c>
      <c r="J943" s="1">
        <v>0.01277630462995138</v>
      </c>
      <c r="K943" s="1">
        <v>0.02121445299987479</v>
      </c>
      <c r="L943" s="1">
        <v>0.01588606757894739</v>
      </c>
      <c r="M943" s="1">
        <v>-0.00888659484834764</v>
      </c>
      <c r="N943" s="1">
        <v>-0.001748563475065024</v>
      </c>
      <c r="O943" s="1">
        <v>0.005337051911919799</v>
      </c>
      <c r="P943" s="1">
        <v>-0.004829825625324857</v>
      </c>
      <c r="Q943" s="1">
        <v>0.03840049904633536</v>
      </c>
      <c r="R943" s="1">
        <v>0.0116310139312088</v>
      </c>
      <c r="S943" s="1">
        <v>0.04692085597251405</v>
      </c>
      <c r="T943" s="1">
        <v>0.007336803009868165</v>
      </c>
      <c r="U943" s="1">
        <v>0.04273375663788115</v>
      </c>
      <c r="V943" s="1">
        <v>-0.007496290256055249</v>
      </c>
      <c r="W943" s="1">
        <v>-0.001067074644328869</v>
      </c>
      <c r="X943" s="1">
        <v>0.009975563382304875</v>
      </c>
      <c r="Y943" s="1">
        <v>0.01981418195632845</v>
      </c>
      <c r="Z943" s="1">
        <v>0.01267173280641232</v>
      </c>
      <c r="AA943" s="1">
        <v>0.03947893639281874</v>
      </c>
      <c r="AB943" s="1">
        <v>0.008996773033153715</v>
      </c>
      <c r="AC943" s="1">
        <v>0.002595014359446202</v>
      </c>
    </row>
    <row r="944" spans="1:29">
      <c r="A944" s="11">
        <v>37847</v>
      </c>
      <c r="B944" s="1">
        <v>-0.003944614566366966</v>
      </c>
      <c r="C944" s="1">
        <v>0.003841305026266451</v>
      </c>
      <c r="D944" s="1">
        <v>0.008105559367265869</v>
      </c>
      <c r="E944" s="1">
        <v>-0.006727226370737527</v>
      </c>
      <c r="F944" s="1">
        <v>0.01324187327081927</v>
      </c>
      <c r="G944" s="1">
        <v>0.04195599154683394</v>
      </c>
      <c r="H944" s="1">
        <v>-0.007850426028015556</v>
      </c>
      <c r="I944" s="1">
        <v>-0.0190825438837392</v>
      </c>
      <c r="J944" s="1">
        <v>0.005102176567006511</v>
      </c>
      <c r="K944" s="1">
        <v>0.02569350861205488</v>
      </c>
      <c r="L944" s="1">
        <v>-0.01331295219107176</v>
      </c>
      <c r="M944" s="1">
        <v>-0.03682998288931216</v>
      </c>
      <c r="N944" s="1">
        <v>-0.01025049245205534</v>
      </c>
      <c r="O944" s="1">
        <v>-0.02244201437625093</v>
      </c>
      <c r="P944" s="1">
        <v>-0.0002851259580127774</v>
      </c>
      <c r="Q944" s="1">
        <v>-0.0157461138212952</v>
      </c>
      <c r="R944" s="1">
        <v>-0.00651052463357471</v>
      </c>
      <c r="S944" s="1">
        <v>0.107842838254431</v>
      </c>
      <c r="T944" s="1">
        <v>-0.003699587973066909</v>
      </c>
      <c r="U944" s="1">
        <v>-0.004937393970504966</v>
      </c>
      <c r="V944" s="1">
        <v>-0.01285079379636911</v>
      </c>
      <c r="W944" s="1">
        <v>-0.01277205396010628</v>
      </c>
      <c r="X944" s="1">
        <v>0.0255995671430056</v>
      </c>
      <c r="Y944" s="1">
        <v>0.002943796755261907</v>
      </c>
      <c r="Z944" s="1">
        <v>0.01293028337233304</v>
      </c>
      <c r="AA944" s="1">
        <v>-0.04040918040626618</v>
      </c>
      <c r="AB944" s="1">
        <v>0.01783277103211889</v>
      </c>
      <c r="AC944" s="1">
        <v>-0.01558393350569465</v>
      </c>
    </row>
    <row r="945" spans="1:29">
      <c r="A945" s="11">
        <v>37848</v>
      </c>
      <c r="B945" s="1">
        <v>0</v>
      </c>
      <c r="C945" s="1">
        <v>0</v>
      </c>
      <c r="D945" s="1">
        <v>0</v>
      </c>
      <c r="E945" s="1">
        <v>0</v>
      </c>
      <c r="F945" s="1">
        <v>0</v>
      </c>
      <c r="G945" s="1">
        <v>0</v>
      </c>
      <c r="H945" s="1">
        <v>0</v>
      </c>
      <c r="I945" s="1">
        <v>0</v>
      </c>
      <c r="J945" s="1">
        <v>0</v>
      </c>
      <c r="K945" s="1">
        <v>0</v>
      </c>
      <c r="L945" s="1">
        <v>0</v>
      </c>
      <c r="M945" s="1">
        <v>0</v>
      </c>
      <c r="N945" s="1">
        <v>0</v>
      </c>
      <c r="O945" s="1">
        <v>0</v>
      </c>
      <c r="P945" s="1">
        <v>0</v>
      </c>
      <c r="Q945" s="1">
        <v>0</v>
      </c>
      <c r="R945" s="1">
        <v>0</v>
      </c>
      <c r="S945" s="1">
        <v>0</v>
      </c>
      <c r="T945" s="1">
        <v>0</v>
      </c>
      <c r="U945" s="1">
        <v>0</v>
      </c>
      <c r="V945" s="1">
        <v>0</v>
      </c>
      <c r="W945" s="1">
        <v>0</v>
      </c>
      <c r="X945" s="1">
        <v>0</v>
      </c>
      <c r="Y945" s="1">
        <v>0</v>
      </c>
      <c r="Z945" s="1">
        <v>0</v>
      </c>
      <c r="AA945" s="1">
        <v>0</v>
      </c>
      <c r="AB945" s="1">
        <v>0</v>
      </c>
      <c r="AC945" s="1">
        <v>0</v>
      </c>
    </row>
    <row r="946" spans="1:29">
      <c r="A946" s="11">
        <v>37851</v>
      </c>
      <c r="B946" s="1">
        <v>-0.01716183964805618</v>
      </c>
      <c r="C946" s="1">
        <v>-0.00260868255497948</v>
      </c>
      <c r="D946" s="1">
        <v>0.004467283347143525</v>
      </c>
      <c r="E946" s="1">
        <v>-0.008466240152161797</v>
      </c>
      <c r="F946" s="1">
        <v>-0.0003290589988900194</v>
      </c>
      <c r="G946" s="1">
        <v>0.01616979562213627</v>
      </c>
      <c r="H946" s="1">
        <v>0.02863590425192664</v>
      </c>
      <c r="I946" s="1">
        <v>0.03965586814074396</v>
      </c>
      <c r="J946" s="1">
        <v>0.02856027205289857</v>
      </c>
      <c r="K946" s="1">
        <v>0.02392307791001724</v>
      </c>
      <c r="L946" s="1">
        <v>0.02142444890892015</v>
      </c>
      <c r="M946" s="1">
        <v>-0.01801822556574773</v>
      </c>
      <c r="N946" s="1">
        <v>0.0102254644753017</v>
      </c>
      <c r="O946" s="1">
        <v>0.03579347908738528</v>
      </c>
      <c r="P946" s="1">
        <v>-0.01256468878746908</v>
      </c>
      <c r="Q946" s="1">
        <v>0.002834136560746048</v>
      </c>
      <c r="R946" s="1">
        <v>0.007389926083639642</v>
      </c>
      <c r="S946" s="1">
        <v>0.01137831991720284</v>
      </c>
      <c r="T946" s="1">
        <v>-0.001624602449203705</v>
      </c>
      <c r="U946" s="1">
        <v>0.008931778314987593</v>
      </c>
      <c r="V946" s="1">
        <v>0.01244752909160174</v>
      </c>
      <c r="W946" s="1">
        <v>-0.000446300770107988</v>
      </c>
      <c r="X946" s="1">
        <v>0.01926118562479173</v>
      </c>
      <c r="Y946" s="1">
        <v>0.03903728001234952</v>
      </c>
      <c r="Z946" s="1">
        <v>0.06382512457526568</v>
      </c>
      <c r="AA946" s="1">
        <v>0.02785180457454217</v>
      </c>
      <c r="AB946" s="1">
        <v>0.1383064594608954</v>
      </c>
      <c r="AC946" s="1">
        <v>-0.000493001265376769</v>
      </c>
    </row>
    <row r="947" spans="1:29">
      <c r="A947" s="11">
        <v>37852</v>
      </c>
      <c r="B947" s="1">
        <v>-0.002686107588657838</v>
      </c>
      <c r="C947" s="1">
        <v>0.01028940178350624</v>
      </c>
      <c r="D947" s="1">
        <v>-0.004002359247594178</v>
      </c>
      <c r="E947" s="1">
        <v>-0.01024611972851608</v>
      </c>
      <c r="F947" s="1">
        <v>-0.00620712658865763</v>
      </c>
      <c r="G947" s="1">
        <v>0.01965692611679715</v>
      </c>
      <c r="H947" s="1">
        <v>-0.004395581609018318</v>
      </c>
      <c r="I947" s="1">
        <v>0.01223464513638128</v>
      </c>
      <c r="J947" s="1">
        <v>-0.005423265481460549</v>
      </c>
      <c r="K947" s="1">
        <v>0.03381033899666952</v>
      </c>
      <c r="L947" s="1">
        <v>0.000658955014831486</v>
      </c>
      <c r="M947" s="1">
        <v>-0.009480188253756516</v>
      </c>
      <c r="N947" s="1">
        <v>-0.002919587197948714</v>
      </c>
      <c r="O947" s="1">
        <v>-0.009294398761512612</v>
      </c>
      <c r="P947" s="1">
        <v>0.01879743318805627</v>
      </c>
      <c r="Q947" s="1">
        <v>-0.01294445054743854</v>
      </c>
      <c r="R947" s="1">
        <v>0.02173014611698743</v>
      </c>
      <c r="S947" s="1">
        <v>0.08124993158140303</v>
      </c>
      <c r="T947" s="1">
        <v>-0.009646568336006078</v>
      </c>
      <c r="U947" s="1">
        <v>-0.01143470259328383</v>
      </c>
      <c r="V947" s="1">
        <v>-0.01545249900827739</v>
      </c>
      <c r="W947" s="1">
        <v>-0.02744935520974812</v>
      </c>
      <c r="X947" s="1">
        <v>-0.01060541149975147</v>
      </c>
      <c r="Y947" s="1">
        <v>-0.0197740844743074</v>
      </c>
      <c r="Z947" s="1">
        <v>-0.02825606260617863</v>
      </c>
      <c r="AA947" s="1">
        <v>-0.03098650468728437</v>
      </c>
      <c r="AB947" s="1">
        <v>0.03451519425721439</v>
      </c>
      <c r="AC947" s="1">
        <v>0.01364622530937809</v>
      </c>
    </row>
    <row r="948" spans="1:29">
      <c r="A948" s="11">
        <v>37853</v>
      </c>
      <c r="B948" s="1">
        <v>-0.002693720707878544</v>
      </c>
      <c r="C948" s="1">
        <v>0.01225609879467227</v>
      </c>
      <c r="D948" s="1">
        <v>0.00125008180868269</v>
      </c>
      <c r="E948" s="1">
        <v>0.005890243482464586</v>
      </c>
      <c r="F948" s="1">
        <v>0.01168750660373452</v>
      </c>
      <c r="G948" s="1">
        <v>0.02050157625233129</v>
      </c>
      <c r="H948" s="1">
        <v>-0.002942985050154556</v>
      </c>
      <c r="I948" s="1">
        <v>0.01190876482270187</v>
      </c>
      <c r="J948" s="1">
        <v>0.009487928067357432</v>
      </c>
      <c r="K948" s="1">
        <v>0.02712002577575778</v>
      </c>
      <c r="L948" s="1">
        <v>0.05294735106002335</v>
      </c>
      <c r="M948" s="1">
        <v>0.008336058499589294</v>
      </c>
      <c r="N948" s="1">
        <v>-0.005922071200352708</v>
      </c>
      <c r="O948" s="1">
        <v>0.01010339556960504</v>
      </c>
      <c r="P948" s="1">
        <v>-0.0062450397880911</v>
      </c>
      <c r="Q948" s="1">
        <v>0.0025860244190401</v>
      </c>
      <c r="R948" s="1">
        <v>-0.0005418238317047575</v>
      </c>
      <c r="S948" s="1">
        <v>-0.1132948588991033</v>
      </c>
      <c r="T948" s="1">
        <v>0.02652267005208886</v>
      </c>
      <c r="U948" s="1">
        <v>-0.01007517954009352</v>
      </c>
      <c r="V948" s="1">
        <v>0.01684034087372499</v>
      </c>
      <c r="W948" s="1">
        <v>0.01009678380087586</v>
      </c>
      <c r="X948" s="1">
        <v>0.006821128969042745</v>
      </c>
      <c r="Y948" s="1">
        <v>0.01095088271707634</v>
      </c>
      <c r="Z948" s="1">
        <v>-0.03087048334328724</v>
      </c>
      <c r="AA948" s="1">
        <v>0.009767094654484332</v>
      </c>
      <c r="AB948" s="1">
        <v>-0.02953121000671388</v>
      </c>
      <c r="AC948" s="1">
        <v>0.02903310666300696</v>
      </c>
    </row>
    <row r="949" spans="1:29">
      <c r="A949" s="11">
        <v>37854</v>
      </c>
      <c r="B949" s="1">
        <v>0.02970959449225363</v>
      </c>
      <c r="C949" s="1">
        <v>0.02268068554556435</v>
      </c>
      <c r="D949" s="1">
        <v>0.000891671955240092</v>
      </c>
      <c r="E949" s="1">
        <v>0.01283485190309985</v>
      </c>
      <c r="F949" s="1">
        <v>0.0273152582709999</v>
      </c>
      <c r="G949" s="1">
        <v>0.0005997057477693524</v>
      </c>
      <c r="H949" s="1">
        <v>-0.001476552661168751</v>
      </c>
      <c r="I949" s="1">
        <v>0.01124203942869761</v>
      </c>
      <c r="J949" s="1">
        <v>-0.0008642868958527172</v>
      </c>
      <c r="K949" s="1">
        <v>-0.01863865483141447</v>
      </c>
      <c r="L949" s="1">
        <v>0.01017130910306285</v>
      </c>
      <c r="M949" s="1">
        <v>0.01132873966102288</v>
      </c>
      <c r="N949" s="1">
        <v>0.02716718241826555</v>
      </c>
      <c r="O949" s="1">
        <v>0.006191957683326699</v>
      </c>
      <c r="P949" s="1">
        <v>-0.001999329062916555</v>
      </c>
      <c r="Q949" s="1">
        <v>0.02477851103712836</v>
      </c>
      <c r="R949" s="1">
        <v>0.005963688967151715</v>
      </c>
      <c r="S949" s="1">
        <v>-0.001303808524994454</v>
      </c>
      <c r="T949" s="1">
        <v>-0.001371828141067399</v>
      </c>
      <c r="U949" s="1">
        <v>0.0008797391884101113</v>
      </c>
      <c r="V949" s="1">
        <v>0.02050466091211889</v>
      </c>
      <c r="W949" s="1">
        <v>-0.007042365324520294</v>
      </c>
      <c r="X949" s="1">
        <v>0.0108400346225479</v>
      </c>
      <c r="Y949" s="1">
        <v>0.04190427778432393</v>
      </c>
      <c r="Z949" s="1">
        <v>0.01418012231538146</v>
      </c>
      <c r="AA949" s="1">
        <v>-0.01219021547785515</v>
      </c>
      <c r="AB949" s="1">
        <v>-0.0009293240755348098</v>
      </c>
      <c r="AC949" s="1">
        <v>0.03131436124461562</v>
      </c>
    </row>
    <row r="950" spans="1:29">
      <c r="A950" s="11">
        <v>37855</v>
      </c>
      <c r="B950" s="1">
        <v>-0.004590126278415818</v>
      </c>
      <c r="C950" s="1">
        <v>0.04152094806014506</v>
      </c>
      <c r="D950" s="1">
        <v>-0.0069502864184946</v>
      </c>
      <c r="E950" s="1">
        <v>0.0595599475610904</v>
      </c>
      <c r="F950" s="1">
        <v>0.001593651337810087</v>
      </c>
      <c r="G950" s="1">
        <v>0.01857957701822466</v>
      </c>
      <c r="H950" s="1">
        <v>0.007391116774927875</v>
      </c>
      <c r="I950" s="1">
        <v>0.003995229292128144</v>
      </c>
      <c r="J950" s="1">
        <v>-0.0003783278496147791</v>
      </c>
      <c r="K950" s="1">
        <v>-0.01556281048560326</v>
      </c>
      <c r="L950" s="1">
        <v>-0.01957255674606317</v>
      </c>
      <c r="M950" s="1">
        <v>0.06796827490863167</v>
      </c>
      <c r="N950" s="1">
        <v>0.0302719627017265</v>
      </c>
      <c r="O950" s="1">
        <v>-0.01514808366794751</v>
      </c>
      <c r="P950" s="1">
        <v>-0.001145103075169907</v>
      </c>
      <c r="Q950" s="1">
        <v>0.01959584298923511</v>
      </c>
      <c r="R950" s="1">
        <v>0.02856354897481217</v>
      </c>
      <c r="S950" s="1">
        <v>0.04569240963741872</v>
      </c>
      <c r="T950" s="1">
        <v>-0.005495204695814215</v>
      </c>
      <c r="U950" s="1">
        <v>-0.009163833104769759</v>
      </c>
      <c r="V950" s="1">
        <v>0.05288164560317621</v>
      </c>
      <c r="W950" s="1">
        <v>-0.008007785033650738</v>
      </c>
      <c r="X950" s="1">
        <v>0.004404408128677595</v>
      </c>
      <c r="Y950" s="1">
        <v>0.01532127384475568</v>
      </c>
      <c r="Z950" s="1">
        <v>0.0237081719782759</v>
      </c>
      <c r="AA950" s="1">
        <v>0.0482897101864932</v>
      </c>
      <c r="AB950" s="1">
        <v>0.00465002117572566</v>
      </c>
      <c r="AC950" s="1">
        <v>-0.008507888786595696</v>
      </c>
    </row>
    <row r="951" spans="1:29">
      <c r="A951" s="11">
        <v>37858</v>
      </c>
      <c r="B951" s="1">
        <v>-0.05731230960468126</v>
      </c>
      <c r="C951" s="1">
        <v>-0.03922521831807668</v>
      </c>
      <c r="D951" s="1">
        <v>-0.01328080673025067</v>
      </c>
      <c r="E951" s="1">
        <v>-0.008253021856377218</v>
      </c>
      <c r="F951" s="1">
        <v>-0.01168231443600831</v>
      </c>
      <c r="G951" s="1">
        <v>-0.05354503552229928</v>
      </c>
      <c r="H951" s="1">
        <v>-0.06786502689530949</v>
      </c>
      <c r="I951" s="1">
        <v>-0.0276816791696477</v>
      </c>
      <c r="J951" s="1">
        <v>-0.02477035371301584</v>
      </c>
      <c r="K951" s="1">
        <v>-0.03054686734604706</v>
      </c>
      <c r="L951" s="1">
        <v>-0.02221440809813013</v>
      </c>
      <c r="M951" s="1">
        <v>-0.0206942068491246</v>
      </c>
      <c r="N951" s="1">
        <v>-0.04262033774315277</v>
      </c>
      <c r="O951" s="1">
        <v>-0.06801246117421855</v>
      </c>
      <c r="P951" s="1">
        <v>0.01518662870208387</v>
      </c>
      <c r="Q951" s="1">
        <v>-0.02159923997063085</v>
      </c>
      <c r="R951" s="1">
        <v>-0.008121538969135367</v>
      </c>
      <c r="S951" s="1">
        <v>-0.1036208447899106</v>
      </c>
      <c r="T951" s="1">
        <v>-0.02659159967775526</v>
      </c>
      <c r="U951" s="1">
        <v>-0.01963765833655273</v>
      </c>
      <c r="V951" s="1">
        <v>-0.01006663101638072</v>
      </c>
      <c r="W951" s="1">
        <v>-0.02444610506085065</v>
      </c>
      <c r="X951" s="1">
        <v>-0.01658695191848913</v>
      </c>
      <c r="Y951" s="1">
        <v>-0.03341400289832597</v>
      </c>
      <c r="Z951" s="1">
        <v>-0.04612030610107332</v>
      </c>
      <c r="AA951" s="1">
        <v>-0.06845819021618404</v>
      </c>
      <c r="AB951" s="1">
        <v>-0.01504262031809067</v>
      </c>
      <c r="AC951" s="1">
        <v>-0.02404670816675425</v>
      </c>
    </row>
    <row r="952" spans="1:29">
      <c r="A952" s="11">
        <v>37859</v>
      </c>
      <c r="B952" s="1">
        <v>0.01816916586968387</v>
      </c>
      <c r="C952" s="1">
        <v>0.0309947322762596</v>
      </c>
      <c r="D952" s="1">
        <v>0.01618758275996601</v>
      </c>
      <c r="E952" s="1">
        <v>0.02103033572861102</v>
      </c>
      <c r="F952" s="1">
        <v>0.01683360434055281</v>
      </c>
      <c r="G952" s="1">
        <v>0.02611144122008269</v>
      </c>
      <c r="H952" s="1">
        <v>0.03030338439683722</v>
      </c>
      <c r="I952" s="1">
        <v>-0.006583677998900694</v>
      </c>
      <c r="J952" s="1">
        <v>0.0125888817182076</v>
      </c>
      <c r="K952" s="1">
        <v>0.04201216055349422</v>
      </c>
      <c r="L952" s="1">
        <v>0.04392186251185071</v>
      </c>
      <c r="M952" s="1">
        <v>0.05673756267877539</v>
      </c>
      <c r="N952" s="1">
        <v>0.02519858682423393</v>
      </c>
      <c r="O952" s="1">
        <v>0.04512638902173349</v>
      </c>
      <c r="P952" s="1">
        <v>0.05757810858081225</v>
      </c>
      <c r="Q952" s="1">
        <v>0.04280067655769915</v>
      </c>
      <c r="R952" s="1">
        <v>0.03182773513501136</v>
      </c>
      <c r="S952" s="1">
        <v>0.1908080340571869</v>
      </c>
      <c r="T952" s="1">
        <v>0.03346755882598251</v>
      </c>
      <c r="U952" s="1">
        <v>0.04019127521283195</v>
      </c>
      <c r="V952" s="1">
        <v>0.02351471829265761</v>
      </c>
      <c r="W952" s="1">
        <v>0.03333340425955345</v>
      </c>
      <c r="X952" s="1">
        <v>0.04827426013383818</v>
      </c>
      <c r="Y952" s="1">
        <v>0.04376900867580247</v>
      </c>
      <c r="Z952" s="1">
        <v>0.06121605702843547</v>
      </c>
      <c r="AA952" s="1">
        <v>0.06414845366361299</v>
      </c>
      <c r="AB952" s="1">
        <v>0.04605265761515698</v>
      </c>
      <c r="AC952" s="1">
        <v>0.02806133268245703</v>
      </c>
    </row>
    <row r="953" spans="1:29">
      <c r="A953" s="11">
        <v>37860</v>
      </c>
      <c r="B953" s="1">
        <v>0.03157168321253323</v>
      </c>
      <c r="C953" s="1">
        <v>0.01535491258074284</v>
      </c>
      <c r="D953" s="1">
        <v>-0.003669011835609637</v>
      </c>
      <c r="E953" s="1">
        <v>-0.007875531746870834</v>
      </c>
      <c r="F953" s="1">
        <v>0.01610291824841426</v>
      </c>
      <c r="G953" s="1">
        <v>0.05361991705614155</v>
      </c>
      <c r="H953" s="1">
        <v>0.006493011623039946</v>
      </c>
      <c r="I953" s="1">
        <v>0.01468742542353185</v>
      </c>
      <c r="J953" s="1">
        <v>0.003121742608967581</v>
      </c>
      <c r="K953" s="1">
        <v>0.01061030243712469</v>
      </c>
      <c r="L953" s="1">
        <v>0.03728587793727001</v>
      </c>
      <c r="M953" s="1">
        <v>0.007396233727622104</v>
      </c>
      <c r="N953" s="1">
        <v>0.02035667374408057</v>
      </c>
      <c r="O953" s="1">
        <v>0.01159633421673978</v>
      </c>
      <c r="P953" s="1">
        <v>-0.002935583682525333</v>
      </c>
      <c r="Q953" s="1">
        <v>0.05279474833703635</v>
      </c>
      <c r="R953" s="1">
        <v>0.008063584819561598</v>
      </c>
      <c r="S953" s="1">
        <v>-0.03625744487687133</v>
      </c>
      <c r="T953" s="1">
        <v>0.04188124175303054</v>
      </c>
      <c r="U953" s="1">
        <v>0.001615344923715734</v>
      </c>
      <c r="V953" s="1">
        <v>-0.007761293049255102</v>
      </c>
      <c r="W953" s="1">
        <v>0.04438336445675239</v>
      </c>
      <c r="X953" s="1">
        <v>0.01683000017608727</v>
      </c>
      <c r="Y953" s="1">
        <v>0.01709394366488004</v>
      </c>
      <c r="Z953" s="1">
        <v>-0.007821610982326033</v>
      </c>
      <c r="AA953" s="1">
        <v>0.00684132999316911</v>
      </c>
      <c r="AB953" s="1">
        <v>-0.02964951860619736</v>
      </c>
      <c r="AC953" s="1">
        <v>0.0448097274243362</v>
      </c>
    </row>
    <row r="954" spans="1:29">
      <c r="A954" s="11">
        <v>37861</v>
      </c>
      <c r="B954" s="1">
        <v>0.01264132303703502</v>
      </c>
      <c r="C954" s="1">
        <v>0.03677179322862933</v>
      </c>
      <c r="D954" s="1">
        <v>8.961832128995262E-05</v>
      </c>
      <c r="E954" s="1">
        <v>0.01798504295368075</v>
      </c>
      <c r="F954" s="1">
        <v>-0.02573009956485084</v>
      </c>
      <c r="G954" s="1">
        <v>-0.01955172274575911</v>
      </c>
      <c r="H954" s="1">
        <v>-0.009487232601588791</v>
      </c>
      <c r="I954" s="1">
        <v>-0.008473086634861571</v>
      </c>
      <c r="J954" s="1">
        <v>-0.01020996225937187</v>
      </c>
      <c r="K954" s="1">
        <v>-0.01837259188069074</v>
      </c>
      <c r="L954" s="1">
        <v>0.01113886083625859</v>
      </c>
      <c r="M954" s="1">
        <v>-0.009653243167495162</v>
      </c>
      <c r="N954" s="1">
        <v>0.009265099427989476</v>
      </c>
      <c r="O954" s="1">
        <v>-0.04243883048145913</v>
      </c>
      <c r="P954" s="1">
        <v>0.1035869461670935</v>
      </c>
      <c r="Q954" s="1">
        <v>-0.006975945070353928</v>
      </c>
      <c r="R954" s="1">
        <v>-0.0002538085180452399</v>
      </c>
      <c r="S954" s="1">
        <v>-0.04733001577631291</v>
      </c>
      <c r="T954" s="1">
        <v>-0.0235035441555691</v>
      </c>
      <c r="U954" s="1">
        <v>-0.01227997075448706</v>
      </c>
      <c r="V954" s="1">
        <v>0.02669989204665102</v>
      </c>
      <c r="W954" s="1">
        <v>0.01358146927320592</v>
      </c>
      <c r="X954" s="1">
        <v>-0.003637593026468378</v>
      </c>
      <c r="Y954" s="1">
        <v>0.01286769227851026</v>
      </c>
      <c r="Z954" s="1">
        <v>-0.03133638397415084</v>
      </c>
      <c r="AA954" s="1">
        <v>-0.01923071946266708</v>
      </c>
      <c r="AB954" s="1">
        <v>-0.02430546437478631</v>
      </c>
      <c r="AC954" s="1">
        <v>0.04881877193554551</v>
      </c>
    </row>
    <row r="955" spans="1:29">
      <c r="A955" s="11">
        <v>37862</v>
      </c>
      <c r="B955" s="1">
        <v>-0.03219444061797505</v>
      </c>
      <c r="C955" s="1">
        <v>0.02379828027797792</v>
      </c>
      <c r="D955" s="1">
        <v>0.006466558202201433</v>
      </c>
      <c r="E955" s="1">
        <v>0.09989651256265586</v>
      </c>
      <c r="F955" s="1">
        <v>0.05259052785213836</v>
      </c>
      <c r="G955" s="1">
        <v>-0.002052533450786709</v>
      </c>
      <c r="H955" s="1">
        <v>0.02298838109679302</v>
      </c>
      <c r="I955" s="1">
        <v>-0.0183370637769642</v>
      </c>
      <c r="J955" s="1">
        <v>0.006343547619676482</v>
      </c>
      <c r="K955" s="1">
        <v>-0.007486823465888581</v>
      </c>
      <c r="L955" s="1">
        <v>0.006938090417750287</v>
      </c>
      <c r="M955" s="1">
        <v>0.05148256973086962</v>
      </c>
      <c r="N955" s="1">
        <v>0.01866582649156001</v>
      </c>
      <c r="O955" s="1">
        <v>0.02368805807762464</v>
      </c>
      <c r="P955" s="1">
        <v>0.0468105978691078</v>
      </c>
      <c r="Q955" s="1">
        <v>0.01834841382461394</v>
      </c>
      <c r="R955" s="1">
        <v>0.01778000673731195</v>
      </c>
      <c r="S955" s="1">
        <v>0.04331202960420844</v>
      </c>
      <c r="T955" s="1">
        <v>-0.008660488329767291</v>
      </c>
      <c r="U955" s="1">
        <v>0.04458103725636375</v>
      </c>
      <c r="V955" s="1">
        <v>0.02590415053932738</v>
      </c>
      <c r="W955" s="1">
        <v>0.04538590099098716</v>
      </c>
      <c r="X955" s="1">
        <v>0.02610461396431507</v>
      </c>
      <c r="Y955" s="1">
        <v>0.005704004917676864</v>
      </c>
      <c r="Z955" s="1">
        <v>0.03092564716181156</v>
      </c>
      <c r="AA955" s="1">
        <v>-0.01346409916123148</v>
      </c>
      <c r="AB955" s="1">
        <v>-0.0007119928843022372</v>
      </c>
      <c r="AC955" s="1">
        <v>-0.0009812511195405049</v>
      </c>
    </row>
    <row r="956" spans="1:29">
      <c r="A956" s="11">
        <v>37865</v>
      </c>
      <c r="B956" s="1">
        <v>0.01629353829006686</v>
      </c>
      <c r="C956" s="1">
        <v>-0.01574675759107846</v>
      </c>
      <c r="D956" s="1">
        <v>0.01579528730328628</v>
      </c>
      <c r="E956" s="1">
        <v>0.02667171576091865</v>
      </c>
      <c r="F956" s="1">
        <v>-0.005425829059085618</v>
      </c>
      <c r="G956" s="1">
        <v>-0.0005877999969636782</v>
      </c>
      <c r="H956" s="1">
        <v>0.06067414749422695</v>
      </c>
      <c r="I956" s="1">
        <v>0.009974631119397337</v>
      </c>
      <c r="J956" s="1">
        <v>0.03064047519415336</v>
      </c>
      <c r="K956" s="1">
        <v>0.02047375484263037</v>
      </c>
      <c r="L956" s="1">
        <v>-0.01444289416658295</v>
      </c>
      <c r="M956" s="1">
        <v>0.03930006690979315</v>
      </c>
      <c r="N956" s="1">
        <v>0.027936053254354</v>
      </c>
      <c r="O956" s="1">
        <v>-0.005473925931422818</v>
      </c>
      <c r="P956" s="1">
        <v>-0.02803508977133162</v>
      </c>
      <c r="Q956" s="1">
        <v>0.05876166786053338</v>
      </c>
      <c r="R956" s="1">
        <v>0.02370840988447598</v>
      </c>
      <c r="S956" s="1">
        <v>-0.01221026892286425</v>
      </c>
      <c r="T956" s="1">
        <v>-0.005899634269236897</v>
      </c>
      <c r="U956" s="1">
        <v>0.03185867324617342</v>
      </c>
      <c r="V956" s="1">
        <v>0.0024757474282604</v>
      </c>
      <c r="W956" s="1">
        <v>0.02005361202538092</v>
      </c>
      <c r="X956" s="1">
        <v>-0.003202460579280308</v>
      </c>
      <c r="Y956" s="1">
        <v>0.007991726992498061</v>
      </c>
      <c r="Z956" s="1">
        <v>0.002368399180983971</v>
      </c>
      <c r="AA956" s="1">
        <v>0.003974952443174251</v>
      </c>
      <c r="AB956" s="1">
        <v>0.0600666584023859</v>
      </c>
      <c r="AC956" s="1">
        <v>0.03615997863235454</v>
      </c>
    </row>
    <row r="957" spans="1:29">
      <c r="A957" s="11">
        <v>37866</v>
      </c>
      <c r="B957" s="1">
        <v>-0.003340253395167081</v>
      </c>
      <c r="C957" s="1">
        <v>0.02148412129729582</v>
      </c>
      <c r="D957" s="1">
        <v>-0.01800947278074116</v>
      </c>
      <c r="E957" s="1">
        <v>-0.009657687465534637</v>
      </c>
      <c r="F957" s="1">
        <v>-0.008990978735939903</v>
      </c>
      <c r="G957" s="1">
        <v>-0.037635950270138</v>
      </c>
      <c r="H957" s="1">
        <v>-0.0229515293409388</v>
      </c>
      <c r="I957" s="1">
        <v>0.01256934453085745</v>
      </c>
      <c r="J957" s="1">
        <v>-0.01276389105950082</v>
      </c>
      <c r="K957" s="1">
        <v>0.0163677246320677</v>
      </c>
      <c r="L957" s="1">
        <v>0.005867243842538672</v>
      </c>
      <c r="M957" s="1">
        <v>-0.02525131674309622</v>
      </c>
      <c r="N957" s="1">
        <v>-0.006545717403484086</v>
      </c>
      <c r="O957" s="1">
        <v>-0.01701290962321611</v>
      </c>
      <c r="P957" s="1">
        <v>-0.01287285130569704</v>
      </c>
      <c r="Q957" s="1">
        <v>0.001532885558959585</v>
      </c>
      <c r="R957" s="1">
        <v>0.0204778562718253</v>
      </c>
      <c r="S957" s="1">
        <v>-0.02842988810039693</v>
      </c>
      <c r="T957" s="1">
        <v>0.008559688158327194</v>
      </c>
      <c r="U957" s="1">
        <v>-0.02167089308653436</v>
      </c>
      <c r="V957" s="1">
        <v>-0.01975520569704725</v>
      </c>
      <c r="W957" s="1">
        <v>-0.02087556683928482</v>
      </c>
      <c r="X957" s="1">
        <v>0.02338019936883606</v>
      </c>
      <c r="Y957" s="1">
        <v>-0.001790483291216005</v>
      </c>
      <c r="Z957" s="1">
        <v>-0.00413453102051542</v>
      </c>
      <c r="AA957" s="1">
        <v>0.05833463675976636</v>
      </c>
      <c r="AB957" s="1">
        <v>0.06248590950484889</v>
      </c>
      <c r="AC957" s="1">
        <v>0.02496623995282055</v>
      </c>
    </row>
    <row r="958" spans="1:29">
      <c r="A958" s="11">
        <v>37867</v>
      </c>
      <c r="B958" s="1">
        <v>0.0107238803861549</v>
      </c>
      <c r="C958" s="1">
        <v>-0.01252991417372373</v>
      </c>
      <c r="D958" s="1">
        <v>0.0002684961664463081</v>
      </c>
      <c r="E958" s="1">
        <v>-0.03023057004317697</v>
      </c>
      <c r="F958" s="1">
        <v>-0.02743748298889126</v>
      </c>
      <c r="G958" s="1">
        <v>-0.07057741797195749</v>
      </c>
      <c r="H958" s="1">
        <v>0.000360932157691396</v>
      </c>
      <c r="I958" s="1">
        <v>-0.005674769773187816</v>
      </c>
      <c r="J958" s="1">
        <v>-0.01788538229225123</v>
      </c>
      <c r="K958" s="1">
        <v>-0.03246735967182612</v>
      </c>
      <c r="L958" s="1">
        <v>-0.02010637447786534</v>
      </c>
      <c r="M958" s="1">
        <v>-0.01520812163721919</v>
      </c>
      <c r="N958" s="1">
        <v>-0.01959061198470424</v>
      </c>
      <c r="O958" s="1">
        <v>-0.01501639367516305</v>
      </c>
      <c r="P958" s="1">
        <v>-0.02970244584712889</v>
      </c>
      <c r="Q958" s="1">
        <v>-0.02755437138884709</v>
      </c>
      <c r="R958" s="1">
        <v>-0.02544183557391266</v>
      </c>
      <c r="S958" s="1">
        <v>-0.01908369275564081</v>
      </c>
      <c r="T958" s="1">
        <v>-0.01946354568498654</v>
      </c>
      <c r="U958" s="1">
        <v>0.04013343285584892</v>
      </c>
      <c r="V958" s="1">
        <v>-0.04010523581084269</v>
      </c>
      <c r="W958" s="1">
        <v>-0.02546052046121972</v>
      </c>
      <c r="X958" s="1">
        <v>-0.03226351597662791</v>
      </c>
      <c r="Y958" s="1">
        <v>-0.03766282107604491</v>
      </c>
      <c r="Z958" s="1">
        <v>0.0001975623192107534</v>
      </c>
      <c r="AA958" s="1">
        <v>-0.04302289239742518</v>
      </c>
      <c r="AB958" s="1">
        <v>-0.02107939923753943</v>
      </c>
      <c r="AC958" s="1">
        <v>-0.02114257490548965</v>
      </c>
    </row>
    <row r="959" spans="1:29">
      <c r="A959" s="11">
        <v>37868</v>
      </c>
      <c r="B959" s="1">
        <v>-0.02055702013112815</v>
      </c>
      <c r="C959" s="1">
        <v>0.005136135076601933</v>
      </c>
      <c r="D959" s="1">
        <v>-0.0008050010600446633</v>
      </c>
      <c r="E959" s="1">
        <v>-0.006385328002620816</v>
      </c>
      <c r="F959" s="1">
        <v>0.02780407141307983</v>
      </c>
      <c r="G959" s="1">
        <v>-0.02268243742794651</v>
      </c>
      <c r="H959" s="1">
        <v>-0.00325172867133261</v>
      </c>
      <c r="I959" s="1">
        <v>0</v>
      </c>
      <c r="J959" s="1">
        <v>-0.03247196283894505</v>
      </c>
      <c r="K959" s="1">
        <v>0.005100638541809532</v>
      </c>
      <c r="L959" s="1">
        <v>0.1038521777988413</v>
      </c>
      <c r="M959" s="1">
        <v>-0.01138575005742193</v>
      </c>
      <c r="N959" s="1">
        <v>-0.02778266888012071</v>
      </c>
      <c r="O959" s="1">
        <v>-0.0299741498475905</v>
      </c>
      <c r="P959" s="1">
        <v>-0.05102115495674597</v>
      </c>
      <c r="Q959" s="1">
        <v>0.01928376196410508</v>
      </c>
      <c r="R959" s="1">
        <v>0.003308891289869331</v>
      </c>
      <c r="S959" s="1">
        <v>0.02723684402396698</v>
      </c>
      <c r="T959" s="1">
        <v>-0.008771058197362236</v>
      </c>
      <c r="U959" s="1">
        <v>0.009274209642130105</v>
      </c>
      <c r="V959" s="1">
        <v>0.04167569085584311</v>
      </c>
      <c r="W959" s="1">
        <v>-0.002761022752460374</v>
      </c>
      <c r="X959" s="1">
        <v>-0.01153355563384606</v>
      </c>
      <c r="Y959" s="1">
        <v>-0.01970182647678065</v>
      </c>
      <c r="Z959" s="1">
        <v>0.01798779217012592</v>
      </c>
      <c r="AA959" s="1">
        <v>-0.008209581268991517</v>
      </c>
      <c r="AB959" s="1">
        <v>0.07342823617259597</v>
      </c>
      <c r="AC959" s="1">
        <v>0.06853254983056178</v>
      </c>
    </row>
    <row r="960" spans="1:29">
      <c r="A960" s="11">
        <v>37869</v>
      </c>
      <c r="B960" s="1">
        <v>-0.01692620397619349</v>
      </c>
      <c r="C960" s="1">
        <v>0.002103759388765836</v>
      </c>
      <c r="D960" s="1">
        <v>0.002148398956890007</v>
      </c>
      <c r="E960" s="1">
        <v>-0.009614357195846801</v>
      </c>
      <c r="F960" s="1">
        <v>-0.00233531793224806</v>
      </c>
      <c r="G960" s="1">
        <v>-0.02119068911111144</v>
      </c>
      <c r="H960" s="1">
        <v>0.04313212504699493</v>
      </c>
      <c r="I960" s="1">
        <v>-0.00231814843599043</v>
      </c>
      <c r="J960" s="1">
        <v>0.02194004935860039</v>
      </c>
      <c r="K960" s="1">
        <v>0.03632448928140364</v>
      </c>
      <c r="L960" s="1">
        <v>-0.002826982368173803</v>
      </c>
      <c r="M960" s="1">
        <v>0.01720939480799744</v>
      </c>
      <c r="N960" s="1">
        <v>0.03234166239556235</v>
      </c>
      <c r="O960" s="1">
        <v>0.06872637648361701</v>
      </c>
      <c r="P960" s="1">
        <v>0.04720750165064436</v>
      </c>
      <c r="Q960" s="1">
        <v>0.008725811575728937</v>
      </c>
      <c r="R960" s="1">
        <v>0.02577594062910782</v>
      </c>
      <c r="S960" s="1">
        <v>0.01515191135787064</v>
      </c>
      <c r="T960" s="1">
        <v>0.01257417361406832</v>
      </c>
      <c r="U960" s="1">
        <v>0.01145777534911097</v>
      </c>
      <c r="V960" s="1">
        <v>0.009876414105459475</v>
      </c>
      <c r="W960" s="1">
        <v>0.02811462363008665</v>
      </c>
      <c r="X960" s="1">
        <v>0.03336363547449372</v>
      </c>
      <c r="Y960" s="1">
        <v>0.03177588599351822</v>
      </c>
      <c r="Z960" s="1">
        <v>0.03766983063465479</v>
      </c>
      <c r="AA960" s="1">
        <v>0.01970826706016116</v>
      </c>
      <c r="AB960" s="1">
        <v>0.05496463080599501</v>
      </c>
      <c r="AC960" s="1">
        <v>0.04948191065016916</v>
      </c>
    </row>
    <row r="961" spans="1:29">
      <c r="A961" s="11">
        <v>37872</v>
      </c>
      <c r="B961" s="1">
        <v>-0.004820897021158399</v>
      </c>
      <c r="C961" s="1">
        <v>-0.0002999676212898095</v>
      </c>
      <c r="D961" s="1">
        <v>0.01009263978468167</v>
      </c>
      <c r="E961" s="1">
        <v>0.02115261250254163</v>
      </c>
      <c r="F961" s="1">
        <v>0.01819490859107686</v>
      </c>
      <c r="G961" s="1">
        <v>0.02164945600268897</v>
      </c>
      <c r="H961" s="1">
        <v>-0.008339656806548024</v>
      </c>
      <c r="I961" s="1">
        <v>-0.004826947983778473</v>
      </c>
      <c r="J961" s="1">
        <v>-0.004715488384962829</v>
      </c>
      <c r="K961" s="1">
        <v>0.004897422535096174</v>
      </c>
      <c r="L961" s="1">
        <v>0.01299527209832041</v>
      </c>
      <c r="M961" s="1">
        <v>-0.02121283775617766</v>
      </c>
      <c r="N961" s="1">
        <v>0.01781672234132725</v>
      </c>
      <c r="O961" s="1">
        <v>0.02667025217277441</v>
      </c>
      <c r="P961" s="1">
        <v>0.03030270082542597</v>
      </c>
      <c r="Q961" s="1">
        <v>0.03299394839886571</v>
      </c>
      <c r="R961" s="1">
        <v>0.03751351392703861</v>
      </c>
      <c r="S961" s="1">
        <v>-0.0310949542135508</v>
      </c>
      <c r="T961" s="1">
        <v>0.01828226024740975</v>
      </c>
      <c r="U961" s="1">
        <v>0.01256153576768204</v>
      </c>
      <c r="V961" s="1">
        <v>0.02973723669332795</v>
      </c>
      <c r="W961" s="1">
        <v>0.03625465059141475</v>
      </c>
      <c r="X961" s="1">
        <v>0.02364142330647212</v>
      </c>
      <c r="Y961" s="1">
        <v>0.01000266779399284</v>
      </c>
      <c r="Z961" s="1">
        <v>-0.004491043706167264</v>
      </c>
      <c r="AA961" s="1">
        <v>-0.007473134791236791</v>
      </c>
      <c r="AB961" s="1">
        <v>0.04658705190320145</v>
      </c>
      <c r="AC961" s="1">
        <v>0.01757559282026211</v>
      </c>
    </row>
    <row r="962" spans="1:29">
      <c r="A962" s="11">
        <v>37873</v>
      </c>
      <c r="B962" s="1">
        <v>-0.01868506683707549</v>
      </c>
      <c r="C962" s="1">
        <v>-0.006150284304782816</v>
      </c>
      <c r="D962" s="1">
        <v>-0.00123781248999999</v>
      </c>
      <c r="E962" s="1">
        <v>0.002401473550639244</v>
      </c>
      <c r="F962" s="1">
        <v>0.01405258236175611</v>
      </c>
      <c r="G962" s="1">
        <v>0.01042740778069917</v>
      </c>
      <c r="H962" s="1">
        <v>-0.02627877563608683</v>
      </c>
      <c r="I962" s="1">
        <v>0.006287127177587282</v>
      </c>
      <c r="J962" s="1">
        <v>0.0151611393501645</v>
      </c>
      <c r="K962" s="1">
        <v>-0.0220569827485313</v>
      </c>
      <c r="L962" s="1">
        <v>0.05312383498114359</v>
      </c>
      <c r="M962" s="1">
        <v>0.01130163218597646</v>
      </c>
      <c r="N962" s="1">
        <v>-0.02872420319530133</v>
      </c>
      <c r="O962" s="1">
        <v>-0.0179654694806709</v>
      </c>
      <c r="P962" s="1">
        <v>-0.01166760477725914</v>
      </c>
      <c r="Q962" s="1">
        <v>0.001333896610546281</v>
      </c>
      <c r="R962" s="1">
        <v>0.001606909200111639</v>
      </c>
      <c r="S962" s="1">
        <v>-0.07445418927110281</v>
      </c>
      <c r="T962" s="1">
        <v>-0.01027542483888433</v>
      </c>
      <c r="U962" s="1">
        <v>-0.001439591376024674</v>
      </c>
      <c r="V962" s="1">
        <v>0.006977248202874931</v>
      </c>
      <c r="W962" s="1">
        <v>-0.004598176606308124</v>
      </c>
      <c r="X962" s="1">
        <v>-0.02499121819631378</v>
      </c>
      <c r="Y962" s="1">
        <v>-0.01094603590693921</v>
      </c>
      <c r="Z962" s="1">
        <v>-0.03045121735547462</v>
      </c>
      <c r="AA962" s="1">
        <v>-0.02025186878262042</v>
      </c>
      <c r="AB962" s="1">
        <v>0.007517199915035411</v>
      </c>
      <c r="AC962" s="1">
        <v>0.0159706311817267</v>
      </c>
    </row>
    <row r="963" spans="1:29">
      <c r="A963" s="11">
        <v>37874</v>
      </c>
      <c r="B963" s="1">
        <v>0.0028206811367395</v>
      </c>
      <c r="C963" s="1">
        <v>0.03698109485270829</v>
      </c>
      <c r="D963" s="1">
        <v>-0.001416460004492692</v>
      </c>
      <c r="E963" s="1">
        <v>0.01607267502202125</v>
      </c>
      <c r="F963" s="1">
        <v>0.01766511055888764</v>
      </c>
      <c r="G963" s="1">
        <v>0.003661596740872852</v>
      </c>
      <c r="H963" s="1">
        <v>0.003958604207579652</v>
      </c>
      <c r="I963" s="1">
        <v>-0.01071068238496509</v>
      </c>
      <c r="J963" s="1">
        <v>-0.003074830494967817</v>
      </c>
      <c r="K963" s="1">
        <v>0.01468654461105934</v>
      </c>
      <c r="L963" s="1">
        <v>-0.0390558666324734</v>
      </c>
      <c r="M963" s="1">
        <v>0.04917147797627019</v>
      </c>
      <c r="N963" s="1">
        <v>0.01669154603855327</v>
      </c>
      <c r="O963" s="1">
        <v>0.06106320254046849</v>
      </c>
      <c r="P963" s="1">
        <v>-0.01205130120021347</v>
      </c>
      <c r="Q963" s="1">
        <v>0.01953875731004984</v>
      </c>
      <c r="R963" s="1">
        <v>-0.003781876813171325</v>
      </c>
      <c r="S963" s="1">
        <v>-0.03190007028518849</v>
      </c>
      <c r="T963" s="1">
        <v>0.02122090058243842</v>
      </c>
      <c r="U963" s="1">
        <v>-0.0127569543529471</v>
      </c>
      <c r="V963" s="1">
        <v>-0.02771615782059433</v>
      </c>
      <c r="W963" s="1">
        <v>0.02008418351939167</v>
      </c>
      <c r="X963" s="1">
        <v>0.01555585305630913</v>
      </c>
      <c r="Y963" s="1">
        <v>0.01581025375810441</v>
      </c>
      <c r="Z963" s="1">
        <v>0.007367367504367506</v>
      </c>
      <c r="AA963" s="1">
        <v>0.0006624099559562335</v>
      </c>
      <c r="AB963" s="1">
        <v>-0.03039099377883225</v>
      </c>
      <c r="AC963" s="1">
        <v>-0.01688373593017989</v>
      </c>
    </row>
    <row r="964" spans="1:29">
      <c r="A964" s="11">
        <v>37875</v>
      </c>
      <c r="B964" s="1">
        <v>-0.01476781257058257</v>
      </c>
      <c r="C964" s="1">
        <v>0.04468700316989405</v>
      </c>
      <c r="D964" s="1">
        <v>0.004344224396146901</v>
      </c>
      <c r="E964" s="1">
        <v>0.02701923126795025</v>
      </c>
      <c r="F964" s="1">
        <v>0.002605270460597442</v>
      </c>
      <c r="G964" s="1">
        <v>0.02885559093825285</v>
      </c>
      <c r="H964" s="1">
        <v>0.03906791979738</v>
      </c>
      <c r="I964" s="1">
        <v>0.005052627504758656</v>
      </c>
      <c r="J964" s="1">
        <v>-0.001707081715636827</v>
      </c>
      <c r="K964" s="1">
        <v>-0.0232618816643364</v>
      </c>
      <c r="L964" s="1">
        <v>-0.01829965045684312</v>
      </c>
      <c r="M964" s="1">
        <v>0.02481239635528154</v>
      </c>
      <c r="N964" s="1">
        <v>-0.0246859505688819</v>
      </c>
      <c r="O964" s="1">
        <v>0.01421234018509221</v>
      </c>
      <c r="P964" s="1">
        <v>-0.00547660480537715</v>
      </c>
      <c r="Q964" s="1">
        <v>0.004364740877262019</v>
      </c>
      <c r="R964" s="1">
        <v>-0.01368912104852338</v>
      </c>
      <c r="S964" s="1">
        <v>0.05444112908893417</v>
      </c>
      <c r="T964" s="1">
        <v>0.009160454309874</v>
      </c>
      <c r="U964" s="1">
        <v>0.006067783872673704</v>
      </c>
      <c r="V964" s="1">
        <v>0.01316477102575986</v>
      </c>
      <c r="W964" s="1">
        <v>-0.007678337703839411</v>
      </c>
      <c r="X964" s="1">
        <v>-0.006092117951721931</v>
      </c>
      <c r="Y964" s="1">
        <v>0.007003917650153513</v>
      </c>
      <c r="Z964" s="1">
        <v>-0.002694171112835653</v>
      </c>
      <c r="AA964" s="1">
        <v>0.001986195739143382</v>
      </c>
      <c r="AB964" s="1">
        <v>0.04748475240380312</v>
      </c>
      <c r="AC964" s="1">
        <v>-0.03415077722411197</v>
      </c>
    </row>
    <row r="965" spans="1:29">
      <c r="A965" s="11">
        <v>37876</v>
      </c>
      <c r="B965" s="1">
        <v>-0.0007137470653721945</v>
      </c>
      <c r="C965" s="1">
        <v>-0.03274345975017834</v>
      </c>
      <c r="D965" s="1">
        <v>-0.01023997715565605</v>
      </c>
      <c r="E965" s="1">
        <v>-0.01329756396502402</v>
      </c>
      <c r="F965" s="1">
        <v>-0.03538017838432761</v>
      </c>
      <c r="G965" s="1">
        <v>-0.0177304479949848</v>
      </c>
      <c r="H965" s="1">
        <v>-0.02447697132740856</v>
      </c>
      <c r="I965" s="1">
        <v>0.003051934547349644</v>
      </c>
      <c r="J965" s="1">
        <v>-0.02162669954622853</v>
      </c>
      <c r="K965" s="1">
        <v>-0.02222805470897449</v>
      </c>
      <c r="L965" s="1">
        <v>-0.01484183999202449</v>
      </c>
      <c r="M965" s="1">
        <v>-0.01907592716157769</v>
      </c>
      <c r="N965" s="1">
        <v>-0.01860223376846304</v>
      </c>
      <c r="O965" s="1">
        <v>-0.02940504756847717</v>
      </c>
      <c r="P965" s="1">
        <v>-0.02277784569854613</v>
      </c>
      <c r="Q965" s="1">
        <v>-0.03138121009588513</v>
      </c>
      <c r="R965" s="1">
        <v>-0.02227680539673238</v>
      </c>
      <c r="S965" s="1">
        <v>-0.05434768451676608</v>
      </c>
      <c r="T965" s="1">
        <v>-0.02169790148674655</v>
      </c>
      <c r="U965" s="1">
        <v>-0.01027524797407064</v>
      </c>
      <c r="V965" s="1">
        <v>-0.02286084099524077</v>
      </c>
      <c r="W965" s="1">
        <v>-0.01527780068413742</v>
      </c>
      <c r="X965" s="1">
        <v>-0.02031514953300928</v>
      </c>
      <c r="Y965" s="1">
        <v>-0.02550224497991238</v>
      </c>
      <c r="Z965" s="1">
        <v>-0.02759575711689133</v>
      </c>
      <c r="AA965" s="1">
        <v>0.01480105598776604</v>
      </c>
      <c r="AB965" s="1">
        <v>-0.07865982879761291</v>
      </c>
      <c r="AC965" s="1">
        <v>-0.02677392689876124</v>
      </c>
    </row>
    <row r="966" spans="1:29">
      <c r="A966" s="11">
        <v>37879</v>
      </c>
      <c r="B966" s="1">
        <v>-0.04928589168846709</v>
      </c>
      <c r="C966" s="1">
        <v>-0.04768085329399196</v>
      </c>
      <c r="D966" s="1">
        <v>-0.007848786861822332</v>
      </c>
      <c r="E966" s="1">
        <v>-0.02307534259381805</v>
      </c>
      <c r="F966" s="1">
        <v>-0.0034331282504938</v>
      </c>
      <c r="G966" s="1">
        <v>-0.002953708852301062</v>
      </c>
      <c r="H966" s="1">
        <v>-0.01672709032699427</v>
      </c>
      <c r="I966" s="1">
        <v>-0.01324497523258616</v>
      </c>
      <c r="J966" s="1">
        <v>-0.0172552228858307</v>
      </c>
      <c r="K966" s="1">
        <v>-0.004330596371158957</v>
      </c>
      <c r="L966" s="1">
        <v>-0.02948223611858536</v>
      </c>
      <c r="M966" s="1">
        <v>-0.05248083201484366</v>
      </c>
      <c r="N966" s="1">
        <v>-0.01429370327206481</v>
      </c>
      <c r="O966" s="1">
        <v>-0.007574130963417081</v>
      </c>
      <c r="P966" s="1">
        <v>-0.0307381238493869</v>
      </c>
      <c r="Q966" s="1">
        <v>-0.09361902954340751</v>
      </c>
      <c r="R966" s="1">
        <v>-0.03483226063083122</v>
      </c>
      <c r="S966" s="1">
        <v>-0.02298864646730525</v>
      </c>
      <c r="T966" s="1">
        <v>-0.03813515417046476</v>
      </c>
      <c r="U966" s="1">
        <v>-0.0195211893937407</v>
      </c>
      <c r="V966" s="1">
        <v>-0.01409681759169557</v>
      </c>
      <c r="W966" s="1">
        <v>-0.02780596153380466</v>
      </c>
      <c r="X966" s="1">
        <v>-0.03611029250597453</v>
      </c>
      <c r="Y966" s="1">
        <v>-0.04123712493575471</v>
      </c>
      <c r="Z966" s="1">
        <v>-0.01488385467796538</v>
      </c>
      <c r="AA966" s="1">
        <v>-0.03737438952286021</v>
      </c>
      <c r="AB966" s="1">
        <v>0.03986775284078226</v>
      </c>
      <c r="AC966" s="1">
        <v>-0.06854538102813801</v>
      </c>
    </row>
    <row r="967" spans="1:29">
      <c r="A967" s="11">
        <v>37880</v>
      </c>
      <c r="B967" s="1">
        <v>-0.005259161090029107</v>
      </c>
      <c r="C967" s="1">
        <v>-0.02223564815638956</v>
      </c>
      <c r="D967" s="1">
        <v>0.01123698119709204</v>
      </c>
      <c r="E967" s="1">
        <v>0.009080793281267319</v>
      </c>
      <c r="F967" s="1">
        <v>-0.006802708092242926</v>
      </c>
      <c r="G967" s="1">
        <v>0.004279039751631242</v>
      </c>
      <c r="H967" s="1">
        <v>-0.001479308245766364</v>
      </c>
      <c r="I967" s="1">
        <v>0.006530044467852658</v>
      </c>
      <c r="J967" s="1">
        <v>0.02926342723682795</v>
      </c>
      <c r="K967" s="1">
        <v>0.01848358507448244</v>
      </c>
      <c r="L967" s="1">
        <v>0.0420508921679239</v>
      </c>
      <c r="M967" s="1">
        <v>0.00947292054460136</v>
      </c>
      <c r="N967" s="1">
        <v>0.00504410345538342</v>
      </c>
      <c r="O967" s="1">
        <v>0.06343939795905729</v>
      </c>
      <c r="P967" s="1">
        <v>0.03250511045213789</v>
      </c>
      <c r="Q967" s="1">
        <v>0.02827628983073227</v>
      </c>
      <c r="R967" s="1">
        <v>0.0138425919343057</v>
      </c>
      <c r="S967" s="1">
        <v>0.08823515079242017</v>
      </c>
      <c r="T967" s="1">
        <v>0.02964698244065089</v>
      </c>
      <c r="U967" s="1">
        <v>0.006790171610815632</v>
      </c>
      <c r="V967" s="1">
        <v>0.03113235401967285</v>
      </c>
      <c r="W967" s="1">
        <v>0.01823842049636215</v>
      </c>
      <c r="X967" s="1">
        <v>0.04395404839070238</v>
      </c>
      <c r="Y967" s="1">
        <v>0.01433692174511569</v>
      </c>
      <c r="Z967" s="1">
        <v>0.05922636707352358</v>
      </c>
      <c r="AA967" s="1">
        <v>-0.01393410249400884</v>
      </c>
      <c r="AB967" s="1">
        <v>0.03946167213095486</v>
      </c>
      <c r="AC967" s="1">
        <v>0.07755774727853026</v>
      </c>
    </row>
    <row r="968" spans="1:29">
      <c r="A968" s="11">
        <v>37881</v>
      </c>
      <c r="B968" s="1">
        <v>0.04380675144220469</v>
      </c>
      <c r="C968" s="1">
        <v>-0.01887379363340846</v>
      </c>
      <c r="D968" s="1">
        <v>-0.02862485818590288</v>
      </c>
      <c r="E968" s="1">
        <v>-0.01386761742431231</v>
      </c>
      <c r="F968" s="1">
        <v>0.003863928319264964</v>
      </c>
      <c r="G968" s="1">
        <v>0.001638952501464841</v>
      </c>
      <c r="H968" s="1">
        <v>-0.04925907018895315</v>
      </c>
      <c r="I968" s="1">
        <v>-0.01441702219802643</v>
      </c>
      <c r="J968" s="1">
        <v>-0.01722583627228202</v>
      </c>
      <c r="K968" s="1">
        <v>-0.01281011404006605</v>
      </c>
      <c r="L968" s="1">
        <v>0.02830832275556694</v>
      </c>
      <c r="M968" s="1">
        <v>-0.05304328522242641</v>
      </c>
      <c r="N968" s="1">
        <v>-0.01693767441617144</v>
      </c>
      <c r="O968" s="1">
        <v>-0.03251852836500602</v>
      </c>
      <c r="P968" s="1">
        <v>-0.01817228010489302</v>
      </c>
      <c r="Q968" s="1">
        <v>-0.06682980286309947</v>
      </c>
      <c r="R968" s="1">
        <v>-0.007924044786141615</v>
      </c>
      <c r="S968" s="1">
        <v>-0.02297282007015178</v>
      </c>
      <c r="T968" s="1">
        <v>-0.02547984198291875</v>
      </c>
      <c r="U968" s="1">
        <v>-0.0148607115209658</v>
      </c>
      <c r="V968" s="1">
        <v>-0.03766712288818508</v>
      </c>
      <c r="W968" s="1">
        <v>-0.01811530442670917</v>
      </c>
      <c r="X968" s="1">
        <v>-0.005862547763438197</v>
      </c>
      <c r="Y968" s="1">
        <v>-0.02228873375269547</v>
      </c>
      <c r="Z968" s="1">
        <v>-0.004184056833728023</v>
      </c>
      <c r="AA968" s="1">
        <v>0.01275892795912181</v>
      </c>
      <c r="AB968" s="1">
        <v>0.03994230189371817</v>
      </c>
      <c r="AC968" s="1">
        <v>-0.00259446474711944</v>
      </c>
    </row>
    <row r="969" spans="1:29">
      <c r="A969" s="11">
        <v>37882</v>
      </c>
      <c r="B969" s="1">
        <v>-0.04341537799268647</v>
      </c>
      <c r="C969" s="1">
        <v>-0.002049977170091588</v>
      </c>
      <c r="D969" s="1">
        <v>0.006589337758048819</v>
      </c>
      <c r="E969" s="1">
        <v>-0.02184223109282069</v>
      </c>
      <c r="F969" s="1">
        <v>-0.02799181853115917</v>
      </c>
      <c r="G969" s="1">
        <v>-0.0369763894646844</v>
      </c>
      <c r="H969" s="1">
        <v>-0.02649007388271396</v>
      </c>
      <c r="I969" s="1">
        <v>-0.0307186574669599</v>
      </c>
      <c r="J969" s="1">
        <v>-0.03726817234201973</v>
      </c>
      <c r="K969" s="1">
        <v>-0.0354154694884562</v>
      </c>
      <c r="L969" s="1">
        <v>-0.02010094211133595</v>
      </c>
      <c r="M969" s="1">
        <v>-0.01194928981467802</v>
      </c>
      <c r="N969" s="1">
        <v>-0.01186897975382173</v>
      </c>
      <c r="O969" s="1">
        <v>-0.05980535407661725</v>
      </c>
      <c r="P969" s="1">
        <v>-0.007820443408942168</v>
      </c>
      <c r="Q969" s="1">
        <v>-0.04975520772227537</v>
      </c>
      <c r="R969" s="1">
        <v>-0.02838520312219794</v>
      </c>
      <c r="S969" s="1">
        <v>-0.05809119869037327</v>
      </c>
      <c r="T969" s="1">
        <v>-0.05147148163708193</v>
      </c>
      <c r="U969" s="1">
        <v>-0.02866076815847463</v>
      </c>
      <c r="V969" s="1">
        <v>-0.05815020002631022</v>
      </c>
      <c r="W969" s="1">
        <v>-0.05451884468506951</v>
      </c>
      <c r="X969" s="1">
        <v>-0.04538962610924557</v>
      </c>
      <c r="Y969" s="1">
        <v>-0.06116193846028828</v>
      </c>
      <c r="Z969" s="1">
        <v>-0.04392663000840324</v>
      </c>
      <c r="AA969" s="1">
        <v>-0.04091029166052906</v>
      </c>
      <c r="AB969" s="1">
        <v>-0.06591683946765514</v>
      </c>
      <c r="AC969" s="1">
        <v>-0.05047208249559854</v>
      </c>
    </row>
    <row r="970" spans="1:29">
      <c r="A970" s="11">
        <v>37883</v>
      </c>
      <c r="B970" s="1">
        <v>-0.01512849346716028</v>
      </c>
      <c r="C970" s="1">
        <v>0.006952235815606</v>
      </c>
      <c r="D970" s="1">
        <v>0.02418404067637603</v>
      </c>
      <c r="E970" s="1">
        <v>-0.01019611194621073</v>
      </c>
      <c r="F970" s="1">
        <v>-0.01498367602935513</v>
      </c>
      <c r="G970" s="1">
        <v>0.005436588943066756</v>
      </c>
      <c r="H970" s="1">
        <v>0.01120451052624927</v>
      </c>
      <c r="I970" s="1">
        <v>0.02527825872691025</v>
      </c>
      <c r="J970" s="1">
        <v>0.01991501201454104</v>
      </c>
      <c r="K970" s="1">
        <v>0.01345317409241553</v>
      </c>
      <c r="L970" s="1">
        <v>0.01855646983987946</v>
      </c>
      <c r="M970" s="1">
        <v>-0.01981636317865987</v>
      </c>
      <c r="N970" s="1">
        <v>0.02667091998050841</v>
      </c>
      <c r="O970" s="1">
        <v>0.04758351521309545</v>
      </c>
      <c r="P970" s="1">
        <v>-0.01655270969296807</v>
      </c>
      <c r="Q970" s="1">
        <v>-0.003865291159648843</v>
      </c>
      <c r="R970" s="1">
        <v>0.02200562349192703</v>
      </c>
      <c r="S970" s="1">
        <v>0.008810235840683189</v>
      </c>
      <c r="T970" s="1">
        <v>0.009641544887904807</v>
      </c>
      <c r="U970" s="1">
        <v>0.0387048699248087</v>
      </c>
      <c r="V970" s="1">
        <v>0.06293402697953487</v>
      </c>
      <c r="W970" s="1">
        <v>-0.006358427197018512</v>
      </c>
      <c r="X970" s="1">
        <v>0.02208899725417646</v>
      </c>
      <c r="Y970" s="1">
        <v>-0.02546640520625931</v>
      </c>
      <c r="Z970" s="1">
        <v>0.01937652799475109</v>
      </c>
      <c r="AA970" s="1">
        <v>-0.02203376973754745</v>
      </c>
      <c r="AB970" s="1">
        <v>0.006112300265545878</v>
      </c>
      <c r="AC970" s="1">
        <v>0.01643710420809485</v>
      </c>
    </row>
    <row r="971" spans="1:29">
      <c r="A971" s="11">
        <v>37886</v>
      </c>
      <c r="B971" s="1">
        <v>0.0007678454341732976</v>
      </c>
      <c r="C971" s="1">
        <v>-0.009885574722186652</v>
      </c>
      <c r="D971" s="1">
        <v>-0.03133600515580015</v>
      </c>
      <c r="E971" s="1">
        <v>-0.02055112488656352</v>
      </c>
      <c r="F971" s="1">
        <v>-0.03622519765792409</v>
      </c>
      <c r="G971" s="1">
        <v>0.001689730793615674</v>
      </c>
      <c r="H971" s="1">
        <v>-0.03047117827029044</v>
      </c>
      <c r="I971" s="1">
        <v>-0.0261270050445277</v>
      </c>
      <c r="J971" s="1">
        <v>-0.0188328527231042</v>
      </c>
      <c r="K971" s="1">
        <v>-0.0359513017711105</v>
      </c>
      <c r="L971" s="1">
        <v>0.01228035485422629</v>
      </c>
      <c r="M971" s="1">
        <v>-0.0002974504411836776</v>
      </c>
      <c r="N971" s="1">
        <v>-0.01843000744363632</v>
      </c>
      <c r="O971" s="1">
        <v>0.004471892122271726</v>
      </c>
      <c r="P971" s="1">
        <v>0.02591431547083567</v>
      </c>
      <c r="Q971" s="1">
        <v>-0.03187050279336956</v>
      </c>
      <c r="R971" s="1">
        <v>-0.002474855064954262</v>
      </c>
      <c r="S971" s="1">
        <v>-0.04366801770844631</v>
      </c>
      <c r="T971" s="1">
        <v>-0.02081286380425906</v>
      </c>
      <c r="U971" s="1">
        <v>0.002875350648814168</v>
      </c>
      <c r="V971" s="1">
        <v>-0.0600244254938328</v>
      </c>
      <c r="W971" s="1">
        <v>-0.0086056748341371</v>
      </c>
      <c r="X971" s="1">
        <v>-0.003296627522515805</v>
      </c>
      <c r="Y971" s="1">
        <v>-0.0133699181000887</v>
      </c>
      <c r="Z971" s="1">
        <v>-0.03292164580084322</v>
      </c>
      <c r="AA971" s="1">
        <v>-0.01054316268335398</v>
      </c>
      <c r="AB971" s="1">
        <v>-0.03332133228938705</v>
      </c>
      <c r="AC971" s="1">
        <v>-0.01786664131381033</v>
      </c>
    </row>
    <row r="972" spans="1:29">
      <c r="A972" s="11">
        <v>37887</v>
      </c>
      <c r="B972" s="1">
        <v>0.007674892462899541</v>
      </c>
      <c r="C972" s="1">
        <v>0.02139479922464571</v>
      </c>
      <c r="D972" s="1">
        <v>0.02950861192022369</v>
      </c>
      <c r="E972" s="1">
        <v>0.02050892789157088</v>
      </c>
      <c r="F972" s="1">
        <v>-0.00696736328019032</v>
      </c>
      <c r="G972" s="1">
        <v>-0.01282045208431004</v>
      </c>
      <c r="H972" s="1">
        <v>0.002449010070612267</v>
      </c>
      <c r="I972" s="1">
        <v>0.008312934630745117</v>
      </c>
      <c r="J972" s="1">
        <v>0.01772256129355632</v>
      </c>
      <c r="K972" s="1">
        <v>0.03585779373240028</v>
      </c>
      <c r="L972" s="1">
        <v>-0.01308030337253063</v>
      </c>
      <c r="M972" s="1">
        <v>0.04832750283017839</v>
      </c>
      <c r="N972" s="1">
        <v>0.01249615799253201</v>
      </c>
      <c r="O972" s="1">
        <v>0.03467673093593726</v>
      </c>
      <c r="P972" s="1">
        <v>-0.03150996152088825</v>
      </c>
      <c r="Q972" s="1">
        <v>0.05887423330624397</v>
      </c>
      <c r="R972" s="1">
        <v>0.02357039590151122</v>
      </c>
      <c r="S972" s="1">
        <v>0.04109612976236732</v>
      </c>
      <c r="T972" s="1">
        <v>0.03900979847576114</v>
      </c>
      <c r="U972" s="1">
        <v>0.001261280632921746</v>
      </c>
      <c r="V972" s="1">
        <v>0.004452465565973673</v>
      </c>
      <c r="W972" s="1">
        <v>0.0238151771997801</v>
      </c>
      <c r="X972" s="1">
        <v>0.06449841297470882</v>
      </c>
      <c r="Y972" s="1">
        <v>0.03634121387294287</v>
      </c>
      <c r="Z972" s="1">
        <v>0.03546089145557985</v>
      </c>
      <c r="AA972" s="1">
        <v>-0.007006128171717529</v>
      </c>
      <c r="AB972" s="1">
        <v>0.04989539103560081</v>
      </c>
      <c r="AC972" s="1">
        <v>0.01049007793775192</v>
      </c>
    </row>
    <row r="973" spans="1:29">
      <c r="A973" s="11">
        <v>37888</v>
      </c>
      <c r="B973" s="1">
        <v>0.0365573056903965</v>
      </c>
      <c r="C973" s="1">
        <v>0.03925531666151394</v>
      </c>
      <c r="D973" s="1">
        <v>0.005341085016716374</v>
      </c>
      <c r="E973" s="1">
        <v>0.01082133488778791</v>
      </c>
      <c r="F973" s="1">
        <v>0.01121662071349672</v>
      </c>
      <c r="G973" s="1">
        <v>0.0263158943166506</v>
      </c>
      <c r="H973" s="1">
        <v>0.08469061637432418</v>
      </c>
      <c r="I973" s="1">
        <v>0.02735618251538363</v>
      </c>
      <c r="J973" s="1">
        <v>0.0375466480766502</v>
      </c>
      <c r="K973" s="1">
        <v>0.02409299234163176</v>
      </c>
      <c r="L973" s="1">
        <v>0.04480133275835962</v>
      </c>
      <c r="M973" s="1">
        <v>0.05219830316770158</v>
      </c>
      <c r="N973" s="1">
        <v>0.03835436408119963</v>
      </c>
      <c r="O973" s="1">
        <v>0.02807984585794387</v>
      </c>
      <c r="P973" s="1">
        <v>0.002688711727343973</v>
      </c>
      <c r="Q973" s="1">
        <v>0.02883643535778346</v>
      </c>
      <c r="R973" s="1">
        <v>0.03987392454582817</v>
      </c>
      <c r="S973" s="1">
        <v>-0.01315799718288857</v>
      </c>
      <c r="T973" s="1">
        <v>0.01973523023432255</v>
      </c>
      <c r="U973" s="1">
        <v>0.01007924846790775</v>
      </c>
      <c r="V973" s="1">
        <v>-0.008687493165967619</v>
      </c>
      <c r="W973" s="1">
        <v>0.02804357686843706</v>
      </c>
      <c r="X973" s="1">
        <v>0.02157785594839989</v>
      </c>
      <c r="Y973" s="1">
        <v>0.04814291097419798</v>
      </c>
      <c r="Z973" s="1">
        <v>0.01800399821549914</v>
      </c>
      <c r="AA973" s="1">
        <v>0.01572809473712722</v>
      </c>
      <c r="AB973" s="1">
        <v>-0.00888804002596455</v>
      </c>
      <c r="AC973" s="1">
        <v>0.04862027753967268</v>
      </c>
    </row>
    <row r="974" spans="1:29">
      <c r="A974" s="11">
        <v>37889</v>
      </c>
      <c r="B974" s="1">
        <v>-0.0007349720395920523</v>
      </c>
      <c r="C974" s="1">
        <v>0.03433861747586797</v>
      </c>
      <c r="D974" s="1">
        <v>-0.02523494442943752</v>
      </c>
      <c r="E974" s="1">
        <v>0.01763893813552886</v>
      </c>
      <c r="F974" s="1">
        <v>-0.009770624821561547</v>
      </c>
      <c r="G974" s="1">
        <v>-0.001998196514938488</v>
      </c>
      <c r="H974" s="1">
        <v>0.02927923593454329</v>
      </c>
      <c r="I974" s="1">
        <v>-0.02298008814848973</v>
      </c>
      <c r="J974" s="1">
        <v>-0.0210772907465232</v>
      </c>
      <c r="K974" s="1">
        <v>-0.0294753609170485</v>
      </c>
      <c r="L974" s="1">
        <v>-0.0003437687430706271</v>
      </c>
      <c r="M974" s="1">
        <v>-0.01563777534383659</v>
      </c>
      <c r="N974" s="1">
        <v>-0.01066683504230637</v>
      </c>
      <c r="O974" s="1">
        <v>-0.003304210396484542</v>
      </c>
      <c r="P974" s="1">
        <v>0.001072533087594918</v>
      </c>
      <c r="Q974" s="1">
        <v>0.009372497826906523</v>
      </c>
      <c r="R974" s="1">
        <v>-0.02517497900905308</v>
      </c>
      <c r="S974" s="1">
        <v>0.08888935642739804</v>
      </c>
      <c r="T974" s="1">
        <v>-0.0158131701339479</v>
      </c>
      <c r="U974" s="1">
        <v>0.001020635503063083</v>
      </c>
      <c r="V974" s="1">
        <v>0.01434572791407795</v>
      </c>
      <c r="W974" s="1">
        <v>-0.01755156502042543</v>
      </c>
      <c r="X974" s="1">
        <v>-0.01436289475951524</v>
      </c>
      <c r="Y974" s="1">
        <v>-0.0252342004353977</v>
      </c>
      <c r="Z974" s="1">
        <v>0.003652350086061906</v>
      </c>
      <c r="AA974" s="1">
        <v>0.06193913143549978</v>
      </c>
      <c r="AB974" s="1">
        <v>0.0380674826480647</v>
      </c>
      <c r="AC974" s="1">
        <v>-0.01474534625867874</v>
      </c>
    </row>
    <row r="975" spans="1:29">
      <c r="A975" s="11">
        <v>37890</v>
      </c>
      <c r="B975" s="1">
        <v>0.02720594890675354</v>
      </c>
      <c r="C975" s="1">
        <v>0.003030938107557501</v>
      </c>
      <c r="D975" s="1">
        <v>0.006086293251462926</v>
      </c>
      <c r="E975" s="1">
        <v>0.03140952836972599</v>
      </c>
      <c r="F975" s="1">
        <v>0.01711231769319221</v>
      </c>
      <c r="G975" s="1">
        <v>0.001668483015313305</v>
      </c>
      <c r="H975" s="1">
        <v>0.006199734179016536</v>
      </c>
      <c r="I975" s="1">
        <v>0.01344040887829068</v>
      </c>
      <c r="J975" s="1">
        <v>0.02853733655071999</v>
      </c>
      <c r="K975" s="1">
        <v>0.01532479227264938</v>
      </c>
      <c r="L975" s="1">
        <v>0.009772623890769161</v>
      </c>
      <c r="M975" s="1">
        <v>-0.007805980567722082</v>
      </c>
      <c r="N975" s="1">
        <v>0.01127467469026433</v>
      </c>
      <c r="O975" s="1">
        <v>0.0201106880097921</v>
      </c>
      <c r="P975" s="1">
        <v>0.005357663745947816</v>
      </c>
      <c r="Q975" s="1">
        <v>-0.003558066827109019</v>
      </c>
      <c r="R975" s="1">
        <v>0.0193687746889859</v>
      </c>
      <c r="S975" s="1">
        <v>0.0258497458064586</v>
      </c>
      <c r="T975" s="1">
        <v>0.03645068870966206</v>
      </c>
      <c r="U975" s="1">
        <v>0.009401811418724648</v>
      </c>
      <c r="V975" s="1">
        <v>0.01555679845872815</v>
      </c>
      <c r="W975" s="1">
        <v>0.02625918591748855</v>
      </c>
      <c r="X975" s="1">
        <v>0.03514467794650833</v>
      </c>
      <c r="Y975" s="1">
        <v>0.01541617787710692</v>
      </c>
      <c r="Z975" s="1">
        <v>0.0180042500758526</v>
      </c>
      <c r="AA975" s="1">
        <v>0.02262213882395159</v>
      </c>
      <c r="AB975" s="1">
        <v>-0.003878623054197505</v>
      </c>
      <c r="AC975" s="1">
        <v>0.05617495635110958</v>
      </c>
    </row>
    <row r="976" spans="1:29">
      <c r="A976" s="11">
        <v>37893</v>
      </c>
      <c r="B976" s="1">
        <v>0.02720126011381518</v>
      </c>
      <c r="C976" s="1">
        <v>0.06662826077198591</v>
      </c>
      <c r="D976" s="1">
        <v>0.01155637248750452</v>
      </c>
      <c r="E976" s="1">
        <v>-0.01364808141650453</v>
      </c>
      <c r="F976" s="1">
        <v>-0.02108908083165228</v>
      </c>
      <c r="G976" s="1">
        <v>0.03897406271285742</v>
      </c>
      <c r="H976" s="1">
        <v>0.0351579103440034</v>
      </c>
      <c r="I976" s="1">
        <v>-0.006262717908429249</v>
      </c>
      <c r="J976" s="1">
        <v>0.0104667676308785</v>
      </c>
      <c r="K976" s="1">
        <v>-0.01344676948021173</v>
      </c>
      <c r="L976" s="1">
        <v>-0.01693908562641144</v>
      </c>
      <c r="M976" s="1">
        <v>0.05686708769493198</v>
      </c>
      <c r="N976" s="1">
        <v>-0.008346647313962952</v>
      </c>
      <c r="O976" s="1">
        <v>0.02664645557051815</v>
      </c>
      <c r="P976" s="1">
        <v>0.0069277247402868</v>
      </c>
      <c r="Q976" s="1">
        <v>0.05712776544779952</v>
      </c>
      <c r="R976" s="1">
        <v>0.01876615757207789</v>
      </c>
      <c r="S976" s="1">
        <v>0.001326523485108311</v>
      </c>
      <c r="T976" s="1">
        <v>0.02383152566629132</v>
      </c>
      <c r="U976" s="1">
        <v>-0.001234641198824993</v>
      </c>
      <c r="V976" s="1">
        <v>0.005142088888866692</v>
      </c>
      <c r="W976" s="1">
        <v>0.0079700775643472</v>
      </c>
      <c r="X976" s="1">
        <v>0.0129181799509912</v>
      </c>
      <c r="Y976" s="1">
        <v>0.05012872689288828</v>
      </c>
      <c r="Z976" s="1">
        <v>0.01260613891038309</v>
      </c>
      <c r="AA976" s="1">
        <v>-0.009728119235472454</v>
      </c>
      <c r="AB976" s="1">
        <v>0.004778362786495016</v>
      </c>
      <c r="AC976" s="1">
        <v>-0.001645918382497835</v>
      </c>
    </row>
    <row r="977" spans="1:29">
      <c r="A977" s="11">
        <v>37894</v>
      </c>
      <c r="B977" s="1">
        <v>0</v>
      </c>
      <c r="C977" s="1">
        <v>-0.008499770224147607</v>
      </c>
      <c r="D977" s="1">
        <v>-0.01508389686823997</v>
      </c>
      <c r="E977" s="1">
        <v>0.01423088137119644</v>
      </c>
      <c r="F977" s="1">
        <v>0.01292599282179463</v>
      </c>
      <c r="G977" s="1">
        <v>0.02564922375840295</v>
      </c>
      <c r="H977" s="1">
        <v>0.03221299736607541</v>
      </c>
      <c r="I977" s="1">
        <v>0.01946246434685706</v>
      </c>
      <c r="J977" s="1">
        <v>0.008495324762143319</v>
      </c>
      <c r="K977" s="1">
        <v>0.02225313289170927</v>
      </c>
      <c r="L977" s="1">
        <v>0.01197907973851087</v>
      </c>
      <c r="M977" s="1">
        <v>-0.01149309557975953</v>
      </c>
      <c r="N977" s="1">
        <v>-0.01591208248615039</v>
      </c>
      <c r="O977" s="1">
        <v>0.0006329966886469141</v>
      </c>
      <c r="P977" s="1">
        <v>0.03175421765708131</v>
      </c>
      <c r="Q977" s="1">
        <v>0.007002219832969336</v>
      </c>
      <c r="R977" s="1">
        <v>0.02187425644047347</v>
      </c>
      <c r="S977" s="1">
        <v>0.003973514708917047</v>
      </c>
      <c r="T977" s="1">
        <v>0.01909602412006728</v>
      </c>
      <c r="U977" s="1">
        <v>0.0100002166111901</v>
      </c>
      <c r="V977" s="1">
        <v>0.04881170821587255</v>
      </c>
      <c r="W977" s="1">
        <v>0.01685350307244549</v>
      </c>
      <c r="X977" s="1">
        <v>0.005395651048358818</v>
      </c>
      <c r="Y977" s="1">
        <v>0.00791060741169014</v>
      </c>
      <c r="Z977" s="1">
        <v>0.008361094153023441</v>
      </c>
      <c r="AA977" s="1">
        <v>0.01762876189054641</v>
      </c>
      <c r="AB977" s="1">
        <v>0.06975556339159583</v>
      </c>
      <c r="AC977" s="1">
        <v>0.009810542580258153</v>
      </c>
    </row>
    <row r="978" spans="1:29">
      <c r="A978" s="11">
        <v>37895</v>
      </c>
      <c r="B978" s="1">
        <v>0.02160285766236458</v>
      </c>
      <c r="C978" s="1">
        <v>-0.01700882781624657</v>
      </c>
      <c r="D978" s="1">
        <v>-0.002809070076427944</v>
      </c>
      <c r="E978" s="1">
        <v>0.003495613927722685</v>
      </c>
      <c r="F978" s="1">
        <v>0.013422707617605</v>
      </c>
      <c r="G978" s="1">
        <v>0</v>
      </c>
      <c r="H978" s="1">
        <v>0.08582075036921677</v>
      </c>
      <c r="I978" s="1">
        <v>0.02999998731695985</v>
      </c>
      <c r="J978" s="1">
        <v>0.03048739032395753</v>
      </c>
      <c r="K978" s="1">
        <v>0.003264823886789392</v>
      </c>
      <c r="L978" s="1">
        <v>0.01012534097877271</v>
      </c>
      <c r="M978" s="1">
        <v>0.01413672556906653</v>
      </c>
      <c r="N978" s="1">
        <v>0.01198670573350835</v>
      </c>
      <c r="O978" s="1">
        <v>0.01497234475940146</v>
      </c>
      <c r="P978" s="1">
        <v>-0.00282068957123649</v>
      </c>
      <c r="Q978" s="1">
        <v>-0.009489186010672945</v>
      </c>
      <c r="R978" s="1">
        <v>-0.01825124902089981</v>
      </c>
      <c r="S978" s="1">
        <v>0.001319288814335629</v>
      </c>
      <c r="T978" s="1">
        <v>-0.01097646234976346</v>
      </c>
      <c r="U978" s="1">
        <v>0.0175772417182154</v>
      </c>
      <c r="V978" s="1">
        <v>-0.001422660889394245</v>
      </c>
      <c r="W978" s="1">
        <v>-0.009821951201279822</v>
      </c>
      <c r="X978" s="1">
        <v>0.01919025481265457</v>
      </c>
      <c r="Y978" s="1">
        <v>-0.02246276568612204</v>
      </c>
      <c r="Z978" s="1">
        <v>-0.003685503409982194</v>
      </c>
      <c r="AA978" s="1">
        <v>0.04562286404714988</v>
      </c>
      <c r="AB978" s="1">
        <v>0.007080301534808875</v>
      </c>
      <c r="AC978" s="1">
        <v>-0.006529867158886038</v>
      </c>
    </row>
    <row r="979" spans="1:29">
      <c r="A979" s="11">
        <v>37896</v>
      </c>
      <c r="B979" s="1">
        <v>0</v>
      </c>
      <c r="C979" s="1">
        <v>0</v>
      </c>
      <c r="D979" s="1">
        <v>0</v>
      </c>
      <c r="E979" s="1">
        <v>0</v>
      </c>
      <c r="F979" s="1">
        <v>0</v>
      </c>
      <c r="G979" s="1">
        <v>0</v>
      </c>
      <c r="H979" s="1">
        <v>0</v>
      </c>
      <c r="I979" s="1">
        <v>0</v>
      </c>
      <c r="J979" s="1">
        <v>0</v>
      </c>
      <c r="K979" s="1">
        <v>0</v>
      </c>
      <c r="L979" s="1">
        <v>0</v>
      </c>
      <c r="M979" s="1">
        <v>0</v>
      </c>
      <c r="N979" s="1">
        <v>0</v>
      </c>
      <c r="O979" s="1">
        <v>0</v>
      </c>
      <c r="P979" s="1">
        <v>0</v>
      </c>
      <c r="Q979" s="1">
        <v>0</v>
      </c>
      <c r="R979" s="1">
        <v>0</v>
      </c>
      <c r="S979" s="1">
        <v>0</v>
      </c>
      <c r="T979" s="1">
        <v>0</v>
      </c>
      <c r="U979" s="1">
        <v>0</v>
      </c>
      <c r="V979" s="1">
        <v>0</v>
      </c>
      <c r="W979" s="1">
        <v>0</v>
      </c>
      <c r="X979" s="1">
        <v>0</v>
      </c>
      <c r="Y979" s="1">
        <v>0</v>
      </c>
      <c r="Z979" s="1">
        <v>0</v>
      </c>
      <c r="AA979" s="1">
        <v>0</v>
      </c>
      <c r="AB979" s="1">
        <v>0</v>
      </c>
      <c r="AC979" s="1">
        <v>0</v>
      </c>
    </row>
    <row r="980" spans="1:29">
      <c r="A980" s="11">
        <v>37897</v>
      </c>
      <c r="B980" s="1">
        <v>0.02046386530186206</v>
      </c>
      <c r="C980" s="1">
        <v>0.01052026087280145</v>
      </c>
      <c r="D980" s="1">
        <v>0.01090498145329133</v>
      </c>
      <c r="E980" s="1">
        <v>0.01190185662041232</v>
      </c>
      <c r="F980" s="1">
        <v>0.03455850008785744</v>
      </c>
      <c r="G980" s="1">
        <v>0.006564403906541783</v>
      </c>
      <c r="H980" s="1">
        <v>0.007497412069366716</v>
      </c>
      <c r="I980" s="1">
        <v>0.03954091704229645</v>
      </c>
      <c r="J980" s="1">
        <v>0.0308511978667938</v>
      </c>
      <c r="K980" s="1">
        <v>0.03553036995814485</v>
      </c>
      <c r="L980" s="1">
        <v>-0.003071472193705738</v>
      </c>
      <c r="M980" s="1">
        <v>0.004559752170037568</v>
      </c>
      <c r="N980" s="1">
        <v>-0.000925286361700195</v>
      </c>
      <c r="O980" s="1">
        <v>0.04051548029158702</v>
      </c>
      <c r="P980" s="1">
        <v>0.041152577025235</v>
      </c>
      <c r="Q980" s="1">
        <v>0.004624945563645788</v>
      </c>
      <c r="R980" s="1">
        <v>0.02949253245617434</v>
      </c>
      <c r="S980" s="1">
        <v>0.007905225545949301</v>
      </c>
      <c r="T980" s="1">
        <v>0.0210760664729388</v>
      </c>
      <c r="U980" s="1">
        <v>0.01760121429631423</v>
      </c>
      <c r="V980" s="1">
        <v>0.05281374170656616</v>
      </c>
      <c r="W980" s="1">
        <v>0.03182481515431546</v>
      </c>
      <c r="X980" s="1">
        <v>0.01659480258920443</v>
      </c>
      <c r="Y980" s="1">
        <v>0.0279621608320868</v>
      </c>
      <c r="Z980" s="1">
        <v>0.0397634110302838</v>
      </c>
      <c r="AA980" s="1">
        <v>0.03022644675359865</v>
      </c>
      <c r="AB980" s="1">
        <v>0.001144705384441558</v>
      </c>
      <c r="AC980" s="1">
        <v>-0.02468819509143316</v>
      </c>
    </row>
    <row r="981" spans="1:29">
      <c r="A981" s="11">
        <v>37900</v>
      </c>
      <c r="B981" s="1">
        <v>0.04612316237429881</v>
      </c>
      <c r="C981" s="1">
        <v>0.04671259641531433</v>
      </c>
      <c r="D981" s="1">
        <v>-0.007281587805971212</v>
      </c>
      <c r="E981" s="1">
        <v>-0.002247106278896238</v>
      </c>
      <c r="F981" s="1">
        <v>-0.000315226818692449</v>
      </c>
      <c r="G981" s="1">
        <v>0.1086957487622366</v>
      </c>
      <c r="H981" s="1">
        <v>0.04372089326204631</v>
      </c>
      <c r="I981" s="1">
        <v>0.06571586747938962</v>
      </c>
      <c r="J981" s="1">
        <v>0.009259803505985209</v>
      </c>
      <c r="K981" s="1">
        <v>0.003405217357481449</v>
      </c>
      <c r="L981" s="1">
        <v>0.002061500803474559</v>
      </c>
      <c r="M981" s="1">
        <v>0.03696030600930089</v>
      </c>
      <c r="N981" s="1">
        <v>0.03606037253955718</v>
      </c>
      <c r="O981" s="1">
        <v>0.09085428127182027</v>
      </c>
      <c r="P981" s="1">
        <v>0.031126348415492</v>
      </c>
      <c r="Q981" s="1">
        <v>0.03789867610151765</v>
      </c>
      <c r="R981" s="1">
        <v>0.01995309206169504</v>
      </c>
      <c r="S981" s="1">
        <v>0.03790820259941219</v>
      </c>
      <c r="T981" s="1">
        <v>0.02086089352592602</v>
      </c>
      <c r="U981" s="1">
        <v>0.006553672551482537</v>
      </c>
      <c r="V981" s="1">
        <v>-0.01072895990673284</v>
      </c>
      <c r="W981" s="1">
        <v>0.02082919346667</v>
      </c>
      <c r="X981" s="1">
        <v>0.07110329656724979</v>
      </c>
      <c r="Y981" s="1">
        <v>0.05036365718508184</v>
      </c>
      <c r="Z981" s="1">
        <v>0.0369974664607795</v>
      </c>
      <c r="AA981" s="1">
        <v>0.1546769021893297</v>
      </c>
      <c r="AB981" s="1">
        <v>-0.01012605822503521</v>
      </c>
      <c r="AC981" s="1">
        <v>0.01734134650059138</v>
      </c>
    </row>
    <row r="982" spans="1:29">
      <c r="A982" s="11">
        <v>37901</v>
      </c>
      <c r="B982" s="1">
        <v>-0.02428131576506942</v>
      </c>
      <c r="C982" s="1">
        <v>-0.0397855753599492</v>
      </c>
      <c r="D982" s="1">
        <v>0.0305170894565876</v>
      </c>
      <c r="E982" s="1">
        <v>0.0001436257330229562</v>
      </c>
      <c r="F982" s="1">
        <v>-0.002615652645611144</v>
      </c>
      <c r="G982" s="1">
        <v>-0.0529412515560479</v>
      </c>
      <c r="H982" s="1">
        <v>-0.005644432498046581</v>
      </c>
      <c r="I982" s="1">
        <v>-0.01386242554100781</v>
      </c>
      <c r="J982" s="1">
        <v>-0.0219487528849952</v>
      </c>
      <c r="K982" s="1">
        <v>-0.008352924572446518</v>
      </c>
      <c r="L982" s="1">
        <v>-0.02088955692307737</v>
      </c>
      <c r="M982" s="1">
        <v>-0.02713876484510735</v>
      </c>
      <c r="N982" s="1">
        <v>-0.0007748605961487298</v>
      </c>
      <c r="O982" s="1">
        <v>-0.003660806444475195</v>
      </c>
      <c r="P982" s="1">
        <v>0.006228853507074916</v>
      </c>
      <c r="Q982" s="1">
        <v>-0.009426027714820484</v>
      </c>
      <c r="R982" s="1">
        <v>-0.0124587617252645</v>
      </c>
      <c r="S982" s="1">
        <v>0.04282116751303455</v>
      </c>
      <c r="T982" s="1">
        <v>-0.0175304933836461</v>
      </c>
      <c r="U982" s="1">
        <v>0.0238017006946214</v>
      </c>
      <c r="V982" s="1">
        <v>-0.00195377236014993</v>
      </c>
      <c r="W982" s="1">
        <v>0.05336482225004424</v>
      </c>
      <c r="X982" s="1">
        <v>0.01714550595061026</v>
      </c>
      <c r="Y982" s="1">
        <v>-0.005384643766906616</v>
      </c>
      <c r="Z982" s="1">
        <v>0.04322478953219511</v>
      </c>
      <c r="AA982" s="1">
        <v>-0.04443948965520206</v>
      </c>
      <c r="AB982" s="1">
        <v>-0.03448263015227027</v>
      </c>
      <c r="AC982" s="1">
        <v>-0.004685896715339921</v>
      </c>
    </row>
    <row r="983" spans="1:29">
      <c r="A983" s="11">
        <v>37902</v>
      </c>
      <c r="B983" s="1">
        <v>0.003929188182501431</v>
      </c>
      <c r="C983" s="1">
        <v>-0.0111761494799234</v>
      </c>
      <c r="D983" s="1">
        <v>-0.004481636907376463</v>
      </c>
      <c r="E983" s="1">
        <v>0.0114034431157044</v>
      </c>
      <c r="F983" s="1">
        <v>0.03196495070298067</v>
      </c>
      <c r="G983" s="1">
        <v>-0.0375626877380163</v>
      </c>
      <c r="H983" s="1">
        <v>-0.009859939217156222</v>
      </c>
      <c r="I983" s="1">
        <v>0.002585304481241391</v>
      </c>
      <c r="J983" s="1">
        <v>0.0501168470072455</v>
      </c>
      <c r="K983" s="1">
        <v>-0.01947883178594423</v>
      </c>
      <c r="L983" s="1">
        <v>-0.01887662329413886</v>
      </c>
      <c r="M983" s="1">
        <v>-0.008098800135122208</v>
      </c>
      <c r="N983" s="1">
        <v>0.005904869420852776</v>
      </c>
      <c r="O983" s="1">
        <v>0.02388412460483469</v>
      </c>
      <c r="P983" s="1">
        <v>-0.02071440775656241</v>
      </c>
      <c r="Q983" s="1">
        <v>0.0001603019364906366</v>
      </c>
      <c r="R983" s="1">
        <v>0.00763619712807273</v>
      </c>
      <c r="S983" s="1">
        <v>-0.02294705781251283</v>
      </c>
      <c r="T983" s="1">
        <v>0.03470127865886541</v>
      </c>
      <c r="U983" s="1">
        <v>0.03012934747355689</v>
      </c>
      <c r="V983" s="1">
        <v>0.02339695660441188</v>
      </c>
      <c r="W983" s="1">
        <v>0.01750772298031755</v>
      </c>
      <c r="X983" s="1">
        <v>0.00518659176068037</v>
      </c>
      <c r="Y983" s="1">
        <v>0.0399587077011796</v>
      </c>
      <c r="Z983" s="1">
        <v>-0.0009865981744732188</v>
      </c>
      <c r="AA983" s="1">
        <v>0.01079214798863393</v>
      </c>
      <c r="AB983" s="1">
        <v>-0.01315779540113837</v>
      </c>
      <c r="AC983" s="1">
        <v>-0.01598958690141805</v>
      </c>
    </row>
    <row r="984" spans="1:29">
      <c r="A984" s="11">
        <v>37903</v>
      </c>
      <c r="B984" s="1">
        <v>0.01956941709155324</v>
      </c>
      <c r="C984" s="1">
        <v>-0.004548708410000213</v>
      </c>
      <c r="D984" s="1">
        <v>-0.01368166217910094</v>
      </c>
      <c r="E984" s="1">
        <v>0.005590123737054586</v>
      </c>
      <c r="F984" s="1">
        <v>0.04424963194033471</v>
      </c>
      <c r="G984" s="1">
        <v>0.03995070228963882</v>
      </c>
      <c r="H984" s="1">
        <v>0.01659671337312418</v>
      </c>
      <c r="I984" s="1">
        <v>0.01305402070779738</v>
      </c>
      <c r="J984" s="1">
        <v>0.04540495948738288</v>
      </c>
      <c r="K984" s="1">
        <v>0.01342253048016007</v>
      </c>
      <c r="L984" s="1">
        <v>0.0131568579730994</v>
      </c>
      <c r="M984" s="1">
        <v>-0.003758407292786869</v>
      </c>
      <c r="N984" s="1">
        <v>0.04209916035934347</v>
      </c>
      <c r="O984" s="1">
        <v>0.03211908454324974</v>
      </c>
      <c r="P984" s="1">
        <v>0.01896376852996329</v>
      </c>
      <c r="Q984" s="1">
        <v>0.006315725772693126</v>
      </c>
      <c r="R984" s="1">
        <v>-0.0002198698880812033</v>
      </c>
      <c r="S984" s="1">
        <v>0.02843018067323788</v>
      </c>
      <c r="T984" s="1">
        <v>0.01713949273603399</v>
      </c>
      <c r="U984" s="1">
        <v>-0.006578446240861791</v>
      </c>
      <c r="V984" s="1">
        <v>0.006695749538904838</v>
      </c>
      <c r="W984" s="1">
        <v>0.01848807303315581</v>
      </c>
      <c r="X984" s="1">
        <v>0.02178574805514089</v>
      </c>
      <c r="Y984" s="1">
        <v>0.03693621431011462</v>
      </c>
      <c r="Z984" s="1">
        <v>0.02452264741147325</v>
      </c>
      <c r="AA984" s="1">
        <v>0.002641368838794067</v>
      </c>
      <c r="AB984" s="1">
        <v>0.03064931267446647</v>
      </c>
      <c r="AC984" s="1">
        <v>0.026147692778969</v>
      </c>
    </row>
    <row r="985" spans="1:29">
      <c r="A985" s="11">
        <v>37904</v>
      </c>
      <c r="B985" s="1">
        <v>0.04478595375361683</v>
      </c>
      <c r="C985" s="1">
        <v>-0.02589293651476043</v>
      </c>
      <c r="D985" s="1">
        <v>-0.001968802045969165</v>
      </c>
      <c r="E985" s="1">
        <v>0.002025578421656737</v>
      </c>
      <c r="F985" s="1">
        <v>-0.009901167976019365</v>
      </c>
      <c r="G985" s="1">
        <v>0.004432468988179616</v>
      </c>
      <c r="H985" s="1">
        <v>0.008904508247699061</v>
      </c>
      <c r="I985" s="1">
        <v>-0.02831675083050078</v>
      </c>
      <c r="J985" s="1">
        <v>0.02719290285568388</v>
      </c>
      <c r="K985" s="1">
        <v>0.001589761190978978</v>
      </c>
      <c r="L985" s="1">
        <v>0.04102654039151643</v>
      </c>
      <c r="M985" s="1">
        <v>-0.03759577752071808</v>
      </c>
      <c r="N985" s="1">
        <v>0.01183484464620976</v>
      </c>
      <c r="O985" s="1">
        <v>0.01095266330645672</v>
      </c>
      <c r="P985" s="1">
        <v>-0.009305298008578378</v>
      </c>
      <c r="Q985" s="1">
        <v>-0.02264261251279309</v>
      </c>
      <c r="R985" s="1">
        <v>0.03460389151358734</v>
      </c>
      <c r="S985" s="1">
        <v>0.0228368107224628</v>
      </c>
      <c r="T985" s="1">
        <v>-0.00104025683478981</v>
      </c>
      <c r="U985" s="1">
        <v>0.06051361484142093</v>
      </c>
      <c r="V985" s="1">
        <v>-0.02584564211901808</v>
      </c>
      <c r="W985" s="1">
        <v>0.004852628885554822</v>
      </c>
      <c r="X985" s="1">
        <v>0.0436246922760013</v>
      </c>
      <c r="Y985" s="1">
        <v>0.006693772633648898</v>
      </c>
      <c r="Z985" s="1">
        <v>0.02457817365344694</v>
      </c>
      <c r="AA985" s="1">
        <v>-0.01328320407378958</v>
      </c>
      <c r="AB985" s="1">
        <v>-0.0152889745593654</v>
      </c>
      <c r="AC985" s="1">
        <v>0.0828745802377997</v>
      </c>
    </row>
    <row r="986" spans="1:29">
      <c r="A986" s="11">
        <v>37907</v>
      </c>
      <c r="B986" s="1">
        <v>0.0361295990678312</v>
      </c>
      <c r="C986" s="1">
        <v>0.02643914442646844</v>
      </c>
      <c r="D986" s="1">
        <v>0.01398863885943724</v>
      </c>
      <c r="E986" s="1">
        <v>-0.01574974406020102</v>
      </c>
      <c r="F986" s="1">
        <v>-0.009915803106093302</v>
      </c>
      <c r="G986" s="1">
        <v>-0.00617815041475811</v>
      </c>
      <c r="H986" s="1">
        <v>0.01941740019499005</v>
      </c>
      <c r="I986" s="1">
        <v>0.01064152432915866</v>
      </c>
      <c r="J986" s="1">
        <v>-0.008042936923242427</v>
      </c>
      <c r="K986" s="1">
        <v>0.001057557818898935</v>
      </c>
      <c r="L986" s="1">
        <v>0.02554233885346169</v>
      </c>
      <c r="M986" s="1">
        <v>0.0163556718447464</v>
      </c>
      <c r="N986" s="1">
        <v>0.01664495235490926</v>
      </c>
      <c r="O986" s="1">
        <v>0.01117780610323615</v>
      </c>
      <c r="P986" s="1">
        <v>0.01300599224378662</v>
      </c>
      <c r="Q986" s="1">
        <v>0.03788008813959842</v>
      </c>
      <c r="R986" s="1">
        <v>0.02155459386967307</v>
      </c>
      <c r="S986" s="1">
        <v>0.02232672613989073</v>
      </c>
      <c r="T986" s="1">
        <v>0.02509373027154926</v>
      </c>
      <c r="U986" s="1">
        <v>0.02824197691386088</v>
      </c>
      <c r="V986" s="1">
        <v>-0.008876347720211952</v>
      </c>
      <c r="W986" s="1">
        <v>0.04596678871674698</v>
      </c>
      <c r="X986" s="1">
        <v>0.03911296313029466</v>
      </c>
      <c r="Y986" s="1">
        <v>0.01424850894592233</v>
      </c>
      <c r="Z986" s="1">
        <v>0.06867356448337802</v>
      </c>
      <c r="AA986" s="1">
        <v>0.04161101718485938</v>
      </c>
      <c r="AB986" s="1">
        <v>0.004947890776877406</v>
      </c>
      <c r="AC986" s="1">
        <v>0.01829791064639474</v>
      </c>
    </row>
    <row r="987" spans="1:29">
      <c r="A987" s="11">
        <v>37908</v>
      </c>
      <c r="B987" s="1">
        <v>-0.02423143369194203</v>
      </c>
      <c r="C987" s="1">
        <v>-0.04403822867895579</v>
      </c>
      <c r="D987" s="1">
        <v>-0.01476834739612742</v>
      </c>
      <c r="E987" s="1">
        <v>0.04088827189903155</v>
      </c>
      <c r="F987" s="1">
        <v>0.08213122868016165</v>
      </c>
      <c r="G987" s="1">
        <v>-0.04973355595042694</v>
      </c>
      <c r="H987" s="1">
        <v>-0.02943697551827418</v>
      </c>
      <c r="I987" s="1">
        <v>0.003564042768513298</v>
      </c>
      <c r="J987" s="1">
        <v>0.001668061246104857</v>
      </c>
      <c r="K987" s="1">
        <v>-0.009511069221286528</v>
      </c>
      <c r="L987" s="1">
        <v>-0.005402298605798994</v>
      </c>
      <c r="M987" s="1">
        <v>-0.01595940917735672</v>
      </c>
      <c r="N987" s="1">
        <v>-0.02986865583949549</v>
      </c>
      <c r="O987" s="1">
        <v>-0.02891124724343574</v>
      </c>
      <c r="P987" s="1">
        <v>-0.01521664232260744</v>
      </c>
      <c r="Q987" s="1">
        <v>-0.02694230296487354</v>
      </c>
      <c r="R987" s="1">
        <v>-0.02660839276719928</v>
      </c>
      <c r="S987" s="1">
        <v>-0.04367846378064644</v>
      </c>
      <c r="T987" s="1">
        <v>-0.03433220754524502</v>
      </c>
      <c r="U987" s="1">
        <v>-0.01709636408359716</v>
      </c>
      <c r="V987" s="1">
        <v>-0.02932775900954021</v>
      </c>
      <c r="W987" s="1">
        <v>-0.05694250776918364</v>
      </c>
      <c r="X987" s="1">
        <v>-0.0473417532708782</v>
      </c>
      <c r="Y987" s="1">
        <v>-0.03910112338766825</v>
      </c>
      <c r="Z987" s="1">
        <v>-0.04107966737981872</v>
      </c>
      <c r="AA987" s="1">
        <v>-0.04048275675802038</v>
      </c>
      <c r="AB987" s="1">
        <v>-0.04040734715709837</v>
      </c>
      <c r="AC987" s="1">
        <v>-0.02722728939662877</v>
      </c>
    </row>
    <row r="988" spans="1:29">
      <c r="A988" s="11">
        <v>37909</v>
      </c>
      <c r="B988" s="1">
        <v>0.006056757890378961</v>
      </c>
      <c r="C988" s="1">
        <v>-0.01622458876480959</v>
      </c>
      <c r="D988" s="1">
        <v>-0.003410672765410516</v>
      </c>
      <c r="E988" s="1">
        <v>0.02602029672136341</v>
      </c>
      <c r="F988" s="1">
        <v>-0.005972088370765571</v>
      </c>
      <c r="G988" s="1">
        <v>-0.01588803729009014</v>
      </c>
      <c r="H988" s="1">
        <v>-0.001784143222506418</v>
      </c>
      <c r="I988" s="1">
        <v>0.003712828086002817</v>
      </c>
      <c r="J988" s="1">
        <v>0.01040731832602448</v>
      </c>
      <c r="K988" s="1">
        <v>0.01280346933121734</v>
      </c>
      <c r="L988" s="1">
        <v>0.002816527259100754</v>
      </c>
      <c r="M988" s="1">
        <v>-0.0209488388786544</v>
      </c>
      <c r="N988" s="1">
        <v>0.007184246735782329</v>
      </c>
      <c r="O988" s="1">
        <v>0.02049012372791603</v>
      </c>
      <c r="P988" s="1">
        <v>-0.0137613580305973</v>
      </c>
      <c r="Q988" s="1">
        <v>0.003541444138253746</v>
      </c>
      <c r="R988" s="1">
        <v>0.02221036575194546</v>
      </c>
      <c r="S988" s="1">
        <v>0.009615589088895149</v>
      </c>
      <c r="T988" s="1">
        <v>0.02303563524463259</v>
      </c>
      <c r="U988" s="1">
        <v>0.03060564179978131</v>
      </c>
      <c r="V988" s="1">
        <v>0.01601936534759285</v>
      </c>
      <c r="W988" s="1">
        <v>0.01214858975097433</v>
      </c>
      <c r="X988" s="1">
        <v>0.03054961336244388</v>
      </c>
      <c r="Y988" s="1">
        <v>0.0263157514798098</v>
      </c>
      <c r="Z988" s="1">
        <v>0.04987742957414687</v>
      </c>
      <c r="AA988" s="1">
        <v>0.01402609340171379</v>
      </c>
      <c r="AB988" s="1">
        <v>0.03290864854944986</v>
      </c>
      <c r="AC988" s="1">
        <v>-0.000674266559550496</v>
      </c>
    </row>
    <row r="989" spans="1:29">
      <c r="A989" s="11">
        <v>37910</v>
      </c>
      <c r="B989" s="1">
        <v>0.02709203556150297</v>
      </c>
      <c r="C989" s="1">
        <v>-0.02871460690747718</v>
      </c>
      <c r="D989" s="1">
        <v>0.01017708428929565</v>
      </c>
      <c r="E989" s="1">
        <v>0.07527478918766595</v>
      </c>
      <c r="F989" s="1">
        <v>-0.01667123255627745</v>
      </c>
      <c r="G989" s="1">
        <v>0</v>
      </c>
      <c r="H989" s="1">
        <v>0.001787332078921455</v>
      </c>
      <c r="I989" s="1">
        <v>0.009166646157824365</v>
      </c>
      <c r="J989" s="1">
        <v>0.01130763312464556</v>
      </c>
      <c r="K989" s="1">
        <v>0.007374000823692883</v>
      </c>
      <c r="L989" s="1">
        <v>-0.01912757214492455</v>
      </c>
      <c r="M989" s="1">
        <v>-0.01656547896840621</v>
      </c>
      <c r="N989" s="1">
        <v>0.01460493912942895</v>
      </c>
      <c r="O989" s="1">
        <v>0.02986104774236509</v>
      </c>
      <c r="P989" s="1">
        <v>0.003182127637803234</v>
      </c>
      <c r="Q989" s="1">
        <v>-0.006015094223352779</v>
      </c>
      <c r="R989" s="1">
        <v>0.0206831546918449</v>
      </c>
      <c r="S989" s="1">
        <v>0.02857139636852035</v>
      </c>
      <c r="T989" s="1">
        <v>0.02601302442941922</v>
      </c>
      <c r="U989" s="1">
        <v>-0.009499486422091197</v>
      </c>
      <c r="V989" s="1">
        <v>0.04141335611104457</v>
      </c>
      <c r="W989" s="1">
        <v>0.00501605450440934</v>
      </c>
      <c r="X989" s="1">
        <v>0.01449298617917805</v>
      </c>
      <c r="Y989" s="1">
        <v>0.03110178281143328</v>
      </c>
      <c r="Z989" s="1">
        <v>0.04983988032951414</v>
      </c>
      <c r="AA989" s="1">
        <v>0.001646870974307379</v>
      </c>
      <c r="AB989" s="1">
        <v>0.04025366989498425</v>
      </c>
      <c r="AC989" s="1">
        <v>0.03438194244585557</v>
      </c>
    </row>
    <row r="990" spans="1:29">
      <c r="A990" s="11">
        <v>37911</v>
      </c>
      <c r="B990" s="1">
        <v>-0.01641265934173686</v>
      </c>
      <c r="C990" s="1">
        <v>0.03532431000679437</v>
      </c>
      <c r="D990" s="1">
        <v>-0.004190265619921862</v>
      </c>
      <c r="E990" s="1">
        <v>-0.02092253536211686</v>
      </c>
      <c r="F990" s="1">
        <v>-0.01650887264699963</v>
      </c>
      <c r="G990" s="1">
        <v>-0.0291228254978767</v>
      </c>
      <c r="H990" s="1">
        <v>-0.01338083345870322</v>
      </c>
      <c r="I990" s="1">
        <v>0.008765030090926329</v>
      </c>
      <c r="J990" s="1">
        <v>-0.009008197672246476</v>
      </c>
      <c r="K990" s="1">
        <v>0.02091553610309704</v>
      </c>
      <c r="L990" s="1">
        <v>0.02256736948034588</v>
      </c>
      <c r="M990" s="1">
        <v>0.0102471470625185</v>
      </c>
      <c r="N990" s="1">
        <v>-0.01154958438406273</v>
      </c>
      <c r="O990" s="1">
        <v>0.02932849343380606</v>
      </c>
      <c r="P990" s="1">
        <v>-0.01537314467064876</v>
      </c>
      <c r="Q990" s="1">
        <v>0.01274912473759349</v>
      </c>
      <c r="R990" s="1">
        <v>0.002046741980635369</v>
      </c>
      <c r="S990" s="1">
        <v>0.06597258653549298</v>
      </c>
      <c r="T990" s="1">
        <v>-0.004810368481479532</v>
      </c>
      <c r="U990" s="1">
        <v>-0.02299783172785241</v>
      </c>
      <c r="V990" s="1">
        <v>0.02912970377036483</v>
      </c>
      <c r="W990" s="1">
        <v>-0.0235294683896764</v>
      </c>
      <c r="X990" s="1">
        <v>-0.00220768162485574</v>
      </c>
      <c r="Y990" s="1">
        <v>0.029703086080479</v>
      </c>
      <c r="Z990" s="1">
        <v>-0.0122153932319925</v>
      </c>
      <c r="AA990" s="1">
        <v>0.05381409194622</v>
      </c>
      <c r="AB990" s="1">
        <v>-0.02815728108143978</v>
      </c>
      <c r="AC990" s="1">
        <v>0.02899807893058637</v>
      </c>
    </row>
    <row r="991" spans="1:29">
      <c r="A991" s="11">
        <v>37914</v>
      </c>
      <c r="B991" s="1">
        <v>-0.0399283525021521</v>
      </c>
      <c r="C991" s="1">
        <v>-0.062527566230408</v>
      </c>
      <c r="D991" s="1">
        <v>0.02515905307139077</v>
      </c>
      <c r="E991" s="1">
        <v>-0.002889130476175117</v>
      </c>
      <c r="F991" s="1">
        <v>-0.02365690854269109</v>
      </c>
      <c r="G991" s="1">
        <v>0.01075958120250475</v>
      </c>
      <c r="H991" s="1">
        <v>-0.0479206932654368</v>
      </c>
      <c r="I991" s="1">
        <v>-0.005055227170463361</v>
      </c>
      <c r="J991" s="1">
        <v>0.02489474734799835</v>
      </c>
      <c r="K991" s="1">
        <v>-0.001792634691004436</v>
      </c>
      <c r="L991" s="1">
        <v>-0.02371656887497164</v>
      </c>
      <c r="M991" s="1">
        <v>-0.05085448122552572</v>
      </c>
      <c r="N991" s="1">
        <v>-0.01078134643046347</v>
      </c>
      <c r="O991" s="1">
        <v>-0.007447307828092331</v>
      </c>
      <c r="P991" s="1">
        <v>-0.01115212892592943</v>
      </c>
      <c r="Q991" s="1">
        <v>-0.02525706832320385</v>
      </c>
      <c r="R991" s="1">
        <v>-0.01583111819753102</v>
      </c>
      <c r="S991" s="1">
        <v>-0.005429187057251816</v>
      </c>
      <c r="T991" s="1">
        <v>-0.01460074483827578</v>
      </c>
      <c r="U991" s="1">
        <v>-0.02172893375983531</v>
      </c>
      <c r="V991" s="1">
        <v>-0.01592185996371687</v>
      </c>
      <c r="W991" s="1">
        <v>-0.03979553699807847</v>
      </c>
      <c r="X991" s="1">
        <v>-0.04802840800972519</v>
      </c>
      <c r="Y991" s="1">
        <v>0.008273552418555985</v>
      </c>
      <c r="Z991" s="1">
        <v>-0.03007319590414914</v>
      </c>
      <c r="AA991" s="1">
        <v>0.1705669147815694</v>
      </c>
      <c r="AB991" s="1">
        <v>-0.03270105635299347</v>
      </c>
      <c r="AC991" s="1">
        <v>-0.0332886502096702</v>
      </c>
    </row>
    <row r="992" spans="1:29">
      <c r="A992" s="11">
        <v>37915</v>
      </c>
      <c r="B992" s="1">
        <v>-0.03041598769164122</v>
      </c>
      <c r="C992" s="1">
        <v>0.01858812063742521</v>
      </c>
      <c r="D992" s="1">
        <v>-0.02349366781063278</v>
      </c>
      <c r="E992" s="1">
        <v>-0.006178111573601153</v>
      </c>
      <c r="F992" s="1">
        <v>-0.04757493362610776</v>
      </c>
      <c r="G992" s="1">
        <v>-0.01193563574863798</v>
      </c>
      <c r="H992" s="1">
        <v>-0.03197220013687407</v>
      </c>
      <c r="I992" s="1">
        <v>-0.01206731390259508</v>
      </c>
      <c r="J992" s="1">
        <v>-0.02879158420844563</v>
      </c>
      <c r="K992" s="1">
        <v>-0.03155503137213655</v>
      </c>
      <c r="L992" s="1">
        <v>-0.01534761086373893</v>
      </c>
      <c r="M992" s="1">
        <v>0.02444729279756674</v>
      </c>
      <c r="N992" s="1">
        <v>-0.004165230758364058</v>
      </c>
      <c r="O992" s="1">
        <v>-0.03620920057959287</v>
      </c>
      <c r="P992" s="1">
        <v>-0.01303251590925858</v>
      </c>
      <c r="Q992" s="1">
        <v>-0.02337746858664647</v>
      </c>
      <c r="R992" s="1">
        <v>-0.0282271334074411</v>
      </c>
      <c r="S992" s="1">
        <v>-0.08296943541742763</v>
      </c>
      <c r="T992" s="1">
        <v>-0.004393884681917037</v>
      </c>
      <c r="U992" s="1">
        <v>-0.003604436910819797</v>
      </c>
      <c r="V992" s="1">
        <v>-0.0131515684136928</v>
      </c>
      <c r="W992" s="1">
        <v>-0.01387816357589766</v>
      </c>
      <c r="X992" s="1">
        <v>-0.009980757159930964</v>
      </c>
      <c r="Y992" s="1">
        <v>-0.03282333809241567</v>
      </c>
      <c r="Z992" s="1">
        <v>-0.03216431400895725</v>
      </c>
      <c r="AA992" s="1">
        <v>-0.07303433522215019</v>
      </c>
      <c r="AB992" s="1">
        <v>-0.07199155562399928</v>
      </c>
      <c r="AC992" s="1">
        <v>-0.03928140066028196</v>
      </c>
    </row>
    <row r="993" spans="1:29">
      <c r="A993" s="11">
        <v>37916</v>
      </c>
      <c r="B993" s="1">
        <v>-0.0403329362951661</v>
      </c>
      <c r="C993" s="1">
        <v>-0.01579507087500764</v>
      </c>
      <c r="D993" s="1">
        <v>0.005366312097934589</v>
      </c>
      <c r="E993" s="1">
        <v>-0.01187572469846265</v>
      </c>
      <c r="F993" s="1">
        <v>0.01044155497902977</v>
      </c>
      <c r="G993" s="1">
        <v>-0.001958795576855188</v>
      </c>
      <c r="H993" s="1">
        <v>-0.02779585214817937</v>
      </c>
      <c r="I993" s="1">
        <v>-0.03278702998196237</v>
      </c>
      <c r="J993" s="1">
        <v>-0.001698087312007601</v>
      </c>
      <c r="K993" s="1">
        <v>-0.01509912105004407</v>
      </c>
      <c r="L993" s="1">
        <v>-0.008600792341609043</v>
      </c>
      <c r="M993" s="1">
        <v>-0.02286363977331396</v>
      </c>
      <c r="N993" s="1">
        <v>0.003839280901238862</v>
      </c>
      <c r="O993" s="1">
        <v>-0.01844660676779197</v>
      </c>
      <c r="P993" s="1">
        <v>-0.03250370750771836</v>
      </c>
      <c r="Q993" s="1">
        <v>-0.03113486876185023</v>
      </c>
      <c r="R993" s="1">
        <v>0.001494898075641515</v>
      </c>
      <c r="S993" s="1">
        <v>0.01785730764546245</v>
      </c>
      <c r="T993" s="1">
        <v>0.005542312787398807</v>
      </c>
      <c r="U993" s="1">
        <v>-0.00703966606061257</v>
      </c>
      <c r="V993" s="1">
        <v>-0.02550347068854286</v>
      </c>
      <c r="W993" s="1">
        <v>0.002891881775806571</v>
      </c>
      <c r="X993" s="1">
        <v>0.01671043141482609</v>
      </c>
      <c r="Y993" s="1">
        <v>-0.01307034560326314</v>
      </c>
      <c r="Z993" s="1">
        <v>0.02050886383370543</v>
      </c>
      <c r="AA993" s="1">
        <v>0.01907444657353552</v>
      </c>
      <c r="AB993" s="1">
        <v>0.004907378375513582</v>
      </c>
      <c r="AC993" s="1">
        <v>-0.0376634503182498</v>
      </c>
    </row>
    <row r="994" spans="1:29">
      <c r="A994" s="11">
        <v>37917</v>
      </c>
      <c r="B994" s="1">
        <v>-0.007338079945451326</v>
      </c>
      <c r="C994" s="1">
        <v>-0.004985987578487894</v>
      </c>
      <c r="D994" s="1">
        <v>0.006671995702239863</v>
      </c>
      <c r="E994" s="1">
        <v>-0.01423092402423753</v>
      </c>
      <c r="F994" s="1">
        <v>-0.03445991608101162</v>
      </c>
      <c r="G994" s="1">
        <v>0.001962639987381332</v>
      </c>
      <c r="H994" s="1">
        <v>-0.01648169176408254</v>
      </c>
      <c r="I994" s="1">
        <v>-0.00382159467957166</v>
      </c>
      <c r="J994" s="1">
        <v>-0.06614875615214677</v>
      </c>
      <c r="K994" s="1">
        <v>-0.01748281934082951</v>
      </c>
      <c r="L994" s="1">
        <v>-0.02097349539977023</v>
      </c>
      <c r="M994" s="1">
        <v>-0.02559245408665223</v>
      </c>
      <c r="N994" s="1">
        <v>-0.03173726946578803</v>
      </c>
      <c r="O994" s="1">
        <v>-0.01672427568652646</v>
      </c>
      <c r="P994" s="1">
        <v>0.01469802004008658</v>
      </c>
      <c r="Q994" s="1">
        <v>-0.003714773579612363</v>
      </c>
      <c r="R994" s="1">
        <v>-0.02153961003101912</v>
      </c>
      <c r="S994" s="1">
        <v>-0.01052625896606851</v>
      </c>
      <c r="T994" s="1">
        <v>-0.006430392339606739</v>
      </c>
      <c r="U994" s="1">
        <v>0.02176052835543674</v>
      </c>
      <c r="V994" s="1">
        <v>0.001672755908395773</v>
      </c>
      <c r="W994" s="1">
        <v>-0.01672448781542313</v>
      </c>
      <c r="X994" s="1">
        <v>-0.01901667067119905</v>
      </c>
      <c r="Y994" s="1">
        <v>-0.01974876813576087</v>
      </c>
      <c r="Z994" s="1">
        <v>-0.008948294221370889</v>
      </c>
      <c r="AA994" s="1">
        <v>-0.003574268980603423</v>
      </c>
      <c r="AB994" s="1">
        <v>0.02460543780885538</v>
      </c>
      <c r="AC994" s="1">
        <v>-0.02873255686871012</v>
      </c>
    </row>
    <row r="995" spans="1:29">
      <c r="A995" s="11">
        <v>37918</v>
      </c>
      <c r="B995" s="1">
        <v>0.01075248020688568</v>
      </c>
      <c r="C995" s="1">
        <v>0.01628569718400441</v>
      </c>
      <c r="D995" s="1">
        <v>-0.008130043535141018</v>
      </c>
      <c r="E995" s="1">
        <v>0.0005281470412954459</v>
      </c>
      <c r="F995" s="1">
        <v>0.02194916912411671</v>
      </c>
      <c r="G995" s="1">
        <v>0.02970966819494114</v>
      </c>
      <c r="H995" s="1">
        <v>0.03727742792705446</v>
      </c>
      <c r="I995" s="1">
        <v>0.02718911667369306</v>
      </c>
      <c r="J995" s="1">
        <v>0.007629896458736241</v>
      </c>
      <c r="K995" s="1">
        <v>0.02545878363896614</v>
      </c>
      <c r="L995" s="1">
        <v>0.03086127456529786</v>
      </c>
      <c r="M995" s="1">
        <v>0.02416317266904611</v>
      </c>
      <c r="N995" s="1">
        <v>0.01149560551608397</v>
      </c>
      <c r="O995" s="1">
        <v>0.0683856258699107</v>
      </c>
      <c r="P995" s="1">
        <v>0.005172822533104249</v>
      </c>
      <c r="Q995" s="1">
        <v>0.01118550362184934</v>
      </c>
      <c r="R995" s="1">
        <v>0.02582822947219343</v>
      </c>
      <c r="S995" s="1">
        <v>0.02245839751300638</v>
      </c>
      <c r="T995" s="1">
        <v>0.01068407055694176</v>
      </c>
      <c r="U995" s="1">
        <v>0.02148974371263979</v>
      </c>
      <c r="V995" s="1">
        <v>-0.007955906701496818</v>
      </c>
      <c r="W995" s="1">
        <v>0.01348968149343022</v>
      </c>
      <c r="X995" s="1">
        <v>0.04112449762645731</v>
      </c>
      <c r="Y995" s="1">
        <v>0.02844244039905131</v>
      </c>
      <c r="Z995" s="1">
        <v>0.01050916582803763</v>
      </c>
      <c r="AA995" s="1">
        <v>0.02019998411487345</v>
      </c>
      <c r="AB995" s="1">
        <v>0.02566484485341136</v>
      </c>
      <c r="AC995" s="1">
        <v>0.04273002048602326</v>
      </c>
    </row>
    <row r="996" spans="1:29">
      <c r="A996" s="11">
        <v>37921</v>
      </c>
      <c r="B996" s="1">
        <v>-0.01063809430839568</v>
      </c>
      <c r="C996" s="1">
        <v>0.01032367445323268</v>
      </c>
      <c r="D996" s="1">
        <v>-0.008107520997633677</v>
      </c>
      <c r="E996" s="1">
        <v>0.01161357541781349</v>
      </c>
      <c r="F996" s="1">
        <v>0.00803181495011418</v>
      </c>
      <c r="G996" s="1">
        <v>0.004438680130856243</v>
      </c>
      <c r="H996" s="1">
        <v>-0.00626423745935889</v>
      </c>
      <c r="I996" s="1">
        <v>-0.02240975744515727</v>
      </c>
      <c r="J996" s="1">
        <v>-0.01944309900385521</v>
      </c>
      <c r="K996" s="1">
        <v>-0.03603838013465532</v>
      </c>
      <c r="L996" s="1">
        <v>-0.02368001235704531</v>
      </c>
      <c r="M996" s="1">
        <v>0.02168842543127947</v>
      </c>
      <c r="N996" s="1">
        <v>0.00862582225725661</v>
      </c>
      <c r="O996" s="1">
        <v>0.01985886436368456</v>
      </c>
      <c r="P996" s="1">
        <v>0.02714071467047585</v>
      </c>
      <c r="Q996" s="1">
        <v>0.01260493616063929</v>
      </c>
      <c r="R996" s="1">
        <v>-0.02475325935637829</v>
      </c>
      <c r="S996" s="1">
        <v>-0.01387291944174762</v>
      </c>
      <c r="T996" s="1">
        <v>-0.01971943297131618</v>
      </c>
      <c r="U996" s="1">
        <v>0.03528301678392953</v>
      </c>
      <c r="V996" s="1">
        <v>0.0005939843921984878</v>
      </c>
      <c r="W996" s="1">
        <v>-0.0264272378256335</v>
      </c>
      <c r="X996" s="1">
        <v>-0.02540245629303772</v>
      </c>
      <c r="Y996" s="1">
        <v>-0.01797666066985115</v>
      </c>
      <c r="Z996" s="1">
        <v>-0.03456854041216717</v>
      </c>
      <c r="AA996" s="1">
        <v>-0.02387098892383754</v>
      </c>
      <c r="AB996" s="1">
        <v>-0.03217176853305437</v>
      </c>
      <c r="AC996" s="1">
        <v>-0.04273013298600248</v>
      </c>
    </row>
    <row r="997" spans="1:29">
      <c r="A997" s="11">
        <v>37922</v>
      </c>
      <c r="B997" s="1">
        <v>0.01680092503226915</v>
      </c>
      <c r="C997" s="1">
        <v>-0.03294199568193901</v>
      </c>
      <c r="D997" s="1">
        <v>-0.004760576074196332</v>
      </c>
      <c r="E997" s="1">
        <v>0.006609789042946179</v>
      </c>
      <c r="F997" s="1">
        <v>-0.002333364688737904</v>
      </c>
      <c r="G997" s="1">
        <v>0.005050467881847709</v>
      </c>
      <c r="H997" s="1">
        <v>-0.009289469839237174</v>
      </c>
      <c r="I997" s="1">
        <v>0.03621258416322726</v>
      </c>
      <c r="J997" s="1">
        <v>0.02884612783497031</v>
      </c>
      <c r="K997" s="1">
        <v>-0.02990875538714388</v>
      </c>
      <c r="L997" s="1">
        <v>0.004609883120409775</v>
      </c>
      <c r="M997" s="1">
        <v>-0.02452680049073086</v>
      </c>
      <c r="N997" s="1">
        <v>0.003813771001321076</v>
      </c>
      <c r="O997" s="1">
        <v>-0.01738048056237307</v>
      </c>
      <c r="P997" s="1">
        <v>-0.014176823850646</v>
      </c>
      <c r="Q997" s="1">
        <v>-0.00711319416310352</v>
      </c>
      <c r="R997" s="1">
        <v>0.01154702588683243</v>
      </c>
      <c r="S997" s="1">
        <v>-0.01992966547222608</v>
      </c>
      <c r="T997" s="1">
        <v>-0.01016171496902729</v>
      </c>
      <c r="U997" s="1">
        <v>-0.01603769453017323</v>
      </c>
      <c r="V997" s="1">
        <v>0.03641386726058093</v>
      </c>
      <c r="W997" s="1">
        <v>-0.01089770077647845</v>
      </c>
      <c r="X997" s="1">
        <v>-0.01050757898376042</v>
      </c>
      <c r="Y997" s="1">
        <v>0.001408184527928347</v>
      </c>
      <c r="Z997" s="1">
        <v>-0.005158570957011888</v>
      </c>
      <c r="AA997" s="1">
        <v>-0.0360189918045779</v>
      </c>
      <c r="AB997" s="1">
        <v>0.04081271891006777</v>
      </c>
      <c r="AC997" s="1">
        <v>0.01857852973192498</v>
      </c>
    </row>
    <row r="998" spans="1:29">
      <c r="A998" s="11">
        <v>37923</v>
      </c>
      <c r="B998" s="1">
        <v>-0.01784536474127429</v>
      </c>
      <c r="C998" s="1">
        <v>0.01040857830659192</v>
      </c>
      <c r="D998" s="1">
        <v>0.001894909954371693</v>
      </c>
      <c r="E998" s="1">
        <v>0.0136513411883985</v>
      </c>
      <c r="F998" s="1">
        <v>0.02824009411660233</v>
      </c>
      <c r="G998" s="1">
        <v>0.05778906242914217</v>
      </c>
      <c r="H998" s="1">
        <v>0.04855962637932842</v>
      </c>
      <c r="I998" s="1">
        <v>0.01538948839367138</v>
      </c>
      <c r="J998" s="1">
        <v>0.01108898861831586</v>
      </c>
      <c r="K998" s="1">
        <v>0.009134977676717781</v>
      </c>
      <c r="L998" s="1">
        <v>0.02310237648342017</v>
      </c>
      <c r="M998" s="1">
        <v>-0.01705646486776413</v>
      </c>
      <c r="N998" s="1">
        <v>-0.006447294974339712</v>
      </c>
      <c r="O998" s="1">
        <v>0.05158875627393811</v>
      </c>
      <c r="P998" s="1">
        <v>-0.006420515062711796</v>
      </c>
      <c r="Q998" s="1">
        <v>-0.01398689524538999</v>
      </c>
      <c r="R998" s="1">
        <v>0.01744566307015694</v>
      </c>
      <c r="S998" s="1">
        <v>0.01435437076787593</v>
      </c>
      <c r="T998" s="1">
        <v>0.01749417134600861</v>
      </c>
      <c r="U998" s="1">
        <v>-0.006112313267142122</v>
      </c>
      <c r="V998" s="1">
        <v>-0.008974509120590723</v>
      </c>
      <c r="W998" s="1">
        <v>0.02443903334571029</v>
      </c>
      <c r="X998" s="1">
        <v>0.006206196878785208</v>
      </c>
      <c r="Y998" s="1">
        <v>0.0246078484531489</v>
      </c>
      <c r="Z998" s="1">
        <v>0.007930516399157428</v>
      </c>
      <c r="AA998" s="1">
        <v>0.02586011203130467</v>
      </c>
      <c r="AB998" s="1">
        <v>-0.009581249615134291</v>
      </c>
      <c r="AC998" s="1">
        <v>0.004709825785491173</v>
      </c>
    </row>
    <row r="999" spans="1:29">
      <c r="A999" s="11">
        <v>37924</v>
      </c>
      <c r="B999" s="1">
        <v>-0.004037598208934678</v>
      </c>
      <c r="C999" s="1">
        <v>0.03137186295184069</v>
      </c>
      <c r="D999" s="1">
        <v>0.02360150916346115</v>
      </c>
      <c r="E999" s="1">
        <v>0.04918177757632347</v>
      </c>
      <c r="F999" s="1">
        <v>0.0157919659140584</v>
      </c>
      <c r="G999" s="1">
        <v>0.06057015197759674</v>
      </c>
      <c r="H999" s="1">
        <v>0.0105392902717778</v>
      </c>
      <c r="I999" s="1">
        <v>0.002841851223750469</v>
      </c>
      <c r="J999" s="1">
        <v>0.00842919832275224</v>
      </c>
      <c r="K999" s="1">
        <v>-0.009900600481150712</v>
      </c>
      <c r="L999" s="1">
        <v>0.0101305371275322</v>
      </c>
      <c r="M999" s="1">
        <v>-0.01944651642141293</v>
      </c>
      <c r="N999" s="1">
        <v>-0.003012614615959586</v>
      </c>
      <c r="O999" s="1">
        <v>0.008721149817561225</v>
      </c>
      <c r="P999" s="1">
        <v>-0.003101684666319993</v>
      </c>
      <c r="Q999" s="1">
        <v>-0.008996199243196168</v>
      </c>
      <c r="R999" s="1">
        <v>0.00984307756495939</v>
      </c>
      <c r="S999" s="1">
        <v>0.06132063852789149</v>
      </c>
      <c r="T999" s="1">
        <v>-0.00319161991696526</v>
      </c>
      <c r="U999" s="1">
        <v>0.02991056572532913</v>
      </c>
      <c r="V999" s="1">
        <v>0.003082851257694363</v>
      </c>
      <c r="W999" s="1">
        <v>0.0353933074574817</v>
      </c>
      <c r="X999" s="1">
        <v>-0.001233689500675705</v>
      </c>
      <c r="Y999" s="1">
        <v>0.03225053249009169</v>
      </c>
      <c r="Z999" s="1">
        <v>0.05341198719730733</v>
      </c>
      <c r="AA999" s="1">
        <v>0.03594371066783886</v>
      </c>
      <c r="AB999" s="1">
        <v>0.09082764165211388</v>
      </c>
      <c r="AC999" s="1">
        <v>-0.005164263458597995</v>
      </c>
    </row>
    <row r="1000" spans="1:29">
      <c r="A1000" s="11">
        <v>37925</v>
      </c>
      <c r="B1000" s="1">
        <v>0.01013518209579534</v>
      </c>
      <c r="C1000" s="1">
        <v>0.03995118425669841</v>
      </c>
      <c r="D1000" s="1">
        <v>0.001320179224115314</v>
      </c>
      <c r="E1000" s="1">
        <v>0.05560967045093612</v>
      </c>
      <c r="F1000" s="1">
        <v>0.009969945443277783</v>
      </c>
      <c r="G1000" s="1">
        <v>0.009518192320769225</v>
      </c>
      <c r="H1000" s="1">
        <v>0.02623303780418174</v>
      </c>
      <c r="I1000" s="1">
        <v>-0.00488047181875173</v>
      </c>
      <c r="J1000" s="1">
        <v>0.04336065220355745</v>
      </c>
      <c r="K1000" s="1">
        <v>-0.003714469937278198</v>
      </c>
      <c r="L1000" s="1">
        <v>0.0264481286057956</v>
      </c>
      <c r="M1000" s="1">
        <v>0.06178525922335876</v>
      </c>
      <c r="N1000" s="1">
        <v>0.00738043955220169</v>
      </c>
      <c r="O1000" s="1">
        <v>0.05249379967253298</v>
      </c>
      <c r="P1000" s="1">
        <v>-0.01529678206536378</v>
      </c>
      <c r="Q1000" s="1">
        <v>0.04049934997547622</v>
      </c>
      <c r="R1000" s="1">
        <v>0.01970482848787025</v>
      </c>
      <c r="S1000" s="1">
        <v>-0.005555803570107765</v>
      </c>
      <c r="T1000" s="1">
        <v>0.0001034122418794858</v>
      </c>
      <c r="U1000" s="1">
        <v>0.02062772383349776</v>
      </c>
      <c r="V1000" s="1">
        <v>0.03073367556449824</v>
      </c>
      <c r="W1000" s="1">
        <v>-0.004910174611316598</v>
      </c>
      <c r="X1000" s="1">
        <v>0.02785782869200903</v>
      </c>
      <c r="Y1000" s="1">
        <v>0.04475959449447786</v>
      </c>
      <c r="Z1000" s="1">
        <v>0.02800938325615343</v>
      </c>
      <c r="AA1000" s="1">
        <v>0.06883807735324954</v>
      </c>
      <c r="AB1000" s="1">
        <v>0.02151425738263968</v>
      </c>
      <c r="AC1000" s="1">
        <v>0.07195631835294125</v>
      </c>
    </row>
    <row r="1001" spans="1:29">
      <c r="A1001" s="11">
        <v>37928</v>
      </c>
      <c r="B1001" s="1">
        <v>-0.01672248473180782</v>
      </c>
      <c r="C1001" s="1">
        <v>0.01382433877520928</v>
      </c>
      <c r="D1001" s="1">
        <v>-0.003339718817193527</v>
      </c>
      <c r="E1001" s="1">
        <v>-0.04467650335160633</v>
      </c>
      <c r="F1001" s="1">
        <v>0.09754457946817952</v>
      </c>
      <c r="G1001" s="1">
        <v>-0.01747100814651981</v>
      </c>
      <c r="H1001" s="1">
        <v>0.04311675839734841</v>
      </c>
      <c r="I1001" s="1">
        <v>0.01091617984814452</v>
      </c>
      <c r="J1001" s="1">
        <v>0.0811143204236715</v>
      </c>
      <c r="K1001" s="1">
        <v>0.04502453390962669</v>
      </c>
      <c r="L1001" s="1">
        <v>0.05076306588876234</v>
      </c>
      <c r="M1001" s="1">
        <v>-0.01005773219172323</v>
      </c>
      <c r="N1001" s="1">
        <v>0.02290146682196981</v>
      </c>
      <c r="O1001" s="1">
        <v>0.03608637919047375</v>
      </c>
      <c r="P1001" s="1">
        <v>-0.0107949726016775</v>
      </c>
      <c r="Q1001" s="1">
        <v>0.0224812183080394</v>
      </c>
      <c r="R1001" s="1">
        <v>0.02394854602915442</v>
      </c>
      <c r="S1001" s="1">
        <v>-0.01787707768615499</v>
      </c>
      <c r="T1001" s="1">
        <v>-0.01704017059658225</v>
      </c>
      <c r="U1001" s="1">
        <v>0.005141604420921375</v>
      </c>
      <c r="V1001" s="1">
        <v>0.0212448852890319</v>
      </c>
      <c r="W1001" s="1">
        <v>0.02638052412373315</v>
      </c>
      <c r="X1001" s="1">
        <v>0.04352471691557103</v>
      </c>
      <c r="Y1001" s="1">
        <v>0.01845151029219294</v>
      </c>
      <c r="Z1001" s="1">
        <v>0.05616860274389146</v>
      </c>
      <c r="AA1001" s="1">
        <v>0.009262497736429731</v>
      </c>
      <c r="AB1001" s="1">
        <v>0.0180062844463702</v>
      </c>
      <c r="AC1001" s="1">
        <v>0.06213411288146453</v>
      </c>
    </row>
    <row r="1002" spans="1:29">
      <c r="A1002" s="11">
        <v>37929</v>
      </c>
      <c r="B1002" s="1">
        <v>0.01360542917092666</v>
      </c>
      <c r="C1002" s="1">
        <v>0.009616584955999263</v>
      </c>
      <c r="D1002" s="1">
        <v>-0.01119926490533596</v>
      </c>
      <c r="E1002" s="1">
        <v>-0.02799456474192241</v>
      </c>
      <c r="F1002" s="1">
        <v>0.08113893256337934</v>
      </c>
      <c r="G1002" s="1">
        <v>-0.01467651771373613</v>
      </c>
      <c r="H1002" s="1">
        <v>0.0150574403403041</v>
      </c>
      <c r="I1002" s="1">
        <v>-0.03020361946184991</v>
      </c>
      <c r="J1002" s="1">
        <v>0.0459347920713129</v>
      </c>
      <c r="K1002" s="1">
        <v>0.01948385504236771</v>
      </c>
      <c r="L1002" s="1">
        <v>0.009479300568526305</v>
      </c>
      <c r="M1002" s="1">
        <v>0.03149515547918424</v>
      </c>
      <c r="N1002" s="1">
        <v>0.01533963006470485</v>
      </c>
      <c r="O1002" s="1">
        <v>-0.01061886697892145</v>
      </c>
      <c r="P1002" s="1">
        <v>0.0005318261976827721</v>
      </c>
      <c r="Q1002" s="1">
        <v>0.02666366595757785</v>
      </c>
      <c r="R1002" s="1">
        <v>-0.0132501514492287</v>
      </c>
      <c r="S1002" s="1">
        <v>0.04209343992524972</v>
      </c>
      <c r="T1002" s="1">
        <v>0.01975200199164551</v>
      </c>
      <c r="U1002" s="1">
        <v>0.05097447736022076</v>
      </c>
      <c r="V1002" s="1">
        <v>0.02399632546315122</v>
      </c>
      <c r="W1002" s="1">
        <v>-0.01054011351117401</v>
      </c>
      <c r="X1002" s="1">
        <v>-0.02392550682771011</v>
      </c>
      <c r="Y1002" s="1">
        <v>0.0245731974735226</v>
      </c>
      <c r="Z1002" s="1">
        <v>-0.01653682949328639</v>
      </c>
      <c r="AA1002" s="1">
        <v>-0.02753247373365264</v>
      </c>
      <c r="AB1002" s="1">
        <v>-0.02826897830720576</v>
      </c>
      <c r="AC1002" s="1">
        <v>0.02002604806275921</v>
      </c>
    </row>
    <row r="1003" spans="1:29">
      <c r="A1003" s="11">
        <v>37930</v>
      </c>
      <c r="B1003" s="1">
        <v>-0.01140938898531196</v>
      </c>
      <c r="C1003" s="1">
        <v>0.008672316856808582</v>
      </c>
      <c r="D1003" s="1">
        <v>-0.006599767482784791</v>
      </c>
      <c r="E1003" s="1">
        <v>-0.02138328782437415</v>
      </c>
      <c r="F1003" s="1">
        <v>-0.02872965575964603</v>
      </c>
      <c r="G1003" s="1">
        <v>-0.02807206288027941</v>
      </c>
      <c r="H1003" s="1">
        <v>0.01890634137528013</v>
      </c>
      <c r="I1003" s="1">
        <v>-0.001452233260658353</v>
      </c>
      <c r="J1003" s="1">
        <v>-0.01811441169756522</v>
      </c>
      <c r="K1003" s="1">
        <v>-0.01722729827502478</v>
      </c>
      <c r="L1003" s="1">
        <v>-0.006545340738040362</v>
      </c>
      <c r="M1003" s="1">
        <v>0.03587990721719958</v>
      </c>
      <c r="N1003" s="1">
        <v>-0.01266405891979416</v>
      </c>
      <c r="O1003" s="1">
        <v>-0.008156973784712362</v>
      </c>
      <c r="P1003" s="1">
        <v>0.007980860978214155</v>
      </c>
      <c r="Q1003" s="1">
        <v>0.02109640980488647</v>
      </c>
      <c r="R1003" s="1">
        <v>-0.005900135773106441</v>
      </c>
      <c r="S1003" s="1">
        <v>-0.03165947397925872</v>
      </c>
      <c r="T1003" s="1">
        <v>-0.012878842607151</v>
      </c>
      <c r="U1003" s="1">
        <v>-0.03994295572997075</v>
      </c>
      <c r="V1003" s="1">
        <v>0.07529180231836374</v>
      </c>
      <c r="W1003" s="1">
        <v>-0.01121260564257531</v>
      </c>
      <c r="X1003" s="1">
        <v>0.004456900003781961</v>
      </c>
      <c r="Y1003" s="1">
        <v>0.01605670502461209</v>
      </c>
      <c r="Z1003" s="1">
        <v>-0.008877872683309307</v>
      </c>
      <c r="AA1003" s="1">
        <v>-0.01587573924409391</v>
      </c>
      <c r="AB1003" s="1">
        <v>0.06630886952842152</v>
      </c>
      <c r="AC1003" s="1">
        <v>-0.02358680280758207</v>
      </c>
    </row>
    <row r="1004" spans="1:29">
      <c r="A1004" s="11">
        <v>37931</v>
      </c>
      <c r="B1004" s="1">
        <v>-0.01018327063329594</v>
      </c>
      <c r="C1004" s="1">
        <v>-0.01282579896758984</v>
      </c>
      <c r="D1004" s="1">
        <v>-0.006463566119965458</v>
      </c>
      <c r="E1004" s="1">
        <v>0.0004235485319372678</v>
      </c>
      <c r="F1004" s="1">
        <v>-0.05498483004480004</v>
      </c>
      <c r="G1004" s="1">
        <v>-0.002652660941722784</v>
      </c>
      <c r="H1004" s="1">
        <v>0.0002855501898173518</v>
      </c>
      <c r="I1004" s="1">
        <v>-0.00500960733099387</v>
      </c>
      <c r="J1004" s="1">
        <v>-0.02447516207935274</v>
      </c>
      <c r="K1004" s="1">
        <v>0.002191135917168241</v>
      </c>
      <c r="L1004" s="1">
        <v>0.01639128943116464</v>
      </c>
      <c r="M1004" s="1">
        <v>0.02227664321229494</v>
      </c>
      <c r="N1004" s="1">
        <v>-0.0131076051715292</v>
      </c>
      <c r="O1004" s="1">
        <v>-0.01356234876135487</v>
      </c>
      <c r="P1004" s="1">
        <v>0.009765485939229768</v>
      </c>
      <c r="Q1004" s="1">
        <v>0.001251887769480708</v>
      </c>
      <c r="R1004" s="1">
        <v>0.008698525922747447</v>
      </c>
      <c r="S1004" s="1">
        <v>0.05862501645265383</v>
      </c>
      <c r="T1004" s="1">
        <v>-0.00260911594524682</v>
      </c>
      <c r="U1004" s="1">
        <v>0.01127513748356712</v>
      </c>
      <c r="V1004" s="1">
        <v>-0.04110031481436782</v>
      </c>
      <c r="W1004" s="1">
        <v>0.004157796330920505</v>
      </c>
      <c r="X1004" s="1">
        <v>-0.01148380944452221</v>
      </c>
      <c r="Y1004" s="1">
        <v>0.01580330018458787</v>
      </c>
      <c r="Z1004" s="1">
        <v>0.01818677996225526</v>
      </c>
      <c r="AA1004" s="1">
        <v>0.0004482760557837917</v>
      </c>
      <c r="AB1004" s="1">
        <v>0.1399177471998314</v>
      </c>
      <c r="AC1004" s="1">
        <v>0.02095238128539978</v>
      </c>
    </row>
    <row r="1005" spans="1:29">
      <c r="A1005" s="11">
        <v>37932</v>
      </c>
      <c r="B1005" s="1">
        <v>-0.008230429194553079</v>
      </c>
      <c r="C1005" s="1">
        <v>0.02727007523026681</v>
      </c>
      <c r="D1005" s="1">
        <v>0.0120178149958714</v>
      </c>
      <c r="E1005" s="1">
        <v>-0.02209518511002628</v>
      </c>
      <c r="F1005" s="1">
        <v>-0.01689833017303555</v>
      </c>
      <c r="G1005" s="1">
        <v>0.002659716267180867</v>
      </c>
      <c r="H1005" s="1">
        <v>-0.02254586462008135</v>
      </c>
      <c r="I1005" s="1">
        <v>-0.00844576545126563</v>
      </c>
      <c r="J1005" s="1">
        <v>-0.006345897798404998</v>
      </c>
      <c r="K1005" s="1">
        <v>-0.01147881072061219</v>
      </c>
      <c r="L1005" s="1">
        <v>-0.01836324455647875</v>
      </c>
      <c r="M1005" s="1">
        <v>0.009699934434767243</v>
      </c>
      <c r="N1005" s="1">
        <v>-0.01521952961531303</v>
      </c>
      <c r="O1005" s="1">
        <v>-0.02442578971057996</v>
      </c>
      <c r="P1005" s="1">
        <v>-0.01646630137852034</v>
      </c>
      <c r="Q1005" s="1">
        <v>0.0009381589131769452</v>
      </c>
      <c r="R1005" s="1">
        <v>-0.0217107515291135</v>
      </c>
      <c r="S1005" s="1">
        <v>-0.004260002239618976</v>
      </c>
      <c r="T1005" s="1">
        <v>0.001046354914695735</v>
      </c>
      <c r="U1005" s="1">
        <v>0.06084719387353332</v>
      </c>
      <c r="V1005" s="1">
        <v>0.0061354760597645</v>
      </c>
      <c r="W1005" s="1">
        <v>-0.02183333921271668</v>
      </c>
      <c r="X1005" s="1">
        <v>-0.01636964861232282</v>
      </c>
      <c r="Y1005" s="1">
        <v>-0.02560050105282441</v>
      </c>
      <c r="Z1005" s="1">
        <v>-0.02239415345477669</v>
      </c>
      <c r="AA1005" s="1">
        <v>-0.02311222865539853</v>
      </c>
      <c r="AB1005" s="1">
        <v>-0.04265288028547665</v>
      </c>
      <c r="AC1005" s="1">
        <v>-0.01400336499972177</v>
      </c>
    </row>
    <row r="1006" spans="1:29">
      <c r="A1006" s="11">
        <v>37935</v>
      </c>
      <c r="B1006" s="1">
        <v>-0.00345783062934979</v>
      </c>
      <c r="C1006" s="1">
        <v>-0.01070189594052828</v>
      </c>
      <c r="D1006" s="1">
        <v>0</v>
      </c>
      <c r="E1006" s="1">
        <v>-0.001212255287272201</v>
      </c>
      <c r="F1006" s="1">
        <v>0.006367662885863323</v>
      </c>
      <c r="G1006" s="1">
        <v>0.002062894425390649</v>
      </c>
      <c r="H1006" s="1">
        <v>0.006131621718930891</v>
      </c>
      <c r="I1006" s="1">
        <v>0.01195740726669636</v>
      </c>
      <c r="J1006" s="1">
        <v>0.03455434234947585</v>
      </c>
      <c r="K1006" s="1">
        <v>0.01105931668254412</v>
      </c>
      <c r="L1006" s="1">
        <v>-0.009202935484991737</v>
      </c>
      <c r="M1006" s="1">
        <v>0.03776782451360106</v>
      </c>
      <c r="N1006" s="1">
        <v>-0.001852234133919106</v>
      </c>
      <c r="O1006" s="1">
        <v>0.005247278463360816</v>
      </c>
      <c r="P1006" s="1">
        <v>0.04491077984839476</v>
      </c>
      <c r="Q1006" s="1">
        <v>0.02904900119059839</v>
      </c>
      <c r="R1006" s="1">
        <v>0.001659310123299784</v>
      </c>
      <c r="S1006" s="1">
        <v>-0.01925135923479082</v>
      </c>
      <c r="T1006" s="1">
        <v>-0.002090630193227305</v>
      </c>
      <c r="U1006" s="1">
        <v>0.02680450493663389</v>
      </c>
      <c r="V1006" s="1">
        <v>0.03109182455916804</v>
      </c>
      <c r="W1006" s="1">
        <v>-0.005579990234278465</v>
      </c>
      <c r="X1006" s="1">
        <v>-0.002684134263404192</v>
      </c>
      <c r="Y1006" s="1">
        <v>0.05780117473411561</v>
      </c>
      <c r="Z1006" s="1">
        <v>0.006817483473251285</v>
      </c>
      <c r="AA1006" s="1">
        <v>0.03209525501004884</v>
      </c>
      <c r="AB1006" s="1">
        <v>0.03058673585694094</v>
      </c>
      <c r="AC1006" s="1">
        <v>-0.006226648872684981</v>
      </c>
    </row>
    <row r="1007" spans="1:29">
      <c r="A1007" s="11">
        <v>37936</v>
      </c>
      <c r="B1007" s="1">
        <v>-0.0006940125502683525</v>
      </c>
      <c r="C1007" s="1">
        <v>0.02880035239374967</v>
      </c>
      <c r="D1007" s="1">
        <v>-0.006250106050262216</v>
      </c>
      <c r="E1007" s="1">
        <v>0.006283962728750314</v>
      </c>
      <c r="F1007" s="1">
        <v>0.02441648809935248</v>
      </c>
      <c r="G1007" s="1">
        <v>-0.005294010480019651</v>
      </c>
      <c r="H1007" s="1">
        <v>0.002901872862590915</v>
      </c>
      <c r="I1007" s="1">
        <v>-0.007607552960253505</v>
      </c>
      <c r="J1007" s="1">
        <v>0.00511002069633415</v>
      </c>
      <c r="K1007" s="1">
        <v>-0.003008262022205166</v>
      </c>
      <c r="L1007" s="1">
        <v>-0.002643673806731139</v>
      </c>
      <c r="M1007" s="1">
        <v>0.001775096453977332</v>
      </c>
      <c r="N1007" s="1">
        <v>0.003653159186264299</v>
      </c>
      <c r="O1007" s="1">
        <v>0.003430314980397586</v>
      </c>
      <c r="P1007" s="1">
        <v>-0.003814573097330354</v>
      </c>
      <c r="Q1007" s="1">
        <v>0.008422720345084178</v>
      </c>
      <c r="R1007" s="1">
        <v>-0.004762364550759512</v>
      </c>
      <c r="S1007" s="1">
        <v>0.004362205891007331</v>
      </c>
      <c r="T1007" s="1">
        <v>0.0003143325262224828</v>
      </c>
      <c r="U1007" s="1">
        <v>0.02467667101445969</v>
      </c>
      <c r="V1007" s="1">
        <v>-0.01532707843033732</v>
      </c>
      <c r="W1007" s="1">
        <v>-0.007159370052475134</v>
      </c>
      <c r="X1007" s="1">
        <v>-0.008209094619833102</v>
      </c>
      <c r="Y1007" s="1">
        <v>0.008215761362762919</v>
      </c>
      <c r="Z1007" s="1">
        <v>-0.009615210271169294</v>
      </c>
      <c r="AA1007" s="1">
        <v>-0.01599281539117803</v>
      </c>
      <c r="AB1007" s="1">
        <v>-0.001896886768020689</v>
      </c>
      <c r="AC1007" s="1">
        <v>0.01207352347353829</v>
      </c>
    </row>
    <row r="1008" spans="1:29">
      <c r="A1008" s="11">
        <v>37937</v>
      </c>
      <c r="B1008" s="1">
        <v>0.0368055562061238</v>
      </c>
      <c r="C1008" s="1">
        <v>-0.02021038815009235</v>
      </c>
      <c r="D1008" s="1">
        <v>-0.006019761492835451</v>
      </c>
      <c r="E1008" s="1">
        <v>0.008010421231012588</v>
      </c>
      <c r="F1008" s="1">
        <v>-0.02929114390697318</v>
      </c>
      <c r="G1008" s="1">
        <v>0.0005912930917177928</v>
      </c>
      <c r="H1008" s="1">
        <v>0.007812518909409594</v>
      </c>
      <c r="I1008" s="1">
        <v>-0.02479209198249344</v>
      </c>
      <c r="J1008" s="1">
        <v>-0.01728623458162115</v>
      </c>
      <c r="K1008" s="1">
        <v>-0.003291115207013307</v>
      </c>
      <c r="L1008" s="1">
        <v>-0.01117111176689023</v>
      </c>
      <c r="M1008" s="1">
        <v>0.02215212447487214</v>
      </c>
      <c r="N1008" s="1">
        <v>-0.01675604453451873</v>
      </c>
      <c r="O1008" s="1">
        <v>0.00876951424010608</v>
      </c>
      <c r="P1008" s="1">
        <v>-0.009190962533714764</v>
      </c>
      <c r="Q1008" s="1">
        <v>-0.002031374147040688</v>
      </c>
      <c r="R1008" s="1">
        <v>0.007073665103063842</v>
      </c>
      <c r="S1008" s="1">
        <v>-0.02388744647541663</v>
      </c>
      <c r="T1008" s="1">
        <v>0.002408477529911135</v>
      </c>
      <c r="U1008" s="1">
        <v>0.05041051431432053</v>
      </c>
      <c r="V1008" s="1">
        <v>0.007951943805423856</v>
      </c>
      <c r="W1008" s="1">
        <v>0.04112240760021102</v>
      </c>
      <c r="X1008" s="1">
        <v>0.0168252434588918</v>
      </c>
      <c r="Y1008" s="1">
        <v>-0.003411076170043104</v>
      </c>
      <c r="Z1008" s="1">
        <v>-0.002461571236398674</v>
      </c>
      <c r="AA1008" s="1">
        <v>0.001354331255534635</v>
      </c>
      <c r="AB1008" s="1">
        <v>0.1212486965528343</v>
      </c>
      <c r="AC1008" s="1">
        <v>0.01474671662018068</v>
      </c>
    </row>
    <row r="1009" spans="1:29">
      <c r="A1009" s="11">
        <v>37938</v>
      </c>
      <c r="B1009" s="1">
        <v>-0.003348826912897396</v>
      </c>
      <c r="C1009" s="1">
        <v>-0.00933793724866161</v>
      </c>
      <c r="D1009" s="1">
        <v>0.01166041353884628</v>
      </c>
      <c r="E1009" s="1">
        <v>-0.01303100328037388</v>
      </c>
      <c r="F1009" s="1">
        <v>-0.003474135087991992</v>
      </c>
      <c r="G1009" s="1">
        <v>-0.01418429221929651</v>
      </c>
      <c r="H1009" s="1">
        <v>-0.04909551855237104</v>
      </c>
      <c r="I1009" s="1">
        <v>0.0015052558169244</v>
      </c>
      <c r="J1009" s="1">
        <v>-0.005049237912873816</v>
      </c>
      <c r="K1009" s="1">
        <v>-0.002201386268768313</v>
      </c>
      <c r="L1009" s="1">
        <v>-0.02488565069245008</v>
      </c>
      <c r="M1009" s="1">
        <v>-0.02142431084883811</v>
      </c>
      <c r="N1009" s="1">
        <v>0.003408395420117394</v>
      </c>
      <c r="O1009" s="1">
        <v>-0.01517617371465096</v>
      </c>
      <c r="P1009" s="1">
        <v>-0.004122986102887083</v>
      </c>
      <c r="Q1009" s="1">
        <v>-0.03182037139752025</v>
      </c>
      <c r="R1009" s="1">
        <v>-0.01280849766494696</v>
      </c>
      <c r="S1009" s="1">
        <v>-0.04226889629606279</v>
      </c>
      <c r="T1009" s="1">
        <v>-0.02225235879290643</v>
      </c>
      <c r="U1009" s="1">
        <v>-0.0189459691623366</v>
      </c>
      <c r="V1009" s="1">
        <v>-0.01586254404190124</v>
      </c>
      <c r="W1009" s="1">
        <v>0.0003745351759789628</v>
      </c>
      <c r="X1009" s="1">
        <v>0.002669055096711226</v>
      </c>
      <c r="Y1009" s="1">
        <v>-0.03669923921092366</v>
      </c>
      <c r="Z1009" s="1">
        <v>-0.02069910783519169</v>
      </c>
      <c r="AA1009" s="1">
        <v>-0.04788066735188967</v>
      </c>
      <c r="AB1009" s="1">
        <v>-0.02506663937011544</v>
      </c>
      <c r="AC1009" s="1">
        <v>-0.02320407352687415</v>
      </c>
    </row>
    <row r="1010" spans="1:29">
      <c r="A1010" s="11">
        <v>37939</v>
      </c>
      <c r="B1010" s="1">
        <v>-0.03360222781375</v>
      </c>
      <c r="C1010" s="1">
        <v>-0.005627777098379028</v>
      </c>
      <c r="D1010" s="1">
        <v>-0.01840596632723179</v>
      </c>
      <c r="E1010" s="1">
        <v>-0.0202586773368324</v>
      </c>
      <c r="F1010" s="1">
        <v>-0.00752144428736945</v>
      </c>
      <c r="G1010" s="1">
        <v>-0.02937660592943658</v>
      </c>
      <c r="H1010" s="1">
        <v>-0.04589379557200068</v>
      </c>
      <c r="I1010" s="1">
        <v>-0.006512898709542969</v>
      </c>
      <c r="J1010" s="1">
        <v>-0.01851178577972479</v>
      </c>
      <c r="K1010" s="1">
        <v>0.0002754158617503943</v>
      </c>
      <c r="L1010" s="1">
        <v>-0.02554176472371306</v>
      </c>
      <c r="M1010" s="1">
        <v>-0.03378880485975233</v>
      </c>
      <c r="N1010" s="1">
        <v>0.001464096888935229</v>
      </c>
      <c r="O1010" s="1">
        <v>-0.02992202978343506</v>
      </c>
      <c r="P1010" s="1">
        <v>-0.00336263581012608</v>
      </c>
      <c r="Q1010" s="1">
        <v>-0.02803728375876458</v>
      </c>
      <c r="R1010" s="1">
        <v>-0.02710054241903603</v>
      </c>
      <c r="S1010" s="1">
        <v>-0.04297349448960752</v>
      </c>
      <c r="T1010" s="1">
        <v>-0.02019444140541382</v>
      </c>
      <c r="U1010" s="1">
        <v>-0.01277422139011508</v>
      </c>
      <c r="V1010" s="1">
        <v>-0.00443440149469565</v>
      </c>
      <c r="W1010" s="1">
        <v>-0.02114514130164813</v>
      </c>
      <c r="X1010" s="1">
        <v>-0.02768206952124264</v>
      </c>
      <c r="Y1010" s="1">
        <v>-0.01065933654644313</v>
      </c>
      <c r="Z1010" s="1">
        <v>-0.01595730543592599</v>
      </c>
      <c r="AA1010" s="1">
        <v>-0.01515296190599713</v>
      </c>
      <c r="AB1010" s="1">
        <v>-0.01987305492224201</v>
      </c>
      <c r="AC1010" s="1">
        <v>-0.00694752950596389</v>
      </c>
    </row>
    <row r="1011" spans="1:29">
      <c r="A1011" s="11">
        <v>37942</v>
      </c>
      <c r="B1011" s="1">
        <v>0.004172606145662394</v>
      </c>
      <c r="C1011" s="1">
        <v>0.01513893186895188</v>
      </c>
      <c r="D1011" s="1">
        <v>-0.004733091337372763</v>
      </c>
      <c r="E1011" s="1">
        <v>-0.01325519193338565</v>
      </c>
      <c r="F1011" s="1">
        <v>0.006986176912494146</v>
      </c>
      <c r="G1011" s="1">
        <v>0.0126621304253518</v>
      </c>
      <c r="H1011" s="1">
        <v>0.03639259949030027</v>
      </c>
      <c r="I1011" s="1">
        <v>0.02235653297485651</v>
      </c>
      <c r="J1011" s="1">
        <v>0.01258773432565041</v>
      </c>
      <c r="K1011" s="1">
        <v>0.004411465547512039</v>
      </c>
      <c r="L1011" s="1">
        <v>-0.0004214435022262819</v>
      </c>
      <c r="M1011" s="1">
        <v>0.005500964652245921</v>
      </c>
      <c r="N1011" s="1">
        <v>0.00526322607290286</v>
      </c>
      <c r="O1011" s="1">
        <v>0.03547185950176601</v>
      </c>
      <c r="P1011" s="1">
        <v>-0.0005194232184513314</v>
      </c>
      <c r="Q1011" s="1">
        <v>0.009775529357255897</v>
      </c>
      <c r="R1011" s="1">
        <v>0.02161753128878008</v>
      </c>
      <c r="S1011" s="1">
        <v>0.02548561406940619</v>
      </c>
      <c r="T1011" s="1">
        <v>0.03173393386106271</v>
      </c>
      <c r="U1011" s="1">
        <v>0.01598421933727523</v>
      </c>
      <c r="V1011" s="1">
        <v>0.009765333822304267</v>
      </c>
      <c r="W1011" s="1">
        <v>0.02236647723707286</v>
      </c>
      <c r="X1011" s="1">
        <v>0.05817150748422217</v>
      </c>
      <c r="Y1011" s="1">
        <v>0.0564645599741942</v>
      </c>
      <c r="Z1011" s="1">
        <v>0.04096699625483335</v>
      </c>
      <c r="AA1011" s="1">
        <v>0.07067975023832629</v>
      </c>
      <c r="AB1011" s="1">
        <v>0.1031549956970488</v>
      </c>
      <c r="AC1011" s="1">
        <v>0.02091814474258302</v>
      </c>
    </row>
    <row r="1012" spans="1:29">
      <c r="A1012" s="11">
        <v>37943</v>
      </c>
      <c r="B1012" s="1">
        <v>0.00969513192006155</v>
      </c>
      <c r="C1012" s="1">
        <v>-0.00641127236045913</v>
      </c>
      <c r="D1012" s="1">
        <v>-0.007682791613672801</v>
      </c>
      <c r="E1012" s="1">
        <v>0.002149293348777892</v>
      </c>
      <c r="F1012" s="1">
        <v>-0.03037666896693914</v>
      </c>
      <c r="G1012" s="1">
        <v>0.004879581192443139</v>
      </c>
      <c r="H1012" s="1">
        <v>-0.01160319492408424</v>
      </c>
      <c r="I1012" s="1">
        <v>-0.004110479586775684</v>
      </c>
      <c r="J1012" s="1">
        <v>-0.000795004553207912</v>
      </c>
      <c r="K1012" s="1">
        <v>0.005764485082871085</v>
      </c>
      <c r="L1012" s="1">
        <v>-0.00237871324880512</v>
      </c>
      <c r="M1012" s="1">
        <v>-0.01693342370892503</v>
      </c>
      <c r="N1012" s="1">
        <v>0.005002887228595654</v>
      </c>
      <c r="O1012" s="1">
        <v>-0.01012817914096964</v>
      </c>
      <c r="P1012" s="1">
        <v>-0.005974330272204398</v>
      </c>
      <c r="Q1012" s="1">
        <v>-0.01872715754537835</v>
      </c>
      <c r="R1012" s="1">
        <v>-0.01884394074256601</v>
      </c>
      <c r="S1012" s="1">
        <v>-0.005917353269932701</v>
      </c>
      <c r="T1012" s="1">
        <v>-0.01564323003147916</v>
      </c>
      <c r="U1012" s="1">
        <v>-0.01093802852216819</v>
      </c>
      <c r="V1012" s="1">
        <v>-0.007719740656758622</v>
      </c>
      <c r="W1012" s="1">
        <v>-0.0001870079841221894</v>
      </c>
      <c r="X1012" s="1">
        <v>-0.007114297304510186</v>
      </c>
      <c r="Y1012" s="1">
        <v>0.01473080174388341</v>
      </c>
      <c r="Z1012" s="1">
        <v>-0.02883285694790494</v>
      </c>
      <c r="AA1012" s="1">
        <v>0.01526851292401776</v>
      </c>
      <c r="AB1012" s="1">
        <v>-0.01654182384801595</v>
      </c>
      <c r="AC1012" s="1">
        <v>-0.02100866870176199</v>
      </c>
    </row>
    <row r="1013" spans="1:29">
      <c r="A1013" s="11">
        <v>37944</v>
      </c>
      <c r="B1013" s="1">
        <v>0.1213992161415229</v>
      </c>
      <c r="C1013" s="1">
        <v>-0.02440731500745241</v>
      </c>
      <c r="D1013" s="1">
        <v>-0.01640541076880508</v>
      </c>
      <c r="E1013" s="1">
        <v>-0.007863615940535307</v>
      </c>
      <c r="F1013" s="1">
        <v>-0.01608839212396596</v>
      </c>
      <c r="G1013" s="1">
        <v>-0.004552433796815691</v>
      </c>
      <c r="H1013" s="1">
        <v>-0.00895885638204319</v>
      </c>
      <c r="I1013" s="1">
        <v>-0.01040110186135246</v>
      </c>
      <c r="J1013" s="1">
        <v>-0.02722871186309905</v>
      </c>
      <c r="K1013" s="1">
        <v>-0.02156055025731862</v>
      </c>
      <c r="L1013" s="1">
        <v>0.01058954776628829</v>
      </c>
      <c r="M1013" s="1">
        <v>-0.03365590339768842</v>
      </c>
      <c r="N1013" s="1">
        <v>0.006656442849134026</v>
      </c>
      <c r="O1013" s="1">
        <v>-0.05025591704040555</v>
      </c>
      <c r="P1013" s="1">
        <v>-0.01097484155424966</v>
      </c>
      <c r="Q1013" s="1">
        <v>-0.009542681229022021</v>
      </c>
      <c r="R1013" s="1">
        <v>-0.00944220498325854</v>
      </c>
      <c r="S1013" s="1">
        <v>-0.04285691844312589</v>
      </c>
      <c r="T1013" s="1">
        <v>-0.01224081982801117</v>
      </c>
      <c r="U1013" s="1">
        <v>0.004317377703636938</v>
      </c>
      <c r="V1013" s="1">
        <v>-0.01111404358810109</v>
      </c>
      <c r="W1013" s="1">
        <v>-0.02356464082008192</v>
      </c>
      <c r="X1013" s="1">
        <v>-0.0135486764405236</v>
      </c>
      <c r="Y1013" s="1">
        <v>-0.01954215222984645</v>
      </c>
      <c r="Z1013" s="1">
        <v>-0.02884482164824176</v>
      </c>
      <c r="AA1013" s="1">
        <v>-0.02282394162340173</v>
      </c>
      <c r="AB1013" s="1">
        <v>-0.0436868531066591</v>
      </c>
      <c r="AC1013" s="1">
        <v>7.073742093810509E-05</v>
      </c>
    </row>
    <row r="1014" spans="1:29">
      <c r="A1014" s="11">
        <v>37945</v>
      </c>
      <c r="B1014" s="1">
        <v>-0.04954141636720577</v>
      </c>
      <c r="C1014" s="1">
        <v>-0.00704514829664693</v>
      </c>
      <c r="D1014" s="1">
        <v>0.01836601775222579</v>
      </c>
      <c r="E1014" s="1">
        <v>0.000540105239981381</v>
      </c>
      <c r="F1014" s="1">
        <v>0.0173372399091769</v>
      </c>
      <c r="G1014" s="1">
        <v>-0.0310976050072026</v>
      </c>
      <c r="H1014" s="1">
        <v>-0.007169832333252191</v>
      </c>
      <c r="I1014" s="1">
        <v>-0.004504466498316817</v>
      </c>
      <c r="J1014" s="1">
        <v>0.01494297186771765</v>
      </c>
      <c r="K1014" s="1">
        <v>-0.0128317134253727</v>
      </c>
      <c r="L1014" s="1">
        <v>-0.008569666011248755</v>
      </c>
      <c r="M1014" s="1">
        <v>-0.02756055786847766</v>
      </c>
      <c r="N1014" s="1">
        <v>-0.009717732394743939</v>
      </c>
      <c r="O1014" s="1">
        <v>-0.02107078759200198</v>
      </c>
      <c r="P1014" s="1">
        <v>-0.002642100772039857</v>
      </c>
      <c r="Q1014" s="1">
        <v>-0.01338970508797876</v>
      </c>
      <c r="R1014" s="1">
        <v>-0.02339670807601935</v>
      </c>
      <c r="S1014" s="1">
        <v>-0.02611965261427251</v>
      </c>
      <c r="T1014" s="1">
        <v>-0.02054602120434135</v>
      </c>
      <c r="U1014" s="1">
        <v>0.002790590150196781</v>
      </c>
      <c r="V1014" s="1">
        <v>-0.02982608917444673</v>
      </c>
      <c r="W1014" s="1">
        <v>-0.02662316867414416</v>
      </c>
      <c r="X1014" s="1">
        <v>-0.006735450909671425</v>
      </c>
      <c r="Y1014" s="1">
        <v>-0.03284001487250232</v>
      </c>
      <c r="Z1014" s="1">
        <v>-0.02448560392855947</v>
      </c>
      <c r="AA1014" s="1">
        <v>-0.03829418307294497</v>
      </c>
      <c r="AB1014" s="1">
        <v>-0.02772646932803324</v>
      </c>
      <c r="AC1014" s="1">
        <v>-0.008448750326676691</v>
      </c>
    </row>
    <row r="1015" spans="1:29">
      <c r="A1015" s="11">
        <v>37946</v>
      </c>
      <c r="B1015" s="1">
        <v>-0.01801794437339732</v>
      </c>
      <c r="C1015" s="1">
        <v>-0.003040801647752112</v>
      </c>
      <c r="D1015" s="1">
        <v>-0.008097127581800034</v>
      </c>
      <c r="E1015" s="1">
        <v>-0.008416767974675499</v>
      </c>
      <c r="F1015" s="1">
        <v>-0.00827850362788074</v>
      </c>
      <c r="G1015" s="1">
        <v>-0.004719951647527143</v>
      </c>
      <c r="H1015" s="1">
        <v>0.009419270380164768</v>
      </c>
      <c r="I1015" s="1">
        <v>0.01541805109807703</v>
      </c>
      <c r="J1015" s="1">
        <v>-0.005982665364871909</v>
      </c>
      <c r="K1015" s="1">
        <v>0.01610627635248507</v>
      </c>
      <c r="L1015" s="1">
        <v>0.01073189741519553</v>
      </c>
      <c r="M1015" s="1">
        <v>-0.01395955533656357</v>
      </c>
      <c r="N1015" s="1">
        <v>0.01411016621829675</v>
      </c>
      <c r="O1015" s="1">
        <v>0.03981203950086032</v>
      </c>
      <c r="P1015" s="1">
        <v>-0.02463573634854965</v>
      </c>
      <c r="Q1015" s="1">
        <v>-0.005875498215191288</v>
      </c>
      <c r="R1015" s="1">
        <v>0.01918796080405794</v>
      </c>
      <c r="S1015" s="1">
        <v>0.01021687565714546</v>
      </c>
      <c r="T1015" s="1">
        <v>-0.004106365639237941</v>
      </c>
      <c r="U1015" s="1">
        <v>0.0009778815378282957</v>
      </c>
      <c r="V1015" s="1">
        <v>0.0367135797392717</v>
      </c>
      <c r="W1015" s="1">
        <v>-0.01770958099896036</v>
      </c>
      <c r="X1015" s="1">
        <v>0.02805492321705971</v>
      </c>
      <c r="Y1015" s="1">
        <v>0.009421099825712709</v>
      </c>
      <c r="Z1015" s="1">
        <v>0.02183292361351019</v>
      </c>
      <c r="AA1015" s="1">
        <v>-0.00734261503026834</v>
      </c>
      <c r="AB1015" s="1">
        <v>0.06834169813024227</v>
      </c>
      <c r="AC1015" s="1">
        <v>0.0301968778233126</v>
      </c>
    </row>
    <row r="1016" spans="1:29">
      <c r="A1016" s="11">
        <v>37949</v>
      </c>
      <c r="B1016" s="1">
        <v>0.06290953717966064</v>
      </c>
      <c r="C1016" s="1">
        <v>-0.003050076324866535</v>
      </c>
      <c r="D1016" s="1">
        <v>-0.009091193816750387</v>
      </c>
      <c r="E1016" s="1">
        <v>0.001497919637565071</v>
      </c>
      <c r="F1016" s="1">
        <v>0.01123910538341732</v>
      </c>
      <c r="G1016" s="1">
        <v>-0.004742335240559004</v>
      </c>
      <c r="H1016" s="1">
        <v>-0.001866275126017225</v>
      </c>
      <c r="I1016" s="1">
        <v>-0.0003301326726075082</v>
      </c>
      <c r="J1016" s="1">
        <v>-0.0008109939932859911</v>
      </c>
      <c r="K1016" s="1">
        <v>-0.01251377377661123</v>
      </c>
      <c r="L1016" s="1">
        <v>-0.009718844574900021</v>
      </c>
      <c r="M1016" s="1">
        <v>-0.006291754388430992</v>
      </c>
      <c r="N1016" s="1">
        <v>-0.01540239127705156</v>
      </c>
      <c r="O1016" s="1">
        <v>0.007315283980388498</v>
      </c>
      <c r="P1016" s="1">
        <v>0.017653765496221</v>
      </c>
      <c r="Q1016" s="1">
        <v>0.01098817671001617</v>
      </c>
      <c r="R1016" s="1">
        <v>-0.007726658139959763</v>
      </c>
      <c r="S1016" s="1">
        <v>0.07206117171986182</v>
      </c>
      <c r="T1016" s="1">
        <v>-0.004457932506674367</v>
      </c>
      <c r="U1016" s="1">
        <v>0.04696045314031516</v>
      </c>
      <c r="V1016" s="1">
        <v>0.01022857559759016</v>
      </c>
      <c r="W1016" s="1">
        <v>0.008213161230272936</v>
      </c>
      <c r="X1016" s="1">
        <v>0.01784788741409393</v>
      </c>
      <c r="Y1016" s="1">
        <v>0.01438856104185327</v>
      </c>
      <c r="Z1016" s="1">
        <v>0.01235448081017521</v>
      </c>
      <c r="AA1016" s="1">
        <v>0.02209567464398665</v>
      </c>
      <c r="AB1016" s="1">
        <v>-0.01493438843817885</v>
      </c>
      <c r="AC1016" s="1">
        <v>-0.0005536095791295326</v>
      </c>
    </row>
    <row r="1017" spans="1:29">
      <c r="A1017" s="11">
        <v>37950</v>
      </c>
      <c r="B1017" s="1">
        <v>0.01541321201965218</v>
      </c>
      <c r="C1017" s="1">
        <v>0.02695221417805782</v>
      </c>
      <c r="D1017" s="1">
        <v>0.01001692404129906</v>
      </c>
      <c r="E1017" s="1">
        <v>0.02470190180277454</v>
      </c>
      <c r="F1017" s="1">
        <v>0.0007653185496188097</v>
      </c>
      <c r="G1017" s="1">
        <v>0.05622614882861621</v>
      </c>
      <c r="H1017" s="1">
        <v>0.04425092786102325</v>
      </c>
      <c r="I1017" s="1">
        <v>-0.0008255322610075666</v>
      </c>
      <c r="J1017" s="1">
        <v>0.003588415863217786</v>
      </c>
      <c r="K1017" s="1">
        <v>0.01070107580502744</v>
      </c>
      <c r="L1017" s="1">
        <v>0.02315151494204915</v>
      </c>
      <c r="M1017" s="1">
        <v>0.0506545070965263</v>
      </c>
      <c r="N1017" s="1">
        <v>-0.00517580074841717</v>
      </c>
      <c r="O1017" s="1">
        <v>0.02549459393537679</v>
      </c>
      <c r="P1017" s="1">
        <v>0.02535340107599771</v>
      </c>
      <c r="Q1017" s="1">
        <v>0.0004114367707086508</v>
      </c>
      <c r="R1017" s="1">
        <v>0.02445703812589994</v>
      </c>
      <c r="S1017" s="1">
        <v>-0.005896209875429381</v>
      </c>
      <c r="T1017" s="1">
        <v>0.01466509635039981</v>
      </c>
      <c r="U1017" s="1">
        <v>0.00753567681567513</v>
      </c>
      <c r="V1017" s="1">
        <v>-0.01182667440488305</v>
      </c>
      <c r="W1017" s="1">
        <v>0.01430580791985525</v>
      </c>
      <c r="X1017" s="1">
        <v>0.03773850940846635</v>
      </c>
      <c r="Y1017" s="1">
        <v>0.02204333339246456</v>
      </c>
      <c r="Z1017" s="1">
        <v>0.01048110596179241</v>
      </c>
      <c r="AA1017" s="1">
        <v>0.009556439951099893</v>
      </c>
      <c r="AB1017" s="1">
        <v>0.01277276792997339</v>
      </c>
      <c r="AC1017" s="1">
        <v>0.00439780606536555</v>
      </c>
    </row>
    <row r="1018" spans="1:29">
      <c r="A1018" s="11">
        <v>37951</v>
      </c>
      <c r="B1018" s="1">
        <v>0</v>
      </c>
      <c r="C1018" s="1">
        <v>0</v>
      </c>
      <c r="D1018" s="1">
        <v>0</v>
      </c>
      <c r="E1018" s="1">
        <v>-0.9200017596019225</v>
      </c>
      <c r="F1018" s="1">
        <v>0</v>
      </c>
      <c r="G1018" s="1">
        <v>0</v>
      </c>
      <c r="H1018" s="1">
        <v>0</v>
      </c>
      <c r="I1018" s="1">
        <v>0</v>
      </c>
      <c r="J1018" s="1">
        <v>0</v>
      </c>
      <c r="K1018" s="1">
        <v>0</v>
      </c>
      <c r="L1018" s="1">
        <v>0</v>
      </c>
      <c r="M1018" s="1">
        <v>0</v>
      </c>
      <c r="N1018" s="1">
        <v>0</v>
      </c>
      <c r="O1018" s="1">
        <v>3.018475681138E-05</v>
      </c>
      <c r="P1018" s="1">
        <v>0</v>
      </c>
      <c r="Q1018" s="1">
        <v>0</v>
      </c>
      <c r="R1018" s="1">
        <v>0</v>
      </c>
      <c r="S1018" s="1">
        <v>0</v>
      </c>
      <c r="T1018" s="1">
        <v>0</v>
      </c>
      <c r="U1018" s="1">
        <v>0</v>
      </c>
      <c r="V1018" s="1">
        <v>0</v>
      </c>
      <c r="W1018" s="1">
        <v>0</v>
      </c>
      <c r="X1018" s="1">
        <v>0</v>
      </c>
      <c r="Y1018" s="1">
        <v>0</v>
      </c>
      <c r="Z1018" s="1">
        <v>5.997386127860882</v>
      </c>
      <c r="AA1018" s="1">
        <v>0</v>
      </c>
      <c r="AB1018" s="1">
        <v>-0.5</v>
      </c>
      <c r="AC1018" s="1">
        <v>0</v>
      </c>
    </row>
    <row r="1019" spans="1:29">
      <c r="A1019" s="11">
        <v>37952</v>
      </c>
      <c r="B1019" s="1">
        <v>0.01092899792821589</v>
      </c>
      <c r="C1019" s="1">
        <v>0.01220021036226204</v>
      </c>
      <c r="D1019" s="1">
        <v>-0.008434407841719671</v>
      </c>
      <c r="E1019" s="1">
        <v>12.24173413060224</v>
      </c>
      <c r="F1019" s="1">
        <v>0.01295656533306166</v>
      </c>
      <c r="G1019" s="1">
        <v>0.05984982106909786</v>
      </c>
      <c r="H1019" s="1">
        <v>0.01939670444209107</v>
      </c>
      <c r="I1019" s="1">
        <v>-0.003139455959224824</v>
      </c>
      <c r="J1019" s="1">
        <v>0.02583756899406664</v>
      </c>
      <c r="K1019" s="1">
        <v>-0.001114068473178187</v>
      </c>
      <c r="L1019" s="1">
        <v>0.04124144754867354</v>
      </c>
      <c r="M1019" s="1">
        <v>0.01479253632225941</v>
      </c>
      <c r="N1019" s="1">
        <v>-0.0001169178267238502</v>
      </c>
      <c r="O1019" s="1">
        <v>0.04215627947109279</v>
      </c>
      <c r="P1019" s="1">
        <v>-0.00390406105439689</v>
      </c>
      <c r="Q1019" s="1">
        <v>-0.006419614933181328</v>
      </c>
      <c r="R1019" s="1">
        <v>0.01959106109151065</v>
      </c>
      <c r="S1019" s="1">
        <v>0.001185913384592618</v>
      </c>
      <c r="T1019" s="1">
        <v>0.02945688812744085</v>
      </c>
      <c r="U1019" s="1">
        <v>0.0108269201419251</v>
      </c>
      <c r="V1019" s="1">
        <v>0.01325968037363601</v>
      </c>
      <c r="W1019" s="1">
        <v>0.002350189059491914</v>
      </c>
      <c r="X1019" s="1">
        <v>-0.003306235653943501</v>
      </c>
      <c r="Y1019" s="1">
        <v>-0.008251980524009439</v>
      </c>
      <c r="Z1019" s="1">
        <v>-0.8564397320060438</v>
      </c>
      <c r="AA1019" s="1">
        <v>0.001746384644000676</v>
      </c>
      <c r="AB1019" s="1">
        <v>1.012258965792098</v>
      </c>
      <c r="AC1019" s="1">
        <v>0.04488557248844427</v>
      </c>
    </row>
    <row r="1020" spans="1:29">
      <c r="A1020" s="11">
        <v>37953</v>
      </c>
      <c r="B1020" s="1">
        <v>0.004804610481531801</v>
      </c>
      <c r="C1020" s="1">
        <v>0.003924275062126448</v>
      </c>
      <c r="D1020" s="1">
        <v>-0.006169395843124925</v>
      </c>
      <c r="E1020" s="1">
        <v>0.004342680965808254</v>
      </c>
      <c r="F1020" s="1">
        <v>0.009533454667530528</v>
      </c>
      <c r="G1020" s="1">
        <v>0.01362093408445264</v>
      </c>
      <c r="H1020" s="1">
        <v>0.02634669814543766</v>
      </c>
      <c r="I1020" s="1">
        <v>0.003149343183449727</v>
      </c>
      <c r="J1020" s="1">
        <v>0.02834005397178552</v>
      </c>
      <c r="K1020" s="1">
        <v>-0.005579504547861491</v>
      </c>
      <c r="L1020" s="1">
        <v>-0.0004873336964944519</v>
      </c>
      <c r="M1020" s="1">
        <v>0.0186261518960753</v>
      </c>
      <c r="N1020" s="1">
        <v>0.002572569135081748</v>
      </c>
      <c r="O1020" s="1">
        <v>0.0199505235639148</v>
      </c>
      <c r="P1020" s="1">
        <v>-0.002874316642428432</v>
      </c>
      <c r="Q1020" s="1">
        <v>0.02302880984952438</v>
      </c>
      <c r="R1020" s="1">
        <v>0.02278441800399467</v>
      </c>
      <c r="S1020" s="1">
        <v>-0.002369508089924199</v>
      </c>
      <c r="T1020" s="1">
        <v>0.008037723538998565</v>
      </c>
      <c r="U1020" s="1">
        <v>-0.001620268290871918</v>
      </c>
      <c r="V1020" s="1">
        <v>0.01818488243246064</v>
      </c>
      <c r="W1020" s="1">
        <v>0.01250757382618106</v>
      </c>
      <c r="X1020" s="1">
        <v>0.003808460286957471</v>
      </c>
      <c r="Y1020" s="1">
        <v>0.01456120406484351</v>
      </c>
      <c r="Z1020" s="1">
        <v>0.02093357076995428</v>
      </c>
      <c r="AA1020" s="1">
        <v>0.008532093208946545</v>
      </c>
      <c r="AB1020" s="1">
        <v>0.03444219780826452</v>
      </c>
      <c r="AC1020" s="1">
        <v>0.01484704440041917</v>
      </c>
    </row>
    <row r="1021" spans="1:29">
      <c r="A1021" s="11">
        <v>37956</v>
      </c>
      <c r="B1021" s="1">
        <v>0.02390898924830598</v>
      </c>
      <c r="C1021" s="1">
        <v>0.03169077414992105</v>
      </c>
      <c r="D1021" s="1">
        <v>0.01993971146884488</v>
      </c>
      <c r="E1021" s="1">
        <v>0.02660784528544635</v>
      </c>
      <c r="F1021" s="1">
        <v>0.03265928483090574</v>
      </c>
      <c r="G1021" s="1">
        <v>0.06942877792011992</v>
      </c>
      <c r="H1021" s="1">
        <v>0.01083854367334469</v>
      </c>
      <c r="I1021" s="1">
        <v>0.02858561817962557</v>
      </c>
      <c r="J1021" s="1">
        <v>0.02098235733439524</v>
      </c>
      <c r="K1021" s="1">
        <v>0.005049432472738813</v>
      </c>
      <c r="L1021" s="1">
        <v>0.04818347583445615</v>
      </c>
      <c r="M1021" s="1">
        <v>-0.004637758720756002</v>
      </c>
      <c r="N1021" s="1">
        <v>0.01679386586926723</v>
      </c>
      <c r="O1021" s="1">
        <v>0.01913551456492879</v>
      </c>
      <c r="P1021" s="1">
        <v>-0.003406533112711552</v>
      </c>
      <c r="Q1021" s="1">
        <v>0.008582579956000203</v>
      </c>
      <c r="R1021" s="1">
        <v>0.01067667844078102</v>
      </c>
      <c r="S1021" s="1">
        <v>0.03919251982202332</v>
      </c>
      <c r="T1021" s="1">
        <v>0.000212783707498998</v>
      </c>
      <c r="U1021" s="1">
        <v>0.05822941226432343</v>
      </c>
      <c r="V1021" s="1">
        <v>0.02812544541308504</v>
      </c>
      <c r="W1021" s="1">
        <v>0.05346448733402909</v>
      </c>
      <c r="X1021" s="1">
        <v>0.03916294219444816</v>
      </c>
      <c r="Y1021" s="1">
        <v>0.02628165205867816</v>
      </c>
      <c r="Z1021" s="1">
        <v>0.02424512735854223</v>
      </c>
      <c r="AA1021" s="1">
        <v>0.08805621102309114</v>
      </c>
      <c r="AB1021" s="1">
        <v>0.01630843089072109</v>
      </c>
      <c r="AC1021" s="1">
        <v>0.05026175838554159</v>
      </c>
    </row>
    <row r="1022" spans="1:29">
      <c r="A1022" s="11">
        <v>37957</v>
      </c>
      <c r="B1022" s="1">
        <v>0.1185055847498704</v>
      </c>
      <c r="C1022" s="1">
        <v>-0.01217883139642417</v>
      </c>
      <c r="D1022" s="1">
        <v>0.01327935853690088</v>
      </c>
      <c r="E1022" s="1">
        <v>0.009597833733533845</v>
      </c>
      <c r="F1022" s="1">
        <v>0.01383195474380772</v>
      </c>
      <c r="G1022" s="1">
        <v>-0.01832456702374141</v>
      </c>
      <c r="H1022" s="1">
        <v>-0.01269752320331352</v>
      </c>
      <c r="I1022" s="1">
        <v>0.02184737089298538</v>
      </c>
      <c r="J1022" s="1">
        <v>0.03458077798080961</v>
      </c>
      <c r="K1022" s="1">
        <v>-0.004465441001811787</v>
      </c>
      <c r="L1022" s="1">
        <v>-0.004880123776552781</v>
      </c>
      <c r="M1022" s="1">
        <v>0.00306171363749197</v>
      </c>
      <c r="N1022" s="1">
        <v>0.005677641567220171</v>
      </c>
      <c r="O1022" s="1">
        <v>-0.0212794039039248</v>
      </c>
      <c r="P1022" s="1">
        <v>-0.006836879952493269</v>
      </c>
      <c r="Q1022" s="1">
        <v>-0.0126844175712183</v>
      </c>
      <c r="R1022" s="1">
        <v>0.01493162192696706</v>
      </c>
      <c r="S1022" s="1">
        <v>-0.01142874261920335</v>
      </c>
      <c r="T1022" s="1">
        <v>0.01020388255873605</v>
      </c>
      <c r="U1022" s="1">
        <v>0.02167668221596597</v>
      </c>
      <c r="V1022" s="1">
        <v>-0.02532663764564025</v>
      </c>
      <c r="W1022" s="1">
        <v>0.01374166766741647</v>
      </c>
      <c r="X1022" s="1">
        <v>0.001059494238637271</v>
      </c>
      <c r="Y1022" s="1">
        <v>0.0003630174394930741</v>
      </c>
      <c r="Z1022" s="1">
        <v>0.0001352466856741064</v>
      </c>
      <c r="AA1022" s="1">
        <v>-0.00326097682923765</v>
      </c>
      <c r="AB1022" s="1">
        <v>0.08168028974858799</v>
      </c>
      <c r="AC1022" s="1">
        <v>-0.03110979859756235</v>
      </c>
    </row>
    <row r="1023" spans="1:29">
      <c r="A1023" s="11">
        <v>37958</v>
      </c>
      <c r="B1023" s="1">
        <v>0.2004177075324416</v>
      </c>
      <c r="C1023" s="1">
        <v>0.02616439894867684</v>
      </c>
      <c r="D1023" s="1">
        <v>-0.01128516926971934</v>
      </c>
      <c r="E1023" s="1">
        <v>-0.001925483994144161</v>
      </c>
      <c r="F1023" s="1">
        <v>0.01172589439131455</v>
      </c>
      <c r="G1023" s="1">
        <v>-0.001866719004318562</v>
      </c>
      <c r="H1023" s="1">
        <v>0.02715103077534797</v>
      </c>
      <c r="I1023" s="1">
        <v>0.03411428338394407</v>
      </c>
      <c r="J1023" s="1">
        <v>-0.006417612854772825</v>
      </c>
      <c r="K1023" s="1">
        <v>0.002803336784337196</v>
      </c>
      <c r="L1023" s="1">
        <v>-0.008515246341643135</v>
      </c>
      <c r="M1023" s="1">
        <v>-0.00597202763100102</v>
      </c>
      <c r="N1023" s="1">
        <v>-0.001767706039179306</v>
      </c>
      <c r="O1023" s="1">
        <v>-0.001421094574603821</v>
      </c>
      <c r="P1023" s="1">
        <v>0.004766118162192523</v>
      </c>
      <c r="Q1023" s="1">
        <v>0.01577467395925836</v>
      </c>
      <c r="R1023" s="1">
        <v>-0.003402824867144161</v>
      </c>
      <c r="S1023" s="1">
        <v>-0.02658953993763391</v>
      </c>
      <c r="T1023" s="1">
        <v>-0.002525122385545253</v>
      </c>
      <c r="U1023" s="1">
        <v>0.09250571402497454</v>
      </c>
      <c r="V1023" s="1">
        <v>0.04697249012045202</v>
      </c>
      <c r="W1023" s="1">
        <v>0.0007228293112357953</v>
      </c>
      <c r="X1023" s="1">
        <v>-0.0005880354850018588</v>
      </c>
      <c r="Y1023" s="1">
        <v>0.02160512072506648</v>
      </c>
      <c r="Z1023" s="1">
        <v>-0.006221329295960421</v>
      </c>
      <c r="AA1023" s="1">
        <v>0.04529464237178926</v>
      </c>
      <c r="AB1023" s="1">
        <v>-0.005768860049870428</v>
      </c>
      <c r="AC1023" s="1">
        <v>0.01159722504772831</v>
      </c>
    </row>
    <row r="1024" spans="1:29">
      <c r="A1024" s="11">
        <v>37959</v>
      </c>
      <c r="B1024" s="1">
        <v>0.02478263700208272</v>
      </c>
      <c r="C1024" s="1">
        <v>0.006808444872894892</v>
      </c>
      <c r="D1024" s="1">
        <v>0.03516207524875403</v>
      </c>
      <c r="E1024" s="1">
        <v>-0.02861497428081539</v>
      </c>
      <c r="F1024" s="1">
        <v>-0.01203592181234026</v>
      </c>
      <c r="G1024" s="1">
        <v>0.0008014680817087783</v>
      </c>
      <c r="H1024" s="1">
        <v>0.03978834168981438</v>
      </c>
      <c r="I1024" s="1">
        <v>0.01687422085573798</v>
      </c>
      <c r="J1024" s="1">
        <v>-0.009765545247814034</v>
      </c>
      <c r="K1024" s="1">
        <v>0.01174156007625204</v>
      </c>
      <c r="L1024" s="1">
        <v>-0.006399494350158519</v>
      </c>
      <c r="M1024" s="1">
        <v>0.02843801288666059</v>
      </c>
      <c r="N1024" s="1">
        <v>0.02810612810612811</v>
      </c>
      <c r="O1024" s="1">
        <v>0.005265575617477092</v>
      </c>
      <c r="P1024" s="1">
        <v>0.07509854366139446</v>
      </c>
      <c r="Q1024" s="1">
        <v>0.00368230657952906</v>
      </c>
      <c r="R1024" s="1">
        <v>0.02169111782534028</v>
      </c>
      <c r="S1024" s="1">
        <v>-0.007126040470428308</v>
      </c>
      <c r="T1024" s="1">
        <v>-0.006751032363992548</v>
      </c>
      <c r="U1024" s="1">
        <v>0.02426049696119148</v>
      </c>
      <c r="V1024" s="1">
        <v>0.05393367333113885</v>
      </c>
      <c r="W1024" s="1">
        <v>0.04641478792528786</v>
      </c>
      <c r="X1024" s="1">
        <v>0.0004709555060262716</v>
      </c>
      <c r="Y1024" s="1">
        <v>-0.01937105132021377</v>
      </c>
      <c r="Z1024" s="1">
        <v>-0.0005445483176687027</v>
      </c>
      <c r="AA1024" s="1">
        <v>0.008184761489216319</v>
      </c>
      <c r="AB1024" s="1">
        <v>0.03636890214872879</v>
      </c>
      <c r="AC1024" s="1">
        <v>-0.00833763048152969</v>
      </c>
    </row>
    <row r="1025" spans="1:29">
      <c r="A1025" s="11">
        <v>37960</v>
      </c>
      <c r="B1025" s="1">
        <v>-0.07170133490028785</v>
      </c>
      <c r="C1025" s="1">
        <v>-0.001326156723979954</v>
      </c>
      <c r="D1025" s="1">
        <v>0.03681287374191666</v>
      </c>
      <c r="E1025" s="1">
        <v>-0.001737663764022956</v>
      </c>
      <c r="F1025" s="1">
        <v>-0.01992873417067709</v>
      </c>
      <c r="G1025" s="1">
        <v>0.01628386776090518</v>
      </c>
      <c r="H1025" s="1">
        <v>-0.01846387417800022</v>
      </c>
      <c r="I1025" s="1">
        <v>-0.01838818187145053</v>
      </c>
      <c r="J1025" s="1">
        <v>-0.02519794664221187</v>
      </c>
      <c r="K1025" s="1">
        <v>0.03343497549608587</v>
      </c>
      <c r="L1025" s="1">
        <v>-0.02987093238495642</v>
      </c>
      <c r="M1025" s="1">
        <v>-0.009736676008888834</v>
      </c>
      <c r="N1025" s="1">
        <v>0.01205784830592305</v>
      </c>
      <c r="O1025" s="1">
        <v>-0.03001134513222825</v>
      </c>
      <c r="P1025" s="1">
        <v>0.02843101433403494</v>
      </c>
      <c r="Q1025" s="1">
        <v>-0.01658958940000244</v>
      </c>
      <c r="R1025" s="1">
        <v>-0.03076488601760463</v>
      </c>
      <c r="S1025" s="1">
        <v>-0.02272718746843616</v>
      </c>
      <c r="T1025" s="1">
        <v>-0.02272724783877766</v>
      </c>
      <c r="U1025" s="1">
        <v>0.02718628591384009</v>
      </c>
      <c r="V1025" s="1">
        <v>-0.01245381660503264</v>
      </c>
      <c r="W1025" s="1">
        <v>0.05350376161629944</v>
      </c>
      <c r="X1025" s="1">
        <v>-0.02423818516705134</v>
      </c>
      <c r="Y1025" s="1">
        <v>-0.02881461838731814</v>
      </c>
      <c r="Z1025" s="1">
        <v>-0.03281582863012622</v>
      </c>
      <c r="AA1025" s="1">
        <v>-0.05571479706368754</v>
      </c>
      <c r="AB1025" s="1">
        <v>0.001899742404981142</v>
      </c>
      <c r="AC1025" s="1">
        <v>-0.0391094729385274</v>
      </c>
    </row>
    <row r="1026" spans="1:29">
      <c r="A1026" s="11">
        <v>37963</v>
      </c>
      <c r="B1026" s="1">
        <v>0.07998193910469498</v>
      </c>
      <c r="C1026" s="1">
        <v>0.01659582787259151</v>
      </c>
      <c r="D1026" s="1">
        <v>0.02890251385687681</v>
      </c>
      <c r="E1026" s="1">
        <v>0.008703531779442386</v>
      </c>
      <c r="F1026" s="1">
        <v>0.01810868485776518</v>
      </c>
      <c r="G1026" s="1">
        <v>0.008142936090453912</v>
      </c>
      <c r="H1026" s="1">
        <v>0.04389285334112936</v>
      </c>
      <c r="I1026" s="1">
        <v>-0.004721472811077376</v>
      </c>
      <c r="J1026" s="1">
        <v>-0.01226724102433496</v>
      </c>
      <c r="K1026" s="1">
        <v>0.004812405949776277</v>
      </c>
      <c r="L1026" s="1">
        <v>-0.001018263265858965</v>
      </c>
      <c r="M1026" s="1">
        <v>0.01979550792660301</v>
      </c>
      <c r="N1026" s="1">
        <v>0.002580255806451826</v>
      </c>
      <c r="O1026" s="1">
        <v>0.01503209653780346</v>
      </c>
      <c r="P1026" s="1">
        <v>0.03670165952141247</v>
      </c>
      <c r="Q1026" s="1">
        <v>-0.0009728866832225957</v>
      </c>
      <c r="R1026" s="1">
        <v>-0.02667057058988442</v>
      </c>
      <c r="S1026" s="1">
        <v>0.006120007599039079</v>
      </c>
      <c r="T1026" s="1">
        <v>-0.008694097030053749</v>
      </c>
      <c r="U1026" s="1">
        <v>-0.005054766385418574</v>
      </c>
      <c r="V1026" s="1">
        <v>-0.01413928578236934</v>
      </c>
      <c r="W1026" s="1">
        <v>0.01818478459139317</v>
      </c>
      <c r="X1026" s="1">
        <v>0.002170629953574421</v>
      </c>
      <c r="Y1026" s="1">
        <v>-0.009329960901837575</v>
      </c>
      <c r="Z1026" s="1">
        <v>0.01562685010386722</v>
      </c>
      <c r="AA1026" s="1">
        <v>0.03481156674616903</v>
      </c>
      <c r="AB1026" s="1">
        <v>0.04450678261527252</v>
      </c>
      <c r="AC1026" s="1">
        <v>0.01166693846600175</v>
      </c>
    </row>
    <row r="1027" spans="1:29">
      <c r="A1027" s="11">
        <v>37964</v>
      </c>
      <c r="B1027" s="1">
        <v>0.01311890881978717</v>
      </c>
      <c r="C1027" s="1">
        <v>-0.00156702520623242</v>
      </c>
      <c r="D1027" s="1">
        <v>0.001750492581450436</v>
      </c>
      <c r="E1027" s="1">
        <v>0.013764450774298</v>
      </c>
      <c r="F1027" s="1">
        <v>0.03399033546187202</v>
      </c>
      <c r="G1027" s="1">
        <v>0.07243347482700324</v>
      </c>
      <c r="H1027" s="1">
        <v>0.0208927380205548</v>
      </c>
      <c r="I1027" s="1">
        <v>0.01759749462881222</v>
      </c>
      <c r="J1027" s="1">
        <v>0.04427577321957732</v>
      </c>
      <c r="K1027" s="1">
        <v>-0.002926850497146916</v>
      </c>
      <c r="L1027" s="1">
        <v>0.01506469898412099</v>
      </c>
      <c r="M1027" s="1">
        <v>-0.001799645151946971</v>
      </c>
      <c r="N1027" s="1">
        <v>0.0400307480944595</v>
      </c>
      <c r="O1027" s="1">
        <v>0.02286102328345518</v>
      </c>
      <c r="P1027" s="1">
        <v>0.06597711554215335</v>
      </c>
      <c r="Q1027" s="1">
        <v>0.04765353451768939</v>
      </c>
      <c r="R1027" s="1">
        <v>0.01396104587523261</v>
      </c>
      <c r="S1027" s="1">
        <v>0.01703148427082213</v>
      </c>
      <c r="T1027" s="1">
        <v>0.01216852197374019</v>
      </c>
      <c r="U1027" s="1">
        <v>-0.002682885182463846</v>
      </c>
      <c r="V1027" s="1">
        <v>0.004186348309576315</v>
      </c>
      <c r="W1027" s="1">
        <v>0.007079463278138132</v>
      </c>
      <c r="X1027" s="1">
        <v>0.01877029503986893</v>
      </c>
      <c r="Y1027" s="1">
        <v>0.03522297549310927</v>
      </c>
      <c r="Z1027" s="1">
        <v>0.009842304302679183</v>
      </c>
      <c r="AA1027" s="1">
        <v>0.009122496758747545</v>
      </c>
      <c r="AB1027" s="1">
        <v>0.05130399253977025</v>
      </c>
      <c r="AC1027" s="1">
        <v>0.01467747734939873</v>
      </c>
    </row>
    <row r="1028" spans="1:29">
      <c r="A1028" s="11">
        <v>37965</v>
      </c>
      <c r="B1028" s="1">
        <v>-0.03926502379001151</v>
      </c>
      <c r="C1028" s="1">
        <v>-0.008763857987328816</v>
      </c>
      <c r="D1028" s="1">
        <v>0.00765497928607628</v>
      </c>
      <c r="E1028" s="1">
        <v>-0.01078090331306891</v>
      </c>
      <c r="F1028" s="1">
        <v>0.007033870614852944</v>
      </c>
      <c r="G1028" s="1">
        <v>0.1321673647579098</v>
      </c>
      <c r="H1028" s="1">
        <v>-0.01432561528720955</v>
      </c>
      <c r="I1028" s="1">
        <v>0.02375950869759524</v>
      </c>
      <c r="J1028" s="1">
        <v>-0.004363383174770363</v>
      </c>
      <c r="K1028" s="1">
        <v>0.004804043609272446</v>
      </c>
      <c r="L1028" s="1">
        <v>-0.002560482159689403</v>
      </c>
      <c r="M1028" s="1">
        <v>0.002446845174973511</v>
      </c>
      <c r="N1028" s="1">
        <v>0.0300648915968047</v>
      </c>
      <c r="O1028" s="1">
        <v>-0.01124538799981667</v>
      </c>
      <c r="P1028" s="1">
        <v>0.003450627519045346</v>
      </c>
      <c r="Q1028" s="1">
        <v>0.05044556318820947</v>
      </c>
      <c r="R1028" s="1">
        <v>0.02260595056023562</v>
      </c>
      <c r="S1028" s="1">
        <v>0.005980917039027478</v>
      </c>
      <c r="T1028" s="1">
        <v>0.004115739237715355</v>
      </c>
      <c r="U1028" s="1">
        <v>-0.01906017425051498</v>
      </c>
      <c r="V1028" s="1">
        <v>0.007179832951011544</v>
      </c>
      <c r="W1028" s="1">
        <v>-0.004633201563173706</v>
      </c>
      <c r="X1028" s="1">
        <v>-0.005314884897055228</v>
      </c>
      <c r="Y1028" s="1">
        <v>0.006367958551797726</v>
      </c>
      <c r="Z1028" s="1">
        <v>0.00576515800574473</v>
      </c>
      <c r="AA1028" s="1">
        <v>0.002744244020843611</v>
      </c>
      <c r="AB1028" s="1">
        <v>-0.02435489119093226</v>
      </c>
      <c r="AC1028" s="1">
        <v>0.02770339842610925</v>
      </c>
    </row>
    <row r="1029" spans="1:29">
      <c r="A1029" s="11">
        <v>37966</v>
      </c>
      <c r="B1029" s="1">
        <v>-0.01173899978317949</v>
      </c>
      <c r="C1029" s="1">
        <v>0.03312185869571738</v>
      </c>
      <c r="D1029" s="1">
        <v>0.02229556375894504</v>
      </c>
      <c r="E1029" s="1">
        <v>-0.0216741722448307</v>
      </c>
      <c r="F1029" s="1">
        <v>-0.005645872697768728</v>
      </c>
      <c r="G1029" s="1">
        <v>0.02982851562748734</v>
      </c>
      <c r="H1029" s="1">
        <v>0.02257995093367282</v>
      </c>
      <c r="I1029" s="1">
        <v>0.02952429116027866</v>
      </c>
      <c r="J1029" s="1">
        <v>0.0351379633895208</v>
      </c>
      <c r="K1029" s="1">
        <v>-0.007436985247731398</v>
      </c>
      <c r="L1029" s="1">
        <v>0.002234923677664424</v>
      </c>
      <c r="M1029" s="1">
        <v>0.05536988696401535</v>
      </c>
      <c r="N1029" s="1">
        <v>-0.005111447499029365</v>
      </c>
      <c r="O1029" s="1">
        <v>-0.00469146266434739</v>
      </c>
      <c r="P1029" s="1">
        <v>-0.027079335241466</v>
      </c>
      <c r="Q1029" s="1">
        <v>0.02331091435024835</v>
      </c>
      <c r="R1029" s="1">
        <v>-0.009043151608869815</v>
      </c>
      <c r="S1029" s="1">
        <v>-0.004756202243080043</v>
      </c>
      <c r="T1029" s="1">
        <v>0.01844463406582753</v>
      </c>
      <c r="U1029" s="1">
        <v>0.008810520190929427</v>
      </c>
      <c r="V1029" s="1">
        <v>-0.03610303391755465</v>
      </c>
      <c r="W1029" s="1">
        <v>0.008988810642305722</v>
      </c>
      <c r="X1029" s="1">
        <v>-0.01175497194190656</v>
      </c>
      <c r="Y1029" s="1">
        <v>-0.001084436363970265</v>
      </c>
      <c r="Z1029" s="1">
        <v>-0.0008188730681958356</v>
      </c>
      <c r="AA1029" s="1">
        <v>-0.004668892930006163</v>
      </c>
      <c r="AB1029" s="1">
        <v>-0.03576738361526666</v>
      </c>
      <c r="AC1029" s="1">
        <v>0.02783614997889861</v>
      </c>
    </row>
    <row r="1030" spans="1:29">
      <c r="A1030" s="11">
        <v>37967</v>
      </c>
      <c r="B1030" s="1">
        <v>0.001759717717142673</v>
      </c>
      <c r="C1030" s="1">
        <v>0.005748115018762379</v>
      </c>
      <c r="D1030" s="1">
        <v>0.00605847813785787</v>
      </c>
      <c r="E1030" s="1">
        <v>-0.004313633058475319</v>
      </c>
      <c r="F1030" s="1">
        <v>-0.01579553816269219</v>
      </c>
      <c r="G1030" s="1">
        <v>-0.00625163481575397</v>
      </c>
      <c r="H1030" s="1">
        <v>-0.01421316869773082</v>
      </c>
      <c r="I1030" s="1">
        <v>0.03481223183207094</v>
      </c>
      <c r="J1030" s="1">
        <v>-0.003859004968808644</v>
      </c>
      <c r="K1030" s="1">
        <v>0.0005352877761286567</v>
      </c>
      <c r="L1030" s="1">
        <v>0.0109081740397734</v>
      </c>
      <c r="M1030" s="1">
        <v>-0.008642631867685435</v>
      </c>
      <c r="N1030" s="1">
        <v>-0.006473919912614368</v>
      </c>
      <c r="O1030" s="1">
        <v>0.006427486595417919</v>
      </c>
      <c r="P1030" s="1">
        <v>-0.01303289946616526</v>
      </c>
      <c r="Q1030" s="1">
        <v>-0.0001439013027837444</v>
      </c>
      <c r="R1030" s="1">
        <v>-0.003650910127944718</v>
      </c>
      <c r="S1030" s="1">
        <v>0.02031063693027413</v>
      </c>
      <c r="T1030" s="1">
        <v>0.006248654013409904</v>
      </c>
      <c r="U1030" s="1">
        <v>-0.002718116308331298</v>
      </c>
      <c r="V1030" s="1">
        <v>-0.004055524779177921</v>
      </c>
      <c r="W1030" s="1">
        <v>0.0004770549537995716</v>
      </c>
      <c r="X1030" s="1">
        <v>0.00865075994361808</v>
      </c>
      <c r="Y1030" s="1">
        <v>-0.000724150976388338</v>
      </c>
      <c r="Z1030" s="1">
        <v>0.03196288767498334</v>
      </c>
      <c r="AA1030" s="1">
        <v>0.002749914894838223</v>
      </c>
      <c r="AB1030" s="1">
        <v>0.057477012476435</v>
      </c>
      <c r="AC1030" s="1">
        <v>-0.01610898839665675</v>
      </c>
    </row>
    <row r="1031" spans="1:29">
      <c r="A1031" s="11">
        <v>37970</v>
      </c>
      <c r="B1031" s="1">
        <v>0.01097955776457571</v>
      </c>
      <c r="C1031" s="1">
        <v>-0.01587500155689092</v>
      </c>
      <c r="D1031" s="1">
        <v>0.00152526124146668</v>
      </c>
      <c r="E1031" s="1">
        <v>-0.0007572023263647809</v>
      </c>
      <c r="F1031" s="1">
        <v>0.001959670444241723</v>
      </c>
      <c r="G1031" s="1">
        <v>-0.06793862943879869</v>
      </c>
      <c r="H1031" s="1">
        <v>0.002317088471901263</v>
      </c>
      <c r="I1031" s="1">
        <v>-0.02481746928247142</v>
      </c>
      <c r="J1031" s="1">
        <v>-0.004739308230098938</v>
      </c>
      <c r="K1031" s="1">
        <v>0.02915195145734306</v>
      </c>
      <c r="L1031" s="1">
        <v>0.02128372336927109</v>
      </c>
      <c r="M1031" s="1">
        <v>-0.004665635265380219</v>
      </c>
      <c r="N1031" s="1">
        <v>0.0288568134839251</v>
      </c>
      <c r="O1031" s="1">
        <v>-0.001702964582141919</v>
      </c>
      <c r="P1031" s="1">
        <v>0.0235007363442552</v>
      </c>
      <c r="Q1031" s="1">
        <v>-0.009372985232862896</v>
      </c>
      <c r="R1031" s="1">
        <v>0.01567298293877872</v>
      </c>
      <c r="S1031" s="1">
        <v>0.03629976824200387</v>
      </c>
      <c r="T1031" s="1">
        <v>0.01978745548926808</v>
      </c>
      <c r="U1031" s="1">
        <v>0.04755801491298572</v>
      </c>
      <c r="V1031" s="1">
        <v>0.002315360978799363</v>
      </c>
      <c r="W1031" s="1">
        <v>0.02003500439028127</v>
      </c>
      <c r="X1031" s="1">
        <v>0.01000591705688647</v>
      </c>
      <c r="Y1031" s="1">
        <v>0.008150609085369354</v>
      </c>
      <c r="Z1031" s="1">
        <v>0.03745861548961771</v>
      </c>
      <c r="AA1031" s="1">
        <v>0.01330751677706288</v>
      </c>
      <c r="AB1031" s="1">
        <v>0.01516352059286219</v>
      </c>
      <c r="AC1031" s="1">
        <v>0.03563447574349254</v>
      </c>
    </row>
    <row r="1032" spans="1:29">
      <c r="A1032" s="11">
        <v>37971</v>
      </c>
      <c r="B1032" s="1">
        <v>0.05994768795611893</v>
      </c>
      <c r="C1032" s="1">
        <v>0.007871872946672909</v>
      </c>
      <c r="D1032" s="1">
        <v>0.01803765830378223</v>
      </c>
      <c r="E1032" s="1">
        <v>0.03207501684249259</v>
      </c>
      <c r="F1032" s="1">
        <v>0.004834984217895411</v>
      </c>
      <c r="G1032" s="1">
        <v>-0.004049352293172714</v>
      </c>
      <c r="H1032" s="1">
        <v>-0.007449152917133772</v>
      </c>
      <c r="I1032" s="1">
        <v>0.01739023985224164</v>
      </c>
      <c r="J1032" s="1">
        <v>0.009599101978187585</v>
      </c>
      <c r="K1032" s="1">
        <v>0.03898130780227649</v>
      </c>
      <c r="L1032" s="1">
        <v>0.01744427871510967</v>
      </c>
      <c r="M1032" s="1">
        <v>-0.008512376834018065</v>
      </c>
      <c r="N1032" s="1">
        <v>0.03739634249534607</v>
      </c>
      <c r="O1032" s="1">
        <v>-0.00810352311543272</v>
      </c>
      <c r="P1032" s="1">
        <v>0.04592139166670117</v>
      </c>
      <c r="Q1032" s="1">
        <v>-0.01477420854007527</v>
      </c>
      <c r="R1032" s="1">
        <v>0.01162314540927545</v>
      </c>
      <c r="S1032" s="1">
        <v>-0.01694904148350662</v>
      </c>
      <c r="T1032" s="1">
        <v>-0.007534380479828795</v>
      </c>
      <c r="U1032" s="1">
        <v>0.05647232465706531</v>
      </c>
      <c r="V1032" s="1">
        <v>-0.00382367599296729</v>
      </c>
      <c r="W1032" s="1">
        <v>0.02229175827731056</v>
      </c>
      <c r="X1032" s="1">
        <v>-0.008845340546922098</v>
      </c>
      <c r="Y1032" s="1">
        <v>0.007725609420415447</v>
      </c>
      <c r="Z1032" s="1">
        <v>-0.01199249157103066</v>
      </c>
      <c r="AA1032" s="1">
        <v>0.01743096248532772</v>
      </c>
      <c r="AB1032" s="1">
        <v>-0.02627542068766653</v>
      </c>
      <c r="AC1032" s="1">
        <v>0.01139944829151629</v>
      </c>
    </row>
    <row r="1033" spans="1:29">
      <c r="A1033" s="11">
        <v>37972</v>
      </c>
      <c r="B1033" s="1">
        <v>0.0008197311952502506</v>
      </c>
      <c r="C1033" s="1">
        <v>0.03226635167100111</v>
      </c>
      <c r="D1033" s="1">
        <v>0.03866445851537259</v>
      </c>
      <c r="E1033" s="1">
        <v>-0.004486642582653966</v>
      </c>
      <c r="F1033" s="1">
        <v>-0.008374026202688567</v>
      </c>
      <c r="G1033" s="1">
        <v>-0.01084271518819169</v>
      </c>
      <c r="H1033" s="1">
        <v>-0.0005176745748040057</v>
      </c>
      <c r="I1033" s="1">
        <v>-0.001250866082080915</v>
      </c>
      <c r="J1033" s="1">
        <v>-0.006101459890273109</v>
      </c>
      <c r="K1033" s="1">
        <v>0.0002499069314143565</v>
      </c>
      <c r="L1033" s="1">
        <v>-0.0204536767760698</v>
      </c>
      <c r="M1033" s="1">
        <v>0.01555282482909126</v>
      </c>
      <c r="N1033" s="1">
        <v>-0.01865376140973796</v>
      </c>
      <c r="O1033" s="1">
        <v>0.0008600109997640715</v>
      </c>
      <c r="P1033" s="1">
        <v>0.01275366000294964</v>
      </c>
      <c r="Q1033" s="1">
        <v>-0.0003695493830858654</v>
      </c>
      <c r="R1033" s="1">
        <v>-0.004060971373061384</v>
      </c>
      <c r="S1033" s="1">
        <v>0.005747178815961096</v>
      </c>
      <c r="T1033" s="1">
        <v>-0.008215345355369719</v>
      </c>
      <c r="U1033" s="1">
        <v>-0.04056179245539793</v>
      </c>
      <c r="V1033" s="1">
        <v>0.03318675703227236</v>
      </c>
      <c r="W1033" s="1">
        <v>0.004421958126664904</v>
      </c>
      <c r="X1033" s="1">
        <v>0.008091441221976803</v>
      </c>
      <c r="Y1033" s="1">
        <v>0.004100555050841947</v>
      </c>
      <c r="Z1033" s="1">
        <v>-0.008393912550915816</v>
      </c>
      <c r="AA1033" s="1">
        <v>-0.02550284911330958</v>
      </c>
      <c r="AB1033" s="1">
        <v>-0.03419300331412789</v>
      </c>
      <c r="AC1033" s="1">
        <v>-0.01488950259767585</v>
      </c>
    </row>
    <row r="1034" spans="1:29">
      <c r="A1034" s="11">
        <v>37973</v>
      </c>
      <c r="B1034" s="1">
        <v>0.01965596174431017</v>
      </c>
      <c r="C1034" s="1">
        <v>0.1397917952117669</v>
      </c>
      <c r="D1034" s="1">
        <v>-0.009552684727759719</v>
      </c>
      <c r="E1034" s="1">
        <v>-0.004752266849383457</v>
      </c>
      <c r="F1034" s="1">
        <v>0.008185735553075446</v>
      </c>
      <c r="G1034" s="1">
        <v>0.03014396508115769</v>
      </c>
      <c r="H1034" s="1">
        <v>0.1064216790007317</v>
      </c>
      <c r="I1034" s="1">
        <v>-0.01154857486794736</v>
      </c>
      <c r="J1034" s="1">
        <v>-0.003841597654403728</v>
      </c>
      <c r="K1034" s="1">
        <v>-0.006000968588107169</v>
      </c>
      <c r="L1034" s="1">
        <v>0.001356876503540549</v>
      </c>
      <c r="M1034" s="1">
        <v>0.03651052142511557</v>
      </c>
      <c r="N1034" s="1">
        <v>-0.02473618079379836</v>
      </c>
      <c r="O1034" s="1">
        <v>0.009594682889043638</v>
      </c>
      <c r="P1034" s="1">
        <v>0.01217979525873192</v>
      </c>
      <c r="Q1034" s="1">
        <v>0.04988174464034167</v>
      </c>
      <c r="R1034" s="1">
        <v>0.008354272932810769</v>
      </c>
      <c r="S1034" s="1">
        <v>0.03199992479978109</v>
      </c>
      <c r="T1034" s="1">
        <v>0.005871780078763322</v>
      </c>
      <c r="U1034" s="1">
        <v>-0.004260289432728159</v>
      </c>
      <c r="V1034" s="1">
        <v>-0.02399378251390383</v>
      </c>
      <c r="W1034" s="1">
        <v>0.005617067642164963</v>
      </c>
      <c r="X1034" s="1">
        <v>0.02337107782768233</v>
      </c>
      <c r="Y1034" s="1">
        <v>0.009410656178898025</v>
      </c>
      <c r="Z1034" s="1">
        <v>0.03216539954750797</v>
      </c>
      <c r="AA1034" s="1">
        <v>0.01958765691391795</v>
      </c>
      <c r="AB1034" s="1">
        <v>0.01636218660498145</v>
      </c>
      <c r="AC1034" s="1">
        <v>0.01276601278933298</v>
      </c>
    </row>
    <row r="1035" spans="1:29">
      <c r="A1035" s="11">
        <v>37974</v>
      </c>
      <c r="B1035" s="1">
        <v>0.01646578577773772</v>
      </c>
      <c r="C1035" s="1">
        <v>-0.060072026831541</v>
      </c>
      <c r="D1035" s="1">
        <v>0.008879321224396497</v>
      </c>
      <c r="E1035" s="1">
        <v>0.0481210468667943</v>
      </c>
      <c r="F1035" s="1">
        <v>0.005180139789527471</v>
      </c>
      <c r="G1035" s="1">
        <v>0.03192202513077458</v>
      </c>
      <c r="H1035" s="1">
        <v>-0.01474347927317676</v>
      </c>
      <c r="I1035" s="1">
        <v>0.008727507454580952</v>
      </c>
      <c r="J1035" s="1">
        <v>0.01247635315619977</v>
      </c>
      <c r="K1035" s="1">
        <v>0.008804680034082857</v>
      </c>
      <c r="L1035" s="1">
        <v>0.02572728668149216</v>
      </c>
      <c r="M1035" s="1">
        <v>0.0224589492577032</v>
      </c>
      <c r="N1035" s="1">
        <v>0.0006580660720501008</v>
      </c>
      <c r="O1035" s="1">
        <v>0.01829786934012434</v>
      </c>
      <c r="P1035" s="1">
        <v>-0.03426460966858658</v>
      </c>
      <c r="Q1035" s="1">
        <v>0.04969390661447726</v>
      </c>
      <c r="R1035" s="1">
        <v>0.02712293289715273</v>
      </c>
      <c r="S1035" s="1">
        <v>0.0409744056176844</v>
      </c>
      <c r="T1035" s="1">
        <v>0.02189106823692089</v>
      </c>
      <c r="U1035" s="1">
        <v>0.0421279707551927</v>
      </c>
      <c r="V1035" s="1">
        <v>0.003647708810350148</v>
      </c>
      <c r="W1035" s="1">
        <v>-0.0157004283584431</v>
      </c>
      <c r="X1035" s="1">
        <v>0.00380620549741395</v>
      </c>
      <c r="Y1035" s="1">
        <v>0.002990279235004722</v>
      </c>
      <c r="Z1035" s="1">
        <v>-0.001261518070766465</v>
      </c>
      <c r="AA1035" s="1">
        <v>-0.01495958905902872</v>
      </c>
      <c r="AB1035" s="1">
        <v>0.05535691706823642</v>
      </c>
      <c r="AC1035" s="1">
        <v>0.01421051209918289</v>
      </c>
    </row>
    <row r="1036" spans="1:29">
      <c r="A1036" s="11">
        <v>37977</v>
      </c>
      <c r="B1036" s="1">
        <v>0.04464640729084524</v>
      </c>
      <c r="C1036" s="1">
        <v>-0.02026156215457775</v>
      </c>
      <c r="D1036" s="1">
        <v>0.002503762738549575</v>
      </c>
      <c r="E1036" s="1">
        <v>-0.002042399831225894</v>
      </c>
      <c r="F1036" s="1">
        <v>0.008662249143434275</v>
      </c>
      <c r="G1036" s="1">
        <v>-0.02449007514909673</v>
      </c>
      <c r="H1036" s="1">
        <v>0.003087602723535587</v>
      </c>
      <c r="I1036" s="1">
        <v>0.003349060070506171</v>
      </c>
      <c r="J1036" s="1">
        <v>0.006348044139474318</v>
      </c>
      <c r="K1036" s="1">
        <v>-0.003741019402883072</v>
      </c>
      <c r="L1036" s="1">
        <v>0.01188020781097476</v>
      </c>
      <c r="M1036" s="1">
        <v>0.01352600301791584</v>
      </c>
      <c r="N1036" s="1">
        <v>-0.001619033078638865</v>
      </c>
      <c r="O1036" s="1">
        <v>0.01574038055216698</v>
      </c>
      <c r="P1036" s="1">
        <v>0.007813710044655142</v>
      </c>
      <c r="Q1036" s="1">
        <v>0.01622733089529804</v>
      </c>
      <c r="R1036" s="1">
        <v>0.01315518236461988</v>
      </c>
      <c r="S1036" s="1">
        <v>0</v>
      </c>
      <c r="T1036" s="1">
        <v>0.03713135788750788</v>
      </c>
      <c r="U1036" s="1">
        <v>0.02958231675927236</v>
      </c>
      <c r="V1036" s="1">
        <v>-0.0178569274968754</v>
      </c>
      <c r="W1036" s="1">
        <v>-0.02331272591176536</v>
      </c>
      <c r="X1036" s="1">
        <v>-0.005974763938792704</v>
      </c>
      <c r="Y1036" s="1">
        <v>0.01578386124508691</v>
      </c>
      <c r="Z1036" s="1">
        <v>0.01402230594959342</v>
      </c>
      <c r="AA1036" s="1">
        <v>0.01438735227541388</v>
      </c>
      <c r="AB1036" s="1">
        <v>0.1000001226120644</v>
      </c>
      <c r="AC1036" s="1">
        <v>-0.01442188709654069</v>
      </c>
    </row>
    <row r="1037" spans="1:29">
      <c r="A1037" s="11">
        <v>37978</v>
      </c>
      <c r="B1037" s="1">
        <v>0.02420562356203382</v>
      </c>
      <c r="C1037" s="1">
        <v>0.005908689562626801</v>
      </c>
      <c r="D1037" s="1">
        <v>-7.581657163580058E-05</v>
      </c>
      <c r="E1037" s="1">
        <v>-0.01570240126937972</v>
      </c>
      <c r="F1037" s="1">
        <v>0.009022526512262097</v>
      </c>
      <c r="G1037" s="1">
        <v>-0.01761707982873117</v>
      </c>
      <c r="H1037" s="1">
        <v>-0.01184007023532219</v>
      </c>
      <c r="I1037" s="1">
        <v>-0.01961046954876844</v>
      </c>
      <c r="J1037" s="1">
        <v>-0.00653059237680631</v>
      </c>
      <c r="K1037" s="1">
        <v>0.0005010128482327847</v>
      </c>
      <c r="L1037" s="1">
        <v>0.02414835748349731</v>
      </c>
      <c r="M1037" s="1">
        <v>-0.02167242364909916</v>
      </c>
      <c r="N1037" s="1">
        <v>-0.01140159371535987</v>
      </c>
      <c r="O1037" s="1">
        <v>0.007816913758838195</v>
      </c>
      <c r="P1037" s="1">
        <v>-0.03017583516942079</v>
      </c>
      <c r="Q1037" s="1">
        <v>-0.02540389707492186</v>
      </c>
      <c r="R1037" s="1">
        <v>-0.009761939737332637</v>
      </c>
      <c r="S1037" s="1">
        <v>-0.01702132079456542</v>
      </c>
      <c r="T1037" s="1">
        <v>-0.003540583391996588</v>
      </c>
      <c r="U1037" s="1">
        <v>-0.009100489363050301</v>
      </c>
      <c r="V1037" s="1">
        <v>-0.02139993346635571</v>
      </c>
      <c r="W1037" s="1">
        <v>0.01209139515720636</v>
      </c>
      <c r="X1037" s="1">
        <v>-0.002427510986705128</v>
      </c>
      <c r="Y1037" s="1">
        <v>-0.006215460327933076</v>
      </c>
      <c r="Z1037" s="1">
        <v>-0.01470019955334201</v>
      </c>
      <c r="AA1037" s="1">
        <v>0.07091637755241709</v>
      </c>
      <c r="AB1037" s="1">
        <v>-0.0377908652429868</v>
      </c>
      <c r="AC1037" s="1">
        <v>-0.01466252838778637</v>
      </c>
    </row>
    <row r="1038" spans="1:29">
      <c r="A1038" s="11">
        <v>37979</v>
      </c>
      <c r="B1038" s="1">
        <v>-0.02141782421149097</v>
      </c>
      <c r="C1038" s="1">
        <v>0.01433284436875804</v>
      </c>
      <c r="D1038" s="1">
        <v>0.005525542022474239</v>
      </c>
      <c r="E1038" s="1">
        <v>0.0135140816374002</v>
      </c>
      <c r="F1038" s="1">
        <v>0.02050563354519808</v>
      </c>
      <c r="G1038" s="1">
        <v>-0.00291414185506611</v>
      </c>
      <c r="H1038" s="1">
        <v>0.05152187738139391</v>
      </c>
      <c r="I1038" s="1">
        <v>0.02156332764747759</v>
      </c>
      <c r="J1038" s="1">
        <v>-0.001605862094280708</v>
      </c>
      <c r="K1038" s="1">
        <v>0.003752716477843254</v>
      </c>
      <c r="L1038" s="1">
        <v>-0.005135879452255354</v>
      </c>
      <c r="M1038" s="1">
        <v>0.002565016920603291</v>
      </c>
      <c r="N1038" s="1">
        <v>0.001486477271277709</v>
      </c>
      <c r="O1038" s="1">
        <v>-0.01660093099178639</v>
      </c>
      <c r="P1038" s="1">
        <v>0.006914244669613101</v>
      </c>
      <c r="Q1038" s="1">
        <v>-0.006025592996051321</v>
      </c>
      <c r="R1038" s="1">
        <v>0.01052813031280553</v>
      </c>
      <c r="S1038" s="1">
        <v>0.07575751171769673</v>
      </c>
      <c r="T1038" s="1">
        <v>0.004540538075797462</v>
      </c>
      <c r="U1038" s="1">
        <v>0.003560137002552421</v>
      </c>
      <c r="V1038" s="1">
        <v>-0.005343524124512888</v>
      </c>
      <c r="W1038" s="1">
        <v>0.0004656145541186429</v>
      </c>
      <c r="X1038" s="1">
        <v>-0.001274727598518988</v>
      </c>
      <c r="Y1038" s="1">
        <v>0.002084876002033997</v>
      </c>
      <c r="Z1038" s="1">
        <v>0.03944856526538576</v>
      </c>
      <c r="AA1038" s="1">
        <v>-0.01147803829379312</v>
      </c>
      <c r="AB1038" s="1">
        <v>-0.04551210980556608</v>
      </c>
      <c r="AC1038" s="1">
        <v>0.03863571956624257</v>
      </c>
    </row>
    <row r="1039" spans="1:29">
      <c r="A1039" s="11">
        <v>37980</v>
      </c>
      <c r="B1039" s="1">
        <v>0</v>
      </c>
      <c r="C1039" s="1">
        <v>0</v>
      </c>
      <c r="D1039" s="1">
        <v>0</v>
      </c>
      <c r="E1039" s="1">
        <v>-0.9199968462422278</v>
      </c>
      <c r="F1039" s="1">
        <v>0</v>
      </c>
      <c r="G1039" s="1">
        <v>0</v>
      </c>
      <c r="H1039" s="1">
        <v>0</v>
      </c>
      <c r="I1039" s="1">
        <v>0</v>
      </c>
      <c r="J1039" s="1">
        <v>0</v>
      </c>
      <c r="K1039" s="1">
        <v>0</v>
      </c>
      <c r="L1039" s="1">
        <v>0</v>
      </c>
      <c r="M1039" s="1">
        <v>0</v>
      </c>
      <c r="N1039" s="1">
        <v>0</v>
      </c>
      <c r="O1039" s="1">
        <v>2.730367459524707E-05</v>
      </c>
      <c r="P1039" s="1">
        <v>0</v>
      </c>
      <c r="Q1039" s="1">
        <v>6.299465340253718E-06</v>
      </c>
      <c r="R1039" s="1">
        <v>0</v>
      </c>
      <c r="S1039" s="1">
        <v>0</v>
      </c>
      <c r="T1039" s="1">
        <v>0</v>
      </c>
      <c r="U1039" s="1">
        <v>0</v>
      </c>
      <c r="V1039" s="1">
        <v>0</v>
      </c>
      <c r="W1039" s="1">
        <v>0</v>
      </c>
      <c r="X1039" s="1">
        <v>0</v>
      </c>
      <c r="Y1039" s="1">
        <v>0</v>
      </c>
      <c r="Z1039" s="1">
        <v>5.997303226992781</v>
      </c>
      <c r="AA1039" s="1">
        <v>0</v>
      </c>
      <c r="AB1039" s="1">
        <v>-0.4999911142026943</v>
      </c>
      <c r="AC1039" s="1">
        <v>0</v>
      </c>
    </row>
    <row r="1040" spans="1:29">
      <c r="A1040" s="11">
        <v>37981</v>
      </c>
      <c r="B1040" s="1">
        <v>0.001132072173991805</v>
      </c>
      <c r="C1040" s="1">
        <v>0.02385896944323163</v>
      </c>
      <c r="D1040" s="1">
        <v>0.0009031939662687005</v>
      </c>
      <c r="E1040" s="1">
        <v>11.7026649023411</v>
      </c>
      <c r="F1040" s="1">
        <v>0.003413502246939704</v>
      </c>
      <c r="G1040" s="1">
        <v>0.02405576758154915</v>
      </c>
      <c r="H1040" s="1">
        <v>0.02939847475003887</v>
      </c>
      <c r="I1040" s="1">
        <v>-0.004026922597924476</v>
      </c>
      <c r="J1040" s="1">
        <v>0.0209118979838292</v>
      </c>
      <c r="K1040" s="1">
        <v>0.01046848548826995</v>
      </c>
      <c r="L1040" s="1">
        <v>-0.005264156576648693</v>
      </c>
      <c r="M1040" s="1">
        <v>0.02046757568367052</v>
      </c>
      <c r="N1040" s="1">
        <v>-0.001893685893030406</v>
      </c>
      <c r="O1040" s="1">
        <v>0.03982184317697723</v>
      </c>
      <c r="P1040" s="1">
        <v>0.02124482167656216</v>
      </c>
      <c r="Q1040" s="1">
        <v>0.003399170084589676</v>
      </c>
      <c r="R1040" s="1">
        <v>0.004357187849920674</v>
      </c>
      <c r="S1040" s="1">
        <v>0.05432627362717191</v>
      </c>
      <c r="T1040" s="1">
        <v>0.02456518756779613</v>
      </c>
      <c r="U1040" s="1">
        <v>0.004061625778113198</v>
      </c>
      <c r="V1040" s="1">
        <v>0.005620230769230794</v>
      </c>
      <c r="W1040" s="1">
        <v>0.02791557840504666</v>
      </c>
      <c r="X1040" s="1">
        <v>0.01775143350176811</v>
      </c>
      <c r="Y1040" s="1">
        <v>0.0324202386113126</v>
      </c>
      <c r="Z1040" s="1">
        <v>-0.8526201543689051</v>
      </c>
      <c r="AA1040" s="1">
        <v>-0.008634329309509914</v>
      </c>
      <c r="AB1040" s="1">
        <v>1.089146282504211</v>
      </c>
      <c r="AC1040" s="1">
        <v>-0.003894196292656971</v>
      </c>
    </row>
    <row r="1041" spans="1:29">
      <c r="A1041" s="11">
        <v>37984</v>
      </c>
      <c r="B1041" s="1">
        <v>0.0339236763258437</v>
      </c>
      <c r="C1041" s="1">
        <v>0.04151600361937668</v>
      </c>
      <c r="D1041" s="1">
        <v>0.01571781432112629</v>
      </c>
      <c r="E1041" s="1">
        <v>-0.005667482647887634</v>
      </c>
      <c r="F1041" s="1">
        <v>0.02461971472458568</v>
      </c>
      <c r="G1041" s="1">
        <v>0.04566405838760534</v>
      </c>
      <c r="H1041" s="1">
        <v>0.06021637776035282</v>
      </c>
      <c r="I1041" s="1">
        <v>0.05911830645958904</v>
      </c>
      <c r="J1041" s="1">
        <v>0.008318083857802971</v>
      </c>
      <c r="K1041" s="1">
        <v>0.0170202258783434</v>
      </c>
      <c r="L1041" s="1">
        <v>0.01912794047247002</v>
      </c>
      <c r="M1041" s="1">
        <v>0.02404550057980681</v>
      </c>
      <c r="N1041" s="1">
        <v>0.02046060943306016</v>
      </c>
      <c r="O1041" s="1">
        <v>0.01636752703801858</v>
      </c>
      <c r="P1041" s="1">
        <v>0.0008406471807560489</v>
      </c>
      <c r="Q1041" s="1">
        <v>0.01737831983947413</v>
      </c>
      <c r="R1041" s="1">
        <v>0.01329649640546959</v>
      </c>
      <c r="S1041" s="1">
        <v>0.020037909008217</v>
      </c>
      <c r="T1041" s="1">
        <v>0.03049769642491951</v>
      </c>
      <c r="U1041" s="1">
        <v>0.06436245054499667</v>
      </c>
      <c r="V1041" s="1">
        <v>-0.01002725987016206</v>
      </c>
      <c r="W1041" s="1">
        <v>0.01810516114715743</v>
      </c>
      <c r="X1041" s="1">
        <v>0.02097577687134011</v>
      </c>
      <c r="Y1041" s="1">
        <v>0.02468488614319675</v>
      </c>
      <c r="Z1041" s="1">
        <v>0.03750889829410453</v>
      </c>
      <c r="AA1041" s="1">
        <v>0.008333906991721873</v>
      </c>
      <c r="AB1041" s="1">
        <v>0.03820786664231179</v>
      </c>
      <c r="AC1041" s="1">
        <v>0.02322294762674626</v>
      </c>
    </row>
    <row r="1042" spans="1:29">
      <c r="A1042" s="11">
        <v>37985</v>
      </c>
      <c r="B1042" s="1">
        <v>-0.001822789425198423</v>
      </c>
      <c r="C1042" s="1">
        <v>-0.01889878894073027</v>
      </c>
      <c r="D1042" s="1">
        <v>0.01414181543376691</v>
      </c>
      <c r="E1042" s="1">
        <v>-0.006051317337918305</v>
      </c>
      <c r="F1042" s="1">
        <v>-0.009891758254781391</v>
      </c>
      <c r="G1042" s="1">
        <v>-0.0100776636578781</v>
      </c>
      <c r="H1042" s="1">
        <v>0.08060139032380786</v>
      </c>
      <c r="I1042" s="1">
        <v>-0.03093710242547221</v>
      </c>
      <c r="J1042" s="1">
        <v>-0.005814626689174429</v>
      </c>
      <c r="K1042" s="1">
        <v>0.001455692011087972</v>
      </c>
      <c r="L1042" s="1">
        <v>0.006828955743302112</v>
      </c>
      <c r="M1042" s="1">
        <v>0.004674094023445763</v>
      </c>
      <c r="N1042" s="1">
        <v>-0.01120597438946846</v>
      </c>
      <c r="O1042" s="1">
        <v>-0.01243771871786103</v>
      </c>
      <c r="P1042" s="1">
        <v>-0.01154719707421925</v>
      </c>
      <c r="Q1042" s="1">
        <v>0.04236988604155489</v>
      </c>
      <c r="R1042" s="1">
        <v>0.04737092744061711</v>
      </c>
      <c r="S1042" s="1">
        <v>-0.04770792946065028</v>
      </c>
      <c r="T1042" s="1">
        <v>-0.01060975553581667</v>
      </c>
      <c r="U1042" s="1">
        <v>-0.01318383969209813</v>
      </c>
      <c r="V1042" s="1">
        <v>0.006974050948634014</v>
      </c>
      <c r="W1042" s="1">
        <v>0.02311772010443569</v>
      </c>
      <c r="X1042" s="1">
        <v>-0.01205867738232513</v>
      </c>
      <c r="Y1042" s="1">
        <v>0.01507721949342411</v>
      </c>
      <c r="Z1042" s="1">
        <v>-0.02069113816031309</v>
      </c>
      <c r="AA1042" s="1">
        <v>-0.03402846694974082</v>
      </c>
      <c r="AB1042" s="1">
        <v>-0.02914837134683135</v>
      </c>
      <c r="AC1042" s="1">
        <v>0.002309912969495231</v>
      </c>
    </row>
    <row r="1043" spans="1:29">
      <c r="A1043" s="11">
        <v>37986</v>
      </c>
      <c r="B1043" s="1">
        <v>-0.009130754503399396</v>
      </c>
      <c r="C1043" s="1">
        <v>-0.002767857852158828</v>
      </c>
      <c r="D1043" s="1">
        <v>0.0004380870004176973</v>
      </c>
      <c r="E1043" s="1">
        <v>0.03460326681026804</v>
      </c>
      <c r="F1043" s="1">
        <v>-0.01192671182053984</v>
      </c>
      <c r="G1043" s="1">
        <v>0.009756131001173118</v>
      </c>
      <c r="H1043" s="1">
        <v>0.005024531363718943</v>
      </c>
      <c r="I1043" s="1">
        <v>-0.008015483697944692</v>
      </c>
      <c r="J1043" s="1">
        <v>0.02935265284884325</v>
      </c>
      <c r="K1043" s="1">
        <v>-0.00968788918813035</v>
      </c>
      <c r="L1043" s="1">
        <v>0.005175425268622025</v>
      </c>
      <c r="M1043" s="1">
        <v>0.01185193934503204</v>
      </c>
      <c r="N1043" s="1">
        <v>-0.000355864651442328</v>
      </c>
      <c r="O1043" s="1">
        <v>0.03088927569502542</v>
      </c>
      <c r="P1043" s="1">
        <v>0.01401859588869203</v>
      </c>
      <c r="Q1043" s="1">
        <v>0.0219562465276828</v>
      </c>
      <c r="R1043" s="1">
        <v>0.01803808375470273</v>
      </c>
      <c r="S1043" s="1">
        <v>0.003929122800490958</v>
      </c>
      <c r="T1043" s="1">
        <v>0.01128764508443059</v>
      </c>
      <c r="U1043" s="1">
        <v>0.04727393760258036</v>
      </c>
      <c r="V1043" s="1">
        <v>-0.01780884229058499</v>
      </c>
      <c r="W1043" s="1">
        <v>-0.006952473626175015</v>
      </c>
      <c r="X1043" s="1">
        <v>0.02181256462540082</v>
      </c>
      <c r="Y1043" s="1">
        <v>0.01178566440552231</v>
      </c>
      <c r="Z1043" s="1">
        <v>0.02925447549679894</v>
      </c>
      <c r="AA1043" s="1">
        <v>-0.02697885531375366</v>
      </c>
      <c r="AB1043" s="1">
        <v>-0.004696434851004683</v>
      </c>
      <c r="AC1043" s="1">
        <v>-0.01228909640442644</v>
      </c>
    </row>
    <row r="1044" spans="1:29">
      <c r="A1044" s="11">
        <v>37987</v>
      </c>
      <c r="B1044" s="1">
        <v>0.01363811189492137</v>
      </c>
      <c r="C1044" s="1">
        <v>0.03476631972149224</v>
      </c>
      <c r="D1044" s="1">
        <v>-0.0008029799297065709</v>
      </c>
      <c r="E1044" s="1">
        <v>0.02539753614868512</v>
      </c>
      <c r="F1044" s="1">
        <v>0.003358591082759155</v>
      </c>
      <c r="G1044" s="1">
        <v>0.001260084038991138</v>
      </c>
      <c r="H1044" s="1">
        <v>0.02903271796951312</v>
      </c>
      <c r="I1044" s="1">
        <v>0.004245397644802695</v>
      </c>
      <c r="J1044" s="1">
        <v>-0.004652122405032433</v>
      </c>
      <c r="K1044" s="1">
        <v>0.04059683700385741</v>
      </c>
      <c r="L1044" s="1">
        <v>0.01287594287874372</v>
      </c>
      <c r="M1044" s="1">
        <v>0.04084097727010505</v>
      </c>
      <c r="N1044" s="1">
        <v>0.01148943158173088</v>
      </c>
      <c r="O1044" s="1">
        <v>0.01234580695650833</v>
      </c>
      <c r="P1044" s="1">
        <v>-0.00544640912781591</v>
      </c>
      <c r="Q1044" s="1">
        <v>0.02981532555733901</v>
      </c>
      <c r="R1044" s="1">
        <v>-0.003840150095032691</v>
      </c>
      <c r="S1044" s="1">
        <v>0.02641899608115961</v>
      </c>
      <c r="T1044" s="1">
        <v>0.05041404829316565</v>
      </c>
      <c r="U1044" s="1">
        <v>-0.008691431204248312</v>
      </c>
      <c r="V1044" s="1">
        <v>0.002518330847033345</v>
      </c>
      <c r="W1044" s="1">
        <v>0.02114955342491109</v>
      </c>
      <c r="X1044" s="1">
        <v>0.005309523903709312</v>
      </c>
      <c r="Y1044" s="1">
        <v>0.02808359770293789</v>
      </c>
      <c r="Z1044" s="1">
        <v>0.006203546929454573</v>
      </c>
      <c r="AA1044" s="1">
        <v>0.02424127551427491</v>
      </c>
      <c r="AB1044" s="1">
        <v>0.007162023777783189</v>
      </c>
      <c r="AC1044" s="1">
        <v>0.01431381297000955</v>
      </c>
    </row>
    <row r="1045" spans="1:29">
      <c r="A1045" s="11">
        <v>37988</v>
      </c>
      <c r="B1045" s="1">
        <v>0.09309091777219392</v>
      </c>
      <c r="C1045" s="1">
        <v>0.04218768925668703</v>
      </c>
      <c r="D1045" s="1">
        <v>0.01329278071382145</v>
      </c>
      <c r="E1045" s="1">
        <v>0.0325437327174567</v>
      </c>
      <c r="F1045" s="1">
        <v>0.0110539481673948</v>
      </c>
      <c r="G1045" s="1">
        <v>0.05580042410123021</v>
      </c>
      <c r="H1045" s="1">
        <v>0.06408838765078451</v>
      </c>
      <c r="I1045" s="1">
        <v>-0.01036404327000995</v>
      </c>
      <c r="J1045" s="1">
        <v>0.050768982925671</v>
      </c>
      <c r="K1045" s="1">
        <v>0.01269081842707331</v>
      </c>
      <c r="L1045" s="1">
        <v>0.005402266727083882</v>
      </c>
      <c r="M1045" s="1">
        <v>0.07082121602100666</v>
      </c>
      <c r="N1045" s="1">
        <v>0.02824710681211906</v>
      </c>
      <c r="O1045" s="1">
        <v>0.002032397621665183</v>
      </c>
      <c r="P1045" s="1">
        <v>0.01284788733135356</v>
      </c>
      <c r="Q1045" s="1">
        <v>0.1183020917457616</v>
      </c>
      <c r="R1045" s="1">
        <v>0.02549709704149272</v>
      </c>
      <c r="S1045" s="1">
        <v>0.02192542418008392</v>
      </c>
      <c r="T1045" s="1">
        <v>0.002567852509958835</v>
      </c>
      <c r="U1045" s="1">
        <v>-0.02988599917410473</v>
      </c>
      <c r="V1045" s="1">
        <v>0.01255971222797325</v>
      </c>
      <c r="W1045" s="1">
        <v>0.06841874291639738</v>
      </c>
      <c r="X1045" s="1">
        <v>0.00429084499560406</v>
      </c>
      <c r="Y1045" s="1">
        <v>0.0211082919620853</v>
      </c>
      <c r="Z1045" s="1">
        <v>0.01031258795804191</v>
      </c>
      <c r="AA1045" s="1">
        <v>-0.006728922228591561</v>
      </c>
      <c r="AB1045" s="1">
        <v>0.01639772581667898</v>
      </c>
      <c r="AC1045" s="1">
        <v>0.0007950449645541813</v>
      </c>
    </row>
    <row r="1046" spans="1:29">
      <c r="A1046" s="11">
        <v>37991</v>
      </c>
      <c r="B1046" s="1">
        <v>-0.04491020158680914</v>
      </c>
      <c r="C1046" s="1">
        <v>0.04632241231826284</v>
      </c>
      <c r="D1046" s="1">
        <v>0.009730329939992455</v>
      </c>
      <c r="E1046" s="1">
        <v>-0.03123115346110339</v>
      </c>
      <c r="F1046" s="1">
        <v>-0.002414120337538184</v>
      </c>
      <c r="G1046" s="1">
        <v>0.01708722335726209</v>
      </c>
      <c r="H1046" s="1">
        <v>0.04688314512724467</v>
      </c>
      <c r="I1046" s="1">
        <v>0.006476612732442044</v>
      </c>
      <c r="J1046" s="1">
        <v>-0.004210291109850051</v>
      </c>
      <c r="K1046" s="1">
        <v>-0.004873306358899709</v>
      </c>
      <c r="L1046" s="1">
        <v>0.03880528172642395</v>
      </c>
      <c r="M1046" s="1">
        <v>0.01300891122550363</v>
      </c>
      <c r="N1046" s="1">
        <v>0.03729589194828486</v>
      </c>
      <c r="O1046" s="1">
        <v>-0.004056646199000702</v>
      </c>
      <c r="P1046" s="1">
        <v>-0.01913104616510086</v>
      </c>
      <c r="Q1046" s="1">
        <v>0.01898154227913618</v>
      </c>
      <c r="R1046" s="1">
        <v>-0.008800556446486474</v>
      </c>
      <c r="S1046" s="1">
        <v>-0.03171631389825513</v>
      </c>
      <c r="T1046" s="1">
        <v>0.06156150467446664</v>
      </c>
      <c r="U1046" s="1">
        <v>-0.02764829926204559</v>
      </c>
      <c r="V1046" s="1">
        <v>-0.02877681397487108</v>
      </c>
      <c r="W1046" s="1">
        <v>0.04197842249075667</v>
      </c>
      <c r="X1046" s="1">
        <v>-0.003396449791865042</v>
      </c>
      <c r="Y1046" s="1">
        <v>0.02219168480213152</v>
      </c>
      <c r="Z1046" s="1">
        <v>-0.02041478310483014</v>
      </c>
      <c r="AA1046" s="1">
        <v>-0.01635264997678187</v>
      </c>
      <c r="AB1046" s="1">
        <v>-0.005926594082812264</v>
      </c>
      <c r="AC1046" s="1">
        <v>-0.01222807770558709</v>
      </c>
    </row>
    <row r="1047" spans="1:29">
      <c r="A1047" s="11">
        <v>37992</v>
      </c>
      <c r="B1047" s="1">
        <v>-0.00661791061630923</v>
      </c>
      <c r="C1047" s="1">
        <v>0.02193644972701225</v>
      </c>
      <c r="D1047" s="1">
        <v>-0.01563275248028861</v>
      </c>
      <c r="E1047" s="1">
        <v>-0.01413862948298927</v>
      </c>
      <c r="F1047" s="1">
        <v>-0.00290444348681751</v>
      </c>
      <c r="G1047" s="1">
        <v>-0.002539452447968826</v>
      </c>
      <c r="H1047" s="1">
        <v>-0.04998321331920152</v>
      </c>
      <c r="I1047" s="1">
        <v>-0.01013097293154452</v>
      </c>
      <c r="J1047" s="1">
        <v>-0.01432077250724495</v>
      </c>
      <c r="K1047" s="1">
        <v>-0.00349804246838592</v>
      </c>
      <c r="L1047" s="1">
        <v>-0.03426394650301789</v>
      </c>
      <c r="M1047" s="1">
        <v>0.001176105331933686</v>
      </c>
      <c r="N1047" s="1">
        <v>-0.02568217421388497</v>
      </c>
      <c r="O1047" s="1">
        <v>-0.005728053542234823</v>
      </c>
      <c r="P1047" s="1">
        <v>0.003816171365073506</v>
      </c>
      <c r="Q1047" s="1">
        <v>-0.05049352468846136</v>
      </c>
      <c r="R1047" s="1">
        <v>-0.01318856743822483</v>
      </c>
      <c r="S1047" s="1">
        <v>-0.02793858703013463</v>
      </c>
      <c r="T1047" s="1">
        <v>0.0003330466146866939</v>
      </c>
      <c r="U1047" s="1">
        <v>0.01294308944229483</v>
      </c>
      <c r="V1047" s="1">
        <v>0.0269050506837043</v>
      </c>
      <c r="W1047" s="1">
        <v>-0.0404154793416831</v>
      </c>
      <c r="X1047" s="1">
        <v>-0.0008790481586209431</v>
      </c>
      <c r="Y1047" s="1">
        <v>0.04817853135770345</v>
      </c>
      <c r="Z1047" s="1">
        <v>-0.02242627485179705</v>
      </c>
      <c r="AA1047" s="1">
        <v>-0.02311600357212007</v>
      </c>
      <c r="AB1047" s="1">
        <v>-0.03800606151161245</v>
      </c>
      <c r="AC1047" s="1">
        <v>-0.02771820452878704</v>
      </c>
    </row>
    <row r="1048" spans="1:29">
      <c r="A1048" s="11">
        <v>37993</v>
      </c>
      <c r="B1048" s="1">
        <v>-0.01472622980246963</v>
      </c>
      <c r="C1048" s="1">
        <v>0.004488040611590804</v>
      </c>
      <c r="D1048" s="1">
        <v>-0.01609872933395551</v>
      </c>
      <c r="E1048" s="1">
        <v>-0.01580558098327789</v>
      </c>
      <c r="F1048" s="1">
        <v>-0.01972871763727368</v>
      </c>
      <c r="G1048" s="1">
        <v>-0.01273031485093057</v>
      </c>
      <c r="H1048" s="1">
        <v>-0.03425164612374609</v>
      </c>
      <c r="I1048" s="1">
        <v>-0.001660038032111122</v>
      </c>
      <c r="J1048" s="1">
        <v>0.009651480573634297</v>
      </c>
      <c r="K1048" s="1">
        <v>-0.01731833504924862</v>
      </c>
      <c r="L1048" s="1">
        <v>0.001442579026826873</v>
      </c>
      <c r="M1048" s="1">
        <v>0.01086876127998937</v>
      </c>
      <c r="N1048" s="1">
        <v>-0.008415210196866196</v>
      </c>
      <c r="O1048" s="1">
        <v>-0.001792368361829944</v>
      </c>
      <c r="P1048" s="1">
        <v>-0.02069707856841707</v>
      </c>
      <c r="Q1048" s="1">
        <v>0.01455927812355506</v>
      </c>
      <c r="R1048" s="1">
        <v>0.01353959875309463</v>
      </c>
      <c r="S1048" s="1">
        <v>-0.01189274665139706</v>
      </c>
      <c r="T1048" s="1">
        <v>-0.00756901340902516</v>
      </c>
      <c r="U1048" s="1">
        <v>-0.02950161052693145</v>
      </c>
      <c r="V1048" s="1">
        <v>-0.02230335739094402</v>
      </c>
      <c r="W1048" s="1">
        <v>0.002540464652945884</v>
      </c>
      <c r="X1048" s="1">
        <v>-0.01760398203007263</v>
      </c>
      <c r="Y1048" s="1">
        <v>0.05163825840359748</v>
      </c>
      <c r="Z1048" s="1">
        <v>0.02340414010331648</v>
      </c>
      <c r="AA1048" s="1">
        <v>0.002431250178648092</v>
      </c>
      <c r="AB1048" s="1">
        <v>0.007660663388402433</v>
      </c>
      <c r="AC1048" s="1">
        <v>0.001802199939467064</v>
      </c>
    </row>
    <row r="1049" spans="1:29">
      <c r="A1049" s="11">
        <v>37994</v>
      </c>
      <c r="B1049" s="1">
        <v>0.03024904340556733</v>
      </c>
      <c r="C1049" s="1">
        <v>0.01583309583047687</v>
      </c>
      <c r="D1049" s="1">
        <v>-7.368386388939552E-05</v>
      </c>
      <c r="E1049" s="1">
        <v>0.01563989495703355</v>
      </c>
      <c r="F1049" s="1">
        <v>-0.00272359268298028</v>
      </c>
      <c r="G1049" s="1">
        <v>0.05157702091724237</v>
      </c>
      <c r="H1049" s="1">
        <v>0.02979947674486283</v>
      </c>
      <c r="I1049" s="1">
        <v>0.002078060013435801</v>
      </c>
      <c r="J1049" s="1">
        <v>0.008085748718126062</v>
      </c>
      <c r="K1049" s="1">
        <v>0.002381681200555263</v>
      </c>
      <c r="L1049" s="1">
        <v>0.02720791652212817</v>
      </c>
      <c r="M1049" s="1">
        <v>0.04155363333843787</v>
      </c>
      <c r="N1049" s="1">
        <v>0.05033619962169511</v>
      </c>
      <c r="O1049" s="1">
        <v>0.03385911082283144</v>
      </c>
      <c r="P1049" s="1">
        <v>0.01876243698683111</v>
      </c>
      <c r="Q1049" s="1">
        <v>0.05175107491024677</v>
      </c>
      <c r="R1049" s="1">
        <v>0.01715075765621066</v>
      </c>
      <c r="S1049" s="1">
        <v>0.07823456731358736</v>
      </c>
      <c r="T1049" s="1">
        <v>0.04047943362288575</v>
      </c>
      <c r="U1049" s="1">
        <v>0.02368826156840442</v>
      </c>
      <c r="V1049" s="1">
        <v>0.00559694026986457</v>
      </c>
      <c r="W1049" s="1">
        <v>0.06561765135157405</v>
      </c>
      <c r="X1049" s="1">
        <v>0.04099004147437113</v>
      </c>
      <c r="Y1049" s="1">
        <v>0.0298125706810779</v>
      </c>
      <c r="Z1049" s="1">
        <v>0.01154779234050429</v>
      </c>
      <c r="AA1049" s="1">
        <v>0.01374315472542853</v>
      </c>
      <c r="AB1049" s="1">
        <v>0.03912169672908927</v>
      </c>
      <c r="AC1049" s="1">
        <v>0.02370943587583452</v>
      </c>
    </row>
    <row r="1050" spans="1:29">
      <c r="A1050" s="11">
        <v>37995</v>
      </c>
      <c r="B1050" s="1">
        <v>0.005872149762885082</v>
      </c>
      <c r="C1050" s="1">
        <v>-0.006884764240967067</v>
      </c>
      <c r="D1050" s="1">
        <v>-0.003611669493161496</v>
      </c>
      <c r="E1050" s="1">
        <v>0.0287322732256392</v>
      </c>
      <c r="F1050" s="1">
        <v>0.000532011194790627</v>
      </c>
      <c r="G1050" s="1">
        <v>0.007923257177796739</v>
      </c>
      <c r="H1050" s="1">
        <v>-0.03710304342198556</v>
      </c>
      <c r="I1050" s="1">
        <v>0.01880275318666458</v>
      </c>
      <c r="J1050" s="1">
        <v>-0.007477156924997508</v>
      </c>
      <c r="K1050" s="1">
        <v>0.007127285232653158</v>
      </c>
      <c r="L1050" s="1">
        <v>-0.004702539782766246</v>
      </c>
      <c r="M1050" s="1">
        <v>0.01181074407346827</v>
      </c>
      <c r="N1050" s="1">
        <v>0.008358801656403125</v>
      </c>
      <c r="O1050" s="1">
        <v>0.04639631285599966</v>
      </c>
      <c r="P1050" s="1">
        <v>-0.004869320751751838</v>
      </c>
      <c r="Q1050" s="1">
        <v>-0.03592899335900868</v>
      </c>
      <c r="R1050" s="1">
        <v>-0.0194034717731022</v>
      </c>
      <c r="S1050" s="1">
        <v>-0.03348830931667968</v>
      </c>
      <c r="T1050" s="1">
        <v>0.0310915187522196</v>
      </c>
      <c r="U1050" s="1">
        <v>-0.001191993828490445</v>
      </c>
      <c r="V1050" s="1">
        <v>0.06063424438062448</v>
      </c>
      <c r="W1050" s="1">
        <v>-0.005507138108434839</v>
      </c>
      <c r="X1050" s="1">
        <v>0.003442747092965881</v>
      </c>
      <c r="Y1050" s="1">
        <v>0.06222180136994804</v>
      </c>
      <c r="Z1050" s="1">
        <v>-0.01074425563028436</v>
      </c>
      <c r="AA1050" s="1">
        <v>0.02639515198589959</v>
      </c>
      <c r="AB1050" s="1">
        <v>-0.04578690931441698</v>
      </c>
      <c r="AC1050" s="1">
        <v>0.01204082807464668</v>
      </c>
    </row>
    <row r="1051" spans="1:29">
      <c r="A1051" s="11">
        <v>37998</v>
      </c>
      <c r="B1051" s="1">
        <v>-0.02575549482366868</v>
      </c>
      <c r="C1051" s="1">
        <v>-0.02021955863213887</v>
      </c>
      <c r="D1051" s="1">
        <v>-0.0008877011329910811</v>
      </c>
      <c r="E1051" s="1">
        <v>-0.02362173195563888</v>
      </c>
      <c r="F1051" s="1">
        <v>-0.02935116221260292</v>
      </c>
      <c r="G1051" s="1">
        <v>-0.02470534740717123</v>
      </c>
      <c r="H1051" s="1">
        <v>-0.0943953503828846</v>
      </c>
      <c r="I1051" s="1">
        <v>-0.009635033887952393</v>
      </c>
      <c r="J1051" s="1">
        <v>-0.02547699074968279</v>
      </c>
      <c r="K1051" s="1">
        <v>-0.01981590199000482</v>
      </c>
      <c r="L1051" s="1">
        <v>-0.01725800886574391</v>
      </c>
      <c r="M1051" s="1">
        <v>0.008915129286638068</v>
      </c>
      <c r="N1051" s="1">
        <v>0.02602007986652866</v>
      </c>
      <c r="O1051" s="1">
        <v>-0.02726746496631482</v>
      </c>
      <c r="P1051" s="1">
        <v>0.01233796976480606</v>
      </c>
      <c r="Q1051" s="1">
        <v>-0.05032773555745362</v>
      </c>
      <c r="R1051" s="1">
        <v>-0.0127884245658052</v>
      </c>
      <c r="S1051" s="1">
        <v>-0.02406119349178448</v>
      </c>
      <c r="T1051" s="1">
        <v>0.002421620935409541</v>
      </c>
      <c r="U1051" s="1">
        <v>-0.003281001294386354</v>
      </c>
      <c r="V1051" s="1">
        <v>-0.03713127409841721</v>
      </c>
      <c r="W1051" s="1">
        <v>-0.05096902609258014</v>
      </c>
      <c r="X1051" s="1">
        <v>0.002787570119337612</v>
      </c>
      <c r="Y1051" s="1">
        <v>-0.01442861569785681</v>
      </c>
      <c r="Z1051" s="1">
        <v>0.004638384471529644</v>
      </c>
      <c r="AA1051" s="1">
        <v>-0.03589423363047639</v>
      </c>
      <c r="AB1051" s="1">
        <v>-0.01240519212684343</v>
      </c>
      <c r="AC1051" s="1">
        <v>-0.01110095655968635</v>
      </c>
    </row>
    <row r="1052" spans="1:29">
      <c r="A1052" s="11">
        <v>37999</v>
      </c>
      <c r="B1052" s="1">
        <v>-0.0140997021097049</v>
      </c>
      <c r="C1052" s="1">
        <v>-0.04805428663670741</v>
      </c>
      <c r="D1052" s="1">
        <v>0.002591372584710649</v>
      </c>
      <c r="E1052" s="1">
        <v>0.01660259299947353</v>
      </c>
      <c r="F1052" s="1">
        <v>0.0233001232385297</v>
      </c>
      <c r="G1052" s="1">
        <v>-0.0170791842364264</v>
      </c>
      <c r="H1052" s="1">
        <v>0.03083613030049026</v>
      </c>
      <c r="I1052" s="1">
        <v>0</v>
      </c>
      <c r="J1052" s="1">
        <v>-0.01507431994379971</v>
      </c>
      <c r="K1052" s="1">
        <v>0.005294846118287344</v>
      </c>
      <c r="L1052" s="1">
        <v>0.01284096908796473</v>
      </c>
      <c r="M1052" s="1">
        <v>-0.02887842533959983</v>
      </c>
      <c r="N1052" s="1">
        <v>-0.01153550620575328</v>
      </c>
      <c r="O1052" s="1">
        <v>0.04277884658014397</v>
      </c>
      <c r="P1052" s="1">
        <v>-0.005883165578311256</v>
      </c>
      <c r="Q1052" s="1">
        <v>-0.02267093173209989</v>
      </c>
      <c r="R1052" s="1">
        <v>0.02827152927537768</v>
      </c>
      <c r="S1052" s="1">
        <v>-0.006903612378113655</v>
      </c>
      <c r="T1052" s="1">
        <v>0.006779876210125435</v>
      </c>
      <c r="U1052" s="1">
        <v>-0.003142560059262722</v>
      </c>
      <c r="V1052" s="1">
        <v>0.01370746193959982</v>
      </c>
      <c r="W1052" s="1">
        <v>0.02612407736178923</v>
      </c>
      <c r="X1052" s="1">
        <v>0.05623851688303683</v>
      </c>
      <c r="Y1052" s="1">
        <v>0.02665184349384386</v>
      </c>
      <c r="Z1052" s="1">
        <v>0.01148646615825122</v>
      </c>
      <c r="AA1052" s="1">
        <v>0.03956759109596497</v>
      </c>
      <c r="AB1052" s="1">
        <v>0.04300408569301784</v>
      </c>
      <c r="AC1052" s="1">
        <v>0.006418807370685453</v>
      </c>
    </row>
    <row r="1053" spans="1:29">
      <c r="A1053" s="11">
        <v>38000</v>
      </c>
      <c r="B1053" s="1">
        <v>0.01430134683991535</v>
      </c>
      <c r="C1053" s="1">
        <v>0.04872528761295447</v>
      </c>
      <c r="D1053" s="1">
        <v>-0.01056048988406255</v>
      </c>
      <c r="E1053" s="1">
        <v>-0.004082802710318467</v>
      </c>
      <c r="F1053" s="1">
        <v>-0.01488241924449651</v>
      </c>
      <c r="G1053" s="1">
        <v>0.04178057491067522</v>
      </c>
      <c r="H1053" s="1">
        <v>-0.04256163184008332</v>
      </c>
      <c r="I1053" s="1">
        <v>0.007810532794076064</v>
      </c>
      <c r="J1053" s="1">
        <v>0.02115612542252898</v>
      </c>
      <c r="K1053" s="1">
        <v>-0.007660958779269089</v>
      </c>
      <c r="L1053" s="1">
        <v>-0.01520657975901241</v>
      </c>
      <c r="M1053" s="1">
        <v>-0.01341484937016002</v>
      </c>
      <c r="N1053" s="1">
        <v>0.02969741901777012</v>
      </c>
      <c r="O1053" s="1">
        <v>0.02524537031331708</v>
      </c>
      <c r="P1053" s="1">
        <v>-0.008032142932946518</v>
      </c>
      <c r="Q1053" s="1">
        <v>-0.007771450839477168</v>
      </c>
      <c r="R1053" s="1">
        <v>0.0163430516753007</v>
      </c>
      <c r="S1053" s="1">
        <v>0.00397204268623752</v>
      </c>
      <c r="T1053" s="1">
        <v>0.04102484450484556</v>
      </c>
      <c r="U1053" s="1">
        <v>0.008756754925735022</v>
      </c>
      <c r="V1053" s="1">
        <v>0.01173039603638371</v>
      </c>
      <c r="W1053" s="1">
        <v>0.04910829715960974</v>
      </c>
      <c r="X1053" s="1">
        <v>0.03016515603451353</v>
      </c>
      <c r="Y1053" s="1">
        <v>0.02937228124382951</v>
      </c>
      <c r="Z1053" s="1">
        <v>0.01614340818849902</v>
      </c>
      <c r="AA1053" s="1">
        <v>0.0007754005872619985</v>
      </c>
      <c r="AB1053" s="1">
        <v>0.1000250759586423</v>
      </c>
      <c r="AC1053" s="1">
        <v>0.006348760308047208</v>
      </c>
    </row>
    <row r="1054" spans="1:29">
      <c r="A1054" s="11">
        <v>38001</v>
      </c>
      <c r="B1054" s="1">
        <v>0.1339440396105014</v>
      </c>
      <c r="C1054" s="1">
        <v>-0.04685526742033375</v>
      </c>
      <c r="D1054" s="1">
        <v>0.01500237701234042</v>
      </c>
      <c r="E1054" s="1">
        <v>-0.01078446094765073</v>
      </c>
      <c r="F1054" s="1">
        <v>-0.02188163596905401</v>
      </c>
      <c r="G1054" s="1">
        <v>-0.02192661292036346</v>
      </c>
      <c r="H1054" s="1">
        <v>0.02096869317836481</v>
      </c>
      <c r="I1054" s="1">
        <v>0.04704262497671907</v>
      </c>
      <c r="J1054" s="1">
        <v>0.02354746769720162</v>
      </c>
      <c r="K1054" s="1">
        <v>0.003377452576037498</v>
      </c>
      <c r="L1054" s="1">
        <v>-0.02524772614876225</v>
      </c>
      <c r="M1054" s="1">
        <v>-0.01245561556833852</v>
      </c>
      <c r="N1054" s="1">
        <v>0.001587901379797474</v>
      </c>
      <c r="O1054" s="1">
        <v>-0.04252137663916333</v>
      </c>
      <c r="P1054" s="1">
        <v>-0.002344077590032745</v>
      </c>
      <c r="Q1054" s="1">
        <v>-0.00267017985385265</v>
      </c>
      <c r="R1054" s="1">
        <v>-0.03165819343998921</v>
      </c>
      <c r="S1054" s="1">
        <v>-0.01186910100587979</v>
      </c>
      <c r="T1054" s="1">
        <v>-0.01494521017315165</v>
      </c>
      <c r="U1054" s="1">
        <v>0.008531631350985336</v>
      </c>
      <c r="V1054" s="1">
        <v>0.003864621571247007</v>
      </c>
      <c r="W1054" s="1">
        <v>-0.0166298552033165</v>
      </c>
      <c r="X1054" s="1">
        <v>-0.0359635481643249</v>
      </c>
      <c r="Y1054" s="1">
        <v>-0.03457270339176644</v>
      </c>
      <c r="Z1054" s="1">
        <v>-0.02530965708432154</v>
      </c>
      <c r="AA1054" s="1">
        <v>-0.03168104154161377</v>
      </c>
      <c r="AB1054" s="1">
        <v>0.005474203156315971</v>
      </c>
      <c r="AC1054" s="1">
        <v>-0.03137429199617481</v>
      </c>
    </row>
    <row r="1055" spans="1:29">
      <c r="A1055" s="11">
        <v>38002</v>
      </c>
      <c r="B1055" s="1">
        <v>-0.02113776431291103</v>
      </c>
      <c r="C1055" s="1">
        <v>-0.03862400007175681</v>
      </c>
      <c r="D1055" s="1">
        <v>-0.0008089720598756234</v>
      </c>
      <c r="E1055" s="1">
        <v>-0.01004350178290936</v>
      </c>
      <c r="F1055" s="1">
        <v>-0.0009260682237789419</v>
      </c>
      <c r="G1055" s="1">
        <v>-0.04196196606374736</v>
      </c>
      <c r="H1055" s="1">
        <v>-0.06079276508068077</v>
      </c>
      <c r="I1055" s="1">
        <v>-0.008829986332401729</v>
      </c>
      <c r="J1055" s="1">
        <v>-0.06345364412626864</v>
      </c>
      <c r="K1055" s="1">
        <v>-0.01106042543574681</v>
      </c>
      <c r="L1055" s="1">
        <v>-0.00675140984826994</v>
      </c>
      <c r="M1055" s="1">
        <v>-0.04188329720020001</v>
      </c>
      <c r="N1055" s="1">
        <v>-0.01268066199905704</v>
      </c>
      <c r="O1055" s="1">
        <v>-0.03548060724594315</v>
      </c>
      <c r="P1055" s="1">
        <v>-0.004699277102417243</v>
      </c>
      <c r="Q1055" s="1">
        <v>-0.03141374862686164</v>
      </c>
      <c r="R1055" s="1">
        <v>0.005189332865145113</v>
      </c>
      <c r="S1055" s="1">
        <v>-0.04604628985206793</v>
      </c>
      <c r="T1055" s="1">
        <v>-0.04106293372316583</v>
      </c>
      <c r="U1055" s="1">
        <v>-0.02523121809351614</v>
      </c>
      <c r="V1055" s="1">
        <v>-0.02598661021002835</v>
      </c>
      <c r="W1055" s="1">
        <v>-0.02793429065560582</v>
      </c>
      <c r="X1055" s="1">
        <v>-0.006217446999434273</v>
      </c>
      <c r="Y1055" s="1">
        <v>-0.01618835083740799</v>
      </c>
      <c r="Z1055" s="1">
        <v>-0.01843507437732494</v>
      </c>
      <c r="AA1055" s="1">
        <v>-0.0241578820917222</v>
      </c>
      <c r="AB1055" s="1">
        <v>-0.008317929348043984</v>
      </c>
      <c r="AC1055" s="1">
        <v>-0.002757938760882372</v>
      </c>
    </row>
    <row r="1056" spans="1:29">
      <c r="A1056" s="11">
        <v>38005</v>
      </c>
      <c r="B1056" s="1">
        <v>-0.02095883544889454</v>
      </c>
      <c r="C1056" s="1">
        <v>0.02868163517802991</v>
      </c>
      <c r="D1056" s="1">
        <v>0.0007359028334490425</v>
      </c>
      <c r="E1056" s="1">
        <v>0.02266652656874935</v>
      </c>
      <c r="F1056" s="1">
        <v>0.02224361928485186</v>
      </c>
      <c r="G1056" s="1">
        <v>0.01979999499796747</v>
      </c>
      <c r="H1056" s="1">
        <v>0.01180862639551128</v>
      </c>
      <c r="I1056" s="1">
        <v>-0.03091827460642471</v>
      </c>
      <c r="J1056" s="1">
        <v>0.0180769403697727</v>
      </c>
      <c r="K1056" s="1">
        <v>0.00316092518762856</v>
      </c>
      <c r="L1056" s="1">
        <v>-0.003856252624250822</v>
      </c>
      <c r="M1056" s="1">
        <v>0.004119884326914791</v>
      </c>
      <c r="N1056" s="1">
        <v>0.01681216039003686</v>
      </c>
      <c r="O1056" s="1">
        <v>0.01863958857021308</v>
      </c>
      <c r="P1056" s="1">
        <v>-0.004291353633740558</v>
      </c>
      <c r="Q1056" s="1">
        <v>0.03261637130306072</v>
      </c>
      <c r="R1056" s="1">
        <v>0.006281277878559699</v>
      </c>
      <c r="S1056" s="1">
        <v>0.04616996500916892</v>
      </c>
      <c r="T1056" s="1">
        <v>0.0337688732616146</v>
      </c>
      <c r="U1056" s="1">
        <v>-0.01276521713275602</v>
      </c>
      <c r="V1056" s="1">
        <v>-0.003046439522186195</v>
      </c>
      <c r="W1056" s="1">
        <v>0.0171388867075124</v>
      </c>
      <c r="X1056" s="1">
        <v>0.0426665175620724</v>
      </c>
      <c r="Y1056" s="1">
        <v>0.014460377640932</v>
      </c>
      <c r="Z1056" s="1">
        <v>0.04374699531251336</v>
      </c>
      <c r="AA1056" s="1">
        <v>-0.008771327830021436</v>
      </c>
      <c r="AB1056" s="1">
        <v>0.03354966761595035</v>
      </c>
      <c r="AC1056" s="1">
        <v>0.02068258633373921</v>
      </c>
    </row>
    <row r="1057" spans="1:29">
      <c r="A1057" s="11">
        <v>38006</v>
      </c>
      <c r="B1057" s="1">
        <v>0.09438852828533073</v>
      </c>
      <c r="C1057" s="1">
        <v>-0.007309887759881395</v>
      </c>
      <c r="D1057" s="1">
        <v>0</v>
      </c>
      <c r="E1057" s="1">
        <v>-0.02629450616093976</v>
      </c>
      <c r="F1057" s="1">
        <v>-0.02611165125422255</v>
      </c>
      <c r="G1057" s="1">
        <v>-0.04020419827496624</v>
      </c>
      <c r="H1057" s="1">
        <v>-0.05662423660539928</v>
      </c>
      <c r="I1057" s="1">
        <v>0</v>
      </c>
      <c r="J1057" s="1">
        <v>-0.02194446135548145</v>
      </c>
      <c r="K1057" s="1">
        <v>-0.01114877193909658</v>
      </c>
      <c r="L1057" s="1">
        <v>-0.01672826913948244</v>
      </c>
      <c r="M1057" s="1">
        <v>-0.04113281019168502</v>
      </c>
      <c r="N1057" s="1">
        <v>-0.01662184829384639</v>
      </c>
      <c r="O1057" s="1">
        <v>-0.03562775709339772</v>
      </c>
      <c r="P1057" s="1">
        <v>0.01508624704006767</v>
      </c>
      <c r="Q1057" s="1">
        <v>-0.02016542859004844</v>
      </c>
      <c r="R1057" s="1">
        <v>-0.01761465690937558</v>
      </c>
      <c r="S1057" s="1">
        <v>-0.02306915815386912</v>
      </c>
      <c r="T1057" s="1">
        <v>-0.04416355537018979</v>
      </c>
      <c r="U1057" s="1">
        <v>0.00148176393280286</v>
      </c>
      <c r="V1057" s="1">
        <v>-0.01924512068788975</v>
      </c>
      <c r="W1057" s="1">
        <v>-0.06170005767332221</v>
      </c>
      <c r="X1057" s="1">
        <v>-0.03875651536699087</v>
      </c>
      <c r="Y1057" s="1">
        <v>-0.04792328147717151</v>
      </c>
      <c r="Z1057" s="1">
        <v>-0.03181913545796988</v>
      </c>
      <c r="AA1057" s="1">
        <v>0.01248754237437799</v>
      </c>
      <c r="AB1057" s="1">
        <v>-0.05001859246830476</v>
      </c>
      <c r="AC1057" s="1">
        <v>-0.009684913308190546</v>
      </c>
    </row>
    <row r="1058" spans="1:29">
      <c r="A1058" s="11">
        <v>38007</v>
      </c>
      <c r="B1058" s="1">
        <v>-0.003556532615598518</v>
      </c>
      <c r="C1058" s="1">
        <v>-0.03755536715146013</v>
      </c>
      <c r="D1058" s="1">
        <v>-0.007059680264861035</v>
      </c>
      <c r="E1058" s="1">
        <v>-0.019278095595616</v>
      </c>
      <c r="F1058" s="1">
        <v>-0.001042426572025912</v>
      </c>
      <c r="G1058" s="1">
        <v>-0.03126271164878303</v>
      </c>
      <c r="H1058" s="1">
        <v>-0.09003445871719196</v>
      </c>
      <c r="I1058" s="1">
        <v>-0.001892682453008887</v>
      </c>
      <c r="J1058" s="1">
        <v>-0.02075317115113806</v>
      </c>
      <c r="K1058" s="1">
        <v>-0.0178921037023948</v>
      </c>
      <c r="L1058" s="1">
        <v>-0.002689105601935027</v>
      </c>
      <c r="M1058" s="1">
        <v>-0.07379183769705888</v>
      </c>
      <c r="N1058" s="1">
        <v>-0.01342405593147433</v>
      </c>
      <c r="O1058" s="1">
        <v>-0.07740611869312974</v>
      </c>
      <c r="P1058" s="1">
        <v>-0.0443737560213473</v>
      </c>
      <c r="Q1058" s="1">
        <v>-0.09264187567395932</v>
      </c>
      <c r="R1058" s="1">
        <v>-0.03742717667368223</v>
      </c>
      <c r="S1058" s="1">
        <v>-0.07186857068739216</v>
      </c>
      <c r="T1058" s="1">
        <v>-0.05178036619324944</v>
      </c>
      <c r="U1058" s="1">
        <v>-0.03087499146366601</v>
      </c>
      <c r="V1058" s="1">
        <v>0.0001684401082155951</v>
      </c>
      <c r="W1058" s="1">
        <v>-0.1266540727859582</v>
      </c>
      <c r="X1058" s="1">
        <v>-0.06047881630590368</v>
      </c>
      <c r="Y1058" s="1">
        <v>-0.08815193511726482</v>
      </c>
      <c r="Z1058" s="1">
        <v>-0.05360352677631441</v>
      </c>
      <c r="AA1058" s="1">
        <v>-0.09695357684690287</v>
      </c>
      <c r="AB1058" s="1">
        <v>-0.06367925894909421</v>
      </c>
      <c r="AC1058" s="1">
        <v>-0.03548023488795715</v>
      </c>
    </row>
    <row r="1059" spans="1:29">
      <c r="A1059" s="11">
        <v>38008</v>
      </c>
      <c r="B1059" s="1">
        <v>-0.01279005776662079</v>
      </c>
      <c r="C1059" s="1">
        <v>-0.03191571252063985</v>
      </c>
      <c r="D1059" s="1">
        <v>-0.04258639605334102</v>
      </c>
      <c r="E1059" s="1">
        <v>-0.01745583430525155</v>
      </c>
      <c r="F1059" s="1">
        <v>0.0009693388634817168</v>
      </c>
      <c r="G1059" s="1">
        <v>0.03606848001909846</v>
      </c>
      <c r="H1059" s="1">
        <v>-0.03449146471207776</v>
      </c>
      <c r="I1059" s="1">
        <v>-0.006366138656940024</v>
      </c>
      <c r="J1059" s="1">
        <v>-0.04870317957403913</v>
      </c>
      <c r="K1059" s="1">
        <v>-0.03493899711458104</v>
      </c>
      <c r="L1059" s="1">
        <v>-0.04110474861468727</v>
      </c>
      <c r="M1059" s="1">
        <v>-0.02929920054918866</v>
      </c>
      <c r="N1059" s="1">
        <v>-0.02386935576159488</v>
      </c>
      <c r="O1059" s="1">
        <v>-0.01402907040200763</v>
      </c>
      <c r="P1059" s="1">
        <v>-0.05754285751706267</v>
      </c>
      <c r="Q1059" s="1">
        <v>-0.02348441627811404</v>
      </c>
      <c r="R1059" s="1">
        <v>-0.03200995808096563</v>
      </c>
      <c r="S1059" s="1">
        <v>-0.07300880785061215</v>
      </c>
      <c r="T1059" s="1">
        <v>-0.01646653870466497</v>
      </c>
      <c r="U1059" s="1">
        <v>-0.04391815637205776</v>
      </c>
      <c r="V1059" s="1">
        <v>-0.0004211469035475535</v>
      </c>
      <c r="W1059" s="1">
        <v>-0.01669760407209764</v>
      </c>
      <c r="X1059" s="1">
        <v>-0.08005647373929015</v>
      </c>
      <c r="Y1059" s="1">
        <v>0.02264687090922557</v>
      </c>
      <c r="Z1059" s="1">
        <v>-0.05232919881553888</v>
      </c>
      <c r="AA1059" s="1">
        <v>0.00569867945310043</v>
      </c>
      <c r="AB1059" s="1">
        <v>-0.007381571346748328</v>
      </c>
      <c r="AC1059" s="1">
        <v>-0.0108033328361582</v>
      </c>
    </row>
    <row r="1060" spans="1:29">
      <c r="A1060" s="11">
        <v>38009</v>
      </c>
      <c r="B1060" s="1">
        <v>-0.03705945217699036</v>
      </c>
      <c r="C1060" s="1">
        <v>0.03454850141421062</v>
      </c>
      <c r="D1060" s="1">
        <v>0.04053520090365303</v>
      </c>
      <c r="E1060" s="1">
        <v>0.01827689175967162</v>
      </c>
      <c r="F1060" s="1">
        <v>0.01876927918923865</v>
      </c>
      <c r="G1060" s="1">
        <v>0.006514825589015505</v>
      </c>
      <c r="H1060" s="1">
        <v>0.1259452237106162</v>
      </c>
      <c r="I1060" s="1">
        <v>-0.00531626404527441</v>
      </c>
      <c r="J1060" s="1">
        <v>0.007544164647869112</v>
      </c>
      <c r="K1060" s="1">
        <v>0.009568486866915027</v>
      </c>
      <c r="L1060" s="1">
        <v>0.05547731547950407</v>
      </c>
      <c r="M1060" s="1">
        <v>0.06640365459302422</v>
      </c>
      <c r="N1060" s="1">
        <v>-0.04709828559387375</v>
      </c>
      <c r="O1060" s="1">
        <v>0.1222545207876642</v>
      </c>
      <c r="P1060" s="1">
        <v>0.05869915736744957</v>
      </c>
      <c r="Q1060" s="1">
        <v>0.07139441653151057</v>
      </c>
      <c r="R1060" s="1">
        <v>0.04222333873953188</v>
      </c>
      <c r="S1060" s="1">
        <v>0.06921209182042198</v>
      </c>
      <c r="T1060" s="1">
        <v>0.06303916985930891</v>
      </c>
      <c r="U1060" s="1">
        <v>0.03844468606481555</v>
      </c>
      <c r="V1060" s="1">
        <v>0.01870103055118921</v>
      </c>
      <c r="W1060" s="1">
        <v>0.06981144405277284</v>
      </c>
      <c r="X1060" s="1">
        <v>0.1041910195968654</v>
      </c>
      <c r="Y1060" s="1">
        <v>0.061591754201898</v>
      </c>
      <c r="Z1060" s="1">
        <v>0.07594116336177992</v>
      </c>
      <c r="AA1060" s="1">
        <v>0.05162325219150588</v>
      </c>
      <c r="AB1060" s="1">
        <v>0.03317180470020098</v>
      </c>
      <c r="AC1060" s="1">
        <v>0.04938983107325212</v>
      </c>
    </row>
    <row r="1061" spans="1:29">
      <c r="A1061" s="11">
        <v>38012</v>
      </c>
      <c r="B1061" s="1">
        <v>0</v>
      </c>
      <c r="C1061" s="1">
        <v>0</v>
      </c>
      <c r="D1061" s="1">
        <v>0</v>
      </c>
      <c r="E1061" s="1">
        <v>0</v>
      </c>
      <c r="F1061" s="1">
        <v>0</v>
      </c>
      <c r="G1061" s="1">
        <v>0</v>
      </c>
      <c r="H1061" s="1">
        <v>0</v>
      </c>
      <c r="I1061" s="1">
        <v>0</v>
      </c>
      <c r="J1061" s="1">
        <v>0</v>
      </c>
      <c r="K1061" s="1">
        <v>0</v>
      </c>
      <c r="L1061" s="1">
        <v>0</v>
      </c>
      <c r="M1061" s="1">
        <v>0</v>
      </c>
      <c r="N1061" s="1">
        <v>0</v>
      </c>
      <c r="O1061" s="1">
        <v>0</v>
      </c>
      <c r="P1061" s="1">
        <v>0</v>
      </c>
      <c r="Q1061" s="1">
        <v>0</v>
      </c>
      <c r="R1061" s="1">
        <v>0</v>
      </c>
      <c r="S1061" s="1">
        <v>0</v>
      </c>
      <c r="T1061" s="1">
        <v>0</v>
      </c>
      <c r="U1061" s="1">
        <v>0</v>
      </c>
      <c r="V1061" s="1">
        <v>0</v>
      </c>
      <c r="W1061" s="1">
        <v>0</v>
      </c>
      <c r="X1061" s="1">
        <v>0</v>
      </c>
      <c r="Y1061" s="1">
        <v>0</v>
      </c>
      <c r="Z1061" s="1">
        <v>0</v>
      </c>
      <c r="AA1061" s="1">
        <v>0</v>
      </c>
      <c r="AB1061" s="1">
        <v>0</v>
      </c>
      <c r="AC1061" s="1">
        <v>0</v>
      </c>
    </row>
    <row r="1062" spans="1:29">
      <c r="A1062" s="11">
        <v>38013</v>
      </c>
      <c r="B1062" s="1">
        <v>0.04317906528570048</v>
      </c>
      <c r="C1062" s="1">
        <v>0.05467676168341717</v>
      </c>
      <c r="D1062" s="1">
        <v>-0.001115022076114469</v>
      </c>
      <c r="E1062" s="1">
        <v>-0.0118885466425972</v>
      </c>
      <c r="F1062" s="1">
        <v>0.0421844586314204</v>
      </c>
      <c r="G1062" s="1">
        <v>-0.006877138153664086</v>
      </c>
      <c r="H1062" s="1">
        <v>0.06160261025081737</v>
      </c>
      <c r="I1062" s="1">
        <v>0.002055741809296574</v>
      </c>
      <c r="J1062" s="1">
        <v>0.03182126945945485</v>
      </c>
      <c r="K1062" s="1">
        <v>0.03201813907187545</v>
      </c>
      <c r="L1062" s="1">
        <v>0.01834712383820114</v>
      </c>
      <c r="M1062" s="1">
        <v>0.04735489121870029</v>
      </c>
      <c r="N1062" s="1">
        <v>0.02405721469467648</v>
      </c>
      <c r="O1062" s="1">
        <v>0.03668145791354882</v>
      </c>
      <c r="P1062" s="1">
        <v>0.02382477697157004</v>
      </c>
      <c r="Q1062" s="1">
        <v>0.03779460785451105</v>
      </c>
      <c r="R1062" s="1">
        <v>0.04087119895222124</v>
      </c>
      <c r="S1062" s="1">
        <v>0.03348199411718822</v>
      </c>
      <c r="T1062" s="1">
        <v>0.04242714137295867</v>
      </c>
      <c r="U1062" s="1">
        <v>-0.008539094650205747</v>
      </c>
      <c r="V1062" s="1">
        <v>0.02737134752462977</v>
      </c>
      <c r="W1062" s="1">
        <v>0.03762471663224853</v>
      </c>
      <c r="X1062" s="1">
        <v>0.0948960684909117</v>
      </c>
      <c r="Y1062" s="1">
        <v>0.05814867678543845</v>
      </c>
      <c r="Z1062" s="1">
        <v>0.04169123456117774</v>
      </c>
      <c r="AA1062" s="1">
        <v>0.02745250896667972</v>
      </c>
      <c r="AB1062" s="1">
        <v>0.007844728042784688</v>
      </c>
      <c r="AC1062" s="1">
        <v>0.006511646704015606</v>
      </c>
    </row>
    <row r="1063" spans="1:29">
      <c r="A1063" s="11">
        <v>38014</v>
      </c>
      <c r="B1063" s="1">
        <v>0.02429513905022351</v>
      </c>
      <c r="C1063" s="1">
        <v>-0.02866323236953017</v>
      </c>
      <c r="D1063" s="1">
        <v>-0.02671922908453794</v>
      </c>
      <c r="E1063" s="1">
        <v>-0.002343828318573826</v>
      </c>
      <c r="F1063" s="1">
        <v>0.004665305151286825</v>
      </c>
      <c r="G1063" s="1">
        <v>0.00162923484238009</v>
      </c>
      <c r="H1063" s="1">
        <v>-0.01832494718679112</v>
      </c>
      <c r="I1063" s="1">
        <v>-0.01477017673685688</v>
      </c>
      <c r="J1063" s="1">
        <v>-0.05268503872954711</v>
      </c>
      <c r="K1063" s="1">
        <v>-0.04120122988920027</v>
      </c>
      <c r="L1063" s="1">
        <v>-0.02589237267617372</v>
      </c>
      <c r="M1063" s="1">
        <v>-0.03481988984229945</v>
      </c>
      <c r="N1063" s="1">
        <v>-0.03412270547174334</v>
      </c>
      <c r="O1063" s="1">
        <v>-0.04191412265279737</v>
      </c>
      <c r="P1063" s="1">
        <v>-0.03892968095628258</v>
      </c>
      <c r="Q1063" s="1">
        <v>-0.04757191127845162</v>
      </c>
      <c r="R1063" s="1">
        <v>-0.008524948211356964</v>
      </c>
      <c r="S1063" s="1">
        <v>-0.0280773945230981</v>
      </c>
      <c r="T1063" s="1">
        <v>-0.02613148596626669</v>
      </c>
      <c r="U1063" s="1">
        <v>-0.03113489844089079</v>
      </c>
      <c r="V1063" s="1">
        <v>-0.005151543890039245</v>
      </c>
      <c r="W1063" s="1">
        <v>-0.04277618257310578</v>
      </c>
      <c r="X1063" s="1">
        <v>0.0147878492301261</v>
      </c>
      <c r="Y1063" s="1">
        <v>-0.04164619293600147</v>
      </c>
      <c r="Z1063" s="1">
        <v>-0.01939119084333463</v>
      </c>
      <c r="AA1063" s="1">
        <v>-0.04086930791972665</v>
      </c>
      <c r="AB1063" s="1">
        <v>0.009468798445551263</v>
      </c>
      <c r="AC1063" s="1">
        <v>-0.0479737490804435</v>
      </c>
    </row>
    <row r="1064" spans="1:29">
      <c r="A1064" s="11">
        <v>38015</v>
      </c>
      <c r="B1064" s="1">
        <v>0.02723278462948908</v>
      </c>
      <c r="C1064" s="1">
        <v>-0.02428896988128715</v>
      </c>
      <c r="D1064" s="1">
        <v>-0.005505978285908264</v>
      </c>
      <c r="E1064" s="1">
        <v>-0.04311062180932856</v>
      </c>
      <c r="F1064" s="1">
        <v>-0.0001047972055657764</v>
      </c>
      <c r="G1064" s="1">
        <v>0.001423275127378165</v>
      </c>
      <c r="H1064" s="1">
        <v>0.0006669067829951913</v>
      </c>
      <c r="I1064" s="1">
        <v>-0.01166033253783016</v>
      </c>
      <c r="J1064" s="1">
        <v>-0.01296627626104851</v>
      </c>
      <c r="K1064" s="1">
        <v>-0.02718120942129942</v>
      </c>
      <c r="L1064" s="1">
        <v>-0.03033709660168959</v>
      </c>
      <c r="M1064" s="1">
        <v>-0.010122607276845</v>
      </c>
      <c r="N1064" s="1">
        <v>0.01090805791995897</v>
      </c>
      <c r="O1064" s="1">
        <v>0.005453082424774047</v>
      </c>
      <c r="P1064" s="1">
        <v>0.0325863370047228</v>
      </c>
      <c r="Q1064" s="1">
        <v>-0.007246412833251892</v>
      </c>
      <c r="R1064" s="1">
        <v>-0.007295455340835533</v>
      </c>
      <c r="S1064" s="1">
        <v>0.01222201833161396</v>
      </c>
      <c r="T1064" s="1">
        <v>-0.007915148433518038</v>
      </c>
      <c r="U1064" s="1">
        <v>-0.007950675290292031</v>
      </c>
      <c r="V1064" s="1">
        <v>0.01067969696469984</v>
      </c>
      <c r="W1064" s="1">
        <v>0.02145617006494738</v>
      </c>
      <c r="X1064" s="1">
        <v>0.02084556900245738</v>
      </c>
      <c r="Y1064" s="1">
        <v>0.01157111675482292</v>
      </c>
      <c r="Z1064" s="1">
        <v>-0.008967752069348078</v>
      </c>
      <c r="AA1064" s="1">
        <v>0.01562104261188746</v>
      </c>
      <c r="AB1064" s="1">
        <v>-0.004849001819556054</v>
      </c>
      <c r="AC1064" s="1">
        <v>-0.04508228852962903</v>
      </c>
    </row>
    <row r="1065" spans="1:29">
      <c r="A1065" s="11">
        <v>38016</v>
      </c>
      <c r="B1065" s="1">
        <v>-0.06100333287208126</v>
      </c>
      <c r="C1065" s="1">
        <v>0.01441236668591728</v>
      </c>
      <c r="D1065" s="1">
        <v>0.01007294374865131</v>
      </c>
      <c r="E1065" s="1">
        <v>-0.01595875200443253</v>
      </c>
      <c r="F1065" s="1">
        <v>-0.02356871686748652</v>
      </c>
      <c r="G1065" s="1">
        <v>-0.005076162339073598</v>
      </c>
      <c r="H1065" s="1">
        <v>-0.01976444512561748</v>
      </c>
      <c r="I1065" s="1">
        <v>-0.03103923191183999</v>
      </c>
      <c r="J1065" s="1">
        <v>-0.06115616242139843</v>
      </c>
      <c r="K1065" s="1">
        <v>0</v>
      </c>
      <c r="L1065" s="1">
        <v>-0.007671542787059948</v>
      </c>
      <c r="M1065" s="1">
        <v>-0.033181016895241</v>
      </c>
      <c r="N1065" s="1">
        <v>-0.003694064246495543</v>
      </c>
      <c r="O1065" s="1">
        <v>0.008874619622026403</v>
      </c>
      <c r="P1065" s="1">
        <v>-0.03813288532040537</v>
      </c>
      <c r="Q1065" s="1">
        <v>-0.03467166009292011</v>
      </c>
      <c r="R1065" s="1">
        <v>-0.01916006481005372</v>
      </c>
      <c r="S1065" s="1">
        <v>-0.01536766345964102</v>
      </c>
      <c r="T1065" s="1">
        <v>-0.04571569601352476</v>
      </c>
      <c r="U1065" s="1">
        <v>-0.009239044387043815</v>
      </c>
      <c r="V1065" s="1">
        <v>-0.02217397899489981</v>
      </c>
      <c r="W1065" s="1">
        <v>0.01622483619506077</v>
      </c>
      <c r="X1065" s="1">
        <v>-0.01607110858337779</v>
      </c>
      <c r="Y1065" s="1">
        <v>-0.0461361595717007</v>
      </c>
      <c r="Z1065" s="1">
        <v>-0.05754021021615285</v>
      </c>
      <c r="AA1065" s="1">
        <v>-0.05904459350999869</v>
      </c>
      <c r="AB1065" s="1">
        <v>-0.03394865768801492</v>
      </c>
      <c r="AC1065" s="1">
        <v>-0.009530921251931446</v>
      </c>
    </row>
    <row r="1066" spans="1:29">
      <c r="A1066" s="11">
        <v>38019</v>
      </c>
      <c r="B1066" s="1">
        <v>0</v>
      </c>
      <c r="C1066" s="1">
        <v>0</v>
      </c>
      <c r="D1066" s="1">
        <v>0</v>
      </c>
      <c r="E1066" s="1">
        <v>0</v>
      </c>
      <c r="F1066" s="1">
        <v>0</v>
      </c>
      <c r="G1066" s="1">
        <v>0</v>
      </c>
      <c r="H1066" s="1">
        <v>0</v>
      </c>
      <c r="I1066" s="1">
        <v>0</v>
      </c>
      <c r="J1066" s="1">
        <v>0</v>
      </c>
      <c r="K1066" s="1">
        <v>0</v>
      </c>
      <c r="L1066" s="1">
        <v>0</v>
      </c>
      <c r="M1066" s="1">
        <v>0</v>
      </c>
      <c r="N1066" s="1">
        <v>0</v>
      </c>
      <c r="O1066" s="1">
        <v>0</v>
      </c>
      <c r="P1066" s="1">
        <v>0</v>
      </c>
      <c r="Q1066" s="1">
        <v>0</v>
      </c>
      <c r="R1066" s="1">
        <v>0</v>
      </c>
      <c r="S1066" s="1">
        <v>0</v>
      </c>
      <c r="T1066" s="1">
        <v>0</v>
      </c>
      <c r="U1066" s="1">
        <v>0</v>
      </c>
      <c r="V1066" s="1">
        <v>0</v>
      </c>
      <c r="W1066" s="1">
        <v>0</v>
      </c>
      <c r="X1066" s="1">
        <v>0</v>
      </c>
      <c r="Y1066" s="1">
        <v>0</v>
      </c>
      <c r="Z1066" s="1">
        <v>0</v>
      </c>
      <c r="AA1066" s="1">
        <v>0</v>
      </c>
      <c r="AB1066" s="1">
        <v>0</v>
      </c>
      <c r="AC1066" s="1">
        <v>0</v>
      </c>
    </row>
    <row r="1067" spans="1:29">
      <c r="A1067" s="11">
        <v>38020</v>
      </c>
      <c r="B1067" s="1">
        <v>-0.156041398006929</v>
      </c>
      <c r="C1067" s="1">
        <v>-0.06651599383964024</v>
      </c>
      <c r="D1067" s="1">
        <v>-0.002740393942306518</v>
      </c>
      <c r="E1067" s="1">
        <v>-0.04990019030101855</v>
      </c>
      <c r="F1067" s="1">
        <v>-0.07773950197387725</v>
      </c>
      <c r="G1067" s="1">
        <v>-0.035510155838822</v>
      </c>
      <c r="H1067" s="1">
        <v>-0.08971482920830898</v>
      </c>
      <c r="I1067" s="1">
        <v>-0.02391649871124113</v>
      </c>
      <c r="J1067" s="1">
        <v>0.02789853097266848</v>
      </c>
      <c r="K1067" s="1">
        <v>0.01224063664516373</v>
      </c>
      <c r="L1067" s="1">
        <v>-0.002896935197652661</v>
      </c>
      <c r="M1067" s="1">
        <v>-0.06683948804244855</v>
      </c>
      <c r="N1067" s="1">
        <v>-0.01365987751700792</v>
      </c>
      <c r="O1067" s="1">
        <v>0.006231079965832942</v>
      </c>
      <c r="P1067" s="1">
        <v>-0.01253117113310631</v>
      </c>
      <c r="Q1067" s="1">
        <v>-0.04761910250920187</v>
      </c>
      <c r="R1067" s="1">
        <v>-0.01222017760237315</v>
      </c>
      <c r="S1067" s="1">
        <v>-0.0746934820152807</v>
      </c>
      <c r="T1067" s="1">
        <v>-0.05141727269114349</v>
      </c>
      <c r="U1067" s="1">
        <v>-0.001123950188356204</v>
      </c>
      <c r="V1067" s="1">
        <v>0.04838296885727678</v>
      </c>
      <c r="W1067" s="1">
        <v>-0.004846803309100478</v>
      </c>
      <c r="X1067" s="1">
        <v>-0.02075334231396642</v>
      </c>
      <c r="Y1067" s="1">
        <v>-0.05276496339300396</v>
      </c>
      <c r="Z1067" s="1">
        <v>-0.05034499052837915</v>
      </c>
      <c r="AA1067" s="1">
        <v>-0.04731214125181438</v>
      </c>
      <c r="AB1067" s="1">
        <v>0.004299942087283348</v>
      </c>
      <c r="AC1067" s="1">
        <v>-0.02139482284862126</v>
      </c>
    </row>
    <row r="1068" spans="1:29">
      <c r="A1068" s="11">
        <v>38021</v>
      </c>
      <c r="B1068" s="1">
        <v>0.0384893163907003</v>
      </c>
      <c r="C1068" s="1">
        <v>0.005418739748429546</v>
      </c>
      <c r="D1068" s="1">
        <v>0.007786107143970433</v>
      </c>
      <c r="E1068" s="1">
        <v>0.00485815672395673</v>
      </c>
      <c r="F1068" s="1">
        <v>0.02609408661600776</v>
      </c>
      <c r="G1068" s="1">
        <v>-0.03554813673771262</v>
      </c>
      <c r="H1068" s="1">
        <v>0.06470876892013044</v>
      </c>
      <c r="I1068" s="1">
        <v>0.03935242479758583</v>
      </c>
      <c r="J1068" s="1">
        <v>0.02027205280074584</v>
      </c>
      <c r="K1068" s="1">
        <v>0.01577301680929377</v>
      </c>
      <c r="L1068" s="1">
        <v>0.03120610116525024</v>
      </c>
      <c r="M1068" s="1">
        <v>0.03774300141441111</v>
      </c>
      <c r="N1068" s="1">
        <v>-0.009298589708630955</v>
      </c>
      <c r="O1068" s="1">
        <v>0.06835839285585288</v>
      </c>
      <c r="P1068" s="1">
        <v>0.08537141332943565</v>
      </c>
      <c r="Q1068" s="1">
        <v>0.03489920186939188</v>
      </c>
      <c r="R1068" s="1">
        <v>0.03196680299063348</v>
      </c>
      <c r="S1068" s="1">
        <v>0.07951804497464576</v>
      </c>
      <c r="T1068" s="1">
        <v>0.03939727446641239</v>
      </c>
      <c r="U1068" s="1">
        <v>0.009279866426105343</v>
      </c>
      <c r="V1068" s="1">
        <v>-0.01140101839814511</v>
      </c>
      <c r="W1068" s="1">
        <v>0.03394914658438464</v>
      </c>
      <c r="X1068" s="1">
        <v>0.06828885511977201</v>
      </c>
      <c r="Y1068" s="1">
        <v>0.06175264981652684</v>
      </c>
      <c r="Z1068" s="1">
        <v>0.07712246452886307</v>
      </c>
      <c r="AA1068" s="1">
        <v>-0.05280697236345655</v>
      </c>
      <c r="AB1068" s="1">
        <v>-0.003952065015199846</v>
      </c>
      <c r="AC1068" s="1">
        <v>-0.005408175462319087</v>
      </c>
    </row>
    <row r="1069" spans="1:29">
      <c r="A1069" s="11">
        <v>38022</v>
      </c>
      <c r="B1069" s="1">
        <v>-0.01177715642542465</v>
      </c>
      <c r="C1069" s="1">
        <v>0.002293762475249705</v>
      </c>
      <c r="D1069" s="1">
        <v>-0.001590565122665644</v>
      </c>
      <c r="E1069" s="1">
        <v>0.00283125883184665</v>
      </c>
      <c r="F1069" s="1">
        <v>-0.01039140525455173</v>
      </c>
      <c r="G1069" s="1">
        <v>-0.03137332517244529</v>
      </c>
      <c r="H1069" s="1">
        <v>-0.002571083442661881</v>
      </c>
      <c r="I1069" s="1">
        <v>0.01943151857295233</v>
      </c>
      <c r="J1069" s="1">
        <v>-0.008579710031212384</v>
      </c>
      <c r="K1069" s="1">
        <v>0.002328924935119492</v>
      </c>
      <c r="L1069" s="1">
        <v>0.01484191435884563</v>
      </c>
      <c r="M1069" s="1">
        <v>0.004415512149489764</v>
      </c>
      <c r="N1069" s="1">
        <v>-0.02661005696142338</v>
      </c>
      <c r="O1069" s="1">
        <v>0.001591025615786279</v>
      </c>
      <c r="P1069" s="1">
        <v>-0.009566263540126019</v>
      </c>
      <c r="Q1069" s="1">
        <v>-0.005585496168773241</v>
      </c>
      <c r="R1069" s="1">
        <v>-0.0119007516436328</v>
      </c>
      <c r="S1069" s="1">
        <v>-0.02343720436275631</v>
      </c>
      <c r="T1069" s="1">
        <v>-0.01746800605621202</v>
      </c>
      <c r="U1069" s="1">
        <v>0.0009471695930023394</v>
      </c>
      <c r="V1069" s="1">
        <v>0.006793026187158491</v>
      </c>
      <c r="W1069" s="1">
        <v>0.01108361855041484</v>
      </c>
      <c r="X1069" s="1">
        <v>-0.05033043183984942</v>
      </c>
      <c r="Y1069" s="1">
        <v>-0.02994152681608386</v>
      </c>
      <c r="Z1069" s="1">
        <v>-0.03622143185542093</v>
      </c>
      <c r="AA1069" s="1">
        <v>0.007748476910505397</v>
      </c>
      <c r="AB1069" s="1">
        <v>-0.007108394371518889</v>
      </c>
      <c r="AC1069" s="1">
        <v>-0.01199581584686638</v>
      </c>
    </row>
    <row r="1070" spans="1:29">
      <c r="A1070" s="11">
        <v>38023</v>
      </c>
      <c r="B1070" s="1">
        <v>-0.01366970580635052</v>
      </c>
      <c r="C1070" s="1">
        <v>0.06796334317565744</v>
      </c>
      <c r="D1070" s="1">
        <v>-0.005083146303520136</v>
      </c>
      <c r="E1070" s="1">
        <v>-0.002258574915406375</v>
      </c>
      <c r="F1070" s="1">
        <v>0.01786979328780025</v>
      </c>
      <c r="G1070" s="1">
        <v>0.003397630006199526</v>
      </c>
      <c r="H1070" s="1">
        <v>0.01851408216986328</v>
      </c>
      <c r="I1070" s="1">
        <v>-0.005606261972631366</v>
      </c>
      <c r="J1070" s="1">
        <v>0.006749592978408714</v>
      </c>
      <c r="K1070" s="1">
        <v>-0.02143035905344892</v>
      </c>
      <c r="L1070" s="1">
        <v>0.02189529856269723</v>
      </c>
      <c r="M1070" s="1">
        <v>0.07924523724306853</v>
      </c>
      <c r="N1070" s="1">
        <v>0.0156434119551665</v>
      </c>
      <c r="O1070" s="1">
        <v>0.002155855711577725</v>
      </c>
      <c r="P1070" s="1">
        <v>-0.01244876191677158</v>
      </c>
      <c r="Q1070" s="1">
        <v>0.03187564188345204</v>
      </c>
      <c r="R1070" s="1">
        <v>0.01912860408718187</v>
      </c>
      <c r="S1070" s="1">
        <v>0.01257135313934876</v>
      </c>
      <c r="T1070" s="1">
        <v>0.0279625308120719</v>
      </c>
      <c r="U1070" s="1">
        <v>-0.002059989744474966</v>
      </c>
      <c r="V1070" s="1">
        <v>-0.01537731017442778</v>
      </c>
      <c r="W1070" s="1">
        <v>0.01767592203529111</v>
      </c>
      <c r="X1070" s="1">
        <v>0.02901329844342482</v>
      </c>
      <c r="Y1070" s="1">
        <v>0.02335421802259163</v>
      </c>
      <c r="Z1070" s="1">
        <v>0.03208912144551457</v>
      </c>
      <c r="AA1070" s="1">
        <v>-0.05532224460319302</v>
      </c>
      <c r="AB1070" s="1">
        <v>-0.0189813339087308</v>
      </c>
      <c r="AC1070" s="1">
        <v>0.03782527482409415</v>
      </c>
    </row>
    <row r="1071" spans="1:29">
      <c r="A1071" s="11">
        <v>38026</v>
      </c>
      <c r="B1071" s="1">
        <v>0.018834400027677</v>
      </c>
      <c r="C1071" s="1">
        <v>0.0172490049993026</v>
      </c>
      <c r="D1071" s="1">
        <v>0.01799610639998939</v>
      </c>
      <c r="E1071" s="1">
        <v>0.01445227698329443</v>
      </c>
      <c r="F1071" s="1">
        <v>-0.06189735337275348</v>
      </c>
      <c r="G1071" s="1">
        <v>-0.007223602199931789</v>
      </c>
      <c r="H1071" s="1">
        <v>0.02347024451815649</v>
      </c>
      <c r="I1071" s="1">
        <v>0.02677952605863898</v>
      </c>
      <c r="J1071" s="1">
        <v>0.06539676346020484</v>
      </c>
      <c r="K1071" s="1">
        <v>0.01846992233064837</v>
      </c>
      <c r="L1071" s="1">
        <v>0.01653344121848521</v>
      </c>
      <c r="M1071" s="1">
        <v>0.02390416900239734</v>
      </c>
      <c r="N1071" s="1">
        <v>0.005655918486971778</v>
      </c>
      <c r="O1071" s="1">
        <v>0.02853265307079611</v>
      </c>
      <c r="P1071" s="1">
        <v>-0.003695004371462751</v>
      </c>
      <c r="Q1071" s="1">
        <v>0.0133358534507404</v>
      </c>
      <c r="R1071" s="1">
        <v>0.02311427164158597</v>
      </c>
      <c r="S1071" s="1">
        <v>0.01580135183889286</v>
      </c>
      <c r="T1071" s="1">
        <v>0.04575584198821092</v>
      </c>
      <c r="U1071" s="1">
        <v>0.01377902855686508</v>
      </c>
      <c r="V1071" s="1">
        <v>0.01912354278956929</v>
      </c>
      <c r="W1071" s="1">
        <v>0.0263903361990907</v>
      </c>
      <c r="X1071" s="1">
        <v>0.01898492227663895</v>
      </c>
      <c r="Y1071" s="1">
        <v>0.0375015033994337</v>
      </c>
      <c r="Z1071" s="1">
        <v>0.02286477400195719</v>
      </c>
      <c r="AA1071" s="1">
        <v>0.005073888024067719</v>
      </c>
      <c r="AB1071" s="1">
        <v>-0.01374756171131308</v>
      </c>
      <c r="AC1071" s="1">
        <v>0.0447708034732055</v>
      </c>
    </row>
    <row r="1072" spans="1:29">
      <c r="A1072" s="11">
        <v>38027</v>
      </c>
      <c r="B1072" s="1">
        <v>0.09801202933365616</v>
      </c>
      <c r="C1072" s="1">
        <v>0.02885722742612806</v>
      </c>
      <c r="D1072" s="1">
        <v>-0.0145319568344463</v>
      </c>
      <c r="E1072" s="1">
        <v>0.007209041587374232</v>
      </c>
      <c r="F1072" s="1">
        <v>-0.0105168227117346</v>
      </c>
      <c r="G1072" s="1">
        <v>0.01068674478227449</v>
      </c>
      <c r="H1072" s="1">
        <v>0.03821894643093393</v>
      </c>
      <c r="I1072" s="1">
        <v>0.02361009779883938</v>
      </c>
      <c r="J1072" s="1">
        <v>0.02690824803589642</v>
      </c>
      <c r="K1072" s="1">
        <v>0.007512975857010495</v>
      </c>
      <c r="L1072" s="1">
        <v>-0.02521916624894205</v>
      </c>
      <c r="M1072" s="1">
        <v>0.00157052461234608</v>
      </c>
      <c r="N1072" s="1">
        <v>0.009139357037549534</v>
      </c>
      <c r="O1072" s="1">
        <v>-0.02575968729446387</v>
      </c>
      <c r="P1072" s="1">
        <v>-0.0004366968325693055</v>
      </c>
      <c r="Q1072" s="1">
        <v>0.0004695839860799911</v>
      </c>
      <c r="R1072" s="1">
        <v>0.007728958222973592</v>
      </c>
      <c r="S1072" s="1">
        <v>-0.0233335597242309</v>
      </c>
      <c r="T1072" s="1">
        <v>-0.01878619308270013</v>
      </c>
      <c r="U1072" s="1">
        <v>-0.01342643227099571</v>
      </c>
      <c r="V1072" s="1">
        <v>-0.02009371541738969</v>
      </c>
      <c r="W1072" s="1">
        <v>-0.01259357111404669</v>
      </c>
      <c r="X1072" s="1">
        <v>-0.01457294267813025</v>
      </c>
      <c r="Y1072" s="1">
        <v>-0.01106256117890314</v>
      </c>
      <c r="Z1072" s="1">
        <v>-0.017741278515918</v>
      </c>
      <c r="AA1072" s="1">
        <v>-0.01682795129414316</v>
      </c>
      <c r="AB1072" s="1">
        <v>-0.04181715244774908</v>
      </c>
      <c r="AC1072" s="1">
        <v>-0.01679643039770384</v>
      </c>
    </row>
    <row r="1073" spans="1:29">
      <c r="A1073" s="11">
        <v>38028</v>
      </c>
      <c r="B1073" s="1">
        <v>-0.02668367271144045</v>
      </c>
      <c r="C1073" s="1">
        <v>-0.007063130601284606</v>
      </c>
      <c r="D1073" s="1">
        <v>0.01444212944322976</v>
      </c>
      <c r="E1073" s="1">
        <v>-0.0007666099198461174</v>
      </c>
      <c r="F1073" s="1">
        <v>0.0190752144322448</v>
      </c>
      <c r="G1073" s="1">
        <v>-0.01619806481276287</v>
      </c>
      <c r="H1073" s="1">
        <v>-0.005629909415397871</v>
      </c>
      <c r="I1073" s="1">
        <v>0.004559280112927944</v>
      </c>
      <c r="J1073" s="1">
        <v>0.04432311262096822</v>
      </c>
      <c r="K1073" s="1">
        <v>0.005399849261005452</v>
      </c>
      <c r="L1073" s="1">
        <v>-0.006636127476550069</v>
      </c>
      <c r="M1073" s="1">
        <v>0.01703766966587605</v>
      </c>
      <c r="N1073" s="1">
        <v>0.004627691062782935</v>
      </c>
      <c r="O1073" s="1">
        <v>0.01242934064430301</v>
      </c>
      <c r="P1073" s="1">
        <v>0.01484098631714192</v>
      </c>
      <c r="Q1073" s="1">
        <v>0.006309145900685209</v>
      </c>
      <c r="R1073" s="1">
        <v>-0.01002955828540086</v>
      </c>
      <c r="S1073" s="1">
        <v>0.01478977985881325</v>
      </c>
      <c r="T1073" s="1">
        <v>0.02650972610488833</v>
      </c>
      <c r="U1073" s="1">
        <v>0.01762474789438384</v>
      </c>
      <c r="V1073" s="1">
        <v>0.01779290985160831</v>
      </c>
      <c r="W1073" s="1">
        <v>0.000664354100102349</v>
      </c>
      <c r="X1073" s="1">
        <v>0.01535019428850593</v>
      </c>
      <c r="Y1073" s="1">
        <v>0.01118631042231621</v>
      </c>
      <c r="Z1073" s="1">
        <v>0.03636370964107605</v>
      </c>
      <c r="AA1073" s="1">
        <v>-0.01722281093913303</v>
      </c>
      <c r="AB1073" s="1">
        <v>0.06492454388494084</v>
      </c>
      <c r="AC1073" s="1">
        <v>0.006789556450028211</v>
      </c>
    </row>
    <row r="1074" spans="1:29">
      <c r="A1074" s="11">
        <v>38029</v>
      </c>
      <c r="B1074" s="1">
        <v>-0.01044402976586645</v>
      </c>
      <c r="C1074" s="1">
        <v>0.01381438133730528</v>
      </c>
      <c r="D1074" s="1">
        <v>-0.00202293625546679</v>
      </c>
      <c r="E1074" s="1">
        <v>0.003325198639162696</v>
      </c>
      <c r="F1074" s="1">
        <v>-0.01499049083051973</v>
      </c>
      <c r="G1074" s="1">
        <v>0.005259565841811975</v>
      </c>
      <c r="H1074" s="1">
        <v>-0.01742132081103887</v>
      </c>
      <c r="I1074" s="1">
        <v>0</v>
      </c>
      <c r="J1074" s="1">
        <v>-0.03121049421437294</v>
      </c>
      <c r="K1074" s="1">
        <v>0.008439628477018291</v>
      </c>
      <c r="L1074" s="1">
        <v>-0.02161218749247618</v>
      </c>
      <c r="M1074" s="1">
        <v>0.005652509949829909</v>
      </c>
      <c r="N1074" s="1">
        <v>0.0002973374134884743</v>
      </c>
      <c r="O1074" s="1">
        <v>0.03437504780698131</v>
      </c>
      <c r="P1074" s="1">
        <v>0.01096745400530219</v>
      </c>
      <c r="Q1074" s="1">
        <v>-0.01700648669462335</v>
      </c>
      <c r="R1074" s="1">
        <v>0.0006811388283238795</v>
      </c>
      <c r="S1074" s="1">
        <v>-0.01008983126719298</v>
      </c>
      <c r="T1074" s="1">
        <v>-0.01546316003337522</v>
      </c>
      <c r="U1074" s="1">
        <v>0.02017028812829746</v>
      </c>
      <c r="V1074" s="1">
        <v>-0.01152392206464881</v>
      </c>
      <c r="W1074" s="1">
        <v>0.0009296188225422775</v>
      </c>
      <c r="X1074" s="1">
        <v>0.005014605066214317</v>
      </c>
      <c r="Y1074" s="1">
        <v>-0.001414759300372825</v>
      </c>
      <c r="Z1074" s="1">
        <v>-0.008597602830288209</v>
      </c>
      <c r="AA1074" s="1">
        <v>0.003700827175695975</v>
      </c>
      <c r="AB1074" s="1">
        <v>0.1000084856788646</v>
      </c>
      <c r="AC1074" s="1">
        <v>-0.0196096462909886</v>
      </c>
    </row>
    <row r="1075" spans="1:29">
      <c r="A1075" s="11">
        <v>38030</v>
      </c>
      <c r="B1075" s="1">
        <v>-0.002638342226185642</v>
      </c>
      <c r="C1075" s="1">
        <v>-0.01494833400580386</v>
      </c>
      <c r="D1075" s="1">
        <v>0.02184847876988583</v>
      </c>
      <c r="E1075" s="1">
        <v>0.03527166602312048</v>
      </c>
      <c r="F1075" s="1">
        <v>0.01066906032816717</v>
      </c>
      <c r="G1075" s="1">
        <v>0.02934473957827333</v>
      </c>
      <c r="H1075" s="1">
        <v>0.004875482641836903</v>
      </c>
      <c r="I1075" s="1">
        <v>0.0006675591511533518</v>
      </c>
      <c r="J1075" s="1">
        <v>0.00419897774757283</v>
      </c>
      <c r="K1075" s="1">
        <v>0.03017997450100007</v>
      </c>
      <c r="L1075" s="1">
        <v>0.00430565564585117</v>
      </c>
      <c r="M1075" s="1">
        <v>0.02095076368177784</v>
      </c>
      <c r="N1075" s="1">
        <v>0.04872490360375892</v>
      </c>
      <c r="O1075" s="1">
        <v>0</v>
      </c>
      <c r="P1075" s="1">
        <v>0.00531833777103774</v>
      </c>
      <c r="Q1075" s="1">
        <v>0.0003387727976713606</v>
      </c>
      <c r="R1075" s="1">
        <v>0.01310205348278637</v>
      </c>
      <c r="S1075" s="1">
        <v>0.06681793828533444</v>
      </c>
      <c r="T1075" s="1">
        <v>0.01870152442154871</v>
      </c>
      <c r="U1075" s="1">
        <v>0.02106048795113336</v>
      </c>
      <c r="V1075" s="1">
        <v>0.01419614056060614</v>
      </c>
      <c r="W1075" s="1">
        <v>0.009947901209355514</v>
      </c>
      <c r="X1075" s="1">
        <v>0.02365570786878668</v>
      </c>
      <c r="Y1075" s="1">
        <v>0.0171325182883546</v>
      </c>
      <c r="Z1075" s="1">
        <v>0.02765754899505146</v>
      </c>
      <c r="AA1075" s="1">
        <v>0.0005422122490195136</v>
      </c>
      <c r="AB1075" s="1">
        <v>0.03853544709775081</v>
      </c>
      <c r="AC1075" s="1">
        <v>0.0305576282013853</v>
      </c>
    </row>
    <row r="1076" spans="1:29">
      <c r="A1076" s="11">
        <v>38033</v>
      </c>
      <c r="B1076" s="1">
        <v>-0.002314832886151419</v>
      </c>
      <c r="C1076" s="1">
        <v>-0.02302063355981654</v>
      </c>
      <c r="D1076" s="1">
        <v>-0.01476868713307045</v>
      </c>
      <c r="E1076" s="1">
        <v>0.002667941452991096</v>
      </c>
      <c r="F1076" s="1">
        <v>-0.01533675568820214</v>
      </c>
      <c r="G1076" s="1">
        <v>0.009060829352136146</v>
      </c>
      <c r="H1076" s="1">
        <v>-0.008380897917719787</v>
      </c>
      <c r="I1076" s="1">
        <v>0.009071584627371232</v>
      </c>
      <c r="J1076" s="1">
        <v>-0.001850291837064977</v>
      </c>
      <c r="K1076" s="1">
        <v>-0.01723267618435309</v>
      </c>
      <c r="L1076" s="1">
        <v>-0.003757058910694111</v>
      </c>
      <c r="M1076" s="1">
        <v>-0.01531544724046907</v>
      </c>
      <c r="N1076" s="1">
        <v>0.01109593806213205</v>
      </c>
      <c r="O1076" s="1">
        <v>0.04844629149411528</v>
      </c>
      <c r="P1076" s="1">
        <v>0.003174650156343439</v>
      </c>
      <c r="Q1076" s="1">
        <v>-0.01132682009066988</v>
      </c>
      <c r="R1076" s="1">
        <v>-0.004114997072206195</v>
      </c>
      <c r="S1076" s="1">
        <v>0.001061718896636421</v>
      </c>
      <c r="T1076" s="1">
        <v>0.001589445869641049</v>
      </c>
      <c r="U1076" s="1">
        <v>0.01562748583019125</v>
      </c>
      <c r="V1076" s="1">
        <v>0.01954963597247139</v>
      </c>
      <c r="W1076" s="1">
        <v>0.003283397789284992</v>
      </c>
      <c r="X1076" s="1">
        <v>0.01128356177351453</v>
      </c>
      <c r="Y1076" s="1">
        <v>-0.0007599844258222577</v>
      </c>
      <c r="Z1076" s="1">
        <v>0.0123158001539847</v>
      </c>
      <c r="AA1076" s="1">
        <v>0.0005419184142172462</v>
      </c>
      <c r="AB1076" s="1">
        <v>0.03088456502224801</v>
      </c>
      <c r="AC1076" s="1">
        <v>-0.0053828673704851</v>
      </c>
    </row>
    <row r="1077" spans="1:29">
      <c r="A1077" s="11">
        <v>38034</v>
      </c>
      <c r="B1077" s="1">
        <v>-0.005303365487837164</v>
      </c>
      <c r="C1077" s="1">
        <v>0.02081580611123401</v>
      </c>
      <c r="D1077" s="1">
        <v>0.01267803168569359</v>
      </c>
      <c r="E1077" s="1">
        <v>-0.0009007081907461689</v>
      </c>
      <c r="F1077" s="1">
        <v>0.003964690561001571</v>
      </c>
      <c r="G1077" s="1">
        <v>-0.004817976528770695</v>
      </c>
      <c r="H1077" s="1">
        <v>-0.01534741872513556</v>
      </c>
      <c r="I1077" s="1">
        <v>0.006610242174963643</v>
      </c>
      <c r="J1077" s="1">
        <v>0.003299468537495409</v>
      </c>
      <c r="K1077" s="1">
        <v>-0.03406827251698441</v>
      </c>
      <c r="L1077" s="1">
        <v>0.00784168488532222</v>
      </c>
      <c r="M1077" s="1">
        <v>0.009962219052910726</v>
      </c>
      <c r="N1077" s="1">
        <v>0.008919444730262294</v>
      </c>
      <c r="O1077" s="1">
        <v>0.01070267143980685</v>
      </c>
      <c r="P1077" s="1">
        <v>-0.004640793460718329</v>
      </c>
      <c r="Q1077" s="1">
        <v>-0.01351459147443479</v>
      </c>
      <c r="R1077" s="1">
        <v>0.009781614814925677</v>
      </c>
      <c r="S1077" s="1">
        <v>0.007422832175708827</v>
      </c>
      <c r="T1077" s="1">
        <v>0.005951126911256654</v>
      </c>
      <c r="U1077" s="1">
        <v>0.01870265095587165</v>
      </c>
      <c r="V1077" s="1">
        <v>0.06304673627705193</v>
      </c>
      <c r="W1077" s="1">
        <v>0.007461833148304287</v>
      </c>
      <c r="X1077" s="1">
        <v>-0.001517361399566153</v>
      </c>
      <c r="Y1077" s="1">
        <v>0.002915227112356034</v>
      </c>
      <c r="Z1077" s="1">
        <v>0.0226427887095586</v>
      </c>
      <c r="AA1077" s="1">
        <v>0.1249049624395908</v>
      </c>
      <c r="AB1077" s="1">
        <v>-0.0442563115597544</v>
      </c>
      <c r="AC1077" s="1">
        <v>-0.005164258156097001</v>
      </c>
    </row>
    <row r="1078" spans="1:29">
      <c r="A1078" s="11">
        <v>38035</v>
      </c>
      <c r="B1078" s="1">
        <v>-0.01132940025780138</v>
      </c>
      <c r="C1078" s="1">
        <v>0.008074122411775075</v>
      </c>
      <c r="D1078" s="1">
        <v>-0.005154958052456582</v>
      </c>
      <c r="E1078" s="1">
        <v>-0.0002047424677020793</v>
      </c>
      <c r="F1078" s="1">
        <v>0.0008057067821853892</v>
      </c>
      <c r="G1078" s="1">
        <v>0.01210377926359785</v>
      </c>
      <c r="H1078" s="1">
        <v>0.02484752258680367</v>
      </c>
      <c r="I1078" s="1">
        <v>-0.003545897864673853</v>
      </c>
      <c r="J1078" s="1">
        <v>-0.01126960920347542</v>
      </c>
      <c r="K1078" s="1">
        <v>-0.02619259612069924</v>
      </c>
      <c r="L1078" s="1">
        <v>-0.008632999210323344</v>
      </c>
      <c r="M1078" s="1">
        <v>0.00281840380282139</v>
      </c>
      <c r="N1078" s="1">
        <v>-0.0006015956669189748</v>
      </c>
      <c r="O1078" s="1">
        <v>0.01965191114972042</v>
      </c>
      <c r="P1078" s="1">
        <v>0.01292620071012585</v>
      </c>
      <c r="Q1078" s="1">
        <v>0.06669050782938535</v>
      </c>
      <c r="R1078" s="1">
        <v>0.01018799536085568</v>
      </c>
      <c r="S1078" s="1">
        <v>-0.01789486331790335</v>
      </c>
      <c r="T1078" s="1">
        <v>-0.007020016383725292</v>
      </c>
      <c r="U1078" s="1">
        <v>-0.003102321764336446</v>
      </c>
      <c r="V1078" s="1">
        <v>0.02279913796148336</v>
      </c>
      <c r="W1078" s="1">
        <v>0.01455308949767553</v>
      </c>
      <c r="X1078" s="1">
        <v>0.007509302461823353</v>
      </c>
      <c r="Y1078" s="1">
        <v>-0.006192397114412662</v>
      </c>
      <c r="Z1078" s="1">
        <v>-0.008812520622502262</v>
      </c>
      <c r="AA1078" s="1">
        <v>-0.03274251662177174</v>
      </c>
      <c r="AB1078" s="1">
        <v>-0.01864209660571226</v>
      </c>
      <c r="AC1078" s="1">
        <v>-0.01109796049934186</v>
      </c>
    </row>
    <row r="1079" spans="1:29">
      <c r="A1079" s="11">
        <v>38036</v>
      </c>
      <c r="B1079" s="1">
        <v>-0.03134477586311157</v>
      </c>
      <c r="C1079" s="1">
        <v>-0.02577299650985321</v>
      </c>
      <c r="D1079" s="1">
        <v>0.005255974330731217</v>
      </c>
      <c r="E1079" s="1">
        <v>-0.01225421346764266</v>
      </c>
      <c r="F1079" s="1">
        <v>-0.01550118169652404</v>
      </c>
      <c r="G1079" s="1">
        <v>0.0004350539663937614</v>
      </c>
      <c r="H1079" s="1">
        <v>-0.01322444677376056</v>
      </c>
      <c r="I1079" s="1">
        <v>-0.01199446184901476</v>
      </c>
      <c r="J1079" s="1">
        <v>-0.01143555958968634</v>
      </c>
      <c r="K1079" s="1">
        <v>-0.0292943804576139</v>
      </c>
      <c r="L1079" s="1">
        <v>-0.04580122774681294</v>
      </c>
      <c r="M1079" s="1">
        <v>-0.02920797112370777</v>
      </c>
      <c r="N1079" s="1">
        <v>-0.0007874030478315364</v>
      </c>
      <c r="O1079" s="1">
        <v>-0.02526461378439737</v>
      </c>
      <c r="P1079" s="1">
        <v>0.0033475016960125</v>
      </c>
      <c r="Q1079" s="1">
        <v>-0.01434259960664419</v>
      </c>
      <c r="R1079" s="1">
        <v>-0.03719921430563145</v>
      </c>
      <c r="S1079" s="1">
        <v>-0.04715968113128843</v>
      </c>
      <c r="T1079" s="1">
        <v>-0.0405117908239423</v>
      </c>
      <c r="U1079" s="1">
        <v>-0.01443728945824574</v>
      </c>
      <c r="V1079" s="1">
        <v>-0.04380655568299474</v>
      </c>
      <c r="W1079" s="1">
        <v>-0.006916193074327448</v>
      </c>
      <c r="X1079" s="1">
        <v>-0.03496009712225934</v>
      </c>
      <c r="Y1079" s="1">
        <v>-0.04501508178464142</v>
      </c>
      <c r="Z1079" s="1">
        <v>-0.02856169509834705</v>
      </c>
      <c r="AA1079" s="1">
        <v>-0.0334528430315304</v>
      </c>
      <c r="AB1079" s="1">
        <v>-0.02144788634897188</v>
      </c>
      <c r="AC1079" s="1">
        <v>-0.05004391473634962</v>
      </c>
    </row>
    <row r="1080" spans="1:29">
      <c r="A1080" s="11">
        <v>38037</v>
      </c>
      <c r="B1080" s="1">
        <v>-0.01322200310546373</v>
      </c>
      <c r="C1080" s="1">
        <v>-0.01602010923846497</v>
      </c>
      <c r="D1080" s="1">
        <v>-0.00449223169729529</v>
      </c>
      <c r="E1080" s="1">
        <v>-0.004688548945820714</v>
      </c>
      <c r="F1080" s="1">
        <v>-0.02057224039344629</v>
      </c>
      <c r="G1080" s="1">
        <v>0.01260589607998663</v>
      </c>
      <c r="H1080" s="1">
        <v>-0.007147232745540077</v>
      </c>
      <c r="I1080" s="1">
        <v>-0.02641404282137849</v>
      </c>
      <c r="J1080" s="1">
        <v>0.005897350129372647</v>
      </c>
      <c r="K1080" s="1">
        <v>-0.01728422025999365</v>
      </c>
      <c r="L1080" s="1">
        <v>-0.008058449831371384</v>
      </c>
      <c r="M1080" s="1">
        <v>0.01157984824111913</v>
      </c>
      <c r="N1080" s="1">
        <v>0.01144808324205249</v>
      </c>
      <c r="O1080" s="1">
        <v>0.004917463585060178</v>
      </c>
      <c r="P1080" s="1">
        <v>0.005003510394726796</v>
      </c>
      <c r="Q1080" s="1">
        <v>-0.01415456858697139</v>
      </c>
      <c r="R1080" s="1">
        <v>0.008757484009110472</v>
      </c>
      <c r="S1080" s="1">
        <v>-0.005624215951468448</v>
      </c>
      <c r="T1080" s="1">
        <v>-0.002400929127559959</v>
      </c>
      <c r="U1080" s="1">
        <v>0.03323148252210673</v>
      </c>
      <c r="V1080" s="1">
        <v>0.003541231945817458</v>
      </c>
      <c r="W1080" s="1">
        <v>-0.02463243655913083</v>
      </c>
      <c r="X1080" s="1">
        <v>0.01526318751787548</v>
      </c>
      <c r="Y1080" s="1">
        <v>-0.008389082088120614</v>
      </c>
      <c r="Z1080" s="1">
        <v>0.00514801607970039</v>
      </c>
      <c r="AA1080" s="1">
        <v>0.02307388829397516</v>
      </c>
      <c r="AB1080" s="1">
        <v>-0.0287282208228552</v>
      </c>
      <c r="AC1080" s="1">
        <v>-0.004698803415208563</v>
      </c>
    </row>
    <row r="1081" spans="1:29">
      <c r="A1081" s="11">
        <v>38040</v>
      </c>
      <c r="B1081" s="1">
        <v>-0.03420326599342616</v>
      </c>
      <c r="C1081" s="1">
        <v>-0.04488012749943149</v>
      </c>
      <c r="D1081" s="1">
        <v>-0.01930605602879254</v>
      </c>
      <c r="E1081" s="1">
        <v>-0.003751764815150493</v>
      </c>
      <c r="F1081" s="1">
        <v>0.009980443231670355</v>
      </c>
      <c r="G1081" s="1">
        <v>-0.01223469505896879</v>
      </c>
      <c r="H1081" s="1">
        <v>-0.06771702181951056</v>
      </c>
      <c r="I1081" s="1">
        <v>0.006303183540501189</v>
      </c>
      <c r="J1081" s="1">
        <v>-0.007178057302186347</v>
      </c>
      <c r="K1081" s="1">
        <v>-0.02540462927138198</v>
      </c>
      <c r="L1081" s="1">
        <v>0.003504342858515308</v>
      </c>
      <c r="M1081" s="1">
        <v>-0.0393500150768733</v>
      </c>
      <c r="N1081" s="1">
        <v>-0.001236905682941214</v>
      </c>
      <c r="O1081" s="1">
        <v>-0.02609844294472574</v>
      </c>
      <c r="P1081" s="1">
        <v>-0.001866897233795628</v>
      </c>
      <c r="Q1081" s="1">
        <v>-0.03448504829684318</v>
      </c>
      <c r="R1081" s="1">
        <v>-0.0376200747232126</v>
      </c>
      <c r="S1081" s="1">
        <v>-0.02375568685143314</v>
      </c>
      <c r="T1081" s="1">
        <v>-0.02215762500545515</v>
      </c>
      <c r="U1081" s="1">
        <v>-0.008015451014530717</v>
      </c>
      <c r="V1081" s="1">
        <v>0.01088006368911221</v>
      </c>
      <c r="W1081" s="1">
        <v>-0.03186566486598952</v>
      </c>
      <c r="X1081" s="1">
        <v>-0.04555345351461781</v>
      </c>
      <c r="Y1081" s="1">
        <v>-0.02041074739458071</v>
      </c>
      <c r="Z1081" s="1">
        <v>-0.01365810206934959</v>
      </c>
      <c r="AA1081" s="1">
        <v>0.06514295469876075</v>
      </c>
      <c r="AB1081" s="1">
        <v>0.004352211579732757</v>
      </c>
      <c r="AC1081" s="1">
        <v>-0.02360559228901149</v>
      </c>
    </row>
    <row r="1082" spans="1:29">
      <c r="A1082" s="11">
        <v>38041</v>
      </c>
      <c r="B1082" s="1">
        <v>-0.004380984605973692</v>
      </c>
      <c r="C1082" s="1">
        <v>0.01547631424431573</v>
      </c>
      <c r="D1082" s="1">
        <v>0.01086139286557608</v>
      </c>
      <c r="E1082" s="1">
        <v>-0.003096439441766297</v>
      </c>
      <c r="F1082" s="1">
        <v>0.01529729125853718</v>
      </c>
      <c r="G1082" s="1">
        <v>0.01673221422162219</v>
      </c>
      <c r="H1082" s="1">
        <v>0.001206848798070537</v>
      </c>
      <c r="I1082" s="1">
        <v>0.01184636473030598</v>
      </c>
      <c r="J1082" s="1">
        <v>0.006359393539187685</v>
      </c>
      <c r="K1082" s="1">
        <v>0.006588077139943804</v>
      </c>
      <c r="L1082" s="1">
        <v>-0.007682932591658753</v>
      </c>
      <c r="M1082" s="1">
        <v>-0.008298562381865104</v>
      </c>
      <c r="N1082" s="1">
        <v>0.02069275737350096</v>
      </c>
      <c r="O1082" s="1">
        <v>0.01475990061307941</v>
      </c>
      <c r="P1082" s="1">
        <v>-0.01496539697169763</v>
      </c>
      <c r="Q1082" s="1">
        <v>-0.007713255724511425</v>
      </c>
      <c r="R1082" s="1">
        <v>0.0007075841764345725</v>
      </c>
      <c r="S1082" s="1">
        <v>0.01274615954191582</v>
      </c>
      <c r="T1082" s="1">
        <v>0.02817613204477687</v>
      </c>
      <c r="U1082" s="1">
        <v>0.01691834310721863</v>
      </c>
      <c r="V1082" s="1">
        <v>-0.003854342822636747</v>
      </c>
      <c r="W1082" s="1">
        <v>0.009560279909434977</v>
      </c>
      <c r="X1082" s="1">
        <v>-0.001897644286378175</v>
      </c>
      <c r="Y1082" s="1">
        <v>0.01507862891513345</v>
      </c>
      <c r="Z1082" s="1">
        <v>0.02330940372659729</v>
      </c>
      <c r="AA1082" s="1">
        <v>0.1388601165315622</v>
      </c>
      <c r="AB1082" s="1">
        <v>-0.007061296307492082</v>
      </c>
      <c r="AC1082" s="1">
        <v>-0.0009190113628756436</v>
      </c>
    </row>
    <row r="1083" spans="1:29">
      <c r="A1083" s="11">
        <v>38042</v>
      </c>
      <c r="B1083" s="1">
        <v>-0.004033862148041911</v>
      </c>
      <c r="C1083" s="1">
        <v>-0.02540074712924689</v>
      </c>
      <c r="D1083" s="1">
        <v>-0.0155947470167046</v>
      </c>
      <c r="E1083" s="1">
        <v>0.04201638035222355</v>
      </c>
      <c r="F1083" s="1">
        <v>0.02545119630728254</v>
      </c>
      <c r="G1083" s="1">
        <v>-0.01859391284367362</v>
      </c>
      <c r="H1083" s="1">
        <v>-0.0518197893320993</v>
      </c>
      <c r="I1083" s="1">
        <v>-0.0170906773963031</v>
      </c>
      <c r="J1083" s="1">
        <v>-0.02719484450985787</v>
      </c>
      <c r="K1083" s="1">
        <v>-0.006260429926275402</v>
      </c>
      <c r="L1083" s="1">
        <v>-0.0151667413316442</v>
      </c>
      <c r="M1083" s="1">
        <v>-0.02510488812406708</v>
      </c>
      <c r="N1083" s="1">
        <v>-0.03268014397601249</v>
      </c>
      <c r="O1083" s="1">
        <v>-0.02939972020096371</v>
      </c>
      <c r="P1083" s="1">
        <v>0.003798137964681203</v>
      </c>
      <c r="Q1083" s="1">
        <v>-0.05686256607606976</v>
      </c>
      <c r="R1083" s="1">
        <v>-0.0186478141250993</v>
      </c>
      <c r="S1083" s="1">
        <v>-0.0286039784735409</v>
      </c>
      <c r="T1083" s="1">
        <v>-0.02897211001293964</v>
      </c>
      <c r="U1083" s="1">
        <v>-0.006754111445364641</v>
      </c>
      <c r="V1083" s="1">
        <v>-0.04533507577146301</v>
      </c>
      <c r="W1083" s="1">
        <v>-0.02489172086383229</v>
      </c>
      <c r="X1083" s="1">
        <v>-0.05323725035005422</v>
      </c>
      <c r="Y1083" s="1">
        <v>-0.02714372545780097</v>
      </c>
      <c r="Z1083" s="1">
        <v>-0.03382932037760933</v>
      </c>
      <c r="AA1083" s="1">
        <v>-0.03710156020588762</v>
      </c>
      <c r="AB1083" s="1">
        <v>-0.01697116055603198</v>
      </c>
      <c r="AC1083" s="1">
        <v>-0.01673450525381004</v>
      </c>
    </row>
    <row r="1084" spans="1:29">
      <c r="A1084" s="11">
        <v>38043</v>
      </c>
      <c r="B1084" s="1">
        <v>0.02319589314379078</v>
      </c>
      <c r="C1084" s="1">
        <v>0.0007933237569657248</v>
      </c>
      <c r="D1084" s="1">
        <v>0.0148563718299457</v>
      </c>
      <c r="E1084" s="1">
        <v>-0.04008072318614775</v>
      </c>
      <c r="F1084" s="1">
        <v>-0.004209616805333494</v>
      </c>
      <c r="G1084" s="1">
        <v>-0.0346254378519143</v>
      </c>
      <c r="H1084" s="1">
        <v>-0.001270866226738443</v>
      </c>
      <c r="I1084" s="1">
        <v>0.01054218090046732</v>
      </c>
      <c r="J1084" s="1">
        <v>-0.02459109044507468</v>
      </c>
      <c r="K1084" s="1">
        <v>-0.00887749915180347</v>
      </c>
      <c r="L1084" s="1">
        <v>-0.0165582832804938</v>
      </c>
      <c r="M1084" s="1">
        <v>-0.03488516300591737</v>
      </c>
      <c r="N1084" s="1">
        <v>0.01459154977677435</v>
      </c>
      <c r="O1084" s="1">
        <v>-0.04910187060462667</v>
      </c>
      <c r="P1084" s="1">
        <v>0.01051103482222682</v>
      </c>
      <c r="Q1084" s="1">
        <v>0.03964945094820482</v>
      </c>
      <c r="R1084" s="1">
        <v>-0.02323513890731099</v>
      </c>
      <c r="S1084" s="1">
        <v>-0.009422978395501658</v>
      </c>
      <c r="T1084" s="1">
        <v>-0.02040130671862683</v>
      </c>
      <c r="U1084" s="1">
        <v>-0.007200170961201624</v>
      </c>
      <c r="V1084" s="1">
        <v>-0.003211838959822244</v>
      </c>
      <c r="W1084" s="1">
        <v>-0.02788575862565656</v>
      </c>
      <c r="X1084" s="1">
        <v>-0.003012241748152289</v>
      </c>
      <c r="Y1084" s="1">
        <v>-0.03234298190176677</v>
      </c>
      <c r="Z1084" s="1">
        <v>-0.01190466973730742</v>
      </c>
      <c r="AA1084" s="1">
        <v>0.002930646942075343</v>
      </c>
      <c r="AB1084" s="1">
        <v>-0.01430447842065297</v>
      </c>
      <c r="AC1084" s="1">
        <v>-0.01642954321593282</v>
      </c>
    </row>
    <row r="1085" spans="1:29">
      <c r="A1085" s="11">
        <v>38044</v>
      </c>
      <c r="B1085" s="1">
        <v>0.002159124751488717</v>
      </c>
      <c r="C1085" s="1">
        <v>0.04200641595445975</v>
      </c>
      <c r="D1085" s="1">
        <v>-0.0103816278422052</v>
      </c>
      <c r="E1085" s="1">
        <v>0.00432223148017119</v>
      </c>
      <c r="F1085" s="1">
        <v>-0.01032872824708508</v>
      </c>
      <c r="G1085" s="1">
        <v>-0.02255799654367108</v>
      </c>
      <c r="H1085" s="1">
        <v>0.02901485059383124</v>
      </c>
      <c r="I1085" s="1">
        <v>0.015174403034101</v>
      </c>
      <c r="J1085" s="1">
        <v>-0.01212976736585647</v>
      </c>
      <c r="K1085" s="1">
        <v>0.005200755461295614</v>
      </c>
      <c r="L1085" s="1">
        <v>0.03630429443243277</v>
      </c>
      <c r="M1085" s="1">
        <v>0.02793643747738606</v>
      </c>
      <c r="N1085" s="1">
        <v>0.008107184350042207</v>
      </c>
      <c r="O1085" s="1">
        <v>0.03889570452992364</v>
      </c>
      <c r="P1085" s="1">
        <v>-0.00166450514488603</v>
      </c>
      <c r="Q1085" s="1">
        <v>0.0282817072825452</v>
      </c>
      <c r="R1085" s="1">
        <v>0.0228656169429533</v>
      </c>
      <c r="S1085" s="1">
        <v>-0.00594535834400467</v>
      </c>
      <c r="T1085" s="1">
        <v>0.0144046466810015</v>
      </c>
      <c r="U1085" s="1">
        <v>0.001762640915880853</v>
      </c>
      <c r="V1085" s="1">
        <v>-0.002071156743325919</v>
      </c>
      <c r="W1085" s="1">
        <v>0.01726838000727171</v>
      </c>
      <c r="X1085" s="1">
        <v>0.02497724522845557</v>
      </c>
      <c r="Y1085" s="1">
        <v>-0.00459078908533439</v>
      </c>
      <c r="Z1085" s="1">
        <v>0.009567529302027644</v>
      </c>
      <c r="AA1085" s="1">
        <v>0.00876670660360146</v>
      </c>
      <c r="AB1085" s="1">
        <v>-0.02643867797307009</v>
      </c>
      <c r="AC1085" s="1">
        <v>0.02519730531661413</v>
      </c>
    </row>
    <row r="1086" spans="1:29">
      <c r="A1086" s="11">
        <v>38047</v>
      </c>
      <c r="B1086" s="1">
        <v>0.003949611473127668</v>
      </c>
      <c r="C1086" s="1">
        <v>0.06780383602833528</v>
      </c>
      <c r="D1086" s="1">
        <v>-0.0186415187559178</v>
      </c>
      <c r="E1086" s="1">
        <v>0.005431800353765226</v>
      </c>
      <c r="F1086" s="1">
        <v>-0.1818914145906562</v>
      </c>
      <c r="G1086" s="1">
        <v>0.03969505145260777</v>
      </c>
      <c r="H1086" s="1">
        <v>0.009399237199134713</v>
      </c>
      <c r="I1086" s="1">
        <v>0.01040950992494616</v>
      </c>
      <c r="J1086" s="1">
        <v>0.02114679453178936</v>
      </c>
      <c r="K1086" s="1">
        <v>0.0002875260306629546</v>
      </c>
      <c r="L1086" s="1">
        <v>0.05074615839446395</v>
      </c>
      <c r="M1086" s="1">
        <v>0.04059890034999136</v>
      </c>
      <c r="N1086" s="1">
        <v>0.03630168670784428</v>
      </c>
      <c r="O1086" s="1">
        <v>0.02097904477709167</v>
      </c>
      <c r="P1086" s="1">
        <v>0.02938113147915011</v>
      </c>
      <c r="Q1086" s="1">
        <v>0.05229887119088739</v>
      </c>
      <c r="R1086" s="1">
        <v>0.02271505304176191</v>
      </c>
      <c r="S1086" s="1">
        <v>-0.004784790255958682</v>
      </c>
      <c r="T1086" s="1">
        <v>0.02694619361463912</v>
      </c>
      <c r="U1086" s="1">
        <v>0.008999168018915205</v>
      </c>
      <c r="V1086" s="1">
        <v>0.02283208358601585</v>
      </c>
      <c r="W1086" s="1">
        <v>0.03100445785780526</v>
      </c>
      <c r="X1086" s="1">
        <v>0.02780796528433083</v>
      </c>
      <c r="Y1086" s="1">
        <v>0.04208115103944587</v>
      </c>
      <c r="Z1086" s="1">
        <v>0.02059209133648165</v>
      </c>
      <c r="AA1086" s="1">
        <v>-0.01993692475931752</v>
      </c>
      <c r="AB1086" s="1">
        <v>0.03341041376238962</v>
      </c>
      <c r="AC1086" s="1">
        <v>0.02994045496848319</v>
      </c>
    </row>
    <row r="1087" spans="1:29">
      <c r="A1087" s="11">
        <v>38048</v>
      </c>
      <c r="B1087" s="1">
        <v>0</v>
      </c>
      <c r="C1087" s="1">
        <v>0</v>
      </c>
      <c r="D1087" s="1">
        <v>0</v>
      </c>
      <c r="E1087" s="1">
        <v>0</v>
      </c>
      <c r="F1087" s="1">
        <v>0</v>
      </c>
      <c r="G1087" s="1">
        <v>0</v>
      </c>
      <c r="H1087" s="1">
        <v>0</v>
      </c>
      <c r="I1087" s="1">
        <v>0</v>
      </c>
      <c r="J1087" s="1">
        <v>0</v>
      </c>
      <c r="K1087" s="1">
        <v>0</v>
      </c>
      <c r="L1087" s="1">
        <v>0</v>
      </c>
      <c r="M1087" s="1">
        <v>0</v>
      </c>
      <c r="N1087" s="1">
        <v>0</v>
      </c>
      <c r="O1087" s="1">
        <v>0</v>
      </c>
      <c r="P1087" s="1">
        <v>0</v>
      </c>
      <c r="Q1087" s="1">
        <v>0</v>
      </c>
      <c r="R1087" s="1">
        <v>0</v>
      </c>
      <c r="S1087" s="1">
        <v>0</v>
      </c>
      <c r="T1087" s="1">
        <v>0</v>
      </c>
      <c r="U1087" s="1">
        <v>0</v>
      </c>
      <c r="V1087" s="1">
        <v>0</v>
      </c>
      <c r="W1087" s="1">
        <v>0</v>
      </c>
      <c r="X1087" s="1">
        <v>0</v>
      </c>
      <c r="Y1087" s="1">
        <v>0</v>
      </c>
      <c r="Z1087" s="1">
        <v>0</v>
      </c>
      <c r="AA1087" s="1">
        <v>0</v>
      </c>
      <c r="AB1087" s="1">
        <v>0</v>
      </c>
      <c r="AC1087" s="1">
        <v>0</v>
      </c>
    </row>
    <row r="1088" spans="1:29">
      <c r="A1088" s="11">
        <v>38049</v>
      </c>
      <c r="B1088" s="1">
        <v>0.009656625182106637</v>
      </c>
      <c r="C1088" s="1">
        <v>-0.003357927779863545</v>
      </c>
      <c r="D1088" s="1">
        <v>-0.009151789236910624</v>
      </c>
      <c r="E1088" s="1">
        <v>0.03378627649381705</v>
      </c>
      <c r="F1088" s="1">
        <v>0.007240461216662553</v>
      </c>
      <c r="G1088" s="1">
        <v>0.01576032691675033</v>
      </c>
      <c r="H1088" s="1">
        <v>0.02327843991029765</v>
      </c>
      <c r="I1088" s="1">
        <v>0.0355304564868173</v>
      </c>
      <c r="J1088" s="1">
        <v>0.04687988613971572</v>
      </c>
      <c r="K1088" s="1">
        <v>-0.05143663284621014</v>
      </c>
      <c r="L1088" s="1">
        <v>-0.02525692097854426</v>
      </c>
      <c r="M1088" s="1">
        <v>-0.009274238050388295</v>
      </c>
      <c r="N1088" s="1">
        <v>0.03003189960308306</v>
      </c>
      <c r="O1088" s="1">
        <v>0.02992607604323516</v>
      </c>
      <c r="P1088" s="1">
        <v>-0.003643801260075019</v>
      </c>
      <c r="Q1088" s="1">
        <v>-0.007524248095743369</v>
      </c>
      <c r="R1088" s="1">
        <v>0.02388509542251316</v>
      </c>
      <c r="S1088" s="1">
        <v>0.003606059271998863</v>
      </c>
      <c r="T1088" s="1">
        <v>-0.001665972225264212</v>
      </c>
      <c r="U1088" s="1">
        <v>0.05391146842852579</v>
      </c>
      <c r="V1088" s="1">
        <v>-0.01488163419083177</v>
      </c>
      <c r="W1088" s="1">
        <v>0.005987488159743926</v>
      </c>
      <c r="X1088" s="1">
        <v>0.02686435130759968</v>
      </c>
      <c r="Y1088" s="1">
        <v>0.02350968327184577</v>
      </c>
      <c r="Z1088" s="1">
        <v>0.009973750534146175</v>
      </c>
      <c r="AA1088" s="1">
        <v>0.02373284515491503</v>
      </c>
      <c r="AB1088" s="1">
        <v>0.05147962274227269</v>
      </c>
      <c r="AC1088" s="1">
        <v>0.006608373716504579</v>
      </c>
    </row>
    <row r="1089" spans="1:29">
      <c r="A1089" s="11">
        <v>38050</v>
      </c>
      <c r="B1089" s="1">
        <v>-0.02337915917411226</v>
      </c>
      <c r="C1089" s="1">
        <v>-0.01909346064106388</v>
      </c>
      <c r="D1089" s="1">
        <v>-0.001940284279499771</v>
      </c>
      <c r="E1089" s="1">
        <v>-0.01057209540221471</v>
      </c>
      <c r="F1089" s="1">
        <v>-0.007726202420961115</v>
      </c>
      <c r="G1089" s="1">
        <v>0.005463656390853444</v>
      </c>
      <c r="H1089" s="1">
        <v>-0.003831546456364632</v>
      </c>
      <c r="I1089" s="1">
        <v>-0.02244915890449051</v>
      </c>
      <c r="J1089" s="1">
        <v>-0.03719837904455203</v>
      </c>
      <c r="K1089" s="1">
        <v>-0.04180557332189261</v>
      </c>
      <c r="L1089" s="1">
        <v>0.0192865642412543</v>
      </c>
      <c r="M1089" s="1">
        <v>0.01990553616768653</v>
      </c>
      <c r="N1089" s="1">
        <v>-0.008512516426218419</v>
      </c>
      <c r="O1089" s="1">
        <v>-0.003580631241523857</v>
      </c>
      <c r="P1089" s="1">
        <v>0.1371398811786402</v>
      </c>
      <c r="Q1089" s="1">
        <v>0.008379644779257678</v>
      </c>
      <c r="R1089" s="1">
        <v>-0.01239553592200959</v>
      </c>
      <c r="S1089" s="1">
        <v>-0.02754499190855719</v>
      </c>
      <c r="T1089" s="1">
        <v>0.008760949681473562</v>
      </c>
      <c r="U1089" s="1">
        <v>-0.005720521359857789</v>
      </c>
      <c r="V1089" s="1">
        <v>0.04478514050635574</v>
      </c>
      <c r="W1089" s="1">
        <v>-0.01433801102600007</v>
      </c>
      <c r="X1089" s="1">
        <v>-0.02904764210279209</v>
      </c>
      <c r="Y1089" s="1">
        <v>0.01486297660898339</v>
      </c>
      <c r="Z1089" s="1">
        <v>-0.02758233381698794</v>
      </c>
      <c r="AA1089" s="1">
        <v>-0.003311756274658517</v>
      </c>
      <c r="AB1089" s="1">
        <v>-0.01474294536610776</v>
      </c>
      <c r="AC1089" s="1">
        <v>0.004509371566373099</v>
      </c>
    </row>
    <row r="1090" spans="1:29">
      <c r="A1090" s="11">
        <v>38051</v>
      </c>
      <c r="B1090" s="1">
        <v>-0.007617033540489371</v>
      </c>
      <c r="C1090" s="1">
        <v>0.04267715424319785</v>
      </c>
      <c r="D1090" s="1">
        <v>0.004354827615347334</v>
      </c>
      <c r="E1090" s="1">
        <v>0.004021899752778557</v>
      </c>
      <c r="F1090" s="1">
        <v>0.005765825672866542</v>
      </c>
      <c r="G1090" s="1">
        <v>0.00630254496088356</v>
      </c>
      <c r="H1090" s="1">
        <v>0.03605778479864519</v>
      </c>
      <c r="I1090" s="1">
        <v>-0.001957015515500204</v>
      </c>
      <c r="J1090" s="1">
        <v>0.01543859262884606</v>
      </c>
      <c r="K1090" s="1">
        <v>0.001897136384173992</v>
      </c>
      <c r="L1090" s="1">
        <v>-0.006868462146346954</v>
      </c>
      <c r="M1090" s="1">
        <v>0.04694567134915517</v>
      </c>
      <c r="N1090" s="1">
        <v>0.001631133391582829</v>
      </c>
      <c r="O1090" s="1">
        <v>0.01375881090688735</v>
      </c>
      <c r="P1090" s="1">
        <v>0.005359351368797727</v>
      </c>
      <c r="Q1090" s="1">
        <v>0.05651850661204905</v>
      </c>
      <c r="R1090" s="1">
        <v>0.02179008695246742</v>
      </c>
      <c r="S1090" s="1">
        <v>0.03201986866689333</v>
      </c>
      <c r="T1090" s="1">
        <v>0.01976829792090062</v>
      </c>
      <c r="U1090" s="1">
        <v>-0.000190216151761291</v>
      </c>
      <c r="V1090" s="1">
        <v>0.001752507310156082</v>
      </c>
      <c r="W1090" s="1">
        <v>0.01838869590678538</v>
      </c>
      <c r="X1090" s="1">
        <v>0.02224573552102083</v>
      </c>
      <c r="Y1090" s="1">
        <v>0.05285572943388939</v>
      </c>
      <c r="Z1090" s="1">
        <v>0.033267134498288</v>
      </c>
      <c r="AA1090" s="1">
        <v>-0.01951076271871466</v>
      </c>
      <c r="AB1090" s="1">
        <v>-0.005201258586977953</v>
      </c>
      <c r="AC1090" s="1">
        <v>-0.01719700411211866</v>
      </c>
    </row>
    <row r="1091" spans="1:29">
      <c r="A1091" s="11">
        <v>38054</v>
      </c>
      <c r="B1091" s="1">
        <v>0.0274121996060106</v>
      </c>
      <c r="C1091" s="1">
        <v>0.004492464933365081</v>
      </c>
      <c r="D1091" s="1">
        <v>-0.01378239983619567</v>
      </c>
      <c r="E1091" s="1">
        <v>0.006434443332064443</v>
      </c>
      <c r="F1091" s="1">
        <v>0.00857474820406412</v>
      </c>
      <c r="G1091" s="1">
        <v>0.003240028908597425</v>
      </c>
      <c r="H1091" s="1">
        <v>0.06658937868804116</v>
      </c>
      <c r="I1091" s="1">
        <v>-0.006667652355970333</v>
      </c>
      <c r="J1091" s="1">
        <v>0.005336659065303229</v>
      </c>
      <c r="K1091" s="1">
        <v>-0.01104487047682501</v>
      </c>
      <c r="L1091" s="1">
        <v>-0.02632108544288769</v>
      </c>
      <c r="M1091" s="1">
        <v>0.05834372150774736</v>
      </c>
      <c r="N1091" s="1">
        <v>0.00818605742113121</v>
      </c>
      <c r="O1091" s="1">
        <v>0.002025852523703353</v>
      </c>
      <c r="P1091" s="1">
        <v>0.009063385635539323</v>
      </c>
      <c r="Q1091" s="1">
        <v>0.06754077573825379</v>
      </c>
      <c r="R1091" s="1">
        <v>0.01637840644750677</v>
      </c>
      <c r="S1091" s="1">
        <v>0.03102605412379589</v>
      </c>
      <c r="T1091" s="1">
        <v>0.01808740146186238</v>
      </c>
      <c r="U1091" s="1">
        <v>0.002805909249383287</v>
      </c>
      <c r="V1091" s="1">
        <v>0.005321596394791017</v>
      </c>
      <c r="W1091" s="1">
        <v>0.009971745650497521</v>
      </c>
      <c r="X1091" s="1">
        <v>0.0028138924170793</v>
      </c>
      <c r="Y1091" s="1">
        <v>0.02516467154105562</v>
      </c>
      <c r="Z1091" s="1">
        <v>0.01604141679152682</v>
      </c>
      <c r="AA1091" s="1">
        <v>-0.01312152432764091</v>
      </c>
      <c r="AB1091" s="1">
        <v>-0.0343466342192108</v>
      </c>
      <c r="AC1091" s="1">
        <v>-0.03093223585647453</v>
      </c>
    </row>
    <row r="1092" spans="1:29">
      <c r="A1092" s="11">
        <v>38055</v>
      </c>
      <c r="B1092" s="1">
        <v>-0.02098896478259782</v>
      </c>
      <c r="C1092" s="1">
        <v>-0.02494529158618186</v>
      </c>
      <c r="D1092" s="1">
        <v>0.006751991149301251</v>
      </c>
      <c r="E1092" s="1">
        <v>-0.003739507002608944</v>
      </c>
      <c r="F1092" s="1">
        <v>0.01914091325151457</v>
      </c>
      <c r="G1092" s="1">
        <v>-0.03724431897256231</v>
      </c>
      <c r="H1092" s="1">
        <v>0.02545130222732817</v>
      </c>
      <c r="I1092" s="1">
        <v>-0.01276665871368499</v>
      </c>
      <c r="J1092" s="1">
        <v>-0.01309888028055406</v>
      </c>
      <c r="K1092" s="1">
        <v>-0.01244395832589806</v>
      </c>
      <c r="L1092" s="1">
        <v>-0.02458610219631008</v>
      </c>
      <c r="M1092" s="1">
        <v>-0.01732846344882344</v>
      </c>
      <c r="N1092" s="1">
        <v>-0.00629162701002528</v>
      </c>
      <c r="O1092" s="1">
        <v>-0.007682325429066661</v>
      </c>
      <c r="P1092" s="1">
        <v>-0.03628011912504614</v>
      </c>
      <c r="Q1092" s="1">
        <v>-0.01847733835563237</v>
      </c>
      <c r="R1092" s="1">
        <v>-0.01921974131750337</v>
      </c>
      <c r="S1092" s="1">
        <v>-0.02893531613503786</v>
      </c>
      <c r="T1092" s="1">
        <v>0.009640078436333743</v>
      </c>
      <c r="U1092" s="1">
        <v>0.01541289967937232</v>
      </c>
      <c r="V1092" s="1">
        <v>0.003552976110136274</v>
      </c>
      <c r="W1092" s="1">
        <v>-0.01187436923285368</v>
      </c>
      <c r="X1092" s="1">
        <v>-0.02637723001840242</v>
      </c>
      <c r="Y1092" s="1">
        <v>-0.01492555182777366</v>
      </c>
      <c r="Z1092" s="1">
        <v>-0.01601049602373106</v>
      </c>
      <c r="AA1092" s="1">
        <v>-0.02650385424713697</v>
      </c>
      <c r="AB1092" s="1">
        <v>-0.005498043771623662</v>
      </c>
      <c r="AC1092" s="1">
        <v>-0.009426868360071339</v>
      </c>
    </row>
    <row r="1093" spans="1:29">
      <c r="A1093" s="11">
        <v>38056</v>
      </c>
      <c r="B1093" s="1">
        <v>-0.009447783311358982</v>
      </c>
      <c r="C1093" s="1">
        <v>-0.006829092930838554</v>
      </c>
      <c r="D1093" s="1">
        <v>-0.004601105965048591</v>
      </c>
      <c r="E1093" s="1">
        <v>-0.003712846103155143</v>
      </c>
      <c r="F1093" s="1">
        <v>-0.000285907168152133</v>
      </c>
      <c r="G1093" s="1">
        <v>0</v>
      </c>
      <c r="H1093" s="1">
        <v>0.002545624210052999</v>
      </c>
      <c r="I1093" s="1">
        <v>0.00866553644837742</v>
      </c>
      <c r="J1093" s="1">
        <v>-0.0006190840430541078</v>
      </c>
      <c r="K1093" s="1">
        <v>-0.03231016899764683</v>
      </c>
      <c r="L1093" s="1">
        <v>-0.01658010322071246</v>
      </c>
      <c r="M1093" s="1">
        <v>-0.009011035055802585</v>
      </c>
      <c r="N1093" s="1">
        <v>0.002310123583417312</v>
      </c>
      <c r="O1093" s="1">
        <v>-0.01171435248115527</v>
      </c>
      <c r="P1093" s="1">
        <v>0.002558523345658203</v>
      </c>
      <c r="Q1093" s="1">
        <v>0.001131880690744103</v>
      </c>
      <c r="R1093" s="1">
        <v>-0.0181412524819301</v>
      </c>
      <c r="S1093" s="1">
        <v>0.003575902303149858</v>
      </c>
      <c r="T1093" s="1">
        <v>-0.02540837562828113</v>
      </c>
      <c r="U1093" s="1">
        <v>-0.01536587024063152</v>
      </c>
      <c r="V1093" s="1">
        <v>-0.002384428708150477</v>
      </c>
      <c r="W1093" s="1">
        <v>-0.02673510493609832</v>
      </c>
      <c r="X1093" s="1">
        <v>-0.03122313319024339</v>
      </c>
      <c r="Y1093" s="1">
        <v>0.01414999479221057</v>
      </c>
      <c r="Z1093" s="1">
        <v>-0.01559339395276349</v>
      </c>
      <c r="AA1093" s="1">
        <v>-0.004431580195582652</v>
      </c>
      <c r="AB1093" s="1">
        <v>-0.03040449061025019</v>
      </c>
      <c r="AC1093" s="1">
        <v>0.02274176758818025</v>
      </c>
    </row>
    <row r="1094" spans="1:29">
      <c r="A1094" s="11">
        <v>38057</v>
      </c>
      <c r="B1094" s="1">
        <v>-0.003668313404742607</v>
      </c>
      <c r="C1094" s="1">
        <v>-0.04392442632731475</v>
      </c>
      <c r="D1094" s="1">
        <v>0.003760480151613566</v>
      </c>
      <c r="E1094" s="1">
        <v>-0.007615801148624035</v>
      </c>
      <c r="F1094" s="1">
        <v>0.01611679723391291</v>
      </c>
      <c r="G1094" s="1">
        <v>0.007602872375278569</v>
      </c>
      <c r="H1094" s="1">
        <v>-0.03068077336330366</v>
      </c>
      <c r="I1094" s="1">
        <v>-0.006079857204316697</v>
      </c>
      <c r="J1094" s="1">
        <v>-0.002981618566264777</v>
      </c>
      <c r="K1094" s="1">
        <v>0.03205324397617892</v>
      </c>
      <c r="L1094" s="1">
        <v>-0.009516098830559816</v>
      </c>
      <c r="M1094" s="1">
        <v>-0.01828269074578381</v>
      </c>
      <c r="N1094" s="1">
        <v>-0.01988983546952627</v>
      </c>
      <c r="O1094" s="1">
        <v>-0.03525042421592728</v>
      </c>
      <c r="P1094" s="1">
        <v>0.006015271349250284</v>
      </c>
      <c r="Q1094" s="1">
        <v>-0.0143407984064764</v>
      </c>
      <c r="R1094" s="1">
        <v>-0.01368318541209423</v>
      </c>
      <c r="S1094" s="1">
        <v>-0.02375297629902828</v>
      </c>
      <c r="T1094" s="1">
        <v>-0.02526105772899356</v>
      </c>
      <c r="U1094" s="1">
        <v>-0.001944728838148224</v>
      </c>
      <c r="V1094" s="1">
        <v>-0.00260724668844825</v>
      </c>
      <c r="W1094" s="1">
        <v>-0.005410635598738556</v>
      </c>
      <c r="X1094" s="1">
        <v>-0.0350058601744675</v>
      </c>
      <c r="Y1094" s="1">
        <v>-0.02123733994271371</v>
      </c>
      <c r="Z1094" s="1">
        <v>-0.0350090684617872</v>
      </c>
      <c r="AA1094" s="1">
        <v>-0.02035080160099167</v>
      </c>
      <c r="AB1094" s="1">
        <v>-0.0713541894707943</v>
      </c>
      <c r="AC1094" s="1">
        <v>-0.01645449695558221</v>
      </c>
    </row>
    <row r="1095" spans="1:29">
      <c r="A1095" s="11">
        <v>38058</v>
      </c>
      <c r="B1095" s="1">
        <v>-0.01215026916206319</v>
      </c>
      <c r="C1095" s="1">
        <v>0.01449091634844479</v>
      </c>
      <c r="D1095" s="1">
        <v>0.007571052287742575</v>
      </c>
      <c r="E1095" s="1">
        <v>-0.004612569412164147</v>
      </c>
      <c r="F1095" s="1">
        <v>-0.03341157951532814</v>
      </c>
      <c r="G1095" s="1">
        <v>-0.01642269738099278</v>
      </c>
      <c r="H1095" s="1">
        <v>-0.01746384008399549</v>
      </c>
      <c r="I1095" s="1">
        <v>-0.02433484712539913</v>
      </c>
      <c r="J1095" s="1">
        <v>-0.001669955884249563</v>
      </c>
      <c r="K1095" s="1">
        <v>0.01229421240845552</v>
      </c>
      <c r="L1095" s="1">
        <v>0.03735901009335585</v>
      </c>
      <c r="M1095" s="1">
        <v>0.01115388967227249</v>
      </c>
      <c r="N1095" s="1">
        <v>-0.01197586713989385</v>
      </c>
      <c r="O1095" s="1">
        <v>0.02478639802927374</v>
      </c>
      <c r="P1095" s="1">
        <v>-0.0003623519000890418</v>
      </c>
      <c r="Q1095" s="1">
        <v>-0.0309707034797071</v>
      </c>
      <c r="R1095" s="1">
        <v>-0.00574350000227053</v>
      </c>
      <c r="S1095" s="1">
        <v>-0.002432925208695869</v>
      </c>
      <c r="T1095" s="1">
        <v>-0.00465156514645082</v>
      </c>
      <c r="U1095" s="1">
        <v>-0.02062626976253534</v>
      </c>
      <c r="V1095" s="1">
        <v>-0.01241731919099032</v>
      </c>
      <c r="W1095" s="1">
        <v>0.002092294785288829</v>
      </c>
      <c r="X1095" s="1">
        <v>0.005652031543626812</v>
      </c>
      <c r="Y1095" s="1">
        <v>-0.003405986306575404</v>
      </c>
      <c r="Z1095" s="1">
        <v>0.002616694755766646</v>
      </c>
      <c r="AA1095" s="1">
        <v>-0.0179912523666218</v>
      </c>
      <c r="AB1095" s="1">
        <v>-0.04911653209573408</v>
      </c>
      <c r="AC1095" s="1">
        <v>0.02243392840259495</v>
      </c>
    </row>
    <row r="1096" spans="1:29">
      <c r="A1096" s="11">
        <v>38061</v>
      </c>
      <c r="B1096" s="1">
        <v>-0.001490976000163569</v>
      </c>
      <c r="C1096" s="1">
        <v>-0.02348940092663043</v>
      </c>
      <c r="D1096" s="1">
        <v>-0.01859167445427612</v>
      </c>
      <c r="E1096" s="1">
        <v>-0.01279483813139393</v>
      </c>
      <c r="F1096" s="1">
        <v>-0.00990381262721185</v>
      </c>
      <c r="G1096" s="1">
        <v>-0.04490045060417802</v>
      </c>
      <c r="H1096" s="1">
        <v>-0.03954703836862294</v>
      </c>
      <c r="I1096" s="1">
        <v>-0.01403881066573109</v>
      </c>
      <c r="J1096" s="1">
        <v>-0.0007780759834414841</v>
      </c>
      <c r="K1096" s="1">
        <v>-0.01597949974031487</v>
      </c>
      <c r="L1096" s="1">
        <v>-0.0191680334181078</v>
      </c>
      <c r="M1096" s="1">
        <v>-0.04373075907664226</v>
      </c>
      <c r="N1096" s="1">
        <v>-0.02931061099275123</v>
      </c>
      <c r="O1096" s="1">
        <v>-0.03513354482917175</v>
      </c>
      <c r="P1096" s="1">
        <v>0.02900110465479022</v>
      </c>
      <c r="Q1096" s="1">
        <v>-0.01713324005808015</v>
      </c>
      <c r="R1096" s="1">
        <v>-0.03119464440434694</v>
      </c>
      <c r="S1096" s="1">
        <v>-0.09268291134084117</v>
      </c>
      <c r="T1096" s="1">
        <v>-0.0339648963146052</v>
      </c>
      <c r="U1096" s="1">
        <v>-0.02693274184837235</v>
      </c>
      <c r="V1096" s="1">
        <v>-0.03573543647895017</v>
      </c>
      <c r="W1096" s="1">
        <v>-0.05790640200587138</v>
      </c>
      <c r="X1096" s="1">
        <v>-0.03934185937521451</v>
      </c>
      <c r="Y1096" s="1">
        <v>-0.07050639948723814</v>
      </c>
      <c r="Z1096" s="1">
        <v>-0.07035214990453065</v>
      </c>
      <c r="AA1096" s="1">
        <v>-0.03815273897985794</v>
      </c>
      <c r="AB1096" s="1">
        <v>-0.05429471233952721</v>
      </c>
      <c r="AC1096" s="1">
        <v>-0.0308543299622468</v>
      </c>
    </row>
    <row r="1097" spans="1:29">
      <c r="A1097" s="11">
        <v>38062</v>
      </c>
      <c r="B1097" s="1">
        <v>-0.02650224320247585</v>
      </c>
      <c r="C1097" s="1">
        <v>0.006176275752468596</v>
      </c>
      <c r="D1097" s="1">
        <v>-0.03725612619301333</v>
      </c>
      <c r="E1097" s="1">
        <v>-0.01578523247723995</v>
      </c>
      <c r="F1097" s="1">
        <v>-0.02334030571533208</v>
      </c>
      <c r="G1097" s="1">
        <v>0.01086684464817766</v>
      </c>
      <c r="H1097" s="1">
        <v>-0.01434187792987907</v>
      </c>
      <c r="I1097" s="1">
        <v>-0.006497023960194137</v>
      </c>
      <c r="J1097" s="1">
        <v>0.009382570987814143</v>
      </c>
      <c r="K1097" s="1">
        <v>-0.0237095293039431</v>
      </c>
      <c r="L1097" s="1">
        <v>0.0003943997486985928</v>
      </c>
      <c r="M1097" s="1">
        <v>-0.01689134601360398</v>
      </c>
      <c r="N1097" s="1">
        <v>-0.02274877944216014</v>
      </c>
      <c r="O1097" s="1">
        <v>0.0001079872391145376</v>
      </c>
      <c r="P1097" s="1">
        <v>0.0005287086695549004</v>
      </c>
      <c r="Q1097" s="1">
        <v>0.05318249419373022</v>
      </c>
      <c r="R1097" s="1">
        <v>-0.00587096666358089</v>
      </c>
      <c r="S1097" s="1">
        <v>-0.01344074262538719</v>
      </c>
      <c r="T1097" s="1">
        <v>-0.01045249922370528</v>
      </c>
      <c r="U1097" s="1">
        <v>-0.001246785078742096</v>
      </c>
      <c r="V1097" s="1">
        <v>-0.05116672240128584</v>
      </c>
      <c r="W1097" s="1">
        <v>-0.0561466595782163</v>
      </c>
      <c r="X1097" s="1">
        <v>-0.02382742576376451</v>
      </c>
      <c r="Y1097" s="1">
        <v>-0.001906561942167873</v>
      </c>
      <c r="Z1097" s="1">
        <v>0.0008933600122025265</v>
      </c>
      <c r="AA1097" s="1">
        <v>-0.03200772910416205</v>
      </c>
      <c r="AB1097" s="1">
        <v>-0.02699902012216238</v>
      </c>
      <c r="AC1097" s="1">
        <v>0.02365792621435969</v>
      </c>
    </row>
    <row r="1098" spans="1:29">
      <c r="A1098" s="11">
        <v>38063</v>
      </c>
      <c r="B1098" s="1">
        <v>0.04792945380285518</v>
      </c>
      <c r="C1098" s="1">
        <v>-0.001938628564399192</v>
      </c>
      <c r="D1098" s="1">
        <v>-0.03574665842418068</v>
      </c>
      <c r="E1098" s="1">
        <v>0.003883054384496543</v>
      </c>
      <c r="F1098" s="1">
        <v>-0.003263391388361847</v>
      </c>
      <c r="G1098" s="1">
        <v>0.005140939801762556</v>
      </c>
      <c r="H1098" s="1">
        <v>-0.01384605982778142</v>
      </c>
      <c r="I1098" s="1">
        <v>-0.0001385525672928933</v>
      </c>
      <c r="J1098" s="1">
        <v>-0.01319094225037065</v>
      </c>
      <c r="K1098" s="1">
        <v>-0.04158336046476629</v>
      </c>
      <c r="L1098" s="1">
        <v>0.02032432532788686</v>
      </c>
      <c r="M1098" s="1">
        <v>0.003875968578854527</v>
      </c>
      <c r="N1098" s="1">
        <v>0.01435709007668073</v>
      </c>
      <c r="O1098" s="1">
        <v>-0.003024862211118529</v>
      </c>
      <c r="P1098" s="1">
        <v>-0.02253529253240061</v>
      </c>
      <c r="Q1098" s="1">
        <v>0.02690348395504794</v>
      </c>
      <c r="R1098" s="1">
        <v>-0.002676209669727259</v>
      </c>
      <c r="S1098" s="1">
        <v>0.002724449009512186</v>
      </c>
      <c r="T1098" s="1">
        <v>0.01265804439654761</v>
      </c>
      <c r="U1098" s="1">
        <v>-0.009886636931239479</v>
      </c>
      <c r="V1098" s="1">
        <v>-0.00546500404087924</v>
      </c>
      <c r="W1098" s="1">
        <v>0.007670879781194406</v>
      </c>
      <c r="X1098" s="1">
        <v>0.01841579421484352</v>
      </c>
      <c r="Y1098" s="1">
        <v>0.01418997585315673</v>
      </c>
      <c r="Z1098" s="1">
        <v>0.009690003833914496</v>
      </c>
      <c r="AA1098" s="1">
        <v>0.05822047859775936</v>
      </c>
      <c r="AB1098" s="1">
        <v>0.03742305518181621</v>
      </c>
      <c r="AC1098" s="1">
        <v>0.006789684908975691</v>
      </c>
    </row>
    <row r="1099" spans="1:29">
      <c r="A1099" s="11">
        <v>38064</v>
      </c>
      <c r="B1099" s="1">
        <v>-0.04134635919782204</v>
      </c>
      <c r="C1099" s="1">
        <v>-0.03765641065445313</v>
      </c>
      <c r="D1099" s="1">
        <v>0.02202203045358919</v>
      </c>
      <c r="E1099" s="1">
        <v>-0.04431335591634544</v>
      </c>
      <c r="F1099" s="1">
        <v>0.008563039131806782</v>
      </c>
      <c r="G1099" s="1">
        <v>-0.01371753266253006</v>
      </c>
      <c r="H1099" s="1">
        <v>0.006663257580662885</v>
      </c>
      <c r="I1099" s="1">
        <v>-0.01099406798777414</v>
      </c>
      <c r="J1099" s="1">
        <v>-0.01539954564952328</v>
      </c>
      <c r="K1099" s="1">
        <v>0.007636348421456773</v>
      </c>
      <c r="L1099" s="1">
        <v>-0.02095058694437757</v>
      </c>
      <c r="M1099" s="1">
        <v>-0.02504653475444951</v>
      </c>
      <c r="N1099" s="1">
        <v>-0.004946836474170491</v>
      </c>
      <c r="O1099" s="1">
        <v>-0.02405718081514019</v>
      </c>
      <c r="P1099" s="1">
        <v>-0.02989878459449768</v>
      </c>
      <c r="Q1099" s="1">
        <v>0.006505196335648167</v>
      </c>
      <c r="R1099" s="1">
        <v>-0.0394151891320017</v>
      </c>
      <c r="S1099" s="1">
        <v>-0.03804331484342749</v>
      </c>
      <c r="T1099" s="1">
        <v>-0.03241380800042237</v>
      </c>
      <c r="U1099" s="1">
        <v>0.007766586528128672</v>
      </c>
      <c r="V1099" s="1">
        <v>0.001535586298701652</v>
      </c>
      <c r="W1099" s="1">
        <v>-0.009321311561974577</v>
      </c>
      <c r="X1099" s="1">
        <v>-0.03263442796431815</v>
      </c>
      <c r="Y1099" s="1">
        <v>-0.03053929979646841</v>
      </c>
      <c r="Z1099" s="1">
        <v>-0.02954922085638934</v>
      </c>
      <c r="AA1099" s="1">
        <v>-0.02846737322797477</v>
      </c>
      <c r="AB1099" s="1">
        <v>-0.02766953901047731</v>
      </c>
      <c r="AC1099" s="1">
        <v>-0.02956315936502096</v>
      </c>
    </row>
    <row r="1100" spans="1:29">
      <c r="A1100" s="11">
        <v>38065</v>
      </c>
      <c r="B1100" s="1">
        <v>0.008015157056745048</v>
      </c>
      <c r="C1100" s="1">
        <v>-0.003811980270509441</v>
      </c>
      <c r="D1100" s="1">
        <v>0.06372703694608628</v>
      </c>
      <c r="E1100" s="1">
        <v>-0.0249441680758935</v>
      </c>
      <c r="F1100" s="1">
        <v>0.009688651211520849</v>
      </c>
      <c r="G1100" s="1">
        <v>-0.007543557263601453</v>
      </c>
      <c r="H1100" s="1">
        <v>0.003546182960224131</v>
      </c>
      <c r="I1100" s="1">
        <v>-0.004502851779544126</v>
      </c>
      <c r="J1100" s="1">
        <v>0.004803126062638441</v>
      </c>
      <c r="K1100" s="1">
        <v>0.021012551874525</v>
      </c>
      <c r="L1100" s="1">
        <v>0.05104123994317078</v>
      </c>
      <c r="M1100" s="1">
        <v>-0.006744020153926722</v>
      </c>
      <c r="N1100" s="1">
        <v>-0.01473092073563065</v>
      </c>
      <c r="O1100" s="1">
        <v>0.002553714175183464</v>
      </c>
      <c r="P1100" s="1">
        <v>-0.02692195279997234</v>
      </c>
      <c r="Q1100" s="1">
        <v>-0.0009899729775337818</v>
      </c>
      <c r="R1100" s="1">
        <v>0.007994840282069982</v>
      </c>
      <c r="S1100" s="1">
        <v>-0.002825001358133572</v>
      </c>
      <c r="T1100" s="1">
        <v>0.01122587008439835</v>
      </c>
      <c r="U1100" s="1">
        <v>-0.00105107351941558</v>
      </c>
      <c r="V1100" s="1">
        <v>-0.01750848992052845</v>
      </c>
      <c r="W1100" s="1">
        <v>0.0001567491293283929</v>
      </c>
      <c r="X1100" s="1">
        <v>0.01050773055178933</v>
      </c>
      <c r="Y1100" s="1">
        <v>-0.002220499039441326</v>
      </c>
      <c r="Z1100" s="1">
        <v>0.01340261544539612</v>
      </c>
      <c r="AA1100" s="1">
        <v>0.003848017158014194</v>
      </c>
      <c r="AB1100" s="1">
        <v>-0.002424185548628333</v>
      </c>
      <c r="AC1100" s="1">
        <v>0.008282890309467827</v>
      </c>
    </row>
    <row r="1101" spans="1:29">
      <c r="A1101" s="11">
        <v>38068</v>
      </c>
      <c r="B1101" s="1">
        <v>0.002271860076711762</v>
      </c>
      <c r="C1101" s="1">
        <v>-0.0166569463603784</v>
      </c>
      <c r="D1101" s="1">
        <v>-0.0387142996288603</v>
      </c>
      <c r="E1101" s="1">
        <v>0.03334217675018714</v>
      </c>
      <c r="F1101" s="1">
        <v>-0.001632169787599835</v>
      </c>
      <c r="G1101" s="1">
        <v>-0.09691194680695014</v>
      </c>
      <c r="H1101" s="1">
        <v>-0.01036496645216056</v>
      </c>
      <c r="I1101" s="1">
        <v>-0.04211988262381217</v>
      </c>
      <c r="J1101" s="1">
        <v>0.01086441219416501</v>
      </c>
      <c r="K1101" s="1">
        <v>0.01079624218502628</v>
      </c>
      <c r="L1101" s="1">
        <v>-0.02189136882694154</v>
      </c>
      <c r="M1101" s="1">
        <v>-0.03513307697784906</v>
      </c>
      <c r="N1101" s="1">
        <v>0.002102536138557376</v>
      </c>
      <c r="O1101" s="1">
        <v>-0.06789230001566515</v>
      </c>
      <c r="P1101" s="1">
        <v>-0.03574529926489922</v>
      </c>
      <c r="Q1101" s="1">
        <v>-0.01567967654168045</v>
      </c>
      <c r="R1101" s="1">
        <v>-0.02971788931668273</v>
      </c>
      <c r="S1101" s="1">
        <v>-0.07223797138062726</v>
      </c>
      <c r="T1101" s="1">
        <v>-0.02942720375607666</v>
      </c>
      <c r="U1101" s="1">
        <v>-0.02419599776455794</v>
      </c>
      <c r="V1101" s="1">
        <v>0.002956555155807949</v>
      </c>
      <c r="W1101" s="1">
        <v>-0.04390080796160778</v>
      </c>
      <c r="X1101" s="1">
        <v>-0.04848955852753944</v>
      </c>
      <c r="Y1101" s="1">
        <v>-0.04756619361435499</v>
      </c>
      <c r="Z1101" s="1">
        <v>-0.06111939371884434</v>
      </c>
      <c r="AA1101" s="1">
        <v>-0.0454054990962921</v>
      </c>
      <c r="AB1101" s="1">
        <v>-0.04754357276966281</v>
      </c>
      <c r="AC1101" s="1">
        <v>-0.03783653327692471</v>
      </c>
    </row>
    <row r="1102" spans="1:29">
      <c r="A1102" s="11">
        <v>38069</v>
      </c>
      <c r="B1102" s="1">
        <v>-0.03211192925376416</v>
      </c>
      <c r="C1102" s="1">
        <v>0.02323421108676449</v>
      </c>
      <c r="D1102" s="1">
        <v>0.004149544129144367</v>
      </c>
      <c r="E1102" s="1">
        <v>0.009780380552284473</v>
      </c>
      <c r="F1102" s="1">
        <v>-0.002526720770573143</v>
      </c>
      <c r="G1102" s="1">
        <v>0.03051025753913561</v>
      </c>
      <c r="H1102" s="1">
        <v>-0.02642261910704324</v>
      </c>
      <c r="I1102" s="1">
        <v>0.01814960060302462</v>
      </c>
      <c r="J1102" s="1">
        <v>0.01328813215183033</v>
      </c>
      <c r="K1102" s="1">
        <v>0.006675550773722838</v>
      </c>
      <c r="L1102" s="1">
        <v>0.01852002380632323</v>
      </c>
      <c r="M1102" s="1">
        <v>-0.001452164203373463</v>
      </c>
      <c r="N1102" s="1">
        <v>0.006107683932353281</v>
      </c>
      <c r="O1102" s="1">
        <v>0.01722923805133703</v>
      </c>
      <c r="P1102" s="1">
        <v>-0.01058916790540432</v>
      </c>
      <c r="Q1102" s="1">
        <v>-0.005506605471507275</v>
      </c>
      <c r="R1102" s="1">
        <v>0.007976853918600257</v>
      </c>
      <c r="S1102" s="1">
        <v>-0.03664108924285592</v>
      </c>
      <c r="T1102" s="1">
        <v>0.004720443592524326</v>
      </c>
      <c r="U1102" s="1">
        <v>-0.006057611413951669</v>
      </c>
      <c r="V1102" s="1">
        <v>0.01801334822786305</v>
      </c>
      <c r="W1102" s="1">
        <v>0.003935662467584811</v>
      </c>
      <c r="X1102" s="1">
        <v>-0.006557049186588393</v>
      </c>
      <c r="Y1102" s="1">
        <v>0.0007303521429569138</v>
      </c>
      <c r="Z1102" s="1">
        <v>-0.00232516292869489</v>
      </c>
      <c r="AA1102" s="1">
        <v>0.01101609301413897</v>
      </c>
      <c r="AB1102" s="1">
        <v>-0.02329441777088548</v>
      </c>
      <c r="AC1102" s="1">
        <v>0.0138560677111188</v>
      </c>
    </row>
    <row r="1103" spans="1:29">
      <c r="A1103" s="11">
        <v>38070</v>
      </c>
      <c r="B1103" s="1">
        <v>-0.009367742950081248</v>
      </c>
      <c r="C1103" s="1">
        <v>-0.02237136488948221</v>
      </c>
      <c r="D1103" s="1">
        <v>0.01280187855566783</v>
      </c>
      <c r="E1103" s="1">
        <v>0.01487464246783365</v>
      </c>
      <c r="F1103" s="1">
        <v>-0.0223514415669005</v>
      </c>
      <c r="G1103" s="1">
        <v>-0.01735581696843114</v>
      </c>
      <c r="H1103" s="1">
        <v>0.004156655558585021</v>
      </c>
      <c r="I1103" s="1">
        <v>0.03666682420901934</v>
      </c>
      <c r="J1103" s="1">
        <v>-0.03436564439133016</v>
      </c>
      <c r="K1103" s="1">
        <v>-0.01724138334020375</v>
      </c>
      <c r="L1103" s="1">
        <v>-0.02361898727436729</v>
      </c>
      <c r="M1103" s="1">
        <v>-0.009172267430559211</v>
      </c>
      <c r="N1103" s="1">
        <v>-0.01098318767742035</v>
      </c>
      <c r="O1103" s="1">
        <v>0.0174042961651959</v>
      </c>
      <c r="P1103" s="1">
        <v>-0.009087502051966623</v>
      </c>
      <c r="Q1103" s="1">
        <v>0.01286126380876507</v>
      </c>
      <c r="R1103" s="1">
        <v>0.001074745968875357</v>
      </c>
      <c r="S1103" s="1">
        <v>0.004754457585315119</v>
      </c>
      <c r="T1103" s="1">
        <v>-0.01120363548687742</v>
      </c>
      <c r="U1103" s="1">
        <v>-0.005061775051705686</v>
      </c>
      <c r="V1103" s="1">
        <v>0.005791058241373825</v>
      </c>
      <c r="W1103" s="1">
        <v>-0.001143206925901974</v>
      </c>
      <c r="X1103" s="1">
        <v>0.01493761919125758</v>
      </c>
      <c r="Y1103" s="1">
        <v>0.008171783758457396</v>
      </c>
      <c r="Z1103" s="1">
        <v>-0.02481134983463518</v>
      </c>
      <c r="AA1103" s="1">
        <v>-0.01782060387977369</v>
      </c>
      <c r="AB1103" s="1">
        <v>-0.04758651958087889</v>
      </c>
      <c r="AC1103" s="1">
        <v>-0.0135949504646864</v>
      </c>
    </row>
    <row r="1104" spans="1:29">
      <c r="A1104" s="11">
        <v>38071</v>
      </c>
      <c r="B1104" s="1">
        <v>0.02758090322388607</v>
      </c>
      <c r="C1104" s="1">
        <v>0.0008008229876594886</v>
      </c>
      <c r="D1104" s="1">
        <v>-0.03128011610842685</v>
      </c>
      <c r="E1104" s="1">
        <v>-0.04120002710008686</v>
      </c>
      <c r="F1104" s="1">
        <v>-0.01864551218688071</v>
      </c>
      <c r="G1104" s="1">
        <v>0.002857203414440734</v>
      </c>
      <c r="H1104" s="1">
        <v>0.01217391180705096</v>
      </c>
      <c r="I1104" s="1">
        <v>0.01467872618424981</v>
      </c>
      <c r="J1104" s="1">
        <v>-0.02464465764787971</v>
      </c>
      <c r="K1104" s="1">
        <v>-0.02530362077595827</v>
      </c>
      <c r="L1104" s="1">
        <v>0.0236751890029443</v>
      </c>
      <c r="M1104" s="1">
        <v>0.005080253267933488</v>
      </c>
      <c r="N1104" s="1">
        <v>0.001780749757495093</v>
      </c>
      <c r="O1104" s="1">
        <v>0.01125167490196155</v>
      </c>
      <c r="P1104" s="1">
        <v>0.01263514045593261</v>
      </c>
      <c r="Q1104" s="1">
        <v>-0.001528445039209014</v>
      </c>
      <c r="R1104" s="1">
        <v>0.003415933507052049</v>
      </c>
      <c r="S1104" s="1">
        <v>0.01577254561791142</v>
      </c>
      <c r="T1104" s="1">
        <v>0.02997072311080307</v>
      </c>
      <c r="U1104" s="1">
        <v>-0.00327089772330913</v>
      </c>
      <c r="V1104" s="1">
        <v>0.01703304787882143</v>
      </c>
      <c r="W1104" s="1">
        <v>0.008176544370597449</v>
      </c>
      <c r="X1104" s="1">
        <v>0.02555626769594377</v>
      </c>
      <c r="Y1104" s="1">
        <v>0.03444761496532323</v>
      </c>
      <c r="Z1104" s="1">
        <v>0.03612593562992705</v>
      </c>
      <c r="AA1104" s="1">
        <v>0.04230163902066764</v>
      </c>
      <c r="AB1104" s="1">
        <v>0.1000475228884021</v>
      </c>
      <c r="AC1104" s="1">
        <v>0.001699946738594305</v>
      </c>
    </row>
    <row r="1105" spans="1:29">
      <c r="A1105" s="11">
        <v>38072</v>
      </c>
      <c r="B1105" s="1">
        <v>0.0567485043382725</v>
      </c>
      <c r="C1105" s="1">
        <v>0.07556886434354082</v>
      </c>
      <c r="D1105" s="1">
        <v>0.01048820662160233</v>
      </c>
      <c r="E1105" s="1">
        <v>0.00906534979726481</v>
      </c>
      <c r="F1105" s="1">
        <v>0.01071660108869255</v>
      </c>
      <c r="G1105" s="1">
        <v>0.04661985291917792</v>
      </c>
      <c r="H1105" s="1">
        <v>-0.005773111009611531</v>
      </c>
      <c r="I1105" s="1">
        <v>0.03086294832151748</v>
      </c>
      <c r="J1105" s="1">
        <v>-0.003439816683048602</v>
      </c>
      <c r="K1105" s="1">
        <v>0.02630684256399562</v>
      </c>
      <c r="L1105" s="1">
        <v>0.02757885932462334</v>
      </c>
      <c r="M1105" s="1">
        <v>0.04571494892425632</v>
      </c>
      <c r="N1105" s="1">
        <v>0.002104920197635085</v>
      </c>
      <c r="O1105" s="1">
        <v>0.05506336906946396</v>
      </c>
      <c r="P1105" s="1">
        <v>0.01167245126455119</v>
      </c>
      <c r="Q1105" s="1">
        <v>-0.01042125388408377</v>
      </c>
      <c r="R1105" s="1">
        <v>0.02266317594606471</v>
      </c>
      <c r="S1105" s="1">
        <v>0.03571430540356535</v>
      </c>
      <c r="T1105" s="1">
        <v>0.0522534472356937</v>
      </c>
      <c r="U1105" s="1">
        <v>0.01578162817924622</v>
      </c>
      <c r="V1105" s="1">
        <v>-0.006054404459596485</v>
      </c>
      <c r="W1105" s="1">
        <v>0.05725854827746257</v>
      </c>
      <c r="X1105" s="1">
        <v>0.03760146710149148</v>
      </c>
      <c r="Y1105" s="1">
        <v>0.03511966508273368</v>
      </c>
      <c r="Z1105" s="1">
        <v>0.02007864914357804</v>
      </c>
      <c r="AA1105" s="1">
        <v>0.00875361444592615</v>
      </c>
      <c r="AB1105" s="1">
        <v>0.04661248452096522</v>
      </c>
      <c r="AC1105" s="1">
        <v>0.03116542426142166</v>
      </c>
    </row>
    <row r="1106" spans="1:29">
      <c r="A1106" s="11">
        <v>38075</v>
      </c>
      <c r="B1106" s="1">
        <v>0.0428157406648253</v>
      </c>
      <c r="C1106" s="1">
        <v>0.006590494367354038</v>
      </c>
      <c r="D1106" s="1">
        <v>-0.01716259711248358</v>
      </c>
      <c r="E1106" s="1">
        <v>0.009555791887611242</v>
      </c>
      <c r="F1106" s="1">
        <v>0.0007170040422233015</v>
      </c>
      <c r="G1106" s="1">
        <v>-0.0193019386252048</v>
      </c>
      <c r="H1106" s="1">
        <v>0.02516342656555781</v>
      </c>
      <c r="I1106" s="1">
        <v>0.01055825412438183</v>
      </c>
      <c r="J1106" s="1">
        <v>0.009697825856650466</v>
      </c>
      <c r="K1106" s="1">
        <v>0.009106064707885109</v>
      </c>
      <c r="L1106" s="1">
        <v>-0.01817536233316652</v>
      </c>
      <c r="M1106" s="1">
        <v>0.0203009511720873</v>
      </c>
      <c r="N1106" s="1">
        <v>-0.003874349326125959</v>
      </c>
      <c r="O1106" s="1">
        <v>-0.001721622067364703</v>
      </c>
      <c r="P1106" s="1">
        <v>0.02605933145910599</v>
      </c>
      <c r="Q1106" s="1">
        <v>0.003450533534958389</v>
      </c>
      <c r="R1106" s="1">
        <v>0.005896771505936371</v>
      </c>
      <c r="S1106" s="1">
        <v>0.008995603466340096</v>
      </c>
      <c r="T1106" s="1">
        <v>0.02563011190842435</v>
      </c>
      <c r="U1106" s="1">
        <v>0.004306689685077192</v>
      </c>
      <c r="V1106" s="1">
        <v>0.01590077246522492</v>
      </c>
      <c r="W1106" s="1">
        <v>0.011353142272859</v>
      </c>
      <c r="X1106" s="1">
        <v>0.01415231613608259</v>
      </c>
      <c r="Y1106" s="1">
        <v>0.04366061901959228</v>
      </c>
      <c r="Z1106" s="1">
        <v>0.009974575104451766</v>
      </c>
      <c r="AA1106" s="1">
        <v>0.02830080060076234</v>
      </c>
      <c r="AB1106" s="1">
        <v>0.002071438061417741</v>
      </c>
      <c r="AC1106" s="1">
        <v>-0.0112068028665796</v>
      </c>
    </row>
    <row r="1107" spans="1:29">
      <c r="A1107" s="11">
        <v>38076</v>
      </c>
      <c r="B1107" s="1">
        <v>-0.009394622328171565</v>
      </c>
      <c r="C1107" s="1">
        <v>0.01003086058228275</v>
      </c>
      <c r="D1107" s="1">
        <v>0.01413618396582272</v>
      </c>
      <c r="E1107" s="1">
        <v>-0.004231287579710807</v>
      </c>
      <c r="F1107" s="1">
        <v>-0.005937502079666479</v>
      </c>
      <c r="G1107" s="1">
        <v>0.02195269647273257</v>
      </c>
      <c r="H1107" s="1">
        <v>-0.006844588975709831</v>
      </c>
      <c r="I1107" s="1">
        <v>-0.02354151528085191</v>
      </c>
      <c r="J1107" s="1">
        <v>-0.02112237885092627</v>
      </c>
      <c r="K1107" s="1">
        <v>0.00635046366607428</v>
      </c>
      <c r="L1107" s="1">
        <v>-0.03350260758896462</v>
      </c>
      <c r="M1107" s="1">
        <v>0.01379100361566277</v>
      </c>
      <c r="N1107" s="1">
        <v>-0.01560291386756352</v>
      </c>
      <c r="O1107" s="1">
        <v>-0.0183250901832176</v>
      </c>
      <c r="P1107" s="1">
        <v>0.01240790688117821</v>
      </c>
      <c r="Q1107" s="1">
        <v>-0.004031796156041434</v>
      </c>
      <c r="R1107" s="1">
        <v>-0.003120169427640596</v>
      </c>
      <c r="S1107" s="1">
        <v>-0.01485880155565666</v>
      </c>
      <c r="T1107" s="1">
        <v>-0.02597601074657796</v>
      </c>
      <c r="U1107" s="1">
        <v>-0.004441513122986129</v>
      </c>
      <c r="V1107" s="1">
        <v>0.01082377438601445</v>
      </c>
      <c r="W1107" s="1">
        <v>-0.006371312388511297</v>
      </c>
      <c r="X1107" s="1">
        <v>-0.007294598878716863</v>
      </c>
      <c r="Y1107" s="1">
        <v>-0.03276778910646316</v>
      </c>
      <c r="Z1107" s="1">
        <v>0.006189229736928148</v>
      </c>
      <c r="AA1107" s="1">
        <v>0.01217909428339947</v>
      </c>
      <c r="AB1107" s="1">
        <v>-0.001860743866720638</v>
      </c>
      <c r="AC1107" s="1">
        <v>-0.02408446373600925</v>
      </c>
    </row>
    <row r="1108" spans="1:29">
      <c r="A1108" s="11">
        <v>38077</v>
      </c>
      <c r="B1108" s="1">
        <v>0.04425698343081774</v>
      </c>
      <c r="C1108" s="1">
        <v>0.002091421470775678</v>
      </c>
      <c r="D1108" s="1">
        <v>0.03468352541867148</v>
      </c>
      <c r="E1108" s="1">
        <v>0.02843013735764832</v>
      </c>
      <c r="F1108" s="1">
        <v>0.003398351798286292</v>
      </c>
      <c r="G1108" s="1">
        <v>0.1081483819043643</v>
      </c>
      <c r="H1108" s="1">
        <v>0.01330795912708149</v>
      </c>
      <c r="I1108" s="1">
        <v>0.02600546914177171</v>
      </c>
      <c r="J1108" s="1">
        <v>0.01480142751529323</v>
      </c>
      <c r="K1108" s="1">
        <v>0.02557260460028443</v>
      </c>
      <c r="L1108" s="1">
        <v>-0.01987786834812522</v>
      </c>
      <c r="M1108" s="1">
        <v>0.03032187624808746</v>
      </c>
      <c r="N1108" s="1">
        <v>-0.006996684031594924</v>
      </c>
      <c r="O1108" s="1">
        <v>0.02031420994032485</v>
      </c>
      <c r="P1108" s="1">
        <v>0.005744997891400594</v>
      </c>
      <c r="Q1108" s="1">
        <v>0.001011967006401715</v>
      </c>
      <c r="R1108" s="1">
        <v>0.02067731477624601</v>
      </c>
      <c r="S1108" s="1">
        <v>-0.02714917668982852</v>
      </c>
      <c r="T1108" s="1">
        <v>0.02261799308181311</v>
      </c>
      <c r="U1108" s="1">
        <v>0.007846177894426543</v>
      </c>
      <c r="V1108" s="1">
        <v>0.003774821602934741</v>
      </c>
      <c r="W1108" s="1">
        <v>0.01236642465308524</v>
      </c>
      <c r="X1108" s="1">
        <v>0.03482440758615879</v>
      </c>
      <c r="Y1108" s="1">
        <v>0.01004288972142842</v>
      </c>
      <c r="Z1108" s="1">
        <v>0.004187904393572195</v>
      </c>
      <c r="AA1108" s="1">
        <v>-0.02216975615019634</v>
      </c>
      <c r="AB1108" s="1">
        <v>-0.009008892169901417</v>
      </c>
      <c r="AC1108" s="1">
        <v>-0.01197669745185026</v>
      </c>
    </row>
    <row r="1109" spans="1:29">
      <c r="A1109" s="11">
        <v>38078</v>
      </c>
      <c r="B1109" s="1">
        <v>0.05583587626059239</v>
      </c>
      <c r="C1109" s="1">
        <v>0.02462185027068209</v>
      </c>
      <c r="D1109" s="1">
        <v>-0.02607181293885763</v>
      </c>
      <c r="E1109" s="1">
        <v>-0.0009370638201953163</v>
      </c>
      <c r="F1109" s="1">
        <v>0.005439427553263432</v>
      </c>
      <c r="G1109" s="1">
        <v>-0.006016009634116082</v>
      </c>
      <c r="H1109" s="1">
        <v>0.02790788214479334</v>
      </c>
      <c r="I1109" s="1">
        <v>0.01478543359792539</v>
      </c>
      <c r="J1109" s="1">
        <v>0.0521138186857264</v>
      </c>
      <c r="K1109" s="1">
        <v>0.002591078292933702</v>
      </c>
      <c r="L1109" s="1">
        <v>0.03499272146325838</v>
      </c>
      <c r="M1109" s="1">
        <v>0.01985450277915635</v>
      </c>
      <c r="N1109" s="1">
        <v>0.03805977308652153</v>
      </c>
      <c r="O1109" s="1">
        <v>0.02776589451869893</v>
      </c>
      <c r="P1109" s="1">
        <v>-0.002094670634121387</v>
      </c>
      <c r="Q1109" s="1">
        <v>-0.01005115906132725</v>
      </c>
      <c r="R1109" s="1">
        <v>0.03308242211955004</v>
      </c>
      <c r="S1109" s="1">
        <v>0.06511580031068953</v>
      </c>
      <c r="T1109" s="1">
        <v>0.02054979172956872</v>
      </c>
      <c r="U1109" s="1">
        <v>0.02625554161151333</v>
      </c>
      <c r="V1109" s="1">
        <v>0.03852645177124048</v>
      </c>
      <c r="W1109" s="1">
        <v>0.02608972050161307</v>
      </c>
      <c r="X1109" s="1">
        <v>0.01821548733113421</v>
      </c>
      <c r="Y1109" s="1">
        <v>0.01776462317553262</v>
      </c>
      <c r="Z1109" s="1">
        <v>0.02398022249690968</v>
      </c>
      <c r="AA1109" s="1">
        <v>0.04718511210718024</v>
      </c>
      <c r="AB1109" s="1">
        <v>0.04326013315245958</v>
      </c>
      <c r="AC1109" s="1">
        <v>0.005546916582781947</v>
      </c>
    </row>
    <row r="1110" spans="1:29">
      <c r="A1110" s="11">
        <v>38079</v>
      </c>
      <c r="B1110" s="1">
        <v>0.05734315622545672</v>
      </c>
      <c r="C1110" s="1">
        <v>0.005498295594692504</v>
      </c>
      <c r="D1110" s="1">
        <v>0.008950364946693323</v>
      </c>
      <c r="E1110" s="1">
        <v>0.01082942615726612</v>
      </c>
      <c r="F1110" s="1">
        <v>0.01179007000527621</v>
      </c>
      <c r="G1110" s="1">
        <v>-0.0006727683813114727</v>
      </c>
      <c r="H1110" s="1">
        <v>0.0661649745762507</v>
      </c>
      <c r="I1110" s="1">
        <v>0.01183843063234336</v>
      </c>
      <c r="J1110" s="1">
        <v>0.02757012163689443</v>
      </c>
      <c r="K1110" s="1">
        <v>0.009366648441173853</v>
      </c>
      <c r="L1110" s="1">
        <v>-0.02171817881728311</v>
      </c>
      <c r="M1110" s="1">
        <v>0.02569475415578837</v>
      </c>
      <c r="N1110" s="1">
        <v>0.003601253353856304</v>
      </c>
      <c r="O1110" s="1">
        <v>-0.002932055475855511</v>
      </c>
      <c r="P1110" s="1">
        <v>0.03281833252948529</v>
      </c>
      <c r="Q1110" s="1">
        <v>0.0332233600662859</v>
      </c>
      <c r="R1110" s="1">
        <v>0.01790053363299937</v>
      </c>
      <c r="S1110" s="1">
        <v>0.03639018702154062</v>
      </c>
      <c r="T1110" s="1">
        <v>0.005013445847630305</v>
      </c>
      <c r="U1110" s="1">
        <v>-0.00332196591374101</v>
      </c>
      <c r="V1110" s="1">
        <v>-0.02320437983916046</v>
      </c>
      <c r="W1110" s="1">
        <v>0.006466694674355455</v>
      </c>
      <c r="X1110" s="1">
        <v>0.003537368760874626</v>
      </c>
      <c r="Y1110" s="1">
        <v>0.02461919404329693</v>
      </c>
      <c r="Z1110" s="1">
        <v>0.02660020662069207</v>
      </c>
      <c r="AA1110" s="1">
        <v>0.01212069024157825</v>
      </c>
      <c r="AB1110" s="1">
        <v>0.04226746928418001</v>
      </c>
      <c r="AC1110" s="1">
        <v>-0.0141005721899039</v>
      </c>
    </row>
    <row r="1111" spans="1:29">
      <c r="A1111" s="11">
        <v>38082</v>
      </c>
      <c r="B1111" s="1">
        <v>0.006025939299740823</v>
      </c>
      <c r="C1111" s="1">
        <v>-0.003645422701063938</v>
      </c>
      <c r="D1111" s="1">
        <v>-0.01983890119948561</v>
      </c>
      <c r="E1111" s="1">
        <v>-0.0006749725766830306</v>
      </c>
      <c r="F1111" s="1">
        <v>-0.01326680930167301</v>
      </c>
      <c r="G1111" s="1">
        <v>0</v>
      </c>
      <c r="H1111" s="1">
        <v>-0.007276034664489672</v>
      </c>
      <c r="I1111" s="1">
        <v>-0.00565730714018664</v>
      </c>
      <c r="J1111" s="1">
        <v>0.02326806814900761</v>
      </c>
      <c r="K1111" s="1">
        <v>0.007999942251713854</v>
      </c>
      <c r="L1111" s="1">
        <v>0.03488033327292461</v>
      </c>
      <c r="M1111" s="1">
        <v>-0.003468785151304332</v>
      </c>
      <c r="N1111" s="1">
        <v>0.002991264935641169</v>
      </c>
      <c r="O1111" s="1">
        <v>-0.007456455760039282</v>
      </c>
      <c r="P1111" s="1">
        <v>0.01699648743464266</v>
      </c>
      <c r="Q1111" s="1">
        <v>-0.007210151012124855</v>
      </c>
      <c r="R1111" s="1">
        <v>0.01643685544930862</v>
      </c>
      <c r="S1111" s="1">
        <v>0.02387649495597155</v>
      </c>
      <c r="T1111" s="1">
        <v>-0.01239119219519258</v>
      </c>
      <c r="U1111" s="1">
        <v>0.03487218322592689</v>
      </c>
      <c r="V1111" s="1">
        <v>-0.01210463609238122</v>
      </c>
      <c r="W1111" s="1">
        <v>-0.01431066669202552</v>
      </c>
      <c r="X1111" s="1">
        <v>0.02578316855229201</v>
      </c>
      <c r="Y1111" s="1">
        <v>0.05110604738525382</v>
      </c>
      <c r="Z1111" s="1">
        <v>0.006942940186006608</v>
      </c>
      <c r="AA1111" s="1">
        <v>0.0319957942263267</v>
      </c>
      <c r="AB1111" s="1">
        <v>-0.01364570366210127</v>
      </c>
      <c r="AC1111" s="1">
        <v>0.03219827973162115</v>
      </c>
    </row>
    <row r="1112" spans="1:29">
      <c r="A1112" s="11">
        <v>38083</v>
      </c>
      <c r="B1112" s="1">
        <v>-0.01767002213079127</v>
      </c>
      <c r="C1112" s="1">
        <v>-0.01463590526639091</v>
      </c>
      <c r="D1112" s="1">
        <v>0.02780969008846834</v>
      </c>
      <c r="E1112" s="1">
        <v>0.005993188603510946</v>
      </c>
      <c r="F1112" s="1">
        <v>-0.01140021903991328</v>
      </c>
      <c r="G1112" s="1">
        <v>-0.0320768437426493</v>
      </c>
      <c r="H1112" s="1">
        <v>0.01832329397698129</v>
      </c>
      <c r="I1112" s="1">
        <v>-0.01189524177927026</v>
      </c>
      <c r="J1112" s="1">
        <v>-0.001148137393613857</v>
      </c>
      <c r="K1112" s="1">
        <v>-0.01682482577284761</v>
      </c>
      <c r="L1112" s="1">
        <v>0.02676620793369189</v>
      </c>
      <c r="M1112" s="1">
        <v>-0.01034503767625639</v>
      </c>
      <c r="N1112" s="1">
        <v>-0.005046505653327205</v>
      </c>
      <c r="O1112" s="1">
        <v>0.006348450186042687</v>
      </c>
      <c r="P1112" s="1">
        <v>0.00363289571294767</v>
      </c>
      <c r="Q1112" s="1">
        <v>-0.005036693150878957</v>
      </c>
      <c r="R1112" s="1">
        <v>0.0005215388116368569</v>
      </c>
      <c r="S1112" s="1">
        <v>-0.03292169378823107</v>
      </c>
      <c r="T1112" s="1">
        <v>0.02289385144170186</v>
      </c>
      <c r="U1112" s="1">
        <v>-0.003220640153867693</v>
      </c>
      <c r="V1112" s="1">
        <v>0.03346608542457008</v>
      </c>
      <c r="W1112" s="1">
        <v>-0.03111119024437459</v>
      </c>
      <c r="X1112" s="1">
        <v>-0.01688768164648535</v>
      </c>
      <c r="Y1112" s="1">
        <v>-0.006652306470073976</v>
      </c>
      <c r="Z1112" s="1">
        <v>-0.0227777319465271</v>
      </c>
      <c r="AA1112" s="1">
        <v>-0.005580776755660155</v>
      </c>
      <c r="AB1112" s="1">
        <v>-0.04754495399690328</v>
      </c>
      <c r="AC1112" s="1">
        <v>0.01177391061808475</v>
      </c>
    </row>
    <row r="1113" spans="1:29">
      <c r="A1113" s="11">
        <v>38084</v>
      </c>
      <c r="B1113" s="1">
        <v>-0.01128041014538417</v>
      </c>
      <c r="C1113" s="1">
        <v>0.01815392111764735</v>
      </c>
      <c r="D1113" s="1">
        <v>-0.02705723672061766</v>
      </c>
      <c r="E1113" s="1">
        <v>-0.005538025891430376</v>
      </c>
      <c r="F1113" s="1">
        <v>-0.01659931191676645</v>
      </c>
      <c r="G1113" s="1">
        <v>0.004403253944186503</v>
      </c>
      <c r="H1113" s="1">
        <v>-0.008044376566996969</v>
      </c>
      <c r="I1113" s="1">
        <v>-0.003533362071542645</v>
      </c>
      <c r="J1113" s="1">
        <v>0.002373080574094022</v>
      </c>
      <c r="K1113" s="1">
        <v>-0.05069475641890109</v>
      </c>
      <c r="L1113" s="1">
        <v>0.002334163288588043</v>
      </c>
      <c r="M1113" s="1">
        <v>0.01768240123094156</v>
      </c>
      <c r="N1113" s="1">
        <v>0.007238710927791603</v>
      </c>
      <c r="O1113" s="1">
        <v>0.01103988099202136</v>
      </c>
      <c r="P1113" s="1">
        <v>-0.03674183676676779</v>
      </c>
      <c r="Q1113" s="1">
        <v>-0.005710432157157164</v>
      </c>
      <c r="R1113" s="1">
        <v>-0.002433086567155684</v>
      </c>
      <c r="S1113" s="1">
        <v>-0.03120557315819295</v>
      </c>
      <c r="T1113" s="1">
        <v>-0.003185981418941108</v>
      </c>
      <c r="U1113" s="1">
        <v>0.004002650672415786</v>
      </c>
      <c r="V1113" s="1">
        <v>0.05972597434088756</v>
      </c>
      <c r="W1113" s="1">
        <v>0.01131495042134878</v>
      </c>
      <c r="X1113" s="1">
        <v>-0.005592794966848613</v>
      </c>
      <c r="Y1113" s="1">
        <v>0.008766507241271482</v>
      </c>
      <c r="Z1113" s="1">
        <v>-0.009952946112533723</v>
      </c>
      <c r="AA1113" s="1">
        <v>-0.0008905536110908052</v>
      </c>
      <c r="AB1113" s="1">
        <v>0.005932819694767444</v>
      </c>
      <c r="AC1113" s="1">
        <v>0.005605704436421721</v>
      </c>
    </row>
    <row r="1114" spans="1:29">
      <c r="A1114" s="11">
        <v>38085</v>
      </c>
      <c r="B1114" s="1">
        <v>-0.022201669806726</v>
      </c>
      <c r="C1114" s="1">
        <v>0.007293990391167515</v>
      </c>
      <c r="D1114" s="1">
        <v>-0.008227706657659817</v>
      </c>
      <c r="E1114" s="1">
        <v>-0.005568957321780754</v>
      </c>
      <c r="F1114" s="1">
        <v>0.00578424423444579</v>
      </c>
      <c r="G1114" s="1">
        <v>-0.005999315097550917</v>
      </c>
      <c r="H1114" s="1">
        <v>0.01600510626264895</v>
      </c>
      <c r="I1114" s="1">
        <v>-0.0006564598777974995</v>
      </c>
      <c r="J1114" s="1">
        <v>-0.0139080080706937</v>
      </c>
      <c r="K1114" s="1">
        <v>0.008163261065224248</v>
      </c>
      <c r="L1114" s="1">
        <v>-0.002478911304971243</v>
      </c>
      <c r="M1114" s="1">
        <v>0.009407737183405596</v>
      </c>
      <c r="N1114" s="1">
        <v>-0.002105648276396033</v>
      </c>
      <c r="O1114" s="1">
        <v>-0.008007401110902812</v>
      </c>
      <c r="P1114" s="1">
        <v>0.006575733894555791</v>
      </c>
      <c r="Q1114" s="1">
        <v>0.05215829939281846</v>
      </c>
      <c r="R1114" s="1">
        <v>-0.001829087641561533</v>
      </c>
      <c r="S1114" s="1">
        <v>0.01171275548823703</v>
      </c>
      <c r="T1114" s="1">
        <v>-0.004155046597821843</v>
      </c>
      <c r="U1114" s="1">
        <v>0.004611169986032948</v>
      </c>
      <c r="V1114" s="1">
        <v>-0.02034826285079117</v>
      </c>
      <c r="W1114" s="1">
        <v>0.01043245297687445</v>
      </c>
      <c r="X1114" s="1">
        <v>0.009039021789416513</v>
      </c>
      <c r="Y1114" s="1">
        <v>-0.01738091936291986</v>
      </c>
      <c r="Z1114" s="1">
        <v>0.01756137054540652</v>
      </c>
      <c r="AA1114" s="1">
        <v>-0.02986828423960441</v>
      </c>
      <c r="AB1114" s="1">
        <v>-0.01840529375816757</v>
      </c>
      <c r="AC1114" s="1">
        <v>0.03295232271322468</v>
      </c>
    </row>
    <row r="1115" spans="1:29">
      <c r="A1115" s="11">
        <v>38086</v>
      </c>
      <c r="B1115" s="1">
        <v>0</v>
      </c>
      <c r="C1115" s="1">
        <v>0</v>
      </c>
      <c r="D1115" s="1">
        <v>0</v>
      </c>
      <c r="E1115" s="1">
        <v>0</v>
      </c>
      <c r="F1115" s="1">
        <v>0</v>
      </c>
      <c r="G1115" s="1">
        <v>0</v>
      </c>
      <c r="H1115" s="1">
        <v>0</v>
      </c>
      <c r="I1115" s="1">
        <v>0</v>
      </c>
      <c r="J1115" s="1">
        <v>0</v>
      </c>
      <c r="K1115" s="1">
        <v>0</v>
      </c>
      <c r="L1115" s="1">
        <v>0</v>
      </c>
      <c r="M1115" s="1">
        <v>0</v>
      </c>
      <c r="N1115" s="1">
        <v>0</v>
      </c>
      <c r="O1115" s="1">
        <v>0</v>
      </c>
      <c r="P1115" s="1">
        <v>0</v>
      </c>
      <c r="Q1115" s="1">
        <v>0</v>
      </c>
      <c r="R1115" s="1">
        <v>0</v>
      </c>
      <c r="S1115" s="1">
        <v>0</v>
      </c>
      <c r="T1115" s="1">
        <v>0</v>
      </c>
      <c r="U1115" s="1">
        <v>0</v>
      </c>
      <c r="V1115" s="1">
        <v>0</v>
      </c>
      <c r="W1115" s="1">
        <v>0</v>
      </c>
      <c r="X1115" s="1">
        <v>0</v>
      </c>
      <c r="Y1115" s="1">
        <v>0</v>
      </c>
      <c r="Z1115" s="1">
        <v>0</v>
      </c>
      <c r="AA1115" s="1">
        <v>0</v>
      </c>
      <c r="AB1115" s="1">
        <v>0</v>
      </c>
      <c r="AC1115" s="1">
        <v>0</v>
      </c>
    </row>
    <row r="1116" spans="1:29">
      <c r="A1116" s="11">
        <v>38089</v>
      </c>
      <c r="B1116" s="1">
        <v>0.003784284173847352</v>
      </c>
      <c r="C1116" s="1">
        <v>-0.01649387867061147</v>
      </c>
      <c r="D1116" s="1">
        <v>-0.0019908634963689</v>
      </c>
      <c r="E1116" s="1">
        <v>0.01739443464750812</v>
      </c>
      <c r="F1116" s="1">
        <v>0.006692001465618658</v>
      </c>
      <c r="G1116" s="1">
        <v>-0.007195643598795987</v>
      </c>
      <c r="H1116" s="1">
        <v>-0.002730238193629386</v>
      </c>
      <c r="I1116" s="1">
        <v>-0.01340307630821935</v>
      </c>
      <c r="J1116" s="1">
        <v>-0.009640075653484903</v>
      </c>
      <c r="K1116" s="1">
        <v>0.01147097263770225</v>
      </c>
      <c r="L1116" s="1">
        <v>-0.03178594988425898</v>
      </c>
      <c r="M1116" s="1">
        <v>0.0148361861978159</v>
      </c>
      <c r="N1116" s="1">
        <v>-0.01311934959718908</v>
      </c>
      <c r="O1116" s="1">
        <v>-0.008386669504805822</v>
      </c>
      <c r="P1116" s="1">
        <v>-0.008026322473388858</v>
      </c>
      <c r="Q1116" s="1">
        <v>-0.01558610278310357</v>
      </c>
      <c r="R1116" s="1">
        <v>-0.01954802411913359</v>
      </c>
      <c r="S1116" s="1">
        <v>0.004341540205039518</v>
      </c>
      <c r="T1116" s="1">
        <v>-0.006900358727313094</v>
      </c>
      <c r="U1116" s="1">
        <v>0.004829072679518598</v>
      </c>
      <c r="V1116" s="1">
        <v>-0.0002855850497721635</v>
      </c>
      <c r="W1116" s="1">
        <v>0.01765693366469434</v>
      </c>
      <c r="X1116" s="1">
        <v>-0.006370039280460538</v>
      </c>
      <c r="Y1116" s="1">
        <v>-0.006387112649940518</v>
      </c>
      <c r="Z1116" s="1">
        <v>-0.009504667700432456</v>
      </c>
      <c r="AA1116" s="1">
        <v>-0.006709022792047881</v>
      </c>
      <c r="AB1116" s="1">
        <v>0.006215500974304788</v>
      </c>
      <c r="AC1116" s="1">
        <v>-0.008265830660613593</v>
      </c>
    </row>
    <row r="1117" spans="1:29">
      <c r="A1117" s="11">
        <v>38090</v>
      </c>
      <c r="B1117" s="1">
        <v>0.02890365476665768</v>
      </c>
      <c r="C1117" s="1">
        <v>0.02290628816592433</v>
      </c>
      <c r="D1117" s="1">
        <v>0.02260994994090271</v>
      </c>
      <c r="E1117" s="1">
        <v>0.008423359415327347</v>
      </c>
      <c r="F1117" s="1">
        <v>-0.0006752398642826396</v>
      </c>
      <c r="G1117" s="1">
        <v>-0.01893858724840325</v>
      </c>
      <c r="H1117" s="1">
        <v>0.01179413607299162</v>
      </c>
      <c r="I1117" s="1">
        <v>0.01904628291577537</v>
      </c>
      <c r="J1117" s="1">
        <v>0.01049155816042036</v>
      </c>
      <c r="K1117" s="1">
        <v>0.01734497931594481</v>
      </c>
      <c r="L1117" s="1">
        <v>0.06814793800210017</v>
      </c>
      <c r="M1117" s="1">
        <v>0.02830117038286439</v>
      </c>
      <c r="N1117" s="1">
        <v>0.009528884909334456</v>
      </c>
      <c r="O1117" s="1">
        <v>0.01850095156168075</v>
      </c>
      <c r="P1117" s="1">
        <v>0.004892486248349259</v>
      </c>
      <c r="Q1117" s="1">
        <v>0.005430049032014272</v>
      </c>
      <c r="R1117" s="1">
        <v>0.02056079410502831</v>
      </c>
      <c r="S1117" s="1">
        <v>0.01440978238033774</v>
      </c>
      <c r="T1117" s="1">
        <v>0.02868222982907254</v>
      </c>
      <c r="U1117" s="1">
        <v>0.0312616961918013</v>
      </c>
      <c r="V1117" s="1">
        <v>0.03869782796343424</v>
      </c>
      <c r="W1117" s="1">
        <v>0.05043365929789956</v>
      </c>
      <c r="X1117" s="1">
        <v>0.02273865530073493</v>
      </c>
      <c r="Y1117" s="1">
        <v>0.01780171428101029</v>
      </c>
      <c r="Z1117" s="1">
        <v>0.01856066357382469</v>
      </c>
      <c r="AA1117" s="1">
        <v>0.02738734955546129</v>
      </c>
      <c r="AB1117" s="1">
        <v>-0.01173699721411148</v>
      </c>
      <c r="AC1117" s="1">
        <v>0.1069707280071899</v>
      </c>
    </row>
    <row r="1118" spans="1:29">
      <c r="A1118" s="11">
        <v>38091</v>
      </c>
      <c r="B1118" s="1">
        <v>0</v>
      </c>
      <c r="C1118" s="1">
        <v>0</v>
      </c>
      <c r="D1118" s="1">
        <v>0</v>
      </c>
      <c r="E1118" s="1">
        <v>0</v>
      </c>
      <c r="F1118" s="1">
        <v>0</v>
      </c>
      <c r="G1118" s="1">
        <v>0</v>
      </c>
      <c r="H1118" s="1">
        <v>0</v>
      </c>
      <c r="I1118" s="1">
        <v>0</v>
      </c>
      <c r="J1118" s="1">
        <v>0</v>
      </c>
      <c r="K1118" s="1">
        <v>0</v>
      </c>
      <c r="L1118" s="1">
        <v>0</v>
      </c>
      <c r="M1118" s="1">
        <v>0</v>
      </c>
      <c r="N1118" s="1">
        <v>0</v>
      </c>
      <c r="O1118" s="1">
        <v>0</v>
      </c>
      <c r="P1118" s="1">
        <v>0</v>
      </c>
      <c r="Q1118" s="1">
        <v>0</v>
      </c>
      <c r="R1118" s="1">
        <v>0</v>
      </c>
      <c r="S1118" s="1">
        <v>0</v>
      </c>
      <c r="T1118" s="1">
        <v>0</v>
      </c>
      <c r="U1118" s="1">
        <v>0</v>
      </c>
      <c r="V1118" s="1">
        <v>0</v>
      </c>
      <c r="W1118" s="1">
        <v>0</v>
      </c>
      <c r="X1118" s="1">
        <v>0</v>
      </c>
      <c r="Y1118" s="1">
        <v>0</v>
      </c>
      <c r="Z1118" s="1">
        <v>0</v>
      </c>
      <c r="AA1118" s="1">
        <v>0</v>
      </c>
      <c r="AB1118" s="1">
        <v>0</v>
      </c>
      <c r="AC1118" s="1">
        <v>0</v>
      </c>
    </row>
    <row r="1119" spans="1:29">
      <c r="A1119" s="11">
        <v>38092</v>
      </c>
      <c r="B1119" s="1">
        <v>-0.01709936845365889</v>
      </c>
      <c r="C1119" s="1">
        <v>-0.01259627727099033</v>
      </c>
      <c r="D1119" s="1">
        <v>-0.001544313472791603</v>
      </c>
      <c r="E1119" s="1">
        <v>0.01157831579288771</v>
      </c>
      <c r="F1119" s="1">
        <v>-0.06439031498309145</v>
      </c>
      <c r="G1119" s="1">
        <v>0.02001899649676719</v>
      </c>
      <c r="H1119" s="1">
        <v>-0.007077184318978746</v>
      </c>
      <c r="I1119" s="1">
        <v>-0.004051970158517326</v>
      </c>
      <c r="J1119" s="1">
        <v>-0.03197256177853469</v>
      </c>
      <c r="K1119" s="1">
        <v>-0.01278675258195006</v>
      </c>
      <c r="L1119" s="1">
        <v>-0.02864186164571858</v>
      </c>
      <c r="M1119" s="1">
        <v>0.02305622555014541</v>
      </c>
      <c r="N1119" s="1">
        <v>0.001611373093974855</v>
      </c>
      <c r="O1119" s="1">
        <v>0.0004150342948567864</v>
      </c>
      <c r="P1119" s="1">
        <v>-0.01891401879792387</v>
      </c>
      <c r="Q1119" s="1">
        <v>-0.008584653503414863</v>
      </c>
      <c r="R1119" s="1">
        <v>-0.0138670233826993</v>
      </c>
      <c r="S1119" s="1">
        <v>-0.004261787599008304</v>
      </c>
      <c r="T1119" s="1">
        <v>0.001335169603227104</v>
      </c>
      <c r="U1119" s="1">
        <v>0.01887166828590292</v>
      </c>
      <c r="V1119" s="1">
        <v>0.009898170180049348</v>
      </c>
      <c r="W1119" s="1">
        <v>0.01903698670247866</v>
      </c>
      <c r="X1119" s="1">
        <v>-0.0006855398271387037</v>
      </c>
      <c r="Y1119" s="1">
        <v>-0.01251043295754239</v>
      </c>
      <c r="Z1119" s="1">
        <v>-0.02367693202170507</v>
      </c>
      <c r="AA1119" s="1">
        <v>0.02674721550609815</v>
      </c>
      <c r="AB1119" s="1">
        <v>-0.04354615310595877</v>
      </c>
      <c r="AC1119" s="1">
        <v>-0.005040031938120748</v>
      </c>
    </row>
    <row r="1120" spans="1:29">
      <c r="A1120" s="11">
        <v>38093</v>
      </c>
      <c r="B1120" s="1">
        <v>0.02205659254540726</v>
      </c>
      <c r="C1120" s="1">
        <v>-0.009415943494972101</v>
      </c>
      <c r="D1120" s="1">
        <v>-0.008792598807589314</v>
      </c>
      <c r="E1120" s="1">
        <v>4.095710320362045E-05</v>
      </c>
      <c r="F1120" s="1">
        <v>0.007498777757158459</v>
      </c>
      <c r="G1120" s="1">
        <v>-0.01144830136546549</v>
      </c>
      <c r="H1120" s="1">
        <v>-0.003773495868742649</v>
      </c>
      <c r="I1120" s="1">
        <v>-0.006561663121043337</v>
      </c>
      <c r="J1120" s="1">
        <v>0.004220301362635182</v>
      </c>
      <c r="K1120" s="1">
        <v>0.007306413862957273</v>
      </c>
      <c r="L1120" s="1">
        <v>0.0100159732422791</v>
      </c>
      <c r="M1120" s="1">
        <v>0.004008538877920964</v>
      </c>
      <c r="N1120" s="1">
        <v>-0.0008275406684487008</v>
      </c>
      <c r="O1120" s="1">
        <v>0.001037819499113191</v>
      </c>
      <c r="P1120" s="1">
        <v>-0.01221607030929128</v>
      </c>
      <c r="Q1120" s="1">
        <v>-0.004071427685211959</v>
      </c>
      <c r="R1120" s="1">
        <v>0.001414755165028758</v>
      </c>
      <c r="S1120" s="1">
        <v>0.0142655506606888</v>
      </c>
      <c r="T1120" s="1">
        <v>0.002902301451288114</v>
      </c>
      <c r="U1120" s="1">
        <v>0.009555243442718186</v>
      </c>
      <c r="V1120" s="1">
        <v>0.02368641366427782</v>
      </c>
      <c r="W1120" s="1">
        <v>0.0118129136321552</v>
      </c>
      <c r="X1120" s="1">
        <v>-0.002646334561913655</v>
      </c>
      <c r="Y1120" s="1">
        <v>-0.003198084605874896</v>
      </c>
      <c r="Z1120" s="1">
        <v>0.00545973665399635</v>
      </c>
      <c r="AA1120" s="1">
        <v>0.008157162929488981</v>
      </c>
      <c r="AB1120" s="1">
        <v>-0.03975593148663081</v>
      </c>
      <c r="AC1120" s="1">
        <v>0.01697913591544853</v>
      </c>
    </row>
    <row r="1121" spans="1:29">
      <c r="A1121" s="11">
        <v>38096</v>
      </c>
      <c r="B1121" s="1">
        <v>-0.009118514445495496</v>
      </c>
      <c r="C1121" s="1">
        <v>0.007460935359144605</v>
      </c>
      <c r="D1121" s="1">
        <v>-0.0045996504866751</v>
      </c>
      <c r="E1121" s="1">
        <v>0.02170531875343662</v>
      </c>
      <c r="F1121" s="1">
        <v>-0.0009923329501444478</v>
      </c>
      <c r="G1121" s="1">
        <v>-0.0170175306878303</v>
      </c>
      <c r="H1121" s="1">
        <v>-0.03493290010693617</v>
      </c>
      <c r="I1121" s="1">
        <v>-0.0003961250925952342</v>
      </c>
      <c r="J1121" s="1">
        <v>0.006516266589844832</v>
      </c>
      <c r="K1121" s="1">
        <v>0.002308180214542377</v>
      </c>
      <c r="L1121" s="1">
        <v>-0.005361852841109349</v>
      </c>
      <c r="M1121" s="1">
        <v>-0.05296776481917886</v>
      </c>
      <c r="N1121" s="1">
        <v>0</v>
      </c>
      <c r="O1121" s="1">
        <v>-0.0329601858004307</v>
      </c>
      <c r="P1121" s="1">
        <v>0.02666681581474428</v>
      </c>
      <c r="Q1121" s="1">
        <v>-0.02239759345143333</v>
      </c>
      <c r="R1121" s="1">
        <v>-0.02393351379949271</v>
      </c>
      <c r="S1121" s="1">
        <v>0.02250315213908527</v>
      </c>
      <c r="T1121" s="1">
        <v>-0.01618961174174072</v>
      </c>
      <c r="U1121" s="1">
        <v>0.006145447985740349</v>
      </c>
      <c r="V1121" s="1">
        <v>-0.06150286274539896</v>
      </c>
      <c r="W1121" s="1">
        <v>-0.0107248603113036</v>
      </c>
      <c r="X1121" s="1">
        <v>-0.04097884810905117</v>
      </c>
      <c r="Y1121" s="1">
        <v>0.007650449627901512</v>
      </c>
      <c r="Z1121" s="1">
        <v>-0.01136515588251663</v>
      </c>
      <c r="AA1121" s="1">
        <v>-0.05124424169296216</v>
      </c>
      <c r="AB1121" s="1">
        <v>-0.001020746899940472</v>
      </c>
      <c r="AC1121" s="1">
        <v>-0.01952452371805502</v>
      </c>
    </row>
    <row r="1122" spans="1:29">
      <c r="A1122" s="11">
        <v>38097</v>
      </c>
      <c r="B1122" s="1">
        <v>-0.02576693327933588</v>
      </c>
      <c r="C1122" s="1">
        <v>0.007405969368189602</v>
      </c>
      <c r="D1122" s="1">
        <v>0.01402745250829174</v>
      </c>
      <c r="E1122" s="1">
        <v>0.0001999095708753451</v>
      </c>
      <c r="F1122" s="1">
        <v>-0.001600338052792805</v>
      </c>
      <c r="G1122" s="1">
        <v>-0.006251305500617588</v>
      </c>
      <c r="H1122" s="1">
        <v>0.01395575568421292</v>
      </c>
      <c r="I1122" s="1">
        <v>-0.009383092871508958</v>
      </c>
      <c r="J1122" s="1">
        <v>0.003907528265389093</v>
      </c>
      <c r="K1122" s="1">
        <v>-0.004934003557447997</v>
      </c>
      <c r="L1122" s="1">
        <v>0.003786548936977718</v>
      </c>
      <c r="M1122" s="1">
        <v>0.003747263348493179</v>
      </c>
      <c r="N1122" s="1">
        <v>-0.009891294730261846</v>
      </c>
      <c r="O1122" s="1">
        <v>-0.01189716819579867</v>
      </c>
      <c r="P1122" s="1">
        <v>-0.02089208901613404</v>
      </c>
      <c r="Q1122" s="1">
        <v>-0.005594909112015656</v>
      </c>
      <c r="R1122" s="1">
        <v>-0.0004523118047357055</v>
      </c>
      <c r="S1122" s="1">
        <v>0.02888619929611158</v>
      </c>
      <c r="T1122" s="1">
        <v>0.002702900767563854</v>
      </c>
      <c r="U1122" s="1">
        <v>-0.03187692724386371</v>
      </c>
      <c r="V1122" s="1">
        <v>0.0005670532189336885</v>
      </c>
      <c r="W1122" s="1">
        <v>0.01564433781789676</v>
      </c>
      <c r="X1122" s="1">
        <v>0.008504995330442355</v>
      </c>
      <c r="Y1122" s="1">
        <v>-0.01763413548364179</v>
      </c>
      <c r="Z1122" s="1">
        <v>0.01775468702765259</v>
      </c>
      <c r="AA1122" s="1">
        <v>0.003117692831313468</v>
      </c>
      <c r="AB1122" s="1">
        <v>-0.02361760060580798</v>
      </c>
      <c r="AC1122" s="1">
        <v>0.007714464991646741</v>
      </c>
    </row>
    <row r="1123" spans="1:29">
      <c r="A1123" s="11">
        <v>38098</v>
      </c>
      <c r="B1123" s="1">
        <v>0.02676324152279896</v>
      </c>
      <c r="C1123" s="1">
        <v>0.01560935643003813</v>
      </c>
      <c r="D1123" s="1">
        <v>0.005452108090607366</v>
      </c>
      <c r="E1123" s="1">
        <v>0.04900003137237596</v>
      </c>
      <c r="F1123" s="1">
        <v>0.002818966144205737</v>
      </c>
      <c r="G1123" s="1">
        <v>0.02830882927983747</v>
      </c>
      <c r="H1123" s="1">
        <v>0.02150542544872991</v>
      </c>
      <c r="I1123" s="1">
        <v>-0.004935827955128036</v>
      </c>
      <c r="J1123" s="1">
        <v>0.01053215220024506</v>
      </c>
      <c r="K1123" s="1">
        <v>0.01619780928791026</v>
      </c>
      <c r="L1123" s="1">
        <v>0.008223696746136433</v>
      </c>
      <c r="M1123" s="1">
        <v>0.01950756702955792</v>
      </c>
      <c r="N1123" s="1">
        <v>0.002880948582427045</v>
      </c>
      <c r="O1123" s="1">
        <v>0.03058887770306429</v>
      </c>
      <c r="P1123" s="1">
        <v>-0.005574484326910767</v>
      </c>
      <c r="Q1123" s="1">
        <v>0.01676126794763522</v>
      </c>
      <c r="R1123" s="1">
        <v>0.02896718716282631</v>
      </c>
      <c r="S1123" s="1">
        <v>0.07352920119766448</v>
      </c>
      <c r="T1123" s="1">
        <v>0.02267478596664896</v>
      </c>
      <c r="U1123" s="1">
        <v>-0.0005526736425393031</v>
      </c>
      <c r="V1123" s="1">
        <v>0.008284433490557408</v>
      </c>
      <c r="W1123" s="1">
        <v>0.000810582801952453</v>
      </c>
      <c r="X1123" s="1">
        <v>0.04145498432641603</v>
      </c>
      <c r="Y1123" s="1">
        <v>0.02206444956914799</v>
      </c>
      <c r="Z1123" s="1">
        <v>0.03702303748335933</v>
      </c>
      <c r="AA1123" s="1">
        <v>0.01426111188053358</v>
      </c>
      <c r="AB1123" s="1">
        <v>0.03570181376519876</v>
      </c>
      <c r="AC1123" s="1">
        <v>-0.005881501329464078</v>
      </c>
    </row>
    <row r="1124" spans="1:29">
      <c r="A1124" s="11">
        <v>38099</v>
      </c>
      <c r="B1124" s="1">
        <v>0.001533382474196765</v>
      </c>
      <c r="C1124" s="1">
        <v>-0.00416449570828914</v>
      </c>
      <c r="D1124" s="1">
        <v>0.008335930846429251</v>
      </c>
      <c r="E1124" s="1">
        <v>0.01845561901193737</v>
      </c>
      <c r="F1124" s="1">
        <v>0.006449209109159248</v>
      </c>
      <c r="G1124" s="1">
        <v>0.01270543457269091</v>
      </c>
      <c r="H1124" s="1">
        <v>0.00252621861296598</v>
      </c>
      <c r="I1124" s="1">
        <v>0.005898786365035935</v>
      </c>
      <c r="J1124" s="1">
        <v>-0.01891872429957975</v>
      </c>
      <c r="K1124" s="1">
        <v>-0.008457999026758367</v>
      </c>
      <c r="L1124" s="1">
        <v>-0.007317772712069348</v>
      </c>
      <c r="M1124" s="1">
        <v>0.04138028541290262</v>
      </c>
      <c r="N1124" s="1">
        <v>0.001019438641035153</v>
      </c>
      <c r="O1124" s="1">
        <v>0.02683914223566641</v>
      </c>
      <c r="P1124" s="1">
        <v>0.006379020459061913</v>
      </c>
      <c r="Q1124" s="1">
        <v>0.00506779159215287</v>
      </c>
      <c r="R1124" s="1">
        <v>0.0007038492952824438</v>
      </c>
      <c r="S1124" s="1">
        <v>-0.009962480882124813</v>
      </c>
      <c r="T1124" s="1">
        <v>0.01736591275922694</v>
      </c>
      <c r="U1124" s="1">
        <v>-0.01013682175998842</v>
      </c>
      <c r="V1124" s="1">
        <v>-0.0003513624674429394</v>
      </c>
      <c r="W1124" s="1">
        <v>0.001350091585787139</v>
      </c>
      <c r="X1124" s="1">
        <v>0.02478044897386833</v>
      </c>
      <c r="Y1124" s="1">
        <v>0.02012466641623067</v>
      </c>
      <c r="Z1124" s="1">
        <v>-0.007503082431975283</v>
      </c>
      <c r="AA1124" s="1">
        <v>0.001261782952840296</v>
      </c>
      <c r="AB1124" s="1">
        <v>0.004154448266660005</v>
      </c>
      <c r="AC1124" s="1">
        <v>0.009735485556545687</v>
      </c>
    </row>
    <row r="1125" spans="1:29">
      <c r="A1125" s="11">
        <v>38100</v>
      </c>
      <c r="B1125" s="1">
        <v>0.008573106533656727</v>
      </c>
      <c r="C1125" s="1">
        <v>0.0117496403056232</v>
      </c>
      <c r="D1125" s="1">
        <v>0.003531648611672988</v>
      </c>
      <c r="E1125" s="1">
        <v>-0.02534714617107603</v>
      </c>
      <c r="F1125" s="1">
        <v>0.0222357189302218</v>
      </c>
      <c r="G1125" s="1">
        <v>0.02555761372399745</v>
      </c>
      <c r="H1125" s="1">
        <v>0.02393955028602113</v>
      </c>
      <c r="I1125" s="1">
        <v>0.01252829537876821</v>
      </c>
      <c r="J1125" s="1">
        <v>0.001924475557212535</v>
      </c>
      <c r="K1125" s="1">
        <v>-0.005249161116381629</v>
      </c>
      <c r="L1125" s="1">
        <v>-0.01460332756298299</v>
      </c>
      <c r="M1125" s="1">
        <v>-0.006681480790697969</v>
      </c>
      <c r="N1125" s="1">
        <v>0.0003701848825612419</v>
      </c>
      <c r="O1125" s="1">
        <v>-0.004817311256035794</v>
      </c>
      <c r="P1125" s="1">
        <v>-0.000576598009021434</v>
      </c>
      <c r="Q1125" s="1">
        <v>-0.002549759178174349</v>
      </c>
      <c r="R1125" s="1">
        <v>-0.002549530770310504</v>
      </c>
      <c r="S1125" s="1">
        <v>0.007547327099965528</v>
      </c>
      <c r="T1125" s="1">
        <v>0.002209844557346408</v>
      </c>
      <c r="U1125" s="1">
        <v>0.003444755617545203</v>
      </c>
      <c r="V1125" s="1">
        <v>0.01840548155963795</v>
      </c>
      <c r="W1125" s="1">
        <v>-0.004583965365246079</v>
      </c>
      <c r="X1125" s="1">
        <v>-0.01218597644465957</v>
      </c>
      <c r="Y1125" s="1">
        <v>-0.01040188825435517</v>
      </c>
      <c r="Z1125" s="1">
        <v>-0.0006096819813892207</v>
      </c>
      <c r="AA1125" s="1">
        <v>0.0175533762495772</v>
      </c>
      <c r="AB1125" s="1">
        <v>0.04841789238681304</v>
      </c>
      <c r="AC1125" s="1">
        <v>-0.01196678944638307</v>
      </c>
    </row>
    <row r="1126" spans="1:29">
      <c r="A1126" s="11">
        <v>38103</v>
      </c>
      <c r="B1126" s="1">
        <v>0</v>
      </c>
      <c r="C1126" s="1">
        <v>0</v>
      </c>
      <c r="D1126" s="1">
        <v>0</v>
      </c>
      <c r="E1126" s="1">
        <v>-0.9199984548714446</v>
      </c>
      <c r="F1126" s="1">
        <v>0</v>
      </c>
      <c r="G1126" s="1">
        <v>0</v>
      </c>
      <c r="H1126" s="1">
        <v>0</v>
      </c>
      <c r="I1126" s="1">
        <v>0</v>
      </c>
      <c r="J1126" s="1">
        <v>0</v>
      </c>
      <c r="K1126" s="1">
        <v>0</v>
      </c>
      <c r="L1126" s="1">
        <v>0</v>
      </c>
      <c r="M1126" s="1">
        <v>0</v>
      </c>
      <c r="N1126" s="1">
        <v>0</v>
      </c>
      <c r="O1126" s="1">
        <v>0</v>
      </c>
      <c r="P1126" s="1">
        <v>0</v>
      </c>
      <c r="Q1126" s="1">
        <v>0</v>
      </c>
      <c r="R1126" s="1">
        <v>0</v>
      </c>
      <c r="S1126" s="1">
        <v>0</v>
      </c>
      <c r="T1126" s="1">
        <v>0</v>
      </c>
      <c r="U1126" s="1">
        <v>0</v>
      </c>
      <c r="V1126" s="1">
        <v>0</v>
      </c>
      <c r="W1126" s="1">
        <v>0</v>
      </c>
      <c r="X1126" s="1">
        <v>0</v>
      </c>
      <c r="Y1126" s="1">
        <v>0</v>
      </c>
      <c r="Z1126" s="1">
        <v>5.997384995257529</v>
      </c>
      <c r="AA1126" s="1">
        <v>0</v>
      </c>
      <c r="AB1126" s="1">
        <v>-0.5</v>
      </c>
      <c r="AC1126" s="1">
        <v>0</v>
      </c>
    </row>
    <row r="1127" spans="1:29">
      <c r="A1127" s="11">
        <v>38104</v>
      </c>
      <c r="B1127" s="1">
        <v>-0.05798429381016834</v>
      </c>
      <c r="C1127" s="1">
        <v>-0.07115462855678611</v>
      </c>
      <c r="D1127" s="1">
        <v>-0.02671358636552901</v>
      </c>
      <c r="E1127" s="1">
        <v>11.90790198001984</v>
      </c>
      <c r="F1127" s="1">
        <v>-0.004768495989606936</v>
      </c>
      <c r="G1127" s="1">
        <v>-0.05890338019530883</v>
      </c>
      <c r="H1127" s="1">
        <v>-0.05803953420387487</v>
      </c>
      <c r="I1127" s="1">
        <v>0.002501100422206415</v>
      </c>
      <c r="J1127" s="1">
        <v>-0.07260571564643548</v>
      </c>
      <c r="K1127" s="1">
        <v>-0.03298159690256386</v>
      </c>
      <c r="L1127" s="1">
        <v>-0.03231457995899012</v>
      </c>
      <c r="M1127" s="1">
        <v>-0.04504818714261705</v>
      </c>
      <c r="N1127" s="1">
        <v>-0.02165364987922502</v>
      </c>
      <c r="O1127" s="1">
        <v>-0.04490680805818059</v>
      </c>
      <c r="P1127" s="1">
        <v>-0.004804490683002371</v>
      </c>
      <c r="Q1127" s="1">
        <v>-0.02423069370445796</v>
      </c>
      <c r="R1127" s="1">
        <v>-0.04909206784242104</v>
      </c>
      <c r="S1127" s="1">
        <v>-0.07990030007490789</v>
      </c>
      <c r="T1127" s="1">
        <v>-0.04189493674190858</v>
      </c>
      <c r="U1127" s="1">
        <v>-0.02634901514789723</v>
      </c>
      <c r="V1127" s="1">
        <v>-0.01896950908851858</v>
      </c>
      <c r="W1127" s="1">
        <v>-0.01191932524398109</v>
      </c>
      <c r="X1127" s="1">
        <v>-0.07218562752987767</v>
      </c>
      <c r="Y1127" s="1">
        <v>-0.06258308301900017</v>
      </c>
      <c r="Z1127" s="1">
        <v>-0.8677084088510146</v>
      </c>
      <c r="AA1127" s="1">
        <v>-0.05767847005793303</v>
      </c>
      <c r="AB1127" s="1">
        <v>0.8948378057350572</v>
      </c>
      <c r="AC1127" s="1">
        <v>-0.03906513257158262</v>
      </c>
    </row>
    <row r="1128" spans="1:29">
      <c r="A1128" s="11">
        <v>38105</v>
      </c>
      <c r="B1128" s="1">
        <v>-0.00966803561065821</v>
      </c>
      <c r="C1128" s="1">
        <v>-0.01790615945718377</v>
      </c>
      <c r="D1128" s="1">
        <v>0.002547465621840495</v>
      </c>
      <c r="E1128" s="1">
        <v>-0.023770347657736</v>
      </c>
      <c r="F1128" s="1">
        <v>-0.02686260920107753</v>
      </c>
      <c r="G1128" s="1">
        <v>-0.01059217068704332</v>
      </c>
      <c r="H1128" s="1">
        <v>-0.011539214175735</v>
      </c>
      <c r="I1128" s="1">
        <v>-0.002494860525492637</v>
      </c>
      <c r="J1128" s="1">
        <v>-0.004183609169698288</v>
      </c>
      <c r="K1128" s="1">
        <v>-0.01261958791432261</v>
      </c>
      <c r="L1128" s="1">
        <v>-0.00650382667814231</v>
      </c>
      <c r="M1128" s="1">
        <v>-0.03771975451481935</v>
      </c>
      <c r="N1128" s="1">
        <v>0.0006620707878395304</v>
      </c>
      <c r="O1128" s="1">
        <v>0.03321467237473796</v>
      </c>
      <c r="P1128" s="1">
        <v>0.00424882931690318</v>
      </c>
      <c r="Q1128" s="1">
        <v>0.000476719702945827</v>
      </c>
      <c r="R1128" s="1">
        <v>0.001760682691073212</v>
      </c>
      <c r="S1128" s="1">
        <v>0.03392104722265032</v>
      </c>
      <c r="T1128" s="1">
        <v>0.01396732640510989</v>
      </c>
      <c r="U1128" s="1">
        <v>0.006956157133664487</v>
      </c>
      <c r="V1128" s="1">
        <v>0.01462506354256266</v>
      </c>
      <c r="W1128" s="1">
        <v>-0.01768319323705858</v>
      </c>
      <c r="X1128" s="1">
        <v>0.006855648567257511</v>
      </c>
      <c r="Y1128" s="1">
        <v>-0.007990549845861117</v>
      </c>
      <c r="Z1128" s="1">
        <v>0.0130485804467011</v>
      </c>
      <c r="AA1128" s="1">
        <v>-0.002722669872138872</v>
      </c>
      <c r="AB1128" s="1">
        <v>0.005966374567730748</v>
      </c>
      <c r="AC1128" s="1">
        <v>-0.006334316679194596</v>
      </c>
    </row>
    <row r="1129" spans="1:29">
      <c r="A1129" s="11">
        <v>38106</v>
      </c>
      <c r="B1129" s="1">
        <v>0.04035142952529247</v>
      </c>
      <c r="C1129" s="1">
        <v>0.01726169669621958</v>
      </c>
      <c r="D1129" s="1">
        <v>0.02024599412738826</v>
      </c>
      <c r="E1129" s="1">
        <v>0.02438723203114224</v>
      </c>
      <c r="F1129" s="1">
        <v>-0.04303805127869165</v>
      </c>
      <c r="G1129" s="1">
        <v>-0.009488848487067547</v>
      </c>
      <c r="H1129" s="1">
        <v>-0.01123342979650122</v>
      </c>
      <c r="I1129" s="1">
        <v>0.004607139229377388</v>
      </c>
      <c r="J1129" s="1">
        <v>-0.05478363322074098</v>
      </c>
      <c r="K1129" s="1">
        <v>-0.005181212993437434</v>
      </c>
      <c r="L1129" s="1">
        <v>-0.01244544181342278</v>
      </c>
      <c r="M1129" s="1">
        <v>0.01569857850759959</v>
      </c>
      <c r="N1129" s="1">
        <v>0.007750783687476837</v>
      </c>
      <c r="O1129" s="1">
        <v>-0.01409033732447407</v>
      </c>
      <c r="P1129" s="1">
        <v>0.002114665387623171</v>
      </c>
      <c r="Q1129" s="1">
        <v>0.00708283118828601</v>
      </c>
      <c r="R1129" s="1">
        <v>-0.02054024438082946</v>
      </c>
      <c r="S1129" s="1">
        <v>-0.03018366568490471</v>
      </c>
      <c r="T1129" s="1">
        <v>-0.0003129656554491378</v>
      </c>
      <c r="U1129" s="1">
        <v>-0.006766039439312532</v>
      </c>
      <c r="V1129" s="1">
        <v>0.01926559392148763</v>
      </c>
      <c r="W1129" s="1">
        <v>0.002790844752518895</v>
      </c>
      <c r="X1129" s="1">
        <v>-0.01238011401436745</v>
      </c>
      <c r="Y1129" s="1">
        <v>-0.0005199508788650276</v>
      </c>
      <c r="Z1129" s="1">
        <v>-0.04189403550033866</v>
      </c>
      <c r="AA1129" s="1">
        <v>0.004518401542571215</v>
      </c>
      <c r="AB1129" s="1">
        <v>-0.04453880123875598</v>
      </c>
      <c r="AC1129" s="1">
        <v>0.008379376928793647</v>
      </c>
    </row>
    <row r="1130" spans="1:29">
      <c r="A1130" s="11">
        <v>38107</v>
      </c>
      <c r="B1130" s="1">
        <v>-0.02377231230015187</v>
      </c>
      <c r="C1130" s="1">
        <v>-0.001909027295175503</v>
      </c>
      <c r="D1130" s="1">
        <v>-0.03864397166207822</v>
      </c>
      <c r="E1130" s="1">
        <v>0.0190826411637266</v>
      </c>
      <c r="F1130" s="1">
        <v>0.004971272544306737</v>
      </c>
      <c r="G1130" s="1">
        <v>0.08720206905559613</v>
      </c>
      <c r="H1130" s="1">
        <v>-0.02428175923308806</v>
      </c>
      <c r="I1130" s="1">
        <v>-0.009303181130861815</v>
      </c>
      <c r="J1130" s="1">
        <v>-0.01909976976091377</v>
      </c>
      <c r="K1130" s="1">
        <v>-0.01874980571449458</v>
      </c>
      <c r="L1130" s="1">
        <v>0.02131474644987619</v>
      </c>
      <c r="M1130" s="1">
        <v>-0.01953364972683358</v>
      </c>
      <c r="N1130" s="1">
        <v>0.009801718087188549</v>
      </c>
      <c r="O1130" s="1">
        <v>-0.00561102476189379</v>
      </c>
      <c r="P1130" s="1">
        <v>0.004605986880946267</v>
      </c>
      <c r="Q1130" s="1">
        <v>-0.007092087995549612</v>
      </c>
      <c r="R1130" s="1">
        <v>-0.005384332509260514</v>
      </c>
      <c r="S1130" s="1">
        <v>-0.05277400930126641</v>
      </c>
      <c r="T1130" s="1">
        <v>0.005636759967379446</v>
      </c>
      <c r="U1130" s="1">
        <v>0.0005715415740310537</v>
      </c>
      <c r="V1130" s="1">
        <v>0.02230080221280528</v>
      </c>
      <c r="W1130" s="1">
        <v>0.05942114579041635</v>
      </c>
      <c r="X1130" s="1">
        <v>-0.01305748565098797</v>
      </c>
      <c r="Y1130" s="1">
        <v>-0.01299885906328757</v>
      </c>
      <c r="Z1130" s="1">
        <v>-0.02783830777520302</v>
      </c>
      <c r="AA1130" s="1">
        <v>-0.0008433832941610042</v>
      </c>
      <c r="AB1130" s="1">
        <v>-0.02096550851591994</v>
      </c>
      <c r="AC1130" s="1">
        <v>0.007104021372981384</v>
      </c>
    </row>
    <row r="1131" spans="1:29">
      <c r="A1131" s="11">
        <v>38110</v>
      </c>
      <c r="B1131" s="1">
        <v>-0.03268181217958932</v>
      </c>
      <c r="C1131" s="1">
        <v>-0.03007109623260384</v>
      </c>
      <c r="D1131" s="1">
        <v>0.005766205811739367</v>
      </c>
      <c r="E1131" s="1">
        <v>0.02106161175610244</v>
      </c>
      <c r="F1131" s="1">
        <v>-0.004716548222541528</v>
      </c>
      <c r="G1131" s="1">
        <v>-0.005648462493681117</v>
      </c>
      <c r="H1131" s="1">
        <v>-0.03173521073498164</v>
      </c>
      <c r="I1131" s="1">
        <v>-0.0007933087594825805</v>
      </c>
      <c r="J1131" s="1">
        <v>-0.04387828393574444</v>
      </c>
      <c r="K1131" s="1">
        <v>0.009553956087988258</v>
      </c>
      <c r="L1131" s="1">
        <v>0.007471524361983839</v>
      </c>
      <c r="M1131" s="1">
        <v>-0.007156417244713942</v>
      </c>
      <c r="N1131" s="1">
        <v>-0.003390342730518192</v>
      </c>
      <c r="O1131" s="1">
        <v>-0.03832622926108031</v>
      </c>
      <c r="P1131" s="1">
        <v>-0.02158529991428715</v>
      </c>
      <c r="Q1131" s="1">
        <v>-0.02511859221684754</v>
      </c>
      <c r="R1131" s="1">
        <v>0.003799120504934361</v>
      </c>
      <c r="S1131" s="1">
        <v>-0.05571444403183123</v>
      </c>
      <c r="T1131" s="1">
        <v>-0.03612306638103535</v>
      </c>
      <c r="U1131" s="1">
        <v>-0.00338011379880665</v>
      </c>
      <c r="V1131" s="1">
        <v>-0.01409940780085606</v>
      </c>
      <c r="W1131" s="1">
        <v>-0.01063970504168088</v>
      </c>
      <c r="X1131" s="1">
        <v>-0.01471210248172472</v>
      </c>
      <c r="Y1131" s="1">
        <v>-0.04543653652880708</v>
      </c>
      <c r="Z1131" s="1">
        <v>-0.04316249480816436</v>
      </c>
      <c r="AA1131" s="1">
        <v>-0.01191169674193804</v>
      </c>
      <c r="AB1131" s="1">
        <v>-0.09594420325302322</v>
      </c>
      <c r="AC1131" s="1">
        <v>0.006180575860883497</v>
      </c>
    </row>
    <row r="1132" spans="1:29">
      <c r="A1132" s="11">
        <v>38111</v>
      </c>
      <c r="B1132" s="1">
        <v>0.03014251898932518</v>
      </c>
      <c r="C1132" s="1">
        <v>0.02125334743479934</v>
      </c>
      <c r="D1132" s="1">
        <v>0.02509365910061234</v>
      </c>
      <c r="E1132" s="1">
        <v>-0.01837495743256823</v>
      </c>
      <c r="F1132" s="1">
        <v>0.0001157343125692822</v>
      </c>
      <c r="G1132" s="1">
        <v>0.05112475914917103</v>
      </c>
      <c r="H1132" s="1">
        <v>0.01579829910979824</v>
      </c>
      <c r="I1132" s="1">
        <v>-0.003573704716703929</v>
      </c>
      <c r="J1132" s="1">
        <v>0.03444244927843298</v>
      </c>
      <c r="K1132" s="1">
        <v>-0.0007007346595074848</v>
      </c>
      <c r="L1132" s="1">
        <v>0.006818652927549129</v>
      </c>
      <c r="M1132" s="1">
        <v>0.004091048868374525</v>
      </c>
      <c r="N1132" s="1">
        <v>-0.009832682336772369</v>
      </c>
      <c r="O1132" s="1">
        <v>0.02845112519662374</v>
      </c>
      <c r="P1132" s="1">
        <v>0.008980818342924524</v>
      </c>
      <c r="Q1132" s="1">
        <v>0.0264371559391019</v>
      </c>
      <c r="R1132" s="1">
        <v>0.004352209965204912</v>
      </c>
      <c r="S1132" s="1">
        <v>0.03782156887196408</v>
      </c>
      <c r="T1132" s="1">
        <v>0.03424617147163178</v>
      </c>
      <c r="U1132" s="1">
        <v>0.002866181016129454</v>
      </c>
      <c r="V1132" s="1">
        <v>-0.005599221694121193</v>
      </c>
      <c r="W1132" s="1">
        <v>-0.001593320971687517</v>
      </c>
      <c r="X1132" s="1">
        <v>0.01933604282413715</v>
      </c>
      <c r="Y1132" s="1">
        <v>0.03794168208232906</v>
      </c>
      <c r="Z1132" s="1">
        <v>0.02160579954731356</v>
      </c>
      <c r="AA1132" s="1">
        <v>0.01205529576927611</v>
      </c>
      <c r="AB1132" s="1">
        <v>0.01773199600432718</v>
      </c>
      <c r="AC1132" s="1">
        <v>0.02357282152705698</v>
      </c>
    </row>
    <row r="1133" spans="1:29">
      <c r="A1133" s="11">
        <v>38112</v>
      </c>
      <c r="B1133" s="1">
        <v>-0.01157552866901812</v>
      </c>
      <c r="C1133" s="1">
        <v>-0.004934543822052606</v>
      </c>
      <c r="D1133" s="1">
        <v>-0.01467147104077093</v>
      </c>
      <c r="E1133" s="1">
        <v>0.001930194566091892</v>
      </c>
      <c r="F1133" s="1">
        <v>0.01230839388265093</v>
      </c>
      <c r="G1133" s="1">
        <v>0.01664505811286365</v>
      </c>
      <c r="H1133" s="1">
        <v>0.01949872378050554</v>
      </c>
      <c r="I1133" s="1">
        <v>0.01620629751730318</v>
      </c>
      <c r="J1133" s="1">
        <v>-0.004626896551724102</v>
      </c>
      <c r="K1133" s="1">
        <v>0.003156423763716276</v>
      </c>
      <c r="L1133" s="1">
        <v>0.007844709992831378</v>
      </c>
      <c r="M1133" s="1">
        <v>0.02532011859997363</v>
      </c>
      <c r="N1133" s="1">
        <v>-0.00517706593274514</v>
      </c>
      <c r="O1133" s="1">
        <v>0.01733049662662078</v>
      </c>
      <c r="P1133" s="1">
        <v>0.01180334655209081</v>
      </c>
      <c r="Q1133" s="1">
        <v>0.009815307215977009</v>
      </c>
      <c r="R1133" s="1">
        <v>-0.001413127950962267</v>
      </c>
      <c r="S1133" s="1">
        <v>0.01749290853093921</v>
      </c>
      <c r="T1133" s="1">
        <v>0.00343614109220014</v>
      </c>
      <c r="U1133" s="1">
        <v>-0.002905692277989758</v>
      </c>
      <c r="V1133" s="1">
        <v>0.01662019412650406</v>
      </c>
      <c r="W1133" s="1">
        <v>0.02021298271409333</v>
      </c>
      <c r="X1133" s="1">
        <v>0.01622945836890022</v>
      </c>
      <c r="Y1133" s="1">
        <v>0.01448841930100997</v>
      </c>
      <c r="Z1133" s="1">
        <v>0.01414683889338875</v>
      </c>
      <c r="AA1133" s="1">
        <v>-0.01238032850658222</v>
      </c>
      <c r="AB1133" s="1">
        <v>0.05369886704785198</v>
      </c>
      <c r="AC1133" s="1">
        <v>0.009017436872755136</v>
      </c>
    </row>
    <row r="1134" spans="1:29">
      <c r="A1134" s="11">
        <v>38113</v>
      </c>
      <c r="B1134" s="1">
        <v>0.0152893820497233</v>
      </c>
      <c r="C1134" s="1">
        <v>-0.003018499466147295</v>
      </c>
      <c r="D1134" s="1">
        <v>-0.00337261775659925</v>
      </c>
      <c r="E1134" s="1">
        <v>-0.01599277465735505</v>
      </c>
      <c r="F1134" s="1">
        <v>0.01124551890725267</v>
      </c>
      <c r="G1134" s="1">
        <v>0.01254532622715443</v>
      </c>
      <c r="H1134" s="1">
        <v>0.03301414097435207</v>
      </c>
      <c r="I1134" s="1">
        <v>0.01015803541406646</v>
      </c>
      <c r="J1134" s="1">
        <v>0.04356759259616694</v>
      </c>
      <c r="K1134" s="1">
        <v>0.01888108877483585</v>
      </c>
      <c r="L1134" s="1">
        <v>0.006909241759970319</v>
      </c>
      <c r="M1134" s="1">
        <v>0.01107019138411247</v>
      </c>
      <c r="N1134" s="1">
        <v>-0.009461489839604265</v>
      </c>
      <c r="O1134" s="1">
        <v>0.04401631973652798</v>
      </c>
      <c r="P1134" s="1">
        <v>0.05396569651438377</v>
      </c>
      <c r="Q1134" s="1">
        <v>0.01584617413762035</v>
      </c>
      <c r="R1134" s="1">
        <v>0.01981123697124976</v>
      </c>
      <c r="S1134" s="1">
        <v>0.02865313213777632</v>
      </c>
      <c r="T1134" s="1">
        <v>0.0196123702166815</v>
      </c>
      <c r="U1134" s="1">
        <v>0.01937450084506542</v>
      </c>
      <c r="V1134" s="1">
        <v>-0.006005407904005833</v>
      </c>
      <c r="W1134" s="1">
        <v>0.006908159176122197</v>
      </c>
      <c r="X1134" s="1">
        <v>0.005185019352656139</v>
      </c>
      <c r="Y1134" s="1">
        <v>0.02201277276586588</v>
      </c>
      <c r="Z1134" s="1">
        <v>0.03254897064616702</v>
      </c>
      <c r="AA1134" s="1">
        <v>0.03418796261338253</v>
      </c>
      <c r="AB1134" s="1">
        <v>0.00481267797539231</v>
      </c>
      <c r="AC1134" s="1">
        <v>0.009417885386508562</v>
      </c>
    </row>
    <row r="1135" spans="1:29">
      <c r="A1135" s="11">
        <v>38114</v>
      </c>
      <c r="B1135" s="1">
        <v>-0.03716751720509603</v>
      </c>
      <c r="C1135" s="1">
        <v>0.01567891822895762</v>
      </c>
      <c r="D1135" s="1">
        <v>-0.004127137495598565</v>
      </c>
      <c r="E1135" s="1">
        <v>-0.01750912852393416</v>
      </c>
      <c r="F1135" s="1">
        <v>0.02828109158219783</v>
      </c>
      <c r="G1135" s="1">
        <v>-0.01658984462452673</v>
      </c>
      <c r="H1135" s="1">
        <v>0.0008818014023170839</v>
      </c>
      <c r="I1135" s="1">
        <v>-0.0194593606522786</v>
      </c>
      <c r="J1135" s="1">
        <v>-0.03925951527818594</v>
      </c>
      <c r="K1135" s="1">
        <v>-0.004804316377365336</v>
      </c>
      <c r="L1135" s="1">
        <v>-0.01470532173505434</v>
      </c>
      <c r="M1135" s="1">
        <v>-0.01384978030867201</v>
      </c>
      <c r="N1135" s="1">
        <v>-0.01628644305320881</v>
      </c>
      <c r="O1135" s="1">
        <v>-0.02371514228482363</v>
      </c>
      <c r="P1135" s="1">
        <v>-0.01868795497143971</v>
      </c>
      <c r="Q1135" s="1">
        <v>-0.01426524539820939</v>
      </c>
      <c r="R1135" s="1">
        <v>-0.01498578706715492</v>
      </c>
      <c r="S1135" s="1">
        <v>-0.02924795103718958</v>
      </c>
      <c r="T1135" s="1">
        <v>-0.01625826787469309</v>
      </c>
      <c r="U1135" s="1">
        <v>-0.009502967596850653</v>
      </c>
      <c r="V1135" s="1">
        <v>-0.003289600287105121</v>
      </c>
      <c r="W1135" s="1">
        <v>-0.02343045735342042</v>
      </c>
      <c r="X1135" s="1">
        <v>-0.01630036631849563</v>
      </c>
      <c r="Y1135" s="1">
        <v>-0.007179356212836274</v>
      </c>
      <c r="Z1135" s="1">
        <v>-0.05554031641439872</v>
      </c>
      <c r="AA1135" s="1">
        <v>0.02056934872411786</v>
      </c>
      <c r="AB1135" s="1">
        <v>-0.03119238528545532</v>
      </c>
      <c r="AC1135" s="1">
        <v>-0.02629421852344738</v>
      </c>
    </row>
    <row r="1136" spans="1:29">
      <c r="A1136" s="11">
        <v>38117</v>
      </c>
      <c r="B1136" s="1">
        <v>-0.02961734350885503</v>
      </c>
      <c r="C1136" s="1">
        <v>-0.03939103142655098</v>
      </c>
      <c r="D1136" s="1">
        <v>-0.01176956835057386</v>
      </c>
      <c r="E1136" s="1">
        <v>-0.01424911989038413</v>
      </c>
      <c r="F1136" s="1">
        <v>-0.02926003493515505</v>
      </c>
      <c r="G1136" s="1">
        <v>-0.008541724396183614</v>
      </c>
      <c r="H1136" s="1">
        <v>-0.04756632176240438</v>
      </c>
      <c r="I1136" s="1">
        <v>0.01704865309737191</v>
      </c>
      <c r="J1136" s="1">
        <v>-0.06154543446864591</v>
      </c>
      <c r="K1136" s="1">
        <v>-0.01793095703209668</v>
      </c>
      <c r="L1136" s="1">
        <v>-0.01799097254871662</v>
      </c>
      <c r="M1136" s="1">
        <v>-0.02827860399492044</v>
      </c>
      <c r="N1136" s="1">
        <v>-0.02951869964906095</v>
      </c>
      <c r="O1136" s="1">
        <v>0.01785512823028723</v>
      </c>
      <c r="P1136" s="1">
        <v>-0.01717690586432385</v>
      </c>
      <c r="Q1136" s="1">
        <v>-0.005470815569660892</v>
      </c>
      <c r="R1136" s="1">
        <v>-0.02479344010188</v>
      </c>
      <c r="S1136" s="1">
        <v>0.01865141767363099</v>
      </c>
      <c r="T1136" s="1">
        <v>-0.02467416030231417</v>
      </c>
      <c r="U1136" s="1">
        <v>0.006887015651169115</v>
      </c>
      <c r="V1136" s="1">
        <v>-0.003367844451045876</v>
      </c>
      <c r="W1136" s="1">
        <v>-0.02558347204554223</v>
      </c>
      <c r="X1136" s="1">
        <v>-0.03890935744130097</v>
      </c>
      <c r="Y1136" s="1">
        <v>-0.03538240629714928</v>
      </c>
      <c r="Z1136" s="1">
        <v>-0.03987854998601903</v>
      </c>
      <c r="AA1136" s="1">
        <v>-0.01268678467338291</v>
      </c>
      <c r="AB1136" s="1">
        <v>0.009887116101631177</v>
      </c>
      <c r="AC1136" s="1">
        <v>-0.009485231576385145</v>
      </c>
    </row>
    <row r="1137" spans="1:29">
      <c r="A1137" s="11">
        <v>38118</v>
      </c>
      <c r="B1137" s="1">
        <v>-0.04938272937606447</v>
      </c>
      <c r="C1137" s="1">
        <v>-0.07148420318259074</v>
      </c>
      <c r="D1137" s="1">
        <v>0.006541989437284013</v>
      </c>
      <c r="E1137" s="1">
        <v>3.861169265371099</v>
      </c>
      <c r="F1137" s="1">
        <v>-0.04948249522775128</v>
      </c>
      <c r="G1137" s="1">
        <v>-0.003445965840486953</v>
      </c>
      <c r="H1137" s="1">
        <v>-0.07075148791349151</v>
      </c>
      <c r="I1137" s="1">
        <v>-0.02579890735237467</v>
      </c>
      <c r="J1137" s="1">
        <v>-0.03831264260925094</v>
      </c>
      <c r="K1137" s="1">
        <v>-0.01123589294458494</v>
      </c>
      <c r="L1137" s="1">
        <v>-0.015481552610628</v>
      </c>
      <c r="M1137" s="1">
        <v>-0.09941421690656582</v>
      </c>
      <c r="N1137" s="1">
        <v>-0.06483560616663231</v>
      </c>
      <c r="O1137" s="1">
        <v>-0.03314631860896744</v>
      </c>
      <c r="P1137" s="1">
        <v>-0.04559280504166119</v>
      </c>
      <c r="Q1137" s="1">
        <v>-0.02289142171961933</v>
      </c>
      <c r="R1137" s="1">
        <v>-0.0557589482702634</v>
      </c>
      <c r="S1137" s="1">
        <v>-0.06338011794064835</v>
      </c>
      <c r="T1137" s="1">
        <v>-0.01821796141500676</v>
      </c>
      <c r="U1137" s="1">
        <v>-0.03212451314663756</v>
      </c>
      <c r="V1137" s="1">
        <v>-0.01033970188272648</v>
      </c>
      <c r="W1137" s="1">
        <v>-0.06216809396509992</v>
      </c>
      <c r="X1137" s="1">
        <v>-0.06449143326080742</v>
      </c>
      <c r="Y1137" s="1">
        <v>-0.07469880410026652</v>
      </c>
      <c r="Z1137" s="1">
        <v>-0.07539514855585527</v>
      </c>
      <c r="AA1137" s="1">
        <v>-0.06032991212709593</v>
      </c>
      <c r="AB1137" s="1">
        <v>-0.05196452978557498</v>
      </c>
      <c r="AC1137" s="1">
        <v>-0.01859878999841913</v>
      </c>
    </row>
    <row r="1138" spans="1:29">
      <c r="A1138" s="11">
        <v>38119</v>
      </c>
      <c r="B1138" s="1">
        <v>0.03571426543683676</v>
      </c>
      <c r="C1138" s="1">
        <v>-0.01647142606022634</v>
      </c>
      <c r="D1138" s="1">
        <v>-8.338917178973837E-05</v>
      </c>
      <c r="E1138" s="1">
        <v>-0.7952611060958004</v>
      </c>
      <c r="F1138" s="1">
        <v>-0.0002973943812725199</v>
      </c>
      <c r="G1138" s="1">
        <v>0.0110222766820598</v>
      </c>
      <c r="H1138" s="1">
        <v>0.01119674860496356</v>
      </c>
      <c r="I1138" s="1">
        <v>-0.01209827935634111</v>
      </c>
      <c r="J1138" s="1">
        <v>-0.02679432379733471</v>
      </c>
      <c r="K1138" s="1">
        <v>0.00958788419606238</v>
      </c>
      <c r="L1138" s="1">
        <v>0.007381957457536226</v>
      </c>
      <c r="M1138" s="1">
        <v>0.02504863558191639</v>
      </c>
      <c r="N1138" s="1">
        <v>-0.001551296146093839</v>
      </c>
      <c r="O1138" s="1">
        <v>0.001371309684563782</v>
      </c>
      <c r="P1138" s="1">
        <v>0.02746820128223826</v>
      </c>
      <c r="Q1138" s="1">
        <v>0.01368126527240032</v>
      </c>
      <c r="R1138" s="1">
        <v>0.01305467975342967</v>
      </c>
      <c r="S1138" s="1">
        <v>0.007518509307264054</v>
      </c>
      <c r="T1138" s="1">
        <v>0.006158266547897417</v>
      </c>
      <c r="U1138" s="1">
        <v>-0.008382667056653248</v>
      </c>
      <c r="V1138" s="1">
        <v>0.01263330482065528</v>
      </c>
      <c r="W1138" s="1">
        <v>-0.005802373555848006</v>
      </c>
      <c r="X1138" s="1">
        <v>0.02764489057487296</v>
      </c>
      <c r="Y1138" s="1">
        <v>0.003183042842982653</v>
      </c>
      <c r="Z1138" s="1">
        <v>0.0278319311350228</v>
      </c>
      <c r="AA1138" s="1">
        <v>0.03404137505810012</v>
      </c>
      <c r="AB1138" s="1">
        <v>0.01032721245776469</v>
      </c>
      <c r="AC1138" s="1">
        <v>0.0144706198545892</v>
      </c>
    </row>
    <row r="1139" spans="1:29">
      <c r="A1139" s="11">
        <v>38120</v>
      </c>
      <c r="B1139" s="1">
        <v>0.01149429878113017</v>
      </c>
      <c r="C1139" s="1">
        <v>-0.005461402529506221</v>
      </c>
      <c r="D1139" s="1">
        <v>-0.02783316225895671</v>
      </c>
      <c r="E1139" s="1">
        <v>0.004598721995555</v>
      </c>
      <c r="F1139" s="1">
        <v>0.003987212190388112</v>
      </c>
      <c r="G1139" s="1">
        <v>0.006626739796707692</v>
      </c>
      <c r="H1139" s="1">
        <v>-0.002952969337347677</v>
      </c>
      <c r="I1139" s="1">
        <v>0.003945693748235168</v>
      </c>
      <c r="J1139" s="1">
        <v>-0.02277061347259046</v>
      </c>
      <c r="K1139" s="1">
        <v>-0.001406894875892517</v>
      </c>
      <c r="L1139" s="1">
        <v>0.02171788351233106</v>
      </c>
      <c r="M1139" s="1">
        <v>-0.05299880837059079</v>
      </c>
      <c r="N1139" s="1">
        <v>0.02062781746731823</v>
      </c>
      <c r="O1139" s="1">
        <v>0.01295688253510763</v>
      </c>
      <c r="P1139" s="1">
        <v>0.005036639989687508</v>
      </c>
      <c r="Q1139" s="1">
        <v>-0.01367576130510895</v>
      </c>
      <c r="R1139" s="1">
        <v>0.02979938940101379</v>
      </c>
      <c r="S1139" s="1">
        <v>0.0164181701281314</v>
      </c>
      <c r="T1139" s="1">
        <v>-0.03036163323937613</v>
      </c>
      <c r="U1139" s="1">
        <v>0.008846985230150928</v>
      </c>
      <c r="V1139" s="1">
        <v>-0.01800530963453895</v>
      </c>
      <c r="W1139" s="1">
        <v>-0.0277210084700914</v>
      </c>
      <c r="X1139" s="1">
        <v>0.01044269212485349</v>
      </c>
      <c r="Y1139" s="1">
        <v>0.0411015292189838</v>
      </c>
      <c r="Z1139" s="1">
        <v>0.007759424870865672</v>
      </c>
      <c r="AA1139" s="1">
        <v>0.01050460570461276</v>
      </c>
      <c r="AB1139" s="1">
        <v>0.01493925266808782</v>
      </c>
      <c r="AC1139" s="1">
        <v>0.04406846813423582</v>
      </c>
    </row>
    <row r="1140" spans="1:29">
      <c r="A1140" s="11">
        <v>38121</v>
      </c>
      <c r="B1140" s="1">
        <v>-0.09538558233814476</v>
      </c>
      <c r="C1140" s="1">
        <v>-0.1295911896252308</v>
      </c>
      <c r="D1140" s="1">
        <v>0.006171491613207847</v>
      </c>
      <c r="E1140" s="1">
        <v>-0.05836353250126369</v>
      </c>
      <c r="F1140" s="1">
        <v>-0.009780628035058192</v>
      </c>
      <c r="G1140" s="1">
        <v>-0.04841792114259758</v>
      </c>
      <c r="H1140" s="1">
        <v>-0.1875615823004845</v>
      </c>
      <c r="I1140" s="1">
        <v>-0.04404936610198384</v>
      </c>
      <c r="J1140" s="1">
        <v>-0.05279903282047482</v>
      </c>
      <c r="K1140" s="1">
        <v>0.01871202552101847</v>
      </c>
      <c r="L1140" s="1">
        <v>-0.02002400760823153</v>
      </c>
      <c r="M1140" s="1">
        <v>-0.1592940632484594</v>
      </c>
      <c r="N1140" s="1">
        <v>-0.03753474349834696</v>
      </c>
      <c r="O1140" s="1">
        <v>-0.06520372752953074</v>
      </c>
      <c r="P1140" s="1">
        <v>-0.05474146288849091</v>
      </c>
      <c r="Q1140" s="1">
        <v>-0.1269070593248746</v>
      </c>
      <c r="R1140" s="1">
        <v>-0.06716193208320342</v>
      </c>
      <c r="S1140" s="1">
        <v>-0.1497797441039829</v>
      </c>
      <c r="T1140" s="1">
        <v>-0.142524677143419</v>
      </c>
      <c r="U1140" s="1">
        <v>-0.06387020317439296</v>
      </c>
      <c r="V1140" s="1">
        <v>-0.0002062453152210653</v>
      </c>
      <c r="W1140" s="1">
        <v>-0.05912343739100689</v>
      </c>
      <c r="X1140" s="1">
        <v>-0.06931029647442377</v>
      </c>
      <c r="Y1140" s="1">
        <v>-0.1063857113353677</v>
      </c>
      <c r="Z1140" s="1">
        <v>-0.09082347883080533</v>
      </c>
      <c r="AA1140" s="1">
        <v>-0.1034900046523929</v>
      </c>
      <c r="AB1140" s="1">
        <v>-0.09954841108809931</v>
      </c>
      <c r="AC1140" s="1">
        <v>-0.03136652396077888</v>
      </c>
    </row>
    <row r="1141" spans="1:29">
      <c r="A1141" s="11">
        <v>38124</v>
      </c>
      <c r="B1141" s="1">
        <v>-0.159878312794659</v>
      </c>
      <c r="C1141" s="1">
        <v>-0.03743149575368965</v>
      </c>
      <c r="D1141" s="1">
        <v>-0.01720885759217572</v>
      </c>
      <c r="E1141" s="1">
        <v>-0.1229493837185643</v>
      </c>
      <c r="F1141" s="1">
        <v>-0.07207411922508644</v>
      </c>
      <c r="G1141" s="1">
        <v>-0.07944651860793273</v>
      </c>
      <c r="H1141" s="1">
        <v>-0.2208382414850136</v>
      </c>
      <c r="I1141" s="1">
        <v>-0.2064372213356412</v>
      </c>
      <c r="J1141" s="1">
        <v>-0.03337772257507143</v>
      </c>
      <c r="K1141" s="1">
        <v>-0.1508302580402519</v>
      </c>
      <c r="L1141" s="1">
        <v>-0.1121765632088232</v>
      </c>
      <c r="M1141" s="1">
        <v>-0.113473371812578</v>
      </c>
      <c r="N1141" s="1">
        <v>-0.09757841039771653</v>
      </c>
      <c r="O1141" s="1">
        <v>-0.1238179605647246</v>
      </c>
      <c r="P1141" s="1">
        <v>-0.03181080518843127</v>
      </c>
      <c r="Q1141" s="1">
        <v>-0.1303051875612526</v>
      </c>
      <c r="R1141" s="1">
        <v>-0.1525884527988163</v>
      </c>
      <c r="S1141" s="1">
        <v>-0.03281517072998741</v>
      </c>
      <c r="T1141" s="1">
        <v>-0.1326037846958587</v>
      </c>
      <c r="U1141" s="1">
        <v>-0.1737705457614719</v>
      </c>
      <c r="V1141" s="1">
        <v>-0.087506006607732</v>
      </c>
      <c r="W1141" s="1">
        <v>-0.07416268366807466</v>
      </c>
      <c r="X1141" s="1">
        <v>-0.09981887540619849</v>
      </c>
      <c r="Y1141" s="1">
        <v>-0.2038443535259371</v>
      </c>
      <c r="Z1141" s="1">
        <v>-0.09125465367095698</v>
      </c>
      <c r="AA1141" s="1">
        <v>-0.1052902131699812</v>
      </c>
      <c r="AB1141" s="1">
        <v>-0.09994246947448271</v>
      </c>
      <c r="AC1141" s="1">
        <v>-0.1957492441893384</v>
      </c>
    </row>
    <row r="1142" spans="1:29">
      <c r="A1142" s="11">
        <v>38125</v>
      </c>
      <c r="B1142" s="1">
        <v>0.1060262868035828</v>
      </c>
      <c r="C1142" s="1">
        <v>-0.06990980987193096</v>
      </c>
      <c r="D1142" s="1">
        <v>0.005374585897948814</v>
      </c>
      <c r="E1142" s="1">
        <v>0.09399572185764882</v>
      </c>
      <c r="F1142" s="1">
        <v>0.140055644958289</v>
      </c>
      <c r="G1142" s="1">
        <v>0.006787812894416767</v>
      </c>
      <c r="H1142" s="1">
        <v>0.3200777924060818</v>
      </c>
      <c r="I1142" s="1">
        <v>0.2581745285097696</v>
      </c>
      <c r="J1142" s="1">
        <v>0.06790421814834735</v>
      </c>
      <c r="K1142" s="1">
        <v>0.07820283485348112</v>
      </c>
      <c r="L1142" s="1">
        <v>0.08014323023830827</v>
      </c>
      <c r="M1142" s="1">
        <v>0.04990980876589823</v>
      </c>
      <c r="N1142" s="1">
        <v>0.09501377783416642</v>
      </c>
      <c r="O1142" s="1">
        <v>0.04494659765207731</v>
      </c>
      <c r="P1142" s="1">
        <v>0.07076629829322201</v>
      </c>
      <c r="Q1142" s="1">
        <v>0.02081144048199834</v>
      </c>
      <c r="R1142" s="1">
        <v>0.07271816221442773</v>
      </c>
      <c r="S1142" s="1">
        <v>-0.02678585202860329</v>
      </c>
      <c r="T1142" s="1">
        <v>0.09637080059323666</v>
      </c>
      <c r="U1142" s="1">
        <v>0.07212168639019723</v>
      </c>
      <c r="V1142" s="1">
        <v>0.05216418075654206</v>
      </c>
      <c r="W1142" s="1">
        <v>0.05357419402853569</v>
      </c>
      <c r="X1142" s="1">
        <v>0.07602576093430979</v>
      </c>
      <c r="Y1142" s="1">
        <v>0.119158695212205</v>
      </c>
      <c r="Z1142" s="1">
        <v>0.1163940953293656</v>
      </c>
      <c r="AA1142" s="1">
        <v>0.04107833574114861</v>
      </c>
      <c r="AB1142" s="1">
        <v>-0.09542797601033237</v>
      </c>
      <c r="AC1142" s="1">
        <v>0.2382851348882851</v>
      </c>
    </row>
    <row r="1143" spans="1:29">
      <c r="A1143" s="11">
        <v>38126</v>
      </c>
      <c r="B1143" s="1">
        <v>0.08562074315738966</v>
      </c>
      <c r="C1143" s="1">
        <v>0.0559036039137164</v>
      </c>
      <c r="D1143" s="1">
        <v>0.008104675720147503</v>
      </c>
      <c r="E1143" s="1">
        <v>0.03082120155152657</v>
      </c>
      <c r="F1143" s="1">
        <v>0.001980380921839942</v>
      </c>
      <c r="G1143" s="1">
        <v>0.05706723159599658</v>
      </c>
      <c r="H1143" s="1">
        <v>-0.001772091267599918</v>
      </c>
      <c r="I1143" s="1">
        <v>0.002981479455967495</v>
      </c>
      <c r="J1143" s="1">
        <v>0.01576139944061516</v>
      </c>
      <c r="K1143" s="1">
        <v>0.0358794359232022</v>
      </c>
      <c r="L1143" s="1">
        <v>0.01878703983865337</v>
      </c>
      <c r="M1143" s="1">
        <v>0.1389012438465105</v>
      </c>
      <c r="N1143" s="1">
        <v>-0.007561989477426367</v>
      </c>
      <c r="O1143" s="1">
        <v>0.07290386261192827</v>
      </c>
      <c r="P1143" s="1">
        <v>0.002754054146005602</v>
      </c>
      <c r="Q1143" s="1">
        <v>0.09826629807277643</v>
      </c>
      <c r="R1143" s="1">
        <v>0.04323265698099665</v>
      </c>
      <c r="S1143" s="1">
        <v>0.07706443195264079</v>
      </c>
      <c r="T1143" s="1">
        <v>0.0701772977319326</v>
      </c>
      <c r="U1143" s="1">
        <v>0.0009986242613859719</v>
      </c>
      <c r="V1143" s="1">
        <v>0.04364021017750663</v>
      </c>
      <c r="W1143" s="1">
        <v>0.1267168824261462</v>
      </c>
      <c r="X1143" s="1">
        <v>0.04897202389442601</v>
      </c>
      <c r="Y1143" s="1">
        <v>0.09290219301117641</v>
      </c>
      <c r="Z1143" s="1">
        <v>0.0737647863093327</v>
      </c>
      <c r="AA1143" s="1">
        <v>0.0308990415919479</v>
      </c>
      <c r="AB1143" s="1">
        <v>0.1000353955399897</v>
      </c>
      <c r="AC1143" s="1">
        <v>-0.01149917859616478</v>
      </c>
    </row>
    <row r="1144" spans="1:29">
      <c r="A1144" s="11">
        <v>38127</v>
      </c>
      <c r="B1144" s="1">
        <v>-0.0003773856726310143</v>
      </c>
      <c r="C1144" s="1">
        <v>0.002966417031501134</v>
      </c>
      <c r="D1144" s="1">
        <v>-0.005473802702923525</v>
      </c>
      <c r="E1144" s="1">
        <v>0.0112635474897067</v>
      </c>
      <c r="F1144" s="1">
        <v>-0.01818502662810895</v>
      </c>
      <c r="G1144" s="1">
        <v>-0.0341685786675141</v>
      </c>
      <c r="H1144" s="1">
        <v>0.007396625125358103</v>
      </c>
      <c r="I1144" s="1">
        <v>0.003539837081622199</v>
      </c>
      <c r="J1144" s="1">
        <v>-0.0147169252805408</v>
      </c>
      <c r="K1144" s="1">
        <v>0.01936729726316999</v>
      </c>
      <c r="L1144" s="1">
        <v>-0.008988971695803927</v>
      </c>
      <c r="M1144" s="1">
        <v>-0.03923296289592348</v>
      </c>
      <c r="N1144" s="1">
        <v>-0.01245826560738195</v>
      </c>
      <c r="O1144" s="1">
        <v>0.03261616349176277</v>
      </c>
      <c r="P1144" s="1">
        <v>0.00274629793310166</v>
      </c>
      <c r="Q1144" s="1">
        <v>-0.03463755361747434</v>
      </c>
      <c r="R1144" s="1">
        <v>-0.001907436414107289</v>
      </c>
      <c r="S1144" s="1">
        <v>0.04599634297783295</v>
      </c>
      <c r="T1144" s="1">
        <v>-0.02065312873569969</v>
      </c>
      <c r="U1144" s="1">
        <v>0.00933221576574228</v>
      </c>
      <c r="V1144" s="1">
        <v>-0.008363024617347836</v>
      </c>
      <c r="W1144" s="1">
        <v>-0.03134503533234156</v>
      </c>
      <c r="X1144" s="1">
        <v>-0.0001188799209077551</v>
      </c>
      <c r="Y1144" s="1">
        <v>-0.01464511294486304</v>
      </c>
      <c r="Z1144" s="1">
        <v>0.01665893926493967</v>
      </c>
      <c r="AA1144" s="1">
        <v>-0.01002716583253949</v>
      </c>
      <c r="AB1144" s="1">
        <v>0.1000639853196419</v>
      </c>
      <c r="AC1144" s="1">
        <v>-0.03079094882105293</v>
      </c>
    </row>
    <row r="1145" spans="1:29">
      <c r="A1145" s="11">
        <v>38128</v>
      </c>
      <c r="B1145" s="1">
        <v>-0.05926767517946807</v>
      </c>
      <c r="C1145" s="1">
        <v>0.01227244742550804</v>
      </c>
      <c r="D1145" s="1">
        <v>-0.007223995229788116</v>
      </c>
      <c r="E1145" s="1">
        <v>-0.006682960553794359</v>
      </c>
      <c r="F1145" s="1">
        <v>-0.004026474320658502</v>
      </c>
      <c r="G1145" s="1">
        <v>0.001415232397043331</v>
      </c>
      <c r="H1145" s="1">
        <v>-0.003817911167984578</v>
      </c>
      <c r="I1145" s="1">
        <v>0.02229149694282251</v>
      </c>
      <c r="J1145" s="1">
        <v>-0.001785799292991275</v>
      </c>
      <c r="K1145" s="1">
        <v>0.007307196030444052</v>
      </c>
      <c r="L1145" s="1">
        <v>-0.003622291938801148</v>
      </c>
      <c r="M1145" s="1">
        <v>0.01474240160249307</v>
      </c>
      <c r="N1145" s="1">
        <v>0.01070062503297686</v>
      </c>
      <c r="O1145" s="1">
        <v>-0.02204436676403787</v>
      </c>
      <c r="P1145" s="1">
        <v>0.003520832117212214</v>
      </c>
      <c r="Q1145" s="1">
        <v>0.03934293745282647</v>
      </c>
      <c r="R1145" s="1">
        <v>-0.008348406044982326</v>
      </c>
      <c r="S1145" s="1">
        <v>0.009772096841856426</v>
      </c>
      <c r="T1145" s="1">
        <v>0.002721148560181241</v>
      </c>
      <c r="U1145" s="1">
        <v>-0.02401580958761029</v>
      </c>
      <c r="V1145" s="1">
        <v>0.007949615228920903</v>
      </c>
      <c r="W1145" s="1">
        <v>0.04194738070689374</v>
      </c>
      <c r="X1145" s="1">
        <v>-0.002138269112304858</v>
      </c>
      <c r="Y1145" s="1">
        <v>-0.053311846529008</v>
      </c>
      <c r="Z1145" s="1">
        <v>0.02574888742423753</v>
      </c>
      <c r="AA1145" s="1">
        <v>-0.007405572385729808</v>
      </c>
      <c r="AB1145" s="1">
        <v>0.1001308910309204</v>
      </c>
      <c r="AC1145" s="1">
        <v>0.02505599667553193</v>
      </c>
    </row>
    <row r="1146" spans="1:29">
      <c r="A1146" s="11">
        <v>38131</v>
      </c>
      <c r="B1146" s="1">
        <v>0.04213489152503191</v>
      </c>
      <c r="C1146" s="1">
        <v>-0.004090196972335813</v>
      </c>
      <c r="D1146" s="1">
        <v>0.01030844692470323</v>
      </c>
      <c r="E1146" s="1">
        <v>0.04220190692134929</v>
      </c>
      <c r="F1146" s="1">
        <v>0.007334609908922207</v>
      </c>
      <c r="G1146" s="1">
        <v>0.06288250603801315</v>
      </c>
      <c r="H1146" s="1">
        <v>0.0321342826198554</v>
      </c>
      <c r="I1146" s="1">
        <v>0.01821637478325222</v>
      </c>
      <c r="J1146" s="1">
        <v>0.05725134301138346</v>
      </c>
      <c r="K1146" s="1">
        <v>0.003990049654118089</v>
      </c>
      <c r="L1146" s="1">
        <v>0.08322626054538063</v>
      </c>
      <c r="M1146" s="1">
        <v>-0.02738509958027646</v>
      </c>
      <c r="N1146" s="1">
        <v>0.02429509863587431</v>
      </c>
      <c r="O1146" s="1">
        <v>0.06627792943792588</v>
      </c>
      <c r="P1146" s="1">
        <v>0.01520455670585008</v>
      </c>
      <c r="Q1146" s="1">
        <v>0.005883072377998566</v>
      </c>
      <c r="R1146" s="1">
        <v>0.03265098613931738</v>
      </c>
      <c r="S1146" s="1">
        <v>0.02903219956899261</v>
      </c>
      <c r="T1146" s="1">
        <v>0.04564839871933923</v>
      </c>
      <c r="U1146" s="1">
        <v>0.006434746402269154</v>
      </c>
      <c r="V1146" s="1">
        <v>0.02208340665703235</v>
      </c>
      <c r="W1146" s="1">
        <v>0.007764282488796903</v>
      </c>
      <c r="X1146" s="1">
        <v>0.05893548804981807</v>
      </c>
      <c r="Y1146" s="1">
        <v>0.05443672176713887</v>
      </c>
      <c r="Z1146" s="1">
        <v>0.01445316832744692</v>
      </c>
      <c r="AA1146" s="1">
        <v>0.02940534307515863</v>
      </c>
      <c r="AB1146" s="1">
        <v>0.1000134879782246</v>
      </c>
      <c r="AC1146" s="1">
        <v>0.0651272993171319</v>
      </c>
    </row>
    <row r="1147" spans="1:29">
      <c r="A1147" s="11">
        <v>38132</v>
      </c>
      <c r="B1147" s="1">
        <v>-0.03465553029862278</v>
      </c>
      <c r="C1147" s="1">
        <v>-0.0388675376637273</v>
      </c>
      <c r="D1147" s="1">
        <v>0.02700820971153894</v>
      </c>
      <c r="E1147" s="1">
        <v>-0.01643191637352204</v>
      </c>
      <c r="F1147" s="1">
        <v>0.00412829032257811</v>
      </c>
      <c r="G1147" s="1">
        <v>-0.009084686300938838</v>
      </c>
      <c r="H1147" s="1">
        <v>-0.04969992846503868</v>
      </c>
      <c r="I1147" s="1">
        <v>0.001084484136389507</v>
      </c>
      <c r="J1147" s="1">
        <v>-0.01410194897071826</v>
      </c>
      <c r="K1147" s="1">
        <v>0.0234819380158604</v>
      </c>
      <c r="L1147" s="1">
        <v>0.006966164902040717</v>
      </c>
      <c r="M1147" s="1">
        <v>0.016523464385227</v>
      </c>
      <c r="N1147" s="1">
        <v>0.00538583007812421</v>
      </c>
      <c r="O1147" s="1">
        <v>-0.0003154997927032888</v>
      </c>
      <c r="P1147" s="1">
        <v>-0.008448464470225181</v>
      </c>
      <c r="Q1147" s="1">
        <v>0.03277008927737013</v>
      </c>
      <c r="R1147" s="1">
        <v>0.004076282303244305</v>
      </c>
      <c r="S1147" s="1">
        <v>-0.01253907795910825</v>
      </c>
      <c r="T1147" s="1">
        <v>9.26105302856417E-05</v>
      </c>
      <c r="U1147" s="1">
        <v>-0.006571397809003177</v>
      </c>
      <c r="V1147" s="1">
        <v>0.002885502655124661</v>
      </c>
      <c r="W1147" s="1">
        <v>-0.02025965161581456</v>
      </c>
      <c r="X1147" s="1">
        <v>-0.03474267948194465</v>
      </c>
      <c r="Y1147" s="1">
        <v>-0.02977820981325729</v>
      </c>
      <c r="Z1147" s="1">
        <v>-0.001649561539168509</v>
      </c>
      <c r="AA1147" s="1">
        <v>-0.01033870325195974</v>
      </c>
      <c r="AB1147" s="1">
        <v>-0.04377643697218725</v>
      </c>
      <c r="AC1147" s="1">
        <v>0.006117657567569434</v>
      </c>
    </row>
    <row r="1148" spans="1:29">
      <c r="A1148" s="11">
        <v>38133</v>
      </c>
      <c r="B1148" s="1">
        <v>-0.007179786860138981</v>
      </c>
      <c r="C1148" s="1">
        <v>0.03662421391530546</v>
      </c>
      <c r="D1148" s="1">
        <v>-0.004424316091876879</v>
      </c>
      <c r="E1148" s="1">
        <v>0.01451857032416437</v>
      </c>
      <c r="F1148" s="1">
        <v>0.02666429648546131</v>
      </c>
      <c r="G1148" s="1">
        <v>0.009167974473041518</v>
      </c>
      <c r="H1148" s="1">
        <v>0.003306088434953613</v>
      </c>
      <c r="I1148" s="1">
        <v>-0.0002709150577185904</v>
      </c>
      <c r="J1148" s="1">
        <v>-0.02345812635257893</v>
      </c>
      <c r="K1148" s="1">
        <v>-0.01447178179139785</v>
      </c>
      <c r="L1148" s="1">
        <v>0.005365113735855465</v>
      </c>
      <c r="M1148" s="1">
        <v>0.02158641482957302</v>
      </c>
      <c r="N1148" s="1">
        <v>-0.0370112347778585</v>
      </c>
      <c r="O1148" s="1">
        <v>-0.03166738124870694</v>
      </c>
      <c r="P1148" s="1">
        <v>0.00542211265123882</v>
      </c>
      <c r="Q1148" s="1">
        <v>-0.02818168924588316</v>
      </c>
      <c r="R1148" s="1">
        <v>0.007899932221432815</v>
      </c>
      <c r="S1148" s="1">
        <v>0.004761816651180029</v>
      </c>
      <c r="T1148" s="1">
        <v>-0.01353097081442511</v>
      </c>
      <c r="U1148" s="1">
        <v>0.01924793371307176</v>
      </c>
      <c r="V1148" s="1">
        <v>0.02000546359854116</v>
      </c>
      <c r="W1148" s="1">
        <v>-0.008009267379710083</v>
      </c>
      <c r="X1148" s="1">
        <v>-0.01677352571837043</v>
      </c>
      <c r="Y1148" s="1">
        <v>0.01351135743771792</v>
      </c>
      <c r="Z1148" s="1">
        <v>-0.01321911946829157</v>
      </c>
      <c r="AA1148" s="1">
        <v>0.01669340542289666</v>
      </c>
      <c r="AB1148" s="1">
        <v>-0.003144094507181117</v>
      </c>
      <c r="AC1148" s="1">
        <v>-0.01913633791512082</v>
      </c>
    </row>
    <row r="1149" spans="1:29">
      <c r="A1149" s="11">
        <v>38134</v>
      </c>
      <c r="B1149" s="1">
        <v>0.0168741984164078</v>
      </c>
      <c r="C1149" s="1">
        <v>0.01177673368089827</v>
      </c>
      <c r="D1149" s="1">
        <v>-0.02222268562221286</v>
      </c>
      <c r="E1149" s="1">
        <v>-0.03195438414130147</v>
      </c>
      <c r="F1149" s="1">
        <v>0.007007295506649136</v>
      </c>
      <c r="G1149" s="1">
        <v>-0.006647348621828142</v>
      </c>
      <c r="H1149" s="1">
        <v>-0.01138407779769246</v>
      </c>
      <c r="I1149" s="1">
        <v>0.0130015963280361</v>
      </c>
      <c r="J1149" s="1">
        <v>-0.0276428094985689</v>
      </c>
      <c r="K1149" s="1">
        <v>0.005372170476327209</v>
      </c>
      <c r="L1149" s="1">
        <v>0.00260275461693471</v>
      </c>
      <c r="M1149" s="1">
        <v>-0.0439152585531597</v>
      </c>
      <c r="N1149" s="1">
        <v>0.02837545324589041</v>
      </c>
      <c r="O1149" s="1">
        <v>-0.0171664235697</v>
      </c>
      <c r="P1149" s="1">
        <v>-0.011556221465712</v>
      </c>
      <c r="Q1149" s="1">
        <v>-0.02239848792270016</v>
      </c>
      <c r="R1149" s="1">
        <v>-0.02231652597535283</v>
      </c>
      <c r="S1149" s="1">
        <v>-0.01421802808606709</v>
      </c>
      <c r="T1149" s="1">
        <v>-0.002348644017487134</v>
      </c>
      <c r="U1149" s="1">
        <v>-0.0004090947534951539</v>
      </c>
      <c r="V1149" s="1">
        <v>0.04480112398560188</v>
      </c>
      <c r="W1149" s="1">
        <v>-0.009982401370770222</v>
      </c>
      <c r="X1149" s="1">
        <v>-0.02606311385844817</v>
      </c>
      <c r="Y1149" s="1">
        <v>-0.02402900662614549</v>
      </c>
      <c r="Z1149" s="1">
        <v>-0.02983710845552268</v>
      </c>
      <c r="AA1149" s="1">
        <v>-0.003601867379837254</v>
      </c>
      <c r="AB1149" s="1">
        <v>-0.0305325154228534</v>
      </c>
      <c r="AC1149" s="1">
        <v>0.01038440692080034</v>
      </c>
    </row>
    <row r="1150" spans="1:29">
      <c r="A1150" s="11">
        <v>38135</v>
      </c>
      <c r="B1150" s="1">
        <v>-0.04433700189996048</v>
      </c>
      <c r="C1150" s="1">
        <v>-0.05470647504613979</v>
      </c>
      <c r="D1150" s="1">
        <v>-0.008490463476052201</v>
      </c>
      <c r="E1150" s="1">
        <v>-0.02733915400830145</v>
      </c>
      <c r="F1150" s="1">
        <v>-0.01949507460194821</v>
      </c>
      <c r="G1150" s="1">
        <v>-0.02966787637179236</v>
      </c>
      <c r="H1150" s="1">
        <v>-0.07242422353378852</v>
      </c>
      <c r="I1150" s="1">
        <v>-0.01363690913667026</v>
      </c>
      <c r="J1150" s="1">
        <v>0.01374891707320791</v>
      </c>
      <c r="K1150" s="1">
        <v>-0.02493728742602752</v>
      </c>
      <c r="L1150" s="1">
        <v>-0.04530264483258262</v>
      </c>
      <c r="M1150" s="1">
        <v>-0.05698322417089952</v>
      </c>
      <c r="N1150" s="1">
        <v>-0.03786461743633718</v>
      </c>
      <c r="O1150" s="1">
        <v>-0.04985626494673046</v>
      </c>
      <c r="P1150" s="1">
        <v>0.006625436551076058</v>
      </c>
      <c r="Q1150" s="1">
        <v>-0.06550286245545855</v>
      </c>
      <c r="R1150" s="1">
        <v>-0.03641032975107605</v>
      </c>
      <c r="S1150" s="1">
        <v>-0.06249998814646573</v>
      </c>
      <c r="T1150" s="1">
        <v>-0.08531886985706783</v>
      </c>
      <c r="U1150" s="1">
        <v>-0.04293165382898234</v>
      </c>
      <c r="V1150" s="1">
        <v>-0.05801087475289435</v>
      </c>
      <c r="W1150" s="1">
        <v>-0.03529065138335929</v>
      </c>
      <c r="X1150" s="1">
        <v>-0.058752044469353</v>
      </c>
      <c r="Y1150" s="1">
        <v>-0.072175302398922</v>
      </c>
      <c r="Z1150" s="1">
        <v>-0.0497412698817401</v>
      </c>
      <c r="AA1150" s="1">
        <v>-0.0315757122104795</v>
      </c>
      <c r="AB1150" s="1">
        <v>-0.08862576308541625</v>
      </c>
      <c r="AC1150" s="1">
        <v>-0.0634093010116733</v>
      </c>
    </row>
    <row r="1151" spans="1:29">
      <c r="A1151" s="11">
        <v>38138</v>
      </c>
      <c r="B1151" s="1">
        <v>-0.09194419654040709</v>
      </c>
      <c r="C1151" s="1">
        <v>-0.08634787433474544</v>
      </c>
      <c r="D1151" s="1">
        <v>0.001211093585768319</v>
      </c>
      <c r="E1151" s="1">
        <v>-0.02498424689668577</v>
      </c>
      <c r="F1151" s="1">
        <v>-0.102117882901962</v>
      </c>
      <c r="G1151" s="1">
        <v>-0.05011474567145713</v>
      </c>
      <c r="H1151" s="1">
        <v>0.02646192620748056</v>
      </c>
      <c r="I1151" s="1">
        <v>-0.04784465072139688</v>
      </c>
      <c r="J1151" s="1">
        <v>-0.02134325811392712</v>
      </c>
      <c r="K1151" s="1">
        <v>0.0007305431230537618</v>
      </c>
      <c r="L1151" s="1">
        <v>0.02830309114064988</v>
      </c>
      <c r="M1151" s="1">
        <v>-0.05562614210068051</v>
      </c>
      <c r="N1151" s="1">
        <v>-0.002782640379045853</v>
      </c>
      <c r="O1151" s="1">
        <v>-0.01559055621786054</v>
      </c>
      <c r="P1151" s="1">
        <v>0.004645561789727859</v>
      </c>
      <c r="Q1151" s="1">
        <v>-0.03743017628861056</v>
      </c>
      <c r="R1151" s="1">
        <v>-0.006701949356352821</v>
      </c>
      <c r="S1151" s="1">
        <v>0.008547087219353822</v>
      </c>
      <c r="T1151" s="1">
        <v>-0.04221157263716724</v>
      </c>
      <c r="U1151" s="1">
        <v>-0.04858517893548198</v>
      </c>
      <c r="V1151" s="1">
        <v>0.03212470683250079</v>
      </c>
      <c r="W1151" s="1">
        <v>0.01567790441325156</v>
      </c>
      <c r="X1151" s="1">
        <v>-0.05220979991348862</v>
      </c>
      <c r="Y1151" s="1">
        <v>-0.04616524810518297</v>
      </c>
      <c r="Z1151" s="1">
        <v>-0.02163133278324969</v>
      </c>
      <c r="AA1151" s="1">
        <v>-0.04105817291795333</v>
      </c>
      <c r="AB1151" s="1">
        <v>0.01056669199561644</v>
      </c>
      <c r="AC1151" s="1">
        <v>0.0133343860018007</v>
      </c>
    </row>
    <row r="1152" spans="1:29">
      <c r="A1152" s="11">
        <v>38139</v>
      </c>
      <c r="B1152" s="1">
        <v>-0.01021841082839126</v>
      </c>
      <c r="C1152" s="1">
        <v>0.0891177201930311</v>
      </c>
      <c r="D1152" s="1">
        <v>0.01503237116726064</v>
      </c>
      <c r="E1152" s="1">
        <v>0.02455681499973816</v>
      </c>
      <c r="F1152" s="1">
        <v>0.001819267909784372</v>
      </c>
      <c r="G1152" s="1">
        <v>0.02758967151382175</v>
      </c>
      <c r="H1152" s="1">
        <v>0.0712920370131005</v>
      </c>
      <c r="I1152" s="1">
        <v>0.0005694275807721638</v>
      </c>
      <c r="J1152" s="1">
        <v>0.03329285564262063</v>
      </c>
      <c r="K1152" s="1">
        <v>0.001825486420582889</v>
      </c>
      <c r="L1152" s="1">
        <v>0.01666064075281048</v>
      </c>
      <c r="M1152" s="1">
        <v>0.06518159588138039</v>
      </c>
      <c r="N1152" s="1">
        <v>0.02841701629899318</v>
      </c>
      <c r="O1152" s="1">
        <v>0.006500304470893115</v>
      </c>
      <c r="P1152" s="1">
        <v>-0.0007706800564655225</v>
      </c>
      <c r="Q1152" s="1">
        <v>0.001437374135023095</v>
      </c>
      <c r="R1152" s="1">
        <v>0.0102371683681719</v>
      </c>
      <c r="S1152" s="1">
        <v>0</v>
      </c>
      <c r="T1152" s="1">
        <v>0.008921920064943079</v>
      </c>
      <c r="U1152" s="1">
        <v>-0.02023378529729292</v>
      </c>
      <c r="V1152" s="1">
        <v>0.04546059632712418</v>
      </c>
      <c r="W1152" s="1">
        <v>0.0006052383644847836</v>
      </c>
      <c r="X1152" s="1">
        <v>0.07785670767564667</v>
      </c>
      <c r="Y1152" s="1">
        <v>0.01105215472070364</v>
      </c>
      <c r="Z1152" s="1">
        <v>0.02092819862047435</v>
      </c>
      <c r="AA1152" s="1">
        <v>0.007784783129844097</v>
      </c>
      <c r="AB1152" s="1">
        <v>-0.004097521467174459</v>
      </c>
      <c r="AC1152" s="1">
        <v>0.001870349623074308</v>
      </c>
    </row>
    <row r="1153" spans="1:29">
      <c r="A1153" s="11">
        <v>38140</v>
      </c>
      <c r="B1153" s="1">
        <v>0.03660279391408605</v>
      </c>
      <c r="C1153" s="1">
        <v>0.02057227284538699</v>
      </c>
      <c r="D1153" s="1">
        <v>-0.005957969334629221</v>
      </c>
      <c r="E1153" s="1">
        <v>-0.004168470105635813</v>
      </c>
      <c r="F1153" s="1">
        <v>0.002003834754250144</v>
      </c>
      <c r="G1153" s="1">
        <v>-0.008243158577098564</v>
      </c>
      <c r="H1153" s="1">
        <v>-0.000890955641007829</v>
      </c>
      <c r="I1153" s="1">
        <v>0.01536518039075774</v>
      </c>
      <c r="J1153" s="1">
        <v>0.04344074061867076</v>
      </c>
      <c r="K1153" s="1">
        <v>0.0003643817241818503</v>
      </c>
      <c r="L1153" s="1">
        <v>0.009446735356395841</v>
      </c>
      <c r="M1153" s="1">
        <v>0.04547374346855126</v>
      </c>
      <c r="N1153" s="1">
        <v>-0.002104332616304161</v>
      </c>
      <c r="O1153" s="1">
        <v>0.0281821366414825</v>
      </c>
      <c r="P1153" s="1">
        <v>-0.00501352021550705</v>
      </c>
      <c r="Q1153" s="1">
        <v>0.04720143281795997</v>
      </c>
      <c r="R1153" s="1">
        <v>0.01209112055467387</v>
      </c>
      <c r="S1153" s="1">
        <v>0.01186455517922291</v>
      </c>
      <c r="T1153" s="1">
        <v>0.007245008345470039</v>
      </c>
      <c r="U1153" s="1">
        <v>0.003802671159146342</v>
      </c>
      <c r="V1153" s="1">
        <v>-0.01531785069050584</v>
      </c>
      <c r="W1153" s="1">
        <v>0.02858457886388588</v>
      </c>
      <c r="X1153" s="1">
        <v>-0.006704785060903773</v>
      </c>
      <c r="Y1153" s="1">
        <v>-0.06539798717175616</v>
      </c>
      <c r="Z1153" s="1">
        <v>0.02975690138274634</v>
      </c>
      <c r="AA1153" s="1">
        <v>0.003862505240885161</v>
      </c>
      <c r="AB1153" s="1">
        <v>0.03263335952788982</v>
      </c>
      <c r="AC1153" s="1">
        <v>0.001735917605950599</v>
      </c>
    </row>
    <row r="1154" spans="1:29">
      <c r="A1154" s="11">
        <v>38141</v>
      </c>
      <c r="B1154" s="1">
        <v>0.006790230680073561</v>
      </c>
      <c r="C1154" s="1">
        <v>-0.02864517065061156</v>
      </c>
      <c r="D1154" s="1">
        <v>-0.01104530712067953</v>
      </c>
      <c r="E1154" s="1">
        <v>-0.05357887910702319</v>
      </c>
      <c r="F1154" s="1">
        <v>-0.01474832987826435</v>
      </c>
      <c r="G1154" s="1">
        <v>-0.0118736478227095</v>
      </c>
      <c r="H1154" s="1">
        <v>-0.005055145172630726</v>
      </c>
      <c r="I1154" s="1">
        <v>-0.01681407814134739</v>
      </c>
      <c r="J1154" s="1">
        <v>-0.005735105630936155</v>
      </c>
      <c r="K1154" s="1">
        <v>-0.01238605801974568</v>
      </c>
      <c r="L1154" s="1">
        <v>-0.01799505755145259</v>
      </c>
      <c r="M1154" s="1">
        <v>-0.03275610956427644</v>
      </c>
      <c r="N1154" s="1">
        <v>-0.02641353037265326</v>
      </c>
      <c r="O1154" s="1">
        <v>-0.02398336752700769</v>
      </c>
      <c r="P1154" s="1">
        <v>0.004263431585250776</v>
      </c>
      <c r="Q1154" s="1">
        <v>-0.03517581423901694</v>
      </c>
      <c r="R1154" s="1">
        <v>-0.02525874108910031</v>
      </c>
      <c r="S1154" s="1">
        <v>-0.03852617034836636</v>
      </c>
      <c r="T1154" s="1">
        <v>-0.006452534010231381</v>
      </c>
      <c r="U1154" s="1">
        <v>0.01946280090660957</v>
      </c>
      <c r="V1154" s="1">
        <v>-0.03211687559270182</v>
      </c>
      <c r="W1154" s="1">
        <v>-0.03205440195404363</v>
      </c>
      <c r="X1154" s="1">
        <v>-0.04457472043043864</v>
      </c>
      <c r="Y1154" s="1">
        <v>-0.009477486503121968</v>
      </c>
      <c r="Z1154" s="1">
        <v>-0.04302443479479134</v>
      </c>
      <c r="AA1154" s="1">
        <v>0.006563319851432103</v>
      </c>
      <c r="AB1154" s="1">
        <v>-0.04602906329591105</v>
      </c>
      <c r="AC1154" s="1">
        <v>-0.04541574443292284</v>
      </c>
    </row>
    <row r="1155" spans="1:29">
      <c r="A1155" s="11">
        <v>38142</v>
      </c>
      <c r="B1155" s="1">
        <v>-0.004496487806395999</v>
      </c>
      <c r="C1155" s="1">
        <v>0.03666692468856381</v>
      </c>
      <c r="D1155" s="1">
        <v>0.001298629463677869</v>
      </c>
      <c r="E1155" s="1">
        <v>0.01769137985272407</v>
      </c>
      <c r="F1155" s="1">
        <v>0.01566675170325671</v>
      </c>
      <c r="G1155" s="1">
        <v>0.004566347565032824</v>
      </c>
      <c r="H1155" s="1">
        <v>0.02062160235492305</v>
      </c>
      <c r="I1155" s="1">
        <v>0.0145362807082694</v>
      </c>
      <c r="J1155" s="1">
        <v>0.006231856611143005</v>
      </c>
      <c r="K1155" s="1">
        <v>0.02286997467489238</v>
      </c>
      <c r="L1155" s="1">
        <v>-0.004597992714611809</v>
      </c>
      <c r="M1155" s="1">
        <v>0.02581529255002546</v>
      </c>
      <c r="N1155" s="1">
        <v>-0.00131102586641485</v>
      </c>
      <c r="O1155" s="1">
        <v>0.007722764127548576</v>
      </c>
      <c r="P1155" s="1">
        <v>-0.005789260880879166</v>
      </c>
      <c r="Q1155" s="1">
        <v>0.02675198850135851</v>
      </c>
      <c r="R1155" s="1">
        <v>0.01202283073405108</v>
      </c>
      <c r="S1155" s="1">
        <v>0.01219537841547913</v>
      </c>
      <c r="T1155" s="1">
        <v>0.03619738924845306</v>
      </c>
      <c r="U1155" s="1">
        <v>0.04894615145430947</v>
      </c>
      <c r="V1155" s="1">
        <v>0.03771892385644238</v>
      </c>
      <c r="W1155" s="1">
        <v>0.0003037684906099791</v>
      </c>
      <c r="X1155" s="1">
        <v>0.04212214607024944</v>
      </c>
      <c r="Y1155" s="1">
        <v>-0.02422635590127253</v>
      </c>
      <c r="Z1155" s="1">
        <v>0.05837923208621443</v>
      </c>
      <c r="AA1155" s="1">
        <v>-0.01697557710530317</v>
      </c>
      <c r="AB1155" s="1">
        <v>0.09822847599639206</v>
      </c>
      <c r="AC1155" s="1">
        <v>0.03089552064338141</v>
      </c>
    </row>
    <row r="1156" spans="1:29">
      <c r="A1156" s="11">
        <v>38145</v>
      </c>
      <c r="B1156" s="1">
        <v>0.04245694115431276</v>
      </c>
      <c r="C1156" s="1">
        <v>-0.002859505623597269</v>
      </c>
      <c r="D1156" s="1">
        <v>-0.006398804971361138</v>
      </c>
      <c r="E1156" s="1">
        <v>0.01933935580678381</v>
      </c>
      <c r="F1156" s="1">
        <v>0.008305532903353452</v>
      </c>
      <c r="G1156" s="1">
        <v>0.008612137957733745</v>
      </c>
      <c r="H1156" s="1">
        <v>-0.006734825888357943</v>
      </c>
      <c r="I1156" s="1">
        <v>0.009271129755099361</v>
      </c>
      <c r="J1156" s="1">
        <v>-0.001689111633336737</v>
      </c>
      <c r="K1156" s="1">
        <v>-0.0129823787230795</v>
      </c>
      <c r="L1156" s="1">
        <v>-0.001907458983780752</v>
      </c>
      <c r="M1156" s="1">
        <v>0.01177122578844791</v>
      </c>
      <c r="N1156" s="1">
        <v>0.01563747571552065</v>
      </c>
      <c r="O1156" s="1">
        <v>0.031119482097266</v>
      </c>
      <c r="P1156" s="1">
        <v>-0.006599145875400669</v>
      </c>
      <c r="Q1156" s="1">
        <v>0.03520086001247758</v>
      </c>
      <c r="R1156" s="1">
        <v>0.02606685152248223</v>
      </c>
      <c r="S1156" s="1">
        <v>0.02581727756924135</v>
      </c>
      <c r="T1156" s="1">
        <v>-0.003904200257122903</v>
      </c>
      <c r="U1156" s="1">
        <v>0.00653545253849952</v>
      </c>
      <c r="V1156" s="1">
        <v>-0.01036735029814473</v>
      </c>
      <c r="W1156" s="1">
        <v>0.002885446921059076</v>
      </c>
      <c r="X1156" s="1">
        <v>0.01253507593165648</v>
      </c>
      <c r="Y1156" s="1">
        <v>-0.003755529598784224</v>
      </c>
      <c r="Z1156" s="1">
        <v>-0.02139763311086651</v>
      </c>
      <c r="AA1156" s="1">
        <v>0.01509577312277433</v>
      </c>
      <c r="AB1156" s="1">
        <v>-0.05206565554361153</v>
      </c>
      <c r="AC1156" s="1">
        <v>-0.0128582046752882</v>
      </c>
    </row>
    <row r="1157" spans="1:29">
      <c r="A1157" s="11">
        <v>38146</v>
      </c>
      <c r="B1157" s="1">
        <v>0.0411617744221584</v>
      </c>
      <c r="C1157" s="1">
        <v>0.01660389500416137</v>
      </c>
      <c r="D1157" s="1">
        <v>0.007919579313804714</v>
      </c>
      <c r="E1157" s="1">
        <v>0.01492229222547437</v>
      </c>
      <c r="F1157" s="1">
        <v>0.001238613872825534</v>
      </c>
      <c r="G1157" s="1">
        <v>-0.01873790740144798</v>
      </c>
      <c r="H1157" s="1">
        <v>0.01238183480035548</v>
      </c>
      <c r="I1157" s="1">
        <v>0.01447416053398176</v>
      </c>
      <c r="J1157" s="1">
        <v>-0.009690350862638364</v>
      </c>
      <c r="K1157" s="1">
        <v>-0.01388384893783412</v>
      </c>
      <c r="L1157" s="1">
        <v>-0.00565477806541903</v>
      </c>
      <c r="M1157" s="1">
        <v>0.03102437323018559</v>
      </c>
      <c r="N1157" s="1">
        <v>0.004664123234012774</v>
      </c>
      <c r="O1157" s="1">
        <v>0.004842341473195066</v>
      </c>
      <c r="P1157" s="1">
        <v>-0.00234466139556655</v>
      </c>
      <c r="Q1157" s="1">
        <v>-0.00475173582052657</v>
      </c>
      <c r="R1157" s="1">
        <v>0.02349391850140514</v>
      </c>
      <c r="S1157" s="1">
        <v>-0.003355477479173308</v>
      </c>
      <c r="T1157" s="1">
        <v>-0.004848007591404246</v>
      </c>
      <c r="U1157" s="1">
        <v>0.0109222678269365</v>
      </c>
      <c r="V1157" s="1">
        <v>-0.00757275682319869</v>
      </c>
      <c r="W1157" s="1">
        <v>0.004845642064810196</v>
      </c>
      <c r="X1157" s="1">
        <v>0.02753930316202191</v>
      </c>
      <c r="Y1157" s="1">
        <v>0.02222198323719637</v>
      </c>
      <c r="Z1157" s="1">
        <v>-0.003348114505969502</v>
      </c>
      <c r="AA1157" s="1">
        <v>-0.008787631471394608</v>
      </c>
      <c r="AB1157" s="1">
        <v>0.01964569920617154</v>
      </c>
      <c r="AC1157" s="1">
        <v>0.006630871866484922</v>
      </c>
    </row>
    <row r="1158" spans="1:29">
      <c r="A1158" s="11">
        <v>38147</v>
      </c>
      <c r="B1158" s="1">
        <v>-0.001665020356465097</v>
      </c>
      <c r="C1158" s="1">
        <v>0.02642886493633689</v>
      </c>
      <c r="D1158" s="1">
        <v>0.006389062791701816</v>
      </c>
      <c r="E1158" s="1">
        <v>-0.009031891218317822</v>
      </c>
      <c r="F1158" s="1">
        <v>0.008783970024002885</v>
      </c>
      <c r="G1158" s="1">
        <v>0.03408230720224514</v>
      </c>
      <c r="H1158" s="1">
        <v>0.006115431897981471</v>
      </c>
      <c r="I1158" s="1">
        <v>0.01605161550940237</v>
      </c>
      <c r="J1158" s="1">
        <v>-0.008024696147450938</v>
      </c>
      <c r="K1158" s="1">
        <v>-0.009633244211748604</v>
      </c>
      <c r="L1158" s="1">
        <v>0.00850708564796876</v>
      </c>
      <c r="M1158" s="1">
        <v>0.02516223900756742</v>
      </c>
      <c r="N1158" s="1">
        <v>-0.001062722723018883</v>
      </c>
      <c r="O1158" s="1">
        <v>0.01098291807731666</v>
      </c>
      <c r="P1158" s="1">
        <v>0.001566429298359928</v>
      </c>
      <c r="Q1158" s="1">
        <v>-0.02215609505567295</v>
      </c>
      <c r="R1158" s="1">
        <v>-0.009774846909999191</v>
      </c>
      <c r="S1158" s="1">
        <v>-0.001683636351682227</v>
      </c>
      <c r="T1158" s="1">
        <v>0.00259121044743571</v>
      </c>
      <c r="U1158" s="1">
        <v>0.0127848024937669</v>
      </c>
      <c r="V1158" s="1">
        <v>-0.004960260039919229</v>
      </c>
      <c r="W1158" s="1">
        <v>0.006178275619802109</v>
      </c>
      <c r="X1158" s="1">
        <v>0.01389219991641455</v>
      </c>
      <c r="Y1158" s="1">
        <v>0.01160854762572816</v>
      </c>
      <c r="Z1158" s="1">
        <v>0.001511500278998934</v>
      </c>
      <c r="AA1158" s="1">
        <v>0.0204587307740145</v>
      </c>
      <c r="AB1158" s="1">
        <v>0.006920054836291767</v>
      </c>
      <c r="AC1158" s="1">
        <v>-0.0002344156200354552</v>
      </c>
    </row>
    <row r="1159" spans="1:29">
      <c r="A1159" s="11">
        <v>38148</v>
      </c>
      <c r="B1159" s="1">
        <v>0.01250535598661506</v>
      </c>
      <c r="C1159" s="1">
        <v>0.0426735473728399</v>
      </c>
      <c r="D1159" s="1">
        <v>0.03191483088006741</v>
      </c>
      <c r="E1159" s="1">
        <v>-0.01420099178137291</v>
      </c>
      <c r="F1159" s="1">
        <v>0.000981238440247667</v>
      </c>
      <c r="G1159" s="1">
        <v>-0.01846634559468607</v>
      </c>
      <c r="H1159" s="1">
        <v>-0.01302467974369204</v>
      </c>
      <c r="I1159" s="1">
        <v>0.02349475977122606</v>
      </c>
      <c r="J1159" s="1">
        <v>-0.01325688080154319</v>
      </c>
      <c r="K1159" s="1">
        <v>-0.02843220175268835</v>
      </c>
      <c r="L1159" s="1">
        <v>0.009794903311262537</v>
      </c>
      <c r="M1159" s="1">
        <v>0.003036435812966864</v>
      </c>
      <c r="N1159" s="1">
        <v>0.00447924409946987</v>
      </c>
      <c r="O1159" s="1">
        <v>-0.001884570888810666</v>
      </c>
      <c r="P1159" s="1">
        <v>0.02502932401556879</v>
      </c>
      <c r="Q1159" s="1">
        <v>-0.007934055214541047</v>
      </c>
      <c r="R1159" s="1">
        <v>-0.006876638664693124</v>
      </c>
      <c r="S1159" s="1">
        <v>-0.005059028148508893</v>
      </c>
      <c r="T1159" s="1">
        <v>-0.007753540287708693</v>
      </c>
      <c r="U1159" s="1">
        <v>-0.009008367219980551</v>
      </c>
      <c r="V1159" s="1">
        <v>-0.0005109055434976417</v>
      </c>
      <c r="W1159" s="1">
        <v>0.004043974335511624</v>
      </c>
      <c r="X1159" s="1">
        <v>-0.01612665474934949</v>
      </c>
      <c r="Y1159" s="1">
        <v>-0.002503497651128117</v>
      </c>
      <c r="Z1159" s="1">
        <v>0.001509614099896472</v>
      </c>
      <c r="AA1159" s="1">
        <v>-0.01035810649058622</v>
      </c>
      <c r="AB1159" s="1">
        <v>-0.0102413367295322</v>
      </c>
      <c r="AC1159" s="1">
        <v>0.01909696051608312</v>
      </c>
    </row>
    <row r="1160" spans="1:29">
      <c r="A1160" s="11">
        <v>38149</v>
      </c>
      <c r="B1160" s="1">
        <v>-0.04981500547538786</v>
      </c>
      <c r="C1160" s="1">
        <v>-0.02303016030983407</v>
      </c>
      <c r="D1160" s="1">
        <v>0.03126058409140997</v>
      </c>
      <c r="E1160" s="1">
        <v>-0.016985456100714</v>
      </c>
      <c r="F1160" s="1">
        <v>-0.0123131496615565</v>
      </c>
      <c r="G1160" s="1">
        <v>-0.0147653044401157</v>
      </c>
      <c r="H1160" s="1">
        <v>-0.02023457075448165</v>
      </c>
      <c r="I1160" s="1">
        <v>-0.05013221859380967</v>
      </c>
      <c r="J1160" s="1">
        <v>-0.01364659578953298</v>
      </c>
      <c r="K1160" s="1">
        <v>-0.006931542361615195</v>
      </c>
      <c r="L1160" s="1">
        <v>-0.03082589363681176</v>
      </c>
      <c r="M1160" s="1">
        <v>-0.0301463401104215</v>
      </c>
      <c r="N1160" s="1">
        <v>-0.008249751074452694</v>
      </c>
      <c r="O1160" s="1">
        <v>-0.006552535210560761</v>
      </c>
      <c r="P1160" s="1">
        <v>-0.01068267953129842</v>
      </c>
      <c r="Q1160" s="1">
        <v>-0.01907098033797927</v>
      </c>
      <c r="R1160" s="1">
        <v>-0.0357382413616768</v>
      </c>
      <c r="S1160" s="1">
        <v>-0.01864405742733954</v>
      </c>
      <c r="T1160" s="1">
        <v>-0.02427573883979628</v>
      </c>
      <c r="U1160" s="1">
        <v>-0.003288896263257124</v>
      </c>
      <c r="V1160" s="1">
        <v>-0.001534333204758154</v>
      </c>
      <c r="W1160" s="1">
        <v>0.004325656299664971</v>
      </c>
      <c r="X1160" s="1">
        <v>-0.03007188010577622</v>
      </c>
      <c r="Y1160" s="1">
        <v>-0.0340936535746218</v>
      </c>
      <c r="Z1160" s="1">
        <v>-0.02896866762981731</v>
      </c>
      <c r="AA1160" s="1">
        <v>-0.02127191326509104</v>
      </c>
      <c r="AB1160" s="1">
        <v>-0.02954392333502631</v>
      </c>
      <c r="AC1160" s="1">
        <v>-0.02874848212100745</v>
      </c>
    </row>
    <row r="1161" spans="1:29">
      <c r="A1161" s="11">
        <v>38152</v>
      </c>
      <c r="B1161" s="1">
        <v>-0.001732887107184333</v>
      </c>
      <c r="C1161" s="1">
        <v>-0.009230302289316539</v>
      </c>
      <c r="D1161" s="1">
        <v>-0.02386364414268893</v>
      </c>
      <c r="E1161" s="1">
        <v>-0.002843143122810643</v>
      </c>
      <c r="F1161" s="1">
        <v>-0.01401741406369494</v>
      </c>
      <c r="G1161" s="1">
        <v>0.01595335090109717</v>
      </c>
      <c r="H1161" s="1">
        <v>-0.01017702577784207</v>
      </c>
      <c r="I1161" s="1">
        <v>0.002083332708347596</v>
      </c>
      <c r="J1161" s="1">
        <v>0.01024266985171707</v>
      </c>
      <c r="K1161" s="1">
        <v>-0.008530165995046746</v>
      </c>
      <c r="L1161" s="1">
        <v>-0.02281560746046796</v>
      </c>
      <c r="M1161" s="1">
        <v>-0.03901702458040968</v>
      </c>
      <c r="N1161" s="1">
        <v>-0.01382641396236828</v>
      </c>
      <c r="O1161" s="1">
        <v>-0.01721663840588472</v>
      </c>
      <c r="P1161" s="1">
        <v>0.009255577000317761</v>
      </c>
      <c r="Q1161" s="1">
        <v>-0.00603625517557449</v>
      </c>
      <c r="R1161" s="1">
        <v>0.007412360989189182</v>
      </c>
      <c r="S1161" s="1">
        <v>-0.08635595987488875</v>
      </c>
      <c r="T1161" s="1">
        <v>-0.06097171174450533</v>
      </c>
      <c r="U1161" s="1">
        <v>-0.00816073782202742</v>
      </c>
      <c r="V1161" s="1">
        <v>-0.009349475025493326</v>
      </c>
      <c r="W1161" s="1">
        <v>-0.01886243349422656</v>
      </c>
      <c r="X1161" s="1">
        <v>-0.01524758907791934</v>
      </c>
      <c r="Y1161" s="1">
        <v>-0.03811154363221736</v>
      </c>
      <c r="Z1161" s="1">
        <v>-0.05863083427532545</v>
      </c>
      <c r="AA1161" s="1">
        <v>-0.02299910111082915</v>
      </c>
      <c r="AB1161" s="1">
        <v>-0.08529727304130919</v>
      </c>
      <c r="AC1161" s="1">
        <v>-0.02439597944519689</v>
      </c>
    </row>
    <row r="1162" spans="1:29">
      <c r="A1162" s="11">
        <v>38153</v>
      </c>
      <c r="B1162" s="1">
        <v>-0.001736182189889135</v>
      </c>
      <c r="C1162" s="1">
        <v>0.0007167993687022811</v>
      </c>
      <c r="D1162" s="1">
        <v>0.0005783989369749776</v>
      </c>
      <c r="E1162" s="1">
        <v>-0.01645121129429095</v>
      </c>
      <c r="F1162" s="1">
        <v>-0.008743695702498666</v>
      </c>
      <c r="G1162" s="1">
        <v>0.01189656503767167</v>
      </c>
      <c r="H1162" s="1">
        <v>0.01058402658877378</v>
      </c>
      <c r="I1162" s="1">
        <v>0.01233546053328016</v>
      </c>
      <c r="J1162" s="1">
        <v>0.02340876432806138</v>
      </c>
      <c r="K1162" s="1">
        <v>0.007430376316060139</v>
      </c>
      <c r="L1162" s="1">
        <v>0.01765140225591155</v>
      </c>
      <c r="M1162" s="1">
        <v>0.02206001539372027</v>
      </c>
      <c r="N1162" s="1">
        <v>0.00706723962454503</v>
      </c>
      <c r="O1162" s="1">
        <v>-0.006142436994336142</v>
      </c>
      <c r="P1162" s="1">
        <v>0</v>
      </c>
      <c r="Q1162" s="1">
        <v>0.005757707072455265</v>
      </c>
      <c r="R1162" s="1">
        <v>0.03610045573399723</v>
      </c>
      <c r="S1162" s="1">
        <v>0.0189036557522777</v>
      </c>
      <c r="T1162" s="1">
        <v>0.01091667240238903</v>
      </c>
      <c r="U1162" s="1">
        <v>0.000423511874186433</v>
      </c>
      <c r="V1162" s="1">
        <v>0.04460223765608506</v>
      </c>
      <c r="W1162" s="1">
        <v>0.006509365482931129</v>
      </c>
      <c r="X1162" s="1">
        <v>0.02245143809329919</v>
      </c>
      <c r="Y1162" s="1">
        <v>0.0695633741125079</v>
      </c>
      <c r="Z1162" s="1">
        <v>0.05458877656643657</v>
      </c>
      <c r="AA1162" s="1">
        <v>0.006355875639822095</v>
      </c>
      <c r="AB1162" s="1">
        <v>0.0346626467737996</v>
      </c>
      <c r="AC1162" s="1">
        <v>0.03013197969543158</v>
      </c>
    </row>
    <row r="1163" spans="1:29">
      <c r="A1163" s="11">
        <v>38154</v>
      </c>
      <c r="B1163" s="1">
        <v>0.001739201761011167</v>
      </c>
      <c r="C1163" s="1">
        <v>-0.04382696397727381</v>
      </c>
      <c r="D1163" s="1">
        <v>-0.006108060029270335</v>
      </c>
      <c r="E1163" s="1">
        <v>-0.03434452839835545</v>
      </c>
      <c r="F1163" s="1">
        <v>0.003046280012925173</v>
      </c>
      <c r="G1163" s="1">
        <v>-0.0150482753697283</v>
      </c>
      <c r="H1163" s="1">
        <v>0.008079202233583382</v>
      </c>
      <c r="I1163" s="1">
        <v>0.009447241839738663</v>
      </c>
      <c r="J1163" s="1">
        <v>-0.009595205911771543</v>
      </c>
      <c r="K1163" s="1">
        <v>-0.006211135756278408</v>
      </c>
      <c r="L1163" s="1">
        <v>0.01256325132710745</v>
      </c>
      <c r="M1163" s="1">
        <v>-0.02436417280337411</v>
      </c>
      <c r="N1163" s="1">
        <v>0.001584400987511225</v>
      </c>
      <c r="O1163" s="1">
        <v>-0.000114389589737085</v>
      </c>
      <c r="P1163" s="1">
        <v>0</v>
      </c>
      <c r="Q1163" s="1">
        <v>0.01976124799170864</v>
      </c>
      <c r="R1163" s="1">
        <v>-0.009876037097099277</v>
      </c>
      <c r="S1163" s="1">
        <v>-0.03525032857945209</v>
      </c>
      <c r="T1163" s="1">
        <v>-0.003937702436633939</v>
      </c>
      <c r="U1163" s="1">
        <v>-0.001934947927556108</v>
      </c>
      <c r="V1163" s="1">
        <v>-0.0413367968607099</v>
      </c>
      <c r="W1163" s="1">
        <v>0.01428788470444498</v>
      </c>
      <c r="X1163" s="1">
        <v>-0.01615346497039327</v>
      </c>
      <c r="Y1163" s="1">
        <v>-0.01262883665074344</v>
      </c>
      <c r="Z1163" s="1">
        <v>-0.0161542884187027</v>
      </c>
      <c r="AA1163" s="1">
        <v>0.02385961071138576</v>
      </c>
      <c r="AB1163" s="1">
        <v>-0.006967217216382382</v>
      </c>
      <c r="AC1163" s="1">
        <v>-0.002521815507190217</v>
      </c>
    </row>
    <row r="1164" spans="1:29">
      <c r="A1164" s="11">
        <v>38155</v>
      </c>
      <c r="B1164" s="1">
        <v>0.006510539725953057</v>
      </c>
      <c r="C1164" s="1">
        <v>0.03370293330931262</v>
      </c>
      <c r="D1164" s="1">
        <v>0.01303844919110886</v>
      </c>
      <c r="E1164" s="1">
        <v>-0.02817536820677202</v>
      </c>
      <c r="F1164" s="1">
        <v>-0.04473007132863527</v>
      </c>
      <c r="G1164" s="1">
        <v>-0.0229172469502068</v>
      </c>
      <c r="H1164" s="1">
        <v>0.01187276592821096</v>
      </c>
      <c r="I1164" s="1">
        <v>0.01736045603334135</v>
      </c>
      <c r="J1164" s="1">
        <v>-0.01324968376628244</v>
      </c>
      <c r="K1164" s="1">
        <v>0.00468757861748248</v>
      </c>
      <c r="L1164" s="1">
        <v>0.01040678790244054</v>
      </c>
      <c r="M1164" s="1">
        <v>0.009364659584461865</v>
      </c>
      <c r="N1164" s="1">
        <v>0.007628227814914457</v>
      </c>
      <c r="O1164" s="1">
        <v>0.02026082603215218</v>
      </c>
      <c r="P1164" s="1">
        <v>-0.00496763635887032</v>
      </c>
      <c r="Q1164" s="1">
        <v>0.01807138577920009</v>
      </c>
      <c r="R1164" s="1">
        <v>0.0182671091319615</v>
      </c>
      <c r="S1164" s="1">
        <v>-0.009615472149166582</v>
      </c>
      <c r="T1164" s="1">
        <v>0.01445553436732316</v>
      </c>
      <c r="U1164" s="1">
        <v>0.0220537488080943</v>
      </c>
      <c r="V1164" s="1">
        <v>-0.03601820005060774</v>
      </c>
      <c r="W1164" s="1">
        <v>0.01897965018740133</v>
      </c>
      <c r="X1164" s="1">
        <v>0.03181137254737854</v>
      </c>
      <c r="Y1164" s="1">
        <v>0.02323601488892924</v>
      </c>
      <c r="Z1164" s="1">
        <v>0.01977426181284003</v>
      </c>
      <c r="AA1164" s="1">
        <v>0.003883942777486604</v>
      </c>
      <c r="AB1164" s="1">
        <v>0.005523213248291858</v>
      </c>
      <c r="AC1164" s="1">
        <v>0.01395443192235279</v>
      </c>
    </row>
    <row r="1165" spans="1:29">
      <c r="A1165" s="11">
        <v>38156</v>
      </c>
      <c r="B1165" s="1">
        <v>0.024148185051311</v>
      </c>
      <c r="C1165" s="1">
        <v>0.00405718749273265</v>
      </c>
      <c r="D1165" s="1">
        <v>-0.01336280784043986</v>
      </c>
      <c r="E1165" s="1">
        <v>0.002376617532631187</v>
      </c>
      <c r="F1165" s="1">
        <v>-0.002119147354168627</v>
      </c>
      <c r="G1165" s="1">
        <v>0.02834126680719895</v>
      </c>
      <c r="H1165" s="1">
        <v>-0.01584020633567762</v>
      </c>
      <c r="I1165" s="1">
        <v>-0.0003999119088053948</v>
      </c>
      <c r="J1165" s="1">
        <v>-0.02430748833263841</v>
      </c>
      <c r="K1165" s="1">
        <v>-0.01399685494882319</v>
      </c>
      <c r="L1165" s="1">
        <v>0.01249127202395361</v>
      </c>
      <c r="M1165" s="1">
        <v>-0.0126395107446895</v>
      </c>
      <c r="N1165" s="1">
        <v>-0.02775773913553037</v>
      </c>
      <c r="O1165" s="1">
        <v>-0.01997060769999848</v>
      </c>
      <c r="P1165" s="1">
        <v>-0.01536051947010908</v>
      </c>
      <c r="Q1165" s="1">
        <v>-0.02673910068255103</v>
      </c>
      <c r="R1165" s="1">
        <v>-0.02102085924864316</v>
      </c>
      <c r="S1165" s="1">
        <v>-0.03106792502214961</v>
      </c>
      <c r="T1165" s="1">
        <v>-0.02616040884721427</v>
      </c>
      <c r="U1165" s="1">
        <v>-0.003319593524824804</v>
      </c>
      <c r="V1165" s="1">
        <v>-0.008571292713048795</v>
      </c>
      <c r="W1165" s="1">
        <v>-0.01687993998613369</v>
      </c>
      <c r="X1165" s="1">
        <v>-0.01193437910484707</v>
      </c>
      <c r="Y1165" s="1">
        <v>-0.01187535369126724</v>
      </c>
      <c r="Z1165" s="1">
        <v>-0.02995177730516685</v>
      </c>
      <c r="AA1165" s="1">
        <v>0.005006651295777154</v>
      </c>
      <c r="AB1165" s="1">
        <v>-0.01484562950791379</v>
      </c>
      <c r="AC1165" s="1">
        <v>0.007246896482203002</v>
      </c>
    </row>
    <row r="1166" spans="1:29">
      <c r="A1166" s="11">
        <v>38159</v>
      </c>
      <c r="B1166" s="1">
        <v>0.04926318106487493</v>
      </c>
      <c r="C1166" s="1">
        <v>0.02107062900019185</v>
      </c>
      <c r="D1166" s="1">
        <v>0.003157569283964268</v>
      </c>
      <c r="E1166" s="1">
        <v>-0.01612170097339327</v>
      </c>
      <c r="F1166" s="1">
        <v>-0.02654826915820319</v>
      </c>
      <c r="G1166" s="1">
        <v>-0.001900832059366309</v>
      </c>
      <c r="H1166" s="1">
        <v>-0.01102827444176235</v>
      </c>
      <c r="I1166" s="1">
        <v>0.007335189273648179</v>
      </c>
      <c r="J1166" s="1">
        <v>0.03133159546547626</v>
      </c>
      <c r="K1166" s="1">
        <v>0.01064650225808372</v>
      </c>
      <c r="L1166" s="1">
        <v>0.01649687174876124</v>
      </c>
      <c r="M1166" s="1">
        <v>0.002451001120065577</v>
      </c>
      <c r="N1166" s="1">
        <v>-0.009862572704092076</v>
      </c>
      <c r="O1166" s="1">
        <v>-0.01053245838180417</v>
      </c>
      <c r="P1166" s="1">
        <v>-0.02223103431636486</v>
      </c>
      <c r="Q1166" s="1">
        <v>-0.001396561345509029</v>
      </c>
      <c r="R1166" s="1">
        <v>-0.02304680548140237</v>
      </c>
      <c r="S1166" s="1">
        <v>-0.01803621354066676</v>
      </c>
      <c r="T1166" s="1">
        <v>-0.04869703619080668</v>
      </c>
      <c r="U1166" s="1">
        <v>-0.01772439464149012</v>
      </c>
      <c r="V1166" s="1">
        <v>-0.02390910316662354</v>
      </c>
      <c r="W1166" s="1">
        <v>-0.01184139800640582</v>
      </c>
      <c r="X1166" s="1">
        <v>-0.01673387188043518</v>
      </c>
      <c r="Y1166" s="1">
        <v>-0.02403533668804125</v>
      </c>
      <c r="Z1166" s="1">
        <v>-0.007495895460192914</v>
      </c>
      <c r="AA1166" s="1">
        <v>-0.01211465985653981</v>
      </c>
      <c r="AB1166" s="1">
        <v>0.02772762723768918</v>
      </c>
      <c r="AC1166" s="1">
        <v>0.03501666609815079</v>
      </c>
    </row>
    <row r="1167" spans="1:29">
      <c r="A1167" s="11">
        <v>38160</v>
      </c>
      <c r="B1167" s="1">
        <v>-0.03651688995485713</v>
      </c>
      <c r="C1167" s="1">
        <v>-0.01540637756780183</v>
      </c>
      <c r="D1167" s="1">
        <v>0.002153597800267359</v>
      </c>
      <c r="E1167" s="1">
        <v>-0.05060224024044546</v>
      </c>
      <c r="F1167" s="1">
        <v>-0.000272587155623838</v>
      </c>
      <c r="G1167" s="1">
        <v>-0.005236833357413873</v>
      </c>
      <c r="H1167" s="1">
        <v>0.007835717611444526</v>
      </c>
      <c r="I1167" s="1">
        <v>-0.004898824058023554</v>
      </c>
      <c r="J1167" s="1">
        <v>0.01371311714468404</v>
      </c>
      <c r="K1167" s="1">
        <v>0.001950931545357859</v>
      </c>
      <c r="L1167" s="1">
        <v>0.004503884633959565</v>
      </c>
      <c r="M1167" s="1">
        <v>-0.01141107645923944</v>
      </c>
      <c r="N1167" s="1">
        <v>0.002679407025312441</v>
      </c>
      <c r="O1167" s="1">
        <v>-0.004859489838527686</v>
      </c>
      <c r="P1167" s="1">
        <v>-0.001595855193682882</v>
      </c>
      <c r="Q1167" s="1">
        <v>-0.03279755616352042</v>
      </c>
      <c r="R1167" s="1">
        <v>-0.006328848854296854</v>
      </c>
      <c r="S1167" s="1">
        <v>-0.008162834017142018</v>
      </c>
      <c r="T1167" s="1">
        <v>0.01934639795640392</v>
      </c>
      <c r="U1167" s="1">
        <v>-0.006963454873958219</v>
      </c>
      <c r="V1167" s="1">
        <v>-0.005258875370494742</v>
      </c>
      <c r="W1167" s="1">
        <v>0.0001497287593734686</v>
      </c>
      <c r="X1167" s="1">
        <v>-0.003749253077529269</v>
      </c>
      <c r="Y1167" s="1">
        <v>-0.003024581111490954</v>
      </c>
      <c r="Z1167" s="1">
        <v>0.005574586366644541</v>
      </c>
      <c r="AA1167" s="1">
        <v>0.002177743544989452</v>
      </c>
      <c r="AB1167" s="1">
        <v>0.002492779368653331</v>
      </c>
      <c r="AC1167" s="1">
        <v>-0.006696161032459291</v>
      </c>
    </row>
    <row r="1168" spans="1:29">
      <c r="A1168" s="11">
        <v>38161</v>
      </c>
      <c r="B1168" s="1">
        <v>-0.0295708012719923</v>
      </c>
      <c r="C1168" s="1">
        <v>-0.03172531613713214</v>
      </c>
      <c r="D1168" s="1">
        <v>-0.002396943902790105</v>
      </c>
      <c r="E1168" s="1">
        <v>-0.008121782106419895</v>
      </c>
      <c r="F1168" s="1">
        <v>0.00197773544087454</v>
      </c>
      <c r="G1168" s="1">
        <v>-0.008135992216307675</v>
      </c>
      <c r="H1168" s="1">
        <v>-0.01375587935944178</v>
      </c>
      <c r="I1168" s="1">
        <v>-0.02887195618208049</v>
      </c>
      <c r="J1168" s="1">
        <v>-0.03012472839684188</v>
      </c>
      <c r="K1168" s="1">
        <v>-0.002336398163448661</v>
      </c>
      <c r="L1168" s="1">
        <v>-0.009683127022354632</v>
      </c>
      <c r="M1168" s="1">
        <v>-0.04699739743503928</v>
      </c>
      <c r="N1168" s="1">
        <v>-0.01568564546675977</v>
      </c>
      <c r="O1168" s="1">
        <v>-0.03139176448882497</v>
      </c>
      <c r="P1168" s="1">
        <v>-0.01238505277969948</v>
      </c>
      <c r="Q1168" s="1">
        <v>-0.01020467909067113</v>
      </c>
      <c r="R1168" s="1">
        <v>-0.04748135226765948</v>
      </c>
      <c r="S1168" s="1">
        <v>-0.05349819742050321</v>
      </c>
      <c r="T1168" s="1">
        <v>-0.03642570501776266</v>
      </c>
      <c r="U1168" s="1">
        <v>-0.02670706315306726</v>
      </c>
      <c r="V1168" s="1">
        <v>-0.01892038902632331</v>
      </c>
      <c r="W1168" s="1">
        <v>0.009135734491992675</v>
      </c>
      <c r="X1168" s="1">
        <v>-0.03711394505993004</v>
      </c>
      <c r="Y1168" s="1">
        <v>-0.04962062014692359</v>
      </c>
      <c r="Z1168" s="1">
        <v>-0.03379850985558208</v>
      </c>
      <c r="AA1168" s="1">
        <v>-0.0299636075741736</v>
      </c>
      <c r="AB1168" s="1">
        <v>-0.05675028710170071</v>
      </c>
      <c r="AC1168" s="1">
        <v>-0.01409266073898274</v>
      </c>
    </row>
    <row r="1169" spans="1:29">
      <c r="A1169" s="11">
        <v>38162</v>
      </c>
      <c r="B1169" s="1">
        <v>-0.009871316003943975</v>
      </c>
      <c r="C1169" s="1">
        <v>-0.004744397384202625</v>
      </c>
      <c r="D1169" s="1">
        <v>-0.004308014989905629</v>
      </c>
      <c r="E1169" s="1">
        <v>0.041197697761443</v>
      </c>
      <c r="F1169" s="1">
        <v>-0.02075986172789346</v>
      </c>
      <c r="G1169" s="1">
        <v>0.01326921722362928</v>
      </c>
      <c r="H1169" s="1">
        <v>0.006367372575885932</v>
      </c>
      <c r="I1169" s="1">
        <v>0.04493775942942002</v>
      </c>
      <c r="J1169" s="1">
        <v>0.003111249632255397</v>
      </c>
      <c r="K1169" s="1">
        <v>0.01756451655765168</v>
      </c>
      <c r="L1169" s="1">
        <v>0.01610835422489165</v>
      </c>
      <c r="M1169" s="1">
        <v>-0.009805574457518951</v>
      </c>
      <c r="N1169" s="1">
        <v>0.01617185853747816</v>
      </c>
      <c r="O1169" s="1">
        <v>0.03517012997450375</v>
      </c>
      <c r="P1169" s="1">
        <v>-0.005663586060392856</v>
      </c>
      <c r="Q1169" s="1">
        <v>0.03425897721122384</v>
      </c>
      <c r="R1169" s="1">
        <v>0.02869305541860889</v>
      </c>
      <c r="S1169" s="1">
        <v>-0.01086953585468797</v>
      </c>
      <c r="T1169" s="1">
        <v>0.03388798226448819</v>
      </c>
      <c r="U1169" s="1">
        <v>0.002881705276022828</v>
      </c>
      <c r="V1169" s="1">
        <v>-0.01446407091210822</v>
      </c>
      <c r="W1169" s="1">
        <v>0.006530510577476889</v>
      </c>
      <c r="X1169" s="1">
        <v>0.00269543762577773</v>
      </c>
      <c r="Y1169" s="1">
        <v>-0.0006840150723101956</v>
      </c>
      <c r="Z1169" s="1">
        <v>0.01647246870473995</v>
      </c>
      <c r="AA1169" s="1">
        <v>0.05446814906668918</v>
      </c>
      <c r="AB1169" s="1">
        <v>0.02294922434329982</v>
      </c>
      <c r="AC1169" s="1">
        <v>0.03418847242512557</v>
      </c>
    </row>
    <row r="1170" spans="1:29">
      <c r="A1170" s="11">
        <v>38163</v>
      </c>
      <c r="B1170" s="1">
        <v>0.03250959987427859</v>
      </c>
      <c r="C1170" s="1">
        <v>0.01355577195426338</v>
      </c>
      <c r="D1170" s="1">
        <v>0.04784477708255186</v>
      </c>
      <c r="E1170" s="1">
        <v>-0.005161208192736244</v>
      </c>
      <c r="F1170" s="1">
        <v>0.001737686370301361</v>
      </c>
      <c r="G1170" s="1">
        <v>-0.02023812009482007</v>
      </c>
      <c r="H1170" s="1">
        <v>0.01114813747575427</v>
      </c>
      <c r="I1170" s="1">
        <v>-0.03658034565108692</v>
      </c>
      <c r="J1170" s="1">
        <v>0.04026980654231616</v>
      </c>
      <c r="K1170" s="1">
        <v>-0.01726132964725546</v>
      </c>
      <c r="L1170" s="1">
        <v>0.0138192009161977</v>
      </c>
      <c r="M1170" s="1">
        <v>0.03829914286760494</v>
      </c>
      <c r="N1170" s="1">
        <v>0.00725988044018977</v>
      </c>
      <c r="O1170" s="1">
        <v>0.0106677600524685</v>
      </c>
      <c r="P1170" s="1">
        <v>-0.004474843990960764</v>
      </c>
      <c r="Q1170" s="1">
        <v>-0.004474256017290901</v>
      </c>
      <c r="R1170" s="1">
        <v>0.02021033094100244</v>
      </c>
      <c r="S1170" s="1">
        <v>0.149450557453638</v>
      </c>
      <c r="T1170" s="1">
        <v>0.01846681734987698</v>
      </c>
      <c r="U1170" s="1">
        <v>0.01280621134756177</v>
      </c>
      <c r="V1170" s="1">
        <v>0.02071942394019577</v>
      </c>
      <c r="W1170" s="1">
        <v>0.03037429269315917</v>
      </c>
      <c r="X1170" s="1">
        <v>0.02190868955230219</v>
      </c>
      <c r="Y1170" s="1">
        <v>0.04449022524273571</v>
      </c>
      <c r="Z1170" s="1">
        <v>0.07793162611818949</v>
      </c>
      <c r="AA1170" s="1">
        <v>0.099061106979353</v>
      </c>
      <c r="AB1170" s="1">
        <v>0.1000458157630846</v>
      </c>
      <c r="AC1170" s="1">
        <v>0.007335731735844675</v>
      </c>
    </row>
    <row r="1171" spans="1:29">
      <c r="A1171" s="11">
        <v>38166</v>
      </c>
      <c r="B1171" s="1">
        <v>0.04072213223645482</v>
      </c>
      <c r="C1171" s="1">
        <v>0.01219891640882986</v>
      </c>
      <c r="D1171" s="1">
        <v>-0.005876293368518026</v>
      </c>
      <c r="E1171" s="1">
        <v>0.05953572260459317</v>
      </c>
      <c r="F1171" s="1">
        <v>0.03254240851517065</v>
      </c>
      <c r="G1171" s="1">
        <v>0.01968397095865826</v>
      </c>
      <c r="H1171" s="1">
        <v>0.02204997889757387</v>
      </c>
      <c r="I1171" s="1">
        <v>0.002857907465222187</v>
      </c>
      <c r="J1171" s="1">
        <v>0.04631878865509731</v>
      </c>
      <c r="K1171" s="1">
        <v>-0.004293562457400202</v>
      </c>
      <c r="L1171" s="1">
        <v>0.02078780972947691</v>
      </c>
      <c r="M1171" s="1">
        <v>0.04361875408888571</v>
      </c>
      <c r="N1171" s="1">
        <v>0.00478637757405953</v>
      </c>
      <c r="O1171" s="1">
        <v>0.02319598251869914</v>
      </c>
      <c r="P1171" s="1">
        <v>-0.007764528466917331</v>
      </c>
      <c r="Q1171" s="1">
        <v>-0.005834364793851354</v>
      </c>
      <c r="R1171" s="1">
        <v>0.02340120753181574</v>
      </c>
      <c r="S1171" s="1">
        <v>0.03824047365422811</v>
      </c>
      <c r="T1171" s="1">
        <v>0.03483226543154383</v>
      </c>
      <c r="U1171" s="1">
        <v>0.02232766371014061</v>
      </c>
      <c r="V1171" s="1">
        <v>0.04172549911729195</v>
      </c>
      <c r="W1171" s="1">
        <v>0.0543787957146904</v>
      </c>
      <c r="X1171" s="1">
        <v>0.01104833807160066</v>
      </c>
      <c r="Y1171" s="1">
        <v>0.02795964703962306</v>
      </c>
      <c r="Z1171" s="1">
        <v>0.02364859757009752</v>
      </c>
      <c r="AA1171" s="1">
        <v>-0.006002282631251243</v>
      </c>
      <c r="AB1171" s="1">
        <v>0.09905589400859038</v>
      </c>
      <c r="AC1171" s="1">
        <v>0.04294401825107053</v>
      </c>
    </row>
    <row r="1172" spans="1:29">
      <c r="A1172" s="11">
        <v>38167</v>
      </c>
      <c r="B1172" s="1">
        <v>0.02178289086363971</v>
      </c>
      <c r="C1172" s="1">
        <v>0.0394943413844715</v>
      </c>
      <c r="D1172" s="1">
        <v>-0.008866663576777345</v>
      </c>
      <c r="E1172" s="1">
        <v>0.01328958498720101</v>
      </c>
      <c r="F1172" s="1">
        <v>-0.01451495984190332</v>
      </c>
      <c r="G1172" s="1">
        <v>-0.01787423480632266</v>
      </c>
      <c r="H1172" s="1">
        <v>0.03119523821463699</v>
      </c>
      <c r="I1172" s="1">
        <v>0.002985533108300631</v>
      </c>
      <c r="J1172" s="1">
        <v>-0.004372868749376368</v>
      </c>
      <c r="K1172" s="1">
        <v>0.01724794584874267</v>
      </c>
      <c r="L1172" s="1">
        <v>-0.002000492201998272</v>
      </c>
      <c r="M1172" s="1">
        <v>0.0006717527884068097</v>
      </c>
      <c r="N1172" s="1">
        <v>0.006427684936430866</v>
      </c>
      <c r="O1172" s="1">
        <v>0.007442278553661419</v>
      </c>
      <c r="P1172" s="1">
        <v>0.0004118944460442808</v>
      </c>
      <c r="Q1172" s="1">
        <v>0.0006341325381287177</v>
      </c>
      <c r="R1172" s="1">
        <v>0.003509189661229595</v>
      </c>
      <c r="S1172" s="1">
        <v>0.01841659961135522</v>
      </c>
      <c r="T1172" s="1">
        <v>-0.01210389446207927</v>
      </c>
      <c r="U1172" s="1">
        <v>0.02328798976127855</v>
      </c>
      <c r="V1172" s="1">
        <v>-0.01082569038420966</v>
      </c>
      <c r="W1172" s="1">
        <v>0.001900190557984516</v>
      </c>
      <c r="X1172" s="1">
        <v>-0.007285091379441333</v>
      </c>
      <c r="Y1172" s="1">
        <v>-0.01083697295261299</v>
      </c>
      <c r="Z1172" s="1">
        <v>0.008910951411974288</v>
      </c>
      <c r="AA1172" s="1">
        <v>0.03684386900692238</v>
      </c>
      <c r="AB1172" s="1">
        <v>0.005769420684113458</v>
      </c>
      <c r="AC1172" s="1">
        <v>-0.02607176567677616</v>
      </c>
    </row>
    <row r="1173" spans="1:29">
      <c r="A1173" s="11">
        <v>38168</v>
      </c>
      <c r="B1173" s="1">
        <v>0.02526656188419119</v>
      </c>
      <c r="C1173" s="1">
        <v>-0.007123701740270216</v>
      </c>
      <c r="D1173" s="1">
        <v>0.005883254367184954</v>
      </c>
      <c r="E1173" s="1">
        <v>-0.02439001172836985</v>
      </c>
      <c r="F1173" s="1">
        <v>0.002045501371409131</v>
      </c>
      <c r="G1173" s="1">
        <v>-0.0002426939322209831</v>
      </c>
      <c r="H1173" s="1">
        <v>-0.03788531867634748</v>
      </c>
      <c r="I1173" s="1">
        <v>0.000405863796692163</v>
      </c>
      <c r="J1173" s="1">
        <v>-0.016087482222644</v>
      </c>
      <c r="K1173" s="1">
        <v>-0.01888228367938882</v>
      </c>
      <c r="L1173" s="1">
        <v>-0.01120523563859832</v>
      </c>
      <c r="M1173" s="1">
        <v>-0.01101283656268026</v>
      </c>
      <c r="N1173" s="1">
        <v>0.01146119776593757</v>
      </c>
      <c r="O1173" s="1">
        <v>0.005000422485907041</v>
      </c>
      <c r="P1173" s="1">
        <v>-0.002470046562632056</v>
      </c>
      <c r="Q1173" s="1">
        <v>-0.003091096570906338</v>
      </c>
      <c r="R1173" s="1">
        <v>-0.03068240659200916</v>
      </c>
      <c r="S1173" s="1">
        <v>-0.009041780946217548</v>
      </c>
      <c r="T1173" s="1">
        <v>0.004901018113798283</v>
      </c>
      <c r="U1173" s="1">
        <v>0.0385591021396865</v>
      </c>
      <c r="V1173" s="1">
        <v>0.003557002790359087</v>
      </c>
      <c r="W1173" s="1">
        <v>-0.008534281464106952</v>
      </c>
      <c r="X1173" s="1">
        <v>-0.003276181027730973</v>
      </c>
      <c r="Y1173" s="1">
        <v>-0.003652409767922138</v>
      </c>
      <c r="Z1173" s="1">
        <v>-0.01553839543840563</v>
      </c>
      <c r="AA1173" s="1">
        <v>0.02694709775115767</v>
      </c>
      <c r="AB1173" s="1">
        <v>-0.01937542126844893</v>
      </c>
      <c r="AC1173" s="1">
        <v>-0.01763132151616331</v>
      </c>
    </row>
    <row r="1174" spans="1:29">
      <c r="A1174" s="11">
        <v>38169</v>
      </c>
      <c r="B1174" s="1">
        <v>0.0003850330188939211</v>
      </c>
      <c r="C1174" s="1">
        <v>0.01631980744975392</v>
      </c>
      <c r="D1174" s="1">
        <v>-0.0004004249169263785</v>
      </c>
      <c r="E1174" s="1">
        <v>0.009198010036816751</v>
      </c>
      <c r="F1174" s="1">
        <v>0.005171596007902846</v>
      </c>
      <c r="G1174" s="1">
        <v>0.009223707905370304</v>
      </c>
      <c r="H1174" s="1">
        <v>0.01616259583736745</v>
      </c>
      <c r="I1174" s="1">
        <v>0.005139245245362689</v>
      </c>
      <c r="J1174" s="1">
        <v>0.01289002233250924</v>
      </c>
      <c r="K1174" s="1">
        <v>0.0007855289930214227</v>
      </c>
      <c r="L1174" s="1">
        <v>0.02011188596505575</v>
      </c>
      <c r="M1174" s="1">
        <v>0.01928321414643364</v>
      </c>
      <c r="N1174" s="1">
        <v>-0.0001691747204631833</v>
      </c>
      <c r="O1174" s="1">
        <v>0.01503998150311237</v>
      </c>
      <c r="P1174" s="1">
        <v>-0.003714901436303819</v>
      </c>
      <c r="Q1174" s="1">
        <v>0.06034347764372217</v>
      </c>
      <c r="R1174" s="1">
        <v>0.02071460100936728</v>
      </c>
      <c r="S1174" s="1">
        <v>0.003649712277416173</v>
      </c>
      <c r="T1174" s="1">
        <v>0.02856486142343151</v>
      </c>
      <c r="U1174" s="1">
        <v>-0.005620293279610666</v>
      </c>
      <c r="V1174" s="1">
        <v>0.004907321825402988</v>
      </c>
      <c r="W1174" s="1">
        <v>0.01325315846773178</v>
      </c>
      <c r="X1174" s="1">
        <v>0.02419153005534413</v>
      </c>
      <c r="Y1174" s="1">
        <v>0.03579134791653327</v>
      </c>
      <c r="Z1174" s="1">
        <v>0.01927236319266545</v>
      </c>
      <c r="AA1174" s="1">
        <v>0.01489815380898363</v>
      </c>
      <c r="AB1174" s="1">
        <v>0.01364861746014778</v>
      </c>
      <c r="AC1174" s="1">
        <v>0.00685955316852338</v>
      </c>
    </row>
    <row r="1175" spans="1:29">
      <c r="A1175" s="11">
        <v>38170</v>
      </c>
      <c r="B1175" s="1">
        <v>-0.003848933087726381</v>
      </c>
      <c r="C1175" s="1">
        <v>-0.02062595238986675</v>
      </c>
      <c r="D1175" s="1">
        <v>-0.004087850046264996</v>
      </c>
      <c r="E1175" s="1">
        <v>0.01682616653951996</v>
      </c>
      <c r="F1175" s="1">
        <v>-0.006296068693222745</v>
      </c>
      <c r="G1175" s="1">
        <v>0.01010084469249595</v>
      </c>
      <c r="H1175" s="1">
        <v>-0.01995376961553919</v>
      </c>
      <c r="I1175" s="1">
        <v>-0.01910626399666682</v>
      </c>
      <c r="J1175" s="1">
        <v>0.01703390541415462</v>
      </c>
      <c r="K1175" s="1">
        <v>-0.003139739957927934</v>
      </c>
      <c r="L1175" s="1">
        <v>0.01032786663971974</v>
      </c>
      <c r="M1175" s="1">
        <v>-0.01252345694149148</v>
      </c>
      <c r="N1175" s="1">
        <v>0.02514804006982074</v>
      </c>
      <c r="O1175" s="1">
        <v>0.03676487808437567</v>
      </c>
      <c r="P1175" s="1">
        <v>-0.004556406732094787</v>
      </c>
      <c r="Q1175" s="1">
        <v>0.01312148248564116</v>
      </c>
      <c r="R1175" s="1">
        <v>-0.01060331521374402</v>
      </c>
      <c r="S1175" s="1">
        <v>0.03090909716869761</v>
      </c>
      <c r="T1175" s="1">
        <v>0.005192685478927261</v>
      </c>
      <c r="U1175" s="1">
        <v>-0.002397731595696895</v>
      </c>
      <c r="V1175" s="1">
        <v>-0.002170374149829457</v>
      </c>
      <c r="W1175" s="1">
        <v>0.02791279403442282</v>
      </c>
      <c r="X1175" s="1">
        <v>-0.01078318184719007</v>
      </c>
      <c r="Y1175" s="1">
        <v>-0.01686111596971485</v>
      </c>
      <c r="Z1175" s="1">
        <v>-0.008149525254112389</v>
      </c>
      <c r="AA1175" s="1">
        <v>0.004166863289595257</v>
      </c>
      <c r="AB1175" s="1">
        <v>-0.02269835514186125</v>
      </c>
      <c r="AC1175" s="1">
        <v>-0.0150256659960265</v>
      </c>
    </row>
    <row r="1176" spans="1:29">
      <c r="A1176" s="11">
        <v>38173</v>
      </c>
      <c r="B1176" s="1">
        <v>-0.02241127603145854</v>
      </c>
      <c r="C1176" s="1">
        <v>-0.02176667891152995</v>
      </c>
      <c r="D1176" s="1">
        <v>0.02680074210705818</v>
      </c>
      <c r="E1176" s="1">
        <v>0.03217673363673734</v>
      </c>
      <c r="F1176" s="1">
        <v>0.008584636042376914</v>
      </c>
      <c r="G1176" s="1">
        <v>0.0004759424496318942</v>
      </c>
      <c r="H1176" s="1">
        <v>-0.01947472856297183</v>
      </c>
      <c r="I1176" s="1">
        <v>-0.008093679612737881</v>
      </c>
      <c r="J1176" s="1">
        <v>0.007741255979286432</v>
      </c>
      <c r="K1176" s="1">
        <v>0.002362244369407795</v>
      </c>
      <c r="L1176" s="1">
        <v>0.004285957944640595</v>
      </c>
      <c r="M1176" s="1">
        <v>-0.01564997275348445</v>
      </c>
      <c r="N1176" s="1">
        <v>0.007425431774151336</v>
      </c>
      <c r="O1176" s="1">
        <v>-0.01386203308550438</v>
      </c>
      <c r="P1176" s="1">
        <v>-0.006242287116252188</v>
      </c>
      <c r="Q1176" s="1">
        <v>-0.01265524888738789</v>
      </c>
      <c r="R1176" s="1">
        <v>-0.007951226139304213</v>
      </c>
      <c r="S1176" s="1">
        <v>0.007054718079485323</v>
      </c>
      <c r="T1176" s="1">
        <v>-0.0320079215880984</v>
      </c>
      <c r="U1176" s="1">
        <v>0.0004004324470461285</v>
      </c>
      <c r="V1176" s="1">
        <v>-0.01672095916479599</v>
      </c>
      <c r="W1176" s="1">
        <v>-0.004329031388776605</v>
      </c>
      <c r="X1176" s="1">
        <v>-0.01959504598590855</v>
      </c>
      <c r="Y1176" s="1">
        <v>-0.001693619451375361</v>
      </c>
      <c r="Z1176" s="1">
        <v>-0.006573885324738682</v>
      </c>
      <c r="AA1176" s="1">
        <v>-0.0348957682034905</v>
      </c>
      <c r="AB1176" s="1">
        <v>-0.05209270778054509</v>
      </c>
      <c r="AC1176" s="1">
        <v>-0.008432751976882202</v>
      </c>
    </row>
    <row r="1177" spans="1:29">
      <c r="A1177" s="11">
        <v>38174</v>
      </c>
      <c r="B1177" s="1">
        <v>-0.001185775743603457</v>
      </c>
      <c r="C1177" s="1">
        <v>0.01560452877049823</v>
      </c>
      <c r="D1177" s="1">
        <v>0.004075855392032368</v>
      </c>
      <c r="E1177" s="1">
        <v>0.01447345391570298</v>
      </c>
      <c r="F1177" s="1">
        <v>0.01249647503253848</v>
      </c>
      <c r="G1177" s="1">
        <v>0.004997445824171498</v>
      </c>
      <c r="H1177" s="1">
        <v>0.03972297291684113</v>
      </c>
      <c r="I1177" s="1">
        <v>0.01479747121748121</v>
      </c>
      <c r="J1177" s="1">
        <v>0.04729925913535959</v>
      </c>
      <c r="K1177" s="1">
        <v>0.002356858006893781</v>
      </c>
      <c r="L1177" s="1">
        <v>-0.002064307365076457</v>
      </c>
      <c r="M1177" s="1">
        <v>0.009731325148560011</v>
      </c>
      <c r="N1177" s="1">
        <v>0.02402271764938879</v>
      </c>
      <c r="O1177" s="1">
        <v>0.0277868198269231</v>
      </c>
      <c r="P1177" s="1">
        <v>-0.001256484277582626</v>
      </c>
      <c r="Q1177" s="1">
        <v>0.03343050265768222</v>
      </c>
      <c r="R1177" s="1">
        <v>0.01846934800715627</v>
      </c>
      <c r="S1177" s="1">
        <v>0.05429092747679021</v>
      </c>
      <c r="T1177" s="1">
        <v>0.01728710388575316</v>
      </c>
      <c r="U1177" s="1">
        <v>-0.01527370620642732</v>
      </c>
      <c r="V1177" s="1">
        <v>0.01728150090444291</v>
      </c>
      <c r="W1177" s="1">
        <v>0.02121212543972062</v>
      </c>
      <c r="X1177" s="1">
        <v>0.01892792776259489</v>
      </c>
      <c r="Y1177" s="1">
        <v>0.06723201706739235</v>
      </c>
      <c r="Z1177" s="1">
        <v>0.03639368174528679</v>
      </c>
      <c r="AA1177" s="1">
        <v>0.04280268635090301</v>
      </c>
      <c r="AB1177" s="1">
        <v>0.08679419829740453</v>
      </c>
      <c r="AC1177" s="1">
        <v>0.01700909138201578</v>
      </c>
    </row>
    <row r="1178" spans="1:29">
      <c r="A1178" s="11">
        <v>38175</v>
      </c>
      <c r="B1178" s="1">
        <v>-0.01939045995335864</v>
      </c>
      <c r="C1178" s="1">
        <v>0.01010103655561756</v>
      </c>
      <c r="D1178" s="1">
        <v>-0.0111628861260934</v>
      </c>
      <c r="E1178" s="1">
        <v>0.006584496897446224</v>
      </c>
      <c r="F1178" s="1">
        <v>0.03108933302835393</v>
      </c>
      <c r="G1178" s="1">
        <v>0.004262663913684461</v>
      </c>
      <c r="H1178" s="1">
        <v>0.05122986919466177</v>
      </c>
      <c r="I1178" s="1">
        <v>0.009266771761901715</v>
      </c>
      <c r="J1178" s="1">
        <v>0.03127759112611272</v>
      </c>
      <c r="K1178" s="1">
        <v>0.009404093460676499</v>
      </c>
      <c r="L1178" s="1">
        <v>-0.02386937038907611</v>
      </c>
      <c r="M1178" s="1">
        <v>0.003936477157992391</v>
      </c>
      <c r="N1178" s="1">
        <v>0.02943057714668118</v>
      </c>
      <c r="O1178" s="1">
        <v>0.006255361643593416</v>
      </c>
      <c r="P1178" s="1">
        <v>0.02222215145656437</v>
      </c>
      <c r="Q1178" s="1">
        <v>0.01443406918625256</v>
      </c>
      <c r="R1178" s="1">
        <v>0</v>
      </c>
      <c r="S1178" s="1">
        <v>0.03488346490933192</v>
      </c>
      <c r="T1178" s="1">
        <v>-0.004219584719282299</v>
      </c>
      <c r="U1178" s="1">
        <v>0.001394416326292003</v>
      </c>
      <c r="V1178" s="1">
        <v>-0.001358598810425993</v>
      </c>
      <c r="W1178" s="1">
        <v>0.01703009917483733</v>
      </c>
      <c r="X1178" s="1">
        <v>0.01987521045806329</v>
      </c>
      <c r="Y1178" s="1">
        <v>0.01391121034877796</v>
      </c>
      <c r="Z1178" s="1">
        <v>0.01005584113750468</v>
      </c>
      <c r="AA1178" s="1">
        <v>-0.007684435461365324</v>
      </c>
      <c r="AB1178" s="1">
        <v>-0.02840400237716711</v>
      </c>
      <c r="AC1178" s="1">
        <v>-0.0300669690266534</v>
      </c>
    </row>
    <row r="1179" spans="1:29">
      <c r="A1179" s="11">
        <v>38176</v>
      </c>
      <c r="B1179" s="1">
        <v>-0.04156591926368614</v>
      </c>
      <c r="C1179" s="1">
        <v>-0.06859148462051246</v>
      </c>
      <c r="D1179" s="1">
        <v>-0.01089451746843206</v>
      </c>
      <c r="E1179" s="1">
        <v>-0.01569977685314927</v>
      </c>
      <c r="F1179" s="1">
        <v>-0.03759291516202989</v>
      </c>
      <c r="G1179" s="1">
        <v>0.08771508969416097</v>
      </c>
      <c r="H1179" s="1">
        <v>0.004680889316349468</v>
      </c>
      <c r="I1179" s="1">
        <v>-0.01633828179665919</v>
      </c>
      <c r="J1179" s="1">
        <v>-0.02196394504393973</v>
      </c>
      <c r="K1179" s="1">
        <v>-0.03493793998446881</v>
      </c>
      <c r="L1179" s="1">
        <v>-0.02886981960771917</v>
      </c>
      <c r="M1179" s="1">
        <v>-0.07125473483740541</v>
      </c>
      <c r="N1179" s="1">
        <v>0.01367311886386147</v>
      </c>
      <c r="O1179" s="1">
        <v>0.05794950892479322</v>
      </c>
      <c r="P1179" s="1">
        <v>-0.008203298543611015</v>
      </c>
      <c r="Q1179" s="1">
        <v>-0.07385982382137291</v>
      </c>
      <c r="R1179" s="1">
        <v>-0.0145985515972481</v>
      </c>
      <c r="S1179" s="1">
        <v>-0.1268056978416063</v>
      </c>
      <c r="T1179" s="1">
        <v>-0.04123232141745903</v>
      </c>
      <c r="U1179" s="1">
        <v>-0.0004060159688127341</v>
      </c>
      <c r="V1179" s="1">
        <v>-0.03796972299049861</v>
      </c>
      <c r="W1179" s="1">
        <v>-0.04896629253026119</v>
      </c>
      <c r="X1179" s="1">
        <v>0.00496761978213045</v>
      </c>
      <c r="Y1179" s="1">
        <v>-0.01548398151610575</v>
      </c>
      <c r="Z1179" s="1">
        <v>-0.06384313970718791</v>
      </c>
      <c r="AA1179" s="1">
        <v>-0.07951651097444079</v>
      </c>
      <c r="AB1179" s="1">
        <v>-0.07669101495206088</v>
      </c>
      <c r="AC1179" s="1">
        <v>-0.03022361896617787</v>
      </c>
    </row>
    <row r="1180" spans="1:29">
      <c r="A1180" s="11">
        <v>38177</v>
      </c>
      <c r="B1180" s="1">
        <v>0.02231591497534224</v>
      </c>
      <c r="C1180" s="1">
        <v>-0.01769221028822743</v>
      </c>
      <c r="D1180" s="1">
        <v>-0.004868742038725338</v>
      </c>
      <c r="E1180" s="1">
        <v>0.02547620020475816</v>
      </c>
      <c r="F1180" s="1">
        <v>0.02682558269018598</v>
      </c>
      <c r="G1180" s="1">
        <v>0.02601345033726932</v>
      </c>
      <c r="H1180" s="1">
        <v>0.02576024676949418</v>
      </c>
      <c r="I1180" s="1">
        <v>0.01235438785289622</v>
      </c>
      <c r="J1180" s="1">
        <v>-0.01074824894803772</v>
      </c>
      <c r="K1180" s="1">
        <v>-0.0152852712456758</v>
      </c>
      <c r="L1180" s="1">
        <v>0.02237007892536247</v>
      </c>
      <c r="M1180" s="1">
        <v>-0.02693273596433565</v>
      </c>
      <c r="N1180" s="1">
        <v>0.07444325689506903</v>
      </c>
      <c r="O1180" s="1">
        <v>0.01732885113188609</v>
      </c>
      <c r="P1180" s="1">
        <v>0.007444054589666127</v>
      </c>
      <c r="Q1180" s="1">
        <v>0.0364397221238546</v>
      </c>
      <c r="R1180" s="1">
        <v>0.01597219140360617</v>
      </c>
      <c r="S1180" s="1">
        <v>0.08088220177786098</v>
      </c>
      <c r="T1180" s="1">
        <v>0.0260423827578089</v>
      </c>
      <c r="U1180" s="1">
        <v>0.007254272985391941</v>
      </c>
      <c r="V1180" s="1">
        <v>-0.02518030602652654</v>
      </c>
      <c r="W1180" s="1">
        <v>0.03388035665153888</v>
      </c>
      <c r="X1180" s="1">
        <v>0.05310509992558643</v>
      </c>
      <c r="Y1180" s="1">
        <v>0.01294060696949373</v>
      </c>
      <c r="Z1180" s="1">
        <v>0.03359207570426026</v>
      </c>
      <c r="AA1180" s="1">
        <v>0.02246861195894545</v>
      </c>
      <c r="AB1180" s="1">
        <v>0.0516822567928763</v>
      </c>
      <c r="AC1180" s="1">
        <v>-0.00139832066784995</v>
      </c>
    </row>
    <row r="1181" spans="1:29">
      <c r="A1181" s="11">
        <v>38180</v>
      </c>
      <c r="B1181" s="1">
        <v>-0.007825463391609055</v>
      </c>
      <c r="C1181" s="1">
        <v>0.0004615617251972903</v>
      </c>
      <c r="D1181" s="1">
        <v>-0.01090819729841686</v>
      </c>
      <c r="E1181" s="1">
        <v>0.01425786010236418</v>
      </c>
      <c r="F1181" s="1">
        <v>-0.0007857769559340699</v>
      </c>
      <c r="G1181" s="1">
        <v>-0.05366585343572161</v>
      </c>
      <c r="H1181" s="1">
        <v>-0.009617658042575861</v>
      </c>
      <c r="I1181" s="1">
        <v>-0.00122035024532352</v>
      </c>
      <c r="J1181" s="1">
        <v>0.0009710332838477331</v>
      </c>
      <c r="K1181" s="1">
        <v>0.01470574970459215</v>
      </c>
      <c r="L1181" s="1">
        <v>-0.004593442441957474</v>
      </c>
      <c r="M1181" s="1">
        <v>0.00164584107566057</v>
      </c>
      <c r="N1181" s="1">
        <v>0.002282814592292182</v>
      </c>
      <c r="O1181" s="1">
        <v>-0.01840415800157602</v>
      </c>
      <c r="P1181" s="1">
        <v>0.003694776482969342</v>
      </c>
      <c r="Q1181" s="1">
        <v>0.01445061672233838</v>
      </c>
      <c r="R1181" s="1">
        <v>-0.004898488724524253</v>
      </c>
      <c r="S1181" s="1">
        <v>0.01530644591571484</v>
      </c>
      <c r="T1181" s="1">
        <v>0.005821392031336803</v>
      </c>
      <c r="U1181" s="1">
        <v>0.03336028750128217</v>
      </c>
      <c r="V1181" s="1">
        <v>-0.0007255375859398505</v>
      </c>
      <c r="W1181" s="1">
        <v>-0.01638528615934132</v>
      </c>
      <c r="X1181" s="1">
        <v>0.02322778584107632</v>
      </c>
      <c r="Y1181" s="1">
        <v>-0.001572661019312194</v>
      </c>
      <c r="Z1181" s="1">
        <v>0.02743759150071323</v>
      </c>
      <c r="AA1181" s="1">
        <v>0.07756397347728883</v>
      </c>
      <c r="AB1181" s="1">
        <v>0.04671252114952118</v>
      </c>
      <c r="AC1181" s="1">
        <v>-0.002500880863738231</v>
      </c>
    </row>
    <row r="1182" spans="1:29">
      <c r="A1182" s="11">
        <v>38181</v>
      </c>
      <c r="B1182" s="1">
        <v>0.004566259758343572</v>
      </c>
      <c r="C1182" s="1">
        <v>-0.04708401348747937</v>
      </c>
      <c r="D1182" s="1">
        <v>8.131490796547958E-05</v>
      </c>
      <c r="E1182" s="1">
        <v>-0.00149080199401419</v>
      </c>
      <c r="F1182" s="1">
        <v>-0.001451200456057178</v>
      </c>
      <c r="G1182" s="1">
        <v>-0.005804743784214583</v>
      </c>
      <c r="H1182" s="1">
        <v>-0.002967543482213175</v>
      </c>
      <c r="I1182" s="1">
        <v>-0.008145647895522856</v>
      </c>
      <c r="J1182" s="1">
        <v>-0.007990763366543807</v>
      </c>
      <c r="K1182" s="1">
        <v>-0.003623063600429077</v>
      </c>
      <c r="L1182" s="1">
        <v>0.01932995679503247</v>
      </c>
      <c r="M1182" s="1">
        <v>-0.0177745700337234</v>
      </c>
      <c r="N1182" s="1">
        <v>-0.008682905725634793</v>
      </c>
      <c r="O1182" s="1">
        <v>-0.04348265530384088</v>
      </c>
      <c r="P1182" s="1">
        <v>0.02903906963871528</v>
      </c>
      <c r="Q1182" s="1">
        <v>-0.02166106757935748</v>
      </c>
      <c r="R1182" s="1">
        <v>-0.01431040692385965</v>
      </c>
      <c r="S1182" s="1">
        <v>-0.03015088575877511</v>
      </c>
      <c r="T1182" s="1">
        <v>-0.00625084573001089</v>
      </c>
      <c r="U1182" s="1">
        <v>-0.009645851519153426</v>
      </c>
      <c r="V1182" s="1">
        <v>-0.01118229689626404</v>
      </c>
      <c r="W1182" s="1">
        <v>-0.01482136418661528</v>
      </c>
      <c r="X1182" s="1">
        <v>-0.04681241624782906</v>
      </c>
      <c r="Y1182" s="1">
        <v>-0.01122027166604833</v>
      </c>
      <c r="Z1182" s="1">
        <v>-0.02145937409878074</v>
      </c>
      <c r="AA1182" s="1">
        <v>0.002793310735563326</v>
      </c>
      <c r="AB1182" s="1">
        <v>0.0009027058032542445</v>
      </c>
      <c r="AC1182" s="1">
        <v>-0.004713140668369364</v>
      </c>
    </row>
    <row r="1183" spans="1:29">
      <c r="A1183" s="11">
        <v>38182</v>
      </c>
      <c r="B1183" s="1">
        <v>0.03471070601798631</v>
      </c>
      <c r="C1183" s="1">
        <v>-0.005651652275596053</v>
      </c>
      <c r="D1183" s="1">
        <v>-0.01175716326501008</v>
      </c>
      <c r="E1183" s="1">
        <v>-0.01749136949588481</v>
      </c>
      <c r="F1183" s="1">
        <v>-0.02120333210454439</v>
      </c>
      <c r="G1183" s="1">
        <v>-0.02986733337720215</v>
      </c>
      <c r="H1183" s="1">
        <v>-0.02245636664229622</v>
      </c>
      <c r="I1183" s="1">
        <v>-0.000958230696730622</v>
      </c>
      <c r="J1183" s="1">
        <v>-0.01466676226611552</v>
      </c>
      <c r="K1183" s="1">
        <v>-0.01212141263387057</v>
      </c>
      <c r="L1183" s="1">
        <v>0.01286730389218427</v>
      </c>
      <c r="M1183" s="1">
        <v>-0.02782847573419367</v>
      </c>
      <c r="N1183" s="1">
        <v>-0.03560844961525056</v>
      </c>
      <c r="O1183" s="1">
        <v>-0.02116555396243802</v>
      </c>
      <c r="P1183" s="1">
        <v>-0.01112907802468166</v>
      </c>
      <c r="Q1183" s="1">
        <v>-0.02199063197255025</v>
      </c>
      <c r="R1183" s="1">
        <v>-0.02903586965587901</v>
      </c>
      <c r="S1183" s="1">
        <v>0.03626937233358141</v>
      </c>
      <c r="T1183" s="1">
        <v>0.003610790773239891</v>
      </c>
      <c r="U1183" s="1">
        <v>0.01199160028300694</v>
      </c>
      <c r="V1183" s="1">
        <v>-0.01571433794772659</v>
      </c>
      <c r="W1183" s="1">
        <v>0.002263263153472472</v>
      </c>
      <c r="X1183" s="1">
        <v>-0.01727554424816669</v>
      </c>
      <c r="Y1183" s="1">
        <v>-0.008958730754873856</v>
      </c>
      <c r="Z1183" s="1">
        <v>0.01949334539102665</v>
      </c>
      <c r="AA1183" s="1">
        <v>0.006314229475177902</v>
      </c>
      <c r="AB1183" s="1">
        <v>0.04394329624385063</v>
      </c>
      <c r="AC1183" s="1">
        <v>0.03133473940399778</v>
      </c>
    </row>
    <row r="1184" spans="1:29">
      <c r="A1184" s="11">
        <v>38183</v>
      </c>
      <c r="B1184" s="1">
        <v>0.02755585011928519</v>
      </c>
      <c r="C1184" s="1">
        <v>0.02078598291402822</v>
      </c>
      <c r="D1184" s="1">
        <v>0.006317805855071912</v>
      </c>
      <c r="E1184" s="1">
        <v>0.003039683451524944</v>
      </c>
      <c r="F1184" s="1">
        <v>0.01099992988666276</v>
      </c>
      <c r="G1184" s="1">
        <v>0.001851377920582653</v>
      </c>
      <c r="H1184" s="1">
        <v>0.007472689232136398</v>
      </c>
      <c r="I1184" s="1">
        <v>0</v>
      </c>
      <c r="J1184" s="1">
        <v>0.03383432293841748</v>
      </c>
      <c r="K1184" s="1">
        <v>0.01104322377692957</v>
      </c>
      <c r="L1184" s="1">
        <v>0.01594155676771813</v>
      </c>
      <c r="M1184" s="1">
        <v>0.04004375621935319</v>
      </c>
      <c r="N1184" s="1">
        <v>-0.01320070570513965</v>
      </c>
      <c r="O1184" s="1">
        <v>0.01416678916622538</v>
      </c>
      <c r="P1184" s="1">
        <v>-0.003215592714828741</v>
      </c>
      <c r="Q1184" s="1">
        <v>0.003837230552415027</v>
      </c>
      <c r="R1184" s="1">
        <v>0.005023779276756235</v>
      </c>
      <c r="S1184" s="1">
        <v>0.08500001035524707</v>
      </c>
      <c r="T1184" s="1">
        <v>0.0001160956609596031</v>
      </c>
      <c r="U1184" s="1">
        <v>-0.006008098793539807</v>
      </c>
      <c r="V1184" s="1">
        <v>0.04685179279443852</v>
      </c>
      <c r="W1184" s="1">
        <v>0.02630176421142183</v>
      </c>
      <c r="X1184" s="1">
        <v>0.02260175445949808</v>
      </c>
      <c r="Y1184" s="1">
        <v>0.01968662276872202</v>
      </c>
      <c r="Z1184" s="1">
        <v>0.04254318599132856</v>
      </c>
      <c r="AA1184" s="1">
        <v>0.01614852090352104</v>
      </c>
      <c r="AB1184" s="1">
        <v>0.04962364095849447</v>
      </c>
      <c r="AC1184" s="1">
        <v>0.02608451571384163</v>
      </c>
    </row>
    <row r="1185" spans="1:29">
      <c r="A1185" s="11">
        <v>38184</v>
      </c>
      <c r="B1185" s="1">
        <v>0.006995925910031842</v>
      </c>
      <c r="C1185" s="1">
        <v>0.01113585043687126</v>
      </c>
      <c r="D1185" s="1">
        <v>0.0009784716457510445</v>
      </c>
      <c r="E1185" s="1">
        <v>0.01233726336710972</v>
      </c>
      <c r="F1185" s="1">
        <v>0.004405442813635529</v>
      </c>
      <c r="G1185" s="1">
        <v>-0.006469133804292482</v>
      </c>
      <c r="H1185" s="1">
        <v>0.03626388106886225</v>
      </c>
      <c r="I1185" s="1">
        <v>0.003151120126674511</v>
      </c>
      <c r="J1185" s="1">
        <v>0.01002391316606022</v>
      </c>
      <c r="K1185" s="1">
        <v>-0.0004047545163857746</v>
      </c>
      <c r="L1185" s="1">
        <v>0.02376251708150234</v>
      </c>
      <c r="M1185" s="1">
        <v>0.03805077718930017</v>
      </c>
      <c r="N1185" s="1">
        <v>0.03047671347061054</v>
      </c>
      <c r="O1185" s="1">
        <v>0.001365715618637964</v>
      </c>
      <c r="P1185" s="1">
        <v>0.01129033803639778</v>
      </c>
      <c r="Q1185" s="1">
        <v>0.02140521883666091</v>
      </c>
      <c r="R1185" s="1">
        <v>0.01035498599270857</v>
      </c>
      <c r="S1185" s="1">
        <v>0</v>
      </c>
      <c r="T1185" s="1">
        <v>0.02042475357010987</v>
      </c>
      <c r="U1185" s="1">
        <v>0.001399092096009635</v>
      </c>
      <c r="V1185" s="1">
        <v>-0.005416414156471538</v>
      </c>
      <c r="W1185" s="1">
        <v>0.01643796640247253</v>
      </c>
      <c r="X1185" s="1">
        <v>0.0160855470404826</v>
      </c>
      <c r="Y1185" s="1">
        <v>0.01339609209515213</v>
      </c>
      <c r="Z1185" s="1">
        <v>0.03652755000857688</v>
      </c>
      <c r="AA1185" s="1">
        <v>0.00880855684520121</v>
      </c>
      <c r="AB1185" s="1">
        <v>0.02105142212026023</v>
      </c>
      <c r="AC1185" s="1">
        <v>0.001237893194132589</v>
      </c>
    </row>
    <row r="1186" spans="1:29">
      <c r="A1186" s="11">
        <v>38187</v>
      </c>
      <c r="B1186" s="1">
        <v>0.0007718491622663581</v>
      </c>
      <c r="C1186" s="1">
        <v>0.003776129236940706</v>
      </c>
      <c r="D1186" s="1">
        <v>0.00871538104318792</v>
      </c>
      <c r="E1186" s="1">
        <v>0.02266434522757588</v>
      </c>
      <c r="F1186" s="1">
        <v>0.01508624490258637</v>
      </c>
      <c r="G1186" s="1">
        <v>0.01395343077060907</v>
      </c>
      <c r="H1186" s="1">
        <v>0.003976763893339896</v>
      </c>
      <c r="I1186" s="1">
        <v>0.0005463302185038099</v>
      </c>
      <c r="J1186" s="1">
        <v>-0.009511323083237766</v>
      </c>
      <c r="K1186" s="1">
        <v>-0.008093807028918154</v>
      </c>
      <c r="L1186" s="1">
        <v>0.0003383744822247348</v>
      </c>
      <c r="M1186" s="1">
        <v>-0.000869349871138847</v>
      </c>
      <c r="N1186" s="1">
        <v>0.01159782636620932</v>
      </c>
      <c r="O1186" s="1">
        <v>-0.02443903239083145</v>
      </c>
      <c r="P1186" s="1">
        <v>-0.008771850989895746</v>
      </c>
      <c r="Q1186" s="1">
        <v>0.0428857425660234</v>
      </c>
      <c r="R1186" s="1">
        <v>-0.001531735180426708</v>
      </c>
      <c r="S1186" s="1">
        <v>0</v>
      </c>
      <c r="T1186" s="1">
        <v>0.0007960824065216254</v>
      </c>
      <c r="U1186" s="1">
        <v>0.04856927196136285</v>
      </c>
      <c r="V1186" s="1">
        <v>0.01017493097497435</v>
      </c>
      <c r="W1186" s="1">
        <v>0.03998481718085656</v>
      </c>
      <c r="X1186" s="1">
        <v>-0.01474341782194266</v>
      </c>
      <c r="Y1186" s="1">
        <v>0.002527540888851876</v>
      </c>
      <c r="Z1186" s="1">
        <v>0.0199055053517041</v>
      </c>
      <c r="AA1186" s="1">
        <v>0.02106397499085721</v>
      </c>
      <c r="AB1186" s="1">
        <v>-0.00299487620799932</v>
      </c>
      <c r="AC1186" s="1">
        <v>0.005325531341960899</v>
      </c>
    </row>
    <row r="1187" spans="1:29">
      <c r="A1187" s="11">
        <v>38188</v>
      </c>
      <c r="B1187" s="1">
        <v>0.002699558539180247</v>
      </c>
      <c r="C1187" s="1">
        <v>0.01034490182649406</v>
      </c>
      <c r="D1187" s="1">
        <v>0.002341699964141464</v>
      </c>
      <c r="E1187" s="1">
        <v>0.01003575542514357</v>
      </c>
      <c r="F1187" s="1">
        <v>0.006612384757569423</v>
      </c>
      <c r="G1187" s="1">
        <v>-0.005963235937965328</v>
      </c>
      <c r="H1187" s="1">
        <v>-0.01663616580273841</v>
      </c>
      <c r="I1187" s="1">
        <v>0.01023780338086921</v>
      </c>
      <c r="J1187" s="1">
        <v>-0.01697803432759615</v>
      </c>
      <c r="K1187" s="1">
        <v>-0.006120052695422706</v>
      </c>
      <c r="L1187" s="1">
        <v>-0.02059878946290028</v>
      </c>
      <c r="M1187" s="1">
        <v>0.003915256902058406</v>
      </c>
      <c r="N1187" s="1">
        <v>-0.02007573000168594</v>
      </c>
      <c r="O1187" s="1">
        <v>-0.01204149029848089</v>
      </c>
      <c r="P1187" s="1">
        <v>0.01327421592898026</v>
      </c>
      <c r="Q1187" s="1">
        <v>-0.003588155809933213</v>
      </c>
      <c r="R1187" s="1">
        <v>0.01120834804058801</v>
      </c>
      <c r="S1187" s="1">
        <v>0.004608482585687579</v>
      </c>
      <c r="T1187" s="1">
        <v>-0.0145454213455416</v>
      </c>
      <c r="U1187" s="1">
        <v>-0.0224934312442292</v>
      </c>
      <c r="V1187" s="1">
        <v>0.001135011660391427</v>
      </c>
      <c r="W1187" s="1">
        <v>-0.02032571501770564</v>
      </c>
      <c r="X1187" s="1">
        <v>-0.01471838498801836</v>
      </c>
      <c r="Y1187" s="1">
        <v>-0.01531915788552396</v>
      </c>
      <c r="Z1187" s="1">
        <v>-0.004915156595700743</v>
      </c>
      <c r="AA1187" s="1">
        <v>0.00599498641326246</v>
      </c>
      <c r="AB1187" s="1">
        <v>-0.003696776140588276</v>
      </c>
      <c r="AC1187" s="1">
        <v>-0.01664801822592377</v>
      </c>
    </row>
    <row r="1188" spans="1:29">
      <c r="A1188" s="11">
        <v>38189</v>
      </c>
      <c r="B1188" s="1">
        <v>-0.01307694876790055</v>
      </c>
      <c r="C1188" s="1">
        <v>0.04731581547720221</v>
      </c>
      <c r="D1188" s="1">
        <v>0.01748165272581392</v>
      </c>
      <c r="E1188" s="1">
        <v>-0.004347301729233255</v>
      </c>
      <c r="F1188" s="1">
        <v>0.004748030055150787</v>
      </c>
      <c r="G1188" s="1">
        <v>-0.01638227484198762</v>
      </c>
      <c r="H1188" s="1">
        <v>0.02900110795394606</v>
      </c>
      <c r="I1188" s="1">
        <v>0.0004053154222518618</v>
      </c>
      <c r="J1188" s="1">
        <v>-0.004105399616523786</v>
      </c>
      <c r="K1188" s="1">
        <v>0.00164200061959785</v>
      </c>
      <c r="L1188" s="1">
        <v>-0.007252389467261255</v>
      </c>
      <c r="M1188" s="1">
        <v>0.03871150937815271</v>
      </c>
      <c r="N1188" s="1">
        <v>-0.002460641728588508</v>
      </c>
      <c r="O1188" s="1">
        <v>-0.01871820201745988</v>
      </c>
      <c r="P1188" s="1">
        <v>-0.007939225037333242</v>
      </c>
      <c r="Q1188" s="1">
        <v>0.01101989696357131</v>
      </c>
      <c r="R1188" s="1">
        <v>0.01341714291522433</v>
      </c>
      <c r="S1188" s="1">
        <v>0.03210985517133436</v>
      </c>
      <c r="T1188" s="1">
        <v>0.017297145430754</v>
      </c>
      <c r="U1188" s="1">
        <v>-0.01199623542161876</v>
      </c>
      <c r="V1188" s="1">
        <v>-0.03287531762990636</v>
      </c>
      <c r="W1188" s="1">
        <v>0.004499508506266015</v>
      </c>
      <c r="X1188" s="1">
        <v>0.004606042780091135</v>
      </c>
      <c r="Y1188" s="1">
        <v>0.03544701194342426</v>
      </c>
      <c r="Z1188" s="1">
        <v>0.03675693636987321</v>
      </c>
      <c r="AA1188" s="1">
        <v>-0.003417688072000491</v>
      </c>
      <c r="AB1188" s="1">
        <v>0.02261169398357787</v>
      </c>
      <c r="AC1188" s="1">
        <v>0.009138045093788572</v>
      </c>
    </row>
    <row r="1189" spans="1:29">
      <c r="A1189" s="11">
        <v>38190</v>
      </c>
      <c r="B1189" s="1">
        <v>0.008573748347576737</v>
      </c>
      <c r="C1189" s="1">
        <v>-0.00488792139164107</v>
      </c>
      <c r="D1189" s="1">
        <v>0.004671495807883286</v>
      </c>
      <c r="E1189" s="1">
        <v>0.002494967821562888</v>
      </c>
      <c r="F1189" s="1">
        <v>-0.007314962450459261</v>
      </c>
      <c r="G1189" s="1">
        <v>-0.01454363506914369</v>
      </c>
      <c r="H1189" s="1">
        <v>-0.01330891900949371</v>
      </c>
      <c r="I1189" s="1">
        <v>-0.001890744535359756</v>
      </c>
      <c r="J1189" s="1">
        <v>0.007818416261105687</v>
      </c>
      <c r="K1189" s="1">
        <v>-0.01393440822599346</v>
      </c>
      <c r="L1189" s="1">
        <v>0.003757102114295474</v>
      </c>
      <c r="M1189" s="1">
        <v>0.01557506904529182</v>
      </c>
      <c r="N1189" s="1">
        <v>-0.008506961448445871</v>
      </c>
      <c r="O1189" s="1">
        <v>-0.03970274881355318</v>
      </c>
      <c r="P1189" s="1">
        <v>0.0228091769643548</v>
      </c>
      <c r="Q1189" s="1">
        <v>0.0008548303033564242</v>
      </c>
      <c r="R1189" s="1">
        <v>0.047432860700094</v>
      </c>
      <c r="S1189" s="1">
        <v>0.04888904083890444</v>
      </c>
      <c r="T1189" s="1">
        <v>0.04964850735156512</v>
      </c>
      <c r="U1189" s="1">
        <v>0.01423911260683886</v>
      </c>
      <c r="V1189" s="1">
        <v>0.04058616851915375</v>
      </c>
      <c r="W1189" s="1">
        <v>0.0001245710500306085</v>
      </c>
      <c r="X1189" s="1">
        <v>-0.007434821749030651</v>
      </c>
      <c r="Y1189" s="1">
        <v>0.02510441900238836</v>
      </c>
      <c r="Z1189" s="1">
        <v>0.01877800847320921</v>
      </c>
      <c r="AA1189" s="1">
        <v>0.005100297219159389</v>
      </c>
      <c r="AB1189" s="1">
        <v>0.05318023275622052</v>
      </c>
      <c r="AC1189" s="1">
        <v>-0.0009531239749716036</v>
      </c>
    </row>
    <row r="1190" spans="1:29">
      <c r="A1190" s="11">
        <v>38191</v>
      </c>
      <c r="B1190" s="1">
        <v>-0.004636803984408577</v>
      </c>
      <c r="C1190" s="1">
        <v>-0.01726700826557304</v>
      </c>
      <c r="D1190" s="1">
        <v>-0.009535913207822544</v>
      </c>
      <c r="E1190" s="1">
        <v>-0.000414763285093267</v>
      </c>
      <c r="F1190" s="1">
        <v>-0.01604145248873046</v>
      </c>
      <c r="G1190" s="1">
        <v>0.00975938681157773</v>
      </c>
      <c r="H1190" s="1">
        <v>-0.002909253884492813</v>
      </c>
      <c r="I1190" s="1">
        <v>0.0002705345231397427</v>
      </c>
      <c r="J1190" s="1">
        <v>-0.007946041944802418</v>
      </c>
      <c r="K1190" s="1">
        <v>0.0004155708181143858</v>
      </c>
      <c r="L1190" s="1">
        <v>0.00862977153559652</v>
      </c>
      <c r="M1190" s="1">
        <v>-0.01122862018818105</v>
      </c>
      <c r="N1190" s="1">
        <v>0.0167538064199606</v>
      </c>
      <c r="O1190" s="1">
        <v>0.01917078315303011</v>
      </c>
      <c r="P1190" s="1">
        <v>-0.005477744577873533</v>
      </c>
      <c r="Q1190" s="1">
        <v>-0.004626607883853495</v>
      </c>
      <c r="R1190" s="1">
        <v>0.0249501901458542</v>
      </c>
      <c r="S1190" s="1">
        <v>0.0508475171229299</v>
      </c>
      <c r="T1190" s="1">
        <v>0.003131867601509075</v>
      </c>
      <c r="U1190" s="1">
        <v>-0.01169943403758489</v>
      </c>
      <c r="V1190" s="1">
        <v>0.02421857615860201</v>
      </c>
      <c r="W1190" s="1">
        <v>-0.004354437756912244</v>
      </c>
      <c r="X1190" s="1">
        <v>0.02072410657441259</v>
      </c>
      <c r="Y1190" s="1">
        <v>0.01929503175086777</v>
      </c>
      <c r="Z1190" s="1">
        <v>0.0005502190954131958</v>
      </c>
      <c r="AA1190" s="1">
        <v>0</v>
      </c>
      <c r="AB1190" s="1">
        <v>0.02487084638949399</v>
      </c>
      <c r="AC1190" s="1">
        <v>0.01125853860179471</v>
      </c>
    </row>
    <row r="1191" spans="1:29">
      <c r="A1191" s="11">
        <v>38194</v>
      </c>
      <c r="B1191" s="1">
        <v>0.004658404091058888</v>
      </c>
      <c r="C1191" s="1">
        <v>0.05013621313124195</v>
      </c>
      <c r="D1191" s="1">
        <v>0.004614914029662076</v>
      </c>
      <c r="E1191" s="1">
        <v>-0.003527174289133739</v>
      </c>
      <c r="F1191" s="1">
        <v>0.007289974294159451</v>
      </c>
      <c r="G1191" s="1">
        <v>-0.0009428978159709001</v>
      </c>
      <c r="H1191" s="1">
        <v>0.009548846907383224</v>
      </c>
      <c r="I1191" s="1">
        <v>0.0133930966434157</v>
      </c>
      <c r="J1191" s="1">
        <v>0.004170552555379681</v>
      </c>
      <c r="K1191" s="1">
        <v>-0.0008308919412368665</v>
      </c>
      <c r="L1191" s="1">
        <v>0.003023637203852347</v>
      </c>
      <c r="M1191" s="1">
        <v>0.0616263461799007</v>
      </c>
      <c r="N1191" s="1">
        <v>0.05068170361665314</v>
      </c>
      <c r="O1191" s="1">
        <v>0.01212464395084178</v>
      </c>
      <c r="P1191" s="1">
        <v>0.02203012005170191</v>
      </c>
      <c r="Q1191" s="1">
        <v>0.0143019011404566</v>
      </c>
      <c r="R1191" s="1">
        <v>0.02369986631159837</v>
      </c>
      <c r="S1191" s="1">
        <v>0.03360205539690408</v>
      </c>
      <c r="T1191" s="1">
        <v>0.01119592996364904</v>
      </c>
      <c r="U1191" s="1">
        <v>0.007598493268518025</v>
      </c>
      <c r="V1191" s="1">
        <v>0.004948829194413751</v>
      </c>
      <c r="W1191" s="1">
        <v>0.01199553528959019</v>
      </c>
      <c r="X1191" s="1">
        <v>0.02433947451591401</v>
      </c>
      <c r="Y1191" s="1">
        <v>-0.01965770380791054</v>
      </c>
      <c r="Z1191" s="1">
        <v>0.02777017715196828</v>
      </c>
      <c r="AA1191" s="1">
        <v>-0.01233613041397397</v>
      </c>
      <c r="AB1191" s="1">
        <v>-0.0373988489800785</v>
      </c>
      <c r="AC1191" s="1">
        <v>-0.01169927286911276</v>
      </c>
    </row>
    <row r="1192" spans="1:29">
      <c r="A1192" s="11">
        <v>38195</v>
      </c>
      <c r="B1192" s="1">
        <v>-0.01120555285550329</v>
      </c>
      <c r="C1192" s="1">
        <v>0.00548115918762071</v>
      </c>
      <c r="D1192" s="1">
        <v>-0.008237093533492446</v>
      </c>
      <c r="E1192" s="1">
        <v>0.006662286393257499</v>
      </c>
      <c r="F1192" s="1">
        <v>0.001710557394336565</v>
      </c>
      <c r="G1192" s="1">
        <v>-0.005662851297891014</v>
      </c>
      <c r="H1192" s="1">
        <v>-0.007356478576174053</v>
      </c>
      <c r="I1192" s="1">
        <v>-0.002136133316125277</v>
      </c>
      <c r="J1192" s="1">
        <v>0.005994153552342008</v>
      </c>
      <c r="K1192" s="1">
        <v>0.007068789359717442</v>
      </c>
      <c r="L1192" s="1">
        <v>0.01353140681528142</v>
      </c>
      <c r="M1192" s="1">
        <v>0.001434812825947818</v>
      </c>
      <c r="N1192" s="1">
        <v>-0.001045636299013331</v>
      </c>
      <c r="O1192" s="1">
        <v>-0.008956616373955173</v>
      </c>
      <c r="P1192" s="1">
        <v>-0.0142416360176153</v>
      </c>
      <c r="Q1192" s="1">
        <v>-0.01050476508308207</v>
      </c>
      <c r="R1192" s="1">
        <v>-0.02556023775423855</v>
      </c>
      <c r="S1192" s="1">
        <v>-0.01560485411164259</v>
      </c>
      <c r="T1192" s="1">
        <v>-0.05759585784290666</v>
      </c>
      <c r="U1192" s="1">
        <v>-0.01092895183642673</v>
      </c>
      <c r="V1192" s="1">
        <v>-0.0005470842934416353</v>
      </c>
      <c r="W1192" s="1">
        <v>-0.003951181383099134</v>
      </c>
      <c r="X1192" s="1">
        <v>-0.01134332257514747</v>
      </c>
      <c r="Y1192" s="1">
        <v>-0.04975853640056771</v>
      </c>
      <c r="Z1192" s="1">
        <v>0.01284107379253796</v>
      </c>
      <c r="AA1192" s="1">
        <v>-0.03188929244691274</v>
      </c>
      <c r="AB1192" s="1">
        <v>-0.008184874549830301</v>
      </c>
      <c r="AC1192" s="1">
        <v>-0.007923725464232811</v>
      </c>
    </row>
    <row r="1193" spans="1:29">
      <c r="A1193" s="11">
        <v>38196</v>
      </c>
      <c r="B1193" s="1">
        <v>-0.00117250993864515</v>
      </c>
      <c r="C1193" s="1">
        <v>-0.001335294744985505</v>
      </c>
      <c r="D1193" s="1">
        <v>0.003274363944652414</v>
      </c>
      <c r="E1193" s="1">
        <v>0.001448170031989271</v>
      </c>
      <c r="F1193" s="1">
        <v>-0.02147750660743142</v>
      </c>
      <c r="G1193" s="1">
        <v>-0.007831079347032421</v>
      </c>
      <c r="H1193" s="1">
        <v>-0.0127052093803498</v>
      </c>
      <c r="I1193" s="1">
        <v>-0.004414910253544346</v>
      </c>
      <c r="J1193" s="1">
        <v>-0.005254516950651933</v>
      </c>
      <c r="K1193" s="1">
        <v>0.005780221111857609</v>
      </c>
      <c r="L1193" s="1">
        <v>0.01960412232219744</v>
      </c>
      <c r="M1193" s="1">
        <v>-0.009378594904824289</v>
      </c>
      <c r="N1193" s="1">
        <v>-0.01489072111012057</v>
      </c>
      <c r="O1193" s="1">
        <v>0.006552320196779648</v>
      </c>
      <c r="P1193" s="1">
        <v>0.01600892667179932</v>
      </c>
      <c r="Q1193" s="1">
        <v>-0.02500864550046578</v>
      </c>
      <c r="R1193" s="1">
        <v>0.01247033311996049</v>
      </c>
      <c r="S1193" s="1">
        <v>0.01981516497655367</v>
      </c>
      <c r="T1193" s="1">
        <v>-0.02146429736360667</v>
      </c>
      <c r="U1193" s="1">
        <v>-0.007348361201262921</v>
      </c>
      <c r="V1193" s="1">
        <v>-0.02518462100044094</v>
      </c>
      <c r="W1193" s="1">
        <v>-0.01338789000676321</v>
      </c>
      <c r="X1193" s="1">
        <v>-0.00144936611880464</v>
      </c>
      <c r="Y1193" s="1">
        <v>-0.00762028545674942</v>
      </c>
      <c r="Z1193" s="1">
        <v>-0.002113019273650485</v>
      </c>
      <c r="AA1193" s="1">
        <v>-0.01418258324922161</v>
      </c>
      <c r="AB1193" s="1">
        <v>0.09187912090573302</v>
      </c>
      <c r="AC1193" s="1">
        <v>0.0137605489801389</v>
      </c>
    </row>
    <row r="1194" spans="1:29">
      <c r="A1194" s="11">
        <v>38197</v>
      </c>
      <c r="B1194" s="1">
        <v>0.003129932420051995</v>
      </c>
      <c r="C1194" s="1">
        <v>0.04797981903989923</v>
      </c>
      <c r="D1194" s="1">
        <v>0.004855485655179681</v>
      </c>
      <c r="E1194" s="1">
        <v>0.03221826418385665</v>
      </c>
      <c r="F1194" s="1">
        <v>0.03772291520321414</v>
      </c>
      <c r="G1194" s="1">
        <v>0.0002392744711374739</v>
      </c>
      <c r="H1194" s="1">
        <v>0.05442358314468976</v>
      </c>
      <c r="I1194" s="1">
        <v>0.009809463406852847</v>
      </c>
      <c r="J1194" s="1">
        <v>0.005753830371620472</v>
      </c>
      <c r="K1194" s="1">
        <v>-0.02586221792454713</v>
      </c>
      <c r="L1194" s="1">
        <v>0.01809977058125822</v>
      </c>
      <c r="M1194" s="1">
        <v>0.03997366649306877</v>
      </c>
      <c r="N1194" s="1">
        <v>0.01101076848271165</v>
      </c>
      <c r="O1194" s="1">
        <v>-0.01358026622944386</v>
      </c>
      <c r="P1194" s="1">
        <v>-0.003074333892753911</v>
      </c>
      <c r="Q1194" s="1">
        <v>0.03639284102884877</v>
      </c>
      <c r="R1194" s="1">
        <v>0.007644994367762337</v>
      </c>
      <c r="S1194" s="1">
        <v>0.009067088050872751</v>
      </c>
      <c r="T1194" s="1">
        <v>0.02943894308317185</v>
      </c>
      <c r="U1194" s="1">
        <v>-0.00740237039215208</v>
      </c>
      <c r="V1194" s="1">
        <v>0.002667605809574702</v>
      </c>
      <c r="W1194" s="1">
        <v>0.02952650034421467</v>
      </c>
      <c r="X1194" s="1">
        <v>-0.01935162933432355</v>
      </c>
      <c r="Y1194" s="1">
        <v>0.0153576002110376</v>
      </c>
      <c r="Z1194" s="1">
        <v>0.03996834397366511</v>
      </c>
      <c r="AA1194" s="1">
        <v>-0.01587158212321482</v>
      </c>
      <c r="AB1194" s="1">
        <v>0.040008100230712</v>
      </c>
      <c r="AC1194" s="1">
        <v>0.02790717153847511</v>
      </c>
    </row>
    <row r="1195" spans="1:29">
      <c r="A1195" s="11">
        <v>38198</v>
      </c>
      <c r="B1195" s="1">
        <v>-0.001560040276184504</v>
      </c>
      <c r="C1195" s="1">
        <v>-0.01743450584322603</v>
      </c>
      <c r="D1195" s="1">
        <v>-0.005148959241930262</v>
      </c>
      <c r="E1195" s="1">
        <v>-0.001400853790509249</v>
      </c>
      <c r="F1195" s="1">
        <v>-0.01681742872887271</v>
      </c>
      <c r="G1195" s="1">
        <v>-0.001912914284208367</v>
      </c>
      <c r="H1195" s="1">
        <v>-0.003305294504885481</v>
      </c>
      <c r="I1195" s="1">
        <v>-0.001463995191602452</v>
      </c>
      <c r="J1195" s="1">
        <v>0.03329426836340321</v>
      </c>
      <c r="K1195" s="1">
        <v>-0.01980606656748252</v>
      </c>
      <c r="L1195" s="1">
        <v>0.01165649322769036</v>
      </c>
      <c r="M1195" s="1">
        <v>0.01264379844527186</v>
      </c>
      <c r="N1195" s="1">
        <v>-0.008645846358459885</v>
      </c>
      <c r="O1195" s="1">
        <v>0.02833070923367265</v>
      </c>
      <c r="P1195" s="1">
        <v>-0.01195066690051938</v>
      </c>
      <c r="Q1195" s="1">
        <v>0.01099996033336903</v>
      </c>
      <c r="R1195" s="1">
        <v>0.03034760506429168</v>
      </c>
      <c r="S1195" s="1">
        <v>0.0231068104235379</v>
      </c>
      <c r="T1195" s="1">
        <v>-0.008410778654205586</v>
      </c>
      <c r="U1195" s="1">
        <v>0.02220481060308832</v>
      </c>
      <c r="V1195" s="1">
        <v>-0.004901091273164182</v>
      </c>
      <c r="W1195" s="1">
        <v>0.02404192333319033</v>
      </c>
      <c r="X1195" s="1">
        <v>0.04366044672760694</v>
      </c>
      <c r="Y1195" s="1">
        <v>0.02482038161246436</v>
      </c>
      <c r="Z1195" s="1">
        <v>-0.002417992495957755</v>
      </c>
      <c r="AA1195" s="1">
        <v>0.01612755188744286</v>
      </c>
      <c r="AB1195" s="1">
        <v>0.0426354770651951</v>
      </c>
      <c r="AC1195" s="1">
        <v>0.009973284718985287</v>
      </c>
    </row>
    <row r="1196" spans="1:29">
      <c r="A1196" s="11">
        <v>38201</v>
      </c>
      <c r="B1196" s="1">
        <v>-0.01835939400070163</v>
      </c>
      <c r="C1196" s="1">
        <v>0.004039516901513274</v>
      </c>
      <c r="D1196" s="1">
        <v>0.0005574673051382817</v>
      </c>
      <c r="E1196" s="1">
        <v>-0.00721294319995025</v>
      </c>
      <c r="F1196" s="1">
        <v>0.000986567588100451</v>
      </c>
      <c r="G1196" s="1">
        <v>0.02419734502023241</v>
      </c>
      <c r="H1196" s="1">
        <v>-0.02857164138879975</v>
      </c>
      <c r="I1196" s="1">
        <v>-0.008795122655514742</v>
      </c>
      <c r="J1196" s="1">
        <v>-0.02863630860958055</v>
      </c>
      <c r="K1196" s="1">
        <v>0.02407574069446516</v>
      </c>
      <c r="L1196" s="1">
        <v>0.001609595127873398</v>
      </c>
      <c r="M1196" s="1">
        <v>0.05681130052257632</v>
      </c>
      <c r="N1196" s="1">
        <v>-0.003998849855902709</v>
      </c>
      <c r="O1196" s="1">
        <v>-0.01062169025994952</v>
      </c>
      <c r="P1196" s="1">
        <v>-0.003511408540922467</v>
      </c>
      <c r="Q1196" s="1">
        <v>0.0218996791975099</v>
      </c>
      <c r="R1196" s="1">
        <v>0.01063627002191758</v>
      </c>
      <c r="S1196" s="1">
        <v>-0.007528537531729329</v>
      </c>
      <c r="T1196" s="1">
        <v>0.0004522858323792178</v>
      </c>
      <c r="U1196" s="1">
        <v>0.03077348739803432</v>
      </c>
      <c r="V1196" s="1">
        <v>-0.001547966936191081</v>
      </c>
      <c r="W1196" s="1">
        <v>-0.004767009575536663</v>
      </c>
      <c r="X1196" s="1">
        <v>0.004254355919984132</v>
      </c>
      <c r="Y1196" s="1">
        <v>0.01589410343190001</v>
      </c>
      <c r="Z1196" s="1">
        <v>-0.001785795574820614</v>
      </c>
      <c r="AA1196" s="1">
        <v>-0.0004640559754454099</v>
      </c>
      <c r="AB1196" s="1">
        <v>-0.002880713404543878</v>
      </c>
      <c r="AC1196" s="1">
        <v>-0.01106357149861958</v>
      </c>
    </row>
    <row r="1197" spans="1:29">
      <c r="A1197" s="11">
        <v>38202</v>
      </c>
      <c r="B1197" s="1">
        <v>0.01114207862626659</v>
      </c>
      <c r="C1197" s="1">
        <v>0.009913520824676558</v>
      </c>
      <c r="D1197" s="1">
        <v>-0.00628679669724963</v>
      </c>
      <c r="E1197" s="1">
        <v>-0.01170528247085489</v>
      </c>
      <c r="F1197" s="1">
        <v>-0.00322041696371711</v>
      </c>
      <c r="G1197" s="1">
        <v>-0.01964942515236734</v>
      </c>
      <c r="H1197" s="1">
        <v>-0.01969535863790661</v>
      </c>
      <c r="I1197" s="1">
        <v>-0.01855338946146201</v>
      </c>
      <c r="J1197" s="1">
        <v>-0.02910653858219936</v>
      </c>
      <c r="K1197" s="1">
        <v>-0.002518837203935198</v>
      </c>
      <c r="L1197" s="1">
        <v>0.01343170624910606</v>
      </c>
      <c r="M1197" s="1">
        <v>-0.02622863115828067</v>
      </c>
      <c r="N1197" s="1">
        <v>-0.02007668745781821</v>
      </c>
      <c r="O1197" s="1">
        <v>-0.005256174801095304</v>
      </c>
      <c r="P1197" s="1">
        <v>-0.002740825902589061</v>
      </c>
      <c r="Q1197" s="1">
        <v>-0.01958800995010657</v>
      </c>
      <c r="R1197" s="1">
        <v>-0.009512252866035409</v>
      </c>
      <c r="S1197" s="1">
        <v>-0.008849147735029761</v>
      </c>
      <c r="T1197" s="1">
        <v>-0.005200184510956829</v>
      </c>
      <c r="U1197" s="1">
        <v>0.02660822962599529</v>
      </c>
      <c r="V1197" s="1">
        <v>-0.007611082624098597</v>
      </c>
      <c r="W1197" s="1">
        <v>0.002754107307161968</v>
      </c>
      <c r="X1197" s="1">
        <v>0.006589677579842412</v>
      </c>
      <c r="Y1197" s="1">
        <v>-0.002048826174208429</v>
      </c>
      <c r="Z1197" s="1">
        <v>0.01226835141149474</v>
      </c>
      <c r="AA1197" s="1">
        <v>0.00315746003082773</v>
      </c>
      <c r="AB1197" s="1">
        <v>0.001304717254330567</v>
      </c>
      <c r="AC1197" s="1">
        <v>-0.005362400378087551</v>
      </c>
    </row>
    <row r="1198" spans="1:29">
      <c r="A1198" s="11">
        <v>38203</v>
      </c>
      <c r="B1198" s="1">
        <v>-0.01456122809020066</v>
      </c>
      <c r="C1198" s="1">
        <v>-0.005263641172614797</v>
      </c>
      <c r="D1198" s="1">
        <v>0.0100105061013589</v>
      </c>
      <c r="E1198" s="1">
        <v>-0.01633652784476824</v>
      </c>
      <c r="F1198" s="1">
        <v>-0.005011106064816806</v>
      </c>
      <c r="G1198" s="1">
        <v>-0.005964871755920975</v>
      </c>
      <c r="H1198" s="1">
        <v>-0.003214734448428791</v>
      </c>
      <c r="I1198" s="1">
        <v>0.0004108048662683217</v>
      </c>
      <c r="J1198" s="1">
        <v>-0.01660188589106304</v>
      </c>
      <c r="K1198" s="1">
        <v>-0.04882145820804962</v>
      </c>
      <c r="L1198" s="1">
        <v>-0.01826356459366107</v>
      </c>
      <c r="M1198" s="1">
        <v>0.01492363099177041</v>
      </c>
      <c r="N1198" s="1">
        <v>0.02384510492509673</v>
      </c>
      <c r="O1198" s="1">
        <v>-0.01056764754684314</v>
      </c>
      <c r="P1198" s="1">
        <v>-0.01020813439908708</v>
      </c>
      <c r="Q1198" s="1">
        <v>0.01628984506208342</v>
      </c>
      <c r="R1198" s="1">
        <v>0.007866491108842633</v>
      </c>
      <c r="S1198" s="1">
        <v>0.002550922790545584</v>
      </c>
      <c r="T1198" s="1">
        <v>-0.005340693615693004</v>
      </c>
      <c r="U1198" s="1">
        <v>0.001244102805983083</v>
      </c>
      <c r="V1198" s="1">
        <v>-0.001136103027823632</v>
      </c>
      <c r="W1198" s="1">
        <v>-0.02149499797997168</v>
      </c>
      <c r="X1198" s="1">
        <v>-0.004091475234718089</v>
      </c>
      <c r="Y1198" s="1">
        <v>-0.01623717442536154</v>
      </c>
      <c r="Z1198" s="1">
        <v>0.005175991517395451</v>
      </c>
      <c r="AA1198" s="1">
        <v>0.07516406107323359</v>
      </c>
      <c r="AB1198" s="1">
        <v>0.004654396269001104</v>
      </c>
      <c r="AC1198" s="1">
        <v>-0.0118052182419659</v>
      </c>
    </row>
    <row r="1199" spans="1:29">
      <c r="A1199" s="11">
        <v>38204</v>
      </c>
      <c r="B1199" s="1">
        <v>-0.002795509546109298</v>
      </c>
      <c r="C1199" s="1">
        <v>-0.008295312037926217</v>
      </c>
      <c r="D1199" s="1">
        <v>0.005890844212470103</v>
      </c>
      <c r="E1199" s="1">
        <v>0.01473960431966193</v>
      </c>
      <c r="F1199" s="1">
        <v>0.02975472352025821</v>
      </c>
      <c r="G1199" s="1">
        <v>0.009601305586773856</v>
      </c>
      <c r="H1199" s="1">
        <v>-0.0005371603691212146</v>
      </c>
      <c r="I1199" s="1">
        <v>0.01862260488849876</v>
      </c>
      <c r="J1199" s="1">
        <v>0.01565881201627217</v>
      </c>
      <c r="K1199" s="1">
        <v>0.0336281968139438</v>
      </c>
      <c r="L1199" s="1">
        <v>0.0062658483175142</v>
      </c>
      <c r="M1199" s="1">
        <v>0.01948563170305007</v>
      </c>
      <c r="N1199" s="1">
        <v>0.009354047359892981</v>
      </c>
      <c r="O1199" s="1">
        <v>0.01533895704210364</v>
      </c>
      <c r="P1199" s="1">
        <v>-0.001190001962118381</v>
      </c>
      <c r="Q1199" s="1">
        <v>0.01274047411832124</v>
      </c>
      <c r="R1199" s="1">
        <v>0.01976668036246143</v>
      </c>
      <c r="S1199" s="1">
        <v>0.05089067546700798</v>
      </c>
      <c r="T1199" s="1">
        <v>0.0228491656520049</v>
      </c>
      <c r="U1199" s="1">
        <v>-0.005902077612727652</v>
      </c>
      <c r="V1199" s="1">
        <v>0.02075908394360537</v>
      </c>
      <c r="W1199" s="1">
        <v>-0.005736067123648048</v>
      </c>
      <c r="X1199" s="1">
        <v>0.02347699248271162</v>
      </c>
      <c r="Y1199" s="1">
        <v>0.004173732349475712</v>
      </c>
      <c r="Z1199" s="1">
        <v>0.02398900271382165</v>
      </c>
      <c r="AA1199" s="1">
        <v>-0.005854595184004108</v>
      </c>
      <c r="AB1199" s="1">
        <v>0.0433612089429507</v>
      </c>
      <c r="AC1199" s="1">
        <v>0.0623648491033455</v>
      </c>
    </row>
    <row r="1200" spans="1:29">
      <c r="A1200" s="11">
        <v>38205</v>
      </c>
      <c r="B1200" s="1">
        <v>0.01441718446620799</v>
      </c>
      <c r="C1200" s="1">
        <v>-0.004759365367921653</v>
      </c>
      <c r="D1200" s="1">
        <v>-0.005214670911349084</v>
      </c>
      <c r="E1200" s="1">
        <v>-0.004910131388817573</v>
      </c>
      <c r="F1200" s="1">
        <v>-0.004762429231033427</v>
      </c>
      <c r="G1200" s="1">
        <v>0.007845850047611291</v>
      </c>
      <c r="H1200" s="1">
        <v>-0.01344450606432401</v>
      </c>
      <c r="I1200" s="1">
        <v>-0.01169526663298548</v>
      </c>
      <c r="J1200" s="1">
        <v>0.0152245644382405</v>
      </c>
      <c r="K1200" s="1">
        <v>-0.005993217788928251</v>
      </c>
      <c r="L1200" s="1">
        <v>-0.01989995993142357</v>
      </c>
      <c r="M1200" s="1">
        <v>-0.04573172260285496</v>
      </c>
      <c r="N1200" s="1">
        <v>-0.0004776310185032884</v>
      </c>
      <c r="O1200" s="1">
        <v>-0.008169207952239521</v>
      </c>
      <c r="P1200" s="1">
        <v>-0.006354271120627364</v>
      </c>
      <c r="Q1200" s="1">
        <v>-0.02840729114178375</v>
      </c>
      <c r="R1200" s="1">
        <v>-0.01809128159795614</v>
      </c>
      <c r="S1200" s="1">
        <v>-0.01210657586430308</v>
      </c>
      <c r="T1200" s="1">
        <v>-0.01463191489194637</v>
      </c>
      <c r="U1200" s="1">
        <v>0.01812390862787594</v>
      </c>
      <c r="V1200" s="1">
        <v>-0.02075513011999175</v>
      </c>
      <c r="W1200" s="1">
        <v>0.006873601697754195</v>
      </c>
      <c r="X1200" s="1">
        <v>-0.02465881857814922</v>
      </c>
      <c r="Y1200" s="1">
        <v>-0.004534529515526575</v>
      </c>
      <c r="Z1200" s="1">
        <v>-0.00944421488752345</v>
      </c>
      <c r="AA1200" s="1">
        <v>-0.0290984039071075</v>
      </c>
      <c r="AB1200" s="1">
        <v>-0.002575465498245388</v>
      </c>
      <c r="AC1200" s="1">
        <v>-0.02399500527933573</v>
      </c>
    </row>
    <row r="1201" spans="1:29">
      <c r="A1201" s="11">
        <v>38208</v>
      </c>
      <c r="B1201" s="1">
        <v>-0.0003947614794932441</v>
      </c>
      <c r="C1201" s="1">
        <v>0.0002899039414567817</v>
      </c>
      <c r="D1201" s="1">
        <v>0.004919447127097243</v>
      </c>
      <c r="E1201" s="1">
        <v>0.004728547309748921</v>
      </c>
      <c r="F1201" s="1">
        <v>0.01260924592092127</v>
      </c>
      <c r="G1201" s="1">
        <v>-0.01934405440515297</v>
      </c>
      <c r="H1201" s="1">
        <v>0.004360718330947755</v>
      </c>
      <c r="I1201" s="1">
        <v>0.005712941326891485</v>
      </c>
      <c r="J1201" s="1">
        <v>0.04413429281523529</v>
      </c>
      <c r="K1201" s="1">
        <v>0.002584121643809167</v>
      </c>
      <c r="L1201" s="1">
        <v>0.004879270939832203</v>
      </c>
      <c r="M1201" s="1">
        <v>-0.01794038498393524</v>
      </c>
      <c r="N1201" s="1">
        <v>0.001242824860185232</v>
      </c>
      <c r="O1201" s="1">
        <v>0.006882816194894836</v>
      </c>
      <c r="P1201" s="1">
        <v>0</v>
      </c>
      <c r="Q1201" s="1">
        <v>-0.006264936325931725</v>
      </c>
      <c r="R1201" s="1">
        <v>-0.003441761767978724</v>
      </c>
      <c r="S1201" s="1">
        <v>-0.01593141636060802</v>
      </c>
      <c r="T1201" s="1">
        <v>0.03785991112276843</v>
      </c>
      <c r="U1201" s="1">
        <v>-0.01636884813113593</v>
      </c>
      <c r="V1201" s="1">
        <v>0.01138013380262493</v>
      </c>
      <c r="W1201" s="1">
        <v>-0.004388578607191218</v>
      </c>
      <c r="X1201" s="1">
        <v>0.002469273668153305</v>
      </c>
      <c r="Y1201" s="1">
        <v>0.02751938113437902</v>
      </c>
      <c r="Z1201" s="1">
        <v>-0.0008670954555287658</v>
      </c>
      <c r="AA1201" s="1">
        <v>0.01525272489221363</v>
      </c>
      <c r="AB1201" s="1">
        <v>0.01504645277933325</v>
      </c>
      <c r="AC1201" s="1">
        <v>0.01224719993973156</v>
      </c>
    </row>
    <row r="1202" spans="1:29">
      <c r="A1202" s="11">
        <v>38209</v>
      </c>
      <c r="B1202" s="1">
        <v>-0.0075038653941919</v>
      </c>
      <c r="C1202" s="1">
        <v>0.003621591855260009</v>
      </c>
      <c r="D1202" s="1">
        <v>0.006821324809998419</v>
      </c>
      <c r="E1202" s="1">
        <v>-0.003273973891627868</v>
      </c>
      <c r="F1202" s="1">
        <v>0.004980785478727823</v>
      </c>
      <c r="G1202" s="1">
        <v>0.005292390894308996</v>
      </c>
      <c r="H1202" s="1">
        <v>0.007327117899686764</v>
      </c>
      <c r="I1202" s="1">
        <v>0.01190175443844432</v>
      </c>
      <c r="J1202" s="1">
        <v>0.003363329740194265</v>
      </c>
      <c r="K1202" s="1">
        <v>-0.01202792159032529</v>
      </c>
      <c r="L1202" s="1">
        <v>-0.005963596605651933</v>
      </c>
      <c r="M1202" s="1">
        <v>0.003753656544629669</v>
      </c>
      <c r="N1202" s="1">
        <v>-0.007064770181370306</v>
      </c>
      <c r="O1202" s="1">
        <v>0.0307036314655047</v>
      </c>
      <c r="P1202" s="1">
        <v>0.002397979622118296</v>
      </c>
      <c r="Q1202" s="1">
        <v>-0.002872398764909634</v>
      </c>
      <c r="R1202" s="1">
        <v>0.009142579005162021</v>
      </c>
      <c r="S1202" s="1">
        <v>0.02241567409692324</v>
      </c>
      <c r="T1202" s="1">
        <v>0.004259597888430999</v>
      </c>
      <c r="U1202" s="1">
        <v>0.01258526211618594</v>
      </c>
      <c r="V1202" s="1">
        <v>0.07482380331420724</v>
      </c>
      <c r="W1202" s="1">
        <v>0.008815975902964679</v>
      </c>
      <c r="X1202" s="1">
        <v>0.01736064231903578</v>
      </c>
      <c r="Y1202" s="1">
        <v>-0.002400984797337746</v>
      </c>
      <c r="Z1202" s="1">
        <v>0.007311830719146872</v>
      </c>
      <c r="AA1202" s="1">
        <v>-0.00685279301533348</v>
      </c>
      <c r="AB1202" s="1">
        <v>0.01280598321480286</v>
      </c>
      <c r="AC1202" s="1">
        <v>0.006362972954688795</v>
      </c>
    </row>
    <row r="1203" spans="1:29">
      <c r="A1203" s="11">
        <v>38210</v>
      </c>
      <c r="B1203" s="1">
        <v>0.009152474976256819</v>
      </c>
      <c r="C1203" s="1">
        <v>-0.03594094434599027</v>
      </c>
      <c r="D1203" s="1">
        <v>-0.002231796148210119</v>
      </c>
      <c r="E1203" s="1">
        <v>0.001231773002009495</v>
      </c>
      <c r="F1203" s="1">
        <v>-0.01124632235526268</v>
      </c>
      <c r="G1203" s="1">
        <v>-0.01387898214795946</v>
      </c>
      <c r="H1203" s="1">
        <v>-0.01885777565030622</v>
      </c>
      <c r="I1203" s="1">
        <v>0.0008016238483441462</v>
      </c>
      <c r="J1203" s="1">
        <v>0.01540145210202848</v>
      </c>
      <c r="K1203" s="1">
        <v>-0.00304326342324579</v>
      </c>
      <c r="L1203" s="1">
        <v>-0.01376982239726954</v>
      </c>
      <c r="M1203" s="1">
        <v>-0.01919708465025749</v>
      </c>
      <c r="N1203" s="1">
        <v>0.005768802256469696</v>
      </c>
      <c r="O1203" s="1">
        <v>-0.02696253454496556</v>
      </c>
      <c r="P1203" s="1">
        <v>0.02113270154958036</v>
      </c>
      <c r="Q1203" s="1">
        <v>-0.03611050471897304</v>
      </c>
      <c r="R1203" s="1">
        <v>-0.03372279848109516</v>
      </c>
      <c r="S1203" s="1">
        <v>-0.06333708238901214</v>
      </c>
      <c r="T1203" s="1">
        <v>-0.02718876427983263</v>
      </c>
      <c r="U1203" s="1">
        <v>-0.02624434900714889</v>
      </c>
      <c r="V1203" s="1">
        <v>0.02931200899856345</v>
      </c>
      <c r="W1203" s="1">
        <v>-0.02888702361655826</v>
      </c>
      <c r="X1203" s="1">
        <v>-0.02744114686179011</v>
      </c>
      <c r="Y1203" s="1">
        <v>-0.01129447583348298</v>
      </c>
      <c r="Z1203" s="1">
        <v>-0.04552152009258237</v>
      </c>
      <c r="AA1203" s="1">
        <v>-0.02883951698703369</v>
      </c>
      <c r="AB1203" s="1">
        <v>-0.05256767825362607</v>
      </c>
      <c r="AC1203" s="1">
        <v>-0.008192927664427363</v>
      </c>
    </row>
    <row r="1204" spans="1:29">
      <c r="A1204" s="11">
        <v>38211</v>
      </c>
      <c r="B1204" s="1">
        <v>-0.02641946425669373</v>
      </c>
      <c r="C1204" s="1">
        <v>-0.01796706004820525</v>
      </c>
      <c r="D1204" s="1">
        <v>-0.003515100244466995</v>
      </c>
      <c r="E1204" s="1">
        <v>0.001640343471876582</v>
      </c>
      <c r="F1204" s="1">
        <v>-0.02069282296029085</v>
      </c>
      <c r="G1204" s="1">
        <v>-0.01431688472796844</v>
      </c>
      <c r="H1204" s="1">
        <v>-0.001921935176632195</v>
      </c>
      <c r="I1204" s="1">
        <v>-0.009615242606783703</v>
      </c>
      <c r="J1204" s="1">
        <v>-0.0264990202195311</v>
      </c>
      <c r="K1204" s="1">
        <v>-0.004360904850139957</v>
      </c>
      <c r="L1204" s="1">
        <v>-0.003623350678686577</v>
      </c>
      <c r="M1204" s="1">
        <v>-0.01893752932666526</v>
      </c>
      <c r="N1204" s="1">
        <v>-0.00473215034867025</v>
      </c>
      <c r="O1204" s="1">
        <v>-0.008491517588971709</v>
      </c>
      <c r="P1204" s="1">
        <v>-0.008200193472447825</v>
      </c>
      <c r="Q1204" s="1">
        <v>-0.01319278448251482</v>
      </c>
      <c r="R1204" s="1">
        <v>-0.009792698681178935</v>
      </c>
      <c r="S1204" s="1">
        <v>-0.005201438492414612</v>
      </c>
      <c r="T1204" s="1">
        <v>-0.0109557653395872</v>
      </c>
      <c r="U1204" s="1">
        <v>0.003375525248849653</v>
      </c>
      <c r="V1204" s="1">
        <v>-0.03788436318443045</v>
      </c>
      <c r="W1204" s="1">
        <v>0.01062387445288038</v>
      </c>
      <c r="X1204" s="1">
        <v>-0.03011291230340041</v>
      </c>
      <c r="Y1204" s="1">
        <v>-0.003932190385141143</v>
      </c>
      <c r="Z1204" s="1">
        <v>-0.002706775203841216</v>
      </c>
      <c r="AA1204" s="1">
        <v>-0.002185902664958661</v>
      </c>
      <c r="AB1204" s="1">
        <v>0.01096869848473236</v>
      </c>
      <c r="AC1204" s="1">
        <v>-0.02388441834379595</v>
      </c>
    </row>
    <row r="1205" spans="1:29">
      <c r="A1205" s="11">
        <v>38212</v>
      </c>
      <c r="B1205" s="1">
        <v>-0.01296097318567402</v>
      </c>
      <c r="C1205" s="1">
        <v>-0.01692315593635485</v>
      </c>
      <c r="D1205" s="1">
        <v>0.00633312888559856</v>
      </c>
      <c r="E1205" s="1">
        <v>-0.002865900015402656</v>
      </c>
      <c r="F1205" s="1">
        <v>-0.0284140622761524</v>
      </c>
      <c r="G1205" s="1">
        <v>0.003938852109311108</v>
      </c>
      <c r="H1205" s="1">
        <v>-0.01127902839864192</v>
      </c>
      <c r="I1205" s="1">
        <v>-0.01564193286445092</v>
      </c>
      <c r="J1205" s="1">
        <v>0.006323669043577063</v>
      </c>
      <c r="K1205" s="1">
        <v>-0.01030027732445871</v>
      </c>
      <c r="L1205" s="1">
        <v>-0.01254451633313436</v>
      </c>
      <c r="M1205" s="1">
        <v>0.02344838728290344</v>
      </c>
      <c r="N1205" s="1">
        <v>-0.02103527087430168</v>
      </c>
      <c r="O1205" s="1">
        <v>-0.02445359814985726</v>
      </c>
      <c r="P1205" s="1">
        <v>0.01793237488485588</v>
      </c>
      <c r="Q1205" s="1">
        <v>0.02075525428398151</v>
      </c>
      <c r="R1205" s="1">
        <v>0.003472025412476487</v>
      </c>
      <c r="S1205" s="1">
        <v>-0.001307448791717958</v>
      </c>
      <c r="T1205" s="1">
        <v>0.008138246318088127</v>
      </c>
      <c r="U1205" s="1">
        <v>0.009514119418646771</v>
      </c>
      <c r="V1205" s="1">
        <v>-0.006475000805501341</v>
      </c>
      <c r="W1205" s="1">
        <v>-0.009522712635742669</v>
      </c>
      <c r="X1205" s="1">
        <v>-0.02041305047840125</v>
      </c>
      <c r="Y1205" s="1">
        <v>0.005827856662593112</v>
      </c>
      <c r="Z1205" s="1">
        <v>-0.00717334584970597</v>
      </c>
      <c r="AA1205" s="1">
        <v>0.02702192068547205</v>
      </c>
      <c r="AB1205" s="1">
        <v>-0.01916795556717199</v>
      </c>
      <c r="AC1205" s="1">
        <v>-0.016833755740012</v>
      </c>
    </row>
    <row r="1206" spans="1:29">
      <c r="A1206" s="11">
        <v>38215</v>
      </c>
      <c r="B1206" s="1">
        <v>-0.01600317035579868</v>
      </c>
      <c r="C1206" s="1">
        <v>-0.01814529202277382</v>
      </c>
      <c r="D1206" s="1">
        <v>0.007886727736315269</v>
      </c>
      <c r="E1206" s="1">
        <v>0.01375493122799787</v>
      </c>
      <c r="F1206" s="1">
        <v>-0.01647956042367993</v>
      </c>
      <c r="G1206" s="1">
        <v>0.004659352344956513</v>
      </c>
      <c r="H1206" s="1">
        <v>-0.005008301870962018</v>
      </c>
      <c r="I1206" s="1">
        <v>-0.008356109470797901</v>
      </c>
      <c r="J1206" s="1">
        <v>0.009289861867282978</v>
      </c>
      <c r="K1206" s="1">
        <v>-0.03529396674566909</v>
      </c>
      <c r="L1206" s="1">
        <v>0.004966884746008926</v>
      </c>
      <c r="M1206" s="1">
        <v>-0.02759492122884155</v>
      </c>
      <c r="N1206" s="1">
        <v>0.01775903626841813</v>
      </c>
      <c r="O1206" s="1">
        <v>-0.01547857439662992</v>
      </c>
      <c r="P1206" s="1">
        <v>0.001169390269244008</v>
      </c>
      <c r="Q1206" s="1">
        <v>-0.0009404723714651064</v>
      </c>
      <c r="R1206" s="1">
        <v>0.004088859457887395</v>
      </c>
      <c r="S1206" s="1">
        <v>0.0536650451448526</v>
      </c>
      <c r="T1206" s="1">
        <v>-0.01020297974166173</v>
      </c>
      <c r="U1206" s="1">
        <v>0.00213500754653162</v>
      </c>
      <c r="V1206" s="1">
        <v>0.05652382184274396</v>
      </c>
      <c r="W1206" s="1">
        <v>0.0002497486812997884</v>
      </c>
      <c r="X1206" s="1">
        <v>-0.01746943700237036</v>
      </c>
      <c r="Y1206" s="1">
        <v>0.002803720519929165</v>
      </c>
      <c r="Z1206" s="1">
        <v>0.03944550804358449</v>
      </c>
      <c r="AA1206" s="1">
        <v>0.001777873977764965</v>
      </c>
      <c r="AB1206" s="1">
        <v>0.002950051302171852</v>
      </c>
      <c r="AC1206" s="1">
        <v>0.01094682664730584</v>
      </c>
    </row>
    <row r="1207" spans="1:29">
      <c r="A1207" s="11">
        <v>38216</v>
      </c>
      <c r="B1207" s="1">
        <v>-0.0004169852800611773</v>
      </c>
      <c r="C1207" s="1">
        <v>0.006002579517271567</v>
      </c>
      <c r="D1207" s="1">
        <v>0.003556688939738262</v>
      </c>
      <c r="E1207" s="1">
        <v>-0.00405019978716592</v>
      </c>
      <c r="F1207" s="1">
        <v>-0.009820188023506704</v>
      </c>
      <c r="G1207" s="1">
        <v>0.002684818778289078</v>
      </c>
      <c r="H1207" s="1">
        <v>-0.004754189235852913</v>
      </c>
      <c r="I1207" s="1">
        <v>0.004696452799634931</v>
      </c>
      <c r="J1207" s="1">
        <v>0.0009475851634686006</v>
      </c>
      <c r="K1207" s="1">
        <v>0.01641640509304065</v>
      </c>
      <c r="L1207" s="1">
        <v>-0.003160416720897952</v>
      </c>
      <c r="M1207" s="1">
        <v>-0.005206888024674394</v>
      </c>
      <c r="N1207" s="1">
        <v>-0.01793115382329769</v>
      </c>
      <c r="O1207" s="1">
        <v>-0.002229386097115205</v>
      </c>
      <c r="P1207" s="1">
        <v>-0.005841163068736388</v>
      </c>
      <c r="Q1207" s="1">
        <v>-0.005360006381537663</v>
      </c>
      <c r="R1207" s="1">
        <v>0.001566524163796768</v>
      </c>
      <c r="S1207" s="1">
        <v>0.03478274931703162</v>
      </c>
      <c r="T1207" s="1">
        <v>0.001585966049109544</v>
      </c>
      <c r="U1207" s="1">
        <v>0.01714643222328083</v>
      </c>
      <c r="V1207" s="1">
        <v>0.05815678415367564</v>
      </c>
      <c r="W1207" s="1">
        <v>0.005611333300508781</v>
      </c>
      <c r="X1207" s="1">
        <v>0.002032091217727183</v>
      </c>
      <c r="Y1207" s="1">
        <v>0.001118291400213467</v>
      </c>
      <c r="Z1207" s="1">
        <v>0.01427758600789941</v>
      </c>
      <c r="AA1207" s="1">
        <v>0.1592722880108539</v>
      </c>
      <c r="AB1207" s="1">
        <v>0.007076746961969693</v>
      </c>
      <c r="AC1207" s="1">
        <v>0.0110133612921246</v>
      </c>
    </row>
    <row r="1208" spans="1:29">
      <c r="A1208" s="11">
        <v>38217</v>
      </c>
      <c r="B1208" s="1">
        <v>-0.03087198967482641</v>
      </c>
      <c r="C1208" s="1">
        <v>0.022138429974917</v>
      </c>
      <c r="D1208" s="1">
        <v>0.004331657899936836</v>
      </c>
      <c r="E1208" s="1">
        <v>-0.0363970086969444</v>
      </c>
      <c r="F1208" s="1">
        <v>-0.01615936131774565</v>
      </c>
      <c r="G1208" s="1">
        <v>-0.01071077728269909</v>
      </c>
      <c r="H1208" s="1">
        <v>-0.007586669311881233</v>
      </c>
      <c r="I1208" s="1">
        <v>-0.005912023904925845</v>
      </c>
      <c r="J1208" s="1">
        <v>-0.006265613411074011</v>
      </c>
      <c r="K1208" s="1">
        <v>-0.02030441675257655</v>
      </c>
      <c r="L1208" s="1">
        <v>0.002900443343457848</v>
      </c>
      <c r="M1208" s="1">
        <v>-0.008374613260864527</v>
      </c>
      <c r="N1208" s="1">
        <v>-0.01251620396367148</v>
      </c>
      <c r="O1208" s="1">
        <v>-0.01881470718694178</v>
      </c>
      <c r="P1208" s="1">
        <v>0.01018413196968626</v>
      </c>
      <c r="Q1208" s="1">
        <v>-0.003567792167872841</v>
      </c>
      <c r="R1208" s="1">
        <v>-0.01887028755933173</v>
      </c>
      <c r="S1208" s="1">
        <v>-0.0372153053470714</v>
      </c>
      <c r="T1208" s="1">
        <v>-0.0213751056743926</v>
      </c>
      <c r="U1208" s="1">
        <v>0.008786397282598113</v>
      </c>
      <c r="V1208" s="1">
        <v>-0.09398051413731467</v>
      </c>
      <c r="W1208" s="1">
        <v>-0.007482243891090201</v>
      </c>
      <c r="X1208" s="1">
        <v>-0.02129272417998496</v>
      </c>
      <c r="Y1208" s="1">
        <v>-0.03444412387144624</v>
      </c>
      <c r="Z1208" s="1">
        <v>-0.03019095525617754</v>
      </c>
      <c r="AA1208" s="1">
        <v>-0.03161102341881661</v>
      </c>
      <c r="AB1208" s="1">
        <v>-0.03011747794450281</v>
      </c>
      <c r="AC1208" s="1">
        <v>9.134106082675508E-05</v>
      </c>
    </row>
    <row r="1209" spans="1:29">
      <c r="A1209" s="11">
        <v>38218</v>
      </c>
      <c r="B1209" s="1">
        <v>0.005596393458518367</v>
      </c>
      <c r="C1209" s="1">
        <v>0.05453128995483647</v>
      </c>
      <c r="D1209" s="1">
        <v>0.002823054129424518</v>
      </c>
      <c r="E1209" s="1">
        <v>-0.002137145603888224</v>
      </c>
      <c r="F1209" s="1">
        <v>-0.01268870023882174</v>
      </c>
      <c r="G1209" s="1">
        <v>0.00147626104441434</v>
      </c>
      <c r="H1209" s="1">
        <v>0.00764466687143428</v>
      </c>
      <c r="I1209" s="1">
        <v>-0.0005531624815305891</v>
      </c>
      <c r="J1209" s="1">
        <v>0.02372317947213221</v>
      </c>
      <c r="K1209" s="1">
        <v>0.0160149604508566</v>
      </c>
      <c r="L1209" s="1">
        <v>0.03359580877405444</v>
      </c>
      <c r="M1209" s="1">
        <v>0.01174445692088177</v>
      </c>
      <c r="N1209" s="1">
        <v>0.02773508950567005</v>
      </c>
      <c r="O1209" s="1">
        <v>0.02205186026272665</v>
      </c>
      <c r="P1209" s="1">
        <v>-0.00659139105389317</v>
      </c>
      <c r="Q1209" s="1">
        <v>0.01541928795275926</v>
      </c>
      <c r="R1209" s="1">
        <v>0.009882294561769145</v>
      </c>
      <c r="S1209" s="1">
        <v>0.03491279603397257</v>
      </c>
      <c r="T1209" s="1">
        <v>0.0005775317181093698</v>
      </c>
      <c r="U1209" s="1">
        <v>-0.003595419732519867</v>
      </c>
      <c r="V1209" s="1">
        <v>0.03702747357727065</v>
      </c>
      <c r="W1209" s="1">
        <v>0.003833256710136013</v>
      </c>
      <c r="X1209" s="1">
        <v>0.02628845877850572</v>
      </c>
      <c r="Y1209" s="1">
        <v>0.005784557093639675</v>
      </c>
      <c r="Z1209" s="1">
        <v>0.01623385362368235</v>
      </c>
      <c r="AA1209" s="1">
        <v>-0.02616199857498958</v>
      </c>
      <c r="AB1209" s="1">
        <v>0.05034308664980758</v>
      </c>
      <c r="AC1209" s="1">
        <v>0.02581257484931965</v>
      </c>
    </row>
    <row r="1210" spans="1:29">
      <c r="A1210" s="11">
        <v>38219</v>
      </c>
      <c r="B1210" s="1">
        <v>-0.008989856562326426</v>
      </c>
      <c r="C1210" s="1">
        <v>-0.007574501827900426</v>
      </c>
      <c r="D1210" s="1">
        <v>-0.002111271946009019</v>
      </c>
      <c r="E1210" s="1">
        <v>-0.01028057917097591</v>
      </c>
      <c r="F1210" s="1">
        <v>-0.02084808126080473</v>
      </c>
      <c r="G1210" s="1">
        <v>-0.02014734599946244</v>
      </c>
      <c r="H1210" s="1">
        <v>-0.02669322322876289</v>
      </c>
      <c r="I1210" s="1">
        <v>-0.01217834268484896</v>
      </c>
      <c r="J1210" s="1">
        <v>0.003677300986000498</v>
      </c>
      <c r="K1210" s="1">
        <v>-0.008344927131427538</v>
      </c>
      <c r="L1210" s="1">
        <v>0.00653951637076422</v>
      </c>
      <c r="M1210" s="1">
        <v>0.006129872757887123</v>
      </c>
      <c r="N1210" s="1">
        <v>-0.008705221625374238</v>
      </c>
      <c r="O1210" s="1">
        <v>-0.02110703039800199</v>
      </c>
      <c r="P1210" s="1">
        <v>-0.01795461748914073</v>
      </c>
      <c r="Q1210" s="1">
        <v>-0.007700467477075423</v>
      </c>
      <c r="R1210" s="1">
        <v>-0.0248315079766972</v>
      </c>
      <c r="S1210" s="1">
        <v>-0.02771078848678843</v>
      </c>
      <c r="T1210" s="1">
        <v>-0.01131893422919716</v>
      </c>
      <c r="U1210" s="1">
        <v>-0.007572121254094344</v>
      </c>
      <c r="V1210" s="1">
        <v>-0.0186122572590296</v>
      </c>
      <c r="W1210" s="1">
        <v>-0.02329416934681294</v>
      </c>
      <c r="X1210" s="1">
        <v>-0.03495264262663289</v>
      </c>
      <c r="Y1210" s="1">
        <v>-0.0442866852306375</v>
      </c>
      <c r="Z1210" s="1">
        <v>-0.02367970000298059</v>
      </c>
      <c r="AA1210" s="1">
        <v>0.03360115821759346</v>
      </c>
      <c r="AB1210" s="1">
        <v>0.01970990737593437</v>
      </c>
      <c r="AC1210" s="1">
        <v>0.007406105026643184</v>
      </c>
    </row>
    <row r="1211" spans="1:29">
      <c r="A1211" s="11">
        <v>38222</v>
      </c>
      <c r="B1211" s="1">
        <v>-0.04924416998932679</v>
      </c>
      <c r="C1211" s="1">
        <v>-0.005284197461170592</v>
      </c>
      <c r="D1211" s="1">
        <v>0.008463188883805595</v>
      </c>
      <c r="E1211" s="1">
        <v>0.0002163785486541947</v>
      </c>
      <c r="F1211" s="1">
        <v>-0.02194840744234383</v>
      </c>
      <c r="G1211" s="1">
        <v>-0.01705104404776647</v>
      </c>
      <c r="H1211" s="1">
        <v>-0.01125857770762684</v>
      </c>
      <c r="I1211" s="1">
        <v>0.02045392856548456</v>
      </c>
      <c r="J1211" s="1">
        <v>-0.003663827987728574</v>
      </c>
      <c r="K1211" s="1">
        <v>0.03272547017522154</v>
      </c>
      <c r="L1211" s="1">
        <v>0.008243035873408022</v>
      </c>
      <c r="M1211" s="1">
        <v>-0.00540950828968545</v>
      </c>
      <c r="N1211" s="1">
        <v>-0.00834268120265802</v>
      </c>
      <c r="O1211" s="1">
        <v>-0.01365584437730616</v>
      </c>
      <c r="P1211" s="1">
        <v>-0.005962270574059847</v>
      </c>
      <c r="Q1211" s="1">
        <v>0.008412824401513808</v>
      </c>
      <c r="R1211" s="1">
        <v>-0.02621932550289019</v>
      </c>
      <c r="S1211" s="1">
        <v>-0.0693927384724401</v>
      </c>
      <c r="T1211" s="1">
        <v>-0.02254664907895032</v>
      </c>
      <c r="U1211" s="1">
        <v>-0.005633268285106574</v>
      </c>
      <c r="V1211" s="1">
        <v>-0.01973923923734622</v>
      </c>
      <c r="W1211" s="1">
        <v>0.0002602859376774624</v>
      </c>
      <c r="X1211" s="1">
        <v>-0.02471249221221516</v>
      </c>
      <c r="Y1211" s="1">
        <v>-0.02286841863233635</v>
      </c>
      <c r="Z1211" s="1">
        <v>-0.05620779446891089</v>
      </c>
      <c r="AA1211" s="1">
        <v>-0.01452680434414266</v>
      </c>
      <c r="AB1211" s="1">
        <v>-0.06369702951934753</v>
      </c>
      <c r="AC1211" s="1">
        <v>-0.0004429073752858503</v>
      </c>
    </row>
    <row r="1212" spans="1:29">
      <c r="A1212" s="11">
        <v>38223</v>
      </c>
      <c r="B1212" s="1">
        <v>0.02226297004354216</v>
      </c>
      <c r="C1212" s="1">
        <v>0.01165699174002599</v>
      </c>
      <c r="D1212" s="1">
        <v>0.01118986126822596</v>
      </c>
      <c r="E1212" s="1">
        <v>0.01925591823801764</v>
      </c>
      <c r="F1212" s="1">
        <v>-0.02385748376058217</v>
      </c>
      <c r="G1212" s="1">
        <v>-0.02704099363702361</v>
      </c>
      <c r="H1212" s="1">
        <v>0.01372297080137019</v>
      </c>
      <c r="I1212" s="1">
        <v>0.02896753645109551</v>
      </c>
      <c r="J1212" s="1">
        <v>0.01781192961291245</v>
      </c>
      <c r="K1212" s="1">
        <v>-0.004979591861676291</v>
      </c>
      <c r="L1212" s="1">
        <v>-0.002340725418200296</v>
      </c>
      <c r="M1212" s="1">
        <v>0.006255300518808182</v>
      </c>
      <c r="N1212" s="1">
        <v>0.01284060914216067</v>
      </c>
      <c r="O1212" s="1">
        <v>0.02003881977701738</v>
      </c>
      <c r="P1212" s="1">
        <v>0.01559371823688549</v>
      </c>
      <c r="Q1212" s="1">
        <v>0.0135211856974895</v>
      </c>
      <c r="R1212" s="1">
        <v>0.005096942825001394</v>
      </c>
      <c r="S1212" s="1">
        <v>0.02263640935725131</v>
      </c>
      <c r="T1212" s="1">
        <v>0.004541782968947139</v>
      </c>
      <c r="U1212" s="1">
        <v>-0.009784348802807985</v>
      </c>
      <c r="V1212" s="1">
        <v>0.02566434618320645</v>
      </c>
      <c r="W1212" s="1">
        <v>0.01941366909899345</v>
      </c>
      <c r="X1212" s="1">
        <v>0.0233275226190075</v>
      </c>
      <c r="Y1212" s="1">
        <v>0.02114544132704266</v>
      </c>
      <c r="Z1212" s="1">
        <v>0.0124410984850305</v>
      </c>
      <c r="AA1212" s="1">
        <v>0.02438244946509593</v>
      </c>
      <c r="AB1212" s="1">
        <v>0.01172948722495759</v>
      </c>
      <c r="AC1212" s="1">
        <v>0.02250784989688159</v>
      </c>
    </row>
    <row r="1213" spans="1:29">
      <c r="A1213" s="11">
        <v>38224</v>
      </c>
      <c r="B1213" s="1">
        <v>-0.01466662617935621</v>
      </c>
      <c r="C1213" s="1">
        <v>-0.003208675988238263</v>
      </c>
      <c r="D1213" s="1">
        <v>0.01398588108287835</v>
      </c>
      <c r="E1213" s="1">
        <v>0.006792464895166495</v>
      </c>
      <c r="F1213" s="1">
        <v>0.05751151041945346</v>
      </c>
      <c r="G1213" s="1">
        <v>-0.03067621759386929</v>
      </c>
      <c r="H1213" s="1">
        <v>0.01440095473239711</v>
      </c>
      <c r="I1213" s="1">
        <v>0</v>
      </c>
      <c r="J1213" s="1">
        <v>0.001175416200889456</v>
      </c>
      <c r="K1213" s="1">
        <v>0.01091915922473974</v>
      </c>
      <c r="L1213" s="1">
        <v>-0.01340034786055233</v>
      </c>
      <c r="M1213" s="1">
        <v>0.02499963407643735</v>
      </c>
      <c r="N1213" s="1">
        <v>0.004468727225067415</v>
      </c>
      <c r="O1213" s="1">
        <v>0.01202529216657156</v>
      </c>
      <c r="P1213" s="1">
        <v>-0.006692884867433579</v>
      </c>
      <c r="Q1213" s="1">
        <v>-0.003973771680487626</v>
      </c>
      <c r="R1213" s="1">
        <v>0.009811359332805747</v>
      </c>
      <c r="S1213" s="1">
        <v>-0.007812510834871889</v>
      </c>
      <c r="T1213" s="1">
        <v>0.02665073333398649</v>
      </c>
      <c r="U1213" s="1">
        <v>-0.006032908956829064</v>
      </c>
      <c r="V1213" s="1">
        <v>-0.006544345831141385</v>
      </c>
      <c r="W1213" s="1">
        <v>0.02185595134140716</v>
      </c>
      <c r="X1213" s="1">
        <v>0.003930300294326283</v>
      </c>
      <c r="Y1213" s="1">
        <v>0.01970234980274421</v>
      </c>
      <c r="Z1213" s="1">
        <v>0.001007206476932421</v>
      </c>
      <c r="AA1213" s="1">
        <v>0.04013693754385583</v>
      </c>
      <c r="AB1213" s="1">
        <v>-0.003246247840523631</v>
      </c>
      <c r="AC1213" s="1">
        <v>-0.02045257808307399</v>
      </c>
    </row>
    <row r="1214" spans="1:29">
      <c r="A1214" s="11">
        <v>38225</v>
      </c>
      <c r="B1214" s="1">
        <v>0.003157100807626545</v>
      </c>
      <c r="C1214" s="1">
        <v>0.04023993023252248</v>
      </c>
      <c r="D1214" s="1">
        <v>0.007503000387204972</v>
      </c>
      <c r="E1214" s="1">
        <v>0.02213776950514323</v>
      </c>
      <c r="F1214" s="1">
        <v>0.006066914317206074</v>
      </c>
      <c r="G1214" s="1">
        <v>0.033270052509635</v>
      </c>
      <c r="H1214" s="1">
        <v>0.009653486072359163</v>
      </c>
      <c r="I1214" s="1">
        <v>0.01254149007615712</v>
      </c>
      <c r="J1214" s="1">
        <v>0.02630652223534558</v>
      </c>
      <c r="K1214" s="1">
        <v>0.009001117077701348</v>
      </c>
      <c r="L1214" s="1">
        <v>0.006839728552855862</v>
      </c>
      <c r="M1214" s="1">
        <v>0.04271608746893296</v>
      </c>
      <c r="N1214" s="1">
        <v>0.009188248916454755</v>
      </c>
      <c r="O1214" s="1">
        <v>-0.01705881005371734</v>
      </c>
      <c r="P1214" s="1">
        <v>0.01625115107021724</v>
      </c>
      <c r="Q1214" s="1">
        <v>0.001995210579648354</v>
      </c>
      <c r="R1214" s="1">
        <v>0.005895117637993552</v>
      </c>
      <c r="S1214" s="1">
        <v>-0.00524914409038757</v>
      </c>
      <c r="T1214" s="1">
        <v>0.01042983892489824</v>
      </c>
      <c r="U1214" s="1">
        <v>0.02124297483188964</v>
      </c>
      <c r="V1214" s="1">
        <v>0.002195939021488957</v>
      </c>
      <c r="W1214" s="1">
        <v>-0.01400860413629335</v>
      </c>
      <c r="X1214" s="1">
        <v>0.001174579390469166</v>
      </c>
      <c r="Y1214" s="1">
        <v>0.009858306619330737</v>
      </c>
      <c r="Z1214" s="1">
        <v>-0.01247692001278911</v>
      </c>
      <c r="AA1214" s="1">
        <v>0.04367314710881209</v>
      </c>
      <c r="AB1214" s="1">
        <v>0.02093614217536865</v>
      </c>
      <c r="AC1214" s="1">
        <v>0.01610202328448551</v>
      </c>
    </row>
    <row r="1215" spans="1:29">
      <c r="A1215" s="11">
        <v>38226</v>
      </c>
      <c r="B1215" s="1">
        <v>0.02697872864170758</v>
      </c>
      <c r="C1215" s="1">
        <v>0.002672896168940841</v>
      </c>
      <c r="D1215" s="1">
        <v>-0.004814253723431583</v>
      </c>
      <c r="E1215" s="1">
        <v>-0.008457091763057201</v>
      </c>
      <c r="F1215" s="1">
        <v>0.004522746621672402</v>
      </c>
      <c r="G1215" s="1">
        <v>-0.005235719381365245</v>
      </c>
      <c r="H1215" s="1">
        <v>0.01856006595126902</v>
      </c>
      <c r="I1215" s="1">
        <v>-0.02622179127556146</v>
      </c>
      <c r="J1215" s="1">
        <v>-0.02567464272851172</v>
      </c>
      <c r="K1215" s="1">
        <v>-0.007582711826445543</v>
      </c>
      <c r="L1215" s="1">
        <v>0.01277924671167119</v>
      </c>
      <c r="M1215" s="1">
        <v>0.03211546943773569</v>
      </c>
      <c r="N1215" s="1">
        <v>-0.01844849026390727</v>
      </c>
      <c r="O1215" s="1">
        <v>-0.01711562110734743</v>
      </c>
      <c r="P1215" s="1">
        <v>-0.00156011046469362</v>
      </c>
      <c r="Q1215" s="1">
        <v>0.0138653146392691</v>
      </c>
      <c r="R1215" s="1">
        <v>-0.005426388173116137</v>
      </c>
      <c r="S1215" s="1">
        <v>-0.009234943635922477</v>
      </c>
      <c r="T1215" s="1">
        <v>-0.004014078820801403</v>
      </c>
      <c r="U1215" s="1">
        <v>-0.001793293758059478</v>
      </c>
      <c r="V1215" s="1">
        <v>-0.005155512832015763</v>
      </c>
      <c r="W1215" s="1">
        <v>0.02232646863660714</v>
      </c>
      <c r="X1215" s="1">
        <v>-0.01720532367045169</v>
      </c>
      <c r="Y1215" s="1">
        <v>-0.00585715593473235</v>
      </c>
      <c r="Z1215" s="1">
        <v>-0.009578402908297701</v>
      </c>
      <c r="AA1215" s="1">
        <v>0.04987107636674626</v>
      </c>
      <c r="AB1215" s="1">
        <v>-0.009114156585999789</v>
      </c>
      <c r="AC1215" s="1">
        <v>-0.01001292012515731</v>
      </c>
    </row>
    <row r="1216" spans="1:29">
      <c r="A1216" s="11">
        <v>38229</v>
      </c>
      <c r="B1216" s="1">
        <v>0.03633944593909866</v>
      </c>
      <c r="C1216" s="1">
        <v>-0.0165545592276084</v>
      </c>
      <c r="D1216" s="1">
        <v>0.01655336499654059</v>
      </c>
      <c r="E1216" s="1">
        <v>0.003952824214035644</v>
      </c>
      <c r="F1216" s="1">
        <v>0.01207709135231139</v>
      </c>
      <c r="G1216" s="1">
        <v>0.01868420948050709</v>
      </c>
      <c r="H1216" s="1">
        <v>0.008282766707909506</v>
      </c>
      <c r="I1216" s="1">
        <v>0.004735757099748383</v>
      </c>
      <c r="J1216" s="1">
        <v>0.02595986894722269</v>
      </c>
      <c r="K1216" s="1">
        <v>0.006741457379465521</v>
      </c>
      <c r="L1216" s="1">
        <v>0.007762097586943462</v>
      </c>
      <c r="M1216" s="1">
        <v>-0.008208079958146985</v>
      </c>
      <c r="N1216" s="1">
        <v>0.01640300554099383</v>
      </c>
      <c r="O1216" s="1">
        <v>0.03385289189777141</v>
      </c>
      <c r="P1216" s="1">
        <v>0.01640561693263765</v>
      </c>
      <c r="Q1216" s="1">
        <v>0.00771417181832379</v>
      </c>
      <c r="R1216" s="1">
        <v>0.01964210562261504</v>
      </c>
      <c r="S1216" s="1">
        <v>0.0266314823317062</v>
      </c>
      <c r="T1216" s="1">
        <v>0.02556424054834339</v>
      </c>
      <c r="U1216" s="1">
        <v>0.005800070806059265</v>
      </c>
      <c r="V1216" s="1">
        <v>0.01023490552939776</v>
      </c>
      <c r="W1216" s="1">
        <v>0.03412322732003292</v>
      </c>
      <c r="X1216" s="1">
        <v>0.03196271117788063</v>
      </c>
      <c r="Y1216" s="1">
        <v>0.02670864881349688</v>
      </c>
      <c r="Z1216" s="1">
        <v>0.02798345971504257</v>
      </c>
      <c r="AA1216" s="1">
        <v>0.006961405263262055</v>
      </c>
      <c r="AB1216" s="1">
        <v>0.0228107579833956</v>
      </c>
      <c r="AC1216" s="1">
        <v>0.02049237440693608</v>
      </c>
    </row>
    <row r="1217" spans="1:29">
      <c r="A1217" s="11">
        <v>38230</v>
      </c>
      <c r="B1217" s="1">
        <v>0.003802204189026215</v>
      </c>
      <c r="C1217" s="1">
        <v>0.002139591705815125</v>
      </c>
      <c r="D1217" s="1">
        <v>-0.0004462846269384091</v>
      </c>
      <c r="E1217" s="1">
        <v>-0.0132616518739459</v>
      </c>
      <c r="F1217" s="1">
        <v>-0.00458952978510152</v>
      </c>
      <c r="G1217" s="1">
        <v>-0.005941432708637673</v>
      </c>
      <c r="H1217" s="1">
        <v>0.01177434375772046</v>
      </c>
      <c r="I1217" s="1">
        <v>-0.009696712010224928</v>
      </c>
      <c r="J1217" s="1">
        <v>-0.001017085089258796</v>
      </c>
      <c r="K1217" s="1">
        <v>0</v>
      </c>
      <c r="L1217" s="1">
        <v>-0.00123638300239326</v>
      </c>
      <c r="M1217" s="1">
        <v>0.004076445265964734</v>
      </c>
      <c r="N1217" s="1">
        <v>0.00557178083629184</v>
      </c>
      <c r="O1217" s="1">
        <v>0.009187298123784382</v>
      </c>
      <c r="P1217" s="1">
        <v>0.004227883894697193</v>
      </c>
      <c r="Q1217" s="1">
        <v>-0.005985154903977108</v>
      </c>
      <c r="R1217" s="1">
        <v>0.01808652440272462</v>
      </c>
      <c r="S1217" s="1">
        <v>0.04020697441139931</v>
      </c>
      <c r="T1217" s="1">
        <v>-0.005502208303346912</v>
      </c>
      <c r="U1217" s="1">
        <v>0.03444577108892188</v>
      </c>
      <c r="V1217" s="1">
        <v>-0.007181654455160724</v>
      </c>
      <c r="W1217" s="1">
        <v>-0.007199264186587784</v>
      </c>
      <c r="X1217" s="1">
        <v>0.003983937078142707</v>
      </c>
      <c r="Y1217" s="1">
        <v>-0.006503568255772363</v>
      </c>
      <c r="Z1217" s="1">
        <v>0.00820656918419127</v>
      </c>
      <c r="AA1217" s="1">
        <v>-0.03002580724231629</v>
      </c>
      <c r="AB1217" s="1">
        <v>0.0131298466122205</v>
      </c>
      <c r="AC1217" s="1">
        <v>-0.002844095418970682</v>
      </c>
    </row>
    <row r="1218" spans="1:29">
      <c r="A1218" s="11">
        <v>38231</v>
      </c>
      <c r="B1218" s="1">
        <v>0.01010105320101973</v>
      </c>
      <c r="C1218" s="1">
        <v>0.01110324043553734</v>
      </c>
      <c r="D1218" s="1">
        <v>-0.007513090666669275</v>
      </c>
      <c r="E1218" s="1">
        <v>0.003359904731815133</v>
      </c>
      <c r="F1218" s="1">
        <v>-0.006313245116547073</v>
      </c>
      <c r="G1218" s="1">
        <v>0.02468813308378115</v>
      </c>
      <c r="H1218" s="1">
        <v>-0.009743098040238318</v>
      </c>
      <c r="I1218" s="1">
        <v>0.002448237852722857</v>
      </c>
      <c r="J1218" s="1">
        <v>0.003945512305346233</v>
      </c>
      <c r="K1218" s="1">
        <v>0.004464343554186012</v>
      </c>
      <c r="L1218" s="1">
        <v>0.003617941952506643</v>
      </c>
      <c r="M1218" s="1">
        <v>0.008118770319208046</v>
      </c>
      <c r="N1218" s="1">
        <v>0.0005251600224709385</v>
      </c>
      <c r="O1218" s="1">
        <v>0.003151372905114469</v>
      </c>
      <c r="P1218" s="1">
        <v>0.03252978786615457</v>
      </c>
      <c r="Q1218" s="1">
        <v>6.987863400653715E-05</v>
      </c>
      <c r="R1218" s="1">
        <v>0.000735874318883889</v>
      </c>
      <c r="S1218" s="1">
        <v>-0.02119672008258822</v>
      </c>
      <c r="T1218" s="1">
        <v>0.01772606981142411</v>
      </c>
      <c r="U1218" s="1">
        <v>0.005278548700332397</v>
      </c>
      <c r="V1218" s="1">
        <v>-0.002324807835800913</v>
      </c>
      <c r="W1218" s="1">
        <v>0.007493099482875465</v>
      </c>
      <c r="X1218" s="1">
        <v>0.005248432426728789</v>
      </c>
      <c r="Y1218" s="1">
        <v>0.0190607122145463</v>
      </c>
      <c r="Z1218" s="1">
        <v>-0.008735366301322656</v>
      </c>
      <c r="AA1218" s="1">
        <v>-0.0234782478940756</v>
      </c>
      <c r="AB1218" s="1">
        <v>-0.01224953892552361</v>
      </c>
      <c r="AC1218" s="1">
        <v>-0.003975799954870851</v>
      </c>
    </row>
    <row r="1219" spans="1:29">
      <c r="A1219" s="11">
        <v>38232</v>
      </c>
      <c r="B1219" s="1">
        <v>0.03041667271221571</v>
      </c>
      <c r="C1219" s="1">
        <v>-0.02013206312615889</v>
      </c>
      <c r="D1219" s="1">
        <v>0.004796784862542536</v>
      </c>
      <c r="E1219" s="1">
        <v>-0.005650964220592969</v>
      </c>
      <c r="F1219" s="1">
        <v>0.007209890748145487</v>
      </c>
      <c r="G1219" s="1">
        <v>0.004311242072852606</v>
      </c>
      <c r="H1219" s="1">
        <v>-0.01421137970981645</v>
      </c>
      <c r="I1219" s="1">
        <v>0.00637605789498541</v>
      </c>
      <c r="J1219" s="1">
        <v>-0.008916620727848046</v>
      </c>
      <c r="K1219" s="1">
        <v>-0.003111151239945986</v>
      </c>
      <c r="L1219" s="1">
        <v>0.01356580368240556</v>
      </c>
      <c r="M1219" s="1">
        <v>-0.007687656550136257</v>
      </c>
      <c r="N1219" s="1">
        <v>-0.008354175825409094</v>
      </c>
      <c r="O1219" s="1">
        <v>0.003955782697638632</v>
      </c>
      <c r="P1219" s="1">
        <v>-0.009266184992005377</v>
      </c>
      <c r="Q1219" s="1">
        <v>0.001633286721514748</v>
      </c>
      <c r="R1219" s="1">
        <v>-0.008508348235359842</v>
      </c>
      <c r="S1219" s="1">
        <v>-0.006369409467141485</v>
      </c>
      <c r="T1219" s="1">
        <v>0.00421584305329592</v>
      </c>
      <c r="U1219" s="1">
        <v>-0.01349483953262154</v>
      </c>
      <c r="V1219" s="1">
        <v>-0.01411190575282095</v>
      </c>
      <c r="W1219" s="1">
        <v>0.008277469701351459</v>
      </c>
      <c r="X1219" s="1">
        <v>-0.01579006559769847</v>
      </c>
      <c r="Y1219" s="1">
        <v>0.02191553006763458</v>
      </c>
      <c r="Z1219" s="1">
        <v>-0.005607627417415606</v>
      </c>
      <c r="AA1219" s="1">
        <v>-0.01316645729999399</v>
      </c>
      <c r="AB1219" s="1">
        <v>-0.01042404292925714</v>
      </c>
      <c r="AC1219" s="1">
        <v>0.003470959176198107</v>
      </c>
    </row>
    <row r="1220" spans="1:29">
      <c r="A1220" s="11">
        <v>38233</v>
      </c>
      <c r="B1220" s="1">
        <v>0.01132229868552792</v>
      </c>
      <c r="C1220" s="1">
        <v>-0.02801745847866322</v>
      </c>
      <c r="D1220" s="1">
        <v>-0.001939560023118569</v>
      </c>
      <c r="E1220" s="1">
        <v>-0.01010314227041953</v>
      </c>
      <c r="F1220" s="1">
        <v>0.001134203725398519</v>
      </c>
      <c r="G1220" s="1">
        <v>-0.02600990802027525</v>
      </c>
      <c r="H1220" s="1">
        <v>-0.01303002813590037</v>
      </c>
      <c r="I1220" s="1">
        <v>-0.001887292617941849</v>
      </c>
      <c r="J1220" s="1">
        <v>0.005713761882957247</v>
      </c>
      <c r="K1220" s="1">
        <v>-0.01248314193592259</v>
      </c>
      <c r="L1220" s="1">
        <v>0.002464318565583046</v>
      </c>
      <c r="M1220" s="1">
        <v>-0.006517389324436129</v>
      </c>
      <c r="N1220" s="1">
        <v>4.797337994055795E-05</v>
      </c>
      <c r="O1220" s="1">
        <v>0.0126317750969962</v>
      </c>
      <c r="P1220" s="1">
        <v>0.0359146357375808</v>
      </c>
      <c r="Q1220" s="1">
        <v>0.004324035212021959</v>
      </c>
      <c r="R1220" s="1">
        <v>0.00391970723849755</v>
      </c>
      <c r="S1220" s="1">
        <v>0.01025647328073331</v>
      </c>
      <c r="T1220" s="1">
        <v>0.02143173818863486</v>
      </c>
      <c r="U1220" s="1">
        <v>-0.002785999243555604</v>
      </c>
      <c r="V1220" s="1">
        <v>0.00105046632088257</v>
      </c>
      <c r="W1220" s="1">
        <v>0.02153483472117168</v>
      </c>
      <c r="X1220" s="1">
        <v>-0.007245442386483059</v>
      </c>
      <c r="Y1220" s="1">
        <v>0.03290792440586254</v>
      </c>
      <c r="Z1220" s="1">
        <v>0.008257648631428971</v>
      </c>
      <c r="AA1220" s="1">
        <v>-0.003552949306146469</v>
      </c>
      <c r="AB1220" s="1">
        <v>0.01089706937871804</v>
      </c>
      <c r="AC1220" s="1">
        <v>0.005707374814165611</v>
      </c>
    </row>
    <row r="1221" spans="1:29">
      <c r="A1221" s="11">
        <v>38236</v>
      </c>
      <c r="B1221" s="1">
        <v>-0.002798774707712615</v>
      </c>
      <c r="C1221" s="1">
        <v>-0.0008866561787406191</v>
      </c>
      <c r="D1221" s="1">
        <v>0.001046602191399071</v>
      </c>
      <c r="E1221" s="1">
        <v>0.004677962280462911</v>
      </c>
      <c r="F1221" s="1">
        <v>-0.005946978646399592</v>
      </c>
      <c r="G1221" s="1">
        <v>0.0217783704674932</v>
      </c>
      <c r="H1221" s="1">
        <v>0.02106739017813508</v>
      </c>
      <c r="I1221" s="1">
        <v>0.01877360075802481</v>
      </c>
      <c r="J1221" s="1">
        <v>0.01852787198341055</v>
      </c>
      <c r="K1221" s="1">
        <v>0.009932305450919943</v>
      </c>
      <c r="L1221" s="1">
        <v>0.000809088112476708</v>
      </c>
      <c r="M1221" s="1">
        <v>0.001856658297693548</v>
      </c>
      <c r="N1221" s="1">
        <v>-0.003225501523788976</v>
      </c>
      <c r="O1221" s="1">
        <v>0.01796746905126567</v>
      </c>
      <c r="P1221" s="1">
        <v>0.02889131773550346</v>
      </c>
      <c r="Q1221" s="1">
        <v>0.006775843998114262</v>
      </c>
      <c r="R1221" s="1">
        <v>0.006964877428306426</v>
      </c>
      <c r="S1221" s="1">
        <v>-0.002538199142414488</v>
      </c>
      <c r="T1221" s="1">
        <v>-0.00529955233500734</v>
      </c>
      <c r="U1221" s="1">
        <v>0.00833045228393936</v>
      </c>
      <c r="V1221" s="1">
        <v>0.005772173491673582</v>
      </c>
      <c r="W1221" s="1">
        <v>0.009783367725635816</v>
      </c>
      <c r="X1221" s="1">
        <v>0.02137341847155305</v>
      </c>
      <c r="Y1221" s="1">
        <v>0.007875630742147033</v>
      </c>
      <c r="Z1221" s="1">
        <v>0.009787980800297191</v>
      </c>
      <c r="AA1221" s="1">
        <v>0.01666408316579227</v>
      </c>
      <c r="AB1221" s="1">
        <v>0.0271288760218833</v>
      </c>
      <c r="AC1221" s="1">
        <v>0.004299172192417045</v>
      </c>
    </row>
    <row r="1222" spans="1:29">
      <c r="A1222" s="11">
        <v>38237</v>
      </c>
      <c r="B1222" s="1">
        <v>-0.01082620342428275</v>
      </c>
      <c r="C1222" s="1">
        <v>0.006213857091079023</v>
      </c>
      <c r="D1222" s="1">
        <v>-0.001119959339462073</v>
      </c>
      <c r="E1222" s="1">
        <v>-0.0099470293805759</v>
      </c>
      <c r="F1222" s="1">
        <v>0.009685820527496114</v>
      </c>
      <c r="G1222" s="1">
        <v>0.01065736005904072</v>
      </c>
      <c r="H1222" s="1">
        <v>0.01733138233362852</v>
      </c>
      <c r="I1222" s="1">
        <v>0.01232938736888967</v>
      </c>
      <c r="J1222" s="1">
        <v>-0.008575163938790986</v>
      </c>
      <c r="K1222" s="1">
        <v>0.02592740988991826</v>
      </c>
      <c r="L1222" s="1">
        <v>0.004664670648520719</v>
      </c>
      <c r="M1222" s="1">
        <v>0.002717980007385323</v>
      </c>
      <c r="N1222" s="1">
        <v>0.006713250055484066</v>
      </c>
      <c r="O1222" s="1">
        <v>-0.005845909749648048</v>
      </c>
      <c r="P1222" s="1">
        <v>-0.002457206825614344</v>
      </c>
      <c r="Q1222" s="1">
        <v>-0.002453702515418987</v>
      </c>
      <c r="R1222" s="1">
        <v>0.01603420072080808</v>
      </c>
      <c r="S1222" s="1">
        <v>0.007633371705339398</v>
      </c>
      <c r="T1222" s="1">
        <v>0.01489596455334374</v>
      </c>
      <c r="U1222" s="1">
        <v>0.0348273300746742</v>
      </c>
      <c r="V1222" s="1">
        <v>-0.01943401355688645</v>
      </c>
      <c r="W1222" s="1">
        <v>-0.006805024073371135</v>
      </c>
      <c r="X1222" s="1">
        <v>0.0007658289544054675</v>
      </c>
      <c r="Y1222" s="1">
        <v>-0.001953303592794553</v>
      </c>
      <c r="Z1222" s="1">
        <v>0.01088052284288521</v>
      </c>
      <c r="AA1222" s="1">
        <v>0.006585228546905242</v>
      </c>
      <c r="AB1222" s="1">
        <v>-0.01136934426298108</v>
      </c>
      <c r="AC1222" s="1">
        <v>0.01404144082147574</v>
      </c>
    </row>
    <row r="1223" spans="1:29">
      <c r="A1223" s="11">
        <v>38238</v>
      </c>
      <c r="B1223" s="1">
        <v>-0.002837436871027443</v>
      </c>
      <c r="C1223" s="1">
        <v>0.01176283533842648</v>
      </c>
      <c r="D1223" s="1">
        <v>0.002466405863962962</v>
      </c>
      <c r="E1223" s="1">
        <v>0.06733647052060832</v>
      </c>
      <c r="F1223" s="1">
        <v>0.01424868349710695</v>
      </c>
      <c r="G1223" s="1">
        <v>0.001506282952641769</v>
      </c>
      <c r="H1223" s="1">
        <v>-0.0002704659184590286</v>
      </c>
      <c r="I1223" s="1">
        <v>0.03208460127187029</v>
      </c>
      <c r="J1223" s="1">
        <v>0.0003779480260388546</v>
      </c>
      <c r="K1223" s="1">
        <v>0.01132912262870933</v>
      </c>
      <c r="L1223" s="1">
        <v>0.005942937788868674</v>
      </c>
      <c r="M1223" s="1">
        <v>0.0149087901999061</v>
      </c>
      <c r="N1223" s="1">
        <v>0.0005277591442347518</v>
      </c>
      <c r="O1223" s="1">
        <v>0.008933656428319114</v>
      </c>
      <c r="P1223" s="1">
        <v>-0.0007034952321649524</v>
      </c>
      <c r="Q1223" s="1">
        <v>-0.01033111232410078</v>
      </c>
      <c r="R1223" s="1">
        <v>-0.004228906485915562</v>
      </c>
      <c r="S1223" s="1">
        <v>-0.007575544756343811</v>
      </c>
      <c r="T1223" s="1">
        <v>-0.002571212150556335</v>
      </c>
      <c r="U1223" s="1">
        <v>0.00296418275000998</v>
      </c>
      <c r="V1223" s="1">
        <v>0.03604650342287563</v>
      </c>
      <c r="W1223" s="1">
        <v>-0.00209040521099213</v>
      </c>
      <c r="X1223" s="1">
        <v>0.01785019897829176</v>
      </c>
      <c r="Y1223" s="1">
        <v>0.02117429536624971</v>
      </c>
      <c r="Z1223" s="1">
        <v>0.01193766447995137</v>
      </c>
      <c r="AA1223" s="1">
        <v>-0.01279948168686873</v>
      </c>
      <c r="AB1223" s="1">
        <v>0.02468168070960042</v>
      </c>
      <c r="AC1223" s="1">
        <v>-0.003630467165295914</v>
      </c>
    </row>
    <row r="1224" spans="1:29">
      <c r="A1224" s="11">
        <v>38239</v>
      </c>
      <c r="B1224" s="1">
        <v>-0.01666658902083107</v>
      </c>
      <c r="C1224" s="1">
        <v>-0.01017307676616896</v>
      </c>
      <c r="D1224" s="1">
        <v>0.0008949577333345893</v>
      </c>
      <c r="E1224" s="1">
        <v>-0.003004287127530869</v>
      </c>
      <c r="F1224" s="1">
        <v>-0.007580708391368374</v>
      </c>
      <c r="G1224" s="1">
        <v>-0.0007518426953799784</v>
      </c>
      <c r="H1224" s="1">
        <v>0.003786972867901861</v>
      </c>
      <c r="I1224" s="1">
        <v>-0.03083350161274157</v>
      </c>
      <c r="J1224" s="1">
        <v>-0.004448997819539446</v>
      </c>
      <c r="K1224" s="1">
        <v>0.02412716143213434</v>
      </c>
      <c r="L1224" s="1">
        <v>-0.001446311674341061</v>
      </c>
      <c r="M1224" s="1">
        <v>-0.0001214266649876006</v>
      </c>
      <c r="N1224" s="1">
        <v>0.03552920758557887</v>
      </c>
      <c r="O1224" s="1">
        <v>-0.01513117810212339</v>
      </c>
      <c r="P1224" s="1">
        <v>-0.01091544694281477</v>
      </c>
      <c r="Q1224" s="1">
        <v>-0.01462836207637186</v>
      </c>
      <c r="R1224" s="1">
        <v>0.006214931770754495</v>
      </c>
      <c r="S1224" s="1">
        <v>-0.003816874061449815</v>
      </c>
      <c r="T1224" s="1">
        <v>-0.005692672286344957</v>
      </c>
      <c r="U1224" s="1">
        <v>0.008245953094974334</v>
      </c>
      <c r="V1224" s="1">
        <v>-0.01810232493338093</v>
      </c>
      <c r="W1224" s="1">
        <v>-0.006633221843890147</v>
      </c>
      <c r="X1224" s="1">
        <v>-0.01077271554442261</v>
      </c>
      <c r="Y1224" s="1">
        <v>-0.01080347234424661</v>
      </c>
      <c r="Z1224" s="1">
        <v>-0.006382014085146492</v>
      </c>
      <c r="AA1224" s="1">
        <v>-0.02211333856060615</v>
      </c>
      <c r="AB1224" s="1">
        <v>-0.01398635656332647</v>
      </c>
      <c r="AC1224" s="1">
        <v>0</v>
      </c>
    </row>
    <row r="1225" spans="1:29">
      <c r="A1225" s="11">
        <v>38240</v>
      </c>
      <c r="B1225" s="1">
        <v>-0.01033468014934358</v>
      </c>
      <c r="C1225" s="1">
        <v>-0.001321236529955083</v>
      </c>
      <c r="D1225" s="1">
        <v>-0.002383778762127919</v>
      </c>
      <c r="E1225" s="1">
        <v>0.04740863011022056</v>
      </c>
      <c r="F1225" s="1">
        <v>0.01478618294186074</v>
      </c>
      <c r="G1225" s="1">
        <v>-0.003512324775086673</v>
      </c>
      <c r="H1225" s="1">
        <v>0.005658885657163326</v>
      </c>
      <c r="I1225" s="1">
        <v>0.02016248214604666</v>
      </c>
      <c r="J1225" s="1">
        <v>-0.002234304652376951</v>
      </c>
      <c r="K1225" s="1">
        <v>0.0180904567320479</v>
      </c>
      <c r="L1225" s="1">
        <v>0.01935132492253477</v>
      </c>
      <c r="M1225" s="1">
        <v>0.004735267201909421</v>
      </c>
      <c r="N1225" s="1">
        <v>0.02398482511328748</v>
      </c>
      <c r="O1225" s="1">
        <v>-0.00170719327034452</v>
      </c>
      <c r="P1225" s="1">
        <v>0.008543711699439127</v>
      </c>
      <c r="Q1225" s="1">
        <v>0.005260661429281832</v>
      </c>
      <c r="R1225" s="1">
        <v>0.004426905436744955</v>
      </c>
      <c r="S1225" s="1">
        <v>0.01660315976947824</v>
      </c>
      <c r="T1225" s="1">
        <v>0.008426028580104772</v>
      </c>
      <c r="U1225" s="1">
        <v>-0.005814680985445575</v>
      </c>
      <c r="V1225" s="1">
        <v>-0.003268741185390556</v>
      </c>
      <c r="W1225" s="1">
        <v>0.004685971377740961</v>
      </c>
      <c r="X1225" s="1">
        <v>0.002152560241923673</v>
      </c>
      <c r="Y1225" s="1">
        <v>0.0102168111395633</v>
      </c>
      <c r="Z1225" s="1">
        <v>0.02549642580146605</v>
      </c>
      <c r="AA1225" s="1">
        <v>-0.01392185359057896</v>
      </c>
      <c r="AB1225" s="1">
        <v>0.0358989289572802</v>
      </c>
      <c r="AC1225" s="1">
        <v>0.002033402274750129</v>
      </c>
    </row>
    <row r="1226" spans="1:29">
      <c r="A1226" s="11">
        <v>38243</v>
      </c>
      <c r="B1226" s="1">
        <v>0.003759597846944907</v>
      </c>
      <c r="C1226" s="1">
        <v>0.02631561464625376</v>
      </c>
      <c r="D1226" s="1">
        <v>0.0008213124118445769</v>
      </c>
      <c r="E1226" s="1">
        <v>0.01668564502959202</v>
      </c>
      <c r="F1226" s="1">
        <v>0.04426513357228301</v>
      </c>
      <c r="G1226" s="1">
        <v>0.02593132232021267</v>
      </c>
      <c r="H1226" s="1">
        <v>-0.001916696806204765</v>
      </c>
      <c r="I1226" s="1">
        <v>-0.003079925377478476</v>
      </c>
      <c r="J1226" s="1">
        <v>0.0005069738964029735</v>
      </c>
      <c r="K1226" s="1">
        <v>0.006611468524499342</v>
      </c>
      <c r="L1226" s="1">
        <v>0.01317937615234355</v>
      </c>
      <c r="M1226" s="1">
        <v>0.01836856008153531</v>
      </c>
      <c r="N1226" s="1">
        <v>-0.002441677551367039</v>
      </c>
      <c r="O1226" s="1">
        <v>0.002850131882503826</v>
      </c>
      <c r="P1226" s="1">
        <v>0.0162371973815405</v>
      </c>
      <c r="Q1226" s="1">
        <v>0.005233230366530339</v>
      </c>
      <c r="R1226" s="1">
        <v>0.006354448725021777</v>
      </c>
      <c r="S1226" s="1">
        <v>-0.001256381800312401</v>
      </c>
      <c r="T1226" s="1">
        <v>-0.02153219716673072</v>
      </c>
      <c r="U1226" s="1">
        <v>-0.00494547836281567</v>
      </c>
      <c r="V1226" s="1">
        <v>0.0383050824074278</v>
      </c>
      <c r="W1226" s="1">
        <v>-0.01049456192584919</v>
      </c>
      <c r="X1226" s="1">
        <v>-0.004801658447109003</v>
      </c>
      <c r="Y1226" s="1">
        <v>0.01360053272796535</v>
      </c>
      <c r="Z1226" s="1">
        <v>0.01651155965637718</v>
      </c>
      <c r="AA1226" s="1">
        <v>0.01195190667037016</v>
      </c>
      <c r="AB1226" s="1">
        <v>0.001944186685273408</v>
      </c>
      <c r="AC1226" s="1">
        <v>-0.00312884500446442</v>
      </c>
    </row>
    <row r="1227" spans="1:29">
      <c r="A1227" s="11">
        <v>38244</v>
      </c>
      <c r="B1227" s="1">
        <v>0.1352473638400575</v>
      </c>
      <c r="C1227" s="1">
        <v>0.03480905600904305</v>
      </c>
      <c r="D1227" s="1">
        <v>0.02096525870192401</v>
      </c>
      <c r="E1227" s="1">
        <v>0.02150564216696393</v>
      </c>
      <c r="F1227" s="1">
        <v>-0.007604865977827058</v>
      </c>
      <c r="G1227" s="1">
        <v>-0.01055221249409577</v>
      </c>
      <c r="H1227" s="1">
        <v>0.01454015444117251</v>
      </c>
      <c r="I1227" s="1">
        <v>0.007466398426506204</v>
      </c>
      <c r="J1227" s="1">
        <v>0.009839922054656558</v>
      </c>
      <c r="K1227" s="1">
        <v>-0.01477833012756602</v>
      </c>
      <c r="L1227" s="1">
        <v>0.01506726123353519</v>
      </c>
      <c r="M1227" s="1">
        <v>0.009730870270000525</v>
      </c>
      <c r="N1227" s="1">
        <v>-0.01495879884854978</v>
      </c>
      <c r="O1227" s="1">
        <v>-0.0052291170073413</v>
      </c>
      <c r="P1227" s="1">
        <v>0.007989261540994219</v>
      </c>
      <c r="Q1227" s="1">
        <v>0.01212364524065546</v>
      </c>
      <c r="R1227" s="1">
        <v>-0.009369571511291253</v>
      </c>
      <c r="S1227" s="1">
        <v>-0.02138379572496762</v>
      </c>
      <c r="T1227" s="1">
        <v>-0.001532394918742463</v>
      </c>
      <c r="U1227" s="1">
        <v>0.002867202887540943</v>
      </c>
      <c r="V1227" s="1">
        <v>-0.002905783110429661</v>
      </c>
      <c r="W1227" s="1">
        <v>-0.001060171333604698</v>
      </c>
      <c r="X1227" s="1">
        <v>-0.007871947452265382</v>
      </c>
      <c r="Y1227" s="1">
        <v>-0.009289332735283984</v>
      </c>
      <c r="Z1227" s="1">
        <v>-0.01530993979223982</v>
      </c>
      <c r="AA1227" s="1">
        <v>-0.008636509791312141</v>
      </c>
      <c r="AB1227" s="1">
        <v>0.006917457810441396</v>
      </c>
      <c r="AC1227" s="1">
        <v>0.01951143689031287</v>
      </c>
    </row>
    <row r="1228" spans="1:29">
      <c r="A1228" s="11">
        <v>38245</v>
      </c>
      <c r="B1228" s="1">
        <v>-0.04692087726448857</v>
      </c>
      <c r="C1228" s="1">
        <v>-0.01328896622221631</v>
      </c>
      <c r="D1228" s="1">
        <v>-0.01132690511955003</v>
      </c>
      <c r="E1228" s="1">
        <v>-0.001846981517848567</v>
      </c>
      <c r="F1228" s="1">
        <v>0.001332777494827297</v>
      </c>
      <c r="G1228" s="1">
        <v>0.001240320916938487</v>
      </c>
      <c r="H1228" s="1">
        <v>-0.006760207109881011</v>
      </c>
      <c r="I1228" s="1">
        <v>0.009838952590163208</v>
      </c>
      <c r="J1228" s="1">
        <v>0.004809443653620571</v>
      </c>
      <c r="K1228" s="1">
        <v>0.03041677606845905</v>
      </c>
      <c r="L1228" s="1">
        <v>-5.905001064709925E-05</v>
      </c>
      <c r="M1228" s="1">
        <v>-0.01422031989011086</v>
      </c>
      <c r="N1228" s="1">
        <v>0.003911542949487146</v>
      </c>
      <c r="O1228" s="1">
        <v>0.000228584663941378</v>
      </c>
      <c r="P1228" s="1">
        <v>-0.01343938103386044</v>
      </c>
      <c r="Q1228" s="1">
        <v>0.004791873541089897</v>
      </c>
      <c r="R1228" s="1">
        <v>0.002672979747835758</v>
      </c>
      <c r="S1228" s="1">
        <v>0.008997466063844106</v>
      </c>
      <c r="T1228" s="1">
        <v>-0.0003289293651993486</v>
      </c>
      <c r="U1228" s="1">
        <v>0.02968647093970134</v>
      </c>
      <c r="V1228" s="1">
        <v>-0.01153040883011536</v>
      </c>
      <c r="W1228" s="1">
        <v>0.01922834985115185</v>
      </c>
      <c r="X1228" s="1">
        <v>-0.01215758705269721</v>
      </c>
      <c r="Y1228" s="1">
        <v>-0.01458582749991222</v>
      </c>
      <c r="Z1228" s="1">
        <v>0.007394891854907826</v>
      </c>
      <c r="AA1228" s="1">
        <v>-0.001042403770278755</v>
      </c>
      <c r="AB1228" s="1">
        <v>0.008377979682327119</v>
      </c>
      <c r="AC1228" s="1">
        <v>-0.01955396913194485</v>
      </c>
    </row>
    <row r="1229" spans="1:29">
      <c r="A1229" s="11">
        <v>38246</v>
      </c>
      <c r="B1229" s="1">
        <v>-0.006923020715913109</v>
      </c>
      <c r="C1229" s="1">
        <v>0.0427885388439293</v>
      </c>
      <c r="D1229" s="1">
        <v>-0.003843558632843136</v>
      </c>
      <c r="E1229" s="1">
        <v>-0.002404983624211376</v>
      </c>
      <c r="F1229" s="1">
        <v>0.01018162602182038</v>
      </c>
      <c r="G1229" s="1">
        <v>0.01089921600092603</v>
      </c>
      <c r="H1229" s="1">
        <v>0.001633328385353572</v>
      </c>
      <c r="I1229" s="1">
        <v>0.0007591394087809178</v>
      </c>
      <c r="J1229" s="1">
        <v>0.0241810502282902</v>
      </c>
      <c r="K1229" s="1">
        <v>0.001213116946384041</v>
      </c>
      <c r="L1229" s="1">
        <v>-0.003556644786794294</v>
      </c>
      <c r="M1229" s="1">
        <v>0.0225321964552343</v>
      </c>
      <c r="N1229" s="1">
        <v>0.04725878547849383</v>
      </c>
      <c r="O1229" s="1">
        <v>0.009596760771971136</v>
      </c>
      <c r="P1229" s="1">
        <v>0.004889958737444688</v>
      </c>
      <c r="Q1229" s="1">
        <v>0.02426351635235613</v>
      </c>
      <c r="R1229" s="1">
        <v>0.006562029763022004</v>
      </c>
      <c r="S1229" s="1">
        <v>0.04968143907134981</v>
      </c>
      <c r="T1229" s="1">
        <v>0.02073047007101803</v>
      </c>
      <c r="U1229" s="1">
        <v>0.004257361406138083</v>
      </c>
      <c r="V1229" s="1">
        <v>0.01974085096237044</v>
      </c>
      <c r="W1229" s="1">
        <v>0.01203688370491474</v>
      </c>
      <c r="X1229" s="1">
        <v>0.008032057118381619</v>
      </c>
      <c r="Y1229" s="1">
        <v>0.03594715158216699</v>
      </c>
      <c r="Z1229" s="1">
        <v>0.02860899352595636</v>
      </c>
      <c r="AA1229" s="1">
        <v>-0.0003728282634866131</v>
      </c>
      <c r="AB1229" s="1">
        <v>0.02043873103118421</v>
      </c>
      <c r="AC1229" s="1">
        <v>0.002206493657666897</v>
      </c>
    </row>
    <row r="1230" spans="1:29">
      <c r="A1230" s="11">
        <v>38247</v>
      </c>
      <c r="B1230" s="1">
        <v>0.02052666472448483</v>
      </c>
      <c r="C1230" s="1">
        <v>-0.0004035786098914862</v>
      </c>
      <c r="D1230" s="1">
        <v>-0.0004452100199596742</v>
      </c>
      <c r="E1230" s="1">
        <v>0.003338290463860139</v>
      </c>
      <c r="F1230" s="1">
        <v>0.0009881450342381637</v>
      </c>
      <c r="G1230" s="1">
        <v>0.009224599841790138</v>
      </c>
      <c r="H1230" s="1">
        <v>0.02500694211697119</v>
      </c>
      <c r="I1230" s="1">
        <v>0.01883922734883781</v>
      </c>
      <c r="J1230" s="1">
        <v>0.003657296886238282</v>
      </c>
      <c r="K1230" s="1">
        <v>0.01534716619054888</v>
      </c>
      <c r="L1230" s="1">
        <v>-0.003097539646947922</v>
      </c>
      <c r="M1230" s="1">
        <v>0.01492375829418457</v>
      </c>
      <c r="N1230" s="1">
        <v>0.02853786153365245</v>
      </c>
      <c r="O1230" s="1">
        <v>0.02206618695908746</v>
      </c>
      <c r="P1230" s="1">
        <v>-0.001390380674367586</v>
      </c>
      <c r="Q1230" s="1">
        <v>0.02286740993829439</v>
      </c>
      <c r="R1230" s="1">
        <v>0.03728251699667506</v>
      </c>
      <c r="S1230" s="1">
        <v>0.04975725131230502</v>
      </c>
      <c r="T1230" s="1">
        <v>0.03277466736296208</v>
      </c>
      <c r="U1230" s="1">
        <v>0.007096624812134467</v>
      </c>
      <c r="V1230" s="1">
        <v>0.008045370522030026</v>
      </c>
      <c r="W1230" s="1">
        <v>0.001715586890374876</v>
      </c>
      <c r="X1230" s="1">
        <v>0.04279670491148613</v>
      </c>
      <c r="Y1230" s="1">
        <v>0.02925665156618895</v>
      </c>
      <c r="Z1230" s="1">
        <v>0.02287279106609663</v>
      </c>
      <c r="AA1230" s="1">
        <v>0.02572515921220564</v>
      </c>
      <c r="AB1230" s="1">
        <v>-0.01229447401553208</v>
      </c>
      <c r="AC1230" s="1">
        <v>0.003471754665239191</v>
      </c>
    </row>
    <row r="1231" spans="1:29">
      <c r="A1231" s="11">
        <v>38250</v>
      </c>
      <c r="B1231" s="1">
        <v>-0.01935491857357552</v>
      </c>
      <c r="C1231" s="1">
        <v>-0.01170899645773926</v>
      </c>
      <c r="D1231" s="1">
        <v>0.0006681493457563192</v>
      </c>
      <c r="E1231" s="1">
        <v>0.01811472612691878</v>
      </c>
      <c r="F1231" s="1">
        <v>-0.01270144625331082</v>
      </c>
      <c r="G1231" s="1">
        <v>-0.003211630338369686</v>
      </c>
      <c r="H1231" s="1">
        <v>0.005568706521279498</v>
      </c>
      <c r="I1231" s="1">
        <v>0.005336456443242321</v>
      </c>
      <c r="J1231" s="1">
        <v>0.01315880872882857</v>
      </c>
      <c r="K1231" s="1">
        <v>-0.003579908911166774</v>
      </c>
      <c r="L1231" s="1">
        <v>-0.01905660095513129</v>
      </c>
      <c r="M1231" s="1">
        <v>0.005973599805132235</v>
      </c>
      <c r="N1231" s="1">
        <v>0.007362042038894234</v>
      </c>
      <c r="O1231" s="1">
        <v>-0.0053142912254458</v>
      </c>
      <c r="P1231" s="1">
        <v>-0.01079007237203433</v>
      </c>
      <c r="Q1231" s="1">
        <v>0.007094549434063957</v>
      </c>
      <c r="R1231" s="1">
        <v>-0.01394511535977672</v>
      </c>
      <c r="S1231" s="1">
        <v>-0.005780263386881201</v>
      </c>
      <c r="T1231" s="1">
        <v>-0.006347103520766284</v>
      </c>
      <c r="U1231" s="1">
        <v>0.01619775551942948</v>
      </c>
      <c r="V1231" s="1">
        <v>0.0003737160619101676</v>
      </c>
      <c r="W1231" s="1">
        <v>-0.007535169111929974</v>
      </c>
      <c r="X1231" s="1">
        <v>0.01318686488961385</v>
      </c>
      <c r="Y1231" s="1">
        <v>0.00727116992846244</v>
      </c>
      <c r="Z1231" s="1">
        <v>0.01878360020607461</v>
      </c>
      <c r="AA1231" s="1">
        <v>-0.01693783069753585</v>
      </c>
      <c r="AB1231" s="1">
        <v>0.002308173594342655</v>
      </c>
      <c r="AC1231" s="1">
        <v>-0.01957796699763115</v>
      </c>
    </row>
    <row r="1232" spans="1:29">
      <c r="A1232" s="11">
        <v>38251</v>
      </c>
      <c r="B1232" s="1">
        <v>-0.008127054472630624</v>
      </c>
      <c r="C1232" s="1">
        <v>0.00354065333162934</v>
      </c>
      <c r="D1232" s="1">
        <v>0.01075663845985275</v>
      </c>
      <c r="E1232" s="1">
        <v>0.03467663559718681</v>
      </c>
      <c r="F1232" s="1">
        <v>0.002133004710354269</v>
      </c>
      <c r="G1232" s="1">
        <v>-0.004213023433506935</v>
      </c>
      <c r="H1232" s="1">
        <v>0.03296375626696268</v>
      </c>
      <c r="I1232" s="1">
        <v>0.002839157832048578</v>
      </c>
      <c r="J1232" s="1">
        <v>0.02661576837664748</v>
      </c>
      <c r="K1232" s="1">
        <v>-0.01157672555646905</v>
      </c>
      <c r="L1232" s="1">
        <v>0.01125205012069208</v>
      </c>
      <c r="M1232" s="1">
        <v>0.004681972528163714</v>
      </c>
      <c r="N1232" s="1">
        <v>-0.004773718448836228</v>
      </c>
      <c r="O1232" s="1">
        <v>0.003673089983356581</v>
      </c>
      <c r="P1232" s="1">
        <v>-0.0007034952321649524</v>
      </c>
      <c r="Q1232" s="1">
        <v>0.01023575516297592</v>
      </c>
      <c r="R1232" s="1">
        <v>0.01085564754872026</v>
      </c>
      <c r="S1232" s="1">
        <v>0.02093005254341729</v>
      </c>
      <c r="T1232" s="1">
        <v>0.005445499990745839</v>
      </c>
      <c r="U1232" s="1">
        <v>0.04061403634362359</v>
      </c>
      <c r="V1232" s="1">
        <v>0.03615083067972225</v>
      </c>
      <c r="W1232" s="1">
        <v>0.001495608583454322</v>
      </c>
      <c r="X1232" s="1">
        <v>0.006690535997195379</v>
      </c>
      <c r="Y1232" s="1">
        <v>0.0277278870749893</v>
      </c>
      <c r="Z1232" s="1">
        <v>0.02001776388100485</v>
      </c>
      <c r="AA1232" s="1">
        <v>-0.01767362770498015</v>
      </c>
      <c r="AB1232" s="1">
        <v>0.02631791845920817</v>
      </c>
      <c r="AC1232" s="1">
        <v>0.03158889487020788</v>
      </c>
    </row>
    <row r="1233" spans="1:29">
      <c r="A1233" s="11">
        <v>38252</v>
      </c>
      <c r="B1233" s="1">
        <v>0.01794785252729469</v>
      </c>
      <c r="C1233" s="1">
        <v>-0.009770564521299208</v>
      </c>
      <c r="D1233" s="1">
        <v>-0.001394675535282941</v>
      </c>
      <c r="E1233" s="1">
        <v>-0.001052770209402754</v>
      </c>
      <c r="F1233" s="1">
        <v>0.008314478602729158</v>
      </c>
      <c r="G1233" s="1">
        <v>0.004977681829128278</v>
      </c>
      <c r="H1233" s="1">
        <v>0.007148767129119715</v>
      </c>
      <c r="I1233" s="1">
        <v>0.01477104151837616</v>
      </c>
      <c r="J1233" s="1">
        <v>-0.01849051001018664</v>
      </c>
      <c r="K1233" s="1">
        <v>-0.004038823589273877</v>
      </c>
      <c r="L1233" s="1">
        <v>-0.007546983211131786</v>
      </c>
      <c r="M1233" s="1">
        <v>-0.0004546248064323244</v>
      </c>
      <c r="N1233" s="1">
        <v>-0.01001729888018221</v>
      </c>
      <c r="O1233" s="1">
        <v>0.009315623208836721</v>
      </c>
      <c r="P1233" s="1">
        <v>-0.01056353728090054</v>
      </c>
      <c r="Q1233" s="1">
        <v>0.0001973093130900327</v>
      </c>
      <c r="R1233" s="1">
        <v>-0.00798075232315032</v>
      </c>
      <c r="S1233" s="1">
        <v>-0.002277682952948945</v>
      </c>
      <c r="T1233" s="1">
        <v>0.02666061982751033</v>
      </c>
      <c r="U1233" s="1">
        <v>0.00415378789820231</v>
      </c>
      <c r="V1233" s="1">
        <v>0.0007219808341409895</v>
      </c>
      <c r="W1233" s="1">
        <v>0.01366864680182389</v>
      </c>
      <c r="X1233" s="1">
        <v>-0.003021076622296781</v>
      </c>
      <c r="Y1233" s="1">
        <v>-0.006066564576404643</v>
      </c>
      <c r="Z1233" s="1">
        <v>-0.005853273036099282</v>
      </c>
      <c r="AA1233" s="1">
        <v>0.02717563342390483</v>
      </c>
      <c r="AB1233" s="1">
        <v>-0.01602685635217826</v>
      </c>
      <c r="AC1233" s="1">
        <v>0.01151432628021665</v>
      </c>
    </row>
    <row r="1234" spans="1:29">
      <c r="A1234" s="11">
        <v>38253</v>
      </c>
      <c r="B1234" s="1">
        <v>-0.007665663697631664</v>
      </c>
      <c r="C1234" s="1">
        <v>-0.04056469118747807</v>
      </c>
      <c r="D1234" s="1">
        <v>0.001102655029793231</v>
      </c>
      <c r="E1234" s="1">
        <v>-0.01141749099501232</v>
      </c>
      <c r="F1234" s="1">
        <v>-0.01009306005684241</v>
      </c>
      <c r="G1234" s="1">
        <v>-0.008172417555517786</v>
      </c>
      <c r="H1234" s="1">
        <v>-0.02788352738960487</v>
      </c>
      <c r="I1234" s="1">
        <v>-0.004366747241242197</v>
      </c>
      <c r="J1234" s="1">
        <v>-0.004640249579489608</v>
      </c>
      <c r="K1234" s="1">
        <v>-0.02351989694587198</v>
      </c>
      <c r="L1234" s="1">
        <v>-0.01995812232856586</v>
      </c>
      <c r="M1234" s="1">
        <v>-0.01137189921979576</v>
      </c>
      <c r="N1234" s="1">
        <v>-0.005059330263473827</v>
      </c>
      <c r="O1234" s="1">
        <v>-0.01659160552499706</v>
      </c>
      <c r="P1234" s="1">
        <v>-0.01316710871293614</v>
      </c>
      <c r="Q1234" s="1">
        <v>-0.02986260873296731</v>
      </c>
      <c r="R1234" s="1">
        <v>-0.006752950701797711</v>
      </c>
      <c r="S1234" s="1">
        <v>0.01826481735790586</v>
      </c>
      <c r="T1234" s="1">
        <v>-0.02008513197779338</v>
      </c>
      <c r="U1234" s="1">
        <v>0.008575097676644106</v>
      </c>
      <c r="V1234" s="1">
        <v>-0.01262342330286559</v>
      </c>
      <c r="W1234" s="1">
        <v>-0.004532633197407154</v>
      </c>
      <c r="X1234" s="1">
        <v>-0.005938691452993972</v>
      </c>
      <c r="Y1234" s="1">
        <v>-0.001284855691719766</v>
      </c>
      <c r="Z1234" s="1">
        <v>-0.003982598030868423</v>
      </c>
      <c r="AA1234" s="1">
        <v>-0.01429121352021501</v>
      </c>
      <c r="AB1234" s="1">
        <v>-0.01620646458427899</v>
      </c>
      <c r="AC1234" s="1">
        <v>-0.02144658066997362</v>
      </c>
    </row>
    <row r="1235" spans="1:29">
      <c r="A1235" s="11">
        <v>38254</v>
      </c>
      <c r="B1235" s="1">
        <v>-0.008497665978724256</v>
      </c>
      <c r="C1235" s="1">
        <v>0.0008570934556553222</v>
      </c>
      <c r="D1235" s="1">
        <v>-0.01189351589512477</v>
      </c>
      <c r="E1235" s="1">
        <v>0.01616918864428896</v>
      </c>
      <c r="F1235" s="1">
        <v>0.00273206711972529</v>
      </c>
      <c r="G1235" s="1">
        <v>-0.0004997219865711111</v>
      </c>
      <c r="H1235" s="1">
        <v>-0.006518437501291108</v>
      </c>
      <c r="I1235" s="1">
        <v>-0.01401094164365491</v>
      </c>
      <c r="J1235" s="1">
        <v>0.004263319699029378</v>
      </c>
      <c r="K1235" s="1">
        <v>0</v>
      </c>
      <c r="L1235" s="1">
        <v>-0.01002881964966607</v>
      </c>
      <c r="M1235" s="1">
        <v>0.002185834178298096</v>
      </c>
      <c r="N1235" s="1">
        <v>-0.006894959284636681</v>
      </c>
      <c r="O1235" s="1">
        <v>-0.007597508807610009</v>
      </c>
      <c r="P1235" s="1">
        <v>-0.01190070709887869</v>
      </c>
      <c r="Q1235" s="1">
        <v>0.0009491505051653082</v>
      </c>
      <c r="R1235" s="1">
        <v>-0.002399969557671633</v>
      </c>
      <c r="S1235" s="1">
        <v>0.003362967515173398</v>
      </c>
      <c r="T1235" s="1">
        <v>-0.008902481903415693</v>
      </c>
      <c r="U1235" s="1">
        <v>-0.001153689574799444</v>
      </c>
      <c r="V1235" s="1">
        <v>0.0142457254777888</v>
      </c>
      <c r="W1235" s="1">
        <v>-0.005122386204489793</v>
      </c>
      <c r="X1235" s="1">
        <v>0.003779735384946026</v>
      </c>
      <c r="Y1235" s="1">
        <v>0.009971058840505531</v>
      </c>
      <c r="Z1235" s="1">
        <v>0.006780296313950052</v>
      </c>
      <c r="AA1235" s="1">
        <v>0.04847588812429016</v>
      </c>
      <c r="AB1235" s="1">
        <v>0.01233426751350186</v>
      </c>
      <c r="AC1235" s="1">
        <v>-0.01753373209831621</v>
      </c>
    </row>
    <row r="1236" spans="1:29">
      <c r="A1236" s="11">
        <v>38257</v>
      </c>
      <c r="B1236" s="1">
        <v>0.003895585967029991</v>
      </c>
      <c r="C1236" s="1">
        <v>0.005565685169008239</v>
      </c>
      <c r="D1236" s="1">
        <v>-0.01173934762149376</v>
      </c>
      <c r="E1236" s="1">
        <v>-0.01363874471559179</v>
      </c>
      <c r="F1236" s="1">
        <v>-0.002990358243032731</v>
      </c>
      <c r="G1236" s="1">
        <v>-0.01124130009329427</v>
      </c>
      <c r="H1236" s="1">
        <v>-0.01889788859768571</v>
      </c>
      <c r="I1236" s="1">
        <v>-0.01532190661560429</v>
      </c>
      <c r="J1236" s="1">
        <v>0.02626583003669092</v>
      </c>
      <c r="K1236" s="1">
        <v>-0.001246143406646638</v>
      </c>
      <c r="L1236" s="1">
        <v>0.01595463873079739</v>
      </c>
      <c r="M1236" s="1">
        <v>0.008951949000108206</v>
      </c>
      <c r="N1236" s="1">
        <v>-0.01158620344028094</v>
      </c>
      <c r="O1236" s="1">
        <v>-0.0175638104222583</v>
      </c>
      <c r="P1236" s="1">
        <v>-0.01240861544859184</v>
      </c>
      <c r="Q1236" s="1">
        <v>0.004064210289902004</v>
      </c>
      <c r="R1236" s="1">
        <v>-0.006915750730575487</v>
      </c>
      <c r="S1236" s="1">
        <v>0.01229069751835654</v>
      </c>
      <c r="T1236" s="1">
        <v>-0.01034077706199787</v>
      </c>
      <c r="U1236" s="1">
        <v>0.0005990332070351378</v>
      </c>
      <c r="V1236" s="1">
        <v>0.04261688821355647</v>
      </c>
      <c r="W1236" s="1">
        <v>-0.02196799584105313</v>
      </c>
      <c r="X1236" s="1">
        <v>-0.004737070553030076</v>
      </c>
      <c r="Y1236" s="1">
        <v>-0.01321649380048096</v>
      </c>
      <c r="Z1236" s="1">
        <v>-0.002763039548227875</v>
      </c>
      <c r="AA1236" s="1">
        <v>-0.01311855039825982</v>
      </c>
      <c r="AB1236" s="1">
        <v>-0.01381959317435066</v>
      </c>
      <c r="AC1236" s="1">
        <v>-0.009867011123167457</v>
      </c>
    </row>
    <row r="1237" spans="1:29">
      <c r="A1237" s="11">
        <v>38258</v>
      </c>
      <c r="B1237" s="1">
        <v>-0.009312852560983131</v>
      </c>
      <c r="C1237" s="1">
        <v>-0.00837341752184384</v>
      </c>
      <c r="D1237" s="1">
        <v>-0.00744298174477942</v>
      </c>
      <c r="E1237" s="1">
        <v>0.002659099439185963</v>
      </c>
      <c r="F1237" s="1">
        <v>-0.01706459919688519</v>
      </c>
      <c r="G1237" s="1">
        <v>-0.006568923599289622</v>
      </c>
      <c r="H1237" s="1">
        <v>-0.003477526094996186</v>
      </c>
      <c r="I1237" s="1">
        <v>0.01668992406318193</v>
      </c>
      <c r="J1237" s="1">
        <v>-0.0009279123733145767</v>
      </c>
      <c r="K1237" s="1">
        <v>-0.0008314246331998509</v>
      </c>
      <c r="L1237" s="1">
        <v>-0.01695447991006982</v>
      </c>
      <c r="M1237" s="1">
        <v>-0.02002042390707126</v>
      </c>
      <c r="N1237" s="1">
        <v>-0.009482767130565284</v>
      </c>
      <c r="O1237" s="1">
        <v>-0.01512702256167109</v>
      </c>
      <c r="P1237" s="1">
        <v>-0.002217274188057838</v>
      </c>
      <c r="Q1237" s="1">
        <v>-0.008702501526974604</v>
      </c>
      <c r="R1237" s="1">
        <v>0.00181684356518752</v>
      </c>
      <c r="S1237" s="1">
        <v>-0.04525390047650468</v>
      </c>
      <c r="T1237" s="1">
        <v>-0.01498666006957261</v>
      </c>
      <c r="U1237" s="1">
        <v>-0.02039070984910807</v>
      </c>
      <c r="V1237" s="1">
        <v>-0.009902097782197528</v>
      </c>
      <c r="W1237" s="1">
        <v>-0.02585409177159559</v>
      </c>
      <c r="X1237" s="1">
        <v>-0.03295108898785115</v>
      </c>
      <c r="Y1237" s="1">
        <v>-0.02323695369244527</v>
      </c>
      <c r="Z1237" s="1">
        <v>-0.02181805970586537</v>
      </c>
      <c r="AA1237" s="1">
        <v>-0.01156880505276403</v>
      </c>
      <c r="AB1237" s="1">
        <v>-0.01616918413086288</v>
      </c>
      <c r="AC1237" s="1">
        <v>-0.01031204544977671</v>
      </c>
    </row>
    <row r="1238" spans="1:29">
      <c r="A1238" s="11">
        <v>38259</v>
      </c>
      <c r="B1238" s="1">
        <v>-0.005484054149574535</v>
      </c>
      <c r="C1238" s="1">
        <v>0.01116356060374946</v>
      </c>
      <c r="D1238" s="1">
        <v>0.008938006479385141</v>
      </c>
      <c r="E1238" s="1">
        <v>0.01043140642765295</v>
      </c>
      <c r="F1238" s="1">
        <v>-0.01139259114539448</v>
      </c>
      <c r="G1238" s="1">
        <v>-0.01398788771571147</v>
      </c>
      <c r="H1238" s="1">
        <v>0.02523449780435283</v>
      </c>
      <c r="I1238" s="1">
        <v>-0.002468773760254561</v>
      </c>
      <c r="J1238" s="1">
        <v>0.01811002067060641</v>
      </c>
      <c r="K1238" s="1">
        <v>0.03370801980339855</v>
      </c>
      <c r="L1238" s="1">
        <v>0.01737089271419601</v>
      </c>
      <c r="M1238" s="1">
        <v>0.01091102468827465</v>
      </c>
      <c r="N1238" s="1">
        <v>0.008510024340726119</v>
      </c>
      <c r="O1238" s="1">
        <v>0.008261540464588935</v>
      </c>
      <c r="P1238" s="1">
        <v>0.01037033329600567</v>
      </c>
      <c r="Q1238" s="1">
        <v>0.0178303753889939</v>
      </c>
      <c r="R1238" s="1">
        <v>0.03626820102304285</v>
      </c>
      <c r="S1238" s="1">
        <v>0.06820802463122666</v>
      </c>
      <c r="T1238" s="1">
        <v>0.01382181079957889</v>
      </c>
      <c r="U1238" s="1">
        <v>-0.001745656538626239</v>
      </c>
      <c r="V1238" s="1">
        <v>-0.03395734507902937</v>
      </c>
      <c r="W1238" s="1">
        <v>0.01561184078814959</v>
      </c>
      <c r="X1238" s="1">
        <v>-0.002145345896128581</v>
      </c>
      <c r="Y1238" s="1">
        <v>0.03205006792044007</v>
      </c>
      <c r="Z1238" s="1">
        <v>0.02655341228422459</v>
      </c>
      <c r="AA1238" s="1">
        <v>0.01134074992232281</v>
      </c>
      <c r="AB1238" s="1">
        <v>0.04517486935636716</v>
      </c>
      <c r="AC1238" s="1">
        <v>0.02276523836613165</v>
      </c>
    </row>
    <row r="1239" spans="1:29">
      <c r="A1239" s="11">
        <v>38260</v>
      </c>
      <c r="B1239" s="1">
        <v>0.0212683937140199</v>
      </c>
      <c r="C1239" s="1">
        <v>-0.005520123405359456</v>
      </c>
      <c r="D1239" s="1">
        <v>-0.001726592719333953</v>
      </c>
      <c r="E1239" s="1">
        <v>0.03709542256163578</v>
      </c>
      <c r="F1239" s="1">
        <v>0.01138663965174413</v>
      </c>
      <c r="G1239" s="1">
        <v>-0.01315442078094364</v>
      </c>
      <c r="H1239" s="1">
        <v>-0.001309298912941848</v>
      </c>
      <c r="I1239" s="1">
        <v>-0.005196710545937844</v>
      </c>
      <c r="J1239" s="1">
        <v>0.03093888260845246</v>
      </c>
      <c r="K1239" s="1">
        <v>0.00966132514657092</v>
      </c>
      <c r="L1239" s="1">
        <v>0.03390451488912971</v>
      </c>
      <c r="M1239" s="1">
        <v>0.004019264953616375</v>
      </c>
      <c r="N1239" s="1">
        <v>-0.0004834253600789484</v>
      </c>
      <c r="O1239" s="1">
        <v>-0.01246386745068273</v>
      </c>
      <c r="P1239" s="1">
        <v>-0.004398785959308982</v>
      </c>
      <c r="Q1239" s="1">
        <v>0.002005835475661133</v>
      </c>
      <c r="R1239" s="1">
        <v>0.006999748810975426</v>
      </c>
      <c r="S1239" s="1">
        <v>0.01082254741672739</v>
      </c>
      <c r="T1239" s="1">
        <v>-0.01056847238867054</v>
      </c>
      <c r="U1239" s="1">
        <v>-0.01792264621544259</v>
      </c>
      <c r="V1239" s="1">
        <v>0.02973409554437279</v>
      </c>
      <c r="W1239" s="1">
        <v>-0.001064174430242093</v>
      </c>
      <c r="X1239" s="1">
        <v>0.01998220558506336</v>
      </c>
      <c r="Y1239" s="1">
        <v>0.007043476156454842</v>
      </c>
      <c r="Z1239" s="1">
        <v>-0.002759024625628381</v>
      </c>
      <c r="AA1239" s="1">
        <v>-0.01150110132688453</v>
      </c>
      <c r="AB1239" s="1">
        <v>0.02620758781825527</v>
      </c>
      <c r="AC1239" s="1">
        <v>0.02183022735153739</v>
      </c>
    </row>
    <row r="1240" spans="1:29">
      <c r="A1240" s="11">
        <v>38261</v>
      </c>
      <c r="B1240" s="1">
        <v>0.0177399439723247</v>
      </c>
      <c r="C1240" s="1">
        <v>0.02889241654542385</v>
      </c>
      <c r="D1240" s="1">
        <v>-0.01436435712284401</v>
      </c>
      <c r="E1240" s="1">
        <v>0.00404915990969168</v>
      </c>
      <c r="F1240" s="1">
        <v>0.02638381150200608</v>
      </c>
      <c r="G1240" s="1">
        <v>0.0002612785525426542</v>
      </c>
      <c r="H1240" s="1">
        <v>0.02254857993192938</v>
      </c>
      <c r="I1240" s="1">
        <v>0.02176628750752085</v>
      </c>
      <c r="J1240" s="1">
        <v>0.02009284102039954</v>
      </c>
      <c r="K1240" s="1">
        <v>0.009570132954045629</v>
      </c>
      <c r="L1240" s="1">
        <v>0.004570922423471124</v>
      </c>
      <c r="M1240" s="1">
        <v>0.0009147531935176367</v>
      </c>
      <c r="N1240" s="1">
        <v>-0.007562834123665763</v>
      </c>
      <c r="O1240" s="1">
        <v>0.03155311268672056</v>
      </c>
      <c r="P1240" s="1">
        <v>0.01288659655430324</v>
      </c>
      <c r="Q1240" s="1">
        <v>0.03783519076025366</v>
      </c>
      <c r="R1240" s="1">
        <v>0.0296388953106379</v>
      </c>
      <c r="S1240" s="1">
        <v>0.01177729697552632</v>
      </c>
      <c r="T1240" s="1">
        <v>0.02296517184938507</v>
      </c>
      <c r="U1240" s="1">
        <v>-0.01513400941054055</v>
      </c>
      <c r="V1240" s="1">
        <v>-0.01601598170907714</v>
      </c>
      <c r="W1240" s="1">
        <v>0.01124532781395726</v>
      </c>
      <c r="X1240" s="1">
        <v>0.03521401731204543</v>
      </c>
      <c r="Y1240" s="1">
        <v>0.01414724207143214</v>
      </c>
      <c r="Z1240" s="1">
        <v>0.009683506310547374</v>
      </c>
      <c r="AA1240" s="1">
        <v>-0.008507688780085676</v>
      </c>
      <c r="AB1240" s="1">
        <v>0.09209478679542782</v>
      </c>
      <c r="AC1240" s="1">
        <v>0.01281840509950549</v>
      </c>
    </row>
    <row r="1241" spans="1:29">
      <c r="A1241" s="11">
        <v>38264</v>
      </c>
      <c r="B1241" s="1">
        <v>0.009473297582456297</v>
      </c>
      <c r="C1241" s="1">
        <v>-0.01632289571018852</v>
      </c>
      <c r="D1241" s="1">
        <v>-0.003128224148120085</v>
      </c>
      <c r="E1241" s="1">
        <v>0.00789756946989062</v>
      </c>
      <c r="F1241" s="1">
        <v>0.01645383646379694</v>
      </c>
      <c r="G1241" s="1">
        <v>0.009668251347046297</v>
      </c>
      <c r="H1241" s="1">
        <v>-0.004871535666983395</v>
      </c>
      <c r="I1241" s="1">
        <v>0.01302501525243316</v>
      </c>
      <c r="J1241" s="1">
        <v>0.003072091162001245</v>
      </c>
      <c r="K1241" s="1">
        <v>0.003554369196094864</v>
      </c>
      <c r="L1241" s="1">
        <v>0.0144727250881127</v>
      </c>
      <c r="M1241" s="1">
        <v>0.01062605724285781</v>
      </c>
      <c r="N1241" s="1">
        <v>0.01524059328154603</v>
      </c>
      <c r="O1241" s="1">
        <v>0.02413048232136217</v>
      </c>
      <c r="P1241" s="1">
        <v>0.04252994419734457</v>
      </c>
      <c r="Q1241" s="1">
        <v>0.03137704596548474</v>
      </c>
      <c r="R1241" s="1">
        <v>0.02428526624271798</v>
      </c>
      <c r="S1241" s="1">
        <v>0.01164026941991758</v>
      </c>
      <c r="T1241" s="1">
        <v>0.008040040176081842</v>
      </c>
      <c r="U1241" s="1">
        <v>0.01898237868313624</v>
      </c>
      <c r="V1241" s="1">
        <v>0.03148387559040411</v>
      </c>
      <c r="W1241" s="1">
        <v>-0.0009365113940602576</v>
      </c>
      <c r="X1241" s="1">
        <v>0.01137853429427627</v>
      </c>
      <c r="Y1241" s="1">
        <v>0.0228839834181076</v>
      </c>
      <c r="Z1241" s="1">
        <v>0.01404330304737589</v>
      </c>
      <c r="AA1241" s="1">
        <v>0.002493390178473831</v>
      </c>
      <c r="AB1241" s="1">
        <v>-0.005252694388971801</v>
      </c>
      <c r="AC1241" s="1">
        <v>0.03896079803853758</v>
      </c>
    </row>
    <row r="1242" spans="1:29">
      <c r="A1242" s="11">
        <v>38265</v>
      </c>
      <c r="B1242" s="1">
        <v>0.03753742014932082</v>
      </c>
      <c r="C1242" s="1">
        <v>0.01940653734024678</v>
      </c>
      <c r="D1242" s="1">
        <v>0.006658928629531102</v>
      </c>
      <c r="E1242" s="1">
        <v>-0.01733897220341984</v>
      </c>
      <c r="F1242" s="1">
        <v>-0.01053171246981011</v>
      </c>
      <c r="G1242" s="1">
        <v>0.0719461146606013</v>
      </c>
      <c r="H1242" s="1">
        <v>0.0345270355785563</v>
      </c>
      <c r="I1242" s="1">
        <v>0.0003604589414736292</v>
      </c>
      <c r="J1242" s="1">
        <v>-0.01152983972558563</v>
      </c>
      <c r="K1242" s="1">
        <v>-0.01456138073745317</v>
      </c>
      <c r="L1242" s="1">
        <v>-0.00428297522775456</v>
      </c>
      <c r="M1242" s="1">
        <v>0.02272464004748254</v>
      </c>
      <c r="N1242" s="1">
        <v>0.0003057466658058505</v>
      </c>
      <c r="O1242" s="1">
        <v>0.002212117347636156</v>
      </c>
      <c r="P1242" s="1">
        <v>-0.005578889794913833</v>
      </c>
      <c r="Q1242" s="1">
        <v>-0.002307070698057023</v>
      </c>
      <c r="R1242" s="1">
        <v>-0.01153422023288175</v>
      </c>
      <c r="S1242" s="1">
        <v>0.01046009980156049</v>
      </c>
      <c r="T1242" s="1">
        <v>0.01470888695903283</v>
      </c>
      <c r="U1242" s="1">
        <v>-0.001020242349015432</v>
      </c>
      <c r="V1242" s="1">
        <v>0.01854406338913983</v>
      </c>
      <c r="W1242" s="1">
        <v>0.008904681979806872</v>
      </c>
      <c r="X1242" s="1">
        <v>0.03529142643267114</v>
      </c>
      <c r="Y1242" s="1">
        <v>-0.01854121679111609</v>
      </c>
      <c r="Z1242" s="1">
        <v>-0.007093179935073746</v>
      </c>
      <c r="AA1242" s="1">
        <v>0.003584893811035217</v>
      </c>
      <c r="AB1242" s="1">
        <v>0.06582311002989094</v>
      </c>
      <c r="AC1242" s="1">
        <v>0.01457024316689104</v>
      </c>
    </row>
    <row r="1243" spans="1:29">
      <c r="A1243" s="11">
        <v>38266</v>
      </c>
      <c r="B1243" s="1">
        <v>0.03798866689498204</v>
      </c>
      <c r="C1243" s="1">
        <v>-0.01986467526458635</v>
      </c>
      <c r="D1243" s="1">
        <v>-0.01406636328073674</v>
      </c>
      <c r="E1243" s="1">
        <v>-0.02154717621845259</v>
      </c>
      <c r="F1243" s="1">
        <v>-0.01911939551320962</v>
      </c>
      <c r="G1243" s="1">
        <v>-0.004104188448662116</v>
      </c>
      <c r="H1243" s="1">
        <v>-0.0002494000328004953</v>
      </c>
      <c r="I1243" s="1">
        <v>-0.009970176336032588</v>
      </c>
      <c r="J1243" s="1">
        <v>-0.01013352637813236</v>
      </c>
      <c r="K1243" s="1">
        <v>0.01557501044236931</v>
      </c>
      <c r="L1243" s="1">
        <v>-0.02013947179458919</v>
      </c>
      <c r="M1243" s="1">
        <v>-0.01315491552391357</v>
      </c>
      <c r="N1243" s="1">
        <v>-0.01710175431790895</v>
      </c>
      <c r="O1243" s="1">
        <v>0.006622680997192765</v>
      </c>
      <c r="P1243" s="1">
        <v>-0.02279084183676294</v>
      </c>
      <c r="Q1243" s="1">
        <v>-0.0118722349475624</v>
      </c>
      <c r="R1243" s="1">
        <v>0.01194651837482086</v>
      </c>
      <c r="S1243" s="1">
        <v>-0.01345735211656884</v>
      </c>
      <c r="T1243" s="1">
        <v>-0.01919144842303999</v>
      </c>
      <c r="U1243" s="1">
        <v>0.01514007830363484</v>
      </c>
      <c r="V1243" s="1">
        <v>-0.02465203750933931</v>
      </c>
      <c r="W1243" s="1">
        <v>-0.02032283569099702</v>
      </c>
      <c r="X1243" s="1">
        <v>-0.02276372829308815</v>
      </c>
      <c r="Y1243" s="1">
        <v>-0.01217792390073957</v>
      </c>
      <c r="Z1243" s="1">
        <v>-0.01258734749349832</v>
      </c>
      <c r="AA1243" s="1">
        <v>0.08441475814655375</v>
      </c>
      <c r="AB1243" s="1">
        <v>0.006650939113875598</v>
      </c>
      <c r="AC1243" s="1">
        <v>-0.0237779695808491</v>
      </c>
    </row>
    <row r="1244" spans="1:29">
      <c r="A1244" s="11">
        <v>38267</v>
      </c>
      <c r="B1244" s="1">
        <v>0.01847305285262446</v>
      </c>
      <c r="C1244" s="1">
        <v>-0.0142153298165052</v>
      </c>
      <c r="D1244" s="1">
        <v>-0.02105336045672446</v>
      </c>
      <c r="E1244" s="1">
        <v>0.007629478694343161</v>
      </c>
      <c r="F1244" s="1">
        <v>0.01426730866891113</v>
      </c>
      <c r="G1244" s="1">
        <v>0.00654532085656867</v>
      </c>
      <c r="H1244" s="1">
        <v>-0.006725903435137237</v>
      </c>
      <c r="I1244" s="1">
        <v>-0.004731660804765947</v>
      </c>
      <c r="J1244" s="1">
        <v>0.01078962256526306</v>
      </c>
      <c r="K1244" s="1">
        <v>0.01061742971572754</v>
      </c>
      <c r="L1244" s="1">
        <v>0.01165583934081482</v>
      </c>
      <c r="M1244" s="1">
        <v>-0.0206117468976077</v>
      </c>
      <c r="N1244" s="1">
        <v>-0.005015462376547042</v>
      </c>
      <c r="O1244" s="1">
        <v>-0.005482429625047858</v>
      </c>
      <c r="P1244" s="1">
        <v>0.003588111893905399</v>
      </c>
      <c r="Q1244" s="1">
        <v>0.01966644649790239</v>
      </c>
      <c r="R1244" s="1">
        <v>0.0227878905879968</v>
      </c>
      <c r="S1244" s="1">
        <v>0.01364092281812734</v>
      </c>
      <c r="T1244" s="1">
        <v>0.01321840360016724</v>
      </c>
      <c r="U1244" s="1">
        <v>0.002055584138235256</v>
      </c>
      <c r="V1244" s="1">
        <v>-0.01762337337917919</v>
      </c>
      <c r="W1244" s="1">
        <v>-0.0003556691949688773</v>
      </c>
      <c r="X1244" s="1">
        <v>0.005969923944469491</v>
      </c>
      <c r="Y1244" s="1">
        <v>0.04646735373351807</v>
      </c>
      <c r="Z1244" s="1">
        <v>0.03445297744280862</v>
      </c>
      <c r="AA1244" s="1">
        <v>0.05660103543609374</v>
      </c>
      <c r="AB1244" s="1">
        <v>-0.0007416799693187315</v>
      </c>
      <c r="AC1244" s="1">
        <v>0.01680088528638568</v>
      </c>
    </row>
    <row r="1245" spans="1:29">
      <c r="A1245" s="11">
        <v>38268</v>
      </c>
      <c r="B1245" s="1">
        <v>0.06844644340071637</v>
      </c>
      <c r="C1245" s="1">
        <v>-0.01456336779289513</v>
      </c>
      <c r="D1245" s="1">
        <v>0.02599647996038978</v>
      </c>
      <c r="E1245" s="1">
        <v>-0.0006882707534133781</v>
      </c>
      <c r="F1245" s="1">
        <v>0.01452919812593478</v>
      </c>
      <c r="G1245" s="1">
        <v>-0.02047208292463887</v>
      </c>
      <c r="H1245" s="1">
        <v>0.005266558357731377</v>
      </c>
      <c r="I1245" s="1">
        <v>-0.0009755193308076393</v>
      </c>
      <c r="J1245" s="1">
        <v>-0.003242524413620718</v>
      </c>
      <c r="K1245" s="1">
        <v>0.002334485315056201</v>
      </c>
      <c r="L1245" s="1">
        <v>0.001495541075681617</v>
      </c>
      <c r="M1245" s="1">
        <v>0.001601587703556451</v>
      </c>
      <c r="N1245" s="1">
        <v>-0.003122425429495923</v>
      </c>
      <c r="O1245" s="1">
        <v>-0.008379332416726504</v>
      </c>
      <c r="P1245" s="1">
        <v>-0.007865467015308325</v>
      </c>
      <c r="Q1245" s="1">
        <v>-0.004589167703458075</v>
      </c>
      <c r="R1245" s="1">
        <v>-0.00778481898757355</v>
      </c>
      <c r="S1245" s="1">
        <v>0.0269150717663782</v>
      </c>
      <c r="T1245" s="1">
        <v>0.004930597766633404</v>
      </c>
      <c r="U1245" s="1">
        <v>-0.0136179040959632</v>
      </c>
      <c r="V1245" s="1">
        <v>0.004130613729784294</v>
      </c>
      <c r="W1245" s="1">
        <v>0.006996271580179236</v>
      </c>
      <c r="X1245" s="1">
        <v>-0.01407968854424135</v>
      </c>
      <c r="Y1245" s="1">
        <v>-0.009515217323860625</v>
      </c>
      <c r="Z1245" s="1">
        <v>0.006161683575945487</v>
      </c>
      <c r="AA1245" s="1">
        <v>-0.002226698043982678</v>
      </c>
      <c r="AB1245" s="1">
        <v>0.003440587152911956</v>
      </c>
      <c r="AC1245" s="1">
        <v>0.00861735868420177</v>
      </c>
    </row>
    <row r="1246" spans="1:29">
      <c r="A1246" s="11">
        <v>38271</v>
      </c>
      <c r="B1246" s="1">
        <v>0.00768734167072882</v>
      </c>
      <c r="C1246" s="1">
        <v>0.007679059680740563</v>
      </c>
      <c r="D1246" s="1">
        <v>-0.009827887847183026</v>
      </c>
      <c r="E1246" s="1">
        <v>-0.004477354071097173</v>
      </c>
      <c r="F1246" s="1">
        <v>-0.007551036579051984</v>
      </c>
      <c r="G1246" s="1">
        <v>0.00836006899699604</v>
      </c>
      <c r="H1246" s="1">
        <v>-0.01696582033825877</v>
      </c>
      <c r="I1246" s="1">
        <v>-0.002074185718165422</v>
      </c>
      <c r="J1246" s="1">
        <v>-0.01834791731267604</v>
      </c>
      <c r="K1246" s="1">
        <v>-0.002717164660684945</v>
      </c>
      <c r="L1246" s="1">
        <v>-0.01258767791440141</v>
      </c>
      <c r="M1246" s="1">
        <v>-0.0009137295554404457</v>
      </c>
      <c r="N1246" s="1">
        <v>-0.006354395892756326</v>
      </c>
      <c r="O1246" s="1">
        <v>-0.01245259462131632</v>
      </c>
      <c r="P1246" s="1">
        <v>-0.0144147731214086</v>
      </c>
      <c r="Q1246" s="1">
        <v>0.004859770738253166</v>
      </c>
      <c r="R1246" s="1">
        <v>-0.01361692274374871</v>
      </c>
      <c r="S1246" s="1">
        <v>0.01108882585071114</v>
      </c>
      <c r="T1246" s="1">
        <v>-0.01860397887639864</v>
      </c>
      <c r="U1246" s="1">
        <v>0.008451647612455648</v>
      </c>
      <c r="V1246" s="1">
        <v>-0.001527854214244617</v>
      </c>
      <c r="W1246" s="1">
        <v>0.001884271507670343</v>
      </c>
      <c r="X1246" s="1">
        <v>-0.01829343741509959</v>
      </c>
      <c r="Y1246" s="1">
        <v>-0.01890838406894013</v>
      </c>
      <c r="Z1246" s="1">
        <v>-0.006951322614087707</v>
      </c>
      <c r="AA1246" s="1">
        <v>0.01275260711755744</v>
      </c>
      <c r="AB1246" s="1">
        <v>0.00342917612531668</v>
      </c>
      <c r="AC1246" s="1">
        <v>-0.01050326426988379</v>
      </c>
    </row>
    <row r="1247" spans="1:29">
      <c r="A1247" s="11">
        <v>38272</v>
      </c>
      <c r="B1247" s="1">
        <v>-0.04036859018143679</v>
      </c>
      <c r="C1247" s="1">
        <v>-0.005894951055997688</v>
      </c>
      <c r="D1247" s="1">
        <v>-0.01023581791502659</v>
      </c>
      <c r="E1247" s="1">
        <v>-0.01037896110145431</v>
      </c>
      <c r="F1247" s="1">
        <v>-0.009969991307820725</v>
      </c>
      <c r="G1247" s="1">
        <v>-0.02462807056398464</v>
      </c>
      <c r="H1247" s="1">
        <v>-0.02106589534159142</v>
      </c>
      <c r="I1247" s="1">
        <v>-0.0136951119508395</v>
      </c>
      <c r="J1247" s="1">
        <v>-0.01131864391957205</v>
      </c>
      <c r="K1247" s="1">
        <v>-0.01284545425327954</v>
      </c>
      <c r="L1247" s="1">
        <v>0.01470471055526801</v>
      </c>
      <c r="M1247" s="1">
        <v>-0.04069045658999448</v>
      </c>
      <c r="N1247" s="1">
        <v>-0.003467643782365637</v>
      </c>
      <c r="O1247" s="1">
        <v>-0.03163723060774359</v>
      </c>
      <c r="P1247" s="1">
        <v>-0.01060313406301805</v>
      </c>
      <c r="Q1247" s="1">
        <v>-0.01866247683905364</v>
      </c>
      <c r="R1247" s="1">
        <v>-0.02157623931880104</v>
      </c>
      <c r="S1247" s="1">
        <v>-0.02691886688775957</v>
      </c>
      <c r="T1247" s="1">
        <v>-0.02062298023895182</v>
      </c>
      <c r="U1247" s="1">
        <v>-0.007854307822018236</v>
      </c>
      <c r="V1247" s="1">
        <v>-0.005885767274069087</v>
      </c>
      <c r="W1247" s="1">
        <v>-0.01375188488470025</v>
      </c>
      <c r="X1247" s="1">
        <v>-0.0215194706061127</v>
      </c>
      <c r="Y1247" s="1">
        <v>-0.01802888698204319</v>
      </c>
      <c r="Z1247" s="1">
        <v>-0.01833321697993651</v>
      </c>
      <c r="AA1247" s="1">
        <v>-0.02203606214855014</v>
      </c>
      <c r="AB1247" s="1">
        <v>-0.0258642511678342</v>
      </c>
      <c r="AC1247" s="1">
        <v>-0.00554482083893848</v>
      </c>
    </row>
    <row r="1248" spans="1:29">
      <c r="A1248" s="11">
        <v>38273</v>
      </c>
      <c r="B1248" s="1">
        <v>0</v>
      </c>
      <c r="C1248" s="1">
        <v>0</v>
      </c>
      <c r="D1248" s="1">
        <v>0</v>
      </c>
      <c r="E1248" s="1">
        <v>0</v>
      </c>
      <c r="F1248" s="1">
        <v>0</v>
      </c>
      <c r="G1248" s="1">
        <v>0</v>
      </c>
      <c r="H1248" s="1">
        <v>0</v>
      </c>
      <c r="I1248" s="1">
        <v>0</v>
      </c>
      <c r="J1248" s="1">
        <v>0</v>
      </c>
      <c r="K1248" s="1">
        <v>0</v>
      </c>
      <c r="L1248" s="1">
        <v>0</v>
      </c>
      <c r="M1248" s="1">
        <v>0</v>
      </c>
      <c r="N1248" s="1">
        <v>0</v>
      </c>
      <c r="O1248" s="1">
        <v>0</v>
      </c>
      <c r="P1248" s="1">
        <v>0</v>
      </c>
      <c r="Q1248" s="1">
        <v>0</v>
      </c>
      <c r="R1248" s="1">
        <v>0</v>
      </c>
      <c r="S1248" s="1">
        <v>0</v>
      </c>
      <c r="T1248" s="1">
        <v>0</v>
      </c>
      <c r="U1248" s="1">
        <v>0</v>
      </c>
      <c r="V1248" s="1">
        <v>0</v>
      </c>
      <c r="W1248" s="1">
        <v>0</v>
      </c>
      <c r="X1248" s="1">
        <v>0</v>
      </c>
      <c r="Y1248" s="1">
        <v>0</v>
      </c>
      <c r="Z1248" s="1">
        <v>0</v>
      </c>
      <c r="AA1248" s="1">
        <v>0</v>
      </c>
      <c r="AB1248" s="1">
        <v>-0.5</v>
      </c>
      <c r="AC1248" s="1">
        <v>0</v>
      </c>
    </row>
    <row r="1249" spans="1:29">
      <c r="A1249" s="11">
        <v>38274</v>
      </c>
      <c r="B1249" s="1">
        <v>-0.026167761449299</v>
      </c>
      <c r="C1249" s="1">
        <v>0.0193807669163153</v>
      </c>
      <c r="D1249" s="1">
        <v>-0.02640235032018867</v>
      </c>
      <c r="E1249" s="1">
        <v>-0.009089393927111278</v>
      </c>
      <c r="F1249" s="1">
        <v>-0.005697279330766136</v>
      </c>
      <c r="G1249" s="1">
        <v>0.003999973700229864</v>
      </c>
      <c r="H1249" s="1">
        <v>0.01814891566138477</v>
      </c>
      <c r="I1249" s="1">
        <v>-0.007438948065111917</v>
      </c>
      <c r="J1249" s="1">
        <v>-0.06778634915297577</v>
      </c>
      <c r="K1249" s="1">
        <v>0.009857815246758994</v>
      </c>
      <c r="L1249" s="1">
        <v>0.06027365643952054</v>
      </c>
      <c r="M1249" s="1">
        <v>0.02823799251683901</v>
      </c>
      <c r="N1249" s="1">
        <v>0.01043866865029974</v>
      </c>
      <c r="O1249" s="1">
        <v>0.007906133181121655</v>
      </c>
      <c r="P1249" s="1">
        <v>0.0003695157583112341</v>
      </c>
      <c r="Q1249" s="1">
        <v>0.001706197057977477</v>
      </c>
      <c r="R1249" s="1">
        <v>0.01457664835735684</v>
      </c>
      <c r="S1249" s="1">
        <v>-0.02766438677492222</v>
      </c>
      <c r="T1249" s="1">
        <v>-0.007763092180898767</v>
      </c>
      <c r="U1249" s="1">
        <v>-0.001503556758977842</v>
      </c>
      <c r="V1249" s="1">
        <v>0.005210114428333856</v>
      </c>
      <c r="W1249" s="1">
        <v>0.01334748982743861</v>
      </c>
      <c r="X1249" s="1">
        <v>-0.0006145492642268824</v>
      </c>
      <c r="Y1249" s="1">
        <v>-0.01313708708073436</v>
      </c>
      <c r="Z1249" s="1">
        <v>-0.0334466965268686</v>
      </c>
      <c r="AA1249" s="1">
        <v>-0.01068690082953827</v>
      </c>
      <c r="AB1249" s="1">
        <v>0.858715094046911</v>
      </c>
      <c r="AC1249" s="1">
        <v>0.05121871277140677</v>
      </c>
    </row>
    <row r="1250" spans="1:29">
      <c r="A1250" s="11">
        <v>38275</v>
      </c>
      <c r="B1250" s="1">
        <v>0.034694100760714</v>
      </c>
      <c r="C1250" s="1">
        <v>0.007377766937845642</v>
      </c>
      <c r="D1250" s="1">
        <v>-0.000885170206042063</v>
      </c>
      <c r="E1250" s="1">
        <v>0.001764302884579294</v>
      </c>
      <c r="F1250" s="1">
        <v>0.002931521740147325</v>
      </c>
      <c r="G1250" s="1">
        <v>-0.003486138311107778</v>
      </c>
      <c r="H1250" s="1">
        <v>0.01273237466804322</v>
      </c>
      <c r="I1250" s="1">
        <v>0.01473914288742129</v>
      </c>
      <c r="J1250" s="1">
        <v>0.005413059127208131</v>
      </c>
      <c r="K1250" s="1">
        <v>-0.01093301996741425</v>
      </c>
      <c r="L1250" s="1">
        <v>-0.01529325504789825</v>
      </c>
      <c r="M1250" s="1">
        <v>0.01981454667077043</v>
      </c>
      <c r="N1250" s="1">
        <v>0</v>
      </c>
      <c r="O1250" s="1">
        <v>-0.01453441378218923</v>
      </c>
      <c r="P1250" s="1">
        <v>-0.006649634876585653</v>
      </c>
      <c r="Q1250" s="1">
        <v>0.01665086008768646</v>
      </c>
      <c r="R1250" s="1">
        <v>0.006262665185157834</v>
      </c>
      <c r="S1250" s="1">
        <v>0.003161414062811785</v>
      </c>
      <c r="T1250" s="1">
        <v>-0.001929585105833298</v>
      </c>
      <c r="U1250" s="1">
        <v>-0.006156771279905104</v>
      </c>
      <c r="V1250" s="1">
        <v>0.01295788421764099</v>
      </c>
      <c r="W1250" s="1">
        <v>-0.01093740667923737</v>
      </c>
      <c r="X1250" s="1">
        <v>-0.009589337931140807</v>
      </c>
      <c r="Y1250" s="1">
        <v>0.003207765475471858</v>
      </c>
      <c r="Z1250" s="1">
        <v>-0.0008783005226222773</v>
      </c>
      <c r="AA1250" s="1">
        <v>0.03930497245781384</v>
      </c>
      <c r="AB1250" s="1">
        <v>0.02449812786814931</v>
      </c>
      <c r="AC1250" s="1">
        <v>-0.01545837140198525</v>
      </c>
    </row>
    <row r="1251" spans="1:29">
      <c r="A1251" s="11">
        <v>38278</v>
      </c>
      <c r="B1251" s="1">
        <v>0.01610779255254413</v>
      </c>
      <c r="C1251" s="1">
        <v>-0.01577438946381082</v>
      </c>
      <c r="D1251" s="1">
        <v>0.01345018812232301</v>
      </c>
      <c r="E1251" s="1">
        <v>-0.01303068969684462</v>
      </c>
      <c r="F1251" s="1">
        <v>-0.002192238098529309</v>
      </c>
      <c r="G1251" s="1">
        <v>0.013743027373881</v>
      </c>
      <c r="H1251" s="1">
        <v>-0.01081236562184229</v>
      </c>
      <c r="I1251" s="1">
        <v>0.006769865722541679</v>
      </c>
      <c r="J1251" s="1">
        <v>-0.001285748408457632</v>
      </c>
      <c r="K1251" s="1">
        <v>-0.003553233352645235</v>
      </c>
      <c r="L1251" s="1">
        <v>-0.01153375444099702</v>
      </c>
      <c r="M1251" s="1">
        <v>-0.02227013429757674</v>
      </c>
      <c r="N1251" s="1">
        <v>-0.01314834802850773</v>
      </c>
      <c r="O1251" s="1">
        <v>-0.006438263853124404</v>
      </c>
      <c r="P1251" s="1">
        <v>0.01376032976054775</v>
      </c>
      <c r="Q1251" s="1">
        <v>-0.0148890718464959</v>
      </c>
      <c r="R1251" s="1">
        <v>0.008054012071575967</v>
      </c>
      <c r="S1251" s="1">
        <v>-0.004201893257416378</v>
      </c>
      <c r="T1251" s="1">
        <v>-0.01106086029200981</v>
      </c>
      <c r="U1251" s="1">
        <v>0.02009972935364823</v>
      </c>
      <c r="V1251" s="1">
        <v>0.04198203857498295</v>
      </c>
      <c r="W1251" s="1">
        <v>-0.005945100478809695</v>
      </c>
      <c r="X1251" s="1">
        <v>0.007571871956819631</v>
      </c>
      <c r="Y1251" s="1">
        <v>-0.01870507074793226</v>
      </c>
      <c r="Z1251" s="1">
        <v>-0.0001757869156145953</v>
      </c>
      <c r="AA1251" s="1">
        <v>-0.02836385426452981</v>
      </c>
      <c r="AB1251" s="1">
        <v>0.002023139109167627</v>
      </c>
      <c r="AC1251" s="1">
        <v>-0.01808644974016949</v>
      </c>
    </row>
    <row r="1252" spans="1:29">
      <c r="A1252" s="11">
        <v>38279</v>
      </c>
      <c r="B1252" s="1">
        <v>-0.01035270277593181</v>
      </c>
      <c r="C1252" s="1">
        <v>0.02804792584008675</v>
      </c>
      <c r="D1252" s="1">
        <v>-0.002145668497335107</v>
      </c>
      <c r="E1252" s="1">
        <v>0</v>
      </c>
      <c r="F1252" s="1">
        <v>0.00892198778331843</v>
      </c>
      <c r="G1252" s="1">
        <v>0.009613069677265162</v>
      </c>
      <c r="H1252" s="1">
        <v>0.001779434974262806</v>
      </c>
      <c r="I1252" s="1">
        <v>0.01406030644420153</v>
      </c>
      <c r="J1252" s="1">
        <v>0.003298934292409905</v>
      </c>
      <c r="K1252" s="1">
        <v>-0.001188515768067444</v>
      </c>
      <c r="L1252" s="1">
        <v>0.003775790541056701</v>
      </c>
      <c r="M1252" s="1">
        <v>0.02010446748052197</v>
      </c>
      <c r="N1252" s="1">
        <v>-0.003807632844188613</v>
      </c>
      <c r="O1252" s="1">
        <v>0.02474098965522775</v>
      </c>
      <c r="P1252" s="1">
        <v>0.006235767264000547</v>
      </c>
      <c r="Q1252" s="1">
        <v>0.02059313313173106</v>
      </c>
      <c r="R1252" s="1">
        <v>0.01661522738141508</v>
      </c>
      <c r="S1252" s="1">
        <v>0.03481030356672488</v>
      </c>
      <c r="T1252" s="1">
        <v>0.009012828918526061</v>
      </c>
      <c r="U1252" s="1">
        <v>0.003058293048544991</v>
      </c>
      <c r="V1252" s="1">
        <v>-0.02433064170084831</v>
      </c>
      <c r="W1252" s="1">
        <v>0.01794283605323432</v>
      </c>
      <c r="X1252" s="1">
        <v>0.02562528225155436</v>
      </c>
      <c r="Y1252" s="1">
        <v>0.02981418407893344</v>
      </c>
      <c r="Z1252" s="1">
        <v>0.01512226552204909</v>
      </c>
      <c r="AA1252" s="1">
        <v>0.03325166996387319</v>
      </c>
      <c r="AB1252" s="1">
        <v>0.01737569166545083</v>
      </c>
      <c r="AC1252" s="1">
        <v>0.02202536695570156</v>
      </c>
    </row>
    <row r="1253" spans="1:29">
      <c r="A1253" s="11">
        <v>38280</v>
      </c>
      <c r="B1253" s="1">
        <v>-0.008826522580368645</v>
      </c>
      <c r="C1253" s="1">
        <v>-0.02129698579307193</v>
      </c>
      <c r="D1253" s="1">
        <v>0.008601682888774498</v>
      </c>
      <c r="E1253" s="1">
        <v>-0.01730573905016675</v>
      </c>
      <c r="F1253" s="1">
        <v>-0.008579121161254699</v>
      </c>
      <c r="G1253" s="1">
        <v>0.02563467652077511</v>
      </c>
      <c r="H1253" s="1">
        <v>0.007104767289294101</v>
      </c>
      <c r="I1253" s="1">
        <v>-0.0091629431337511</v>
      </c>
      <c r="J1253" s="1">
        <v>-0.009623736537173855</v>
      </c>
      <c r="K1253" s="1">
        <v>-0.01229650871462662</v>
      </c>
      <c r="L1253" s="1">
        <v>-0.005119153014613964</v>
      </c>
      <c r="M1253" s="1">
        <v>-0.01856914748867466</v>
      </c>
      <c r="N1253" s="1">
        <v>-0.007688080023546151</v>
      </c>
      <c r="O1253" s="1">
        <v>-0.006898052975893521</v>
      </c>
      <c r="P1253" s="1">
        <v>-0.005468326345151264</v>
      </c>
      <c r="Q1253" s="1">
        <v>-0.007034447791134824</v>
      </c>
      <c r="R1253" s="1">
        <v>-0.02089851813988464</v>
      </c>
      <c r="S1253" s="1">
        <v>-0.02344547481863768</v>
      </c>
      <c r="T1253" s="1">
        <v>-0.01065428480022135</v>
      </c>
      <c r="U1253" s="1">
        <v>-0.01001790860871854</v>
      </c>
      <c r="V1253" s="1">
        <v>-0.01876012854670805</v>
      </c>
      <c r="W1253" s="1">
        <v>-0.01363118709114997</v>
      </c>
      <c r="X1253" s="1">
        <v>-0.01153122935290873</v>
      </c>
      <c r="Y1253" s="1">
        <v>-0.01075773946133052</v>
      </c>
      <c r="Z1253" s="1">
        <v>-0.01229866930111789</v>
      </c>
      <c r="AA1253" s="1">
        <v>0.01241108858554618</v>
      </c>
      <c r="AB1253" s="1">
        <v>-0.03592930625322277</v>
      </c>
      <c r="AC1253" s="1">
        <v>-0.007899276620440654</v>
      </c>
    </row>
    <row r="1254" spans="1:29">
      <c r="A1254" s="11">
        <v>38281</v>
      </c>
      <c r="B1254" s="1">
        <v>0.009894573986911182</v>
      </c>
      <c r="C1254" s="1">
        <v>-0.005689510076565818</v>
      </c>
      <c r="D1254" s="1">
        <v>0.01634553131349104</v>
      </c>
      <c r="E1254" s="1">
        <v>-0.001271118979440211</v>
      </c>
      <c r="F1254" s="1">
        <v>-0.002795795615340935</v>
      </c>
      <c r="G1254" s="1">
        <v>-0.008093159130008187</v>
      </c>
      <c r="H1254" s="1">
        <v>0.002519502288023334</v>
      </c>
      <c r="I1254" s="1">
        <v>-0.01752277593959162</v>
      </c>
      <c r="J1254" s="1">
        <v>-0.00425138472065234</v>
      </c>
      <c r="K1254" s="1">
        <v>0.0008028616062110139</v>
      </c>
      <c r="L1254" s="1">
        <v>0.01191158461264008</v>
      </c>
      <c r="M1254" s="1">
        <v>0.007312867091758379</v>
      </c>
      <c r="N1254" s="1">
        <v>-0.005593373419879089</v>
      </c>
      <c r="O1254" s="1">
        <v>-0.002778386648647269</v>
      </c>
      <c r="P1254" s="1">
        <v>0.02895882272336636</v>
      </c>
      <c r="Q1254" s="1">
        <v>-0.007395016173069702</v>
      </c>
      <c r="R1254" s="1">
        <v>-0.01632750493704305</v>
      </c>
      <c r="S1254" s="1">
        <v>-0.03235896001317862</v>
      </c>
      <c r="T1254" s="1">
        <v>0.005982959391998666</v>
      </c>
      <c r="U1254" s="1">
        <v>-0.00541149907233307</v>
      </c>
      <c r="V1254" s="1">
        <v>0.05047808391466369</v>
      </c>
      <c r="W1254" s="1">
        <v>-0.002859158434591502</v>
      </c>
      <c r="X1254" s="1">
        <v>-0.004496334279292302</v>
      </c>
      <c r="Y1254" s="1">
        <v>0.005117492795573275</v>
      </c>
      <c r="Z1254" s="1">
        <v>-0.005612127013694401</v>
      </c>
      <c r="AA1254" s="1">
        <v>0.003326593057690674</v>
      </c>
      <c r="AB1254" s="1">
        <v>0.006174331815681944</v>
      </c>
      <c r="AC1254" s="1">
        <v>-0.008813036505201932</v>
      </c>
    </row>
    <row r="1255" spans="1:29">
      <c r="A1255" s="11">
        <v>38282</v>
      </c>
      <c r="B1255" s="1">
        <v>0</v>
      </c>
      <c r="C1255" s="1">
        <v>0</v>
      </c>
      <c r="D1255" s="1">
        <v>0</v>
      </c>
      <c r="E1255" s="1">
        <v>0</v>
      </c>
      <c r="F1255" s="1">
        <v>0</v>
      </c>
      <c r="G1255" s="1">
        <v>0</v>
      </c>
      <c r="H1255" s="1">
        <v>0</v>
      </c>
      <c r="I1255" s="1">
        <v>0</v>
      </c>
      <c r="J1255" s="1">
        <v>0</v>
      </c>
      <c r="K1255" s="1">
        <v>0</v>
      </c>
      <c r="L1255" s="1">
        <v>0</v>
      </c>
      <c r="M1255" s="1">
        <v>0</v>
      </c>
      <c r="N1255" s="1">
        <v>0</v>
      </c>
      <c r="O1255" s="1">
        <v>0</v>
      </c>
      <c r="P1255" s="1">
        <v>0</v>
      </c>
      <c r="Q1255" s="1">
        <v>0</v>
      </c>
      <c r="R1255" s="1">
        <v>0</v>
      </c>
      <c r="S1255" s="1">
        <v>0</v>
      </c>
      <c r="T1255" s="1">
        <v>0</v>
      </c>
      <c r="U1255" s="1">
        <v>0</v>
      </c>
      <c r="V1255" s="1">
        <v>0</v>
      </c>
      <c r="W1255" s="1">
        <v>0</v>
      </c>
      <c r="X1255" s="1">
        <v>0</v>
      </c>
      <c r="Y1255" s="1">
        <v>0</v>
      </c>
      <c r="Z1255" s="1">
        <v>0</v>
      </c>
      <c r="AA1255" s="1">
        <v>0</v>
      </c>
      <c r="AB1255" s="1">
        <v>0</v>
      </c>
      <c r="AC1255" s="1">
        <v>0</v>
      </c>
    </row>
    <row r="1256" spans="1:29">
      <c r="A1256" s="11">
        <v>38285</v>
      </c>
      <c r="B1256" s="1">
        <v>-0.04964077177871251</v>
      </c>
      <c r="C1256" s="1">
        <v>-0.03075364723832086</v>
      </c>
      <c r="D1256" s="1">
        <v>-0.01072194794156778</v>
      </c>
      <c r="E1256" s="1">
        <v>-0.0179966759564979</v>
      </c>
      <c r="F1256" s="1">
        <v>-0.008343800727186768</v>
      </c>
      <c r="G1256" s="1">
        <v>0.0002398347377434717</v>
      </c>
      <c r="H1256" s="1">
        <v>-0.02588569376897221</v>
      </c>
      <c r="I1256" s="1">
        <v>0.01498632601682215</v>
      </c>
      <c r="J1256" s="1">
        <v>-0.01500430780846274</v>
      </c>
      <c r="K1256" s="1">
        <v>-0.00963067298522069</v>
      </c>
      <c r="L1256" s="1">
        <v>0.0227843088802322</v>
      </c>
      <c r="M1256" s="1">
        <v>-0.03122818569773378</v>
      </c>
      <c r="N1256" s="1">
        <v>-0.004149240727350567</v>
      </c>
      <c r="O1256" s="1">
        <v>-0.02821011981341903</v>
      </c>
      <c r="P1256" s="1">
        <v>-0.02315612379903442</v>
      </c>
      <c r="Q1256" s="1">
        <v>-0.008013564266632911</v>
      </c>
      <c r="R1256" s="1">
        <v>-0.004451108913400059</v>
      </c>
      <c r="S1256" s="1">
        <v>-0.03667758374647934</v>
      </c>
      <c r="T1256" s="1">
        <v>-0.0500649947928149</v>
      </c>
      <c r="U1256" s="1">
        <v>-0.004777450827792129</v>
      </c>
      <c r="V1256" s="1">
        <v>0.004106263577978053</v>
      </c>
      <c r="W1256" s="1">
        <v>-0.02485065141306142</v>
      </c>
      <c r="X1256" s="1">
        <v>-0.04064960964230513</v>
      </c>
      <c r="Y1256" s="1">
        <v>-0.04184576044734301</v>
      </c>
      <c r="Z1256" s="1">
        <v>-0.01410932875985726</v>
      </c>
      <c r="AA1256" s="1">
        <v>-0.03941788076860953</v>
      </c>
      <c r="AB1256" s="1">
        <v>-0.01198123442339205</v>
      </c>
      <c r="AC1256" s="1">
        <v>-0.01060660876922925</v>
      </c>
    </row>
    <row r="1257" spans="1:29">
      <c r="A1257" s="11">
        <v>38286</v>
      </c>
      <c r="B1257" s="1">
        <v>-0.03264605786988917</v>
      </c>
      <c r="C1257" s="1">
        <v>0.002066224541005468</v>
      </c>
      <c r="D1257" s="1">
        <v>0.02112629967870805</v>
      </c>
      <c r="E1257" s="1">
        <v>-0.01036636600873519</v>
      </c>
      <c r="F1257" s="1">
        <v>-0.01077011984703358</v>
      </c>
      <c r="G1257" s="1">
        <v>0.01391563839844312</v>
      </c>
      <c r="H1257" s="1">
        <v>0.00206366853706319</v>
      </c>
      <c r="I1257" s="1">
        <v>-0.001829909602022894</v>
      </c>
      <c r="J1257" s="1">
        <v>0.03541960675435774</v>
      </c>
      <c r="K1257" s="1">
        <v>-0.008508841152953805</v>
      </c>
      <c r="L1257" s="1">
        <v>0.0223588712917242</v>
      </c>
      <c r="M1257" s="1">
        <v>-0.001070625038883333</v>
      </c>
      <c r="N1257" s="1">
        <v>0.008101793800481705</v>
      </c>
      <c r="O1257" s="1">
        <v>0.004419901770366108</v>
      </c>
      <c r="P1257" s="1">
        <v>0.001093992887007511</v>
      </c>
      <c r="Q1257" s="1">
        <v>0.009656278526804396</v>
      </c>
      <c r="R1257" s="1">
        <v>0.02785052103413954</v>
      </c>
      <c r="S1257" s="1">
        <v>0.06718934024730139</v>
      </c>
      <c r="T1257" s="1">
        <v>0.02868540516564333</v>
      </c>
      <c r="U1257" s="1">
        <v>0.0004445030488529067</v>
      </c>
      <c r="V1257" s="1">
        <v>-0.02011500962528012</v>
      </c>
      <c r="W1257" s="1">
        <v>0.01139442124330969</v>
      </c>
      <c r="X1257" s="1">
        <v>0.02633934141224348</v>
      </c>
      <c r="Y1257" s="1">
        <v>-0.01079368769745725</v>
      </c>
      <c r="Z1257" s="1">
        <v>0.03488374869447619</v>
      </c>
      <c r="AA1257" s="1">
        <v>0.007733954517918029</v>
      </c>
      <c r="AB1257" s="1">
        <v>0.02151738640227019</v>
      </c>
      <c r="AC1257" s="1">
        <v>0.007094653863247924</v>
      </c>
    </row>
    <row r="1258" spans="1:29">
      <c r="A1258" s="11">
        <v>38287</v>
      </c>
      <c r="B1258" s="1">
        <v>0.02735352561041116</v>
      </c>
      <c r="C1258" s="1">
        <v>0.01266562079450395</v>
      </c>
      <c r="D1258" s="1">
        <v>0.006614268914929999</v>
      </c>
      <c r="E1258" s="1">
        <v>0.01889260914623003</v>
      </c>
      <c r="F1258" s="1">
        <v>0.02803483410751162</v>
      </c>
      <c r="G1258" s="1">
        <v>0.01467096630685361</v>
      </c>
      <c r="H1258" s="1">
        <v>-0.0007720980549148493</v>
      </c>
      <c r="I1258" s="1">
        <v>0.02029318075741049</v>
      </c>
      <c r="J1258" s="1">
        <v>-0.002551777327407301</v>
      </c>
      <c r="K1258" s="1">
        <v>-0.01634647987602211</v>
      </c>
      <c r="L1258" s="1">
        <v>0.003653906080796521</v>
      </c>
      <c r="M1258" s="1">
        <v>0.01095487679728713</v>
      </c>
      <c r="N1258" s="1">
        <v>-0.002939316589238072</v>
      </c>
      <c r="O1258" s="1">
        <v>0.01082322458351115</v>
      </c>
      <c r="P1258" s="1">
        <v>0.0003640001625648814</v>
      </c>
      <c r="Q1258" s="1">
        <v>-0.008563871870484352</v>
      </c>
      <c r="R1258" s="1">
        <v>-0.02020840288787329</v>
      </c>
      <c r="S1258" s="1">
        <v>0.01154261543453661</v>
      </c>
      <c r="T1258" s="1">
        <v>-0.006971513501445203</v>
      </c>
      <c r="U1258" s="1">
        <v>0.02221411336125545</v>
      </c>
      <c r="V1258" s="1">
        <v>0.002030076711265316</v>
      </c>
      <c r="W1258" s="1">
        <v>0.006299100295331428</v>
      </c>
      <c r="X1258" s="1">
        <v>0.01425725937460487</v>
      </c>
      <c r="Y1258" s="1">
        <v>0.02467694984785984</v>
      </c>
      <c r="Z1258" s="1">
        <v>0.00916164202998293</v>
      </c>
      <c r="AA1258" s="1">
        <v>0.0407204793186291</v>
      </c>
      <c r="AB1258" s="1">
        <v>0.06565331897435733</v>
      </c>
      <c r="AC1258" s="1">
        <v>0.004539676520938452</v>
      </c>
    </row>
    <row r="1259" spans="1:29">
      <c r="A1259" s="11">
        <v>38288</v>
      </c>
      <c r="B1259" s="1">
        <v>-0.01071924415904568</v>
      </c>
      <c r="C1259" s="1">
        <v>0.01745203409020912</v>
      </c>
      <c r="D1259" s="1">
        <v>0.013523790255352</v>
      </c>
      <c r="E1259" s="1">
        <v>0.01413608271259315</v>
      </c>
      <c r="F1259" s="1">
        <v>0.0009927612898370519</v>
      </c>
      <c r="G1259" s="1">
        <v>0.005130632929471801</v>
      </c>
      <c r="H1259" s="1">
        <v>0.02164374941562675</v>
      </c>
      <c r="I1259" s="1">
        <v>-0.003235215777153133</v>
      </c>
      <c r="J1259" s="1">
        <v>-0.01934598868035298</v>
      </c>
      <c r="K1259" s="1">
        <v>0.03946797166346427</v>
      </c>
      <c r="L1259" s="1">
        <v>0.04336637835508883</v>
      </c>
      <c r="M1259" s="1">
        <v>0.0286219834643302</v>
      </c>
      <c r="N1259" s="1">
        <v>0.0006450511945392812</v>
      </c>
      <c r="O1259" s="1">
        <v>0.01341330907967442</v>
      </c>
      <c r="P1259" s="1">
        <v>-0.001092399740769689</v>
      </c>
      <c r="Q1259" s="1">
        <v>-0.000189086555737572</v>
      </c>
      <c r="R1259" s="1">
        <v>-0.003699880314204651</v>
      </c>
      <c r="S1259" s="1">
        <v>0.03941868216454703</v>
      </c>
      <c r="T1259" s="1">
        <v>-0.009694591331909308</v>
      </c>
      <c r="U1259" s="1">
        <v>-0.001260364041551165</v>
      </c>
      <c r="V1259" s="1">
        <v>0.01857299399303125</v>
      </c>
      <c r="W1259" s="1">
        <v>-0.01721446680953831</v>
      </c>
      <c r="X1259" s="1">
        <v>0.02224676931406133</v>
      </c>
      <c r="Y1259" s="1">
        <v>-0.008519199697403002</v>
      </c>
      <c r="Z1259" s="1">
        <v>0.008393319961205625</v>
      </c>
      <c r="AA1259" s="1">
        <v>0.04333245510736106</v>
      </c>
      <c r="AB1259" s="1">
        <v>0.05434027511470041</v>
      </c>
      <c r="AC1259" s="1">
        <v>0.02664791190690874</v>
      </c>
    </row>
    <row r="1260" spans="1:29">
      <c r="A1260" s="11">
        <v>38289</v>
      </c>
      <c r="B1260" s="1">
        <v>0.06815788332362582</v>
      </c>
      <c r="C1260" s="1">
        <v>-0.01014886869059883</v>
      </c>
      <c r="D1260" s="1">
        <v>-0.003166128171547267</v>
      </c>
      <c r="E1260" s="1">
        <v>0.01122400414884539</v>
      </c>
      <c r="F1260" s="1">
        <v>-0.006480109042519167</v>
      </c>
      <c r="G1260" s="1">
        <v>0.0002320586240138756</v>
      </c>
      <c r="H1260" s="1">
        <v>-0.01588898184905296</v>
      </c>
      <c r="I1260" s="1">
        <v>-0.002043579963257769</v>
      </c>
      <c r="J1260" s="1">
        <v>-0.03220023393526106</v>
      </c>
      <c r="K1260" s="1">
        <v>-0.002397932749621745</v>
      </c>
      <c r="L1260" s="1">
        <v>-0.02178255528062556</v>
      </c>
      <c r="M1260" s="1">
        <v>-0.01259607538337137</v>
      </c>
      <c r="N1260" s="1">
        <v>0.001334669257126331</v>
      </c>
      <c r="O1260" s="1">
        <v>0.03274119167263922</v>
      </c>
      <c r="P1260" s="1">
        <v>-0.001093682990540246</v>
      </c>
      <c r="Q1260" s="1">
        <v>-0.004287842950190135</v>
      </c>
      <c r="R1260" s="1">
        <v>-0.01754514781321737</v>
      </c>
      <c r="S1260" s="1">
        <v>-0.01397188049209142</v>
      </c>
      <c r="T1260" s="1">
        <v>0.006864185610670814</v>
      </c>
      <c r="U1260" s="1">
        <v>-0.002785226023148457</v>
      </c>
      <c r="V1260" s="1">
        <v>-0.02331770351758278</v>
      </c>
      <c r="W1260" s="1">
        <v>0.004287087336106499</v>
      </c>
      <c r="X1260" s="1">
        <v>-0.003348139258973926</v>
      </c>
      <c r="Y1260" s="1">
        <v>-0.008426768239707449</v>
      </c>
      <c r="Z1260" s="1">
        <v>-0.0222523931301909</v>
      </c>
      <c r="AA1260" s="1">
        <v>-0.03125169115584447</v>
      </c>
      <c r="AB1260" s="1">
        <v>-0.03105275010382935</v>
      </c>
      <c r="AC1260" s="1">
        <v>-0.001973341420997032</v>
      </c>
    </row>
    <row r="1261" spans="1:29">
      <c r="A1261" s="11">
        <v>38292</v>
      </c>
      <c r="B1261" s="1">
        <v>0.006217279752419369</v>
      </c>
      <c r="C1261" s="1">
        <v>0.0001447462356585216</v>
      </c>
      <c r="D1261" s="1">
        <v>0.01225142610941488</v>
      </c>
      <c r="E1261" s="1">
        <v>0.003938117130306784</v>
      </c>
      <c r="F1261" s="1">
        <v>-0.006455937177536009</v>
      </c>
      <c r="G1261" s="1">
        <v>0.03572275712046613</v>
      </c>
      <c r="H1261" s="1">
        <v>0.0333161275308107</v>
      </c>
      <c r="I1261" s="1">
        <v>0.0154180231187091</v>
      </c>
      <c r="J1261" s="1">
        <v>0.0216474689678019</v>
      </c>
      <c r="K1261" s="1">
        <v>0.00320507909358958</v>
      </c>
      <c r="L1261" s="1">
        <v>0.02082515944107977</v>
      </c>
      <c r="M1261" s="1">
        <v>-0.004174662038639587</v>
      </c>
      <c r="N1261" s="1">
        <v>-0.001516826330432486</v>
      </c>
      <c r="O1261" s="1">
        <v>0.007419932911222338</v>
      </c>
      <c r="P1261" s="1">
        <v>0.005109560338486085</v>
      </c>
      <c r="Q1261" s="1">
        <v>-0.000443592494265066</v>
      </c>
      <c r="R1261" s="1">
        <v>0.001322729831890301</v>
      </c>
      <c r="S1261" s="1">
        <v>0.00506083543432867</v>
      </c>
      <c r="T1261" s="1">
        <v>0.0474964687422661</v>
      </c>
      <c r="U1261" s="1">
        <v>0.02723113331981297</v>
      </c>
      <c r="V1261" s="1">
        <v>0.0184431488323431</v>
      </c>
      <c r="W1261" s="1">
        <v>0.03378465924223928</v>
      </c>
      <c r="X1261" s="1">
        <v>-0.002279620626829626</v>
      </c>
      <c r="Y1261" s="1">
        <v>0.01833025010184386</v>
      </c>
      <c r="Z1261" s="1">
        <v>0.01911044012584062</v>
      </c>
      <c r="AA1261" s="1">
        <v>0.004100405940572482</v>
      </c>
      <c r="AB1261" s="1">
        <v>0.02260660904299994</v>
      </c>
      <c r="AC1261" s="1">
        <v>-0.004106553505502264</v>
      </c>
    </row>
    <row r="1262" spans="1:29">
      <c r="A1262" s="11">
        <v>38293</v>
      </c>
      <c r="B1262" s="1">
        <v>-0.01788608726010399</v>
      </c>
      <c r="C1262" s="1">
        <v>0.01718125095766809</v>
      </c>
      <c r="D1262" s="1">
        <v>0.002539875895733346</v>
      </c>
      <c r="E1262" s="1">
        <v>-0.004279413437209501</v>
      </c>
      <c r="F1262" s="1">
        <v>0.009646291666443263</v>
      </c>
      <c r="G1262" s="1">
        <v>-0.004703300404942934</v>
      </c>
      <c r="H1262" s="1">
        <v>0.01934528631620291</v>
      </c>
      <c r="I1262" s="1">
        <v>-0.001779102661571996</v>
      </c>
      <c r="J1262" s="1">
        <v>0.01071820264637591</v>
      </c>
      <c r="K1262" s="1">
        <v>0.02156568243499613</v>
      </c>
      <c r="L1262" s="1">
        <v>-0.01821652169041976</v>
      </c>
      <c r="M1262" s="1">
        <v>0.024455590414173</v>
      </c>
      <c r="N1262" s="1">
        <v>0.03632420745296239</v>
      </c>
      <c r="O1262" s="1">
        <v>0.004128973652533841</v>
      </c>
      <c r="P1262" s="1">
        <v>0.01161991386622452</v>
      </c>
      <c r="Q1262" s="1">
        <v>0.0001266225476037608</v>
      </c>
      <c r="R1262" s="1">
        <v>0.02557299726522433</v>
      </c>
      <c r="S1262" s="1">
        <v>-0.003021151816886225</v>
      </c>
      <c r="T1262" s="1">
        <v>0.002133635918972532</v>
      </c>
      <c r="U1262" s="1">
        <v>0.004333213118869139</v>
      </c>
      <c r="V1262" s="1">
        <v>0.03144088061018513</v>
      </c>
      <c r="W1262" s="1">
        <v>0.0002358103981685566</v>
      </c>
      <c r="X1262" s="1">
        <v>0.008658324055877742</v>
      </c>
      <c r="Y1262" s="1">
        <v>0.03420045366238345</v>
      </c>
      <c r="Z1262" s="1">
        <v>-0.002216153648679664</v>
      </c>
      <c r="AA1262" s="1">
        <v>-0.005284719351167033</v>
      </c>
      <c r="AB1262" s="1">
        <v>0.02626794180379477</v>
      </c>
      <c r="AC1262" s="1">
        <v>0.008552299920860928</v>
      </c>
    </row>
    <row r="1263" spans="1:29">
      <c r="A1263" s="11">
        <v>38294</v>
      </c>
      <c r="B1263" s="1">
        <v>0.018543001410672</v>
      </c>
      <c r="C1263" s="1">
        <v>0.002413394706690442</v>
      </c>
      <c r="D1263" s="1">
        <v>0.01818329582293798</v>
      </c>
      <c r="E1263" s="1">
        <v>-0.007521540650966219</v>
      </c>
      <c r="F1263" s="1">
        <v>0.02076700008840038</v>
      </c>
      <c r="G1263" s="1">
        <v>0.02902769525724724</v>
      </c>
      <c r="H1263" s="1">
        <v>0.0233579595658906</v>
      </c>
      <c r="I1263" s="1">
        <v>0.01711204339059291</v>
      </c>
      <c r="J1263" s="1">
        <v>0.01370422121702175</v>
      </c>
      <c r="K1263" s="1">
        <v>0.004690960536547939</v>
      </c>
      <c r="L1263" s="1">
        <v>0.02635320490287962</v>
      </c>
      <c r="M1263" s="1">
        <v>0.001477837266190773</v>
      </c>
      <c r="N1263" s="1">
        <v>0.009462746989002069</v>
      </c>
      <c r="O1263" s="1">
        <v>-0.010335606790846</v>
      </c>
      <c r="P1263" s="1">
        <v>0.02620189547891405</v>
      </c>
      <c r="Q1263" s="1">
        <v>0.01298728249750369</v>
      </c>
      <c r="R1263" s="1">
        <v>0.0005523651554517617</v>
      </c>
      <c r="S1263" s="1">
        <v>0.01313117022537491</v>
      </c>
      <c r="T1263" s="1">
        <v>0.03864582700724739</v>
      </c>
      <c r="U1263" s="1">
        <v>0.009263626974786554</v>
      </c>
      <c r="V1263" s="1">
        <v>-0.01604903197556218</v>
      </c>
      <c r="W1263" s="1">
        <v>-0.005779690710722818</v>
      </c>
      <c r="X1263" s="1">
        <v>0.0002382054614942231</v>
      </c>
      <c r="Y1263" s="1">
        <v>-0.0009493090792793701</v>
      </c>
      <c r="Z1263" s="1">
        <v>0.02118577081461348</v>
      </c>
      <c r="AA1263" s="1">
        <v>0.007667318181325378</v>
      </c>
      <c r="AB1263" s="1">
        <v>0.03592227553556526</v>
      </c>
      <c r="AC1263" s="1">
        <v>0.02301645325162238</v>
      </c>
    </row>
    <row r="1264" spans="1:29">
      <c r="A1264" s="11">
        <v>38295</v>
      </c>
      <c r="B1264" s="1">
        <v>-0.01788048660797736</v>
      </c>
      <c r="C1264" s="1">
        <v>0.007221653973994213</v>
      </c>
      <c r="D1264" s="1">
        <v>-0.004098532858994863</v>
      </c>
      <c r="E1264" s="1">
        <v>0.0003609159018349573</v>
      </c>
      <c r="F1264" s="1">
        <v>0.01663960624161365</v>
      </c>
      <c r="G1264" s="1">
        <v>-0.0002184278886177005</v>
      </c>
      <c r="H1264" s="1">
        <v>-0.004517978723128313</v>
      </c>
      <c r="I1264" s="1">
        <v>-0.006776376057073819</v>
      </c>
      <c r="J1264" s="1">
        <v>0.02788276291345859</v>
      </c>
      <c r="K1264" s="1">
        <v>0.002334485315056201</v>
      </c>
      <c r="L1264" s="1">
        <v>0.01364127195271192</v>
      </c>
      <c r="M1264" s="1">
        <v>0.01214517456009423</v>
      </c>
      <c r="N1264" s="1">
        <v>-0.01386281989522631</v>
      </c>
      <c r="O1264" s="1">
        <v>-0.008983690271455513</v>
      </c>
      <c r="P1264" s="1">
        <v>-0.001749045544299221</v>
      </c>
      <c r="Q1264" s="1">
        <v>-0.004502670528639841</v>
      </c>
      <c r="R1264" s="1">
        <v>-0.01177141649986446</v>
      </c>
      <c r="S1264" s="1">
        <v>-0.01196412438167915</v>
      </c>
      <c r="T1264" s="1">
        <v>-0.01363233721988977</v>
      </c>
      <c r="U1264" s="1">
        <v>0.00465223525497338</v>
      </c>
      <c r="V1264" s="1">
        <v>0.02287903759783361</v>
      </c>
      <c r="W1264" s="1">
        <v>-0.006287786275639196</v>
      </c>
      <c r="X1264" s="1">
        <v>-0.004290751985185914</v>
      </c>
      <c r="Y1264" s="1">
        <v>0.0009502111233259392</v>
      </c>
      <c r="Z1264" s="1">
        <v>-0.01087537862121546</v>
      </c>
      <c r="AA1264" s="1">
        <v>-0.038224133087984</v>
      </c>
      <c r="AB1264" s="1">
        <v>0.01192578233539421</v>
      </c>
      <c r="AC1264" s="1">
        <v>-0.005624518428685277</v>
      </c>
    </row>
    <row r="1265" spans="1:29">
      <c r="A1265" s="11">
        <v>38296</v>
      </c>
      <c r="B1265" s="1">
        <v>0.007944569378557587</v>
      </c>
      <c r="C1265" s="1">
        <v>0.1158442828536144</v>
      </c>
      <c r="D1265" s="1">
        <v>0.003527652524182523</v>
      </c>
      <c r="E1265" s="1">
        <v>-0.01046171051557132</v>
      </c>
      <c r="F1265" s="1">
        <v>-0.009462205216052566</v>
      </c>
      <c r="G1265" s="1">
        <v>-0.01159242065052424</v>
      </c>
      <c r="H1265" s="1">
        <v>0.01003135317431725</v>
      </c>
      <c r="I1265" s="1">
        <v>0.0176451786170726</v>
      </c>
      <c r="J1265" s="1">
        <v>0.002661746661135833</v>
      </c>
      <c r="K1265" s="1">
        <v>0.03066792626939807</v>
      </c>
      <c r="L1265" s="1">
        <v>-0.005584448896945093</v>
      </c>
      <c r="M1265" s="1">
        <v>0.06381053901669875</v>
      </c>
      <c r="N1265" s="1">
        <v>0.007051142074748773</v>
      </c>
      <c r="O1265" s="1">
        <v>0.009745048743631246</v>
      </c>
      <c r="P1265" s="1">
        <v>-0.003153270115776041</v>
      </c>
      <c r="Q1265" s="1">
        <v>0.01225032943544613</v>
      </c>
      <c r="R1265" s="1">
        <v>0.005676605241579535</v>
      </c>
      <c r="S1265" s="1">
        <v>-0.001008923934288641</v>
      </c>
      <c r="T1265" s="1">
        <v>0.03595514717600312</v>
      </c>
      <c r="U1265" s="1">
        <v>-0.01101337270435998</v>
      </c>
      <c r="V1265" s="1">
        <v>-0.01787230211008406</v>
      </c>
      <c r="W1265" s="1">
        <v>-0.0017908376376089</v>
      </c>
      <c r="X1265" s="1">
        <v>0.006823079975723179</v>
      </c>
      <c r="Y1265" s="1">
        <v>-0.005854289333425244</v>
      </c>
      <c r="Z1265" s="1">
        <v>0.009134295121399294</v>
      </c>
      <c r="AA1265" s="1">
        <v>0.01090121670777777</v>
      </c>
      <c r="AB1265" s="1">
        <v>0.01915858156172745</v>
      </c>
      <c r="AC1265" s="1">
        <v>0.02426276453035414</v>
      </c>
    </row>
    <row r="1266" spans="1:29">
      <c r="A1266" s="11">
        <v>38299</v>
      </c>
      <c r="B1266" s="1">
        <v>0.03776667303844938</v>
      </c>
      <c r="C1266" s="1">
        <v>-0.01600081801256303</v>
      </c>
      <c r="D1266" s="1">
        <v>-0.006737590458020026</v>
      </c>
      <c r="E1266" s="1">
        <v>-0.004192706432759041</v>
      </c>
      <c r="F1266" s="1">
        <v>0.00787431543550321</v>
      </c>
      <c r="G1266" s="1">
        <v>-0.01040053971065924</v>
      </c>
      <c r="H1266" s="1">
        <v>-0.009458410895820113</v>
      </c>
      <c r="I1266" s="1">
        <v>0.04531246598159466</v>
      </c>
      <c r="J1266" s="1">
        <v>0.005465612165766132</v>
      </c>
      <c r="K1266" s="1">
        <v>0.02523513463404625</v>
      </c>
      <c r="L1266" s="1">
        <v>0.020843887534433</v>
      </c>
      <c r="M1266" s="1">
        <v>-0.0006323235529773763</v>
      </c>
      <c r="N1266" s="1">
        <v>-0.002747626653405222</v>
      </c>
      <c r="O1266" s="1">
        <v>0.01290530207339713</v>
      </c>
      <c r="P1266" s="1">
        <v>-0.0003514621388820416</v>
      </c>
      <c r="Q1266" s="1">
        <v>0.02221754692396405</v>
      </c>
      <c r="R1266" s="1">
        <v>0.003701380794504994</v>
      </c>
      <c r="S1266" s="1">
        <v>-0.004040369264814547</v>
      </c>
      <c r="T1266" s="1">
        <v>-0.004915103175459512</v>
      </c>
      <c r="U1266" s="1">
        <v>-0.003796510402929276</v>
      </c>
      <c r="V1266" s="1">
        <v>-0.004685407349517834</v>
      </c>
      <c r="W1266" s="1">
        <v>0.01279753124372451</v>
      </c>
      <c r="X1266" s="1">
        <v>0.02163831278313277</v>
      </c>
      <c r="Y1266" s="1">
        <v>0.0009549865178117845</v>
      </c>
      <c r="Z1266" s="1">
        <v>0.01139755988042079</v>
      </c>
      <c r="AA1266" s="1">
        <v>0.009613155548735319</v>
      </c>
      <c r="AB1266" s="1">
        <v>-0.003083174088399865</v>
      </c>
      <c r="AC1266" s="1">
        <v>-0.001089696499214199</v>
      </c>
    </row>
    <row r="1267" spans="1:29">
      <c r="A1267" s="11">
        <v>38300</v>
      </c>
      <c r="B1267" s="1">
        <v>0.003164616995835923</v>
      </c>
      <c r="C1267" s="1">
        <v>0.007938396713643492</v>
      </c>
      <c r="D1267" s="1">
        <v>0.01614694663182736</v>
      </c>
      <c r="E1267" s="1">
        <v>-0.007504874402645245</v>
      </c>
      <c r="F1267" s="1">
        <v>-0.01146303384675362</v>
      </c>
      <c r="G1267" s="1">
        <v>-0.001117969804101393</v>
      </c>
      <c r="H1267" s="1">
        <v>-0.01480079918313215</v>
      </c>
      <c r="I1267" s="1">
        <v>0.0111687819836559</v>
      </c>
      <c r="J1267" s="1">
        <v>-0.001669550304495004</v>
      </c>
      <c r="K1267" s="1">
        <v>0.00661278842151658</v>
      </c>
      <c r="L1267" s="1">
        <v>0.009391306370615693</v>
      </c>
      <c r="M1267" s="1">
        <v>-0.008650311029936519</v>
      </c>
      <c r="N1267" s="1">
        <v>0.003155203445846855</v>
      </c>
      <c r="O1267" s="1">
        <v>0.000997209480509742</v>
      </c>
      <c r="P1267" s="1">
        <v>0.04254563093653418</v>
      </c>
      <c r="Q1267" s="1">
        <v>-0.006496355775211127</v>
      </c>
      <c r="R1267" s="1">
        <v>-0.004332999497290935</v>
      </c>
      <c r="S1267" s="1">
        <v>-0.0223123004304554</v>
      </c>
      <c r="T1267" s="1">
        <v>-0.01209682073112428</v>
      </c>
      <c r="U1267" s="1">
        <v>-0.01160167710883442</v>
      </c>
      <c r="V1267" s="1">
        <v>-0.01390433985361217</v>
      </c>
      <c r="W1267" s="1">
        <v>-0.001889367190502922</v>
      </c>
      <c r="X1267" s="1">
        <v>-0.01047368989912001</v>
      </c>
      <c r="Y1267" s="1">
        <v>-0.009858401590137289</v>
      </c>
      <c r="Z1267" s="1">
        <v>-0.00298259653231836</v>
      </c>
      <c r="AA1267" s="1">
        <v>0.006530848703615311</v>
      </c>
      <c r="AB1267" s="1">
        <v>-0.01308689560708209</v>
      </c>
      <c r="AC1267" s="1">
        <v>0.002982556830238403</v>
      </c>
    </row>
    <row r="1268" spans="1:29">
      <c r="A1268" s="11">
        <v>38301</v>
      </c>
      <c r="B1268" s="1">
        <v>-0.001261742275026734</v>
      </c>
      <c r="C1268" s="1">
        <v>0.03874456369341583</v>
      </c>
      <c r="D1268" s="1">
        <v>0.01451172189589833</v>
      </c>
      <c r="E1268" s="1">
        <v>0.01291021703167416</v>
      </c>
      <c r="F1268" s="1">
        <v>0.005247250448405127</v>
      </c>
      <c r="G1268" s="1">
        <v>-0.008283401695200143</v>
      </c>
      <c r="H1268" s="1">
        <v>0.01211572684888695</v>
      </c>
      <c r="I1268" s="1">
        <v>0.03543302101917556</v>
      </c>
      <c r="J1268" s="1">
        <v>0.005794835597788595</v>
      </c>
      <c r="K1268" s="1">
        <v>-0.008758745793319922</v>
      </c>
      <c r="L1268" s="1">
        <v>0.0021112655744977</v>
      </c>
      <c r="M1268" s="1">
        <v>0.02724028597762884</v>
      </c>
      <c r="N1268" s="1">
        <v>0.01258021232249162</v>
      </c>
      <c r="O1268" s="1">
        <v>0.006972777578175382</v>
      </c>
      <c r="P1268" s="1">
        <v>0.01112991029673482</v>
      </c>
      <c r="Q1268" s="1">
        <v>0.009166664914387113</v>
      </c>
      <c r="R1268" s="1">
        <v>0.008055317247039673</v>
      </c>
      <c r="S1268" s="1">
        <v>0.0383816844123781</v>
      </c>
      <c r="T1268" s="1">
        <v>0.006734735475786291</v>
      </c>
      <c r="U1268" s="1">
        <v>-0.001113767440927504</v>
      </c>
      <c r="V1268" s="1">
        <v>-0.0008883270498428741</v>
      </c>
      <c r="W1268" s="1">
        <v>0.01147642309062635</v>
      </c>
      <c r="X1268" s="1">
        <v>0.00882038319793832</v>
      </c>
      <c r="Y1268" s="1">
        <v>0.009314144878918018</v>
      </c>
      <c r="Z1268" s="1">
        <v>0.02277245244526216</v>
      </c>
      <c r="AA1268" s="1">
        <v>0.001758391448705376</v>
      </c>
      <c r="AB1268" s="1">
        <v>-0.0045206914693533</v>
      </c>
      <c r="AC1268" s="1">
        <v>0.01407003311365607</v>
      </c>
    </row>
    <row r="1269" spans="1:29">
      <c r="A1269" s="11">
        <v>38302</v>
      </c>
      <c r="B1269" s="1">
        <v>-0.02590020367364376</v>
      </c>
      <c r="C1269" s="1">
        <v>-0.001956428493119167</v>
      </c>
      <c r="D1269" s="1">
        <v>-0.007295139081525348</v>
      </c>
      <c r="E1269" s="1">
        <v>0.01310994694631407</v>
      </c>
      <c r="F1269" s="1">
        <v>-0.006251056915218101</v>
      </c>
      <c r="G1269" s="1">
        <v>-0.01196377668243842</v>
      </c>
      <c r="H1269" s="1">
        <v>0.0002390432350485305</v>
      </c>
      <c r="I1269" s="1">
        <v>-0.01182926769175063</v>
      </c>
      <c r="J1269" s="1">
        <v>0.00293887497394385</v>
      </c>
      <c r="K1269" s="1">
        <v>-0.009941132992949964</v>
      </c>
      <c r="L1269" s="1">
        <v>-0.01173410288068655</v>
      </c>
      <c r="M1269" s="1">
        <v>-0.03293985105509634</v>
      </c>
      <c r="N1269" s="1">
        <v>0.00468082143073123</v>
      </c>
      <c r="O1269" s="1">
        <v>-0.005715553675413099</v>
      </c>
      <c r="P1269" s="1">
        <v>0.01991498096658373</v>
      </c>
      <c r="Q1269" s="1">
        <v>-0.012716510560698</v>
      </c>
      <c r="R1269" s="1">
        <v>0.002847765472241415</v>
      </c>
      <c r="S1269" s="1">
        <v>-0.006993271557917291</v>
      </c>
      <c r="T1269" s="1">
        <v>-0.004763947908061894</v>
      </c>
      <c r="U1269" s="1">
        <v>0.02603251876937329</v>
      </c>
      <c r="V1269" s="1">
        <v>-0.00344477200414306</v>
      </c>
      <c r="W1269" s="1">
        <v>-0.01216489218673589</v>
      </c>
      <c r="X1269" s="1">
        <v>0.005712304359830611</v>
      </c>
      <c r="Y1269" s="1">
        <v>0.02513916281810036</v>
      </c>
      <c r="Z1269" s="1">
        <v>-0.001787779172618298</v>
      </c>
      <c r="AA1269" s="1">
        <v>0.01240913255047538</v>
      </c>
      <c r="AB1269" s="1">
        <v>-0.009747790802796419</v>
      </c>
      <c r="AC1269" s="1">
        <v>-0.006365101151341257</v>
      </c>
    </row>
    <row r="1270" spans="1:29">
      <c r="A1270" s="11">
        <v>38303</v>
      </c>
      <c r="B1270" s="1">
        <v>-0.004539601651616598</v>
      </c>
      <c r="C1270" s="1">
        <v>0.003063331369788536</v>
      </c>
      <c r="D1270" s="1">
        <v>-0.002953854282866875</v>
      </c>
      <c r="E1270" s="1">
        <v>0.001977074228377784</v>
      </c>
      <c r="F1270" s="1">
        <v>0.005382622046570917</v>
      </c>
      <c r="G1270" s="1">
        <v>-0.02079022189816593</v>
      </c>
      <c r="H1270" s="1">
        <v>-0.005504700547112829</v>
      </c>
      <c r="I1270" s="1">
        <v>0.0003208067264139913</v>
      </c>
      <c r="J1270" s="1">
        <v>-0.003122843014374821</v>
      </c>
      <c r="K1270" s="1">
        <v>-0.002231257466563608</v>
      </c>
      <c r="L1270" s="1">
        <v>0.00500738279325641</v>
      </c>
      <c r="M1270" s="1">
        <v>0.003748915084794691</v>
      </c>
      <c r="N1270" s="1">
        <v>-0.0002176194061326298</v>
      </c>
      <c r="O1270" s="1">
        <v>0</v>
      </c>
      <c r="P1270" s="1">
        <v>0.01055058553158394</v>
      </c>
      <c r="Q1270" s="1">
        <v>0.0009202507850116781</v>
      </c>
      <c r="R1270" s="1">
        <v>-0.0006411771369693176</v>
      </c>
      <c r="S1270" s="1">
        <v>0.007042521825495474</v>
      </c>
      <c r="T1270" s="1">
        <v>0.002240670308893744</v>
      </c>
      <c r="U1270" s="1">
        <v>0.003887097164065212</v>
      </c>
      <c r="V1270" s="1">
        <v>0.000891878930704193</v>
      </c>
      <c r="W1270" s="1">
        <v>0.004854649830292157</v>
      </c>
      <c r="X1270" s="1">
        <v>-0.002550091475697847</v>
      </c>
      <c r="Y1270" s="1">
        <v>-0.01055412425474489</v>
      </c>
      <c r="Z1270" s="1">
        <v>0.001627932171410329</v>
      </c>
      <c r="AA1270" s="1">
        <v>0.0474139568388281</v>
      </c>
      <c r="AB1270" s="1">
        <v>0.005991855308033145</v>
      </c>
      <c r="AC1270" s="1">
        <v>-0.004030868074226479</v>
      </c>
    </row>
    <row r="1271" spans="1:29">
      <c r="A1271" s="11">
        <v>38306</v>
      </c>
      <c r="B1271" s="1">
        <v>0</v>
      </c>
      <c r="C1271" s="1">
        <v>0</v>
      </c>
      <c r="D1271" s="1">
        <v>0</v>
      </c>
      <c r="E1271" s="1">
        <v>0</v>
      </c>
      <c r="F1271" s="1">
        <v>0</v>
      </c>
      <c r="G1271" s="1">
        <v>0</v>
      </c>
      <c r="H1271" s="1">
        <v>0</v>
      </c>
      <c r="I1271" s="1">
        <v>0</v>
      </c>
      <c r="J1271" s="1">
        <v>0</v>
      </c>
      <c r="K1271" s="1">
        <v>0</v>
      </c>
      <c r="L1271" s="1">
        <v>0</v>
      </c>
      <c r="M1271" s="1">
        <v>0</v>
      </c>
      <c r="N1271" s="1">
        <v>0</v>
      </c>
      <c r="O1271" s="1">
        <v>0</v>
      </c>
      <c r="P1271" s="1">
        <v>0</v>
      </c>
      <c r="Q1271" s="1">
        <v>0</v>
      </c>
      <c r="R1271" s="1">
        <v>0</v>
      </c>
      <c r="S1271" s="1">
        <v>0</v>
      </c>
      <c r="T1271" s="1">
        <v>0</v>
      </c>
      <c r="U1271" s="1">
        <v>0</v>
      </c>
      <c r="V1271" s="1">
        <v>0</v>
      </c>
      <c r="W1271" s="1">
        <v>0</v>
      </c>
      <c r="X1271" s="1">
        <v>0</v>
      </c>
      <c r="Y1271" s="1">
        <v>0</v>
      </c>
      <c r="Z1271" s="1">
        <v>0</v>
      </c>
      <c r="AA1271" s="1">
        <v>0</v>
      </c>
      <c r="AB1271" s="1">
        <v>0</v>
      </c>
      <c r="AC1271" s="1">
        <v>0</v>
      </c>
    </row>
    <row r="1272" spans="1:29">
      <c r="A1272" s="11">
        <v>38307</v>
      </c>
      <c r="B1272" s="1">
        <v>0.003583029034308627</v>
      </c>
      <c r="C1272" s="1">
        <v>0.009772723293489882</v>
      </c>
      <c r="D1272" s="1">
        <v>-0.0002892342283374871</v>
      </c>
      <c r="E1272" s="1">
        <v>-0.002690579605675203</v>
      </c>
      <c r="F1272" s="1">
        <v>0.001031765200560253</v>
      </c>
      <c r="G1272" s="1">
        <v>0.02566500964842211</v>
      </c>
      <c r="H1272" s="1">
        <v>-0.003851131990120549</v>
      </c>
      <c r="I1272" s="1">
        <v>0.03440541101419226</v>
      </c>
      <c r="J1272" s="1">
        <v>-0.003713084776724718</v>
      </c>
      <c r="K1272" s="1">
        <v>0.01267220670775182</v>
      </c>
      <c r="L1272" s="1">
        <v>0.01077836906771923</v>
      </c>
      <c r="M1272" s="1">
        <v>-0.01397905916174169</v>
      </c>
      <c r="N1272" s="1">
        <v>0.0014808240134081</v>
      </c>
      <c r="O1272" s="1">
        <v>0.03913337474905743</v>
      </c>
      <c r="P1272" s="1">
        <v>0.05840151539344807</v>
      </c>
      <c r="Q1272" s="1">
        <v>-0.02463390596870851</v>
      </c>
      <c r="R1272" s="1">
        <v>-0.001283071959819138</v>
      </c>
      <c r="S1272" s="1">
        <v>0.007991702325049088</v>
      </c>
      <c r="T1272" s="1">
        <v>0.02591211332873145</v>
      </c>
      <c r="U1272" s="1">
        <v>-0.01074218558193119</v>
      </c>
      <c r="V1272" s="1">
        <v>0.04033011382423712</v>
      </c>
      <c r="W1272" s="1">
        <v>0.01237355085949243</v>
      </c>
      <c r="X1272" s="1">
        <v>0.02173152515766641</v>
      </c>
      <c r="Y1272" s="1">
        <v>0.005333350976270301</v>
      </c>
      <c r="Z1272" s="1">
        <v>0.006339509995638481</v>
      </c>
      <c r="AA1272" s="1">
        <v>-0.01832377239846272</v>
      </c>
      <c r="AB1272" s="1">
        <v>0.01081883044826526</v>
      </c>
      <c r="AC1272" s="1">
        <v>0.02168107902609728</v>
      </c>
    </row>
    <row r="1273" spans="1:29">
      <c r="A1273" s="11">
        <v>38308</v>
      </c>
      <c r="B1273" s="1">
        <v>0.03407977343911228</v>
      </c>
      <c r="C1273" s="1">
        <v>0.03472035470026325</v>
      </c>
      <c r="D1273" s="1">
        <v>0.005421372509802014</v>
      </c>
      <c r="E1273" s="1">
        <v>-0.02158263031051311</v>
      </c>
      <c r="F1273" s="1">
        <v>0.01385408635748209</v>
      </c>
      <c r="G1273" s="1">
        <v>-0.008871750971619408</v>
      </c>
      <c r="H1273" s="1">
        <v>0.00749005003177694</v>
      </c>
      <c r="I1273" s="1">
        <v>-0.00278908263170452</v>
      </c>
      <c r="J1273" s="1">
        <v>-0.004929952030811924</v>
      </c>
      <c r="K1273" s="1">
        <v>-0.003680742839020867</v>
      </c>
      <c r="L1273" s="1">
        <v>0.01359166911025111</v>
      </c>
      <c r="M1273" s="1">
        <v>-0.001948107699613955</v>
      </c>
      <c r="N1273" s="1">
        <v>-0.01035010756129218</v>
      </c>
      <c r="O1273" s="1">
        <v>0.01819156236108888</v>
      </c>
      <c r="P1273" s="1">
        <v>0.03976511139483963</v>
      </c>
      <c r="Q1273" s="1">
        <v>0.004146565297918681</v>
      </c>
      <c r="R1273" s="1">
        <v>-0.0020191768680069</v>
      </c>
      <c r="S1273" s="1">
        <v>0.00396463985078821</v>
      </c>
      <c r="T1273" s="1">
        <v>0.01743245316082032</v>
      </c>
      <c r="U1273" s="1">
        <v>0.01532053632797026</v>
      </c>
      <c r="V1273" s="1">
        <v>0.04144341215812153</v>
      </c>
      <c r="W1273" s="1">
        <v>0.0008146200932785952</v>
      </c>
      <c r="X1273" s="1">
        <v>0.01239743066848931</v>
      </c>
      <c r="Y1273" s="1">
        <v>0.004681058549983019</v>
      </c>
      <c r="Z1273" s="1">
        <v>0.002745898146607528</v>
      </c>
      <c r="AA1273" s="1">
        <v>0.004535339034076324</v>
      </c>
      <c r="AB1273" s="1">
        <v>-0.004569655924275606</v>
      </c>
      <c r="AC1273" s="1">
        <v>0.0154202032101447</v>
      </c>
    </row>
    <row r="1274" spans="1:29">
      <c r="A1274" s="11">
        <v>38309</v>
      </c>
      <c r="B1274" s="1">
        <v>-0.0006277029654779831</v>
      </c>
      <c r="C1274" s="1">
        <v>-0.004442411264113155</v>
      </c>
      <c r="D1274" s="1">
        <v>0.006398078377245486</v>
      </c>
      <c r="E1274" s="1">
        <v>-0.01470607098621657</v>
      </c>
      <c r="F1274" s="1">
        <v>0.01671525038610588</v>
      </c>
      <c r="G1274" s="1">
        <v>0.01422980035679378</v>
      </c>
      <c r="H1274" s="1">
        <v>-0.005995643529893124</v>
      </c>
      <c r="I1274" s="1">
        <v>-0.009426012447258603</v>
      </c>
      <c r="J1274" s="1">
        <v>0.005617831250253502</v>
      </c>
      <c r="K1274" s="1">
        <v>-0.006279847392777094</v>
      </c>
      <c r="L1274" s="1">
        <v>-0.006789293137412056</v>
      </c>
      <c r="M1274" s="1">
        <v>-0.01442204220578658</v>
      </c>
      <c r="N1274" s="1">
        <v>-0.007470267922725871</v>
      </c>
      <c r="O1274" s="1">
        <v>-0.006477938342061451</v>
      </c>
      <c r="P1274" s="1">
        <v>-0.004446562025112288</v>
      </c>
      <c r="Q1274" s="1">
        <v>-0.005380597950615851</v>
      </c>
      <c r="R1274" s="1">
        <v>0.003678236908560839</v>
      </c>
      <c r="S1274" s="1">
        <v>0.02369191526169634</v>
      </c>
      <c r="T1274" s="1">
        <v>0.01557648297861758</v>
      </c>
      <c r="U1274" s="1">
        <v>-0.002114009489975421</v>
      </c>
      <c r="V1274" s="1">
        <v>0.01213374025404801</v>
      </c>
      <c r="W1274" s="1">
        <v>-0.006396780093281151</v>
      </c>
      <c r="X1274" s="1">
        <v>-0.0004492737310364259</v>
      </c>
      <c r="Y1274" s="1">
        <v>-0.00854189856926113</v>
      </c>
      <c r="Z1274" s="1">
        <v>0.003705006837094071</v>
      </c>
      <c r="AA1274" s="1">
        <v>0.04393670041108044</v>
      </c>
      <c r="AB1274" s="1">
        <v>-0.01510154396770569</v>
      </c>
      <c r="AC1274" s="1">
        <v>0.004110348153552712</v>
      </c>
    </row>
    <row r="1275" spans="1:29">
      <c r="A1275" s="11">
        <v>38310</v>
      </c>
      <c r="B1275" s="1">
        <v>-0.02638174467328702</v>
      </c>
      <c r="C1275" s="1">
        <v>-0.03628903691171914</v>
      </c>
      <c r="D1275" s="1">
        <v>-0.003500176026933755</v>
      </c>
      <c r="E1275" s="1">
        <v>-0.009514787285420767</v>
      </c>
      <c r="F1275" s="1">
        <v>-0.01412766752184635</v>
      </c>
      <c r="G1275" s="1">
        <v>-0.003847040455266737</v>
      </c>
      <c r="H1275" s="1">
        <v>-0.006995989990957296</v>
      </c>
      <c r="I1275" s="1">
        <v>0.009829299091903776</v>
      </c>
      <c r="J1275" s="1">
        <v>-0.006556318622612078</v>
      </c>
      <c r="K1275" s="1">
        <v>-0.01152414472786245</v>
      </c>
      <c r="L1275" s="1">
        <v>-0.002399375929765357</v>
      </c>
      <c r="M1275" s="1">
        <v>-0.0181537425265258</v>
      </c>
      <c r="N1275" s="1">
        <v>0.01177679553286093</v>
      </c>
      <c r="O1275" s="1">
        <v>-0.02166369427700188</v>
      </c>
      <c r="P1275" s="1">
        <v>0.06194198439785548</v>
      </c>
      <c r="Q1275" s="1">
        <v>-0.01000192034931313</v>
      </c>
      <c r="R1275" s="1">
        <v>-0.03371511386728698</v>
      </c>
      <c r="S1275" s="1">
        <v>-0.02603673440787102</v>
      </c>
      <c r="T1275" s="1">
        <v>-0.02195186382223635</v>
      </c>
      <c r="U1275" s="1">
        <v>0.06189745949096626</v>
      </c>
      <c r="V1275" s="1">
        <v>-0.003555976466712685</v>
      </c>
      <c r="W1275" s="1">
        <v>-0.02270877868274657</v>
      </c>
      <c r="X1275" s="1">
        <v>-0.02023131505842757</v>
      </c>
      <c r="Y1275" s="1">
        <v>0.01112160377475058</v>
      </c>
      <c r="Z1275" s="1">
        <v>-0.01251801405792696</v>
      </c>
      <c r="AA1275" s="1">
        <v>-0.03321519918597837</v>
      </c>
      <c r="AB1275" s="1">
        <v>-0.02643358621470793</v>
      </c>
      <c r="AC1275" s="1">
        <v>-0.0106837686336837</v>
      </c>
    </row>
    <row r="1276" spans="1:29">
      <c r="A1276" s="11">
        <v>38313</v>
      </c>
      <c r="B1276" s="1">
        <v>-0.02258071350427804</v>
      </c>
      <c r="C1276" s="1">
        <v>-0.03022191349605541</v>
      </c>
      <c r="D1276" s="1">
        <v>0.01397832596575843</v>
      </c>
      <c r="E1276" s="1">
        <v>-0.01280833097310041</v>
      </c>
      <c r="F1276" s="1">
        <v>-0.002536160021023526</v>
      </c>
      <c r="G1276" s="1">
        <v>-0.0002270312464323077</v>
      </c>
      <c r="H1276" s="1">
        <v>-0.001700625857830595</v>
      </c>
      <c r="I1276" s="1">
        <v>0.0007249490643432832</v>
      </c>
      <c r="J1276" s="1">
        <v>-0.002226036794931385</v>
      </c>
      <c r="K1276" s="1">
        <v>-0.006769718480328035</v>
      </c>
      <c r="L1276" s="1">
        <v>-0.01450542428655288</v>
      </c>
      <c r="M1276" s="1">
        <v>-0.01658471063603795</v>
      </c>
      <c r="N1276" s="1">
        <v>0.005732145520556564</v>
      </c>
      <c r="O1276" s="1">
        <v>0.007201949527682272</v>
      </c>
      <c r="P1276" s="1">
        <v>0.03140738280846733</v>
      </c>
      <c r="Q1276" s="1">
        <v>0.004320448888710082</v>
      </c>
      <c r="R1276" s="1">
        <v>0.009860762070437179</v>
      </c>
      <c r="S1276" s="1">
        <v>-0.007920959139099515</v>
      </c>
      <c r="T1276" s="1">
        <v>0.006860778975646298</v>
      </c>
      <c r="U1276" s="1">
        <v>-0.0108754252938611</v>
      </c>
      <c r="V1276" s="1">
        <v>0.001529645420220715</v>
      </c>
      <c r="W1276" s="1">
        <v>0.01269632050385572</v>
      </c>
      <c r="X1276" s="1">
        <v>-0.01066884929361134</v>
      </c>
      <c r="Y1276" s="1">
        <v>0.03547653946688323</v>
      </c>
      <c r="Z1276" s="1">
        <v>0.008451134121016945</v>
      </c>
      <c r="AA1276" s="1">
        <v>0.006423683800491631</v>
      </c>
      <c r="AB1276" s="1">
        <v>0.0125364755558921</v>
      </c>
      <c r="AC1276" s="1">
        <v>-0.004628676781469609</v>
      </c>
    </row>
    <row r="1277" spans="1:29">
      <c r="A1277" s="11">
        <v>38314</v>
      </c>
      <c r="B1277" s="1">
        <v>0.04521444220905879</v>
      </c>
      <c r="C1277" s="1">
        <v>0.01809493502879245</v>
      </c>
      <c r="D1277" s="1">
        <v>0.005867810447098387</v>
      </c>
      <c r="E1277" s="1">
        <v>0.0204157166498955</v>
      </c>
      <c r="F1277" s="1">
        <v>0.005721203769689875</v>
      </c>
      <c r="G1277" s="1">
        <v>0.02385813087779387</v>
      </c>
      <c r="H1277" s="1">
        <v>0.01849581607110906</v>
      </c>
      <c r="I1277" s="1">
        <v>0.008485048420088903</v>
      </c>
      <c r="J1277" s="1">
        <v>0.007122917738123791</v>
      </c>
      <c r="K1277" s="1">
        <v>-0.01400951743197154</v>
      </c>
      <c r="L1277" s="1">
        <v>0.001503926990357396</v>
      </c>
      <c r="M1277" s="1">
        <v>0.01618047699728642</v>
      </c>
      <c r="N1277" s="1">
        <v>0.03702591177930836</v>
      </c>
      <c r="O1277" s="1">
        <v>0.006616899929877684</v>
      </c>
      <c r="P1277" s="1">
        <v>-0.01087551515244478</v>
      </c>
      <c r="Q1277" s="1">
        <v>0.01657613092181021</v>
      </c>
      <c r="R1277" s="1">
        <v>-0.007980634847588375</v>
      </c>
      <c r="S1277" s="1">
        <v>0.02495027590377386</v>
      </c>
      <c r="T1277" s="1">
        <v>0.004769752165476371</v>
      </c>
      <c r="U1277" s="1">
        <v>0.01819320573515326</v>
      </c>
      <c r="V1277" s="1">
        <v>0.04886460858912445</v>
      </c>
      <c r="W1277" s="1">
        <v>0.01312822707950723</v>
      </c>
      <c r="X1277" s="1">
        <v>0.02980050482192809</v>
      </c>
      <c r="Y1277" s="1">
        <v>0.03291445364391721</v>
      </c>
      <c r="Z1277" s="1">
        <v>0.004673450041047467</v>
      </c>
      <c r="AA1277" s="1">
        <v>0.002508038522909928</v>
      </c>
      <c r="AB1277" s="1">
        <v>0.008772315228013028</v>
      </c>
      <c r="AC1277" s="1">
        <v>0.007327135049779887</v>
      </c>
    </row>
    <row r="1278" spans="1:29">
      <c r="A1278" s="11">
        <v>38315</v>
      </c>
      <c r="B1278" s="1">
        <v>-0.009472657486871316</v>
      </c>
      <c r="C1278" s="1">
        <v>-0.002591553967871918</v>
      </c>
      <c r="D1278" s="1">
        <v>0.01096447230623632</v>
      </c>
      <c r="E1278" s="1">
        <v>0.00785345749993982</v>
      </c>
      <c r="F1278" s="1">
        <v>0.005309467190605766</v>
      </c>
      <c r="G1278" s="1">
        <v>0.003994901227757364</v>
      </c>
      <c r="H1278" s="1">
        <v>0.0112303780736922</v>
      </c>
      <c r="I1278" s="1">
        <v>-0.007592761536012738</v>
      </c>
      <c r="J1278" s="1">
        <v>0.00167097801883731</v>
      </c>
      <c r="K1278" s="1">
        <v>0.02227336471690844</v>
      </c>
      <c r="L1278" s="1">
        <v>-0.003520556255424356</v>
      </c>
      <c r="M1278" s="1">
        <v>0.0007852984943976793</v>
      </c>
      <c r="N1278" s="1">
        <v>0.05244370070763393</v>
      </c>
      <c r="O1278" s="1">
        <v>0.01929613007611275</v>
      </c>
      <c r="P1278" s="1">
        <v>-0.01814174349180131</v>
      </c>
      <c r="Q1278" s="1">
        <v>0.008277212524691047</v>
      </c>
      <c r="R1278" s="1">
        <v>-0.02489121883078305</v>
      </c>
      <c r="S1278" s="1">
        <v>0.004868536605405316</v>
      </c>
      <c r="T1278" s="1">
        <v>0.003681515354452713</v>
      </c>
      <c r="U1278" s="1">
        <v>0.009478031971264622</v>
      </c>
      <c r="V1278" s="1">
        <v>0.03998843025434295</v>
      </c>
      <c r="W1278" s="1">
        <v>0.02778445585774358</v>
      </c>
      <c r="X1278" s="1">
        <v>0.03197828193724717</v>
      </c>
      <c r="Y1278" s="1">
        <v>-0.01129805756494451</v>
      </c>
      <c r="Z1278" s="1">
        <v>0.002887663795228868</v>
      </c>
      <c r="AA1278" s="1">
        <v>-0.01352986682725432</v>
      </c>
      <c r="AB1278" s="1">
        <v>0.003700667213077713</v>
      </c>
      <c r="AC1278" s="1">
        <v>0.0009093861126590053</v>
      </c>
    </row>
    <row r="1279" spans="1:29">
      <c r="A1279" s="11">
        <v>38316</v>
      </c>
      <c r="B1279" s="1">
        <v>0.04335354027858807</v>
      </c>
      <c r="C1279" s="1">
        <v>-0.02351213016200659</v>
      </c>
      <c r="D1279" s="1">
        <v>0.009176871246217688</v>
      </c>
      <c r="E1279" s="1">
        <v>0.01168823408170216</v>
      </c>
      <c r="F1279" s="1">
        <v>0.01194599141815789</v>
      </c>
      <c r="G1279" s="1">
        <v>-0.005305148797422832</v>
      </c>
      <c r="H1279" s="1">
        <v>-0.014413619708741</v>
      </c>
      <c r="I1279" s="1">
        <v>0.03205123853251979</v>
      </c>
      <c r="J1279" s="1">
        <v>-0.006362294861158246</v>
      </c>
      <c r="K1279" s="1">
        <v>0.02141249335090545</v>
      </c>
      <c r="L1279" s="1">
        <v>0.002816564109415776</v>
      </c>
      <c r="M1279" s="1">
        <v>0.001456423674641938</v>
      </c>
      <c r="N1279" s="1">
        <v>0.01546751462366247</v>
      </c>
      <c r="O1279" s="1">
        <v>0.006968975263114574</v>
      </c>
      <c r="P1279" s="1">
        <v>-0.008958747040242132</v>
      </c>
      <c r="Q1279" s="1">
        <v>-0.01629525480317906</v>
      </c>
      <c r="R1279" s="1">
        <v>-0.02290582345579195</v>
      </c>
      <c r="S1279" s="1">
        <v>0.004845063470904742</v>
      </c>
      <c r="T1279" s="1">
        <v>-0.01032836351605237</v>
      </c>
      <c r="U1279" s="1">
        <v>-0.01369872038743403</v>
      </c>
      <c r="V1279" s="1">
        <v>-0.02911794682398072</v>
      </c>
      <c r="W1279" s="1">
        <v>0.007723561731046047</v>
      </c>
      <c r="X1279" s="1">
        <v>0.01909427542686948</v>
      </c>
      <c r="Y1279" s="1">
        <v>-0.008936234956214428</v>
      </c>
      <c r="Z1279" s="1">
        <v>-0.00223931940463229</v>
      </c>
      <c r="AA1279" s="1">
        <v>0</v>
      </c>
      <c r="AB1279" s="1">
        <v>0.006697979646053787</v>
      </c>
      <c r="AC1279" s="1">
        <v>0.02934781275649412</v>
      </c>
    </row>
    <row r="1280" spans="1:29">
      <c r="A1280" s="11">
        <v>38317</v>
      </c>
      <c r="B1280" s="1">
        <v>0</v>
      </c>
      <c r="C1280" s="1">
        <v>0</v>
      </c>
      <c r="D1280" s="1">
        <v>0</v>
      </c>
      <c r="E1280" s="1">
        <v>0</v>
      </c>
      <c r="F1280" s="1">
        <v>0</v>
      </c>
      <c r="G1280" s="1">
        <v>0</v>
      </c>
      <c r="H1280" s="1">
        <v>0</v>
      </c>
      <c r="I1280" s="1">
        <v>0</v>
      </c>
      <c r="J1280" s="1">
        <v>0</v>
      </c>
      <c r="K1280" s="1">
        <v>0</v>
      </c>
      <c r="L1280" s="1">
        <v>0</v>
      </c>
      <c r="M1280" s="1">
        <v>0</v>
      </c>
      <c r="N1280" s="1">
        <v>0</v>
      </c>
      <c r="O1280" s="1">
        <v>0</v>
      </c>
      <c r="P1280" s="1">
        <v>0</v>
      </c>
      <c r="Q1280" s="1">
        <v>0</v>
      </c>
      <c r="R1280" s="1">
        <v>0</v>
      </c>
      <c r="S1280" s="1">
        <v>0</v>
      </c>
      <c r="T1280" s="1">
        <v>0</v>
      </c>
      <c r="U1280" s="1">
        <v>0</v>
      </c>
      <c r="V1280" s="1">
        <v>0</v>
      </c>
      <c r="W1280" s="1">
        <v>0</v>
      </c>
      <c r="X1280" s="1">
        <v>0</v>
      </c>
      <c r="Y1280" s="1">
        <v>0</v>
      </c>
      <c r="Z1280" s="1">
        <v>0</v>
      </c>
      <c r="AA1280" s="1">
        <v>0</v>
      </c>
      <c r="AB1280" s="1">
        <v>0</v>
      </c>
      <c r="AC1280" s="1">
        <v>0</v>
      </c>
    </row>
    <row r="1281" spans="1:29">
      <c r="A1281" s="11">
        <v>38320</v>
      </c>
      <c r="B1281" s="1">
        <v>0.04613521446564883</v>
      </c>
      <c r="C1281" s="1">
        <v>0.03751115676975147</v>
      </c>
      <c r="D1281" s="1">
        <v>0.01563788063737426</v>
      </c>
      <c r="E1281" s="1">
        <v>0.02622421205836223</v>
      </c>
      <c r="F1281" s="1">
        <v>-0.004722040080422873</v>
      </c>
      <c r="G1281" s="1">
        <v>0.002000055782136689</v>
      </c>
      <c r="H1281" s="1">
        <v>0.02325586029806437</v>
      </c>
      <c r="I1281" s="1">
        <v>-0.000400657670607929</v>
      </c>
      <c r="J1281" s="1">
        <v>0.003904477771504267</v>
      </c>
      <c r="K1281" s="1">
        <v>0.03310024988002458</v>
      </c>
      <c r="L1281" s="1">
        <v>0.03015370378330684</v>
      </c>
      <c r="M1281" s="1">
        <v>0.01353778257754779</v>
      </c>
      <c r="N1281" s="1">
        <v>0.0137006184266526</v>
      </c>
      <c r="O1281" s="1">
        <v>0.01683703008347992</v>
      </c>
      <c r="P1281" s="1">
        <v>-0.002542103179546062</v>
      </c>
      <c r="Q1281" s="1">
        <v>0.01248687175388707</v>
      </c>
      <c r="R1281" s="1">
        <v>0.01281422684567879</v>
      </c>
      <c r="S1281" s="1">
        <v>0.04243006477856803</v>
      </c>
      <c r="T1281" s="1">
        <v>0.0246756652160367</v>
      </c>
      <c r="U1281" s="1">
        <v>-0.007568676051176948</v>
      </c>
      <c r="V1281" s="1">
        <v>-0.0231663917293905</v>
      </c>
      <c r="W1281" s="1">
        <v>0.01656923004135979</v>
      </c>
      <c r="X1281" s="1">
        <v>0.04925064920011635</v>
      </c>
      <c r="Y1281" s="1">
        <v>0.01197326632046081</v>
      </c>
      <c r="Z1281" s="1">
        <v>0.03398537635686183</v>
      </c>
      <c r="AA1281" s="1">
        <v>0.006396609764376171</v>
      </c>
      <c r="AB1281" s="1">
        <v>0.007385376153866474</v>
      </c>
      <c r="AC1281" s="1">
        <v>0.03434922415421249</v>
      </c>
    </row>
    <row r="1282" spans="1:29">
      <c r="A1282" s="11">
        <v>38321</v>
      </c>
      <c r="B1282" s="1">
        <v>-0.02920570320087834</v>
      </c>
      <c r="C1282" s="1">
        <v>-0.04018612200404637</v>
      </c>
      <c r="D1282" s="1">
        <v>0.01641465187438529</v>
      </c>
      <c r="E1282" s="1">
        <v>-0.007147979080769473</v>
      </c>
      <c r="F1282" s="1">
        <v>-0.006991816135087037</v>
      </c>
      <c r="G1282" s="1">
        <v>0.01020161489186755</v>
      </c>
      <c r="H1282" s="1">
        <v>0.02155545444652907</v>
      </c>
      <c r="I1282" s="1">
        <v>-0.004409866761914016</v>
      </c>
      <c r="J1282" s="1">
        <v>0.01785165779953313</v>
      </c>
      <c r="K1282" s="1">
        <v>0.0295479448203857</v>
      </c>
      <c r="L1282" s="1">
        <v>0.02793188802159485</v>
      </c>
      <c r="M1282" s="1">
        <v>-0.02660350937664935</v>
      </c>
      <c r="N1282" s="1">
        <v>-0.001781332658876922</v>
      </c>
      <c r="O1282" s="1">
        <v>-0.005282341010894087</v>
      </c>
      <c r="P1282" s="1">
        <v>-0.004531487519206401</v>
      </c>
      <c r="Q1282" s="1">
        <v>0.01003929927146263</v>
      </c>
      <c r="R1282" s="1">
        <v>0.01422121759120598</v>
      </c>
      <c r="S1282" s="1">
        <v>0.01480120224324732</v>
      </c>
      <c r="T1282" s="1">
        <v>0.008376410614466367</v>
      </c>
      <c r="U1282" s="1">
        <v>0.00243727972741925</v>
      </c>
      <c r="V1282" s="1">
        <v>-0.02302689482701048</v>
      </c>
      <c r="W1282" s="1">
        <v>-0.01596648717746585</v>
      </c>
      <c r="X1282" s="1">
        <v>-0.01306120439719916</v>
      </c>
      <c r="Y1282" s="1">
        <v>0.003943947805981063</v>
      </c>
      <c r="Z1282" s="1">
        <v>0.003100511734769329</v>
      </c>
      <c r="AA1282" s="1">
        <v>-0.02645471841878333</v>
      </c>
      <c r="AB1282" s="1">
        <v>-0.01963151000099839</v>
      </c>
      <c r="AC1282" s="1">
        <v>0.005972129210447097</v>
      </c>
    </row>
    <row r="1283" spans="1:29">
      <c r="A1283" s="11">
        <v>38322</v>
      </c>
      <c r="B1283" s="1">
        <v>0.06528264025926478</v>
      </c>
      <c r="C1283" s="1">
        <v>0.0178164836774688</v>
      </c>
      <c r="D1283" s="1">
        <v>0.01000990378704847</v>
      </c>
      <c r="E1283" s="1">
        <v>0.02051860845277775</v>
      </c>
      <c r="F1283" s="1">
        <v>-0.01785376213383361</v>
      </c>
      <c r="G1283" s="1">
        <v>-0.002634350925361351</v>
      </c>
      <c r="H1283" s="1">
        <v>0.009633078681759777</v>
      </c>
      <c r="I1283" s="1">
        <v>-0.02546785312785427</v>
      </c>
      <c r="J1283" s="1">
        <v>0.006533712476926468</v>
      </c>
      <c r="K1283" s="1">
        <v>-0.01210227422123489</v>
      </c>
      <c r="L1283" s="1">
        <v>-0.01900700655868337</v>
      </c>
      <c r="M1283" s="1">
        <v>0.01190741641796844</v>
      </c>
      <c r="N1283" s="1">
        <v>0.0006596011167818716</v>
      </c>
      <c r="O1283" s="1">
        <v>0.0285947967812088</v>
      </c>
      <c r="P1283" s="1">
        <v>-0.00398283517314868</v>
      </c>
      <c r="Q1283" s="1">
        <v>-0.002454201911880838</v>
      </c>
      <c r="R1283" s="1">
        <v>0.02021082763764825</v>
      </c>
      <c r="S1283" s="1">
        <v>0.02370095936590033</v>
      </c>
      <c r="T1283" s="1">
        <v>0.02133292633099715</v>
      </c>
      <c r="U1283" s="1">
        <v>-0.01474501992796173</v>
      </c>
      <c r="V1283" s="1">
        <v>-0.008360480866391184</v>
      </c>
      <c r="W1283" s="1">
        <v>0.004281713759873629</v>
      </c>
      <c r="X1283" s="1">
        <v>-0.008581429766348458</v>
      </c>
      <c r="Y1283" s="1">
        <v>0.01003934750298252</v>
      </c>
      <c r="Z1283" s="1">
        <v>0.01360100667836361</v>
      </c>
      <c r="AA1283" s="1">
        <v>-0.002293491272604253</v>
      </c>
      <c r="AB1283" s="1">
        <v>-0.009394178786162333</v>
      </c>
      <c r="AC1283" s="1">
        <v>-0.01461368729251589</v>
      </c>
    </row>
    <row r="1284" spans="1:29">
      <c r="A1284" s="11">
        <v>38323</v>
      </c>
      <c r="B1284" s="1">
        <v>0.0722961238477593</v>
      </c>
      <c r="C1284" s="1">
        <v>0.08027029143270537</v>
      </c>
      <c r="D1284" s="1">
        <v>0.02378591300180943</v>
      </c>
      <c r="E1284" s="1">
        <v>0.01887088369591194</v>
      </c>
      <c r="F1284" s="1">
        <v>0.0248352985475</v>
      </c>
      <c r="G1284" s="1">
        <v>-0.0006605278766378397</v>
      </c>
      <c r="H1284" s="1">
        <v>0.04316202141478631</v>
      </c>
      <c r="I1284" s="1">
        <v>0.008986429237068272</v>
      </c>
      <c r="J1284" s="1">
        <v>0.01704515463237732</v>
      </c>
      <c r="K1284" s="1">
        <v>0.01120070379225413</v>
      </c>
      <c r="L1284" s="1">
        <v>-0.01349388513335015</v>
      </c>
      <c r="M1284" s="1">
        <v>0.06556109937037458</v>
      </c>
      <c r="N1284" s="1">
        <v>-0.003334367222612489</v>
      </c>
      <c r="O1284" s="1">
        <v>-0.009332872071041831</v>
      </c>
      <c r="P1284" s="1">
        <v>0.01113950071843983</v>
      </c>
      <c r="Q1284" s="1">
        <v>0.02404983702106867</v>
      </c>
      <c r="R1284" s="1">
        <v>0.02748828152714955</v>
      </c>
      <c r="S1284" s="1">
        <v>-0.007123714229017919</v>
      </c>
      <c r="T1284" s="1">
        <v>0.0749537020879727</v>
      </c>
      <c r="U1284" s="1">
        <v>-0.008080117604844395</v>
      </c>
      <c r="V1284" s="1">
        <v>0.01950228513600449</v>
      </c>
      <c r="W1284" s="1">
        <v>0.01323910660972749</v>
      </c>
      <c r="X1284" s="1">
        <v>0.02242135412710411</v>
      </c>
      <c r="Y1284" s="1">
        <v>0.01959080110881084</v>
      </c>
      <c r="Z1284" s="1">
        <v>0.01097921479138386</v>
      </c>
      <c r="AA1284" s="1">
        <v>-0.009432489833343882</v>
      </c>
      <c r="AB1284" s="1">
        <v>0.01297720806565383</v>
      </c>
      <c r="AC1284" s="1">
        <v>0.001589053659315498</v>
      </c>
    </row>
    <row r="1285" spans="1:29">
      <c r="A1285" s="11">
        <v>38324</v>
      </c>
      <c r="B1285" s="1">
        <v>-0.06399798144714497</v>
      </c>
      <c r="C1285" s="1">
        <v>-0.009143715102466476</v>
      </c>
      <c r="D1285" s="1">
        <v>0.007744621644519167</v>
      </c>
      <c r="E1285" s="1">
        <v>0.01125155091074892</v>
      </c>
      <c r="F1285" s="1">
        <v>0.01673841005886501</v>
      </c>
      <c r="G1285" s="1">
        <v>-0.009030733815088676</v>
      </c>
      <c r="H1285" s="1">
        <v>-0.01676810091021563</v>
      </c>
      <c r="I1285" s="1">
        <v>-0.01156829779232138</v>
      </c>
      <c r="J1285" s="1">
        <v>-0.01526620217978647</v>
      </c>
      <c r="K1285" s="1">
        <v>0.001384190342486491</v>
      </c>
      <c r="L1285" s="1">
        <v>-0.01372694820374687</v>
      </c>
      <c r="M1285" s="1">
        <v>0.003470706663093903</v>
      </c>
      <c r="N1285" s="1">
        <v>-0.003617466014505633</v>
      </c>
      <c r="O1285" s="1">
        <v>-0.0002004754787516827</v>
      </c>
      <c r="P1285" s="1">
        <v>-0.01355901868429155</v>
      </c>
      <c r="Q1285" s="1">
        <v>0.01165219645668203</v>
      </c>
      <c r="R1285" s="1">
        <v>0.003136531931113185</v>
      </c>
      <c r="S1285" s="1">
        <v>0.01076213231512901</v>
      </c>
      <c r="T1285" s="1">
        <v>-0.006362189587239997</v>
      </c>
      <c r="U1285" s="1">
        <v>0.005016136591241116</v>
      </c>
      <c r="V1285" s="1">
        <v>-0.0114576153817123</v>
      </c>
      <c r="W1285" s="1">
        <v>0.006311685339797313</v>
      </c>
      <c r="X1285" s="1">
        <v>0.005100166799369976</v>
      </c>
      <c r="Y1285" s="1">
        <v>-0.01935592116163853</v>
      </c>
      <c r="Z1285" s="1">
        <v>-0.01146292812047622</v>
      </c>
      <c r="AA1285" s="1">
        <v>-0.02576921936389331</v>
      </c>
      <c r="AB1285" s="1">
        <v>-0.006898362081027121</v>
      </c>
      <c r="AC1285" s="1">
        <v>-0.008923748896227046</v>
      </c>
    </row>
    <row r="1286" spans="1:29">
      <c r="A1286" s="11">
        <v>38327</v>
      </c>
      <c r="B1286" s="1">
        <v>0.06133948999774574</v>
      </c>
      <c r="C1286" s="1">
        <v>0.01390031069200193</v>
      </c>
      <c r="D1286" s="1">
        <v>0.01428093101312378</v>
      </c>
      <c r="E1286" s="1">
        <v>0.006847059279370571</v>
      </c>
      <c r="F1286" s="1">
        <v>0.02272919362522807</v>
      </c>
      <c r="G1286" s="1">
        <v>0.004223021661015069</v>
      </c>
      <c r="H1286" s="1">
        <v>0.01373178044845669</v>
      </c>
      <c r="I1286" s="1">
        <v>-0.0127396605805643</v>
      </c>
      <c r="J1286" s="1">
        <v>-0.01554098168180718</v>
      </c>
      <c r="K1286" s="1">
        <v>0.04251666333961079</v>
      </c>
      <c r="L1286" s="1">
        <v>-0.01033453771398263</v>
      </c>
      <c r="M1286" s="1">
        <v>-0.003878025968394261</v>
      </c>
      <c r="N1286" s="1">
        <v>-0.01171278610486393</v>
      </c>
      <c r="O1286" s="1">
        <v>0.005613477788415588</v>
      </c>
      <c r="P1286" s="1">
        <v>-0.005441226940649413</v>
      </c>
      <c r="Q1286" s="1">
        <v>-0.01306162840725833</v>
      </c>
      <c r="R1286" s="1">
        <v>-0.02345059456368792</v>
      </c>
      <c r="S1286" s="1">
        <v>0.02839414555302144</v>
      </c>
      <c r="T1286" s="1">
        <v>-0.003980256094454848</v>
      </c>
      <c r="U1286" s="1">
        <v>-0.02096135275001265</v>
      </c>
      <c r="V1286" s="1">
        <v>0.004737039037775448</v>
      </c>
      <c r="W1286" s="1">
        <v>0.004071309731217054</v>
      </c>
      <c r="X1286" s="1">
        <v>0.005276861518789699</v>
      </c>
      <c r="Y1286" s="1">
        <v>-0.001584571064922713</v>
      </c>
      <c r="Z1286" s="1">
        <v>0.0085444180960772</v>
      </c>
      <c r="AA1286" s="1">
        <v>0.01007953793053407</v>
      </c>
      <c r="AB1286" s="1">
        <v>-0.01662115059424496</v>
      </c>
      <c r="AC1286" s="1">
        <v>-0.009404601757940556</v>
      </c>
    </row>
    <row r="1287" spans="1:29">
      <c r="A1287" s="11">
        <v>38328</v>
      </c>
      <c r="B1287" s="1">
        <v>-0.01855790840556737</v>
      </c>
      <c r="C1287" s="1">
        <v>-0.01601408478849153</v>
      </c>
      <c r="D1287" s="1">
        <v>-0.002336138702371926</v>
      </c>
      <c r="E1287" s="1">
        <v>-0.00442019211697442</v>
      </c>
      <c r="F1287" s="1">
        <v>-0.001562086267234419</v>
      </c>
      <c r="G1287" s="1">
        <v>-0.0008851546686462486</v>
      </c>
      <c r="H1287" s="1">
        <v>0.01791597382623844</v>
      </c>
      <c r="I1287" s="1">
        <v>0.009232227558601647</v>
      </c>
      <c r="J1287" s="1">
        <v>0.01147381426778593</v>
      </c>
      <c r="K1287" s="1">
        <v>0.02221469156825018</v>
      </c>
      <c r="L1287" s="1">
        <v>0.004802544468981651</v>
      </c>
      <c r="M1287" s="1">
        <v>0.01409925134528778</v>
      </c>
      <c r="N1287" s="1">
        <v>0.007703566129341644</v>
      </c>
      <c r="O1287" s="1">
        <v>0.01066594123247833</v>
      </c>
      <c r="P1287" s="1">
        <v>0.002303617397784841</v>
      </c>
      <c r="Q1287" s="1">
        <v>0.003489062597288761</v>
      </c>
      <c r="R1287" s="1">
        <v>-0.02617946690486916</v>
      </c>
      <c r="S1287" s="1">
        <v>-0.01035376574602442</v>
      </c>
      <c r="T1287" s="1">
        <v>-0.00790560043721078</v>
      </c>
      <c r="U1287" s="1">
        <v>-0.00175387346974254</v>
      </c>
      <c r="V1287" s="1">
        <v>0.003109589987471351</v>
      </c>
      <c r="W1287" s="1">
        <v>0.01523276433982779</v>
      </c>
      <c r="X1287" s="1">
        <v>-0.004138838260800193</v>
      </c>
      <c r="Y1287" s="1">
        <v>-0.003607480510792072</v>
      </c>
      <c r="Z1287" s="1">
        <v>-0.009833849633205327</v>
      </c>
      <c r="AA1287" s="1">
        <v>0.02503772595899378</v>
      </c>
      <c r="AB1287" s="1">
        <v>0.07158180522551549</v>
      </c>
      <c r="AC1287" s="1">
        <v>0.01959330322328912</v>
      </c>
    </row>
    <row r="1288" spans="1:29">
      <c r="A1288" s="11">
        <v>38329</v>
      </c>
      <c r="B1288" s="1">
        <v>-0.01755811019710618</v>
      </c>
      <c r="C1288" s="1">
        <v>-0.002692749126590788</v>
      </c>
      <c r="D1288" s="1">
        <v>0.01468282895687589</v>
      </c>
      <c r="E1288" s="1">
        <v>-0.015198086488733</v>
      </c>
      <c r="F1288" s="1">
        <v>0.003428976545222673</v>
      </c>
      <c r="G1288" s="1">
        <v>-0.003987705536027675</v>
      </c>
      <c r="H1288" s="1">
        <v>-0.003863430281853764</v>
      </c>
      <c r="I1288" s="1">
        <v>-0.01995839422882706</v>
      </c>
      <c r="J1288" s="1">
        <v>0.003235612963200074</v>
      </c>
      <c r="K1288" s="1">
        <v>-0.01492021494543427</v>
      </c>
      <c r="L1288" s="1">
        <v>-0.004166989029869117</v>
      </c>
      <c r="M1288" s="1">
        <v>0.01255444433870001</v>
      </c>
      <c r="N1288" s="1">
        <v>-0.007134629215238886</v>
      </c>
      <c r="O1288" s="1">
        <v>-0.02061352885229129</v>
      </c>
      <c r="P1288" s="1">
        <v>-0.01752369952909483</v>
      </c>
      <c r="Q1288" s="1">
        <v>-0.004855937842807467</v>
      </c>
      <c r="R1288" s="1">
        <v>-0.01788987688363863</v>
      </c>
      <c r="S1288" s="1">
        <v>-0.03661741030981702</v>
      </c>
      <c r="T1288" s="1">
        <v>0.03826627348402134</v>
      </c>
      <c r="U1288" s="1">
        <v>-0.005106489341929921</v>
      </c>
      <c r="V1288" s="1">
        <v>-0.01859988861472761</v>
      </c>
      <c r="W1288" s="1">
        <v>-0.01036259807582751</v>
      </c>
      <c r="X1288" s="1">
        <v>-0.0197668178184186</v>
      </c>
      <c r="Y1288" s="1">
        <v>-0.01158597092508407</v>
      </c>
      <c r="Z1288" s="1">
        <v>-0.02643205627578393</v>
      </c>
      <c r="AA1288" s="1">
        <v>-0.02413116340703414</v>
      </c>
      <c r="AB1288" s="1">
        <v>-0.03248778110938622</v>
      </c>
      <c r="AC1288" s="1">
        <v>-0.02311281062702075</v>
      </c>
    </row>
    <row r="1289" spans="1:29">
      <c r="A1289" s="11">
        <v>38330</v>
      </c>
      <c r="B1289" s="1">
        <v>-0.01704704799574752</v>
      </c>
      <c r="C1289" s="1">
        <v>0.01772733863891696</v>
      </c>
      <c r="D1289" s="1">
        <v>0.005987559148929344</v>
      </c>
      <c r="E1289" s="1">
        <v>-0.01109782598591147</v>
      </c>
      <c r="F1289" s="1">
        <v>0.00137888948977638</v>
      </c>
      <c r="G1289" s="1">
        <v>0.004893156866317749</v>
      </c>
      <c r="H1289" s="1">
        <v>0.002370166925839579</v>
      </c>
      <c r="I1289" s="1">
        <v>0.0120915085986566</v>
      </c>
      <c r="J1289" s="1">
        <v>-0.01290071014781191</v>
      </c>
      <c r="K1289" s="1">
        <v>-0.03885447638965411</v>
      </c>
      <c r="L1289" s="1">
        <v>0.005316971360687539</v>
      </c>
      <c r="M1289" s="1">
        <v>0.01905937780001543</v>
      </c>
      <c r="N1289" s="1">
        <v>0.008686272420873165</v>
      </c>
      <c r="O1289" s="1">
        <v>0.01218531531642619</v>
      </c>
      <c r="P1289" s="1">
        <v>0.009064366483365616</v>
      </c>
      <c r="Q1289" s="1">
        <v>0.003193086860403316</v>
      </c>
      <c r="R1289" s="1">
        <v>0.008664757769066167</v>
      </c>
      <c r="S1289" s="1">
        <v>-0.01357462574111978</v>
      </c>
      <c r="T1289" s="1">
        <v>0.02159056711151797</v>
      </c>
      <c r="U1289" s="1">
        <v>0.01297569656603081</v>
      </c>
      <c r="V1289" s="1">
        <v>0.01650693922467084</v>
      </c>
      <c r="W1289" s="1">
        <v>0.005017485003729449</v>
      </c>
      <c r="X1289" s="1">
        <v>0.01334040154666605</v>
      </c>
      <c r="Y1289" s="1">
        <v>0.01553115066552446</v>
      </c>
      <c r="Z1289" s="1">
        <v>0.003766565012475631</v>
      </c>
      <c r="AA1289" s="1">
        <v>-0.009733907321691659</v>
      </c>
      <c r="AB1289" s="1">
        <v>-0.007908192785278767</v>
      </c>
      <c r="AC1289" s="1">
        <v>-0.001554789665070389</v>
      </c>
    </row>
    <row r="1290" spans="1:29">
      <c r="A1290" s="11">
        <v>38331</v>
      </c>
      <c r="B1290" s="1">
        <v>0.0106292512288777</v>
      </c>
      <c r="C1290" s="1">
        <v>-0.03114547990902772</v>
      </c>
      <c r="D1290" s="1">
        <v>-0.00427823043068587</v>
      </c>
      <c r="E1290" s="1">
        <v>-0.005260308696493632</v>
      </c>
      <c r="F1290" s="1">
        <v>-0.01766165919570861</v>
      </c>
      <c r="G1290" s="1">
        <v>0.01018164171465719</v>
      </c>
      <c r="H1290" s="1">
        <v>-0.01375788103751296</v>
      </c>
      <c r="I1290" s="1">
        <v>-0.02137921405490217</v>
      </c>
      <c r="J1290" s="1">
        <v>-0.01203143213495383</v>
      </c>
      <c r="K1290" s="1">
        <v>-0.006509009088858986</v>
      </c>
      <c r="L1290" s="1">
        <v>-0.004309609702638495</v>
      </c>
      <c r="M1290" s="1">
        <v>-0.01488175398057734</v>
      </c>
      <c r="N1290" s="1">
        <v>-0.008180897297258349</v>
      </c>
      <c r="O1290" s="1">
        <v>-0.003382890052770926</v>
      </c>
      <c r="P1290" s="1">
        <v>-0.01709640666259937</v>
      </c>
      <c r="Q1290" s="1">
        <v>-0.01597354679883567</v>
      </c>
      <c r="R1290" s="1">
        <v>-0.02538078450145143</v>
      </c>
      <c r="S1290" s="1">
        <v>-0.00642204504388888</v>
      </c>
      <c r="T1290" s="1">
        <v>-0.01741936997659677</v>
      </c>
      <c r="U1290" s="1">
        <v>-0.008674902591571332</v>
      </c>
      <c r="V1290" s="1">
        <v>-0.00131953826236475</v>
      </c>
      <c r="W1290" s="1">
        <v>-0.01899305418857733</v>
      </c>
      <c r="X1290" s="1">
        <v>-0.0130627285817595</v>
      </c>
      <c r="Y1290" s="1">
        <v>0.02294055319741162</v>
      </c>
      <c r="Z1290" s="1">
        <v>-0.005315836840899313</v>
      </c>
      <c r="AA1290" s="1">
        <v>0.001770350632300577</v>
      </c>
      <c r="AB1290" s="1">
        <v>-0.01318274712575696</v>
      </c>
      <c r="AC1290" s="1">
        <v>0.01157747115479624</v>
      </c>
    </row>
    <row r="1291" spans="1:29">
      <c r="A1291" s="11">
        <v>38334</v>
      </c>
      <c r="B1291" s="1">
        <v>-0.02214201472624755</v>
      </c>
      <c r="C1291" s="1">
        <v>0.01083462196590745</v>
      </c>
      <c r="D1291" s="1">
        <v>0.04153163091237988</v>
      </c>
      <c r="E1291" s="1">
        <v>0.002291443709288687</v>
      </c>
      <c r="F1291" s="1">
        <v>-0.008044691647534741</v>
      </c>
      <c r="G1291" s="1">
        <v>0.0004381736420524529</v>
      </c>
      <c r="H1291" s="1">
        <v>0.04141278447525032</v>
      </c>
      <c r="I1291" s="1">
        <v>0.01360024389081715</v>
      </c>
      <c r="J1291" s="1">
        <v>-0.01696380372724282</v>
      </c>
      <c r="K1291" s="1">
        <v>-0.007241240393091486</v>
      </c>
      <c r="L1291" s="1">
        <v>0.002065566018365272</v>
      </c>
      <c r="M1291" s="1">
        <v>0.005614041028864092</v>
      </c>
      <c r="N1291" s="1">
        <v>-0.0003158373365110823</v>
      </c>
      <c r="O1291" s="1">
        <v>0.01717089648907955</v>
      </c>
      <c r="P1291" s="1">
        <v>0.03508223280087908</v>
      </c>
      <c r="Q1291" s="1">
        <v>0.02196903305614506</v>
      </c>
      <c r="R1291" s="1">
        <v>0.006310318119850722</v>
      </c>
      <c r="S1291" s="1">
        <v>0.02031393407412851</v>
      </c>
      <c r="T1291" s="1">
        <v>0.002016441886738773</v>
      </c>
      <c r="U1291" s="1">
        <v>0.01782876138985134</v>
      </c>
      <c r="V1291" s="1">
        <v>0.007580928740372084</v>
      </c>
      <c r="W1291" s="1">
        <v>0.01869700461978741</v>
      </c>
      <c r="X1291" s="1">
        <v>-0.002998802992616678</v>
      </c>
      <c r="Y1291" s="1">
        <v>0.01029629576407221</v>
      </c>
      <c r="Z1291" s="1">
        <v>0.01666126949799174</v>
      </c>
      <c r="AA1291" s="1">
        <v>0.01871048671093445</v>
      </c>
      <c r="AB1291" s="1">
        <v>0.03193712770023227</v>
      </c>
      <c r="AC1291" s="1">
        <v>0.003949244663043361</v>
      </c>
    </row>
    <row r="1292" spans="1:29">
      <c r="A1292" s="11">
        <v>38335</v>
      </c>
      <c r="B1292" s="1">
        <v>0.007076085069474214</v>
      </c>
      <c r="C1292" s="1">
        <v>0.00918720133746187</v>
      </c>
      <c r="D1292" s="1">
        <v>0.01333196524582703</v>
      </c>
      <c r="E1292" s="1">
        <v>0.006507587645902424</v>
      </c>
      <c r="F1292" s="1">
        <v>0.006328399819888419</v>
      </c>
      <c r="G1292" s="1">
        <v>0.001314287363234801</v>
      </c>
      <c r="H1292" s="1">
        <v>0.01192952859231378</v>
      </c>
      <c r="I1292" s="1">
        <v>0.004015113315176899</v>
      </c>
      <c r="J1292" s="1">
        <v>0.006490972023610819</v>
      </c>
      <c r="K1292" s="1">
        <v>0.004862549328978893</v>
      </c>
      <c r="L1292" s="1">
        <v>0.006699230946816348</v>
      </c>
      <c r="M1292" s="1">
        <v>0.01471746776316629</v>
      </c>
      <c r="N1292" s="1">
        <v>0.0094749865459407</v>
      </c>
      <c r="O1292" s="1">
        <v>0.01521242545102197</v>
      </c>
      <c r="P1292" s="1">
        <v>0.005126818424740165</v>
      </c>
      <c r="Q1292" s="1">
        <v>0.01128551033572989</v>
      </c>
      <c r="R1292" s="1">
        <v>0.006867679259731752</v>
      </c>
      <c r="S1292" s="1">
        <v>0.04796395607907544</v>
      </c>
      <c r="T1292" s="1">
        <v>0.0121584307160354</v>
      </c>
      <c r="U1292" s="1">
        <v>-0.00112500908963542</v>
      </c>
      <c r="V1292" s="1">
        <v>-0.01835830433948593</v>
      </c>
      <c r="W1292" s="1">
        <v>0.001520294815858803</v>
      </c>
      <c r="X1292" s="1">
        <v>0.01088997537818415</v>
      </c>
      <c r="Y1292" s="1">
        <v>0.01521703455065437</v>
      </c>
      <c r="Z1292" s="1">
        <v>0.01159544334710016</v>
      </c>
      <c r="AA1292" s="1">
        <v>-0.004965429939582933</v>
      </c>
      <c r="AB1292" s="1">
        <v>0.06436673979685259</v>
      </c>
      <c r="AC1292" s="1">
        <v>0.006199852896231484</v>
      </c>
    </row>
    <row r="1293" spans="1:29">
      <c r="A1293" s="11">
        <v>38336</v>
      </c>
      <c r="B1293" s="1">
        <v>-0.01545816604738737</v>
      </c>
      <c r="C1293" s="1">
        <v>0.007703098542807263</v>
      </c>
      <c r="D1293" s="1">
        <v>-0.02176993747404132</v>
      </c>
      <c r="E1293" s="1">
        <v>0.01729841562411072</v>
      </c>
      <c r="F1293" s="1">
        <v>0.004701108777300345</v>
      </c>
      <c r="G1293" s="1">
        <v>0</v>
      </c>
      <c r="H1293" s="1">
        <v>-0.01199615643354168</v>
      </c>
      <c r="I1293" s="1">
        <v>-0.00210462789026078</v>
      </c>
      <c r="J1293" s="1">
        <v>0.02009439898248977</v>
      </c>
      <c r="K1293" s="1">
        <v>0.02592482886010861</v>
      </c>
      <c r="L1293" s="1">
        <v>0.02408267767227112</v>
      </c>
      <c r="M1293" s="1">
        <v>0.01030330709832716</v>
      </c>
      <c r="N1293" s="1">
        <v>0.0009776868751931733</v>
      </c>
      <c r="O1293" s="1">
        <v>0.01643491237337469</v>
      </c>
      <c r="P1293" s="1">
        <v>-0.01445154033854346</v>
      </c>
      <c r="Q1293" s="1">
        <v>0.003070411331582257</v>
      </c>
      <c r="R1293" s="1">
        <v>-0.02115463107270721</v>
      </c>
      <c r="S1293" s="1">
        <v>-0.01468058676153394</v>
      </c>
      <c r="T1293" s="1">
        <v>0.001491261882609063</v>
      </c>
      <c r="U1293" s="1">
        <v>0.0433979614036093</v>
      </c>
      <c r="V1293" s="1">
        <v>0.03597324039200234</v>
      </c>
      <c r="W1293" s="1">
        <v>-0.0004339192948322745</v>
      </c>
      <c r="X1293" s="1">
        <v>0.01497911242849725</v>
      </c>
      <c r="Y1293" s="1">
        <v>0.001512671618967731</v>
      </c>
      <c r="Z1293" s="1">
        <v>0.01635306659447644</v>
      </c>
      <c r="AA1293" s="1">
        <v>0.01930001660187641</v>
      </c>
      <c r="AB1293" s="1">
        <v>-0.009447299115248109</v>
      </c>
      <c r="AC1293" s="1">
        <v>0.01219097394385638</v>
      </c>
    </row>
    <row r="1294" spans="1:29">
      <c r="A1294" s="11">
        <v>38337</v>
      </c>
      <c r="B1294" s="1">
        <v>0.01313169850760776</v>
      </c>
      <c r="C1294" s="1">
        <v>0.02235354087196928</v>
      </c>
      <c r="D1294" s="1">
        <v>0.005066120619363623</v>
      </c>
      <c r="E1294" s="1">
        <v>0.01167988353661076</v>
      </c>
      <c r="F1294" s="1">
        <v>0.02272718741052415</v>
      </c>
      <c r="G1294" s="1">
        <v>-0.003499482629708228</v>
      </c>
      <c r="H1294" s="1">
        <v>-0.0006276009797578919</v>
      </c>
      <c r="I1294" s="1">
        <v>0.01613419163452434</v>
      </c>
      <c r="J1294" s="1">
        <v>-0.0004242697468292977</v>
      </c>
      <c r="K1294" s="1">
        <v>0.008760144899523148</v>
      </c>
      <c r="L1294" s="1">
        <v>0.009378346633782231</v>
      </c>
      <c r="M1294" s="1">
        <v>0.0111883267700561</v>
      </c>
      <c r="N1294" s="1">
        <v>-0.004024227424404558</v>
      </c>
      <c r="O1294" s="1">
        <v>0.01436153779022709</v>
      </c>
      <c r="P1294" s="1">
        <v>-0.02932703818416671</v>
      </c>
      <c r="Q1294" s="1">
        <v>-0.006122106546513129</v>
      </c>
      <c r="R1294" s="1">
        <v>-0.008079225516789856</v>
      </c>
      <c r="S1294" s="1">
        <v>-0.007011333699883382</v>
      </c>
      <c r="T1294" s="1">
        <v>-0.02779399822634276</v>
      </c>
      <c r="U1294" s="1">
        <v>-0.01029210705439976</v>
      </c>
      <c r="V1294" s="1">
        <v>0.05188909358097193</v>
      </c>
      <c r="W1294" s="1">
        <v>0.007810902207495474</v>
      </c>
      <c r="X1294" s="1">
        <v>0.01314057949214509</v>
      </c>
      <c r="Y1294" s="1">
        <v>-0.000412005748224753</v>
      </c>
      <c r="Z1294" s="1">
        <v>-0.005262919898089913</v>
      </c>
      <c r="AA1294" s="1">
        <v>0.004070064315363719</v>
      </c>
      <c r="AB1294" s="1">
        <v>0.04797238129671588</v>
      </c>
      <c r="AC1294" s="1">
        <v>0.007855080085798161</v>
      </c>
    </row>
    <row r="1295" spans="1:29">
      <c r="A1295" s="11">
        <v>38338</v>
      </c>
      <c r="B1295" s="1">
        <v>-0.04761915999138044</v>
      </c>
      <c r="C1295" s="1">
        <v>-0.002832408829933963</v>
      </c>
      <c r="D1295" s="1">
        <v>0.006840375931021603</v>
      </c>
      <c r="E1295" s="1">
        <v>0.01511028355015265</v>
      </c>
      <c r="F1295" s="1">
        <v>-0.002911220051297181</v>
      </c>
      <c r="G1295" s="1">
        <v>0.003072714781974462</v>
      </c>
      <c r="H1295" s="1">
        <v>0.001465902292187682</v>
      </c>
      <c r="I1295" s="1">
        <v>-0.0001039179208023322</v>
      </c>
      <c r="J1295" s="1">
        <v>0.001079975257338717</v>
      </c>
      <c r="K1295" s="1">
        <v>-0.006011875872538042</v>
      </c>
      <c r="L1295" s="1">
        <v>-0.01473787888084555</v>
      </c>
      <c r="M1295" s="1">
        <v>-0.006560755566065501</v>
      </c>
      <c r="N1295" s="1">
        <v>-0.01502430597006021</v>
      </c>
      <c r="O1295" s="1">
        <v>-0.007032246280564092</v>
      </c>
      <c r="P1295" s="1">
        <v>0.0002960024177220966</v>
      </c>
      <c r="Q1295" s="1">
        <v>-0.0008882306504137683</v>
      </c>
      <c r="R1295" s="1">
        <v>-0.02148254713727671</v>
      </c>
      <c r="S1295" s="1">
        <v>0.02383062090536225</v>
      </c>
      <c r="T1295" s="1">
        <v>-0.007487410395762173</v>
      </c>
      <c r="U1295" s="1">
        <v>-0.01051610874988262</v>
      </c>
      <c r="V1295" s="1">
        <v>0.002250748595568064</v>
      </c>
      <c r="W1295" s="1">
        <v>0.002152934910590432</v>
      </c>
      <c r="X1295" s="1">
        <v>-0.01496561668681462</v>
      </c>
      <c r="Y1295" s="1">
        <v>0.01826927945947365</v>
      </c>
      <c r="Z1295" s="1">
        <v>0.008616720672996347</v>
      </c>
      <c r="AA1295" s="1">
        <v>-0.01862289852253862</v>
      </c>
      <c r="AB1295" s="1">
        <v>0.02555876789524136</v>
      </c>
      <c r="AC1295" s="1">
        <v>-0.01714653136188238</v>
      </c>
    </row>
    <row r="1296" spans="1:29">
      <c r="A1296" s="11">
        <v>38341</v>
      </c>
      <c r="B1296" s="1">
        <v>0.006212978743909359</v>
      </c>
      <c r="C1296" s="1">
        <v>-0.005112132961506699</v>
      </c>
      <c r="D1296" s="1">
        <v>0.02151528924166879</v>
      </c>
      <c r="E1296" s="1">
        <v>0.02676031801855094</v>
      </c>
      <c r="F1296" s="1">
        <v>0.02872273921239676</v>
      </c>
      <c r="G1296" s="1">
        <v>0.004595352044991508</v>
      </c>
      <c r="H1296" s="1">
        <v>-0.001882314232710014</v>
      </c>
      <c r="I1296" s="1">
        <v>0.02221079614063082</v>
      </c>
      <c r="J1296" s="1">
        <v>0.005509093164088208</v>
      </c>
      <c r="K1296" s="1">
        <v>-0.004032611660343743</v>
      </c>
      <c r="L1296" s="1">
        <v>0.0118707534384408</v>
      </c>
      <c r="M1296" s="1">
        <v>0.02010645089499952</v>
      </c>
      <c r="N1296" s="1">
        <v>0.008761688484220764</v>
      </c>
      <c r="O1296" s="1">
        <v>-0.007554343465411395</v>
      </c>
      <c r="P1296" s="1">
        <v>0.0159903947974962</v>
      </c>
      <c r="Q1296" s="1">
        <v>0.002371128771849751</v>
      </c>
      <c r="R1296" s="1">
        <v>0.0002083019508822836</v>
      </c>
      <c r="S1296" s="1">
        <v>0.02844825871179713</v>
      </c>
      <c r="T1296" s="1">
        <v>0.01543079139822279</v>
      </c>
      <c r="U1296" s="1">
        <v>0.0380630261688204</v>
      </c>
      <c r="V1296" s="1">
        <v>0.02273807436032871</v>
      </c>
      <c r="W1296" s="1">
        <v>0.01589713583934582</v>
      </c>
      <c r="X1296" s="1">
        <v>0.0009114658479247861</v>
      </c>
      <c r="Y1296" s="1">
        <v>0.01011737009412372</v>
      </c>
      <c r="Z1296" s="1">
        <v>0.01633731846132758</v>
      </c>
      <c r="AA1296" s="1">
        <v>0.03555808933176552</v>
      </c>
      <c r="AB1296" s="1">
        <v>0.05244665142615412</v>
      </c>
      <c r="AC1296" s="1">
        <v>0.01427332481677523</v>
      </c>
    </row>
    <row r="1297" spans="1:29">
      <c r="A1297" s="11">
        <v>38342</v>
      </c>
      <c r="B1297" s="1">
        <v>0.0249927987762617</v>
      </c>
      <c r="C1297" s="1">
        <v>0.007765042567728697</v>
      </c>
      <c r="D1297" s="1">
        <v>0.02181997546713044</v>
      </c>
      <c r="E1297" s="1">
        <v>0.01319427333979983</v>
      </c>
      <c r="F1297" s="1">
        <v>-0.002490764141487078</v>
      </c>
      <c r="G1297" s="1">
        <v>0.008930183848985918</v>
      </c>
      <c r="H1297" s="1">
        <v>0.008172803191043521</v>
      </c>
      <c r="I1297" s="1">
        <v>0.007614939024871648</v>
      </c>
      <c r="J1297" s="1">
        <v>0.01030593247593159</v>
      </c>
      <c r="K1297" s="1">
        <v>-0.02361666295250753</v>
      </c>
      <c r="L1297" s="1">
        <v>0.0005679058610152943</v>
      </c>
      <c r="M1297" s="1">
        <v>0.01130481643803494</v>
      </c>
      <c r="N1297" s="1">
        <v>0.03588761918346806</v>
      </c>
      <c r="O1297" s="1">
        <v>0.02930569819608331</v>
      </c>
      <c r="P1297" s="1">
        <v>0.006120764144451618</v>
      </c>
      <c r="Q1297" s="1">
        <v>0.004731202436352833</v>
      </c>
      <c r="R1297" s="1">
        <v>0.009050393983121907</v>
      </c>
      <c r="S1297" s="1">
        <v>0</v>
      </c>
      <c r="T1297" s="1">
        <v>0.01933295337636309</v>
      </c>
      <c r="U1297" s="1">
        <v>-0.0007959758007456408</v>
      </c>
      <c r="V1297" s="1">
        <v>0.004940707368463082</v>
      </c>
      <c r="W1297" s="1">
        <v>0.01110131214360188</v>
      </c>
      <c r="X1297" s="1">
        <v>0.01953062085067758</v>
      </c>
      <c r="Y1297" s="1">
        <v>0.03418806232338834</v>
      </c>
      <c r="Z1297" s="1">
        <v>0.008553173865365027</v>
      </c>
      <c r="AA1297" s="1">
        <v>0.0360136948081049</v>
      </c>
      <c r="AB1297" s="1">
        <v>0.01671235309572139</v>
      </c>
      <c r="AC1297" s="1">
        <v>0.005212192309769215</v>
      </c>
    </row>
    <row r="1298" spans="1:29">
      <c r="A1298" s="11">
        <v>38343</v>
      </c>
      <c r="B1298" s="1">
        <v>0.001434145963360223</v>
      </c>
      <c r="C1298" s="1">
        <v>-0.006798928805362259</v>
      </c>
      <c r="D1298" s="1">
        <v>0.03677103078069144</v>
      </c>
      <c r="E1298" s="1">
        <v>-0.02154333265201314</v>
      </c>
      <c r="F1298" s="1">
        <v>-0.01173050677775389</v>
      </c>
      <c r="G1298" s="1">
        <v>-0.005397100588921844</v>
      </c>
      <c r="H1298" s="1">
        <v>-0.01080858929531126</v>
      </c>
      <c r="I1298" s="1">
        <v>-0.006045859733094128</v>
      </c>
      <c r="J1298" s="1">
        <v>-0.01569950963977085</v>
      </c>
      <c r="K1298" s="1">
        <v>-0.007947502977961984</v>
      </c>
      <c r="L1298" s="1">
        <v>-0.01590954556652857</v>
      </c>
      <c r="M1298" s="1">
        <v>-0.01031843660051512</v>
      </c>
      <c r="N1298" s="1">
        <v>-0.004649651767901886</v>
      </c>
      <c r="O1298" s="1">
        <v>0.005083970571129637</v>
      </c>
      <c r="P1298" s="1">
        <v>-0.02317491357334911</v>
      </c>
      <c r="Q1298" s="1">
        <v>-0.002766504747122256</v>
      </c>
      <c r="R1298" s="1">
        <v>0.02072155070580517</v>
      </c>
      <c r="S1298" s="1">
        <v>-0.02347023834500972</v>
      </c>
      <c r="T1298" s="1">
        <v>-0.01449402058850957</v>
      </c>
      <c r="U1298" s="1">
        <v>0.001479977179099423</v>
      </c>
      <c r="V1298" s="1">
        <v>0.00418761624671582</v>
      </c>
      <c r="W1298" s="1">
        <v>0.006588067499838868</v>
      </c>
      <c r="X1298" s="1">
        <v>-0.0002978560959171483</v>
      </c>
      <c r="Y1298" s="1">
        <v>-0.02324400471991661</v>
      </c>
      <c r="Z1298" s="1">
        <v>-0.004240720560864775</v>
      </c>
      <c r="AA1298" s="1">
        <v>-0.0002789721730889205</v>
      </c>
      <c r="AB1298" s="1">
        <v>-0.01529528717094353</v>
      </c>
      <c r="AC1298" s="1">
        <v>-0.02073982228516591</v>
      </c>
    </row>
    <row r="1299" spans="1:29">
      <c r="A1299" s="11">
        <v>38344</v>
      </c>
      <c r="B1299" s="1">
        <v>0.08163840582715798</v>
      </c>
      <c r="C1299" s="1">
        <v>0.006959622607040528</v>
      </c>
      <c r="D1299" s="1">
        <v>-0.003029025057174395</v>
      </c>
      <c r="E1299" s="1">
        <v>0.0008216731552954659</v>
      </c>
      <c r="F1299" s="1">
        <v>0.003172921237468929</v>
      </c>
      <c r="G1299" s="1">
        <v>0.04124180991716564</v>
      </c>
      <c r="H1299" s="1">
        <v>-0.0004204924805312205</v>
      </c>
      <c r="I1299" s="1">
        <v>0.001824746551786882</v>
      </c>
      <c r="J1299" s="1">
        <v>0.02735382650614016</v>
      </c>
      <c r="K1299" s="1">
        <v>0.01010106313329007</v>
      </c>
      <c r="L1299" s="1">
        <v>-0.007374743342427159</v>
      </c>
      <c r="M1299" s="1">
        <v>-0.007818994506658572</v>
      </c>
      <c r="N1299" s="1">
        <v>-0.004441648452496727</v>
      </c>
      <c r="O1299" s="1">
        <v>-0.007449842621905067</v>
      </c>
      <c r="P1299" s="1">
        <v>-0.002372759205729436</v>
      </c>
      <c r="Q1299" s="1">
        <v>-0.001829522167317577</v>
      </c>
      <c r="R1299" s="1">
        <v>0.02272497828064179</v>
      </c>
      <c r="S1299" s="1">
        <v>0.01373358347443387</v>
      </c>
      <c r="T1299" s="1">
        <v>0.02428797565176155</v>
      </c>
      <c r="U1299" s="1">
        <v>-0.01064800651599374</v>
      </c>
      <c r="V1299" s="1">
        <v>0</v>
      </c>
      <c r="W1299" s="1">
        <v>-0.001973993119771533</v>
      </c>
      <c r="X1299" s="1">
        <v>0.01370150264143177</v>
      </c>
      <c r="Y1299" s="1">
        <v>0.01018015522569637</v>
      </c>
      <c r="Z1299" s="1">
        <v>0.01791491869186168</v>
      </c>
      <c r="AA1299" s="1">
        <v>0.003795341181046963</v>
      </c>
      <c r="AB1299" s="1">
        <v>0.01926506325382871</v>
      </c>
      <c r="AC1299" s="1">
        <v>-0.008935398494034463</v>
      </c>
    </row>
    <row r="1300" spans="1:29">
      <c r="A1300" s="11">
        <v>38345</v>
      </c>
      <c r="B1300" s="1">
        <v>-0.02860146936046304</v>
      </c>
      <c r="C1300" s="1">
        <v>0.02601421588198671</v>
      </c>
      <c r="D1300" s="1">
        <v>-0.00933579145080321</v>
      </c>
      <c r="E1300" s="1">
        <v>-0.001149453871448602</v>
      </c>
      <c r="F1300" s="1">
        <v>-0.004041684299932347</v>
      </c>
      <c r="G1300" s="1">
        <v>-0.03794062154253619</v>
      </c>
      <c r="H1300" s="1">
        <v>0.001051345797975056</v>
      </c>
      <c r="I1300" s="1">
        <v>0.01689937392466945</v>
      </c>
      <c r="J1300" s="1">
        <v>0.001087710245991413</v>
      </c>
      <c r="K1300" s="1">
        <v>-0.00517248080402577</v>
      </c>
      <c r="L1300" s="1">
        <v>-0.0004355982190847874</v>
      </c>
      <c r="M1300" s="1">
        <v>-0.0001947225166162303</v>
      </c>
      <c r="N1300" s="1">
        <v>-0.0008846668426435444</v>
      </c>
      <c r="O1300" s="1">
        <v>0.001946084426055039</v>
      </c>
      <c r="P1300" s="1">
        <v>0.01694458652366571</v>
      </c>
      <c r="Q1300" s="1">
        <v>0.01425085081801836</v>
      </c>
      <c r="R1300" s="1">
        <v>0.03377436198612105</v>
      </c>
      <c r="S1300" s="1">
        <v>0.02794261445613389</v>
      </c>
      <c r="T1300" s="1">
        <v>-0.0007385555409340494</v>
      </c>
      <c r="U1300" s="1">
        <v>-0.004328115304524816</v>
      </c>
      <c r="V1300" s="1">
        <v>-0.00970075289988237</v>
      </c>
      <c r="W1300" s="1">
        <v>-0.006765997381287026</v>
      </c>
      <c r="X1300" s="1">
        <v>0.003231885831937786</v>
      </c>
      <c r="Y1300" s="1">
        <v>-0.002486683754015062</v>
      </c>
      <c r="Z1300" s="1">
        <v>0.03548750050402116</v>
      </c>
      <c r="AA1300" s="1">
        <v>-0.007283750835727409</v>
      </c>
      <c r="AB1300" s="1">
        <v>0.007471024922354408</v>
      </c>
      <c r="AC1300" s="1">
        <v>0.01135310915220566</v>
      </c>
    </row>
    <row r="1301" spans="1:29">
      <c r="A1301" s="11">
        <v>38348</v>
      </c>
      <c r="B1301" s="1">
        <v>0.01145018857925351</v>
      </c>
      <c r="C1301" s="1">
        <v>0.001786973161227667</v>
      </c>
      <c r="D1301" s="1">
        <v>0.01343855558981888</v>
      </c>
      <c r="E1301" s="1">
        <v>0.0108481416128734</v>
      </c>
      <c r="F1301" s="1">
        <v>0.007410593465116078</v>
      </c>
      <c r="G1301" s="1">
        <v>0.01213452051090669</v>
      </c>
      <c r="H1301" s="1">
        <v>0.001495124291138739</v>
      </c>
      <c r="I1301" s="1">
        <v>0.004876257108987314</v>
      </c>
      <c r="J1301" s="1">
        <v>-0.00670556073528783</v>
      </c>
      <c r="K1301" s="1">
        <v>0.004852593542341799</v>
      </c>
      <c r="L1301" s="1">
        <v>-0.003341041698130653</v>
      </c>
      <c r="M1301" s="1">
        <v>-0.002140940467877051</v>
      </c>
      <c r="N1301" s="1">
        <v>0.008430662031873037</v>
      </c>
      <c r="O1301" s="1">
        <v>0.01026534619426256</v>
      </c>
      <c r="P1301" s="1">
        <v>0.00964614385748086</v>
      </c>
      <c r="Q1301" s="1">
        <v>-0.01014468133458402</v>
      </c>
      <c r="R1301" s="1">
        <v>-0.01232334833098558</v>
      </c>
      <c r="S1301" s="1">
        <v>0.01153207558058611</v>
      </c>
      <c r="T1301" s="1">
        <v>0.007882401486679846</v>
      </c>
      <c r="U1301" s="1">
        <v>0.004346929315824477</v>
      </c>
      <c r="V1301" s="1">
        <v>0.001647732339566721</v>
      </c>
      <c r="W1301" s="1">
        <v>0.008489014874132117</v>
      </c>
      <c r="X1301" s="1">
        <v>-0.0002926927407657098</v>
      </c>
      <c r="Y1301" s="1">
        <v>-0.001967830831227757</v>
      </c>
      <c r="Z1301" s="1">
        <v>0.04290926313521237</v>
      </c>
      <c r="AA1301" s="1">
        <v>-0.008177713574908152</v>
      </c>
      <c r="AB1301" s="1">
        <v>-0.01095162457588095</v>
      </c>
      <c r="AC1301" s="1">
        <v>-0.008716226700659524</v>
      </c>
    </row>
    <row r="1302" spans="1:29">
      <c r="A1302" s="11">
        <v>38349</v>
      </c>
      <c r="B1302" s="1">
        <v>-0.001347675108952839</v>
      </c>
      <c r="C1302" s="1">
        <v>0.01951145045235148</v>
      </c>
      <c r="D1302" s="1">
        <v>0.01914715557312552</v>
      </c>
      <c r="E1302" s="1">
        <v>0.01203252462250126</v>
      </c>
      <c r="F1302" s="1">
        <v>0.002977201617359038</v>
      </c>
      <c r="G1302" s="1">
        <v>0.05052452813317343</v>
      </c>
      <c r="H1302" s="1">
        <v>0.001279388490427191</v>
      </c>
      <c r="I1302" s="1">
        <v>0.02733207914462366</v>
      </c>
      <c r="J1302" s="1">
        <v>0.03326291807964421</v>
      </c>
      <c r="K1302" s="1">
        <v>-0.006208808614324268</v>
      </c>
      <c r="L1302" s="1">
        <v>0.001676368712212772</v>
      </c>
      <c r="M1302" s="1">
        <v>0.02067500670895694</v>
      </c>
      <c r="N1302" s="1">
        <v>0.007596545981771285</v>
      </c>
      <c r="O1302" s="1">
        <v>0.002563064831361039</v>
      </c>
      <c r="P1302" s="1">
        <v>0.01100176124502905</v>
      </c>
      <c r="Q1302" s="1">
        <v>-0.00500625031413704</v>
      </c>
      <c r="R1302" s="1">
        <v>0.02050477418073027</v>
      </c>
      <c r="S1302" s="1">
        <v>0.04315984542202145</v>
      </c>
      <c r="T1302" s="1">
        <v>0.01784114627501454</v>
      </c>
      <c r="U1302" s="1">
        <v>0.00647296811615039</v>
      </c>
      <c r="V1302" s="1">
        <v>0.002467997252074472</v>
      </c>
      <c r="W1302" s="1">
        <v>0.002597880122926721</v>
      </c>
      <c r="X1302" s="1">
        <v>-0.002929639137827289</v>
      </c>
      <c r="Y1302" s="1">
        <v>0.004469508833598645</v>
      </c>
      <c r="Z1302" s="1">
        <v>0.04635304766164938</v>
      </c>
      <c r="AA1302" s="1">
        <v>-0.003049262471938929</v>
      </c>
      <c r="AB1302" s="1">
        <v>0.009881140469162553</v>
      </c>
      <c r="AC1302" s="1">
        <v>0.001199120853996538</v>
      </c>
    </row>
    <row r="1303" spans="1:29">
      <c r="A1303" s="11">
        <v>38350</v>
      </c>
      <c r="B1303" s="1">
        <v>-0.01754365718884132</v>
      </c>
      <c r="C1303" s="1">
        <v>0.003499788376166046</v>
      </c>
      <c r="D1303" s="1">
        <v>-0.002051553952919782</v>
      </c>
      <c r="E1303" s="1">
        <v>0.005784082213950548</v>
      </c>
      <c r="F1303" s="1">
        <v>-0.003783452834447476</v>
      </c>
      <c r="G1303" s="1">
        <v>0.0493172079888613</v>
      </c>
      <c r="H1303" s="1">
        <v>0.002129915952197914</v>
      </c>
      <c r="I1303" s="1">
        <v>-0.006940574665957211</v>
      </c>
      <c r="J1303" s="1">
        <v>0.03193680176479607</v>
      </c>
      <c r="K1303" s="1">
        <v>0.005206826863909386</v>
      </c>
      <c r="L1303" s="1">
        <v>0.005529052270289325</v>
      </c>
      <c r="M1303" s="1">
        <v>-0.0004822107854105528</v>
      </c>
      <c r="N1303" s="1">
        <v>0.001780705899117052</v>
      </c>
      <c r="O1303" s="1">
        <v>-0.008948197221052223</v>
      </c>
      <c r="P1303" s="1">
        <v>-0.01002284040841961</v>
      </c>
      <c r="Q1303" s="1">
        <v>-0.01188255206733524</v>
      </c>
      <c r="R1303" s="1">
        <v>0.0074874230023525</v>
      </c>
      <c r="S1303" s="1">
        <v>-0.02185801032942403</v>
      </c>
      <c r="T1303" s="1">
        <v>-0.003361751178003525</v>
      </c>
      <c r="U1303" s="1">
        <v>-0.006431338268593545</v>
      </c>
      <c r="V1303" s="1">
        <v>-0.01312920738657264</v>
      </c>
      <c r="W1303" s="1">
        <v>-0.01160865953471479</v>
      </c>
      <c r="X1303" s="1">
        <v>-0.004897171581355497</v>
      </c>
      <c r="Y1303" s="1">
        <v>0.007983080686321253</v>
      </c>
      <c r="Z1303" s="1">
        <v>-0.01212822492074672</v>
      </c>
      <c r="AA1303" s="1">
        <v>0.001416095854241073</v>
      </c>
      <c r="AB1303" s="1">
        <v>-0.01425912607499336</v>
      </c>
      <c r="AC1303" s="1">
        <v>0.004457718173343173</v>
      </c>
    </row>
    <row r="1304" spans="1:29">
      <c r="A1304" s="11">
        <v>38351</v>
      </c>
      <c r="B1304" s="1">
        <v>0.004395662681357937</v>
      </c>
      <c r="C1304" s="1">
        <v>0.01068012532359508</v>
      </c>
      <c r="D1304" s="1">
        <v>0.002488418419669403</v>
      </c>
      <c r="E1304" s="1">
        <v>-0.00495205260602638</v>
      </c>
      <c r="F1304" s="1">
        <v>-0.007771027206716408</v>
      </c>
      <c r="G1304" s="1">
        <v>-0.03321034628579556</v>
      </c>
      <c r="H1304" s="1">
        <v>-0.02231647648751722</v>
      </c>
      <c r="I1304" s="1">
        <v>0.0177637618352815</v>
      </c>
      <c r="J1304" s="1">
        <v>0.02507682039926706</v>
      </c>
      <c r="K1304" s="1">
        <v>-0.006560778362777575</v>
      </c>
      <c r="L1304" s="1">
        <v>-0.01205904875734853</v>
      </c>
      <c r="M1304" s="1">
        <v>-0.01803090324378842</v>
      </c>
      <c r="N1304" s="1">
        <v>-0.02102725710455788</v>
      </c>
      <c r="O1304" s="1">
        <v>-0.01676791146851531</v>
      </c>
      <c r="P1304" s="1">
        <v>-0.01301714553670275</v>
      </c>
      <c r="Q1304" s="1">
        <v>0.002821867539857248</v>
      </c>
      <c r="R1304" s="1">
        <v>-0.0158042016861093</v>
      </c>
      <c r="S1304" s="1">
        <v>-0.002394398443164025</v>
      </c>
      <c r="T1304" s="1">
        <v>0.01678463854085566</v>
      </c>
      <c r="U1304" s="1">
        <v>-0.001187220496797758</v>
      </c>
      <c r="V1304" s="1">
        <v>0.03519951503353358</v>
      </c>
      <c r="W1304" s="1">
        <v>-0.02737004743214111</v>
      </c>
      <c r="X1304" s="1">
        <v>-0.02175198251518862</v>
      </c>
      <c r="Y1304" s="1">
        <v>-0.01233423669188982</v>
      </c>
      <c r="Z1304" s="1">
        <v>-0.00491072810133153</v>
      </c>
      <c r="AA1304" s="1">
        <v>-0.01957141030257548</v>
      </c>
      <c r="AB1304" s="1">
        <v>0.04075222242109655</v>
      </c>
      <c r="AC1304" s="1">
        <v>-0.009604618173746915</v>
      </c>
    </row>
    <row r="1305" spans="1:29">
      <c r="A1305" s="11">
        <v>38352</v>
      </c>
      <c r="B1305" s="1">
        <v>0.0131290350427502</v>
      </c>
      <c r="C1305" s="1">
        <v>-0.009596970264973304</v>
      </c>
      <c r="D1305" s="1">
        <v>-0.01079286264433332</v>
      </c>
      <c r="E1305" s="1">
        <v>0.02038869443078872</v>
      </c>
      <c r="F1305" s="1">
        <v>0.01913791183412061</v>
      </c>
      <c r="G1305" s="1">
        <v>0.007030945954428436</v>
      </c>
      <c r="H1305" s="1">
        <v>0.004347805810443361</v>
      </c>
      <c r="I1305" s="1">
        <v>-0.007439293752850573</v>
      </c>
      <c r="J1305" s="1">
        <v>-0.01821829507220973</v>
      </c>
      <c r="K1305" s="1">
        <v>-0.003128532579966481</v>
      </c>
      <c r="L1305" s="1">
        <v>0.02126325907382909</v>
      </c>
      <c r="M1305" s="1">
        <v>0.007855513122333679</v>
      </c>
      <c r="N1305" s="1">
        <v>0.01270954813193526</v>
      </c>
      <c r="O1305" s="1">
        <v>0.0222077388908779</v>
      </c>
      <c r="P1305" s="1">
        <v>-0.004982481646817027</v>
      </c>
      <c r="Q1305" s="1">
        <v>0.003304059930240077</v>
      </c>
      <c r="R1305" s="1">
        <v>0.02026381249807563</v>
      </c>
      <c r="S1305" s="1">
        <v>0.003200162237744664</v>
      </c>
      <c r="T1305" s="1">
        <v>0.02993449739054066</v>
      </c>
      <c r="U1305" s="1">
        <v>0.01460981199293299</v>
      </c>
      <c r="V1305" s="1">
        <v>-0.008299701461811138</v>
      </c>
      <c r="W1305" s="1">
        <v>0.02037745901712618</v>
      </c>
      <c r="X1305" s="1">
        <v>0.01670198759022123</v>
      </c>
      <c r="Y1305" s="1">
        <v>0.02918336521827802</v>
      </c>
      <c r="Z1305" s="1">
        <v>0.0002597080278126107</v>
      </c>
      <c r="AA1305" s="1">
        <v>0.05053924170940882</v>
      </c>
      <c r="AB1305" s="1">
        <v>-0.01001675757828691</v>
      </c>
      <c r="AC1305" s="1">
        <v>0.001605316128807877</v>
      </c>
    </row>
    <row r="1306" spans="1:29">
      <c r="A1306" s="11">
        <v>38355</v>
      </c>
      <c r="B1306" s="1">
        <v>0.02699787114456598</v>
      </c>
      <c r="C1306" s="1">
        <v>0.01480709049407514</v>
      </c>
      <c r="D1306" s="1">
        <v>0.01592937654191351</v>
      </c>
      <c r="E1306" s="1">
        <v>0.003933040377509744</v>
      </c>
      <c r="F1306" s="1">
        <v>0.0008667038798788607</v>
      </c>
      <c r="G1306" s="1">
        <v>0.01236789937382898</v>
      </c>
      <c r="H1306" s="1">
        <v>0.0841988316739779</v>
      </c>
      <c r="I1306" s="1">
        <v>0.009416778867044284</v>
      </c>
      <c r="J1306" s="1">
        <v>0.01430390023604144</v>
      </c>
      <c r="K1306" s="1">
        <v>0.007670871006933089</v>
      </c>
      <c r="L1306" s="1">
        <v>0.0133145344941652</v>
      </c>
      <c r="M1306" s="1">
        <v>0.006917456225715268</v>
      </c>
      <c r="N1306" s="1">
        <v>0.00183104305124715</v>
      </c>
      <c r="O1306" s="1">
        <v>0.02016685803395757</v>
      </c>
      <c r="P1306" s="1">
        <v>0.02326944666022501</v>
      </c>
      <c r="Q1306" s="1">
        <v>0.01390324081962002</v>
      </c>
      <c r="R1306" s="1">
        <v>0.01901833006400699</v>
      </c>
      <c r="S1306" s="1">
        <v>0.00318976511875424</v>
      </c>
      <c r="T1306" s="1">
        <v>0.005751449549664445</v>
      </c>
      <c r="U1306" s="1">
        <v>-0.006047022152429249</v>
      </c>
      <c r="V1306" s="1">
        <v>0.00251967288498145</v>
      </c>
      <c r="W1306" s="1">
        <v>0.02747281268370538</v>
      </c>
      <c r="X1306" s="1">
        <v>0.03008399226294567</v>
      </c>
      <c r="Y1306" s="1">
        <v>0.01979805934688117</v>
      </c>
      <c r="Z1306" s="1">
        <v>0.005583037385187728</v>
      </c>
      <c r="AA1306" s="1">
        <v>0.04569174757281558</v>
      </c>
      <c r="AB1306" s="1">
        <v>-0.002856210534625037</v>
      </c>
      <c r="AC1306" s="1">
        <v>0.007211150839079972</v>
      </c>
    </row>
    <row r="1307" spans="1:29">
      <c r="A1307" s="11">
        <v>38356</v>
      </c>
      <c r="B1307" s="1">
        <v>-0.002629324564514812</v>
      </c>
      <c r="C1307" s="1">
        <v>0.004934882767485105</v>
      </c>
      <c r="D1307" s="1">
        <v>-0.0005366412593181824</v>
      </c>
      <c r="E1307" s="1">
        <v>-0.00360437096075239</v>
      </c>
      <c r="F1307" s="1">
        <v>-0.02286095783162168</v>
      </c>
      <c r="G1307" s="1">
        <v>0.04945798588937733</v>
      </c>
      <c r="H1307" s="1">
        <v>-0.00219615989659272</v>
      </c>
      <c r="I1307" s="1">
        <v>-0.01104249804031521</v>
      </c>
      <c r="J1307" s="1">
        <v>-0.01389413077927681</v>
      </c>
      <c r="K1307" s="1">
        <v>0.01245667386871352</v>
      </c>
      <c r="L1307" s="1">
        <v>-0.0139181251921171</v>
      </c>
      <c r="M1307" s="1">
        <v>0.01093350336949039</v>
      </c>
      <c r="N1307" s="1">
        <v>0.00102806709764991</v>
      </c>
      <c r="O1307" s="1">
        <v>-0.004852095265432621</v>
      </c>
      <c r="P1307" s="1">
        <v>0.007772027737047216</v>
      </c>
      <c r="Q1307" s="1">
        <v>-0.004510484737073495</v>
      </c>
      <c r="R1307" s="1">
        <v>-0.02316843647119937</v>
      </c>
      <c r="S1307" s="1">
        <v>-0.005564410575964351</v>
      </c>
      <c r="T1307" s="1">
        <v>-0.008921207120088259</v>
      </c>
      <c r="U1307" s="1">
        <v>-0.01133117206651213</v>
      </c>
      <c r="V1307" s="1">
        <v>-0.0458708624690447</v>
      </c>
      <c r="W1307" s="1">
        <v>0.02828039215414591</v>
      </c>
      <c r="X1307" s="1">
        <v>-0.001248898580749835</v>
      </c>
      <c r="Y1307" s="1">
        <v>0.01002038875436506</v>
      </c>
      <c r="Z1307" s="1">
        <v>-0.0007749013075395439</v>
      </c>
      <c r="AA1307" s="1">
        <v>-0.01328689589294241</v>
      </c>
      <c r="AB1307" s="1">
        <v>-0.005875125226550648</v>
      </c>
      <c r="AC1307" s="1">
        <v>-0.006828232655713751</v>
      </c>
    </row>
    <row r="1308" spans="1:29">
      <c r="A1308" s="11">
        <v>38357</v>
      </c>
      <c r="B1308" s="1">
        <v>-0.02872927830179139</v>
      </c>
      <c r="C1308" s="1">
        <v>-0.02668934612455787</v>
      </c>
      <c r="D1308" s="1">
        <v>-0.02745426414898611</v>
      </c>
      <c r="E1308" s="1">
        <v>-0.05394781802386051</v>
      </c>
      <c r="F1308" s="1">
        <v>-0.02877239421516231</v>
      </c>
      <c r="G1308" s="1">
        <v>-0.03492278830032958</v>
      </c>
      <c r="H1308" s="1">
        <v>-0.06502573395580191</v>
      </c>
      <c r="I1308" s="1">
        <v>-0.03734725348804313</v>
      </c>
      <c r="J1308" s="1">
        <v>-0.03995066551495741</v>
      </c>
      <c r="K1308" s="1">
        <v>-0.01196195388831933</v>
      </c>
      <c r="L1308" s="1">
        <v>-0.01796602959338589</v>
      </c>
      <c r="M1308" s="1">
        <v>-0.0353177025641519</v>
      </c>
      <c r="N1308" s="1">
        <v>-0.0134651507681105</v>
      </c>
      <c r="O1308" s="1">
        <v>-0.02365695851720639</v>
      </c>
      <c r="P1308" s="1">
        <v>-0.004284677613835108</v>
      </c>
      <c r="Q1308" s="1">
        <v>-0.0363703814489692</v>
      </c>
      <c r="R1308" s="1">
        <v>-0.002446850586111382</v>
      </c>
      <c r="S1308" s="1">
        <v>-0.04396471085056775</v>
      </c>
      <c r="T1308" s="1">
        <v>-0.04993076235889193</v>
      </c>
      <c r="U1308" s="1">
        <v>0.008191995166349164</v>
      </c>
      <c r="V1308" s="1">
        <v>0</v>
      </c>
      <c r="W1308" s="1">
        <v>-0.02760263180725453</v>
      </c>
      <c r="X1308" s="1">
        <v>-0.03097366999632511</v>
      </c>
      <c r="Y1308" s="1">
        <v>-0.03794674758465988</v>
      </c>
      <c r="Z1308" s="1">
        <v>-0.04638820278876454</v>
      </c>
      <c r="AA1308" s="1">
        <v>-0.05311903492543735</v>
      </c>
      <c r="AB1308" s="1">
        <v>-0.04654171039631416</v>
      </c>
      <c r="AC1308" s="1">
        <v>-0.05573711629571976</v>
      </c>
    </row>
    <row r="1309" spans="1:29">
      <c r="A1309" s="11">
        <v>38358</v>
      </c>
      <c r="B1309" s="1">
        <v>0.00488492764534354</v>
      </c>
      <c r="C1309" s="1">
        <v>-0.004936012019080338</v>
      </c>
      <c r="D1309" s="1">
        <v>-0.004364347698410431</v>
      </c>
      <c r="E1309" s="1">
        <v>-0.0269326217944551</v>
      </c>
      <c r="F1309" s="1">
        <v>-0.02779975058327333</v>
      </c>
      <c r="G1309" s="1">
        <v>-0.02120648625602339</v>
      </c>
      <c r="H1309" s="1">
        <v>-0.02225538732173837</v>
      </c>
      <c r="I1309" s="1">
        <v>-0.02979682767750558</v>
      </c>
      <c r="J1309" s="1">
        <v>-0.0286571376966106</v>
      </c>
      <c r="K1309" s="1">
        <v>-0.01867828100236524</v>
      </c>
      <c r="L1309" s="1">
        <v>-0.004262877913224772</v>
      </c>
      <c r="M1309" s="1">
        <v>-0.002679057081710901</v>
      </c>
      <c r="N1309" s="1">
        <v>-0.01549987266681019</v>
      </c>
      <c r="O1309" s="1">
        <v>-0.01729410934109055</v>
      </c>
      <c r="P1309" s="1">
        <v>0.007458612921240393</v>
      </c>
      <c r="Q1309" s="1">
        <v>-0.01517285961298431</v>
      </c>
      <c r="R1309" s="1">
        <v>-0.00707585175514136</v>
      </c>
      <c r="S1309" s="1">
        <v>-0.03010036919691883</v>
      </c>
      <c r="T1309" s="1">
        <v>-0.02129705707286311</v>
      </c>
      <c r="U1309" s="1">
        <v>-0.01796757705100738</v>
      </c>
      <c r="V1309" s="1">
        <v>-0.03556314552251649</v>
      </c>
      <c r="W1309" s="1">
        <v>-0.009770858529557391</v>
      </c>
      <c r="X1309" s="1">
        <v>-0.0208455900894553</v>
      </c>
      <c r="Y1309" s="1">
        <v>-0.02900199631521194</v>
      </c>
      <c r="Z1309" s="1">
        <v>-0.03631464200007728</v>
      </c>
      <c r="AA1309" s="1">
        <v>-0.01365956674006852</v>
      </c>
      <c r="AB1309" s="1">
        <v>-0.0181743485463276</v>
      </c>
      <c r="AC1309" s="1">
        <v>-0.02530767534958944</v>
      </c>
    </row>
    <row r="1310" spans="1:29">
      <c r="A1310" s="11">
        <v>38359</v>
      </c>
      <c r="B1310" s="1">
        <v>0.02673482969974783</v>
      </c>
      <c r="C1310" s="1">
        <v>0.00793639739371943</v>
      </c>
      <c r="D1310" s="1">
        <v>0.0001112099276407985</v>
      </c>
      <c r="E1310" s="1">
        <v>-0.00307550205988194</v>
      </c>
      <c r="F1310" s="1">
        <v>0.0147042016309169</v>
      </c>
      <c r="G1310" s="1">
        <v>0.009739587560225527</v>
      </c>
      <c r="H1310" s="1">
        <v>0.02757693206323375</v>
      </c>
      <c r="I1310" s="1">
        <v>0.0105122789284009</v>
      </c>
      <c r="J1310" s="1">
        <v>-0.000791505390055014</v>
      </c>
      <c r="K1310" s="1">
        <v>-0.005639753014677562</v>
      </c>
      <c r="L1310" s="1">
        <v>0.003449333524389697</v>
      </c>
      <c r="M1310" s="1">
        <v>-0.01114210149307859</v>
      </c>
      <c r="N1310" s="1">
        <v>0.01840701124554367</v>
      </c>
      <c r="O1310" s="1">
        <v>-0.006869944729329891</v>
      </c>
      <c r="P1310" s="1">
        <v>-0.01281315443766007</v>
      </c>
      <c r="Q1310" s="1">
        <v>0.007703439400288836</v>
      </c>
      <c r="R1310" s="1">
        <v>0.03050141205400059</v>
      </c>
      <c r="S1310" s="1">
        <v>0.0267240847212169</v>
      </c>
      <c r="T1310" s="1">
        <v>0.01878216798386134</v>
      </c>
      <c r="U1310" s="1">
        <v>0.01403873683130374</v>
      </c>
      <c r="V1310" s="1">
        <v>-0.01238896295040148</v>
      </c>
      <c r="W1310" s="1">
        <v>0.02513492897834624</v>
      </c>
      <c r="X1310" s="1">
        <v>-0.0009124900127207569</v>
      </c>
      <c r="Y1310" s="1">
        <v>-0.0193814345431933</v>
      </c>
      <c r="Z1310" s="1">
        <v>0.01617011401976587</v>
      </c>
      <c r="AA1310" s="1">
        <v>0.02194090200746013</v>
      </c>
      <c r="AB1310" s="1">
        <v>0.03345540924484158</v>
      </c>
      <c r="AC1310" s="1">
        <v>0.01501293842887219</v>
      </c>
    </row>
    <row r="1311" spans="1:29">
      <c r="A1311" s="11">
        <v>38362</v>
      </c>
      <c r="B1311" s="1">
        <v>0.01052074597057961</v>
      </c>
      <c r="C1311" s="1">
        <v>-0.02471557125011248</v>
      </c>
      <c r="D1311" s="1">
        <v>0.0009986841438227589</v>
      </c>
      <c r="E1311" s="1">
        <v>-0.03376156069121805</v>
      </c>
      <c r="F1311" s="1">
        <v>-0.02164413416667266</v>
      </c>
      <c r="G1311" s="1">
        <v>0.002756073736966957</v>
      </c>
      <c r="H1311" s="1">
        <v>-0.02023409275458687</v>
      </c>
      <c r="I1311" s="1">
        <v>-0.001019946002340344</v>
      </c>
      <c r="J1311" s="1">
        <v>-0.01783628801932868</v>
      </c>
      <c r="K1311" s="1">
        <v>0.01205229845480393</v>
      </c>
      <c r="L1311" s="1">
        <v>-0.02725741750081223</v>
      </c>
      <c r="M1311" s="1">
        <v>-0.01609640186454275</v>
      </c>
      <c r="N1311" s="1">
        <v>-0.01980466433228645</v>
      </c>
      <c r="O1311" s="1">
        <v>-0.01828864271953179</v>
      </c>
      <c r="P1311" s="1">
        <v>0.008076160865113868</v>
      </c>
      <c r="Q1311" s="1">
        <v>-0.009476260275033344</v>
      </c>
      <c r="R1311" s="1">
        <v>-0.01493776968653582</v>
      </c>
      <c r="S1311" s="1">
        <v>0.003358493299557841</v>
      </c>
      <c r="T1311" s="1">
        <v>-0.02550170603256019</v>
      </c>
      <c r="U1311" s="1">
        <v>0.01630584314910499</v>
      </c>
      <c r="V1311" s="1">
        <v>-0.009679945002656898</v>
      </c>
      <c r="W1311" s="1">
        <v>0.0024317461424197</v>
      </c>
      <c r="X1311" s="1">
        <v>-0.03602240812682456</v>
      </c>
      <c r="Y1311" s="1">
        <v>-0.04007067880902249</v>
      </c>
      <c r="Z1311" s="1">
        <v>-0.008717477443926369</v>
      </c>
      <c r="AA1311" s="1">
        <v>0.00975953273495378</v>
      </c>
      <c r="AB1311" s="1">
        <v>-0.02531952273141158</v>
      </c>
      <c r="AC1311" s="1">
        <v>-0.03108250072487828</v>
      </c>
    </row>
    <row r="1312" spans="1:29">
      <c r="A1312" s="11">
        <v>38363</v>
      </c>
      <c r="B1312" s="1">
        <v>-0.02160327115777783</v>
      </c>
      <c r="C1312" s="1">
        <v>-0.0213049852511733</v>
      </c>
      <c r="D1312" s="1">
        <v>-0.006872397473874803</v>
      </c>
      <c r="E1312" s="1">
        <v>-0.04877622299780515</v>
      </c>
      <c r="F1312" s="1">
        <v>-0.03655620536263393</v>
      </c>
      <c r="G1312" s="1">
        <v>0.01923826387795535</v>
      </c>
      <c r="H1312" s="1">
        <v>-0.02282609154287585</v>
      </c>
      <c r="I1312" s="1">
        <v>-0.01296578964661488</v>
      </c>
      <c r="J1312" s="1">
        <v>-0.04277048503495007</v>
      </c>
      <c r="K1312" s="1">
        <v>-0.01120831475288508</v>
      </c>
      <c r="L1312" s="1">
        <v>-0.0116552614445864</v>
      </c>
      <c r="M1312" s="1">
        <v>-0.006441455753173564</v>
      </c>
      <c r="N1312" s="1">
        <v>-0.002393241183757167</v>
      </c>
      <c r="O1312" s="1">
        <v>-0.009556064005451947</v>
      </c>
      <c r="P1312" s="1">
        <v>-0.01058684432352941</v>
      </c>
      <c r="Q1312" s="1">
        <v>-0.004911176079925639</v>
      </c>
      <c r="R1312" s="1">
        <v>-0.01572579165458643</v>
      </c>
      <c r="S1312" s="1">
        <v>-0.04100435175386319</v>
      </c>
      <c r="T1312" s="1">
        <v>-0.01950164626406281</v>
      </c>
      <c r="U1312" s="1">
        <v>-0.01574149848644879</v>
      </c>
      <c r="V1312" s="1">
        <v>-0.05106755021583287</v>
      </c>
      <c r="W1312" s="1">
        <v>-0.01788965339235205</v>
      </c>
      <c r="X1312" s="1">
        <v>0.01084222849170358</v>
      </c>
      <c r="Y1312" s="1">
        <v>0.005359119150407876</v>
      </c>
      <c r="Z1312" s="1">
        <v>-0.02400891666762561</v>
      </c>
      <c r="AA1312" s="1">
        <v>-0.02098684765617342</v>
      </c>
      <c r="AB1312" s="1">
        <v>-0.03654549954539166</v>
      </c>
      <c r="AC1312" s="1">
        <v>-0.00309727274851801</v>
      </c>
    </row>
    <row r="1313" spans="1:29">
      <c r="A1313" s="11">
        <v>38364</v>
      </c>
      <c r="B1313" s="1">
        <v>-0.03511563598089185</v>
      </c>
      <c r="C1313" s="1">
        <v>-0.0213108705480588</v>
      </c>
      <c r="D1313" s="1">
        <v>-0.005580683282006227</v>
      </c>
      <c r="E1313" s="1">
        <v>-0.05724417699842976</v>
      </c>
      <c r="F1313" s="1">
        <v>-0.04284954842521027</v>
      </c>
      <c r="G1313" s="1">
        <v>-0.03697992961744578</v>
      </c>
      <c r="H1313" s="1">
        <v>-0.02914383424663014</v>
      </c>
      <c r="I1313" s="1">
        <v>-0.005068332452939805</v>
      </c>
      <c r="J1313" s="1">
        <v>-0.00477295741120709</v>
      </c>
      <c r="K1313" s="1">
        <v>-0.01239839675794074</v>
      </c>
      <c r="L1313" s="1">
        <v>-0.03316989313348462</v>
      </c>
      <c r="M1313" s="1">
        <v>-0.03529878750300164</v>
      </c>
      <c r="N1313" s="1">
        <v>-0.0002753293174777571</v>
      </c>
      <c r="O1313" s="1">
        <v>-0.03878749689376115</v>
      </c>
      <c r="P1313" s="1">
        <v>-0.05060688607374664</v>
      </c>
      <c r="Q1313" s="1">
        <v>-0.004486286513851634</v>
      </c>
      <c r="R1313" s="1">
        <v>-0.01436057759760356</v>
      </c>
      <c r="S1313" s="1">
        <v>-0.02094223211763935</v>
      </c>
      <c r="T1313" s="1">
        <v>-0.02558418473811319</v>
      </c>
      <c r="U1313" s="1">
        <v>-0.01691570356223748</v>
      </c>
      <c r="V1313" s="1">
        <v>-0.02459480186562835</v>
      </c>
      <c r="W1313" s="1">
        <v>-0.0341671844126894</v>
      </c>
      <c r="X1313" s="1">
        <v>-0.01353751066170561</v>
      </c>
      <c r="Y1313" s="1">
        <v>-0.04811350350950805</v>
      </c>
      <c r="Z1313" s="1">
        <v>-0.01587517079494094</v>
      </c>
      <c r="AA1313" s="1">
        <v>-0.05595943547442195</v>
      </c>
      <c r="AB1313" s="1">
        <v>-0.05365548585990887</v>
      </c>
      <c r="AC1313" s="1">
        <v>-0.02944211603589253</v>
      </c>
    </row>
    <row r="1314" spans="1:29">
      <c r="A1314" s="11">
        <v>38365</v>
      </c>
      <c r="B1314" s="1">
        <v>-0.03143100376499985</v>
      </c>
      <c r="C1314" s="1">
        <v>-0.01674078109556931</v>
      </c>
      <c r="D1314" s="1">
        <v>0.003366911405593642</v>
      </c>
      <c r="E1314" s="1">
        <v>0.0458862866009333</v>
      </c>
      <c r="F1314" s="1">
        <v>0.02433226141007161</v>
      </c>
      <c r="G1314" s="1">
        <v>0.001199998666783886</v>
      </c>
      <c r="H1314" s="1">
        <v>0.03528936983635989</v>
      </c>
      <c r="I1314" s="1">
        <v>0.03732198988337387</v>
      </c>
      <c r="J1314" s="1">
        <v>0.01704759268338596</v>
      </c>
      <c r="K1314" s="1">
        <v>0.004662982394671333</v>
      </c>
      <c r="L1314" s="1">
        <v>0.03257702240062832</v>
      </c>
      <c r="M1314" s="1">
        <v>-0.01472181019275753</v>
      </c>
      <c r="N1314" s="1">
        <v>-0.02092737355260277</v>
      </c>
      <c r="O1314" s="1">
        <v>0.03497925429739879</v>
      </c>
      <c r="P1314" s="1">
        <v>0.003045637565164183</v>
      </c>
      <c r="Q1314" s="1">
        <v>0.01261911103104474</v>
      </c>
      <c r="R1314" s="1">
        <v>0.003666369956404791</v>
      </c>
      <c r="S1314" s="1">
        <v>0.0588237093438555</v>
      </c>
      <c r="T1314" s="1">
        <v>0.03462994008996456</v>
      </c>
      <c r="U1314" s="1">
        <v>0.003324034756549965</v>
      </c>
      <c r="V1314" s="1">
        <v>0.005280208256568164</v>
      </c>
      <c r="W1314" s="1">
        <v>0.008311322132007914</v>
      </c>
      <c r="X1314" s="1">
        <v>0.02881877835021784</v>
      </c>
      <c r="Y1314" s="1">
        <v>0.05658694283454135</v>
      </c>
      <c r="Z1314" s="1">
        <v>0.03793044783793231</v>
      </c>
      <c r="AA1314" s="1">
        <v>0.03459832502983939</v>
      </c>
      <c r="AB1314" s="1">
        <v>0.02637885073875457</v>
      </c>
      <c r="AC1314" s="1">
        <v>0.02256098093440229</v>
      </c>
    </row>
    <row r="1315" spans="1:29">
      <c r="A1315" s="11">
        <v>38366</v>
      </c>
      <c r="B1315" s="1">
        <v>0.07571897260813243</v>
      </c>
      <c r="C1315" s="1">
        <v>-0.03679013290268951</v>
      </c>
      <c r="D1315" s="1">
        <v>-0.01985536042067271</v>
      </c>
      <c r="E1315" s="1">
        <v>0.006240391328545813</v>
      </c>
      <c r="F1315" s="1">
        <v>-0.008007146608330684</v>
      </c>
      <c r="G1315" s="1">
        <v>0.006192440674069211</v>
      </c>
      <c r="H1315" s="1">
        <v>-0.03342206511328394</v>
      </c>
      <c r="I1315" s="1">
        <v>0.03217057938543788</v>
      </c>
      <c r="J1315" s="1">
        <v>-0.01172927260149503</v>
      </c>
      <c r="K1315" s="1">
        <v>0.000713959617306692</v>
      </c>
      <c r="L1315" s="1">
        <v>0.002870477138740002</v>
      </c>
      <c r="M1315" s="1">
        <v>-0.0216545414571766</v>
      </c>
      <c r="N1315" s="1">
        <v>0.006870296638675333</v>
      </c>
      <c r="O1315" s="1">
        <v>-0.01753524976686571</v>
      </c>
      <c r="P1315" s="1">
        <v>0.01761331589523785</v>
      </c>
      <c r="Q1315" s="1">
        <v>-0.008901543666816614</v>
      </c>
      <c r="R1315" s="1">
        <v>-0.01192074465230486</v>
      </c>
      <c r="S1315" s="1">
        <v>-0.01851890407536427</v>
      </c>
      <c r="T1315" s="1">
        <v>-0.02470286822088752</v>
      </c>
      <c r="U1315" s="1">
        <v>-0.008769900195555236</v>
      </c>
      <c r="V1315" s="1">
        <v>-0.04105490911320753</v>
      </c>
      <c r="W1315" s="1">
        <v>-0.009193582957514157</v>
      </c>
      <c r="X1315" s="1">
        <v>-0.008618779491490813</v>
      </c>
      <c r="Y1315" s="1">
        <v>-0.04546689735304266</v>
      </c>
      <c r="Z1315" s="1">
        <v>-0.02450314490299255</v>
      </c>
      <c r="AA1315" s="1">
        <v>-0.07647009481438338</v>
      </c>
      <c r="AB1315" s="1">
        <v>0.04433718763726247</v>
      </c>
      <c r="AC1315" s="1">
        <v>-0.009243163941546118</v>
      </c>
    </row>
    <row r="1316" spans="1:29">
      <c r="A1316" s="11">
        <v>38369</v>
      </c>
      <c r="B1316" s="1">
        <v>0.04128057749814329</v>
      </c>
      <c r="C1316" s="1">
        <v>0.0153278958109182</v>
      </c>
      <c r="D1316" s="1">
        <v>-0.0007990492572095276</v>
      </c>
      <c r="E1316" s="1">
        <v>-0.0131553527551731</v>
      </c>
      <c r="F1316" s="1">
        <v>-0.02004459243534007</v>
      </c>
      <c r="G1316" s="1">
        <v>0.0009925672223904947</v>
      </c>
      <c r="H1316" s="1">
        <v>-0.02335716599064319</v>
      </c>
      <c r="I1316" s="1">
        <v>0.009904022588486772</v>
      </c>
      <c r="J1316" s="1">
        <v>-0.00356864127881662</v>
      </c>
      <c r="K1316" s="1">
        <v>0.0007136910290914678</v>
      </c>
      <c r="L1316" s="1">
        <v>0.01200602347307389</v>
      </c>
      <c r="M1316" s="1">
        <v>-0.005533245778655771</v>
      </c>
      <c r="N1316" s="1">
        <v>-0.008140240902678952</v>
      </c>
      <c r="O1316" s="1">
        <v>-0.0239306746260789</v>
      </c>
      <c r="P1316" s="1">
        <v>0</v>
      </c>
      <c r="Q1316" s="1">
        <v>0.003464341816438621</v>
      </c>
      <c r="R1316" s="1">
        <v>-0.004572544745672258</v>
      </c>
      <c r="S1316" s="1">
        <v>-0.01972516392047452</v>
      </c>
      <c r="T1316" s="1">
        <v>0.01832660343563797</v>
      </c>
      <c r="U1316" s="1">
        <v>-0.00900475075279672</v>
      </c>
      <c r="V1316" s="1">
        <v>-0.01922634101280229</v>
      </c>
      <c r="W1316" s="1">
        <v>-0.02442398804318591</v>
      </c>
      <c r="X1316" s="1">
        <v>-0.02121708382747278</v>
      </c>
      <c r="Y1316" s="1">
        <v>0.04631786432545293</v>
      </c>
      <c r="Z1316" s="1">
        <v>-0.01004679851058865</v>
      </c>
      <c r="AA1316" s="1">
        <v>0.01031900980241818</v>
      </c>
      <c r="AB1316" s="1">
        <v>0.09007619543711765</v>
      </c>
      <c r="AC1316" s="1">
        <v>0.01587459750798348</v>
      </c>
    </row>
    <row r="1317" spans="1:29">
      <c r="A1317" s="11">
        <v>38370</v>
      </c>
      <c r="B1317" s="1">
        <v>0.009148816096844259</v>
      </c>
      <c r="C1317" s="1">
        <v>0.02227884492614152</v>
      </c>
      <c r="D1317" s="1">
        <v>0.02432883307798295</v>
      </c>
      <c r="E1317" s="1">
        <v>-0.005522772136991483</v>
      </c>
      <c r="F1317" s="1">
        <v>-0.02210141425499113</v>
      </c>
      <c r="G1317" s="1">
        <v>-0.008329813730098778</v>
      </c>
      <c r="H1317" s="1">
        <v>0.01148890636049704</v>
      </c>
      <c r="I1317" s="1">
        <v>-0.01249884848314187</v>
      </c>
      <c r="J1317" s="1">
        <v>0.03404296380883709</v>
      </c>
      <c r="K1317" s="1">
        <v>0.01675584784006179</v>
      </c>
      <c r="L1317" s="1">
        <v>-0.01616848906416779</v>
      </c>
      <c r="M1317" s="1">
        <v>-0.0004451613917284547</v>
      </c>
      <c r="N1317" s="1">
        <v>0.005833247154718002</v>
      </c>
      <c r="O1317" s="1">
        <v>0.01123700316744047</v>
      </c>
      <c r="P1317" s="1">
        <v>0.02297798693541764</v>
      </c>
      <c r="Q1317" s="1">
        <v>-0.009781404154096007</v>
      </c>
      <c r="R1317" s="1">
        <v>-0.001368574854770266</v>
      </c>
      <c r="S1317" s="1">
        <v>-0.0192477875418986</v>
      </c>
      <c r="T1317" s="1">
        <v>-0.007640160837594112</v>
      </c>
      <c r="U1317" s="1">
        <v>-0.007102560226643351</v>
      </c>
      <c r="V1317" s="1">
        <v>0.06074758627634202</v>
      </c>
      <c r="W1317" s="1">
        <v>0.0162890834440339</v>
      </c>
      <c r="X1317" s="1">
        <v>-0.009834123722458621</v>
      </c>
      <c r="Y1317" s="1">
        <v>0.04929479425322292</v>
      </c>
      <c r="Z1317" s="1">
        <v>-0.002320129884470501</v>
      </c>
      <c r="AA1317" s="1">
        <v>-0.009037491354495164</v>
      </c>
      <c r="AB1317" s="1">
        <v>-0.008942551537948651</v>
      </c>
      <c r="AC1317" s="1">
        <v>0.01029396773947799</v>
      </c>
    </row>
    <row r="1318" spans="1:29">
      <c r="A1318" s="11">
        <v>38371</v>
      </c>
      <c r="B1318" s="1">
        <v>-0.01460598862961138</v>
      </c>
      <c r="C1318" s="1">
        <v>-0.04477800441788782</v>
      </c>
      <c r="D1318" s="1">
        <v>-0.02068459263433398</v>
      </c>
      <c r="E1318" s="1">
        <v>0.02029885176599122</v>
      </c>
      <c r="F1318" s="1">
        <v>-0.004141259684397491</v>
      </c>
      <c r="G1318" s="1">
        <v>0.007999817516043395</v>
      </c>
      <c r="H1318" s="1">
        <v>-0.02225328759643042</v>
      </c>
      <c r="I1318" s="1">
        <v>0.01041756217739542</v>
      </c>
      <c r="J1318" s="1">
        <v>-0.008249965702838757</v>
      </c>
      <c r="K1318" s="1">
        <v>-0.003857149550941852</v>
      </c>
      <c r="L1318" s="1">
        <v>-0.003281822328177197</v>
      </c>
      <c r="M1318" s="1">
        <v>-0.005121258992414446</v>
      </c>
      <c r="N1318" s="1">
        <v>-0.007719577380911669</v>
      </c>
      <c r="O1318" s="1">
        <v>-0.003333648268961764</v>
      </c>
      <c r="P1318" s="1">
        <v>0.01662781240918809</v>
      </c>
      <c r="Q1318" s="1">
        <v>-0.0055524140966694</v>
      </c>
      <c r="R1318" s="1">
        <v>0.00557884953520249</v>
      </c>
      <c r="S1318" s="1">
        <v>-0.0160572180783638</v>
      </c>
      <c r="T1318" s="1">
        <v>-0.005645885989494781</v>
      </c>
      <c r="U1318" s="1">
        <v>0.00899161054256159</v>
      </c>
      <c r="V1318" s="1">
        <v>-0.00859565024191522</v>
      </c>
      <c r="W1318" s="1">
        <v>0.000538053697223928</v>
      </c>
      <c r="X1318" s="1">
        <v>-0.01484404267795381</v>
      </c>
      <c r="Y1318" s="1">
        <v>-0.01823264587578322</v>
      </c>
      <c r="Z1318" s="1">
        <v>0.01293398787157662</v>
      </c>
      <c r="AA1318" s="1">
        <v>0.002436016005886721</v>
      </c>
      <c r="AB1318" s="1">
        <v>0.05063830650127832</v>
      </c>
      <c r="AC1318" s="1">
        <v>0.00886977707266623</v>
      </c>
    </row>
    <row r="1319" spans="1:29">
      <c r="A1319" s="11">
        <v>38372</v>
      </c>
      <c r="B1319" s="1">
        <v>-0.02351143191094185</v>
      </c>
      <c r="C1319" s="1">
        <v>-0.01446177185483388</v>
      </c>
      <c r="D1319" s="1">
        <v>-0.03011680576207376</v>
      </c>
      <c r="E1319" s="1">
        <v>0.01876853003432766</v>
      </c>
      <c r="F1319" s="1">
        <v>0.01480088342983255</v>
      </c>
      <c r="G1319" s="1">
        <v>-0.007936328337595167</v>
      </c>
      <c r="H1319" s="1">
        <v>-0.02038844098179748</v>
      </c>
      <c r="I1319" s="1">
        <v>-0.01454980358556046</v>
      </c>
      <c r="J1319" s="1">
        <v>-0.01204636534930981</v>
      </c>
      <c r="K1319" s="1">
        <v>0.000704065803822429</v>
      </c>
      <c r="L1319" s="1">
        <v>0.002960908472629198</v>
      </c>
      <c r="M1319" s="1">
        <v>-0.01242167169242403</v>
      </c>
      <c r="N1319" s="1">
        <v>0.1116171785763209</v>
      </c>
      <c r="O1319" s="1">
        <v>-0.02787352145545541</v>
      </c>
      <c r="P1319" s="1">
        <v>0.007173385573175706</v>
      </c>
      <c r="Q1319" s="1">
        <v>0.01642523373659643</v>
      </c>
      <c r="R1319" s="1">
        <v>-0.004282564937749145</v>
      </c>
      <c r="S1319" s="1">
        <v>-0.006346355043742258</v>
      </c>
      <c r="T1319" s="1">
        <v>-0.008344808507013246</v>
      </c>
      <c r="U1319" s="1">
        <v>-0.007366921593571663</v>
      </c>
      <c r="V1319" s="1">
        <v>-0.001625783206937514</v>
      </c>
      <c r="W1319" s="1">
        <v>-0.009783834554000448</v>
      </c>
      <c r="X1319" s="1">
        <v>0.02449865324423239</v>
      </c>
      <c r="Y1319" s="1">
        <v>-0.02236667162179162</v>
      </c>
      <c r="Z1319" s="1">
        <v>0.009182536093076843</v>
      </c>
      <c r="AA1319" s="1">
        <v>0.006106786136634179</v>
      </c>
      <c r="AB1319" s="1">
        <v>-0.03139653081509863</v>
      </c>
      <c r="AC1319" s="1">
        <v>-0.01961776741426879</v>
      </c>
    </row>
    <row r="1320" spans="1:29">
      <c r="A1320" s="11">
        <v>38376</v>
      </c>
      <c r="B1320" s="1">
        <v>0.06987705771410835</v>
      </c>
      <c r="C1320" s="1">
        <v>-0.0213789555337911</v>
      </c>
      <c r="D1320" s="1">
        <v>0.03803712843694806</v>
      </c>
      <c r="E1320" s="1">
        <v>0.01437008975750431</v>
      </c>
      <c r="F1320" s="1">
        <v>0.01291853828087941</v>
      </c>
      <c r="G1320" s="1">
        <v>0.01520001783176572</v>
      </c>
      <c r="H1320" s="1">
        <v>0.009438149412426489</v>
      </c>
      <c r="I1320" s="1">
        <v>-0.03911210842948043</v>
      </c>
      <c r="J1320" s="1">
        <v>-0.01318593985728334</v>
      </c>
      <c r="K1320" s="1">
        <v>0.03798813513237187</v>
      </c>
      <c r="L1320" s="1">
        <v>-0.03015675414970553</v>
      </c>
      <c r="M1320" s="1">
        <v>-0.01031171600450853</v>
      </c>
      <c r="N1320" s="1">
        <v>-0.02328021659687152</v>
      </c>
      <c r="O1320" s="1">
        <v>0.004274885266315254</v>
      </c>
      <c r="P1320" s="1">
        <v>-0.00170910618478981</v>
      </c>
      <c r="Q1320" s="1">
        <v>-0.004534679058102564</v>
      </c>
      <c r="R1320" s="1">
        <v>-0.009384311828524505</v>
      </c>
      <c r="S1320" s="1">
        <v>0.01459863315035825</v>
      </c>
      <c r="T1320" s="1">
        <v>-0.008935518920771157</v>
      </c>
      <c r="U1320" s="1">
        <v>-0.003032537542503655</v>
      </c>
      <c r="V1320" s="1">
        <v>0.01704294363926362</v>
      </c>
      <c r="W1320" s="1">
        <v>0.001954562196185616</v>
      </c>
      <c r="X1320" s="1">
        <v>-0.02179677849837625</v>
      </c>
      <c r="Y1320" s="1">
        <v>-0.037992410024552</v>
      </c>
      <c r="Z1320" s="1">
        <v>0.02473670910039072</v>
      </c>
      <c r="AA1320" s="1">
        <v>0.007494173183622665</v>
      </c>
      <c r="AB1320" s="1">
        <v>0.1010224850398476</v>
      </c>
      <c r="AC1320" s="1">
        <v>-0.03979861948043739</v>
      </c>
    </row>
    <row r="1321" spans="1:29">
      <c r="A1321" s="11">
        <v>38377</v>
      </c>
      <c r="B1321" s="1">
        <v>-0.02788639667743154</v>
      </c>
      <c r="C1321" s="1">
        <v>0.006980252427320366</v>
      </c>
      <c r="D1321" s="1">
        <v>-0.01933943416948269</v>
      </c>
      <c r="E1321" s="1">
        <v>-0.007446340331600187</v>
      </c>
      <c r="F1321" s="1">
        <v>-6.854282102031206E-05</v>
      </c>
      <c r="G1321" s="1">
        <v>0.002363960927802111</v>
      </c>
      <c r="H1321" s="1">
        <v>0.03092767345659198</v>
      </c>
      <c r="I1321" s="1">
        <v>0.05953014492659325</v>
      </c>
      <c r="J1321" s="1">
        <v>0.007405527309119586</v>
      </c>
      <c r="K1321" s="1">
        <v>0.01321572334950605</v>
      </c>
      <c r="L1321" s="1">
        <v>0.003857567215801661</v>
      </c>
      <c r="M1321" s="1">
        <v>0.00480844901157762</v>
      </c>
      <c r="N1321" s="1">
        <v>0.009207313828159869</v>
      </c>
      <c r="O1321" s="1">
        <v>0.02242543558748333</v>
      </c>
      <c r="P1321" s="1">
        <v>-0.0188357258874231</v>
      </c>
      <c r="Q1321" s="1">
        <v>0.005197080845875224</v>
      </c>
      <c r="R1321" s="1">
        <v>-0.01006501846738939</v>
      </c>
      <c r="S1321" s="1">
        <v>0.05755389251955201</v>
      </c>
      <c r="T1321" s="1">
        <v>0.01882020037066878</v>
      </c>
      <c r="U1321" s="1">
        <v>0.01292743540844477</v>
      </c>
      <c r="V1321" s="1">
        <v>0.007578399214579923</v>
      </c>
      <c r="W1321" s="1">
        <v>0.0431295414812487</v>
      </c>
      <c r="X1321" s="1">
        <v>0.03482968510789353</v>
      </c>
      <c r="Y1321" s="1">
        <v>-0.005765392235364764</v>
      </c>
      <c r="Z1321" s="1">
        <v>0.02108789844939163</v>
      </c>
      <c r="AA1321" s="1">
        <v>-0.01672091962935351</v>
      </c>
      <c r="AB1321" s="1">
        <v>-0.002288722378293917</v>
      </c>
      <c r="AC1321" s="1">
        <v>0.01373869622179891</v>
      </c>
    </row>
    <row r="1322" spans="1:29">
      <c r="A1322" s="11">
        <v>38379</v>
      </c>
      <c r="B1322" s="1">
        <v>0.03925487305678077</v>
      </c>
      <c r="C1322" s="1">
        <v>0.00975621737852439</v>
      </c>
      <c r="D1322" s="1">
        <v>-0.002652428743182167</v>
      </c>
      <c r="E1322" s="1">
        <v>-0.01976234455562709</v>
      </c>
      <c r="F1322" s="1">
        <v>0.002742959799094224</v>
      </c>
      <c r="G1322" s="1">
        <v>0.002947956655896755</v>
      </c>
      <c r="H1322" s="1">
        <v>0.01767484192100888</v>
      </c>
      <c r="I1322" s="1">
        <v>0.03275025194575987</v>
      </c>
      <c r="J1322" s="1">
        <v>0.01438262786333855</v>
      </c>
      <c r="K1322" s="1">
        <v>0.01404707977455577</v>
      </c>
      <c r="L1322" s="1">
        <v>0.02051896331096525</v>
      </c>
      <c r="M1322" s="1">
        <v>-0.007292248949947289</v>
      </c>
      <c r="N1322" s="1">
        <v>0.01857796677560986</v>
      </c>
      <c r="O1322" s="1">
        <v>0.03289982444788797</v>
      </c>
      <c r="P1322" s="1">
        <v>0.03461340954236514</v>
      </c>
      <c r="Q1322" s="1">
        <v>0.007340621911131828</v>
      </c>
      <c r="R1322" s="1">
        <v>0.008971247650609193</v>
      </c>
      <c r="S1322" s="1">
        <v>0.004251589263952082</v>
      </c>
      <c r="T1322" s="1">
        <v>-0.001718496531253222</v>
      </c>
      <c r="U1322" s="1">
        <v>0.03785221781781023</v>
      </c>
      <c r="V1322" s="1">
        <v>-0.01970358278732509</v>
      </c>
      <c r="W1322" s="1">
        <v>-0.01277830541293379</v>
      </c>
      <c r="X1322" s="1">
        <v>0.004703591822927011</v>
      </c>
      <c r="Y1322" s="1">
        <v>0.0185560803327609</v>
      </c>
      <c r="Z1322" s="1">
        <v>0.009918366772191156</v>
      </c>
      <c r="AA1322" s="1">
        <v>0.02525784973776646</v>
      </c>
      <c r="AB1322" s="1">
        <v>0.08909710476231103</v>
      </c>
      <c r="AC1322" s="1">
        <v>0.02741012841414037</v>
      </c>
    </row>
    <row r="1323" spans="1:29">
      <c r="A1323" s="11">
        <v>38380</v>
      </c>
      <c r="B1323" s="1">
        <v>-0.006537451679925366</v>
      </c>
      <c r="C1323" s="1">
        <v>0.05250438457341566</v>
      </c>
      <c r="D1323" s="1">
        <v>0.006012893599094848</v>
      </c>
      <c r="E1323" s="1">
        <v>0.02501415166309751</v>
      </c>
      <c r="F1323" s="1">
        <v>0.01620727523334087</v>
      </c>
      <c r="G1323" s="1">
        <v>0.04605138744551662</v>
      </c>
      <c r="H1323" s="1">
        <v>0.007312276470278656</v>
      </c>
      <c r="I1323" s="1">
        <v>0.004091874543272755</v>
      </c>
      <c r="J1323" s="1">
        <v>0.01484833653926598</v>
      </c>
      <c r="K1323" s="1">
        <v>0.01022418153383353</v>
      </c>
      <c r="L1323" s="1">
        <v>0.04382468974125842</v>
      </c>
      <c r="M1323" s="1">
        <v>0.01354433840347502</v>
      </c>
      <c r="N1323" s="1">
        <v>0.01076252377098896</v>
      </c>
      <c r="O1323" s="1">
        <v>0.0488598387221213</v>
      </c>
      <c r="P1323" s="1">
        <v>0.02047725404362422</v>
      </c>
      <c r="Q1323" s="1">
        <v>0.009125263384335724</v>
      </c>
      <c r="R1323" s="1">
        <v>0.03191064444260983</v>
      </c>
      <c r="S1323" s="1">
        <v>0.03217650485938917</v>
      </c>
      <c r="T1323" s="1">
        <v>0.07100456692047663</v>
      </c>
      <c r="U1323" s="1">
        <v>0.02512652041817987</v>
      </c>
      <c r="V1323" s="1">
        <v>0.05835324430196764</v>
      </c>
      <c r="W1323" s="1">
        <v>0.01936266092244043</v>
      </c>
      <c r="X1323" s="1">
        <v>0.02372055567098519</v>
      </c>
      <c r="Y1323" s="1">
        <v>0.07500748241155764</v>
      </c>
      <c r="Z1323" s="1">
        <v>0.02394714326456882</v>
      </c>
      <c r="AA1323" s="1">
        <v>0.02701362517576311</v>
      </c>
      <c r="AB1323" s="1">
        <v>0.01575412006365196</v>
      </c>
      <c r="AC1323" s="1">
        <v>0.03527462623008315</v>
      </c>
    </row>
    <row r="1324" spans="1:29">
      <c r="A1324" s="11">
        <v>38383</v>
      </c>
      <c r="B1324" s="1">
        <v>0.004386944984583696</v>
      </c>
      <c r="C1324" s="1">
        <v>0.0263315396974666</v>
      </c>
      <c r="D1324" s="1">
        <v>0.007413825974877053</v>
      </c>
      <c r="E1324" s="1">
        <v>0.04370798393315134</v>
      </c>
      <c r="F1324" s="1">
        <v>-0.008815549743146689</v>
      </c>
      <c r="G1324" s="1">
        <v>-0.0009365006874728632</v>
      </c>
      <c r="H1324" s="1">
        <v>0.04605273220687778</v>
      </c>
      <c r="I1324" s="1">
        <v>0.04584609258745354</v>
      </c>
      <c r="J1324" s="1">
        <v>0.009818786923913914</v>
      </c>
      <c r="K1324" s="1">
        <v>0.0434214495469325</v>
      </c>
      <c r="L1324" s="1">
        <v>0.01521333886963472</v>
      </c>
      <c r="M1324" s="1">
        <v>0.02887885718643024</v>
      </c>
      <c r="N1324" s="1">
        <v>-0.02701345532545996</v>
      </c>
      <c r="O1324" s="1">
        <v>0.01246574845269599</v>
      </c>
      <c r="P1324" s="1">
        <v>0.02610381630736835</v>
      </c>
      <c r="Q1324" s="1">
        <v>0.02806912157797736</v>
      </c>
      <c r="R1324" s="1">
        <v>0.01924379090060069</v>
      </c>
      <c r="S1324" s="1">
        <v>0.07569365462385447</v>
      </c>
      <c r="T1324" s="1">
        <v>0.03342959864595829</v>
      </c>
      <c r="U1324" s="1">
        <v>0.005236402029516141</v>
      </c>
      <c r="V1324" s="1">
        <v>0.01460061608085206</v>
      </c>
      <c r="W1324" s="1">
        <v>0.01063281745750255</v>
      </c>
      <c r="X1324" s="1">
        <v>0.02520331864750647</v>
      </c>
      <c r="Y1324" s="1">
        <v>0.0195947464505557</v>
      </c>
      <c r="Z1324" s="1">
        <v>0.01550391435359266</v>
      </c>
      <c r="AA1324" s="1">
        <v>0.03176581329623795</v>
      </c>
      <c r="AB1324" s="1">
        <v>0.05091505104273675</v>
      </c>
      <c r="AC1324" s="1">
        <v>0.009806771596551966</v>
      </c>
    </row>
    <row r="1325" spans="1:29">
      <c r="A1325" s="11">
        <v>38384</v>
      </c>
      <c r="B1325" s="1">
        <v>-0.007764889479080161</v>
      </c>
      <c r="C1325" s="1">
        <v>0.01035665181272472</v>
      </c>
      <c r="D1325" s="1">
        <v>0.02721205768195589</v>
      </c>
      <c r="E1325" s="1">
        <v>-0.01483184436541596</v>
      </c>
      <c r="F1325" s="1">
        <v>-0.03530453783672127</v>
      </c>
      <c r="G1325" s="1">
        <v>0.01368851962743123</v>
      </c>
      <c r="H1325" s="1">
        <v>0.03665152175762465</v>
      </c>
      <c r="I1325" s="1">
        <v>-0.007881639897711845</v>
      </c>
      <c r="J1325" s="1">
        <v>0.02302072346875517</v>
      </c>
      <c r="K1325" s="1">
        <v>0.05381725714094254</v>
      </c>
      <c r="L1325" s="1">
        <v>-0.003335223093039019</v>
      </c>
      <c r="M1325" s="1">
        <v>0.02553651861869222</v>
      </c>
      <c r="N1325" s="1">
        <v>-0.008409618349090819</v>
      </c>
      <c r="O1325" s="1">
        <v>-0.001388529645773739</v>
      </c>
      <c r="P1325" s="1">
        <v>0.001894664400828194</v>
      </c>
      <c r="Q1325" s="1">
        <v>0.004397598674054981</v>
      </c>
      <c r="R1325" s="1">
        <v>0.02000758017869408</v>
      </c>
      <c r="S1325" s="1">
        <v>0.01485540845875066</v>
      </c>
      <c r="T1325" s="1">
        <v>-0.01391904427139012</v>
      </c>
      <c r="U1325" s="1">
        <v>0.007795042085769088</v>
      </c>
      <c r="V1325" s="1">
        <v>-0.0007043100370365263</v>
      </c>
      <c r="W1325" s="1">
        <v>-0.008682396059288555</v>
      </c>
      <c r="X1325" s="1">
        <v>-0.02319596266158575</v>
      </c>
      <c r="Y1325" s="1">
        <v>-0.01363471668545169</v>
      </c>
      <c r="Z1325" s="1">
        <v>-0.01099734643139616</v>
      </c>
      <c r="AA1325" s="1">
        <v>-0.003395189630377216</v>
      </c>
      <c r="AB1325" s="1">
        <v>0.0210181047183684</v>
      </c>
      <c r="AC1325" s="1">
        <v>-0.01290147925688101</v>
      </c>
    </row>
    <row r="1326" spans="1:29">
      <c r="A1326" s="11">
        <v>38385</v>
      </c>
      <c r="B1326" s="1">
        <v>0.05282476009374193</v>
      </c>
      <c r="C1326" s="1">
        <v>0.01770509734344694</v>
      </c>
      <c r="D1326" s="1">
        <v>-0.0003888850153612733</v>
      </c>
      <c r="E1326" s="1">
        <v>0.008678695495523137</v>
      </c>
      <c r="F1326" s="1">
        <v>-0.001477683861222046</v>
      </c>
      <c r="G1326" s="1">
        <v>0.007768846659012452</v>
      </c>
      <c r="H1326" s="1">
        <v>-0.01317981442407545</v>
      </c>
      <c r="I1326" s="1">
        <v>-0.002767081386974124</v>
      </c>
      <c r="J1326" s="1">
        <v>0.0257335760806805</v>
      </c>
      <c r="K1326" s="1">
        <v>-0.02226856055161031</v>
      </c>
      <c r="L1326" s="1">
        <v>0.004874029085470966</v>
      </c>
      <c r="M1326" s="1">
        <v>0.007191216287214974</v>
      </c>
      <c r="N1326" s="1">
        <v>-0.01825861051354161</v>
      </c>
      <c r="O1326" s="1">
        <v>0.001483248867511611</v>
      </c>
      <c r="P1326" s="1">
        <v>0.009994350207659819</v>
      </c>
      <c r="Q1326" s="1">
        <v>-0.002189253964329674</v>
      </c>
      <c r="R1326" s="1">
        <v>-0.01731294965016039</v>
      </c>
      <c r="S1326" s="1">
        <v>-0.009245057384418054</v>
      </c>
      <c r="T1326" s="1">
        <v>0.02318428801224326</v>
      </c>
      <c r="U1326" s="1">
        <v>0.02100535665207581</v>
      </c>
      <c r="V1326" s="1">
        <v>-0.01480354113815485</v>
      </c>
      <c r="W1326" s="1">
        <v>-0.002988040575839679</v>
      </c>
      <c r="X1326" s="1">
        <v>-0.01451201968923232</v>
      </c>
      <c r="Y1326" s="1">
        <v>0.03120056056865095</v>
      </c>
      <c r="Z1326" s="1">
        <v>0.004709402154492448</v>
      </c>
      <c r="AA1326" s="1">
        <v>-0.0238480296677106</v>
      </c>
      <c r="AB1326" s="1">
        <v>0.05306186526558987</v>
      </c>
      <c r="AC1326" s="1">
        <v>-0.01443436799632525</v>
      </c>
    </row>
    <row r="1327" spans="1:29">
      <c r="A1327" s="11">
        <v>38386</v>
      </c>
      <c r="B1327" s="1">
        <v>0.04343766097640622</v>
      </c>
      <c r="C1327" s="1">
        <v>0.03067422363793471</v>
      </c>
      <c r="D1327" s="1">
        <v>0.0001112478287084162</v>
      </c>
      <c r="E1327" s="1">
        <v>0.004214412425333158</v>
      </c>
      <c r="F1327" s="1">
        <v>0.002396390995776265</v>
      </c>
      <c r="G1327" s="1">
        <v>0.02367853485080595</v>
      </c>
      <c r="H1327" s="1">
        <v>0.0122958510490272</v>
      </c>
      <c r="I1327" s="1">
        <v>0.02667365048131787</v>
      </c>
      <c r="J1327" s="1">
        <v>0.00681211088943523</v>
      </c>
      <c r="K1327" s="1">
        <v>0.005769753016202861</v>
      </c>
      <c r="L1327" s="1">
        <v>0.01426312417893327</v>
      </c>
      <c r="M1327" s="1">
        <v>0.01364016769183718</v>
      </c>
      <c r="N1327" s="1">
        <v>0.003168665786679847</v>
      </c>
      <c r="O1327" s="1">
        <v>0.01545866903995496</v>
      </c>
      <c r="P1327" s="1">
        <v>0.01577993726405102</v>
      </c>
      <c r="Q1327" s="1">
        <v>0.01645514317110619</v>
      </c>
      <c r="R1327" s="1">
        <v>0.01386930698259548</v>
      </c>
      <c r="S1327" s="1">
        <v>0.0209954611249652</v>
      </c>
      <c r="T1327" s="1">
        <v>0.01132947812230567</v>
      </c>
      <c r="U1327" s="1">
        <v>0.03852500589072627</v>
      </c>
      <c r="V1327" s="1">
        <v>-0.006746344348568023</v>
      </c>
      <c r="W1327" s="1">
        <v>0.01653564004174801</v>
      </c>
      <c r="X1327" s="1">
        <v>0.01575546287105722</v>
      </c>
      <c r="Y1327" s="1">
        <v>0.008936423567637908</v>
      </c>
      <c r="Z1327" s="1">
        <v>0.03098972744288742</v>
      </c>
      <c r="AA1327" s="1">
        <v>0.05927218606250673</v>
      </c>
      <c r="AB1327" s="1">
        <v>0.01979554390986205</v>
      </c>
      <c r="AC1327" s="1">
        <v>0.01180421814861088</v>
      </c>
    </row>
    <row r="1328" spans="1:29">
      <c r="A1328" s="11">
        <v>38387</v>
      </c>
      <c r="B1328" s="1">
        <v>0.001781213030409345</v>
      </c>
      <c r="C1328" s="1">
        <v>0.01221557716865651</v>
      </c>
      <c r="D1328" s="1">
        <v>0.002110935515549306</v>
      </c>
      <c r="E1328" s="1">
        <v>-0.003846831155538077</v>
      </c>
      <c r="F1328" s="1">
        <v>0.02981244502622449</v>
      </c>
      <c r="G1328" s="1">
        <v>-0.0267169531247301</v>
      </c>
      <c r="H1328" s="1">
        <v>-0.01172803830160807</v>
      </c>
      <c r="I1328" s="1">
        <v>-0.01107228179108943</v>
      </c>
      <c r="J1328" s="1">
        <v>0.009712677013803184</v>
      </c>
      <c r="K1328" s="1">
        <v>0.001811957465631675</v>
      </c>
      <c r="L1328" s="1">
        <v>-0.00759018918780241</v>
      </c>
      <c r="M1328" s="1">
        <v>-0.008199960823742858</v>
      </c>
      <c r="N1328" s="1">
        <v>0.009175796421559523</v>
      </c>
      <c r="O1328" s="1">
        <v>-0.008842139433721696</v>
      </c>
      <c r="P1328" s="1">
        <v>0.01237494200190525</v>
      </c>
      <c r="Q1328" s="1">
        <v>-0.00827403403458904</v>
      </c>
      <c r="R1328" s="1">
        <v>-0.007024569358404675</v>
      </c>
      <c r="S1328" s="1">
        <v>-0.0144705517555026</v>
      </c>
      <c r="T1328" s="1">
        <v>-0.01211708013881063</v>
      </c>
      <c r="U1328" s="1">
        <v>0.006464899237220045</v>
      </c>
      <c r="V1328" s="1">
        <v>0.01399596245805013</v>
      </c>
      <c r="W1328" s="1">
        <v>0.02775533110167294</v>
      </c>
      <c r="X1328" s="1">
        <v>-0.005474554978197155</v>
      </c>
      <c r="Y1328" s="1">
        <v>-0.0003794062396316189</v>
      </c>
      <c r="Z1328" s="1">
        <v>0.002778630268745363</v>
      </c>
      <c r="AA1328" s="1">
        <v>-0.01195038226770517</v>
      </c>
      <c r="AB1328" s="1">
        <v>-0.02992987890822196</v>
      </c>
      <c r="AC1328" s="1">
        <v>0.01274682058005649</v>
      </c>
    </row>
    <row r="1329" spans="1:29">
      <c r="A1329" s="11">
        <v>38390</v>
      </c>
      <c r="B1329" s="1">
        <v>-0.007333460019433913</v>
      </c>
      <c r="C1329" s="1">
        <v>-0.02874397369417503</v>
      </c>
      <c r="D1329" s="1">
        <v>-0.002161989422296395</v>
      </c>
      <c r="E1329" s="1">
        <v>-0.02159037161020438</v>
      </c>
      <c r="F1329" s="1">
        <v>-0.00716892777629996</v>
      </c>
      <c r="G1329" s="1">
        <v>0.00829048204995364</v>
      </c>
      <c r="H1329" s="1">
        <v>-0.01101863133661951</v>
      </c>
      <c r="I1329" s="1">
        <v>-0.009521302489014394</v>
      </c>
      <c r="J1329" s="1">
        <v>-0.01365419073418284</v>
      </c>
      <c r="K1329" s="1">
        <v>-0.02290545169101599</v>
      </c>
      <c r="L1329" s="1">
        <v>-0.02658979797993799</v>
      </c>
      <c r="M1329" s="1">
        <v>0</v>
      </c>
      <c r="N1329" s="1">
        <v>-0.007154496253653608</v>
      </c>
      <c r="O1329" s="1">
        <v>-0.007725463734387317</v>
      </c>
      <c r="P1329" s="1">
        <v>-0.0106633075281295</v>
      </c>
      <c r="Q1329" s="1">
        <v>-0.005925112544718059</v>
      </c>
      <c r="R1329" s="1">
        <v>-0.01265908955835582</v>
      </c>
      <c r="S1329" s="1">
        <v>-0.0007728845963939079</v>
      </c>
      <c r="T1329" s="1">
        <v>-0.008177317216441216</v>
      </c>
      <c r="U1329" s="1">
        <v>0.004465454628929333</v>
      </c>
      <c r="V1329" s="1">
        <v>0.003450647921544814</v>
      </c>
      <c r="W1329" s="1">
        <v>-0.001088293570035592</v>
      </c>
      <c r="X1329" s="1">
        <v>0.004383404263599067</v>
      </c>
      <c r="Y1329" s="1">
        <v>-0.01164548065836502</v>
      </c>
      <c r="Z1329" s="1">
        <v>0.006296940910902826</v>
      </c>
      <c r="AA1329" s="1">
        <v>-0.009325656637495072</v>
      </c>
      <c r="AB1329" s="1">
        <v>-0.00235415991227983</v>
      </c>
      <c r="AC1329" s="1">
        <v>-0.02097719143985355</v>
      </c>
    </row>
    <row r="1330" spans="1:29">
      <c r="A1330" s="11">
        <v>38391</v>
      </c>
      <c r="B1330" s="1">
        <v>0.02798286931055394</v>
      </c>
      <c r="C1330" s="1">
        <v>-0.002823901755663716</v>
      </c>
      <c r="D1330" s="1">
        <v>0.0006663462583686997</v>
      </c>
      <c r="E1330" s="1">
        <v>-0.01865797563632199</v>
      </c>
      <c r="F1330" s="1">
        <v>0.009284023234437555</v>
      </c>
      <c r="G1330" s="1">
        <v>0.01169359765323019</v>
      </c>
      <c r="H1330" s="1">
        <v>0.02785479895857512</v>
      </c>
      <c r="I1330" s="1">
        <v>0.01548735720292771</v>
      </c>
      <c r="J1330" s="1">
        <v>0.009679275926403053</v>
      </c>
      <c r="K1330" s="1">
        <v>-0.01295513148532046</v>
      </c>
      <c r="L1330" s="1">
        <v>0.006724476583716221</v>
      </c>
      <c r="M1330" s="1">
        <v>0.02649976517300279</v>
      </c>
      <c r="N1330" s="1">
        <v>-0.008820034170775592</v>
      </c>
      <c r="O1330" s="1">
        <v>-0.003244192666787327</v>
      </c>
      <c r="P1330" s="1">
        <v>0.01787598137104385</v>
      </c>
      <c r="Q1330" s="1">
        <v>-0.002980091770707793</v>
      </c>
      <c r="R1330" s="1">
        <v>0.006504664251687942</v>
      </c>
      <c r="S1330" s="1">
        <v>-0.02474866955044197</v>
      </c>
      <c r="T1330" s="1">
        <v>-0.01190010767861394</v>
      </c>
      <c r="U1330" s="1">
        <v>0.02339116342819336</v>
      </c>
      <c r="V1330" s="1">
        <v>-0.001213748210574295</v>
      </c>
      <c r="W1330" s="1">
        <v>0.02852054466367115</v>
      </c>
      <c r="X1330" s="1">
        <v>-0.0007103354286782659</v>
      </c>
      <c r="Y1330" s="1">
        <v>0.008709113789461709</v>
      </c>
      <c r="Z1330" s="1">
        <v>-0.009637079526247039</v>
      </c>
      <c r="AA1330" s="1">
        <v>0.04136241656218065</v>
      </c>
      <c r="AB1330" s="1">
        <v>-0.01365741675154675</v>
      </c>
      <c r="AC1330" s="1">
        <v>0.006900407785169982</v>
      </c>
    </row>
    <row r="1331" spans="1:29">
      <c r="A1331" s="11">
        <v>38392</v>
      </c>
      <c r="B1331" s="1">
        <v>0.00631532528278389</v>
      </c>
      <c r="C1331" s="1">
        <v>0.02424100839683185</v>
      </c>
      <c r="D1331" s="1">
        <v>-0.01071465635161062</v>
      </c>
      <c r="E1331" s="1">
        <v>0.002193765763097266</v>
      </c>
      <c r="F1331" s="1">
        <v>0.00654115799045174</v>
      </c>
      <c r="G1331" s="1">
        <v>-0.006682296879422123</v>
      </c>
      <c r="H1331" s="1">
        <v>0.01459238773675531</v>
      </c>
      <c r="I1331" s="1">
        <v>0.0309404761562182</v>
      </c>
      <c r="J1331" s="1">
        <v>-0.003762161673589337</v>
      </c>
      <c r="K1331" s="1">
        <v>0.002812536382641673</v>
      </c>
      <c r="L1331" s="1">
        <v>0.0006848910374144257</v>
      </c>
      <c r="M1331" s="1">
        <v>0.0007229566559663336</v>
      </c>
      <c r="N1331" s="1">
        <v>0.005225504883484833</v>
      </c>
      <c r="O1331" s="1">
        <v>0.01636600874326155</v>
      </c>
      <c r="P1331" s="1">
        <v>0.06275843951347171</v>
      </c>
      <c r="Q1331" s="1">
        <v>0.005184736042646687</v>
      </c>
      <c r="R1331" s="1">
        <v>0.006275909830300908</v>
      </c>
      <c r="S1331" s="1">
        <v>-0.0007931108473103743</v>
      </c>
      <c r="T1331" s="1">
        <v>0.02676352844824037</v>
      </c>
      <c r="U1331" s="1">
        <v>0.02760131251386966</v>
      </c>
      <c r="V1331" s="1">
        <v>-0.001113868798945816</v>
      </c>
      <c r="W1331" s="1">
        <v>0.02869235095500788</v>
      </c>
      <c r="X1331" s="1">
        <v>0.01553924041354127</v>
      </c>
      <c r="Y1331" s="1">
        <v>-0.004444059302065928</v>
      </c>
      <c r="Z1331" s="1">
        <v>0.01276386112752403</v>
      </c>
      <c r="AA1331" s="1">
        <v>0.2001862563749155</v>
      </c>
      <c r="AB1331" s="1">
        <v>-0.01902979226417445</v>
      </c>
      <c r="AC1331" s="1">
        <v>-0.002308638497619531</v>
      </c>
    </row>
    <row r="1332" spans="1:29">
      <c r="A1332" s="11">
        <v>38393</v>
      </c>
      <c r="B1332" s="1">
        <v>-0.02531920505290952</v>
      </c>
      <c r="C1332" s="1">
        <v>-0.003538968632304518</v>
      </c>
      <c r="D1332" s="1">
        <v>0.01026984899733452</v>
      </c>
      <c r="E1332" s="1">
        <v>0.006749052461938021</v>
      </c>
      <c r="F1332" s="1">
        <v>0.004197281945823583</v>
      </c>
      <c r="G1332" s="1">
        <v>0.01036357887901307</v>
      </c>
      <c r="H1332" s="1">
        <v>0.009862252332569543</v>
      </c>
      <c r="I1332" s="1">
        <v>-0.01462339213864583</v>
      </c>
      <c r="J1332" s="1">
        <v>-0.01310893134257307</v>
      </c>
      <c r="K1332" s="1">
        <v>-0.04019946688899134</v>
      </c>
      <c r="L1332" s="1">
        <v>-0.0002933119551856711</v>
      </c>
      <c r="M1332" s="1">
        <v>0.01052516097049572</v>
      </c>
      <c r="N1332" s="1">
        <v>0.002523662706608087</v>
      </c>
      <c r="O1332" s="1">
        <v>0.01180231857021696</v>
      </c>
      <c r="P1332" s="1">
        <v>0.04787377615801325</v>
      </c>
      <c r="Q1332" s="1">
        <v>-0.006553886030224332</v>
      </c>
      <c r="R1332" s="1">
        <v>0.009959879432364538</v>
      </c>
      <c r="S1332" s="1">
        <v>-0.01031752546492082</v>
      </c>
      <c r="T1332" s="1">
        <v>-0.005673231271888679</v>
      </c>
      <c r="U1332" s="1">
        <v>0.04068039936779888</v>
      </c>
      <c r="V1332" s="1">
        <v>0.00233168918031379</v>
      </c>
      <c r="W1332" s="1">
        <v>-0.009640595091707893</v>
      </c>
      <c r="X1332" s="1">
        <v>0.0009000751344769853</v>
      </c>
      <c r="Y1332" s="1">
        <v>0.02512417023655944</v>
      </c>
      <c r="Z1332" s="1">
        <v>-0.006488623844492447</v>
      </c>
      <c r="AA1332" s="1">
        <v>-0.07997480497522202</v>
      </c>
      <c r="AB1332" s="1">
        <v>0.02531123440925875</v>
      </c>
      <c r="AC1332" s="1">
        <v>-0.00968842804059511</v>
      </c>
    </row>
    <row r="1333" spans="1:29">
      <c r="A1333" s="11">
        <v>38394</v>
      </c>
      <c r="B1333" s="1">
        <v>0.02420084415472568</v>
      </c>
      <c r="C1333" s="1">
        <v>0.003551537411801364</v>
      </c>
      <c r="D1333" s="1">
        <v>0.0005002007202978831</v>
      </c>
      <c r="E1333" s="1">
        <v>0.001631006076183716</v>
      </c>
      <c r="F1333" s="1">
        <v>0.003775033876021627</v>
      </c>
      <c r="G1333" s="1">
        <v>-0.006118341096883584</v>
      </c>
      <c r="H1333" s="1">
        <v>0.002034683037244855</v>
      </c>
      <c r="I1333" s="1">
        <v>-0.007765163134622055</v>
      </c>
      <c r="J1333" s="1">
        <v>0.008573251703406726</v>
      </c>
      <c r="K1333" s="1">
        <v>0.009415413972234443</v>
      </c>
      <c r="L1333" s="1">
        <v>0.02895722752770458</v>
      </c>
      <c r="M1333" s="1">
        <v>-0.001633613900289044</v>
      </c>
      <c r="N1333" s="1">
        <v>0.002479963048732881</v>
      </c>
      <c r="O1333" s="1">
        <v>0.02640397902493508</v>
      </c>
      <c r="P1333" s="1">
        <v>0.003709927447694605</v>
      </c>
      <c r="Q1333" s="1">
        <v>0.002871119868926186</v>
      </c>
      <c r="R1333" s="1">
        <v>0.009032423012579116</v>
      </c>
      <c r="S1333" s="1">
        <v>0.0392943006934876</v>
      </c>
      <c r="T1333" s="1">
        <v>0.008558207113490424</v>
      </c>
      <c r="U1333" s="1">
        <v>-0.01159280541518903</v>
      </c>
      <c r="V1333" s="1">
        <v>0.01021548821234108</v>
      </c>
      <c r="W1333" s="1">
        <v>0.03279488187877333</v>
      </c>
      <c r="X1333" s="1">
        <v>0.007294044236244801</v>
      </c>
      <c r="Y1333" s="1">
        <v>0.01866158202812884</v>
      </c>
      <c r="Z1333" s="1">
        <v>0.002260655279406665</v>
      </c>
      <c r="AA1333" s="1">
        <v>0.07606083179746959</v>
      </c>
      <c r="AB1333" s="1">
        <v>0.02511874441546835</v>
      </c>
      <c r="AC1333" s="1">
        <v>0.01518564931165023</v>
      </c>
    </row>
    <row r="1334" spans="1:29">
      <c r="A1334" s="11">
        <v>38397</v>
      </c>
      <c r="B1334" s="1">
        <v>0.003034881790967336</v>
      </c>
      <c r="C1334" s="1">
        <v>-0.003981264847392807</v>
      </c>
      <c r="D1334" s="1">
        <v>0.03719917347669743</v>
      </c>
      <c r="E1334" s="1">
        <v>0.00108518197444929</v>
      </c>
      <c r="F1334" s="1">
        <v>0.002082198125352264</v>
      </c>
      <c r="G1334" s="1">
        <v>0.008691014532548502</v>
      </c>
      <c r="H1334" s="1">
        <v>0.02050785463246596</v>
      </c>
      <c r="I1334" s="1">
        <v>-0.01104339509664931</v>
      </c>
      <c r="J1334" s="1">
        <v>0.007405705552343766</v>
      </c>
      <c r="K1334" s="1">
        <v>-0.02347973026755867</v>
      </c>
      <c r="L1334" s="1">
        <v>0.03139842678421778</v>
      </c>
      <c r="M1334" s="1">
        <v>0.006443628197448481</v>
      </c>
      <c r="N1334" s="1">
        <v>-0.01128177065216895</v>
      </c>
      <c r="O1334" s="1">
        <v>-0.009690949066715637</v>
      </c>
      <c r="P1334" s="1">
        <v>0.01548082125088635</v>
      </c>
      <c r="Q1334" s="1">
        <v>0.003350146554585764</v>
      </c>
      <c r="R1334" s="1">
        <v>-0.007033203362217355</v>
      </c>
      <c r="S1334" s="1">
        <v>0.01466063540256779</v>
      </c>
      <c r="T1334" s="1">
        <v>0.01758268638019933</v>
      </c>
      <c r="U1334" s="1">
        <v>-0.01843069606913128</v>
      </c>
      <c r="V1334" s="1">
        <v>0.00110135939189937</v>
      </c>
      <c r="W1334" s="1">
        <v>0.02333444770853643</v>
      </c>
      <c r="X1334" s="1">
        <v>0.008530948285176754</v>
      </c>
      <c r="Y1334" s="1">
        <v>-0.002076249104401851</v>
      </c>
      <c r="Z1334" s="1">
        <v>0.01453630978207943</v>
      </c>
      <c r="AA1334" s="1">
        <v>-0.0002304322642792123</v>
      </c>
      <c r="AB1334" s="1">
        <v>0.05561602783221109</v>
      </c>
      <c r="AC1334" s="1">
        <v>0.02646519118008506</v>
      </c>
    </row>
    <row r="1335" spans="1:29">
      <c r="A1335" s="11">
        <v>38398</v>
      </c>
      <c r="B1335" s="1">
        <v>-0.00172905259920908</v>
      </c>
      <c r="C1335" s="1">
        <v>-0.01410131677899051</v>
      </c>
      <c r="D1335" s="1">
        <v>-0.008993132412664306</v>
      </c>
      <c r="E1335" s="1">
        <v>-0.008312221915535378</v>
      </c>
      <c r="F1335" s="1">
        <v>0.008980398584755189</v>
      </c>
      <c r="G1335" s="1">
        <v>-0.006641794253855693</v>
      </c>
      <c r="H1335" s="1">
        <v>-0.007958781087178401</v>
      </c>
      <c r="I1335" s="1">
        <v>-0.01081528715355806</v>
      </c>
      <c r="J1335" s="1">
        <v>-0.007930636465047103</v>
      </c>
      <c r="K1335" s="1">
        <v>0.002305397985157276</v>
      </c>
      <c r="L1335" s="1">
        <v>0.00564616277349872</v>
      </c>
      <c r="M1335" s="1">
        <v>-0.006301209059788371</v>
      </c>
      <c r="N1335" s="1">
        <v>-0.00466286468374244</v>
      </c>
      <c r="O1335" s="1">
        <v>-0.0008896225639463129</v>
      </c>
      <c r="P1335" s="1">
        <v>0.000682522610534253</v>
      </c>
      <c r="Q1335" s="1">
        <v>-0.004492551671932077</v>
      </c>
      <c r="R1335" s="1">
        <v>-0.008003127904005924</v>
      </c>
      <c r="S1335" s="1">
        <v>-0.0136882646623141</v>
      </c>
      <c r="T1335" s="1">
        <v>-0.006611038864817398</v>
      </c>
      <c r="U1335" s="1">
        <v>-0.01278606462669718</v>
      </c>
      <c r="V1335" s="1">
        <v>-0.01280129056396184</v>
      </c>
      <c r="W1335" s="1">
        <v>-0.01815253366430447</v>
      </c>
      <c r="X1335" s="1">
        <v>-0.001573693023565137</v>
      </c>
      <c r="Y1335" s="1">
        <v>0.03022871643594449</v>
      </c>
      <c r="Z1335" s="1">
        <v>-0.006793169668062982</v>
      </c>
      <c r="AA1335" s="1">
        <v>-0.03970845559903069</v>
      </c>
      <c r="AB1335" s="1">
        <v>-0.003130424416663669</v>
      </c>
      <c r="AC1335" s="1">
        <v>-0.00980842678053695</v>
      </c>
    </row>
    <row r="1336" spans="1:29">
      <c r="A1336" s="11">
        <v>38399</v>
      </c>
      <c r="B1336" s="1">
        <v>0.004113493288626424</v>
      </c>
      <c r="C1336" s="1">
        <v>0.008559116311215087</v>
      </c>
      <c r="D1336" s="1">
        <v>0.009668759495442103</v>
      </c>
      <c r="E1336" s="1">
        <v>0.0005468171797817778</v>
      </c>
      <c r="F1336" s="1">
        <v>-0.009298952741747413</v>
      </c>
      <c r="G1336" s="1">
        <v>-0.004517320425878935</v>
      </c>
      <c r="H1336" s="1">
        <v>-0.02065770744347639</v>
      </c>
      <c r="I1336" s="1">
        <v>-0.0008889397463968107</v>
      </c>
      <c r="J1336" s="1">
        <v>0.01299503959926374</v>
      </c>
      <c r="K1336" s="1">
        <v>-0.05422276465235998</v>
      </c>
      <c r="L1336" s="1">
        <v>0.0008021217605400643</v>
      </c>
      <c r="M1336" s="1">
        <v>-0.003988346414282473</v>
      </c>
      <c r="N1336" s="1">
        <v>-0.005674902090081368</v>
      </c>
      <c r="O1336" s="1">
        <v>-0.03116366062498599</v>
      </c>
      <c r="P1336" s="1">
        <v>-0.007503171821068522</v>
      </c>
      <c r="Q1336" s="1">
        <v>-0.01725836429551053</v>
      </c>
      <c r="R1336" s="1">
        <v>-0.007696618368990382</v>
      </c>
      <c r="S1336" s="1">
        <v>-0.02081703889483211</v>
      </c>
      <c r="T1336" s="1">
        <v>0.003025195685296689</v>
      </c>
      <c r="U1336" s="1">
        <v>0.03803991058810974</v>
      </c>
      <c r="V1336" s="1">
        <v>-0.008003218439403326</v>
      </c>
      <c r="W1336" s="1">
        <v>-0.01284146405810649</v>
      </c>
      <c r="X1336" s="1">
        <v>-0.03093296501068976</v>
      </c>
      <c r="Y1336" s="1">
        <v>-0.01199817959372462</v>
      </c>
      <c r="Z1336" s="1">
        <v>0.01156541150376023</v>
      </c>
      <c r="AA1336" s="1">
        <v>0.0458169398056707</v>
      </c>
      <c r="AB1336" s="1">
        <v>-0.0118598699245408</v>
      </c>
      <c r="AC1336" s="1">
        <v>0.0003535819867512835</v>
      </c>
    </row>
    <row r="1337" spans="1:29">
      <c r="A1337" s="11">
        <v>38400</v>
      </c>
      <c r="B1337" s="1">
        <v>-0.04915932120722299</v>
      </c>
      <c r="C1337" s="1">
        <v>-0.01351198806827236</v>
      </c>
      <c r="D1337" s="1">
        <v>-0.005670630514515218</v>
      </c>
      <c r="E1337" s="1">
        <v>-0.0003641130940383874</v>
      </c>
      <c r="F1337" s="1">
        <v>-0.006302673082297594</v>
      </c>
      <c r="G1337" s="1">
        <v>0.004900924154552122</v>
      </c>
      <c r="H1337" s="1">
        <v>-0.009011209435331624</v>
      </c>
      <c r="I1337" s="1">
        <v>-0.006583622575868309</v>
      </c>
      <c r="J1337" s="1">
        <v>-0.0133327731889189</v>
      </c>
      <c r="K1337" s="1">
        <v>0.007296436534212969</v>
      </c>
      <c r="L1337" s="1">
        <v>-0.004442284876013392</v>
      </c>
      <c r="M1337" s="1">
        <v>-0.01642900388243529</v>
      </c>
      <c r="N1337" s="1">
        <v>-0.004979516431582121</v>
      </c>
      <c r="O1337" s="1">
        <v>-0.009006448981893844</v>
      </c>
      <c r="P1337" s="1">
        <v>-0.03046960091762874</v>
      </c>
      <c r="Q1337" s="1">
        <v>0.004281674664279977</v>
      </c>
      <c r="R1337" s="1">
        <v>0.001495068213759332</v>
      </c>
      <c r="S1337" s="1">
        <v>0.00157443514344302</v>
      </c>
      <c r="T1337" s="1">
        <v>-0.005202611611530683</v>
      </c>
      <c r="U1337" s="1">
        <v>-0.01439457345354356</v>
      </c>
      <c r="V1337" s="1">
        <v>-0.003370213556339263</v>
      </c>
      <c r="W1337" s="1">
        <v>-0.01144007086529242</v>
      </c>
      <c r="X1337" s="1">
        <v>-0.00660769369710823</v>
      </c>
      <c r="Y1337" s="1">
        <v>0.005891945327889836</v>
      </c>
      <c r="Z1337" s="1">
        <v>0.0129087707420501</v>
      </c>
      <c r="AA1337" s="1">
        <v>-0.001148285655767411</v>
      </c>
      <c r="AB1337" s="1">
        <v>-0.03293001949226138</v>
      </c>
      <c r="AC1337" s="1">
        <v>-0.01188282239158789</v>
      </c>
    </row>
    <row r="1338" spans="1:29">
      <c r="A1338" s="11">
        <v>38401</v>
      </c>
      <c r="B1338" s="1">
        <v>-0.002040725145597944</v>
      </c>
      <c r="C1338" s="1">
        <v>-0.02331871194912727</v>
      </c>
      <c r="D1338" s="1">
        <v>-0.003497195969412448</v>
      </c>
      <c r="E1338" s="1">
        <v>-0.009291250227120629</v>
      </c>
      <c r="F1338" s="1">
        <v>-0.02840560478864484</v>
      </c>
      <c r="G1338" s="1">
        <v>-0.008670230399625556</v>
      </c>
      <c r="H1338" s="1">
        <v>-0.02500497422638248</v>
      </c>
      <c r="I1338" s="1">
        <v>0.01056778117759305</v>
      </c>
      <c r="J1338" s="1">
        <v>0.004893717371278639</v>
      </c>
      <c r="K1338" s="1">
        <v>-0.001379726624929023</v>
      </c>
      <c r="L1338" s="1">
        <v>-0.004254799841195034</v>
      </c>
      <c r="M1338" s="1">
        <v>-0.0037580256080193</v>
      </c>
      <c r="N1338" s="1">
        <v>-0.01447438568328774</v>
      </c>
      <c r="O1338" s="1">
        <v>-0.009552211771452823</v>
      </c>
      <c r="P1338" s="1">
        <v>-0.01346920884490665</v>
      </c>
      <c r="Q1338" s="1">
        <v>-0.003768826486168275</v>
      </c>
      <c r="R1338" s="1">
        <v>-0.003079155407822887</v>
      </c>
      <c r="S1338" s="1">
        <v>-0.00235830328849318</v>
      </c>
      <c r="T1338" s="1">
        <v>-0.002197975344708669</v>
      </c>
      <c r="U1338" s="1">
        <v>0.03887159422516073</v>
      </c>
      <c r="V1338" s="1">
        <v>-0.02551477959446435</v>
      </c>
      <c r="W1338" s="1">
        <v>0.01399911592676317</v>
      </c>
      <c r="X1338" s="1">
        <v>-0.02046649760424724</v>
      </c>
      <c r="Y1338" s="1">
        <v>-0.01231186576687815</v>
      </c>
      <c r="Z1338" s="1">
        <v>0.004733712247587007</v>
      </c>
      <c r="AA1338" s="1">
        <v>0.01411432149083769</v>
      </c>
      <c r="AB1338" s="1">
        <v>0.01461334875469267</v>
      </c>
      <c r="AC1338" s="1">
        <v>-0.01037922006252145</v>
      </c>
    </row>
    <row r="1339" spans="1:29">
      <c r="A1339" s="11">
        <v>38404</v>
      </c>
      <c r="B1339" s="1">
        <v>0.04317202104090789</v>
      </c>
      <c r="C1339" s="1">
        <v>-0.007765901959959742</v>
      </c>
      <c r="D1339" s="1">
        <v>0.004265076099099652</v>
      </c>
      <c r="E1339" s="1">
        <v>-0.02335430677136874</v>
      </c>
      <c r="F1339" s="1">
        <v>0.002222274221209464</v>
      </c>
      <c r="G1339" s="1">
        <v>0.154518737959517</v>
      </c>
      <c r="H1339" s="1">
        <v>-0.01547232839612933</v>
      </c>
      <c r="I1339" s="1">
        <v>-0.006557950924016454</v>
      </c>
      <c r="J1339" s="1">
        <v>-0.007450328551481311</v>
      </c>
      <c r="K1339" s="1">
        <v>-0.01450788371591871</v>
      </c>
      <c r="L1339" s="1">
        <v>-0.009608608528865692</v>
      </c>
      <c r="M1339" s="1">
        <v>-0.01508961753985061</v>
      </c>
      <c r="N1339" s="1">
        <v>-0.01246049548751549</v>
      </c>
      <c r="O1339" s="1">
        <v>-0.004213380133934796</v>
      </c>
      <c r="P1339" s="1">
        <v>0.06155704177255616</v>
      </c>
      <c r="Q1339" s="1">
        <v>0.005209795091617897</v>
      </c>
      <c r="R1339" s="1">
        <v>0.0005615561091005805</v>
      </c>
      <c r="S1339" s="1">
        <v>-0.01103218883807844</v>
      </c>
      <c r="T1339" s="1">
        <v>0.003798020989011164</v>
      </c>
      <c r="U1339" s="1">
        <v>-0.01089703272549958</v>
      </c>
      <c r="V1339" s="1">
        <v>-0.008938001222895453</v>
      </c>
      <c r="W1339" s="1">
        <v>-0.00966418778927125</v>
      </c>
      <c r="X1339" s="1">
        <v>-0.003343127817170832</v>
      </c>
      <c r="Y1339" s="1">
        <v>-0.007987189419763174</v>
      </c>
      <c r="Z1339" s="1">
        <v>-0.01328829258201936</v>
      </c>
      <c r="AA1339" s="1">
        <v>-0.04388415991276395</v>
      </c>
      <c r="AB1339" s="1">
        <v>-0.0106813288319908</v>
      </c>
      <c r="AC1339" s="1">
        <v>-0.01822794925182636</v>
      </c>
    </row>
    <row r="1340" spans="1:29">
      <c r="A1340" s="11">
        <v>38405</v>
      </c>
      <c r="B1340" s="1">
        <v>0.008059120120629037</v>
      </c>
      <c r="C1340" s="1">
        <v>-0.01062935228656214</v>
      </c>
      <c r="D1340" s="1">
        <v>-0.00913973751836672</v>
      </c>
      <c r="E1340" s="1">
        <v>0.008849502931475017</v>
      </c>
      <c r="F1340" s="1">
        <v>0.002633129569878712</v>
      </c>
      <c r="G1340" s="1">
        <v>0.08175510685845055</v>
      </c>
      <c r="H1340" s="1">
        <v>0.02798672754913256</v>
      </c>
      <c r="I1340" s="1">
        <v>0.0001783452764552163</v>
      </c>
      <c r="J1340" s="1">
        <v>-0.005272784096739258</v>
      </c>
      <c r="K1340" s="1">
        <v>0.01962848318697485</v>
      </c>
      <c r="L1340" s="1">
        <v>0.007976182033687662</v>
      </c>
      <c r="M1340" s="1">
        <v>-0.007659989590022453</v>
      </c>
      <c r="N1340" s="1">
        <v>0.0155052595471985</v>
      </c>
      <c r="O1340" s="1">
        <v>0.0213446152595631</v>
      </c>
      <c r="P1340" s="1">
        <v>0.1319944127156265</v>
      </c>
      <c r="Q1340" s="1">
        <v>-0.000493476998631559</v>
      </c>
      <c r="R1340" s="1">
        <v>0.009448342189266379</v>
      </c>
      <c r="S1340" s="1">
        <v>0.01673302155656287</v>
      </c>
      <c r="T1340" s="1">
        <v>0.029663054692739</v>
      </c>
      <c r="U1340" s="1">
        <v>-0.01377835173924946</v>
      </c>
      <c r="V1340" s="1">
        <v>0.0001058994110521017</v>
      </c>
      <c r="W1340" s="1">
        <v>0.008736045944452764</v>
      </c>
      <c r="X1340" s="1">
        <v>0.01320742846801637</v>
      </c>
      <c r="Y1340" s="1">
        <v>-0.0002443108189598142</v>
      </c>
      <c r="Z1340" s="1">
        <v>0.01016154777964329</v>
      </c>
      <c r="AA1340" s="1">
        <v>-0.01522073710952987</v>
      </c>
      <c r="AB1340" s="1">
        <v>0.1246863570575316</v>
      </c>
      <c r="AC1340" s="1">
        <v>0.007072759838242071</v>
      </c>
    </row>
    <row r="1341" spans="1:29">
      <c r="A1341" s="11">
        <v>38406</v>
      </c>
      <c r="B1341" s="1">
        <v>-0.01469310844563243</v>
      </c>
      <c r="C1341" s="1">
        <v>-0.009091129959841959</v>
      </c>
      <c r="D1341" s="1">
        <v>0.001085384399070577</v>
      </c>
      <c r="E1341" s="1">
        <v>-0.0106385065368988</v>
      </c>
      <c r="F1341" s="1">
        <v>0.007049164262836749</v>
      </c>
      <c r="G1341" s="1">
        <v>-0.0132769681196544</v>
      </c>
      <c r="H1341" s="1">
        <v>-0.002303568996945726</v>
      </c>
      <c r="I1341" s="1">
        <v>-0.004459300989601234</v>
      </c>
      <c r="J1341" s="1">
        <v>0.01336231218956141</v>
      </c>
      <c r="K1341" s="1">
        <v>-0.01065625909924217</v>
      </c>
      <c r="L1341" s="1">
        <v>-0.009440275908267348</v>
      </c>
      <c r="M1341" s="1">
        <v>-0.01318790692956318</v>
      </c>
      <c r="N1341" s="1">
        <v>0.001168491707202124</v>
      </c>
      <c r="O1341" s="1">
        <v>-0.003682721643542441</v>
      </c>
      <c r="P1341" s="1">
        <v>-0.01156041091521554</v>
      </c>
      <c r="Q1341" s="1">
        <v>0.005432337415868904</v>
      </c>
      <c r="R1341" s="1">
        <v>0.01621691214118393</v>
      </c>
      <c r="S1341" s="1">
        <v>-0.003918665592909321</v>
      </c>
      <c r="T1341" s="1">
        <v>-0.004923765807332003</v>
      </c>
      <c r="U1341" s="1">
        <v>0.006639714548350106</v>
      </c>
      <c r="V1341" s="1">
        <v>0.005729041710831773</v>
      </c>
      <c r="W1341" s="1">
        <v>-0.00727849989854501</v>
      </c>
      <c r="X1341" s="1">
        <v>-0.01034546957719062</v>
      </c>
      <c r="Y1341" s="1">
        <v>-0.01110428739256653</v>
      </c>
      <c r="Z1341" s="1">
        <v>0.003514813229217539</v>
      </c>
      <c r="AA1341" s="1">
        <v>0.01545598864953224</v>
      </c>
      <c r="AB1341" s="1">
        <v>0.01486457627396454</v>
      </c>
      <c r="AC1341" s="1">
        <v>-0.005925620248366847</v>
      </c>
    </row>
    <row r="1342" spans="1:29">
      <c r="A1342" s="11">
        <v>38407</v>
      </c>
      <c r="B1342" s="1">
        <v>0.002850921539870654</v>
      </c>
      <c r="C1342" s="1">
        <v>-0.01048487774148632</v>
      </c>
      <c r="D1342" s="1">
        <v>0.003306133395866384</v>
      </c>
      <c r="E1342" s="1">
        <v>-0.02584394920946098</v>
      </c>
      <c r="F1342" s="1">
        <v>-0.01207799657813058</v>
      </c>
      <c r="G1342" s="1">
        <v>-0.03962744780958105</v>
      </c>
      <c r="H1342" s="1">
        <v>-0.01721249764929822</v>
      </c>
      <c r="I1342" s="1">
        <v>0.03207323443873822</v>
      </c>
      <c r="J1342" s="1">
        <v>-0.001235054569224014</v>
      </c>
      <c r="K1342" s="1">
        <v>-0.007991763328425772</v>
      </c>
      <c r="L1342" s="1">
        <v>0.01107145251927477</v>
      </c>
      <c r="M1342" s="1">
        <v>0.02368545493855501</v>
      </c>
      <c r="N1342" s="1">
        <v>0.007236372084081344</v>
      </c>
      <c r="O1342" s="1">
        <v>-0.01025687931328734</v>
      </c>
      <c r="P1342" s="1">
        <v>0.004033453695488465</v>
      </c>
      <c r="Q1342" s="1">
        <v>0.00214921329601081</v>
      </c>
      <c r="R1342" s="1">
        <v>-0.002370972159213225</v>
      </c>
      <c r="S1342" s="1">
        <v>-0.0007865075983808367</v>
      </c>
      <c r="T1342" s="1">
        <v>0.02060544879437987</v>
      </c>
      <c r="U1342" s="1">
        <v>0.04301176230971215</v>
      </c>
      <c r="V1342" s="1">
        <v>0.02236273222413621</v>
      </c>
      <c r="W1342" s="1">
        <v>-0.005754011003809012</v>
      </c>
      <c r="X1342" s="1">
        <v>-0.01358977179364895</v>
      </c>
      <c r="Y1342" s="1">
        <v>-0.005552845136094775</v>
      </c>
      <c r="Z1342" s="1">
        <v>-0.004830982464444911</v>
      </c>
      <c r="AA1342" s="1">
        <v>0.007349474161027381</v>
      </c>
      <c r="AB1342" s="1">
        <v>0.01037471176353377</v>
      </c>
      <c r="AC1342" s="1">
        <v>-0.002943784585865972</v>
      </c>
    </row>
    <row r="1343" spans="1:29">
      <c r="A1343" s="11">
        <v>38408</v>
      </c>
      <c r="B1343" s="1">
        <v>-0.01071504753595065</v>
      </c>
      <c r="C1343" s="1">
        <v>-0.004455091376973641</v>
      </c>
      <c r="D1343" s="1">
        <v>0.0001621488902405765</v>
      </c>
      <c r="E1343" s="1">
        <v>0.001936508268699955</v>
      </c>
      <c r="F1343" s="1">
        <v>-0.01271191854151499</v>
      </c>
      <c r="G1343" s="1">
        <v>0.02786763157645744</v>
      </c>
      <c r="H1343" s="1">
        <v>0.03374606622992227</v>
      </c>
      <c r="I1343" s="1">
        <v>-0.01015649140069774</v>
      </c>
      <c r="J1343" s="1">
        <v>0.01385720086394238</v>
      </c>
      <c r="K1343" s="1">
        <v>-0.01541167903607721</v>
      </c>
      <c r="L1343" s="1">
        <v>0.007000265828901009</v>
      </c>
      <c r="M1343" s="1">
        <v>0.02950524438995816</v>
      </c>
      <c r="N1343" s="1">
        <v>-0.005098725067068655</v>
      </c>
      <c r="O1343" s="1">
        <v>-0.01195018680430426</v>
      </c>
      <c r="P1343" s="1">
        <v>-0.03876322298856716</v>
      </c>
      <c r="Q1343" s="1">
        <v>0.03253291772949285</v>
      </c>
      <c r="R1343" s="1">
        <v>-0.01252250400205035</v>
      </c>
      <c r="S1343" s="1">
        <v>-0.006299376633844611</v>
      </c>
      <c r="T1343" s="1">
        <v>-0.008466577697796351</v>
      </c>
      <c r="U1343" s="1">
        <v>-0.02544431398271563</v>
      </c>
      <c r="V1343" s="1">
        <v>-0.01114303978616349</v>
      </c>
      <c r="W1343" s="1">
        <v>-0.01092131158674448</v>
      </c>
      <c r="X1343" s="1">
        <v>-0.003497186872501112</v>
      </c>
      <c r="Y1343" s="1">
        <v>-0.004218967341269586</v>
      </c>
      <c r="Z1343" s="1">
        <v>-0.004975540119758648</v>
      </c>
      <c r="AA1343" s="1">
        <v>-0.03158409344517366</v>
      </c>
      <c r="AB1343" s="1">
        <v>-0.03805277717146172</v>
      </c>
      <c r="AC1343" s="1">
        <v>-0.006938090785339579</v>
      </c>
    </row>
    <row r="1344" spans="1:29">
      <c r="A1344" s="11">
        <v>38411</v>
      </c>
      <c r="B1344" s="1">
        <v>0.07029177938510656</v>
      </c>
      <c r="C1344" s="1">
        <v>0.03580098842730295</v>
      </c>
      <c r="D1344" s="1">
        <v>0.004699087682147773</v>
      </c>
      <c r="E1344" s="1">
        <v>0.007344475825259433</v>
      </c>
      <c r="F1344" s="1">
        <v>0.0135791093482458</v>
      </c>
      <c r="G1344" s="1">
        <v>0.002246969255510045</v>
      </c>
      <c r="H1344" s="1">
        <v>-0.002685685514658198</v>
      </c>
      <c r="I1344" s="1">
        <v>0.03007974486250675</v>
      </c>
      <c r="J1344" s="1">
        <v>-0.0004666463361010509</v>
      </c>
      <c r="K1344" s="1">
        <v>0.02490233483999504</v>
      </c>
      <c r="L1344" s="1">
        <v>0.0278281818679802</v>
      </c>
      <c r="M1344" s="1">
        <v>0.01206185011798366</v>
      </c>
      <c r="N1344" s="1">
        <v>0.004814068627013279</v>
      </c>
      <c r="O1344" s="1">
        <v>0.01521297835152557</v>
      </c>
      <c r="P1344" s="1">
        <v>0.04199750534212598</v>
      </c>
      <c r="Q1344" s="1">
        <v>0.0119263879257494</v>
      </c>
      <c r="R1344" s="1">
        <v>0.02980652766850111</v>
      </c>
      <c r="S1344" s="1">
        <v>0.0380347644025032</v>
      </c>
      <c r="T1344" s="1">
        <v>0.0431325251752317</v>
      </c>
      <c r="U1344" s="1">
        <v>0.01925096839265295</v>
      </c>
      <c r="V1344" s="1">
        <v>-0.005843166765730601</v>
      </c>
      <c r="W1344" s="1">
        <v>0.02963352762065363</v>
      </c>
      <c r="X1344" s="1">
        <v>0.01233648601331327</v>
      </c>
      <c r="Y1344" s="1">
        <v>0.01682245963337992</v>
      </c>
      <c r="Z1344" s="1">
        <v>0.03000357282291222</v>
      </c>
      <c r="AA1344" s="1">
        <v>-0.01846977907237579</v>
      </c>
      <c r="AB1344" s="1">
        <v>0.02222756483443233</v>
      </c>
      <c r="AC1344" s="1">
        <v>0.03983921517019695</v>
      </c>
    </row>
    <row r="1345" spans="1:29">
      <c r="A1345" s="11">
        <v>38412</v>
      </c>
      <c r="B1345" s="1">
        <v>-0.05163153066071613</v>
      </c>
      <c r="C1345" s="1">
        <v>-0.04670744976167118</v>
      </c>
      <c r="D1345" s="1">
        <v>-0.005913666555495078</v>
      </c>
      <c r="E1345" s="1">
        <v>-0.004029190487498946</v>
      </c>
      <c r="F1345" s="1">
        <v>0.005900173328129199</v>
      </c>
      <c r="G1345" s="1">
        <v>-0.04050242184508868</v>
      </c>
      <c r="H1345" s="1">
        <v>-0.009944188275051169</v>
      </c>
      <c r="I1345" s="1">
        <v>-0.01660128092117108</v>
      </c>
      <c r="J1345" s="1">
        <v>-0.03050632385634588</v>
      </c>
      <c r="K1345" s="1">
        <v>0.01492540926511876</v>
      </c>
      <c r="L1345" s="1">
        <v>-0.02627136690898724</v>
      </c>
      <c r="M1345" s="1">
        <v>-0.04604227020696783</v>
      </c>
      <c r="N1345" s="1">
        <v>0.03442553359527722</v>
      </c>
      <c r="O1345" s="1">
        <v>0.007445994553888058</v>
      </c>
      <c r="P1345" s="1">
        <v>-0.003007889919995788</v>
      </c>
      <c r="Q1345" s="1">
        <v>0.0164772393695134</v>
      </c>
      <c r="R1345" s="1">
        <v>-0.01564039759091262</v>
      </c>
      <c r="S1345" s="1">
        <v>-0.02748075768914804</v>
      </c>
      <c r="T1345" s="1">
        <v>-0.02665642109739408</v>
      </c>
      <c r="U1345" s="1">
        <v>0.02338266545520695</v>
      </c>
      <c r="V1345" s="1">
        <v>0.01805222754875735</v>
      </c>
      <c r="W1345" s="1">
        <v>0.01200761419535601</v>
      </c>
      <c r="X1345" s="1">
        <v>-0.02227137696930059</v>
      </c>
      <c r="Y1345" s="1">
        <v>-0.03014696055062394</v>
      </c>
      <c r="Z1345" s="1">
        <v>-0.002486695384789295</v>
      </c>
      <c r="AA1345" s="1">
        <v>0.03808058930582647</v>
      </c>
      <c r="AB1345" s="1">
        <v>0.02481551163031948</v>
      </c>
      <c r="AC1345" s="1">
        <v>-0.03409579710793076</v>
      </c>
    </row>
    <row r="1346" spans="1:29">
      <c r="A1346" s="11">
        <v>38413</v>
      </c>
      <c r="B1346" s="1">
        <v>-0.005008795629427465</v>
      </c>
      <c r="C1346" s="1">
        <v>-0.00551209263066188</v>
      </c>
      <c r="D1346" s="1">
        <v>0.004705040367284807</v>
      </c>
      <c r="E1346" s="1">
        <v>-0.005586606373918057</v>
      </c>
      <c r="F1346" s="1">
        <v>-0.0002065606050947189</v>
      </c>
      <c r="G1346" s="1">
        <v>0.00280406052169635</v>
      </c>
      <c r="H1346" s="1">
        <v>0.006486705097533463</v>
      </c>
      <c r="I1346" s="1">
        <v>-0.001385240664622311</v>
      </c>
      <c r="J1346" s="1">
        <v>0.008699580688715791</v>
      </c>
      <c r="K1346" s="1">
        <v>0.004446098499709228</v>
      </c>
      <c r="L1346" s="1">
        <v>0.002659072657669181</v>
      </c>
      <c r="M1346" s="1">
        <v>-0.006513688911440441</v>
      </c>
      <c r="N1346" s="1">
        <v>0.001717867058085965</v>
      </c>
      <c r="O1346" s="1">
        <v>-0.005635505072090874</v>
      </c>
      <c r="P1346" s="1">
        <v>0.005028274362429475</v>
      </c>
      <c r="Q1346" s="1">
        <v>-0.01147995752114905</v>
      </c>
      <c r="R1346" s="1">
        <v>0.003835155814784663</v>
      </c>
      <c r="S1346" s="1">
        <v>0.03139672648289915</v>
      </c>
      <c r="T1346" s="1">
        <v>0.01552610858725378</v>
      </c>
      <c r="U1346" s="1">
        <v>0.01886864671364097</v>
      </c>
      <c r="V1346" s="1">
        <v>-0.005567114011792995</v>
      </c>
      <c r="W1346" s="1">
        <v>0.009691211553043866</v>
      </c>
      <c r="X1346" s="1">
        <v>-0.003867992757870309</v>
      </c>
      <c r="Y1346" s="1">
        <v>0.004801807765451249</v>
      </c>
      <c r="Z1346" s="1">
        <v>0.01756881509922126</v>
      </c>
      <c r="AA1346" s="1">
        <v>0.002575893737718715</v>
      </c>
      <c r="AB1346" s="1">
        <v>-0.003595913371696624</v>
      </c>
      <c r="AC1346" s="1">
        <v>-0.006734298682628426</v>
      </c>
    </row>
    <row r="1347" spans="1:29">
      <c r="A1347" s="11">
        <v>38414</v>
      </c>
      <c r="B1347" s="1">
        <v>-0.001532199044252058</v>
      </c>
      <c r="C1347" s="1">
        <v>0.009360764451128212</v>
      </c>
      <c r="D1347" s="1">
        <v>0.001237980929875704</v>
      </c>
      <c r="E1347" s="1">
        <v>0.03932577833025186</v>
      </c>
      <c r="F1347" s="1">
        <v>-0.00345139890383972</v>
      </c>
      <c r="G1347" s="1">
        <v>-0.007300409066556712</v>
      </c>
      <c r="H1347" s="1">
        <v>0.01600818089722278</v>
      </c>
      <c r="I1347" s="1">
        <v>-0.001126882050315636</v>
      </c>
      <c r="J1347" s="1">
        <v>0.009835600708981707</v>
      </c>
      <c r="K1347" s="1">
        <v>0.02349296990325156</v>
      </c>
      <c r="L1347" s="1">
        <v>0.01252814442918182</v>
      </c>
      <c r="M1347" s="1">
        <v>0.01708919592242464</v>
      </c>
      <c r="N1347" s="1">
        <v>0.004437453494675614</v>
      </c>
      <c r="O1347" s="1">
        <v>0.02917397312356895</v>
      </c>
      <c r="P1347" s="1">
        <v>-0.03562135290074064</v>
      </c>
      <c r="Q1347" s="1">
        <v>0.03851543043774175</v>
      </c>
      <c r="R1347" s="1">
        <v>0.01628315125488311</v>
      </c>
      <c r="S1347" s="1">
        <v>0.01369877454580459</v>
      </c>
      <c r="T1347" s="1">
        <v>0.0151471315399101</v>
      </c>
      <c r="U1347" s="1">
        <v>0.01009846880797127</v>
      </c>
      <c r="V1347" s="1">
        <v>0.004457584681989202</v>
      </c>
      <c r="W1347" s="1">
        <v>0.0001793368441456167</v>
      </c>
      <c r="X1347" s="1">
        <v>0.03354542329422183</v>
      </c>
      <c r="Y1347" s="1">
        <v>0.0150904426370031</v>
      </c>
      <c r="Z1347" s="1">
        <v>0.0046664180206335</v>
      </c>
      <c r="AA1347" s="1">
        <v>0.006470857936643037</v>
      </c>
      <c r="AB1347" s="1">
        <v>0.0007220071891482771</v>
      </c>
      <c r="AC1347" s="1">
        <v>0.03792281501458317</v>
      </c>
    </row>
    <row r="1348" spans="1:29">
      <c r="A1348" s="11">
        <v>38415</v>
      </c>
      <c r="B1348" s="1">
        <v>0.01512520469366385</v>
      </c>
      <c r="C1348" s="1">
        <v>-0.004515111736239752</v>
      </c>
      <c r="D1348" s="1">
        <v>0.0002152948401963339</v>
      </c>
      <c r="E1348" s="1">
        <v>0.00726945577898408</v>
      </c>
      <c r="F1348" s="1">
        <v>0.004155711604350021</v>
      </c>
      <c r="G1348" s="1">
        <v>0.03285883349295404</v>
      </c>
      <c r="H1348" s="1">
        <v>0.002251089852327803</v>
      </c>
      <c r="I1348" s="1">
        <v>0.01701100776224984</v>
      </c>
      <c r="J1348" s="1">
        <v>0.01984289811311357</v>
      </c>
      <c r="K1348" s="1">
        <v>-0.003326424176336551</v>
      </c>
      <c r="L1348" s="1">
        <v>0.008918743299825893</v>
      </c>
      <c r="M1348" s="1">
        <v>0.03529562704748135</v>
      </c>
      <c r="N1348" s="1">
        <v>0.01934080176531872</v>
      </c>
      <c r="O1348" s="1">
        <v>0.007312443225803822</v>
      </c>
      <c r="P1348" s="1">
        <v>-0.01722341121314896</v>
      </c>
      <c r="Q1348" s="1">
        <v>0.002978249272448386</v>
      </c>
      <c r="R1348" s="1">
        <v>0.02407786622429509</v>
      </c>
      <c r="S1348" s="1">
        <v>-0.000750488944413874</v>
      </c>
      <c r="T1348" s="1">
        <v>-0.005089901139522457</v>
      </c>
      <c r="U1348" s="1">
        <v>0.01856299975332032</v>
      </c>
      <c r="V1348" s="1">
        <v>0.0003097095321382692</v>
      </c>
      <c r="W1348" s="1">
        <v>0.0007174046571256643</v>
      </c>
      <c r="X1348" s="1">
        <v>0.017324260863119</v>
      </c>
      <c r="Y1348" s="1">
        <v>0.000123707786329641</v>
      </c>
      <c r="Z1348" s="1">
        <v>-0.003948036707578928</v>
      </c>
      <c r="AA1348" s="1">
        <v>-0.007610958743938689</v>
      </c>
      <c r="AB1348" s="1">
        <v>-0.01214257731513946</v>
      </c>
      <c r="AC1348" s="1">
        <v>0.03373765764092673</v>
      </c>
    </row>
    <row r="1349" spans="1:29">
      <c r="A1349" s="11">
        <v>38418</v>
      </c>
      <c r="B1349" s="1">
        <v>0.02202538093871098</v>
      </c>
      <c r="C1349" s="1">
        <v>-0.00392211963289113</v>
      </c>
      <c r="D1349" s="1">
        <v>-0.0002691673929702265</v>
      </c>
      <c r="E1349" s="1">
        <v>-0.01295337583072143</v>
      </c>
      <c r="F1349" s="1">
        <v>-0.001034821962396681</v>
      </c>
      <c r="G1349" s="1">
        <v>0.0007571576128067026</v>
      </c>
      <c r="H1349" s="1">
        <v>-0.008166561480509427</v>
      </c>
      <c r="I1349" s="1">
        <v>0.02602815891189514</v>
      </c>
      <c r="J1349" s="1">
        <v>0.009479099655906209</v>
      </c>
      <c r="K1349" s="1">
        <v>-0.0323767675556349</v>
      </c>
      <c r="L1349" s="1">
        <v>0.008012103599467357</v>
      </c>
      <c r="M1349" s="1">
        <v>-0.006532774317916212</v>
      </c>
      <c r="N1349" s="1">
        <v>-0.004989210530968458</v>
      </c>
      <c r="O1349" s="1">
        <v>-0.001075448435688187</v>
      </c>
      <c r="P1349" s="1">
        <v>0.02364856607318933</v>
      </c>
      <c r="Q1349" s="1">
        <v>0.01210170024205048</v>
      </c>
      <c r="R1349" s="1">
        <v>0.02595952298199267</v>
      </c>
      <c r="S1349" s="1">
        <v>0.007513127809726017</v>
      </c>
      <c r="T1349" s="1">
        <v>0.01843180125146882</v>
      </c>
      <c r="U1349" s="1">
        <v>0.006975175642194076</v>
      </c>
      <c r="V1349" s="1">
        <v>0.0007224000463801339</v>
      </c>
      <c r="W1349" s="1">
        <v>-0.01111310092512108</v>
      </c>
      <c r="X1349" s="1">
        <v>-0.01723450614886934</v>
      </c>
      <c r="Y1349" s="1">
        <v>-0.006069616681536272</v>
      </c>
      <c r="Z1349" s="1">
        <v>0.01387285342702049</v>
      </c>
      <c r="AA1349" s="1">
        <v>0.05611674289130941</v>
      </c>
      <c r="AB1349" s="1">
        <v>0.03766574758298824</v>
      </c>
      <c r="AC1349" s="1">
        <v>0.002499880947302913</v>
      </c>
    </row>
    <row r="1350" spans="1:29">
      <c r="A1350" s="11">
        <v>38419</v>
      </c>
      <c r="B1350" s="1">
        <v>0.03908730051555498</v>
      </c>
      <c r="C1350" s="1">
        <v>0.01353650512413029</v>
      </c>
      <c r="D1350" s="1">
        <v>0</v>
      </c>
      <c r="E1350" s="1">
        <v>0.02155964180933201</v>
      </c>
      <c r="F1350" s="1">
        <v>0.02879273280567296</v>
      </c>
      <c r="G1350" s="1">
        <v>0.002876314986803408</v>
      </c>
      <c r="H1350" s="1">
        <v>0.01934952196585105</v>
      </c>
      <c r="I1350" s="1">
        <v>0.02170844907086367</v>
      </c>
      <c r="J1350" s="1">
        <v>0.02707554374986509</v>
      </c>
      <c r="K1350" s="1">
        <v>0.007589233677839369</v>
      </c>
      <c r="L1350" s="1">
        <v>0.005328145594194922</v>
      </c>
      <c r="M1350" s="1">
        <v>-0.004726003045641969</v>
      </c>
      <c r="N1350" s="1">
        <v>0.005782769675000576</v>
      </c>
      <c r="O1350" s="1">
        <v>-0.01291940759324728</v>
      </c>
      <c r="P1350" s="1">
        <v>-0.003506760486808314</v>
      </c>
      <c r="Q1350" s="1">
        <v>5.520080483067957E-05</v>
      </c>
      <c r="R1350" s="1">
        <v>0.00715584330230512</v>
      </c>
      <c r="S1350" s="1">
        <v>-0.00820281181711735</v>
      </c>
      <c r="T1350" s="1">
        <v>-0.003509718364192782</v>
      </c>
      <c r="U1350" s="1">
        <v>-0.03614140071611449</v>
      </c>
      <c r="V1350" s="1">
        <v>-0.001237369983725367</v>
      </c>
      <c r="W1350" s="1">
        <v>-0.009062773833423243</v>
      </c>
      <c r="X1350" s="1">
        <v>0.006993721689488641</v>
      </c>
      <c r="Y1350" s="1">
        <v>-0.00249236997556368</v>
      </c>
      <c r="Z1350" s="1">
        <v>0.004368960743450057</v>
      </c>
      <c r="AA1350" s="1">
        <v>-0.01010394347266197</v>
      </c>
      <c r="AB1350" s="1">
        <v>0.0263884503510956</v>
      </c>
      <c r="AC1350" s="1">
        <v>-0.006095156619792874</v>
      </c>
    </row>
    <row r="1351" spans="1:29">
      <c r="A1351" s="11">
        <v>38420</v>
      </c>
      <c r="B1351" s="1">
        <v>0.02196014862435702</v>
      </c>
      <c r="C1351" s="1">
        <v>-0.02209803075169003</v>
      </c>
      <c r="D1351" s="1">
        <v>0</v>
      </c>
      <c r="E1351" s="1">
        <v>0.08441900239243472</v>
      </c>
      <c r="F1351" s="1">
        <v>0.008724603415553256</v>
      </c>
      <c r="G1351" s="1">
        <v>-0.02656613986286427</v>
      </c>
      <c r="H1351" s="1">
        <v>-0.01272223924118132</v>
      </c>
      <c r="I1351" s="1">
        <v>0.01620005237054056</v>
      </c>
      <c r="J1351" s="1">
        <v>-0.009314300990329594</v>
      </c>
      <c r="K1351" s="1">
        <v>-0.01300940873465761</v>
      </c>
      <c r="L1351" s="1">
        <v>-0.005388541661033086</v>
      </c>
      <c r="M1351" s="1">
        <v>-0.007742536614741224</v>
      </c>
      <c r="N1351" s="1">
        <v>-0.0007641233576647366</v>
      </c>
      <c r="O1351" s="1">
        <v>-0.01926932322455455</v>
      </c>
      <c r="P1351" s="1">
        <v>0.01428285133037877</v>
      </c>
      <c r="Q1351" s="1">
        <v>0.01090445840919618</v>
      </c>
      <c r="R1351" s="1">
        <v>-0.005497949783090705</v>
      </c>
      <c r="S1351" s="1">
        <v>-0.02781956081421499</v>
      </c>
      <c r="T1351" s="1">
        <v>-0.004419435223031898</v>
      </c>
      <c r="U1351" s="1">
        <v>-0.01266282266874208</v>
      </c>
      <c r="V1351" s="1">
        <v>0.00908436618178432</v>
      </c>
      <c r="W1351" s="1">
        <v>-0.01225538194322673</v>
      </c>
      <c r="X1351" s="1">
        <v>-0.02912804572584204</v>
      </c>
      <c r="Y1351" s="1">
        <v>-0.01286876895590927</v>
      </c>
      <c r="Z1351" s="1">
        <v>-0.01053211569921086</v>
      </c>
      <c r="AA1351" s="1">
        <v>-0.02082370366698338</v>
      </c>
      <c r="AB1351" s="1">
        <v>-0.03559395580123359</v>
      </c>
      <c r="AC1351" s="1">
        <v>-0.005435903464551806</v>
      </c>
    </row>
    <row r="1352" spans="1:29">
      <c r="A1352" s="11">
        <v>38421</v>
      </c>
      <c r="B1352" s="1">
        <v>0.0242738486043701</v>
      </c>
      <c r="C1352" s="1">
        <v>0.000372611267607903</v>
      </c>
      <c r="D1352" s="1">
        <v>-0.00360189751626494</v>
      </c>
      <c r="E1352" s="1">
        <v>-0.03604653917436973</v>
      </c>
      <c r="F1352" s="1">
        <v>0.008849043346412788</v>
      </c>
      <c r="G1352" s="1">
        <v>-0.007598056296906908</v>
      </c>
      <c r="H1352" s="1">
        <v>0.01861283757884036</v>
      </c>
      <c r="I1352" s="1">
        <v>-0.01401906999381519</v>
      </c>
      <c r="J1352" s="1">
        <v>-0.003816187429788398</v>
      </c>
      <c r="K1352" s="1">
        <v>0</v>
      </c>
      <c r="L1352" s="1">
        <v>-0.008814525070978574</v>
      </c>
      <c r="M1352" s="1">
        <v>-0.009051359037409612</v>
      </c>
      <c r="N1352" s="1">
        <v>0.005972313077915903</v>
      </c>
      <c r="O1352" s="1">
        <v>-0.008804324643577832</v>
      </c>
      <c r="P1352" s="1">
        <v>0.006938799377529836</v>
      </c>
      <c r="Q1352" s="1">
        <v>0.01982138850535198</v>
      </c>
      <c r="R1352" s="1">
        <v>0.01046175451760467</v>
      </c>
      <c r="S1352" s="1">
        <v>-0.003093840360694156</v>
      </c>
      <c r="T1352" s="1">
        <v>0.02947898105739677</v>
      </c>
      <c r="U1352" s="1">
        <v>-0.01520282193795042</v>
      </c>
      <c r="V1352" s="1">
        <v>-0.002352729842607704</v>
      </c>
      <c r="W1352" s="1">
        <v>0.004907431700638343</v>
      </c>
      <c r="X1352" s="1">
        <v>-0.0009610079978212838</v>
      </c>
      <c r="Y1352" s="1">
        <v>0.001898481831555277</v>
      </c>
      <c r="Z1352" s="1">
        <v>-0.002082624393794252</v>
      </c>
      <c r="AA1352" s="1">
        <v>0.08353099477794079</v>
      </c>
      <c r="AB1352" s="1">
        <v>-0.002665675577818716</v>
      </c>
      <c r="AC1352" s="1">
        <v>-0.01268318068513474</v>
      </c>
    </row>
    <row r="1353" spans="1:29">
      <c r="A1353" s="11">
        <v>38422</v>
      </c>
      <c r="B1353" s="1">
        <v>0.01418009413096</v>
      </c>
      <c r="C1353" s="1">
        <v>-0.007446761080132092</v>
      </c>
      <c r="D1353" s="1">
        <v>0.003614918080721452</v>
      </c>
      <c r="E1353" s="1">
        <v>-0.01580054165431655</v>
      </c>
      <c r="F1353" s="1">
        <v>-0.01886200737587806</v>
      </c>
      <c r="G1353" s="1">
        <v>0.0006251892432296291</v>
      </c>
      <c r="H1353" s="1">
        <v>-0.007228291126335495</v>
      </c>
      <c r="I1353" s="1">
        <v>-0.009262375859882432</v>
      </c>
      <c r="J1353" s="1">
        <v>-0.004701623822116918</v>
      </c>
      <c r="K1353" s="1">
        <v>-0.003468341608940273</v>
      </c>
      <c r="L1353" s="1">
        <v>-0.007795812599383889</v>
      </c>
      <c r="M1353" s="1">
        <v>0.001574966613084428</v>
      </c>
      <c r="N1353" s="1">
        <v>-0.02573941990451745</v>
      </c>
      <c r="O1353" s="1">
        <v>-0.001122005880858423</v>
      </c>
      <c r="P1353" s="1">
        <v>-0.006485352768483166</v>
      </c>
      <c r="Q1353" s="1">
        <v>-0.02163752754173154</v>
      </c>
      <c r="R1353" s="1">
        <v>-0.01018535591672598</v>
      </c>
      <c r="S1353" s="1">
        <v>0.02249818521857172</v>
      </c>
      <c r="T1353" s="1">
        <v>-0.007006939070174467</v>
      </c>
      <c r="U1353" s="1">
        <v>0.00834460871019238</v>
      </c>
      <c r="V1353" s="1">
        <v>-0.002461290026051444</v>
      </c>
      <c r="W1353" s="1">
        <v>-0.005989212789567322</v>
      </c>
      <c r="X1353" s="1">
        <v>-0.01175571138495435</v>
      </c>
      <c r="Y1353" s="1">
        <v>-0.006442634733555441</v>
      </c>
      <c r="Z1353" s="1">
        <v>0.02295658743957829</v>
      </c>
      <c r="AA1353" s="1">
        <v>0.06270383468841367</v>
      </c>
      <c r="AB1353" s="1">
        <v>0.0004155151126374879</v>
      </c>
      <c r="AC1353" s="1">
        <v>-0.009794295459266356</v>
      </c>
    </row>
    <row r="1354" spans="1:29">
      <c r="A1354" s="11">
        <v>38425</v>
      </c>
      <c r="B1354" s="1">
        <v>-0.002681293119649375</v>
      </c>
      <c r="C1354" s="1">
        <v>-0.01488077569777657</v>
      </c>
      <c r="D1354" s="1">
        <v>0</v>
      </c>
      <c r="E1354" s="1">
        <v>-0.01819482844516063</v>
      </c>
      <c r="F1354" s="1">
        <v>-0.003091722354820137</v>
      </c>
      <c r="G1354" s="1">
        <v>0.000312277329592936</v>
      </c>
      <c r="H1354" s="1">
        <v>-0.01779964045325499</v>
      </c>
      <c r="I1354" s="1">
        <v>-0.01148100419534204</v>
      </c>
      <c r="J1354" s="1">
        <v>0.01854518203413313</v>
      </c>
      <c r="K1354" s="1">
        <v>-0.0372436126131177</v>
      </c>
      <c r="L1354" s="1">
        <v>0.005192710684669644</v>
      </c>
      <c r="M1354" s="1">
        <v>-0.00450725706109556</v>
      </c>
      <c r="N1354" s="1">
        <v>-0.00828605985525388</v>
      </c>
      <c r="O1354" s="1">
        <v>-0.0052419088966148</v>
      </c>
      <c r="P1354" s="1">
        <v>-0.0279482004436622</v>
      </c>
      <c r="Q1354" s="1">
        <v>-0.0006041161469529932</v>
      </c>
      <c r="R1354" s="1">
        <v>-0.01522215243617897</v>
      </c>
      <c r="S1354" s="1">
        <v>0.01213948704762013</v>
      </c>
      <c r="T1354" s="1">
        <v>-0.003799947134370041</v>
      </c>
      <c r="U1354" s="1">
        <v>-0.003162354352807317</v>
      </c>
      <c r="V1354" s="1">
        <v>-0.001644750279730101</v>
      </c>
      <c r="W1354" s="1">
        <v>-0.01019661650563364</v>
      </c>
      <c r="X1354" s="1">
        <v>0.005406966420611559</v>
      </c>
      <c r="Y1354" s="1">
        <v>-0.0106800636698916</v>
      </c>
      <c r="Z1354" s="1">
        <v>-0.007707151555708447</v>
      </c>
      <c r="AA1354" s="1">
        <v>0.002546214160560778</v>
      </c>
      <c r="AB1354" s="1">
        <v>0.002256347737338515</v>
      </c>
      <c r="AC1354" s="1">
        <v>-0.005232179722345021</v>
      </c>
    </row>
    <row r="1355" spans="1:29">
      <c r="A1355" s="11">
        <v>38426</v>
      </c>
      <c r="B1355" s="1">
        <v>-0.01421175276280617</v>
      </c>
      <c r="C1355" s="1">
        <v>-0.01231275582118319</v>
      </c>
      <c r="D1355" s="1">
        <v>-0.00526860013853947</v>
      </c>
      <c r="E1355" s="1">
        <v>0.03016013439823673</v>
      </c>
      <c r="F1355" s="1">
        <v>0.01631716769229574</v>
      </c>
      <c r="G1355" s="1">
        <v>-0.000780530904097243</v>
      </c>
      <c r="H1355" s="1">
        <v>-0.009060789078163434</v>
      </c>
      <c r="I1355" s="1">
        <v>-0.01460100799127961</v>
      </c>
      <c r="J1355" s="1">
        <v>-0.01113063114239798</v>
      </c>
      <c r="K1355" s="1">
        <v>-0.01807639073419454</v>
      </c>
      <c r="L1355" s="1">
        <v>-0.006895385256159847</v>
      </c>
      <c r="M1355" s="1">
        <v>0.001368750599725965</v>
      </c>
      <c r="N1355" s="1">
        <v>0.003784117467523052</v>
      </c>
      <c r="O1355" s="1">
        <v>-0.004705250992644072</v>
      </c>
      <c r="P1355" s="1">
        <v>0.003777451877869042</v>
      </c>
      <c r="Q1355" s="1">
        <v>0.00274573704508918</v>
      </c>
      <c r="R1355" s="1">
        <v>-0.01407616273113188</v>
      </c>
      <c r="S1355" s="1">
        <v>-0.003747943792524855</v>
      </c>
      <c r="T1355" s="1">
        <v>-0.003201069389884292</v>
      </c>
      <c r="U1355" s="1">
        <v>-0.01500240294789124</v>
      </c>
      <c r="V1355" s="1">
        <v>0.008340355155936896</v>
      </c>
      <c r="W1355" s="1">
        <v>-0.01685686240652673</v>
      </c>
      <c r="X1355" s="1">
        <v>-0.01817781219873293</v>
      </c>
      <c r="Y1355" s="1">
        <v>-0.01362293758728383</v>
      </c>
      <c r="Z1355" s="1">
        <v>0.01153622370116936</v>
      </c>
      <c r="AA1355" s="1">
        <v>-0.03216839233757063</v>
      </c>
      <c r="AB1355" s="1">
        <v>-0.01356637456616361</v>
      </c>
      <c r="AC1355" s="1">
        <v>-0.01477059888914023</v>
      </c>
    </row>
    <row r="1356" spans="1:29">
      <c r="A1356" s="11">
        <v>38427</v>
      </c>
      <c r="B1356" s="1">
        <v>-0.04617176600085682</v>
      </c>
      <c r="C1356" s="1">
        <v>0.01015272292648794</v>
      </c>
      <c r="D1356" s="1">
        <v>0.005350724377516825</v>
      </c>
      <c r="E1356" s="1">
        <v>-0.0007056113927986774</v>
      </c>
      <c r="F1356" s="1">
        <v>0.004113369956648461</v>
      </c>
      <c r="G1356" s="1">
        <v>-0.0003125050595960133</v>
      </c>
      <c r="H1356" s="1">
        <v>-0.0155861754041009</v>
      </c>
      <c r="I1356" s="1">
        <v>0.0004208612467895279</v>
      </c>
      <c r="J1356" s="1">
        <v>0.002744680300815761</v>
      </c>
      <c r="K1356" s="1">
        <v>-0.002945545429944074</v>
      </c>
      <c r="L1356" s="1">
        <v>-0.008005828462819053</v>
      </c>
      <c r="M1356" s="1">
        <v>0.00168243083026276</v>
      </c>
      <c r="N1356" s="1">
        <v>-0.003210182548731177</v>
      </c>
      <c r="O1356" s="1">
        <v>0.002363677786400897</v>
      </c>
      <c r="P1356" s="1">
        <v>-0.008362447602815681</v>
      </c>
      <c r="Q1356" s="1">
        <v>-0.004271300162956626</v>
      </c>
      <c r="R1356" s="1">
        <v>0.006043884604243877</v>
      </c>
      <c r="S1356" s="1">
        <v>0.02558316541674888</v>
      </c>
      <c r="T1356" s="1">
        <v>-0.005124626176369218</v>
      </c>
      <c r="U1356" s="1">
        <v>-0.01155864368103909</v>
      </c>
      <c r="V1356" s="1">
        <v>-0.007862651184776803</v>
      </c>
      <c r="W1356" s="1">
        <v>-0.0002858092310754623</v>
      </c>
      <c r="X1356" s="1">
        <v>0.000985752828538411</v>
      </c>
      <c r="Y1356" s="1">
        <v>-0.00899014107697127</v>
      </c>
      <c r="Z1356" s="1">
        <v>-0.005420002544435643</v>
      </c>
      <c r="AA1356" s="1">
        <v>0.006914191629442845</v>
      </c>
      <c r="AB1356" s="1">
        <v>0.001681570700923229</v>
      </c>
      <c r="AC1356" s="1">
        <v>-0.001096827827504865</v>
      </c>
    </row>
    <row r="1357" spans="1:29">
      <c r="A1357" s="11">
        <v>38428</v>
      </c>
      <c r="B1357" s="1">
        <v>-0.006535854739737057</v>
      </c>
      <c r="C1357" s="1">
        <v>-0.01603031223058127</v>
      </c>
      <c r="D1357" s="1">
        <v>-5.393050312463288E-05</v>
      </c>
      <c r="E1357" s="1">
        <v>-0.004235831755919572</v>
      </c>
      <c r="F1357" s="1">
        <v>-0.0119591355463623</v>
      </c>
      <c r="G1357" s="1">
        <v>-0.02234723076772827</v>
      </c>
      <c r="H1357" s="1">
        <v>-0.02343268486350214</v>
      </c>
      <c r="I1357" s="1">
        <v>-0.03660679587473559</v>
      </c>
      <c r="J1357" s="1">
        <v>-0.02161890352471574</v>
      </c>
      <c r="K1357" s="1">
        <v>-0.01181682304266374</v>
      </c>
      <c r="L1357" s="1">
        <v>-0.005471719343238535</v>
      </c>
      <c r="M1357" s="1">
        <v>-0.01889568331661418</v>
      </c>
      <c r="N1357" s="1">
        <v>-0.0007489160953713103</v>
      </c>
      <c r="O1357" s="1">
        <v>-0.02556123501061236</v>
      </c>
      <c r="P1357" s="1">
        <v>-0.04511900522505752</v>
      </c>
      <c r="Q1357" s="1">
        <v>0.003575042597250722</v>
      </c>
      <c r="R1357" s="1">
        <v>-0.0205469321814713</v>
      </c>
      <c r="S1357" s="1">
        <v>-0.04548794430752812</v>
      </c>
      <c r="T1357" s="1">
        <v>-0.002472667737273171</v>
      </c>
      <c r="U1357" s="1">
        <v>-0.004659080309672659</v>
      </c>
      <c r="V1357" s="1">
        <v>-0.009366098126209699</v>
      </c>
      <c r="W1357" s="1">
        <v>-0.008003860070851632</v>
      </c>
      <c r="X1357" s="1">
        <v>-0.007989362898483399</v>
      </c>
      <c r="Y1357" s="1">
        <v>-0.003944084539348469</v>
      </c>
      <c r="Z1357" s="1">
        <v>-0.02168477088492282</v>
      </c>
      <c r="AA1357" s="1">
        <v>-0.03826269195047105</v>
      </c>
      <c r="AB1357" s="1">
        <v>-0.01942546096215103</v>
      </c>
      <c r="AC1357" s="1">
        <v>-0.00512502266498327</v>
      </c>
    </row>
    <row r="1358" spans="1:29">
      <c r="A1358" s="11">
        <v>38429</v>
      </c>
      <c r="B1358" s="1">
        <v>-0.006167788123881413</v>
      </c>
      <c r="C1358" s="1">
        <v>-0.007499273832784703</v>
      </c>
      <c r="D1358" s="1">
        <v>0.0006455989588394218</v>
      </c>
      <c r="E1358" s="1">
        <v>-0.01967387876311577</v>
      </c>
      <c r="F1358" s="1">
        <v>-0.03871890187834126</v>
      </c>
      <c r="G1358" s="1">
        <v>-0.02429695345944116</v>
      </c>
      <c r="H1358" s="1">
        <v>-0.00799794894942174</v>
      </c>
      <c r="I1358" s="1">
        <v>-0.01135574031778741</v>
      </c>
      <c r="J1358" s="1">
        <v>-0.01483702002766674</v>
      </c>
      <c r="K1358" s="1">
        <v>-0.001121342678808479</v>
      </c>
      <c r="L1358" s="1">
        <v>0.008642325703975606</v>
      </c>
      <c r="M1358" s="1">
        <v>-0.001390968723077646</v>
      </c>
      <c r="N1358" s="1">
        <v>-0.01727628214783539</v>
      </c>
      <c r="O1358" s="1">
        <v>0.00106465440890946</v>
      </c>
      <c r="P1358" s="1">
        <v>0.05586192896746467</v>
      </c>
      <c r="Q1358" s="1">
        <v>-0.001534467747012491</v>
      </c>
      <c r="R1358" s="1">
        <v>0.01662207526203097</v>
      </c>
      <c r="S1358" s="1">
        <v>0.04688697807533093</v>
      </c>
      <c r="T1358" s="1">
        <v>0.002203313627699544</v>
      </c>
      <c r="U1358" s="1">
        <v>-0.01649066654853337</v>
      </c>
      <c r="V1358" s="1">
        <v>0.006025962364212045</v>
      </c>
      <c r="W1358" s="1">
        <v>0.002209316100541647</v>
      </c>
      <c r="X1358" s="1">
        <v>0.01710065085317281</v>
      </c>
      <c r="Y1358" s="1">
        <v>0.0007917090206892574</v>
      </c>
      <c r="Z1358" s="1">
        <v>0.007659329581329199</v>
      </c>
      <c r="AA1358" s="1">
        <v>-0.008343979599381157</v>
      </c>
      <c r="AB1358" s="1">
        <v>-0.005502953923267384</v>
      </c>
      <c r="AC1358" s="1">
        <v>0.009640323560504926</v>
      </c>
    </row>
    <row r="1359" spans="1:29">
      <c r="A1359" s="11">
        <v>38432</v>
      </c>
      <c r="B1359" s="1">
        <v>-0.005999348937555493</v>
      </c>
      <c r="C1359" s="1">
        <v>0.008467786408036471</v>
      </c>
      <c r="D1359" s="1">
        <v>-0.0298193820059528</v>
      </c>
      <c r="E1359" s="1">
        <v>-0.008316882500668088</v>
      </c>
      <c r="F1359" s="1">
        <v>0.006400259874127956</v>
      </c>
      <c r="G1359" s="1">
        <v>-0.01687398208998825</v>
      </c>
      <c r="H1359" s="1">
        <v>-0.006319519219232128</v>
      </c>
      <c r="I1359" s="1">
        <v>-0.01183976654364227</v>
      </c>
      <c r="J1359" s="1">
        <v>-0.00945325878885106</v>
      </c>
      <c r="K1359" s="1">
        <v>-0.02543957406792219</v>
      </c>
      <c r="L1359" s="1">
        <v>0.01663685547568616</v>
      </c>
      <c r="M1359" s="1">
        <v>-0.01467920814349488</v>
      </c>
      <c r="N1359" s="1">
        <v>-0.01113530190816281</v>
      </c>
      <c r="O1359" s="1">
        <v>-0.01537407101392274</v>
      </c>
      <c r="P1359" s="1">
        <v>-0.02237567018728281</v>
      </c>
      <c r="Q1359" s="1">
        <v>-0.006366597495360948</v>
      </c>
      <c r="R1359" s="1">
        <v>-0.02124664943845267</v>
      </c>
      <c r="S1359" s="1">
        <v>0.007342125238027908</v>
      </c>
      <c r="T1359" s="1">
        <v>-0.007007449710281333</v>
      </c>
      <c r="U1359" s="1">
        <v>0.003017323706309138</v>
      </c>
      <c r="V1359" s="1">
        <v>-0.01074051157300759</v>
      </c>
      <c r="W1359" s="1">
        <v>0.00230020055857616</v>
      </c>
      <c r="X1359" s="1">
        <v>-0.02234509748740365</v>
      </c>
      <c r="Y1359" s="1">
        <v>-0.006198981937956094</v>
      </c>
      <c r="Z1359" s="1">
        <v>-0.007601110173327541</v>
      </c>
      <c r="AA1359" s="1">
        <v>0.02511270910016017</v>
      </c>
      <c r="AB1359" s="1">
        <v>-0.004857151084755595</v>
      </c>
      <c r="AC1359" s="1">
        <v>-0.001676503321499712</v>
      </c>
    </row>
    <row r="1360" spans="1:29">
      <c r="A1360" s="11">
        <v>38433</v>
      </c>
      <c r="B1360" s="1">
        <v>-0.02434946408538674</v>
      </c>
      <c r="C1360" s="1">
        <v>-0.01782721549198651</v>
      </c>
      <c r="D1360" s="1">
        <v>-0.03034845125198404</v>
      </c>
      <c r="E1360" s="1">
        <v>-0.03773938371115615</v>
      </c>
      <c r="F1360" s="1">
        <v>0.01036816159103537</v>
      </c>
      <c r="G1360" s="1">
        <v>0.06182306725406339</v>
      </c>
      <c r="H1360" s="1">
        <v>-0.003070474972638237</v>
      </c>
      <c r="I1360" s="1">
        <v>-0.0133224800163958</v>
      </c>
      <c r="J1360" s="1">
        <v>-0.03799257340682871</v>
      </c>
      <c r="K1360" s="1">
        <v>0.004222703454291432</v>
      </c>
      <c r="L1360" s="1">
        <v>-0.00572326054077732</v>
      </c>
      <c r="M1360" s="1">
        <v>-0.02250953571899705</v>
      </c>
      <c r="N1360" s="1">
        <v>-0.01557962417584502</v>
      </c>
      <c r="O1360" s="1">
        <v>-0.02661278581346782</v>
      </c>
      <c r="P1360" s="1">
        <v>0.0295186010825994</v>
      </c>
      <c r="Q1360" s="1">
        <v>-0.01115764780990058</v>
      </c>
      <c r="R1360" s="1">
        <v>-0.0268000075777397</v>
      </c>
      <c r="S1360" s="1">
        <v>-0.03935858537502235</v>
      </c>
      <c r="T1360" s="1">
        <v>-0.04074991137532302</v>
      </c>
      <c r="U1360" s="1">
        <v>0.004621130054563327</v>
      </c>
      <c r="V1360" s="1">
        <v>0.005115391780776024</v>
      </c>
      <c r="W1360" s="1">
        <v>-0.009179786215603891</v>
      </c>
      <c r="X1360" s="1">
        <v>-0.03583726887992911</v>
      </c>
      <c r="Y1360" s="1">
        <v>-0.04552084387420052</v>
      </c>
      <c r="Z1360" s="1">
        <v>-0.0307532169147795</v>
      </c>
      <c r="AA1360" s="1">
        <v>-0.03253664499067355</v>
      </c>
      <c r="AB1360" s="1">
        <v>-0.03299116862633833</v>
      </c>
      <c r="AC1360" s="1">
        <v>-0.0126307214473701</v>
      </c>
    </row>
    <row r="1361" spans="1:29">
      <c r="A1361" s="11">
        <v>38434</v>
      </c>
      <c r="B1361" s="1">
        <v>0.01023885554239001</v>
      </c>
      <c r="C1361" s="1">
        <v>-0.01907151613775182</v>
      </c>
      <c r="D1361" s="1">
        <v>-0.02867106344399706</v>
      </c>
      <c r="E1361" s="1">
        <v>-0.01345189464559504</v>
      </c>
      <c r="F1361" s="1">
        <v>0.03160729950550234</v>
      </c>
      <c r="G1361" s="1">
        <v>-0.05963606167883706</v>
      </c>
      <c r="H1361" s="1">
        <v>-0.05125347225460286</v>
      </c>
      <c r="I1361" s="1">
        <v>-0.03642935823287952</v>
      </c>
      <c r="J1361" s="1">
        <v>-0.001433369113768124</v>
      </c>
      <c r="K1361" s="1">
        <v>0.02178892790401066</v>
      </c>
      <c r="L1361" s="1">
        <v>-0.02758843950157397</v>
      </c>
      <c r="M1361" s="1">
        <v>-0.02803462727508121</v>
      </c>
      <c r="N1361" s="1">
        <v>0.005993715007259315</v>
      </c>
      <c r="O1361" s="1">
        <v>-0.009483597700909896</v>
      </c>
      <c r="P1361" s="1">
        <v>-0.002908518375992264</v>
      </c>
      <c r="Q1361" s="1">
        <v>-0.03742631590129142</v>
      </c>
      <c r="R1361" s="1">
        <v>0.01477872216711518</v>
      </c>
      <c r="S1361" s="1">
        <v>-0.03262510681727393</v>
      </c>
      <c r="T1361" s="1">
        <v>-0.05128021628786716</v>
      </c>
      <c r="U1361" s="1">
        <v>-0.004476301808347238</v>
      </c>
      <c r="V1361" s="1">
        <v>-0.01163292735064481</v>
      </c>
      <c r="W1361" s="1">
        <v>-0.00926453536143701</v>
      </c>
      <c r="X1361" s="1">
        <v>-0.02612187893411666</v>
      </c>
      <c r="Y1361" s="1">
        <v>-0.0488042468278268</v>
      </c>
      <c r="Z1361" s="1">
        <v>-0.02203073778351339</v>
      </c>
      <c r="AA1361" s="1">
        <v>-0.06489977976638506</v>
      </c>
      <c r="AB1361" s="1">
        <v>-0.07379275416203634</v>
      </c>
      <c r="AC1361" s="1">
        <v>-0.03031611179143956</v>
      </c>
    </row>
    <row r="1362" spans="1:29">
      <c r="A1362" s="11">
        <v>38435</v>
      </c>
      <c r="B1362" s="1">
        <v>-0.01625857507952311</v>
      </c>
      <c r="C1362" s="1">
        <v>0.0004023882377259813</v>
      </c>
      <c r="D1362" s="1">
        <v>0.01199466773875657</v>
      </c>
      <c r="E1362" s="1">
        <v>-0.02688698525084543</v>
      </c>
      <c r="F1362" s="1">
        <v>-0.003581204889276268</v>
      </c>
      <c r="G1362" s="1">
        <v>-0.005674082357283838</v>
      </c>
      <c r="H1362" s="1">
        <v>0.009506123319537707</v>
      </c>
      <c r="I1362" s="1">
        <v>-0.02294760012496955</v>
      </c>
      <c r="J1362" s="1">
        <v>-0.007668268094443653</v>
      </c>
      <c r="K1362" s="1">
        <v>0.00785635885407121</v>
      </c>
      <c r="L1362" s="1">
        <v>-0.001525985480841485</v>
      </c>
      <c r="M1362" s="1">
        <v>-0.01213182227462228</v>
      </c>
      <c r="N1362" s="1">
        <v>0.02951689718114148</v>
      </c>
      <c r="O1362" s="1">
        <v>-0.005907557376216621</v>
      </c>
      <c r="P1362" s="1">
        <v>-0.03625814709886077</v>
      </c>
      <c r="Q1362" s="1">
        <v>-0.01247659492959297</v>
      </c>
      <c r="R1362" s="1">
        <v>0.01311609152210291</v>
      </c>
      <c r="S1362" s="1">
        <v>0.0007844022020480068</v>
      </c>
      <c r="T1362" s="1">
        <v>0.01018688982209648</v>
      </c>
      <c r="U1362" s="1">
        <v>0.01869917865529147</v>
      </c>
      <c r="V1362" s="1">
        <v>-0.005148967322150422</v>
      </c>
      <c r="W1362" s="1">
        <v>-0.008766936034652173</v>
      </c>
      <c r="X1362" s="1">
        <v>-0.01666082041041395</v>
      </c>
      <c r="Y1362" s="1">
        <v>-0.005554723713088516</v>
      </c>
      <c r="Z1362" s="1">
        <v>0.009549622915480782</v>
      </c>
      <c r="AA1362" s="1">
        <v>-0.006173472561670668</v>
      </c>
      <c r="AB1362" s="1">
        <v>0.02200476827329179</v>
      </c>
      <c r="AC1362" s="1">
        <v>-0.01570857004526149</v>
      </c>
    </row>
    <row r="1363" spans="1:29">
      <c r="A1363" s="11">
        <v>38439</v>
      </c>
      <c r="B1363" s="1">
        <v>-0.004936671172324769</v>
      </c>
      <c r="C1363" s="1">
        <v>-0.02077459971216322</v>
      </c>
      <c r="D1363" s="1">
        <v>-0.02295005299415531</v>
      </c>
      <c r="E1363" s="1">
        <v>0.01499914139232161</v>
      </c>
      <c r="F1363" s="1">
        <v>0.02835286139862569</v>
      </c>
      <c r="G1363" s="1">
        <v>-0.0003357410362344604</v>
      </c>
      <c r="H1363" s="1">
        <v>0.009186794318971181</v>
      </c>
      <c r="I1363" s="1">
        <v>0.02598901799389397</v>
      </c>
      <c r="J1363" s="1">
        <v>-0.00654744421590725</v>
      </c>
      <c r="K1363" s="1">
        <v>0.001113433141191722</v>
      </c>
      <c r="L1363" s="1">
        <v>0.01245874672594782</v>
      </c>
      <c r="M1363" s="1">
        <v>0.004518256115214392</v>
      </c>
      <c r="N1363" s="1">
        <v>-0.006240939402725409</v>
      </c>
      <c r="O1363" s="1">
        <v>-0.01741793421708626</v>
      </c>
      <c r="P1363" s="1">
        <v>-0.02053999065240486</v>
      </c>
      <c r="Q1363" s="1">
        <v>0.01298685606016026</v>
      </c>
      <c r="R1363" s="1">
        <v>0.01089310281231248</v>
      </c>
      <c r="S1363" s="1">
        <v>0.0148900607905651</v>
      </c>
      <c r="T1363" s="1">
        <v>0.00180611771833461</v>
      </c>
      <c r="U1363" s="1">
        <v>0.001765747923246241</v>
      </c>
      <c r="V1363" s="1">
        <v>-0.006549129600683545</v>
      </c>
      <c r="W1363" s="1">
        <v>0.02024393676962721</v>
      </c>
      <c r="X1363" s="1">
        <v>0.004446087677917099</v>
      </c>
      <c r="Y1363" s="1">
        <v>0.03571964301372099</v>
      </c>
      <c r="Z1363" s="1">
        <v>0.01455222690413827</v>
      </c>
      <c r="AA1363" s="1">
        <v>0.03044715252454044</v>
      </c>
      <c r="AB1363" s="1">
        <v>0.03354480164356466</v>
      </c>
      <c r="AC1363" s="1">
        <v>-0.003408575083044152</v>
      </c>
    </row>
    <row r="1364" spans="1:29">
      <c r="A1364" s="11">
        <v>38440</v>
      </c>
      <c r="B1364" s="1">
        <v>-0.02178608326280007</v>
      </c>
      <c r="C1364" s="1">
        <v>-0.03394450678933369</v>
      </c>
      <c r="D1364" s="1">
        <v>0.01266638473205983</v>
      </c>
      <c r="E1364" s="1">
        <v>-0.0241105703384431</v>
      </c>
      <c r="F1364" s="1">
        <v>-0.03954456814653939</v>
      </c>
      <c r="G1364" s="1">
        <v>-0.006883647513877489</v>
      </c>
      <c r="H1364" s="1">
        <v>-0.03459251678443709</v>
      </c>
      <c r="I1364" s="1">
        <v>0.007505419026826887</v>
      </c>
      <c r="J1364" s="1">
        <v>-0.01705099240490515</v>
      </c>
      <c r="K1364" s="1">
        <v>-0.02669617838092864</v>
      </c>
      <c r="L1364" s="1">
        <v>-0.008874630450641519</v>
      </c>
      <c r="M1364" s="1">
        <v>-0.01718533881953765</v>
      </c>
      <c r="N1364" s="1">
        <v>-0.02934560670269903</v>
      </c>
      <c r="O1364" s="1">
        <v>-0.004066897803858271</v>
      </c>
      <c r="P1364" s="1">
        <v>-0.005298092965301704</v>
      </c>
      <c r="Q1364" s="1">
        <v>-0.03335640280847274</v>
      </c>
      <c r="R1364" s="1">
        <v>-0.02994195367451069</v>
      </c>
      <c r="S1364" s="1">
        <v>-0.02934364524384614</v>
      </c>
      <c r="T1364" s="1">
        <v>-0.03590747639444891</v>
      </c>
      <c r="U1364" s="1">
        <v>0.01346181834181737</v>
      </c>
      <c r="V1364" s="1">
        <v>0.01063250659643056</v>
      </c>
      <c r="W1364" s="1">
        <v>-0.01213651306102204</v>
      </c>
      <c r="X1364" s="1">
        <v>-0.0240458832206415</v>
      </c>
      <c r="Y1364" s="1">
        <v>-0.03264280864371727</v>
      </c>
      <c r="Z1364" s="1">
        <v>-0.0399231527313656</v>
      </c>
      <c r="AA1364" s="1">
        <v>-0.05731380441805189</v>
      </c>
      <c r="AB1364" s="1">
        <v>-0.02612153248876992</v>
      </c>
      <c r="AC1364" s="1">
        <v>-0.003109716353973835</v>
      </c>
    </row>
    <row r="1365" spans="1:29">
      <c r="A1365" s="11">
        <v>38441</v>
      </c>
      <c r="B1365" s="1">
        <v>0.01499451953416475</v>
      </c>
      <c r="C1365" s="1">
        <v>-0.004675841067951048</v>
      </c>
      <c r="D1365" s="1">
        <v>-0.0005284311718398715</v>
      </c>
      <c r="E1365" s="1">
        <v>0.0007971344867523378</v>
      </c>
      <c r="F1365" s="1">
        <v>0.004851557808807527</v>
      </c>
      <c r="G1365" s="1">
        <v>0.01521544799304864</v>
      </c>
      <c r="H1365" s="1">
        <v>-0.02074532939451368</v>
      </c>
      <c r="I1365" s="1">
        <v>-0.006890764131436633</v>
      </c>
      <c r="J1365" s="1">
        <v>7.780130347612157E-05</v>
      </c>
      <c r="K1365" s="1">
        <v>0</v>
      </c>
      <c r="L1365" s="1">
        <v>0.001707881735273142</v>
      </c>
      <c r="M1365" s="1">
        <v>-0.0034036856306906</v>
      </c>
      <c r="N1365" s="1">
        <v>0.005254350880465886</v>
      </c>
      <c r="O1365" s="1">
        <v>0.01842755286635755</v>
      </c>
      <c r="P1365" s="1">
        <v>0.06657805403084871</v>
      </c>
      <c r="Q1365" s="1">
        <v>0.03180682572297511</v>
      </c>
      <c r="R1365" s="1">
        <v>-0.01092588941603456</v>
      </c>
      <c r="S1365" s="1">
        <v>-0.0143195898991112</v>
      </c>
      <c r="T1365" s="1">
        <v>0.03015435222117646</v>
      </c>
      <c r="U1365" s="1">
        <v>0.01859021643796388</v>
      </c>
      <c r="V1365" s="1">
        <v>-0.002524764412362934</v>
      </c>
      <c r="W1365" s="1">
        <v>0.007020367361936009</v>
      </c>
      <c r="X1365" s="1">
        <v>0.008090084460584235</v>
      </c>
      <c r="Y1365" s="1">
        <v>0.04592148637559501</v>
      </c>
      <c r="Z1365" s="1">
        <v>-0.01369527712694296</v>
      </c>
      <c r="AA1365" s="1">
        <v>0.0223817021581465</v>
      </c>
      <c r="AB1365" s="1">
        <v>-0.03325964742476906</v>
      </c>
      <c r="AC1365" s="1">
        <v>-0.01692121438533223</v>
      </c>
    </row>
    <row r="1366" spans="1:29">
      <c r="A1366" s="11">
        <v>38442</v>
      </c>
      <c r="B1366" s="1">
        <v>0.0323702041286924</v>
      </c>
      <c r="C1366" s="1">
        <v>0.006405668666023878</v>
      </c>
      <c r="D1366" s="1">
        <v>-0.002173782375497701</v>
      </c>
      <c r="E1366" s="1">
        <v>0.01851465493983473</v>
      </c>
      <c r="F1366" s="1">
        <v>-0.008650551609183377</v>
      </c>
      <c r="G1366" s="1">
        <v>0.03297214120359437</v>
      </c>
      <c r="H1366" s="1">
        <v>0.02166626469039845</v>
      </c>
      <c r="I1366" s="1">
        <v>0.02175334783264882</v>
      </c>
      <c r="J1366" s="1">
        <v>0.009978637574189042</v>
      </c>
      <c r="K1366" s="1">
        <v>0.005333316649488662</v>
      </c>
      <c r="L1366" s="1">
        <v>0.0400404622773658</v>
      </c>
      <c r="M1366" s="1">
        <v>0.03155938077394493</v>
      </c>
      <c r="N1366" s="1">
        <v>0.04700430763183117</v>
      </c>
      <c r="O1366" s="1">
        <v>0.02169213944493986</v>
      </c>
      <c r="P1366" s="1">
        <v>0.005409869204264339</v>
      </c>
      <c r="Q1366" s="1">
        <v>0.02983814025010112</v>
      </c>
      <c r="R1366" s="1">
        <v>0.005339102720085975</v>
      </c>
      <c r="S1366" s="1">
        <v>0.02098442202281725</v>
      </c>
      <c r="T1366" s="1">
        <v>-0.009454720747857692</v>
      </c>
      <c r="U1366" s="1">
        <v>0.002531250778048388</v>
      </c>
      <c r="V1366" s="1">
        <v>-0.01592667399879888</v>
      </c>
      <c r="W1366" s="1">
        <v>0.01181241706687142</v>
      </c>
      <c r="X1366" s="1">
        <v>0.006080013265567397</v>
      </c>
      <c r="Y1366" s="1">
        <v>0.006031523988829113</v>
      </c>
      <c r="Z1366" s="1">
        <v>0.0124969276267799</v>
      </c>
      <c r="AA1366" s="1">
        <v>0.06851759483579545</v>
      </c>
      <c r="AB1366" s="1">
        <v>0.01505131826064265</v>
      </c>
      <c r="AC1366" s="1">
        <v>0.06440873922577084</v>
      </c>
    </row>
    <row r="1367" spans="1:29">
      <c r="A1367" s="11">
        <v>38443</v>
      </c>
      <c r="B1367" s="1">
        <v>0.002314979289761432</v>
      </c>
      <c r="C1367" s="1">
        <v>0.04115991564960075</v>
      </c>
      <c r="D1367" s="1">
        <v>0.01189394798927168</v>
      </c>
      <c r="E1367" s="1">
        <v>0.01270519623372568</v>
      </c>
      <c r="F1367" s="1">
        <v>0.005885421098698052</v>
      </c>
      <c r="G1367" s="1">
        <v>0.0254719203627094</v>
      </c>
      <c r="H1367" s="1">
        <v>0.03251671708123105</v>
      </c>
      <c r="I1367" s="1">
        <v>0.01229695331358327</v>
      </c>
      <c r="J1367" s="1">
        <v>0.04538610485825867</v>
      </c>
      <c r="K1367" s="1">
        <v>0.001894596368025248</v>
      </c>
      <c r="L1367" s="1">
        <v>-0.009458886133901112</v>
      </c>
      <c r="M1367" s="1">
        <v>0.02557052886252253</v>
      </c>
      <c r="N1367" s="1">
        <v>0.007898256812673754</v>
      </c>
      <c r="O1367" s="1">
        <v>0.01781037417742892</v>
      </c>
      <c r="P1367" s="1">
        <v>0.02235103197559729</v>
      </c>
      <c r="Q1367" s="1">
        <v>-0.004913657289406292</v>
      </c>
      <c r="R1367" s="1">
        <v>0.03397159504971148</v>
      </c>
      <c r="S1367" s="1">
        <v>0.02055367405067843</v>
      </c>
      <c r="T1367" s="1">
        <v>0.02336586384485906</v>
      </c>
      <c r="U1367" s="1">
        <v>0.00654797662718809</v>
      </c>
      <c r="V1367" s="1">
        <v>-0.002786670023917415</v>
      </c>
      <c r="W1367" s="1">
        <v>0.0320574037875716</v>
      </c>
      <c r="X1367" s="1">
        <v>0.04713550971246816</v>
      </c>
      <c r="Y1367" s="1">
        <v>0.009899730289248954</v>
      </c>
      <c r="Z1367" s="1">
        <v>0.02044623474930973</v>
      </c>
      <c r="AA1367" s="1">
        <v>0.04292687275095997</v>
      </c>
      <c r="AB1367" s="1">
        <v>0.03225384026253875</v>
      </c>
      <c r="AC1367" s="1">
        <v>0.002533620794316294</v>
      </c>
    </row>
    <row r="1368" spans="1:29">
      <c r="A1368" s="11">
        <v>38446</v>
      </c>
      <c r="B1368" s="1">
        <v>-0.003989129725610274</v>
      </c>
      <c r="C1368" s="1">
        <v>-0.02404571726487759</v>
      </c>
      <c r="D1368" s="1">
        <v>-0.005993474106573582</v>
      </c>
      <c r="E1368" s="1">
        <v>0.007141645817498876</v>
      </c>
      <c r="F1368" s="1">
        <v>0.001344584245789315</v>
      </c>
      <c r="G1368" s="1">
        <v>0.01792169159272339</v>
      </c>
      <c r="H1368" s="1">
        <v>0.002966620939371278</v>
      </c>
      <c r="I1368" s="1">
        <v>0.001178681967419104</v>
      </c>
      <c r="J1368" s="1">
        <v>0.01269991996804398</v>
      </c>
      <c r="K1368" s="1">
        <v>-0.005294565964970466</v>
      </c>
      <c r="L1368" s="1">
        <v>-0.00322013851121361</v>
      </c>
      <c r="M1368" s="1">
        <v>-0.01947894062646172</v>
      </c>
      <c r="N1368" s="1">
        <v>-0.002513295626657808</v>
      </c>
      <c r="O1368" s="1">
        <v>-0.02926347886744074</v>
      </c>
      <c r="P1368" s="1">
        <v>0.04412923111662881</v>
      </c>
      <c r="Q1368" s="1">
        <v>0.01362161566782905</v>
      </c>
      <c r="R1368" s="1">
        <v>0.0007968782674547814</v>
      </c>
      <c r="S1368" s="1">
        <v>-0.02091414099687727</v>
      </c>
      <c r="T1368" s="1">
        <v>-0.00462597266485687</v>
      </c>
      <c r="U1368" s="1">
        <v>-0.005600799774834853</v>
      </c>
      <c r="V1368" s="1">
        <v>0.01064035316265954</v>
      </c>
      <c r="W1368" s="1">
        <v>-0.01418617327154359</v>
      </c>
      <c r="X1368" s="1">
        <v>-0.01812098920319005</v>
      </c>
      <c r="Y1368" s="1">
        <v>-0.01587729656400794</v>
      </c>
      <c r="Z1368" s="1">
        <v>-0.03824068393226521</v>
      </c>
      <c r="AA1368" s="1">
        <v>0.02627774764124946</v>
      </c>
      <c r="AB1368" s="1">
        <v>-0.002846317927126862</v>
      </c>
      <c r="AC1368" s="1">
        <v>0.002452806131616692</v>
      </c>
    </row>
    <row r="1369" spans="1:29">
      <c r="A1369" s="11">
        <v>38447</v>
      </c>
      <c r="B1369" s="1">
        <v>-0.004637486980267669</v>
      </c>
      <c r="C1369" s="1">
        <v>0.01057925891604383</v>
      </c>
      <c r="D1369" s="1">
        <v>-0.006907831007116227</v>
      </c>
      <c r="E1369" s="1">
        <v>-0.004599588036472202</v>
      </c>
      <c r="F1369" s="1">
        <v>0.002753728943119649</v>
      </c>
      <c r="G1369" s="1">
        <v>0.01250951895152075</v>
      </c>
      <c r="H1369" s="1">
        <v>-0.01797509510060469</v>
      </c>
      <c r="I1369" s="1">
        <v>-0.02218404562416387</v>
      </c>
      <c r="J1369" s="1">
        <v>0.0003280758534456307</v>
      </c>
      <c r="K1369" s="1">
        <v>-0.01330840875902672</v>
      </c>
      <c r="L1369" s="1">
        <v>-0.003230770228656032</v>
      </c>
      <c r="M1369" s="1">
        <v>0.004767839754020509</v>
      </c>
      <c r="N1369" s="1">
        <v>0.001037299019172488</v>
      </c>
      <c r="O1369" s="1">
        <v>-0.006619606827415137</v>
      </c>
      <c r="P1369" s="1">
        <v>-0.01783611782328287</v>
      </c>
      <c r="Q1369" s="1">
        <v>0.02150151660628752</v>
      </c>
      <c r="R1369" s="1">
        <v>-0.01592751240263768</v>
      </c>
      <c r="S1369" s="1">
        <v>-0.0158226515815757</v>
      </c>
      <c r="T1369" s="1">
        <v>-0.03238369030426369</v>
      </c>
      <c r="U1369" s="1">
        <v>0.004781484582142337</v>
      </c>
      <c r="V1369" s="1">
        <v>-0.009465086908020504</v>
      </c>
      <c r="W1369" s="1">
        <v>-0.00404438263725837</v>
      </c>
      <c r="X1369" s="1">
        <v>-0.04455147951796035</v>
      </c>
      <c r="Y1369" s="1">
        <v>-0.02735695378192915</v>
      </c>
      <c r="Z1369" s="1">
        <v>-0.02858260781188393</v>
      </c>
      <c r="AA1369" s="1">
        <v>-0.01292693701572512</v>
      </c>
      <c r="AB1369" s="1">
        <v>-0.03797404034101881</v>
      </c>
      <c r="AC1369" s="1">
        <v>-0.02031715431745329</v>
      </c>
    </row>
    <row r="1370" spans="1:29">
      <c r="A1370" s="11">
        <v>38448</v>
      </c>
      <c r="B1370" s="1">
        <v>-0.003388440097496392</v>
      </c>
      <c r="C1370" s="1">
        <v>0.007851273600425035</v>
      </c>
      <c r="D1370" s="1">
        <v>-0.01102341219210135</v>
      </c>
      <c r="E1370" s="1">
        <v>-0.00346546766815492</v>
      </c>
      <c r="F1370" s="1">
        <v>0.001607454904754446</v>
      </c>
      <c r="G1370" s="1">
        <v>-0.01937137847631321</v>
      </c>
      <c r="H1370" s="1">
        <v>0.008109441243356219</v>
      </c>
      <c r="I1370" s="1">
        <v>0.0248170112347037</v>
      </c>
      <c r="J1370" s="1">
        <v>-0.00222304320395128</v>
      </c>
      <c r="K1370" s="1">
        <v>0.02312160126575424</v>
      </c>
      <c r="L1370" s="1">
        <v>0.006685358150037679</v>
      </c>
      <c r="M1370" s="1">
        <v>0.02225731691108823</v>
      </c>
      <c r="N1370" s="1">
        <v>0.01477094716940552</v>
      </c>
      <c r="O1370" s="1">
        <v>-0.01455821467226359</v>
      </c>
      <c r="P1370" s="1">
        <v>0.01875204896052551</v>
      </c>
      <c r="Q1370" s="1">
        <v>0.003727491891832191</v>
      </c>
      <c r="R1370" s="1">
        <v>0.02796491442174842</v>
      </c>
      <c r="S1370" s="1">
        <v>0.03376177830862992</v>
      </c>
      <c r="T1370" s="1">
        <v>0.009528762319036099</v>
      </c>
      <c r="U1370" s="1">
        <v>-0.008233169272224505</v>
      </c>
      <c r="V1370" s="1">
        <v>-0.007837573339887438</v>
      </c>
      <c r="W1370" s="1">
        <v>0.007177297853554254</v>
      </c>
      <c r="X1370" s="1">
        <v>0.01439444621906993</v>
      </c>
      <c r="Y1370" s="1">
        <v>0.01456794506930459</v>
      </c>
      <c r="Z1370" s="1">
        <v>0.0211850289245179</v>
      </c>
      <c r="AA1370" s="1">
        <v>0.007975271841091702</v>
      </c>
      <c r="AB1370" s="1">
        <v>0.067904352243078</v>
      </c>
      <c r="AC1370" s="1">
        <v>0.01339715066774505</v>
      </c>
    </row>
    <row r="1371" spans="1:29">
      <c r="A1371" s="11">
        <v>38449</v>
      </c>
      <c r="B1371" s="1">
        <v>-0.004249974242012677</v>
      </c>
      <c r="C1371" s="1">
        <v>0.001366544448404783</v>
      </c>
      <c r="D1371" s="1">
        <v>0.01645112072601318</v>
      </c>
      <c r="E1371" s="1">
        <v>-0.02376351161673307</v>
      </c>
      <c r="F1371" s="1">
        <v>0.002072772051683769</v>
      </c>
      <c r="G1371" s="1">
        <v>-0.02550943659113802</v>
      </c>
      <c r="H1371" s="1">
        <v>-0.006435811865757368</v>
      </c>
      <c r="I1371" s="1">
        <v>0.01771038725790186</v>
      </c>
      <c r="J1371" s="1">
        <v>-0.002702800894917479</v>
      </c>
      <c r="K1371" s="1">
        <v>-0.005273391358461166</v>
      </c>
      <c r="L1371" s="1">
        <v>-0.02146437424764835</v>
      </c>
      <c r="M1371" s="1">
        <v>0.00154722842324162</v>
      </c>
      <c r="N1371" s="1">
        <v>0.00346554071159777</v>
      </c>
      <c r="O1371" s="1">
        <v>-0.005201882281946513</v>
      </c>
      <c r="P1371" s="1">
        <v>-0.03390783898246175</v>
      </c>
      <c r="Q1371" s="1">
        <v>-0.02168071584960829</v>
      </c>
      <c r="R1371" s="1">
        <v>-0.01075927149034206</v>
      </c>
      <c r="S1371" s="1">
        <v>-0.01244137907263188</v>
      </c>
      <c r="T1371" s="1">
        <v>0.005371922928296913</v>
      </c>
      <c r="U1371" s="1">
        <v>0.001501216106980063</v>
      </c>
      <c r="V1371" s="1">
        <v>-0.00367917299463616</v>
      </c>
      <c r="W1371" s="1">
        <v>-0.007219929278802995</v>
      </c>
      <c r="X1371" s="1">
        <v>0.02377217011453525</v>
      </c>
      <c r="Y1371" s="1">
        <v>-0.01393233251978976</v>
      </c>
      <c r="Z1371" s="1">
        <v>-0.01178142440435326</v>
      </c>
      <c r="AA1371" s="1">
        <v>0.00366453283466539</v>
      </c>
      <c r="AB1371" s="1">
        <v>-0.04827153079804092</v>
      </c>
      <c r="AC1371" s="1">
        <v>0.01598285012423095</v>
      </c>
    </row>
    <row r="1372" spans="1:29">
      <c r="A1372" s="11">
        <v>38450</v>
      </c>
      <c r="B1372" s="1">
        <v>-0.02027302231244954</v>
      </c>
      <c r="C1372" s="1">
        <v>-0.005868608650160256</v>
      </c>
      <c r="D1372" s="1">
        <v>-0.009323992760547406</v>
      </c>
      <c r="E1372" s="1">
        <v>-0.004155975557919245</v>
      </c>
      <c r="F1372" s="1">
        <v>-0.004270658473048194</v>
      </c>
      <c r="G1372" s="1">
        <v>0.004628982705280782</v>
      </c>
      <c r="H1372" s="1">
        <v>-0.01387883768205156</v>
      </c>
      <c r="I1372" s="1">
        <v>-0.02929954080862818</v>
      </c>
      <c r="J1372" s="1">
        <v>-0.0139902127424878</v>
      </c>
      <c r="K1372" s="1">
        <v>0</v>
      </c>
      <c r="L1372" s="1">
        <v>-0.02760116589617678</v>
      </c>
      <c r="M1372" s="1">
        <v>0.001876096097455315</v>
      </c>
      <c r="N1372" s="1">
        <v>0.01806783321528505</v>
      </c>
      <c r="O1372" s="1">
        <v>-0.003869455346564021</v>
      </c>
      <c r="P1372" s="1">
        <v>-0.009827321767726382</v>
      </c>
      <c r="Q1372" s="1">
        <v>-0.01077394190139203</v>
      </c>
      <c r="R1372" s="1">
        <v>-0.01520905109281889</v>
      </c>
      <c r="S1372" s="1">
        <v>-0.009448974058540616</v>
      </c>
      <c r="T1372" s="1">
        <v>-0.002900510726607908</v>
      </c>
      <c r="U1372" s="1">
        <v>-0.01310978679101193</v>
      </c>
      <c r="V1372" s="1">
        <v>0</v>
      </c>
      <c r="W1372" s="1">
        <v>-0.001133421274059909</v>
      </c>
      <c r="X1372" s="1">
        <v>0.001539963908502306</v>
      </c>
      <c r="Y1372" s="1">
        <v>-0.01398497904393325</v>
      </c>
      <c r="Z1372" s="1">
        <v>-0.01244005128592263</v>
      </c>
      <c r="AA1372" s="1">
        <v>-0.0250601428617776</v>
      </c>
      <c r="AB1372" s="1">
        <v>-0.008690821195147858</v>
      </c>
      <c r="AC1372" s="1">
        <v>-0.02198068961694322</v>
      </c>
    </row>
    <row r="1373" spans="1:29">
      <c r="A1373" s="11">
        <v>38453</v>
      </c>
      <c r="B1373" s="1">
        <v>-0.006752401850912193</v>
      </c>
      <c r="C1373" s="1">
        <v>-0.008511927224258198</v>
      </c>
      <c r="D1373" s="1">
        <v>0.0005326539193450941</v>
      </c>
      <c r="E1373" s="1">
        <v>-0.01172505334604601</v>
      </c>
      <c r="F1373" s="1">
        <v>0.00254675839186902</v>
      </c>
      <c r="G1373" s="1">
        <v>0.00953287742222253</v>
      </c>
      <c r="H1373" s="1">
        <v>-0.01102521644736365</v>
      </c>
      <c r="I1373" s="1">
        <v>0.01902519024676574</v>
      </c>
      <c r="J1373" s="1">
        <v>-0.008282683562777504</v>
      </c>
      <c r="K1373" s="1">
        <v>-0.01552402992701907</v>
      </c>
      <c r="L1373" s="1">
        <v>-0.02354421895875869</v>
      </c>
      <c r="M1373" s="1">
        <v>-0.002423254893127225</v>
      </c>
      <c r="N1373" s="1">
        <v>-0.001535144265239374</v>
      </c>
      <c r="O1373" s="1">
        <v>-0.005249395660120615</v>
      </c>
      <c r="P1373" s="1">
        <v>0.01134234713967253</v>
      </c>
      <c r="Q1373" s="1">
        <v>-0.01139856960464858</v>
      </c>
      <c r="R1373" s="1">
        <v>-0.01706049401789123</v>
      </c>
      <c r="S1373" s="1">
        <v>0.002384731333024304</v>
      </c>
      <c r="T1373" s="1">
        <v>-0.01638219782462003</v>
      </c>
      <c r="U1373" s="1">
        <v>0.01918134227720358</v>
      </c>
      <c r="V1373" s="1">
        <v>-0.0001088083686885399</v>
      </c>
      <c r="W1373" s="1">
        <v>-0.008131693869493306</v>
      </c>
      <c r="X1373" s="1">
        <v>-0.008989679863692257</v>
      </c>
      <c r="Y1373" s="1">
        <v>-0.003216887876431929</v>
      </c>
      <c r="Z1373" s="1">
        <v>0.0006561550672963268</v>
      </c>
      <c r="AA1373" s="1">
        <v>-0.04242917476546815</v>
      </c>
      <c r="AB1373" s="1">
        <v>0.0003424543426269189</v>
      </c>
      <c r="AC1373" s="1">
        <v>-0.01901635767838927</v>
      </c>
    </row>
    <row r="1374" spans="1:29">
      <c r="A1374" s="11">
        <v>38454</v>
      </c>
      <c r="B1374" s="1">
        <v>-0.002850728211179931</v>
      </c>
      <c r="C1374" s="1">
        <v>0.01107716410301984</v>
      </c>
      <c r="D1374" s="1">
        <v>0.005324526149256048</v>
      </c>
      <c r="E1374" s="1">
        <v>0.004826021191679741</v>
      </c>
      <c r="F1374" s="1">
        <v>-0.001671252569452331</v>
      </c>
      <c r="G1374" s="1">
        <v>0.002045857333559553</v>
      </c>
      <c r="H1374" s="1">
        <v>0.01209674390565096</v>
      </c>
      <c r="I1374" s="1">
        <v>0.002602874981039172</v>
      </c>
      <c r="J1374" s="1">
        <v>0.00378270872517894</v>
      </c>
      <c r="K1374" s="1">
        <v>0.0188459609203302</v>
      </c>
      <c r="L1374" s="1">
        <v>0.01913041755871903</v>
      </c>
      <c r="M1374" s="1">
        <v>-0.006072639678296299</v>
      </c>
      <c r="N1374" s="1">
        <v>0.004434592637139634</v>
      </c>
      <c r="O1374" s="1">
        <v>0.002110792185016752</v>
      </c>
      <c r="P1374" s="1">
        <v>-0.01742420882072548</v>
      </c>
      <c r="Q1374" s="1">
        <v>0.008847257483661108</v>
      </c>
      <c r="R1374" s="1">
        <v>0.00246639621544209</v>
      </c>
      <c r="S1374" s="1">
        <v>0.01268821736070569</v>
      </c>
      <c r="T1374" s="1">
        <v>0.00645957932540675</v>
      </c>
      <c r="U1374" s="1">
        <v>0.002776535104717093</v>
      </c>
      <c r="V1374" s="1">
        <v>-0.000108318271003438</v>
      </c>
      <c r="W1374" s="1">
        <v>-0.001239352525249982</v>
      </c>
      <c r="X1374" s="1">
        <v>0.004774556855561718</v>
      </c>
      <c r="Y1374" s="1">
        <v>0.02156366372724583</v>
      </c>
      <c r="Z1374" s="1">
        <v>0.01993191334095745</v>
      </c>
      <c r="AA1374" s="1">
        <v>0.03893159672362922</v>
      </c>
      <c r="AB1374" s="1">
        <v>0.004382266963888881</v>
      </c>
      <c r="AC1374" s="1">
        <v>-0.01034404032571923</v>
      </c>
    </row>
    <row r="1375" spans="1:29">
      <c r="A1375" s="11">
        <v>38455</v>
      </c>
      <c r="B1375" s="1">
        <v>-0.003738905743106202</v>
      </c>
      <c r="C1375" s="1">
        <v>0.002738889411461054</v>
      </c>
      <c r="D1375" s="1">
        <v>0.0004123014286998572</v>
      </c>
      <c r="E1375" s="1">
        <v>-0.001400594927153942</v>
      </c>
      <c r="F1375" s="1">
        <v>-0.01265492932523871</v>
      </c>
      <c r="G1375" s="1">
        <v>-0.001256368339714098</v>
      </c>
      <c r="H1375" s="1">
        <v>-0.0004686394612382072</v>
      </c>
      <c r="I1375" s="1">
        <v>0.005282036573978743</v>
      </c>
      <c r="J1375" s="1">
        <v>-0.007798146757863833</v>
      </c>
      <c r="K1375" s="1">
        <v>0.01887537577540499</v>
      </c>
      <c r="L1375" s="1">
        <v>-0.007579265169794236</v>
      </c>
      <c r="M1375" s="1">
        <v>-0.0016661467122564</v>
      </c>
      <c r="N1375" s="1">
        <v>0.009400191146226922</v>
      </c>
      <c r="O1375" s="1">
        <v>-0.009057171819193965</v>
      </c>
      <c r="P1375" s="1">
        <v>0.006523147604215795</v>
      </c>
      <c r="Q1375" s="1">
        <v>-0.005375071839222478</v>
      </c>
      <c r="R1375" s="1">
        <v>-0.005740626227343726</v>
      </c>
      <c r="S1375" s="1">
        <v>-0.02036007733750567</v>
      </c>
      <c r="T1375" s="1">
        <v>-0.001391742241353522</v>
      </c>
      <c r="U1375" s="1">
        <v>0.01617456803202666</v>
      </c>
      <c r="V1375" s="1">
        <v>0.004453778829686561</v>
      </c>
      <c r="W1375" s="1">
        <v>-0.006776622906417784</v>
      </c>
      <c r="X1375" s="1">
        <v>0.00807768056638869</v>
      </c>
      <c r="Y1375" s="1">
        <v>0.01177506628946312</v>
      </c>
      <c r="Z1375" s="1">
        <v>-0.02031370675029653</v>
      </c>
      <c r="AA1375" s="1">
        <v>-0.005646536213337661</v>
      </c>
      <c r="AB1375" s="1">
        <v>-0.00606729879755985</v>
      </c>
      <c r="AC1375" s="1">
        <v>-0.000542160394044533</v>
      </c>
    </row>
    <row r="1376" spans="1:29">
      <c r="A1376" s="11">
        <v>38457</v>
      </c>
      <c r="B1376" s="1">
        <v>-0.0004414705591584411</v>
      </c>
      <c r="C1376" s="1">
        <v>-0.006828675048442312</v>
      </c>
      <c r="D1376" s="1">
        <v>-0.01029417332285731</v>
      </c>
      <c r="E1376" s="1">
        <v>-0.0605211732828006</v>
      </c>
      <c r="F1376" s="1">
        <v>-0.03438199974978706</v>
      </c>
      <c r="G1376" s="1">
        <v>-0.03286710606424681</v>
      </c>
      <c r="H1376" s="1">
        <v>-0.02813586257815071</v>
      </c>
      <c r="I1376" s="1">
        <v>-0.04078719225657035</v>
      </c>
      <c r="J1376" s="1">
        <v>-0.05749838408597185</v>
      </c>
      <c r="K1376" s="1">
        <v>-0.02000782868646778</v>
      </c>
      <c r="L1376" s="1">
        <v>-0.06871297786908392</v>
      </c>
      <c r="M1376" s="1">
        <v>-0.01057105756540055</v>
      </c>
      <c r="N1376" s="1">
        <v>-0.02864304958635078</v>
      </c>
      <c r="O1376" s="1">
        <v>-0.02816474227466814</v>
      </c>
      <c r="P1376" s="1">
        <v>-0.0236939352220854</v>
      </c>
      <c r="Q1376" s="1">
        <v>-0.0323112623523466</v>
      </c>
      <c r="R1376" s="1">
        <v>-0.02896172762230265</v>
      </c>
      <c r="S1376" s="1">
        <v>-0.06155077923369745</v>
      </c>
      <c r="T1376" s="1">
        <v>-0.03709172240370273</v>
      </c>
      <c r="U1376" s="1">
        <v>0.002007545239644193</v>
      </c>
      <c r="V1376" s="1">
        <v>-0.0015141933259748</v>
      </c>
      <c r="W1376" s="1">
        <v>-0.01950805379007103</v>
      </c>
      <c r="X1376" s="1">
        <v>-0.0334668956306049</v>
      </c>
      <c r="Y1376" s="1">
        <v>-0.03973906463228383</v>
      </c>
      <c r="Z1376" s="1">
        <v>-0.03871420438885043</v>
      </c>
      <c r="AA1376" s="1">
        <v>-0.04727886141324045</v>
      </c>
      <c r="AB1376" s="1">
        <v>-0.05768195608273641</v>
      </c>
      <c r="AC1376" s="1">
        <v>-0.06173973048609982</v>
      </c>
    </row>
    <row r="1377" spans="1:29">
      <c r="A1377" s="11">
        <v>38460</v>
      </c>
      <c r="B1377" s="1">
        <v>-0.01435505489960121</v>
      </c>
      <c r="C1377" s="1">
        <v>0.02942807844624684</v>
      </c>
      <c r="D1377" s="1">
        <v>-0.01093626086220412</v>
      </c>
      <c r="E1377" s="1">
        <v>-0.009812341788207224</v>
      </c>
      <c r="F1377" s="1">
        <v>-0.03406153735114537</v>
      </c>
      <c r="G1377" s="1">
        <v>-0.000975439568093428</v>
      </c>
      <c r="H1377" s="1">
        <v>-0.02364309137056397</v>
      </c>
      <c r="I1377" s="1">
        <v>-0.03379453185805636</v>
      </c>
      <c r="J1377" s="1">
        <v>-0.01540139020235087</v>
      </c>
      <c r="K1377" s="1">
        <v>-0.01625687512801022</v>
      </c>
      <c r="L1377" s="1">
        <v>-0.0220479301014791</v>
      </c>
      <c r="M1377" s="1">
        <v>0.01225848046411082</v>
      </c>
      <c r="N1377" s="1">
        <v>0.001706764592679599</v>
      </c>
      <c r="O1377" s="1">
        <v>0.01028020277920794</v>
      </c>
      <c r="P1377" s="1">
        <v>-0.006223215398402426</v>
      </c>
      <c r="Q1377" s="1">
        <v>-0.02298498234534607</v>
      </c>
      <c r="R1377" s="1">
        <v>-0.02114230963309305</v>
      </c>
      <c r="S1377" s="1">
        <v>-0.07410572004669636</v>
      </c>
      <c r="T1377" s="1">
        <v>-0.002653735420527159</v>
      </c>
      <c r="U1377" s="1">
        <v>-0.001001612103347593</v>
      </c>
      <c r="V1377" s="1">
        <v>0.000758495054516084</v>
      </c>
      <c r="W1377" s="1">
        <v>0.01058530358785181</v>
      </c>
      <c r="X1377" s="1">
        <v>0.02596931195269381</v>
      </c>
      <c r="Y1377" s="1">
        <v>-0.01995273997400282</v>
      </c>
      <c r="Z1377" s="1">
        <v>-0.03290086127476988</v>
      </c>
      <c r="AA1377" s="1">
        <v>0.02546723170324983</v>
      </c>
      <c r="AB1377" s="1">
        <v>-0.03697503971230454</v>
      </c>
      <c r="AC1377" s="1">
        <v>-0.01791605296727494</v>
      </c>
    </row>
    <row r="1378" spans="1:29">
      <c r="A1378" s="11">
        <v>38461</v>
      </c>
      <c r="B1378" s="1">
        <v>0.03764289976006951</v>
      </c>
      <c r="C1378" s="1">
        <v>-0.01736577363777059</v>
      </c>
      <c r="D1378" s="1">
        <v>-0.002103382117402242</v>
      </c>
      <c r="E1378" s="1">
        <v>0.0105557770658895</v>
      </c>
      <c r="F1378" s="1">
        <v>0.0022540730923164</v>
      </c>
      <c r="G1378" s="1">
        <v>0.003580753779015788</v>
      </c>
      <c r="H1378" s="1">
        <v>-0.009142520700936907</v>
      </c>
      <c r="I1378" s="1">
        <v>0.02104352743708104</v>
      </c>
      <c r="J1378" s="1">
        <v>0.00615950317588676</v>
      </c>
      <c r="K1378" s="1">
        <v>-0.02459651961802367</v>
      </c>
      <c r="L1378" s="1">
        <v>-0.000705428162639965</v>
      </c>
      <c r="M1378" s="1">
        <v>-0.007665941802425968</v>
      </c>
      <c r="N1378" s="1">
        <v>-0.002972624730096074</v>
      </c>
      <c r="O1378" s="1">
        <v>-0.02164999783625376</v>
      </c>
      <c r="P1378" s="1">
        <v>-0.005009169982999939</v>
      </c>
      <c r="Q1378" s="1">
        <v>0.01149180840220487</v>
      </c>
      <c r="R1378" s="1">
        <v>-0.008774274183993014</v>
      </c>
      <c r="S1378" s="1">
        <v>0.003680055815701966</v>
      </c>
      <c r="T1378" s="1">
        <v>-0.005886176086130179</v>
      </c>
      <c r="U1378" s="1">
        <v>-0.01111663577244137</v>
      </c>
      <c r="V1378" s="1">
        <v>0.002597654618666789</v>
      </c>
      <c r="W1378" s="1">
        <v>-0.001454963233908368</v>
      </c>
      <c r="X1378" s="1">
        <v>-0.01307190575118933</v>
      </c>
      <c r="Y1378" s="1">
        <v>0.01538209907291077</v>
      </c>
      <c r="Z1378" s="1">
        <v>-0.01976272231275422</v>
      </c>
      <c r="AA1378" s="1">
        <v>-0.001497209503509733</v>
      </c>
      <c r="AB1378" s="1">
        <v>-0.005215096748495407</v>
      </c>
      <c r="AC1378" s="1">
        <v>-0.02992856471954441</v>
      </c>
    </row>
    <row r="1379" spans="1:29">
      <c r="A1379" s="11">
        <v>38462</v>
      </c>
      <c r="B1379" s="1">
        <v>-0.01101278565168295</v>
      </c>
      <c r="C1379" s="1">
        <v>-0.001223596586248377</v>
      </c>
      <c r="D1379" s="1">
        <v>0</v>
      </c>
      <c r="E1379" s="1">
        <v>0.0193989848448719</v>
      </c>
      <c r="F1379" s="1">
        <v>0.004352263109597354</v>
      </c>
      <c r="G1379" s="1">
        <v>0.005676297492516635</v>
      </c>
      <c r="H1379" s="1">
        <v>0.04339123306194748</v>
      </c>
      <c r="I1379" s="1">
        <v>0.01778664289433562</v>
      </c>
      <c r="J1379" s="1">
        <v>0.009263551091386324</v>
      </c>
      <c r="K1379" s="1">
        <v>0.03388502973735652</v>
      </c>
      <c r="L1379" s="1">
        <v>0.01850888729803324</v>
      </c>
      <c r="M1379" s="1">
        <v>-0.01388267773716834</v>
      </c>
      <c r="N1379" s="1">
        <v>-0.001927361556769314</v>
      </c>
      <c r="O1379" s="1">
        <v>0.01571169903056435</v>
      </c>
      <c r="P1379" s="1">
        <v>0.0008387803717968545</v>
      </c>
      <c r="Q1379" s="1">
        <v>0.01784558808833814</v>
      </c>
      <c r="R1379" s="1">
        <v>0.03122583445053562</v>
      </c>
      <c r="S1379" s="1">
        <v>0.01741516749072813</v>
      </c>
      <c r="T1379" s="1">
        <v>0.006813076244969407</v>
      </c>
      <c r="U1379" s="1">
        <v>0.00231760086863142</v>
      </c>
      <c r="V1379" s="1">
        <v>0.01608540063198238</v>
      </c>
      <c r="W1379" s="1">
        <v>0.01194647194598875</v>
      </c>
      <c r="X1379" s="1">
        <v>0.04190246450983026</v>
      </c>
      <c r="Y1379" s="1">
        <v>0.05049780992918884</v>
      </c>
      <c r="Z1379" s="1">
        <v>0.04579467276145199</v>
      </c>
      <c r="AA1379" s="1">
        <v>0.04890637367489381</v>
      </c>
      <c r="AB1379" s="1">
        <v>0.05690648578388435</v>
      </c>
      <c r="AC1379" s="1">
        <v>0.0311984433205641</v>
      </c>
    </row>
    <row r="1380" spans="1:29">
      <c r="A1380" s="11">
        <v>38463</v>
      </c>
      <c r="B1380" s="1">
        <v>0.03406118118079582</v>
      </c>
      <c r="C1380" s="1">
        <v>0.004627784075071473</v>
      </c>
      <c r="D1380" s="1">
        <v>0.005178835068942345</v>
      </c>
      <c r="E1380" s="1">
        <v>0.01087410976200798</v>
      </c>
      <c r="F1380" s="1">
        <v>-0.00122772822212236</v>
      </c>
      <c r="G1380" s="1">
        <v>0.008708179732771493</v>
      </c>
      <c r="H1380" s="1">
        <v>0.01027758080798802</v>
      </c>
      <c r="I1380" s="1">
        <v>0.009246225808554387</v>
      </c>
      <c r="J1380" s="1">
        <v>0.008739151928193634</v>
      </c>
      <c r="K1380" s="1">
        <v>0</v>
      </c>
      <c r="L1380" s="1">
        <v>-0.001642691254886586</v>
      </c>
      <c r="M1380" s="1">
        <v>0.004087089762978113</v>
      </c>
      <c r="N1380" s="1">
        <v>0.01941769805171423</v>
      </c>
      <c r="O1380" s="1">
        <v>-0.004684258857447388</v>
      </c>
      <c r="P1380" s="1">
        <v>0.005869248895555623</v>
      </c>
      <c r="Q1380" s="1">
        <v>-0.004617036664222418</v>
      </c>
      <c r="R1380" s="1">
        <v>0.0242429734120102</v>
      </c>
      <c r="S1380" s="1">
        <v>0.01891876377138169</v>
      </c>
      <c r="T1380" s="1">
        <v>0.01264809502677422</v>
      </c>
      <c r="U1380" s="1">
        <v>0.06128085248908088</v>
      </c>
      <c r="V1380" s="1">
        <v>0.0329370071882289</v>
      </c>
      <c r="W1380" s="1">
        <v>0.005854524297394859</v>
      </c>
      <c r="X1380" s="1">
        <v>0.01583272779712463</v>
      </c>
      <c r="Y1380" s="1">
        <v>0.02431758062368927</v>
      </c>
      <c r="Z1380" s="1">
        <v>0.01624922440101706</v>
      </c>
      <c r="AA1380" s="1">
        <v>0.09005678498569392</v>
      </c>
      <c r="AB1380" s="1">
        <v>0.03960882531393106</v>
      </c>
      <c r="AC1380" s="1">
        <v>0.01529549961807009</v>
      </c>
    </row>
    <row r="1381" spans="1:29">
      <c r="A1381" s="11">
        <v>38464</v>
      </c>
      <c r="B1381" s="1">
        <v>0.008023371515532673</v>
      </c>
      <c r="C1381" s="1">
        <v>-0.01381903218595792</v>
      </c>
      <c r="D1381" s="1">
        <v>-0.004073417554307124</v>
      </c>
      <c r="E1381" s="1">
        <v>0.01158468869889928</v>
      </c>
      <c r="F1381" s="1">
        <v>-0.01388499122161846</v>
      </c>
      <c r="G1381" s="1">
        <v>0.008153594300526867</v>
      </c>
      <c r="H1381" s="1">
        <v>-0.006150628004367942</v>
      </c>
      <c r="I1381" s="1">
        <v>-0.01016948025585218</v>
      </c>
      <c r="J1381" s="1">
        <v>-0.002333968559801725</v>
      </c>
      <c r="K1381" s="1">
        <v>0.007621705639569987</v>
      </c>
      <c r="L1381" s="1">
        <v>0.02799767182327262</v>
      </c>
      <c r="M1381" s="1">
        <v>0.0035051491586231</v>
      </c>
      <c r="N1381" s="1">
        <v>-0.003930867574104657</v>
      </c>
      <c r="O1381" s="1">
        <v>0.01663569627755535</v>
      </c>
      <c r="P1381" s="1">
        <v>0.02479676421539101</v>
      </c>
      <c r="Q1381" s="1">
        <v>0.007632804742483179</v>
      </c>
      <c r="R1381" s="1">
        <v>0.008472893402622805</v>
      </c>
      <c r="S1381" s="1">
        <v>-0.005305026251602674</v>
      </c>
      <c r="T1381" s="1">
        <v>-0.01288776302482519</v>
      </c>
      <c r="U1381" s="1">
        <v>0.03995626617905845</v>
      </c>
      <c r="V1381" s="1">
        <v>0.0185145453842015</v>
      </c>
      <c r="W1381" s="1">
        <v>0.008397150091715044</v>
      </c>
      <c r="X1381" s="1">
        <v>-0.005460768626007084</v>
      </c>
      <c r="Y1381" s="1">
        <v>-0.011179934787242</v>
      </c>
      <c r="Z1381" s="1">
        <v>-0.01978318857712724</v>
      </c>
      <c r="AA1381" s="1">
        <v>0.01932349452322191</v>
      </c>
      <c r="AB1381" s="1">
        <v>0.02855768958600891</v>
      </c>
      <c r="AC1381" s="1">
        <v>0.0660541265913166</v>
      </c>
    </row>
    <row r="1382" spans="1:29">
      <c r="A1382" s="11">
        <v>38467</v>
      </c>
      <c r="B1382" s="1">
        <v>0.03142033099467456</v>
      </c>
      <c r="C1382" s="1">
        <v>-0.003434537217220091</v>
      </c>
      <c r="D1382" s="1">
        <v>0.01124868579719362</v>
      </c>
      <c r="E1382" s="1">
        <v>-0.003271956166715939</v>
      </c>
      <c r="F1382" s="1">
        <v>-0.03160729950455288</v>
      </c>
      <c r="G1382" s="1">
        <v>-0.02140828357799718</v>
      </c>
      <c r="H1382" s="1">
        <v>0.01332987467048419</v>
      </c>
      <c r="I1382" s="1">
        <v>-0.0003700945084468277</v>
      </c>
      <c r="J1382" s="1">
        <v>-0.003370456849373094</v>
      </c>
      <c r="K1382" s="1">
        <v>0.01172489733397186</v>
      </c>
      <c r="L1382" s="1">
        <v>-0.005426801762238975</v>
      </c>
      <c r="M1382" s="1">
        <v>0.01408509658194657</v>
      </c>
      <c r="N1382" s="1">
        <v>-0.006350529655423265</v>
      </c>
      <c r="O1382" s="1">
        <v>-0.006136314333275439</v>
      </c>
      <c r="P1382" s="1">
        <v>-0.01484379361666488</v>
      </c>
      <c r="Q1382" s="1">
        <v>0.003437843482858582</v>
      </c>
      <c r="R1382" s="1">
        <v>-0.0014610707910101</v>
      </c>
      <c r="S1382" s="1">
        <v>-0.01155562852071124</v>
      </c>
      <c r="T1382" s="1">
        <v>0.00604464233970825</v>
      </c>
      <c r="U1382" s="1">
        <v>0.02205220846155242</v>
      </c>
      <c r="V1382" s="1">
        <v>-0.009594104137599757</v>
      </c>
      <c r="W1382" s="1">
        <v>-0.003595780349553213</v>
      </c>
      <c r="X1382" s="1">
        <v>0.01647203980064904</v>
      </c>
      <c r="Y1382" s="1">
        <v>-0.004606351359131677</v>
      </c>
      <c r="Z1382" s="1">
        <v>0.004285384185169772</v>
      </c>
      <c r="AA1382" s="1">
        <v>-0.01733010175141392</v>
      </c>
      <c r="AB1382" s="1">
        <v>-0.03798301476823907</v>
      </c>
      <c r="AC1382" s="1">
        <v>0.006988334290528586</v>
      </c>
    </row>
    <row r="1383" spans="1:29">
      <c r="A1383" s="11">
        <v>38468</v>
      </c>
      <c r="B1383" s="1">
        <v>-0.02071477531690247</v>
      </c>
      <c r="C1383" s="1">
        <v>-0.002481416592936103</v>
      </c>
      <c r="D1383" s="1">
        <v>0.01796437894158709</v>
      </c>
      <c r="E1383" s="1">
        <v>0.001436114468388316</v>
      </c>
      <c r="F1383" s="1">
        <v>0.009238680187329651</v>
      </c>
      <c r="G1383" s="1">
        <v>0.0192836575139923</v>
      </c>
      <c r="H1383" s="1">
        <v>-0.004698422266719238</v>
      </c>
      <c r="I1383" s="1">
        <v>-0.002499862803139075</v>
      </c>
      <c r="J1383" s="1">
        <v>-0.0003578034341640279</v>
      </c>
      <c r="K1383" s="1">
        <v>0.02990650385615146</v>
      </c>
      <c r="L1383" s="1">
        <v>-0.01498700257468166</v>
      </c>
      <c r="M1383" s="1">
        <v>0.0001108216062362111</v>
      </c>
      <c r="N1383" s="1">
        <v>-0.002527458607387345</v>
      </c>
      <c r="O1383" s="1">
        <v>-0.01711445517602173</v>
      </c>
      <c r="P1383" s="1">
        <v>0.01300351870720085</v>
      </c>
      <c r="Q1383" s="1">
        <v>-0.01834939996449148</v>
      </c>
      <c r="R1383" s="1">
        <v>0.0008230745182797872</v>
      </c>
      <c r="S1383" s="1">
        <v>-0.01528773169678443</v>
      </c>
      <c r="T1383" s="1">
        <v>0.00104130554920201</v>
      </c>
      <c r="U1383" s="1">
        <v>-0.01650261244017437</v>
      </c>
      <c r="V1383" s="1">
        <v>-0.0069336669022243</v>
      </c>
      <c r="W1383" s="1">
        <v>0.01282065793445653</v>
      </c>
      <c r="X1383" s="1">
        <v>-0.02216966326465508</v>
      </c>
      <c r="Y1383" s="1">
        <v>-0.008273728119107426</v>
      </c>
      <c r="Z1383" s="1">
        <v>-0.01252592772151506</v>
      </c>
      <c r="AA1383" s="1">
        <v>-0.001848206518035078</v>
      </c>
      <c r="AB1383" s="1">
        <v>-0.007128189121037853</v>
      </c>
      <c r="AC1383" s="1">
        <v>-0.01310847543323856</v>
      </c>
    </row>
    <row r="1384" spans="1:29">
      <c r="A1384" s="11">
        <v>38469</v>
      </c>
      <c r="B1384" s="1">
        <v>-0.003525583746554317</v>
      </c>
      <c r="C1384" s="1">
        <v>-0.01381985068476843</v>
      </c>
      <c r="D1384" s="1">
        <v>-0.0008766276579740273</v>
      </c>
      <c r="E1384" s="1">
        <v>0.04466308555357168</v>
      </c>
      <c r="F1384" s="1">
        <v>-0.01553229706026427</v>
      </c>
      <c r="G1384" s="1">
        <v>0.002543911135243437</v>
      </c>
      <c r="H1384" s="1">
        <v>-0.01722934913839091</v>
      </c>
      <c r="I1384" s="1">
        <v>-0.002227998842252221</v>
      </c>
      <c r="J1384" s="1">
        <v>-0.002069855560505096</v>
      </c>
      <c r="K1384" s="1">
        <v>0.04065379707586714</v>
      </c>
      <c r="L1384" s="1">
        <v>-0.02269494813793949</v>
      </c>
      <c r="M1384" s="1">
        <v>-0.001777678229707647</v>
      </c>
      <c r="N1384" s="1">
        <v>0.01480545446002401</v>
      </c>
      <c r="O1384" s="1">
        <v>-0.0207186098449671</v>
      </c>
      <c r="P1384" s="1">
        <v>-0.007742951098828277</v>
      </c>
      <c r="Q1384" s="1">
        <v>-0.01632696672366518</v>
      </c>
      <c r="R1384" s="1">
        <v>-0.01489554733123011</v>
      </c>
      <c r="S1384" s="1">
        <v>-0.01004542584768786</v>
      </c>
      <c r="T1384" s="1">
        <v>-0.007762567940351683</v>
      </c>
      <c r="U1384" s="1">
        <v>-0.00875455495955868</v>
      </c>
      <c r="V1384" s="1">
        <v>-0.009652098386021879</v>
      </c>
      <c r="W1384" s="1">
        <v>-0.01762801684348914</v>
      </c>
      <c r="X1384" s="1">
        <v>-0.002992458632647521</v>
      </c>
      <c r="Y1384" s="1">
        <v>-0.009473983839017541</v>
      </c>
      <c r="Z1384" s="1">
        <v>-0.02522998508408958</v>
      </c>
      <c r="AA1384" s="1">
        <v>-0.04150930404695918</v>
      </c>
      <c r="AB1384" s="1">
        <v>-0.01386558374611435</v>
      </c>
      <c r="AC1384" s="1">
        <v>-0.007735051872588494</v>
      </c>
    </row>
    <row r="1385" spans="1:29">
      <c r="A1385" s="11">
        <v>38470</v>
      </c>
      <c r="B1385" s="1">
        <v>-0.01727362436320612</v>
      </c>
      <c r="C1385" s="1">
        <v>-0.006726383666504243</v>
      </c>
      <c r="D1385" s="1">
        <v>-0.004561836027176969</v>
      </c>
      <c r="E1385" s="1">
        <v>0.01078627499639939</v>
      </c>
      <c r="F1385" s="1">
        <v>-0.01669218500933989</v>
      </c>
      <c r="G1385" s="1">
        <v>0.0007927433959247221</v>
      </c>
      <c r="H1385" s="1">
        <v>-0.01560961805504657</v>
      </c>
      <c r="I1385" s="1">
        <v>0.004465465544636338</v>
      </c>
      <c r="J1385" s="1">
        <v>-0.01160605285252825</v>
      </c>
      <c r="K1385" s="1">
        <v>0.008021873156190518</v>
      </c>
      <c r="L1385" s="1">
        <v>-0.004466504900388135</v>
      </c>
      <c r="M1385" s="1">
        <v>-0.01157483996898701</v>
      </c>
      <c r="N1385" s="1">
        <v>0.03467225368418503</v>
      </c>
      <c r="O1385" s="1">
        <v>-0.0178930784720942</v>
      </c>
      <c r="P1385" s="1">
        <v>-0.006570387162025515</v>
      </c>
      <c r="Q1385" s="1">
        <v>0.006434486052134591</v>
      </c>
      <c r="R1385" s="1">
        <v>0.00899845889269324</v>
      </c>
      <c r="S1385" s="1">
        <v>-0.00369013317192568</v>
      </c>
      <c r="T1385" s="1">
        <v>-0.02540518158754301</v>
      </c>
      <c r="U1385" s="1">
        <v>-0.02347289153347198</v>
      </c>
      <c r="V1385" s="1">
        <v>0.0671849931509001</v>
      </c>
      <c r="W1385" s="1">
        <v>-0.006203957514539171</v>
      </c>
      <c r="X1385" s="1">
        <v>-0.01223574746113554</v>
      </c>
      <c r="Y1385" s="1">
        <v>0.002712690843716281</v>
      </c>
      <c r="Z1385" s="1">
        <v>-0.01801813939655028</v>
      </c>
      <c r="AA1385" s="1">
        <v>-0.01935922065731555</v>
      </c>
      <c r="AB1385" s="1">
        <v>7.168268338664241E-05</v>
      </c>
      <c r="AC1385" s="1">
        <v>0.01314978945391099</v>
      </c>
    </row>
    <row r="1386" spans="1:29">
      <c r="A1386" s="11">
        <v>38471</v>
      </c>
      <c r="B1386" s="1">
        <v>-0.02541297401312226</v>
      </c>
      <c r="C1386" s="1">
        <v>-0.02186822312346592</v>
      </c>
      <c r="D1386" s="1">
        <v>0.002408842654920695</v>
      </c>
      <c r="E1386" s="1">
        <v>0.02483520371717374</v>
      </c>
      <c r="F1386" s="1">
        <v>-0.01209194764349475</v>
      </c>
      <c r="G1386" s="1">
        <v>-0.00110907716115527</v>
      </c>
      <c r="H1386" s="1">
        <v>-0.00512307759980335</v>
      </c>
      <c r="I1386" s="1">
        <v>-0.008983731210807977</v>
      </c>
      <c r="J1386" s="1">
        <v>-0.04265200300494121</v>
      </c>
      <c r="K1386" s="1">
        <v>-0.04809672513805008</v>
      </c>
      <c r="L1386" s="1">
        <v>-0.009865631253591522</v>
      </c>
      <c r="M1386" s="1">
        <v>-0.007994573554662598</v>
      </c>
      <c r="N1386" s="1">
        <v>-0.008687868089224837</v>
      </c>
      <c r="O1386" s="1">
        <v>0.01501067971536996</v>
      </c>
      <c r="P1386" s="1">
        <v>-0.005787767362165019</v>
      </c>
      <c r="Q1386" s="1">
        <v>-0.03059244710266484</v>
      </c>
      <c r="R1386" s="1">
        <v>-0.02905236338749873</v>
      </c>
      <c r="S1386" s="1">
        <v>-0.01851846903586074</v>
      </c>
      <c r="T1386" s="1">
        <v>-0.0320257274277268</v>
      </c>
      <c r="U1386" s="1">
        <v>-0.0145351811288017</v>
      </c>
      <c r="V1386" s="1">
        <v>-0.02982605374346203</v>
      </c>
      <c r="W1386" s="1">
        <v>-0.01546293084269557</v>
      </c>
      <c r="X1386" s="1">
        <v>-0.03353979599073054</v>
      </c>
      <c r="Y1386" s="1">
        <v>-0.01523367984340762</v>
      </c>
      <c r="Z1386" s="1">
        <v>-0.006989885560704123</v>
      </c>
      <c r="AA1386" s="1">
        <v>-0.02597968773410042</v>
      </c>
      <c r="AB1386" s="1">
        <v>-0.02055379090647702</v>
      </c>
      <c r="AC1386" s="1">
        <v>-0.01950735445816487</v>
      </c>
    </row>
    <row r="1387" spans="1:29">
      <c r="A1387" s="11">
        <v>38474</v>
      </c>
      <c r="B1387" s="1">
        <v>0.01933956300357464</v>
      </c>
      <c r="C1387" s="1">
        <v>0.05019491347083838</v>
      </c>
      <c r="D1387" s="1">
        <v>0.001406623203123569</v>
      </c>
      <c r="E1387" s="1">
        <v>0.006058260247903124</v>
      </c>
      <c r="F1387" s="1">
        <v>-0.005492292031131329</v>
      </c>
      <c r="G1387" s="1">
        <v>-0.005710736692220553</v>
      </c>
      <c r="H1387" s="1">
        <v>0.01569349291691102</v>
      </c>
      <c r="I1387" s="1">
        <v>0.008878324466367049</v>
      </c>
      <c r="J1387" s="1">
        <v>0.01964168677116951</v>
      </c>
      <c r="K1387" s="1">
        <v>-0.03126159220938107</v>
      </c>
      <c r="L1387" s="1">
        <v>0.01502544139825468</v>
      </c>
      <c r="M1387" s="1">
        <v>0.01952335800527849</v>
      </c>
      <c r="N1387" s="1">
        <v>-0.0199973128149934</v>
      </c>
      <c r="O1387" s="1">
        <v>0.002257818659899158</v>
      </c>
      <c r="P1387" s="1">
        <v>-0.003742111820415284</v>
      </c>
      <c r="Q1387" s="1">
        <v>0.01960060063070035</v>
      </c>
      <c r="R1387" s="1">
        <v>0.01098399192638921</v>
      </c>
      <c r="S1387" s="1">
        <v>-0.00283028987330125</v>
      </c>
      <c r="T1387" s="1">
        <v>0.007694116022801456</v>
      </c>
      <c r="U1387" s="1">
        <v>0.007948584191418639</v>
      </c>
      <c r="V1387" s="1">
        <v>-0.006308797055691096</v>
      </c>
      <c r="W1387" s="1">
        <v>0.01843731333686249</v>
      </c>
      <c r="X1387" s="1">
        <v>0.01269662935540894</v>
      </c>
      <c r="Y1387" s="1">
        <v>0.003035931084198085</v>
      </c>
      <c r="Z1387" s="1">
        <v>0.01217191701533005</v>
      </c>
      <c r="AA1387" s="1">
        <v>-0.002443937220825476</v>
      </c>
      <c r="AB1387" s="1">
        <v>-0.01901767119715769</v>
      </c>
      <c r="AC1387" s="1">
        <v>0.01141426037044524</v>
      </c>
    </row>
    <row r="1388" spans="1:29">
      <c r="A1388" s="11">
        <v>38475</v>
      </c>
      <c r="B1388" s="1">
        <v>-0.01556180860628253</v>
      </c>
      <c r="C1388" s="1">
        <v>-0.01181143259555495</v>
      </c>
      <c r="D1388" s="1">
        <v>-0.01369603876877967</v>
      </c>
      <c r="E1388" s="1">
        <v>-0.003387450714942064</v>
      </c>
      <c r="F1388" s="1">
        <v>0.005206937783805987</v>
      </c>
      <c r="G1388" s="1">
        <v>0.006860222193861842</v>
      </c>
      <c r="H1388" s="1">
        <v>0.01617580286788822</v>
      </c>
      <c r="I1388" s="1">
        <v>0.001019088562021375</v>
      </c>
      <c r="J1388" s="1">
        <v>0.005952616233904751</v>
      </c>
      <c r="K1388" s="1">
        <v>-0.006003745471380051</v>
      </c>
      <c r="L1388" s="1">
        <v>-0.00715375675237917</v>
      </c>
      <c r="M1388" s="1">
        <v>-0.01380550287889737</v>
      </c>
      <c r="N1388" s="1">
        <v>0.003371303874895704</v>
      </c>
      <c r="O1388" s="1">
        <v>0.005857436559184137</v>
      </c>
      <c r="P1388" s="1">
        <v>0.006796019494260452</v>
      </c>
      <c r="Q1388" s="1">
        <v>-0.001874056299683291</v>
      </c>
      <c r="R1388" s="1">
        <v>0.01329948046170104</v>
      </c>
      <c r="S1388" s="1">
        <v>-0.00189225183647368</v>
      </c>
      <c r="T1388" s="1">
        <v>0.01662854506407974</v>
      </c>
      <c r="U1388" s="1">
        <v>0.03024197884114099</v>
      </c>
      <c r="V1388" s="1">
        <v>0.009775249997229229</v>
      </c>
      <c r="W1388" s="1">
        <v>0.01819913330180412</v>
      </c>
      <c r="X1388" s="1">
        <v>0.01325362531736807</v>
      </c>
      <c r="Y1388" s="1">
        <v>0.004612313788291855</v>
      </c>
      <c r="Z1388" s="1">
        <v>-0.004926065786138856</v>
      </c>
      <c r="AA1388" s="1">
        <v>0.01436153460280765</v>
      </c>
      <c r="AB1388" s="1">
        <v>-0.02830015169697597</v>
      </c>
      <c r="AC1388" s="1">
        <v>-0.01669290468131102</v>
      </c>
    </row>
    <row r="1389" spans="1:29">
      <c r="A1389" s="11">
        <v>38476</v>
      </c>
      <c r="B1389" s="1">
        <v>0.0002165766777366684</v>
      </c>
      <c r="C1389" s="1">
        <v>0.01348131629680638</v>
      </c>
      <c r="D1389" s="1">
        <v>0.009791535692995179</v>
      </c>
      <c r="E1389" s="1">
        <v>0.006797848739128476</v>
      </c>
      <c r="F1389" s="1">
        <v>0.02307535578932929</v>
      </c>
      <c r="G1389" s="1">
        <v>0.007447486145406357</v>
      </c>
      <c r="H1389" s="1">
        <v>0.004989190168869451</v>
      </c>
      <c r="I1389" s="1">
        <v>-0.002128448734975752</v>
      </c>
      <c r="J1389" s="1">
        <v>-0.001027517948599788</v>
      </c>
      <c r="K1389" s="1">
        <v>0.0230276849772133</v>
      </c>
      <c r="L1389" s="1">
        <v>0.0190120329254384</v>
      </c>
      <c r="M1389" s="1">
        <v>0.009934634070052351</v>
      </c>
      <c r="N1389" s="1">
        <v>0.008983553828393998</v>
      </c>
      <c r="O1389" s="1">
        <v>0.03213877066294812</v>
      </c>
      <c r="P1389" s="1">
        <v>-0.0018795350587274</v>
      </c>
      <c r="Q1389" s="1">
        <v>0.01168952608304674</v>
      </c>
      <c r="R1389" s="1">
        <v>0.0007396458324437916</v>
      </c>
      <c r="S1389" s="1">
        <v>0.003791787898840715</v>
      </c>
      <c r="T1389" s="1">
        <v>0.0136025572827807</v>
      </c>
      <c r="U1389" s="1">
        <v>-0.0003683151217389602</v>
      </c>
      <c r="V1389" s="1">
        <v>-0.01676628072330122</v>
      </c>
      <c r="W1389" s="1">
        <v>0.0147694704672503</v>
      </c>
      <c r="X1389" s="1">
        <v>-0.01425854460180587</v>
      </c>
      <c r="Y1389" s="1">
        <v>0.03888085627474647</v>
      </c>
      <c r="Z1389" s="1">
        <v>0.03115913101412926</v>
      </c>
      <c r="AA1389" s="1">
        <v>0.01278441052961021</v>
      </c>
      <c r="AB1389" s="1">
        <v>-0.02132699180048481</v>
      </c>
      <c r="AC1389" s="1">
        <v>0.005738029463127292</v>
      </c>
    </row>
    <row r="1390" spans="1:29">
      <c r="A1390" s="11">
        <v>38477</v>
      </c>
      <c r="B1390" s="1">
        <v>0.05066033472126152</v>
      </c>
      <c r="C1390" s="1">
        <v>0.001920043627847035</v>
      </c>
      <c r="D1390" s="1">
        <v>0.003996264300723862</v>
      </c>
      <c r="E1390" s="1">
        <v>0.001875492902404963</v>
      </c>
      <c r="F1390" s="1">
        <v>0.03099337585712592</v>
      </c>
      <c r="G1390" s="1">
        <v>0.02091857325178426</v>
      </c>
      <c r="H1390" s="1">
        <v>0.0009462625166356542</v>
      </c>
      <c r="I1390" s="1">
        <v>0.01372521054659992</v>
      </c>
      <c r="J1390" s="1">
        <v>-0.01188787522434354</v>
      </c>
      <c r="K1390" s="1">
        <v>-0.004058843433841997</v>
      </c>
      <c r="L1390" s="1">
        <v>0.02970160419049117</v>
      </c>
      <c r="M1390" s="1">
        <v>0.007265703788884581</v>
      </c>
      <c r="N1390" s="1">
        <v>-0.007150942385652503</v>
      </c>
      <c r="O1390" s="1">
        <v>0.02799169116830913</v>
      </c>
      <c r="P1390" s="1">
        <v>-0.007949698859089582</v>
      </c>
      <c r="Q1390" s="1">
        <v>0.02628074026038818</v>
      </c>
      <c r="R1390" s="1">
        <v>-0.0003694966439329317</v>
      </c>
      <c r="S1390" s="1">
        <v>0.01510822318771354</v>
      </c>
      <c r="T1390" s="1">
        <v>0.01465508309927155</v>
      </c>
      <c r="U1390" s="1">
        <v>-0.006156966280475573</v>
      </c>
      <c r="V1390" s="1">
        <v>0.00365389837806207</v>
      </c>
      <c r="W1390" s="1">
        <v>0.005191498291022612</v>
      </c>
      <c r="X1390" s="1">
        <v>0.004901179452737159</v>
      </c>
      <c r="Y1390" s="1">
        <v>-0.007457379970155609</v>
      </c>
      <c r="Z1390" s="1">
        <v>0.002400319820914376</v>
      </c>
      <c r="AA1390" s="1">
        <v>0.001397860801196193</v>
      </c>
      <c r="AB1390" s="1">
        <v>0.03210202133036177</v>
      </c>
      <c r="AC1390" s="1">
        <v>0.0102233450280107</v>
      </c>
    </row>
    <row r="1391" spans="1:29">
      <c r="A1391" s="11">
        <v>38478</v>
      </c>
      <c r="B1391" s="1">
        <v>-0.01195144977281137</v>
      </c>
      <c r="C1391" s="1">
        <v>0.03572405394307121</v>
      </c>
      <c r="D1391" s="1">
        <v>0.00866325466568818</v>
      </c>
      <c r="E1391" s="1">
        <v>0.01572423473983808</v>
      </c>
      <c r="F1391" s="1">
        <v>-0.006176162555336484</v>
      </c>
      <c r="G1391" s="1">
        <v>0.00801102968785794</v>
      </c>
      <c r="H1391" s="1">
        <v>0.0262160008637573</v>
      </c>
      <c r="I1391" s="1">
        <v>-0.01024604271181528</v>
      </c>
      <c r="J1391" s="1">
        <v>0.01377955683460508</v>
      </c>
      <c r="K1391" s="1">
        <v>-0.006298708400100606</v>
      </c>
      <c r="L1391" s="1">
        <v>0.01323193216282159</v>
      </c>
      <c r="M1391" s="1">
        <v>0.009765951478146073</v>
      </c>
      <c r="N1391" s="1">
        <v>0.01751167014670663</v>
      </c>
      <c r="O1391" s="1">
        <v>-0.006543572542435316</v>
      </c>
      <c r="P1391" s="1">
        <v>-0.005904765566658643</v>
      </c>
      <c r="Q1391" s="1">
        <v>0.005716699408668369</v>
      </c>
      <c r="R1391" s="1">
        <v>0.0146911730315602</v>
      </c>
      <c r="S1391" s="1">
        <v>0.002790905541522282</v>
      </c>
      <c r="T1391" s="1">
        <v>0.00146032178581712</v>
      </c>
      <c r="U1391" s="1">
        <v>0.005480459178637931</v>
      </c>
      <c r="V1391" s="1">
        <v>-0.001517008467899927</v>
      </c>
      <c r="W1391" s="1">
        <v>0.008484793219964981</v>
      </c>
      <c r="X1391" s="1">
        <v>0.01201525498482536</v>
      </c>
      <c r="Y1391" s="1">
        <v>-0.00473100731951781</v>
      </c>
      <c r="Z1391" s="1">
        <v>-0.001690611465831826</v>
      </c>
      <c r="AA1391" s="1">
        <v>-0.009813243883451728</v>
      </c>
      <c r="AB1391" s="1">
        <v>-0.008248869200763509</v>
      </c>
      <c r="AC1391" s="1">
        <v>-0.001961257734124588</v>
      </c>
    </row>
    <row r="1392" spans="1:29">
      <c r="A1392" s="11">
        <v>38481</v>
      </c>
      <c r="B1392" s="1">
        <v>0.001042726602747512</v>
      </c>
      <c r="C1392" s="1">
        <v>-0.01744413884008023</v>
      </c>
      <c r="D1392" s="1">
        <v>-0.001044642501018433</v>
      </c>
      <c r="E1392" s="1">
        <v>0.01142640984611565</v>
      </c>
      <c r="F1392" s="1">
        <v>0.01385156279729038</v>
      </c>
      <c r="G1392" s="1">
        <v>-0.001069910815825748</v>
      </c>
      <c r="H1392" s="1">
        <v>0.001611322115246061</v>
      </c>
      <c r="I1392" s="1">
        <v>-0.001294013860258847</v>
      </c>
      <c r="J1392" s="1">
        <v>0.002505115995356189</v>
      </c>
      <c r="K1392" s="1">
        <v>-0.01416887817719137</v>
      </c>
      <c r="L1392" s="1">
        <v>0.03712522036953092</v>
      </c>
      <c r="M1392" s="1">
        <v>0.006923767430224714</v>
      </c>
      <c r="N1392" s="1">
        <v>0.02914628741419745</v>
      </c>
      <c r="O1392" s="1">
        <v>0.01317334582892893</v>
      </c>
      <c r="P1392" s="1">
        <v>0.03097154959077053</v>
      </c>
      <c r="Q1392" s="1">
        <v>0.01102051742077226</v>
      </c>
      <c r="R1392" s="1">
        <v>0.007830695319442027</v>
      </c>
      <c r="S1392" s="1">
        <v>0.004638099426485631</v>
      </c>
      <c r="T1392" s="1">
        <v>0.007454357440052073</v>
      </c>
      <c r="U1392" s="1">
        <v>0.03874691204254366</v>
      </c>
      <c r="V1392" s="1">
        <v>0.02451138787597174</v>
      </c>
      <c r="W1392" s="1">
        <v>0.01124826896668019</v>
      </c>
      <c r="X1392" s="1">
        <v>0.0276242995242586</v>
      </c>
      <c r="Y1392" s="1">
        <v>0.01104459980737604</v>
      </c>
      <c r="Z1392" s="1">
        <v>0.02441113651679805</v>
      </c>
      <c r="AA1392" s="1">
        <v>0.03089232985781587</v>
      </c>
      <c r="AB1392" s="1">
        <v>0.03258300371568978</v>
      </c>
      <c r="AC1392" s="1">
        <v>0.01587685180016885</v>
      </c>
    </row>
    <row r="1393" spans="1:29">
      <c r="A1393" s="11">
        <v>38482</v>
      </c>
      <c r="B1393" s="1">
        <v>-0.009375039602172897</v>
      </c>
      <c r="C1393" s="1">
        <v>-0.02326819325288432</v>
      </c>
      <c r="D1393" s="1">
        <v>0.001858827862938783</v>
      </c>
      <c r="E1393" s="1">
        <v>0.0009111293771153495</v>
      </c>
      <c r="F1393" s="1">
        <v>-0.01993939517102317</v>
      </c>
      <c r="G1393" s="1">
        <v>-0.03365964363020835</v>
      </c>
      <c r="H1393" s="1">
        <v>-0.00160872993312744</v>
      </c>
      <c r="I1393" s="1">
        <v>0.000925550330627356</v>
      </c>
      <c r="J1393" s="1">
        <v>-0.01630293727308718</v>
      </c>
      <c r="K1393" s="1">
        <v>0.003782197498439999</v>
      </c>
      <c r="L1393" s="1">
        <v>-0.01783859935558885</v>
      </c>
      <c r="M1393" s="1">
        <v>-0.02368474541731103</v>
      </c>
      <c r="N1393" s="1">
        <v>-0.007383621745334135</v>
      </c>
      <c r="O1393" s="1">
        <v>-0.009332057535275107</v>
      </c>
      <c r="P1393" s="1">
        <v>0.001646128086722154</v>
      </c>
      <c r="Q1393" s="1">
        <v>0.008260931480259082</v>
      </c>
      <c r="R1393" s="1">
        <v>-0.01653436762889637</v>
      </c>
      <c r="S1393" s="1">
        <v>0.00923358672137109</v>
      </c>
      <c r="T1393" s="1">
        <v>-0.007157536559038724</v>
      </c>
      <c r="U1393" s="1">
        <v>-0.008969710594925795</v>
      </c>
      <c r="V1393" s="1">
        <v>-0.006623862240330625</v>
      </c>
      <c r="W1393" s="1">
        <v>0.001899065716277848</v>
      </c>
      <c r="X1393" s="1">
        <v>-0.02047596007507702</v>
      </c>
      <c r="Y1393" s="1">
        <v>0.01922005182829789</v>
      </c>
      <c r="Z1393" s="1">
        <v>-0.01225899931630092</v>
      </c>
      <c r="AA1393" s="1">
        <v>-0.006274852147776011</v>
      </c>
      <c r="AB1393" s="1">
        <v>-0.02734274035656303</v>
      </c>
      <c r="AC1393" s="1">
        <v>0.002398102339485675</v>
      </c>
    </row>
    <row r="1394" spans="1:29">
      <c r="A1394" s="11">
        <v>38483</v>
      </c>
      <c r="B1394" s="1">
        <v>-0.02418510967916088</v>
      </c>
      <c r="C1394" s="1">
        <v>0</v>
      </c>
      <c r="D1394" s="1">
        <v>0.003131038505449935</v>
      </c>
      <c r="E1394" s="1">
        <v>0.006189915902596654</v>
      </c>
      <c r="F1394" s="1">
        <v>-0.01280988609849387</v>
      </c>
      <c r="G1394" s="1">
        <v>0.01757427118189581</v>
      </c>
      <c r="H1394" s="1">
        <v>0.0009205707656301243</v>
      </c>
      <c r="I1394" s="1">
        <v>-0.01063330747117985</v>
      </c>
      <c r="J1394" s="1">
        <v>0.006953897637044903</v>
      </c>
      <c r="K1394" s="1">
        <v>-0.007912687400233098</v>
      </c>
      <c r="L1394" s="1">
        <v>0.003278099032914428</v>
      </c>
      <c r="M1394" s="1">
        <v>0.0006706405444549812</v>
      </c>
      <c r="N1394" s="1">
        <v>0.002853167949398827</v>
      </c>
      <c r="O1394" s="1">
        <v>-0.02000416416750261</v>
      </c>
      <c r="P1394" s="1">
        <v>-0.01499622087859964</v>
      </c>
      <c r="Q1394" s="1">
        <v>-0.003983105904980522</v>
      </c>
      <c r="R1394" s="1">
        <v>-0.003215290172777108</v>
      </c>
      <c r="S1394" s="1">
        <v>-0.02653230655203054</v>
      </c>
      <c r="T1394" s="1">
        <v>-0.003321298581699939</v>
      </c>
      <c r="U1394" s="1">
        <v>-0.0002819612716800091</v>
      </c>
      <c r="V1394" s="1">
        <v>-0.01443075156017815</v>
      </c>
      <c r="W1394" s="1">
        <v>-0.01119224930047269</v>
      </c>
      <c r="X1394" s="1">
        <v>0.002685930455483598</v>
      </c>
      <c r="Y1394" s="1">
        <v>-0.01234577717897967</v>
      </c>
      <c r="Z1394" s="1">
        <v>-0.00334672666329594</v>
      </c>
      <c r="AA1394" s="1">
        <v>-0.008459694641138382</v>
      </c>
      <c r="AB1394" s="1">
        <v>-0.01633486845593202</v>
      </c>
      <c r="AC1394" s="1">
        <v>-0.01543660696310856</v>
      </c>
    </row>
    <row r="1395" spans="1:29">
      <c r="A1395" s="11">
        <v>38484</v>
      </c>
      <c r="B1395" s="1">
        <v>0.006249995250113827</v>
      </c>
      <c r="C1395" s="1">
        <v>0.0287798655904723</v>
      </c>
      <c r="D1395" s="1">
        <v>0.000693652875249251</v>
      </c>
      <c r="E1395" s="1">
        <v>0.004885010264095158</v>
      </c>
      <c r="F1395" s="1">
        <v>0.004655902985410521</v>
      </c>
      <c r="G1395" s="1">
        <v>0.02458381759613926</v>
      </c>
      <c r="H1395" s="1">
        <v>0.005748657292081294</v>
      </c>
      <c r="I1395" s="1">
        <v>-0.01056090559329437</v>
      </c>
      <c r="J1395" s="1">
        <v>0.003846013329461107</v>
      </c>
      <c r="K1395" s="1">
        <v>-0.008355340934685374</v>
      </c>
      <c r="L1395" s="1">
        <v>-0.002323276667158702</v>
      </c>
      <c r="M1395" s="1">
        <v>0.01128354940808429</v>
      </c>
      <c r="N1395" s="1">
        <v>-0.006265774885754416</v>
      </c>
      <c r="O1395" s="1">
        <v>0.005292262179595664</v>
      </c>
      <c r="P1395" s="1">
        <v>0.02356674703395578</v>
      </c>
      <c r="Q1395" s="1">
        <v>0.0106827993609897</v>
      </c>
      <c r="R1395" s="1">
        <v>0.01612524424624784</v>
      </c>
      <c r="S1395" s="1">
        <v>-0.001879911129501366</v>
      </c>
      <c r="T1395" s="1">
        <v>0.0059329768774945</v>
      </c>
      <c r="U1395" s="1">
        <v>0.02313340111099316</v>
      </c>
      <c r="V1395" s="1">
        <v>0.01908520473650599</v>
      </c>
      <c r="W1395" s="1">
        <v>-0.003012371622269194</v>
      </c>
      <c r="X1395" s="1">
        <v>0.009550495807749471</v>
      </c>
      <c r="Y1395" s="1">
        <v>0.01057699086705322</v>
      </c>
      <c r="Z1395" s="1">
        <v>0.001818993753045062</v>
      </c>
      <c r="AA1395" s="1">
        <v>0.0917700777730166</v>
      </c>
      <c r="AB1395" s="1">
        <v>0.02294003373534381</v>
      </c>
      <c r="AC1395" s="1">
        <v>0.008545008823948042</v>
      </c>
    </row>
    <row r="1396" spans="1:29">
      <c r="A1396" s="11">
        <v>38485</v>
      </c>
      <c r="B1396" s="1">
        <v>-0.00471169831007423</v>
      </c>
      <c r="C1396" s="1">
        <v>-0.003078620899611861</v>
      </c>
      <c r="D1396" s="1">
        <v>-0.007220073693564033</v>
      </c>
      <c r="E1396" s="1">
        <v>0.01782501383930835</v>
      </c>
      <c r="F1396" s="1">
        <v>0.01694303446271972</v>
      </c>
      <c r="G1396" s="1">
        <v>0.00850453682328256</v>
      </c>
      <c r="H1396" s="1">
        <v>-0.007316087416565531</v>
      </c>
      <c r="I1396" s="1">
        <v>0.0068951126153034</v>
      </c>
      <c r="J1396" s="1">
        <v>-0.002430667849850798</v>
      </c>
      <c r="K1396" s="1">
        <v>0.008043085558057772</v>
      </c>
      <c r="L1396" s="1">
        <v>-0.01370602554220379</v>
      </c>
      <c r="M1396" s="1">
        <v>-0.01104703896671011</v>
      </c>
      <c r="N1396" s="1">
        <v>0.008895601951901311</v>
      </c>
      <c r="O1396" s="1">
        <v>-0.00956180596376488</v>
      </c>
      <c r="P1396" s="1">
        <v>-0.01670786643381184</v>
      </c>
      <c r="Q1396" s="1">
        <v>-0.00503042739338222</v>
      </c>
      <c r="R1396" s="1">
        <v>-0.005194336105642239</v>
      </c>
      <c r="S1396" s="1">
        <v>-0.004707977464229018</v>
      </c>
      <c r="T1396" s="1">
        <v>0.0008078519050691568</v>
      </c>
      <c r="U1396" s="1">
        <v>-0.005013389755474829</v>
      </c>
      <c r="V1396" s="1">
        <v>0.007629701118681664</v>
      </c>
      <c r="W1396" s="1">
        <v>-0.001373379757295234</v>
      </c>
      <c r="X1396" s="1">
        <v>-0.002076679031425055</v>
      </c>
      <c r="Y1396" s="1">
        <v>0.001767028073655696</v>
      </c>
      <c r="Z1396" s="1">
        <v>0.004608969039934907</v>
      </c>
      <c r="AA1396" s="1">
        <v>0.01708798968790393</v>
      </c>
      <c r="AB1396" s="1">
        <v>-0.02061333683727185</v>
      </c>
      <c r="AC1396" s="1">
        <v>-0.0109598992629335</v>
      </c>
    </row>
    <row r="1397" spans="1:29">
      <c r="A1397" s="11">
        <v>38488</v>
      </c>
      <c r="B1397" s="1">
        <v>-0.02044363307925268</v>
      </c>
      <c r="C1397" s="1">
        <v>0.009398410935222312</v>
      </c>
      <c r="D1397" s="1">
        <v>0.009309316771622056</v>
      </c>
      <c r="E1397" s="1">
        <v>-0.00707597992635145</v>
      </c>
      <c r="F1397" s="1">
        <v>0.009562955019182473</v>
      </c>
      <c r="G1397" s="1">
        <v>0.01114246692478349</v>
      </c>
      <c r="H1397" s="1">
        <v>0.009212655835223238</v>
      </c>
      <c r="I1397" s="1">
        <v>0.01238280037117123</v>
      </c>
      <c r="J1397" s="1">
        <v>0.005698775309229243</v>
      </c>
      <c r="K1397" s="1">
        <v>0.007978483114628343</v>
      </c>
      <c r="L1397" s="1">
        <v>0.02213577122794796</v>
      </c>
      <c r="M1397" s="1">
        <v>-0.01038890726007768</v>
      </c>
      <c r="N1397" s="1">
        <v>0.004864781298481669</v>
      </c>
      <c r="O1397" s="1">
        <v>0.02462289819041219</v>
      </c>
      <c r="P1397" s="1">
        <v>0.004766465710835055</v>
      </c>
      <c r="Q1397" s="1">
        <v>0.01073669878158356</v>
      </c>
      <c r="R1397" s="1">
        <v>0.007459434906940565</v>
      </c>
      <c r="S1397" s="1">
        <v>-0.00283832315057142</v>
      </c>
      <c r="T1397" s="1">
        <v>0.02268526577394181</v>
      </c>
      <c r="U1397" s="1">
        <v>0.007356462935077523</v>
      </c>
      <c r="V1397" s="1">
        <v>0.001376664893881996</v>
      </c>
      <c r="W1397" s="1">
        <v>-0.002292050856713468</v>
      </c>
      <c r="X1397" s="1">
        <v>0.03745680318125766</v>
      </c>
      <c r="Y1397" s="1">
        <v>0.00189947660898282</v>
      </c>
      <c r="Z1397" s="1">
        <v>0.009731456594520571</v>
      </c>
      <c r="AA1397" s="1">
        <v>0.0223886962893296</v>
      </c>
      <c r="AB1397" s="1">
        <v>-0.006784418157189998</v>
      </c>
      <c r="AC1397" s="1">
        <v>0.03583744790819865</v>
      </c>
    </row>
    <row r="1398" spans="1:29">
      <c r="A1398" s="11">
        <v>38489</v>
      </c>
      <c r="B1398" s="1">
        <v>-0.02702101545232483</v>
      </c>
      <c r="C1398" s="1">
        <v>0.0006651545570439676</v>
      </c>
      <c r="D1398" s="1">
        <v>0.003112578913798014</v>
      </c>
      <c r="E1398" s="1">
        <v>-0.002850501850999332</v>
      </c>
      <c r="F1398" s="1">
        <v>0.007770211933005866</v>
      </c>
      <c r="G1398" s="1">
        <v>0.01623228788799946</v>
      </c>
      <c r="H1398" s="1">
        <v>-0.01551825647406069</v>
      </c>
      <c r="I1398" s="1">
        <v>-0.005189005706096927</v>
      </c>
      <c r="J1398" s="1">
        <v>-0.007924837584440181</v>
      </c>
      <c r="K1398" s="1">
        <v>-0.007161542250148201</v>
      </c>
      <c r="L1398" s="1">
        <v>-0.006713512102237695</v>
      </c>
      <c r="M1398" s="1">
        <v>-0.01399696532399453</v>
      </c>
      <c r="N1398" s="1">
        <v>-0.005681688841677524</v>
      </c>
      <c r="O1398" s="1">
        <v>0.0006352989129798647</v>
      </c>
      <c r="P1398" s="1">
        <v>0.004742973007933138</v>
      </c>
      <c r="Q1398" s="1">
        <v>-0.01703037693211051</v>
      </c>
      <c r="R1398" s="1">
        <v>-0.02646910504389854</v>
      </c>
      <c r="S1398" s="1">
        <v>-0.03130921904647166</v>
      </c>
      <c r="T1398" s="1">
        <v>-0.00947280188511046</v>
      </c>
      <c r="U1398" s="1">
        <v>-0.001175323350698032</v>
      </c>
      <c r="V1398" s="1">
        <v>0.001375044561209071</v>
      </c>
      <c r="W1398" s="1">
        <v>-0.01966562288504692</v>
      </c>
      <c r="X1398" s="1">
        <v>-0.00456899622403828</v>
      </c>
      <c r="Y1398" s="1">
        <v>-0.02464786433789834</v>
      </c>
      <c r="Z1398" s="1">
        <v>-0.0250586503891973</v>
      </c>
      <c r="AA1398" s="1">
        <v>-0.03761219761388768</v>
      </c>
      <c r="AB1398" s="1">
        <v>-7.72939548959739E-05</v>
      </c>
      <c r="AC1398" s="1">
        <v>-0.002352137403836552</v>
      </c>
    </row>
    <row r="1399" spans="1:29">
      <c r="A1399" s="11">
        <v>38490</v>
      </c>
      <c r="B1399" s="1">
        <v>0.001129392356458148</v>
      </c>
      <c r="C1399" s="1">
        <v>-0.004652387077021203</v>
      </c>
      <c r="D1399" s="1">
        <v>-0.008045150745832341</v>
      </c>
      <c r="E1399" s="1">
        <v>-0.006253316841080325</v>
      </c>
      <c r="F1399" s="1">
        <v>0.0002202147898355822</v>
      </c>
      <c r="G1399" s="1">
        <v>-0.0436691597162806</v>
      </c>
      <c r="H1399" s="1">
        <v>0.03129320098489363</v>
      </c>
      <c r="I1399" s="1">
        <v>-0.003446344737964679</v>
      </c>
      <c r="J1399" s="1">
        <v>-0.027275207939783</v>
      </c>
      <c r="K1399" s="1">
        <v>-0.0091115632243991</v>
      </c>
      <c r="L1399" s="1">
        <v>-0.01051353277245337</v>
      </c>
      <c r="M1399" s="1">
        <v>-0.01637080050874329</v>
      </c>
      <c r="N1399" s="1">
        <v>0.004530926906557653</v>
      </c>
      <c r="O1399" s="1">
        <v>0.0005290016017533983</v>
      </c>
      <c r="P1399" s="1">
        <v>0.003078704912907515</v>
      </c>
      <c r="Q1399" s="1">
        <v>-0.01406583158364061</v>
      </c>
      <c r="R1399" s="1">
        <v>0.006939398308419831</v>
      </c>
      <c r="S1399" s="1">
        <v>0.00587657629566074</v>
      </c>
      <c r="T1399" s="1">
        <v>0.02207525042001124</v>
      </c>
      <c r="U1399" s="1">
        <v>-0.006785580608602571</v>
      </c>
      <c r="V1399" s="1">
        <v>0.006276134131941058</v>
      </c>
      <c r="W1399" s="1">
        <v>-0.006467984564506923</v>
      </c>
      <c r="X1399" s="1">
        <v>-0.0220529156011916</v>
      </c>
      <c r="Y1399" s="1">
        <v>0.01541246975313082</v>
      </c>
      <c r="Z1399" s="1">
        <v>0.007908616373561328</v>
      </c>
      <c r="AA1399" s="1">
        <v>-0.0005604250370182529</v>
      </c>
      <c r="AB1399" s="1">
        <v>-0.003804176368879419</v>
      </c>
      <c r="AC1399" s="1">
        <v>-0.007757001381685114</v>
      </c>
    </row>
    <row r="1400" spans="1:29">
      <c r="A1400" s="11">
        <v>38491</v>
      </c>
      <c r="B1400" s="1">
        <v>-0.007442816939548735</v>
      </c>
      <c r="C1400" s="1">
        <v>0.004006313577989529</v>
      </c>
      <c r="D1400" s="1">
        <v>-0.01593194049212265</v>
      </c>
      <c r="E1400" s="1">
        <v>-0.003775569529229972</v>
      </c>
      <c r="F1400" s="1">
        <v>0.001615068280931053</v>
      </c>
      <c r="G1400" s="1">
        <v>-0.0096538015813874</v>
      </c>
      <c r="H1400" s="1">
        <v>-0.005394194682381448</v>
      </c>
      <c r="I1400" s="1">
        <v>0.01523501168985786</v>
      </c>
      <c r="J1400" s="1">
        <v>-0.006510231188981641</v>
      </c>
      <c r="K1400" s="1">
        <v>-0.001915905645762828</v>
      </c>
      <c r="L1400" s="1">
        <v>0.02668601617477639</v>
      </c>
      <c r="M1400" s="1">
        <v>0.02304432893080688</v>
      </c>
      <c r="N1400" s="1">
        <v>0.008919411388166543</v>
      </c>
      <c r="O1400" s="1">
        <v>0.006978988783280515</v>
      </c>
      <c r="P1400" s="1">
        <v>0.002864832860136168</v>
      </c>
      <c r="Q1400" s="1">
        <v>-0.008003307821899841</v>
      </c>
      <c r="R1400" s="1">
        <v>-0.01000744600377335</v>
      </c>
      <c r="S1400" s="1">
        <v>0.001947751829733502</v>
      </c>
      <c r="T1400" s="1">
        <v>-0.004132614530602874</v>
      </c>
      <c r="U1400" s="1">
        <v>0.005722739428636547</v>
      </c>
      <c r="V1400" s="1">
        <v>-0.0006820708582726542</v>
      </c>
      <c r="W1400" s="1">
        <v>-0.0001885282514669795</v>
      </c>
      <c r="X1400" s="1">
        <v>-0.002403697990218445</v>
      </c>
      <c r="Y1400" s="1">
        <v>-0.002187825521345332</v>
      </c>
      <c r="Z1400" s="1">
        <v>-0.0002801950298220168</v>
      </c>
      <c r="AA1400" s="1">
        <v>0.06714255233526978</v>
      </c>
      <c r="AB1400" s="1">
        <v>0.04426104005643827</v>
      </c>
      <c r="AC1400" s="1">
        <v>0.008737559698686281</v>
      </c>
    </row>
    <row r="1401" spans="1:29">
      <c r="A1401" s="11">
        <v>38492</v>
      </c>
      <c r="B1401" s="1">
        <v>0.01334867733134626</v>
      </c>
      <c r="C1401" s="1">
        <v>0.01050825347496875</v>
      </c>
      <c r="D1401" s="1">
        <v>-0.00494509407724264</v>
      </c>
      <c r="E1401" s="1">
        <v>-0.0131744637980411</v>
      </c>
      <c r="F1401" s="1">
        <v>0.01048158226262808</v>
      </c>
      <c r="G1401" s="1">
        <v>0.01284217227166695</v>
      </c>
      <c r="H1401" s="1">
        <v>0.0004519060566376965</v>
      </c>
      <c r="I1401" s="1">
        <v>-0.01003496249019153</v>
      </c>
      <c r="J1401" s="1">
        <v>-0.005524676620160762</v>
      </c>
      <c r="K1401" s="1">
        <v>-0.00153544216614887</v>
      </c>
      <c r="L1401" s="1">
        <v>0.02086562330304043</v>
      </c>
      <c r="M1401" s="1">
        <v>0.02104684718812422</v>
      </c>
      <c r="N1401" s="1">
        <v>-0.0007338505151018859</v>
      </c>
      <c r="O1401" s="1">
        <v>0.002940058861591099</v>
      </c>
      <c r="P1401" s="1">
        <v>-0.007957655792295237</v>
      </c>
      <c r="Q1401" s="1">
        <v>-0.008126176437796784</v>
      </c>
      <c r="R1401" s="1">
        <v>-0.007342968315731002</v>
      </c>
      <c r="S1401" s="1">
        <v>-0.02235206920871557</v>
      </c>
      <c r="T1401" s="1">
        <v>0.01628570417579134</v>
      </c>
      <c r="U1401" s="1">
        <v>-0.0009273279203517726</v>
      </c>
      <c r="V1401" s="1">
        <v>-0.003023240576099262</v>
      </c>
      <c r="W1401" s="1">
        <v>0.01481546176223425</v>
      </c>
      <c r="X1401" s="1">
        <v>-0.008376441790044264</v>
      </c>
      <c r="Y1401" s="1">
        <v>0.005070453830614996</v>
      </c>
      <c r="Z1401" s="1">
        <v>-0.004344845420382826</v>
      </c>
      <c r="AA1401" s="1">
        <v>-0.00753194623364728</v>
      </c>
      <c r="AB1401" s="1">
        <v>-0.01276021481750322</v>
      </c>
      <c r="AC1401" s="1">
        <v>0.007978300425555362</v>
      </c>
    </row>
    <row r="1402" spans="1:29">
      <c r="A1402" s="11">
        <v>38495</v>
      </c>
      <c r="B1402" s="1">
        <v>0.02225766527721196</v>
      </c>
      <c r="C1402" s="1">
        <v>0.04725541461485938</v>
      </c>
      <c r="D1402" s="1">
        <v>-0.0003554045347455848</v>
      </c>
      <c r="E1402" s="1">
        <v>0</v>
      </c>
      <c r="F1402" s="1">
        <v>0.008196731328570017</v>
      </c>
      <c r="G1402" s="1">
        <v>-0.01237367955344326</v>
      </c>
      <c r="H1402" s="1">
        <v>-0.0002256778990264996</v>
      </c>
      <c r="I1402" s="1">
        <v>0.02287736066981183</v>
      </c>
      <c r="J1402" s="1">
        <v>-0.001722936166237643</v>
      </c>
      <c r="K1402" s="1">
        <v>-0.01691635609018227</v>
      </c>
      <c r="L1402" s="1">
        <v>-0.002779771128707642</v>
      </c>
      <c r="M1402" s="1">
        <v>0.02261831285811522</v>
      </c>
      <c r="N1402" s="1">
        <v>-0.003872840155858759</v>
      </c>
      <c r="O1402" s="1">
        <v>0.006910303364951131</v>
      </c>
      <c r="P1402" s="1">
        <v>0.004319345421263332</v>
      </c>
      <c r="Q1402" s="1">
        <v>0.02381210202561213</v>
      </c>
      <c r="R1402" s="1">
        <v>0.02055888214955059</v>
      </c>
      <c r="S1402" s="1">
        <v>-0.03280320908741141</v>
      </c>
      <c r="T1402" s="1">
        <v>0.002234135721404629</v>
      </c>
      <c r="U1402" s="1">
        <v>0.003888565088641327</v>
      </c>
      <c r="V1402" s="1">
        <v>0.008021182742284694</v>
      </c>
      <c r="W1402" s="1">
        <v>-0.001116118432877622</v>
      </c>
      <c r="X1402" s="1">
        <v>0.001967214700023368</v>
      </c>
      <c r="Y1402" s="1">
        <v>-0.005317783894225103</v>
      </c>
      <c r="Z1402" s="1">
        <v>-0.01112038749496302</v>
      </c>
      <c r="AA1402" s="1">
        <v>0.007412474834607163</v>
      </c>
      <c r="AB1402" s="1">
        <v>-0.02282681004270271</v>
      </c>
      <c r="AC1402" s="1">
        <v>0.004673287023907902</v>
      </c>
    </row>
    <row r="1403" spans="1:29">
      <c r="A1403" s="11">
        <v>38496</v>
      </c>
      <c r="B1403" s="1">
        <v>-0.003999291103317648</v>
      </c>
      <c r="C1403" s="1">
        <v>-0.0001259227242871308</v>
      </c>
      <c r="D1403" s="1">
        <v>-0.008108197079802815</v>
      </c>
      <c r="E1403" s="1">
        <v>0.02176281950523817</v>
      </c>
      <c r="F1403" s="1">
        <v>-0.005468109044193592</v>
      </c>
      <c r="G1403" s="1">
        <v>-0.001856468543467216</v>
      </c>
      <c r="H1403" s="1">
        <v>0.006551906554722375</v>
      </c>
      <c r="I1403" s="1">
        <v>-0.006273303078704662</v>
      </c>
      <c r="J1403" s="1">
        <v>0.004098551276741302</v>
      </c>
      <c r="K1403" s="1">
        <v>0.01134094352659187</v>
      </c>
      <c r="L1403" s="1">
        <v>0.00981467976905348</v>
      </c>
      <c r="M1403" s="1">
        <v>0.0003269657233040402</v>
      </c>
      <c r="N1403" s="1">
        <v>0.007172314265765811</v>
      </c>
      <c r="O1403" s="1">
        <v>0.002807628478511903</v>
      </c>
      <c r="P1403" s="1">
        <v>0.0241652668350516</v>
      </c>
      <c r="Q1403" s="1">
        <v>0.004893888759120113</v>
      </c>
      <c r="R1403" s="1">
        <v>-0.0002823672420233514</v>
      </c>
      <c r="S1403" s="1">
        <v>0.07297024209285885</v>
      </c>
      <c r="T1403" s="1">
        <v>0.01883321794478277</v>
      </c>
      <c r="U1403" s="1">
        <v>0.0001002351490562159</v>
      </c>
      <c r="V1403" s="1">
        <v>0.03221720443916554</v>
      </c>
      <c r="W1403" s="1">
        <v>0.01359160709023954</v>
      </c>
      <c r="X1403" s="1">
        <v>0.02887154507781142</v>
      </c>
      <c r="Y1403" s="1">
        <v>0.01233721454446512</v>
      </c>
      <c r="Z1403" s="1">
        <v>0.0195016500794416</v>
      </c>
      <c r="AA1403" s="1">
        <v>-0.00052547633297928</v>
      </c>
      <c r="AB1403" s="1">
        <v>-0.003558019959462477</v>
      </c>
      <c r="AC1403" s="1">
        <v>0.02408504742021855</v>
      </c>
    </row>
    <row r="1404" spans="1:29">
      <c r="A1404" s="11">
        <v>38497</v>
      </c>
      <c r="B1404" s="1">
        <v>0.004015349655471567</v>
      </c>
      <c r="C1404" s="1">
        <v>0.003394101535996841</v>
      </c>
      <c r="D1404" s="1">
        <v>0.01563338420280624</v>
      </c>
      <c r="E1404" s="1">
        <v>0.01038134618682762</v>
      </c>
      <c r="F1404" s="1">
        <v>0.0192434554487253</v>
      </c>
      <c r="G1404" s="1">
        <v>0.1425696841038941</v>
      </c>
      <c r="H1404" s="1">
        <v>0.00808113883475392</v>
      </c>
      <c r="I1404" s="1">
        <v>-0.01143631710085824</v>
      </c>
      <c r="J1404" s="1">
        <v>-0.0009020778211461522</v>
      </c>
      <c r="K1404" s="1">
        <v>0.001160543033222661</v>
      </c>
      <c r="L1404" s="1">
        <v>0.007283923421600891</v>
      </c>
      <c r="M1404" s="1">
        <v>-0.006317479836064788</v>
      </c>
      <c r="N1404" s="1">
        <v>0.008951437528866624</v>
      </c>
      <c r="O1404" s="1">
        <v>0.01576105507505043</v>
      </c>
      <c r="P1404" s="1">
        <v>-0.004598817563558066</v>
      </c>
      <c r="Q1404" s="1">
        <v>0.01197325858297971</v>
      </c>
      <c r="R1404" s="1">
        <v>-0.0006590429902059158</v>
      </c>
      <c r="S1404" s="1">
        <v>0.03448277768416341</v>
      </c>
      <c r="T1404" s="1">
        <v>0.02225737422284224</v>
      </c>
      <c r="U1404" s="1">
        <v>-0.001799539554596219</v>
      </c>
      <c r="V1404" s="1">
        <v>0.02585317699588985</v>
      </c>
      <c r="W1404" s="1">
        <v>0.005786151141471629</v>
      </c>
      <c r="X1404" s="1">
        <v>-0.004377417234292191</v>
      </c>
      <c r="Y1404" s="1">
        <v>0.01286405475213459</v>
      </c>
      <c r="Z1404" s="1">
        <v>-0.007958615811683889</v>
      </c>
      <c r="AA1404" s="1">
        <v>0.02916742553669338</v>
      </c>
      <c r="AB1404" s="1">
        <v>-0.01311918740185547</v>
      </c>
      <c r="AC1404" s="1">
        <v>0.00666707624489149</v>
      </c>
    </row>
    <row r="1405" spans="1:29">
      <c r="A1405" s="11">
        <v>38498</v>
      </c>
      <c r="B1405" s="1">
        <v>-0.01955141304128183</v>
      </c>
      <c r="C1405" s="1">
        <v>-0.03006772590992379</v>
      </c>
      <c r="D1405" s="1">
        <v>0.005346665549398333</v>
      </c>
      <c r="E1405" s="1">
        <v>0.01275454270067411</v>
      </c>
      <c r="F1405" s="1">
        <v>0.02846190724414521</v>
      </c>
      <c r="G1405" s="1">
        <v>-0.02292157355108515</v>
      </c>
      <c r="H1405" s="1">
        <v>0.007793327102280756</v>
      </c>
      <c r="I1405" s="1">
        <v>0.004106165060766775</v>
      </c>
      <c r="J1405" s="1">
        <v>-0.001247306846591356</v>
      </c>
      <c r="K1405" s="1">
        <v>0.02008453453822701</v>
      </c>
      <c r="L1405" s="1">
        <v>0.01565927834114844</v>
      </c>
      <c r="M1405" s="1">
        <v>-0.002192170410948435</v>
      </c>
      <c r="N1405" s="1">
        <v>0.01032318936308174</v>
      </c>
      <c r="O1405" s="1">
        <v>0.02552064819383415</v>
      </c>
      <c r="P1405" s="1">
        <v>0.02149464524835953</v>
      </c>
      <c r="Q1405" s="1">
        <v>0.02513578815791995</v>
      </c>
      <c r="R1405" s="1">
        <v>-0.0004710554387892252</v>
      </c>
      <c r="S1405" s="1">
        <v>0</v>
      </c>
      <c r="T1405" s="1">
        <v>0.009152009639592951</v>
      </c>
      <c r="U1405" s="1">
        <v>0.0003004349787334437</v>
      </c>
      <c r="V1405" s="1">
        <v>0.02428491901963925</v>
      </c>
      <c r="W1405" s="1">
        <v>0.01488461099835647</v>
      </c>
      <c r="X1405" s="1">
        <v>0.01510685189338856</v>
      </c>
      <c r="Y1405" s="1">
        <v>0.0406419326434857</v>
      </c>
      <c r="Z1405" s="1">
        <v>0.001407284951167709</v>
      </c>
      <c r="AA1405" s="1">
        <v>0.0001703082448949456</v>
      </c>
      <c r="AB1405" s="1">
        <v>-0.03028429596062121</v>
      </c>
      <c r="AC1405" s="1">
        <v>0.04264921560093105</v>
      </c>
    </row>
    <row r="1406" spans="1:29">
      <c r="A1406" s="11">
        <v>38499</v>
      </c>
      <c r="B1406" s="1">
        <v>0.01858161279354231</v>
      </c>
      <c r="C1406" s="1">
        <v>0.01911661978609036</v>
      </c>
      <c r="D1406" s="1">
        <v>-0.0004680572408931605</v>
      </c>
      <c r="E1406" s="1">
        <v>0.004023148603307325</v>
      </c>
      <c r="F1406" s="1">
        <v>-0.01331942602813851</v>
      </c>
      <c r="G1406" s="1">
        <v>-0.06399224457353292</v>
      </c>
      <c r="H1406" s="1">
        <v>-0.009721878175768195</v>
      </c>
      <c r="I1406" s="1">
        <v>0.005019181878450407</v>
      </c>
      <c r="J1406" s="1">
        <v>0.01240068445772891</v>
      </c>
      <c r="K1406" s="1">
        <v>0.04657336756312724</v>
      </c>
      <c r="L1406" s="1">
        <v>0.01231166507939907</v>
      </c>
      <c r="M1406" s="1">
        <v>0.01230367746838446</v>
      </c>
      <c r="N1406" s="1">
        <v>0.02549539603322848</v>
      </c>
      <c r="O1406" s="1">
        <v>0.001891405386668987</v>
      </c>
      <c r="P1406" s="1">
        <v>0.02713839164158904</v>
      </c>
      <c r="Q1406" s="1">
        <v>-0.004196804737364057</v>
      </c>
      <c r="R1406" s="1">
        <v>0.001602343284402119</v>
      </c>
      <c r="S1406" s="1">
        <v>0.002777663472838254</v>
      </c>
      <c r="T1406" s="1">
        <v>-0.02245305298117539</v>
      </c>
      <c r="U1406" s="1">
        <v>-0.007407895364618611</v>
      </c>
      <c r="V1406" s="1">
        <v>-0.02603523533356322</v>
      </c>
      <c r="W1406" s="1">
        <v>0.005038751846530465</v>
      </c>
      <c r="X1406" s="1">
        <v>-0.02054629886175696</v>
      </c>
      <c r="Y1406" s="1">
        <v>-0.007322861547024995</v>
      </c>
      <c r="Z1406" s="1">
        <v>0.01925541335731618</v>
      </c>
      <c r="AA1406" s="1">
        <v>0.005619432183486595</v>
      </c>
      <c r="AB1406" s="1">
        <v>0.01468227982603532</v>
      </c>
      <c r="AC1406" s="1">
        <v>0.01095891156845341</v>
      </c>
    </row>
    <row r="1407" spans="1:29">
      <c r="A1407" s="11">
        <v>38502</v>
      </c>
      <c r="B1407" s="1">
        <v>-0.01379294988065205</v>
      </c>
      <c r="C1407" s="1">
        <v>0.009125577412348429</v>
      </c>
      <c r="D1407" s="1">
        <v>0.005846835284117224</v>
      </c>
      <c r="E1407" s="1">
        <v>0.009581893930476371</v>
      </c>
      <c r="F1407" s="1">
        <v>0.01279964773521702</v>
      </c>
      <c r="G1407" s="1">
        <v>-0.005042363904561586</v>
      </c>
      <c r="H1407" s="1">
        <v>-0.03346727979433151</v>
      </c>
      <c r="I1407" s="1">
        <v>-0.0008322997597629556</v>
      </c>
      <c r="J1407" s="1">
        <v>-0.03615037787158804</v>
      </c>
      <c r="K1407" s="1">
        <v>0.04522465736922721</v>
      </c>
      <c r="L1407" s="1">
        <v>-0.001948292021959785</v>
      </c>
      <c r="M1407" s="1">
        <v>0.0001085509487657177</v>
      </c>
      <c r="N1407" s="1">
        <v>-0.008435838249304495</v>
      </c>
      <c r="O1407" s="1">
        <v>-0.01728774702120628</v>
      </c>
      <c r="P1407" s="1">
        <v>0.03197406554885251</v>
      </c>
      <c r="Q1407" s="1">
        <v>0.01109144740642187</v>
      </c>
      <c r="R1407" s="1">
        <v>-0.008376267723227526</v>
      </c>
      <c r="S1407" s="1">
        <v>0.001846930517233281</v>
      </c>
      <c r="T1407" s="1">
        <v>-0.009052725905075332</v>
      </c>
      <c r="U1407" s="1">
        <v>0.01205214430003121</v>
      </c>
      <c r="V1407" s="1">
        <v>-0.01873958389664798</v>
      </c>
      <c r="W1407" s="1">
        <v>-0.001074458488695251</v>
      </c>
      <c r="X1407" s="1">
        <v>-0.02007029513619685</v>
      </c>
      <c r="Y1407" s="1">
        <v>-0.01035345187960479</v>
      </c>
      <c r="Z1407" s="1">
        <v>-0.003723460518727295</v>
      </c>
      <c r="AA1407" s="1">
        <v>-0.0130050596820841</v>
      </c>
      <c r="AB1407" s="1">
        <v>0.02030526582714676</v>
      </c>
      <c r="AC1407" s="1">
        <v>-0.02306172676597906</v>
      </c>
    </row>
    <row r="1408" spans="1:29">
      <c r="A1408" s="11">
        <v>38503</v>
      </c>
      <c r="B1408" s="1">
        <v>0.08166011016261887</v>
      </c>
      <c r="C1408" s="1">
        <v>-0.0183370841744056</v>
      </c>
      <c r="D1408" s="1">
        <v>0.006858844875472281</v>
      </c>
      <c r="E1408" s="1">
        <v>-0.0003452323464353535</v>
      </c>
      <c r="F1408" s="1">
        <v>0.001105046729116932</v>
      </c>
      <c r="G1408" s="1">
        <v>-0.01252032810630932</v>
      </c>
      <c r="H1408" s="1">
        <v>-0.0136192557987187</v>
      </c>
      <c r="I1408" s="1">
        <v>-0.001203176951786289</v>
      </c>
      <c r="J1408" s="1">
        <v>-0.003530091483728626</v>
      </c>
      <c r="K1408" s="1">
        <v>-0.008307322495402003</v>
      </c>
      <c r="L1408" s="1">
        <v>0.01007625873086337</v>
      </c>
      <c r="M1408" s="1">
        <v>0.007052631523699837</v>
      </c>
      <c r="N1408" s="1">
        <v>0.02683890235676478</v>
      </c>
      <c r="O1408" s="1">
        <v>0.03356583094249777</v>
      </c>
      <c r="P1408" s="1">
        <v>-0.0001859624185015507</v>
      </c>
      <c r="Q1408" s="1">
        <v>0.01223123063001497</v>
      </c>
      <c r="R1408" s="1">
        <v>0.01556576920224861</v>
      </c>
      <c r="S1408" s="1">
        <v>0.006451275887209951</v>
      </c>
      <c r="T1408" s="1">
        <v>0.01238193347936134</v>
      </c>
      <c r="U1408" s="1">
        <v>0.0002741541578605844</v>
      </c>
      <c r="V1408" s="1">
        <v>-0.01685089041405807</v>
      </c>
      <c r="W1408" s="1">
        <v>0.02634892515675813</v>
      </c>
      <c r="X1408" s="1">
        <v>0.002198528907572772</v>
      </c>
      <c r="Y1408" s="1">
        <v>0.009023346808541666</v>
      </c>
      <c r="Z1408" s="1">
        <v>0.005674961479223972</v>
      </c>
      <c r="AA1408" s="1">
        <v>0.005696147617898495</v>
      </c>
      <c r="AB1408" s="1">
        <v>0.02656141880094132</v>
      </c>
      <c r="AC1408" s="1">
        <v>0.01173231108427064</v>
      </c>
    </row>
    <row r="1409" spans="1:29">
      <c r="A1409" s="11">
        <v>38504</v>
      </c>
      <c r="B1409" s="1">
        <v>-0.004379759192203125</v>
      </c>
      <c r="C1409" s="1">
        <v>0.001663430454345693</v>
      </c>
      <c r="D1409" s="1">
        <v>0.0006926570554002254</v>
      </c>
      <c r="E1409" s="1">
        <v>0.008803820989781164</v>
      </c>
      <c r="F1409" s="1">
        <v>0.009588873129925179</v>
      </c>
      <c r="G1409" s="1">
        <v>0.003622558960619582</v>
      </c>
      <c r="H1409" s="1">
        <v>0.01287145791055133</v>
      </c>
      <c r="I1409" s="1">
        <v>-0.006672369030432224</v>
      </c>
      <c r="J1409" s="1">
        <v>-0.01301863493829269</v>
      </c>
      <c r="K1409" s="1">
        <v>0.04013941679641642</v>
      </c>
      <c r="L1409" s="1">
        <v>-0.009781828519764724</v>
      </c>
      <c r="M1409" s="1">
        <v>-0.0008619196218518921</v>
      </c>
      <c r="N1409" s="1">
        <v>-0.004814776381033781</v>
      </c>
      <c r="O1409" s="1">
        <v>0.01154263985983839</v>
      </c>
      <c r="P1409" s="1">
        <v>0.007979544734659116</v>
      </c>
      <c r="Q1409" s="1">
        <v>0.007694351203340721</v>
      </c>
      <c r="R1409" s="1">
        <v>0.01121476901261254</v>
      </c>
      <c r="S1409" s="1">
        <v>-0.03937698222382002</v>
      </c>
      <c r="T1409" s="1">
        <v>-0.0152882514300694</v>
      </c>
      <c r="U1409" s="1">
        <v>0.00151941312322168</v>
      </c>
      <c r="V1409" s="1">
        <v>0.006570203017882914</v>
      </c>
      <c r="W1409" s="1">
        <v>0.01274877228731897</v>
      </c>
      <c r="X1409" s="1">
        <v>0.01223867985982308</v>
      </c>
      <c r="Y1409" s="1">
        <v>-0.02073599669241766</v>
      </c>
      <c r="Z1409" s="1">
        <v>-0.01913014556644899</v>
      </c>
      <c r="AA1409" s="1">
        <v>0.04380907432358705</v>
      </c>
      <c r="AB1409" s="1">
        <v>-0.002595111082757673</v>
      </c>
      <c r="AC1409" s="1">
        <v>-0.006286737819033994</v>
      </c>
    </row>
    <row r="1410" spans="1:29">
      <c r="A1410" s="11">
        <v>38505</v>
      </c>
      <c r="B1410" s="1">
        <v>-0.04440720806522713</v>
      </c>
      <c r="C1410" s="1">
        <v>0.003320874960515141</v>
      </c>
      <c r="D1410" s="1">
        <v>0.0003459742079034989</v>
      </c>
      <c r="E1410" s="1">
        <v>-0.00992466240931178</v>
      </c>
      <c r="F1410" s="1">
        <v>0.00368975689066553</v>
      </c>
      <c r="G1410" s="1">
        <v>-0.0004509210750265336</v>
      </c>
      <c r="H1410" s="1">
        <v>-0.012939142006548</v>
      </c>
      <c r="I1410" s="1">
        <v>0.007090308007360102</v>
      </c>
      <c r="J1410" s="1">
        <v>-0.03068792026340594</v>
      </c>
      <c r="K1410" s="1">
        <v>-0.01107374114161863</v>
      </c>
      <c r="L1410" s="1">
        <v>-0.00929341716220744</v>
      </c>
      <c r="M1410" s="1">
        <v>-0.004636723244531571</v>
      </c>
      <c r="N1410" s="1">
        <v>-0.01925804316896951</v>
      </c>
      <c r="O1410" s="1">
        <v>-0.01566585463519143</v>
      </c>
      <c r="P1410" s="1">
        <v>-0.00662723848600677</v>
      </c>
      <c r="Q1410" s="1">
        <v>-0.006022613182078751</v>
      </c>
      <c r="R1410" s="1">
        <v>-0.02060994104386005</v>
      </c>
      <c r="S1410" s="1">
        <v>-0.02573905817125743</v>
      </c>
      <c r="T1410" s="1">
        <v>-0.007422018266283636</v>
      </c>
      <c r="U1410" s="1">
        <v>-0.009798507365374576</v>
      </c>
      <c r="V1410" s="1">
        <v>0.01513587139448824</v>
      </c>
      <c r="W1410" s="1">
        <v>0.01974490464307088</v>
      </c>
      <c r="X1410" s="1">
        <v>-0.003992178341779895</v>
      </c>
      <c r="Y1410" s="1">
        <v>-0.01363198172929947</v>
      </c>
      <c r="Z1410" s="1">
        <v>-0.02048524896167514</v>
      </c>
      <c r="AA1410" s="1">
        <v>-0.007321943319601898</v>
      </c>
      <c r="AB1410" s="1">
        <v>-0.03359372848687625</v>
      </c>
      <c r="AC1410" s="1">
        <v>-0.0146925899235536</v>
      </c>
    </row>
    <row r="1411" spans="1:29">
      <c r="A1411" s="11">
        <v>38506</v>
      </c>
      <c r="B1411" s="1">
        <v>0.01907087301900745</v>
      </c>
      <c r="C1411" s="1">
        <v>-0.00878441590315826</v>
      </c>
      <c r="D1411" s="1">
        <v>0.004613761574356445</v>
      </c>
      <c r="E1411" s="1">
        <v>0.005011964045577688</v>
      </c>
      <c r="F1411" s="1">
        <v>-0.004493113709927554</v>
      </c>
      <c r="G1411" s="1">
        <v>-0.003762035080042692</v>
      </c>
      <c r="H1411" s="1">
        <v>-0.004447342131250864</v>
      </c>
      <c r="I1411" s="1">
        <v>0.01120882705547754</v>
      </c>
      <c r="J1411" s="1">
        <v>0.01240465856891171</v>
      </c>
      <c r="K1411" s="1">
        <v>-0.003732733359960827</v>
      </c>
      <c r="L1411" s="1">
        <v>0.02475722149820525</v>
      </c>
      <c r="M1411" s="1">
        <v>0.0002162249863431054</v>
      </c>
      <c r="N1411" s="1">
        <v>0.01387032071883665</v>
      </c>
      <c r="O1411" s="1">
        <v>0.009038250994703345</v>
      </c>
      <c r="P1411" s="1">
        <v>0.005559557822401917</v>
      </c>
      <c r="Q1411" s="1">
        <v>0.01428218085605248</v>
      </c>
      <c r="R1411" s="1">
        <v>0.04397457706541252</v>
      </c>
      <c r="S1411" s="1">
        <v>0.001957168196287995</v>
      </c>
      <c r="T1411" s="1">
        <v>0.01091102390581522</v>
      </c>
      <c r="U1411" s="1">
        <v>0.003892831449912926</v>
      </c>
      <c r="V1411" s="1">
        <v>0.01341908725128138</v>
      </c>
      <c r="W1411" s="1">
        <v>-0.009639013912095429</v>
      </c>
      <c r="X1411" s="1">
        <v>0.004122807885678981</v>
      </c>
      <c r="Y1411" s="1">
        <v>0.005233097476591952</v>
      </c>
      <c r="Z1411" s="1">
        <v>0.001862022093461313</v>
      </c>
      <c r="AA1411" s="1">
        <v>0.02805491619075506</v>
      </c>
      <c r="AB1411" s="1">
        <v>-0.007364045463186808</v>
      </c>
      <c r="AC1411" s="1">
        <v>0.02975159179172882</v>
      </c>
    </row>
    <row r="1412" spans="1:29">
      <c r="A1412" s="11">
        <v>38509</v>
      </c>
      <c r="B1412" s="1">
        <v>-0.02043457773069957</v>
      </c>
      <c r="C1412" s="1">
        <v>-0.02671454198218881</v>
      </c>
      <c r="D1412" s="1">
        <v>0.004707175891742299</v>
      </c>
      <c r="E1412" s="1">
        <v>-0.003095453754886734</v>
      </c>
      <c r="F1412" s="1">
        <v>-0.01217240241080408</v>
      </c>
      <c r="G1412" s="1">
        <v>-0.01827507672002093</v>
      </c>
      <c r="H1412" s="1">
        <v>-0.00423235853737014</v>
      </c>
      <c r="I1412" s="1">
        <v>0.01364975311345473</v>
      </c>
      <c r="J1412" s="1">
        <v>-0.01046939874453279</v>
      </c>
      <c r="K1412" s="1">
        <v>0.005449738060705256</v>
      </c>
      <c r="L1412" s="1">
        <v>-0.01746534271208833</v>
      </c>
      <c r="M1412" s="1">
        <v>-0.005524019519543621</v>
      </c>
      <c r="N1412" s="1">
        <v>-0.0007267175503499201</v>
      </c>
      <c r="O1412" s="1">
        <v>0.007886419020417756</v>
      </c>
      <c r="P1412" s="1">
        <v>-0.02211580515689504</v>
      </c>
      <c r="Q1412" s="1">
        <v>-0.001546866470013453</v>
      </c>
      <c r="R1412" s="1">
        <v>-0.0015366449183013</v>
      </c>
      <c r="S1412" s="1">
        <v>0.005859359147670551</v>
      </c>
      <c r="T1412" s="1">
        <v>0.03004007865491931</v>
      </c>
      <c r="U1412" s="1">
        <v>0.002902155815196705</v>
      </c>
      <c r="V1412" s="1">
        <v>0.01278156755275783</v>
      </c>
      <c r="W1412" s="1">
        <v>0.003073501593867434</v>
      </c>
      <c r="X1412" s="1">
        <v>-0.005246155685737941</v>
      </c>
      <c r="Y1412" s="1">
        <v>0.00760790452338278</v>
      </c>
      <c r="Z1412" s="1">
        <v>-0.000571847778925938</v>
      </c>
      <c r="AA1412" s="1">
        <v>0.02104357414558899</v>
      </c>
      <c r="AB1412" s="1">
        <v>-0.002552578926388938</v>
      </c>
      <c r="AC1412" s="1">
        <v>-0.007552148251936619</v>
      </c>
    </row>
    <row r="1413" spans="1:29">
      <c r="A1413" s="11">
        <v>38510</v>
      </c>
      <c r="B1413" s="1">
        <v>0.01910408413262177</v>
      </c>
      <c r="C1413" s="1">
        <v>0.009423757640433905</v>
      </c>
      <c r="D1413" s="1">
        <v>-0.002113917510796037</v>
      </c>
      <c r="E1413" s="1">
        <v>-0.0001724832419686129</v>
      </c>
      <c r="F1413" s="1">
        <v>0.006299553926578438</v>
      </c>
      <c r="G1413" s="1">
        <v>-0.002923060603011174</v>
      </c>
      <c r="H1413" s="1">
        <v>0</v>
      </c>
      <c r="I1413" s="1">
        <v>0.06344334777670224</v>
      </c>
      <c r="J1413" s="1">
        <v>0.00970242305090685</v>
      </c>
      <c r="K1413" s="1">
        <v>-0.01102711562947234</v>
      </c>
      <c r="L1413" s="1">
        <v>0.007398953057591084</v>
      </c>
      <c r="M1413" s="1">
        <v>-0.0004356010615009787</v>
      </c>
      <c r="N1413" s="1">
        <v>-0.01969760718113867</v>
      </c>
      <c r="O1413" s="1">
        <v>-0.006375750388478041</v>
      </c>
      <c r="P1413" s="1">
        <v>0.009046837700821486</v>
      </c>
      <c r="Q1413" s="1">
        <v>-0.002938358860994472</v>
      </c>
      <c r="R1413" s="1">
        <v>-0.008056918400209168</v>
      </c>
      <c r="S1413" s="1">
        <v>0</v>
      </c>
      <c r="T1413" s="1">
        <v>0.005275816719108928</v>
      </c>
      <c r="U1413" s="1">
        <v>-0.003542464575137738</v>
      </c>
      <c r="V1413" s="1">
        <v>0.006627766117756728</v>
      </c>
      <c r="W1413" s="1">
        <v>0.02681080226605492</v>
      </c>
      <c r="X1413" s="1">
        <v>-0.0002295191454135814</v>
      </c>
      <c r="Y1413" s="1">
        <v>0.01854545739511582</v>
      </c>
      <c r="Z1413" s="1">
        <v>0.008172307562358316</v>
      </c>
      <c r="AA1413" s="1">
        <v>-0.00825025312329819</v>
      </c>
      <c r="AB1413" s="1">
        <v>-0.005918168433724613</v>
      </c>
      <c r="AC1413" s="1">
        <v>0.02143247501401424</v>
      </c>
    </row>
    <row r="1414" spans="1:29">
      <c r="A1414" s="11">
        <v>38511</v>
      </c>
      <c r="B1414" s="1">
        <v>0.01572923271500359</v>
      </c>
      <c r="C1414" s="1">
        <v>-0.01266978421739651</v>
      </c>
      <c r="D1414" s="1">
        <v>0.00435166800481035</v>
      </c>
      <c r="E1414" s="1">
        <v>0.01932358461160577</v>
      </c>
      <c r="F1414" s="1">
        <v>-0.02105118482396107</v>
      </c>
      <c r="G1414" s="1">
        <v>0.003086074271654748</v>
      </c>
      <c r="H1414" s="1">
        <v>0.005902979042425427</v>
      </c>
      <c r="I1414" s="1">
        <v>-0.004249259916377812</v>
      </c>
      <c r="J1414" s="1">
        <v>0.02260448816516814</v>
      </c>
      <c r="K1414" s="1">
        <v>-0.0073172229692402</v>
      </c>
      <c r="L1414" s="1">
        <v>0.02839441703572376</v>
      </c>
      <c r="M1414" s="1">
        <v>-0.000544685907456488</v>
      </c>
      <c r="N1414" s="1">
        <v>0.01977076213928641</v>
      </c>
      <c r="O1414" s="1">
        <v>0.01166655934345151</v>
      </c>
      <c r="P1414" s="1">
        <v>-0.04146465470154548</v>
      </c>
      <c r="Q1414" s="1">
        <v>-0.01221526791484184</v>
      </c>
      <c r="R1414" s="1">
        <v>0.01934825112900351</v>
      </c>
      <c r="S1414" s="1">
        <v>-0.007767193542378648</v>
      </c>
      <c r="T1414" s="1">
        <v>0.005758366325536945</v>
      </c>
      <c r="U1414" s="1">
        <v>-0.0001251781071488489</v>
      </c>
      <c r="V1414" s="1">
        <v>0.001533417984185492</v>
      </c>
      <c r="W1414" s="1">
        <v>-0.007874754437437015</v>
      </c>
      <c r="X1414" s="1">
        <v>0.005160465595207997</v>
      </c>
      <c r="Y1414" s="1">
        <v>-0.004941894448913908</v>
      </c>
      <c r="Z1414" s="1">
        <v>0.0002945754881997775</v>
      </c>
      <c r="AA1414" s="1">
        <v>-0.006768962137054801</v>
      </c>
      <c r="AB1414" s="1">
        <v>-0.01238930665421856</v>
      </c>
      <c r="AC1414" s="1">
        <v>0.003895857806243797</v>
      </c>
    </row>
    <row r="1415" spans="1:29">
      <c r="A1415" s="11">
        <v>38512</v>
      </c>
      <c r="B1415" s="1">
        <v>-0.01527360391156696</v>
      </c>
      <c r="C1415" s="1">
        <v>0.009860641249704871</v>
      </c>
      <c r="D1415" s="1">
        <v>-5.707626169959568E-05</v>
      </c>
      <c r="E1415" s="1">
        <v>-0.006093310588084933</v>
      </c>
      <c r="F1415" s="1">
        <v>-0.006746270494496276</v>
      </c>
      <c r="G1415" s="1">
        <v>0.003076179173978622</v>
      </c>
      <c r="H1415" s="1">
        <v>-0.002347347335645344</v>
      </c>
      <c r="I1415" s="1">
        <v>-0.01152186652365728</v>
      </c>
      <c r="J1415" s="1">
        <v>0.01713798141644829</v>
      </c>
      <c r="K1415" s="1">
        <v>0.03755717259671321</v>
      </c>
      <c r="L1415" s="1">
        <v>-0.02591199124510268</v>
      </c>
      <c r="M1415" s="1">
        <v>-0.0029439826921831</v>
      </c>
      <c r="N1415" s="1">
        <v>-0.003257641711778336</v>
      </c>
      <c r="O1415" s="1">
        <v>0.02431282604918916</v>
      </c>
      <c r="P1415" s="1">
        <v>0.01500381000385986</v>
      </c>
      <c r="Q1415" s="1">
        <v>-0.01209516171663261</v>
      </c>
      <c r="R1415" s="1">
        <v>0.001074354677146117</v>
      </c>
      <c r="S1415" s="1">
        <v>0.008806240348567584</v>
      </c>
      <c r="T1415" s="1">
        <v>-0.000724581826032078</v>
      </c>
      <c r="U1415" s="1">
        <v>-0.003129670586478062</v>
      </c>
      <c r="V1415" s="1">
        <v>-0.01774122200143569</v>
      </c>
      <c r="W1415" s="1">
        <v>-0.01553992632428636</v>
      </c>
      <c r="X1415" s="1">
        <v>-0.006731207615072066</v>
      </c>
      <c r="Y1415" s="1">
        <v>0.004574320701598689</v>
      </c>
      <c r="Z1415" s="1">
        <v>-0.004420004205709094</v>
      </c>
      <c r="AA1415" s="1">
        <v>0.03098643186486805</v>
      </c>
      <c r="AB1415" s="1">
        <v>0.00219958854262825</v>
      </c>
      <c r="AC1415" s="1">
        <v>-0.01157384075438694</v>
      </c>
    </row>
    <row r="1416" spans="1:29">
      <c r="A1416" s="11">
        <v>38513</v>
      </c>
      <c r="B1416" s="1">
        <v>-0.002800362056786243</v>
      </c>
      <c r="C1416" s="1">
        <v>0.008426962303215824</v>
      </c>
      <c r="D1416" s="1">
        <v>0.01516548473932611</v>
      </c>
      <c r="E1416" s="1">
        <v>-0.007322845377686127</v>
      </c>
      <c r="F1416" s="1">
        <v>0.01011746225271914</v>
      </c>
      <c r="G1416" s="1">
        <v>-0.01487499259269198</v>
      </c>
      <c r="H1416" s="1">
        <v>-0.008235316598819709</v>
      </c>
      <c r="I1416" s="1">
        <v>-0.004834888963554773</v>
      </c>
      <c r="J1416" s="1">
        <v>-0.02331601439094011</v>
      </c>
      <c r="K1416" s="1">
        <v>-0.01285505990289126</v>
      </c>
      <c r="L1416" s="1">
        <v>-0.01095316641169475</v>
      </c>
      <c r="M1416" s="1">
        <v>-0.008092035625902216</v>
      </c>
      <c r="N1416" s="1">
        <v>-0.008503906849841925</v>
      </c>
      <c r="O1416" s="1">
        <v>-0.003283621605167264</v>
      </c>
      <c r="P1416" s="1">
        <v>-0.001919592946756143</v>
      </c>
      <c r="Q1416" s="1">
        <v>-0.007850983461077932</v>
      </c>
      <c r="R1416" s="1">
        <v>0.01341557236186386</v>
      </c>
      <c r="S1416" s="1">
        <v>-0.003879606900238808</v>
      </c>
      <c r="T1416" s="1">
        <v>-0.01269218072920653</v>
      </c>
      <c r="U1416" s="1">
        <v>0.001356337699830235</v>
      </c>
      <c r="V1416" s="1">
        <v>0.00870973826216348</v>
      </c>
      <c r="W1416" s="1">
        <v>-0.01120258415351805</v>
      </c>
      <c r="X1416" s="1">
        <v>-0.02883087108479898</v>
      </c>
      <c r="Y1416" s="1">
        <v>-0.009367536961084388</v>
      </c>
      <c r="Z1416" s="1">
        <v>-0.0102116799655606</v>
      </c>
      <c r="AA1416" s="1">
        <v>0.04358427122707598</v>
      </c>
      <c r="AB1416" s="1">
        <v>-0.01154199445769466</v>
      </c>
      <c r="AC1416" s="1">
        <v>-0.002893004179716607</v>
      </c>
    </row>
    <row r="1417" spans="1:29">
      <c r="A1417" s="11">
        <v>38516</v>
      </c>
      <c r="B1417" s="1">
        <v>-0.00626503953571711</v>
      </c>
      <c r="C1417" s="1">
        <v>-0.008090981175220113</v>
      </c>
      <c r="D1417" s="1">
        <v>-0.005335411345432917</v>
      </c>
      <c r="E1417" s="1">
        <v>-0.004631991802461433</v>
      </c>
      <c r="F1417" s="1">
        <v>0.002171107629725277</v>
      </c>
      <c r="G1417" s="1">
        <v>-0.003580090800591074</v>
      </c>
      <c r="H1417" s="1">
        <v>0.004982329181634659</v>
      </c>
      <c r="I1417" s="1">
        <v>0.01041134243132724</v>
      </c>
      <c r="J1417" s="1">
        <v>-0.001306370720414618</v>
      </c>
      <c r="K1417" s="1">
        <v>0.02604515630656068</v>
      </c>
      <c r="L1417" s="1">
        <v>0.005333873989957771</v>
      </c>
      <c r="M1417" s="1">
        <v>-0.0006612185810526139</v>
      </c>
      <c r="N1417" s="1">
        <v>0.00627274750020268</v>
      </c>
      <c r="O1417" s="1">
        <v>0.02710830889221594</v>
      </c>
      <c r="P1417" s="1">
        <v>-0.0007696244649069151</v>
      </c>
      <c r="Q1417" s="1">
        <v>0.01571563021635325</v>
      </c>
      <c r="R1417" s="1">
        <v>0.005383412453737524</v>
      </c>
      <c r="S1417" s="1">
        <v>-0.004868648984750257</v>
      </c>
      <c r="T1417" s="1">
        <v>0.0017629978207645</v>
      </c>
      <c r="U1417" s="1">
        <v>-0.004464660922406827</v>
      </c>
      <c r="V1417" s="1">
        <v>-0.001817677206937707</v>
      </c>
      <c r="W1417" s="1">
        <v>-0.001201783870690587</v>
      </c>
      <c r="X1417" s="1">
        <v>0.002838847792830945</v>
      </c>
      <c r="Y1417" s="1">
        <v>-0.002758160165660883</v>
      </c>
      <c r="Z1417" s="1">
        <v>-0.01076564515089895</v>
      </c>
      <c r="AA1417" s="1">
        <v>0.05949370854219271</v>
      </c>
      <c r="AB1417" s="1">
        <v>-0.05895881900747901</v>
      </c>
      <c r="AC1417" s="1">
        <v>-0.002625122435175986</v>
      </c>
    </row>
    <row r="1418" spans="1:29">
      <c r="A1418" s="11">
        <v>38517</v>
      </c>
      <c r="B1418" s="1">
        <v>-0.000217306509933568</v>
      </c>
      <c r="C1418" s="1">
        <v>-0.01591355078573686</v>
      </c>
      <c r="D1418" s="1">
        <v>-0.0006210274488075429</v>
      </c>
      <c r="E1418" s="1">
        <v>0.001034007479320698</v>
      </c>
      <c r="F1418" s="1">
        <v>0.01055393436672714</v>
      </c>
      <c r="G1418" s="1">
        <v>0.002343421825447667</v>
      </c>
      <c r="H1418" s="1">
        <v>0.01487222274372879</v>
      </c>
      <c r="I1418" s="1">
        <v>0.01923393269444129</v>
      </c>
      <c r="J1418" s="1">
        <v>0.01023810077422516</v>
      </c>
      <c r="K1418" s="1">
        <v>-0.01135612605356795</v>
      </c>
      <c r="L1418" s="1">
        <v>0.004990678932099257</v>
      </c>
      <c r="M1418" s="1">
        <v>-0.00518482242057916</v>
      </c>
      <c r="N1418" s="1">
        <v>-0.0009857952359216826</v>
      </c>
      <c r="O1418" s="1">
        <v>0.007331356692697799</v>
      </c>
      <c r="P1418" s="1">
        <v>0.000770217242940241</v>
      </c>
      <c r="Q1418" s="1">
        <v>0.0126943128857373</v>
      </c>
      <c r="R1418" s="1">
        <v>0.007812408522902992</v>
      </c>
      <c r="S1418" s="1">
        <v>0.004892468697507368</v>
      </c>
      <c r="T1418" s="1">
        <v>0.006379794751319112</v>
      </c>
      <c r="U1418" s="1">
        <v>0.0001514374617086478</v>
      </c>
      <c r="V1418" s="1">
        <v>0.007102598939756177</v>
      </c>
      <c r="W1418" s="1">
        <v>0.00902288826474118</v>
      </c>
      <c r="X1418" s="1">
        <v>-0.009553190977019232</v>
      </c>
      <c r="Y1418" s="1">
        <v>0.001580522799631057</v>
      </c>
      <c r="Z1418" s="1">
        <v>0.01088280557395449</v>
      </c>
      <c r="AA1418" s="1">
        <v>-0.006118127479964985</v>
      </c>
      <c r="AB1418" s="1">
        <v>0.02097148532839532</v>
      </c>
      <c r="AC1418" s="1">
        <v>0.001870021254129828</v>
      </c>
    </row>
    <row r="1419" spans="1:29">
      <c r="A1419" s="11">
        <v>38518</v>
      </c>
      <c r="B1419" s="1">
        <v>0.009132452929241364</v>
      </c>
      <c r="C1419" s="1">
        <v>0.009376328987503513</v>
      </c>
      <c r="D1419" s="1">
        <v>0.02355950108710858</v>
      </c>
      <c r="E1419" s="1">
        <v>-0.007575694862371862</v>
      </c>
      <c r="F1419" s="1">
        <v>0.01957259004274059</v>
      </c>
      <c r="G1419" s="1">
        <v>0.005766487843475332</v>
      </c>
      <c r="H1419" s="1">
        <v>0.03023969601095167</v>
      </c>
      <c r="I1419" s="1">
        <v>-0.003959539305840587</v>
      </c>
      <c r="J1419" s="1">
        <v>0.01125057767080651</v>
      </c>
      <c r="K1419" s="1">
        <v>0.007432687987000364</v>
      </c>
      <c r="L1419" s="1">
        <v>0.009619066369114915</v>
      </c>
      <c r="M1419" s="1">
        <v>-0.001774327244086771</v>
      </c>
      <c r="N1419" s="1">
        <v>-0.003979527675624928</v>
      </c>
      <c r="O1419" s="1">
        <v>0.002365495650586746</v>
      </c>
      <c r="P1419" s="1">
        <v>-0.01211800068240587</v>
      </c>
      <c r="Q1419" s="1">
        <v>0.00742398264303068</v>
      </c>
      <c r="R1419" s="1">
        <v>0.001568080171357344</v>
      </c>
      <c r="S1419" s="1">
        <v>0.01460560975905834</v>
      </c>
      <c r="T1419" s="1">
        <v>0.004080194776850066</v>
      </c>
      <c r="U1419" s="1">
        <v>0.002090675174104772</v>
      </c>
      <c r="V1419" s="1">
        <v>0.01690776933158067</v>
      </c>
      <c r="W1419" s="1">
        <v>0.001107205645618947</v>
      </c>
      <c r="X1419" s="1">
        <v>0.006191962017536801</v>
      </c>
      <c r="Y1419" s="1">
        <v>0.0223535697560131</v>
      </c>
      <c r="Z1419" s="1">
        <v>0.01510153933794567</v>
      </c>
      <c r="AA1419" s="1">
        <v>0.001377536009510294</v>
      </c>
      <c r="AB1419" s="1">
        <v>0.01078399404495056</v>
      </c>
      <c r="AC1419" s="1">
        <v>0.0142415378937546</v>
      </c>
    </row>
    <row r="1420" spans="1:29">
      <c r="A1420" s="11">
        <v>38519</v>
      </c>
      <c r="B1420" s="1">
        <v>-0.007326055756001759</v>
      </c>
      <c r="C1420" s="1">
        <v>-0.01292412293724687</v>
      </c>
      <c r="D1420" s="1">
        <v>-0.004250538581373142</v>
      </c>
      <c r="E1420" s="1">
        <v>-0.007806994841792481</v>
      </c>
      <c r="F1420" s="1">
        <v>-0.01953647013468685</v>
      </c>
      <c r="G1420" s="1">
        <v>-0.008213079236074727</v>
      </c>
      <c r="H1420" s="1">
        <v>-0.006547585754344776</v>
      </c>
      <c r="I1420" s="1">
        <v>0.007273784771829828</v>
      </c>
      <c r="J1420" s="1">
        <v>-0.008653159920077313</v>
      </c>
      <c r="K1420" s="1">
        <v>0.0006706125662352402</v>
      </c>
      <c r="L1420" s="1">
        <v>0.01054668153225347</v>
      </c>
      <c r="M1420" s="1">
        <v>-0.01310811695223679</v>
      </c>
      <c r="N1420" s="1">
        <v>-0.009652629000827861</v>
      </c>
      <c r="O1420" s="1">
        <v>-0.005264015131507982</v>
      </c>
      <c r="P1420" s="1">
        <v>-0.03738301772888675</v>
      </c>
      <c r="Q1420" s="1">
        <v>-0.01003949642258561</v>
      </c>
      <c r="R1420" s="1">
        <v>0.02661114339863002</v>
      </c>
      <c r="S1420" s="1">
        <v>0.01151628543629024</v>
      </c>
      <c r="T1420" s="1">
        <v>-0.01313479536093343</v>
      </c>
      <c r="U1420" s="1">
        <v>-0.003066926918278368</v>
      </c>
      <c r="V1420" s="1">
        <v>0.007201561891426955</v>
      </c>
      <c r="W1420" s="1">
        <v>-0.00374309004276685</v>
      </c>
      <c r="X1420" s="1">
        <v>0.01112430259577546</v>
      </c>
      <c r="Y1420" s="1">
        <v>-0.01504833336033984</v>
      </c>
      <c r="Z1420" s="1">
        <v>0</v>
      </c>
      <c r="AA1420" s="1">
        <v>0.02021054274000456</v>
      </c>
      <c r="AB1420" s="1">
        <v>-0.02616431546401043</v>
      </c>
      <c r="AC1420" s="1">
        <v>0.00136334901790236</v>
      </c>
    </row>
    <row r="1421" spans="1:29">
      <c r="A1421" s="11">
        <v>38520</v>
      </c>
      <c r="B1421" s="1">
        <v>0.0212720857469233</v>
      </c>
      <c r="C1421" s="1">
        <v>0.004364588409310199</v>
      </c>
      <c r="D1421" s="1">
        <v>-0.00116379580883752</v>
      </c>
      <c r="E1421" s="1">
        <v>-0.003497234211278677</v>
      </c>
      <c r="F1421" s="1">
        <v>-0.004842317260366658</v>
      </c>
      <c r="G1421" s="1">
        <v>-0.01531253888106665</v>
      </c>
      <c r="H1421" s="1">
        <v>0.0002275270594680467</v>
      </c>
      <c r="I1421" s="1">
        <v>0.002855035096557046</v>
      </c>
      <c r="J1421" s="1">
        <v>0.01148983238905732</v>
      </c>
      <c r="K1421" s="1">
        <v>0.001005318836305724</v>
      </c>
      <c r="L1421" s="1">
        <v>0.003354837078549444</v>
      </c>
      <c r="M1421" s="1">
        <v>-0.00866733715707424</v>
      </c>
      <c r="N1421" s="1">
        <v>-0.002000733431833379</v>
      </c>
      <c r="O1421" s="1">
        <v>0.01596707333717196</v>
      </c>
      <c r="P1421" s="1">
        <v>-0.02548556078807618</v>
      </c>
      <c r="Q1421" s="1">
        <v>-0.008523189437558143</v>
      </c>
      <c r="R1421" s="1">
        <v>0.01694182023038859</v>
      </c>
      <c r="S1421" s="1">
        <v>0.004744149625033778</v>
      </c>
      <c r="T1421" s="1">
        <v>-7.495857154216079E-05</v>
      </c>
      <c r="U1421" s="1">
        <v>-0.008825441788683608</v>
      </c>
      <c r="V1421" s="1">
        <v>-0.01059302295035314</v>
      </c>
      <c r="W1421" s="1">
        <v>-0.005294299435232297</v>
      </c>
      <c r="X1421" s="1">
        <v>-0.0181414207878644</v>
      </c>
      <c r="Y1421" s="1">
        <v>-0.02298231569442422</v>
      </c>
      <c r="Z1421" s="1">
        <v>0.003976987653155239</v>
      </c>
      <c r="AA1421" s="1">
        <v>-0.01928739284034731</v>
      </c>
      <c r="AB1421" s="1">
        <v>-0.004347303529527058</v>
      </c>
      <c r="AC1421" s="1">
        <v>0.01259259185513573</v>
      </c>
    </row>
    <row r="1422" spans="1:29">
      <c r="A1422" s="11">
        <v>38523</v>
      </c>
      <c r="B1422" s="1">
        <v>0</v>
      </c>
      <c r="C1422" s="1">
        <v>0.009641472405477192</v>
      </c>
      <c r="D1422" s="1">
        <v>0.004606037248036987</v>
      </c>
      <c r="E1422" s="1">
        <v>-0.0007019463519469804</v>
      </c>
      <c r="F1422" s="1">
        <v>0.00194617606514802</v>
      </c>
      <c r="G1422" s="1">
        <v>-0.03157723283768432</v>
      </c>
      <c r="H1422" s="1">
        <v>0</v>
      </c>
      <c r="I1422" s="1">
        <v>0.002428235831572589</v>
      </c>
      <c r="J1422" s="1">
        <v>0.04367539650943786</v>
      </c>
      <c r="K1422" s="1">
        <v>-0.006360970371176111</v>
      </c>
      <c r="L1422" s="1">
        <v>0.03627459866520533</v>
      </c>
      <c r="M1422" s="1">
        <v>-0.007039749518137239</v>
      </c>
      <c r="N1422" s="1">
        <v>-0.00695289842229041</v>
      </c>
      <c r="O1422" s="1">
        <v>0.01733267039654729</v>
      </c>
      <c r="P1422" s="1">
        <v>-0.009340028725510985</v>
      </c>
      <c r="Q1422" s="1">
        <v>0.003482250532365949</v>
      </c>
      <c r="R1422" s="1">
        <v>0.05039553924505236</v>
      </c>
      <c r="S1422" s="1">
        <v>0.00283252615530416</v>
      </c>
      <c r="T1422" s="1">
        <v>-0.01550798616050253</v>
      </c>
      <c r="U1422" s="1">
        <v>-0.002238572006427852</v>
      </c>
      <c r="V1422" s="1">
        <v>0.007673286961093373</v>
      </c>
      <c r="W1422" s="1">
        <v>-0.01124541791147426</v>
      </c>
      <c r="X1422" s="1">
        <v>-0.01311253348233743</v>
      </c>
      <c r="Y1422" s="1">
        <v>-0.01991437729236067</v>
      </c>
      <c r="Z1422" s="1">
        <v>0.0228874740964895</v>
      </c>
      <c r="AA1422" s="1">
        <v>-0.02687698987251463</v>
      </c>
      <c r="AB1422" s="1">
        <v>0.05265871180290338</v>
      </c>
      <c r="AC1422" s="1">
        <v>0.01714151813732157</v>
      </c>
    </row>
    <row r="1423" spans="1:29">
      <c r="A1423" s="11">
        <v>38524</v>
      </c>
      <c r="B1423" s="1">
        <v>-0.00467590192907541</v>
      </c>
      <c r="C1423" s="1">
        <v>-0.01842644853650044</v>
      </c>
      <c r="D1423" s="1">
        <v>-0.001602049534814132</v>
      </c>
      <c r="E1423" s="1">
        <v>0.07058843833415618</v>
      </c>
      <c r="F1423" s="1">
        <v>0.002081896839775776</v>
      </c>
      <c r="G1423" s="1">
        <v>0.01654923559081056</v>
      </c>
      <c r="H1423" s="1">
        <v>-0.005907626457698933</v>
      </c>
      <c r="I1423" s="1">
        <v>0.006682155379596377</v>
      </c>
      <c r="J1423" s="1">
        <v>0.00531518889675997</v>
      </c>
      <c r="K1423" s="1">
        <v>0.02863853365127933</v>
      </c>
      <c r="L1423" s="1">
        <v>0.009447013506767687</v>
      </c>
      <c r="M1423" s="1">
        <v>-0.01372233091011865</v>
      </c>
      <c r="N1423" s="1">
        <v>0.003484231551541539</v>
      </c>
      <c r="O1423" s="1">
        <v>-0.00538509781533214</v>
      </c>
      <c r="P1423" s="1">
        <v>0.003142861576808764</v>
      </c>
      <c r="Q1423" s="1">
        <v>0.02542816560703831</v>
      </c>
      <c r="R1423" s="1">
        <v>0.0248214414130763</v>
      </c>
      <c r="S1423" s="1">
        <v>0.01129951547418528</v>
      </c>
      <c r="T1423" s="1">
        <v>0.01339320109501818</v>
      </c>
      <c r="U1423" s="1">
        <v>-0.005023098194907316</v>
      </c>
      <c r="V1423" s="1">
        <v>-0.01177631394295442</v>
      </c>
      <c r="W1423" s="1">
        <v>0.008855700209136952</v>
      </c>
      <c r="X1423" s="1">
        <v>0.008696790258328591</v>
      </c>
      <c r="Y1423" s="1">
        <v>0.02304632211695767</v>
      </c>
      <c r="Z1423" s="1">
        <v>0.02452671868370859</v>
      </c>
      <c r="AA1423" s="1">
        <v>-0.002392844829761986</v>
      </c>
      <c r="AB1423" s="1">
        <v>-8.284671091840501E-05</v>
      </c>
      <c r="AC1423" s="1">
        <v>-0.0003965276124237027</v>
      </c>
    </row>
    <row r="1424" spans="1:29">
      <c r="A1424" s="11">
        <v>38525</v>
      </c>
      <c r="B1424" s="1">
        <v>0.02989531690680747</v>
      </c>
      <c r="C1424" s="1">
        <v>0.01164710057457241</v>
      </c>
      <c r="D1424" s="1">
        <v>-0.002379177285638523</v>
      </c>
      <c r="E1424" s="1">
        <v>0.02493036265156134</v>
      </c>
      <c r="F1424" s="1">
        <v>0.01066297484797829</v>
      </c>
      <c r="G1424" s="1">
        <v>0.002740346751868517</v>
      </c>
      <c r="H1424" s="1">
        <v>0.005942733909775288</v>
      </c>
      <c r="I1424" s="1">
        <v>-0.02082613392886401</v>
      </c>
      <c r="J1424" s="1">
        <v>-0.007762862028571793</v>
      </c>
      <c r="K1424" s="1">
        <v>0.01146446770577425</v>
      </c>
      <c r="L1424" s="1">
        <v>-0.001859194596504077</v>
      </c>
      <c r="M1424" s="1">
        <v>-0.002666561981246374</v>
      </c>
      <c r="N1424" s="1">
        <v>0.02206746108774782</v>
      </c>
      <c r="O1424" s="1">
        <v>0.03275039460456042</v>
      </c>
      <c r="P1424" s="1">
        <v>0.0004177948267420906</v>
      </c>
      <c r="Q1424" s="1">
        <v>0.0138532399608351</v>
      </c>
      <c r="R1424" s="1">
        <v>0.01300028398194386</v>
      </c>
      <c r="S1424" s="1">
        <v>-0.02048422596265764</v>
      </c>
      <c r="T1424" s="1">
        <v>-0.0069083926743988</v>
      </c>
      <c r="U1424" s="1">
        <v>0.01263373383744049</v>
      </c>
      <c r="V1424" s="1">
        <v>0.006898929037670642</v>
      </c>
      <c r="W1424" s="1">
        <v>0.01153187158783098</v>
      </c>
      <c r="X1424" s="1">
        <v>0.01903966534402235</v>
      </c>
      <c r="Y1424" s="1">
        <v>0.009997489730016795</v>
      </c>
      <c r="Z1424" s="1">
        <v>0.01931959836231867</v>
      </c>
      <c r="AA1424" s="1">
        <v>0.01364050882826517</v>
      </c>
      <c r="AB1424" s="1">
        <v>-0.0009121791596009565</v>
      </c>
      <c r="AC1424" s="1">
        <v>0.003901093086110752</v>
      </c>
    </row>
    <row r="1425" spans="1:29">
      <c r="A1425" s="11">
        <v>38526</v>
      </c>
      <c r="B1425" s="1">
        <v>-0.003732194747605666</v>
      </c>
      <c r="C1425" s="1">
        <v>-0.01259649718375944</v>
      </c>
      <c r="D1425" s="1">
        <v>-0.0004435651488240433</v>
      </c>
      <c r="E1425" s="1">
        <v>-0.00560100176777345</v>
      </c>
      <c r="F1425" s="1">
        <v>0.005275670546989408</v>
      </c>
      <c r="G1425" s="1">
        <v>-0.01350280372204427</v>
      </c>
      <c r="H1425" s="1">
        <v>0.0009088566812744947</v>
      </c>
      <c r="I1425" s="1">
        <v>-0.01610036007276239</v>
      </c>
      <c r="J1425" s="1">
        <v>0.01031883044751125</v>
      </c>
      <c r="K1425" s="1">
        <v>0.00615284897555779</v>
      </c>
      <c r="L1425" s="1">
        <v>-0.01875199808751438</v>
      </c>
      <c r="M1425" s="1">
        <v>-0.001743848788763991</v>
      </c>
      <c r="N1425" s="1">
        <v>-0.000920725225461716</v>
      </c>
      <c r="O1425" s="1">
        <v>0.001976775032732414</v>
      </c>
      <c r="P1425" s="1">
        <v>-0.0002086614836673828</v>
      </c>
      <c r="Q1425" s="1">
        <v>-0.003337664075300339</v>
      </c>
      <c r="R1425" s="1">
        <v>-0.006034619537775399</v>
      </c>
      <c r="S1425" s="1">
        <v>-0.004752620261438523</v>
      </c>
      <c r="T1425" s="1">
        <v>0.03319470525263779</v>
      </c>
      <c r="U1425" s="1">
        <v>-0.005238458195233719</v>
      </c>
      <c r="V1425" s="1">
        <v>0.008275659144454162</v>
      </c>
      <c r="W1425" s="1">
        <v>0.01020923900727633</v>
      </c>
      <c r="X1425" s="1">
        <v>0.03353521529593717</v>
      </c>
      <c r="Y1425" s="1">
        <v>-0.002771339513055415</v>
      </c>
      <c r="Z1425" s="1">
        <v>0.005218979526915524</v>
      </c>
      <c r="AA1425" s="1">
        <v>0.00290776868387832</v>
      </c>
      <c r="AB1425" s="1">
        <v>-0.004152548342241658</v>
      </c>
      <c r="AC1425" s="1">
        <v>-0.003490790279343514</v>
      </c>
    </row>
    <row r="1426" spans="1:29">
      <c r="A1426" s="11">
        <v>38527</v>
      </c>
      <c r="B1426" s="1">
        <v>0.001040539091447856</v>
      </c>
      <c r="C1426" s="1">
        <v>0.006310090410527769</v>
      </c>
      <c r="D1426" s="1">
        <v>0.003828411591116021</v>
      </c>
      <c r="E1426" s="1">
        <v>0.01158671090485619</v>
      </c>
      <c r="F1426" s="1">
        <v>-0.007224051223124639</v>
      </c>
      <c r="G1426" s="1">
        <v>-0.0001629317532347851</v>
      </c>
      <c r="H1426" s="1">
        <v>0.0006805307560129314</v>
      </c>
      <c r="I1426" s="1">
        <v>0.003272617123351029</v>
      </c>
      <c r="J1426" s="1">
        <v>0.01239002887911567</v>
      </c>
      <c r="K1426" s="1">
        <v>0.05053107887711494</v>
      </c>
      <c r="L1426" s="1">
        <v>-0.01330954910145443</v>
      </c>
      <c r="M1426" s="1">
        <v>0.006288642139985923</v>
      </c>
      <c r="N1426" s="1">
        <v>0.01884569173817141</v>
      </c>
      <c r="O1426" s="1">
        <v>-0.01097863715040537</v>
      </c>
      <c r="P1426" s="1">
        <v>0.0002087050323691386</v>
      </c>
      <c r="Q1426" s="1">
        <v>0.01355218534385938</v>
      </c>
      <c r="R1426" s="1">
        <v>0.006224940353043884</v>
      </c>
      <c r="S1426" s="1">
        <v>-0.004775756528035968</v>
      </c>
      <c r="T1426" s="1">
        <v>-0.006733168647606647</v>
      </c>
      <c r="U1426" s="1">
        <v>-0.00546956958962419</v>
      </c>
      <c r="V1426" s="1">
        <v>0.004236118632853891</v>
      </c>
      <c r="W1426" s="1">
        <v>0.05196222151327801</v>
      </c>
      <c r="X1426" s="1">
        <v>0.009136667468536031</v>
      </c>
      <c r="Y1426" s="1">
        <v>-0.001323805164529235</v>
      </c>
      <c r="Z1426" s="1">
        <v>-0.008061114418496329</v>
      </c>
      <c r="AA1426" s="1">
        <v>0.01481085230355395</v>
      </c>
      <c r="AB1426" s="1">
        <v>-0.02201469355664054</v>
      </c>
      <c r="AC1426" s="1">
        <v>-0.008922086083223313</v>
      </c>
    </row>
    <row r="1427" spans="1:29">
      <c r="A1427" s="11">
        <v>38530</v>
      </c>
      <c r="B1427" s="1">
        <v>0.01205821360059889</v>
      </c>
      <c r="C1427" s="1">
        <v>0.02044691404134147</v>
      </c>
      <c r="D1427" s="1">
        <v>0.003206157262568343</v>
      </c>
      <c r="E1427" s="1">
        <v>-0.01145399675574221</v>
      </c>
      <c r="F1427" s="1">
        <v>-0.002403146933149247</v>
      </c>
      <c r="G1427" s="1">
        <v>-0.005704134769912605</v>
      </c>
      <c r="H1427" s="1">
        <v>0.00680612559414695</v>
      </c>
      <c r="I1427" s="1">
        <v>0.02953046789929092</v>
      </c>
      <c r="J1427" s="1">
        <v>-0.01306545561356354</v>
      </c>
      <c r="K1427" s="1">
        <v>-0.004595865746811367</v>
      </c>
      <c r="L1427" s="1">
        <v>0.01095951772286363</v>
      </c>
      <c r="M1427" s="1">
        <v>0.002430660513605964</v>
      </c>
      <c r="N1427" s="1">
        <v>0.02114843644458375</v>
      </c>
      <c r="O1427" s="1">
        <v>0.007198013067199582</v>
      </c>
      <c r="P1427" s="1">
        <v>0.04780786490234545</v>
      </c>
      <c r="Q1427" s="1">
        <v>0.02127010774269866</v>
      </c>
      <c r="R1427" s="1">
        <v>-0.009165138843882925</v>
      </c>
      <c r="S1427" s="1">
        <v>-0.02783102313770147</v>
      </c>
      <c r="T1427" s="1">
        <v>-0.01024158105442607</v>
      </c>
      <c r="U1427" s="1">
        <v>0.01744525530588614</v>
      </c>
      <c r="V1427" s="1">
        <v>0.02205821798485963</v>
      </c>
      <c r="W1427" s="1">
        <v>0.02289641519054131</v>
      </c>
      <c r="X1427" s="1">
        <v>0.00510757557552366</v>
      </c>
      <c r="Y1427" s="1">
        <v>0.01245725829545674</v>
      </c>
      <c r="Z1427" s="1">
        <v>-0.01033081257494284</v>
      </c>
      <c r="AA1427" s="1">
        <v>0.01336174225852615</v>
      </c>
      <c r="AB1427" s="1">
        <v>0.009038273390825413</v>
      </c>
      <c r="AC1427" s="1">
        <v>0.006134969989992189</v>
      </c>
    </row>
    <row r="1428" spans="1:29">
      <c r="A1428" s="11">
        <v>38531</v>
      </c>
      <c r="B1428" s="1">
        <v>-0.02444520947717621</v>
      </c>
      <c r="C1428" s="1">
        <v>-0.01602985459152317</v>
      </c>
      <c r="D1428" s="1">
        <v>-0.004518318722668946</v>
      </c>
      <c r="E1428" s="1">
        <v>0.0006437023573981904</v>
      </c>
      <c r="F1428" s="1">
        <v>0.0007569589014309042</v>
      </c>
      <c r="G1428" s="1">
        <v>-0.000655401970200753</v>
      </c>
      <c r="H1428" s="1">
        <v>-0.01261814549537987</v>
      </c>
      <c r="I1428" s="1">
        <v>-0.01609286156144119</v>
      </c>
      <c r="J1428" s="1">
        <v>0.002974482149656898</v>
      </c>
      <c r="K1428" s="1">
        <v>0.002154871226771604</v>
      </c>
      <c r="L1428" s="1">
        <v>-0.01954338506173525</v>
      </c>
      <c r="M1428" s="1">
        <v>-0.004849086722573337</v>
      </c>
      <c r="N1428" s="1">
        <v>-0.0270947325961628</v>
      </c>
      <c r="O1428" s="1">
        <v>-0.02496984765085397</v>
      </c>
      <c r="P1428" s="1">
        <v>0.000199140978663026</v>
      </c>
      <c r="Q1428" s="1">
        <v>-0.01182940712537639</v>
      </c>
      <c r="R1428" s="1">
        <v>-0.02944594773357889</v>
      </c>
      <c r="S1428" s="1">
        <v>-0.03158925580601402</v>
      </c>
      <c r="T1428" s="1">
        <v>-0.01429316956038296</v>
      </c>
      <c r="U1428" s="1">
        <v>-0.02204864939516937</v>
      </c>
      <c r="V1428" s="1">
        <v>-0.029578714279062</v>
      </c>
      <c r="W1428" s="1">
        <v>-0.03537597780022883</v>
      </c>
      <c r="X1428" s="1">
        <v>-0.03557028118862471</v>
      </c>
      <c r="Y1428" s="1">
        <v>-0.008769847480695203</v>
      </c>
      <c r="Z1428" s="1">
        <v>-0.04885146627940851</v>
      </c>
      <c r="AA1428" s="1">
        <v>-0.02382812968066184</v>
      </c>
      <c r="AB1428" s="1">
        <v>-0.003887265597208756</v>
      </c>
      <c r="AC1428" s="1">
        <v>-0.01822644451689603</v>
      </c>
    </row>
    <row r="1429" spans="1:29">
      <c r="A1429" s="11">
        <v>38532</v>
      </c>
      <c r="B1429" s="1">
        <v>0.02463668285543341</v>
      </c>
      <c r="C1429" s="1">
        <v>-0.002579557473927685</v>
      </c>
      <c r="D1429" s="1">
        <v>0.004483412024212541</v>
      </c>
      <c r="E1429" s="1">
        <v>-0.002894831434318013</v>
      </c>
      <c r="F1429" s="1">
        <v>0.02234771703099203</v>
      </c>
      <c r="G1429" s="1">
        <v>-0.0136135068209754</v>
      </c>
      <c r="H1429" s="1">
        <v>0.005020327840113303</v>
      </c>
      <c r="I1429" s="1">
        <v>0.01966108532449673</v>
      </c>
      <c r="J1429" s="1">
        <v>0.0311796916520457</v>
      </c>
      <c r="K1429" s="1">
        <v>-0.0003069536376383297</v>
      </c>
      <c r="L1429" s="1">
        <v>0.01393595192762986</v>
      </c>
      <c r="M1429" s="1">
        <v>-0.002900532443260606</v>
      </c>
      <c r="N1429" s="1">
        <v>0.01400311012645883</v>
      </c>
      <c r="O1429" s="1">
        <v>0.004157705430165803</v>
      </c>
      <c r="P1429" s="1">
        <v>0.0005975877431518839</v>
      </c>
      <c r="Q1429" s="1">
        <v>0.0180074012926652</v>
      </c>
      <c r="R1429" s="1">
        <v>0.01953792483706973</v>
      </c>
      <c r="S1429" s="1">
        <v>0.01121266455694259</v>
      </c>
      <c r="T1429" s="1">
        <v>0.01646398029671081</v>
      </c>
      <c r="U1429" s="1">
        <v>0.002236489830371724</v>
      </c>
      <c r="V1429" s="1">
        <v>0.03083476750317038</v>
      </c>
      <c r="W1429" s="1">
        <v>0.0009737689517048675</v>
      </c>
      <c r="X1429" s="1">
        <v>0.02921808968994255</v>
      </c>
      <c r="Y1429" s="1">
        <v>-0.01650590169165966</v>
      </c>
      <c r="Z1429" s="1">
        <v>0.01287668344791282</v>
      </c>
      <c r="AA1429" s="1">
        <v>0.03253737281401481</v>
      </c>
      <c r="AB1429" s="1">
        <v>0.007550399256242013</v>
      </c>
      <c r="AC1429" s="1">
        <v>0.02446817637369714</v>
      </c>
    </row>
    <row r="1430" spans="1:29">
      <c r="A1430" s="11">
        <v>38533</v>
      </c>
      <c r="B1430" s="1">
        <v>0.0141800377836232</v>
      </c>
      <c r="C1430" s="1">
        <v>-0.0001359493569981218</v>
      </c>
      <c r="D1430" s="1">
        <v>-0.001267313779689472</v>
      </c>
      <c r="E1430" s="1">
        <v>0.01177421506605425</v>
      </c>
      <c r="F1430" s="1">
        <v>0.01338467005182564</v>
      </c>
      <c r="G1430" s="1">
        <v>0.01080811884904032</v>
      </c>
      <c r="H1430" s="1">
        <v>0.0336057273609458</v>
      </c>
      <c r="I1430" s="1">
        <v>0.05726402394323515</v>
      </c>
      <c r="J1430" s="1">
        <v>-0.0125232134402613</v>
      </c>
      <c r="K1430" s="1">
        <v>0.007987593607479138</v>
      </c>
      <c r="L1430" s="1">
        <v>0.01445352221581908</v>
      </c>
      <c r="M1430" s="1">
        <v>-0.01477558666760914</v>
      </c>
      <c r="N1430" s="1">
        <v>0.0292916616757537</v>
      </c>
      <c r="O1430" s="1">
        <v>0.004050522131081147</v>
      </c>
      <c r="P1430" s="1">
        <v>-0.00457895887104276</v>
      </c>
      <c r="Q1430" s="1">
        <v>0.03261246878212121</v>
      </c>
      <c r="R1430" s="1">
        <v>0.001090447217831469</v>
      </c>
      <c r="S1430" s="1">
        <v>-0.03024174873826413</v>
      </c>
      <c r="T1430" s="1">
        <v>0.01329950092262222</v>
      </c>
      <c r="U1430" s="1">
        <v>-0.002770090750955467</v>
      </c>
      <c r="V1430" s="1">
        <v>0.002234717639708617</v>
      </c>
      <c r="W1430" s="1">
        <v>0.00526844248901881</v>
      </c>
      <c r="X1430" s="1">
        <v>-0.01000566886736542</v>
      </c>
      <c r="Y1430" s="1">
        <v>0.01141253194233682</v>
      </c>
      <c r="Z1430" s="1">
        <v>-0.01834733740605399</v>
      </c>
      <c r="AA1430" s="1">
        <v>0.01132698248417396</v>
      </c>
      <c r="AB1430" s="1">
        <v>-0.02466957202767517</v>
      </c>
      <c r="AC1430" s="1">
        <v>0.01678496777261773</v>
      </c>
    </row>
    <row r="1431" spans="1:29">
      <c r="A1431" s="11">
        <v>38534</v>
      </c>
      <c r="B1431" s="1">
        <v>0.008915867637720565</v>
      </c>
      <c r="C1431" s="1">
        <v>0.01075410486793782</v>
      </c>
      <c r="D1431" s="1">
        <v>0.0001104744582065553</v>
      </c>
      <c r="E1431" s="1">
        <v>0.01833246717377368</v>
      </c>
      <c r="F1431" s="1">
        <v>0.01068545189603798</v>
      </c>
      <c r="G1431" s="1">
        <v>-0.006086421792242835</v>
      </c>
      <c r="H1431" s="1">
        <v>-0.02021096178096227</v>
      </c>
      <c r="I1431" s="1">
        <v>-0.02829966163740871</v>
      </c>
      <c r="J1431" s="1">
        <v>-0.00725864698244616</v>
      </c>
      <c r="K1431" s="1">
        <v>0.004876599682429594</v>
      </c>
      <c r="L1431" s="1">
        <v>-0.00305295833222774</v>
      </c>
      <c r="M1431" s="1">
        <v>0.003070266080968498</v>
      </c>
      <c r="N1431" s="1">
        <v>0.005083984671949926</v>
      </c>
      <c r="O1431" s="1">
        <v>0.02644528940415691</v>
      </c>
      <c r="P1431" s="1">
        <v>0.01380016151357832</v>
      </c>
      <c r="Q1431" s="1">
        <v>-0.04306728789571301</v>
      </c>
      <c r="R1431" s="1">
        <v>-0.003812756930639982</v>
      </c>
      <c r="S1431" s="1">
        <v>0.006237350499356475</v>
      </c>
      <c r="T1431" s="1">
        <v>0.03570922054000158</v>
      </c>
      <c r="U1431" s="1">
        <v>0.006841706777283907</v>
      </c>
      <c r="V1431" s="1">
        <v>0.008576299421713118</v>
      </c>
      <c r="W1431" s="1">
        <v>0.02781828296645794</v>
      </c>
      <c r="X1431" s="1">
        <v>0.006111155344606933</v>
      </c>
      <c r="Y1431" s="1">
        <v>0.02216888825287566</v>
      </c>
      <c r="Z1431" s="1">
        <v>0.01295048001658938</v>
      </c>
      <c r="AA1431" s="1">
        <v>0.0141286184157452</v>
      </c>
      <c r="AB1431" s="1">
        <v>-0.004057366065870371</v>
      </c>
      <c r="AC1431" s="1">
        <v>-0.02805669306464786</v>
      </c>
    </row>
    <row r="1432" spans="1:29">
      <c r="A1432" s="11">
        <v>38537</v>
      </c>
      <c r="B1432" s="1">
        <v>-0.02048609126329648</v>
      </c>
      <c r="C1432" s="1">
        <v>-0.008888943168670949</v>
      </c>
      <c r="D1432" s="1">
        <v>0.01351584590909938</v>
      </c>
      <c r="E1432" s="1">
        <v>0.03036942297749978</v>
      </c>
      <c r="F1432" s="1">
        <v>0.02121097322264687</v>
      </c>
      <c r="G1432" s="1">
        <v>0.01357159351089354</v>
      </c>
      <c r="H1432" s="1">
        <v>0.003811458930645273</v>
      </c>
      <c r="I1432" s="1">
        <v>0.02249000326466444</v>
      </c>
      <c r="J1432" s="1">
        <v>0.03105419375824248</v>
      </c>
      <c r="K1432" s="1">
        <v>-0.003336446536191251</v>
      </c>
      <c r="L1432" s="1">
        <v>0.01835343255833544</v>
      </c>
      <c r="M1432" s="1">
        <v>0.003414163796948255</v>
      </c>
      <c r="N1432" s="1">
        <v>0.007542434943487386</v>
      </c>
      <c r="O1432" s="1">
        <v>0.01615714988656447</v>
      </c>
      <c r="P1432" s="1">
        <v>0.03906093321237325</v>
      </c>
      <c r="Q1432" s="1">
        <v>0.005085699351322415</v>
      </c>
      <c r="R1432" s="1">
        <v>0.006717562572246649</v>
      </c>
      <c r="S1432" s="1">
        <v>0.009296897806388982</v>
      </c>
      <c r="T1432" s="1">
        <v>0.007645958301676137</v>
      </c>
      <c r="U1432" s="1">
        <v>0.01589009992166179</v>
      </c>
      <c r="V1432" s="1">
        <v>0.02755122376885977</v>
      </c>
      <c r="W1432" s="1">
        <v>0.002980947159514136</v>
      </c>
      <c r="X1432" s="1">
        <v>-0.002453129284887612</v>
      </c>
      <c r="Y1432" s="1">
        <v>0.03415606653098302</v>
      </c>
      <c r="Z1432" s="1">
        <v>0.005230489696841367</v>
      </c>
      <c r="AA1432" s="1">
        <v>0.03109979663026263</v>
      </c>
      <c r="AB1432" s="1">
        <v>0.03475778430790721</v>
      </c>
      <c r="AC1432" s="1">
        <v>0.002282380645568072</v>
      </c>
    </row>
    <row r="1433" spans="1:29">
      <c r="A1433" s="11">
        <v>38538</v>
      </c>
      <c r="B1433" s="1">
        <v>0.00225576522909221</v>
      </c>
      <c r="C1433" s="1">
        <v>-0.007745733640173169</v>
      </c>
      <c r="D1433" s="1">
        <v>0.007021476165375962</v>
      </c>
      <c r="E1433" s="1">
        <v>-0.02962634670060538</v>
      </c>
      <c r="F1433" s="1">
        <v>0.007009027909626875</v>
      </c>
      <c r="G1433" s="1">
        <v>-0.01241012076422099</v>
      </c>
      <c r="H1433" s="1">
        <v>0.008934972620987747</v>
      </c>
      <c r="I1433" s="1">
        <v>0.001819860764314507</v>
      </c>
      <c r="J1433" s="1">
        <v>-0.0004480998449095663</v>
      </c>
      <c r="K1433" s="1">
        <v>-0.009129652903446472</v>
      </c>
      <c r="L1433" s="1">
        <v>-0.02668930119689006</v>
      </c>
      <c r="M1433" s="1">
        <v>-0.01220249563997955</v>
      </c>
      <c r="N1433" s="1">
        <v>-0.005852227776073748</v>
      </c>
      <c r="O1433" s="1">
        <v>-0.0009454301484196348</v>
      </c>
      <c r="P1433" s="1">
        <v>0.009872521660175382</v>
      </c>
      <c r="Q1433" s="1">
        <v>-0.008601710808656127</v>
      </c>
      <c r="R1433" s="1">
        <v>-0.009853988791998836</v>
      </c>
      <c r="S1433" s="1">
        <v>0.003071090069791671</v>
      </c>
      <c r="T1433" s="1">
        <v>-0.01032809459634776</v>
      </c>
      <c r="U1433" s="1">
        <v>0.06188721172323675</v>
      </c>
      <c r="V1433" s="1">
        <v>-0.002565553697973511</v>
      </c>
      <c r="W1433" s="1">
        <v>-0.01173246202467715</v>
      </c>
      <c r="X1433" s="1">
        <v>0.03840767538285439</v>
      </c>
      <c r="Y1433" s="1">
        <v>-0.02273041666675268</v>
      </c>
      <c r="Z1433" s="1">
        <v>0.002890671373667608</v>
      </c>
      <c r="AA1433" s="1">
        <v>0.01906152992602772</v>
      </c>
      <c r="AB1433" s="1">
        <v>0.02504598650105705</v>
      </c>
      <c r="AC1433" s="1">
        <v>-0.01393165206871438</v>
      </c>
    </row>
    <row r="1434" spans="1:29">
      <c r="A1434" s="11">
        <v>38539</v>
      </c>
      <c r="B1434" s="1">
        <v>0.03866616453527927</v>
      </c>
      <c r="C1434" s="1">
        <v>0.01999461453487972</v>
      </c>
      <c r="D1434" s="1">
        <v>0.005675056294239145</v>
      </c>
      <c r="E1434" s="1">
        <v>0.003444634895214627</v>
      </c>
      <c r="F1434" s="1">
        <v>0.00753537006780669</v>
      </c>
      <c r="G1434" s="1">
        <v>-0.0006613175719312192</v>
      </c>
      <c r="H1434" s="1">
        <v>-0.002877844599557866</v>
      </c>
      <c r="I1434" s="1">
        <v>0.02124461143751577</v>
      </c>
      <c r="J1434" s="1">
        <v>0.02507619482822032</v>
      </c>
      <c r="K1434" s="1">
        <v>0.002149558490087022</v>
      </c>
      <c r="L1434" s="1">
        <v>0.006586732269836082</v>
      </c>
      <c r="M1434" s="1">
        <v>-0.01306543207081878</v>
      </c>
      <c r="N1434" s="1">
        <v>0.00179270305721535</v>
      </c>
      <c r="O1434" s="1">
        <v>0.02727137798882162</v>
      </c>
      <c r="P1434" s="1">
        <v>-0.0109039984124577</v>
      </c>
      <c r="Q1434" s="1">
        <v>-0.004797410835780669</v>
      </c>
      <c r="R1434" s="1">
        <v>0.01120596719312195</v>
      </c>
      <c r="S1434" s="1">
        <v>0.02755082797953246</v>
      </c>
      <c r="T1434" s="1">
        <v>0.0234276739573589</v>
      </c>
      <c r="U1434" s="1">
        <v>0.01795063562867405</v>
      </c>
      <c r="V1434" s="1">
        <v>0.01161532507989183</v>
      </c>
      <c r="W1434" s="1">
        <v>-0.001187182887110949</v>
      </c>
      <c r="X1434" s="1">
        <v>-0.0006767635506024217</v>
      </c>
      <c r="Y1434" s="1">
        <v>0.02634288711217891</v>
      </c>
      <c r="Z1434" s="1">
        <v>0.009367330951247199</v>
      </c>
      <c r="AA1434" s="1">
        <v>0.01572759612729735</v>
      </c>
      <c r="AB1434" s="1">
        <v>0.05998208208198874</v>
      </c>
      <c r="AC1434" s="1">
        <v>-0.001154842658855015</v>
      </c>
    </row>
    <row r="1435" spans="1:29">
      <c r="A1435" s="11">
        <v>38540</v>
      </c>
      <c r="B1435" s="1">
        <v>-0.01595450464979709</v>
      </c>
      <c r="C1435" s="1">
        <v>-0.02712132131140488</v>
      </c>
      <c r="D1435" s="1">
        <v>0.006396041005639397</v>
      </c>
      <c r="E1435" s="1">
        <v>-0.01887972537519056</v>
      </c>
      <c r="F1435" s="1">
        <v>-0.01511694933865237</v>
      </c>
      <c r="G1435" s="1">
        <v>-0.00182017147042346</v>
      </c>
      <c r="H1435" s="1">
        <v>-0.0222027191279992</v>
      </c>
      <c r="I1435" s="1">
        <v>-0.009279914617126073</v>
      </c>
      <c r="J1435" s="1">
        <v>-0.03607767494575365</v>
      </c>
      <c r="K1435" s="1">
        <v>-0.02942088103903695</v>
      </c>
      <c r="L1435" s="1">
        <v>-0.01097745358876401</v>
      </c>
      <c r="M1435" s="1">
        <v>-0.007943108329243831</v>
      </c>
      <c r="N1435" s="1">
        <v>0.002714423116495501</v>
      </c>
      <c r="O1435" s="1">
        <v>0.003349739031889065</v>
      </c>
      <c r="P1435" s="1">
        <v>-0.002471012823743401</v>
      </c>
      <c r="Q1435" s="1">
        <v>-0.04466653668364229</v>
      </c>
      <c r="R1435" s="1">
        <v>-0.04843452293155448</v>
      </c>
      <c r="S1435" s="1">
        <v>-0.001985977679330397</v>
      </c>
      <c r="T1435" s="1">
        <v>-0.0146366598977169</v>
      </c>
      <c r="U1435" s="1">
        <v>-0.04080494130060786</v>
      </c>
      <c r="V1435" s="1">
        <v>-0.008857556243117348</v>
      </c>
      <c r="W1435" s="1">
        <v>-0.002139436287979857</v>
      </c>
      <c r="X1435" s="1">
        <v>-0.01433087182096549</v>
      </c>
      <c r="Y1435" s="1">
        <v>-0.009640728172518487</v>
      </c>
      <c r="Z1435" s="1">
        <v>0.01027960672765738</v>
      </c>
      <c r="AA1435" s="1">
        <v>0.0101224666415809</v>
      </c>
      <c r="AB1435" s="1">
        <v>0.02675176980992267</v>
      </c>
      <c r="AC1435" s="1">
        <v>-0.03366197631443468</v>
      </c>
    </row>
    <row r="1436" spans="1:29">
      <c r="A1436" s="11">
        <v>38541</v>
      </c>
      <c r="B1436" s="1">
        <v>0.05324263992959755</v>
      </c>
      <c r="C1436" s="1">
        <v>-0.006210136257081444</v>
      </c>
      <c r="D1436" s="1">
        <v>0.01387900080275162</v>
      </c>
      <c r="E1436" s="1">
        <v>0.01113232436726475</v>
      </c>
      <c r="F1436" s="1">
        <v>-0.004144836915177419</v>
      </c>
      <c r="G1436" s="1">
        <v>-0.004309511362545537</v>
      </c>
      <c r="H1436" s="1">
        <v>-0.0006809174141467755</v>
      </c>
      <c r="I1436" s="1">
        <v>0.01756296350740549</v>
      </c>
      <c r="J1436" s="1">
        <v>0.004250152528959994</v>
      </c>
      <c r="K1436" s="1">
        <v>0.001894875936744533</v>
      </c>
      <c r="L1436" s="1">
        <v>0.006487319935956526</v>
      </c>
      <c r="M1436" s="1">
        <v>0.001455508752064905</v>
      </c>
      <c r="N1436" s="1">
        <v>0.01005439384353268</v>
      </c>
      <c r="O1436" s="1">
        <v>0.008930865177601666</v>
      </c>
      <c r="P1436" s="1">
        <v>0.02038860574522428</v>
      </c>
      <c r="Q1436" s="1">
        <v>-0.01207827958515872</v>
      </c>
      <c r="R1436" s="1">
        <v>0.0103428054062038</v>
      </c>
      <c r="S1436" s="1">
        <v>0.01691526334033888</v>
      </c>
      <c r="T1436" s="1">
        <v>0.01048940493275397</v>
      </c>
      <c r="U1436" s="1">
        <v>0.01743832576172344</v>
      </c>
      <c r="V1436" s="1">
        <v>0.02151435321316608</v>
      </c>
      <c r="W1436" s="1">
        <v>-0.001508741888516574</v>
      </c>
      <c r="X1436" s="1">
        <v>-0.003777872374372881</v>
      </c>
      <c r="Y1436" s="1">
        <v>0.002907845782169405</v>
      </c>
      <c r="Z1436" s="1">
        <v>0.02402511639504357</v>
      </c>
      <c r="AA1436" s="1">
        <v>0.08229970959802246</v>
      </c>
      <c r="AB1436" s="1">
        <v>0.04820578583228086</v>
      </c>
      <c r="AC1436" s="1">
        <v>0.01745267207230561</v>
      </c>
    </row>
    <row r="1437" spans="1:29">
      <c r="A1437" s="11">
        <v>38544</v>
      </c>
      <c r="B1437" s="1">
        <v>0.01805387439738815</v>
      </c>
      <c r="C1437" s="1">
        <v>-0.01597019682877521</v>
      </c>
      <c r="D1437" s="1">
        <v>-5.346779454762363E-05</v>
      </c>
      <c r="E1437" s="1">
        <v>0.004875857039282616</v>
      </c>
      <c r="F1437" s="1">
        <v>0.01268123173711011</v>
      </c>
      <c r="G1437" s="1">
        <v>0.01531550737603249</v>
      </c>
      <c r="H1437" s="1">
        <v>0.002271735497288763</v>
      </c>
      <c r="I1437" s="1">
        <v>0.01864063453004405</v>
      </c>
      <c r="J1437" s="1">
        <v>0.01692961148265537</v>
      </c>
      <c r="K1437" s="1">
        <v>-0.002836589749425023</v>
      </c>
      <c r="L1437" s="1">
        <v>-0.008201641330485621</v>
      </c>
      <c r="M1437" s="1">
        <v>-0.02640788249663018</v>
      </c>
      <c r="N1437" s="1">
        <v>0.004653050007532578</v>
      </c>
      <c r="O1437" s="1">
        <v>0.003722748146942623</v>
      </c>
      <c r="P1437" s="1">
        <v>0.009897196694248933</v>
      </c>
      <c r="Q1437" s="1">
        <v>0.006466156046657012</v>
      </c>
      <c r="R1437" s="1">
        <v>0.02192483571755854</v>
      </c>
      <c r="S1437" s="1">
        <v>0.03522530023917936</v>
      </c>
      <c r="T1437" s="1">
        <v>-0.00411029917472594</v>
      </c>
      <c r="U1437" s="1">
        <v>0.03647191136048655</v>
      </c>
      <c r="V1437" s="1">
        <v>-0.009477574185387971</v>
      </c>
      <c r="W1437" s="1">
        <v>0.02982338966199749</v>
      </c>
      <c r="X1437" s="1">
        <v>0.03125743787773305</v>
      </c>
      <c r="Y1437" s="1">
        <v>0.0003781094774701899</v>
      </c>
      <c r="Z1437" s="1">
        <v>-0.0006901071496978606</v>
      </c>
      <c r="AA1437" s="1">
        <v>0.1120917564595088</v>
      </c>
      <c r="AB1437" s="1">
        <v>0.02057490981019328</v>
      </c>
      <c r="AC1437" s="1">
        <v>-0.008507599723484027</v>
      </c>
    </row>
    <row r="1438" spans="1:29">
      <c r="A1438" s="11">
        <v>38545</v>
      </c>
      <c r="B1438" s="1">
        <v>0.0003735225934458075</v>
      </c>
      <c r="C1438" s="1">
        <v>-0.01467661121637787</v>
      </c>
      <c r="D1438" s="1">
        <v>0.006149857627845146</v>
      </c>
      <c r="E1438" s="1">
        <v>0.02050376821222666</v>
      </c>
      <c r="F1438" s="1">
        <v>-0.02774184028871196</v>
      </c>
      <c r="G1438" s="1">
        <v>0.01196914826768336</v>
      </c>
      <c r="H1438" s="1">
        <v>-0.00045310885010863</v>
      </c>
      <c r="I1438" s="1">
        <v>-0.008886124205076285</v>
      </c>
      <c r="J1438" s="1">
        <v>-0.005576256678474278</v>
      </c>
      <c r="K1438" s="1">
        <v>0.003476906264309854</v>
      </c>
      <c r="L1438" s="1">
        <v>-0.04082793645549332</v>
      </c>
      <c r="M1438" s="1">
        <v>-0.003857462969703573</v>
      </c>
      <c r="N1438" s="1">
        <v>0.02260142350033911</v>
      </c>
      <c r="O1438" s="1">
        <v>-0.02093480938608372</v>
      </c>
      <c r="P1438" s="1">
        <v>0.002588838668887705</v>
      </c>
      <c r="Q1438" s="1">
        <v>0.01830138379360258</v>
      </c>
      <c r="R1438" s="1">
        <v>0.006941262742550247</v>
      </c>
      <c r="S1438" s="1">
        <v>-0.01228762839345332</v>
      </c>
      <c r="T1438" s="1">
        <v>0.004407048712494754</v>
      </c>
      <c r="U1438" s="1">
        <v>-0.01317838452643705</v>
      </c>
      <c r="V1438" s="1">
        <v>-0.01422953495383272</v>
      </c>
      <c r="W1438" s="1">
        <v>-0.003397947752891595</v>
      </c>
      <c r="X1438" s="1">
        <v>0.04234438523677952</v>
      </c>
      <c r="Y1438" s="1">
        <v>0.01656847772654624</v>
      </c>
      <c r="Z1438" s="1">
        <v>-0.004695342960164384</v>
      </c>
      <c r="AA1438" s="1">
        <v>0.09446653816209261</v>
      </c>
      <c r="AB1438" s="1">
        <v>-0.02969874084795809</v>
      </c>
      <c r="AC1438" s="1">
        <v>-0.02009061178493687</v>
      </c>
    </row>
    <row r="1439" spans="1:29">
      <c r="A1439" s="11">
        <v>38546</v>
      </c>
      <c r="B1439" s="1">
        <v>-0.005038154834462905</v>
      </c>
      <c r="C1439" s="1">
        <v>-0.00988248406438752</v>
      </c>
      <c r="D1439" s="1">
        <v>0.004039138816250842</v>
      </c>
      <c r="E1439" s="1">
        <v>-0.007668681229327845</v>
      </c>
      <c r="F1439" s="1">
        <v>-0.009775838147828231</v>
      </c>
      <c r="G1439" s="1">
        <v>-0.0009721311983067471</v>
      </c>
      <c r="H1439" s="1">
        <v>-0.03855795095007741</v>
      </c>
      <c r="I1439" s="1">
        <v>-0.02309859393324687</v>
      </c>
      <c r="J1439" s="1">
        <v>0.000772222816239676</v>
      </c>
      <c r="K1439" s="1">
        <v>-0.01291369023777766</v>
      </c>
      <c r="L1439" s="1">
        <v>-0.007135768237735318</v>
      </c>
      <c r="M1439" s="1">
        <v>0.00249796241909328</v>
      </c>
      <c r="N1439" s="1">
        <v>-0.008800294275816745</v>
      </c>
      <c r="O1439" s="1">
        <v>-0.001683550706780723</v>
      </c>
      <c r="P1439" s="1">
        <v>-0.007377344844173628</v>
      </c>
      <c r="Q1439" s="1">
        <v>-0.02041117617133337</v>
      </c>
      <c r="R1439" s="1">
        <v>-0.01151513033546347</v>
      </c>
      <c r="S1439" s="1">
        <v>-0.01052595882161844</v>
      </c>
      <c r="T1439" s="1">
        <v>0.01184003829635327</v>
      </c>
      <c r="U1439" s="1">
        <v>0.001794583731837385</v>
      </c>
      <c r="V1439" s="1">
        <v>-0.004396891929718705</v>
      </c>
      <c r="W1439" s="1">
        <v>-0.0100735185106956</v>
      </c>
      <c r="X1439" s="1">
        <v>-0.01432532078838833</v>
      </c>
      <c r="Y1439" s="1">
        <v>0.03133269269849426</v>
      </c>
      <c r="Z1439" s="1">
        <v>-0.01470797242297128</v>
      </c>
      <c r="AA1439" s="1">
        <v>-0.01156115062263152</v>
      </c>
      <c r="AB1439" s="1">
        <v>-0.02033017519549363</v>
      </c>
      <c r="AC1439" s="1">
        <v>0.009752669910164213</v>
      </c>
    </row>
    <row r="1440" spans="1:29">
      <c r="A1440" s="11">
        <v>38547</v>
      </c>
      <c r="B1440" s="1">
        <v>-0.02025531841264894</v>
      </c>
      <c r="C1440" s="1">
        <v>-0.01547843415940187</v>
      </c>
      <c r="D1440" s="1">
        <v>0.01434559314474226</v>
      </c>
      <c r="E1440" s="1">
        <v>0.005718835349402207</v>
      </c>
      <c r="F1440" s="1">
        <v>-0.01494103269575731</v>
      </c>
      <c r="G1440" s="1">
        <v>-0.01524481915173959</v>
      </c>
      <c r="H1440" s="1">
        <v>-0.01533373992118103</v>
      </c>
      <c r="I1440" s="1">
        <v>0.003655708714558337</v>
      </c>
      <c r="J1440" s="1">
        <v>-0.0003654445724179389</v>
      </c>
      <c r="K1440" s="1">
        <v>-0.006700557349466951</v>
      </c>
      <c r="L1440" s="1">
        <v>-0.03153642517620858</v>
      </c>
      <c r="M1440" s="1">
        <v>0.01146295976546496</v>
      </c>
      <c r="N1440" s="1">
        <v>0.02088077519709808</v>
      </c>
      <c r="O1440" s="1">
        <v>0.004131901195336907</v>
      </c>
      <c r="P1440" s="1">
        <v>-0.03548860484595107</v>
      </c>
      <c r="Q1440" s="1">
        <v>-0.0020568223542069</v>
      </c>
      <c r="R1440" s="1">
        <v>0.01672091399147502</v>
      </c>
      <c r="S1440" s="1">
        <v>0.001934118941002705</v>
      </c>
      <c r="T1440" s="1">
        <v>-0.01913549070137766</v>
      </c>
      <c r="U1440" s="1">
        <v>-0.01023653260117841</v>
      </c>
      <c r="V1440" s="1">
        <v>0.0006665779538890249</v>
      </c>
      <c r="W1440" s="1">
        <v>-0.001017594577761516</v>
      </c>
      <c r="X1440" s="1">
        <v>-0.01193081327977297</v>
      </c>
      <c r="Y1440" s="1">
        <v>-0.007350043483785207</v>
      </c>
      <c r="Z1440" s="1">
        <v>-0.0125334627540532</v>
      </c>
      <c r="AA1440" s="1">
        <v>-0.0793407636554776</v>
      </c>
      <c r="AB1440" s="1">
        <v>0.0006836729672925479</v>
      </c>
      <c r="AC1440" s="1">
        <v>-0.01825998163509557</v>
      </c>
    </row>
    <row r="1441" spans="1:29">
      <c r="A1441" s="11">
        <v>38548</v>
      </c>
      <c r="B1441" s="1">
        <v>-0.03617913747100909</v>
      </c>
      <c r="C1441" s="1">
        <v>0.00279180468351159</v>
      </c>
      <c r="D1441" s="1">
        <v>0.009602307829772005</v>
      </c>
      <c r="E1441" s="1">
        <v>0.01736575165244947</v>
      </c>
      <c r="F1441" s="1">
        <v>0.01415214338203663</v>
      </c>
      <c r="G1441" s="1">
        <v>-0.01333994895904678</v>
      </c>
      <c r="H1441" s="1">
        <v>0.01868759286787003</v>
      </c>
      <c r="I1441" s="1">
        <v>-0.0226286116763873</v>
      </c>
      <c r="J1441" s="1">
        <v>0.005483245387533753</v>
      </c>
      <c r="K1441" s="1">
        <v>0.004176117772759058</v>
      </c>
      <c r="L1441" s="1">
        <v>0.02811551557669456</v>
      </c>
      <c r="M1441" s="1">
        <v>0.009608153184185175</v>
      </c>
      <c r="N1441" s="1">
        <v>0.001501275649989475</v>
      </c>
      <c r="O1441" s="1">
        <v>0.003359264123382388</v>
      </c>
      <c r="P1441" s="1">
        <v>0.001155895837110288</v>
      </c>
      <c r="Q1441" s="1">
        <v>0.006670935824585777</v>
      </c>
      <c r="R1441" s="1">
        <v>0.03920509085451029</v>
      </c>
      <c r="S1441" s="1">
        <v>-0.004826464764144278</v>
      </c>
      <c r="T1441" s="1">
        <v>0.009473904717048898</v>
      </c>
      <c r="U1441" s="1">
        <v>0.001927508664851807</v>
      </c>
      <c r="V1441" s="1">
        <v>0.007743960775670411</v>
      </c>
      <c r="W1441" s="1">
        <v>0.01238055467847543</v>
      </c>
      <c r="X1441" s="1">
        <v>0.01822189300348231</v>
      </c>
      <c r="Y1441" s="1">
        <v>-0.006787803574576534</v>
      </c>
      <c r="Z1441" s="1">
        <v>0.01383324000923691</v>
      </c>
      <c r="AA1441" s="1">
        <v>0.01560085900876329</v>
      </c>
      <c r="AB1441" s="1">
        <v>0.008736338867867621</v>
      </c>
      <c r="AC1441" s="1">
        <v>0.01177773617690137</v>
      </c>
    </row>
    <row r="1442" spans="1:29">
      <c r="A1442" s="11">
        <v>38551</v>
      </c>
      <c r="B1442" s="1">
        <v>0.004965207591520304</v>
      </c>
      <c r="C1442" s="1">
        <v>0.004248930265356332</v>
      </c>
      <c r="D1442" s="1">
        <v>0.009045915137411153</v>
      </c>
      <c r="E1442" s="1">
        <v>0.01072532472494792</v>
      </c>
      <c r="F1442" s="1">
        <v>0.01488957936232715</v>
      </c>
      <c r="G1442" s="1">
        <v>0.01385420086752731</v>
      </c>
      <c r="H1442" s="1">
        <v>0.01152384938841844</v>
      </c>
      <c r="I1442" s="1">
        <v>-0.004519649504000189</v>
      </c>
      <c r="J1442" s="1">
        <v>0.007432878120494868</v>
      </c>
      <c r="K1442" s="1">
        <v>0.02335235138026692</v>
      </c>
      <c r="L1442" s="1">
        <v>0.03465553393901688</v>
      </c>
      <c r="M1442" s="1">
        <v>-0.002196019756977696</v>
      </c>
      <c r="N1442" s="1">
        <v>0.001238322022703908</v>
      </c>
      <c r="O1442" s="1">
        <v>-0.003264117775318875</v>
      </c>
      <c r="P1442" s="1">
        <v>0.04233193422225812</v>
      </c>
      <c r="Q1442" s="1">
        <v>-0.01169050163485297</v>
      </c>
      <c r="R1442" s="1">
        <v>-0.007275355797837668</v>
      </c>
      <c r="S1442" s="1">
        <v>0.01066933883441612</v>
      </c>
      <c r="T1442" s="1">
        <v>-0.003754120235879288</v>
      </c>
      <c r="U1442" s="1">
        <v>0.009899882703236162</v>
      </c>
      <c r="V1442" s="1">
        <v>0.01264252373346442</v>
      </c>
      <c r="W1442" s="1">
        <v>0.04040234772361018</v>
      </c>
      <c r="X1442" s="1">
        <v>0.01024154403113697</v>
      </c>
      <c r="Y1442" s="1">
        <v>0.002609581732393673</v>
      </c>
      <c r="Z1442" s="1">
        <v>0.01997493894771218</v>
      </c>
      <c r="AA1442" s="1">
        <v>0.03163973262144126</v>
      </c>
      <c r="AB1442" s="1">
        <v>0.02665820345754355</v>
      </c>
      <c r="AC1442" s="1">
        <v>0.009298210781823135</v>
      </c>
    </row>
    <row r="1443" spans="1:29">
      <c r="A1443" s="11">
        <v>38552</v>
      </c>
      <c r="B1443" s="1">
        <v>-0.0005929120945467048</v>
      </c>
      <c r="C1443" s="1">
        <v>0.004815027051007448</v>
      </c>
      <c r="D1443" s="1">
        <v>0.003073509420102871</v>
      </c>
      <c r="E1443" s="1">
        <v>0.0005977493085185248</v>
      </c>
      <c r="F1443" s="1">
        <v>0.001973662835168755</v>
      </c>
      <c r="G1443" s="1">
        <v>-0.004280677891463913</v>
      </c>
      <c r="H1443" s="1">
        <v>0.009997580914376414</v>
      </c>
      <c r="I1443" s="1">
        <v>0.01911600382103074</v>
      </c>
      <c r="J1443" s="1">
        <v>-0.004771429853436149</v>
      </c>
      <c r="K1443" s="1">
        <v>-0.0003126995637484642</v>
      </c>
      <c r="L1443" s="1">
        <v>-0.006866286760395024</v>
      </c>
      <c r="M1443" s="1">
        <v>0.007092057635965876</v>
      </c>
      <c r="N1443" s="1">
        <v>-0.0231201784535694</v>
      </c>
      <c r="O1443" s="1">
        <v>0.02418323767364949</v>
      </c>
      <c r="P1443" s="1">
        <v>-0.002584362102403648</v>
      </c>
      <c r="Q1443" s="1">
        <v>0.0007632136584330151</v>
      </c>
      <c r="R1443" s="1">
        <v>0.004306521485436532</v>
      </c>
      <c r="S1443" s="1">
        <v>0.008637214077217736</v>
      </c>
      <c r="T1443" s="1">
        <v>0.006908202437902577</v>
      </c>
      <c r="U1443" s="1">
        <v>0.004042193622461943</v>
      </c>
      <c r="V1443" s="1">
        <v>0.02545916969155004</v>
      </c>
      <c r="W1443" s="1">
        <v>-0.02306207781373337</v>
      </c>
      <c r="X1443" s="1">
        <v>0.01750073206197333</v>
      </c>
      <c r="Y1443" s="1">
        <v>-0.01536778055580346</v>
      </c>
      <c r="Z1443" s="1">
        <v>0.0197213681324484</v>
      </c>
      <c r="AA1443" s="1">
        <v>-0.0100913876346177</v>
      </c>
      <c r="AB1443" s="1">
        <v>-0.01092904217944068</v>
      </c>
      <c r="AC1443" s="1">
        <v>0.004992553112635356</v>
      </c>
    </row>
    <row r="1444" spans="1:29">
      <c r="A1444" s="11">
        <v>38553</v>
      </c>
      <c r="B1444" s="1">
        <v>-0.02076328806892536</v>
      </c>
      <c r="C1444" s="1">
        <v>0</v>
      </c>
      <c r="D1444" s="1">
        <v>0.02058114017555912</v>
      </c>
      <c r="E1444" s="1">
        <v>-0.01015687519637676</v>
      </c>
      <c r="F1444" s="1">
        <v>0.0009847959811604134</v>
      </c>
      <c r="G1444" s="1">
        <v>0.01537701129234192</v>
      </c>
      <c r="H1444" s="1">
        <v>0.01220063395370241</v>
      </c>
      <c r="I1444" s="1">
        <v>0.00257919021984887</v>
      </c>
      <c r="J1444" s="1">
        <v>0.008017571775598142</v>
      </c>
      <c r="K1444" s="1">
        <v>0.002188890056874726</v>
      </c>
      <c r="L1444" s="1">
        <v>-0.01023731681594642</v>
      </c>
      <c r="M1444" s="1">
        <v>0.009592066430069712</v>
      </c>
      <c r="N1444" s="1">
        <v>-0.01489494337784436</v>
      </c>
      <c r="O1444" s="1">
        <v>-0.008936664964636076</v>
      </c>
      <c r="P1444" s="1">
        <v>0.02165463558123149</v>
      </c>
      <c r="Q1444" s="1">
        <v>0.002232919171224923</v>
      </c>
      <c r="R1444" s="1">
        <v>0.02174063727180808</v>
      </c>
      <c r="S1444" s="1">
        <v>0.0256899739874501</v>
      </c>
      <c r="T1444" s="1">
        <v>0.004642918190223888</v>
      </c>
      <c r="U1444" s="1">
        <v>0.002915160756020052</v>
      </c>
      <c r="V1444" s="1">
        <v>0.02984012038679618</v>
      </c>
      <c r="W1444" s="1">
        <v>-0.00685343419899731</v>
      </c>
      <c r="X1444" s="1">
        <v>-0.01394849972110546</v>
      </c>
      <c r="Y1444" s="1">
        <v>0.007174485139866071</v>
      </c>
      <c r="Z1444" s="1">
        <v>0.005274478154739359</v>
      </c>
      <c r="AA1444" s="1">
        <v>-0.01408446763755922</v>
      </c>
      <c r="AB1444" s="1">
        <v>0.008380123694570418</v>
      </c>
      <c r="AC1444" s="1">
        <v>0.00384833285594377</v>
      </c>
    </row>
    <row r="1445" spans="1:29">
      <c r="A1445" s="11">
        <v>38554</v>
      </c>
      <c r="B1445" s="1">
        <v>0.008683488085216684</v>
      </c>
      <c r="C1445" s="1">
        <v>0.002468266883436154</v>
      </c>
      <c r="D1445" s="1">
        <v>0.04563660249805324</v>
      </c>
      <c r="E1445" s="1">
        <v>0.003772398455317294</v>
      </c>
      <c r="F1445" s="1">
        <v>0.001180757253128384</v>
      </c>
      <c r="G1445" s="1">
        <v>-0.00700209536221752</v>
      </c>
      <c r="H1445" s="1">
        <v>0.005458335584019647</v>
      </c>
      <c r="I1445" s="1">
        <v>0.0003117762872895113</v>
      </c>
      <c r="J1445" s="1">
        <v>0.004316723497150621</v>
      </c>
      <c r="K1445" s="1">
        <v>-0.01123217755854111</v>
      </c>
      <c r="L1445" s="1">
        <v>-0.01088109256787451</v>
      </c>
      <c r="M1445" s="1">
        <v>0.003487662120384982</v>
      </c>
      <c r="N1445" s="1">
        <v>-0.02268053594996189</v>
      </c>
      <c r="O1445" s="1">
        <v>-0.01290531626129821</v>
      </c>
      <c r="P1445" s="1">
        <v>0.007789742330359672</v>
      </c>
      <c r="Q1445" s="1">
        <v>-0.001956527074238656</v>
      </c>
      <c r="R1445" s="1">
        <v>-0.001251401771357075</v>
      </c>
      <c r="S1445" s="1">
        <v>-0.004638206507323939</v>
      </c>
      <c r="T1445" s="1">
        <v>-0.0207627097321198</v>
      </c>
      <c r="U1445" s="1">
        <v>0.008697151877415044</v>
      </c>
      <c r="V1445" s="1">
        <v>0.003477164283765877</v>
      </c>
      <c r="W1445" s="1">
        <v>-0.003037092693788712</v>
      </c>
      <c r="X1445" s="1">
        <v>-0.01882585510505219</v>
      </c>
      <c r="Y1445" s="1">
        <v>-0.008623044281105718</v>
      </c>
      <c r="Z1445" s="1">
        <v>-0.00524680400165034</v>
      </c>
      <c r="AA1445" s="1">
        <v>-0.02982604120186771</v>
      </c>
      <c r="AB1445" s="1">
        <v>0.05310035314680972</v>
      </c>
      <c r="AC1445" s="1">
        <v>-0.007946194863596934</v>
      </c>
    </row>
    <row r="1446" spans="1:29">
      <c r="A1446" s="11">
        <v>38555</v>
      </c>
      <c r="B1446" s="1">
        <v>0</v>
      </c>
      <c r="C1446" s="1">
        <v>0.01897453768353263</v>
      </c>
      <c r="D1446" s="1">
        <v>-0.01885547891021111</v>
      </c>
      <c r="E1446" s="1">
        <v>0.0248044117711963</v>
      </c>
      <c r="F1446" s="1">
        <v>0.007075822648701546</v>
      </c>
      <c r="G1446" s="1">
        <v>-0.001967770782417166</v>
      </c>
      <c r="H1446" s="1">
        <v>0.009726678137636169</v>
      </c>
      <c r="I1446" s="1">
        <v>0.01075433155847172</v>
      </c>
      <c r="J1446" s="1">
        <v>0.008994387391768388</v>
      </c>
      <c r="K1446" s="1">
        <v>0.02051097376457922</v>
      </c>
      <c r="L1446" s="1">
        <v>0.013467573552989</v>
      </c>
      <c r="M1446" s="1">
        <v>0.01330321515042154</v>
      </c>
      <c r="N1446" s="1">
        <v>0.005381317844528555</v>
      </c>
      <c r="O1446" s="1">
        <v>0.0395574458688901</v>
      </c>
      <c r="P1446" s="1">
        <v>0.01042633195929876</v>
      </c>
      <c r="Q1446" s="1">
        <v>0.02205380455023365</v>
      </c>
      <c r="R1446" s="1">
        <v>0.01666029150242254</v>
      </c>
      <c r="S1446" s="1">
        <v>0.008387675484195167</v>
      </c>
      <c r="T1446" s="1">
        <v>0.01591987879986534</v>
      </c>
      <c r="U1446" s="1">
        <v>-0.0002515843340785695</v>
      </c>
      <c r="V1446" s="1">
        <v>-0.0308002044314255</v>
      </c>
      <c r="W1446" s="1">
        <v>0.04256831936992356</v>
      </c>
      <c r="X1446" s="1">
        <v>0.02233062336038971</v>
      </c>
      <c r="Y1446" s="1">
        <v>0.01285776299948216</v>
      </c>
      <c r="Z1446" s="1">
        <v>0.02447917710329928</v>
      </c>
      <c r="AA1446" s="1">
        <v>0.01197151427344223</v>
      </c>
      <c r="AB1446" s="1">
        <v>0.005237368722705193</v>
      </c>
      <c r="AC1446" s="1">
        <v>0.005199864990418579</v>
      </c>
    </row>
    <row r="1447" spans="1:29">
      <c r="A1447" s="11">
        <v>38558</v>
      </c>
      <c r="B1447" s="1">
        <v>0.01921912487495647</v>
      </c>
      <c r="C1447" s="1">
        <v>0.006254479668099444</v>
      </c>
      <c r="D1447" s="1">
        <v>-0.03360631047927587</v>
      </c>
      <c r="E1447" s="1">
        <v>0.003961106705651085</v>
      </c>
      <c r="F1447" s="1">
        <v>-0.002927469016749784</v>
      </c>
      <c r="G1447" s="1">
        <v>0.02283917677578606</v>
      </c>
      <c r="H1447" s="1">
        <v>0.0280015405630103</v>
      </c>
      <c r="I1447" s="1">
        <v>0.04032359869782076</v>
      </c>
      <c r="J1447" s="1">
        <v>0.008322583792491178</v>
      </c>
      <c r="K1447" s="1">
        <v>0.02350044615819757</v>
      </c>
      <c r="L1447" s="1">
        <v>-0.004399591429719463</v>
      </c>
      <c r="M1447" s="1">
        <v>-0.0242461133597448</v>
      </c>
      <c r="N1447" s="1">
        <v>0.0131987103456952</v>
      </c>
      <c r="O1447" s="1">
        <v>0.04071259089525281</v>
      </c>
      <c r="P1447" s="1">
        <v>-0.003202497393831716</v>
      </c>
      <c r="Q1447" s="1">
        <v>0.02866474113394868</v>
      </c>
      <c r="R1447" s="1">
        <v>-0.002900286801894691</v>
      </c>
      <c r="S1447" s="1">
        <v>0.01571149651177461</v>
      </c>
      <c r="T1447" s="1">
        <v>0.03064754604309328</v>
      </c>
      <c r="U1447" s="1">
        <v>-0.01384006441798424</v>
      </c>
      <c r="V1447" s="1">
        <v>-0.02057664534233594</v>
      </c>
      <c r="W1447" s="1">
        <v>0.002772186147723898</v>
      </c>
      <c r="X1447" s="1">
        <v>0.004241377335391538</v>
      </c>
      <c r="Y1447" s="1">
        <v>0.00298708033079742</v>
      </c>
      <c r="Z1447" s="1">
        <v>0.01742584766376853</v>
      </c>
      <c r="AA1447" s="1">
        <v>0.00311236900197831</v>
      </c>
      <c r="AB1447" s="1">
        <v>-0.0127833303085737</v>
      </c>
      <c r="AC1447" s="1">
        <v>-0.002865959607356472</v>
      </c>
    </row>
    <row r="1448" spans="1:29">
      <c r="A1448" s="11">
        <v>38559</v>
      </c>
      <c r="B1448" s="1">
        <v>0.05205267882260345</v>
      </c>
      <c r="C1448" s="1">
        <v>0.002119004296059268</v>
      </c>
      <c r="D1448" s="1">
        <v>0.01034680553267586</v>
      </c>
      <c r="E1448" s="1">
        <v>-0.0179721805985098</v>
      </c>
      <c r="F1448" s="1">
        <v>0.04795747599513733</v>
      </c>
      <c r="G1448" s="1">
        <v>-0.004337470352755113</v>
      </c>
      <c r="H1448" s="1">
        <v>-0.0180867117686172</v>
      </c>
      <c r="I1448" s="1">
        <v>0.005336278643176318</v>
      </c>
      <c r="J1448" s="1">
        <v>0.004459193871218847</v>
      </c>
      <c r="K1448" s="1">
        <v>-0.008761176978554608</v>
      </c>
      <c r="L1448" s="1">
        <v>-0.001121495952807861</v>
      </c>
      <c r="M1448" s="1">
        <v>-0.02957586491598763</v>
      </c>
      <c r="N1448" s="1">
        <v>0.01668880669158712</v>
      </c>
      <c r="O1448" s="1">
        <v>0.02091568799416277</v>
      </c>
      <c r="P1448" s="1">
        <v>-0.01409958298690994</v>
      </c>
      <c r="Q1448" s="1">
        <v>0.006318677436647047</v>
      </c>
      <c r="R1448" s="1">
        <v>0.005235913219417299</v>
      </c>
      <c r="S1448" s="1">
        <v>0.04913576903956574</v>
      </c>
      <c r="T1448" s="1">
        <v>0.01136972909445677</v>
      </c>
      <c r="U1448" s="1">
        <v>-0.02936721161310885</v>
      </c>
      <c r="V1448" s="1">
        <v>-0.03398777770781047</v>
      </c>
      <c r="W1448" s="1">
        <v>0.007844415160064511</v>
      </c>
      <c r="X1448" s="1">
        <v>0.009502599421624014</v>
      </c>
      <c r="Y1448" s="1">
        <v>-0.009058385374815403</v>
      </c>
      <c r="Z1448" s="1">
        <v>0.01206682524941871</v>
      </c>
      <c r="AA1448" s="1">
        <v>0.00318478762072405</v>
      </c>
      <c r="AB1448" s="1">
        <v>-0.01069643437003598</v>
      </c>
      <c r="AC1448" s="1">
        <v>-0.006519417773990455</v>
      </c>
    </row>
    <row r="1449" spans="1:29">
      <c r="A1449" s="11">
        <v>38560</v>
      </c>
      <c r="B1449" s="1">
        <v>-0.01923082235645257</v>
      </c>
      <c r="C1449" s="1">
        <v>0.01606965612786593</v>
      </c>
      <c r="D1449" s="1">
        <v>0.004246149394782739</v>
      </c>
      <c r="E1449" s="1">
        <v>0.00714179811526372</v>
      </c>
      <c r="F1449" s="1">
        <v>0.008903947884786767</v>
      </c>
      <c r="G1449" s="1">
        <v>-0.01565018127577678</v>
      </c>
      <c r="H1449" s="1">
        <v>0.009320907270643275</v>
      </c>
      <c r="I1449" s="1">
        <v>0.03973436608043235</v>
      </c>
      <c r="J1449" s="1">
        <v>0.01016445554159628</v>
      </c>
      <c r="K1449" s="1">
        <v>0.001828429972851042</v>
      </c>
      <c r="L1449" s="1">
        <v>0.001886466234706896</v>
      </c>
      <c r="M1449" s="1">
        <v>0.009867691670055079</v>
      </c>
      <c r="N1449" s="1">
        <v>-0.000590525052217572</v>
      </c>
      <c r="O1449" s="1">
        <v>-0.006981041179426661</v>
      </c>
      <c r="P1449" s="1">
        <v>-0.01285305126737057</v>
      </c>
      <c r="Q1449" s="1">
        <v>-0.0023161490943161</v>
      </c>
      <c r="R1449" s="1">
        <v>0.01114093910750369</v>
      </c>
      <c r="S1449" s="1">
        <v>-0.006071402755938649</v>
      </c>
      <c r="T1449" s="1">
        <v>0.03126465669111056</v>
      </c>
      <c r="U1449" s="1">
        <v>0.003776033778664534</v>
      </c>
      <c r="V1449" s="1">
        <v>0.01452696059297032</v>
      </c>
      <c r="W1449" s="1">
        <v>-0.006375128473163127</v>
      </c>
      <c r="X1449" s="1">
        <v>0.00460192447094121</v>
      </c>
      <c r="Y1449" s="1">
        <v>0.001377705967816167</v>
      </c>
      <c r="Z1449" s="1">
        <v>-0.03769213496017232</v>
      </c>
      <c r="AA1449" s="1">
        <v>-0.002273408139950028</v>
      </c>
      <c r="AB1449" s="1">
        <v>0.0182104161270118</v>
      </c>
      <c r="AC1449" s="1">
        <v>0.02716611182504569</v>
      </c>
    </row>
    <row r="1450" spans="1:29">
      <c r="A1450" s="11">
        <v>38561</v>
      </c>
      <c r="B1450" s="1">
        <v>0</v>
      </c>
      <c r="C1450" s="1">
        <v>2.000000368213503</v>
      </c>
      <c r="D1450" s="1">
        <v>1</v>
      </c>
      <c r="E1450" s="1">
        <v>0</v>
      </c>
      <c r="F1450" s="1">
        <v>0</v>
      </c>
      <c r="G1450" s="1">
        <v>9.000002048664664</v>
      </c>
      <c r="H1450" s="1">
        <v>4.33333078769414</v>
      </c>
      <c r="I1450" s="1">
        <v>0</v>
      </c>
      <c r="J1450" s="1">
        <v>0</v>
      </c>
      <c r="K1450" s="1">
        <v>0</v>
      </c>
      <c r="L1450" s="1">
        <v>0</v>
      </c>
      <c r="M1450" s="1">
        <v>4.999998923111025</v>
      </c>
      <c r="N1450" s="1">
        <v>0</v>
      </c>
      <c r="O1450" s="1">
        <v>1.014060237455523</v>
      </c>
      <c r="P1450" s="1">
        <v>0</v>
      </c>
      <c r="Q1450" s="1">
        <v>0.5000001039986006</v>
      </c>
      <c r="R1450" s="1">
        <v>1.018957747339585</v>
      </c>
      <c r="S1450" s="1">
        <v>0</v>
      </c>
      <c r="T1450" s="1">
        <v>0</v>
      </c>
      <c r="U1450" s="1">
        <v>0</v>
      </c>
      <c r="V1450" s="1">
        <v>0</v>
      </c>
      <c r="W1450" s="1">
        <v>0</v>
      </c>
      <c r="X1450" s="1">
        <v>0</v>
      </c>
      <c r="Y1450" s="1">
        <v>0.03625088982810798</v>
      </c>
      <c r="Z1450" s="1">
        <v>0</v>
      </c>
      <c r="AA1450" s="1">
        <v>0</v>
      </c>
      <c r="AB1450" s="1">
        <v>0</v>
      </c>
      <c r="AC1450" s="1">
        <v>0</v>
      </c>
    </row>
    <row r="1451" spans="1:29">
      <c r="A1451" s="11">
        <v>38562</v>
      </c>
      <c r="B1451" s="1">
        <v>0.000952045630589371</v>
      </c>
      <c r="C1451" s="1">
        <v>-0.6609323352948473</v>
      </c>
      <c r="D1451" s="1">
        <v>-0.4999503584364231</v>
      </c>
      <c r="E1451" s="1">
        <v>-0.00443196371859278</v>
      </c>
      <c r="F1451" s="1">
        <v>0.03338690128430488</v>
      </c>
      <c r="G1451" s="1">
        <v>-0.9005081318995597</v>
      </c>
      <c r="H1451" s="1">
        <v>-0.8136542718592902</v>
      </c>
      <c r="I1451" s="1">
        <v>-0.008153419733817446</v>
      </c>
      <c r="J1451" s="1">
        <v>-0.02675517048494536</v>
      </c>
      <c r="K1451" s="1">
        <v>0.01399477885492084</v>
      </c>
      <c r="L1451" s="1">
        <v>0.01696835004323383</v>
      </c>
      <c r="M1451" s="1">
        <v>-0.8350854918380177</v>
      </c>
      <c r="N1451" s="1">
        <v>-0.005760650507163123</v>
      </c>
      <c r="O1451" s="1">
        <v>-0.4830412855098529</v>
      </c>
      <c r="P1451" s="1">
        <v>-0.0234733317793463</v>
      </c>
      <c r="Q1451" s="1">
        <v>-0.3544503632740199</v>
      </c>
      <c r="R1451" s="1">
        <v>-0.5015055535310438</v>
      </c>
      <c r="S1451" s="1">
        <v>-0.07853394228865107</v>
      </c>
      <c r="T1451" s="1">
        <v>0.03238074998332352</v>
      </c>
      <c r="U1451" s="1">
        <v>-0.002714267667748738</v>
      </c>
      <c r="V1451" s="1">
        <v>0.02880312084675918</v>
      </c>
      <c r="W1451" s="1">
        <v>0.01372734268213738</v>
      </c>
      <c r="X1451" s="1">
        <v>0.001353409304542641</v>
      </c>
      <c r="Y1451" s="1">
        <v>-0.05103234922735045</v>
      </c>
      <c r="Z1451" s="1">
        <v>-0.02038378300912647</v>
      </c>
      <c r="AA1451" s="1">
        <v>-0.02537206328613262</v>
      </c>
      <c r="AB1451" s="1">
        <v>-0.002026103746227914</v>
      </c>
      <c r="AC1451" s="1">
        <v>0.01167832658664669</v>
      </c>
    </row>
    <row r="1452" spans="1:29">
      <c r="A1452" s="11">
        <v>38565</v>
      </c>
      <c r="B1452" s="1">
        <v>0.01920877591447079</v>
      </c>
      <c r="C1452" s="1">
        <v>0.01513916831375428</v>
      </c>
      <c r="D1452" s="1">
        <v>0.003332662103275652</v>
      </c>
      <c r="E1452" s="1">
        <v>-0.009200259090731411</v>
      </c>
      <c r="F1452" s="1">
        <v>-0.007106920733139899</v>
      </c>
      <c r="G1452" s="1">
        <v>0.02075797678042224</v>
      </c>
      <c r="H1452" s="1">
        <v>-0.008849629524243618</v>
      </c>
      <c r="I1452" s="1">
        <v>-0.03281152760881267</v>
      </c>
      <c r="J1452" s="1">
        <v>0.001307294972571871</v>
      </c>
      <c r="K1452" s="1">
        <v>0.0447044976225015</v>
      </c>
      <c r="L1452" s="1">
        <v>-0.001719183442434935</v>
      </c>
      <c r="M1452" s="1">
        <v>0.02149973184739906</v>
      </c>
      <c r="N1452" s="1">
        <v>-0.01185469903022396</v>
      </c>
      <c r="O1452" s="1">
        <v>0.007559209968205804</v>
      </c>
      <c r="P1452" s="1">
        <v>0.06403763078965152</v>
      </c>
      <c r="Q1452" s="1">
        <v>0.003409609930456803</v>
      </c>
      <c r="R1452" s="1">
        <v>0.006255550522152431</v>
      </c>
      <c r="S1452" s="1">
        <v>-0.003787869264510357</v>
      </c>
      <c r="T1452" s="1">
        <v>-0.01287085443617864</v>
      </c>
      <c r="U1452" s="1">
        <v>0.009525502241131356</v>
      </c>
      <c r="V1452" s="1">
        <v>-0.01971043862015931</v>
      </c>
      <c r="W1452" s="1">
        <v>0.007506415444412662</v>
      </c>
      <c r="X1452" s="1">
        <v>0.04190070702309856</v>
      </c>
      <c r="Y1452" s="1">
        <v>0.02594108628080982</v>
      </c>
      <c r="Z1452" s="1">
        <v>-0.00775201927333502</v>
      </c>
      <c r="AA1452" s="1">
        <v>0.02858098784933438</v>
      </c>
      <c r="AB1452" s="1">
        <v>0.00539004761815054</v>
      </c>
      <c r="AC1452" s="1">
        <v>-0.01711157889752779</v>
      </c>
    </row>
    <row r="1453" spans="1:29">
      <c r="A1453" s="11">
        <v>38566</v>
      </c>
      <c r="B1453" s="1">
        <v>0.03228196776318248</v>
      </c>
      <c r="C1453" s="1">
        <v>0.04097835322062937</v>
      </c>
      <c r="D1453" s="1">
        <v>-0.0008428630337384835</v>
      </c>
      <c r="E1453" s="1">
        <v>0.01273046551627122</v>
      </c>
      <c r="F1453" s="1">
        <v>0.01804425438450763</v>
      </c>
      <c r="G1453" s="1">
        <v>-0.008715458530905051</v>
      </c>
      <c r="H1453" s="1">
        <v>0.05357141228395812</v>
      </c>
      <c r="I1453" s="1">
        <v>-0.01108664243102164</v>
      </c>
      <c r="J1453" s="1">
        <v>0.01902830288847035</v>
      </c>
      <c r="K1453" s="1">
        <v>-0.01665730963857315</v>
      </c>
      <c r="L1453" s="1">
        <v>0.0153008589079624</v>
      </c>
      <c r="M1453" s="1">
        <v>0.0529860412830645</v>
      </c>
      <c r="N1453" s="1">
        <v>0.004991363163410867</v>
      </c>
      <c r="O1453" s="1">
        <v>-0.0121641571207477</v>
      </c>
      <c r="P1453" s="1">
        <v>0.02559131660754788</v>
      </c>
      <c r="Q1453" s="1">
        <v>0.01651288384131133</v>
      </c>
      <c r="R1453" s="1">
        <v>0.04761577824008389</v>
      </c>
      <c r="S1453" s="1">
        <v>0.007604763000467862</v>
      </c>
      <c r="T1453" s="1">
        <v>0.01721631769141396</v>
      </c>
      <c r="U1453" s="1">
        <v>-0.008276791856910659</v>
      </c>
      <c r="V1453" s="1">
        <v>0.01124322848426118</v>
      </c>
      <c r="W1453" s="1">
        <v>0.01103022134689668</v>
      </c>
      <c r="X1453" s="1">
        <v>0.05159182149192421</v>
      </c>
      <c r="Y1453" s="1">
        <v>0.01660883045311268</v>
      </c>
      <c r="Z1453" s="1">
        <v>0.02288923816855437</v>
      </c>
      <c r="AA1453" s="1">
        <v>0.06695870327392539</v>
      </c>
      <c r="AB1453" s="1">
        <v>0.02026196406278991</v>
      </c>
      <c r="AC1453" s="1">
        <v>0.0006216756383103927</v>
      </c>
    </row>
    <row r="1454" spans="1:29">
      <c r="A1454" s="11">
        <v>38567</v>
      </c>
      <c r="B1454" s="1">
        <v>0.008315395505792411</v>
      </c>
      <c r="C1454" s="1">
        <v>-0.0007746211104805445</v>
      </c>
      <c r="D1454" s="1">
        <v>-0.007591195607240309</v>
      </c>
      <c r="E1454" s="1">
        <v>0.0007393412940990274</v>
      </c>
      <c r="F1454" s="1">
        <v>0.007857615076097391</v>
      </c>
      <c r="G1454" s="1">
        <v>-0.01628126940923846</v>
      </c>
      <c r="H1454" s="1">
        <v>-0.005508146537908098</v>
      </c>
      <c r="I1454" s="1">
        <v>0.01158444828367866</v>
      </c>
      <c r="J1454" s="1">
        <v>0.01832349276668133</v>
      </c>
      <c r="K1454" s="1">
        <v>-0.01956780347283416</v>
      </c>
      <c r="L1454" s="1">
        <v>0.02472619806669041</v>
      </c>
      <c r="M1454" s="1">
        <v>0.009645608188665777</v>
      </c>
      <c r="N1454" s="1">
        <v>0.02833293014224303</v>
      </c>
      <c r="O1454" s="1">
        <v>0.02064595609498232</v>
      </c>
      <c r="P1454" s="1">
        <v>0.00894854513011234</v>
      </c>
      <c r="Q1454" s="1">
        <v>0.01034204702291031</v>
      </c>
      <c r="R1454" s="1">
        <v>-0.03634775287655245</v>
      </c>
      <c r="S1454" s="1">
        <v>0.0273586338814773</v>
      </c>
      <c r="T1454" s="1">
        <v>0.008711301965178775</v>
      </c>
      <c r="U1454" s="1">
        <v>0.04034688104894979</v>
      </c>
      <c r="V1454" s="1">
        <v>0.007304096994952047</v>
      </c>
      <c r="W1454" s="1">
        <v>0.008091629833298919</v>
      </c>
      <c r="X1454" s="1">
        <v>-0.03093578215331416</v>
      </c>
      <c r="Y1454" s="1">
        <v>-0.007802902109022458</v>
      </c>
      <c r="Z1454" s="1">
        <v>-0.01098756063289974</v>
      </c>
      <c r="AA1454" s="1">
        <v>-0.006525146845572816</v>
      </c>
      <c r="AB1454" s="1">
        <v>0.01167015428374851</v>
      </c>
      <c r="AC1454" s="1">
        <v>0.01063268546129326</v>
      </c>
    </row>
    <row r="1455" spans="1:29">
      <c r="A1455" s="11">
        <v>38568</v>
      </c>
      <c r="B1455" s="1">
        <v>-0.001613632058499292</v>
      </c>
      <c r="C1455" s="1">
        <v>-0.03487480239505081</v>
      </c>
      <c r="D1455" s="1">
        <v>0.02129772449330281</v>
      </c>
      <c r="E1455" s="1">
        <v>-0.003398771713894577</v>
      </c>
      <c r="F1455" s="1">
        <v>-0.007503338847170915</v>
      </c>
      <c r="G1455" s="1">
        <v>-0.001158713594323069</v>
      </c>
      <c r="H1455" s="1">
        <v>0.02045134482660305</v>
      </c>
      <c r="I1455" s="1">
        <v>0.01145184896624762</v>
      </c>
      <c r="J1455" s="1">
        <v>0.01688854782112226</v>
      </c>
      <c r="K1455" s="1">
        <v>-0.00208508413465025</v>
      </c>
      <c r="L1455" s="1">
        <v>-0.01805998156884747</v>
      </c>
      <c r="M1455" s="1">
        <v>-0.00299251975842485</v>
      </c>
      <c r="N1455" s="1">
        <v>0.01018291531717219</v>
      </c>
      <c r="O1455" s="1">
        <v>-0.0133651791870727</v>
      </c>
      <c r="P1455" s="1">
        <v>-0.009722034381471234</v>
      </c>
      <c r="Q1455" s="1">
        <v>-0.01054682609305257</v>
      </c>
      <c r="R1455" s="1">
        <v>0.0205738962802966</v>
      </c>
      <c r="S1455" s="1">
        <v>0.03397592164709184</v>
      </c>
      <c r="T1455" s="1">
        <v>-0.002591106983686475</v>
      </c>
      <c r="U1455" s="1">
        <v>0.05826565857986732</v>
      </c>
      <c r="V1455" s="1">
        <v>8.078656479959534E-05</v>
      </c>
      <c r="W1455" s="1">
        <v>0.01361706696578024</v>
      </c>
      <c r="X1455" s="1">
        <v>-0.01752830769250213</v>
      </c>
      <c r="Y1455" s="1">
        <v>0.003563416175060619</v>
      </c>
      <c r="Z1455" s="1">
        <v>0.03807087077466709</v>
      </c>
      <c r="AA1455" s="1">
        <v>-0.009600962928532186</v>
      </c>
      <c r="AB1455" s="1">
        <v>0.006543264423673367</v>
      </c>
      <c r="AC1455" s="1">
        <v>-0.0004102028475134745</v>
      </c>
    </row>
    <row r="1456" spans="1:29">
      <c r="A1456" s="11">
        <v>38569</v>
      </c>
      <c r="B1456" s="1">
        <v>-0.04435255648107739</v>
      </c>
      <c r="C1456" s="1">
        <v>-0.01686282797893168</v>
      </c>
      <c r="D1456" s="1">
        <v>0.01253192489427657</v>
      </c>
      <c r="E1456" s="1">
        <v>0.01023108827511532</v>
      </c>
      <c r="F1456" s="1">
        <v>-0.01783694366770949</v>
      </c>
      <c r="G1456" s="1">
        <v>0.01578525978459488</v>
      </c>
      <c r="H1456" s="1">
        <v>0.01565744161409177</v>
      </c>
      <c r="I1456" s="1">
        <v>-0.01512038877083688</v>
      </c>
      <c r="J1456" s="1">
        <v>0.008247766722699446</v>
      </c>
      <c r="K1456" s="1">
        <v>-0.01313451439432523</v>
      </c>
      <c r="L1456" s="1">
        <v>-0.009509237191823283</v>
      </c>
      <c r="M1456" s="1">
        <v>0.002424096626133299</v>
      </c>
      <c r="N1456" s="1">
        <v>0.002218088596006806</v>
      </c>
      <c r="O1456" s="1">
        <v>0.001318149322572459</v>
      </c>
      <c r="P1456" s="1">
        <v>-0.007917478438418168</v>
      </c>
      <c r="Q1456" s="1">
        <v>-0.00673985083036488</v>
      </c>
      <c r="R1456" s="1">
        <v>-0.004731098299625369</v>
      </c>
      <c r="S1456" s="1">
        <v>0.07015977341478297</v>
      </c>
      <c r="T1456" s="1">
        <v>-0.003339302565054325</v>
      </c>
      <c r="U1456" s="1">
        <v>-0.006627920628004991</v>
      </c>
      <c r="V1456" s="1">
        <v>-0.01143979363194203</v>
      </c>
      <c r="W1456" s="1">
        <v>0.01414142099272953</v>
      </c>
      <c r="X1456" s="1">
        <v>0.002192713891123077</v>
      </c>
      <c r="Y1456" s="1">
        <v>0.05044688384178619</v>
      </c>
      <c r="Z1456" s="1">
        <v>0.01331244495366368</v>
      </c>
      <c r="AA1456" s="1">
        <v>0.005325166817622629</v>
      </c>
      <c r="AB1456" s="1">
        <v>0.00093846733156977</v>
      </c>
      <c r="AC1456" s="1">
        <v>-0.01346359456033142</v>
      </c>
    </row>
    <row r="1457" spans="1:29">
      <c r="A1457" s="11">
        <v>38572</v>
      </c>
      <c r="B1457" s="1">
        <v>-0.02348756758913717</v>
      </c>
      <c r="C1457" s="1">
        <v>-0.02014726678143042</v>
      </c>
      <c r="D1457" s="1">
        <v>0.01605136224007664</v>
      </c>
      <c r="E1457" s="1">
        <v>-0.02480542405144515</v>
      </c>
      <c r="F1457" s="1">
        <v>-0.03349603743284912</v>
      </c>
      <c r="G1457" s="1">
        <v>-0.0239707474357409</v>
      </c>
      <c r="H1457" s="1">
        <v>-0.0244603027967486</v>
      </c>
      <c r="I1457" s="1">
        <v>-0.02432698979967918</v>
      </c>
      <c r="J1457" s="1">
        <v>-0.009109684828759401</v>
      </c>
      <c r="K1457" s="1">
        <v>-0.005527835690869121</v>
      </c>
      <c r="L1457" s="1">
        <v>-0.009099021690699538</v>
      </c>
      <c r="M1457" s="1">
        <v>-0.0290224917542713</v>
      </c>
      <c r="N1457" s="1">
        <v>-0.009426230365596977</v>
      </c>
      <c r="O1457" s="1">
        <v>-0.008994407189960807</v>
      </c>
      <c r="P1457" s="1">
        <v>-0.04794276580242018</v>
      </c>
      <c r="Q1457" s="1">
        <v>0.003892898868899541</v>
      </c>
      <c r="R1457" s="1">
        <v>-0.01991039422925001</v>
      </c>
      <c r="S1457" s="1">
        <v>0.02323655021744542</v>
      </c>
      <c r="T1457" s="1">
        <v>-0.03332309672493783</v>
      </c>
      <c r="U1457" s="1">
        <v>-0.02332982541148676</v>
      </c>
      <c r="V1457" s="1">
        <v>-0.005704674887154426</v>
      </c>
      <c r="W1457" s="1">
        <v>0.0188247101883452</v>
      </c>
      <c r="X1457" s="1">
        <v>-0.04813507787284688</v>
      </c>
      <c r="Y1457" s="1">
        <v>-0.0283247772314813</v>
      </c>
      <c r="Z1457" s="1">
        <v>-0.0006441618306658459</v>
      </c>
      <c r="AA1457" s="1">
        <v>-0.04834914420759029</v>
      </c>
      <c r="AB1457" s="1">
        <v>-0.0172746909530892</v>
      </c>
      <c r="AC1457" s="1">
        <v>-0.02390014354376768</v>
      </c>
    </row>
    <row r="1458" spans="1:29">
      <c r="A1458" s="11">
        <v>38573</v>
      </c>
      <c r="B1458" s="1">
        <v>0.006349936322277205</v>
      </c>
      <c r="C1458" s="1">
        <v>-0.02125583469070258</v>
      </c>
      <c r="D1458" s="1">
        <v>0.003140153585036609</v>
      </c>
      <c r="E1458" s="1">
        <v>-0.03251064940544113</v>
      </c>
      <c r="F1458" s="1">
        <v>-6.18027014724909E-05</v>
      </c>
      <c r="G1458" s="1">
        <v>-0.002032557122584322</v>
      </c>
      <c r="H1458" s="1">
        <v>-0.02043832164860893</v>
      </c>
      <c r="I1458" s="1">
        <v>-0.005245105944197248</v>
      </c>
      <c r="J1458" s="1">
        <v>0.006566704826949543</v>
      </c>
      <c r="K1458" s="1">
        <v>-0.008338550098503039</v>
      </c>
      <c r="L1458" s="1">
        <v>-0.002884485985105267</v>
      </c>
      <c r="M1458" s="1">
        <v>-0.006167253179925392</v>
      </c>
      <c r="N1458" s="1">
        <v>-0.01366404659256004</v>
      </c>
      <c r="O1458" s="1">
        <v>-0.005829264759653729</v>
      </c>
      <c r="P1458" s="1">
        <v>-0.01245182463752459</v>
      </c>
      <c r="Q1458" s="1">
        <v>0.005187234890916992</v>
      </c>
      <c r="R1458" s="1">
        <v>-0.005131687009010788</v>
      </c>
      <c r="S1458" s="1">
        <v>0.004866260912435028</v>
      </c>
      <c r="T1458" s="1">
        <v>-0.002375419270740697</v>
      </c>
      <c r="U1458" s="1">
        <v>0.02214595209090198</v>
      </c>
      <c r="V1458" s="1">
        <v>-0.016309785022666</v>
      </c>
      <c r="W1458" s="1">
        <v>-0.004995693873064422</v>
      </c>
      <c r="X1458" s="1">
        <v>-0.01483656520152998</v>
      </c>
      <c r="Y1458" s="1">
        <v>-0.01163660045789283</v>
      </c>
      <c r="Z1458" s="1">
        <v>0.0002580841272417089</v>
      </c>
      <c r="AA1458" s="1">
        <v>-0.02014258105957811</v>
      </c>
      <c r="AB1458" s="1">
        <v>-0.009198197356442894</v>
      </c>
      <c r="AC1458" s="1">
        <v>0.0163944379655363</v>
      </c>
    </row>
    <row r="1459" spans="1:29">
      <c r="A1459" s="11">
        <v>38574</v>
      </c>
      <c r="B1459" s="1">
        <v>-0.006692295447852881</v>
      </c>
      <c r="C1459" s="1">
        <v>0.02853098540009413</v>
      </c>
      <c r="D1459" s="1">
        <v>0.01275983354317556</v>
      </c>
      <c r="E1459" s="1">
        <v>0.004045002456059876</v>
      </c>
      <c r="F1459" s="1">
        <v>0.01095129958627816</v>
      </c>
      <c r="G1459" s="1">
        <v>-0.02630698512353102</v>
      </c>
      <c r="H1459" s="1">
        <v>0.01892878296320544</v>
      </c>
      <c r="I1459" s="1">
        <v>0.009093719086367136</v>
      </c>
      <c r="J1459" s="1">
        <v>0.01599309754493294</v>
      </c>
      <c r="K1459" s="1">
        <v>0.008097030595844767</v>
      </c>
      <c r="L1459" s="1">
        <v>0.02248115024158093</v>
      </c>
      <c r="M1459" s="1">
        <v>0.02160145428263482</v>
      </c>
      <c r="N1459" s="1">
        <v>0.02161822360356491</v>
      </c>
      <c r="O1459" s="1">
        <v>0.02434479406162859</v>
      </c>
      <c r="P1459" s="1">
        <v>0.02243631670591628</v>
      </c>
      <c r="Q1459" s="1">
        <v>-0.003023250437342528</v>
      </c>
      <c r="R1459" s="1">
        <v>0.01667506849835831</v>
      </c>
      <c r="S1459" s="1">
        <v>0.04842601928208601</v>
      </c>
      <c r="T1459" s="1">
        <v>0.03886514255686224</v>
      </c>
      <c r="U1459" s="1">
        <v>0.02775946042918043</v>
      </c>
      <c r="V1459" s="1">
        <v>0.03099467367356978</v>
      </c>
      <c r="W1459" s="1">
        <v>0.0366575474687032</v>
      </c>
      <c r="X1459" s="1">
        <v>0.02025648979076311</v>
      </c>
      <c r="Y1459" s="1">
        <v>0.03216420233320916</v>
      </c>
      <c r="Z1459" s="1">
        <v>0.02576961108604636</v>
      </c>
      <c r="AA1459" s="1">
        <v>0.02652822001597044</v>
      </c>
      <c r="AB1459" s="1">
        <v>0.03046350734823133</v>
      </c>
      <c r="AC1459" s="1">
        <v>0.01620021437531904</v>
      </c>
    </row>
    <row r="1460" spans="1:29">
      <c r="A1460" s="11">
        <v>38575</v>
      </c>
      <c r="B1460" s="1">
        <v>0</v>
      </c>
      <c r="C1460" s="1">
        <v>0.0005518655987497567</v>
      </c>
      <c r="D1460" s="1">
        <v>0.007072394392710235</v>
      </c>
      <c r="E1460" s="1">
        <v>0.04105984181443811</v>
      </c>
      <c r="F1460" s="1">
        <v>0.04548514907765999</v>
      </c>
      <c r="G1460" s="1">
        <v>0.03032936766918093</v>
      </c>
      <c r="H1460" s="1">
        <v>-0.009288516239780775</v>
      </c>
      <c r="I1460" s="1">
        <v>0.001362938190045959</v>
      </c>
      <c r="J1460" s="1">
        <v>0.009393419543230586</v>
      </c>
      <c r="K1460" s="1">
        <v>0.04881070780179453</v>
      </c>
      <c r="L1460" s="1">
        <v>-0.00933071780330641</v>
      </c>
      <c r="M1460" s="1">
        <v>-0.009229000638758644</v>
      </c>
      <c r="N1460" s="1">
        <v>-0.005959329469916286</v>
      </c>
      <c r="O1460" s="1">
        <v>-0.001521725077091474</v>
      </c>
      <c r="P1460" s="1">
        <v>0.02412069876408474</v>
      </c>
      <c r="Q1460" s="1">
        <v>-0.00245724745700393</v>
      </c>
      <c r="R1460" s="1">
        <v>-0.002571365760731803</v>
      </c>
      <c r="S1460" s="1">
        <v>0.02296142293268466</v>
      </c>
      <c r="T1460" s="1">
        <v>0.01257349642070937</v>
      </c>
      <c r="U1460" s="1">
        <v>-0.009987774288934159</v>
      </c>
      <c r="V1460" s="1">
        <v>-0.006222639602537328</v>
      </c>
      <c r="W1460" s="1">
        <v>0.06634380238701998</v>
      </c>
      <c r="X1460" s="1">
        <v>0.03388787083947165</v>
      </c>
      <c r="Y1460" s="1">
        <v>0.003762931938549263</v>
      </c>
      <c r="Z1460" s="1">
        <v>0.01557602403650682</v>
      </c>
      <c r="AA1460" s="1">
        <v>-0.002756769784183821</v>
      </c>
      <c r="AB1460" s="1">
        <v>0.02375727541065942</v>
      </c>
      <c r="AC1460" s="1">
        <v>0.007283366513151091</v>
      </c>
    </row>
    <row r="1461" spans="1:29">
      <c r="A1461" s="11">
        <v>38576</v>
      </c>
      <c r="B1461" s="1">
        <v>0.006929801715943817</v>
      </c>
      <c r="C1461" s="1">
        <v>-0.007034235843669023</v>
      </c>
      <c r="D1461" s="1">
        <v>-0.02269559322749581</v>
      </c>
      <c r="E1461" s="1">
        <v>0.02738485978151606</v>
      </c>
      <c r="F1461" s="1">
        <v>-0.01465903879334696</v>
      </c>
      <c r="G1461" s="1">
        <v>0.03857216567218091</v>
      </c>
      <c r="H1461" s="1">
        <v>-0.009588705786473417</v>
      </c>
      <c r="I1461" s="1">
        <v>-0.001436828436593984</v>
      </c>
      <c r="J1461" s="1">
        <v>0.02002993831807265</v>
      </c>
      <c r="K1461" s="1">
        <v>-0.006775303434494062</v>
      </c>
      <c r="L1461" s="1">
        <v>-0.01393103388103689</v>
      </c>
      <c r="M1461" s="1">
        <v>-0.02417167137194509</v>
      </c>
      <c r="N1461" s="1">
        <v>-0.01963690562745379</v>
      </c>
      <c r="O1461" s="1">
        <v>0.002612453044982033</v>
      </c>
      <c r="P1461" s="1">
        <v>-0.007260664669041184</v>
      </c>
      <c r="Q1461" s="1">
        <v>-0.00293563021583676</v>
      </c>
      <c r="R1461" s="1">
        <v>-0.01867351361905689</v>
      </c>
      <c r="S1461" s="1">
        <v>-0.02631593349245898</v>
      </c>
      <c r="T1461" s="1">
        <v>-0.007768482528753728</v>
      </c>
      <c r="U1461" s="1">
        <v>0.006954539871154797</v>
      </c>
      <c r="V1461" s="1">
        <v>0.006830894624589856</v>
      </c>
      <c r="W1461" s="1">
        <v>-0.01785613377211226</v>
      </c>
      <c r="X1461" s="1">
        <v>0.004122220883571392</v>
      </c>
      <c r="Y1461" s="1">
        <v>-0.006326319870467945</v>
      </c>
      <c r="Z1461" s="1">
        <v>-0.003463187272973789</v>
      </c>
      <c r="AA1461" s="1">
        <v>-0.008632361274969247</v>
      </c>
      <c r="AB1461" s="1">
        <v>-0.01916481696781835</v>
      </c>
      <c r="AC1461" s="1">
        <v>-0.02476268183564956</v>
      </c>
    </row>
    <row r="1462" spans="1:29">
      <c r="A1462" s="11">
        <v>38580</v>
      </c>
      <c r="B1462" s="1">
        <v>-0.00420572005880715</v>
      </c>
      <c r="C1462" s="1">
        <v>-0.01653010375094854</v>
      </c>
      <c r="D1462" s="1">
        <v>0.05681913838030628</v>
      </c>
      <c r="E1462" s="1">
        <v>0.006953810764482871</v>
      </c>
      <c r="F1462" s="1">
        <v>-0.01374219276945343</v>
      </c>
      <c r="G1462" s="1">
        <v>-0.006841295717702756</v>
      </c>
      <c r="H1462" s="1">
        <v>-0.001075506797000747</v>
      </c>
      <c r="I1462" s="1">
        <v>-0.01969097383045826</v>
      </c>
      <c r="J1462" s="1">
        <v>0.01610825461937204</v>
      </c>
      <c r="K1462" s="1">
        <v>0.01749738755539076</v>
      </c>
      <c r="L1462" s="1">
        <v>-0.005085257948410304</v>
      </c>
      <c r="M1462" s="1">
        <v>0.01727863386855844</v>
      </c>
      <c r="N1462" s="1">
        <v>0.004726817450778853</v>
      </c>
      <c r="O1462" s="1">
        <v>-0.01244924352602306</v>
      </c>
      <c r="P1462" s="1">
        <v>0.01159467425002747</v>
      </c>
      <c r="Q1462" s="1">
        <v>0.006676456183574819</v>
      </c>
      <c r="R1462" s="1">
        <v>-0.006248398782649045</v>
      </c>
      <c r="S1462" s="1">
        <v>0.03577108780603533</v>
      </c>
      <c r="T1462" s="1">
        <v>-0.004931907466111718</v>
      </c>
      <c r="U1462" s="1">
        <v>0.00684299846014591</v>
      </c>
      <c r="V1462" s="1">
        <v>0.02778446879052465</v>
      </c>
      <c r="W1462" s="1">
        <v>0.02077797904650347</v>
      </c>
      <c r="X1462" s="1">
        <v>-0.01301696942623665</v>
      </c>
      <c r="Y1462" s="1">
        <v>-0.0166231635407289</v>
      </c>
      <c r="Z1462" s="1">
        <v>0.01675565826101888</v>
      </c>
      <c r="AA1462" s="1">
        <v>0.00209981917037938</v>
      </c>
      <c r="AB1462" s="1">
        <v>-0.01156375110295871</v>
      </c>
      <c r="AC1462" s="1">
        <v>0.007974096296372357</v>
      </c>
    </row>
    <row r="1463" spans="1:29">
      <c r="A1463" s="11">
        <v>38581</v>
      </c>
      <c r="B1463" s="1">
        <v>0.008446965690655617</v>
      </c>
      <c r="C1463" s="1">
        <v>0.02217527317121015</v>
      </c>
      <c r="D1463" s="1">
        <v>-0.003287043404638923</v>
      </c>
      <c r="E1463" s="1">
        <v>0.01323526963293986</v>
      </c>
      <c r="F1463" s="1">
        <v>0.003332137740417185</v>
      </c>
      <c r="G1463" s="1">
        <v>0.01918943892253111</v>
      </c>
      <c r="H1463" s="1">
        <v>0.02369157509552422</v>
      </c>
      <c r="I1463" s="1">
        <v>0.01375156526536014</v>
      </c>
      <c r="J1463" s="1">
        <v>0.009434627614502311</v>
      </c>
      <c r="K1463" s="1">
        <v>0.007577968512751942</v>
      </c>
      <c r="L1463" s="1">
        <v>0.03020089487761823</v>
      </c>
      <c r="M1463" s="1">
        <v>0.008077186524256597</v>
      </c>
      <c r="N1463" s="1">
        <v>0.005557199957188175</v>
      </c>
      <c r="O1463" s="1">
        <v>0.01165365290330378</v>
      </c>
      <c r="P1463" s="1">
        <v>0.002821171056132332</v>
      </c>
      <c r="Q1463" s="1">
        <v>0.04767885043205511</v>
      </c>
      <c r="R1463" s="1">
        <v>0.02164934747700453</v>
      </c>
      <c r="S1463" s="1">
        <v>0.005372161901312289</v>
      </c>
      <c r="T1463" s="1">
        <v>0.01226701634954774</v>
      </c>
      <c r="U1463" s="1">
        <v>-0.005123815556461242</v>
      </c>
      <c r="V1463" s="1">
        <v>-0.008094263001996893</v>
      </c>
      <c r="W1463" s="1">
        <v>0.01948613500553664</v>
      </c>
      <c r="X1463" s="1">
        <v>0.003043648697780732</v>
      </c>
      <c r="Y1463" s="1">
        <v>0.02277892924400571</v>
      </c>
      <c r="Z1463" s="1">
        <v>0.01159649298133969</v>
      </c>
      <c r="AA1463" s="1">
        <v>0.009408302523545187</v>
      </c>
      <c r="AB1463" s="1">
        <v>0</v>
      </c>
      <c r="AC1463" s="1">
        <v>0.005204410497625878</v>
      </c>
    </row>
    <row r="1464" spans="1:29">
      <c r="A1464" s="11">
        <v>38582</v>
      </c>
      <c r="B1464" s="1">
        <v>0.0003807519768699308</v>
      </c>
      <c r="C1464" s="1">
        <v>-0.01243602180550341</v>
      </c>
      <c r="D1464" s="1">
        <v>-0.009487448973899859</v>
      </c>
      <c r="E1464" s="1">
        <v>-0.007383095302232801</v>
      </c>
      <c r="F1464" s="1">
        <v>-0.003381466842647174</v>
      </c>
      <c r="G1464" s="1">
        <v>-0.01544902297104889</v>
      </c>
      <c r="H1464" s="1">
        <v>0.001051532281879819</v>
      </c>
      <c r="I1464" s="1">
        <v>0.01051659321562015</v>
      </c>
      <c r="J1464" s="1">
        <v>-0.01688604791670334</v>
      </c>
      <c r="K1464" s="1">
        <v>-0.02400908880805352</v>
      </c>
      <c r="L1464" s="1">
        <v>-0.008304987952938991</v>
      </c>
      <c r="M1464" s="1">
        <v>0.01060441228904474</v>
      </c>
      <c r="N1464" s="1">
        <v>-0.008830768284401547</v>
      </c>
      <c r="O1464" s="1">
        <v>0.01362002759612757</v>
      </c>
      <c r="P1464" s="1">
        <v>-0.004044170008955406</v>
      </c>
      <c r="Q1464" s="1">
        <v>-0.01550185486612121</v>
      </c>
      <c r="R1464" s="1">
        <v>-0.009231474514064142</v>
      </c>
      <c r="S1464" s="1">
        <v>-0.01450355610684484</v>
      </c>
      <c r="T1464" s="1">
        <v>-0.007834062205615555</v>
      </c>
      <c r="U1464" s="1">
        <v>-0.01811028922799252</v>
      </c>
      <c r="V1464" s="1">
        <v>-0.02313444944252629</v>
      </c>
      <c r="W1464" s="1">
        <v>0.01631370580638269</v>
      </c>
      <c r="X1464" s="1">
        <v>-0.002832106379352717</v>
      </c>
      <c r="Y1464" s="1">
        <v>0.009729035629706173</v>
      </c>
      <c r="Z1464" s="1">
        <v>-0.01327371590978643</v>
      </c>
      <c r="AA1464" s="1">
        <v>-0.007835077581609173</v>
      </c>
      <c r="AB1464" s="1">
        <v>-0.04276187944833287</v>
      </c>
      <c r="AC1464" s="1">
        <v>0.00648982771128237</v>
      </c>
    </row>
    <row r="1465" spans="1:29">
      <c r="A1465" s="11">
        <v>38583</v>
      </c>
      <c r="B1465" s="1">
        <v>-0.004567119094400329</v>
      </c>
      <c r="C1465" s="1">
        <v>0.004057375014838716</v>
      </c>
      <c r="D1465" s="1">
        <v>0.0008665051879643837</v>
      </c>
      <c r="E1465" s="1">
        <v>0.007079536359202887</v>
      </c>
      <c r="F1465" s="1">
        <v>-0.005876537521001923</v>
      </c>
      <c r="G1465" s="1">
        <v>-0.01258570894840394</v>
      </c>
      <c r="H1465" s="1">
        <v>0.007566192780807945</v>
      </c>
      <c r="I1465" s="1">
        <v>-0.00625943286077546</v>
      </c>
      <c r="J1465" s="1">
        <v>-0.01024925694522605</v>
      </c>
      <c r="K1465" s="1">
        <v>-0.005927733172729766</v>
      </c>
      <c r="L1465" s="1">
        <v>0.001196278317366906</v>
      </c>
      <c r="M1465" s="1">
        <v>0.007695028549566496</v>
      </c>
      <c r="N1465" s="1">
        <v>-0.006106955708500172</v>
      </c>
      <c r="O1465" s="1">
        <v>0.01443782469009158</v>
      </c>
      <c r="P1465" s="1">
        <v>-0.01059313473574475</v>
      </c>
      <c r="Q1465" s="1">
        <v>0.01280936754789663</v>
      </c>
      <c r="R1465" s="1">
        <v>-0.003670549817362589</v>
      </c>
      <c r="S1465" s="1">
        <v>-0.008520833456492349</v>
      </c>
      <c r="T1465" s="1">
        <v>-0.006353770389657898</v>
      </c>
      <c r="U1465" s="1">
        <v>-0.008647819331944362</v>
      </c>
      <c r="V1465" s="1">
        <v>0.01013804740782698</v>
      </c>
      <c r="W1465" s="1">
        <v>-0.01323690688682966</v>
      </c>
      <c r="X1465" s="1">
        <v>-0.004665800416869481</v>
      </c>
      <c r="Y1465" s="1">
        <v>-0.001973450256351428</v>
      </c>
      <c r="Z1465" s="1">
        <v>-0.01675419358673758</v>
      </c>
      <c r="AA1465" s="1">
        <v>-0.003384407487349361</v>
      </c>
      <c r="AB1465" s="1">
        <v>-0.0007023813807490731</v>
      </c>
      <c r="AC1465" s="1">
        <v>-0.01220941374951579</v>
      </c>
    </row>
    <row r="1466" spans="1:29">
      <c r="A1466" s="11">
        <v>38586</v>
      </c>
      <c r="B1466" s="1">
        <v>-0.01758733728354112</v>
      </c>
      <c r="C1466" s="1">
        <v>0.004877469039552551</v>
      </c>
      <c r="D1466" s="1">
        <v>0.002233182448170501</v>
      </c>
      <c r="E1466" s="1">
        <v>0.03041646252666408</v>
      </c>
      <c r="F1466" s="1">
        <v>0.00639919851033377</v>
      </c>
      <c r="G1466" s="1">
        <v>-0.01473259059322518</v>
      </c>
      <c r="H1466" s="1">
        <v>-0.02336237101967731</v>
      </c>
      <c r="I1466" s="1">
        <v>-0.001896992433097155</v>
      </c>
      <c r="J1466" s="1">
        <v>-0.003749278017249447</v>
      </c>
      <c r="K1466" s="1">
        <v>-0.00477065940879251</v>
      </c>
      <c r="L1466" s="1">
        <v>0.005887740493192073</v>
      </c>
      <c r="M1466" s="1">
        <v>-0.01064414439422046</v>
      </c>
      <c r="N1466" s="1">
        <v>0.003413442565879832</v>
      </c>
      <c r="O1466" s="1">
        <v>0.003804599660962582</v>
      </c>
      <c r="P1466" s="1">
        <v>-0.01106353975391128</v>
      </c>
      <c r="Q1466" s="1">
        <v>-0.009098125210578289</v>
      </c>
      <c r="R1466" s="1">
        <v>-0.009139066168532106</v>
      </c>
      <c r="S1466" s="1">
        <v>-0.001562333539534277</v>
      </c>
      <c r="T1466" s="1">
        <v>-0.01918295199056808</v>
      </c>
      <c r="U1466" s="1">
        <v>-0.002514027531167473</v>
      </c>
      <c r="V1466" s="1">
        <v>-0.0218386463436171</v>
      </c>
      <c r="W1466" s="1">
        <v>-0.01122909809366301</v>
      </c>
      <c r="X1466" s="1">
        <v>-0.02782009671417707</v>
      </c>
      <c r="Y1466" s="1">
        <v>0.006397640379397718</v>
      </c>
      <c r="Z1466" s="1">
        <v>-0.02238802040876575</v>
      </c>
      <c r="AA1466" s="1">
        <v>-0.008211833814197878</v>
      </c>
      <c r="AB1466" s="1">
        <v>0.01047312448571303</v>
      </c>
      <c r="AC1466" s="1">
        <v>0.007013678325979766</v>
      </c>
    </row>
    <row r="1467" spans="1:29">
      <c r="A1467" s="11">
        <v>38587</v>
      </c>
      <c r="B1467" s="1">
        <v>-0.02763172257242441</v>
      </c>
      <c r="C1467" s="1">
        <v>-0.0006932415178363405</v>
      </c>
      <c r="D1467" s="1">
        <v>-0.04778801752706274</v>
      </c>
      <c r="E1467" s="1">
        <v>-0.03606251878992361</v>
      </c>
      <c r="F1467" s="1">
        <v>-0.01495738156613557</v>
      </c>
      <c r="G1467" s="1">
        <v>-0.01864927588284959</v>
      </c>
      <c r="H1467" s="1">
        <v>-0.01495091726239817</v>
      </c>
      <c r="I1467" s="1">
        <v>-0.01368638917221421</v>
      </c>
      <c r="J1467" s="1">
        <v>-0.0160573885383356</v>
      </c>
      <c r="K1467" s="1">
        <v>-0.01198300356119719</v>
      </c>
      <c r="L1467" s="1">
        <v>-0.01285141203572127</v>
      </c>
      <c r="M1467" s="1">
        <v>-0.006548961767761541</v>
      </c>
      <c r="N1467" s="1">
        <v>0.001952252286037792</v>
      </c>
      <c r="O1467" s="1">
        <v>-0.03860429129459542</v>
      </c>
      <c r="P1467" s="1">
        <v>0.007398057757082466</v>
      </c>
      <c r="Q1467" s="1">
        <v>-0.02527509489847679</v>
      </c>
      <c r="R1467" s="1">
        <v>-0.02023461451749764</v>
      </c>
      <c r="S1467" s="1">
        <v>-0.04147110231856432</v>
      </c>
      <c r="T1467" s="1">
        <v>-0.01481116611819389</v>
      </c>
      <c r="U1467" s="1">
        <v>-0.01337004436969713</v>
      </c>
      <c r="V1467" s="1">
        <v>-0.007715513582576383</v>
      </c>
      <c r="W1467" s="1">
        <v>-0.01749523442709511</v>
      </c>
      <c r="X1467" s="1">
        <v>0.001781863983158827</v>
      </c>
      <c r="Y1467" s="1">
        <v>-0.01803075525612863</v>
      </c>
      <c r="Z1467" s="1">
        <v>-0.02455493312131218</v>
      </c>
      <c r="AA1467" s="1">
        <v>-0.06372810354279812</v>
      </c>
      <c r="AB1467" s="1">
        <v>-0.04117978095795505</v>
      </c>
      <c r="AC1467" s="1">
        <v>-0.01613603182484535</v>
      </c>
    </row>
    <row r="1468" spans="1:29">
      <c r="A1468" s="11">
        <v>38588</v>
      </c>
      <c r="B1468" s="1">
        <v>-0.008605287778690407</v>
      </c>
      <c r="C1468" s="1">
        <v>0.006383523229695598</v>
      </c>
      <c r="D1468" s="1">
        <v>0.004584104265036082</v>
      </c>
      <c r="E1468" s="1">
        <v>0.01328899187203691</v>
      </c>
      <c r="F1468" s="1">
        <v>-0.01610617556480054</v>
      </c>
      <c r="G1468" s="1">
        <v>-0.005992058859212612</v>
      </c>
      <c r="H1468" s="1">
        <v>-0.009106792533823294</v>
      </c>
      <c r="I1468" s="1">
        <v>0.004625391198256334</v>
      </c>
      <c r="J1468" s="1">
        <v>-0.001857770881820486</v>
      </c>
      <c r="K1468" s="1">
        <v>-0.01758603980044371</v>
      </c>
      <c r="L1468" s="1">
        <v>-0.009189336196683717</v>
      </c>
      <c r="M1468" s="1">
        <v>-0.002943553199417304</v>
      </c>
      <c r="N1468" s="1">
        <v>0.001978465601869539</v>
      </c>
      <c r="O1468" s="1">
        <v>0.00547533547255119</v>
      </c>
      <c r="P1468" s="1">
        <v>-0.001254034515379643</v>
      </c>
      <c r="Q1468" s="1">
        <v>0.006158984490967079</v>
      </c>
      <c r="R1468" s="1">
        <v>0.01415733199201186</v>
      </c>
      <c r="S1468" s="1">
        <v>-0.02530589740119948</v>
      </c>
      <c r="T1468" s="1">
        <v>-0.004818333774261774</v>
      </c>
      <c r="U1468" s="1">
        <v>0.014128914903069</v>
      </c>
      <c r="V1468" s="1">
        <v>0.03317037371138953</v>
      </c>
      <c r="W1468" s="1">
        <v>0.001561868549521117</v>
      </c>
      <c r="X1468" s="1">
        <v>-0.009417185766045222</v>
      </c>
      <c r="Y1468" s="1">
        <v>-0.01612503499543239</v>
      </c>
      <c r="Z1468" s="1">
        <v>-0.01917279474112221</v>
      </c>
      <c r="AA1468" s="1">
        <v>0.03872064137159748</v>
      </c>
      <c r="AB1468" s="1">
        <v>-0.02546431508104186</v>
      </c>
      <c r="AC1468" s="1">
        <v>-0.009671638089863932</v>
      </c>
    </row>
    <row r="1469" spans="1:29">
      <c r="A1469" s="11">
        <v>38589</v>
      </c>
      <c r="B1469" s="1">
        <v>-0.009285492165168385</v>
      </c>
      <c r="C1469" s="1">
        <v>-0.01723671307345997</v>
      </c>
      <c r="D1469" s="1">
        <v>0.03084887204820852</v>
      </c>
      <c r="E1469" s="1">
        <v>0.0007128062662100643</v>
      </c>
      <c r="F1469" s="1">
        <v>-0.0118087528732822</v>
      </c>
      <c r="G1469" s="1">
        <v>0.002066865287063013</v>
      </c>
      <c r="H1469" s="1">
        <v>0.009190488405012243</v>
      </c>
      <c r="I1469" s="1">
        <v>-0.003299656530402872</v>
      </c>
      <c r="J1469" s="1">
        <v>0.01127706797614381</v>
      </c>
      <c r="K1469" s="1">
        <v>-0.0003086445274891325</v>
      </c>
      <c r="L1469" s="1">
        <v>0.003356370952273924</v>
      </c>
      <c r="M1469" s="1">
        <v>-0.005194294339843308</v>
      </c>
      <c r="N1469" s="1">
        <v>0.006747556470286797</v>
      </c>
      <c r="O1469" s="1">
        <v>0.03449024326557448</v>
      </c>
      <c r="P1469" s="1">
        <v>0.004663060984510414</v>
      </c>
      <c r="Q1469" s="1">
        <v>0.0247943648573723</v>
      </c>
      <c r="R1469" s="1">
        <v>0.002158926025044305</v>
      </c>
      <c r="S1469" s="1">
        <v>0.06783899546580097</v>
      </c>
      <c r="T1469" s="1">
        <v>0.009231457753145378</v>
      </c>
      <c r="U1469" s="1">
        <v>-0.007601357647170848</v>
      </c>
      <c r="V1469" s="1">
        <v>0.004563720648028013</v>
      </c>
      <c r="W1469" s="1">
        <v>0.02732372216743295</v>
      </c>
      <c r="X1469" s="1">
        <v>-0.008661681971460777</v>
      </c>
      <c r="Y1469" s="1">
        <v>0.02835270699091086</v>
      </c>
      <c r="Z1469" s="1">
        <v>0.01835094603562903</v>
      </c>
      <c r="AA1469" s="1">
        <v>-0.01576873746604557</v>
      </c>
      <c r="AB1469" s="1">
        <v>0.03029841811633882</v>
      </c>
      <c r="AC1469" s="1">
        <v>0.04019802690484608</v>
      </c>
    </row>
    <row r="1470" spans="1:29">
      <c r="A1470" s="11">
        <v>38590</v>
      </c>
      <c r="B1470" s="1">
        <v>0.01344741780424252</v>
      </c>
      <c r="C1470" s="1">
        <v>0.04195290129918594</v>
      </c>
      <c r="D1470" s="1">
        <v>0.03638117322241419</v>
      </c>
      <c r="E1470" s="1">
        <v>-0.002991341831593108</v>
      </c>
      <c r="F1470" s="1">
        <v>0.006196331296968394</v>
      </c>
      <c r="G1470" s="1">
        <v>-0.004812650061329582</v>
      </c>
      <c r="H1470" s="1">
        <v>0.007155613863756738</v>
      </c>
      <c r="I1470" s="1">
        <v>-0.02271140280505868</v>
      </c>
      <c r="J1470" s="1">
        <v>-0.01591478955477033</v>
      </c>
      <c r="K1470" s="1">
        <v>0.01018821225859146</v>
      </c>
      <c r="L1470" s="1">
        <v>-0.001100392818290996</v>
      </c>
      <c r="M1470" s="1">
        <v>0.0001184858881240203</v>
      </c>
      <c r="N1470" s="1">
        <v>0.004858933616493699</v>
      </c>
      <c r="O1470" s="1">
        <v>0.02196978863211196</v>
      </c>
      <c r="P1470" s="1">
        <v>0.006426409641792086</v>
      </c>
      <c r="Q1470" s="1">
        <v>-0.01300049535911985</v>
      </c>
      <c r="R1470" s="1">
        <v>0.003446389448285458</v>
      </c>
      <c r="S1470" s="1">
        <v>-0.02117658802623579</v>
      </c>
      <c r="T1470" s="1">
        <v>-6.381786733800077E-05</v>
      </c>
      <c r="U1470" s="1">
        <v>0.01452410866374065</v>
      </c>
      <c r="V1470" s="1">
        <v>0.008129471688195888</v>
      </c>
      <c r="W1470" s="1">
        <v>-0.004554303870451859</v>
      </c>
      <c r="X1470" s="1">
        <v>0.007245662968880184</v>
      </c>
      <c r="Y1470" s="1">
        <v>-0.002093679088491562</v>
      </c>
      <c r="Z1470" s="1">
        <v>0.01593101931516028</v>
      </c>
      <c r="AA1470" s="1">
        <v>0.03522938773293038</v>
      </c>
      <c r="AB1470" s="1">
        <v>0.05289008676430584</v>
      </c>
      <c r="AC1470" s="1">
        <v>-0.02149979562597859</v>
      </c>
    </row>
    <row r="1471" spans="1:29">
      <c r="A1471" s="11">
        <v>38593</v>
      </c>
      <c r="B1471" s="1">
        <v>0.003618630944876466</v>
      </c>
      <c r="C1471" s="1">
        <v>-0.03770512466316145</v>
      </c>
      <c r="D1471" s="1">
        <v>0.02220188313660154</v>
      </c>
      <c r="E1471" s="1">
        <v>-0.02357493226974239</v>
      </c>
      <c r="F1471" s="1">
        <v>-0.02293570622757624</v>
      </c>
      <c r="G1471" s="1">
        <v>0.002072576752881528</v>
      </c>
      <c r="H1471" s="1">
        <v>-0.009472923155588453</v>
      </c>
      <c r="I1471" s="1">
        <v>0.006459828590593242</v>
      </c>
      <c r="J1471" s="1">
        <v>0.01741891431786446</v>
      </c>
      <c r="K1471" s="1">
        <v>-0.00764085059766495</v>
      </c>
      <c r="L1471" s="1">
        <v>0.01405700906840179</v>
      </c>
      <c r="M1471" s="1">
        <v>-0.002254294317598715</v>
      </c>
      <c r="N1471" s="1">
        <v>-0.008359559322943522</v>
      </c>
      <c r="O1471" s="1">
        <v>-0.01181319752815357</v>
      </c>
      <c r="P1471" s="1">
        <v>-0.006385374608839367</v>
      </c>
      <c r="Q1471" s="1">
        <v>-0.01469802728818337</v>
      </c>
      <c r="R1471" s="1">
        <v>0.002289808706967822</v>
      </c>
      <c r="S1471" s="1">
        <v>-0.006410292728607492</v>
      </c>
      <c r="T1471" s="1">
        <v>-0.01381776540467394</v>
      </c>
      <c r="U1471" s="1">
        <v>-0.009812394179303574</v>
      </c>
      <c r="V1471" s="1">
        <v>-0.001344059114051999</v>
      </c>
      <c r="W1471" s="1">
        <v>-0.01403021490186473</v>
      </c>
      <c r="X1471" s="1">
        <v>-0.01650273756880483</v>
      </c>
      <c r="Y1471" s="1">
        <v>-0.01387280970020988</v>
      </c>
      <c r="Z1471" s="1">
        <v>-0.01246789093962164</v>
      </c>
      <c r="AA1471" s="1">
        <v>-0.02129777756347861</v>
      </c>
      <c r="AB1471" s="1">
        <v>-0.03321445967970993</v>
      </c>
      <c r="AC1471" s="1">
        <v>-0.0216938568452808</v>
      </c>
    </row>
    <row r="1472" spans="1:29">
      <c r="A1472" s="11">
        <v>38594</v>
      </c>
      <c r="B1472" s="1">
        <v>0</v>
      </c>
      <c r="C1472" s="1">
        <v>0.001819218947262113</v>
      </c>
      <c r="D1472" s="1">
        <v>-0.0006966808946847758</v>
      </c>
      <c r="E1472" s="1">
        <v>0.007462744063757132</v>
      </c>
      <c r="F1472" s="1">
        <v>0.02019425524498586</v>
      </c>
      <c r="G1472" s="1">
        <v>0.06652866847361572</v>
      </c>
      <c r="H1472" s="1">
        <v>0.001955732526572884</v>
      </c>
      <c r="I1472" s="1">
        <v>0.01221050940205459</v>
      </c>
      <c r="J1472" s="1">
        <v>0.02328424822328712</v>
      </c>
      <c r="K1472" s="1">
        <v>0.02617816992566091</v>
      </c>
      <c r="L1472" s="1">
        <v>0.01985946331602295</v>
      </c>
      <c r="M1472" s="1">
        <v>-0.003449199100755251</v>
      </c>
      <c r="N1472" s="1">
        <v>0.003994988641417008</v>
      </c>
      <c r="O1472" s="1">
        <v>-0.00938293945075952</v>
      </c>
      <c r="P1472" s="1">
        <v>0.0007140642723679758</v>
      </c>
      <c r="Q1472" s="1">
        <v>0.00800085739079881</v>
      </c>
      <c r="R1472" s="1">
        <v>0.01035214167133147</v>
      </c>
      <c r="S1472" s="1">
        <v>0.01532248699510164</v>
      </c>
      <c r="T1472" s="1">
        <v>0.02211988568770495</v>
      </c>
      <c r="U1472" s="1">
        <v>0.005251499594630005</v>
      </c>
      <c r="V1472" s="1">
        <v>-0.008153856216284727</v>
      </c>
      <c r="W1472" s="1">
        <v>-0.0001855668280510425</v>
      </c>
      <c r="X1472" s="1">
        <v>0.004194936709111863</v>
      </c>
      <c r="Y1472" s="1">
        <v>0.01974230074984296</v>
      </c>
      <c r="Z1472" s="1">
        <v>0.01822206177973684</v>
      </c>
      <c r="AA1472" s="1">
        <v>0.02114106450207709</v>
      </c>
      <c r="AB1472" s="1">
        <v>0.02214661590742772</v>
      </c>
      <c r="AC1472" s="1">
        <v>0.02046935648070281</v>
      </c>
    </row>
    <row r="1473" spans="1:29">
      <c r="A1473" s="11">
        <v>38595</v>
      </c>
      <c r="B1473" s="1">
        <v>0.0002005911030131813</v>
      </c>
      <c r="C1473" s="1">
        <v>0.00460951732698045</v>
      </c>
      <c r="D1473" s="1">
        <v>0.003615124151478799</v>
      </c>
      <c r="E1473" s="1">
        <v>-0.006971802851834186</v>
      </c>
      <c r="F1473" s="1">
        <v>0.008888353009742556</v>
      </c>
      <c r="G1473" s="1">
        <v>-0.01502911525161843</v>
      </c>
      <c r="H1473" s="1">
        <v>0.01128004613597366</v>
      </c>
      <c r="I1473" s="1">
        <v>-0.009820812832726622</v>
      </c>
      <c r="J1473" s="1">
        <v>0.009862662734453798</v>
      </c>
      <c r="K1473" s="1">
        <v>-0.006602762539940632</v>
      </c>
      <c r="L1473" s="1">
        <v>0.01244177345687558</v>
      </c>
      <c r="M1473" s="1">
        <v>-0.001432230556214664</v>
      </c>
      <c r="N1473" s="1">
        <v>0.0132233944476754</v>
      </c>
      <c r="O1473" s="1">
        <v>0.01199746787313472</v>
      </c>
      <c r="P1473" s="1">
        <v>0.01105984556684714</v>
      </c>
      <c r="Q1473" s="1">
        <v>0.005530181363935682</v>
      </c>
      <c r="R1473" s="1">
        <v>0.01667608556611411</v>
      </c>
      <c r="S1473" s="1">
        <v>-0.01270848330194674</v>
      </c>
      <c r="T1473" s="1">
        <v>0.01072524372610539</v>
      </c>
      <c r="U1473" s="1">
        <v>0.004196921665431619</v>
      </c>
      <c r="V1473" s="1">
        <v>0.0003990543371121813</v>
      </c>
      <c r="W1473" s="1">
        <v>0.0141087908882469</v>
      </c>
      <c r="X1473" s="1">
        <v>-0.01146120291241026</v>
      </c>
      <c r="Y1473" s="1">
        <v>0.04509605718979648</v>
      </c>
      <c r="Z1473" s="1">
        <v>-0.001533806948851857</v>
      </c>
      <c r="AA1473" s="1">
        <v>0.01060280828837334</v>
      </c>
      <c r="AB1473" s="1">
        <v>0.009444298602969914</v>
      </c>
      <c r="AC1473" s="1">
        <v>0.01587977713406086</v>
      </c>
    </row>
    <row r="1474" spans="1:29">
      <c r="A1474" s="11">
        <v>38596</v>
      </c>
      <c r="B1474" s="1">
        <v>0.005207175764320171</v>
      </c>
      <c r="C1474" s="1">
        <v>0.02572311174461706</v>
      </c>
      <c r="D1474" s="1">
        <v>0.03320053357681929</v>
      </c>
      <c r="E1474" s="1">
        <v>0.007166764194199038</v>
      </c>
      <c r="F1474" s="1">
        <v>-0.02986735287169662</v>
      </c>
      <c r="G1474" s="1">
        <v>-0.009679990610971467</v>
      </c>
      <c r="H1474" s="1">
        <v>0.02123584590102912</v>
      </c>
      <c r="I1474" s="1">
        <v>-0.01311993294002234</v>
      </c>
      <c r="J1474" s="1">
        <v>-0.001395065744536628</v>
      </c>
      <c r="K1474" s="1">
        <v>0.01450130655414461</v>
      </c>
      <c r="L1474" s="1">
        <v>0.02085361788357076</v>
      </c>
      <c r="M1474" s="1">
        <v>0.003346202006958121</v>
      </c>
      <c r="N1474" s="1">
        <v>5.776943443147609E-05</v>
      </c>
      <c r="O1474" s="1">
        <v>0.004991525408486019</v>
      </c>
      <c r="P1474" s="1">
        <v>0.005998368267644105</v>
      </c>
      <c r="Q1474" s="1">
        <v>0.01705030322288659</v>
      </c>
      <c r="R1474" s="1">
        <v>0.01014734806362116</v>
      </c>
      <c r="S1474" s="1">
        <v>0.01609019756631702</v>
      </c>
      <c r="T1474" s="1">
        <v>0.004144145292936718</v>
      </c>
      <c r="U1474" s="1">
        <v>0.006725662432589319</v>
      </c>
      <c r="V1474" s="1">
        <v>0.008137977318423362</v>
      </c>
      <c r="W1474" s="1">
        <v>0.0009150954570040781</v>
      </c>
      <c r="X1474" s="1">
        <v>0.01701174929210514</v>
      </c>
      <c r="Y1474" s="1">
        <v>0.0107596699055621</v>
      </c>
      <c r="Z1474" s="1">
        <v>0.006785131783595411</v>
      </c>
      <c r="AA1474" s="1">
        <v>-0.01644279576233698</v>
      </c>
      <c r="AB1474" s="1">
        <v>0.003715059001427212</v>
      </c>
      <c r="AC1474" s="1">
        <v>0.02070488388880309</v>
      </c>
    </row>
    <row r="1475" spans="1:29">
      <c r="A1475" s="11">
        <v>38597</v>
      </c>
      <c r="B1475" s="1">
        <v>0.02470610350587887</v>
      </c>
      <c r="C1475" s="1">
        <v>0.04188667592095685</v>
      </c>
      <c r="D1475" s="1">
        <v>0.02028803326094653</v>
      </c>
      <c r="E1475" s="1">
        <v>0.008858709881059301</v>
      </c>
      <c r="F1475" s="1">
        <v>0.006440648969131324</v>
      </c>
      <c r="G1475" s="1">
        <v>-0.000497112126751964</v>
      </c>
      <c r="H1475" s="1">
        <v>-0.00483095985475579</v>
      </c>
      <c r="I1475" s="1">
        <v>0.007043025099963796</v>
      </c>
      <c r="J1475" s="1">
        <v>0.0006986175395540251</v>
      </c>
      <c r="K1475" s="1">
        <v>0.007147239291660057</v>
      </c>
      <c r="L1475" s="1">
        <v>-0.01646951854490786</v>
      </c>
      <c r="M1475" s="1">
        <v>0.01000616396847565</v>
      </c>
      <c r="N1475" s="1">
        <v>0.0002021451008986652</v>
      </c>
      <c r="O1475" s="1">
        <v>-0.003586770688385754</v>
      </c>
      <c r="P1475" s="1">
        <v>-0.001753935844972299</v>
      </c>
      <c r="Q1475" s="1">
        <v>5.093986404380857E-05</v>
      </c>
      <c r="R1475" s="1">
        <v>0.005229013838839558</v>
      </c>
      <c r="S1475" s="1">
        <v>0.00316708056132331</v>
      </c>
      <c r="T1475" s="1">
        <v>0.008128944116945869</v>
      </c>
      <c r="U1475" s="1">
        <v>-0.003913465607059408</v>
      </c>
      <c r="V1475" s="1">
        <v>0.0028487880199215</v>
      </c>
      <c r="W1475" s="1">
        <v>0.01444896012468999</v>
      </c>
      <c r="X1475" s="1">
        <v>0.04986152087223483</v>
      </c>
      <c r="Y1475" s="1">
        <v>0.03061906348696142</v>
      </c>
      <c r="Z1475" s="1">
        <v>0.0315361044514384</v>
      </c>
      <c r="AA1475" s="1">
        <v>-0.01016132363812217</v>
      </c>
      <c r="AB1475" s="1">
        <v>0.01507878027630238</v>
      </c>
      <c r="AC1475" s="1">
        <v>0.005642177873503629</v>
      </c>
    </row>
    <row r="1476" spans="1:29">
      <c r="A1476" s="11">
        <v>38600</v>
      </c>
      <c r="B1476" s="1">
        <v>0.007972021853632549</v>
      </c>
      <c r="C1476" s="1">
        <v>-0.03343744165632834</v>
      </c>
      <c r="D1476" s="1">
        <v>-0.02433101216208233</v>
      </c>
      <c r="E1476" s="1">
        <v>0.02231195481522796</v>
      </c>
      <c r="F1476" s="1">
        <v>-0.009407243405113341</v>
      </c>
      <c r="G1476" s="1">
        <v>-0.0197246133348189</v>
      </c>
      <c r="H1476" s="1">
        <v>0.002954798132275283</v>
      </c>
      <c r="I1476" s="1">
        <v>0.006129107054468452</v>
      </c>
      <c r="J1476" s="1">
        <v>0.03106439063670563</v>
      </c>
      <c r="K1476" s="1">
        <v>-0.0153755223204628</v>
      </c>
      <c r="L1476" s="1">
        <v>-0.01297324937686228</v>
      </c>
      <c r="M1476" s="1">
        <v>0.01957777594466337</v>
      </c>
      <c r="N1476" s="1">
        <v>0.03484214890220572</v>
      </c>
      <c r="O1476" s="1">
        <v>-0.01121585209153053</v>
      </c>
      <c r="P1476" s="1">
        <v>0.01493311230017769</v>
      </c>
      <c r="Q1476" s="1">
        <v>0.01364634341395576</v>
      </c>
      <c r="R1476" s="1">
        <v>-0.0002053105145068956</v>
      </c>
      <c r="S1476" s="1">
        <v>-0.02052085472232645</v>
      </c>
      <c r="T1476" s="1">
        <v>0.01358399863321047</v>
      </c>
      <c r="U1476" s="1">
        <v>0.002170789037835741</v>
      </c>
      <c r="V1476" s="1">
        <v>0.0007893940561924939</v>
      </c>
      <c r="W1476" s="1">
        <v>-0.003846524417815966</v>
      </c>
      <c r="X1476" s="1">
        <v>0.005581502812312733</v>
      </c>
      <c r="Y1476" s="1">
        <v>-0.01927367763858534</v>
      </c>
      <c r="Z1476" s="1">
        <v>-0.00160254334447818</v>
      </c>
      <c r="AA1476" s="1">
        <v>-0.002704775705803075</v>
      </c>
      <c r="AB1476" s="1">
        <v>0.03268088366983557</v>
      </c>
      <c r="AC1476" s="1">
        <v>0.008415621748528057</v>
      </c>
    </row>
    <row r="1477" spans="1:29">
      <c r="A1477" s="11">
        <v>38601</v>
      </c>
      <c r="B1477" s="1">
        <v>0.003279300923961337</v>
      </c>
      <c r="C1477" s="1">
        <v>-0.01305683408258651</v>
      </c>
      <c r="D1477" s="1">
        <v>0.02730075649475627</v>
      </c>
      <c r="E1477" s="1">
        <v>0.02802003127083652</v>
      </c>
      <c r="F1477" s="1">
        <v>-0.004780690638736429</v>
      </c>
      <c r="G1477" s="1">
        <v>0.001521753392185854</v>
      </c>
      <c r="H1477" s="1">
        <v>0.01536183985653583</v>
      </c>
      <c r="I1477" s="1">
        <v>0.003592549675089263</v>
      </c>
      <c r="J1477" s="1">
        <v>-0.001692633771187446</v>
      </c>
      <c r="K1477" s="1">
        <v>-0.004804715782687485</v>
      </c>
      <c r="L1477" s="1">
        <v>0.003928071909079289</v>
      </c>
      <c r="M1477" s="1">
        <v>-0.00370165379851739</v>
      </c>
      <c r="N1477" s="1">
        <v>0.01935888795895746</v>
      </c>
      <c r="O1477" s="1">
        <v>0.002380653952218648</v>
      </c>
      <c r="P1477" s="1">
        <v>0.009001718643111722</v>
      </c>
      <c r="Q1477" s="1">
        <v>-0.006605386365481469</v>
      </c>
      <c r="R1477" s="1">
        <v>-0.001985459557187208</v>
      </c>
      <c r="S1477" s="1">
        <v>-0.009669765930907959</v>
      </c>
      <c r="T1477" s="1">
        <v>0.02215271527451379</v>
      </c>
      <c r="U1477" s="1">
        <v>0.001234325840512085</v>
      </c>
      <c r="V1477" s="1">
        <v>0.009304427358445722</v>
      </c>
      <c r="W1477" s="1">
        <v>0.002895956017029189</v>
      </c>
      <c r="X1477" s="1">
        <v>-0.0001008357178716723</v>
      </c>
      <c r="Y1477" s="1">
        <v>0.001085669639236286</v>
      </c>
      <c r="Z1477" s="1">
        <v>0.003333716014848109</v>
      </c>
      <c r="AA1477" s="1">
        <v>-0.005189310452511142</v>
      </c>
      <c r="AB1477" s="1">
        <v>0.01497286033025191</v>
      </c>
      <c r="AC1477" s="1">
        <v>0.0014572894245648</v>
      </c>
    </row>
    <row r="1478" spans="1:29">
      <c r="A1478" s="11">
        <v>38603</v>
      </c>
      <c r="B1478" s="1">
        <v>0.01115170249676201</v>
      </c>
      <c r="C1478" s="1">
        <v>0.0501910171070461</v>
      </c>
      <c r="D1478" s="1">
        <v>-0.01260999405563523</v>
      </c>
      <c r="E1478" s="1">
        <v>0.01328608744957838</v>
      </c>
      <c r="F1478" s="1">
        <v>0.0006491328353266379</v>
      </c>
      <c r="G1478" s="1">
        <v>0</v>
      </c>
      <c r="H1478" s="1">
        <v>0.004559607563791035</v>
      </c>
      <c r="I1478" s="1">
        <v>0.02077830775394696</v>
      </c>
      <c r="J1478" s="1">
        <v>-0.0006779589448605572</v>
      </c>
      <c r="K1478" s="1">
        <v>0.005129993914335218</v>
      </c>
      <c r="L1478" s="1">
        <v>0.02470391115311754</v>
      </c>
      <c r="M1478" s="1">
        <v>0.01866172342361971</v>
      </c>
      <c r="N1478" s="1">
        <v>-0.004132147097347327</v>
      </c>
      <c r="O1478" s="1">
        <v>0.0213744957026496</v>
      </c>
      <c r="P1478" s="1">
        <v>-0.004804036159370084</v>
      </c>
      <c r="Q1478" s="1">
        <v>0.008273595035148018</v>
      </c>
      <c r="R1478" s="1">
        <v>0.01337647757268212</v>
      </c>
      <c r="S1478" s="1">
        <v>0.008950417645062103</v>
      </c>
      <c r="T1478" s="1">
        <v>0.003951602431682799</v>
      </c>
      <c r="U1478" s="1">
        <v>0.03407105029250546</v>
      </c>
      <c r="V1478" s="1">
        <v>0.004999896031042894</v>
      </c>
      <c r="W1478" s="1">
        <v>0.0185875260471533</v>
      </c>
      <c r="X1478" s="1">
        <v>0.03199419484932431</v>
      </c>
      <c r="Y1478" s="1">
        <v>0.002820169433989106</v>
      </c>
      <c r="Z1478" s="1">
        <v>0.007753042047103698</v>
      </c>
      <c r="AA1478" s="1">
        <v>0.001051852885604054</v>
      </c>
      <c r="AB1478" s="1">
        <v>0.01146715730327297</v>
      </c>
      <c r="AC1478" s="1">
        <v>-0.01256637719863296</v>
      </c>
    </row>
    <row r="1479" spans="1:29">
      <c r="A1479" s="11">
        <v>38604</v>
      </c>
      <c r="B1479" s="1">
        <v>0.01578268341862477</v>
      </c>
      <c r="C1479" s="1">
        <v>-0.02649326046823075</v>
      </c>
      <c r="D1479" s="1">
        <v>0.0009151705368972696</v>
      </c>
      <c r="E1479" s="1">
        <v>-0.01554493002794377</v>
      </c>
      <c r="F1479" s="1">
        <v>0.01868331427983949</v>
      </c>
      <c r="G1479" s="1">
        <v>0.01688329671450894</v>
      </c>
      <c r="H1479" s="1">
        <v>0.002062911856568928</v>
      </c>
      <c r="I1479" s="1">
        <v>0.03079979785207709</v>
      </c>
      <c r="J1479" s="1">
        <v>-0.01934182590536626</v>
      </c>
      <c r="K1479" s="1">
        <v>-0.005704171321183504</v>
      </c>
      <c r="L1479" s="1">
        <v>-0.002146426436592574</v>
      </c>
      <c r="M1479" s="1">
        <v>0.001516867919693521</v>
      </c>
      <c r="N1479" s="1">
        <v>0.005413353407469845</v>
      </c>
      <c r="O1479" s="1">
        <v>0.01832865004484496</v>
      </c>
      <c r="P1479" s="1">
        <v>-0.009653311527960673</v>
      </c>
      <c r="Q1479" s="1">
        <v>-0.001510220214987146</v>
      </c>
      <c r="R1479" s="1">
        <v>0.004061434671997377</v>
      </c>
      <c r="S1479" s="1">
        <v>0.01935503958650076</v>
      </c>
      <c r="T1479" s="1">
        <v>0.02295914768013452</v>
      </c>
      <c r="U1479" s="1">
        <v>-0.007803030556173374</v>
      </c>
      <c r="V1479" s="1">
        <v>-0.01150483586452367</v>
      </c>
      <c r="W1479" s="1">
        <v>-0.009626111791774528</v>
      </c>
      <c r="X1479" s="1">
        <v>0.001760482279653752</v>
      </c>
      <c r="Y1479" s="1">
        <v>-0.009733911466567435</v>
      </c>
      <c r="Z1479" s="1">
        <v>0.0002440706479291954</v>
      </c>
      <c r="AA1479" s="1">
        <v>0.000300330308882879</v>
      </c>
      <c r="AB1479" s="1">
        <v>0.01038128800341309</v>
      </c>
      <c r="AC1479" s="1">
        <v>-0.004822702856398409</v>
      </c>
    </row>
    <row r="1480" spans="1:29">
      <c r="A1480" s="11">
        <v>38607</v>
      </c>
      <c r="B1480" s="1">
        <v>0.01478831790337809</v>
      </c>
      <c r="C1480" s="1">
        <v>-0.00266848074574888</v>
      </c>
      <c r="D1480" s="1">
        <v>-0.001828830180577445</v>
      </c>
      <c r="E1480" s="1">
        <v>-0.00151022525213218</v>
      </c>
      <c r="F1480" s="1">
        <v>0.005858457263148154</v>
      </c>
      <c r="G1480" s="1">
        <v>-0.01228637510340813</v>
      </c>
      <c r="H1480" s="1">
        <v>0.03191288321945085</v>
      </c>
      <c r="I1480" s="1">
        <v>0.001922741444155385</v>
      </c>
      <c r="J1480" s="1">
        <v>0.01211074993909911</v>
      </c>
      <c r="K1480" s="1">
        <v>0.02204118547907963</v>
      </c>
      <c r="L1480" s="1">
        <v>0.002378761423516229</v>
      </c>
      <c r="M1480" s="1">
        <v>0.01339839479966254</v>
      </c>
      <c r="N1480" s="1">
        <v>0.02213763376471301</v>
      </c>
      <c r="O1480" s="1">
        <v>0.008999136569198374</v>
      </c>
      <c r="P1480" s="1">
        <v>0.008181164539826202</v>
      </c>
      <c r="Q1480" s="1">
        <v>0.01441847433856713</v>
      </c>
      <c r="R1480" s="1">
        <v>0.0146295660953113</v>
      </c>
      <c r="S1480" s="1">
        <v>0.005537827585392563</v>
      </c>
      <c r="T1480" s="1">
        <v>0.01329123795737663</v>
      </c>
      <c r="U1480" s="1">
        <v>0.01313539253786122</v>
      </c>
      <c r="V1480" s="1">
        <v>0.02728855249169371</v>
      </c>
      <c r="W1480" s="1">
        <v>0.003220093627652965</v>
      </c>
      <c r="X1480" s="1">
        <v>-0.003612504535428163</v>
      </c>
      <c r="Y1480" s="1">
        <v>0.01485350110610062</v>
      </c>
      <c r="Z1480" s="1">
        <v>0.005615946660135096</v>
      </c>
      <c r="AA1480" s="1">
        <v>0.0125196235828875</v>
      </c>
      <c r="AB1480" s="1">
        <v>-0.01979311322488009</v>
      </c>
      <c r="AC1480" s="1">
        <v>0.00161553907196077</v>
      </c>
    </row>
    <row r="1481" spans="1:29">
      <c r="A1481" s="11">
        <v>38608</v>
      </c>
      <c r="B1481" s="1">
        <v>0.005534042707425524</v>
      </c>
      <c r="C1481" s="1">
        <v>0.01939546831998951</v>
      </c>
      <c r="D1481" s="1">
        <v>0.0008329058000078327</v>
      </c>
      <c r="E1481" s="1">
        <v>0.0002750227872714284</v>
      </c>
      <c r="F1481" s="1">
        <v>0.01063621568598694</v>
      </c>
      <c r="G1481" s="1">
        <v>-0.003193786468686954</v>
      </c>
      <c r="H1481" s="1">
        <v>0.01017565589816383</v>
      </c>
      <c r="I1481" s="1">
        <v>0.01461573178333486</v>
      </c>
      <c r="J1481" s="1">
        <v>-0.002735236958346876</v>
      </c>
      <c r="K1481" s="1">
        <v>0</v>
      </c>
      <c r="L1481" s="1">
        <v>0.009636918378109316</v>
      </c>
      <c r="M1481" s="1">
        <v>0.01379649448190201</v>
      </c>
      <c r="N1481" s="1">
        <v>0.01361008415116283</v>
      </c>
      <c r="O1481" s="1">
        <v>-0.0111818580641373</v>
      </c>
      <c r="P1481" s="1">
        <v>-0.002935383679962267</v>
      </c>
      <c r="Q1481" s="1">
        <v>0.0007955916410467001</v>
      </c>
      <c r="R1481" s="1">
        <v>-0.000266042009165357</v>
      </c>
      <c r="S1481" s="1">
        <v>0.005507593858508741</v>
      </c>
      <c r="T1481" s="1">
        <v>0.01536080345921231</v>
      </c>
      <c r="U1481" s="1">
        <v>0.0406642745640835</v>
      </c>
      <c r="V1481" s="1">
        <v>0.02495601303726169</v>
      </c>
      <c r="W1481" s="1">
        <v>-0.002139919482784691</v>
      </c>
      <c r="X1481" s="1">
        <v>0.009798355690490146</v>
      </c>
      <c r="Y1481" s="1">
        <v>-0.002259867531069548</v>
      </c>
      <c r="Z1481" s="1">
        <v>-0.008498108324519249</v>
      </c>
      <c r="AA1481" s="1">
        <v>-0.006182455147381583</v>
      </c>
      <c r="AB1481" s="1">
        <v>-0.02585201087053479</v>
      </c>
      <c r="AC1481" s="1">
        <v>0.002418803433635874</v>
      </c>
    </row>
    <row r="1482" spans="1:29">
      <c r="A1482" s="11">
        <v>38609</v>
      </c>
      <c r="B1482" s="1">
        <v>-0.008805880710218594</v>
      </c>
      <c r="C1482" s="1">
        <v>-0.007348035673344522</v>
      </c>
      <c r="D1482" s="1">
        <v>-0.001539141590932047</v>
      </c>
      <c r="E1482" s="1">
        <v>-0.009485677383429425</v>
      </c>
      <c r="F1482" s="1">
        <v>0.005951460711785872</v>
      </c>
      <c r="G1482" s="1">
        <v>0.008263307603889603</v>
      </c>
      <c r="H1482" s="1">
        <v>0.04716029016626266</v>
      </c>
      <c r="I1482" s="1">
        <v>0.001018728192372365</v>
      </c>
      <c r="J1482" s="1">
        <v>0.0301680378318574</v>
      </c>
      <c r="K1482" s="1">
        <v>0.01418000458675328</v>
      </c>
      <c r="L1482" s="1">
        <v>-0.0002451809330614729</v>
      </c>
      <c r="M1482" s="1">
        <v>-0.02097999141858653</v>
      </c>
      <c r="N1482" s="1">
        <v>-0.02047045742834752</v>
      </c>
      <c r="O1482" s="1">
        <v>-0.006058332883004836</v>
      </c>
      <c r="P1482" s="1">
        <v>0.0005195868948493221</v>
      </c>
      <c r="Q1482" s="1">
        <v>-0.01032936965209508</v>
      </c>
      <c r="R1482" s="1">
        <v>-0.01508692732758743</v>
      </c>
      <c r="S1482" s="1">
        <v>0</v>
      </c>
      <c r="T1482" s="1">
        <v>0.01818786301295483</v>
      </c>
      <c r="U1482" s="1">
        <v>0.01863775245661103</v>
      </c>
      <c r="V1482" s="1">
        <v>-0.007917104396719443</v>
      </c>
      <c r="W1482" s="1">
        <v>0.0069690145321184</v>
      </c>
      <c r="X1482" s="1">
        <v>0.01562196607613053</v>
      </c>
      <c r="Y1482" s="1">
        <v>-0.01499317153701862</v>
      </c>
      <c r="Z1482" s="1">
        <v>-0.008204038087988419</v>
      </c>
      <c r="AA1482" s="1">
        <v>-0.01233534063685959</v>
      </c>
      <c r="AB1482" s="1">
        <v>0.001584482860713221</v>
      </c>
      <c r="AC1482" s="1">
        <v>0.01943985105628565</v>
      </c>
    </row>
    <row r="1483" spans="1:29">
      <c r="A1483" s="11">
        <v>38610</v>
      </c>
      <c r="B1483" s="1">
        <v>0.00314662286347267</v>
      </c>
      <c r="C1483" s="1">
        <v>0.01176473752648377</v>
      </c>
      <c r="D1483" s="1">
        <v>0.0002916378215362947</v>
      </c>
      <c r="E1483" s="1">
        <v>0.003747215867017761</v>
      </c>
      <c r="F1483" s="1">
        <v>0.003611745797315491</v>
      </c>
      <c r="G1483" s="1">
        <v>0.002341313303061865</v>
      </c>
      <c r="H1483" s="1">
        <v>-0.001149630481421804</v>
      </c>
      <c r="I1483" s="1">
        <v>0.006250305516039445</v>
      </c>
      <c r="J1483" s="1">
        <v>0.01996681285845647</v>
      </c>
      <c r="K1483" s="1">
        <v>0.02621617336262894</v>
      </c>
      <c r="L1483" s="1">
        <v>0.001982937268210083</v>
      </c>
      <c r="M1483" s="1">
        <v>0.004170417846292906</v>
      </c>
      <c r="N1483" s="1">
        <v>0.01273807754801104</v>
      </c>
      <c r="O1483" s="1">
        <v>0.005553231351647536</v>
      </c>
      <c r="P1483" s="1">
        <v>0.01211491588102853</v>
      </c>
      <c r="Q1483" s="1">
        <v>0.00326151525625451</v>
      </c>
      <c r="R1483" s="1">
        <v>0.02679002378829209</v>
      </c>
      <c r="S1483" s="1">
        <v>0.01564927539210137</v>
      </c>
      <c r="T1483" s="1">
        <v>0.004841616904964097</v>
      </c>
      <c r="U1483" s="1">
        <v>0.002434243920116375</v>
      </c>
      <c r="V1483" s="1">
        <v>-0.002785446520261692</v>
      </c>
      <c r="W1483" s="1">
        <v>0.01437461756789848</v>
      </c>
      <c r="X1483" s="1">
        <v>-0.005636726999700414</v>
      </c>
      <c r="Y1483" s="1">
        <v>0.01084091091522521</v>
      </c>
      <c r="Z1483" s="1">
        <v>0.02234575193293331</v>
      </c>
      <c r="AA1483" s="1">
        <v>0.009448145031568878</v>
      </c>
      <c r="AB1483" s="1">
        <v>0.04653275006542801</v>
      </c>
      <c r="AC1483" s="1">
        <v>0.006049365223155023</v>
      </c>
    </row>
    <row r="1484" spans="1:29">
      <c r="A1484" s="11">
        <v>38611</v>
      </c>
      <c r="B1484" s="1">
        <v>-0.0158672297785557</v>
      </c>
      <c r="C1484" s="1">
        <v>0.01411037548414584</v>
      </c>
      <c r="D1484" s="1">
        <v>0.008372708311088495</v>
      </c>
      <c r="E1484" s="1">
        <v>0.006913714913487912</v>
      </c>
      <c r="F1484" s="1">
        <v>-0.006080813374361504</v>
      </c>
      <c r="G1484" s="1">
        <v>0.001334915200986719</v>
      </c>
      <c r="H1484" s="1">
        <v>0.01976171893235334</v>
      </c>
      <c r="I1484" s="1">
        <v>0.0001446847716122246</v>
      </c>
      <c r="J1484" s="1">
        <v>0.006525337427350619</v>
      </c>
      <c r="K1484" s="1">
        <v>0.008231753348624693</v>
      </c>
      <c r="L1484" s="1">
        <v>-0.001469018748205597</v>
      </c>
      <c r="M1484" s="1">
        <v>0.003575712362913208</v>
      </c>
      <c r="N1484" s="1">
        <v>-0.001143314357977654</v>
      </c>
      <c r="O1484" s="1">
        <v>0.01198826838733424</v>
      </c>
      <c r="P1484" s="1">
        <v>-0.005814146222272498</v>
      </c>
      <c r="Q1484" s="1">
        <v>0.0234573377181031</v>
      </c>
      <c r="R1484" s="1">
        <v>0.004271598682916933</v>
      </c>
      <c r="S1484" s="1">
        <v>0.003081854618986135</v>
      </c>
      <c r="T1484" s="1">
        <v>-0.001772285499241022</v>
      </c>
      <c r="U1484" s="1">
        <v>-0.006384293503684524</v>
      </c>
      <c r="V1484" s="1">
        <v>-0.003623764510773619</v>
      </c>
      <c r="W1484" s="1">
        <v>-0.0012242944000731</v>
      </c>
      <c r="X1484" s="1">
        <v>0.006533488234265805</v>
      </c>
      <c r="Y1484" s="1">
        <v>-0.004549835697790106</v>
      </c>
      <c r="Z1484" s="1">
        <v>0.01871774765555756</v>
      </c>
      <c r="AA1484" s="1">
        <v>0.007607044895945103</v>
      </c>
      <c r="AB1484" s="1">
        <v>0.08785750509993595</v>
      </c>
      <c r="AC1484" s="1">
        <v>0.0001305015998314119</v>
      </c>
    </row>
    <row r="1485" spans="1:29">
      <c r="A1485" s="11">
        <v>38614</v>
      </c>
      <c r="B1485" s="1">
        <v>0.007499155583186035</v>
      </c>
      <c r="C1485" s="1">
        <v>0.0570727999987235</v>
      </c>
      <c r="D1485" s="1">
        <v>-0.04477900156593617</v>
      </c>
      <c r="E1485" s="1">
        <v>0.01180997149197549</v>
      </c>
      <c r="F1485" s="1">
        <v>0.01161200216655423</v>
      </c>
      <c r="G1485" s="1">
        <v>0.001833232685935826</v>
      </c>
      <c r="H1485" s="1">
        <v>-0.003951172119583735</v>
      </c>
      <c r="I1485" s="1">
        <v>0.02318179270055221</v>
      </c>
      <c r="J1485" s="1">
        <v>0.03565634304522436</v>
      </c>
      <c r="K1485" s="1">
        <v>-0.002534234487150178</v>
      </c>
      <c r="L1485" s="1">
        <v>0.001368961727699736</v>
      </c>
      <c r="M1485" s="1">
        <v>0.04126461400772463</v>
      </c>
      <c r="N1485" s="1">
        <v>0.03301188497898644</v>
      </c>
      <c r="O1485" s="1">
        <v>-0.01437501954391829</v>
      </c>
      <c r="P1485" s="1">
        <v>0.003268290925468653</v>
      </c>
      <c r="Q1485" s="1">
        <v>-0.001417446253527577</v>
      </c>
      <c r="R1485" s="1">
        <v>0.0001965152758167665</v>
      </c>
      <c r="S1485" s="1">
        <v>0.03686630423051729</v>
      </c>
      <c r="T1485" s="1">
        <v>0.01181699846860651</v>
      </c>
      <c r="U1485" s="1">
        <v>0.002148410244175336</v>
      </c>
      <c r="V1485" s="1">
        <v>0.01232621424379032</v>
      </c>
      <c r="W1485" s="1">
        <v>-0.003386667219621109</v>
      </c>
      <c r="X1485" s="1">
        <v>0.00782742826382532</v>
      </c>
      <c r="Y1485" s="1">
        <v>0.004570631319328333</v>
      </c>
      <c r="Z1485" s="1">
        <v>0.01872921758660384</v>
      </c>
      <c r="AA1485" s="1">
        <v>0.08213713245332577</v>
      </c>
      <c r="AB1485" s="1">
        <v>0.2146700951872726</v>
      </c>
      <c r="AC1485" s="1">
        <v>-0.006927074630845742</v>
      </c>
    </row>
    <row r="1486" spans="1:29">
      <c r="A1486" s="11">
        <v>38615</v>
      </c>
      <c r="B1486" s="1">
        <v>0.0429847297293029</v>
      </c>
      <c r="C1486" s="1">
        <v>-0.01011559680845886</v>
      </c>
      <c r="D1486" s="1">
        <v>0.03822897324813002</v>
      </c>
      <c r="E1486" s="1">
        <v>-0.00760018961884823</v>
      </c>
      <c r="F1486" s="1">
        <v>0.0003700338368306522</v>
      </c>
      <c r="G1486" s="1">
        <v>-0.006819988477785532</v>
      </c>
      <c r="H1486" s="1">
        <v>-0.01813373174930444</v>
      </c>
      <c r="I1486" s="1">
        <v>0.03380842864054934</v>
      </c>
      <c r="J1486" s="1">
        <v>0.005633874029694619</v>
      </c>
      <c r="K1486" s="1">
        <v>-0.01411221406821983</v>
      </c>
      <c r="L1486" s="1">
        <v>0.02175274892129009</v>
      </c>
      <c r="M1486" s="1">
        <v>-0.007396284907226991</v>
      </c>
      <c r="N1486" s="1">
        <v>-0.00541186553994244</v>
      </c>
      <c r="O1486" s="1">
        <v>-0.006076858508813565</v>
      </c>
      <c r="P1486" s="1">
        <v>0.004971621767971612</v>
      </c>
      <c r="Q1486" s="1">
        <v>0.009249254705486987</v>
      </c>
      <c r="R1486" s="1">
        <v>0.01799261280008446</v>
      </c>
      <c r="S1486" s="1">
        <v>-0.0007411605485103667</v>
      </c>
      <c r="T1486" s="1">
        <v>0.001151455600527207</v>
      </c>
      <c r="U1486" s="1">
        <v>0.00149474207555178</v>
      </c>
      <c r="V1486" s="1">
        <v>0.003162902117289201</v>
      </c>
      <c r="W1486" s="1">
        <v>-0.004745440545257829</v>
      </c>
      <c r="X1486" s="1">
        <v>-0.01051338839061688</v>
      </c>
      <c r="Y1486" s="1">
        <v>-0.01061624448299237</v>
      </c>
      <c r="Z1486" s="1">
        <v>-0.003607276406916937</v>
      </c>
      <c r="AA1486" s="1">
        <v>0.0005683452121518773</v>
      </c>
      <c r="AB1486" s="1">
        <v>-0.06105496275027333</v>
      </c>
      <c r="AC1486" s="1">
        <v>-0.009344323189028225</v>
      </c>
    </row>
    <row r="1487" spans="1:29">
      <c r="A1487" s="11">
        <v>38616</v>
      </c>
      <c r="B1487" s="1">
        <v>0.02212324484609951</v>
      </c>
      <c r="C1487" s="1">
        <v>-0.007018078932964467</v>
      </c>
      <c r="D1487" s="1">
        <v>0.001999217396329245</v>
      </c>
      <c r="E1487" s="1">
        <v>-0.02830971156732043</v>
      </c>
      <c r="F1487" s="1">
        <v>-0.008142982990936187</v>
      </c>
      <c r="G1487" s="1">
        <v>-0.009378405955857039</v>
      </c>
      <c r="H1487" s="1">
        <v>-0.01192738540454752</v>
      </c>
      <c r="I1487" s="1">
        <v>-0.01058219071107502</v>
      </c>
      <c r="J1487" s="1">
        <v>-0.03267993110890621</v>
      </c>
      <c r="K1487" s="1">
        <v>-0.02089868798274308</v>
      </c>
      <c r="L1487" s="1">
        <v>-0.01663622322098879</v>
      </c>
      <c r="M1487" s="1">
        <v>-0.006005086416644545</v>
      </c>
      <c r="N1487" s="1">
        <v>0.08986320513518531</v>
      </c>
      <c r="O1487" s="1">
        <v>-0.01453823304235913</v>
      </c>
      <c r="P1487" s="1">
        <v>0.00290000917116906</v>
      </c>
      <c r="Q1487" s="1">
        <v>0.009988850418452433</v>
      </c>
      <c r="R1487" s="1">
        <v>0.005527522704448007</v>
      </c>
      <c r="S1487" s="1">
        <v>-0.01037762079976923</v>
      </c>
      <c r="T1487" s="1">
        <v>0.006572086159529089</v>
      </c>
      <c r="U1487" s="1">
        <v>-0.01569090405588391</v>
      </c>
      <c r="V1487" s="1">
        <v>-0.009308541263552184</v>
      </c>
      <c r="W1487" s="1">
        <v>0.01595242878206227</v>
      </c>
      <c r="X1487" s="1">
        <v>-0.00899793000229665</v>
      </c>
      <c r="Y1487" s="1">
        <v>-0.02036590597092125</v>
      </c>
      <c r="Z1487" s="1">
        <v>-0.0227724516886868</v>
      </c>
      <c r="AA1487" s="1">
        <v>-0.03584385353279329</v>
      </c>
      <c r="AB1487" s="1">
        <v>-0.03081233571160347</v>
      </c>
      <c r="AC1487" s="1">
        <v>-0.00730720766237114</v>
      </c>
    </row>
    <row r="1488" spans="1:29">
      <c r="A1488" s="11">
        <v>38617</v>
      </c>
      <c r="B1488" s="1">
        <v>-0.04590702435582805</v>
      </c>
      <c r="C1488" s="1">
        <v>-0.01859898016102202</v>
      </c>
      <c r="D1488" s="1">
        <v>-0.001496604394236822</v>
      </c>
      <c r="E1488" s="1">
        <v>-0.0178750788051053</v>
      </c>
      <c r="F1488" s="1">
        <v>-0.01293693141810703</v>
      </c>
      <c r="G1488" s="1">
        <v>-0.06813206270061778</v>
      </c>
      <c r="H1488" s="1">
        <v>-0.03602029610227919</v>
      </c>
      <c r="I1488" s="1">
        <v>-0.04526664230875199</v>
      </c>
      <c r="J1488" s="1">
        <v>-0.06917620233008626</v>
      </c>
      <c r="K1488" s="1">
        <v>-0.03625736461796336</v>
      </c>
      <c r="L1488" s="1">
        <v>-0.02008579337172189</v>
      </c>
      <c r="M1488" s="1">
        <v>-0.02450250238164742</v>
      </c>
      <c r="N1488" s="1">
        <v>-0.02532097357617868</v>
      </c>
      <c r="O1488" s="1">
        <v>-0.04687735202750676</v>
      </c>
      <c r="P1488" s="1">
        <v>-0.01241709896650178</v>
      </c>
      <c r="Q1488" s="1">
        <v>-0.04316095847139323</v>
      </c>
      <c r="R1488" s="1">
        <v>-0.03553862450845491</v>
      </c>
      <c r="S1488" s="1">
        <v>-0.04569280114712471</v>
      </c>
      <c r="T1488" s="1">
        <v>-0.02970763212617999</v>
      </c>
      <c r="U1488" s="1">
        <v>-0.04612757246605981</v>
      </c>
      <c r="V1488" s="1">
        <v>-0.01576132246052131</v>
      </c>
      <c r="W1488" s="1">
        <v>-0.01593367470206508</v>
      </c>
      <c r="X1488" s="1">
        <v>-0.03380654723959942</v>
      </c>
      <c r="Y1488" s="1">
        <v>-0.03666029348969491</v>
      </c>
      <c r="Z1488" s="1">
        <v>-0.03955529494470456</v>
      </c>
      <c r="AA1488" s="1">
        <v>-0.07867960205404334</v>
      </c>
      <c r="AB1488" s="1">
        <v>0.03650520879595831</v>
      </c>
      <c r="AC1488" s="1">
        <v>-0.04697535972749944</v>
      </c>
    </row>
    <row r="1489" spans="1:29">
      <c r="A1489" s="11">
        <v>38618</v>
      </c>
      <c r="B1489" s="1">
        <v>-0.02103922341994646</v>
      </c>
      <c r="C1489" s="1">
        <v>0.007959230071242773</v>
      </c>
      <c r="D1489" s="1">
        <v>-0.001082243059327248</v>
      </c>
      <c r="E1489" s="1">
        <v>-0.007022070978524586</v>
      </c>
      <c r="F1489" s="1">
        <v>-0.01650899339374789</v>
      </c>
      <c r="G1489" s="1">
        <v>0.0132438884204078</v>
      </c>
      <c r="H1489" s="1">
        <v>0.01333065278467371</v>
      </c>
      <c r="I1489" s="1">
        <v>-0.0315839710551169</v>
      </c>
      <c r="J1489" s="1">
        <v>0.00725887139044068</v>
      </c>
      <c r="K1489" s="1">
        <v>0.03064326888674085</v>
      </c>
      <c r="L1489" s="1">
        <v>-0.005782413674289</v>
      </c>
      <c r="M1489" s="1">
        <v>0.008946545609229473</v>
      </c>
      <c r="N1489" s="1">
        <v>0.006585935397920961</v>
      </c>
      <c r="O1489" s="1">
        <v>0.01475513569750198</v>
      </c>
      <c r="P1489" s="1">
        <v>-0.03048551067862237</v>
      </c>
      <c r="Q1489" s="1">
        <v>-0.006974153275604023</v>
      </c>
      <c r="R1489" s="1">
        <v>-0.008880606345194164</v>
      </c>
      <c r="S1489" s="1">
        <v>-0.01726862825489783</v>
      </c>
      <c r="T1489" s="1">
        <v>-0.001906768253358893</v>
      </c>
      <c r="U1489" s="1">
        <v>0.0115458185681776</v>
      </c>
      <c r="V1489" s="1">
        <v>-0.01139404305800706</v>
      </c>
      <c r="W1489" s="1">
        <v>-0.003650604547443703</v>
      </c>
      <c r="X1489" s="1">
        <v>0.0244927773679251</v>
      </c>
      <c r="Y1489" s="1">
        <v>-0.001508471865562466</v>
      </c>
      <c r="Z1489" s="1">
        <v>0.001492966465958423</v>
      </c>
      <c r="AA1489" s="1">
        <v>0.01695618816923883</v>
      </c>
      <c r="AB1489" s="1">
        <v>-0.02344603262285061</v>
      </c>
      <c r="AC1489" s="1">
        <v>0.00491514105530011</v>
      </c>
    </row>
    <row r="1490" spans="1:29">
      <c r="A1490" s="11">
        <v>38621</v>
      </c>
      <c r="B1490" s="1">
        <v>0.02373397685743295</v>
      </c>
      <c r="C1490" s="1">
        <v>-0.0001251968051638741</v>
      </c>
      <c r="D1490" s="1">
        <v>0.0121279749890435</v>
      </c>
      <c r="E1490" s="1">
        <v>0.03752372760030953</v>
      </c>
      <c r="F1490" s="1">
        <v>0.02633255800421463</v>
      </c>
      <c r="G1490" s="1">
        <v>0.02793201199351025</v>
      </c>
      <c r="H1490" s="1">
        <v>0.02053031957851781</v>
      </c>
      <c r="I1490" s="1">
        <v>0.01380662955834167</v>
      </c>
      <c r="J1490" s="1">
        <v>0.03294451099740803</v>
      </c>
      <c r="K1490" s="1">
        <v>0.03709148296296361</v>
      </c>
      <c r="L1490" s="1">
        <v>0.03660548313750089</v>
      </c>
      <c r="M1490" s="1">
        <v>0.01852845054688324</v>
      </c>
      <c r="N1490" s="1">
        <v>0.04071258800433863</v>
      </c>
      <c r="O1490" s="1">
        <v>0.05089097708173473</v>
      </c>
      <c r="P1490" s="1">
        <v>0.03357593342571641</v>
      </c>
      <c r="Q1490" s="1">
        <v>0.03092310229405038</v>
      </c>
      <c r="R1490" s="1">
        <v>0.04346380472232214</v>
      </c>
      <c r="S1490" s="1">
        <v>0.04313123400025654</v>
      </c>
      <c r="T1490" s="1">
        <v>0.02781051461570727</v>
      </c>
      <c r="U1490" s="1">
        <v>0.03023020994800896</v>
      </c>
      <c r="V1490" s="1">
        <v>0.01487411806033467</v>
      </c>
      <c r="W1490" s="1">
        <v>0.02316518444979154</v>
      </c>
      <c r="X1490" s="1">
        <v>0.01551519854807593</v>
      </c>
      <c r="Y1490" s="1">
        <v>0.04252882434825955</v>
      </c>
      <c r="Z1490" s="1">
        <v>0.03391728900612212</v>
      </c>
      <c r="AA1490" s="1">
        <v>0.04590106828108542</v>
      </c>
      <c r="AB1490" s="1">
        <v>0.0356000145840516</v>
      </c>
      <c r="AC1490" s="1">
        <v>0.04457806024237154</v>
      </c>
    </row>
    <row r="1491" spans="1:29">
      <c r="A1491" s="11">
        <v>38622</v>
      </c>
      <c r="B1491" s="1">
        <v>0.01807246766074999</v>
      </c>
      <c r="C1491" s="1">
        <v>0.005139922452549905</v>
      </c>
      <c r="D1491" s="1">
        <v>0.00403549761777211</v>
      </c>
      <c r="E1491" s="1">
        <v>0.0002780808321096728</v>
      </c>
      <c r="F1491" s="1">
        <v>0.007927946977603462</v>
      </c>
      <c r="G1491" s="1">
        <v>-0.004180443191605376</v>
      </c>
      <c r="H1491" s="1">
        <v>0.0009764442759598868</v>
      </c>
      <c r="I1491" s="1">
        <v>0.004490610538733897</v>
      </c>
      <c r="J1491" s="1">
        <v>-0.006312356180410261</v>
      </c>
      <c r="K1491" s="1">
        <v>0.02668172544573832</v>
      </c>
      <c r="L1491" s="1">
        <v>-0.003438828900785396</v>
      </c>
      <c r="M1491" s="1">
        <v>0.004910849079636348</v>
      </c>
      <c r="N1491" s="1">
        <v>-0.009430801314148751</v>
      </c>
      <c r="O1491" s="1">
        <v>-0.009902455466419768</v>
      </c>
      <c r="P1491" s="1">
        <v>-0.01564087453922314</v>
      </c>
      <c r="Q1491" s="1">
        <v>0.0210752068426443</v>
      </c>
      <c r="R1491" s="1">
        <v>0.00993270878736463</v>
      </c>
      <c r="S1491" s="1">
        <v>-0.004594291514804838</v>
      </c>
      <c r="T1491" s="1">
        <v>0.01536035233535671</v>
      </c>
      <c r="U1491" s="1">
        <v>0.01886668583226614</v>
      </c>
      <c r="V1491" s="1">
        <v>0.008977968454472185</v>
      </c>
      <c r="W1491" s="1">
        <v>-0.008952356657022986</v>
      </c>
      <c r="X1491" s="1">
        <v>0.04948569736114661</v>
      </c>
      <c r="Y1491" s="1">
        <v>0.006687533662886214</v>
      </c>
      <c r="Z1491" s="1">
        <v>0.002042898506912749</v>
      </c>
      <c r="AA1491" s="1">
        <v>-0.008375125314525667</v>
      </c>
      <c r="AB1491" s="1">
        <v>0.0230835343861544</v>
      </c>
      <c r="AC1491" s="1">
        <v>0.006554972010835325</v>
      </c>
    </row>
    <row r="1492" spans="1:29">
      <c r="A1492" s="11">
        <v>38623</v>
      </c>
      <c r="B1492" s="1">
        <v>-0.01649644009525753</v>
      </c>
      <c r="C1492" s="1">
        <v>0.03903721696238494</v>
      </c>
      <c r="D1492" s="1">
        <v>-0.004265326586386453</v>
      </c>
      <c r="E1492" s="1">
        <v>0.01042987686189445</v>
      </c>
      <c r="F1492" s="1">
        <v>0.004211835286532351</v>
      </c>
      <c r="G1492" s="1">
        <v>0.00244870171259004</v>
      </c>
      <c r="H1492" s="1">
        <v>0.008195013603916834</v>
      </c>
      <c r="I1492" s="1">
        <v>0.02015398377252953</v>
      </c>
      <c r="J1492" s="1">
        <v>-0.001337299755782451</v>
      </c>
      <c r="K1492" s="1">
        <v>0.02045906107150142</v>
      </c>
      <c r="L1492" s="1">
        <v>-0.002824969726601179</v>
      </c>
      <c r="M1492" s="1">
        <v>0.0111062112588669</v>
      </c>
      <c r="N1492" s="1">
        <v>-0.007757341373297755</v>
      </c>
      <c r="O1492" s="1">
        <v>0.01685151860838063</v>
      </c>
      <c r="P1492" s="1">
        <v>0.0130954840135078</v>
      </c>
      <c r="Q1492" s="1">
        <v>0.02721639143837562</v>
      </c>
      <c r="R1492" s="1">
        <v>0.01579930495746784</v>
      </c>
      <c r="S1492" s="1">
        <v>0.009230647566385697</v>
      </c>
      <c r="T1492" s="1">
        <v>0.0087213045219523</v>
      </c>
      <c r="U1492" s="1">
        <v>0.01662585769969316</v>
      </c>
      <c r="V1492" s="1">
        <v>0.003726534522678238</v>
      </c>
      <c r="W1492" s="1">
        <v>-0.006235604196711209</v>
      </c>
      <c r="X1492" s="1">
        <v>-0.01684669506645586</v>
      </c>
      <c r="Y1492" s="1">
        <v>0.02723621778882945</v>
      </c>
      <c r="Z1492" s="1">
        <v>0.001079014931797184</v>
      </c>
      <c r="AA1492" s="1">
        <v>0.00405570123452148</v>
      </c>
      <c r="AB1492" s="1">
        <v>-0.002832385020107298</v>
      </c>
      <c r="AC1492" s="1">
        <v>-0.01049965305074529</v>
      </c>
    </row>
    <row r="1493" spans="1:29">
      <c r="A1493" s="11">
        <v>38624</v>
      </c>
      <c r="B1493" s="1">
        <v>-0.03883326220491123</v>
      </c>
      <c r="C1493" s="1">
        <v>-0.01212342222363338</v>
      </c>
      <c r="D1493" s="1">
        <v>0.08637086605637823</v>
      </c>
      <c r="E1493" s="1">
        <v>0.04816942034397886</v>
      </c>
      <c r="F1493" s="1">
        <v>0.0331809742338085</v>
      </c>
      <c r="G1493" s="1">
        <v>0.003315453348231356</v>
      </c>
      <c r="H1493" s="1">
        <v>0.01470870237162281</v>
      </c>
      <c r="I1493" s="1">
        <v>0</v>
      </c>
      <c r="J1493" s="1">
        <v>-0.01439578645618667</v>
      </c>
      <c r="K1493" s="1">
        <v>0.004064033100512843</v>
      </c>
      <c r="L1493" s="1">
        <v>0.02242171886324207</v>
      </c>
      <c r="M1493" s="1">
        <v>0.005712100700205447</v>
      </c>
      <c r="N1493" s="1">
        <v>-0.01634672958358219</v>
      </c>
      <c r="O1493" s="1">
        <v>0.00202146565629957</v>
      </c>
      <c r="P1493" s="1">
        <v>-0.01223716655294005</v>
      </c>
      <c r="Q1493" s="1">
        <v>0.006495456410399614</v>
      </c>
      <c r="R1493" s="1">
        <v>0.009807103279338758</v>
      </c>
      <c r="S1493" s="1">
        <v>-0.004572939918667918</v>
      </c>
      <c r="T1493" s="1">
        <v>0.004376564486848311</v>
      </c>
      <c r="U1493" s="1">
        <v>-0.02269035374177586</v>
      </c>
      <c r="V1493" s="1">
        <v>-0.01219900740438029</v>
      </c>
      <c r="W1493" s="1">
        <v>0.0005276770724043089</v>
      </c>
      <c r="X1493" s="1">
        <v>-0.001769170086690197</v>
      </c>
      <c r="Y1493" s="1">
        <v>0.009916162448144528</v>
      </c>
      <c r="Z1493" s="1">
        <v>0.0009583220028939188</v>
      </c>
      <c r="AA1493" s="1">
        <v>-0.006975243011692722</v>
      </c>
      <c r="AB1493" s="1">
        <v>0.02698585328257241</v>
      </c>
      <c r="AC1493" s="1">
        <v>0.009939398170411007</v>
      </c>
    </row>
    <row r="1494" spans="1:29">
      <c r="A1494" s="11">
        <v>38625</v>
      </c>
      <c r="B1494" s="1">
        <v>0.00834610727136309</v>
      </c>
      <c r="C1494" s="1">
        <v>-0.01603897986476754</v>
      </c>
      <c r="D1494" s="1">
        <v>-0.0465194209830404</v>
      </c>
      <c r="E1494" s="1">
        <v>-0.002363626086476556</v>
      </c>
      <c r="F1494" s="1">
        <v>0.0168340791856203</v>
      </c>
      <c r="G1494" s="1">
        <v>-0.01773909636495452</v>
      </c>
      <c r="H1494" s="1">
        <v>0.005149772469418057</v>
      </c>
      <c r="I1494" s="1">
        <v>-0.015588913092625</v>
      </c>
      <c r="J1494" s="1">
        <v>-0.001358720794772728</v>
      </c>
      <c r="K1494" s="1">
        <v>-0.02239630396009151</v>
      </c>
      <c r="L1494" s="1">
        <v>-0.004314619798799213</v>
      </c>
      <c r="M1494" s="1">
        <v>-0.01288787895175514</v>
      </c>
      <c r="N1494" s="1">
        <v>-0.01192204716254408</v>
      </c>
      <c r="O1494" s="1">
        <v>0.01519382870684671</v>
      </c>
      <c r="P1494" s="1">
        <v>0.0104693761219119</v>
      </c>
      <c r="Q1494" s="1">
        <v>-0.01481037399773188</v>
      </c>
      <c r="R1494" s="1">
        <v>-0.01824843330287074</v>
      </c>
      <c r="S1494" s="1">
        <v>-0.003062889655621071</v>
      </c>
      <c r="T1494" s="1">
        <v>-0.002922666981815203</v>
      </c>
      <c r="U1494" s="1">
        <v>0.03283295566686273</v>
      </c>
      <c r="V1494" s="1">
        <v>0.02638650194064085</v>
      </c>
      <c r="W1494" s="1">
        <v>-0.01412593687006147</v>
      </c>
      <c r="X1494" s="1">
        <v>-0.003172005654867305</v>
      </c>
      <c r="Y1494" s="1">
        <v>0.02646732512266903</v>
      </c>
      <c r="Z1494" s="1">
        <v>0.01364303675716783</v>
      </c>
      <c r="AA1494" s="1">
        <v>-0.001425471524646671</v>
      </c>
      <c r="AB1494" s="1">
        <v>0.0013829405638075</v>
      </c>
      <c r="AC1494" s="1">
        <v>-0.01196974011572804</v>
      </c>
    </row>
    <row r="1495" spans="1:29">
      <c r="A1495" s="11">
        <v>38628</v>
      </c>
      <c r="B1495" s="1">
        <v>-0.0159896113328355</v>
      </c>
      <c r="C1495" s="1">
        <v>0.01333661952812526</v>
      </c>
      <c r="D1495" s="1">
        <v>-0.01077587783147282</v>
      </c>
      <c r="E1495" s="1">
        <v>0.02842871682038517</v>
      </c>
      <c r="F1495" s="1">
        <v>0.03545808693225094</v>
      </c>
      <c r="G1495" s="1">
        <v>0.0008851942459553452</v>
      </c>
      <c r="H1495" s="1">
        <v>0.06603428291691049</v>
      </c>
      <c r="I1495" s="1">
        <v>-0.01240582678011171</v>
      </c>
      <c r="J1495" s="1">
        <v>0.03095240003102195</v>
      </c>
      <c r="K1495" s="1">
        <v>0.02622122979376784</v>
      </c>
      <c r="L1495" s="1">
        <v>0.01500837896306884</v>
      </c>
      <c r="M1495" s="1">
        <v>0.004425687808657264</v>
      </c>
      <c r="N1495" s="1">
        <v>0.001097138957758315</v>
      </c>
      <c r="O1495" s="1">
        <v>0.03112580929328179</v>
      </c>
      <c r="P1495" s="1">
        <v>0.02003129320564456</v>
      </c>
      <c r="Q1495" s="1">
        <v>0.01065014092252858</v>
      </c>
      <c r="R1495" s="1">
        <v>0.000882414428259759</v>
      </c>
      <c r="S1495" s="1">
        <v>0.01843310901461948</v>
      </c>
      <c r="T1495" s="1">
        <v>0.007620619974485043</v>
      </c>
      <c r="U1495" s="1">
        <v>-0.02057849898807274</v>
      </c>
      <c r="V1495" s="1">
        <v>-0.01943050066364527</v>
      </c>
      <c r="W1495" s="1">
        <v>0.003567401605072851</v>
      </c>
      <c r="X1495" s="1">
        <v>0.03584461845476117</v>
      </c>
      <c r="Y1495" s="1">
        <v>0.0008318708914920592</v>
      </c>
      <c r="Z1495" s="1">
        <v>0.005903173074897738</v>
      </c>
      <c r="AA1495" s="1">
        <v>0.04781102207698229</v>
      </c>
      <c r="AB1495" s="1">
        <v>0.0008574192394308344</v>
      </c>
      <c r="AC1495" s="1">
        <v>0.0231526922880958</v>
      </c>
    </row>
    <row r="1496" spans="1:29">
      <c r="A1496" s="11">
        <v>38629</v>
      </c>
      <c r="B1496" s="1">
        <v>0.01854330375890911</v>
      </c>
      <c r="C1496" s="1">
        <v>-0.009139649313461673</v>
      </c>
      <c r="D1496" s="1">
        <v>0.02443928753961999</v>
      </c>
      <c r="E1496" s="1">
        <v>-0.02521148196995115</v>
      </c>
      <c r="F1496" s="1">
        <v>0.03379073076732331</v>
      </c>
      <c r="G1496" s="1">
        <v>0.0302495232732729</v>
      </c>
      <c r="H1496" s="1">
        <v>0.008009983218729033</v>
      </c>
      <c r="I1496" s="1">
        <v>0.04913878463728039</v>
      </c>
      <c r="J1496" s="1">
        <v>0.008248030082169455</v>
      </c>
      <c r="K1496" s="1">
        <v>-0.009951381401388293</v>
      </c>
      <c r="L1496" s="1">
        <v>0.02929786923138233</v>
      </c>
      <c r="M1496" s="1">
        <v>0.01387943826055005</v>
      </c>
      <c r="N1496" s="1">
        <v>0.0003653325620418535</v>
      </c>
      <c r="O1496" s="1">
        <v>0.008477995858616749</v>
      </c>
      <c r="P1496" s="1">
        <v>-0.006094590464621019</v>
      </c>
      <c r="Q1496" s="1">
        <v>0.00596842960906363</v>
      </c>
      <c r="R1496" s="1">
        <v>0.0156121064901682</v>
      </c>
      <c r="S1496" s="1">
        <v>0.01206643241401273</v>
      </c>
      <c r="T1496" s="1">
        <v>0.01391045364459575</v>
      </c>
      <c r="U1496" s="1">
        <v>0.00846709796393541</v>
      </c>
      <c r="V1496" s="1">
        <v>0.01082236142068305</v>
      </c>
      <c r="W1496" s="1">
        <v>0.009537596140295479</v>
      </c>
      <c r="X1496" s="1">
        <v>0.02782775330011256</v>
      </c>
      <c r="Y1496" s="1">
        <v>-0.004571040385674463</v>
      </c>
      <c r="Z1496" s="1">
        <v>0.01666679236025503</v>
      </c>
      <c r="AA1496" s="1">
        <v>0.009057814599946035</v>
      </c>
      <c r="AB1496" s="1">
        <v>0.02103167542183471</v>
      </c>
      <c r="AC1496" s="1">
        <v>0.05512429952675157</v>
      </c>
    </row>
    <row r="1497" spans="1:29">
      <c r="A1497" s="11">
        <v>38630</v>
      </c>
      <c r="B1497" s="1">
        <v>-0.03059292053902285</v>
      </c>
      <c r="C1497" s="1">
        <v>0.01697185592680461</v>
      </c>
      <c r="D1497" s="1">
        <v>-0.02079590265614395</v>
      </c>
      <c r="E1497" s="1">
        <v>-0.003544311245518017</v>
      </c>
      <c r="F1497" s="1">
        <v>-0.002906749217365112</v>
      </c>
      <c r="G1497" s="1">
        <v>-0.02043297546751177</v>
      </c>
      <c r="H1497" s="1">
        <v>-0.02648789576984434</v>
      </c>
      <c r="I1497" s="1">
        <v>-0.01021261311668697</v>
      </c>
      <c r="J1497" s="1">
        <v>-0.02225124061186956</v>
      </c>
      <c r="K1497" s="1">
        <v>-0.01847345864562877</v>
      </c>
      <c r="L1497" s="1">
        <v>0.004604465067620467</v>
      </c>
      <c r="M1497" s="1">
        <v>-0.01836147693434809</v>
      </c>
      <c r="N1497" s="1">
        <v>-0.03979564734190688</v>
      </c>
      <c r="O1497" s="1">
        <v>0.03579161348879634</v>
      </c>
      <c r="P1497" s="1">
        <v>-0.01430756295211721</v>
      </c>
      <c r="Q1497" s="1">
        <v>-0.00454212616052907</v>
      </c>
      <c r="R1497" s="1">
        <v>-0.005702506263800866</v>
      </c>
      <c r="S1497" s="1">
        <v>-0.01564828888212033</v>
      </c>
      <c r="T1497" s="1">
        <v>-0.01210216022726962</v>
      </c>
      <c r="U1497" s="1">
        <v>-0.01255513992807011</v>
      </c>
      <c r="V1497" s="1">
        <v>-0.001658845905037065</v>
      </c>
      <c r="W1497" s="1">
        <v>-0.004752939491198482</v>
      </c>
      <c r="X1497" s="1">
        <v>0.004219520052686443</v>
      </c>
      <c r="Y1497" s="1">
        <v>-0.007096683009890081</v>
      </c>
      <c r="Z1497" s="1">
        <v>-0.02008806801992169</v>
      </c>
      <c r="AA1497" s="1">
        <v>-0.01467613011984759</v>
      </c>
      <c r="AB1497" s="1">
        <v>-0.003868108864510944</v>
      </c>
      <c r="AC1497" s="1">
        <v>0.008478692774861685</v>
      </c>
    </row>
    <row r="1498" spans="1:29">
      <c r="A1498" s="11">
        <v>38631</v>
      </c>
      <c r="B1498" s="1">
        <v>-0.01955489918513809</v>
      </c>
      <c r="C1498" s="1">
        <v>0.02684768115134184</v>
      </c>
      <c r="D1498" s="1">
        <v>-0.0003203757570112709</v>
      </c>
      <c r="E1498" s="1">
        <v>-0.006060723781659005</v>
      </c>
      <c r="F1498" s="1">
        <v>0.01353086440215101</v>
      </c>
      <c r="G1498" s="1">
        <v>-0.01437335188900823</v>
      </c>
      <c r="H1498" s="1">
        <v>-0.0197711577667703</v>
      </c>
      <c r="I1498" s="1">
        <v>-0.02931745611840775</v>
      </c>
      <c r="J1498" s="1">
        <v>-0.02275769641987757</v>
      </c>
      <c r="K1498" s="1">
        <v>-0.03099889993071137</v>
      </c>
      <c r="L1498" s="1">
        <v>-0.01168540622072733</v>
      </c>
      <c r="M1498" s="1">
        <v>0.04250166136097944</v>
      </c>
      <c r="N1498" s="1">
        <v>-0.02889755528774518</v>
      </c>
      <c r="O1498" s="1">
        <v>-0.03603053443232329</v>
      </c>
      <c r="P1498" s="1">
        <v>-0.01036781894886396</v>
      </c>
      <c r="Q1498" s="1">
        <v>-0.03133746346056121</v>
      </c>
      <c r="R1498" s="1">
        <v>-0.01396424804226537</v>
      </c>
      <c r="S1498" s="1">
        <v>-0.05299028168541409</v>
      </c>
      <c r="T1498" s="1">
        <v>-0.02270573815200128</v>
      </c>
      <c r="U1498" s="1">
        <v>-0.0117306806849804</v>
      </c>
      <c r="V1498" s="1">
        <v>-0.01570860298326726</v>
      </c>
      <c r="W1498" s="1">
        <v>-0.01214626788291806</v>
      </c>
      <c r="X1498" s="1">
        <v>-0.02748591953179036</v>
      </c>
      <c r="Y1498" s="1">
        <v>-0.03153254675378625</v>
      </c>
      <c r="Z1498" s="1">
        <v>-0.04865680167567044</v>
      </c>
      <c r="AA1498" s="1">
        <v>-0.03021273648192158</v>
      </c>
      <c r="AB1498" s="1">
        <v>-0.07279517557532478</v>
      </c>
      <c r="AC1498" s="1">
        <v>-0.03474254100027563</v>
      </c>
    </row>
    <row r="1499" spans="1:29">
      <c r="A1499" s="11">
        <v>38632</v>
      </c>
      <c r="B1499" s="1">
        <v>0.01263828522327115</v>
      </c>
      <c r="C1499" s="1">
        <v>-0.01966780051860517</v>
      </c>
      <c r="D1499" s="1">
        <v>-0.01687515804308304</v>
      </c>
      <c r="E1499" s="1">
        <v>-0.02717389544316673</v>
      </c>
      <c r="F1499" s="1">
        <v>0.01980782696629024</v>
      </c>
      <c r="G1499" s="1">
        <v>0.01387167209094797</v>
      </c>
      <c r="H1499" s="1">
        <v>-0.00666185544032305</v>
      </c>
      <c r="I1499" s="1">
        <v>-0.005131594905927406</v>
      </c>
      <c r="J1499" s="1">
        <v>0.006506915750028153</v>
      </c>
      <c r="K1499" s="1">
        <v>0.02884914621170442</v>
      </c>
      <c r="L1499" s="1">
        <v>-0.01404726022108738</v>
      </c>
      <c r="M1499" s="1">
        <v>-0.001698767483144459</v>
      </c>
      <c r="N1499" s="1">
        <v>-0.01017995379455816</v>
      </c>
      <c r="O1499" s="1">
        <v>-0.02359986629408461</v>
      </c>
      <c r="P1499" s="1">
        <v>0.00279358436623145</v>
      </c>
      <c r="Q1499" s="1">
        <v>0.005816472097597503</v>
      </c>
      <c r="R1499" s="1">
        <v>-0.003098072534838625</v>
      </c>
      <c r="S1499" s="1">
        <v>0.004796010746839219</v>
      </c>
      <c r="T1499" s="1">
        <v>-0.009347424211707867</v>
      </c>
      <c r="U1499" s="1">
        <v>0.006711651673777297</v>
      </c>
      <c r="V1499" s="1">
        <v>-0.005831355003169669</v>
      </c>
      <c r="W1499" s="1">
        <v>-0.006088051987826804</v>
      </c>
      <c r="X1499" s="1">
        <v>-0.01656170067310425</v>
      </c>
      <c r="Y1499" s="1">
        <v>0.02441947478164508</v>
      </c>
      <c r="Z1499" s="1">
        <v>-0.02080495257495707</v>
      </c>
      <c r="AA1499" s="1">
        <v>-0.001725029990769178</v>
      </c>
      <c r="AB1499" s="1">
        <v>-0.03133381764024956</v>
      </c>
      <c r="AC1499" s="1">
        <v>-0.005379731623342265</v>
      </c>
    </row>
    <row r="1500" spans="1:29">
      <c r="A1500" s="11">
        <v>38635</v>
      </c>
      <c r="B1500" s="1">
        <v>0.01599059643252021</v>
      </c>
      <c r="C1500" s="1">
        <v>-0.01717947535217179</v>
      </c>
      <c r="D1500" s="1">
        <v>0.02507440443542586</v>
      </c>
      <c r="E1500" s="1">
        <v>-0.01008305992211256</v>
      </c>
      <c r="F1500" s="1">
        <v>0.0270859095350191</v>
      </c>
      <c r="G1500" s="1">
        <v>-0.007542404674551251</v>
      </c>
      <c r="H1500" s="1">
        <v>0.01080486641811151</v>
      </c>
      <c r="I1500" s="1">
        <v>0.01429498588020928</v>
      </c>
      <c r="J1500" s="1">
        <v>-0.02824093613139478</v>
      </c>
      <c r="K1500" s="1">
        <v>0.0005551307414533024</v>
      </c>
      <c r="L1500" s="1">
        <v>0.01937864333412276</v>
      </c>
      <c r="M1500" s="1">
        <v>-0.004998551887159364</v>
      </c>
      <c r="N1500" s="1">
        <v>0.01898730783390046</v>
      </c>
      <c r="O1500" s="1">
        <v>-0.004441904796338214</v>
      </c>
      <c r="P1500" s="1">
        <v>0.02385493213580192</v>
      </c>
      <c r="Q1500" s="1">
        <v>-0.0162492756982634</v>
      </c>
      <c r="R1500" s="1">
        <v>-0.006912706930329748</v>
      </c>
      <c r="S1500" s="1">
        <v>-0.01193315419330965</v>
      </c>
      <c r="T1500" s="1">
        <v>-0.01450776500025219</v>
      </c>
      <c r="U1500" s="1">
        <v>0.0004353880792968834</v>
      </c>
      <c r="V1500" s="1">
        <v>-0.004553673566767169</v>
      </c>
      <c r="W1500" s="1">
        <v>-0.01273116356397563</v>
      </c>
      <c r="X1500" s="1">
        <v>-0.01308821283858175</v>
      </c>
      <c r="Y1500" s="1">
        <v>-0.01938734888915505</v>
      </c>
      <c r="Z1500" s="1">
        <v>-0.01808510404374664</v>
      </c>
      <c r="AA1500" s="1">
        <v>-0.01215837288713861</v>
      </c>
      <c r="AB1500" s="1">
        <v>-0.01656442267426583</v>
      </c>
      <c r="AC1500" s="1">
        <v>0.01583995102535463</v>
      </c>
    </row>
    <row r="1501" spans="1:29">
      <c r="A1501" s="11">
        <v>38636</v>
      </c>
      <c r="B1501" s="1">
        <v>-0.006333924711243832</v>
      </c>
      <c r="C1501" s="1">
        <v>0.00770098219343196</v>
      </c>
      <c r="D1501" s="1">
        <v>-0.007676340361235989</v>
      </c>
      <c r="E1501" s="1">
        <v>0.01307616925119048</v>
      </c>
      <c r="F1501" s="1">
        <v>-0.02844401975987898</v>
      </c>
      <c r="G1501" s="1">
        <v>-0.01908782048609725</v>
      </c>
      <c r="H1501" s="1">
        <v>-0.0152971834011959</v>
      </c>
      <c r="I1501" s="1">
        <v>0.002252286598412256</v>
      </c>
      <c r="J1501" s="1">
        <v>-0.01085448715252968</v>
      </c>
      <c r="K1501" s="1">
        <v>-0.008324275157026051</v>
      </c>
      <c r="L1501" s="1">
        <v>0.02310939109891108</v>
      </c>
      <c r="M1501" s="1">
        <v>-0.007909592651029529</v>
      </c>
      <c r="N1501" s="1">
        <v>-0.008928868420532865</v>
      </c>
      <c r="O1501" s="1">
        <v>0.001705644287623764</v>
      </c>
      <c r="P1501" s="1">
        <v>0.001020697572367446</v>
      </c>
      <c r="Q1501" s="1">
        <v>0.02487360602047572</v>
      </c>
      <c r="R1501" s="1">
        <v>0.007471929351358542</v>
      </c>
      <c r="S1501" s="1">
        <v>-0.01529763361369563</v>
      </c>
      <c r="T1501" s="1">
        <v>0.03813170562865786</v>
      </c>
      <c r="U1501" s="1">
        <v>-0.01180563747668306</v>
      </c>
      <c r="V1501" s="1">
        <v>0.01581642219721346</v>
      </c>
      <c r="W1501" s="1">
        <v>-0.01137467030098593</v>
      </c>
      <c r="X1501" s="1">
        <v>0.03644642504681639</v>
      </c>
      <c r="Y1501" s="1">
        <v>-0.007671070943558789</v>
      </c>
      <c r="Z1501" s="1">
        <v>0.01545598936626691</v>
      </c>
      <c r="AA1501" s="1">
        <v>0.01355145076181641</v>
      </c>
      <c r="AB1501" s="1">
        <v>-0.02388747619289711</v>
      </c>
      <c r="AC1501" s="1">
        <v>0.01179020527116337</v>
      </c>
    </row>
    <row r="1502" spans="1:29">
      <c r="A1502" s="11">
        <v>38638</v>
      </c>
      <c r="B1502" s="1">
        <v>-0.02124785961243114</v>
      </c>
      <c r="C1502" s="1">
        <v>-0.009218890430032767</v>
      </c>
      <c r="D1502" s="1">
        <v>-0.02100280944634669</v>
      </c>
      <c r="E1502" s="1">
        <v>0.0008155469693245099</v>
      </c>
      <c r="F1502" s="1">
        <v>-0.04015569896959281</v>
      </c>
      <c r="G1502" s="1">
        <v>-0.005225504752037091</v>
      </c>
      <c r="H1502" s="1">
        <v>-0.01815400447983817</v>
      </c>
      <c r="I1502" s="1">
        <v>-0.01725168425445656</v>
      </c>
      <c r="J1502" s="1">
        <v>-0.03115050170112732</v>
      </c>
      <c r="K1502" s="1">
        <v>-0.01986550173746582</v>
      </c>
      <c r="L1502" s="1">
        <v>-0.02245726909535328</v>
      </c>
      <c r="M1502" s="1">
        <v>-0.006786945673893485</v>
      </c>
      <c r="N1502" s="1">
        <v>0.005483908713178831</v>
      </c>
      <c r="O1502" s="1">
        <v>-0.02187862782285688</v>
      </c>
      <c r="P1502" s="1">
        <v>0.002718201175324619</v>
      </c>
      <c r="Q1502" s="1">
        <v>-0.02218411854812308</v>
      </c>
      <c r="R1502" s="1">
        <v>-0.01717803860458045</v>
      </c>
      <c r="S1502" s="1">
        <v>-0.06377767193698736</v>
      </c>
      <c r="T1502" s="1">
        <v>-0.01556670454510811</v>
      </c>
      <c r="U1502" s="1">
        <v>-0.002161201011566916</v>
      </c>
      <c r="V1502" s="1">
        <v>0.00763249500114771</v>
      </c>
      <c r="W1502" s="1">
        <v>0.00793669481094339</v>
      </c>
      <c r="X1502" s="1">
        <v>-0.03230122084549303</v>
      </c>
      <c r="Y1502" s="1">
        <v>-0.01785506159629402</v>
      </c>
      <c r="Z1502" s="1">
        <v>-0.04540850888181602</v>
      </c>
      <c r="AA1502" s="1">
        <v>-0.01457621417627852</v>
      </c>
      <c r="AB1502" s="1">
        <v>-0.02110809548252812</v>
      </c>
      <c r="AC1502" s="1">
        <v>-0.02430776200482554</v>
      </c>
    </row>
    <row r="1503" spans="1:29">
      <c r="A1503" s="11">
        <v>38639</v>
      </c>
      <c r="B1503" s="1">
        <v>0.01677536735059681</v>
      </c>
      <c r="C1503" s="1">
        <v>-0.02436342474126107</v>
      </c>
      <c r="D1503" s="1">
        <v>-0.01723649657690274</v>
      </c>
      <c r="E1503" s="1">
        <v>0.002850887501282262</v>
      </c>
      <c r="F1503" s="1">
        <v>-0.004500139243888257</v>
      </c>
      <c r="G1503" s="1">
        <v>-0.03676863090253435</v>
      </c>
      <c r="H1503" s="1">
        <v>-0.01734655517735084</v>
      </c>
      <c r="I1503" s="1">
        <v>-0.02728987811903372</v>
      </c>
      <c r="J1503" s="1">
        <v>-0.03470935869959579</v>
      </c>
      <c r="K1503" s="1">
        <v>-0.01113334557880297</v>
      </c>
      <c r="L1503" s="1">
        <v>-0.008064253326257154</v>
      </c>
      <c r="M1503" s="1">
        <v>-0.01844024509230624</v>
      </c>
      <c r="N1503" s="1">
        <v>-0.02454211752114854</v>
      </c>
      <c r="O1503" s="1">
        <v>-0.02076077273603461</v>
      </c>
      <c r="P1503" s="1">
        <v>-0.002880514988491956</v>
      </c>
      <c r="Q1503" s="1">
        <v>-0.03761893537983974</v>
      </c>
      <c r="R1503" s="1">
        <v>-0.0147050754220156</v>
      </c>
      <c r="S1503" s="1">
        <v>0.001746832671152276</v>
      </c>
      <c r="T1503" s="1">
        <v>-0.01386329155984478</v>
      </c>
      <c r="U1503" s="1">
        <v>-0.02725349766636542</v>
      </c>
      <c r="V1503" s="1">
        <v>-0.0004545281874963614</v>
      </c>
      <c r="W1503" s="1">
        <v>-0.02569871756216702</v>
      </c>
      <c r="X1503" s="1">
        <v>-0.01165057496891908</v>
      </c>
      <c r="Y1503" s="1">
        <v>-0.01673847002899176</v>
      </c>
      <c r="Z1503" s="1">
        <v>0.007175064276157217</v>
      </c>
      <c r="AA1503" s="1">
        <v>-0.01869556674883011</v>
      </c>
      <c r="AB1503" s="1">
        <v>0.01812645305952643</v>
      </c>
      <c r="AC1503" s="1">
        <v>-0.008732492987037821</v>
      </c>
    </row>
    <row r="1504" spans="1:29">
      <c r="A1504" s="11">
        <v>38642</v>
      </c>
      <c r="B1504" s="1">
        <v>-0.01863361749588044</v>
      </c>
      <c r="C1504" s="1">
        <v>0.006023225637992402</v>
      </c>
      <c r="D1504" s="1">
        <v>0.0003332448593229564</v>
      </c>
      <c r="E1504" s="1">
        <v>0.04697428984594887</v>
      </c>
      <c r="F1504" s="1">
        <v>-0.02221225975596097</v>
      </c>
      <c r="G1504" s="1">
        <v>-0.01071851090756959</v>
      </c>
      <c r="H1504" s="1">
        <v>-0.03258996163454653</v>
      </c>
      <c r="I1504" s="1">
        <v>-0.007582808947426134</v>
      </c>
      <c r="J1504" s="1">
        <v>-0.019303696287153</v>
      </c>
      <c r="K1504" s="1">
        <v>0.01414523844108273</v>
      </c>
      <c r="L1504" s="1">
        <v>-0.001252109500427312</v>
      </c>
      <c r="M1504" s="1">
        <v>-0.004310035603688478</v>
      </c>
      <c r="N1504" s="1">
        <v>-0.009185608889703434</v>
      </c>
      <c r="O1504" s="1">
        <v>-0.0002732397451064017</v>
      </c>
      <c r="P1504" s="1">
        <v>-0.005947523852283143</v>
      </c>
      <c r="Q1504" s="1">
        <v>-0.003324501641426725</v>
      </c>
      <c r="R1504" s="1">
        <v>0.00936050811210043</v>
      </c>
      <c r="S1504" s="1">
        <v>0.01830853583573866</v>
      </c>
      <c r="T1504" s="1">
        <v>0.01499183072880284</v>
      </c>
      <c r="U1504" s="1">
        <v>-0.02069838629084564</v>
      </c>
      <c r="V1504" s="1">
        <v>-0.00295532426466838</v>
      </c>
      <c r="W1504" s="1">
        <v>-0.02919612261414972</v>
      </c>
      <c r="X1504" s="1">
        <v>-0.01431387333900636</v>
      </c>
      <c r="Y1504" s="1">
        <v>-0.01093586073872221</v>
      </c>
      <c r="Z1504" s="1">
        <v>0.01411625837974584</v>
      </c>
      <c r="AA1504" s="1">
        <v>-0.0130736989598158</v>
      </c>
      <c r="AB1504" s="1">
        <v>0.05384659766749955</v>
      </c>
      <c r="AC1504" s="1">
        <v>-0.008809630306684024</v>
      </c>
    </row>
    <row r="1505" spans="1:29">
      <c r="A1505" s="11">
        <v>38643</v>
      </c>
      <c r="B1505" s="1">
        <v>-0.002966561414818991</v>
      </c>
      <c r="C1505" s="1">
        <v>0.006735683197109044</v>
      </c>
      <c r="D1505" s="1">
        <v>0.02386299332819619</v>
      </c>
      <c r="E1505" s="1">
        <v>0.02611864496321781</v>
      </c>
      <c r="F1505" s="1">
        <v>-0.02391564452814887</v>
      </c>
      <c r="G1505" s="1">
        <v>-0.000189983762981516</v>
      </c>
      <c r="H1505" s="1">
        <v>0.01744536454031875</v>
      </c>
      <c r="I1505" s="1">
        <v>0.005119296745929924</v>
      </c>
      <c r="J1505" s="1">
        <v>0.008877148557496772</v>
      </c>
      <c r="K1505" s="1">
        <v>0.0005693809224094348</v>
      </c>
      <c r="L1505" s="1">
        <v>-0.02361360233821719</v>
      </c>
      <c r="M1505" s="1">
        <v>0.006770438242089893</v>
      </c>
      <c r="N1505" s="1">
        <v>0.004030955754327881</v>
      </c>
      <c r="O1505" s="1">
        <v>0.0004102674330381806</v>
      </c>
      <c r="P1505" s="1">
        <v>0.003761104362987711</v>
      </c>
      <c r="Q1505" s="1">
        <v>-0.007429606184826465</v>
      </c>
      <c r="R1505" s="1">
        <v>-0.01887161265536708</v>
      </c>
      <c r="S1505" s="1">
        <v>0.002568219193140875</v>
      </c>
      <c r="T1505" s="1">
        <v>-0.01287670578215405</v>
      </c>
      <c r="U1505" s="1">
        <v>0.03814575564496958</v>
      </c>
      <c r="V1505" s="1">
        <v>-0.00387638921807254</v>
      </c>
      <c r="W1505" s="1">
        <v>-0.009164551746467242</v>
      </c>
      <c r="X1505" s="1">
        <v>-0.01366725856867612</v>
      </c>
      <c r="Y1505" s="1">
        <v>-0.02256924344472933</v>
      </c>
      <c r="Z1505" s="1">
        <v>-0.0247170501367362</v>
      </c>
      <c r="AA1505" s="1">
        <v>-0.02311712886415884</v>
      </c>
      <c r="AB1505" s="1">
        <v>-0.01384569874586206</v>
      </c>
      <c r="AC1505" s="1">
        <v>-0.02417972989166295</v>
      </c>
    </row>
    <row r="1506" spans="1:29">
      <c r="A1506" s="11">
        <v>38644</v>
      </c>
      <c r="B1506" s="1">
        <v>-0.005951466798299943</v>
      </c>
      <c r="C1506" s="1">
        <v>-0.02713406062200441</v>
      </c>
      <c r="D1506" s="1">
        <v>-0.04315635527203343</v>
      </c>
      <c r="E1506" s="1">
        <v>-0.03528260296097907</v>
      </c>
      <c r="F1506" s="1">
        <v>-0.04490962324596004</v>
      </c>
      <c r="G1506" s="1">
        <v>0.02395442180619112</v>
      </c>
      <c r="H1506" s="1">
        <v>-0.02857697108617541</v>
      </c>
      <c r="I1506" s="1">
        <v>-0.01535541514707761</v>
      </c>
      <c r="J1506" s="1">
        <v>-0.02907418707127429</v>
      </c>
      <c r="K1506" s="1">
        <v>-0.04011377172259967</v>
      </c>
      <c r="L1506" s="1">
        <v>-0.01061048879329951</v>
      </c>
      <c r="M1506" s="1">
        <v>-0.02899348166479276</v>
      </c>
      <c r="N1506" s="1">
        <v>-0.03452436858940122</v>
      </c>
      <c r="O1506" s="1">
        <v>0.0002734980129752707</v>
      </c>
      <c r="P1506" s="1">
        <v>-0.03150572076925617</v>
      </c>
      <c r="Q1506" s="1">
        <v>-0.0337593030600396</v>
      </c>
      <c r="R1506" s="1">
        <v>-0.01209579039732522</v>
      </c>
      <c r="S1506" s="1">
        <v>-0.05294593431247607</v>
      </c>
      <c r="T1506" s="1">
        <v>-0.02526729649123982</v>
      </c>
      <c r="U1506" s="1">
        <v>-0.02419194136160929</v>
      </c>
      <c r="V1506" s="1">
        <v>-0.02067731945374707</v>
      </c>
      <c r="W1506" s="1">
        <v>-0.02683504556061134</v>
      </c>
      <c r="X1506" s="1">
        <v>-0.03040820509836606</v>
      </c>
      <c r="Y1506" s="1">
        <v>-0.01236170357443789</v>
      </c>
      <c r="Z1506" s="1">
        <v>-0.0354809933585124</v>
      </c>
      <c r="AA1506" s="1">
        <v>-0.05903739483078485</v>
      </c>
      <c r="AB1506" s="1">
        <v>-0.04735984637274082</v>
      </c>
      <c r="AC1506" s="1">
        <v>-0.01339394343616773</v>
      </c>
    </row>
    <row r="1507" spans="1:29">
      <c r="A1507" s="11">
        <v>38645</v>
      </c>
      <c r="B1507" s="1">
        <v>-0.05727379965138657</v>
      </c>
      <c r="C1507" s="1">
        <v>0.004712134676328805</v>
      </c>
      <c r="D1507" s="1">
        <v>-0.03086196242190642</v>
      </c>
      <c r="E1507" s="1">
        <v>-0.02115984615022337</v>
      </c>
      <c r="F1507" s="1">
        <v>0.01285726512181551</v>
      </c>
      <c r="G1507" s="1">
        <v>-0.04270341926563248</v>
      </c>
      <c r="H1507" s="1">
        <v>-0.01744778769293276</v>
      </c>
      <c r="I1507" s="1">
        <v>-0.005790186455156054</v>
      </c>
      <c r="J1507" s="1">
        <v>-0.0319151272597985</v>
      </c>
      <c r="K1507" s="1">
        <v>-0.0002964512168283084</v>
      </c>
      <c r="L1507" s="1">
        <v>0.0139394813585465</v>
      </c>
      <c r="M1507" s="1">
        <v>0.02100348956729126</v>
      </c>
      <c r="N1507" s="1">
        <v>-0.03118515646925113</v>
      </c>
      <c r="O1507" s="1">
        <v>-0.001230552341532465</v>
      </c>
      <c r="P1507" s="1">
        <v>-0.0494106100909113</v>
      </c>
      <c r="Q1507" s="1">
        <v>-0.0106451111797361</v>
      </c>
      <c r="R1507" s="1">
        <v>0.001137346196707467</v>
      </c>
      <c r="S1507" s="1">
        <v>-0.06853028523545124</v>
      </c>
      <c r="T1507" s="1">
        <v>-0.02339172987689597</v>
      </c>
      <c r="U1507" s="1">
        <v>-0.04199828173759534</v>
      </c>
      <c r="V1507" s="1">
        <v>-0.02991836315243779</v>
      </c>
      <c r="W1507" s="1">
        <v>-0.008165345357668663</v>
      </c>
      <c r="X1507" s="1">
        <v>-0.003771268904600333</v>
      </c>
      <c r="Y1507" s="1">
        <v>-0.05655896651614711</v>
      </c>
      <c r="Z1507" s="1">
        <v>-0.008159321336485781</v>
      </c>
      <c r="AA1507" s="1">
        <v>-0.03356313619764795</v>
      </c>
      <c r="AB1507" s="1">
        <v>0.0635175157745711</v>
      </c>
      <c r="AC1507" s="1">
        <v>0.001085799171198776</v>
      </c>
    </row>
    <row r="1508" spans="1:29">
      <c r="A1508" s="11">
        <v>38646</v>
      </c>
      <c r="B1508" s="1">
        <v>-0.005715567514933961</v>
      </c>
      <c r="C1508" s="1">
        <v>0.003168930174869855</v>
      </c>
      <c r="D1508" s="1">
        <v>0.03074818920034716</v>
      </c>
      <c r="E1508" s="1">
        <v>-0.01427784676998978</v>
      </c>
      <c r="F1508" s="1">
        <v>0.01499120857806657</v>
      </c>
      <c r="G1508" s="1">
        <v>-0.01512788647427377</v>
      </c>
      <c r="H1508" s="1">
        <v>0.0662810973715402</v>
      </c>
      <c r="I1508" s="1">
        <v>0.005823907968189435</v>
      </c>
      <c r="J1508" s="1">
        <v>0.008546974888654413</v>
      </c>
      <c r="K1508" s="1">
        <v>0.01571315109049487</v>
      </c>
      <c r="L1508" s="1">
        <v>0.005750911804271341</v>
      </c>
      <c r="M1508" s="1">
        <v>0.001000841547501796</v>
      </c>
      <c r="N1508" s="1">
        <v>0.04120186748069665</v>
      </c>
      <c r="O1508" s="1">
        <v>0.009719421045217169</v>
      </c>
      <c r="P1508" s="1">
        <v>0.03736562981658431</v>
      </c>
      <c r="Q1508" s="1">
        <v>0.0193882096392024</v>
      </c>
      <c r="R1508" s="1">
        <v>0.03080920313950974</v>
      </c>
      <c r="S1508" s="1">
        <v>0.01258488449233575</v>
      </c>
      <c r="T1508" s="1">
        <v>0.02101562066306339</v>
      </c>
      <c r="U1508" s="1">
        <v>0.008177888104140996</v>
      </c>
      <c r="V1508" s="1">
        <v>0.05116054155040106</v>
      </c>
      <c r="W1508" s="1">
        <v>-0.0003375114928482192</v>
      </c>
      <c r="X1508" s="1">
        <v>0.02181704517374428</v>
      </c>
      <c r="Y1508" s="1">
        <v>0.07697096610643039</v>
      </c>
      <c r="Z1508" s="1">
        <v>0.02453977965918575</v>
      </c>
      <c r="AA1508" s="1">
        <v>0.06766728104743969</v>
      </c>
      <c r="AB1508" s="1">
        <v>-0.001447765770069998</v>
      </c>
      <c r="AC1508" s="1">
        <v>0.04543020838304068</v>
      </c>
    </row>
    <row r="1509" spans="1:29">
      <c r="A1509" s="11">
        <v>38649</v>
      </c>
      <c r="B1509" s="1">
        <v>-0.02405797120247977</v>
      </c>
      <c r="C1509" s="1">
        <v>0.02539801461366498</v>
      </c>
      <c r="D1509" s="1">
        <v>0.0114046135558854</v>
      </c>
      <c r="E1509" s="1">
        <v>-0.01286077924210705</v>
      </c>
      <c r="F1509" s="1">
        <v>-0.03775815023000317</v>
      </c>
      <c r="G1509" s="1">
        <v>0.009452511114842022</v>
      </c>
      <c r="H1509" s="1">
        <v>-0.01471724628564319</v>
      </c>
      <c r="I1509" s="1">
        <v>-0.01876001361540813</v>
      </c>
      <c r="J1509" s="1">
        <v>-0.02340577202997551</v>
      </c>
      <c r="K1509" s="1">
        <v>-0.02393456722746135</v>
      </c>
      <c r="L1509" s="1">
        <v>-0.0164104864189466</v>
      </c>
      <c r="M1509" s="1">
        <v>0.02210661274279069</v>
      </c>
      <c r="N1509" s="1">
        <v>-0.03421271038283102</v>
      </c>
      <c r="O1509" s="1">
        <v>-0.02603063135275019</v>
      </c>
      <c r="P1509" s="1">
        <v>-0.00499284971174152</v>
      </c>
      <c r="Q1509" s="1">
        <v>-0.03208252429689074</v>
      </c>
      <c r="R1509" s="1">
        <v>-0.01828307535197959</v>
      </c>
      <c r="S1509" s="1">
        <v>-0.02485683987729792</v>
      </c>
      <c r="T1509" s="1">
        <v>-0.0252071875802975</v>
      </c>
      <c r="U1509" s="1">
        <v>-0.01650282706339312</v>
      </c>
      <c r="V1509" s="1">
        <v>-0.09084651568987168</v>
      </c>
      <c r="W1509" s="1">
        <v>-0.003645128583558921</v>
      </c>
      <c r="X1509" s="1">
        <v>0.009749634672900465</v>
      </c>
      <c r="Y1509" s="1">
        <v>-0.04683314476684919</v>
      </c>
      <c r="Z1509" s="1">
        <v>-0.04109955168502355</v>
      </c>
      <c r="AA1509" s="1">
        <v>-0.0470457999592433</v>
      </c>
      <c r="AB1509" s="1">
        <v>-0.01978161907734433</v>
      </c>
      <c r="AC1509" s="1">
        <v>-0.03294846813979524</v>
      </c>
    </row>
    <row r="1510" spans="1:29">
      <c r="A1510" s="11">
        <v>38650</v>
      </c>
      <c r="B1510" s="1">
        <v>0.003490273656821419</v>
      </c>
      <c r="C1510" s="1">
        <v>-0.004189624383766577</v>
      </c>
      <c r="D1510" s="1">
        <v>-0.01295885481266268</v>
      </c>
      <c r="E1510" s="1">
        <v>0.008091268809750751</v>
      </c>
      <c r="F1510" s="1">
        <v>0.04419139065665623</v>
      </c>
      <c r="G1510" s="1">
        <v>0.00195097490098517</v>
      </c>
      <c r="H1510" s="1">
        <v>-0.003144767803521575</v>
      </c>
      <c r="I1510" s="1">
        <v>-0.007631913851914196</v>
      </c>
      <c r="J1510" s="1">
        <v>0.01198340940557263</v>
      </c>
      <c r="K1510" s="1">
        <v>0.001495423384336281</v>
      </c>
      <c r="L1510" s="1">
        <v>0.003981952094121555</v>
      </c>
      <c r="M1510" s="1">
        <v>0.01282422976415498</v>
      </c>
      <c r="N1510" s="1">
        <v>0.008535818215493096</v>
      </c>
      <c r="O1510" s="1">
        <v>0.005428888621162198</v>
      </c>
      <c r="P1510" s="1">
        <v>-0.003584398258338339</v>
      </c>
      <c r="Q1510" s="1">
        <v>0.004643082572427515</v>
      </c>
      <c r="R1510" s="1">
        <v>0.0138686485853452</v>
      </c>
      <c r="S1510" s="1">
        <v>0.0303922207252787</v>
      </c>
      <c r="T1510" s="1">
        <v>0.02389214243283377</v>
      </c>
      <c r="U1510" s="1">
        <v>0.02973073760862222</v>
      </c>
      <c r="V1510" s="1">
        <v>0.009580488967666723</v>
      </c>
      <c r="W1510" s="1">
        <v>0.0006775138484480525</v>
      </c>
      <c r="X1510" s="1">
        <v>0.004441452129235968</v>
      </c>
      <c r="Y1510" s="1">
        <v>0.01255780479568336</v>
      </c>
      <c r="Z1510" s="1">
        <v>-0.005109273852915819</v>
      </c>
      <c r="AA1510" s="1">
        <v>0.001036265941120718</v>
      </c>
      <c r="AB1510" s="1">
        <v>-0.008558286134687343</v>
      </c>
      <c r="AC1510" s="1">
        <v>0.01193825614810562</v>
      </c>
    </row>
    <row r="1511" spans="1:29">
      <c r="A1511" s="11">
        <v>38651</v>
      </c>
      <c r="B1511" s="1">
        <v>-0.009347585688724958</v>
      </c>
      <c r="C1511" s="1">
        <v>-0.004826350989629136</v>
      </c>
      <c r="D1511" s="1">
        <v>-0.02651464061888098</v>
      </c>
      <c r="E1511" s="1">
        <v>0.0171405762185779</v>
      </c>
      <c r="F1511" s="1">
        <v>-0.0249542203863059</v>
      </c>
      <c r="G1511" s="1">
        <v>-0.02316990368877847</v>
      </c>
      <c r="H1511" s="1">
        <v>-0.01537817757143201</v>
      </c>
      <c r="I1511" s="1">
        <v>-0.0008721356958639737</v>
      </c>
      <c r="J1511" s="1">
        <v>-0.007349945799786206</v>
      </c>
      <c r="K1511" s="1">
        <v>-0.01254116062223076</v>
      </c>
      <c r="L1511" s="1">
        <v>-0.004422296176505469</v>
      </c>
      <c r="M1511" s="1">
        <v>-0.01266185127417541</v>
      </c>
      <c r="N1511" s="1">
        <v>-0.01438835316711051</v>
      </c>
      <c r="O1511" s="1">
        <v>0.0006922199387677797</v>
      </c>
      <c r="P1511" s="1">
        <v>-0.01276945250740635</v>
      </c>
      <c r="Q1511" s="1">
        <v>0.000429492396017972</v>
      </c>
      <c r="R1511" s="1">
        <v>-0.005276115699395789</v>
      </c>
      <c r="S1511" s="1">
        <v>-0.03996216718350232</v>
      </c>
      <c r="T1511" s="1">
        <v>-0.0002262534423999041</v>
      </c>
      <c r="U1511" s="1">
        <v>0.01202510737190443</v>
      </c>
      <c r="V1511" s="1">
        <v>-0.01498355834221354</v>
      </c>
      <c r="W1511" s="1">
        <v>0.01597833534121396</v>
      </c>
      <c r="X1511" s="1">
        <v>-0.04181508307346338</v>
      </c>
      <c r="Y1511" s="1">
        <v>-0.04081888979934456</v>
      </c>
      <c r="Z1511" s="1">
        <v>-0.01027113302307248</v>
      </c>
      <c r="AA1511" s="1">
        <v>-0.00666989750496727</v>
      </c>
      <c r="AB1511" s="1">
        <v>0.0119356315314636</v>
      </c>
      <c r="AC1511" s="1">
        <v>-0.001325492210673906</v>
      </c>
    </row>
    <row r="1512" spans="1:29">
      <c r="A1512" s="11">
        <v>38652</v>
      </c>
      <c r="B1512" s="1">
        <v>-0.03116100858748627</v>
      </c>
      <c r="C1512" s="1">
        <v>-0.04227798346451017</v>
      </c>
      <c r="D1512" s="1">
        <v>0.01628937649656947</v>
      </c>
      <c r="E1512" s="1">
        <v>-0.03825065622756774</v>
      </c>
      <c r="F1512" s="1">
        <v>-0.02468068700749959</v>
      </c>
      <c r="G1512" s="1">
        <v>-0.0007972014061801147</v>
      </c>
      <c r="H1512" s="1">
        <v>-0.04965971329549124</v>
      </c>
      <c r="I1512" s="1">
        <v>-0.008728629865164983</v>
      </c>
      <c r="J1512" s="1">
        <v>-0.02056765865723065</v>
      </c>
      <c r="K1512" s="1">
        <v>-0.01844594136201938</v>
      </c>
      <c r="L1512" s="1">
        <v>-0.01748897955266981</v>
      </c>
      <c r="M1512" s="1">
        <v>-0.003152063008396211</v>
      </c>
      <c r="N1512" s="1">
        <v>-0.006440400890308506</v>
      </c>
      <c r="O1512" s="1">
        <v>0.01009973913643436</v>
      </c>
      <c r="P1512" s="1">
        <v>0.03516115944176312</v>
      </c>
      <c r="Q1512" s="1">
        <v>0.005049018616452905</v>
      </c>
      <c r="R1512" s="1">
        <v>-0.01735318318712886</v>
      </c>
      <c r="S1512" s="1">
        <v>0.0009913085862873761</v>
      </c>
      <c r="T1512" s="1">
        <v>-0.06080798000763932</v>
      </c>
      <c r="U1512" s="1">
        <v>-0.003820829589833985</v>
      </c>
      <c r="V1512" s="1">
        <v>-0.04884657755079991</v>
      </c>
      <c r="W1512" s="1">
        <v>-0.03798472629569216</v>
      </c>
      <c r="X1512" s="1">
        <v>-0.02839090873951811</v>
      </c>
      <c r="Y1512" s="1">
        <v>-0.0296259311715299</v>
      </c>
      <c r="Z1512" s="1">
        <v>-0.02680871176627997</v>
      </c>
      <c r="AA1512" s="1">
        <v>-0.05510313092663721</v>
      </c>
      <c r="AB1512" s="1">
        <v>-0.04449433965498029</v>
      </c>
      <c r="AC1512" s="1">
        <v>-0.008229494741395338</v>
      </c>
    </row>
    <row r="1513" spans="1:29">
      <c r="A1513" s="11">
        <v>38653</v>
      </c>
      <c r="B1513" s="1">
        <v>0.03420154904584072</v>
      </c>
      <c r="C1513" s="1">
        <v>-0.01415223725888581</v>
      </c>
      <c r="D1513" s="1">
        <v>-0.001249560638764025</v>
      </c>
      <c r="E1513" s="1">
        <v>-0.03309688780150288</v>
      </c>
      <c r="F1513" s="1">
        <v>-0.01215403029355766</v>
      </c>
      <c r="G1513" s="1">
        <v>0.005385787155873123</v>
      </c>
      <c r="H1513" s="1">
        <v>-0.02275610990731114</v>
      </c>
      <c r="I1513" s="1">
        <v>-0.021854157606092</v>
      </c>
      <c r="J1513" s="1">
        <v>-0.008819787873487361</v>
      </c>
      <c r="K1513" s="1">
        <v>-0.02865082593523749</v>
      </c>
      <c r="L1513" s="1">
        <v>-0.02061850225618289</v>
      </c>
      <c r="M1513" s="1">
        <v>-0.02954641478122266</v>
      </c>
      <c r="N1513" s="1">
        <v>-0.002160788497954425</v>
      </c>
      <c r="O1513" s="1">
        <v>-0.009587642440644473</v>
      </c>
      <c r="P1513" s="1">
        <v>-0.07092598610369671</v>
      </c>
      <c r="Q1513" s="1">
        <v>-0.01811709785895244</v>
      </c>
      <c r="R1513" s="1">
        <v>-0.01159533246578803</v>
      </c>
      <c r="S1513" s="1">
        <v>-0.05742573465262835</v>
      </c>
      <c r="T1513" s="1">
        <v>-0.02461027234992375</v>
      </c>
      <c r="U1513" s="1">
        <v>0.01196972590720935</v>
      </c>
      <c r="V1513" s="1">
        <v>0.05188809205064904</v>
      </c>
      <c r="W1513" s="1">
        <v>-0.002632250530020142</v>
      </c>
      <c r="X1513" s="1">
        <v>-0.04677313773812142</v>
      </c>
      <c r="Y1513" s="1">
        <v>0.009702479496273897</v>
      </c>
      <c r="Z1513" s="1">
        <v>-0.02014224628757832</v>
      </c>
      <c r="AA1513" s="1">
        <v>-0.01334132823437595</v>
      </c>
      <c r="AB1513" s="1">
        <v>-0.08398554547329851</v>
      </c>
      <c r="AC1513" s="1">
        <v>-0.04470030971269112</v>
      </c>
    </row>
    <row r="1514" spans="1:29">
      <c r="A1514" s="11">
        <v>38656</v>
      </c>
      <c r="B1514" s="1">
        <v>0.04796327174628368</v>
      </c>
      <c r="C1514" s="1">
        <v>-0.03173970667482273</v>
      </c>
      <c r="D1514" s="1">
        <v>0.04102692284445553</v>
      </c>
      <c r="E1514" s="1">
        <v>0.03653091274121634</v>
      </c>
      <c r="F1514" s="1">
        <v>0.01949653049181532</v>
      </c>
      <c r="G1514" s="1">
        <v>-0.0005951471192054969</v>
      </c>
      <c r="H1514" s="1">
        <v>0.01121178205564255</v>
      </c>
      <c r="I1514" s="1">
        <v>-0.007038052801418226</v>
      </c>
      <c r="J1514" s="1">
        <v>-0.02838984180053461</v>
      </c>
      <c r="K1514" s="1">
        <v>0.02410423938826534</v>
      </c>
      <c r="L1514" s="1">
        <v>0.04411284792447034</v>
      </c>
      <c r="M1514" s="1">
        <v>-0.0105610271652834</v>
      </c>
      <c r="N1514" s="1">
        <v>0.04114344981742435</v>
      </c>
      <c r="O1514" s="1">
        <v>-0.007053169301875717</v>
      </c>
      <c r="P1514" s="1">
        <v>0.06556417778152768</v>
      </c>
      <c r="Q1514" s="1">
        <v>0.01132124442181981</v>
      </c>
      <c r="R1514" s="1">
        <v>0.02818220237533819</v>
      </c>
      <c r="S1514" s="1">
        <v>0.07668063462242203</v>
      </c>
      <c r="T1514" s="1">
        <v>0.03528685258697628</v>
      </c>
      <c r="U1514" s="1">
        <v>-0.02047010619271161</v>
      </c>
      <c r="V1514" s="1">
        <v>0.01309224325570923</v>
      </c>
      <c r="W1514" s="1">
        <v>0.03750509889282694</v>
      </c>
      <c r="X1514" s="1">
        <v>0.02253044972438234</v>
      </c>
      <c r="Y1514" s="1">
        <v>0.01319697139955034</v>
      </c>
      <c r="Z1514" s="1">
        <v>0.02599775618616995</v>
      </c>
      <c r="AA1514" s="1">
        <v>0.2918323549415935</v>
      </c>
      <c r="AB1514" s="1">
        <v>0.1354229762212591</v>
      </c>
      <c r="AC1514" s="1">
        <v>0.02157475494976424</v>
      </c>
    </row>
    <row r="1515" spans="1:29">
      <c r="A1515" s="11">
        <v>38658</v>
      </c>
      <c r="B1515" s="1">
        <v>-0.001253702104555221</v>
      </c>
      <c r="C1515" s="1">
        <v>0.02897181360530388</v>
      </c>
      <c r="D1515" s="1">
        <v>0.01259795628648641</v>
      </c>
      <c r="E1515" s="1">
        <v>-0.002913900936953318</v>
      </c>
      <c r="F1515" s="1">
        <v>0.04777813023487276</v>
      </c>
      <c r="G1515" s="1">
        <v>-0.0007941380694324041</v>
      </c>
      <c r="H1515" s="1">
        <v>0.006183049344667513</v>
      </c>
      <c r="I1515" s="1">
        <v>0.02315971216925239</v>
      </c>
      <c r="J1515" s="1">
        <v>0.05276914832312563</v>
      </c>
      <c r="K1515" s="1">
        <v>0.02167852159696593</v>
      </c>
      <c r="L1515" s="1">
        <v>0.02559544965014471</v>
      </c>
      <c r="M1515" s="1">
        <v>0.03315568243951383</v>
      </c>
      <c r="N1515" s="1">
        <v>0.04159731541474976</v>
      </c>
      <c r="O1515" s="1">
        <v>-0.0008356788078639488</v>
      </c>
      <c r="P1515" s="1">
        <v>0.02430754726243367</v>
      </c>
      <c r="Q1515" s="1">
        <v>0.001183993009693962</v>
      </c>
      <c r="R1515" s="1">
        <v>0.01993447348354715</v>
      </c>
      <c r="S1515" s="1">
        <v>0.04975627136690597</v>
      </c>
      <c r="T1515" s="1">
        <v>-0.0107261044993926</v>
      </c>
      <c r="U1515" s="1">
        <v>0.01313820300854185</v>
      </c>
      <c r="V1515" s="1">
        <v>-0.001167255221020347</v>
      </c>
      <c r="W1515" s="1">
        <v>0.04297775986955243</v>
      </c>
      <c r="X1515" s="1">
        <v>0.01853789169160147</v>
      </c>
      <c r="Y1515" s="1">
        <v>0.04173000025212237</v>
      </c>
      <c r="Z1515" s="1">
        <v>0.02813767700265402</v>
      </c>
      <c r="AA1515" s="1">
        <v>-0.003180517204423139</v>
      </c>
      <c r="AB1515" s="1">
        <v>0.01896875911332985</v>
      </c>
      <c r="AC1515" s="1">
        <v>0.01385078648273042</v>
      </c>
    </row>
    <row r="1516" spans="1:29">
      <c r="A1516" s="11">
        <v>38660</v>
      </c>
      <c r="B1516" s="1">
        <v>0</v>
      </c>
      <c r="C1516" s="1">
        <v>0</v>
      </c>
      <c r="D1516" s="1">
        <v>0</v>
      </c>
      <c r="E1516" s="1">
        <v>0</v>
      </c>
      <c r="F1516" s="1">
        <v>0</v>
      </c>
      <c r="G1516" s="1">
        <v>0</v>
      </c>
      <c r="H1516" s="1">
        <v>0</v>
      </c>
      <c r="I1516" s="1">
        <v>0</v>
      </c>
      <c r="J1516" s="1">
        <v>0</v>
      </c>
      <c r="K1516" s="1">
        <v>0</v>
      </c>
      <c r="L1516" s="1">
        <v>0</v>
      </c>
      <c r="M1516" s="1">
        <v>0</v>
      </c>
      <c r="N1516" s="1">
        <v>0</v>
      </c>
      <c r="O1516" s="1">
        <v>0</v>
      </c>
      <c r="P1516" s="1">
        <v>0</v>
      </c>
      <c r="Q1516" s="1">
        <v>0</v>
      </c>
      <c r="R1516" s="1">
        <v>0</v>
      </c>
      <c r="S1516" s="1">
        <v>0</v>
      </c>
      <c r="T1516" s="1">
        <v>0</v>
      </c>
      <c r="U1516" s="1">
        <v>0</v>
      </c>
      <c r="V1516" s="1">
        <v>0</v>
      </c>
      <c r="W1516" s="1">
        <v>0</v>
      </c>
      <c r="X1516" s="1">
        <v>0</v>
      </c>
      <c r="Y1516" s="1">
        <v>0</v>
      </c>
      <c r="Z1516" s="1">
        <v>0</v>
      </c>
      <c r="AA1516" s="1">
        <v>0</v>
      </c>
      <c r="AB1516" s="1">
        <v>0</v>
      </c>
      <c r="AC1516" s="1">
        <v>0</v>
      </c>
    </row>
    <row r="1517" spans="1:29">
      <c r="A1517" s="11">
        <v>38663</v>
      </c>
      <c r="B1517" s="1">
        <v>-0.007533294177104577</v>
      </c>
      <c r="C1517" s="1">
        <v>0.02762713547235607</v>
      </c>
      <c r="D1517" s="1">
        <v>0.01268674746360743</v>
      </c>
      <c r="E1517" s="1">
        <v>0.04592278456779297</v>
      </c>
      <c r="F1517" s="1">
        <v>0.05067917360529894</v>
      </c>
      <c r="G1517" s="1">
        <v>0.005364794377967552</v>
      </c>
      <c r="H1517" s="1">
        <v>0.01504576858930817</v>
      </c>
      <c r="I1517" s="1">
        <v>0.007330699761413317</v>
      </c>
      <c r="J1517" s="1">
        <v>0.03231155087950688</v>
      </c>
      <c r="K1517" s="1">
        <v>0.01333722533816628</v>
      </c>
      <c r="L1517" s="1">
        <v>0.02004648336698156</v>
      </c>
      <c r="M1517" s="1">
        <v>0.01175947911595276</v>
      </c>
      <c r="N1517" s="1">
        <v>0.007587649657881501</v>
      </c>
      <c r="O1517" s="1">
        <v>0.05519962566922265</v>
      </c>
      <c r="P1517" s="1">
        <v>0.006456077142046768</v>
      </c>
      <c r="Q1517" s="1">
        <v>0.01655686576523974</v>
      </c>
      <c r="R1517" s="1">
        <v>0.01324430242546892</v>
      </c>
      <c r="S1517" s="1">
        <v>-0.01765809018299269</v>
      </c>
      <c r="T1517" s="1">
        <v>0.005782590236067087</v>
      </c>
      <c r="U1517" s="1">
        <v>0.01277911227488882</v>
      </c>
      <c r="V1517" s="1">
        <v>0.01268782285197401</v>
      </c>
      <c r="W1517" s="1">
        <v>0.0062899706124806</v>
      </c>
      <c r="X1517" s="1">
        <v>0.02568898825744026</v>
      </c>
      <c r="Y1517" s="1">
        <v>0.03690195655553374</v>
      </c>
      <c r="Z1517" s="1">
        <v>0.04212651244082988</v>
      </c>
      <c r="AA1517" s="1">
        <v>0.06732377863024386</v>
      </c>
      <c r="AB1517" s="1">
        <v>-0.001092186734407807</v>
      </c>
      <c r="AC1517" s="1">
        <v>0.02028945986036379</v>
      </c>
    </row>
    <row r="1518" spans="1:29">
      <c r="A1518" s="11">
        <v>38664</v>
      </c>
      <c r="B1518" s="1">
        <v>0.005903427880298517</v>
      </c>
      <c r="C1518" s="1">
        <v>0.01672236121201531</v>
      </c>
      <c r="D1518" s="1">
        <v>0.01559907148101614</v>
      </c>
      <c r="E1518" s="1">
        <v>0.01277275659365507</v>
      </c>
      <c r="F1518" s="1">
        <v>-0.001124341274908569</v>
      </c>
      <c r="G1518" s="1">
        <v>0.0144267335027255</v>
      </c>
      <c r="H1518" s="1">
        <v>0.02212927962561007</v>
      </c>
      <c r="I1518" s="1">
        <v>0.02039172658671484</v>
      </c>
      <c r="J1518" s="1">
        <v>0.004414312677470722</v>
      </c>
      <c r="K1518" s="1">
        <v>0.01495675637180294</v>
      </c>
      <c r="L1518" s="1">
        <v>0.002065446892991707</v>
      </c>
      <c r="M1518" s="1">
        <v>0.03204456149520407</v>
      </c>
      <c r="N1518" s="1">
        <v>0.003963520987398494</v>
      </c>
      <c r="O1518" s="1">
        <v>0.01611591785677047</v>
      </c>
      <c r="P1518" s="1">
        <v>0.0244452235739212</v>
      </c>
      <c r="Q1518" s="1">
        <v>0.01855970067217738</v>
      </c>
      <c r="R1518" s="1">
        <v>0.003109135020486375</v>
      </c>
      <c r="S1518" s="1">
        <v>-0.0104066579335742</v>
      </c>
      <c r="T1518" s="1">
        <v>-0.002155989290782423</v>
      </c>
      <c r="U1518" s="1">
        <v>-0.0004350467691464077</v>
      </c>
      <c r="V1518" s="1">
        <v>-0.004863105764543962</v>
      </c>
      <c r="W1518" s="1">
        <v>0.01377718986074861</v>
      </c>
      <c r="X1518" s="1">
        <v>0.01652820107133568</v>
      </c>
      <c r="Y1518" s="1">
        <v>0.009482593309714682</v>
      </c>
      <c r="Z1518" s="1">
        <v>-0.004262468708376321</v>
      </c>
      <c r="AA1518" s="1">
        <v>0.04648470624409962</v>
      </c>
      <c r="AB1518" s="1">
        <v>0.04049995725445776</v>
      </c>
      <c r="AC1518" s="1">
        <v>0.03632491000917915</v>
      </c>
    </row>
    <row r="1519" spans="1:29">
      <c r="A1519" s="11">
        <v>38665</v>
      </c>
      <c r="B1519" s="1">
        <v>0.002096091282312473</v>
      </c>
      <c r="C1519" s="1">
        <v>0.01024785880797507</v>
      </c>
      <c r="D1519" s="1">
        <v>-0.01026612505752067</v>
      </c>
      <c r="E1519" s="1">
        <v>-0.01392547411632583</v>
      </c>
      <c r="F1519" s="1">
        <v>0.0460379165249778</v>
      </c>
      <c r="G1519" s="1">
        <v>-0.01422156280612918</v>
      </c>
      <c r="H1519" s="1">
        <v>0.005310843056804737</v>
      </c>
      <c r="I1519" s="1">
        <v>-0.009561129947448177</v>
      </c>
      <c r="J1519" s="1">
        <v>-0.01038776792867091</v>
      </c>
      <c r="K1519" s="1">
        <v>0.01650483860023244</v>
      </c>
      <c r="L1519" s="1">
        <v>-0.01310617423411897</v>
      </c>
      <c r="M1519" s="1">
        <v>-0.00820978034615627</v>
      </c>
      <c r="N1519" s="1">
        <v>0.01658116123098763</v>
      </c>
      <c r="O1519" s="1">
        <v>0.01261062083705045</v>
      </c>
      <c r="P1519" s="1">
        <v>-0.01049258504675898</v>
      </c>
      <c r="Q1519" s="1">
        <v>-0.009863431253612776</v>
      </c>
      <c r="R1519" s="1">
        <v>0.0008854493822239018</v>
      </c>
      <c r="S1519" s="1">
        <v>-0.0114723381133669</v>
      </c>
      <c r="T1519" s="1">
        <v>0.01644489626725898</v>
      </c>
      <c r="U1519" s="1">
        <v>-0.02097655267083975</v>
      </c>
      <c r="V1519" s="1">
        <v>0.03271768327935054</v>
      </c>
      <c r="W1519" s="1">
        <v>0.007110080300534838</v>
      </c>
      <c r="X1519" s="1">
        <v>-0.01027435990748815</v>
      </c>
      <c r="Y1519" s="1">
        <v>-0.01739555908772605</v>
      </c>
      <c r="Z1519" s="1">
        <v>0.001795061154937105</v>
      </c>
      <c r="AA1519" s="1">
        <v>0.003254354538478221</v>
      </c>
      <c r="AB1519" s="1">
        <v>0.004452926856100881</v>
      </c>
      <c r="AC1519" s="1">
        <v>-0.01624637146681329</v>
      </c>
    </row>
    <row r="1520" spans="1:29">
      <c r="A1520" s="11">
        <v>38666</v>
      </c>
      <c r="B1520" s="1">
        <v>-0.003555810662480341</v>
      </c>
      <c r="C1520" s="1">
        <v>0.04420813198732731</v>
      </c>
      <c r="D1520" s="1">
        <v>-0.004623502127231061</v>
      </c>
      <c r="E1520" s="1">
        <v>0.003597060935552454</v>
      </c>
      <c r="F1520" s="1">
        <v>-0.01581876978734842</v>
      </c>
      <c r="G1520" s="1">
        <v>-0.01166018946068692</v>
      </c>
      <c r="H1520" s="1">
        <v>0.02092657330515513</v>
      </c>
      <c r="I1520" s="1">
        <v>-0.001661569442470867</v>
      </c>
      <c r="J1520" s="1">
        <v>0.05490513039253031</v>
      </c>
      <c r="K1520" s="1">
        <v>-0.02232606618561173</v>
      </c>
      <c r="L1520" s="1">
        <v>0.01717047990134435</v>
      </c>
      <c r="M1520" s="1">
        <v>0.03756761274791431</v>
      </c>
      <c r="N1520" s="1">
        <v>-0.008931687574018077</v>
      </c>
      <c r="O1520" s="1">
        <v>-0.003081265070122963</v>
      </c>
      <c r="P1520" s="1">
        <v>-0.004275369750349367</v>
      </c>
      <c r="Q1520" s="1">
        <v>0.02128770830169402</v>
      </c>
      <c r="R1520" s="1">
        <v>-0.006888890604822451</v>
      </c>
      <c r="S1520" s="1">
        <v>-0.01063824821942394</v>
      </c>
      <c r="T1520" s="1">
        <v>0.00318847807799072</v>
      </c>
      <c r="U1520" s="1">
        <v>0.005758567310740537</v>
      </c>
      <c r="V1520" s="1">
        <v>-0.005534169134982281</v>
      </c>
      <c r="W1520" s="1">
        <v>0.002436005835346089</v>
      </c>
      <c r="X1520" s="1">
        <v>0.005039175003358265</v>
      </c>
      <c r="Y1520" s="1">
        <v>0.001180293980665548</v>
      </c>
      <c r="Z1520" s="1">
        <v>0.001654202838026864</v>
      </c>
      <c r="AA1520" s="1">
        <v>0.02630945914428295</v>
      </c>
      <c r="AB1520" s="1">
        <v>-0.005778083317113158</v>
      </c>
      <c r="AC1520" s="1">
        <v>0.002860823892932851</v>
      </c>
    </row>
    <row r="1521" spans="1:29">
      <c r="A1521" s="11">
        <v>38667</v>
      </c>
      <c r="B1521" s="1">
        <v>0.00881651874117706</v>
      </c>
      <c r="C1521" s="1">
        <v>0.043535699980636</v>
      </c>
      <c r="D1521" s="1">
        <v>0.01437903341363578</v>
      </c>
      <c r="E1521" s="1">
        <v>0.009292512276299902</v>
      </c>
      <c r="F1521" s="1">
        <v>0.02651457720210826</v>
      </c>
      <c r="G1521" s="1">
        <v>-0.0004000300870304896</v>
      </c>
      <c r="H1521" s="1">
        <v>0.03204001785925614</v>
      </c>
      <c r="I1521" s="1">
        <v>0.006895285842329457</v>
      </c>
      <c r="J1521" s="1">
        <v>0.001148227620831221</v>
      </c>
      <c r="K1521" s="1">
        <v>0.02135302441858133</v>
      </c>
      <c r="L1521" s="1">
        <v>0.01021108214398425</v>
      </c>
      <c r="M1521" s="1">
        <v>0.04561717568536272</v>
      </c>
      <c r="N1521" s="1">
        <v>0.01959220086632407</v>
      </c>
      <c r="O1521" s="1">
        <v>0.02343850348772891</v>
      </c>
      <c r="P1521" s="1">
        <v>0.008416118557369678</v>
      </c>
      <c r="Q1521" s="1">
        <v>0.006879479766168428</v>
      </c>
      <c r="R1521" s="1">
        <v>0.01234583488749452</v>
      </c>
      <c r="S1521" s="1">
        <v>0.02737029999297858</v>
      </c>
      <c r="T1521" s="1">
        <v>0.02525000969007318</v>
      </c>
      <c r="U1521" s="1">
        <v>0.008104530120506492</v>
      </c>
      <c r="V1521" s="1">
        <v>-0.0003226926494007687</v>
      </c>
      <c r="W1521" s="1">
        <v>0.01994293695519977</v>
      </c>
      <c r="X1521" s="1">
        <v>0.03018466969327083</v>
      </c>
      <c r="Y1521" s="1">
        <v>0.03406831286878309</v>
      </c>
      <c r="Z1521" s="1">
        <v>0.02187959782167281</v>
      </c>
      <c r="AA1521" s="1">
        <v>0.01973560908169003</v>
      </c>
      <c r="AB1521" s="1">
        <v>0.01137251933476535</v>
      </c>
      <c r="AC1521" s="1">
        <v>0.04810670313520826</v>
      </c>
    </row>
    <row r="1522" spans="1:29">
      <c r="A1522" s="11">
        <v>38670</v>
      </c>
      <c r="B1522" s="1">
        <v>0.02080707777669311</v>
      </c>
      <c r="C1522" s="1">
        <v>0.0009191627850511086</v>
      </c>
      <c r="D1522" s="1">
        <v>-0.02034700009451074</v>
      </c>
      <c r="E1522" s="1">
        <v>0.003682915573166134</v>
      </c>
      <c r="F1522" s="1">
        <v>0.001278130783322728</v>
      </c>
      <c r="G1522" s="1">
        <v>0.00120036493067599</v>
      </c>
      <c r="H1522" s="1">
        <v>-0.007520690501848226</v>
      </c>
      <c r="I1522" s="1">
        <v>0.06383829067297264</v>
      </c>
      <c r="J1522" s="1">
        <v>-0.002675990971374831</v>
      </c>
      <c r="K1522" s="1">
        <v>-0.008420575423696119</v>
      </c>
      <c r="L1522" s="1">
        <v>-0.01057417823794105</v>
      </c>
      <c r="M1522" s="1">
        <v>-0.02191149568537099</v>
      </c>
      <c r="N1522" s="1">
        <v>-0.01383540772260283</v>
      </c>
      <c r="O1522" s="1">
        <v>0.008430947158495572</v>
      </c>
      <c r="P1522" s="1">
        <v>-0.0001701458584183468</v>
      </c>
      <c r="Q1522" s="1">
        <v>0.01244143114991125</v>
      </c>
      <c r="R1522" s="1">
        <v>0.003834513666994832</v>
      </c>
      <c r="S1522" s="1">
        <v>-0.009514801710357679</v>
      </c>
      <c r="T1522" s="1">
        <v>0.0128595969935188</v>
      </c>
      <c r="U1522" s="1">
        <v>0.005345806446654278</v>
      </c>
      <c r="V1522" s="1">
        <v>-0.0005647462158261396</v>
      </c>
      <c r="W1522" s="1">
        <v>-0.004705341687410547</v>
      </c>
      <c r="X1522" s="1">
        <v>0</v>
      </c>
      <c r="Y1522" s="1">
        <v>0.00284981935378803</v>
      </c>
      <c r="Z1522" s="1">
        <v>-0.01535122320961946</v>
      </c>
      <c r="AA1522" s="1">
        <v>-0.01592696812835492</v>
      </c>
      <c r="AB1522" s="1">
        <v>-0.009758454389518056</v>
      </c>
      <c r="AC1522" s="1">
        <v>0.0004949416009847329</v>
      </c>
    </row>
    <row r="1523" spans="1:29">
      <c r="A1523" s="11">
        <v>38672</v>
      </c>
      <c r="B1523" s="1">
        <v>0.02425595075735698</v>
      </c>
      <c r="C1523" s="1">
        <v>0.01102307509378475</v>
      </c>
      <c r="D1523" s="1">
        <v>0.001747581417466337</v>
      </c>
      <c r="E1523" s="1">
        <v>0.009041799139405171</v>
      </c>
      <c r="F1523" s="1">
        <v>0.005265828390358385</v>
      </c>
      <c r="G1523" s="1">
        <v>-0.0007992154053902967</v>
      </c>
      <c r="H1523" s="1">
        <v>0.01224012371977401</v>
      </c>
      <c r="I1523" s="1">
        <v>0.02101361294090287</v>
      </c>
      <c r="J1523" s="1">
        <v>0.006899283410059631</v>
      </c>
      <c r="K1523" s="1">
        <v>-0.0108343909104982</v>
      </c>
      <c r="L1523" s="1">
        <v>0.03317382356363896</v>
      </c>
      <c r="M1523" s="1">
        <v>0.008601435358678078</v>
      </c>
      <c r="N1523" s="1">
        <v>0.01753711794266355</v>
      </c>
      <c r="O1523" s="1">
        <v>0.003618471930966871</v>
      </c>
      <c r="P1523" s="1">
        <v>0.005792112878139299</v>
      </c>
      <c r="Q1523" s="1">
        <v>-0.004180035803682203</v>
      </c>
      <c r="R1523" s="1">
        <v>0.02379619705032399</v>
      </c>
      <c r="S1523" s="1">
        <v>-0.0009605124688188971</v>
      </c>
      <c r="T1523" s="1">
        <v>0.01587012979175717</v>
      </c>
      <c r="U1523" s="1">
        <v>0.008599002228401265</v>
      </c>
      <c r="V1523" s="1">
        <v>0.01695210832171212</v>
      </c>
      <c r="W1523" s="1">
        <v>0.003376954971615609</v>
      </c>
      <c r="X1523" s="1">
        <v>0.01080496844430967</v>
      </c>
      <c r="Y1523" s="1">
        <v>0.0105717982179574</v>
      </c>
      <c r="Z1523" s="1">
        <v>0.005333524660650735</v>
      </c>
      <c r="AA1523" s="1">
        <v>0.00920341965714111</v>
      </c>
      <c r="AB1523" s="1">
        <v>-0.00285142135333627</v>
      </c>
      <c r="AC1523" s="1">
        <v>0.01162362728386834</v>
      </c>
    </row>
    <row r="1524" spans="1:29">
      <c r="A1524" s="11">
        <v>38673</v>
      </c>
      <c r="B1524" s="1">
        <v>0.01611960928142797</v>
      </c>
      <c r="C1524" s="1">
        <v>-0.001249021736957068</v>
      </c>
      <c r="D1524" s="1">
        <v>0.0180556316418361</v>
      </c>
      <c r="E1524" s="1">
        <v>0.002857094404792981</v>
      </c>
      <c r="F1524" s="1">
        <v>-0.00449760062026916</v>
      </c>
      <c r="G1524" s="1">
        <v>0.01299753549406435</v>
      </c>
      <c r="H1524" s="1">
        <v>0.009596829160790632</v>
      </c>
      <c r="I1524" s="1">
        <v>0.01289962937687616</v>
      </c>
      <c r="J1524" s="1">
        <v>0.02131708695436685</v>
      </c>
      <c r="K1524" s="1">
        <v>0.004440276631794138</v>
      </c>
      <c r="L1524" s="1">
        <v>-0.01227779049515976</v>
      </c>
      <c r="M1524" s="1">
        <v>-0.007734555975602242</v>
      </c>
      <c r="N1524" s="1">
        <v>-0.002681140423688166</v>
      </c>
      <c r="O1524" s="1">
        <v>0.01056835341290618</v>
      </c>
      <c r="P1524" s="1">
        <v>0.004065136499751043</v>
      </c>
      <c r="Q1524" s="1">
        <v>0.01972381400268608</v>
      </c>
      <c r="R1524" s="1">
        <v>0.01449635859842058</v>
      </c>
      <c r="S1524" s="1">
        <v>0.002884631572222407</v>
      </c>
      <c r="T1524" s="1">
        <v>0.01757528134212127</v>
      </c>
      <c r="U1524" s="1">
        <v>0.01404479859339625</v>
      </c>
      <c r="V1524" s="1">
        <v>0.01682788492609277</v>
      </c>
      <c r="W1524" s="1">
        <v>0.003365090005683413</v>
      </c>
      <c r="X1524" s="1">
        <v>0.02263108185359175</v>
      </c>
      <c r="Y1524" s="1">
        <v>0.006636477904995219</v>
      </c>
      <c r="Z1524" s="1">
        <v>-0.001360499726049014</v>
      </c>
      <c r="AA1524" s="1">
        <v>0.03585422876887034</v>
      </c>
      <c r="AB1524" s="1">
        <v>-0.01078561405995848</v>
      </c>
      <c r="AC1524" s="1">
        <v>0.01014516286873746</v>
      </c>
    </row>
    <row r="1525" spans="1:29">
      <c r="A1525" s="11">
        <v>38674</v>
      </c>
      <c r="B1525" s="1">
        <v>-0.02036842556529572</v>
      </c>
      <c r="C1525" s="1">
        <v>-0.004889761309629037</v>
      </c>
      <c r="D1525" s="1">
        <v>-0.0119962407489741</v>
      </c>
      <c r="E1525" s="1">
        <v>0.01696455738487912</v>
      </c>
      <c r="F1525" s="1">
        <v>-0.01684810913478252</v>
      </c>
      <c r="G1525" s="1">
        <v>-0.01144887985776799</v>
      </c>
      <c r="H1525" s="1">
        <v>-0.00988607437062794</v>
      </c>
      <c r="I1525" s="1">
        <v>0.0007151204827215984</v>
      </c>
      <c r="J1525" s="1">
        <v>0.0178905180356328</v>
      </c>
      <c r="K1525" s="1">
        <v>0.01768348968542277</v>
      </c>
      <c r="L1525" s="1">
        <v>0.002714865739491534</v>
      </c>
      <c r="M1525" s="1">
        <v>0.004296758993680427</v>
      </c>
      <c r="N1525" s="1">
        <v>0.0046084317604278</v>
      </c>
      <c r="O1525" s="1">
        <v>0.006889755838231704</v>
      </c>
      <c r="P1525" s="1">
        <v>0.01619415693054482</v>
      </c>
      <c r="Q1525" s="1">
        <v>0.01001836646104515</v>
      </c>
      <c r="R1525" s="1">
        <v>-0.003798468745032646</v>
      </c>
      <c r="S1525" s="1">
        <v>-0.009587781357264014</v>
      </c>
      <c r="T1525" s="1">
        <v>-0.001864426184085222</v>
      </c>
      <c r="U1525" s="1">
        <v>0.007818849946370943</v>
      </c>
      <c r="V1525" s="1">
        <v>0.007416122271799441</v>
      </c>
      <c r="W1525" s="1">
        <v>0.01176890096996019</v>
      </c>
      <c r="X1525" s="1">
        <v>0.02825111562676041</v>
      </c>
      <c r="Y1525" s="1">
        <v>-0.01765532626373234</v>
      </c>
      <c r="Z1525" s="1">
        <v>0.008582104383646927</v>
      </c>
      <c r="AA1525" s="1">
        <v>0.002845353285045649</v>
      </c>
      <c r="AB1525" s="1">
        <v>0.004158307362474689</v>
      </c>
      <c r="AC1525" s="1">
        <v>0.02601676180230239</v>
      </c>
    </row>
    <row r="1526" spans="1:29">
      <c r="A1526" s="11">
        <v>38677</v>
      </c>
      <c r="B1526" s="1">
        <v>-0.02099150536476257</v>
      </c>
      <c r="C1526" s="1">
        <v>-0.0003428177557154299</v>
      </c>
      <c r="D1526" s="1">
        <v>-0.01665995471445048</v>
      </c>
      <c r="E1526" s="1">
        <v>0.01489883410363535</v>
      </c>
      <c r="F1526" s="1">
        <v>0.004973637789028373</v>
      </c>
      <c r="G1526" s="1">
        <v>-0.001397891577669896</v>
      </c>
      <c r="H1526" s="1">
        <v>-0.01728094974856575</v>
      </c>
      <c r="I1526" s="1">
        <v>-0.02816881910145064</v>
      </c>
      <c r="J1526" s="1">
        <v>-0.02292612297482277</v>
      </c>
      <c r="K1526" s="1">
        <v>-0.01303232084454098</v>
      </c>
      <c r="L1526" s="1">
        <v>-0.01377849050917712</v>
      </c>
      <c r="M1526" s="1">
        <v>-0.005074665429561032</v>
      </c>
      <c r="N1526" s="1">
        <v>-0.03096348220119882</v>
      </c>
      <c r="O1526" s="1">
        <v>0.006720477449769113</v>
      </c>
      <c r="P1526" s="1">
        <v>-0.009296238526086409</v>
      </c>
      <c r="Q1526" s="1">
        <v>0.003437416724860975</v>
      </c>
      <c r="R1526" s="1">
        <v>0.003510249653557729</v>
      </c>
      <c r="S1526" s="1">
        <v>-0.02516944303865132</v>
      </c>
      <c r="T1526" s="1">
        <v>-0.01922637644004488</v>
      </c>
      <c r="U1526" s="1">
        <v>0.03038699566815684</v>
      </c>
      <c r="V1526" s="1">
        <v>0.005191888852510429</v>
      </c>
      <c r="W1526" s="1">
        <v>0.003254577406833548</v>
      </c>
      <c r="X1526" s="1">
        <v>-0.001465233315000702</v>
      </c>
      <c r="Y1526" s="1">
        <v>-0.01239932919036102</v>
      </c>
      <c r="Z1526" s="1">
        <v>-0.02539164917382031</v>
      </c>
      <c r="AA1526" s="1">
        <v>0.01275144341668843</v>
      </c>
      <c r="AB1526" s="1">
        <v>-0.008888062400341901</v>
      </c>
      <c r="AC1526" s="1">
        <v>-0.006486488853218231</v>
      </c>
    </row>
    <row r="1527" spans="1:29">
      <c r="A1527" s="11">
        <v>38678</v>
      </c>
      <c r="B1527" s="1">
        <v>-0.01960409853547562</v>
      </c>
      <c r="C1527" s="1">
        <v>-0.02057611920193059</v>
      </c>
      <c r="D1527" s="1">
        <v>0.007219849158901726</v>
      </c>
      <c r="E1527" s="1">
        <v>-0.01355090205633902</v>
      </c>
      <c r="F1527" s="1">
        <v>-0.01027424348191264</v>
      </c>
      <c r="G1527" s="1">
        <v>-0.01859631261246675</v>
      </c>
      <c r="H1527" s="1">
        <v>-0.005861643525205351</v>
      </c>
      <c r="I1527" s="1">
        <v>-0.003163349594346609</v>
      </c>
      <c r="J1527" s="1">
        <v>-0.0111731456044335</v>
      </c>
      <c r="K1527" s="1">
        <v>-0.005575102273802868</v>
      </c>
      <c r="L1527" s="1">
        <v>-0.0001677610627520698</v>
      </c>
      <c r="M1527" s="1">
        <v>-0.01150071170671063</v>
      </c>
      <c r="N1527" s="1">
        <v>-0.01301777554256356</v>
      </c>
      <c r="O1527" s="1">
        <v>0.004248006762383127</v>
      </c>
      <c r="P1527" s="1">
        <v>-0.0005026140976556182</v>
      </c>
      <c r="Q1527" s="1">
        <v>-0.02755105781519573</v>
      </c>
      <c r="R1527" s="1">
        <v>-0.01176051848631954</v>
      </c>
      <c r="S1527" s="1">
        <v>-0.005958102916314045</v>
      </c>
      <c r="T1527" s="1">
        <v>-0.01965959719376731</v>
      </c>
      <c r="U1527" s="1">
        <v>0.0276529371475509</v>
      </c>
      <c r="V1527" s="1">
        <v>-0.002775239516113914</v>
      </c>
      <c r="W1527" s="1">
        <v>0.00666828272959652</v>
      </c>
      <c r="X1527" s="1">
        <v>-0.01458329000591618</v>
      </c>
      <c r="Y1527" s="1">
        <v>-0.01082671688255132</v>
      </c>
      <c r="Z1527" s="1">
        <v>-0.02688475391539424</v>
      </c>
      <c r="AA1527" s="1">
        <v>0.02389560293201565</v>
      </c>
      <c r="AB1527" s="1">
        <v>-0.0096817144730591</v>
      </c>
      <c r="AC1527" s="1">
        <v>-0.008903370379613751</v>
      </c>
    </row>
    <row r="1528" spans="1:29">
      <c r="A1528" s="11">
        <v>38679</v>
      </c>
      <c r="B1528" s="1">
        <v>0.03582603975871002</v>
      </c>
      <c r="C1528" s="1">
        <v>-0.0135386716080681</v>
      </c>
      <c r="D1528" s="1">
        <v>-0.003909841883316445</v>
      </c>
      <c r="E1528" s="1">
        <v>0.006868686479035491</v>
      </c>
      <c r="F1528" s="1">
        <v>0.01021765169163036</v>
      </c>
      <c r="G1528" s="1">
        <v>0.01507749147112714</v>
      </c>
      <c r="H1528" s="1">
        <v>0.008451421444136908</v>
      </c>
      <c r="I1528" s="1">
        <v>0.01771215579579777</v>
      </c>
      <c r="J1528" s="1">
        <v>0.006053310168331771</v>
      </c>
      <c r="K1528" s="1">
        <v>0.01681933197388497</v>
      </c>
      <c r="L1528" s="1">
        <v>0.002465901029644391</v>
      </c>
      <c r="M1528" s="1">
        <v>0.0008092803857777664</v>
      </c>
      <c r="N1528" s="1">
        <v>0.03437258867005344</v>
      </c>
      <c r="O1528" s="1">
        <v>0.03722513161055496</v>
      </c>
      <c r="P1528" s="1">
        <v>-0.009052707036777075</v>
      </c>
      <c r="Q1528" s="1">
        <v>0.02722454988260115</v>
      </c>
      <c r="R1528" s="1">
        <v>0.01550102354407912</v>
      </c>
      <c r="S1528" s="1">
        <v>0</v>
      </c>
      <c r="T1528" s="1">
        <v>0.02485285700558815</v>
      </c>
      <c r="U1528" s="1">
        <v>0.01212230144517656</v>
      </c>
      <c r="V1528" s="1">
        <v>-0.0008504957307997607</v>
      </c>
      <c r="W1528" s="1">
        <v>0.0230351813341938</v>
      </c>
      <c r="X1528" s="1">
        <v>0.02429281508066339</v>
      </c>
      <c r="Y1528" s="1">
        <v>0.02584990967687673</v>
      </c>
      <c r="Z1528" s="1">
        <v>-0.02406722856977384</v>
      </c>
      <c r="AA1528" s="1">
        <v>0.01926623047471998</v>
      </c>
      <c r="AB1528" s="1">
        <v>0.0004112778828229136</v>
      </c>
      <c r="AC1528" s="1">
        <v>0.03341719741867322</v>
      </c>
    </row>
    <row r="1529" spans="1:29">
      <c r="A1529" s="11">
        <v>38680</v>
      </c>
      <c r="B1529" s="1">
        <v>-0.01105969587761524</v>
      </c>
      <c r="C1529" s="1">
        <v>0.005442250782533575</v>
      </c>
      <c r="D1529" s="1">
        <v>-0.01557850289492668</v>
      </c>
      <c r="E1529" s="1">
        <v>0.02513895402871702</v>
      </c>
      <c r="F1529" s="1">
        <v>-0.004196331165577938</v>
      </c>
      <c r="G1529" s="1">
        <v>-0.002207885777883889</v>
      </c>
      <c r="H1529" s="1">
        <v>0.009549618660901871</v>
      </c>
      <c r="I1529" s="1">
        <v>0.00232052351418055</v>
      </c>
      <c r="J1529" s="1">
        <v>-0.004011364370219206</v>
      </c>
      <c r="K1529" s="1">
        <v>0.02698766299393118</v>
      </c>
      <c r="L1529" s="1">
        <v>0.006633719242759906</v>
      </c>
      <c r="M1529" s="1">
        <v>0.004245740145915722</v>
      </c>
      <c r="N1529" s="1">
        <v>0.04289014548825398</v>
      </c>
      <c r="O1529" s="1">
        <v>0.02167322270639094</v>
      </c>
      <c r="P1529" s="1">
        <v>0.01776327410040679</v>
      </c>
      <c r="Q1529" s="1">
        <v>0.004604649551882778</v>
      </c>
      <c r="R1529" s="1">
        <v>0.01454342238464812</v>
      </c>
      <c r="S1529" s="1">
        <v>0.006992933290472791</v>
      </c>
      <c r="T1529" s="1">
        <v>0.00490576149988442</v>
      </c>
      <c r="U1529" s="1">
        <v>-0.008084981028362304</v>
      </c>
      <c r="V1529" s="1">
        <v>0.008355995452676179</v>
      </c>
      <c r="W1529" s="1">
        <v>0.01936630073176659</v>
      </c>
      <c r="X1529" s="1">
        <v>0.01099504430658116</v>
      </c>
      <c r="Y1529" s="1">
        <v>0.003291671282318331</v>
      </c>
      <c r="Z1529" s="1">
        <v>-0.0007294622672874285</v>
      </c>
      <c r="AA1529" s="1">
        <v>-0.007832477100666146</v>
      </c>
      <c r="AB1529" s="1">
        <v>0.03734032199274195</v>
      </c>
      <c r="AC1529" s="1">
        <v>0.01657416961481428</v>
      </c>
    </row>
    <row r="1530" spans="1:29">
      <c r="A1530" s="11">
        <v>38681</v>
      </c>
      <c r="B1530" s="1">
        <v>0.04737708116631589</v>
      </c>
      <c r="C1530" s="1">
        <v>0.007295969830859672</v>
      </c>
      <c r="D1530" s="1">
        <v>0.008099609478180003</v>
      </c>
      <c r="E1530" s="1">
        <v>0.001355491260470965</v>
      </c>
      <c r="F1530" s="1">
        <v>-0.0001080091375881276</v>
      </c>
      <c r="G1530" s="1">
        <v>-0.01267363354522044</v>
      </c>
      <c r="H1530" s="1">
        <v>0.002123683530685261</v>
      </c>
      <c r="I1530" s="1">
        <v>0.009477868917900922</v>
      </c>
      <c r="J1530" s="1">
        <v>0.002013760110667784</v>
      </c>
      <c r="K1530" s="1">
        <v>0.05510035816174486</v>
      </c>
      <c r="L1530" s="1">
        <v>0.01464333777919147</v>
      </c>
      <c r="M1530" s="1">
        <v>0.01660990898637005</v>
      </c>
      <c r="N1530" s="1">
        <v>0.01296781116651591</v>
      </c>
      <c r="O1530" s="1">
        <v>0.02976737343127267</v>
      </c>
      <c r="P1530" s="1">
        <v>0.002493410384235339</v>
      </c>
      <c r="Q1530" s="1">
        <v>-0.005168669011233029</v>
      </c>
      <c r="R1530" s="1">
        <v>-0.001717834752689384</v>
      </c>
      <c r="S1530" s="1">
        <v>-0.007936997493661835</v>
      </c>
      <c r="T1530" s="1">
        <v>0.006490561778138337</v>
      </c>
      <c r="U1530" s="1">
        <v>0.1142260691539378</v>
      </c>
      <c r="V1530" s="1">
        <v>-0.002915607025224531</v>
      </c>
      <c r="W1530" s="1">
        <v>-0.005951328379382503</v>
      </c>
      <c r="X1530" s="1">
        <v>0.03127790643429007</v>
      </c>
      <c r="Y1530" s="1">
        <v>-0.004525197753962984</v>
      </c>
      <c r="Z1530" s="1">
        <v>-0.0004382397157999263</v>
      </c>
      <c r="AA1530" s="1">
        <v>-0.0009231234958573253</v>
      </c>
      <c r="AB1530" s="1">
        <v>0.01046151368949078</v>
      </c>
      <c r="AC1530" s="1">
        <v>0.002280130502965605</v>
      </c>
    </row>
    <row r="1531" spans="1:29">
      <c r="A1531" s="11">
        <v>38684</v>
      </c>
      <c r="B1531" s="1">
        <v>0.01009498950108934</v>
      </c>
      <c r="C1531" s="1">
        <v>0.01670552879137222</v>
      </c>
      <c r="D1531" s="1">
        <v>0.03357882981443927</v>
      </c>
      <c r="E1531" s="1">
        <v>0.01439798161403494</v>
      </c>
      <c r="F1531" s="1">
        <v>0.02917797976671577</v>
      </c>
      <c r="G1531" s="1">
        <v>0.05847608675007399</v>
      </c>
      <c r="H1531" s="1">
        <v>0.004816122641654763</v>
      </c>
      <c r="I1531" s="1">
        <v>-0.002795215938275697</v>
      </c>
      <c r="J1531" s="1">
        <v>0.01889068318730391</v>
      </c>
      <c r="K1531" s="1">
        <v>0.02678116318799328</v>
      </c>
      <c r="L1531" s="1">
        <v>0.006531621071171889</v>
      </c>
      <c r="M1531" s="1">
        <v>0.05099482214540108</v>
      </c>
      <c r="N1531" s="1">
        <v>0.01865408268132329</v>
      </c>
      <c r="O1531" s="1">
        <v>0.05338345858660487</v>
      </c>
      <c r="P1531" s="1">
        <v>0.02387673613331409</v>
      </c>
      <c r="Q1531" s="1">
        <v>0.02465563075157418</v>
      </c>
      <c r="R1531" s="1">
        <v>0.006230217756655998</v>
      </c>
      <c r="S1531" s="1">
        <v>0.01800044579394755</v>
      </c>
      <c r="T1531" s="1">
        <v>0.02915751904563502</v>
      </c>
      <c r="U1531" s="1">
        <v>0.1436007239552559</v>
      </c>
      <c r="V1531" s="1">
        <v>0.02831828445230111</v>
      </c>
      <c r="W1531" s="1">
        <v>0.01646443026956712</v>
      </c>
      <c r="X1531" s="1">
        <v>0.0223985235227997</v>
      </c>
      <c r="Y1531" s="1">
        <v>0.04330035430216639</v>
      </c>
      <c r="Z1531" s="1">
        <v>0.007304583909948592</v>
      </c>
      <c r="AA1531" s="1">
        <v>0.02364075709701763</v>
      </c>
      <c r="AB1531" s="1">
        <v>-0.003630867354508682</v>
      </c>
      <c r="AC1531" s="1">
        <v>0.01285398067803767</v>
      </c>
    </row>
    <row r="1532" spans="1:29">
      <c r="A1532" s="11">
        <v>38685</v>
      </c>
      <c r="B1532" s="1">
        <v>0.02210270948661153</v>
      </c>
      <c r="C1532" s="1">
        <v>0.0009193583277355977</v>
      </c>
      <c r="D1532" s="1">
        <v>0.005341956177004947</v>
      </c>
      <c r="E1532" s="1">
        <v>-0.002911410025094541</v>
      </c>
      <c r="F1532" s="1">
        <v>-0.01816562864364901</v>
      </c>
      <c r="G1532" s="1">
        <v>-0.009239623846827527</v>
      </c>
      <c r="H1532" s="1">
        <v>0.04160263595929825</v>
      </c>
      <c r="I1532" s="1">
        <v>-0.01552383267679835</v>
      </c>
      <c r="J1532" s="1">
        <v>-0.0003943813169390298</v>
      </c>
      <c r="K1532" s="1">
        <v>-0.02112710864024514</v>
      </c>
      <c r="L1532" s="1">
        <v>-0.008120957756805214</v>
      </c>
      <c r="M1532" s="1">
        <v>0.02355400544244968</v>
      </c>
      <c r="N1532" s="1">
        <v>-0.01687599158574038</v>
      </c>
      <c r="O1532" s="1">
        <v>-0.02323614176877276</v>
      </c>
      <c r="P1532" s="1">
        <v>0.01036436356446613</v>
      </c>
      <c r="Q1532" s="1">
        <v>0.003874804568720913</v>
      </c>
      <c r="R1532" s="1">
        <v>0.000295069893689659</v>
      </c>
      <c r="S1532" s="1">
        <v>0</v>
      </c>
      <c r="T1532" s="1">
        <v>-0.01879833147292609</v>
      </c>
      <c r="U1532" s="1">
        <v>-0.01462306333051777</v>
      </c>
      <c r="V1532" s="1">
        <v>0.01376953080697518</v>
      </c>
      <c r="W1532" s="1">
        <v>0.002095259276487127</v>
      </c>
      <c r="X1532" s="1">
        <v>-0.01704887118350418</v>
      </c>
      <c r="Y1532" s="1">
        <v>-0.01666667837490576</v>
      </c>
      <c r="Z1532" s="1">
        <v>0.009137123399679536</v>
      </c>
      <c r="AA1532" s="1">
        <v>0.01968644020461885</v>
      </c>
      <c r="AB1532" s="1">
        <v>0.02600214760552921</v>
      </c>
      <c r="AC1532" s="1">
        <v>-0.00280759045562462</v>
      </c>
    </row>
    <row r="1533" spans="1:29">
      <c r="A1533" s="11">
        <v>38686</v>
      </c>
      <c r="B1533" s="1">
        <v>0.0201203514111945</v>
      </c>
      <c r="C1533" s="1">
        <v>0.007920912745243314</v>
      </c>
      <c r="D1533" s="1">
        <v>-0.009754439840495843</v>
      </c>
      <c r="E1533" s="1">
        <v>-0.03345889897406951</v>
      </c>
      <c r="F1533" s="1">
        <v>-0.02267262393695613</v>
      </c>
      <c r="G1533" s="1">
        <v>-0.0202061126930434</v>
      </c>
      <c r="H1533" s="1">
        <v>-0.01711785609035166</v>
      </c>
      <c r="I1533" s="1">
        <v>0.002919994745961052</v>
      </c>
      <c r="J1533" s="1">
        <v>-0.007498384160461558</v>
      </c>
      <c r="K1533" s="1">
        <v>-0.02957613382153967</v>
      </c>
      <c r="L1533" s="1">
        <v>-0.01884106480653147</v>
      </c>
      <c r="M1533" s="1">
        <v>-0.02273582238026906</v>
      </c>
      <c r="N1533" s="1">
        <v>-0.01753119537890069</v>
      </c>
      <c r="O1533" s="1">
        <v>-0.01937584302662032</v>
      </c>
      <c r="P1533" s="1">
        <v>0.001282387598862567</v>
      </c>
      <c r="Q1533" s="1">
        <v>-0.01868020324950515</v>
      </c>
      <c r="R1533" s="1">
        <v>-0.01821638062779407</v>
      </c>
      <c r="S1533" s="1">
        <v>-0.0009823237944290852</v>
      </c>
      <c r="T1533" s="1">
        <v>-0.02117760779395372</v>
      </c>
      <c r="U1533" s="1">
        <v>-0.02349066257354826</v>
      </c>
      <c r="V1533" s="1">
        <v>-0.02089031132195529</v>
      </c>
      <c r="W1533" s="1">
        <v>-0.01542896573617236</v>
      </c>
      <c r="X1533" s="1">
        <v>-0.0359900484794099</v>
      </c>
      <c r="Y1533" s="1">
        <v>-0.01096718708401023</v>
      </c>
      <c r="Z1533" s="1">
        <v>0.005174000538650469</v>
      </c>
      <c r="AA1533" s="1">
        <v>-0.01826858227205252</v>
      </c>
      <c r="AB1533" s="1">
        <v>-0.01483156260915841</v>
      </c>
      <c r="AC1533" s="1">
        <v>-0.04662687312237823</v>
      </c>
    </row>
    <row r="1534" spans="1:29">
      <c r="A1534" s="11">
        <v>38687</v>
      </c>
      <c r="B1534" s="1">
        <v>0.03096769163127266</v>
      </c>
      <c r="C1534" s="1">
        <v>0.01025066472987812</v>
      </c>
      <c r="D1534" s="1">
        <v>0.009249804101285841</v>
      </c>
      <c r="E1534" s="1">
        <v>0.04003016005828397</v>
      </c>
      <c r="F1534" s="1">
        <v>0.01750830884810073</v>
      </c>
      <c r="G1534" s="1">
        <v>0.003371173051647913</v>
      </c>
      <c r="H1534" s="1">
        <v>0.02191029021958291</v>
      </c>
      <c r="I1534" s="1">
        <v>0.01433974638501856</v>
      </c>
      <c r="J1534" s="1">
        <v>0.023061757796208</v>
      </c>
      <c r="K1534" s="1">
        <v>0.02114229074766039</v>
      </c>
      <c r="L1534" s="1">
        <v>0.03108638681598697</v>
      </c>
      <c r="M1534" s="1">
        <v>0.02571349664197342</v>
      </c>
      <c r="N1534" s="1">
        <v>0.009665216630132756</v>
      </c>
      <c r="O1534" s="1">
        <v>0.04259063384181827</v>
      </c>
      <c r="P1534" s="1">
        <v>-0.003041656892188827</v>
      </c>
      <c r="Q1534" s="1">
        <v>0.01194567342384945</v>
      </c>
      <c r="R1534" s="1">
        <v>0.00822626388591341</v>
      </c>
      <c r="S1534" s="1">
        <v>0.0009832897033015264</v>
      </c>
      <c r="T1534" s="1">
        <v>0.01862470027237029</v>
      </c>
      <c r="U1534" s="1">
        <v>0.03897462149879738</v>
      </c>
      <c r="V1534" s="1">
        <v>0.04003325336229779</v>
      </c>
      <c r="W1534" s="1">
        <v>0.01084914242907331</v>
      </c>
      <c r="X1534" s="1">
        <v>0.03058654350299839</v>
      </c>
      <c r="Y1534" s="1">
        <v>0.0001121406285617965</v>
      </c>
      <c r="Z1534" s="1">
        <v>0.001715717295530661</v>
      </c>
      <c r="AA1534" s="1">
        <v>0.03154272711278061</v>
      </c>
      <c r="AB1534" s="1">
        <v>0.01442149704205731</v>
      </c>
      <c r="AC1534" s="1">
        <v>0.02279979703767299</v>
      </c>
    </row>
    <row r="1535" spans="1:29">
      <c r="A1535" s="11">
        <v>38688</v>
      </c>
      <c r="B1535" s="1">
        <v>0.01144284587735811</v>
      </c>
      <c r="C1535" s="1">
        <v>-0.00969543079870927</v>
      </c>
      <c r="D1535" s="1">
        <v>0.004086397452128798</v>
      </c>
      <c r="E1535" s="1">
        <v>0.02033411908562344</v>
      </c>
      <c r="F1535" s="1">
        <v>-0.01231374252914674</v>
      </c>
      <c r="G1535" s="1">
        <v>-0.01363650997234467</v>
      </c>
      <c r="H1535" s="1">
        <v>-0.0115446981313988</v>
      </c>
      <c r="I1535" s="1">
        <v>0.002798642647863447</v>
      </c>
      <c r="J1535" s="1">
        <v>-0.003497932955862759</v>
      </c>
      <c r="K1535" s="1">
        <v>-0.001882183820528627</v>
      </c>
      <c r="L1535" s="1">
        <v>0.026482088920599</v>
      </c>
      <c r="M1535" s="1">
        <v>-0.006336053445678114</v>
      </c>
      <c r="N1535" s="1">
        <v>0.01251859868150618</v>
      </c>
      <c r="O1535" s="1">
        <v>-0.0152663073609467</v>
      </c>
      <c r="P1535" s="1">
        <v>0.006904517201825389</v>
      </c>
      <c r="Q1535" s="1">
        <v>-0.00849344343214542</v>
      </c>
      <c r="R1535" s="1">
        <v>-0.0001785757916381581</v>
      </c>
      <c r="S1535" s="1">
        <v>0.0009822135448449565</v>
      </c>
      <c r="T1535" s="1">
        <v>-0.003229772581828771</v>
      </c>
      <c r="U1535" s="1">
        <v>0.03473018719916166</v>
      </c>
      <c r="V1535" s="1">
        <v>-0.00253702854518334</v>
      </c>
      <c r="W1535" s="1">
        <v>0.004940698406222577</v>
      </c>
      <c r="X1535" s="1">
        <v>-0.009252620533856115</v>
      </c>
      <c r="Y1535" s="1">
        <v>-0.01164753488007053</v>
      </c>
      <c r="Z1535" s="1">
        <v>0.01926913747449421</v>
      </c>
      <c r="AA1535" s="1">
        <v>-0.007475042793441578</v>
      </c>
      <c r="AB1535" s="1">
        <v>0.02338984002325084</v>
      </c>
      <c r="AC1535" s="1">
        <v>-0.002772240495125478</v>
      </c>
    </row>
    <row r="1536" spans="1:29">
      <c r="A1536" s="11">
        <v>38691</v>
      </c>
      <c r="B1536" s="1">
        <v>0.03942011816111757</v>
      </c>
      <c r="C1536" s="1">
        <v>-0.04280543498666911</v>
      </c>
      <c r="D1536" s="1">
        <v>-0.001264606745265184</v>
      </c>
      <c r="E1536" s="1">
        <v>-0.0186239417215589</v>
      </c>
      <c r="F1536" s="1">
        <v>-0.01186838482783803</v>
      </c>
      <c r="G1536" s="1">
        <v>-0.007212806677877159</v>
      </c>
      <c r="H1536" s="1">
        <v>-0.008713355542166235</v>
      </c>
      <c r="I1536" s="1">
        <v>-0.01617276107888554</v>
      </c>
      <c r="J1536" s="1">
        <v>-0.01560052883148577</v>
      </c>
      <c r="K1536" s="1">
        <v>0.01077595312378232</v>
      </c>
      <c r="L1536" s="1">
        <v>-0.01893585295401856</v>
      </c>
      <c r="M1536" s="1">
        <v>-0.03511695930944969</v>
      </c>
      <c r="N1536" s="1">
        <v>-0.02400028675515542</v>
      </c>
      <c r="O1536" s="1">
        <v>0.00449051321295757</v>
      </c>
      <c r="P1536" s="1">
        <v>-0.01546829091483426</v>
      </c>
      <c r="Q1536" s="1">
        <v>-0.01069600972098061</v>
      </c>
      <c r="R1536" s="1">
        <v>0.001012755660211084</v>
      </c>
      <c r="S1536" s="1">
        <v>0</v>
      </c>
      <c r="T1536" s="1">
        <v>-0.01966178860520884</v>
      </c>
      <c r="U1536" s="1">
        <v>0.01100090542349275</v>
      </c>
      <c r="V1536" s="1">
        <v>-0.004360559035897493</v>
      </c>
      <c r="W1536" s="1">
        <v>-0.004351507711499059</v>
      </c>
      <c r="X1536" s="1">
        <v>-0.02061691237158492</v>
      </c>
      <c r="Y1536" s="1">
        <v>-0.0284420173689115</v>
      </c>
      <c r="Z1536" s="1">
        <v>-0.008262049059727161</v>
      </c>
      <c r="AA1536" s="1">
        <v>0.001700915365852262</v>
      </c>
      <c r="AB1536" s="1">
        <v>0.003331868820120265</v>
      </c>
      <c r="AC1536" s="1">
        <v>-0.02073210572585926</v>
      </c>
    </row>
    <row r="1537" spans="1:29">
      <c r="A1537" s="11">
        <v>38692</v>
      </c>
      <c r="B1537" s="1">
        <v>-0.01343524060383539</v>
      </c>
      <c r="C1537" s="1">
        <v>-0.02580870672686542</v>
      </c>
      <c r="D1537" s="1">
        <v>0.002650861723598963</v>
      </c>
      <c r="E1537" s="1">
        <v>-0.00181299400624424</v>
      </c>
      <c r="F1537" s="1">
        <v>0.0002203679137247061</v>
      </c>
      <c r="G1537" s="1">
        <v>0.006256212887960411</v>
      </c>
      <c r="H1537" s="1">
        <v>-0.002431351526272163</v>
      </c>
      <c r="I1537" s="1">
        <v>-0.009383302663283688</v>
      </c>
      <c r="J1537" s="1">
        <v>-0.007923881152113732</v>
      </c>
      <c r="K1537" s="1">
        <v>-0.01039471734812214</v>
      </c>
      <c r="L1537" s="1">
        <v>0.002349995922021231</v>
      </c>
      <c r="M1537" s="1">
        <v>-0.02308196618049074</v>
      </c>
      <c r="N1537" s="1">
        <v>-0.00484331946335903</v>
      </c>
      <c r="O1537" s="1">
        <v>0.004044719114085993</v>
      </c>
      <c r="P1537" s="1">
        <v>0.003887437755519363</v>
      </c>
      <c r="Q1537" s="1">
        <v>0.03008683225355502</v>
      </c>
      <c r="R1537" s="1">
        <v>-0.004165319570732073</v>
      </c>
      <c r="S1537" s="1">
        <v>-0.0176641475859538</v>
      </c>
      <c r="T1537" s="1">
        <v>-0.01400569939412866</v>
      </c>
      <c r="U1537" s="1">
        <v>-0.01493508045818959</v>
      </c>
      <c r="V1537" s="1">
        <v>-0.01408772615331721</v>
      </c>
      <c r="W1537" s="1">
        <v>0.02673110132623968</v>
      </c>
      <c r="X1537" s="1">
        <v>-0.0126843165914805</v>
      </c>
      <c r="Y1537" s="1">
        <v>0.01399586858782276</v>
      </c>
      <c r="Z1537" s="1">
        <v>-0.00833098593278192</v>
      </c>
      <c r="AA1537" s="1">
        <v>0.0334850803032698</v>
      </c>
      <c r="AB1537" s="1">
        <v>0.02404243999705868</v>
      </c>
      <c r="AC1537" s="1">
        <v>0.01194597075366266</v>
      </c>
    </row>
    <row r="1538" spans="1:29">
      <c r="A1538" s="11">
        <v>38693</v>
      </c>
      <c r="B1538" s="1">
        <v>0.005516163497072624</v>
      </c>
      <c r="C1538" s="1">
        <v>-0.01208632223244099</v>
      </c>
      <c r="D1538" s="1">
        <v>0.005958436947049783</v>
      </c>
      <c r="E1538" s="1">
        <v>0.002300555291675055</v>
      </c>
      <c r="F1538" s="1">
        <v>0.02511832848072326</v>
      </c>
      <c r="G1538" s="1">
        <v>0.01484162097520669</v>
      </c>
      <c r="H1538" s="1">
        <v>0.01237318118373976</v>
      </c>
      <c r="I1538" s="1">
        <v>0.01916449136424925</v>
      </c>
      <c r="J1538" s="1">
        <v>-0.009984120958409948</v>
      </c>
      <c r="K1538" s="1">
        <v>0.01238877603243327</v>
      </c>
      <c r="L1538" s="1">
        <v>0.002827611020738807</v>
      </c>
      <c r="M1538" s="1">
        <v>-0.01382356518765748</v>
      </c>
      <c r="N1538" s="1">
        <v>0.01497579743466271</v>
      </c>
      <c r="O1538" s="1">
        <v>0.00636037392465183</v>
      </c>
      <c r="P1538" s="1">
        <v>-0.01758640436771353</v>
      </c>
      <c r="Q1538" s="1">
        <v>0.02678558085811322</v>
      </c>
      <c r="R1538" s="1">
        <v>0.008006936518398344</v>
      </c>
      <c r="S1538" s="1">
        <v>-0.00199801297497515</v>
      </c>
      <c r="T1538" s="1">
        <v>0.007386590363062773</v>
      </c>
      <c r="U1538" s="1">
        <v>0.00596362438823439</v>
      </c>
      <c r="V1538" s="1">
        <v>-0.008810284198087492</v>
      </c>
      <c r="W1538" s="1">
        <v>0.01160827217585458</v>
      </c>
      <c r="X1538" s="1">
        <v>0.02141248977777033</v>
      </c>
      <c r="Y1538" s="1">
        <v>-0.008281674602102163</v>
      </c>
      <c r="Z1538" s="1">
        <v>-0.004129285170717978</v>
      </c>
      <c r="AA1538" s="1">
        <v>0.02868915274537742</v>
      </c>
      <c r="AB1538" s="1">
        <v>0.005892322519675863</v>
      </c>
      <c r="AC1538" s="1">
        <v>0.02010243740426376</v>
      </c>
    </row>
    <row r="1539" spans="1:29">
      <c r="A1539" s="11">
        <v>38694</v>
      </c>
      <c r="B1539" s="1">
        <v>0</v>
      </c>
      <c r="C1539" s="1">
        <v>0.02360347156115838</v>
      </c>
      <c r="D1539" s="1">
        <v>0.01290510304848014</v>
      </c>
      <c r="E1539" s="1">
        <v>0.03310392798265882</v>
      </c>
      <c r="F1539" s="1">
        <v>-0.002525301933141266</v>
      </c>
      <c r="G1539" s="1">
        <v>-0.01185771995375862</v>
      </c>
      <c r="H1539" s="1">
        <v>0</v>
      </c>
      <c r="I1539" s="1">
        <v>-0.008285432453586816</v>
      </c>
      <c r="J1539" s="1">
        <v>0.005647658736511518</v>
      </c>
      <c r="K1539" s="1">
        <v>0.0002662043649865886</v>
      </c>
      <c r="L1539" s="1">
        <v>0.006942027079876345</v>
      </c>
      <c r="M1539" s="1">
        <v>0.008648576035652056</v>
      </c>
      <c r="N1539" s="1">
        <v>-0.001844546919273271</v>
      </c>
      <c r="O1539" s="1">
        <v>0.02454448339357906</v>
      </c>
      <c r="P1539" s="1">
        <v>0.02447034383499358</v>
      </c>
      <c r="Q1539" s="1">
        <v>0.01378354031652207</v>
      </c>
      <c r="R1539" s="1">
        <v>0.003201162372457711</v>
      </c>
      <c r="S1539" s="1">
        <v>0.002002013022971205</v>
      </c>
      <c r="T1539" s="1">
        <v>0.0001691431702968149</v>
      </c>
      <c r="U1539" s="1">
        <v>-0.01172764587284458</v>
      </c>
      <c r="V1539" s="1">
        <v>0.02158655905701323</v>
      </c>
      <c r="W1539" s="1">
        <v>-0.006065365197774342</v>
      </c>
      <c r="X1539" s="1">
        <v>0.008563593606104369</v>
      </c>
      <c r="Y1539" s="1">
        <v>0.004639462746299561</v>
      </c>
      <c r="Z1539" s="1">
        <v>-0.005719129707427717</v>
      </c>
      <c r="AA1539" s="1">
        <v>0.1115702803513852</v>
      </c>
      <c r="AB1539" s="1">
        <v>-0.01412224148267871</v>
      </c>
      <c r="AC1539" s="1">
        <v>-0.00229127242414473</v>
      </c>
    </row>
    <row r="1540" spans="1:29">
      <c r="A1540" s="11">
        <v>38695</v>
      </c>
      <c r="B1540" s="1">
        <v>-0.0192011432127821</v>
      </c>
      <c r="C1540" s="1">
        <v>-0.01267634607472579</v>
      </c>
      <c r="D1540" s="1">
        <v>0.03492982686258905</v>
      </c>
      <c r="E1540" s="1">
        <v>-0.00245590929529349</v>
      </c>
      <c r="F1540" s="1">
        <v>-0.001993446015452705</v>
      </c>
      <c r="G1540" s="1">
        <v>0.03339988815829442</v>
      </c>
      <c r="H1540" s="1">
        <v>0.0007411167692261689</v>
      </c>
      <c r="I1540" s="1">
        <v>-0.0003630672303036597</v>
      </c>
      <c r="J1540" s="1">
        <v>0.0216605276722257</v>
      </c>
      <c r="K1540" s="1">
        <v>0.005053061022087135</v>
      </c>
      <c r="L1540" s="1">
        <v>0.01851944560074359</v>
      </c>
      <c r="M1540" s="1">
        <v>-0.002759386318741397</v>
      </c>
      <c r="N1540" s="1">
        <v>0.01145627309171382</v>
      </c>
      <c r="O1540" s="1">
        <v>-0.0001026966845272259</v>
      </c>
      <c r="P1540" s="1">
        <v>0.00336684496461892</v>
      </c>
      <c r="Q1540" s="1">
        <v>0.02901725083479056</v>
      </c>
      <c r="R1540" s="1">
        <v>0.02032728028065245</v>
      </c>
      <c r="S1540" s="1">
        <v>0.01798178040895571</v>
      </c>
      <c r="T1540" s="1">
        <v>0.01330846018686205</v>
      </c>
      <c r="U1540" s="1">
        <v>0.03668923458055362</v>
      </c>
      <c r="V1540" s="1">
        <v>0.0122102455816484</v>
      </c>
      <c r="W1540" s="1">
        <v>0.009015721212253247</v>
      </c>
      <c r="X1540" s="1">
        <v>0.01919328680104027</v>
      </c>
      <c r="Y1540" s="1">
        <v>0.02643741800368304</v>
      </c>
      <c r="Z1540" s="1">
        <v>0.02401449779344778</v>
      </c>
      <c r="AA1540" s="1">
        <v>0.01927923291324229</v>
      </c>
      <c r="AB1540" s="1">
        <v>0.004836376200149761</v>
      </c>
      <c r="AC1540" s="1">
        <v>0.01389533534462761</v>
      </c>
    </row>
    <row r="1541" spans="1:29">
      <c r="A1541" s="11">
        <v>38698</v>
      </c>
      <c r="B1541" s="1">
        <v>-0.007516051708683191</v>
      </c>
      <c r="C1541" s="1">
        <v>-0.002567971238895184</v>
      </c>
      <c r="D1541" s="1">
        <v>-0.02443398190180091</v>
      </c>
      <c r="E1541" s="1">
        <v>0.01664694047100301</v>
      </c>
      <c r="F1541" s="1">
        <v>0.003076754165173501</v>
      </c>
      <c r="G1541" s="1">
        <v>-0.005225266584172106</v>
      </c>
      <c r="H1541" s="1">
        <v>0.0009249424504025328</v>
      </c>
      <c r="I1541" s="1">
        <v>-0.0006542315963662393</v>
      </c>
      <c r="J1541" s="1">
        <v>0.01177848938504233</v>
      </c>
      <c r="K1541" s="1">
        <v>-0.01402482345334133</v>
      </c>
      <c r="L1541" s="1">
        <v>0.01827012619451551</v>
      </c>
      <c r="M1541" s="1">
        <v>0.03202182162815714</v>
      </c>
      <c r="N1541" s="1">
        <v>0.01169161266661289</v>
      </c>
      <c r="O1541" s="1">
        <v>-0.0006169844267380764</v>
      </c>
      <c r="P1541" s="1">
        <v>0.04010186040255759</v>
      </c>
      <c r="Q1541" s="1">
        <v>0.03334196098457021</v>
      </c>
      <c r="R1541" s="1">
        <v>-0.0001736529803233466</v>
      </c>
      <c r="S1541" s="1">
        <v>0.03434726570665947</v>
      </c>
      <c r="T1541" s="1">
        <v>0.01213198124385118</v>
      </c>
      <c r="U1541" s="1">
        <v>-0.01399638764607258</v>
      </c>
      <c r="V1541" s="1">
        <v>0.01726395585590756</v>
      </c>
      <c r="W1541" s="1">
        <v>-5.426775890171598E-05</v>
      </c>
      <c r="X1541" s="1">
        <v>0.02725001593851206</v>
      </c>
      <c r="Y1541" s="1">
        <v>0.008885276751890991</v>
      </c>
      <c r="Z1541" s="1">
        <v>0.01966028623666372</v>
      </c>
      <c r="AA1541" s="1">
        <v>0.0210035291723969</v>
      </c>
      <c r="AB1541" s="1">
        <v>0.02255220010878123</v>
      </c>
      <c r="AC1541" s="1">
        <v>-0.01042043068419929</v>
      </c>
    </row>
    <row r="1542" spans="1:29">
      <c r="A1542" s="11">
        <v>38699</v>
      </c>
      <c r="B1542" s="1">
        <v>0.01585067617779279</v>
      </c>
      <c r="C1542" s="1">
        <v>0.005516838961685533</v>
      </c>
      <c r="D1542" s="1">
        <v>0.01265728257381271</v>
      </c>
      <c r="E1542" s="1">
        <v>-0.004958402788308613</v>
      </c>
      <c r="F1542" s="1">
        <v>-0.004573949037858127</v>
      </c>
      <c r="G1542" s="1">
        <v>-0.02431910631388368</v>
      </c>
      <c r="H1542" s="1">
        <v>-0.001848547198967765</v>
      </c>
      <c r="I1542" s="1">
        <v>0.01054471603729823</v>
      </c>
      <c r="J1542" s="1">
        <v>0.008149098109137665</v>
      </c>
      <c r="K1542" s="1">
        <v>0.01180924636725145</v>
      </c>
      <c r="L1542" s="1">
        <v>0.007142958721003234</v>
      </c>
      <c r="M1542" s="1">
        <v>0.006033889942795856</v>
      </c>
      <c r="N1542" s="1">
        <v>0.02347423969378326</v>
      </c>
      <c r="O1542" s="1">
        <v>0.02798646215556455</v>
      </c>
      <c r="P1542" s="1">
        <v>0.003072293499932321</v>
      </c>
      <c r="Q1542" s="1">
        <v>0.01394508891746793</v>
      </c>
      <c r="R1542" s="1">
        <v>0.009731385225310918</v>
      </c>
      <c r="S1542" s="1">
        <v>0.001897650803927231</v>
      </c>
      <c r="T1542" s="1">
        <v>0.01885959529774195</v>
      </c>
      <c r="U1542" s="1">
        <v>0.02780752188177593</v>
      </c>
      <c r="V1542" s="1">
        <v>0.007455698101393793</v>
      </c>
      <c r="W1542" s="1">
        <v>0.00964405980453642</v>
      </c>
      <c r="X1542" s="1">
        <v>0.05694012003279281</v>
      </c>
      <c r="Y1542" s="1">
        <v>-0.006020050178468073</v>
      </c>
      <c r="Z1542" s="1">
        <v>0.0179041611258941</v>
      </c>
      <c r="AA1542" s="1">
        <v>-0.006828529814369655</v>
      </c>
      <c r="AB1542" s="1">
        <v>0.01376186529574719</v>
      </c>
      <c r="AC1542" s="1">
        <v>0.02746971618469329</v>
      </c>
    </row>
    <row r="1543" spans="1:29">
      <c r="A1543" s="11">
        <v>38700</v>
      </c>
      <c r="B1543" s="1">
        <v>0.0691747797143365</v>
      </c>
      <c r="C1543" s="1">
        <v>0.009022003125660261</v>
      </c>
      <c r="D1543" s="1">
        <v>-0.01276410933126704</v>
      </c>
      <c r="E1543" s="1">
        <v>-0.008691472779215226</v>
      </c>
      <c r="F1543" s="1">
        <v>0.02373217411503137</v>
      </c>
      <c r="G1543" s="1">
        <v>0.01754706136778372</v>
      </c>
      <c r="H1543" s="1">
        <v>0.01722537551754377</v>
      </c>
      <c r="I1543" s="1">
        <v>0.03425446024251011</v>
      </c>
      <c r="J1543" s="1">
        <v>0.03695155857678389</v>
      </c>
      <c r="K1543" s="1">
        <v>-0.004774575532620173</v>
      </c>
      <c r="L1543" s="1">
        <v>-0.02083515574220085</v>
      </c>
      <c r="M1543" s="1">
        <v>-0.004760056899761778</v>
      </c>
      <c r="N1543" s="1">
        <v>0.01693721992107511</v>
      </c>
      <c r="O1543" s="1">
        <v>0.02712435435163152</v>
      </c>
      <c r="P1543" s="1">
        <v>0.01117898072753687</v>
      </c>
      <c r="Q1543" s="1">
        <v>-0.02881820072021823</v>
      </c>
      <c r="R1543" s="1">
        <v>-0.01107205875913231</v>
      </c>
      <c r="S1543" s="1">
        <v>0.05871235189298307</v>
      </c>
      <c r="T1543" s="1">
        <v>0.003453879325755027</v>
      </c>
      <c r="U1543" s="1">
        <v>-0.009539095419085486</v>
      </c>
      <c r="V1543" s="1">
        <v>0.006625400662268133</v>
      </c>
      <c r="W1543" s="1">
        <v>0.01349161039838509</v>
      </c>
      <c r="X1543" s="1">
        <v>-0.01406766752825217</v>
      </c>
      <c r="Y1543" s="1">
        <v>-0.003701221060590343</v>
      </c>
      <c r="Z1543" s="1">
        <v>0.02327118655855753</v>
      </c>
      <c r="AA1543" s="1">
        <v>-0.01980672517233872</v>
      </c>
      <c r="AB1543" s="1">
        <v>-0.03515366280043031</v>
      </c>
      <c r="AC1543" s="1">
        <v>-0.008243336244706412</v>
      </c>
    </row>
    <row r="1544" spans="1:29">
      <c r="A1544" s="11">
        <v>38701</v>
      </c>
      <c r="B1544" s="1">
        <v>-0.06761811762620451</v>
      </c>
      <c r="C1544" s="1">
        <v>-0.01184128439307797</v>
      </c>
      <c r="D1544" s="1">
        <v>-0.01465579602976819</v>
      </c>
      <c r="E1544" s="1">
        <v>0.008767676803489666</v>
      </c>
      <c r="F1544" s="1">
        <v>-0.01710931196100363</v>
      </c>
      <c r="G1544" s="1">
        <v>-0.02057600736335574</v>
      </c>
      <c r="H1544" s="1">
        <v>0.002185006558406366</v>
      </c>
      <c r="I1544" s="1">
        <v>-0.02045640015216077</v>
      </c>
      <c r="J1544" s="1">
        <v>0.0137341080609692</v>
      </c>
      <c r="K1544" s="1">
        <v>-0.002665383591844761</v>
      </c>
      <c r="L1544" s="1">
        <v>0.0111243292838985</v>
      </c>
      <c r="M1544" s="1">
        <v>-0.0002869621741374839</v>
      </c>
      <c r="N1544" s="1">
        <v>-0.02602392839112422</v>
      </c>
      <c r="O1544" s="1">
        <v>-0.02114576845512761</v>
      </c>
      <c r="P1544" s="1">
        <v>-0.005452125717912093</v>
      </c>
      <c r="Q1544" s="1">
        <v>-0.0003047313791745276</v>
      </c>
      <c r="R1544" s="1">
        <v>-0.01937448136462894</v>
      </c>
      <c r="S1544" s="1">
        <v>-0.03041141615196774</v>
      </c>
      <c r="T1544" s="1">
        <v>-0.03463506199189281</v>
      </c>
      <c r="U1544" s="1">
        <v>-0.02686936214939384</v>
      </c>
      <c r="V1544" s="1">
        <v>-0.01120287648949736</v>
      </c>
      <c r="W1544" s="1">
        <v>-0.01416407596211999</v>
      </c>
      <c r="X1544" s="1">
        <v>-0.008998813190577493</v>
      </c>
      <c r="Y1544" s="1">
        <v>0.001913749101219109</v>
      </c>
      <c r="Z1544" s="1">
        <v>-0.02459326326239186</v>
      </c>
      <c r="AA1544" s="1">
        <v>-0.07171281905745652</v>
      </c>
      <c r="AB1544" s="1">
        <v>-0.004124744687923898</v>
      </c>
      <c r="AC1544" s="1">
        <v>-0.01516341511658492</v>
      </c>
    </row>
    <row r="1545" spans="1:29">
      <c r="A1545" s="11">
        <v>38702</v>
      </c>
      <c r="B1545" s="1">
        <v>-0.005565014743542762</v>
      </c>
      <c r="C1545" s="1">
        <v>0.02396657764553889</v>
      </c>
      <c r="D1545" s="1">
        <v>0.01070748124863186</v>
      </c>
      <c r="E1545" s="1">
        <v>-0.01390655170589128</v>
      </c>
      <c r="F1545" s="1">
        <v>0.004781537800119251</v>
      </c>
      <c r="G1545" s="1">
        <v>-0.002801068895211034</v>
      </c>
      <c r="H1545" s="1">
        <v>-0.007630895165407048</v>
      </c>
      <c r="I1545" s="1">
        <v>-0.004332972069748253</v>
      </c>
      <c r="J1545" s="1">
        <v>0.03478593852825829</v>
      </c>
      <c r="K1545" s="1">
        <v>0.006680917863372882</v>
      </c>
      <c r="L1545" s="1">
        <v>0.02215844185117821</v>
      </c>
      <c r="M1545" s="1">
        <v>0.01435150399136575</v>
      </c>
      <c r="N1545" s="1">
        <v>0.005344092227817177</v>
      </c>
      <c r="O1545" s="1">
        <v>0.0008957786699215209</v>
      </c>
      <c r="P1545" s="1">
        <v>-0.00304519748844434</v>
      </c>
      <c r="Q1545" s="1">
        <v>0.002353550933025028</v>
      </c>
      <c r="R1545" s="1">
        <v>0.004850896498824753</v>
      </c>
      <c r="S1545" s="1">
        <v>0.0249076786838216</v>
      </c>
      <c r="T1545" s="1">
        <v>0.02752088404616049</v>
      </c>
      <c r="U1545" s="1">
        <v>0.01303826550128151</v>
      </c>
      <c r="V1545" s="1">
        <v>-0.003328247075076285</v>
      </c>
      <c r="W1545" s="1">
        <v>0.02322585595444915</v>
      </c>
      <c r="X1545" s="1">
        <v>0.01292551657313279</v>
      </c>
      <c r="Y1545" s="1">
        <v>0.007078692501549355</v>
      </c>
      <c r="Z1545" s="1">
        <v>-0.002575634081454226</v>
      </c>
      <c r="AA1545" s="1">
        <v>0.04870588534114106</v>
      </c>
      <c r="AB1545" s="1">
        <v>-0.01730333718281263</v>
      </c>
      <c r="AC1545" s="1">
        <v>0.00764123537002348</v>
      </c>
    </row>
    <row r="1546" spans="1:29">
      <c r="A1546" s="11">
        <v>38705</v>
      </c>
      <c r="B1546" s="1">
        <v>0.03655121138580975</v>
      </c>
      <c r="C1546" s="1">
        <v>0.004896033634862684</v>
      </c>
      <c r="D1546" s="1">
        <v>0.007666377603602781</v>
      </c>
      <c r="E1546" s="1">
        <v>0.01386723398660394</v>
      </c>
      <c r="F1546" s="1">
        <v>0.01064074284017358</v>
      </c>
      <c r="G1546" s="1">
        <v>-0.02668546783703818</v>
      </c>
      <c r="H1546" s="1">
        <v>-0.001281610921883725</v>
      </c>
      <c r="I1546" s="1">
        <v>0.0153384286816276</v>
      </c>
      <c r="J1546" s="1">
        <v>0.03857053623030771</v>
      </c>
      <c r="K1546" s="1">
        <v>0.03743034494323227</v>
      </c>
      <c r="L1546" s="1">
        <v>0.01389826159427754</v>
      </c>
      <c r="M1546" s="1">
        <v>0.01895890128677635</v>
      </c>
      <c r="N1546" s="1">
        <v>0.02622218642916097</v>
      </c>
      <c r="O1546" s="1">
        <v>0.004674652648084532</v>
      </c>
      <c r="P1546" s="1">
        <v>0.05208473636205802</v>
      </c>
      <c r="Q1546" s="1">
        <v>0.0004346370460068805</v>
      </c>
      <c r="R1546" s="1">
        <v>0.009183282529921399</v>
      </c>
      <c r="S1546" s="1">
        <v>-0.003600481060879623</v>
      </c>
      <c r="T1546" s="1">
        <v>0.02190462609043675</v>
      </c>
      <c r="U1546" s="1">
        <v>0.02424009828313278</v>
      </c>
      <c r="V1546" s="1">
        <v>-0.01484887124028189</v>
      </c>
      <c r="W1546" s="1">
        <v>0.002164301374441235</v>
      </c>
      <c r="X1546" s="1">
        <v>0.006541607816340722</v>
      </c>
      <c r="Y1546" s="1">
        <v>0.009595041382768121</v>
      </c>
      <c r="Z1546" s="1">
        <v>0.03302520221907002</v>
      </c>
      <c r="AA1546" s="1">
        <v>0.01297962973503175</v>
      </c>
      <c r="AB1546" s="1">
        <v>-0.01994910418745066</v>
      </c>
      <c r="AC1546" s="1">
        <v>0.03225814407766214</v>
      </c>
    </row>
    <row r="1547" spans="1:29">
      <c r="A1547" s="11">
        <v>38706</v>
      </c>
      <c r="B1547" s="1">
        <v>-0.01889647099888814</v>
      </c>
      <c r="C1547" s="1">
        <v>-0.002970848717797736</v>
      </c>
      <c r="D1547" s="1">
        <v>-0.008372589470216241</v>
      </c>
      <c r="E1547" s="1">
        <v>-0.007534065985574823</v>
      </c>
      <c r="F1547" s="1">
        <v>0.03920415896095064</v>
      </c>
      <c r="G1547" s="1">
        <v>-0.00164928066299197</v>
      </c>
      <c r="H1547" s="1">
        <v>-0.02236477135887871</v>
      </c>
      <c r="I1547" s="1">
        <v>0.03351613034697509</v>
      </c>
      <c r="J1547" s="1">
        <v>-0.01942096776657798</v>
      </c>
      <c r="K1547" s="1">
        <v>-0.004349809346789524</v>
      </c>
      <c r="L1547" s="1">
        <v>-0.01770953291509714</v>
      </c>
      <c r="M1547" s="1">
        <v>0.01749510188404813</v>
      </c>
      <c r="N1547" s="1">
        <v>-0.009322992303171462</v>
      </c>
      <c r="O1547" s="1">
        <v>-0.008216866311169135</v>
      </c>
      <c r="P1547" s="1">
        <v>0.02395452031864065</v>
      </c>
      <c r="Q1547" s="1">
        <v>0.003346945128594792</v>
      </c>
      <c r="R1547" s="1">
        <v>-0.003033348062746466</v>
      </c>
      <c r="S1547" s="1">
        <v>0.0009033474955779663</v>
      </c>
      <c r="T1547" s="1">
        <v>-0.01082367487968672</v>
      </c>
      <c r="U1547" s="1">
        <v>0.005197613475547369</v>
      </c>
      <c r="V1547" s="1">
        <v>-0.03649225880331219</v>
      </c>
      <c r="W1547" s="1">
        <v>-0.007268745555202516</v>
      </c>
      <c r="X1547" s="1">
        <v>0.01524506797333891</v>
      </c>
      <c r="Y1547" s="1">
        <v>-0.004310133383409909</v>
      </c>
      <c r="Z1547" s="1">
        <v>-0.01473453921111734</v>
      </c>
      <c r="AA1547" s="1">
        <v>-0.006380955879428107</v>
      </c>
      <c r="AB1547" s="1">
        <v>-0.003392631703410198</v>
      </c>
      <c r="AC1547" s="1">
        <v>0.01918872617537226</v>
      </c>
    </row>
    <row r="1548" spans="1:29">
      <c r="A1548" s="11">
        <v>38707</v>
      </c>
      <c r="B1548" s="1">
        <v>0.004815050137439325</v>
      </c>
      <c r="C1548" s="1">
        <v>0.005005956660313782</v>
      </c>
      <c r="D1548" s="1">
        <v>0.001310839441179157</v>
      </c>
      <c r="E1548" s="1">
        <v>0.006657405865908572</v>
      </c>
      <c r="F1548" s="1">
        <v>0.003360124697282307</v>
      </c>
      <c r="G1548" s="1">
        <v>-0.009085021026486451</v>
      </c>
      <c r="H1548" s="1">
        <v>0.004312530753293187</v>
      </c>
      <c r="I1548" s="1">
        <v>-0.011557523282687</v>
      </c>
      <c r="J1548" s="1">
        <v>-0.01007639248620862</v>
      </c>
      <c r="K1548" s="1">
        <v>0.005397170555224706</v>
      </c>
      <c r="L1548" s="1">
        <v>0.001329996401936651</v>
      </c>
      <c r="M1548" s="1">
        <v>0.004639857626098198</v>
      </c>
      <c r="N1548" s="1">
        <v>-0.01254794904101919</v>
      </c>
      <c r="O1548" s="1">
        <v>0.001098103241559123</v>
      </c>
      <c r="P1548" s="1">
        <v>0.008791151049456269</v>
      </c>
      <c r="Q1548" s="1">
        <v>0.005761418922649142</v>
      </c>
      <c r="R1548" s="1">
        <v>0.006553303866639437</v>
      </c>
      <c r="S1548" s="1">
        <v>0.001805266979355347</v>
      </c>
      <c r="T1548" s="1">
        <v>-0.02622836189754452</v>
      </c>
      <c r="U1548" s="1">
        <v>0.004125798114485768</v>
      </c>
      <c r="V1548" s="1">
        <v>-7.480150444527656E-05</v>
      </c>
      <c r="W1548" s="1">
        <v>-0.00477561497224277</v>
      </c>
      <c r="X1548" s="1">
        <v>-0.008140253459381852</v>
      </c>
      <c r="Y1548" s="1">
        <v>0.002996901223817572</v>
      </c>
      <c r="Z1548" s="1">
        <v>0.00240336936032115</v>
      </c>
      <c r="AA1548" s="1">
        <v>-0.0008788554381791158</v>
      </c>
      <c r="AB1548" s="1">
        <v>-0.02627446630281272</v>
      </c>
      <c r="AC1548" s="1">
        <v>-0.01366337572433818</v>
      </c>
    </row>
    <row r="1549" spans="1:29">
      <c r="A1549" s="11">
        <v>38708</v>
      </c>
      <c r="B1549" s="1">
        <v>0.01848359340146177</v>
      </c>
      <c r="C1549" s="1">
        <v>0.01055516245135868</v>
      </c>
      <c r="D1549" s="1">
        <v>0.006891959047100382</v>
      </c>
      <c r="E1549" s="1">
        <v>0.01740350265357127</v>
      </c>
      <c r="F1549" s="1">
        <v>0.006444396718135126</v>
      </c>
      <c r="G1549" s="1">
        <v>-0.02083783967848152</v>
      </c>
      <c r="H1549" s="1">
        <v>-0.005414210319333757</v>
      </c>
      <c r="I1549" s="1">
        <v>0.0209092008403895</v>
      </c>
      <c r="J1549" s="1">
        <v>-0.00912600688697407</v>
      </c>
      <c r="K1549" s="1">
        <v>-0.002557037515800498</v>
      </c>
      <c r="L1549" s="1">
        <v>0.0029084104920718</v>
      </c>
      <c r="M1549" s="1">
        <v>-0.003441423831136992</v>
      </c>
      <c r="N1549" s="1">
        <v>0.002823709328543256</v>
      </c>
      <c r="O1549" s="1">
        <v>0.008475186447634675</v>
      </c>
      <c r="P1549" s="1">
        <v>-0.01208750974732542</v>
      </c>
      <c r="Q1549" s="1">
        <v>0.02455112822297778</v>
      </c>
      <c r="R1549" s="1">
        <v>-0.004882913101166175</v>
      </c>
      <c r="S1549" s="1">
        <v>0.001801508304410282</v>
      </c>
      <c r="T1549" s="1">
        <v>0.003855588436623147</v>
      </c>
      <c r="U1549" s="1">
        <v>-0.004533341297576876</v>
      </c>
      <c r="V1549" s="1">
        <v>0.0004491863834026333</v>
      </c>
      <c r="W1549" s="1">
        <v>-0.009916216679709988</v>
      </c>
      <c r="X1549" s="1">
        <v>0.01282860982851042</v>
      </c>
      <c r="Y1549" s="1">
        <v>-0.003651723345577285</v>
      </c>
      <c r="Z1549" s="1">
        <v>0.0163844871502461</v>
      </c>
      <c r="AA1549" s="1">
        <v>0.002017726567014044</v>
      </c>
      <c r="AB1549" s="1">
        <v>-0.008862893157361329</v>
      </c>
      <c r="AC1549" s="1">
        <v>0.008835177395467353</v>
      </c>
    </row>
    <row r="1550" spans="1:29">
      <c r="A1550" s="11">
        <v>38709</v>
      </c>
      <c r="B1550" s="1">
        <v>0.008401962093435911</v>
      </c>
      <c r="C1550" s="1">
        <v>-0.01138390940548983</v>
      </c>
      <c r="D1550" s="1">
        <v>0.001720830012029717</v>
      </c>
      <c r="E1550" s="1">
        <v>-0.01938690840401991</v>
      </c>
      <c r="F1550" s="1">
        <v>-0.02586362176934187</v>
      </c>
      <c r="G1550" s="1">
        <v>-0.01383265642952181</v>
      </c>
      <c r="H1550" s="1">
        <v>-0.01783359607273405</v>
      </c>
      <c r="I1550" s="1">
        <v>-0.02944154642466068</v>
      </c>
      <c r="J1550" s="1">
        <v>-0.01098135211331075</v>
      </c>
      <c r="K1550" s="1">
        <v>-0.01025068658889994</v>
      </c>
      <c r="L1550" s="1">
        <v>-0.000553591602737824</v>
      </c>
      <c r="M1550" s="1">
        <v>0.006088325280365625</v>
      </c>
      <c r="N1550" s="1">
        <v>-0.01900701748267897</v>
      </c>
      <c r="O1550" s="1">
        <v>-0.00850293203447261</v>
      </c>
      <c r="P1550" s="1">
        <v>0.00597511930400052</v>
      </c>
      <c r="Q1550" s="1">
        <v>0.001303335149855256</v>
      </c>
      <c r="R1550" s="1">
        <v>-0.01524614706462413</v>
      </c>
      <c r="S1550" s="1">
        <v>-0.02338153040670832</v>
      </c>
      <c r="T1550" s="1">
        <v>-0.02030132737450963</v>
      </c>
      <c r="U1550" s="1">
        <v>-0.006081408783263464</v>
      </c>
      <c r="V1550" s="1">
        <v>0.004489365976278581</v>
      </c>
      <c r="W1550" s="1">
        <v>0.005115418385809756</v>
      </c>
      <c r="X1550" s="1">
        <v>0.005979036280961303</v>
      </c>
      <c r="Y1550" s="1">
        <v>-0.02987545606434194</v>
      </c>
      <c r="Z1550" s="1">
        <v>-0.0340758779584176</v>
      </c>
      <c r="AA1550" s="1">
        <v>-0.02461354343055244</v>
      </c>
      <c r="AB1550" s="1">
        <v>0.03919720792902281</v>
      </c>
      <c r="AC1550" s="1">
        <v>0.006487046456701062</v>
      </c>
    </row>
    <row r="1551" spans="1:29">
      <c r="A1551" s="11">
        <v>38712</v>
      </c>
      <c r="B1551" s="1">
        <v>-0.04349275186068535</v>
      </c>
      <c r="C1551" s="1">
        <v>-0.01507582704854438</v>
      </c>
      <c r="D1551" s="1">
        <v>-0.003015653656674222</v>
      </c>
      <c r="E1551" s="1">
        <v>-0.0002321893842425204</v>
      </c>
      <c r="F1551" s="1">
        <v>-0.01418055922679295</v>
      </c>
      <c r="G1551" s="1">
        <v>-0.003237114446983047</v>
      </c>
      <c r="H1551" s="1">
        <v>-0.03650630859359238</v>
      </c>
      <c r="I1551" s="1">
        <v>-0.0165207747191306</v>
      </c>
      <c r="J1551" s="1">
        <v>-0.02113161758202886</v>
      </c>
      <c r="K1551" s="1">
        <v>-0.02149169342501522</v>
      </c>
      <c r="L1551" s="1">
        <v>-0.01014674388181325</v>
      </c>
      <c r="M1551" s="1">
        <v>-0.006322452682525515</v>
      </c>
      <c r="N1551" s="1">
        <v>-0.01291743636233389</v>
      </c>
      <c r="O1551" s="1">
        <v>-0.04956120030306599</v>
      </c>
      <c r="P1551" s="1">
        <v>-0.01880898134313091</v>
      </c>
      <c r="Q1551" s="1">
        <v>-0.004870697884621578</v>
      </c>
      <c r="R1551" s="1">
        <v>-0.01210127339445322</v>
      </c>
      <c r="S1551" s="1">
        <v>-0.03406946237790409</v>
      </c>
      <c r="T1551" s="1">
        <v>-0.02682750388950439</v>
      </c>
      <c r="U1551" s="1">
        <v>-0.01676294621175911</v>
      </c>
      <c r="V1551" s="1">
        <v>-0.004246120500029815</v>
      </c>
      <c r="W1551" s="1">
        <v>-0.01628626954293844</v>
      </c>
      <c r="X1551" s="1">
        <v>-0.003519129187269265</v>
      </c>
      <c r="Y1551" s="1">
        <v>-0.04087033415465213</v>
      </c>
      <c r="Z1551" s="1">
        <v>0.0002715010469251933</v>
      </c>
      <c r="AA1551" s="1">
        <v>-0.01410590117345134</v>
      </c>
      <c r="AB1551" s="1">
        <v>-0.04981369221839538</v>
      </c>
      <c r="AC1551" s="1">
        <v>-0.02513704427560282</v>
      </c>
    </row>
    <row r="1552" spans="1:29">
      <c r="A1552" s="11">
        <v>38713</v>
      </c>
      <c r="B1552" s="1">
        <v>0.05087109662328659</v>
      </c>
      <c r="C1552" s="1">
        <v>0.02723881659318383</v>
      </c>
      <c r="D1552" s="1">
        <v>0.01141018799055105</v>
      </c>
      <c r="E1552" s="1">
        <v>0.005932199652810999</v>
      </c>
      <c r="F1552" s="1">
        <v>0.008714744865808255</v>
      </c>
      <c r="G1552" s="1">
        <v>-0.002381511831683669</v>
      </c>
      <c r="H1552" s="1">
        <v>0.03550872423066331</v>
      </c>
      <c r="I1552" s="1">
        <v>0</v>
      </c>
      <c r="J1552" s="1">
        <v>0.02122192128835376</v>
      </c>
      <c r="K1552" s="1">
        <v>0.0179942196884959</v>
      </c>
      <c r="L1552" s="1">
        <v>0.01474100717280047</v>
      </c>
      <c r="M1552" s="1">
        <v>0.006635289433206015</v>
      </c>
      <c r="N1552" s="1">
        <v>0.0265357757065745</v>
      </c>
      <c r="O1552" s="1">
        <v>0.0470045334498157</v>
      </c>
      <c r="P1552" s="1">
        <v>0.005621145604983946</v>
      </c>
      <c r="Q1552" s="1">
        <v>0.01775733566865734</v>
      </c>
      <c r="R1552" s="1">
        <v>0.04107128205966948</v>
      </c>
      <c r="S1552" s="1">
        <v>0.01239250165221595</v>
      </c>
      <c r="T1552" s="1">
        <v>0.02555238454994679</v>
      </c>
      <c r="U1552" s="1">
        <v>0.0242289430927376</v>
      </c>
      <c r="V1552" s="1">
        <v>0.01009903277266</v>
      </c>
      <c r="W1552" s="1">
        <v>0.02461626736478539</v>
      </c>
      <c r="X1552" s="1">
        <v>0.03523787897651043</v>
      </c>
      <c r="Y1552" s="1">
        <v>0.02828840722846859</v>
      </c>
      <c r="Z1552" s="1">
        <v>0.01817691669805299</v>
      </c>
      <c r="AA1552" s="1">
        <v>0.02925975280594795</v>
      </c>
      <c r="AB1552" s="1">
        <v>0.03119344146915792</v>
      </c>
      <c r="AC1552" s="1">
        <v>0.01873285268225189</v>
      </c>
    </row>
    <row r="1553" spans="1:29">
      <c r="A1553" s="11">
        <v>38714</v>
      </c>
      <c r="B1553" s="1">
        <v>-0.01591518653318047</v>
      </c>
      <c r="C1553" s="1">
        <v>0.02710280441738844</v>
      </c>
      <c r="D1553" s="1">
        <v>0.001930678400521524</v>
      </c>
      <c r="E1553" s="1">
        <v>-0.003237687319441185</v>
      </c>
      <c r="F1553" s="1">
        <v>0.006869799738541627</v>
      </c>
      <c r="G1553" s="1">
        <v>0.003906322313745436</v>
      </c>
      <c r="H1553" s="1">
        <v>0.01743315619259711</v>
      </c>
      <c r="I1553" s="1">
        <v>-0.00811694977480093</v>
      </c>
      <c r="J1553" s="1">
        <v>-0.02400576755605333</v>
      </c>
      <c r="K1553" s="1">
        <v>0.005458789732923019</v>
      </c>
      <c r="L1553" s="1">
        <v>-0.001920292659063572</v>
      </c>
      <c r="M1553" s="1">
        <v>0.0191421655957047</v>
      </c>
      <c r="N1553" s="1">
        <v>-0.01947570235176455</v>
      </c>
      <c r="O1553" s="1">
        <v>0.001402890390395761</v>
      </c>
      <c r="P1553" s="1">
        <v>0.01719937146264905</v>
      </c>
      <c r="Q1553" s="1">
        <v>-0.00893518991017106</v>
      </c>
      <c r="R1553" s="1">
        <v>0.006459944143981655</v>
      </c>
      <c r="S1553" s="1">
        <v>-0.01600762430876168</v>
      </c>
      <c r="T1553" s="1">
        <v>0.007968443551722437</v>
      </c>
      <c r="U1553" s="1">
        <v>-0.01162843421692328</v>
      </c>
      <c r="V1553" s="1">
        <v>-0.01014608067874179</v>
      </c>
      <c r="W1553" s="1">
        <v>-0.01594584405757327</v>
      </c>
      <c r="X1553" s="1">
        <v>-0.02668481058626992</v>
      </c>
      <c r="Y1553" s="1">
        <v>-0.01033077712478536</v>
      </c>
      <c r="Z1553" s="1">
        <v>-0.0113244357949458</v>
      </c>
      <c r="AA1553" s="1">
        <v>0.03832575768112401</v>
      </c>
      <c r="AB1553" s="1">
        <v>0.01039223980645354</v>
      </c>
      <c r="AC1553" s="1">
        <v>-0.01265548627158652</v>
      </c>
    </row>
    <row r="1554" spans="1:29">
      <c r="A1554" s="11">
        <v>38715</v>
      </c>
      <c r="B1554" s="1">
        <v>-0.0507073408066222</v>
      </c>
      <c r="C1554" s="1">
        <v>0.00217070521188556</v>
      </c>
      <c r="D1554" s="1">
        <v>0.01360256576798879</v>
      </c>
      <c r="E1554" s="1">
        <v>0.03109014792248255</v>
      </c>
      <c r="F1554" s="1">
        <v>-0.01633396577762702</v>
      </c>
      <c r="G1554" s="1">
        <v>-0.01988751426067237</v>
      </c>
      <c r="H1554" s="1">
        <v>-0.004142318253810728</v>
      </c>
      <c r="I1554" s="1">
        <v>0.00540798682505117</v>
      </c>
      <c r="J1554" s="1">
        <v>0.02349480235639856</v>
      </c>
      <c r="K1554" s="1">
        <v>0.008789810739305182</v>
      </c>
      <c r="L1554" s="1">
        <v>-0.0004017315319521098</v>
      </c>
      <c r="M1554" s="1">
        <v>-0.01337820025959724</v>
      </c>
      <c r="N1554" s="1">
        <v>0.006861433043293674</v>
      </c>
      <c r="O1554" s="1">
        <v>0.001801385088376684</v>
      </c>
      <c r="P1554" s="1">
        <v>0.01183613425135777</v>
      </c>
      <c r="Q1554" s="1">
        <v>0.01948466685250771</v>
      </c>
      <c r="R1554" s="1">
        <v>0.02131800349265056</v>
      </c>
      <c r="S1554" s="1">
        <v>0.03636373985919295</v>
      </c>
      <c r="T1554" s="1">
        <v>-0.006680537801953768</v>
      </c>
      <c r="U1554" s="1">
        <v>0.0008206514023123557</v>
      </c>
      <c r="V1554" s="1">
        <v>0.009576617648544339</v>
      </c>
      <c r="W1554" s="1">
        <v>0.01118077390636074</v>
      </c>
      <c r="X1554" s="1">
        <v>0.02196414457641716</v>
      </c>
      <c r="Y1554" s="1">
        <v>0.01278459283478361</v>
      </c>
      <c r="Z1554" s="1">
        <v>-0.001886529527242997</v>
      </c>
      <c r="AA1554" s="1">
        <v>-0.004948073085709992</v>
      </c>
      <c r="AB1554" s="1">
        <v>-0.01269953539047519</v>
      </c>
      <c r="AC1554" s="1">
        <v>0.01511829074456283</v>
      </c>
    </row>
    <row r="1555" spans="1:29">
      <c r="A1555" s="11">
        <v>38716</v>
      </c>
      <c r="B1555" s="1">
        <v>0.01845590223350713</v>
      </c>
      <c r="C1555" s="1">
        <v>-0.00797908922776569</v>
      </c>
      <c r="D1555" s="1">
        <v>0.01412785230385705</v>
      </c>
      <c r="E1555" s="1">
        <v>0.008101147330002334</v>
      </c>
      <c r="F1555" s="1">
        <v>0.02800836780576454</v>
      </c>
      <c r="G1555" s="1">
        <v>0.01213079176452636</v>
      </c>
      <c r="H1555" s="1">
        <v>0.005861082507199411</v>
      </c>
      <c r="I1555" s="1">
        <v>0.003255948687320709</v>
      </c>
      <c r="J1555" s="1">
        <v>0.02869437063804159</v>
      </c>
      <c r="K1555" s="1">
        <v>0.01076391869965709</v>
      </c>
      <c r="L1555" s="1">
        <v>0.003147199166001258</v>
      </c>
      <c r="M1555" s="1">
        <v>0.0004488810981007063</v>
      </c>
      <c r="N1555" s="1">
        <v>0.01936888190762631</v>
      </c>
      <c r="O1555" s="1">
        <v>0.02207568049914732</v>
      </c>
      <c r="P1555" s="1">
        <v>0.02562290091304242</v>
      </c>
      <c r="Q1555" s="1">
        <v>-0.01567517328901635</v>
      </c>
      <c r="R1555" s="1">
        <v>-0.002019759846510039</v>
      </c>
      <c r="S1555" s="1">
        <v>-0.0009231590319680461</v>
      </c>
      <c r="T1555" s="1">
        <v>0.01799123346467102</v>
      </c>
      <c r="U1555" s="1">
        <v>0.004613187187954448</v>
      </c>
      <c r="V1555" s="1">
        <v>0.01022683948573033</v>
      </c>
      <c r="W1555" s="1">
        <v>0.01404823108987996</v>
      </c>
      <c r="X1555" s="1">
        <v>-0.00403932076691671</v>
      </c>
      <c r="Y1555" s="1">
        <v>0.01030672282348455</v>
      </c>
      <c r="Z1555" s="1">
        <v>0.02592155410734431</v>
      </c>
      <c r="AA1555" s="1">
        <v>0.01037452566499852</v>
      </c>
      <c r="AB1555" s="1">
        <v>-0.01124928326692975</v>
      </c>
      <c r="AC1555" s="1">
        <v>0.0001079161974548715</v>
      </c>
    </row>
    <row r="1556" spans="1:29">
      <c r="A1556" s="11">
        <v>38719</v>
      </c>
      <c r="B1556" s="1">
        <v>0.004704712629139962</v>
      </c>
      <c r="C1556" s="1">
        <v>0.009651940939868098</v>
      </c>
      <c r="D1556" s="1">
        <v>0.01179928633331384</v>
      </c>
      <c r="E1556" s="1">
        <v>-0.01785739974123013</v>
      </c>
      <c r="F1556" s="1">
        <v>-0.01548851130043627</v>
      </c>
      <c r="G1556" s="1">
        <v>-0.02091963388261098</v>
      </c>
      <c r="H1556" s="1">
        <v>-0.003947174834086242</v>
      </c>
      <c r="I1556" s="1">
        <v>0.006631234000659569</v>
      </c>
      <c r="J1556" s="1">
        <v>0.01952601367719131</v>
      </c>
      <c r="K1556" s="1">
        <v>-0.01064929060141451</v>
      </c>
      <c r="L1556" s="1">
        <v>-0.005839588436011955</v>
      </c>
      <c r="M1556" s="1">
        <v>-0.003410644209046354</v>
      </c>
      <c r="N1556" s="1">
        <v>-0.01407454280937093</v>
      </c>
      <c r="O1556" s="1">
        <v>-0.008405011453567757</v>
      </c>
      <c r="P1556" s="1">
        <v>0.05023744142188868</v>
      </c>
      <c r="Q1556" s="1">
        <v>0.01481737656100779</v>
      </c>
      <c r="R1556" s="1">
        <v>0.009614236875304938</v>
      </c>
      <c r="S1556" s="1">
        <v>-0.005545316992247473</v>
      </c>
      <c r="T1556" s="1">
        <v>-0.003578596635624209</v>
      </c>
      <c r="U1556" s="1">
        <v>0.003042764208539772</v>
      </c>
      <c r="V1556" s="1">
        <v>0.000807005212214662</v>
      </c>
      <c r="W1556" s="1">
        <v>-0.004424524723495415</v>
      </c>
      <c r="X1556" s="1">
        <v>-0.02119688347304005</v>
      </c>
      <c r="Y1556" s="1">
        <v>-0.004585033550130291</v>
      </c>
      <c r="Z1556" s="1">
        <v>-0.002500487692588815</v>
      </c>
      <c r="AA1556" s="1">
        <v>0.002735948024389367</v>
      </c>
      <c r="AB1556" s="1">
        <v>-0.001434634653022737</v>
      </c>
      <c r="AC1556" s="1">
        <v>-0.003560850242589342</v>
      </c>
    </row>
    <row r="1557" spans="1:29">
      <c r="A1557" s="11">
        <v>38720</v>
      </c>
      <c r="B1557" s="1">
        <v>0.004509092753390398</v>
      </c>
      <c r="C1557" s="1">
        <v>0.001593396054970553</v>
      </c>
      <c r="D1557" s="1">
        <v>0.01805557846151928</v>
      </c>
      <c r="E1557" s="1">
        <v>-0.003977013868858181</v>
      </c>
      <c r="F1557" s="1">
        <v>0.03213922407211611</v>
      </c>
      <c r="G1557" s="1">
        <v>0.001780465524196417</v>
      </c>
      <c r="H1557" s="1">
        <v>0.003962816764691901</v>
      </c>
      <c r="I1557" s="1">
        <v>-0.0002102179746035215</v>
      </c>
      <c r="J1557" s="1">
        <v>0.009575957680216352</v>
      </c>
      <c r="K1557" s="1">
        <v>0.005894633235536073</v>
      </c>
      <c r="L1557" s="1">
        <v>0.009246975991541007</v>
      </c>
      <c r="M1557" s="1">
        <v>0.01098797474301128</v>
      </c>
      <c r="N1557" s="1">
        <v>0.02141319514582163</v>
      </c>
      <c r="O1557" s="1">
        <v>0.0205991820360456</v>
      </c>
      <c r="P1557" s="1">
        <v>0.003102914580013882</v>
      </c>
      <c r="Q1557" s="1">
        <v>0.01607080998201771</v>
      </c>
      <c r="R1557" s="1">
        <v>0.02466970048541017</v>
      </c>
      <c r="S1557" s="1">
        <v>0.008364254200980525</v>
      </c>
      <c r="T1557" s="1">
        <v>0.007901492805608479</v>
      </c>
      <c r="U1557" s="1">
        <v>0.03254440958185278</v>
      </c>
      <c r="V1557" s="1">
        <v>-0.0002200189062757651</v>
      </c>
      <c r="W1557" s="1">
        <v>0.01095264028706833</v>
      </c>
      <c r="X1557" s="1">
        <v>0.009225322399500469</v>
      </c>
      <c r="Y1557" s="1">
        <v>0.01842473543288903</v>
      </c>
      <c r="Z1557" s="1">
        <v>0.0189972318578584</v>
      </c>
      <c r="AA1557" s="1">
        <v>-0.0002993802017837721</v>
      </c>
      <c r="AB1557" s="1">
        <v>0.008272773213145124</v>
      </c>
      <c r="AC1557" s="1">
        <v>0.02447462448705284</v>
      </c>
    </row>
    <row r="1558" spans="1:29">
      <c r="A1558" s="11">
        <v>38721</v>
      </c>
      <c r="B1558" s="1">
        <v>0.02382598905917432</v>
      </c>
      <c r="C1558" s="1">
        <v>0.02761057897556229</v>
      </c>
      <c r="D1558" s="1">
        <v>-0.0006423359213673097</v>
      </c>
      <c r="E1558" s="1">
        <v>0.009126861237453987</v>
      </c>
      <c r="F1558" s="1">
        <v>0.02666136399507035</v>
      </c>
      <c r="G1558" s="1">
        <v>-0.004443424008761077</v>
      </c>
      <c r="H1558" s="1">
        <v>0.01484981373949834</v>
      </c>
      <c r="I1558" s="1">
        <v>0.02628625528590756</v>
      </c>
      <c r="J1558" s="1">
        <v>0.01016267112803115</v>
      </c>
      <c r="K1558" s="1">
        <v>-0.006114702957093487</v>
      </c>
      <c r="L1558" s="1">
        <v>0.0160961597766569</v>
      </c>
      <c r="M1558" s="1">
        <v>0.004632359304334699</v>
      </c>
      <c r="N1558" s="1">
        <v>0.0269040402138494</v>
      </c>
      <c r="O1558" s="1">
        <v>0.01245762280730012</v>
      </c>
      <c r="P1558" s="1">
        <v>0.01005289908465534</v>
      </c>
      <c r="Q1558" s="1">
        <v>-0.02060658261930826</v>
      </c>
      <c r="R1558" s="1">
        <v>0.01070663224542789</v>
      </c>
      <c r="S1558" s="1">
        <v>-0.00184343171037693</v>
      </c>
      <c r="T1558" s="1">
        <v>0.006414274446679302</v>
      </c>
      <c r="U1558" s="1">
        <v>-0.006277074626123702</v>
      </c>
      <c r="V1558" s="1">
        <v>-7.326598833223841E-05</v>
      </c>
      <c r="W1558" s="1">
        <v>0.001517511307093544</v>
      </c>
      <c r="X1558" s="1">
        <v>0.02130294684909617</v>
      </c>
      <c r="Y1558" s="1">
        <v>0.01616927848026495</v>
      </c>
      <c r="Z1558" s="1">
        <v>-0.005048937177633439</v>
      </c>
      <c r="AA1558" s="1">
        <v>0.0286866595935944</v>
      </c>
      <c r="AB1558" s="1">
        <v>0.03778113807994887</v>
      </c>
      <c r="AC1558" s="1">
        <v>0.01712484288499039</v>
      </c>
    </row>
    <row r="1559" spans="1:29">
      <c r="A1559" s="11">
        <v>38722</v>
      </c>
      <c r="B1559" s="1">
        <v>0.02428337200545472</v>
      </c>
      <c r="C1559" s="1">
        <v>0.01901759635354239</v>
      </c>
      <c r="D1559" s="1">
        <v>-0.0001070432801414389</v>
      </c>
      <c r="E1559" s="1">
        <v>0.00339188006086566</v>
      </c>
      <c r="F1559" s="1">
        <v>0.008672782690663183</v>
      </c>
      <c r="G1559" s="1">
        <v>-0.0006695056243403164</v>
      </c>
      <c r="H1559" s="1">
        <v>0.03889585304757182</v>
      </c>
      <c r="I1559" s="1">
        <v>0.01017712445058971</v>
      </c>
      <c r="J1559" s="1">
        <v>0.003353432598171002</v>
      </c>
      <c r="K1559" s="1">
        <v>-0.00128167803448187</v>
      </c>
      <c r="L1559" s="1">
        <v>-0.0001306571067002382</v>
      </c>
      <c r="M1559" s="1">
        <v>-0.005409218245038261</v>
      </c>
      <c r="N1559" s="1">
        <v>-0.01054763758929489</v>
      </c>
      <c r="O1559" s="1">
        <v>-0.01592892432743609</v>
      </c>
      <c r="P1559" s="1">
        <v>0.01429102180856945</v>
      </c>
      <c r="Q1559" s="1">
        <v>-0.004890740035121244</v>
      </c>
      <c r="R1559" s="1">
        <v>-0.008764732328604308</v>
      </c>
      <c r="S1559" s="1">
        <v>-0.01385018355920919</v>
      </c>
      <c r="T1559" s="1">
        <v>0.02549260839049317</v>
      </c>
      <c r="U1559" s="1">
        <v>-0.003198776639671719</v>
      </c>
      <c r="V1559" s="1">
        <v>-0.009164980628548314</v>
      </c>
      <c r="W1559" s="1">
        <v>-0.006009757683413053</v>
      </c>
      <c r="X1559" s="1">
        <v>-0.01843137257643712</v>
      </c>
      <c r="Y1559" s="1">
        <v>-0.004117298610082032</v>
      </c>
      <c r="Z1559" s="1">
        <v>-0.01001966810624022</v>
      </c>
      <c r="AA1559" s="1">
        <v>-0.05984338863322725</v>
      </c>
      <c r="AB1559" s="1">
        <v>-0.006817097930565397</v>
      </c>
      <c r="AC1559" s="1">
        <v>-0.01465404398066872</v>
      </c>
    </row>
    <row r="1560" spans="1:29">
      <c r="A1560" s="11">
        <v>38723</v>
      </c>
      <c r="B1560" s="1">
        <v>0.03342121010295318</v>
      </c>
      <c r="C1560" s="1">
        <v>0.009657339263935416</v>
      </c>
      <c r="D1560" s="1">
        <v>0.04256816493920934</v>
      </c>
      <c r="E1560" s="1">
        <v>-0.006535005302424235</v>
      </c>
      <c r="F1560" s="1">
        <v>-0.005343649624866331</v>
      </c>
      <c r="G1560" s="1">
        <v>0.00111647551322136</v>
      </c>
      <c r="H1560" s="1">
        <v>0.007309873253765087</v>
      </c>
      <c r="I1560" s="1">
        <v>0.03982381422937498</v>
      </c>
      <c r="J1560" s="1">
        <v>0.03074857262868402</v>
      </c>
      <c r="K1560" s="1">
        <v>-0.006673457681207751</v>
      </c>
      <c r="L1560" s="1">
        <v>-0.0005566941558630134</v>
      </c>
      <c r="M1560" s="1">
        <v>0.001694087325197158</v>
      </c>
      <c r="N1560" s="1">
        <v>0.0003440330805819514</v>
      </c>
      <c r="O1560" s="1">
        <v>-0.007366509261607646</v>
      </c>
      <c r="P1560" s="1">
        <v>-0.0003772374809339896</v>
      </c>
      <c r="Q1560" s="1">
        <v>0.01953296458763476</v>
      </c>
      <c r="R1560" s="1">
        <v>-0.001085106195381713</v>
      </c>
      <c r="S1560" s="1">
        <v>0.02996229019692254</v>
      </c>
      <c r="T1560" s="1">
        <v>-0.001221689326656006</v>
      </c>
      <c r="U1560" s="1">
        <v>0.0069490845542024</v>
      </c>
      <c r="V1560" s="1">
        <v>0.005771971837083889</v>
      </c>
      <c r="W1560" s="1">
        <v>-0.006098350713325207</v>
      </c>
      <c r="X1560" s="1">
        <v>7.735296170663375E-05</v>
      </c>
      <c r="Y1560" s="1">
        <v>-0.0004466192966796623</v>
      </c>
      <c r="Z1560" s="1">
        <v>0.009989325681765804</v>
      </c>
      <c r="AA1560" s="1">
        <v>-0.03786880716824004</v>
      </c>
      <c r="AB1560" s="1">
        <v>-0.01372786763388734</v>
      </c>
      <c r="AC1560" s="1">
        <v>-0.002847747811475898</v>
      </c>
    </row>
    <row r="1561" spans="1:29">
      <c r="A1561" s="11">
        <v>38726</v>
      </c>
      <c r="B1561" s="1">
        <v>0.01832070637216088</v>
      </c>
      <c r="C1561" s="1">
        <v>0.002686789588312477</v>
      </c>
      <c r="D1561" s="1">
        <v>0.03682269068115418</v>
      </c>
      <c r="E1561" s="1">
        <v>0.01009415381810697</v>
      </c>
      <c r="F1561" s="1">
        <v>0.0365794109360984</v>
      </c>
      <c r="G1561" s="1">
        <v>0.007138208097932086</v>
      </c>
      <c r="H1561" s="1">
        <v>-0.004424599237846771</v>
      </c>
      <c r="I1561" s="1">
        <v>-0.005331793621747738</v>
      </c>
      <c r="J1561" s="1">
        <v>-0.008430607811734658</v>
      </c>
      <c r="K1561" s="1">
        <v>-0.001292057146793812</v>
      </c>
      <c r="L1561" s="1">
        <v>-0.005682396117657196</v>
      </c>
      <c r="M1561" s="1">
        <v>0.005607577563836008</v>
      </c>
      <c r="N1561" s="1">
        <v>-0.0006877144649122258</v>
      </c>
      <c r="O1561" s="1">
        <v>0.004979985831785827</v>
      </c>
      <c r="P1561" s="1">
        <v>0.001132613028695717</v>
      </c>
      <c r="Q1561" s="1">
        <v>0.01400529227602365</v>
      </c>
      <c r="R1561" s="1">
        <v>-0.01145837328146926</v>
      </c>
      <c r="S1561" s="1">
        <v>-0.01545453172673983</v>
      </c>
      <c r="T1561" s="1">
        <v>-0.01404013531462878</v>
      </c>
      <c r="U1561" s="1">
        <v>-0.001141338617053567</v>
      </c>
      <c r="V1561" s="1">
        <v>0.001029954226133833</v>
      </c>
      <c r="W1561" s="1">
        <v>0.009045163088781782</v>
      </c>
      <c r="X1561" s="1">
        <v>-0.002549957530383562</v>
      </c>
      <c r="Y1561" s="1">
        <v>0.03275191815826051</v>
      </c>
      <c r="Z1561" s="1">
        <v>-0.0108016042296224</v>
      </c>
      <c r="AA1561" s="1">
        <v>-0.000776987828815523</v>
      </c>
      <c r="AB1561" s="1">
        <v>0.00531612656414171</v>
      </c>
      <c r="AC1561" s="1">
        <v>-0.02485719102874107</v>
      </c>
    </row>
    <row r="1562" spans="1:29">
      <c r="A1562" s="11">
        <v>38727</v>
      </c>
      <c r="B1562" s="1">
        <v>-0.0214329860648248</v>
      </c>
      <c r="C1562" s="1">
        <v>-0.0145766894341901</v>
      </c>
      <c r="D1562" s="1">
        <v>0.005219928780071825</v>
      </c>
      <c r="E1562" s="1">
        <v>-0.01212682578726931</v>
      </c>
      <c r="F1562" s="1">
        <v>-0.02478217123374649</v>
      </c>
      <c r="G1562" s="1">
        <v>-0.001993505599229728</v>
      </c>
      <c r="H1562" s="1">
        <v>0.005688825067042824</v>
      </c>
      <c r="I1562" s="1">
        <v>-0.02157289540739882</v>
      </c>
      <c r="J1562" s="1">
        <v>-0.01209943860925222</v>
      </c>
      <c r="K1562" s="1">
        <v>-0.02173347024299965</v>
      </c>
      <c r="L1562" s="1">
        <v>-0.01999457976581109</v>
      </c>
      <c r="M1562" s="1">
        <v>-0.02168530760942888</v>
      </c>
      <c r="N1562" s="1">
        <v>-0.01719974254847079</v>
      </c>
      <c r="O1562" s="1">
        <v>-0.006995717242196386</v>
      </c>
      <c r="P1562" s="1">
        <v>0.004148610252220353</v>
      </c>
      <c r="Q1562" s="1">
        <v>-0.009467396236261805</v>
      </c>
      <c r="R1562" s="1">
        <v>-0.01763442391080861</v>
      </c>
      <c r="S1562" s="1">
        <v>-0.002769787993647355</v>
      </c>
      <c r="T1562" s="1">
        <v>-0.01709914201185325</v>
      </c>
      <c r="U1562" s="1">
        <v>-0.01044372130650784</v>
      </c>
      <c r="V1562" s="1">
        <v>0.001028894511883038</v>
      </c>
      <c r="W1562" s="1">
        <v>-0.004770286584189543</v>
      </c>
      <c r="X1562" s="1">
        <v>-0.01394376780056417</v>
      </c>
      <c r="Y1562" s="1">
        <v>-0.01093232146955869</v>
      </c>
      <c r="Z1562" s="1">
        <v>-0.02052345271774014</v>
      </c>
      <c r="AA1562" s="1">
        <v>-0.0123305172189434</v>
      </c>
      <c r="AB1562" s="1">
        <v>-0.02110467016990092</v>
      </c>
      <c r="AC1562" s="1">
        <v>-0.002820213017784678</v>
      </c>
    </row>
    <row r="1563" spans="1:29">
      <c r="A1563" s="11">
        <v>38729</v>
      </c>
      <c r="B1563" s="1">
        <v>0.00175860271337025</v>
      </c>
      <c r="C1563" s="1">
        <v>-0.02556029518036929</v>
      </c>
      <c r="D1563" s="1">
        <v>-0.01242285076038607</v>
      </c>
      <c r="E1563" s="1">
        <v>0.006137749722217034</v>
      </c>
      <c r="F1563" s="1">
        <v>-0.00628042942328344</v>
      </c>
      <c r="G1563" s="1">
        <v>-0.007545519395245393</v>
      </c>
      <c r="H1563" s="1">
        <v>-0.0003538569159743377</v>
      </c>
      <c r="I1563" s="1">
        <v>-0.002271476212240109</v>
      </c>
      <c r="J1563" s="1">
        <v>-0.01026168701213792</v>
      </c>
      <c r="K1563" s="1">
        <v>-0.007140626854287402</v>
      </c>
      <c r="L1563" s="1">
        <v>-0.04616597806206368</v>
      </c>
      <c r="M1563" s="1">
        <v>0.002985631727460136</v>
      </c>
      <c r="N1563" s="1">
        <v>0.01225047880982433</v>
      </c>
      <c r="O1563" s="1">
        <v>-0.009295532933193518</v>
      </c>
      <c r="P1563" s="1">
        <v>-0.01014062495584278</v>
      </c>
      <c r="Q1563" s="1">
        <v>-0.01704745549334397</v>
      </c>
      <c r="R1563" s="1">
        <v>-0.008108784421385296</v>
      </c>
      <c r="S1563" s="1">
        <v>0.02592565034437144</v>
      </c>
      <c r="T1563" s="1">
        <v>0.02398193188511999</v>
      </c>
      <c r="U1563" s="1">
        <v>-0.01212973493498948</v>
      </c>
      <c r="V1563" s="1">
        <v>-0.0176211896405416</v>
      </c>
      <c r="W1563" s="1">
        <v>-0.004688008144830946</v>
      </c>
      <c r="X1563" s="1">
        <v>0.008641850059773803</v>
      </c>
      <c r="Y1563" s="1">
        <v>-0.004048852999454011</v>
      </c>
      <c r="Z1563" s="1">
        <v>-0.00792468704299254</v>
      </c>
      <c r="AA1563" s="1">
        <v>0.006540538646783833</v>
      </c>
      <c r="AB1563" s="1">
        <v>-0.03039977474920408</v>
      </c>
      <c r="AC1563" s="1">
        <v>0.003698549717966904</v>
      </c>
    </row>
    <row r="1564" spans="1:29">
      <c r="A1564" s="11">
        <v>38730</v>
      </c>
      <c r="B1564" s="1">
        <v>0.01563997105278148</v>
      </c>
      <c r="C1564" s="1">
        <v>-0.007031933529910162</v>
      </c>
      <c r="D1564" s="1">
        <v>0.004658855889600355</v>
      </c>
      <c r="E1564" s="1">
        <v>-0.003727812402242514</v>
      </c>
      <c r="F1564" s="1">
        <v>0.004229783224627193</v>
      </c>
      <c r="G1564" s="1">
        <v>0.001341821153637568</v>
      </c>
      <c r="H1564" s="1">
        <v>0.01060995342405313</v>
      </c>
      <c r="I1564" s="1">
        <v>-0.02243381427513103</v>
      </c>
      <c r="J1564" s="1">
        <v>-0.006688790419177471</v>
      </c>
      <c r="K1564" s="1">
        <v>-0.005594253841284313</v>
      </c>
      <c r="L1564" s="1">
        <v>0.002396298201494895</v>
      </c>
      <c r="M1564" s="1">
        <v>-0.0023455616268232</v>
      </c>
      <c r="N1564" s="1">
        <v>0.006224194372543179</v>
      </c>
      <c r="O1564" s="1">
        <v>0.02666665622754838</v>
      </c>
      <c r="P1564" s="1">
        <v>-0.007081807386830175</v>
      </c>
      <c r="Q1564" s="1">
        <v>0.02454104353360642</v>
      </c>
      <c r="R1564" s="1">
        <v>-0.001916948413782538</v>
      </c>
      <c r="S1564" s="1">
        <v>-0.02888072636925576</v>
      </c>
      <c r="T1564" s="1">
        <v>-0.009807519478673754</v>
      </c>
      <c r="U1564" s="1">
        <v>0.002928676680589382</v>
      </c>
      <c r="V1564" s="1">
        <v>0.007623291541886346</v>
      </c>
      <c r="W1564" s="1">
        <v>0.0001057463929301505</v>
      </c>
      <c r="X1564" s="1">
        <v>0.002725990303745096</v>
      </c>
      <c r="Y1564" s="1">
        <v>-0.004394926430981716</v>
      </c>
      <c r="Z1564" s="1">
        <v>-0.005821812201395882</v>
      </c>
      <c r="AA1564" s="1">
        <v>-0.01089328621666175</v>
      </c>
      <c r="AB1564" s="1">
        <v>0.01332109318282937</v>
      </c>
      <c r="AC1564" s="1">
        <v>-0.002817942395614059</v>
      </c>
    </row>
    <row r="1565" spans="1:29">
      <c r="A1565" s="11">
        <v>38733</v>
      </c>
      <c r="B1565" s="1">
        <v>0.01571334263414448</v>
      </c>
      <c r="C1565" s="1">
        <v>-0.005170728311512662</v>
      </c>
      <c r="D1565" s="1">
        <v>-0.00291532906441383</v>
      </c>
      <c r="E1565" s="1">
        <v>-0.001814233460093462</v>
      </c>
      <c r="F1565" s="1">
        <v>0.006196787304285412</v>
      </c>
      <c r="G1565" s="1">
        <v>-0.01362228654506425</v>
      </c>
      <c r="H1565" s="1">
        <v>-0.01251105356226634</v>
      </c>
      <c r="I1565" s="1">
        <v>0.01575595073967606</v>
      </c>
      <c r="J1565" s="1">
        <v>0.005387091890908247</v>
      </c>
      <c r="K1565" s="1">
        <v>-0.0002677083095071753</v>
      </c>
      <c r="L1565" s="1">
        <v>-0.02262151339080565</v>
      </c>
      <c r="M1565" s="1">
        <v>0.003435793994870595</v>
      </c>
      <c r="N1565" s="1">
        <v>-0.008934686006385473</v>
      </c>
      <c r="O1565" s="1">
        <v>-0.002501182546740144</v>
      </c>
      <c r="P1565" s="1">
        <v>-0.008916968826042204</v>
      </c>
      <c r="Q1565" s="1">
        <v>0.005670168217849936</v>
      </c>
      <c r="R1565" s="1">
        <v>-0.01378316336835972</v>
      </c>
      <c r="S1565" s="1">
        <v>-0.03717492670103717</v>
      </c>
      <c r="T1565" s="1">
        <v>-0.006928054035427955</v>
      </c>
      <c r="U1565" s="1">
        <v>0.001055700096853185</v>
      </c>
      <c r="V1565" s="1">
        <v>0.00741729926943635</v>
      </c>
      <c r="W1565" s="1">
        <v>0.0003705592561080717</v>
      </c>
      <c r="X1565" s="1">
        <v>-0.004272258038371279</v>
      </c>
      <c r="Y1565" s="1">
        <v>-0.005738838711942695</v>
      </c>
      <c r="Z1565" s="1">
        <v>-0.02968842426629537</v>
      </c>
      <c r="AA1565" s="1">
        <v>-0.02739676557260595</v>
      </c>
      <c r="AB1565" s="1">
        <v>0.0008998418851899892</v>
      </c>
      <c r="AC1565" s="1">
        <v>-0.0001086785573346516</v>
      </c>
    </row>
    <row r="1566" spans="1:29">
      <c r="A1566" s="11">
        <v>38734</v>
      </c>
      <c r="B1566" s="1">
        <v>0.002784644237495693</v>
      </c>
      <c r="C1566" s="1">
        <v>-0.01920906134839795</v>
      </c>
      <c r="D1566" s="1">
        <v>-0.008304813989042259</v>
      </c>
      <c r="E1566" s="1">
        <v>-0.005339188375611426</v>
      </c>
      <c r="F1566" s="1">
        <v>-0.01943807190887126</v>
      </c>
      <c r="G1566" s="1">
        <v>-0.001810868327942083</v>
      </c>
      <c r="H1566" s="1">
        <v>-0.01828015080692391</v>
      </c>
      <c r="I1566" s="1">
        <v>0.01025077967428123</v>
      </c>
      <c r="J1566" s="1">
        <v>-0.01038150621249712</v>
      </c>
      <c r="K1566" s="1">
        <v>-0.002947447650411439</v>
      </c>
      <c r="L1566" s="1">
        <v>-0.006492567025267237</v>
      </c>
      <c r="M1566" s="1">
        <v>0.0001804227136443792</v>
      </c>
      <c r="N1566" s="1">
        <v>-0.01213578965265716</v>
      </c>
      <c r="O1566" s="1">
        <v>0.008101027091527602</v>
      </c>
      <c r="P1566" s="1">
        <v>-0.02775933268369535</v>
      </c>
      <c r="Q1566" s="1">
        <v>-0.0001229976291364787</v>
      </c>
      <c r="R1566" s="1">
        <v>0.06363483385169832</v>
      </c>
      <c r="S1566" s="1">
        <v>-0.03185324807731416</v>
      </c>
      <c r="T1566" s="1">
        <v>-0.0104097220878977</v>
      </c>
      <c r="U1566" s="1">
        <v>-0.0002191127394802761</v>
      </c>
      <c r="V1566" s="1">
        <v>-0.007583627485357791</v>
      </c>
      <c r="W1566" s="1">
        <v>-0.01597467786188234</v>
      </c>
      <c r="X1566" s="1">
        <v>-0.01802011234050782</v>
      </c>
      <c r="Y1566" s="1">
        <v>-0.004107065500804863</v>
      </c>
      <c r="Z1566" s="1">
        <v>-0.02147346759537716</v>
      </c>
      <c r="AA1566" s="1">
        <v>-0.01294933484290972</v>
      </c>
      <c r="AB1566" s="1">
        <v>-0.02681785393994196</v>
      </c>
      <c r="AC1566" s="1">
        <v>-0.02532599654331291</v>
      </c>
    </row>
    <row r="1567" spans="1:29">
      <c r="A1567" s="11">
        <v>38735</v>
      </c>
      <c r="B1567" s="1">
        <v>-0.01049059195506674</v>
      </c>
      <c r="C1567" s="1">
        <v>0.009908168123303529</v>
      </c>
      <c r="D1567" s="1">
        <v>0.01695081575198554</v>
      </c>
      <c r="E1567" s="1">
        <v>-0.0117634494470128</v>
      </c>
      <c r="F1567" s="1">
        <v>0.0124629814212136</v>
      </c>
      <c r="G1567" s="1">
        <v>-0.006577457478700754</v>
      </c>
      <c r="H1567" s="1">
        <v>0.01769893758829122</v>
      </c>
      <c r="I1567" s="1">
        <v>-0.00574102298834267</v>
      </c>
      <c r="J1567" s="1">
        <v>0.02673419036176261</v>
      </c>
      <c r="K1567" s="1">
        <v>-0.007793493495978021</v>
      </c>
      <c r="L1567" s="1">
        <v>-0.008073229186958075</v>
      </c>
      <c r="M1567" s="1">
        <v>-0.005045135850225924</v>
      </c>
      <c r="N1567" s="1">
        <v>-0.007722177369708705</v>
      </c>
      <c r="O1567" s="1">
        <v>-0.008035927822531708</v>
      </c>
      <c r="P1567" s="1">
        <v>0.002247389251734955</v>
      </c>
      <c r="Q1567" s="1">
        <v>-0.02365762852884956</v>
      </c>
      <c r="R1567" s="1">
        <v>0.1958283600099042</v>
      </c>
      <c r="S1567" s="1">
        <v>-0.005981864180194862</v>
      </c>
      <c r="T1567" s="1">
        <v>-0.01635734979094794</v>
      </c>
      <c r="U1567" s="1">
        <v>-0.01050652890341441</v>
      </c>
      <c r="V1567" s="1">
        <v>-0.004525402431951542</v>
      </c>
      <c r="W1567" s="1">
        <v>-0.0006449103593252348</v>
      </c>
      <c r="X1567" s="1">
        <v>-0.0193834851991429</v>
      </c>
      <c r="Y1567" s="1">
        <v>-0.006464591914773665</v>
      </c>
      <c r="Z1567" s="1">
        <v>0.007315079481162501</v>
      </c>
      <c r="AA1567" s="1">
        <v>0.008433848680112765</v>
      </c>
      <c r="AB1567" s="1">
        <v>-0.03499753436233366</v>
      </c>
      <c r="AC1567" s="1">
        <v>0.02832578532280827</v>
      </c>
    </row>
    <row r="1568" spans="1:29">
      <c r="A1568" s="11">
        <v>38736</v>
      </c>
      <c r="B1568" s="1">
        <v>0.02198320232682538</v>
      </c>
      <c r="C1568" s="1">
        <v>-0.02144691568692814</v>
      </c>
      <c r="D1568" s="1">
        <v>-0.01670159971375462</v>
      </c>
      <c r="E1568" s="1">
        <v>0.01560125966699788</v>
      </c>
      <c r="F1568" s="1">
        <v>-0.0009692636726452708</v>
      </c>
      <c r="G1568" s="1">
        <v>-0.006392692242441544</v>
      </c>
      <c r="H1568" s="1">
        <v>0.01105079315321045</v>
      </c>
      <c r="I1568" s="1">
        <v>-0.02182100663061126</v>
      </c>
      <c r="J1568" s="1">
        <v>0.04449582718349743</v>
      </c>
      <c r="K1568" s="1">
        <v>0.01652169767818346</v>
      </c>
      <c r="L1568" s="1">
        <v>0.02956320554114944</v>
      </c>
      <c r="M1568" s="1">
        <v>0.0002719145315643878</v>
      </c>
      <c r="N1568" s="1">
        <v>0.01238059899234178</v>
      </c>
      <c r="O1568" s="1">
        <v>-0.004629039193583595</v>
      </c>
      <c r="P1568" s="1">
        <v>0.0216302087878899</v>
      </c>
      <c r="Q1568" s="1">
        <v>0.005858696170424338</v>
      </c>
      <c r="R1568" s="1">
        <v>0.0155687590240472</v>
      </c>
      <c r="S1568" s="1">
        <v>0.05315954652034427</v>
      </c>
      <c r="T1568" s="1">
        <v>0.01657328101308031</v>
      </c>
      <c r="U1568" s="1">
        <v>0.02987468103595314</v>
      </c>
      <c r="V1568" s="1">
        <v>-0.007378198761964772</v>
      </c>
      <c r="W1568" s="1">
        <v>0.01210234277246913</v>
      </c>
      <c r="X1568" s="1">
        <v>0.03864219926997459</v>
      </c>
      <c r="Y1568" s="1">
        <v>0.01278891721224396</v>
      </c>
      <c r="Z1568" s="1">
        <v>0.02648423599667193</v>
      </c>
      <c r="AA1568" s="1">
        <v>0.02739861368818741</v>
      </c>
      <c r="AB1568" s="1">
        <v>0.02605667843390069</v>
      </c>
      <c r="AC1568" s="1">
        <v>0.08025165395052336</v>
      </c>
    </row>
    <row r="1569" spans="1:29">
      <c r="A1569" s="11">
        <v>38737</v>
      </c>
      <c r="B1569" s="1">
        <v>0.03356201725160779</v>
      </c>
      <c r="C1569" s="1">
        <v>0.02448132240869527</v>
      </c>
      <c r="D1569" s="1">
        <v>0.0219096805574357</v>
      </c>
      <c r="E1569" s="1">
        <v>0.0006832170656445591</v>
      </c>
      <c r="F1569" s="1">
        <v>0.0002912101041987469</v>
      </c>
      <c r="G1569" s="1">
        <v>0.00781228690260849</v>
      </c>
      <c r="H1569" s="1">
        <v>0.006808602948924936</v>
      </c>
      <c r="I1569" s="1">
        <v>-0.004530269070954329</v>
      </c>
      <c r="J1569" s="1">
        <v>-0.00220904670639599</v>
      </c>
      <c r="K1569" s="1">
        <v>-0.006661221859338262</v>
      </c>
      <c r="L1569" s="1">
        <v>-0.00258778631538592</v>
      </c>
      <c r="M1569" s="1">
        <v>-0.01068193330855005</v>
      </c>
      <c r="N1569" s="1">
        <v>0.0276033993062077</v>
      </c>
      <c r="O1569" s="1">
        <v>0.01744004463158855</v>
      </c>
      <c r="P1569" s="1">
        <v>-0.01846147270171472</v>
      </c>
      <c r="Q1569" s="1">
        <v>0.03661334053433096</v>
      </c>
      <c r="R1569" s="1">
        <v>-0.0004260566971520108</v>
      </c>
      <c r="S1569" s="1">
        <v>0.006666489229966377</v>
      </c>
      <c r="T1569" s="1">
        <v>-0.001046214011687807</v>
      </c>
      <c r="U1569" s="1">
        <v>0.1027379647639466</v>
      </c>
      <c r="V1569" s="1">
        <v>0.005931509376384758</v>
      </c>
      <c r="W1569" s="1">
        <v>-0.003666962366693616</v>
      </c>
      <c r="X1569" s="1">
        <v>0.03096484789767007</v>
      </c>
      <c r="Y1569" s="1">
        <v>0.001993791589906868</v>
      </c>
      <c r="Z1569" s="1">
        <v>0.004716395004006113</v>
      </c>
      <c r="AA1569" s="1">
        <v>-0.004330648925695568</v>
      </c>
      <c r="AB1569" s="1">
        <v>0.00995081860835767</v>
      </c>
      <c r="AC1569" s="1">
        <v>0.001405656346879836</v>
      </c>
    </row>
    <row r="1570" spans="1:29">
      <c r="A1570" s="11">
        <v>38740</v>
      </c>
      <c r="B1570" s="1">
        <v>0.08413310760036108</v>
      </c>
      <c r="C1570" s="1">
        <v>-0.01126535543055607</v>
      </c>
      <c r="D1570" s="1">
        <v>-0.009310168576935007</v>
      </c>
      <c r="E1570" s="1">
        <v>-0.001137406743280556</v>
      </c>
      <c r="F1570" s="1">
        <v>0.0002426157140289487</v>
      </c>
      <c r="G1570" s="1">
        <v>-0.00182401874633864</v>
      </c>
      <c r="H1570" s="1">
        <v>-0.02527144174069562</v>
      </c>
      <c r="I1570" s="1">
        <v>-0.007791222368377038</v>
      </c>
      <c r="J1570" s="1">
        <v>0</v>
      </c>
      <c r="K1570" s="1">
        <v>0.008583765213174388</v>
      </c>
      <c r="L1570" s="1">
        <v>-0.02450611249031032</v>
      </c>
      <c r="M1570" s="1">
        <v>-0.02836493297693765</v>
      </c>
      <c r="N1570" s="1">
        <v>0.03298172672969657</v>
      </c>
      <c r="O1570" s="1">
        <v>0.01085607995791227</v>
      </c>
      <c r="P1570" s="1">
        <v>0.02656882340656952</v>
      </c>
      <c r="Q1570" s="1">
        <v>0.00622116192360056</v>
      </c>
      <c r="R1570" s="1">
        <v>-0.002627044074193674</v>
      </c>
      <c r="S1570" s="1">
        <v>-0.01324500146902408</v>
      </c>
      <c r="T1570" s="1">
        <v>-0.0047420279607997</v>
      </c>
      <c r="U1570" s="1">
        <v>0.04713793854848269</v>
      </c>
      <c r="V1570" s="1">
        <v>-0.004851803392649456</v>
      </c>
      <c r="W1570" s="1">
        <v>-0.00474741581298288</v>
      </c>
      <c r="X1570" s="1">
        <v>-0.02436078692590693</v>
      </c>
      <c r="Y1570" s="1">
        <v>-0.002653178271123435</v>
      </c>
      <c r="Z1570" s="1">
        <v>-0.01394458215776051</v>
      </c>
      <c r="AA1570" s="1">
        <v>-0.03456019032273661</v>
      </c>
      <c r="AB1570" s="1">
        <v>-0.008467348997250435</v>
      </c>
      <c r="AC1570" s="1">
        <v>-0.01293226833886396</v>
      </c>
    </row>
    <row r="1571" spans="1:29">
      <c r="A1571" s="11">
        <v>38741</v>
      </c>
      <c r="B1571" s="1">
        <v>-0.08359459966114569</v>
      </c>
      <c r="C1571" s="1">
        <v>-0.00333768705953652</v>
      </c>
      <c r="D1571" s="1">
        <v>-0.01581739434873741</v>
      </c>
      <c r="E1571" s="1">
        <v>-0.01605192779941278</v>
      </c>
      <c r="F1571" s="1">
        <v>0.01076341019531579</v>
      </c>
      <c r="G1571" s="1">
        <v>-0.004339960692215206</v>
      </c>
      <c r="H1571" s="1">
        <v>-0.0007302710889925956</v>
      </c>
      <c r="I1571" s="1">
        <v>-0.005003640884362781</v>
      </c>
      <c r="J1571" s="1">
        <v>-0.007906214218278529</v>
      </c>
      <c r="K1571" s="1">
        <v>0.001595526639652345</v>
      </c>
      <c r="L1571" s="1">
        <v>0.0281639613411051</v>
      </c>
      <c r="M1571" s="1">
        <v>-0.002542772865556819</v>
      </c>
      <c r="N1571" s="1">
        <v>0.01843317616948803</v>
      </c>
      <c r="O1571" s="1">
        <v>0.00555824287805784</v>
      </c>
      <c r="P1571" s="1">
        <v>-0.001537813268217447</v>
      </c>
      <c r="Q1571" s="1">
        <v>-0.004188080534031191</v>
      </c>
      <c r="R1571" s="1">
        <v>-0.01267176202752973</v>
      </c>
      <c r="S1571" s="1">
        <v>0.03739223968635574</v>
      </c>
      <c r="T1571" s="1">
        <v>-0.0006644321589971414</v>
      </c>
      <c r="U1571" s="1">
        <v>0.001827719921615012</v>
      </c>
      <c r="V1571" s="1">
        <v>0.01552560375051559</v>
      </c>
      <c r="W1571" s="1">
        <v>0.01109437162305249</v>
      </c>
      <c r="X1571" s="1">
        <v>0.02907877715219631</v>
      </c>
      <c r="Y1571" s="1">
        <v>0.002105911240552816</v>
      </c>
      <c r="Z1571" s="1">
        <v>0.0205824814410922</v>
      </c>
      <c r="AA1571" s="1">
        <v>-0.007912221477519243</v>
      </c>
      <c r="AB1571" s="1">
        <v>0.02230625208121784</v>
      </c>
      <c r="AC1571" s="1">
        <v>0.00314849733454392</v>
      </c>
    </row>
    <row r="1572" spans="1:29">
      <c r="A1572" s="11">
        <v>38742</v>
      </c>
      <c r="B1572" s="1">
        <v>-0.03491285847452841</v>
      </c>
      <c r="C1572" s="1">
        <v>-0.02101608887235284</v>
      </c>
      <c r="D1572" s="1">
        <v>-0.00413561773470783</v>
      </c>
      <c r="E1572" s="1">
        <v>0.008099292211105613</v>
      </c>
      <c r="F1572" s="1">
        <v>0.04235653594355737</v>
      </c>
      <c r="G1572" s="1">
        <v>0.09635249593926676</v>
      </c>
      <c r="H1572" s="1">
        <v>-0.002923219098364793</v>
      </c>
      <c r="I1572" s="1">
        <v>0.004190689287963512</v>
      </c>
      <c r="J1572" s="1">
        <v>0.003825261144002834</v>
      </c>
      <c r="K1572" s="1">
        <v>0.04195446568488692</v>
      </c>
      <c r="L1572" s="1">
        <v>0.002090630053607212</v>
      </c>
      <c r="M1572" s="1">
        <v>0.003682257283041057</v>
      </c>
      <c r="N1572" s="1">
        <v>0.01971554196618186</v>
      </c>
      <c r="O1572" s="1">
        <v>-0.0100245579017314</v>
      </c>
      <c r="P1572" s="1">
        <v>0.03105360358843456</v>
      </c>
      <c r="Q1572" s="1">
        <v>0.02343280222684774</v>
      </c>
      <c r="R1572" s="1">
        <v>-0.007282334604839291</v>
      </c>
      <c r="S1572" s="1">
        <v>0.0009240120420304088</v>
      </c>
      <c r="T1572" s="1">
        <v>-0.01857100089484187</v>
      </c>
      <c r="U1572" s="1">
        <v>-0.001812715956165833</v>
      </c>
      <c r="V1572" s="1">
        <v>0.0104874592381996</v>
      </c>
      <c r="W1572" s="1">
        <v>-0.01341096484727045</v>
      </c>
      <c r="X1572" s="1">
        <v>0.01853669290446036</v>
      </c>
      <c r="Y1572" s="1">
        <v>-0.004866454548610344</v>
      </c>
      <c r="Z1572" s="1">
        <v>-0.003292454640206999</v>
      </c>
      <c r="AA1572" s="1">
        <v>-0.02488861598704217</v>
      </c>
      <c r="AB1572" s="1">
        <v>0.05872523185841771</v>
      </c>
      <c r="AC1572" s="1">
        <v>0.02905729838189419</v>
      </c>
    </row>
    <row r="1573" spans="1:29">
      <c r="A1573" s="11">
        <v>38744</v>
      </c>
      <c r="B1573" s="1">
        <v>0.02601617617739937</v>
      </c>
      <c r="C1573" s="1">
        <v>0.01604147607250406</v>
      </c>
      <c r="D1573" s="1">
        <v>0.005537100169890508</v>
      </c>
      <c r="E1573" s="1">
        <v>0.01744518665635186</v>
      </c>
      <c r="F1573" s="1">
        <v>-0.0120572775091492</v>
      </c>
      <c r="G1573" s="1">
        <v>-0.007533094388201711</v>
      </c>
      <c r="H1573" s="1">
        <v>0.01374319101661059</v>
      </c>
      <c r="I1573" s="1">
        <v>0.02531653565228664</v>
      </c>
      <c r="J1573" s="1">
        <v>0.01587795572527617</v>
      </c>
      <c r="K1573" s="1">
        <v>-0.005606794542836968</v>
      </c>
      <c r="L1573" s="1">
        <v>0.02653989705756477</v>
      </c>
      <c r="M1573" s="1">
        <v>-0.004985408560311266</v>
      </c>
      <c r="N1573" s="1">
        <v>-0.01457998778069891</v>
      </c>
      <c r="O1573" s="1">
        <v>0.01731836500285366</v>
      </c>
      <c r="P1573" s="1">
        <v>0.09625463368242571</v>
      </c>
      <c r="Q1573" s="1">
        <v>-0.009315304865210705</v>
      </c>
      <c r="R1573" s="1">
        <v>0.01488952265346644</v>
      </c>
      <c r="S1573" s="1">
        <v>0.06648216612820912</v>
      </c>
      <c r="T1573" s="1">
        <v>0.0322525571613046</v>
      </c>
      <c r="U1573" s="1">
        <v>0.04063853751865465</v>
      </c>
      <c r="V1573" s="1">
        <v>-0.0001462164283757561</v>
      </c>
      <c r="W1573" s="1">
        <v>0.02100779100007633</v>
      </c>
      <c r="X1573" s="1">
        <v>0.02212038854548437</v>
      </c>
      <c r="Y1573" s="1">
        <v>0.01856145692378441</v>
      </c>
      <c r="Z1573" s="1">
        <v>0.08836864866855909</v>
      </c>
      <c r="AA1573" s="1">
        <v>0.04351732976602252</v>
      </c>
      <c r="AB1573" s="1">
        <v>0.003347311786117357</v>
      </c>
      <c r="AC1573" s="1">
        <v>-0.006001520747338729</v>
      </c>
    </row>
    <row r="1574" spans="1:29">
      <c r="A1574" s="11">
        <v>38747</v>
      </c>
      <c r="B1574" s="1">
        <v>0.0004499368384267566</v>
      </c>
      <c r="C1574" s="1">
        <v>-0.02333389067502978</v>
      </c>
      <c r="D1574" s="1">
        <v>-0.01675483873256656</v>
      </c>
      <c r="E1574" s="1">
        <v>-0.001128012182151417</v>
      </c>
      <c r="F1574" s="1">
        <v>0.05310230173593422</v>
      </c>
      <c r="G1574" s="1">
        <v>-0.04701654700235369</v>
      </c>
      <c r="H1574" s="1">
        <v>0.03398444641450404</v>
      </c>
      <c r="I1574" s="1">
        <v>0.008750096622091696</v>
      </c>
      <c r="J1574" s="1">
        <v>0.002813497451753744</v>
      </c>
      <c r="K1574" s="1">
        <v>-0.01512019534304099</v>
      </c>
      <c r="L1574" s="1">
        <v>-0.01379651684711047</v>
      </c>
      <c r="M1574" s="1">
        <v>-0.02647006381079586</v>
      </c>
      <c r="N1574" s="1">
        <v>-0.001286517863381298</v>
      </c>
      <c r="O1574" s="1">
        <v>0.0005580215361185026</v>
      </c>
      <c r="P1574" s="1">
        <v>0.00455952011525973</v>
      </c>
      <c r="Q1574" s="1">
        <v>-0.02287430015702552</v>
      </c>
      <c r="R1574" s="1">
        <v>0.0177487147107418</v>
      </c>
      <c r="S1574" s="1">
        <v>-0.00865805661319563</v>
      </c>
      <c r="T1574" s="1">
        <v>-0.03283187667180543</v>
      </c>
      <c r="U1574" s="1">
        <v>0.002841233305372004</v>
      </c>
      <c r="V1574" s="1">
        <v>-0.005482373610212088</v>
      </c>
      <c r="W1574" s="1">
        <v>-0.005314796686981538</v>
      </c>
      <c r="X1574" s="1">
        <v>-0.003836326520209932</v>
      </c>
      <c r="Y1574" s="1">
        <v>0.01647774494006993</v>
      </c>
      <c r="Z1574" s="1">
        <v>0.004047178748434854</v>
      </c>
      <c r="AA1574" s="1">
        <v>-0.01326040952846874</v>
      </c>
      <c r="AB1574" s="1">
        <v>0.01553624001838227</v>
      </c>
      <c r="AC1574" s="1">
        <v>0.03414836894620699</v>
      </c>
    </row>
    <row r="1575" spans="1:29">
      <c r="A1575" s="11">
        <v>38748</v>
      </c>
      <c r="B1575" s="1">
        <v>0.01094791185752286</v>
      </c>
      <c r="C1575" s="1">
        <v>-0.01521478361482898</v>
      </c>
      <c r="D1575" s="1">
        <v>0.00611268549959143</v>
      </c>
      <c r="E1575" s="1">
        <v>-0.001129666581867195</v>
      </c>
      <c r="F1575" s="1">
        <v>-0.008094182316102039</v>
      </c>
      <c r="G1575" s="1">
        <v>-0.0225662162867355</v>
      </c>
      <c r="H1575" s="1">
        <v>0.02255264079655173</v>
      </c>
      <c r="I1575" s="1">
        <v>0.0254190210319134</v>
      </c>
      <c r="J1575" s="1">
        <v>0.02743127141788415</v>
      </c>
      <c r="K1575" s="1">
        <v>0.01613359587282481</v>
      </c>
      <c r="L1575" s="1">
        <v>0.006095194698811257</v>
      </c>
      <c r="M1575" s="1">
        <v>-0.008156796059177296</v>
      </c>
      <c r="N1575" s="1">
        <v>-0.002898663521004097</v>
      </c>
      <c r="O1575" s="1">
        <v>0.03830439446119405</v>
      </c>
      <c r="P1575" s="1">
        <v>-0.02632482502912636</v>
      </c>
      <c r="Q1575" s="1">
        <v>0.0005256667416675409</v>
      </c>
      <c r="R1575" s="1">
        <v>0.004008185381134677</v>
      </c>
      <c r="S1575" s="1">
        <v>-0.01746734650128168</v>
      </c>
      <c r="T1575" s="1">
        <v>0.002942165668189611</v>
      </c>
      <c r="U1575" s="1">
        <v>0.0009035253558418166</v>
      </c>
      <c r="V1575" s="1">
        <v>0.02285919217504695</v>
      </c>
      <c r="W1575" s="1">
        <v>-0.01375508466258124</v>
      </c>
      <c r="X1575" s="1">
        <v>0.02949947613458859</v>
      </c>
      <c r="Y1575" s="1">
        <v>0.01298952749274029</v>
      </c>
      <c r="Z1575" s="1">
        <v>0.01889392444182225</v>
      </c>
      <c r="AA1575" s="1">
        <v>0.005710392044896651</v>
      </c>
      <c r="AB1575" s="1">
        <v>-0.006053549205559006</v>
      </c>
      <c r="AC1575" s="1">
        <v>0.01397382590964735</v>
      </c>
    </row>
    <row r="1576" spans="1:29">
      <c r="A1576" s="11">
        <v>38749</v>
      </c>
      <c r="B1576" s="1">
        <v>-0.002670088718474961</v>
      </c>
      <c r="C1576" s="1">
        <v>-0.000603215268724977</v>
      </c>
      <c r="D1576" s="1">
        <v>0.009163995221118215</v>
      </c>
      <c r="E1576" s="1">
        <v>0.0004525110122759468</v>
      </c>
      <c r="F1576" s="1">
        <v>0.05181680283436685</v>
      </c>
      <c r="G1576" s="1">
        <v>-0.01561797742353621</v>
      </c>
      <c r="H1576" s="1">
        <v>-0.0234228033470163</v>
      </c>
      <c r="I1576" s="1">
        <v>-0.03101883935224481</v>
      </c>
      <c r="J1576" s="1">
        <v>-0.02123791175547785</v>
      </c>
      <c r="K1576" s="1">
        <v>-0.01869441634083024</v>
      </c>
      <c r="L1576" s="1">
        <v>-0.001475807330622136</v>
      </c>
      <c r="M1576" s="1">
        <v>-0.004405995076757319</v>
      </c>
      <c r="N1576" s="1">
        <v>0.00161495401143319</v>
      </c>
      <c r="O1576" s="1">
        <v>0.005551455841563246</v>
      </c>
      <c r="P1576" s="1">
        <v>-0.01748039086710329</v>
      </c>
      <c r="Q1576" s="1">
        <v>-0.01070894706585934</v>
      </c>
      <c r="R1576" s="1">
        <v>-0.01274681503747477</v>
      </c>
      <c r="S1576" s="1">
        <v>-0.02090896040012402</v>
      </c>
      <c r="T1576" s="1">
        <v>-0.01929270392376259</v>
      </c>
      <c r="U1576" s="1">
        <v>-0.01571386471071068</v>
      </c>
      <c r="V1576" s="1">
        <v>0.03779845991728981</v>
      </c>
      <c r="W1576" s="1">
        <v>-0.02183257470202726</v>
      </c>
      <c r="X1576" s="1">
        <v>-0.002187905084784614</v>
      </c>
      <c r="Y1576" s="1">
        <v>-0.01303482834144265</v>
      </c>
      <c r="Z1576" s="1">
        <v>-0.01718364509038717</v>
      </c>
      <c r="AA1576" s="1">
        <v>-0.04465582103509336</v>
      </c>
      <c r="AB1576" s="1">
        <v>-0.01652522141496715</v>
      </c>
      <c r="AC1576" s="1">
        <v>-0.01406471925259567</v>
      </c>
    </row>
    <row r="1577" spans="1:29">
      <c r="A1577" s="11">
        <v>38750</v>
      </c>
      <c r="B1577" s="1">
        <v>0.007585591648055612</v>
      </c>
      <c r="C1577" s="1">
        <v>0.04589340055584001</v>
      </c>
      <c r="D1577" s="1">
        <v>0.006491385161837337</v>
      </c>
      <c r="E1577" s="1">
        <v>0.1075828381780062</v>
      </c>
      <c r="F1577" s="1">
        <v>-0.004451556672650625</v>
      </c>
      <c r="G1577" s="1">
        <v>-0.00206971523100552</v>
      </c>
      <c r="H1577" s="1">
        <v>-0.008753650190363005</v>
      </c>
      <c r="I1577" s="1">
        <v>0.0009479362208471009</v>
      </c>
      <c r="J1577" s="1">
        <v>0.02851821085095985</v>
      </c>
      <c r="K1577" s="1">
        <v>0.010177712644176</v>
      </c>
      <c r="L1577" s="1">
        <v>-0.01667174621083845</v>
      </c>
      <c r="M1577" s="1">
        <v>0.01553778089340807</v>
      </c>
      <c r="N1577" s="1">
        <v>0.004192347823796849</v>
      </c>
      <c r="O1577" s="1">
        <v>0.0006232413981681617</v>
      </c>
      <c r="P1577" s="1">
        <v>-0.005337284062118419</v>
      </c>
      <c r="Q1577" s="1">
        <v>-0.03235142191776375</v>
      </c>
      <c r="R1577" s="1">
        <v>0.005462054322649124</v>
      </c>
      <c r="S1577" s="1">
        <v>0.01485616420768965</v>
      </c>
      <c r="T1577" s="1">
        <v>-0.004889081840660059</v>
      </c>
      <c r="U1577" s="1">
        <v>-0.004540201122063992</v>
      </c>
      <c r="V1577" s="1">
        <v>0.02236498411577825</v>
      </c>
      <c r="W1577" s="1">
        <v>-0.02248441233044685</v>
      </c>
      <c r="X1577" s="1">
        <v>-0.0001414772968056921</v>
      </c>
      <c r="Y1577" s="1">
        <v>0.01889797693801909</v>
      </c>
      <c r="Z1577" s="1">
        <v>0.01144667694359214</v>
      </c>
      <c r="AA1577" s="1">
        <v>-0.01972210410047603</v>
      </c>
      <c r="AB1577" s="1">
        <v>-0.00777705693180708</v>
      </c>
      <c r="AC1577" s="1">
        <v>0.009957130213903875</v>
      </c>
    </row>
    <row r="1578" spans="1:29">
      <c r="A1578" s="11">
        <v>38751</v>
      </c>
      <c r="B1578" s="1">
        <v>-0.02908187421904862</v>
      </c>
      <c r="C1578" s="1">
        <v>0.004041602702547165</v>
      </c>
      <c r="D1578" s="1">
        <v>0.01126117363758761</v>
      </c>
      <c r="E1578" s="1">
        <v>-0.013366269018523</v>
      </c>
      <c r="F1578" s="1">
        <v>-0.01137043074890332</v>
      </c>
      <c r="G1578" s="1">
        <v>-0.02557579885297279</v>
      </c>
      <c r="H1578" s="1">
        <v>0.03055487056665007</v>
      </c>
      <c r="I1578" s="1">
        <v>-0.01034512682425692</v>
      </c>
      <c r="J1578" s="1">
        <v>-0.01416487095333419</v>
      </c>
      <c r="K1578" s="1">
        <v>-0.01679161314028388</v>
      </c>
      <c r="L1578" s="1">
        <v>-0.01460312113416229</v>
      </c>
      <c r="M1578" s="1">
        <v>0.01713970006188292</v>
      </c>
      <c r="N1578" s="1">
        <v>-0.02087368967079117</v>
      </c>
      <c r="O1578" s="1">
        <v>-0.006140221881195007</v>
      </c>
      <c r="P1578" s="1">
        <v>-0.01919870752214603</v>
      </c>
      <c r="Q1578" s="1">
        <v>-0.01895411985742079</v>
      </c>
      <c r="R1578" s="1">
        <v>-0.0170039398360442</v>
      </c>
      <c r="S1578" s="1">
        <v>-0.02195793374798238</v>
      </c>
      <c r="T1578" s="1">
        <v>-0.009017250734617566</v>
      </c>
      <c r="U1578" s="1">
        <v>0.007984425981423238</v>
      </c>
      <c r="V1578" s="1">
        <v>0.04266852995602188</v>
      </c>
      <c r="W1578" s="1">
        <v>-0.01385678622407704</v>
      </c>
      <c r="X1578" s="1">
        <v>0.01634144019488804</v>
      </c>
      <c r="Y1578" s="1">
        <v>0.01907473798159898</v>
      </c>
      <c r="Z1578" s="1">
        <v>-0.002984917194894243</v>
      </c>
      <c r="AA1578" s="1">
        <v>0.00650381709434944</v>
      </c>
      <c r="AB1578" s="1">
        <v>-0.02724025825276355</v>
      </c>
      <c r="AC1578" s="1">
        <v>-0.02170831010415775</v>
      </c>
    </row>
    <row r="1579" spans="1:29">
      <c r="A1579" s="11">
        <v>38754</v>
      </c>
      <c r="B1579" s="1">
        <v>0.01748517179910114</v>
      </c>
      <c r="C1579" s="1">
        <v>0.01357128270914476</v>
      </c>
      <c r="D1579" s="1">
        <v>0.007335610856486818</v>
      </c>
      <c r="E1579" s="1">
        <v>0.02575000322342214</v>
      </c>
      <c r="F1579" s="1">
        <v>0.0240794072746493</v>
      </c>
      <c r="G1579" s="1">
        <v>0.004256281438787646</v>
      </c>
      <c r="H1579" s="1">
        <v>-0.002570644651687659</v>
      </c>
      <c r="I1579" s="1">
        <v>0.01769492638986958</v>
      </c>
      <c r="J1579" s="1">
        <v>0.02568000772047707</v>
      </c>
      <c r="K1579" s="1">
        <v>0.02285855432515027</v>
      </c>
      <c r="L1579" s="1">
        <v>0.01998662718595012</v>
      </c>
      <c r="M1579" s="1">
        <v>-0.02075434084596339</v>
      </c>
      <c r="N1579" s="1">
        <v>0.02787808344323839</v>
      </c>
      <c r="O1579" s="1">
        <v>0.01477432816743551</v>
      </c>
      <c r="P1579" s="1">
        <v>0.0336778390800252</v>
      </c>
      <c r="Q1579" s="1">
        <v>0.02852840446098903</v>
      </c>
      <c r="R1579" s="1">
        <v>0.03409438550975796</v>
      </c>
      <c r="S1579" s="1">
        <v>0.02619253934496224</v>
      </c>
      <c r="T1579" s="1">
        <v>0.009624190341008809</v>
      </c>
      <c r="U1579" s="1">
        <v>-0.01162253437117144</v>
      </c>
      <c r="V1579" s="1">
        <v>0.04436465190028627</v>
      </c>
      <c r="W1579" s="1">
        <v>0.001024122497126578</v>
      </c>
      <c r="X1579" s="1">
        <v>0.02129862640915992</v>
      </c>
      <c r="Y1579" s="1">
        <v>0.01520181876302962</v>
      </c>
      <c r="Z1579" s="1">
        <v>0.01509307291241857</v>
      </c>
      <c r="AA1579" s="1">
        <v>0.07125912364450437</v>
      </c>
      <c r="AB1579" s="1">
        <v>0.04252631338810353</v>
      </c>
      <c r="AC1579" s="1">
        <v>-0.002906835568124433</v>
      </c>
    </row>
    <row r="1580" spans="1:29">
      <c r="A1580" s="11">
        <v>38755</v>
      </c>
      <c r="B1580" s="1">
        <v>0.04139314782922421</v>
      </c>
      <c r="C1580" s="1">
        <v>-0.003063754092576199</v>
      </c>
      <c r="D1580" s="1">
        <v>-0.002427760906470233</v>
      </c>
      <c r="E1580" s="1">
        <v>0.03095067926895201</v>
      </c>
      <c r="F1580" s="1">
        <v>0.02637331813895472</v>
      </c>
      <c r="G1580" s="1">
        <v>-0.008712070199918709</v>
      </c>
      <c r="H1580" s="1">
        <v>-0.009278442225622019</v>
      </c>
      <c r="I1580" s="1">
        <v>0.03484158586002906</v>
      </c>
      <c r="J1580" s="1">
        <v>0.0008942646827980738</v>
      </c>
      <c r="K1580" s="1">
        <v>0.01618286486225173</v>
      </c>
      <c r="L1580" s="1">
        <v>0.01058942545151598</v>
      </c>
      <c r="M1580" s="1">
        <v>0.0005833539267987575</v>
      </c>
      <c r="N1580" s="1">
        <v>0.02680296432999807</v>
      </c>
      <c r="O1580" s="1">
        <v>0.03705964412760698</v>
      </c>
      <c r="P1580" s="1">
        <v>0.02469998270031537</v>
      </c>
      <c r="Q1580" s="1">
        <v>-0.02054106222889596</v>
      </c>
      <c r="R1580" s="1">
        <v>0.000277463975376202</v>
      </c>
      <c r="S1580" s="1">
        <v>0.05195973412711585</v>
      </c>
      <c r="T1580" s="1">
        <v>0.0113814361026725</v>
      </c>
      <c r="U1580" s="1">
        <v>0.01792426139448366</v>
      </c>
      <c r="V1580" s="1">
        <v>-0.003234068399775469</v>
      </c>
      <c r="W1580" s="1">
        <v>0.02852916998363653</v>
      </c>
      <c r="X1580" s="1">
        <v>0.04225443687920372</v>
      </c>
      <c r="Y1580" s="1">
        <v>0.01008457404720753</v>
      </c>
      <c r="Z1580" s="1">
        <v>0.004546390619706742</v>
      </c>
      <c r="AA1580" s="1">
        <v>0.003368465430268364</v>
      </c>
      <c r="AB1580" s="1">
        <v>0.02738569294529647</v>
      </c>
      <c r="AC1580" s="1">
        <v>0.01137025761159016</v>
      </c>
    </row>
    <row r="1581" spans="1:29">
      <c r="A1581" s="11">
        <v>38756</v>
      </c>
      <c r="B1581" s="1">
        <v>-0.03659100495845991</v>
      </c>
      <c r="C1581" s="1">
        <v>-0.02583637386134385</v>
      </c>
      <c r="D1581" s="1">
        <v>0.0002962380915214613</v>
      </c>
      <c r="E1581" s="1">
        <v>0.07901440626372191</v>
      </c>
      <c r="F1581" s="1">
        <v>-0.02217127742608871</v>
      </c>
      <c r="G1581" s="1">
        <v>-0.003800422581113683</v>
      </c>
      <c r="H1581" s="1">
        <v>-0.02167904521418973</v>
      </c>
      <c r="I1581" s="1">
        <v>-0.01076851984320326</v>
      </c>
      <c r="J1581" s="1">
        <v>-0.01608102936094846</v>
      </c>
      <c r="K1581" s="1">
        <v>-0.003033393426370212</v>
      </c>
      <c r="L1581" s="1">
        <v>0.01046091700549678</v>
      </c>
      <c r="M1581" s="1">
        <v>0.0209873958838307</v>
      </c>
      <c r="N1581" s="1">
        <v>-0.01056551728441868</v>
      </c>
      <c r="O1581" s="1">
        <v>-0.01667654580758471</v>
      </c>
      <c r="P1581" s="1">
        <v>-0.007116964730248032</v>
      </c>
      <c r="Q1581" s="1">
        <v>0.007261085866590022</v>
      </c>
      <c r="R1581" s="1">
        <v>-0.005620634483423537</v>
      </c>
      <c r="S1581" s="1">
        <v>-0.02686290791615331</v>
      </c>
      <c r="T1581" s="1">
        <v>0.004112843069644878</v>
      </c>
      <c r="U1581" s="1">
        <v>-0.003757316606805006</v>
      </c>
      <c r="V1581" s="1">
        <v>-0.0006862812189464274</v>
      </c>
      <c r="W1581" s="1">
        <v>0.0267987350433172</v>
      </c>
      <c r="X1581" s="1">
        <v>-0.01726259018714449</v>
      </c>
      <c r="Y1581" s="1">
        <v>0.003126245832051566</v>
      </c>
      <c r="Z1581" s="1">
        <v>-0.04036679958503508</v>
      </c>
      <c r="AA1581" s="1">
        <v>-0.01995889350845814</v>
      </c>
      <c r="AB1581" s="1">
        <v>-0.0462521234732034</v>
      </c>
      <c r="AC1581" s="1">
        <v>-0.02459894806482033</v>
      </c>
    </row>
    <row r="1582" spans="1:29">
      <c r="A1582" s="11">
        <v>38758</v>
      </c>
      <c r="B1582" s="1">
        <v>0.02129896309163648</v>
      </c>
      <c r="C1582" s="1">
        <v>0.01378650810049598</v>
      </c>
      <c r="D1582" s="1">
        <v>0.01308310471842011</v>
      </c>
      <c r="E1582" s="1">
        <v>0.01767257228508701</v>
      </c>
      <c r="F1582" s="1">
        <v>0.01123204222128082</v>
      </c>
      <c r="G1582" s="1">
        <v>0.008583541376300019</v>
      </c>
      <c r="H1582" s="1">
        <v>0.001595623512418598</v>
      </c>
      <c r="I1582" s="1">
        <v>-0.000524666930891704</v>
      </c>
      <c r="J1582" s="1">
        <v>-0.004842572885071506</v>
      </c>
      <c r="K1582" s="1">
        <v>0.05502059840017637</v>
      </c>
      <c r="L1582" s="1">
        <v>-0.01319490991370564</v>
      </c>
      <c r="M1582" s="1">
        <v>-0.007708357388508946</v>
      </c>
      <c r="N1582" s="1">
        <v>0.0244975277825521</v>
      </c>
      <c r="O1582" s="1">
        <v>0.02154519739257199</v>
      </c>
      <c r="P1582" s="1">
        <v>0.001271703270103508</v>
      </c>
      <c r="Q1582" s="1">
        <v>-0.002544133491152123</v>
      </c>
      <c r="R1582" s="1">
        <v>0.00432634245341923</v>
      </c>
      <c r="S1582" s="1">
        <v>0.01869986944557356</v>
      </c>
      <c r="T1582" s="1">
        <v>0.001137820530795919</v>
      </c>
      <c r="U1582" s="1">
        <v>-0.004491648053156494</v>
      </c>
      <c r="V1582" s="1">
        <v>-0.01392431750885137</v>
      </c>
      <c r="W1582" s="1">
        <v>-0.005811866642181029</v>
      </c>
      <c r="X1582" s="1">
        <v>0.003592871002063847</v>
      </c>
      <c r="Y1582" s="1">
        <v>0.01658785184109446</v>
      </c>
      <c r="Z1582" s="1">
        <v>-0.007648201980677283</v>
      </c>
      <c r="AA1582" s="1">
        <v>0.1117302922273367</v>
      </c>
      <c r="AB1582" s="1">
        <v>0.01777162886006778</v>
      </c>
      <c r="AC1582" s="1">
        <v>0.00945697544066082</v>
      </c>
    </row>
    <row r="1583" spans="1:29">
      <c r="A1583" s="11">
        <v>38761</v>
      </c>
      <c r="B1583" s="1">
        <v>0.01225017178431731</v>
      </c>
      <c r="C1583" s="1">
        <v>0.0229341442707105</v>
      </c>
      <c r="D1583" s="1">
        <v>-0.01340108215162228</v>
      </c>
      <c r="E1583" s="1">
        <v>0.006767998204223469</v>
      </c>
      <c r="F1583" s="1">
        <v>-0.008869314470843159</v>
      </c>
      <c r="G1583" s="1">
        <v>-0.002363866733459452</v>
      </c>
      <c r="H1583" s="1">
        <v>-0.001593081554033704</v>
      </c>
      <c r="I1583" s="1">
        <v>-0.02047129007196735</v>
      </c>
      <c r="J1583" s="1">
        <v>-0.01216543389580949</v>
      </c>
      <c r="K1583" s="1">
        <v>0.006969275490381399</v>
      </c>
      <c r="L1583" s="1">
        <v>-0.0008030152460694051</v>
      </c>
      <c r="M1583" s="1">
        <v>0.0013424200662846</v>
      </c>
      <c r="N1583" s="1">
        <v>-0.0006132927850726055</v>
      </c>
      <c r="O1583" s="1">
        <v>0.01168925148857158</v>
      </c>
      <c r="P1583" s="1">
        <v>0.009121335273403197</v>
      </c>
      <c r="Q1583" s="1">
        <v>-0.002168511382520499</v>
      </c>
      <c r="R1583" s="1">
        <v>-0.003890978634506936</v>
      </c>
      <c r="S1583" s="1">
        <v>0.01048956985665028</v>
      </c>
      <c r="T1583" s="1">
        <v>0.004829793150674888</v>
      </c>
      <c r="U1583" s="1">
        <v>0.008752901649047518</v>
      </c>
      <c r="V1583" s="1">
        <v>-0.005445851381476907</v>
      </c>
      <c r="W1583" s="1">
        <v>0.07101479904455865</v>
      </c>
      <c r="X1583" s="1">
        <v>0.04945968033844372</v>
      </c>
      <c r="Y1583" s="1">
        <v>0.01196615518640387</v>
      </c>
      <c r="Z1583" s="1">
        <v>0.007449925678439051</v>
      </c>
      <c r="AA1583" s="1">
        <v>-0.008598470856742479</v>
      </c>
      <c r="AB1583" s="1">
        <v>-0.007271506622621993</v>
      </c>
      <c r="AC1583" s="1">
        <v>-0.01317426561516599</v>
      </c>
    </row>
    <row r="1584" spans="1:29">
      <c r="A1584" s="11">
        <v>38762</v>
      </c>
      <c r="B1584" s="1">
        <v>0.03356859587130767</v>
      </c>
      <c r="C1584" s="1">
        <v>0.001690049033947982</v>
      </c>
      <c r="D1584" s="1">
        <v>0.003058534395367074</v>
      </c>
      <c r="E1584" s="1">
        <v>-0.04546643135319728</v>
      </c>
      <c r="F1584" s="1">
        <v>-0.02437897202967731</v>
      </c>
      <c r="G1584" s="1">
        <v>0.003080807462715551</v>
      </c>
      <c r="H1584" s="1">
        <v>0.0108136667871519</v>
      </c>
      <c r="I1584" s="1">
        <v>0.001942670948156477</v>
      </c>
      <c r="J1584" s="1">
        <v>-0.02370720969285667</v>
      </c>
      <c r="K1584" s="1">
        <v>0.07136042583214786</v>
      </c>
      <c r="L1584" s="1">
        <v>-0.01402842232760393</v>
      </c>
      <c r="M1584" s="1">
        <v>0.01254660676335884</v>
      </c>
      <c r="N1584" s="1">
        <v>0.003374102238080212</v>
      </c>
      <c r="O1584" s="1">
        <v>0.01724720903072874</v>
      </c>
      <c r="P1584" s="1">
        <v>-0.0001142629903139181</v>
      </c>
      <c r="Q1584" s="1">
        <v>-0.001107642513704987</v>
      </c>
      <c r="R1584" s="1">
        <v>-0.00362724157491412</v>
      </c>
      <c r="S1584" s="1">
        <v>-0.0147062020463089</v>
      </c>
      <c r="T1584" s="1">
        <v>-0.01713500366057275</v>
      </c>
      <c r="U1584" s="1">
        <v>-0.002343261076507175</v>
      </c>
      <c r="V1584" s="1">
        <v>-0.01107836508146487</v>
      </c>
      <c r="W1584" s="1">
        <v>0.01071427834636807</v>
      </c>
      <c r="X1584" s="1">
        <v>-0.0312715603886542</v>
      </c>
      <c r="Y1584" s="1">
        <v>-0.03371465345446867</v>
      </c>
      <c r="Z1584" s="1">
        <v>-0.02205775976690605</v>
      </c>
      <c r="AA1584" s="1">
        <v>0.04991943454154191</v>
      </c>
      <c r="AB1584" s="1">
        <v>-0.0007227088507369972</v>
      </c>
      <c r="AC1584" s="1">
        <v>-0.02848122229212013</v>
      </c>
    </row>
    <row r="1585" spans="1:29">
      <c r="A1585" s="11">
        <v>38763</v>
      </c>
      <c r="B1585" s="1">
        <v>-0.01937542659714453</v>
      </c>
      <c r="C1585" s="1">
        <v>0.01180968657986359</v>
      </c>
      <c r="D1585" s="1">
        <v>-0.002688628579996744</v>
      </c>
      <c r="E1585" s="1">
        <v>0.006209005337362017</v>
      </c>
      <c r="F1585" s="1">
        <v>0.004586266720290721</v>
      </c>
      <c r="G1585" s="1">
        <v>0</v>
      </c>
      <c r="H1585" s="1">
        <v>0.005261039625414465</v>
      </c>
      <c r="I1585" s="1">
        <v>-0.005548874879899635</v>
      </c>
      <c r="J1585" s="1">
        <v>0.02964385486171106</v>
      </c>
      <c r="K1585" s="1">
        <v>0.05101368724520006</v>
      </c>
      <c r="L1585" s="1">
        <v>-0.01621258792633051</v>
      </c>
      <c r="M1585" s="1">
        <v>0.007283343198074554</v>
      </c>
      <c r="N1585" s="1">
        <v>0.04463482177127376</v>
      </c>
      <c r="O1585" s="1">
        <v>-0.02559671414566744</v>
      </c>
      <c r="P1585" s="1">
        <v>-0.05698601319062901</v>
      </c>
      <c r="Q1585" s="1">
        <v>-0.01151605037083292</v>
      </c>
      <c r="R1585" s="1">
        <v>-0.01736208350493229</v>
      </c>
      <c r="S1585" s="1">
        <v>0.008779875973545126</v>
      </c>
      <c r="T1585" s="1">
        <v>-0.001841207796011823</v>
      </c>
      <c r="U1585" s="1">
        <v>-0.002618048995861932</v>
      </c>
      <c r="V1585" s="1">
        <v>-0.001094747070966129</v>
      </c>
      <c r="W1585" s="1">
        <v>0.008200412107678634</v>
      </c>
      <c r="X1585" s="1">
        <v>0.004695269727192919</v>
      </c>
      <c r="Y1585" s="1">
        <v>-0.01051761414218488</v>
      </c>
      <c r="Z1585" s="1">
        <v>0.01134288440949427</v>
      </c>
      <c r="AA1585" s="1">
        <v>-0.01615012970865481</v>
      </c>
      <c r="AB1585" s="1">
        <v>0.005980105380070322</v>
      </c>
      <c r="AC1585" s="1">
        <v>0.008754304570801397</v>
      </c>
    </row>
    <row r="1586" spans="1:29">
      <c r="A1586" s="11">
        <v>38764</v>
      </c>
      <c r="B1586" s="1">
        <v>-0.02132199393506073</v>
      </c>
      <c r="C1586" s="1">
        <v>0.01222748401286089</v>
      </c>
      <c r="D1586" s="1">
        <v>-0.0005259870814072753</v>
      </c>
      <c r="E1586" s="1">
        <v>-0.008565353024427846</v>
      </c>
      <c r="F1586" s="1">
        <v>0.09279795854205175</v>
      </c>
      <c r="G1586" s="1">
        <v>0.01252034958183956</v>
      </c>
      <c r="H1586" s="1">
        <v>-0.01552673733911669</v>
      </c>
      <c r="I1586" s="1">
        <v>0.02184887889483811</v>
      </c>
      <c r="J1586" s="1">
        <v>-0.01868317664643759</v>
      </c>
      <c r="K1586" s="1">
        <v>0.01080952610032226</v>
      </c>
      <c r="L1586" s="1">
        <v>0.001783424401510914</v>
      </c>
      <c r="M1586" s="1">
        <v>0.04648351121790895</v>
      </c>
      <c r="N1586" s="1">
        <v>-0.02663152979491601</v>
      </c>
      <c r="O1586" s="1">
        <v>0.035729242654299</v>
      </c>
      <c r="P1586" s="1">
        <v>-0.005460452417023753</v>
      </c>
      <c r="Q1586" s="1">
        <v>-0.005264602030053855</v>
      </c>
      <c r="R1586" s="1">
        <v>-0.006768093603740422</v>
      </c>
      <c r="S1586" s="1">
        <v>0.04699756060126048</v>
      </c>
      <c r="T1586" s="1">
        <v>0.0009225293556864855</v>
      </c>
      <c r="U1586" s="1">
        <v>-0.008697611796952387</v>
      </c>
      <c r="V1586" s="1">
        <v>0.0005155307486148786</v>
      </c>
      <c r="W1586" s="1">
        <v>-0.05520014098934067</v>
      </c>
      <c r="X1586" s="1">
        <v>0.03920571446760013</v>
      </c>
      <c r="Y1586" s="1">
        <v>0.0236098162013616</v>
      </c>
      <c r="Z1586" s="1">
        <v>0.01018433067451485</v>
      </c>
      <c r="AA1586" s="1">
        <v>0.0001256308983386134</v>
      </c>
      <c r="AB1586" s="1">
        <v>-0.008964798740197399</v>
      </c>
      <c r="AC1586" s="1">
        <v>-0.01079730025552383</v>
      </c>
    </row>
    <row r="1587" spans="1:29">
      <c r="A1587" s="11">
        <v>38765</v>
      </c>
      <c r="B1587" s="1">
        <v>-0.009876229827703198</v>
      </c>
      <c r="C1587" s="1">
        <v>-0.02580730783135154</v>
      </c>
      <c r="D1587" s="1">
        <v>0.006019658170491438</v>
      </c>
      <c r="E1587" s="1">
        <v>-0.01644212797770095</v>
      </c>
      <c r="F1587" s="1">
        <v>0.00425564873479245</v>
      </c>
      <c r="G1587" s="1">
        <v>-0.01329905681421772</v>
      </c>
      <c r="H1587" s="1">
        <v>-0.01382238452180395</v>
      </c>
      <c r="I1587" s="1">
        <v>-0.0232241355052949</v>
      </c>
      <c r="J1587" s="1">
        <v>-0.03901349903134432</v>
      </c>
      <c r="K1587" s="1">
        <v>-0.03250162485287256</v>
      </c>
      <c r="L1587" s="1">
        <v>0.001563663594038367</v>
      </c>
      <c r="M1587" s="1">
        <v>-0.003768996445022932</v>
      </c>
      <c r="N1587" s="1">
        <v>-0.0270594775344819</v>
      </c>
      <c r="O1587" s="1">
        <v>-0.02226396167727962</v>
      </c>
      <c r="P1587" s="1">
        <v>0.006588656359655998</v>
      </c>
      <c r="Q1587" s="1">
        <v>-0.02663428916509447</v>
      </c>
      <c r="R1587" s="1">
        <v>-0.005595322321791496</v>
      </c>
      <c r="S1587" s="1">
        <v>-0.01496267609366198</v>
      </c>
      <c r="T1587" s="1">
        <v>-0.01203678586194024</v>
      </c>
      <c r="U1587" s="1">
        <v>-0.01287703344988655</v>
      </c>
      <c r="V1587" s="1">
        <v>-0.02074314862487292</v>
      </c>
      <c r="W1587" s="1">
        <v>-0.03191627277881748</v>
      </c>
      <c r="X1587" s="1">
        <v>-0.03391639296164717</v>
      </c>
      <c r="Y1587" s="1">
        <v>-0.02725901949694509</v>
      </c>
      <c r="Z1587" s="1">
        <v>-0.01276148577130753</v>
      </c>
      <c r="AA1587" s="1">
        <v>-0.02602907174903224</v>
      </c>
      <c r="AB1587" s="1">
        <v>-0.03245780973189483</v>
      </c>
      <c r="AC1587" s="1">
        <v>0.0182598174108819</v>
      </c>
    </row>
    <row r="1588" spans="1:29">
      <c r="A1588" s="11">
        <v>38768</v>
      </c>
      <c r="B1588" s="1">
        <v>-0.0237642888354852</v>
      </c>
      <c r="C1588" s="1">
        <v>-0.007665157669780154</v>
      </c>
      <c r="D1588" s="1">
        <v>-0.02687752412064581</v>
      </c>
      <c r="E1588" s="1">
        <v>0.02483941378582455</v>
      </c>
      <c r="F1588" s="1">
        <v>0.03137381879439616</v>
      </c>
      <c r="G1588" s="1">
        <v>-0.0004729336614544</v>
      </c>
      <c r="H1588" s="1">
        <v>-0.002171911495247758</v>
      </c>
      <c r="I1588" s="1">
        <v>-0.02714320948869142</v>
      </c>
      <c r="J1588" s="1">
        <v>0.0003247659160801053</v>
      </c>
      <c r="K1588" s="1">
        <v>0.03381024789580556</v>
      </c>
      <c r="L1588" s="1">
        <v>0.01541947717359782</v>
      </c>
      <c r="M1588" s="1">
        <v>0.007476204532246289</v>
      </c>
      <c r="N1588" s="1">
        <v>0.006489090431981648</v>
      </c>
      <c r="O1588" s="1">
        <v>-0.01618128793785478</v>
      </c>
      <c r="P1588" s="1">
        <v>-0.01345454937735024</v>
      </c>
      <c r="Q1588" s="1">
        <v>0.02081190279515677</v>
      </c>
      <c r="R1588" s="1">
        <v>0.0128400539038569</v>
      </c>
      <c r="S1588" s="1">
        <v>-0.02278470626542151</v>
      </c>
      <c r="T1588" s="1">
        <v>0.007986439786556332</v>
      </c>
      <c r="U1588" s="1">
        <v>0.0004722415356765985</v>
      </c>
      <c r="V1588" s="1">
        <v>0.002697245194078102</v>
      </c>
      <c r="W1588" s="1">
        <v>0.01973745299545815</v>
      </c>
      <c r="X1588" s="1">
        <v>0.01137916353594948</v>
      </c>
      <c r="Y1588" s="1">
        <v>0.006672091867119923</v>
      </c>
      <c r="Z1588" s="1">
        <v>0.02158736586313936</v>
      </c>
      <c r="AA1588" s="1">
        <v>-0.002261552222942664</v>
      </c>
      <c r="AB1588" s="1">
        <v>-0.02569731345259774</v>
      </c>
      <c r="AC1588" s="1">
        <v>0.02364253777802938</v>
      </c>
    </row>
    <row r="1589" spans="1:29">
      <c r="A1589" s="11">
        <v>38769</v>
      </c>
      <c r="B1589" s="1">
        <v>0.005258982130001977</v>
      </c>
      <c r="C1589" s="1">
        <v>0.0001135640613363353</v>
      </c>
      <c r="D1589" s="1">
        <v>0.02069796175673799</v>
      </c>
      <c r="E1589" s="1">
        <v>0.001566804398356325</v>
      </c>
      <c r="F1589" s="1">
        <v>0.04549733195794414</v>
      </c>
      <c r="G1589" s="1">
        <v>0.01230178934233539</v>
      </c>
      <c r="H1589" s="1">
        <v>0.009251003634497046</v>
      </c>
      <c r="I1589" s="1">
        <v>0.003599986617943918</v>
      </c>
      <c r="J1589" s="1">
        <v>0.005519548800183349</v>
      </c>
      <c r="K1589" s="1">
        <v>-0.006289270840401762</v>
      </c>
      <c r="L1589" s="1">
        <v>-0.003818280104210592</v>
      </c>
      <c r="M1589" s="1">
        <v>0.0006257649399794563</v>
      </c>
      <c r="N1589" s="1">
        <v>0.008597126035756464</v>
      </c>
      <c r="O1589" s="1">
        <v>0.004917316534059912</v>
      </c>
      <c r="P1589" s="1">
        <v>0.01019771335304664</v>
      </c>
      <c r="Q1589" s="1">
        <v>0.01410129916544278</v>
      </c>
      <c r="R1589" s="1">
        <v>-0.006124866679408481</v>
      </c>
      <c r="S1589" s="1">
        <v>0.04749551681888264</v>
      </c>
      <c r="T1589" s="1">
        <v>0.004452673793498896</v>
      </c>
      <c r="U1589" s="1">
        <v>0.007859963024410277</v>
      </c>
      <c r="V1589" s="1">
        <v>0.02342203706422197</v>
      </c>
      <c r="W1589" s="1">
        <v>-0.0143567839119626</v>
      </c>
      <c r="X1589" s="1">
        <v>0.01476703370650134</v>
      </c>
      <c r="Y1589" s="1">
        <v>0.0123381953057693</v>
      </c>
      <c r="Z1589" s="1">
        <v>0.01973936995514602</v>
      </c>
      <c r="AA1589" s="1">
        <v>0.006230240981226043</v>
      </c>
      <c r="AB1589" s="1">
        <v>0.04156378678930328</v>
      </c>
      <c r="AC1589" s="1">
        <v>0.003816687173665789</v>
      </c>
    </row>
    <row r="1590" spans="1:29">
      <c r="A1590" s="11">
        <v>38770</v>
      </c>
      <c r="B1590" s="1">
        <v>-0.0113601015187349</v>
      </c>
      <c r="C1590" s="1">
        <v>0.01249444679529965</v>
      </c>
      <c r="D1590" s="1">
        <v>-0.001579729679677011</v>
      </c>
      <c r="E1590" s="1">
        <v>0.02806386834409547</v>
      </c>
      <c r="F1590" s="1">
        <v>-0.02545427183166071</v>
      </c>
      <c r="G1590" s="1">
        <v>0.02336995392517505</v>
      </c>
      <c r="H1590" s="1">
        <v>-0.003594596153932317</v>
      </c>
      <c r="I1590" s="1">
        <v>0.002552383739878206</v>
      </c>
      <c r="J1590" s="1">
        <v>0.009686924103562866</v>
      </c>
      <c r="K1590" s="1">
        <v>0.01898722834276168</v>
      </c>
      <c r="L1590" s="1">
        <v>-0.006069112662049903</v>
      </c>
      <c r="M1590" s="1">
        <v>0.02117590838323147</v>
      </c>
      <c r="N1590" s="1">
        <v>-0.003957423260988135</v>
      </c>
      <c r="O1590" s="1">
        <v>-0.01358318712604967</v>
      </c>
      <c r="P1590" s="1">
        <v>-0.006567821571104249</v>
      </c>
      <c r="Q1590" s="1">
        <v>0.01140797526304271</v>
      </c>
      <c r="R1590" s="1">
        <v>0.008885703422999658</v>
      </c>
      <c r="S1590" s="1">
        <v>0.000824361734850898</v>
      </c>
      <c r="T1590" s="1">
        <v>-0.001439276527146816</v>
      </c>
      <c r="U1590" s="1">
        <v>0.00122185318828949</v>
      </c>
      <c r="V1590" s="1">
        <v>0.004743862961455569</v>
      </c>
      <c r="W1590" s="1">
        <v>-0.01283999991190998</v>
      </c>
      <c r="X1590" s="1">
        <v>-0.002960946536658793</v>
      </c>
      <c r="Y1590" s="1">
        <v>0.02226010880025364</v>
      </c>
      <c r="Z1590" s="1">
        <v>0.02121845357958518</v>
      </c>
      <c r="AA1590" s="1">
        <v>-0.005071881067723161</v>
      </c>
      <c r="AB1590" s="1">
        <v>0.01650399445374973</v>
      </c>
      <c r="AC1590" s="1">
        <v>0.006824827052239968</v>
      </c>
    </row>
    <row r="1591" spans="1:29">
      <c r="A1591" s="11">
        <v>38771</v>
      </c>
      <c r="B1591" s="1">
        <v>-0.03870587266144709</v>
      </c>
      <c r="C1591" s="1">
        <v>0.00134609672146091</v>
      </c>
      <c r="D1591" s="1">
        <v>0.002967163583231569</v>
      </c>
      <c r="E1591" s="1">
        <v>0.001342574674590091</v>
      </c>
      <c r="F1591" s="1">
        <v>0.01146882176658637</v>
      </c>
      <c r="G1591" s="1">
        <v>0.03265586856961389</v>
      </c>
      <c r="H1591" s="1">
        <v>-0.01244619677118053</v>
      </c>
      <c r="I1591" s="1">
        <v>-0.006467884310295768</v>
      </c>
      <c r="J1591" s="1">
        <v>-0.01758869348633618</v>
      </c>
      <c r="K1591" s="1">
        <v>0.02298133996153573</v>
      </c>
      <c r="L1591" s="1">
        <v>-0.002124702528357947</v>
      </c>
      <c r="M1591" s="1">
        <v>0.0167115477311568</v>
      </c>
      <c r="N1591" s="1">
        <v>0.01467015875298849</v>
      </c>
      <c r="O1591" s="1">
        <v>0.0070991176167301</v>
      </c>
      <c r="P1591" s="1">
        <v>-0.003060633225917764</v>
      </c>
      <c r="Q1591" s="1">
        <v>0.01791974743352776</v>
      </c>
      <c r="R1591" s="1">
        <v>-0.005113890105084229</v>
      </c>
      <c r="S1591" s="1">
        <v>0.06260296034029156</v>
      </c>
      <c r="T1591" s="1">
        <v>-0.01752777888931734</v>
      </c>
      <c r="U1591" s="1">
        <v>-0.0221361044162337</v>
      </c>
      <c r="V1591" s="1">
        <v>0.004657819790113926</v>
      </c>
      <c r="W1591" s="1">
        <v>0.001366311612299054</v>
      </c>
      <c r="X1591" s="1">
        <v>-0.007708324403303157</v>
      </c>
      <c r="Y1591" s="1">
        <v>0.002266232969893034</v>
      </c>
      <c r="Z1591" s="1">
        <v>0.01737550592831094</v>
      </c>
      <c r="AA1591" s="1">
        <v>-0.02757035506737848</v>
      </c>
      <c r="AB1591" s="1">
        <v>-0.003925700579394231</v>
      </c>
      <c r="AC1591" s="1">
        <v>0.01171683438997095</v>
      </c>
    </row>
    <row r="1592" spans="1:29">
      <c r="A1592" s="11">
        <v>38772</v>
      </c>
      <c r="B1592" s="1">
        <v>0.01132434749427191</v>
      </c>
      <c r="C1592" s="1">
        <v>0.006833831514817312</v>
      </c>
      <c r="D1592" s="1">
        <v>-0.01180150757373077</v>
      </c>
      <c r="E1592" s="1">
        <v>-0.01430116887442179</v>
      </c>
      <c r="F1592" s="1">
        <v>-0.04275764632307633</v>
      </c>
      <c r="G1592" s="1">
        <v>0.02012386627606033</v>
      </c>
      <c r="H1592" s="1">
        <v>0.001644412451413224</v>
      </c>
      <c r="I1592" s="1">
        <v>-0.01454402179846859</v>
      </c>
      <c r="J1592" s="1">
        <v>-0.004882909520879442</v>
      </c>
      <c r="K1592" s="1">
        <v>-0.01963142724714328</v>
      </c>
      <c r="L1592" s="1">
        <v>-0.01324003967550924</v>
      </c>
      <c r="M1592" s="1">
        <v>0.01454437668205921</v>
      </c>
      <c r="N1592" s="1">
        <v>-0.01506033297385623</v>
      </c>
      <c r="O1592" s="1">
        <v>-0.01690059541084543</v>
      </c>
      <c r="P1592" s="1">
        <v>-0.001473522103234259</v>
      </c>
      <c r="Q1592" s="1">
        <v>-0.0133808891341024</v>
      </c>
      <c r="R1592" s="1">
        <v>0.003569344733504121</v>
      </c>
      <c r="S1592" s="1">
        <v>-0.02790688059557</v>
      </c>
      <c r="T1592" s="1">
        <v>0.02811028805232052</v>
      </c>
      <c r="U1592" s="1">
        <v>0.009458131023357907</v>
      </c>
      <c r="V1592" s="1">
        <v>-0.01003428489561753</v>
      </c>
      <c r="W1592" s="1">
        <v>0.01124262734479919</v>
      </c>
      <c r="X1592" s="1">
        <v>-0.001783055130562095</v>
      </c>
      <c r="Y1592" s="1">
        <v>0.01877706126866174</v>
      </c>
      <c r="Z1592" s="1">
        <v>0.01110701328553176</v>
      </c>
      <c r="AA1592" s="1">
        <v>0.03541683841320165</v>
      </c>
      <c r="AB1592" s="1">
        <v>0.006081879596493422</v>
      </c>
      <c r="AC1592" s="1">
        <v>-0.01129417228249407</v>
      </c>
    </row>
    <row r="1593" spans="1:29">
      <c r="A1593" s="11">
        <v>38775</v>
      </c>
      <c r="B1593" s="1">
        <v>0.03172635950630087</v>
      </c>
      <c r="C1593" s="1">
        <v>-0.00122382549618727</v>
      </c>
      <c r="D1593" s="1">
        <v>0.02707903611850893</v>
      </c>
      <c r="E1593" s="1">
        <v>0.004715419429939027</v>
      </c>
      <c r="F1593" s="1">
        <v>0.008215109293491674</v>
      </c>
      <c r="G1593" s="1">
        <v>0.1062213718263234</v>
      </c>
      <c r="H1593" s="1">
        <v>0.003464382868879401</v>
      </c>
      <c r="I1593" s="1">
        <v>0.02347307137227994</v>
      </c>
      <c r="J1593" s="1">
        <v>0.01177596941282477</v>
      </c>
      <c r="K1593" s="1">
        <v>-0.01465738695249741</v>
      </c>
      <c r="L1593" s="1">
        <v>0.03372558102901402</v>
      </c>
      <c r="M1593" s="1">
        <v>-0.005429183992058939</v>
      </c>
      <c r="N1593" s="1">
        <v>0.01590199774751477</v>
      </c>
      <c r="O1593" s="1">
        <v>0.01865946443172262</v>
      </c>
      <c r="P1593" s="1">
        <v>-0.005780195640404218</v>
      </c>
      <c r="Q1593" s="1">
        <v>-0.001186593654706303</v>
      </c>
      <c r="R1593" s="1">
        <v>-0.003912264986603353</v>
      </c>
      <c r="S1593" s="1">
        <v>0.006379446033612846</v>
      </c>
      <c r="T1593" s="1">
        <v>0.01746681396507777</v>
      </c>
      <c r="U1593" s="1">
        <v>0.003558608087479431</v>
      </c>
      <c r="V1593" s="1">
        <v>-0.008596171897511051</v>
      </c>
      <c r="W1593" s="1">
        <v>-0.001457008661088666</v>
      </c>
      <c r="X1593" s="1">
        <v>0.003317185440649739</v>
      </c>
      <c r="Y1593" s="1">
        <v>0.007044440337261815</v>
      </c>
      <c r="Z1593" s="1">
        <v>-0.00283489413680782</v>
      </c>
      <c r="AA1593" s="1">
        <v>0.002775770697846403</v>
      </c>
      <c r="AB1593" s="1">
        <v>0.02364987819166076</v>
      </c>
      <c r="AC1593" s="1">
        <v>0.007163721810209411</v>
      </c>
    </row>
    <row r="1594" spans="1:29">
      <c r="A1594" s="11">
        <v>38776</v>
      </c>
      <c r="B1594" s="1">
        <v>-0.0125112124272988</v>
      </c>
      <c r="C1594" s="1">
        <v>-0.02963449495110282</v>
      </c>
      <c r="D1594" s="1">
        <v>-0.01554698478378869</v>
      </c>
      <c r="E1594" s="1">
        <v>-0.003339369085821109</v>
      </c>
      <c r="F1594" s="1">
        <v>-0.01000545002001729</v>
      </c>
      <c r="G1594" s="1">
        <v>-0.001763499527454249</v>
      </c>
      <c r="H1594" s="1">
        <v>-0.008541067204544728</v>
      </c>
      <c r="I1594" s="1">
        <v>0.01236021001943599</v>
      </c>
      <c r="J1594" s="1">
        <v>-0.008405886515582384</v>
      </c>
      <c r="K1594" s="1">
        <v>0.02116055671206629</v>
      </c>
      <c r="L1594" s="1">
        <v>-0.007577458650821156</v>
      </c>
      <c r="M1594" s="1">
        <v>-0.04912551999996129</v>
      </c>
      <c r="N1594" s="1">
        <v>0.03823008742560452</v>
      </c>
      <c r="O1594" s="1">
        <v>-0.002205050305288281</v>
      </c>
      <c r="P1594" s="1">
        <v>-0.0009897877223444818</v>
      </c>
      <c r="Q1594" s="1">
        <v>-0.03560050713808227</v>
      </c>
      <c r="R1594" s="1">
        <v>0.0124978168157901</v>
      </c>
      <c r="S1594" s="1">
        <v>0.01030112499151081</v>
      </c>
      <c r="T1594" s="1">
        <v>-0.01542768962508201</v>
      </c>
      <c r="U1594" s="1">
        <v>0.04061565875769335</v>
      </c>
      <c r="V1594" s="1">
        <v>0.006664397810724365</v>
      </c>
      <c r="W1594" s="1">
        <v>0.004701839897398363</v>
      </c>
      <c r="X1594" s="1">
        <v>0.03782806235975755</v>
      </c>
      <c r="Y1594" s="1">
        <v>-0.02031460520480521</v>
      </c>
      <c r="Z1594" s="1">
        <v>0.02108517211066907</v>
      </c>
      <c r="AA1594" s="1">
        <v>0.009482216938415444</v>
      </c>
      <c r="AB1594" s="1">
        <v>0.06567129306618513</v>
      </c>
      <c r="AC1594" s="1">
        <v>0.000480483406334109</v>
      </c>
    </row>
    <row r="1595" spans="1:29">
      <c r="A1595" s="11">
        <v>38777</v>
      </c>
      <c r="B1595" s="1">
        <v>0.0331245405560241</v>
      </c>
      <c r="C1595" s="1">
        <v>0.007232856665032372</v>
      </c>
      <c r="D1595" s="1">
        <v>0.05813639450638508</v>
      </c>
      <c r="E1595" s="1">
        <v>0.003712772056408742</v>
      </c>
      <c r="F1595" s="1">
        <v>0.01473858887832868</v>
      </c>
      <c r="G1595" s="1">
        <v>-0.006870953882290753</v>
      </c>
      <c r="H1595" s="1">
        <v>0.006781993694796595</v>
      </c>
      <c r="I1595" s="1">
        <v>0.01315866093222584</v>
      </c>
      <c r="J1595" s="1">
        <v>0.03879989939368911</v>
      </c>
      <c r="K1595" s="1">
        <v>0.007180977764907004</v>
      </c>
      <c r="L1595" s="1">
        <v>0.02693610625725595</v>
      </c>
      <c r="M1595" s="1">
        <v>-0.003139266503800142</v>
      </c>
      <c r="N1595" s="1">
        <v>0.008118244904819605</v>
      </c>
      <c r="O1595" s="1">
        <v>0.03850066004928943</v>
      </c>
      <c r="P1595" s="1">
        <v>-0.007182113690235803</v>
      </c>
      <c r="Q1595" s="1">
        <v>-0.01258361993899915</v>
      </c>
      <c r="R1595" s="1">
        <v>-0.0008461929468113194</v>
      </c>
      <c r="S1595" s="1">
        <v>0.03843137734196977</v>
      </c>
      <c r="T1595" s="1">
        <v>0.004216675534496561</v>
      </c>
      <c r="U1595" s="1">
        <v>0.003872001216163712</v>
      </c>
      <c r="V1595" s="1">
        <v>-0.00520645444006973</v>
      </c>
      <c r="W1595" s="1">
        <v>-0.001882606847216528</v>
      </c>
      <c r="X1595" s="1">
        <v>0.03663322438372241</v>
      </c>
      <c r="Y1595" s="1">
        <v>0.02748456738208982</v>
      </c>
      <c r="Z1595" s="1">
        <v>0.02621808735568165</v>
      </c>
      <c r="AA1595" s="1">
        <v>0.005521349321242264</v>
      </c>
      <c r="AB1595" s="1">
        <v>0.001507346345619887</v>
      </c>
      <c r="AC1595" s="1">
        <v>0.01527504272573843</v>
      </c>
    </row>
    <row r="1596" spans="1:29">
      <c r="A1596" s="11">
        <v>38778</v>
      </c>
      <c r="B1596" s="1">
        <v>0.01979904660207077</v>
      </c>
      <c r="C1596" s="1">
        <v>-0.02838252111144945</v>
      </c>
      <c r="D1596" s="1">
        <v>0.04088794926518746</v>
      </c>
      <c r="E1596" s="1">
        <v>-0.005864208626736978</v>
      </c>
      <c r="F1596" s="1">
        <v>-0.006903845935227526</v>
      </c>
      <c r="G1596" s="1">
        <v>-0.005732260410316936</v>
      </c>
      <c r="H1596" s="1">
        <v>0.02421245993729082</v>
      </c>
      <c r="I1596" s="1">
        <v>0.01526425678853727</v>
      </c>
      <c r="J1596" s="1">
        <v>-0.001569232453803027</v>
      </c>
      <c r="K1596" s="1">
        <v>-0.005092686594290408</v>
      </c>
      <c r="L1596" s="1">
        <v>-0.01750346814609849</v>
      </c>
      <c r="M1596" s="1">
        <v>0.01322662768776661</v>
      </c>
      <c r="N1596" s="1">
        <v>0.01639347260682378</v>
      </c>
      <c r="O1596" s="1">
        <v>-0.002045601508521955</v>
      </c>
      <c r="P1596" s="1">
        <v>-0.002119722368013388</v>
      </c>
      <c r="Q1596" s="1">
        <v>0.02397280137624058</v>
      </c>
      <c r="R1596" s="1">
        <v>0.006918257650367243</v>
      </c>
      <c r="S1596" s="1">
        <v>-0.005286832087278759</v>
      </c>
      <c r="T1596" s="1">
        <v>0.01526331634376255</v>
      </c>
      <c r="U1596" s="1">
        <v>0.07026604089163868</v>
      </c>
      <c r="V1596" s="1">
        <v>0.01738157901609072</v>
      </c>
      <c r="W1596" s="1">
        <v>-0.01422868733057747</v>
      </c>
      <c r="X1596" s="1">
        <v>0.02115589090164338</v>
      </c>
      <c r="Y1596" s="1">
        <v>0.02008561288887534</v>
      </c>
      <c r="Z1596" s="1">
        <v>0.01729603080622888</v>
      </c>
      <c r="AA1596" s="1">
        <v>0.03357985947892161</v>
      </c>
      <c r="AB1596" s="1">
        <v>0.05498011732139396</v>
      </c>
      <c r="AC1596" s="1">
        <v>0.004068919306334795</v>
      </c>
    </row>
    <row r="1597" spans="1:29">
      <c r="A1597" s="11">
        <v>38779</v>
      </c>
      <c r="B1597" s="1">
        <v>0.04361062216517042</v>
      </c>
      <c r="C1597" s="1">
        <v>-0.002581119374876928</v>
      </c>
      <c r="D1597" s="1">
        <v>0.003136792050280279</v>
      </c>
      <c r="E1597" s="1">
        <v>-0.001633590417207342</v>
      </c>
      <c r="F1597" s="1">
        <v>0.008091472431757785</v>
      </c>
      <c r="G1597" s="1">
        <v>-0.006759464788269054</v>
      </c>
      <c r="H1597" s="1">
        <v>-0.01386385109734789</v>
      </c>
      <c r="I1597" s="1">
        <v>0.001912212680807324</v>
      </c>
      <c r="J1597" s="1">
        <v>-0.003457936113352544</v>
      </c>
      <c r="K1597" s="1">
        <v>0.0002047073777162733</v>
      </c>
      <c r="L1597" s="1">
        <v>-0.01049314038148752</v>
      </c>
      <c r="M1597" s="1">
        <v>-0.001331946759386859</v>
      </c>
      <c r="N1597" s="1">
        <v>-0.01386545966503427</v>
      </c>
      <c r="O1597" s="1">
        <v>-0.01238316100024117</v>
      </c>
      <c r="P1597" s="1">
        <v>0.04136934891363842</v>
      </c>
      <c r="Q1597" s="1">
        <v>-0.003176772077876144</v>
      </c>
      <c r="R1597" s="1">
        <v>0.003646003036764656</v>
      </c>
      <c r="S1597" s="1">
        <v>-0.003037305926058775</v>
      </c>
      <c r="T1597" s="1">
        <v>0.0005029171176280656</v>
      </c>
      <c r="U1597" s="1">
        <v>0.0246197562100845</v>
      </c>
      <c r="V1597" s="1">
        <v>-0.007748225208514481</v>
      </c>
      <c r="W1597" s="1">
        <v>-0.002843068362308077</v>
      </c>
      <c r="X1597" s="1">
        <v>0.04739585861533158</v>
      </c>
      <c r="Y1597" s="1">
        <v>0.02090335538131405</v>
      </c>
      <c r="Z1597" s="1">
        <v>0.00955634398167815</v>
      </c>
      <c r="AA1597" s="1">
        <v>0.05276324475324934</v>
      </c>
      <c r="AB1597" s="1">
        <v>-0.02509208483639302</v>
      </c>
      <c r="AC1597" s="1">
        <v>-0.001601957336001658</v>
      </c>
    </row>
    <row r="1598" spans="1:29">
      <c r="A1598" s="11">
        <v>38782</v>
      </c>
      <c r="B1598" s="1">
        <v>0.00360964874467351</v>
      </c>
      <c r="C1598" s="1">
        <v>-0.0003526498897306052</v>
      </c>
      <c r="D1598" s="1">
        <v>0.03475179569629572</v>
      </c>
      <c r="E1598" s="1">
        <v>0.02472506034616306</v>
      </c>
      <c r="F1598" s="1">
        <v>-0.002524875501578983</v>
      </c>
      <c r="G1598" s="1">
        <v>0.03562853796703935</v>
      </c>
      <c r="H1598" s="1">
        <v>0.006668822028443211</v>
      </c>
      <c r="I1598" s="1">
        <v>0.0005266790573459357</v>
      </c>
      <c r="J1598" s="1">
        <v>0.0558359596878597</v>
      </c>
      <c r="K1598" s="1">
        <v>-0.003275182772071283</v>
      </c>
      <c r="L1598" s="1">
        <v>0.01085212021801496</v>
      </c>
      <c r="M1598" s="1">
        <v>-0.004268283973055009</v>
      </c>
      <c r="N1598" s="1">
        <v>0.02381665843577774</v>
      </c>
      <c r="O1598" s="1">
        <v>0.05189744738674484</v>
      </c>
      <c r="P1598" s="1">
        <v>0.06145015843546586</v>
      </c>
      <c r="Q1598" s="1">
        <v>0.0209107285380461</v>
      </c>
      <c r="R1598" s="1">
        <v>0.02298290838635997</v>
      </c>
      <c r="S1598" s="1">
        <v>0.05788278716167516</v>
      </c>
      <c r="T1598" s="1">
        <v>0.001564052584591025</v>
      </c>
      <c r="U1598" s="1">
        <v>0.01507411773574119</v>
      </c>
      <c r="V1598" s="1">
        <v>0.007680913666798572</v>
      </c>
      <c r="W1598" s="1">
        <v>0.01387223891447431</v>
      </c>
      <c r="X1598" s="1">
        <v>0.0245870289131962</v>
      </c>
      <c r="Y1598" s="1">
        <v>0.05749541041581652</v>
      </c>
      <c r="Z1598" s="1">
        <v>0.04193743977369002</v>
      </c>
      <c r="AA1598" s="1">
        <v>0.02175293680114132</v>
      </c>
      <c r="AB1598" s="1">
        <v>-0.0005595853750969271</v>
      </c>
      <c r="AC1598" s="1">
        <v>-0.00198223394260999</v>
      </c>
    </row>
    <row r="1599" spans="1:29">
      <c r="A1599" s="11">
        <v>38783</v>
      </c>
      <c r="B1599" s="1">
        <v>-0.03112447133746843</v>
      </c>
      <c r="C1599" s="1">
        <v>-0.008000866894167347</v>
      </c>
      <c r="D1599" s="1">
        <v>-0.009525743462771463</v>
      </c>
      <c r="E1599" s="1">
        <v>0.01401554903450575</v>
      </c>
      <c r="F1599" s="1">
        <v>-0.01144698770416208</v>
      </c>
      <c r="G1599" s="1">
        <v>0.01932736218791042</v>
      </c>
      <c r="H1599" s="1">
        <v>0.001432676914296049</v>
      </c>
      <c r="I1599" s="1">
        <v>-0.003091680709684352</v>
      </c>
      <c r="J1599" s="1">
        <v>-0.00239020874930429</v>
      </c>
      <c r="K1599" s="1">
        <v>0.03635243122876952</v>
      </c>
      <c r="L1599" s="1">
        <v>-0.01243423694594714</v>
      </c>
      <c r="M1599" s="1">
        <v>0.01000162693941653</v>
      </c>
      <c r="N1599" s="1">
        <v>-0.003083121098666486</v>
      </c>
      <c r="O1599" s="1">
        <v>0.005367593149250505</v>
      </c>
      <c r="P1599" s="1">
        <v>0.06999090078037185</v>
      </c>
      <c r="Q1599" s="1">
        <v>-0.006114616012100282</v>
      </c>
      <c r="R1599" s="1">
        <v>0.000409651555150381</v>
      </c>
      <c r="S1599" s="1">
        <v>-0.02087840652176254</v>
      </c>
      <c r="T1599" s="1">
        <v>0.008532938691654168</v>
      </c>
      <c r="U1599" s="1">
        <v>0.08666640793176961</v>
      </c>
      <c r="V1599" s="1">
        <v>-0.02667851761404816</v>
      </c>
      <c r="W1599" s="1">
        <v>-0.005083683303837794</v>
      </c>
      <c r="X1599" s="1">
        <v>-0.01704071493580184</v>
      </c>
      <c r="Y1599" s="1">
        <v>-0.01244693041369238</v>
      </c>
      <c r="Z1599" s="1">
        <v>-0.0105641777371176</v>
      </c>
      <c r="AA1599" s="1">
        <v>-0.01436352850580169</v>
      </c>
      <c r="AB1599" s="1">
        <v>-0.01442682900702086</v>
      </c>
      <c r="AC1599" s="1">
        <v>-0.01087669068798769</v>
      </c>
    </row>
    <row r="1600" spans="1:29">
      <c r="A1600" s="11">
        <v>38784</v>
      </c>
      <c r="B1600" s="1">
        <v>0.02712701771931481</v>
      </c>
      <c r="C1600" s="1">
        <v>-0.004269953127264303</v>
      </c>
      <c r="D1600" s="1">
        <v>-0.03716211644824963</v>
      </c>
      <c r="E1600" s="1">
        <v>0.02379512982220211</v>
      </c>
      <c r="F1600" s="1">
        <v>-0.00359231519649561</v>
      </c>
      <c r="G1600" s="1">
        <v>-0.01194531899784623</v>
      </c>
      <c r="H1600" s="1">
        <v>-0.02378016004050765</v>
      </c>
      <c r="I1600" s="1">
        <v>0.00303534935406824</v>
      </c>
      <c r="J1600" s="1">
        <v>-0.05031476456670592</v>
      </c>
      <c r="K1600" s="1">
        <v>-0.03785169879221206</v>
      </c>
      <c r="L1600" s="1">
        <v>-0.006508433138187164</v>
      </c>
      <c r="M1600" s="1">
        <v>-0.007161753584009833</v>
      </c>
      <c r="N1600" s="1">
        <v>-0.02249087263697536</v>
      </c>
      <c r="O1600" s="1">
        <v>-0.034704724376033</v>
      </c>
      <c r="P1600" s="1">
        <v>-0.04480606586800862</v>
      </c>
      <c r="Q1600" s="1">
        <v>-0.02400710007148421</v>
      </c>
      <c r="R1600" s="1">
        <v>-0.0172012838077501</v>
      </c>
      <c r="S1600" s="1">
        <v>-0.04632367002799176</v>
      </c>
      <c r="T1600" s="1">
        <v>-0.01714304530510879</v>
      </c>
      <c r="U1600" s="1">
        <v>0.007734873425844668</v>
      </c>
      <c r="V1600" s="1">
        <v>-0.01135544858922333</v>
      </c>
      <c r="W1600" s="1">
        <v>-0.009512269184159705</v>
      </c>
      <c r="X1600" s="1">
        <v>-0.03505577804924942</v>
      </c>
      <c r="Y1600" s="1">
        <v>-0.01470471055548672</v>
      </c>
      <c r="Z1600" s="1">
        <v>-0.05242334969096296</v>
      </c>
      <c r="AA1600" s="1">
        <v>-0.03749756456130993</v>
      </c>
      <c r="AB1600" s="1">
        <v>-0.004719143943829884</v>
      </c>
      <c r="AC1600" s="1">
        <v>-0.02964247902835704</v>
      </c>
    </row>
    <row r="1601" spans="1:29">
      <c r="A1601" s="11">
        <v>38785</v>
      </c>
      <c r="B1601" s="1">
        <v>-0.01626337950619761</v>
      </c>
      <c r="C1601" s="1">
        <v>-0.001905965283526267</v>
      </c>
      <c r="D1601" s="1">
        <v>0.0260128201706411</v>
      </c>
      <c r="E1601" s="1">
        <v>-0.01427003277280914</v>
      </c>
      <c r="F1601" s="1">
        <v>0.0221685897073014</v>
      </c>
      <c r="G1601" s="1">
        <v>0.002686673462571232</v>
      </c>
      <c r="H1601" s="1">
        <v>-0.001098570480240646</v>
      </c>
      <c r="I1601" s="1">
        <v>-0.01295957926571023</v>
      </c>
      <c r="J1601" s="1">
        <v>-0.004730091553052818</v>
      </c>
      <c r="K1601" s="1">
        <v>0.007414919461139702</v>
      </c>
      <c r="L1601" s="1">
        <v>0.01494042104482585</v>
      </c>
      <c r="M1601" s="1">
        <v>0.005877503318318711</v>
      </c>
      <c r="N1601" s="1">
        <v>-0.004026338604044777</v>
      </c>
      <c r="O1601" s="1">
        <v>-0.01399057884531063</v>
      </c>
      <c r="P1601" s="1">
        <v>0.04613340140595668</v>
      </c>
      <c r="Q1601" s="1">
        <v>0.007097007087803586</v>
      </c>
      <c r="R1601" s="1">
        <v>0.009515162711208447</v>
      </c>
      <c r="S1601" s="1">
        <v>0.003084142577734372</v>
      </c>
      <c r="T1601" s="1">
        <v>0.01941139470102149</v>
      </c>
      <c r="U1601" s="1">
        <v>0.02372280621649492</v>
      </c>
      <c r="V1601" s="1">
        <v>0.01254202953822769</v>
      </c>
      <c r="W1601" s="1">
        <v>-0.02403711203392378</v>
      </c>
      <c r="X1601" s="1">
        <v>-0.003581680886099448</v>
      </c>
      <c r="Y1601" s="1">
        <v>0.003641982711275915</v>
      </c>
      <c r="Z1601" s="1">
        <v>0.01768991981969981</v>
      </c>
      <c r="AA1601" s="1">
        <v>0.01011337553740788</v>
      </c>
      <c r="AB1601" s="1">
        <v>0.00180013419610292</v>
      </c>
      <c r="AC1601" s="1">
        <v>0.007981719078195004</v>
      </c>
    </row>
    <row r="1602" spans="1:29">
      <c r="A1602" s="11">
        <v>38786</v>
      </c>
      <c r="B1602" s="1">
        <v>0.02910833487320152</v>
      </c>
      <c r="C1602" s="1">
        <v>-0.009547707866978894</v>
      </c>
      <c r="D1602" s="1">
        <v>0.0004703114460868907</v>
      </c>
      <c r="E1602" s="1">
        <v>0.01308952942805419</v>
      </c>
      <c r="F1602" s="1">
        <v>0.01388300722972091</v>
      </c>
      <c r="G1602" s="1">
        <v>0.01703321264026703</v>
      </c>
      <c r="H1602" s="1">
        <v>-0.00128379181035787</v>
      </c>
      <c r="I1602" s="1">
        <v>-0.001599702512664725</v>
      </c>
      <c r="J1602" s="1">
        <v>0.01394174896564637</v>
      </c>
      <c r="K1602" s="1">
        <v>0.03046424600839703</v>
      </c>
      <c r="L1602" s="1">
        <v>0.02479768502740698</v>
      </c>
      <c r="M1602" s="1">
        <v>0.0005314093281578725</v>
      </c>
      <c r="N1602" s="1">
        <v>0.02801028235097625</v>
      </c>
      <c r="O1602" s="1">
        <v>0.02334608420713202</v>
      </c>
      <c r="P1602" s="1">
        <v>0.02421743280272182</v>
      </c>
      <c r="Q1602" s="1">
        <v>0.007878621104225436</v>
      </c>
      <c r="R1602" s="1">
        <v>0.006467031015942704</v>
      </c>
      <c r="S1602" s="1">
        <v>0.0399694819909584</v>
      </c>
      <c r="T1602" s="1">
        <v>0.01595128089942421</v>
      </c>
      <c r="U1602" s="1">
        <v>0.01661169335694956</v>
      </c>
      <c r="V1602" s="1">
        <v>0.02509916484223473</v>
      </c>
      <c r="W1602" s="1">
        <v>0.01377625620037692</v>
      </c>
      <c r="X1602" s="1">
        <v>0.02248088173635976</v>
      </c>
      <c r="Y1602" s="1">
        <v>0.02823539037022105</v>
      </c>
      <c r="Z1602" s="1">
        <v>0.008968118953118998</v>
      </c>
      <c r="AA1602" s="1">
        <v>0.009716335324851277</v>
      </c>
      <c r="AB1602" s="1">
        <v>-0.005258834661495904</v>
      </c>
      <c r="AC1602" s="1">
        <v>0.01749944474448184</v>
      </c>
    </row>
    <row r="1603" spans="1:29">
      <c r="A1603" s="11">
        <v>38789</v>
      </c>
      <c r="B1603" s="1">
        <v>-0.01276938039976028</v>
      </c>
      <c r="C1603" s="1">
        <v>0.001325495632388485</v>
      </c>
      <c r="D1603" s="1">
        <v>0.02828066350159109</v>
      </c>
      <c r="E1603" s="1">
        <v>-0.003336912303692707</v>
      </c>
      <c r="F1603" s="1">
        <v>0.005662388562092779</v>
      </c>
      <c r="G1603" s="1">
        <v>-0.002069848589860035</v>
      </c>
      <c r="H1603" s="1">
        <v>0.005874730308337517</v>
      </c>
      <c r="I1603" s="1">
        <v>0.02703593092469947</v>
      </c>
      <c r="J1603" s="1">
        <v>-0.003124980323031878</v>
      </c>
      <c r="K1603" s="1">
        <v>0.003571372387875416</v>
      </c>
      <c r="L1603" s="1">
        <v>0.007447991034960966</v>
      </c>
      <c r="M1603" s="1">
        <v>-0.008494855918818489</v>
      </c>
      <c r="N1603" s="1">
        <v>-0.01629200774646733</v>
      </c>
      <c r="O1603" s="1">
        <v>-0.00781955659473943</v>
      </c>
      <c r="P1603" s="1">
        <v>0.02044383483199974</v>
      </c>
      <c r="Q1603" s="1">
        <v>0.02058538142727162</v>
      </c>
      <c r="R1603" s="1">
        <v>0.005331889002802903</v>
      </c>
      <c r="S1603" s="1">
        <v>-0.01847727478263905</v>
      </c>
      <c r="T1603" s="1">
        <v>0.008420429559627074</v>
      </c>
      <c r="U1603" s="1">
        <v>-0.01178822859376905</v>
      </c>
      <c r="V1603" s="1">
        <v>0.001590058408067696</v>
      </c>
      <c r="W1603" s="1">
        <v>-0.01214699291254662</v>
      </c>
      <c r="X1603" s="1">
        <v>-0.008147438620307534</v>
      </c>
      <c r="Y1603" s="1">
        <v>-0.008436064016384304</v>
      </c>
      <c r="Z1603" s="1">
        <v>0.01009526634610936</v>
      </c>
      <c r="AA1603" s="1">
        <v>-0.004048578572145245</v>
      </c>
      <c r="AB1603" s="1">
        <v>-0.01450952936423078</v>
      </c>
      <c r="AC1603" s="1">
        <v>0.02305922726174092</v>
      </c>
    </row>
    <row r="1604" spans="1:29">
      <c r="A1604" s="11">
        <v>38790</v>
      </c>
      <c r="B1604" s="1">
        <v>0.05855351310547152</v>
      </c>
      <c r="C1604" s="1">
        <v>-0.009266187136141579</v>
      </c>
      <c r="D1604" s="1">
        <v>0.005174898408549788</v>
      </c>
      <c r="E1604" s="1">
        <v>-0.007554960205513939</v>
      </c>
      <c r="F1604" s="1">
        <v>0.001803524002732759</v>
      </c>
      <c r="G1604" s="1">
        <v>-0.006977407417779746</v>
      </c>
      <c r="H1604" s="1">
        <v>-0.009308232546985984</v>
      </c>
      <c r="I1604" s="1">
        <v>-0.009424789248440479</v>
      </c>
      <c r="J1604" s="1">
        <v>-0.02194374468991589</v>
      </c>
      <c r="K1604" s="1">
        <v>0.01977048440468754</v>
      </c>
      <c r="L1604" s="1">
        <v>-0.0009365782322898752</v>
      </c>
      <c r="M1604" s="1">
        <v>-0.005354836223240289</v>
      </c>
      <c r="N1604" s="1">
        <v>0.004568666238291552</v>
      </c>
      <c r="O1604" s="1">
        <v>-0.006905945849224771</v>
      </c>
      <c r="P1604" s="1">
        <v>0.008398273650803922</v>
      </c>
      <c r="Q1604" s="1">
        <v>0.00991491022835489</v>
      </c>
      <c r="R1604" s="1">
        <v>0.009723333973003401</v>
      </c>
      <c r="S1604" s="1">
        <v>-0.01882577262543572</v>
      </c>
      <c r="T1604" s="1">
        <v>0.02779870916317395</v>
      </c>
      <c r="U1604" s="1">
        <v>-0.007770686335130672</v>
      </c>
      <c r="V1604" s="1">
        <v>-0.009524271658934658</v>
      </c>
      <c r="W1604" s="1">
        <v>-0.009601282065680672</v>
      </c>
      <c r="X1604" s="1">
        <v>0.005513616638574304</v>
      </c>
      <c r="Y1604" s="1">
        <v>-0.01875167138214928</v>
      </c>
      <c r="Z1604" s="1">
        <v>-0.003041729233622004</v>
      </c>
      <c r="AA1604" s="1">
        <v>0.01119343625866276</v>
      </c>
      <c r="AB1604" s="1">
        <v>-0.02151873774596436</v>
      </c>
      <c r="AC1604" s="1">
        <v>-0.02019151228399041</v>
      </c>
    </row>
    <row r="1605" spans="1:29">
      <c r="A1605" s="11">
        <v>38792</v>
      </c>
      <c r="B1605" s="1">
        <v>-0.01051111731681309</v>
      </c>
      <c r="C1605" s="1">
        <v>0.007531024481094883</v>
      </c>
      <c r="D1605" s="1">
        <v>-0.003811214855901746</v>
      </c>
      <c r="E1605" s="1">
        <v>0.002854768143460529</v>
      </c>
      <c r="F1605" s="1">
        <v>-0.006759264355403971</v>
      </c>
      <c r="G1605" s="1">
        <v>0.002089105909901745</v>
      </c>
      <c r="H1605" s="1">
        <v>0.009027520854655968</v>
      </c>
      <c r="I1605" s="1">
        <v>0.007349001683771395</v>
      </c>
      <c r="J1605" s="1">
        <v>0.004487291221103806</v>
      </c>
      <c r="K1605" s="1">
        <v>0.002132839237823037</v>
      </c>
      <c r="L1605" s="1">
        <v>-0.003632267968045721</v>
      </c>
      <c r="M1605" s="1">
        <v>0.001255852150625625</v>
      </c>
      <c r="N1605" s="1">
        <v>-0.0130754766239618</v>
      </c>
      <c r="O1605" s="1">
        <v>0.01129028073882621</v>
      </c>
      <c r="P1605" s="1">
        <v>0.02187454496966401</v>
      </c>
      <c r="Q1605" s="1">
        <v>0.00766888023118617</v>
      </c>
      <c r="R1605" s="1">
        <v>0.03501682936403805</v>
      </c>
      <c r="S1605" s="1">
        <v>0.01611670474439797</v>
      </c>
      <c r="T1605" s="1">
        <v>0.009120546420471554</v>
      </c>
      <c r="U1605" s="1">
        <v>-0.002339117486150344</v>
      </c>
      <c r="V1605" s="1">
        <v>0.01647515507469222</v>
      </c>
      <c r="W1605" s="1">
        <v>-0.01241567769457053</v>
      </c>
      <c r="X1605" s="1">
        <v>0.02848039963022564</v>
      </c>
      <c r="Y1605" s="1">
        <v>0.02379915659753173</v>
      </c>
      <c r="Z1605" s="1">
        <v>0.0239731477548939</v>
      </c>
      <c r="AA1605" s="1">
        <v>0.003903551041918529</v>
      </c>
      <c r="AB1605" s="1">
        <v>0.06907752070619688</v>
      </c>
      <c r="AC1605" s="1">
        <v>-0.008147369595246978</v>
      </c>
    </row>
    <row r="1606" spans="1:29">
      <c r="A1606" s="11">
        <v>38793</v>
      </c>
      <c r="B1606" s="1">
        <v>-0.004913247033017321</v>
      </c>
      <c r="C1606" s="1">
        <v>-0.007113068707937042</v>
      </c>
      <c r="D1606" s="1">
        <v>-0.02392597263930296</v>
      </c>
      <c r="E1606" s="1">
        <v>0.000603511572597748</v>
      </c>
      <c r="F1606" s="1">
        <v>-0.002995805748124858</v>
      </c>
      <c r="G1606" s="1">
        <v>0.001705643102920762</v>
      </c>
      <c r="H1606" s="1">
        <v>0.02172719354801012</v>
      </c>
      <c r="I1606" s="1">
        <v>-0.004364173350291933</v>
      </c>
      <c r="J1606" s="1">
        <v>0.01786860337015361</v>
      </c>
      <c r="K1606" s="1">
        <v>-0.01702479802726242</v>
      </c>
      <c r="L1606" s="1">
        <v>-0.01500789715645634</v>
      </c>
      <c r="M1606" s="1">
        <v>-0.01980448453975781</v>
      </c>
      <c r="N1606" s="1">
        <v>0.01123254521934047</v>
      </c>
      <c r="O1606" s="1">
        <v>0.01488545021021492</v>
      </c>
      <c r="P1606" s="1">
        <v>0.008149867409996236</v>
      </c>
      <c r="Q1606" s="1">
        <v>0.0211998534611082</v>
      </c>
      <c r="R1606" s="1">
        <v>0.0085231220749582</v>
      </c>
      <c r="S1606" s="1">
        <v>-0.01510582657218085</v>
      </c>
      <c r="T1606" s="1">
        <v>-0.0008829087465009877</v>
      </c>
      <c r="U1606" s="1">
        <v>-0.001180880729139688</v>
      </c>
      <c r="V1606" s="1">
        <v>0.02163222665815034</v>
      </c>
      <c r="W1606" s="1">
        <v>-0.003157411269572696</v>
      </c>
      <c r="X1606" s="1">
        <v>0.02051016245954251</v>
      </c>
      <c r="Y1606" s="1">
        <v>-0.01348062367586833</v>
      </c>
      <c r="Z1606" s="1">
        <v>-0.01606908821435016</v>
      </c>
      <c r="AA1606" s="1">
        <v>-0.009285582278783178</v>
      </c>
      <c r="AB1606" s="1">
        <v>0.006972542698742812</v>
      </c>
      <c r="AC1606" s="1">
        <v>0.005798252116805847</v>
      </c>
    </row>
    <row r="1607" spans="1:29">
      <c r="A1607" s="11">
        <v>38796</v>
      </c>
      <c r="B1607" s="1">
        <v>-0.01427768893629511</v>
      </c>
      <c r="C1607" s="1">
        <v>0.01590602388180851</v>
      </c>
      <c r="D1607" s="1">
        <v>0.02234799053074532</v>
      </c>
      <c r="E1607" s="1">
        <v>0.01715546311892435</v>
      </c>
      <c r="F1607" s="1">
        <v>0.01294617490439198</v>
      </c>
      <c r="G1607" s="1">
        <v>0.007377724831765242</v>
      </c>
      <c r="H1607" s="1">
        <v>0.02055023092913699</v>
      </c>
      <c r="I1607" s="1">
        <v>0.001701347961756916</v>
      </c>
      <c r="J1607" s="1">
        <v>0.01598734744732022</v>
      </c>
      <c r="K1607" s="1">
        <v>-0.005510431236900204</v>
      </c>
      <c r="L1607" s="1">
        <v>0.03090747833998564</v>
      </c>
      <c r="M1607" s="1">
        <v>-0.005851156240272992</v>
      </c>
      <c r="N1607" s="1">
        <v>0.00939914456859392</v>
      </c>
      <c r="O1607" s="1">
        <v>-0.00645676966431552</v>
      </c>
      <c r="P1607" s="1">
        <v>0.02035673003188876</v>
      </c>
      <c r="Q1607" s="1">
        <v>-0.002456944369244818</v>
      </c>
      <c r="R1607" s="1">
        <v>0.003870755546399263</v>
      </c>
      <c r="S1607" s="1">
        <v>0.05291437561260626</v>
      </c>
      <c r="T1607" s="1">
        <v>0.009046203268962438</v>
      </c>
      <c r="U1607" s="1">
        <v>-0.01003753051675171</v>
      </c>
      <c r="V1607" s="1">
        <v>0.003025061343254309</v>
      </c>
      <c r="W1607" s="1">
        <v>0.004837626053551203</v>
      </c>
      <c r="X1607" s="1">
        <v>0.003678563703180426</v>
      </c>
      <c r="Y1607" s="1">
        <v>-0.00402943090761243</v>
      </c>
      <c r="Z1607" s="1">
        <v>0.0103831236754155</v>
      </c>
      <c r="AA1607" s="1">
        <v>0.006326654718467495</v>
      </c>
      <c r="AB1607" s="1">
        <v>0.06661795252254632</v>
      </c>
      <c r="AC1607" s="1">
        <v>0.04592622644653566</v>
      </c>
    </row>
    <row r="1608" spans="1:29">
      <c r="A1608" s="11">
        <v>38797</v>
      </c>
      <c r="B1608" s="1">
        <v>-0.03912294429206609</v>
      </c>
      <c r="C1608" s="1">
        <v>-0.0001195875656423429</v>
      </c>
      <c r="D1608" s="1">
        <v>0.01304677800490528</v>
      </c>
      <c r="E1608" s="1">
        <v>0.02212035225202613</v>
      </c>
      <c r="F1608" s="1">
        <v>-0.002563213361814864</v>
      </c>
      <c r="G1608" s="1">
        <v>-0.00225336965617251</v>
      </c>
      <c r="H1608" s="1">
        <v>0.01575893957533148</v>
      </c>
      <c r="I1608" s="1">
        <v>-0.01404238669651425</v>
      </c>
      <c r="J1608" s="1">
        <v>0.0003085326402176847</v>
      </c>
      <c r="K1608" s="1">
        <v>-0.002176899791224485</v>
      </c>
      <c r="L1608" s="1">
        <v>-0.00240958744879971</v>
      </c>
      <c r="M1608" s="1">
        <v>0.002023360234419291</v>
      </c>
      <c r="N1608" s="1">
        <v>0.007618429145001215</v>
      </c>
      <c r="O1608" s="1">
        <v>-0.006418709090948993</v>
      </c>
      <c r="P1608" s="1">
        <v>-0.00572747222873049</v>
      </c>
      <c r="Q1608" s="1">
        <v>0.005295562671652654</v>
      </c>
      <c r="R1608" s="1">
        <v>0.00308444843206912</v>
      </c>
      <c r="S1608" s="1">
        <v>0.02476334969255611</v>
      </c>
      <c r="T1608" s="1">
        <v>-0.002318988511417208</v>
      </c>
      <c r="U1608" s="1">
        <v>0.01966791614497954</v>
      </c>
      <c r="V1608" s="1">
        <v>0.01126293122259514</v>
      </c>
      <c r="W1608" s="1">
        <v>-0.002693515653786061</v>
      </c>
      <c r="X1608" s="1">
        <v>-0.03680885478982476</v>
      </c>
      <c r="Y1608" s="1">
        <v>-0.00457349885187508</v>
      </c>
      <c r="Z1608" s="1">
        <v>0.002354875211519669</v>
      </c>
      <c r="AA1608" s="1">
        <v>-0.02293521158240452</v>
      </c>
      <c r="AB1608" s="1">
        <v>-0.009918928747453815</v>
      </c>
      <c r="AC1608" s="1">
        <v>-0.02223049269706368</v>
      </c>
    </row>
    <row r="1609" spans="1:29">
      <c r="A1609" s="11">
        <v>38798</v>
      </c>
      <c r="B1609" s="1">
        <v>-0.0022543187134203</v>
      </c>
      <c r="C1609" s="1">
        <v>0.02091806013594644</v>
      </c>
      <c r="D1609" s="1">
        <v>-0.03711128400334107</v>
      </c>
      <c r="E1609" s="1">
        <v>0.01003313619453761</v>
      </c>
      <c r="F1609" s="1">
        <v>0.09116265690676606</v>
      </c>
      <c r="G1609" s="1">
        <v>-0.001693989182030675</v>
      </c>
      <c r="H1609" s="1">
        <v>-0.02172042979959343</v>
      </c>
      <c r="I1609" s="1">
        <v>0.003378325074057553</v>
      </c>
      <c r="J1609" s="1">
        <v>-0.02436741374505125</v>
      </c>
      <c r="K1609" s="1">
        <v>0.01269305001791121</v>
      </c>
      <c r="L1609" s="1">
        <v>-0.01343013251823044</v>
      </c>
      <c r="M1609" s="1">
        <v>0.01367467895321717</v>
      </c>
      <c r="N1609" s="1">
        <v>-0.009241125967739294</v>
      </c>
      <c r="O1609" s="1">
        <v>0.007187114984296139</v>
      </c>
      <c r="P1609" s="1">
        <v>0.0003838691146627049</v>
      </c>
      <c r="Q1609" s="1">
        <v>-0.0008169194307159344</v>
      </c>
      <c r="R1609" s="1">
        <v>-0.0101863786315316</v>
      </c>
      <c r="S1609" s="1">
        <v>-0.03198300130167053</v>
      </c>
      <c r="T1609" s="1">
        <v>-0.02024351807568969</v>
      </c>
      <c r="U1609" s="1">
        <v>-0.007513005061110967</v>
      </c>
      <c r="V1609" s="1">
        <v>0.0066336139405061</v>
      </c>
      <c r="W1609" s="1">
        <v>-0.002126548333261646</v>
      </c>
      <c r="X1609" s="1">
        <v>0.01152522654232113</v>
      </c>
      <c r="Y1609" s="1">
        <v>0.006979753037272385</v>
      </c>
      <c r="Z1609" s="1">
        <v>0.002349019890865556</v>
      </c>
      <c r="AA1609" s="1">
        <v>-0.01274928912858941</v>
      </c>
      <c r="AB1609" s="1">
        <v>-0.02488328111721927</v>
      </c>
      <c r="AC1609" s="1">
        <v>-0.01841391885510435</v>
      </c>
    </row>
    <row r="1610" spans="1:29">
      <c r="A1610" s="11">
        <v>38799</v>
      </c>
      <c r="B1610" s="1">
        <v>-0.0120023090013569</v>
      </c>
      <c r="C1610" s="1">
        <v>0.0276313386642868</v>
      </c>
      <c r="D1610" s="1">
        <v>0.01704137105106596</v>
      </c>
      <c r="E1610" s="1">
        <v>-0.004351033636757151</v>
      </c>
      <c r="F1610" s="1">
        <v>-0.02681706053570099</v>
      </c>
      <c r="G1610" s="1">
        <v>-0.000377080811266306</v>
      </c>
      <c r="H1610" s="1">
        <v>0.0103967930550517</v>
      </c>
      <c r="I1610" s="1">
        <v>-0.02033395052838671</v>
      </c>
      <c r="J1610" s="1">
        <v>0.01738813060983246</v>
      </c>
      <c r="K1610" s="1">
        <v>-0.0001957217478344431</v>
      </c>
      <c r="L1610" s="1">
        <v>-0.01012021777393446</v>
      </c>
      <c r="M1610" s="1">
        <v>0.01702126567398632</v>
      </c>
      <c r="N1610" s="1">
        <v>0.01130596967270225</v>
      </c>
      <c r="O1610" s="1">
        <v>-0.004570175301755741</v>
      </c>
      <c r="P1610" s="1">
        <v>0.03483722975505543</v>
      </c>
      <c r="Q1610" s="1">
        <v>-0.006456433033519726</v>
      </c>
      <c r="R1610" s="1">
        <v>0.006278581087996615</v>
      </c>
      <c r="S1610" s="1">
        <v>0.0770924158877706</v>
      </c>
      <c r="T1610" s="1">
        <v>0.02767216379027682</v>
      </c>
      <c r="U1610" s="1">
        <v>-0.0004970534509166624</v>
      </c>
      <c r="V1610" s="1">
        <v>0.003385857345505672</v>
      </c>
      <c r="W1610" s="1">
        <v>0.003109818507334161</v>
      </c>
      <c r="X1610" s="1">
        <v>-0.01253882768262637</v>
      </c>
      <c r="Y1610" s="1">
        <v>-0.0007896322688276669</v>
      </c>
      <c r="Z1610" s="1">
        <v>0.03409347900742832</v>
      </c>
      <c r="AA1610" s="1">
        <v>0.001870724183066441</v>
      </c>
      <c r="AB1610" s="1">
        <v>-0.02581009977459137</v>
      </c>
      <c r="AC1610" s="1">
        <v>0.0008613668952548448</v>
      </c>
    </row>
    <row r="1611" spans="1:29">
      <c r="A1611" s="11">
        <v>38800</v>
      </c>
      <c r="B1611" s="1">
        <v>0.02172345721397306</v>
      </c>
      <c r="C1611" s="1">
        <v>-0.008317356186273051</v>
      </c>
      <c r="D1611" s="1">
        <v>0.008998111868277592</v>
      </c>
      <c r="E1611" s="1">
        <v>0.03347637821447225</v>
      </c>
      <c r="F1611" s="1">
        <v>-0.009335126997915832</v>
      </c>
      <c r="G1611" s="1">
        <v>-0.004715191262847251</v>
      </c>
      <c r="H1611" s="1">
        <v>0.01517243236366328</v>
      </c>
      <c r="I1611" s="1">
        <v>-0.00956937136015612</v>
      </c>
      <c r="J1611" s="1">
        <v>0.05562490170505585</v>
      </c>
      <c r="K1611" s="1">
        <v>0.001566933855542185</v>
      </c>
      <c r="L1611" s="1">
        <v>0.002041670251059724</v>
      </c>
      <c r="M1611" s="1">
        <v>0.01451069353554213</v>
      </c>
      <c r="N1611" s="1">
        <v>0.03717169918052199</v>
      </c>
      <c r="O1611" s="1">
        <v>0.006040477642919262</v>
      </c>
      <c r="P1611" s="1">
        <v>0.02615219663595258</v>
      </c>
      <c r="Q1611" s="1">
        <v>0.004441774712533597</v>
      </c>
      <c r="R1611" s="1">
        <v>0.006238956015414132</v>
      </c>
      <c r="S1611" s="1">
        <v>0.09884102004479067</v>
      </c>
      <c r="T1611" s="1">
        <v>0.007283354780643236</v>
      </c>
      <c r="U1611" s="1">
        <v>0.007724609457272047</v>
      </c>
      <c r="V1611" s="1">
        <v>0.0001206537930176221</v>
      </c>
      <c r="W1611" s="1">
        <v>0.01555783392994203</v>
      </c>
      <c r="X1611" s="1">
        <v>0.003864821917233696</v>
      </c>
      <c r="Y1611" s="1">
        <v>0.03134890886022346</v>
      </c>
      <c r="Z1611" s="1">
        <v>0.01669087541696812</v>
      </c>
      <c r="AA1611" s="1">
        <v>0.005300566491670544</v>
      </c>
      <c r="AB1611" s="1">
        <v>-0.0004715393863697903</v>
      </c>
      <c r="AC1611" s="1">
        <v>0.01625672404736522</v>
      </c>
    </row>
    <row r="1612" spans="1:29">
      <c r="A1612" s="11">
        <v>38803</v>
      </c>
      <c r="B1612" s="1">
        <v>-0.01370767519021887</v>
      </c>
      <c r="C1612" s="1">
        <v>-0.01631399334751238</v>
      </c>
      <c r="D1612" s="1">
        <v>0.0006287609181632181</v>
      </c>
      <c r="E1612" s="1">
        <v>0.01962661528380649</v>
      </c>
      <c r="F1612" s="1">
        <v>0.01193581363409124</v>
      </c>
      <c r="G1612" s="1">
        <v>0.007769610903027635</v>
      </c>
      <c r="H1612" s="1">
        <v>0.04844539948880877</v>
      </c>
      <c r="I1612" s="1">
        <v>0.004626526960266553</v>
      </c>
      <c r="J1612" s="1">
        <v>0.03032076128483152</v>
      </c>
      <c r="K1612" s="1">
        <v>0.05045979782034071</v>
      </c>
      <c r="L1612" s="1">
        <v>-0.005887101323856059</v>
      </c>
      <c r="M1612" s="1">
        <v>0.007195685242253225</v>
      </c>
      <c r="N1612" s="1">
        <v>0.03988107741774249</v>
      </c>
      <c r="O1612" s="1">
        <v>0.009527117310262012</v>
      </c>
      <c r="P1612" s="1">
        <v>0.02105741208002132</v>
      </c>
      <c r="Q1612" s="1">
        <v>0.03185809996381828</v>
      </c>
      <c r="R1612" s="1">
        <v>0.01553309256377333</v>
      </c>
      <c r="S1612" s="1">
        <v>0.04714667479959012</v>
      </c>
      <c r="T1612" s="1">
        <v>0.005957574631319851</v>
      </c>
      <c r="U1612" s="1">
        <v>-0.002916385378554986</v>
      </c>
      <c r="V1612" s="1">
        <v>0.01102509816326203</v>
      </c>
      <c r="W1612" s="1">
        <v>-0.0003958636346119704</v>
      </c>
      <c r="X1612" s="1">
        <v>-0.00819465037131728</v>
      </c>
      <c r="Y1612" s="1">
        <v>0.01268612763016574</v>
      </c>
      <c r="Z1612" s="1">
        <v>0.04955394569763061</v>
      </c>
      <c r="AA1612" s="1">
        <v>-0.01360108389945347</v>
      </c>
      <c r="AB1612" s="1">
        <v>0.01205243092371866</v>
      </c>
      <c r="AC1612" s="1">
        <v>-0.02107812498813366</v>
      </c>
    </row>
    <row r="1613" spans="1:29">
      <c r="A1613" s="11">
        <v>38804</v>
      </c>
      <c r="B1613" s="1">
        <v>-0.02595400097256761</v>
      </c>
      <c r="C1613" s="1">
        <v>-0.01962198286181505</v>
      </c>
      <c r="D1613" s="1">
        <v>-0.01042588692813506</v>
      </c>
      <c r="E1613" s="1">
        <v>-0.01267610275989905</v>
      </c>
      <c r="F1613" s="1">
        <v>-0.01907212710183748</v>
      </c>
      <c r="G1613" s="1">
        <v>-0.01429115461463093</v>
      </c>
      <c r="H1613" s="1">
        <v>0.01261695191152112</v>
      </c>
      <c r="I1613" s="1">
        <v>0.006027719991527958</v>
      </c>
      <c r="J1613" s="1">
        <v>-0.0119999029225395</v>
      </c>
      <c r="K1613" s="1">
        <v>-0.002793083800219365</v>
      </c>
      <c r="L1613" s="1">
        <v>0.02802775740225005</v>
      </c>
      <c r="M1613" s="1">
        <v>-0.01245876995435413</v>
      </c>
      <c r="N1613" s="1">
        <v>0.0002591639118936229</v>
      </c>
      <c r="O1613" s="1">
        <v>0.01324336328804265</v>
      </c>
      <c r="P1613" s="1">
        <v>-0.01672889795478383</v>
      </c>
      <c r="Q1613" s="1">
        <v>0.01214333877783491</v>
      </c>
      <c r="R1613" s="1">
        <v>-0.00440610233315275</v>
      </c>
      <c r="S1613" s="1">
        <v>-0.04146916342447238</v>
      </c>
      <c r="T1613" s="1">
        <v>-0.005264403831640507</v>
      </c>
      <c r="U1613" s="1">
        <v>-0.01797306509693586</v>
      </c>
      <c r="V1613" s="1">
        <v>-0.007925281918619742</v>
      </c>
      <c r="W1613" s="1">
        <v>-0.001696504782312869</v>
      </c>
      <c r="X1613" s="1">
        <v>0.004103373821536138</v>
      </c>
      <c r="Y1613" s="1">
        <v>-0.0193372085405169</v>
      </c>
      <c r="Z1613" s="1">
        <v>0.008400254757098269</v>
      </c>
      <c r="AA1613" s="1">
        <v>-0.01148020241469061</v>
      </c>
      <c r="AB1613" s="1">
        <v>0.04801635640694268</v>
      </c>
      <c r="AC1613" s="1">
        <v>0.01711039241132473</v>
      </c>
    </row>
    <row r="1614" spans="1:29">
      <c r="A1614" s="11">
        <v>38805</v>
      </c>
      <c r="B1614" s="1">
        <v>0.01849156321200773</v>
      </c>
      <c r="C1614" s="1">
        <v>-0.006194547840903786</v>
      </c>
      <c r="D1614" s="1">
        <v>-0.0106230545713013</v>
      </c>
      <c r="E1614" s="1">
        <v>0.01022344904352579</v>
      </c>
      <c r="F1614" s="1">
        <v>0.002496045850961526</v>
      </c>
      <c r="G1614" s="1">
        <v>0.01144602673628259</v>
      </c>
      <c r="H1614" s="1">
        <v>0.008414077415173082</v>
      </c>
      <c r="I1614" s="1">
        <v>0.004780086158295838</v>
      </c>
      <c r="J1614" s="1">
        <v>0.03556966336513301</v>
      </c>
      <c r="K1614" s="1">
        <v>-0.004854167959579603</v>
      </c>
      <c r="L1614" s="1">
        <v>0.02586172215052351</v>
      </c>
      <c r="M1614" s="1">
        <v>-0.004499038843975067</v>
      </c>
      <c r="N1614" s="1">
        <v>0.001036300341014096</v>
      </c>
      <c r="O1614" s="1">
        <v>0.01252260049011533</v>
      </c>
      <c r="P1614" s="1">
        <v>-0.0225943409830679</v>
      </c>
      <c r="Q1614" s="1">
        <v>0.01493814009988936</v>
      </c>
      <c r="R1614" s="1">
        <v>0.003666970373163991</v>
      </c>
      <c r="S1614" s="1">
        <v>-0.05067999444382043</v>
      </c>
      <c r="T1614" s="1">
        <v>0.001424875157880479</v>
      </c>
      <c r="U1614" s="1">
        <v>-0.008962264856464675</v>
      </c>
      <c r="V1614" s="1">
        <v>0.02781089071010934</v>
      </c>
      <c r="W1614" s="1">
        <v>-0.01183929188552157</v>
      </c>
      <c r="X1614" s="1">
        <v>-0.001656795022977109</v>
      </c>
      <c r="Y1614" s="1">
        <v>-0.007373327602946067</v>
      </c>
      <c r="Z1614" s="1">
        <v>9.568626485911835E-05</v>
      </c>
      <c r="AA1614" s="1">
        <v>0.002089203355333691</v>
      </c>
      <c r="AB1614" s="1">
        <v>0.00343718896022871</v>
      </c>
      <c r="AC1614" s="1">
        <v>0.02580115962050566</v>
      </c>
    </row>
    <row r="1615" spans="1:29">
      <c r="A1615" s="11">
        <v>38806</v>
      </c>
      <c r="B1615" s="1">
        <v>-0.02544652358526334</v>
      </c>
      <c r="C1615" s="1">
        <v>0.004555188765338336</v>
      </c>
      <c r="D1615" s="1">
        <v>0.02383683722257901</v>
      </c>
      <c r="E1615" s="1">
        <v>0.001725999040245174</v>
      </c>
      <c r="F1615" s="1">
        <v>-0.004348593187683547</v>
      </c>
      <c r="G1615" s="1">
        <v>0.006412695009635483</v>
      </c>
      <c r="H1615" s="1">
        <v>0.01492272028304331</v>
      </c>
      <c r="I1615" s="1">
        <v>0.04455608497871211</v>
      </c>
      <c r="J1615" s="1">
        <v>0.02569118503394674</v>
      </c>
      <c r="K1615" s="1">
        <v>0.02514052209133721</v>
      </c>
      <c r="L1615" s="1">
        <v>0.002124032584765567</v>
      </c>
      <c r="M1615" s="1">
        <v>0.02153476247464403</v>
      </c>
      <c r="N1615" s="1">
        <v>0.03830237929953784</v>
      </c>
      <c r="O1615" s="1">
        <v>-0.03006875216344096</v>
      </c>
      <c r="P1615" s="1">
        <v>0.007368222881171116</v>
      </c>
      <c r="Q1615" s="1">
        <v>0.03310666239692073</v>
      </c>
      <c r="R1615" s="1">
        <v>0.002456743188768762</v>
      </c>
      <c r="S1615" s="1">
        <v>0.07877602189827182</v>
      </c>
      <c r="T1615" s="1">
        <v>-0.01864820243992049</v>
      </c>
      <c r="U1615" s="1">
        <v>0.005411474282448703</v>
      </c>
      <c r="V1615" s="1">
        <v>0.0611305760777201</v>
      </c>
      <c r="W1615" s="1">
        <v>-0.01628086213007074</v>
      </c>
      <c r="X1615" s="1">
        <v>0.007744303282428922</v>
      </c>
      <c r="Y1615" s="1">
        <v>-0.008637057011872895</v>
      </c>
      <c r="Z1615" s="1">
        <v>-0.0009574224557650224</v>
      </c>
      <c r="AA1615" s="1">
        <v>-0.0334192270232303</v>
      </c>
      <c r="AB1615" s="1">
        <v>0.01418588895168105</v>
      </c>
      <c r="AC1615" s="1">
        <v>0.05002750439036685</v>
      </c>
    </row>
    <row r="1616" spans="1:29">
      <c r="A1616" s="11">
        <v>38807</v>
      </c>
      <c r="B1616" s="1">
        <v>0.0445941576525406</v>
      </c>
      <c r="C1616" s="1">
        <v>0.01503600167183983</v>
      </c>
      <c r="D1616" s="1">
        <v>0.01632840189537266</v>
      </c>
      <c r="E1616" s="1">
        <v>0.03727780243441625</v>
      </c>
      <c r="F1616" s="1">
        <v>0.001373697655603134</v>
      </c>
      <c r="G1616" s="1">
        <v>0.1332461001730987</v>
      </c>
      <c r="H1616" s="1">
        <v>0.00711487964743962</v>
      </c>
      <c r="I1616" s="1">
        <v>-0.006735012988600353</v>
      </c>
      <c r="J1616" s="1">
        <v>-0.005172861296518616</v>
      </c>
      <c r="K1616" s="1">
        <v>-0.004392106486577174</v>
      </c>
      <c r="L1616" s="1">
        <v>-0.02024343529166917</v>
      </c>
      <c r="M1616" s="1">
        <v>0.01396729471482061</v>
      </c>
      <c r="N1616" s="1">
        <v>-0.02716832115337786</v>
      </c>
      <c r="O1616" s="1">
        <v>-0.0005578930320228048</v>
      </c>
      <c r="P1616" s="1">
        <v>-0.006948608526774924</v>
      </c>
      <c r="Q1616" s="1">
        <v>-0.01929479373670029</v>
      </c>
      <c r="R1616" s="1">
        <v>-0.0004399770602878661</v>
      </c>
      <c r="S1616" s="1">
        <v>0.003620956086320959</v>
      </c>
      <c r="T1616" s="1">
        <v>0.002951224551966725</v>
      </c>
      <c r="U1616" s="1">
        <v>0.02493346651497141</v>
      </c>
      <c r="V1616" s="1">
        <v>-0.05320293614241334</v>
      </c>
      <c r="W1616" s="1">
        <v>0.01037305828530943</v>
      </c>
      <c r="X1616" s="1">
        <v>0.0229991192287422</v>
      </c>
      <c r="Y1616" s="1">
        <v>0.01481079794397111</v>
      </c>
      <c r="Z1616" s="1">
        <v>0.02827012423430242</v>
      </c>
      <c r="AA1616" s="1">
        <v>0.06121943319003198</v>
      </c>
      <c r="AB1616" s="1">
        <v>0.02098076139887994</v>
      </c>
      <c r="AC1616" s="1">
        <v>-0.01781175889083153</v>
      </c>
    </row>
    <row r="1617" spans="1:29">
      <c r="A1617" s="11">
        <v>38810</v>
      </c>
      <c r="B1617" s="1">
        <v>0.01404299200370196</v>
      </c>
      <c r="C1617" s="1">
        <v>0.02868536811063738</v>
      </c>
      <c r="D1617" s="1">
        <v>0.06502173854361959</v>
      </c>
      <c r="E1617" s="1">
        <v>0.03684403181893492</v>
      </c>
      <c r="F1617" s="1">
        <v>0.01843247007347837</v>
      </c>
      <c r="G1617" s="1">
        <v>0.04564210377463751</v>
      </c>
      <c r="H1617" s="1">
        <v>-0.002668646885343628</v>
      </c>
      <c r="I1617" s="1">
        <v>-0.0005166707371040413</v>
      </c>
      <c r="J1617" s="1">
        <v>0.01204147870327255</v>
      </c>
      <c r="K1617" s="1">
        <v>0.0268383851803411</v>
      </c>
      <c r="L1617" s="1">
        <v>0.05391787970898787</v>
      </c>
      <c r="M1617" s="1">
        <v>0.04046884224152891</v>
      </c>
      <c r="N1617" s="1">
        <v>0.02100937119131352</v>
      </c>
      <c r="O1617" s="1">
        <v>0.02471890665021825</v>
      </c>
      <c r="P1617" s="1">
        <v>0.0221876060313706</v>
      </c>
      <c r="Q1617" s="1">
        <v>0.002516548819533559</v>
      </c>
      <c r="R1617" s="1">
        <v>0.04205721655897787</v>
      </c>
      <c r="S1617" s="1">
        <v>0.01623597622832418</v>
      </c>
      <c r="T1617" s="1">
        <v>0.01533290771611706</v>
      </c>
      <c r="U1617" s="1">
        <v>0.06995830981597351</v>
      </c>
      <c r="V1617" s="1">
        <v>0.01087796188994594</v>
      </c>
      <c r="W1617" s="1">
        <v>0.003576009598496244</v>
      </c>
      <c r="X1617" s="1">
        <v>0.04340844298316116</v>
      </c>
      <c r="Y1617" s="1">
        <v>0.004206991512012648</v>
      </c>
      <c r="Z1617" s="1">
        <v>0.01230189172134399</v>
      </c>
      <c r="AA1617" s="1">
        <v>0.003466983101278576</v>
      </c>
      <c r="AB1617" s="1">
        <v>0.01770816819488985</v>
      </c>
      <c r="AC1617" s="1">
        <v>0.0005361195786024453</v>
      </c>
    </row>
    <row r="1618" spans="1:29">
      <c r="A1618" s="11">
        <v>38811</v>
      </c>
      <c r="B1618" s="1">
        <v>0.01827999473516484</v>
      </c>
      <c r="C1618" s="1">
        <v>0.04765731937423912</v>
      </c>
      <c r="D1618" s="1">
        <v>-0.01095182718827137</v>
      </c>
      <c r="E1618" s="1">
        <v>0.01128648854236003</v>
      </c>
      <c r="F1618" s="1">
        <v>-0.004455641531813992</v>
      </c>
      <c r="G1618" s="1">
        <v>-0.03779847925092394</v>
      </c>
      <c r="H1618" s="1">
        <v>0.0042496038925246</v>
      </c>
      <c r="I1618" s="1">
        <v>0.07624207349086598</v>
      </c>
      <c r="J1618" s="1">
        <v>-0.006219614263403672</v>
      </c>
      <c r="K1618" s="1">
        <v>0.008234708293315851</v>
      </c>
      <c r="L1618" s="1">
        <v>0.003357451558177793</v>
      </c>
      <c r="M1618" s="1">
        <v>0.00855140438904689</v>
      </c>
      <c r="N1618" s="1">
        <v>0.02409004461763309</v>
      </c>
      <c r="O1618" s="1">
        <v>0.01602981989514585</v>
      </c>
      <c r="P1618" s="1">
        <v>0.03665676963277575</v>
      </c>
      <c r="Q1618" s="1">
        <v>-0.01844597776691137</v>
      </c>
      <c r="R1618" s="1">
        <v>0.00959204447907358</v>
      </c>
      <c r="S1618" s="1">
        <v>-0.04733734150448043</v>
      </c>
      <c r="T1618" s="1">
        <v>0.01362714449226377</v>
      </c>
      <c r="U1618" s="1">
        <v>0.002223435664377993</v>
      </c>
      <c r="V1618" s="1">
        <v>-0.01300482177264017</v>
      </c>
      <c r="W1618" s="1">
        <v>-0.003908133696952309</v>
      </c>
      <c r="X1618" s="1">
        <v>-0.01002790004522025</v>
      </c>
      <c r="Y1618" s="1">
        <v>0.001453303794339611</v>
      </c>
      <c r="Z1618" s="1">
        <v>-0.0007363800999071746</v>
      </c>
      <c r="AA1618" s="1">
        <v>0.007089330281582429</v>
      </c>
      <c r="AB1618" s="1">
        <v>0.01808867710453033</v>
      </c>
      <c r="AC1618" s="1">
        <v>-0.0005358323084111438</v>
      </c>
    </row>
    <row r="1619" spans="1:29">
      <c r="A1619" s="11">
        <v>38812</v>
      </c>
      <c r="B1619" s="1">
        <v>-0.01360002945000116</v>
      </c>
      <c r="C1619" s="1">
        <v>0.003490715343793083</v>
      </c>
      <c r="D1619" s="1">
        <v>-0.01692919225982159</v>
      </c>
      <c r="E1619" s="1">
        <v>0.07286906817483541</v>
      </c>
      <c r="F1619" s="1">
        <v>0.01595978964352729</v>
      </c>
      <c r="G1619" s="1">
        <v>-0.00164343236047293</v>
      </c>
      <c r="H1619" s="1">
        <v>0.003448387570365252</v>
      </c>
      <c r="I1619" s="1">
        <v>0.009785657447980656</v>
      </c>
      <c r="J1619" s="1">
        <v>0.01850341598714245</v>
      </c>
      <c r="K1619" s="1">
        <v>0.02592328597799609</v>
      </c>
      <c r="L1619" s="1">
        <v>-0.01203743118628131</v>
      </c>
      <c r="M1619" s="1">
        <v>-0.0144309142745539</v>
      </c>
      <c r="N1619" s="1">
        <v>0.009556582604772323</v>
      </c>
      <c r="O1619" s="1">
        <v>0.008807588375029818</v>
      </c>
      <c r="P1619" s="1">
        <v>-0.01077327434872977</v>
      </c>
      <c r="Q1619" s="1">
        <v>0.003719853530954387</v>
      </c>
      <c r="R1619" s="1">
        <v>0.004481542991251253</v>
      </c>
      <c r="S1619" s="1">
        <v>0.003105709450534011</v>
      </c>
      <c r="T1619" s="1">
        <v>0.01033328470510275</v>
      </c>
      <c r="U1619" s="1">
        <v>0.01969518916516466</v>
      </c>
      <c r="V1619" s="1">
        <v>0.04734139493118406</v>
      </c>
      <c r="W1619" s="1">
        <v>0.04419585469334608</v>
      </c>
      <c r="X1619" s="1">
        <v>0.002129835198004582</v>
      </c>
      <c r="Y1619" s="1">
        <v>-0.001280530739435903</v>
      </c>
      <c r="Z1619" s="1">
        <v>-0.000736992401010772</v>
      </c>
      <c r="AA1619" s="1">
        <v>-0.001182718016190298</v>
      </c>
      <c r="AB1619" s="1">
        <v>0.02069745159465297</v>
      </c>
      <c r="AC1619" s="1">
        <v>-0.002679949012403759</v>
      </c>
    </row>
    <row r="1620" spans="1:29">
      <c r="A1620" s="11">
        <v>38814</v>
      </c>
      <c r="B1620" s="1">
        <v>-0.03446831101310033</v>
      </c>
      <c r="C1620" s="1">
        <v>-0.009240000642434798</v>
      </c>
      <c r="D1620" s="1">
        <v>0.0196844165115424</v>
      </c>
      <c r="E1620" s="1">
        <v>-0.02698007746653031</v>
      </c>
      <c r="F1620" s="1">
        <v>-0.018065308876687</v>
      </c>
      <c r="G1620" s="1">
        <v>-0.01679302397022486</v>
      </c>
      <c r="H1620" s="1">
        <v>-0.04248676238323357</v>
      </c>
      <c r="I1620" s="1">
        <v>-0.02770519056156318</v>
      </c>
      <c r="J1620" s="1">
        <v>-0.002404589587929662</v>
      </c>
      <c r="K1620" s="1">
        <v>-0.02561431802151581</v>
      </c>
      <c r="L1620" s="1">
        <v>0.01677516742149066</v>
      </c>
      <c r="M1620" s="1">
        <v>-0.01571785962006755</v>
      </c>
      <c r="N1620" s="1">
        <v>-0.03082516658525036</v>
      </c>
      <c r="O1620" s="1">
        <v>-0.00880641223148193</v>
      </c>
      <c r="P1620" s="1">
        <v>-0.02942203505048879</v>
      </c>
      <c r="Q1620" s="1">
        <v>-0.01246908376498645</v>
      </c>
      <c r="R1620" s="1">
        <v>-0.008387837585507985</v>
      </c>
      <c r="S1620" s="1">
        <v>-0.006811556032477073</v>
      </c>
      <c r="T1620" s="1">
        <v>-0.02720797885347737</v>
      </c>
      <c r="U1620" s="1">
        <v>-0.02748531138392718</v>
      </c>
      <c r="V1620" s="1">
        <v>-0.006290449781527152</v>
      </c>
      <c r="W1620" s="1">
        <v>-0.03099800237351369</v>
      </c>
      <c r="X1620" s="1">
        <v>-0.03835789830568725</v>
      </c>
      <c r="Y1620" s="1">
        <v>0.001111106007083418</v>
      </c>
      <c r="Z1620" s="1">
        <v>-0.002858282904492193</v>
      </c>
      <c r="AA1620" s="1">
        <v>-0.03973965836426818</v>
      </c>
      <c r="AB1620" s="1">
        <v>-0.0006992166771807584</v>
      </c>
      <c r="AC1620" s="1">
        <v>-0.03126133848300017</v>
      </c>
    </row>
    <row r="1621" spans="1:29">
      <c r="A1621" s="11">
        <v>38817</v>
      </c>
      <c r="B1621" s="1">
        <v>-0.002284899905674598</v>
      </c>
      <c r="C1621" s="1">
        <v>-0.001755895485342163</v>
      </c>
      <c r="D1621" s="1">
        <v>-0.01370159398147441</v>
      </c>
      <c r="E1621" s="1">
        <v>0.001448509014249089</v>
      </c>
      <c r="F1621" s="1">
        <v>0.0003826095563117526</v>
      </c>
      <c r="G1621" s="1">
        <v>-0.01172132306379858</v>
      </c>
      <c r="H1621" s="1">
        <v>0.0164763313548153</v>
      </c>
      <c r="I1621" s="1">
        <v>0.009294696154478865</v>
      </c>
      <c r="J1621" s="1">
        <v>0.0436529387584732</v>
      </c>
      <c r="K1621" s="1">
        <v>-0.005328642157672592</v>
      </c>
      <c r="L1621" s="1">
        <v>0.007041429795445087</v>
      </c>
      <c r="M1621" s="1">
        <v>-0.008152798699478714</v>
      </c>
      <c r="N1621" s="1">
        <v>-0.00275463042712365</v>
      </c>
      <c r="O1621" s="1">
        <v>-0.01148918995657966</v>
      </c>
      <c r="P1621" s="1">
        <v>-0.001085943575185655</v>
      </c>
      <c r="Q1621" s="1">
        <v>0.01614491519659822</v>
      </c>
      <c r="R1621" s="1">
        <v>0.003359382975961278</v>
      </c>
      <c r="S1621" s="1">
        <v>0.05112221814384088</v>
      </c>
      <c r="T1621" s="1">
        <v>-0.01566889568329</v>
      </c>
      <c r="U1621" s="1">
        <v>0.01317413803709999</v>
      </c>
      <c r="V1621" s="1">
        <v>-0.02946606761007886</v>
      </c>
      <c r="W1621" s="1">
        <v>-0.002851086507553502</v>
      </c>
      <c r="X1621" s="1">
        <v>0.02560381039296367</v>
      </c>
      <c r="Y1621" s="1">
        <v>0.005720607917374165</v>
      </c>
      <c r="Z1621" s="1">
        <v>0.07045785682507533</v>
      </c>
      <c r="AA1621" s="1">
        <v>-0.02016786752527899</v>
      </c>
      <c r="AB1621" s="1">
        <v>-0.022059588518344</v>
      </c>
      <c r="AC1621" s="1">
        <v>-0.007489532989040981</v>
      </c>
    </row>
    <row r="1622" spans="1:29">
      <c r="A1622" s="11">
        <v>38819</v>
      </c>
      <c r="B1622" s="1">
        <v>-0.0270500234126807</v>
      </c>
      <c r="C1622" s="1">
        <v>0.009892182609560596</v>
      </c>
      <c r="D1622" s="1">
        <v>-0.0272190188277831</v>
      </c>
      <c r="E1622" s="1">
        <v>-0.05454932208633601</v>
      </c>
      <c r="F1622" s="1">
        <v>-0.007613472172429914</v>
      </c>
      <c r="G1622" s="1">
        <v>-0.04845807805290381</v>
      </c>
      <c r="H1622" s="1">
        <v>-0.02102378348588685</v>
      </c>
      <c r="I1622" s="1">
        <v>-0.01975056000303965</v>
      </c>
      <c r="J1622" s="1">
        <v>-0.01642274845173097</v>
      </c>
      <c r="K1622" s="1">
        <v>-0.02303571692510675</v>
      </c>
      <c r="L1622" s="1">
        <v>-0.0356346505583901</v>
      </c>
      <c r="M1622" s="1">
        <v>-0.03592915301588928</v>
      </c>
      <c r="N1622" s="1">
        <v>-0.03465617718409775</v>
      </c>
      <c r="O1622" s="1">
        <v>-0.03788938878226167</v>
      </c>
      <c r="P1622" s="1">
        <v>-0.027901070515997</v>
      </c>
      <c r="Q1622" s="1">
        <v>-0.01635038743024797</v>
      </c>
      <c r="R1622" s="1">
        <v>-0.008968698117197249</v>
      </c>
      <c r="S1622" s="1">
        <v>-0.0332144461585987</v>
      </c>
      <c r="T1622" s="1">
        <v>-0.02742915982428573</v>
      </c>
      <c r="U1622" s="1">
        <v>-0.01904620790333689</v>
      </c>
      <c r="V1622" s="1">
        <v>-0.01171695446555798</v>
      </c>
      <c r="W1622" s="1">
        <v>-0.01463934285019985</v>
      </c>
      <c r="X1622" s="1">
        <v>-0.05055989263145366</v>
      </c>
      <c r="Y1622" s="1">
        <v>-0.01672457907050595</v>
      </c>
      <c r="Z1622" s="1">
        <v>-0.03515601814690361</v>
      </c>
      <c r="AA1622" s="1">
        <v>-0.03512312236790505</v>
      </c>
      <c r="AB1622" s="1">
        <v>-0.05987568725220138</v>
      </c>
      <c r="AC1622" s="1">
        <v>-0.03661258375142629</v>
      </c>
    </row>
    <row r="1623" spans="1:29">
      <c r="A1623" s="11">
        <v>38820</v>
      </c>
      <c r="B1623" s="1">
        <v>-0.06148887181654206</v>
      </c>
      <c r="C1623" s="1">
        <v>-0.02002588992775123</v>
      </c>
      <c r="D1623" s="1">
        <v>-0.02344183499430663</v>
      </c>
      <c r="E1623" s="1">
        <v>-0.05004742170631482</v>
      </c>
      <c r="F1623" s="1">
        <v>0.03261373256193889</v>
      </c>
      <c r="G1623" s="1">
        <v>-0.001958999635541359</v>
      </c>
      <c r="H1623" s="1">
        <v>0.01491794891799403</v>
      </c>
      <c r="I1623" s="1">
        <v>-0.006242342296449488</v>
      </c>
      <c r="J1623" s="1">
        <v>0.001565488018832051</v>
      </c>
      <c r="K1623" s="1">
        <v>-0.007128357656558615</v>
      </c>
      <c r="L1623" s="1">
        <v>-0.0184677258622078</v>
      </c>
      <c r="M1623" s="1">
        <v>-0.007910696932698746</v>
      </c>
      <c r="N1623" s="1">
        <v>-0.0174296484265104</v>
      </c>
      <c r="O1623" s="1">
        <v>-0.01135520637709764</v>
      </c>
      <c r="P1623" s="1">
        <v>-0.01015730429676631</v>
      </c>
      <c r="Q1623" s="1">
        <v>-0.01016828421154292</v>
      </c>
      <c r="R1623" s="1">
        <v>0.02141816547066555</v>
      </c>
      <c r="S1623" s="1">
        <v>-0.02576728271636464</v>
      </c>
      <c r="T1623" s="1">
        <v>-0.02079244961322935</v>
      </c>
      <c r="U1623" s="1">
        <v>-0.0419248448678945</v>
      </c>
      <c r="V1623" s="1">
        <v>-0.002336154049263905</v>
      </c>
      <c r="W1623" s="1">
        <v>-0.02750857266453299</v>
      </c>
      <c r="X1623" s="1">
        <v>0.004317778100024539</v>
      </c>
      <c r="Y1623" s="1">
        <v>-0.01191522406608736</v>
      </c>
      <c r="Z1623" s="1">
        <v>0.01119083142273936</v>
      </c>
      <c r="AA1623" s="1">
        <v>0.001369917629340023</v>
      </c>
      <c r="AB1623" s="1">
        <v>-0.05135187432239607</v>
      </c>
      <c r="AC1623" s="1">
        <v>-0.003287723319890357</v>
      </c>
    </row>
    <row r="1624" spans="1:29">
      <c r="A1624" s="11">
        <v>38824</v>
      </c>
      <c r="B1624" s="1">
        <v>0.05094048468344936</v>
      </c>
      <c r="C1624" s="1">
        <v>0.01543783671612964</v>
      </c>
      <c r="D1624" s="1">
        <v>0.02386257905068523</v>
      </c>
      <c r="E1624" s="1">
        <v>0.01234667520138255</v>
      </c>
      <c r="F1624" s="1">
        <v>-0.003425853041477467</v>
      </c>
      <c r="G1624" s="1">
        <v>0.1036576264622548</v>
      </c>
      <c r="H1624" s="1">
        <v>0.01550668721397375</v>
      </c>
      <c r="I1624" s="1">
        <v>0.01324708550158071</v>
      </c>
      <c r="J1624" s="1">
        <v>0.04063536365044396</v>
      </c>
      <c r="K1624" s="1">
        <v>0.01325481786865734</v>
      </c>
      <c r="L1624" s="1">
        <v>0.06992737179120811</v>
      </c>
      <c r="M1624" s="1">
        <v>0.01435277834707005</v>
      </c>
      <c r="N1624" s="1">
        <v>0.02171015429535128</v>
      </c>
      <c r="O1624" s="1">
        <v>0.02647426347438553</v>
      </c>
      <c r="P1624" s="1">
        <v>-0.01525118567512884</v>
      </c>
      <c r="Q1624" s="1">
        <v>-0.01734563111403831</v>
      </c>
      <c r="R1624" s="1">
        <v>0.005847440379769253</v>
      </c>
      <c r="S1624" s="1">
        <v>0.03274578654985394</v>
      </c>
      <c r="T1624" s="1">
        <v>0.01448281066618629</v>
      </c>
      <c r="U1624" s="1">
        <v>0.01056348489897152</v>
      </c>
      <c r="V1624" s="1">
        <v>-0.0008782973656563664</v>
      </c>
      <c r="W1624" s="1">
        <v>0.009309675375428927</v>
      </c>
      <c r="X1624" s="1">
        <v>0.02480296830869566</v>
      </c>
      <c r="Y1624" s="1">
        <v>0.03783666206522951</v>
      </c>
      <c r="Z1624" s="1">
        <v>0.05409489736872719</v>
      </c>
      <c r="AA1624" s="1">
        <v>0.008012936636004886</v>
      </c>
      <c r="AB1624" s="1">
        <v>0.02795225951560143</v>
      </c>
      <c r="AC1624" s="1">
        <v>0.04986885909290084</v>
      </c>
    </row>
    <row r="1625" spans="1:29">
      <c r="A1625" s="11">
        <v>38825</v>
      </c>
      <c r="B1625" s="1">
        <v>0.05070811446658485</v>
      </c>
      <c r="C1625" s="1">
        <v>-0.01837479484057802</v>
      </c>
      <c r="D1625" s="1">
        <v>-0.0006364176715476511</v>
      </c>
      <c r="E1625" s="1">
        <v>0.02992229729276974</v>
      </c>
      <c r="F1625" s="1">
        <v>0.02733472796392644</v>
      </c>
      <c r="G1625" s="1">
        <v>0</v>
      </c>
      <c r="H1625" s="1">
        <v>0.007634601083058801</v>
      </c>
      <c r="I1625" s="1">
        <v>0.02436795889288712</v>
      </c>
      <c r="J1625" s="1">
        <v>0.0005008006976399137</v>
      </c>
      <c r="K1625" s="1">
        <v>0.01635156477678357</v>
      </c>
      <c r="L1625" s="1">
        <v>0.03283299794114258</v>
      </c>
      <c r="M1625" s="1">
        <v>-0.003493947513617202</v>
      </c>
      <c r="N1625" s="1">
        <v>0.02513621067146432</v>
      </c>
      <c r="O1625" s="1">
        <v>0.006348695449173158</v>
      </c>
      <c r="P1625" s="1">
        <v>0.02581228128752677</v>
      </c>
      <c r="Q1625" s="1">
        <v>0.05114595053533244</v>
      </c>
      <c r="R1625" s="1">
        <v>0.04680252212120073</v>
      </c>
      <c r="S1625" s="1">
        <v>0.02743901500587453</v>
      </c>
      <c r="T1625" s="1">
        <v>0.01239697362145886</v>
      </c>
      <c r="U1625" s="1">
        <v>0.009824437066894509</v>
      </c>
      <c r="V1625" s="1">
        <v>0.02994067276852297</v>
      </c>
      <c r="W1625" s="1">
        <v>0.01880198365051711</v>
      </c>
      <c r="X1625" s="1">
        <v>0.002958159224816459</v>
      </c>
      <c r="Y1625" s="1">
        <v>-0.006820020524404002</v>
      </c>
      <c r="Z1625" s="1">
        <v>-0.009575102599908791</v>
      </c>
      <c r="AA1625" s="1">
        <v>0.04213820361818255</v>
      </c>
      <c r="AB1625" s="1">
        <v>0.01351426618319485</v>
      </c>
      <c r="AC1625" s="1">
        <v>0.05517035478637888</v>
      </c>
    </row>
    <row r="1626" spans="1:29">
      <c r="A1626" s="11">
        <v>38826</v>
      </c>
      <c r="B1626" s="1">
        <v>-0.01717503024953981</v>
      </c>
      <c r="C1626" s="1">
        <v>-0.03832859738570171</v>
      </c>
      <c r="D1626" s="1">
        <v>-0.009472890528020028</v>
      </c>
      <c r="E1626" s="1">
        <v>-0.0123568575497045</v>
      </c>
      <c r="F1626" s="1">
        <v>-0.009112200252434532</v>
      </c>
      <c r="G1626" s="1">
        <v>0.002424874779183961</v>
      </c>
      <c r="H1626" s="1">
        <v>-0.02257284668506243</v>
      </c>
      <c r="I1626" s="1">
        <v>0.01683719343761902</v>
      </c>
      <c r="J1626" s="1">
        <v>0.01976470788250628</v>
      </c>
      <c r="K1626" s="1">
        <v>-0.009474323368027338</v>
      </c>
      <c r="L1626" s="1">
        <v>-0.01714612600766885</v>
      </c>
      <c r="M1626" s="1">
        <v>-0.02717139860798978</v>
      </c>
      <c r="N1626" s="1">
        <v>0.002780647875302522</v>
      </c>
      <c r="O1626" s="1">
        <v>0.007254968774458082</v>
      </c>
      <c r="P1626" s="1">
        <v>0.005591630260914027</v>
      </c>
      <c r="Q1626" s="1">
        <v>0.01755795414545558</v>
      </c>
      <c r="R1626" s="1">
        <v>0.03421972388565275</v>
      </c>
      <c r="S1626" s="1">
        <v>0.02314530605216425</v>
      </c>
      <c r="T1626" s="1">
        <v>-0.005460136145944539</v>
      </c>
      <c r="U1626" s="1">
        <v>-0.01046203903991649</v>
      </c>
      <c r="V1626" s="1">
        <v>0.04864040666048686</v>
      </c>
      <c r="W1626" s="1">
        <v>0.0005805330598829261</v>
      </c>
      <c r="X1626" s="1">
        <v>-0.009330829848334665</v>
      </c>
      <c r="Y1626" s="1">
        <v>-0.01102069568397768</v>
      </c>
      <c r="Z1626" s="1">
        <v>0.03247966595222862</v>
      </c>
      <c r="AA1626" s="1">
        <v>-0.01519369079039723</v>
      </c>
      <c r="AB1626" s="1">
        <v>0.05925275266264918</v>
      </c>
      <c r="AC1626" s="1">
        <v>-0.01874220538511584</v>
      </c>
    </row>
    <row r="1627" spans="1:29">
      <c r="A1627" s="11">
        <v>38827</v>
      </c>
      <c r="B1627" s="1">
        <v>0.007654439939072111</v>
      </c>
      <c r="C1627" s="1">
        <v>-0.004518899559908029</v>
      </c>
      <c r="D1627" s="1">
        <v>0.01006687172770859</v>
      </c>
      <c r="E1627" s="1">
        <v>-0.01355372601832694</v>
      </c>
      <c r="F1627" s="1">
        <v>0.002441286887084448</v>
      </c>
      <c r="G1627" s="1">
        <v>0.006934326682232594</v>
      </c>
      <c r="H1627" s="1">
        <v>-0.006944641719709987</v>
      </c>
      <c r="I1627" s="1">
        <v>0.001767994027049857</v>
      </c>
      <c r="J1627" s="1">
        <v>0.05667323328449414</v>
      </c>
      <c r="K1627" s="1">
        <v>-0.001805058125246006</v>
      </c>
      <c r="L1627" s="1">
        <v>-0.0006710741158232336</v>
      </c>
      <c r="M1627" s="1">
        <v>-0.02729969032925328</v>
      </c>
      <c r="N1627" s="1">
        <v>0.01134351997919691</v>
      </c>
      <c r="O1627" s="1">
        <v>0.00548031798866111</v>
      </c>
      <c r="P1627" s="1">
        <v>0.004912398782002336</v>
      </c>
      <c r="Q1627" s="1">
        <v>0.01496170983660683</v>
      </c>
      <c r="R1627" s="1">
        <v>0.07675207911651238</v>
      </c>
      <c r="S1627" s="1">
        <v>0.0185617845813757</v>
      </c>
      <c r="T1627" s="1">
        <v>-0.0005862145829127474</v>
      </c>
      <c r="U1627" s="1">
        <v>0.02569522783472822</v>
      </c>
      <c r="V1627" s="1">
        <v>-0.03238747813205656</v>
      </c>
      <c r="W1627" s="1">
        <v>0.001218045109221633</v>
      </c>
      <c r="X1627" s="1">
        <v>0.03085415761702315</v>
      </c>
      <c r="Y1627" s="1">
        <v>0.003943082082774385</v>
      </c>
      <c r="Z1627" s="1">
        <v>0.057741146810947</v>
      </c>
      <c r="AA1627" s="1">
        <v>0.008564154452860295</v>
      </c>
      <c r="AB1627" s="1">
        <v>0.01354465973386465</v>
      </c>
      <c r="AC1627" s="1">
        <v>-0.01088901504354678</v>
      </c>
    </row>
    <row r="1628" spans="1:29">
      <c r="A1628" s="11">
        <v>38828</v>
      </c>
      <c r="B1628" s="1">
        <v>-0.01375955548076269</v>
      </c>
      <c r="C1628" s="1">
        <v>-0.005935648166787155</v>
      </c>
      <c r="D1628" s="1">
        <v>-0.004761711811073432</v>
      </c>
      <c r="E1628" s="1">
        <v>-0.004227619318373343</v>
      </c>
      <c r="F1628" s="1">
        <v>-0.01060818570733291</v>
      </c>
      <c r="G1628" s="1">
        <v>-0.006886572935774993</v>
      </c>
      <c r="H1628" s="1">
        <v>-0.005366859491661269</v>
      </c>
      <c r="I1628" s="1">
        <v>-0.001588275488837998</v>
      </c>
      <c r="J1628" s="1">
        <v>-0.01950325074053916</v>
      </c>
      <c r="K1628" s="1">
        <v>0.02983184312215714</v>
      </c>
      <c r="L1628" s="1">
        <v>0.007660482698687021</v>
      </c>
      <c r="M1628" s="1">
        <v>-0.001574523063231137</v>
      </c>
      <c r="N1628" s="1">
        <v>-0.0009968717299141394</v>
      </c>
      <c r="O1628" s="1">
        <v>0.01027804499876783</v>
      </c>
      <c r="P1628" s="1">
        <v>-0.001844797510318186</v>
      </c>
      <c r="Q1628" s="1">
        <v>-0.004222233487621518</v>
      </c>
      <c r="R1628" s="1">
        <v>-0.01773211477521475</v>
      </c>
      <c r="S1628" s="1">
        <v>0.002847177517103061</v>
      </c>
      <c r="T1628" s="1">
        <v>-0.01695993010932306</v>
      </c>
      <c r="U1628" s="1">
        <v>-0.01413872115309645</v>
      </c>
      <c r="V1628" s="1">
        <v>-0.001233892069462561</v>
      </c>
      <c r="W1628" s="1">
        <v>-0.01199188027664666</v>
      </c>
      <c r="X1628" s="1">
        <v>0.02804031168098997</v>
      </c>
      <c r="Y1628" s="1">
        <v>-0.009904334726042907</v>
      </c>
      <c r="Z1628" s="1">
        <v>0.01638452217836828</v>
      </c>
      <c r="AA1628" s="1">
        <v>-0.02659835636258623</v>
      </c>
      <c r="AB1628" s="1">
        <v>0.01185310611234369</v>
      </c>
      <c r="AC1628" s="1">
        <v>-0.009384568719633668</v>
      </c>
    </row>
    <row r="1629" spans="1:29">
      <c r="A1629" s="11">
        <v>38831</v>
      </c>
      <c r="B1629" s="1">
        <v>-0.006684871187844665</v>
      </c>
      <c r="C1629" s="1">
        <v>0.01674300145335961</v>
      </c>
      <c r="D1629" s="1">
        <v>-0.02801091601874262</v>
      </c>
      <c r="E1629" s="1">
        <v>-0.01554225838514367</v>
      </c>
      <c r="F1629" s="1">
        <v>-0.0123064186869114</v>
      </c>
      <c r="G1629" s="1">
        <v>0.00612799035379763</v>
      </c>
      <c r="H1629" s="1">
        <v>0.0006541450772028501</v>
      </c>
      <c r="I1629" s="1">
        <v>-0.03093154553437605</v>
      </c>
      <c r="J1629" s="1">
        <v>0.004736127689834557</v>
      </c>
      <c r="K1629" s="1">
        <v>0.003687097864918831</v>
      </c>
      <c r="L1629" s="1">
        <v>-0.02934869568638765</v>
      </c>
      <c r="M1629" s="1">
        <v>-0.01280268759920389</v>
      </c>
      <c r="N1629" s="1">
        <v>0.015469059875997</v>
      </c>
      <c r="O1629" s="1">
        <v>-0.004855464669413001</v>
      </c>
      <c r="P1629" s="1">
        <v>-0.01903336484656815</v>
      </c>
      <c r="Q1629" s="1">
        <v>0.003719443066251493</v>
      </c>
      <c r="R1629" s="1">
        <v>0.002307653297754841</v>
      </c>
      <c r="S1629" s="1">
        <v>-0.01362832476060971</v>
      </c>
      <c r="T1629" s="1">
        <v>-0.007107079534787952</v>
      </c>
      <c r="U1629" s="1">
        <v>-0.02570046931476555</v>
      </c>
      <c r="V1629" s="1">
        <v>-0.03059377847168265</v>
      </c>
      <c r="W1629" s="1">
        <v>-0.005863444044260091</v>
      </c>
      <c r="X1629" s="1">
        <v>-0.01981813321335812</v>
      </c>
      <c r="Y1629" s="1">
        <v>-0.01259053470078608</v>
      </c>
      <c r="Z1629" s="1">
        <v>-0.001527927471727031</v>
      </c>
      <c r="AA1629" s="1">
        <v>-0.01122511043597874</v>
      </c>
      <c r="AB1629" s="1">
        <v>-0.007685405871923012</v>
      </c>
      <c r="AC1629" s="1">
        <v>-0.03006005630034636</v>
      </c>
    </row>
    <row r="1630" spans="1:29">
      <c r="A1630" s="11">
        <v>38832</v>
      </c>
      <c r="B1630" s="1">
        <v>0.01565472268363099</v>
      </c>
      <c r="C1630" s="1">
        <v>-0.01473997646453074</v>
      </c>
      <c r="D1630" s="1">
        <v>-0.04455851450040271</v>
      </c>
      <c r="E1630" s="1">
        <v>-0.04485930994320808</v>
      </c>
      <c r="F1630" s="1">
        <v>-0.01703434318651031</v>
      </c>
      <c r="G1630" s="1">
        <v>-0.008655062721611984</v>
      </c>
      <c r="H1630" s="1">
        <v>-0.009803925482278264</v>
      </c>
      <c r="I1630" s="1">
        <v>0.002735999204891204</v>
      </c>
      <c r="J1630" s="1">
        <v>-0.02946033460511521</v>
      </c>
      <c r="K1630" s="1">
        <v>-0.02658759689473544</v>
      </c>
      <c r="L1630" s="1">
        <v>-0.01964218155163033</v>
      </c>
      <c r="M1630" s="1">
        <v>0.005826471978507719</v>
      </c>
      <c r="N1630" s="1">
        <v>-0.03046699106390305</v>
      </c>
      <c r="O1630" s="1">
        <v>-0.02013636630523041</v>
      </c>
      <c r="P1630" s="1">
        <v>0.01676548048611259</v>
      </c>
      <c r="Q1630" s="1">
        <v>-0.01789863904511557</v>
      </c>
      <c r="R1630" s="1">
        <v>-0.02261562369299219</v>
      </c>
      <c r="S1630" s="1">
        <v>-0.05641910584859067</v>
      </c>
      <c r="T1630" s="1">
        <v>-0.01546371815942382</v>
      </c>
      <c r="U1630" s="1">
        <v>-0.02505819612487836</v>
      </c>
      <c r="V1630" s="1">
        <v>-0.02935876669053428</v>
      </c>
      <c r="W1630" s="1">
        <v>-0.03025647418137112</v>
      </c>
      <c r="X1630" s="1">
        <v>-0.04392899449666332</v>
      </c>
      <c r="Y1630" s="1">
        <v>-0.04288198365490525</v>
      </c>
      <c r="Z1630" s="1">
        <v>-0.04659900551244989</v>
      </c>
      <c r="AA1630" s="1">
        <v>-0.01498556893961356</v>
      </c>
      <c r="AB1630" s="1">
        <v>-0.02714485084847174</v>
      </c>
      <c r="AC1630" s="1">
        <v>-0.01023684819677306</v>
      </c>
    </row>
    <row r="1631" spans="1:29">
      <c r="A1631" s="11">
        <v>38833</v>
      </c>
      <c r="B1631" s="1">
        <v>0.02866612696415838</v>
      </c>
      <c r="C1631" s="1">
        <v>0.04616623193671732</v>
      </c>
      <c r="D1631" s="1">
        <v>0.03336738184163446</v>
      </c>
      <c r="E1631" s="1">
        <v>0.05764976936926924</v>
      </c>
      <c r="F1631" s="1">
        <v>0.01111321162232781</v>
      </c>
      <c r="G1631" s="1">
        <v>0.00662872926258018</v>
      </c>
      <c r="H1631" s="1">
        <v>0.005610727263520854</v>
      </c>
      <c r="I1631" s="1">
        <v>0.015036858896603</v>
      </c>
      <c r="J1631" s="1">
        <v>0.03909668252401999</v>
      </c>
      <c r="K1631" s="1">
        <v>0.0409705514474088</v>
      </c>
      <c r="L1631" s="1">
        <v>0.02644945521265485</v>
      </c>
      <c r="M1631" s="1">
        <v>0.05035973192023868</v>
      </c>
      <c r="N1631" s="1">
        <v>0.02154069902812816</v>
      </c>
      <c r="O1631" s="1">
        <v>0.01952261792551169</v>
      </c>
      <c r="P1631" s="1">
        <v>-0.006855287079303052</v>
      </c>
      <c r="Q1631" s="1">
        <v>0.04554366640578333</v>
      </c>
      <c r="R1631" s="1">
        <v>0.02465717626365871</v>
      </c>
      <c r="S1631" s="1">
        <v>0.02867567628008416</v>
      </c>
      <c r="T1631" s="1">
        <v>0.009768066820077026</v>
      </c>
      <c r="U1631" s="1">
        <v>0.03998406393513432</v>
      </c>
      <c r="V1631" s="1">
        <v>0.001491263554064481</v>
      </c>
      <c r="W1631" s="1">
        <v>0.01830678486326631</v>
      </c>
      <c r="X1631" s="1">
        <v>0.04523883304877385</v>
      </c>
      <c r="Y1631" s="1">
        <v>0.01715469184921647</v>
      </c>
      <c r="Z1631" s="1">
        <v>0.05192631746585463</v>
      </c>
      <c r="AA1631" s="1">
        <v>0.01251333634596219</v>
      </c>
      <c r="AB1631" s="1">
        <v>-0.004366936343569994</v>
      </c>
      <c r="AC1631" s="1">
        <v>0.04165493097421802</v>
      </c>
    </row>
    <row r="1632" spans="1:29">
      <c r="A1632" s="11">
        <v>38834</v>
      </c>
      <c r="B1632" s="1">
        <v>-0.02520665135825584</v>
      </c>
      <c r="C1632" s="1">
        <v>-0.02636539549131034</v>
      </c>
      <c r="D1632" s="1">
        <v>0.004724567364617016</v>
      </c>
      <c r="E1632" s="1">
        <v>-0.01963028089865992</v>
      </c>
      <c r="F1632" s="1">
        <v>-0.01116279649216623</v>
      </c>
      <c r="G1632" s="1">
        <v>-0.01172499228885004</v>
      </c>
      <c r="H1632" s="1">
        <v>-0.02838869125187549</v>
      </c>
      <c r="I1632" s="1">
        <v>-0.01535178539149396</v>
      </c>
      <c r="J1632" s="1">
        <v>0.01448953409515319</v>
      </c>
      <c r="K1632" s="1">
        <v>-0.005006122103055621</v>
      </c>
      <c r="L1632" s="1">
        <v>-0.02860507498938658</v>
      </c>
      <c r="M1632" s="1">
        <v>-0.0177013012065611</v>
      </c>
      <c r="N1632" s="1">
        <v>0.006202140765694697</v>
      </c>
      <c r="O1632" s="1">
        <v>-0.02519571488814232</v>
      </c>
      <c r="P1632" s="1">
        <v>0.01960312962198851</v>
      </c>
      <c r="Q1632" s="1">
        <v>-0.05918667014573487</v>
      </c>
      <c r="R1632" s="1">
        <v>0.019721082951073</v>
      </c>
      <c r="S1632" s="1">
        <v>0.01720086703716173</v>
      </c>
      <c r="T1632" s="1">
        <v>-0.0201715137310251</v>
      </c>
      <c r="U1632" s="1">
        <v>-0.02955311764465496</v>
      </c>
      <c r="V1632" s="1">
        <v>0.005301986718441176</v>
      </c>
      <c r="W1632" s="1">
        <v>-0.01773867788317363</v>
      </c>
      <c r="X1632" s="1">
        <v>-0.02080605811072789</v>
      </c>
      <c r="Y1632" s="1">
        <v>-0.01085490382721244</v>
      </c>
      <c r="Z1632" s="1">
        <v>-0.02662703294409008</v>
      </c>
      <c r="AA1632" s="1">
        <v>-0.01821235699210522</v>
      </c>
      <c r="AB1632" s="1">
        <v>0.01498275010924854</v>
      </c>
      <c r="AC1632" s="1">
        <v>-0.003006012981676798</v>
      </c>
    </row>
    <row r="1633" spans="1:29">
      <c r="A1633" s="11">
        <v>38835</v>
      </c>
      <c r="B1633" s="1">
        <v>-0.006895496696384562</v>
      </c>
      <c r="C1633" s="1">
        <v>0.009982475647057454</v>
      </c>
      <c r="D1633" s="1">
        <v>-0.004414113058738622</v>
      </c>
      <c r="E1633" s="1">
        <v>-0.01010882221268117</v>
      </c>
      <c r="F1633" s="1">
        <v>0.0002083646889885493</v>
      </c>
      <c r="G1633" s="1">
        <v>-0.02779133083526497</v>
      </c>
      <c r="H1633" s="1">
        <v>-0.02094229474749698</v>
      </c>
      <c r="I1633" s="1">
        <v>-0.008311073447643258</v>
      </c>
      <c r="J1633" s="1">
        <v>-0.01750768322330598</v>
      </c>
      <c r="K1633" s="1">
        <v>0.01697554890928599</v>
      </c>
      <c r="L1633" s="1">
        <v>0.002218343199355877</v>
      </c>
      <c r="M1633" s="1">
        <v>0.01811064479676538</v>
      </c>
      <c r="N1633" s="1">
        <v>-0.009368742498218507</v>
      </c>
      <c r="O1633" s="1">
        <v>-0.006362327228227271</v>
      </c>
      <c r="P1633" s="1">
        <v>-0.001836518251412511</v>
      </c>
      <c r="Q1633" s="1">
        <v>-0.007096182345061375</v>
      </c>
      <c r="R1633" s="1">
        <v>0.01097255051834312</v>
      </c>
      <c r="S1633" s="1">
        <v>-0.04023348568738139</v>
      </c>
      <c r="T1633" s="1">
        <v>-0.009536055593829307</v>
      </c>
      <c r="U1633" s="1">
        <v>0.02661284220761551</v>
      </c>
      <c r="V1633" s="1">
        <v>0.03507938902746122</v>
      </c>
      <c r="W1633" s="1">
        <v>0.01343793805502491</v>
      </c>
      <c r="X1633" s="1">
        <v>-0.01219514948777334</v>
      </c>
      <c r="Y1633" s="1">
        <v>-0.008887950046478577</v>
      </c>
      <c r="Z1633" s="1">
        <v>-0.005878857077849298</v>
      </c>
      <c r="AA1633" s="1">
        <v>-0.01033575066514292</v>
      </c>
      <c r="AB1633" s="1">
        <v>-0.0452025001237053</v>
      </c>
      <c r="AC1633" s="1">
        <v>-0.01845575648854547</v>
      </c>
    </row>
    <row r="1634" spans="1:29">
      <c r="A1634" s="11">
        <v>38839</v>
      </c>
      <c r="B1634" s="1">
        <v>0.05829600703389826</v>
      </c>
      <c r="C1634" s="1">
        <v>0.003635669564956867</v>
      </c>
      <c r="D1634" s="1">
        <v>0.04271223921049416</v>
      </c>
      <c r="E1634" s="1">
        <v>0.03318924184538585</v>
      </c>
      <c r="F1634" s="1">
        <v>0.1678359304214669</v>
      </c>
      <c r="G1634" s="1">
        <v>0.05717153470590142</v>
      </c>
      <c r="H1634" s="1">
        <v>-0.01983811175673034</v>
      </c>
      <c r="I1634" s="1">
        <v>0.04153664049336325</v>
      </c>
      <c r="J1634" s="1">
        <v>0.1064478696058595</v>
      </c>
      <c r="K1634" s="1">
        <v>0.006195342156225525</v>
      </c>
      <c r="L1634" s="1">
        <v>0.007835156454222947</v>
      </c>
      <c r="M1634" s="1">
        <v>0.006937751610741616</v>
      </c>
      <c r="N1634" s="1">
        <v>0.03285196916970201</v>
      </c>
      <c r="O1634" s="1">
        <v>0.01352644008700921</v>
      </c>
      <c r="P1634" s="1">
        <v>-0.004967954414439757</v>
      </c>
      <c r="Q1634" s="1">
        <v>0.02290982683791709</v>
      </c>
      <c r="R1634" s="1">
        <v>0.02205364451797109</v>
      </c>
      <c r="S1634" s="1">
        <v>0.04981782228121845</v>
      </c>
      <c r="T1634" s="1">
        <v>0.06207155537500575</v>
      </c>
      <c r="U1634" s="1">
        <v>0.01716979151986897</v>
      </c>
      <c r="V1634" s="1">
        <v>0.00412165919708829</v>
      </c>
      <c r="W1634" s="1">
        <v>0.03923884567469682</v>
      </c>
      <c r="X1634" s="1">
        <v>0.03234670705441589</v>
      </c>
      <c r="Y1634" s="1">
        <v>0.004758383208002037</v>
      </c>
      <c r="Z1634" s="1">
        <v>0.05818842818684034</v>
      </c>
      <c r="AA1634" s="1">
        <v>0.06908584498711523</v>
      </c>
      <c r="AB1634" s="1">
        <v>0.06640778186487251</v>
      </c>
      <c r="AC1634" s="1">
        <v>0.004002411197886691</v>
      </c>
    </row>
    <row r="1635" spans="1:29">
      <c r="A1635" s="11">
        <v>38840</v>
      </c>
      <c r="B1635" s="1">
        <v>0.01312168186705565</v>
      </c>
      <c r="C1635" s="1">
        <v>0.0271678438387517</v>
      </c>
      <c r="D1635" s="1">
        <v>-0.02353814686292355</v>
      </c>
      <c r="E1635" s="1">
        <v>0.01311518461263028</v>
      </c>
      <c r="F1635" s="1">
        <v>-0.0175443574602473</v>
      </c>
      <c r="G1635" s="1">
        <v>0.009962069766342063</v>
      </c>
      <c r="H1635" s="1">
        <v>-0.01355153166214773</v>
      </c>
      <c r="I1635" s="1">
        <v>0.01397846919206391</v>
      </c>
      <c r="J1635" s="1">
        <v>-0.02076708156903828</v>
      </c>
      <c r="K1635" s="1">
        <v>0.004788717018990196</v>
      </c>
      <c r="L1635" s="1">
        <v>0.002260052873198637</v>
      </c>
      <c r="M1635" s="1">
        <v>0.01784320816998286</v>
      </c>
      <c r="N1635" s="1">
        <v>0.006746946517540264</v>
      </c>
      <c r="O1635" s="1">
        <v>0.01816314539963426</v>
      </c>
      <c r="P1635" s="1">
        <v>0.007673924851917535</v>
      </c>
      <c r="Q1635" s="1">
        <v>0.0063450888377663</v>
      </c>
      <c r="R1635" s="1">
        <v>0.004267049316516891</v>
      </c>
      <c r="S1635" s="1">
        <v>0.004050916811504823</v>
      </c>
      <c r="T1635" s="1">
        <v>0.02564925612678315</v>
      </c>
      <c r="U1635" s="1">
        <v>0.01933112617296162</v>
      </c>
      <c r="V1635" s="1">
        <v>0.02805010984517775</v>
      </c>
      <c r="W1635" s="1">
        <v>-0.006754388879815498</v>
      </c>
      <c r="X1635" s="1">
        <v>0.002924639532088547</v>
      </c>
      <c r="Y1635" s="1">
        <v>0.01839688111405779</v>
      </c>
      <c r="Z1635" s="1">
        <v>-0.008419777911079951</v>
      </c>
      <c r="AA1635" s="1">
        <v>0.001440022185500878</v>
      </c>
      <c r="AB1635" s="1">
        <v>0.06786838353038038</v>
      </c>
      <c r="AC1635" s="1">
        <v>-0.0001851920718638489</v>
      </c>
    </row>
    <row r="1636" spans="1:29">
      <c r="A1636" s="11">
        <v>38841</v>
      </c>
      <c r="B1636" s="1">
        <v>-0.007015497763446121</v>
      </c>
      <c r="C1636" s="1">
        <v>0.06138377318446597</v>
      </c>
      <c r="D1636" s="1">
        <v>0.004069771974708258</v>
      </c>
      <c r="E1636" s="1">
        <v>0.006379131674612015</v>
      </c>
      <c r="F1636" s="1">
        <v>-0.003692667008183048</v>
      </c>
      <c r="G1636" s="1">
        <v>-0.01377799791034973</v>
      </c>
      <c r="H1636" s="1">
        <v>0.01106197293920363</v>
      </c>
      <c r="I1636" s="1">
        <v>0.02380702112232536</v>
      </c>
      <c r="J1636" s="1">
        <v>-0.02661776339790567</v>
      </c>
      <c r="K1636" s="1">
        <v>-0.002723179264378484</v>
      </c>
      <c r="L1636" s="1">
        <v>0.01258109800457841</v>
      </c>
      <c r="M1636" s="1">
        <v>0.02473297191090018</v>
      </c>
      <c r="N1636" s="1">
        <v>0.002393681111269252</v>
      </c>
      <c r="O1636" s="1">
        <v>0.03280838559986843</v>
      </c>
      <c r="P1636" s="1">
        <v>-0.01357930411910757</v>
      </c>
      <c r="Q1636" s="1">
        <v>-0.002702468440245465</v>
      </c>
      <c r="R1636" s="1">
        <v>0.04311724900959102</v>
      </c>
      <c r="S1636" s="1">
        <v>-0.002881828886713511</v>
      </c>
      <c r="T1636" s="1">
        <v>-0.002859504384692957</v>
      </c>
      <c r="U1636" s="1">
        <v>-0.01001269314007092</v>
      </c>
      <c r="V1636" s="1">
        <v>0.01885560900449734</v>
      </c>
      <c r="W1636" s="1">
        <v>-0.01738020603596102</v>
      </c>
      <c r="X1636" s="1">
        <v>0.01041368094622563</v>
      </c>
      <c r="Y1636" s="1">
        <v>0.03085315556984125</v>
      </c>
      <c r="Z1636" s="1">
        <v>-0.01375112867817296</v>
      </c>
      <c r="AA1636" s="1">
        <v>0.009254483965528193</v>
      </c>
      <c r="AB1636" s="1">
        <v>0.07509159860343662</v>
      </c>
      <c r="AC1636" s="1">
        <v>0.003059790025885301</v>
      </c>
    </row>
    <row r="1637" spans="1:29">
      <c r="A1637" s="11">
        <v>38842</v>
      </c>
      <c r="B1637" s="1">
        <v>-0.01535330221082398</v>
      </c>
      <c r="C1637" s="1">
        <v>0.005710968815323181</v>
      </c>
      <c r="D1637" s="1">
        <v>0.004280232902529546</v>
      </c>
      <c r="E1637" s="1">
        <v>0.02740473611475647</v>
      </c>
      <c r="F1637" s="1">
        <v>0.02050606988890946</v>
      </c>
      <c r="G1637" s="1">
        <v>0.0127004170219216</v>
      </c>
      <c r="H1637" s="1">
        <v>0.03035089310595041</v>
      </c>
      <c r="I1637" s="1">
        <v>-0.005770868828660514</v>
      </c>
      <c r="J1637" s="1">
        <v>0.02245436478553553</v>
      </c>
      <c r="K1637" s="1">
        <v>-0.02747929409992222</v>
      </c>
      <c r="L1637" s="1">
        <v>0.0002488306172485633</v>
      </c>
      <c r="M1637" s="1">
        <v>-0.00135499207987444</v>
      </c>
      <c r="N1637" s="1">
        <v>-0.004536885904596333</v>
      </c>
      <c r="O1637" s="1">
        <v>0.02155319236218234</v>
      </c>
      <c r="P1637" s="1">
        <v>0.01218481267155935</v>
      </c>
      <c r="Q1637" s="1">
        <v>0.02732140362857538</v>
      </c>
      <c r="R1637" s="1">
        <v>0.01763544962921371</v>
      </c>
      <c r="S1637" s="1">
        <v>0.04335249427242927</v>
      </c>
      <c r="T1637" s="1">
        <v>-0.005318438060664787</v>
      </c>
      <c r="U1637" s="1">
        <v>-0.001518297683795633</v>
      </c>
      <c r="V1637" s="1">
        <v>0.002285896783775998</v>
      </c>
      <c r="W1637" s="1">
        <v>-0.008695365031591851</v>
      </c>
      <c r="X1637" s="1">
        <v>-0.001855003093255148</v>
      </c>
      <c r="Y1637" s="1">
        <v>-0.02082068914136914</v>
      </c>
      <c r="Z1637" s="1">
        <v>-0.02407614536549296</v>
      </c>
      <c r="AA1637" s="1">
        <v>-0.01319649677891066</v>
      </c>
      <c r="AB1637" s="1">
        <v>-0.01933463715158401</v>
      </c>
      <c r="AC1637" s="1">
        <v>-0.002588317927602724</v>
      </c>
    </row>
    <row r="1638" spans="1:29">
      <c r="A1638" s="11">
        <v>38845</v>
      </c>
      <c r="B1638" s="1">
        <v>-0.01200472831835742</v>
      </c>
      <c r="C1638" s="1">
        <v>-0.001755048561823735</v>
      </c>
      <c r="D1638" s="1">
        <v>0.008128333787668751</v>
      </c>
      <c r="E1638" s="1">
        <v>-0.01143127480216211</v>
      </c>
      <c r="F1638" s="1">
        <v>0.002470866319886023</v>
      </c>
      <c r="G1638" s="1">
        <v>0.009876015301644836</v>
      </c>
      <c r="H1638" s="1">
        <v>-0.003596595234335531</v>
      </c>
      <c r="I1638" s="1">
        <v>-0.002902231284713452</v>
      </c>
      <c r="J1638" s="1">
        <v>-0.005218287717127956</v>
      </c>
      <c r="K1638" s="1">
        <v>-0.006668512441586616</v>
      </c>
      <c r="L1638" s="1">
        <v>0.005028140249524915</v>
      </c>
      <c r="M1638" s="1">
        <v>-0.006445105497343451</v>
      </c>
      <c r="N1638" s="1">
        <v>-0.003118205845421662</v>
      </c>
      <c r="O1638" s="1">
        <v>-0.01264417468933643</v>
      </c>
      <c r="P1638" s="1">
        <v>-0.007535356181089026</v>
      </c>
      <c r="Q1638" s="1">
        <v>0.01054957896104436</v>
      </c>
      <c r="R1638" s="1">
        <v>0.05071665145192816</v>
      </c>
      <c r="S1638" s="1">
        <v>0.004986512316505376</v>
      </c>
      <c r="T1638" s="1">
        <v>0.003197541681833727</v>
      </c>
      <c r="U1638" s="1">
        <v>-0.0003717844071723375</v>
      </c>
      <c r="V1638" s="1">
        <v>-0.01688918817807705</v>
      </c>
      <c r="W1638" s="1">
        <v>0.006683396065024771</v>
      </c>
      <c r="X1638" s="1">
        <v>-0.005008184377784608</v>
      </c>
      <c r="Y1638" s="1">
        <v>0.000620397784013349</v>
      </c>
      <c r="Z1638" s="1">
        <v>0.006323919021542945</v>
      </c>
      <c r="AA1638" s="1">
        <v>-0.001820611180735843</v>
      </c>
      <c r="AB1638" s="1">
        <v>0.0629839372202583</v>
      </c>
      <c r="AC1638" s="1">
        <v>-0.001761041969530419</v>
      </c>
    </row>
    <row r="1639" spans="1:29">
      <c r="A1639" s="11">
        <v>38846</v>
      </c>
      <c r="B1639" s="1">
        <v>0.02527888325382777</v>
      </c>
      <c r="C1639" s="1">
        <v>-0.02409773816930794</v>
      </c>
      <c r="D1639" s="1">
        <v>-0.01021857311616625</v>
      </c>
      <c r="E1639" s="1">
        <v>0.008443257406035132</v>
      </c>
      <c r="F1639" s="1">
        <v>-0.02227164073989685</v>
      </c>
      <c r="G1639" s="1">
        <v>0.01024537528218961</v>
      </c>
      <c r="H1639" s="1">
        <v>-0.005156539176134567</v>
      </c>
      <c r="I1639" s="1">
        <v>-0.02676645037626701</v>
      </c>
      <c r="J1639" s="1">
        <v>0.002185778476001765</v>
      </c>
      <c r="K1639" s="1">
        <v>-0.01325114572498698</v>
      </c>
      <c r="L1639" s="1">
        <v>0.002756613987272116</v>
      </c>
      <c r="M1639" s="1">
        <v>-0.004011726112505887</v>
      </c>
      <c r="N1639" s="1">
        <v>-0.006977929197249377</v>
      </c>
      <c r="O1639" s="1">
        <v>0.0568829593432838</v>
      </c>
      <c r="P1639" s="1">
        <v>0.0008336616446769085</v>
      </c>
      <c r="Q1639" s="1">
        <v>0.04389744095727854</v>
      </c>
      <c r="R1639" s="1">
        <v>-0.0007791433570418782</v>
      </c>
      <c r="S1639" s="1">
        <v>0.0115762341494885</v>
      </c>
      <c r="T1639" s="1">
        <v>0.02001257714421345</v>
      </c>
      <c r="U1639" s="1">
        <v>-0.001343580932927746</v>
      </c>
      <c r="V1639" s="1">
        <v>-5.530492446215174E-05</v>
      </c>
      <c r="W1639" s="1">
        <v>0.02720791524106514</v>
      </c>
      <c r="X1639" s="1">
        <v>0.02350568199699588</v>
      </c>
      <c r="Y1639" s="1">
        <v>0.0020361935400246</v>
      </c>
      <c r="Z1639" s="1">
        <v>0.02397178652794518</v>
      </c>
      <c r="AA1639" s="1">
        <v>-0.002327166245175039</v>
      </c>
      <c r="AB1639" s="1">
        <v>-0.04255604421635695</v>
      </c>
      <c r="AC1639" s="1">
        <v>0.0003713090160273325</v>
      </c>
    </row>
    <row r="1640" spans="1:29">
      <c r="A1640" s="11">
        <v>38847</v>
      </c>
      <c r="B1640" s="1">
        <v>0.01961615175518139</v>
      </c>
      <c r="C1640" s="1">
        <v>-0.01632043485406809</v>
      </c>
      <c r="D1640" s="1">
        <v>-0.01089016409411725</v>
      </c>
      <c r="E1640" s="1">
        <v>-0.004732599742242938</v>
      </c>
      <c r="F1640" s="1">
        <v>-0.001640276708138488</v>
      </c>
      <c r="G1640" s="1">
        <v>0.08236010813043082</v>
      </c>
      <c r="H1640" s="1">
        <v>-0.006219835855898803</v>
      </c>
      <c r="I1640" s="1">
        <v>0.0215799209606431</v>
      </c>
      <c r="J1640" s="1">
        <v>0.04449268157881736</v>
      </c>
      <c r="K1640" s="1">
        <v>0.002148395650906076</v>
      </c>
      <c r="L1640" s="1">
        <v>0.005900316329858768</v>
      </c>
      <c r="M1640" s="1">
        <v>0.005141991040020999</v>
      </c>
      <c r="N1640" s="1">
        <v>-0.006299879043749734</v>
      </c>
      <c r="O1640" s="1">
        <v>-0.009298811475002</v>
      </c>
      <c r="P1640" s="1">
        <v>0.000277166457367084</v>
      </c>
      <c r="Q1640" s="1">
        <v>0.03076609394464658</v>
      </c>
      <c r="R1640" s="1">
        <v>0.01360346736108387</v>
      </c>
      <c r="S1640" s="1">
        <v>0.02615818754260268</v>
      </c>
      <c r="T1640" s="1">
        <v>0.02674040385635501</v>
      </c>
      <c r="U1640" s="1">
        <v>-0.001354180428365104</v>
      </c>
      <c r="V1640" s="1">
        <v>-0.003922097132590618</v>
      </c>
      <c r="W1640" s="1">
        <v>-0.004443329963979892</v>
      </c>
      <c r="X1640" s="1">
        <v>-0.01074776692566748</v>
      </c>
      <c r="Y1640" s="1">
        <v>0.03481514996621793</v>
      </c>
      <c r="Z1640" s="1">
        <v>0.01234949433211208</v>
      </c>
      <c r="AA1640" s="1">
        <v>-0.003278333339559292</v>
      </c>
      <c r="AB1640" s="1">
        <v>0.00547390948473403</v>
      </c>
      <c r="AC1640" s="1">
        <v>0.007239748502487098</v>
      </c>
    </row>
    <row r="1641" spans="1:29">
      <c r="A1641" s="11">
        <v>38848</v>
      </c>
      <c r="B1641" s="1">
        <v>-0.004275293207647857</v>
      </c>
      <c r="C1641" s="1">
        <v>-0.03178198891320427</v>
      </c>
      <c r="D1641" s="1">
        <v>-0.02633731223686298</v>
      </c>
      <c r="E1641" s="1">
        <v>-0.008595349662729013</v>
      </c>
      <c r="F1641" s="1">
        <v>-0.007513904483557265</v>
      </c>
      <c r="G1641" s="1">
        <v>-0.01575794512310202</v>
      </c>
      <c r="H1641" s="1">
        <v>-0.02051446585886052</v>
      </c>
      <c r="I1641" s="1">
        <v>0.005718777212512238</v>
      </c>
      <c r="J1641" s="1">
        <v>0.01566100004685889</v>
      </c>
      <c r="K1641" s="1">
        <v>-0.005538792729292918</v>
      </c>
      <c r="L1641" s="1">
        <v>-6.150478095778844E-05</v>
      </c>
      <c r="M1641" s="1">
        <v>-0.01636990589499498</v>
      </c>
      <c r="N1641" s="1">
        <v>-0.006340063987463673</v>
      </c>
      <c r="O1641" s="1">
        <v>-0.005902062877923608</v>
      </c>
      <c r="P1641" s="1">
        <v>-0.007029358900853544</v>
      </c>
      <c r="Q1641" s="1">
        <v>-0.01849477103093133</v>
      </c>
      <c r="R1641" s="1">
        <v>-0.0509062547556538</v>
      </c>
      <c r="S1641" s="1">
        <v>-0.003717755066193096</v>
      </c>
      <c r="T1641" s="1">
        <v>-0.02564478395450964</v>
      </c>
      <c r="U1641" s="1">
        <v>0.01634662191373248</v>
      </c>
      <c r="V1641" s="1">
        <v>-0.02368148223012645</v>
      </c>
      <c r="W1641" s="1">
        <v>-0.0121144807666439</v>
      </c>
      <c r="X1641" s="1">
        <v>-0.01916679271322708</v>
      </c>
      <c r="Y1641" s="1">
        <v>-0.02185976909483134</v>
      </c>
      <c r="Z1641" s="1">
        <v>-0.04348153721692005</v>
      </c>
      <c r="AA1641" s="1">
        <v>-0.03162545794753202</v>
      </c>
      <c r="AB1641" s="1">
        <v>-0.01333335792414814</v>
      </c>
      <c r="AC1641" s="1">
        <v>0.004146499073387044</v>
      </c>
    </row>
    <row r="1642" spans="1:29">
      <c r="A1642" s="11">
        <v>38849</v>
      </c>
      <c r="B1642" s="1">
        <v>-0.03086010446437049</v>
      </c>
      <c r="C1642" s="1">
        <v>-0.04161567803939059</v>
      </c>
      <c r="D1642" s="1">
        <v>-0.01797457139691339</v>
      </c>
      <c r="E1642" s="1">
        <v>-0.004611834133850912</v>
      </c>
      <c r="F1642" s="1">
        <v>0.007203206822794295</v>
      </c>
      <c r="G1642" s="1">
        <v>-0.02322225072603812</v>
      </c>
      <c r="H1642" s="1">
        <v>-0.004437484047926987</v>
      </c>
      <c r="I1642" s="1">
        <v>0.005514125717176244</v>
      </c>
      <c r="J1642" s="1">
        <v>-0.001439078924507564</v>
      </c>
      <c r="K1642" s="1">
        <v>-0.01724731486143283</v>
      </c>
      <c r="L1642" s="1">
        <v>-0.004222791499682743</v>
      </c>
      <c r="M1642" s="1">
        <v>-0.03059720190174298</v>
      </c>
      <c r="N1642" s="1">
        <v>-0.01104304748224583</v>
      </c>
      <c r="O1642" s="1">
        <v>-0.009442332653917584</v>
      </c>
      <c r="P1642" s="1">
        <v>0.006706704574744649</v>
      </c>
      <c r="Q1642" s="1">
        <v>-0.02488455078093554</v>
      </c>
      <c r="R1642" s="1">
        <v>-0.03909004423888418</v>
      </c>
      <c r="S1642" s="1">
        <v>-0.02078888794644029</v>
      </c>
      <c r="T1642" s="1">
        <v>-0.01822933230595325</v>
      </c>
      <c r="U1642" s="1">
        <v>-0.00366029141657509</v>
      </c>
      <c r="V1642" s="1">
        <v>-0.006248575576468851</v>
      </c>
      <c r="W1642" s="1">
        <v>-0.01062007290664058</v>
      </c>
      <c r="X1642" s="1">
        <v>0.006479103218524518</v>
      </c>
      <c r="Y1642" s="1">
        <v>-0.003317340104066258</v>
      </c>
      <c r="Z1642" s="1">
        <v>0.007511097431461833</v>
      </c>
      <c r="AA1642" s="1">
        <v>-0.01861524819538452</v>
      </c>
      <c r="AB1642" s="1">
        <v>-0.03188389088471522</v>
      </c>
      <c r="AC1642" s="1">
        <v>-0.0005503613602627633</v>
      </c>
    </row>
    <row r="1643" spans="1:29">
      <c r="A1643" s="11">
        <v>38852</v>
      </c>
      <c r="B1643" s="1">
        <v>-0.04208756572068251</v>
      </c>
      <c r="C1643" s="1">
        <v>-0.02844518747035352</v>
      </c>
      <c r="D1643" s="1">
        <v>-0.01256147334956115</v>
      </c>
      <c r="E1643" s="1">
        <v>-0.03706442698921331</v>
      </c>
      <c r="F1643" s="1">
        <v>-0.02507677386562079</v>
      </c>
      <c r="G1643" s="1">
        <v>-0.0922918839942507</v>
      </c>
      <c r="H1643" s="1">
        <v>-0.03529989983854653</v>
      </c>
      <c r="I1643" s="1">
        <v>-0.03627341193182121</v>
      </c>
      <c r="J1643" s="1">
        <v>-0.1369158661843572</v>
      </c>
      <c r="K1643" s="1">
        <v>-0.04131602736427409</v>
      </c>
      <c r="L1643" s="1">
        <v>-0.0281283463861195</v>
      </c>
      <c r="M1643" s="1">
        <v>-0.02923818398528577</v>
      </c>
      <c r="N1643" s="1">
        <v>-0.05210911745937985</v>
      </c>
      <c r="O1643" s="1">
        <v>-0.03747791926747135</v>
      </c>
      <c r="P1643" s="1">
        <v>-0.05421921876022739</v>
      </c>
      <c r="Q1643" s="1">
        <v>-0.03667686388321789</v>
      </c>
      <c r="R1643" s="1">
        <v>-0.04236786962851791</v>
      </c>
      <c r="S1643" s="1">
        <v>-0.07457804309729676</v>
      </c>
      <c r="T1643" s="1">
        <v>-0.03624886983548758</v>
      </c>
      <c r="U1643" s="1">
        <v>-0.04686317434318243</v>
      </c>
      <c r="V1643" s="1">
        <v>-0.02189343737677785</v>
      </c>
      <c r="W1643" s="1">
        <v>-0.0196893354824309</v>
      </c>
      <c r="X1643" s="1">
        <v>-0.04729276761842616</v>
      </c>
      <c r="Y1643" s="1">
        <v>-0.009021791931675738</v>
      </c>
      <c r="Z1643" s="1">
        <v>-0.08884047736037026</v>
      </c>
      <c r="AA1643" s="1">
        <v>-0.030615679220101</v>
      </c>
      <c r="AB1643" s="1">
        <v>-0.1200300232480241</v>
      </c>
      <c r="AC1643" s="1">
        <v>-0.01827218828973676</v>
      </c>
    </row>
    <row r="1644" spans="1:29">
      <c r="A1644" s="11">
        <v>38853</v>
      </c>
      <c r="B1644" s="1">
        <v>-0.01474670215032903</v>
      </c>
      <c r="C1644" s="1">
        <v>-0.007767821914280271</v>
      </c>
      <c r="D1644" s="1">
        <v>-0.0481886809584301</v>
      </c>
      <c r="E1644" s="1">
        <v>0.01327957678227509</v>
      </c>
      <c r="F1644" s="1">
        <v>0.008833973350102386</v>
      </c>
      <c r="G1644" s="1">
        <v>-0.001626756146754005</v>
      </c>
      <c r="H1644" s="1">
        <v>0.01293632557424695</v>
      </c>
      <c r="I1644" s="1">
        <v>0.004919812585681083</v>
      </c>
      <c r="J1644" s="1">
        <v>0.03148871248187035</v>
      </c>
      <c r="K1644" s="1">
        <v>0.03222690582553422</v>
      </c>
      <c r="L1644" s="1">
        <v>-0.0003332456559431707</v>
      </c>
      <c r="M1644" s="1">
        <v>-0.0005524126166271959</v>
      </c>
      <c r="N1644" s="1">
        <v>0.01989544255539699</v>
      </c>
      <c r="O1644" s="1">
        <v>0.02250698784872873</v>
      </c>
      <c r="P1644" s="1">
        <v>-0.02015259849023054</v>
      </c>
      <c r="Q1644" s="1">
        <v>-0.005225231690709986</v>
      </c>
      <c r="R1644" s="1">
        <v>0.02158264899108797</v>
      </c>
      <c r="S1644" s="1">
        <v>0.03647060410772318</v>
      </c>
      <c r="T1644" s="1">
        <v>5.441883617307575E-05</v>
      </c>
      <c r="U1644" s="1">
        <v>0.01082553696391564</v>
      </c>
      <c r="V1644" s="1">
        <v>0.001578084815482939</v>
      </c>
      <c r="W1644" s="1">
        <v>-0.0123412887814901</v>
      </c>
      <c r="X1644" s="1">
        <v>0.01416734371772965</v>
      </c>
      <c r="Y1644" s="1">
        <v>-0.01078321956276229</v>
      </c>
      <c r="Z1644" s="1">
        <v>-0.02113695655143211</v>
      </c>
      <c r="AA1644" s="1">
        <v>0.02863024002121972</v>
      </c>
      <c r="AB1644" s="1">
        <v>0.02396830386209792</v>
      </c>
      <c r="AC1644" s="1">
        <v>-0.0008417099869406641</v>
      </c>
    </row>
    <row r="1645" spans="1:29">
      <c r="A1645" s="11">
        <v>38854</v>
      </c>
      <c r="B1645" s="1">
        <v>0.01956106626573084</v>
      </c>
      <c r="C1645" s="1">
        <v>0.00927378672059298</v>
      </c>
      <c r="D1645" s="1">
        <v>0.02513910231048255</v>
      </c>
      <c r="E1645" s="1">
        <v>-0.02013305679571153</v>
      </c>
      <c r="F1645" s="1">
        <v>0.02066944046899488</v>
      </c>
      <c r="G1645" s="1">
        <v>0.03454461308099055</v>
      </c>
      <c r="H1645" s="1">
        <v>0.01806266671492462</v>
      </c>
      <c r="I1645" s="1">
        <v>-0.004010807839067931</v>
      </c>
      <c r="J1645" s="1">
        <v>0.007863094549559246</v>
      </c>
      <c r="K1645" s="1">
        <v>0.01773545114028763</v>
      </c>
      <c r="L1645" s="1">
        <v>0.01846016676858531</v>
      </c>
      <c r="M1645" s="1">
        <v>-0.01612774707654707</v>
      </c>
      <c r="N1645" s="1">
        <v>0.0487677373289821</v>
      </c>
      <c r="O1645" s="1">
        <v>0.0402085241297041</v>
      </c>
      <c r="P1645" s="1">
        <v>0.04582674816021259</v>
      </c>
      <c r="Q1645" s="1">
        <v>0.05961467799747999</v>
      </c>
      <c r="R1645" s="1">
        <v>0.04072059989288213</v>
      </c>
      <c r="S1645" s="1">
        <v>0.04767330963190197</v>
      </c>
      <c r="T1645" s="1">
        <v>0.07116134680357411</v>
      </c>
      <c r="U1645" s="1">
        <v>0.03075664375629783</v>
      </c>
      <c r="V1645" s="1">
        <v>0.03320075968303238</v>
      </c>
      <c r="W1645" s="1">
        <v>0.01684444244415451</v>
      </c>
      <c r="X1645" s="1">
        <v>0.03395681306929266</v>
      </c>
      <c r="Y1645" s="1">
        <v>0.01134761281133012</v>
      </c>
      <c r="Z1645" s="1">
        <v>0.06556396771531481</v>
      </c>
      <c r="AA1645" s="1">
        <v>0.03297269536063507</v>
      </c>
      <c r="AB1645" s="1">
        <v>0.06469214199473927</v>
      </c>
      <c r="AC1645" s="1">
        <v>0.01834684608457593</v>
      </c>
    </row>
    <row r="1646" spans="1:29">
      <c r="A1646" s="11">
        <v>38855</v>
      </c>
      <c r="B1646" s="1">
        <v>-0.05421496795525615</v>
      </c>
      <c r="C1646" s="1">
        <v>-0.02732691743490612</v>
      </c>
      <c r="D1646" s="1">
        <v>-0.05308096885897218</v>
      </c>
      <c r="E1646" s="1">
        <v>-0.04884656306669943</v>
      </c>
      <c r="F1646" s="1">
        <v>-0.04874783766859758</v>
      </c>
      <c r="G1646" s="1">
        <v>-0.06174192192783312</v>
      </c>
      <c r="H1646" s="1">
        <v>-0.05555580852040087</v>
      </c>
      <c r="I1646" s="1">
        <v>-0.02919588275059815</v>
      </c>
      <c r="J1646" s="1">
        <v>-0.1184032170858459</v>
      </c>
      <c r="K1646" s="1">
        <v>-0.06244365599860779</v>
      </c>
      <c r="L1646" s="1">
        <v>-0.05431374420226853</v>
      </c>
      <c r="M1646" s="1">
        <v>-0.03681129511330006</v>
      </c>
      <c r="N1646" s="1">
        <v>-0.06436614556428943</v>
      </c>
      <c r="O1646" s="1">
        <v>-0.07836620903355784</v>
      </c>
      <c r="P1646" s="1">
        <v>-0.0268258488909322</v>
      </c>
      <c r="Q1646" s="1">
        <v>-0.0646148842532922</v>
      </c>
      <c r="R1646" s="1">
        <v>-0.07494013079639084</v>
      </c>
      <c r="S1646" s="1">
        <v>-0.1072591151058206</v>
      </c>
      <c r="T1646" s="1">
        <v>-0.08421720119754472</v>
      </c>
      <c r="U1646" s="1">
        <v>-0.0951876414219438</v>
      </c>
      <c r="V1646" s="1">
        <v>-0.02507457031614324</v>
      </c>
      <c r="W1646" s="1">
        <v>-0.07107998990849784</v>
      </c>
      <c r="X1646" s="1">
        <v>-0.08745614198109786</v>
      </c>
      <c r="Y1646" s="1">
        <v>-0.03604589871467379</v>
      </c>
      <c r="Z1646" s="1">
        <v>-0.1092499600814246</v>
      </c>
      <c r="AA1646" s="1">
        <v>-0.1100410878433149</v>
      </c>
      <c r="AB1646" s="1">
        <v>-0.1164352509945012</v>
      </c>
      <c r="AC1646" s="1">
        <v>-0.06691785854840615</v>
      </c>
    </row>
    <row r="1647" spans="1:29">
      <c r="A1647" s="11">
        <v>38856</v>
      </c>
      <c r="B1647" s="1">
        <v>-0.004917699713735013</v>
      </c>
      <c r="C1647" s="1">
        <v>-0.01729847971742748</v>
      </c>
      <c r="D1647" s="1">
        <v>-0.01547269485949343</v>
      </c>
      <c r="E1647" s="1">
        <v>-0.08742603578740282</v>
      </c>
      <c r="F1647" s="1">
        <v>-0.03110448989093628</v>
      </c>
      <c r="G1647" s="1">
        <v>-0.009568835219055494</v>
      </c>
      <c r="H1647" s="1">
        <v>-0.007020985074078889</v>
      </c>
      <c r="I1647" s="1">
        <v>-0.01220020526874444</v>
      </c>
      <c r="J1647" s="1">
        <v>-0.01717838726644794</v>
      </c>
      <c r="K1647" s="1">
        <v>-0.05885751553106633</v>
      </c>
      <c r="L1647" s="1">
        <v>-0.01961170428956205</v>
      </c>
      <c r="M1647" s="1">
        <v>-0.02713221035754121</v>
      </c>
      <c r="N1647" s="1">
        <v>-0.05885398194176816</v>
      </c>
      <c r="O1647" s="1">
        <v>-0.04745158662099247</v>
      </c>
      <c r="P1647" s="1">
        <v>-0.08818889246559314</v>
      </c>
      <c r="Q1647" s="1">
        <v>-0.04532306300323674</v>
      </c>
      <c r="R1647" s="1">
        <v>-0.02657248687684854</v>
      </c>
      <c r="S1647" s="1">
        <v>-0.07402895084966588</v>
      </c>
      <c r="T1647" s="1">
        <v>-0.04109907900315579</v>
      </c>
      <c r="U1647" s="1">
        <v>-0.07121753480473281</v>
      </c>
      <c r="V1647" s="1">
        <v>-0.02288118224177038</v>
      </c>
      <c r="W1647" s="1">
        <v>-0.08935877539386683</v>
      </c>
      <c r="X1647" s="1">
        <v>-0.03786796805034209</v>
      </c>
      <c r="Y1647" s="1">
        <v>-0.03308556037739452</v>
      </c>
      <c r="Z1647" s="1">
        <v>-0.07476393906328715</v>
      </c>
      <c r="AA1647" s="1">
        <v>-0.0604809573495001</v>
      </c>
      <c r="AB1647" s="1">
        <v>0.02971343328458542</v>
      </c>
      <c r="AC1647" s="1">
        <v>-0.03910937611805021</v>
      </c>
    </row>
    <row r="1648" spans="1:29">
      <c r="A1648" s="11">
        <v>38859</v>
      </c>
      <c r="B1648" s="1">
        <v>-0.0006177919559309242</v>
      </c>
      <c r="C1648" s="1">
        <v>-0.01722856345101864</v>
      </c>
      <c r="D1648" s="1">
        <v>-0.02041068962396619</v>
      </c>
      <c r="E1648" s="1">
        <v>0.01473854390807694</v>
      </c>
      <c r="F1648" s="1">
        <v>-0.05381254155119819</v>
      </c>
      <c r="G1648" s="1">
        <v>-0.009152362978465334</v>
      </c>
      <c r="H1648" s="1">
        <v>-0.1018536051555844</v>
      </c>
      <c r="I1648" s="1">
        <v>-0.02803692522010959</v>
      </c>
      <c r="J1648" s="1">
        <v>-0.06753172615454706</v>
      </c>
      <c r="K1648" s="1">
        <v>-0.02057192760819371</v>
      </c>
      <c r="L1648" s="1">
        <v>-0.05068159763720104</v>
      </c>
      <c r="M1648" s="1">
        <v>-0.06127543839316152</v>
      </c>
      <c r="N1648" s="1">
        <v>-0.04641490614494093</v>
      </c>
      <c r="O1648" s="1">
        <v>0.00578492681119136</v>
      </c>
      <c r="P1648" s="1">
        <v>0.07778368850939721</v>
      </c>
      <c r="Q1648" s="1">
        <v>-0.06292463761938483</v>
      </c>
      <c r="R1648" s="1">
        <v>-0.04979042679329371</v>
      </c>
      <c r="S1648" s="1">
        <v>-0.1271298077220412</v>
      </c>
      <c r="T1648" s="1">
        <v>-0.01070080354995762</v>
      </c>
      <c r="U1648" s="1">
        <v>-0.07953636141019493</v>
      </c>
      <c r="V1648" s="1">
        <v>-0.04404825913326238</v>
      </c>
      <c r="W1648" s="1">
        <v>-0.07904295984918674</v>
      </c>
      <c r="X1648" s="1">
        <v>-0.09824802381546771</v>
      </c>
      <c r="Y1648" s="1">
        <v>-0.02104256171025187</v>
      </c>
      <c r="Z1648" s="1">
        <v>-0.06623036831682216</v>
      </c>
      <c r="AA1648" s="1">
        <v>-0.1204789059767871</v>
      </c>
      <c r="AB1648" s="1">
        <v>-0.03061570502286093</v>
      </c>
      <c r="AC1648" s="1">
        <v>-0.09411528940506519</v>
      </c>
    </row>
    <row r="1649" spans="1:29">
      <c r="A1649" s="11">
        <v>38860</v>
      </c>
      <c r="B1649" s="1">
        <v>-0.02549830697850786</v>
      </c>
      <c r="C1649" s="1">
        <v>0.05932430350273532</v>
      </c>
      <c r="D1649" s="1">
        <v>0.01240622947304404</v>
      </c>
      <c r="E1649" s="1">
        <v>-0.007702518808562431</v>
      </c>
      <c r="F1649" s="1">
        <v>-0.0001735234791137019</v>
      </c>
      <c r="G1649" s="1">
        <v>-0.001881750771001833</v>
      </c>
      <c r="H1649" s="1">
        <v>0.01787226530897823</v>
      </c>
      <c r="I1649" s="1">
        <v>-0.007306486194207373</v>
      </c>
      <c r="J1649" s="1">
        <v>0.08293089172771406</v>
      </c>
      <c r="K1649" s="1">
        <v>0.0004202491325389079</v>
      </c>
      <c r="L1649" s="1">
        <v>0.03079297305981776</v>
      </c>
      <c r="M1649" s="1">
        <v>0.0144817202015981</v>
      </c>
      <c r="N1649" s="1">
        <v>0.03759843873543822</v>
      </c>
      <c r="O1649" s="1">
        <v>-0.01453894772620035</v>
      </c>
      <c r="P1649" s="1">
        <v>-0.05180699455075088</v>
      </c>
      <c r="Q1649" s="1">
        <v>0.02365383884377481</v>
      </c>
      <c r="R1649" s="1">
        <v>0.04056375805953438</v>
      </c>
      <c r="S1649" s="1">
        <v>0.1666666117417499</v>
      </c>
      <c r="T1649" s="1">
        <v>0.01482925670377355</v>
      </c>
      <c r="U1649" s="1">
        <v>0.1370100889319326</v>
      </c>
      <c r="V1649" s="1">
        <v>0.04781446662686895</v>
      </c>
      <c r="W1649" s="1">
        <v>0.05188277519418372</v>
      </c>
      <c r="X1649" s="1">
        <v>0.02257831050798753</v>
      </c>
      <c r="Y1649" s="1">
        <v>0.06477506076541739</v>
      </c>
      <c r="Z1649" s="1">
        <v>0.08462525906539242</v>
      </c>
      <c r="AA1649" s="1">
        <v>0.05588236606644803</v>
      </c>
      <c r="AB1649" s="1">
        <v>0.008147611002587318</v>
      </c>
      <c r="AC1649" s="1">
        <v>0.0732229080291289</v>
      </c>
    </row>
    <row r="1650" spans="1:29">
      <c r="A1650" s="11">
        <v>38861</v>
      </c>
      <c r="B1650" s="1">
        <v>-0.02362842934079179</v>
      </c>
      <c r="C1650" s="1">
        <v>-0.03957316980017522</v>
      </c>
      <c r="D1650" s="1">
        <v>-0.004935277329238597</v>
      </c>
      <c r="E1650" s="1">
        <v>0.02417402397560364</v>
      </c>
      <c r="F1650" s="1">
        <v>-0.01029166025986472</v>
      </c>
      <c r="G1650" s="1">
        <v>0.001542620981389131</v>
      </c>
      <c r="H1650" s="1">
        <v>-0.02362044606434333</v>
      </c>
      <c r="I1650" s="1">
        <v>-0.01612913069416178</v>
      </c>
      <c r="J1650" s="1">
        <v>-0.02675040388994299</v>
      </c>
      <c r="K1650" s="1">
        <v>-0.04723935324959205</v>
      </c>
      <c r="L1650" s="1">
        <v>-0.01707521976601689</v>
      </c>
      <c r="M1650" s="1">
        <v>-0.0218327401041013</v>
      </c>
      <c r="N1650" s="1">
        <v>-0.02191005816619929</v>
      </c>
      <c r="O1650" s="1">
        <v>-0.06371603951497862</v>
      </c>
      <c r="P1650" s="1">
        <v>0.0206339995570779</v>
      </c>
      <c r="Q1650" s="1">
        <v>-0.05855709964191758</v>
      </c>
      <c r="R1650" s="1">
        <v>-0.02952132343399516</v>
      </c>
      <c r="S1650" s="1">
        <v>-0.04118406199673819</v>
      </c>
      <c r="T1650" s="1">
        <v>-0.005386697837965637</v>
      </c>
      <c r="U1650" s="1">
        <v>-0.06933768168249954</v>
      </c>
      <c r="V1650" s="1">
        <v>-0.001835079438564424</v>
      </c>
      <c r="W1650" s="1">
        <v>0.0316083790601962</v>
      </c>
      <c r="X1650" s="1">
        <v>0.004556941775224255</v>
      </c>
      <c r="Y1650" s="1">
        <v>-0.03755563815439611</v>
      </c>
      <c r="Z1650" s="1">
        <v>-0.05256992314836395</v>
      </c>
      <c r="AA1650" s="1">
        <v>0.002496540683004866</v>
      </c>
      <c r="AB1650" s="1">
        <v>-0.02280555144837459</v>
      </c>
      <c r="AC1650" s="1">
        <v>-0.04165308865826012</v>
      </c>
    </row>
    <row r="1651" spans="1:29">
      <c r="A1651" s="11">
        <v>38862</v>
      </c>
      <c r="B1651" s="1">
        <v>-0.03703094485182656</v>
      </c>
      <c r="C1651" s="1">
        <v>0.05543760000309295</v>
      </c>
      <c r="D1651" s="1">
        <v>-0.02446193229676474</v>
      </c>
      <c r="E1651" s="1">
        <v>-0.03832838957542062</v>
      </c>
      <c r="F1651" s="1">
        <v>-0.002072737338521313</v>
      </c>
      <c r="G1651" s="1">
        <v>0.00530450658829329</v>
      </c>
      <c r="H1651" s="1">
        <v>-0.009847756335658042</v>
      </c>
      <c r="I1651" s="1">
        <v>-0.01359628372970889</v>
      </c>
      <c r="J1651" s="1">
        <v>-0.008623149307801614</v>
      </c>
      <c r="K1651" s="1">
        <v>0.04363163409811599</v>
      </c>
      <c r="L1651" s="1">
        <v>0.002161459448069225</v>
      </c>
      <c r="M1651" s="1">
        <v>-0.02886568689105828</v>
      </c>
      <c r="N1651" s="1">
        <v>0.04192987105592327</v>
      </c>
      <c r="O1651" s="1">
        <v>0.03696978976714793</v>
      </c>
      <c r="P1651" s="1">
        <v>-0.01691578409899541</v>
      </c>
      <c r="Q1651" s="1">
        <v>0.03589245514772665</v>
      </c>
      <c r="R1651" s="1">
        <v>0.01219976277700141</v>
      </c>
      <c r="S1651" s="1">
        <v>0.03020140308102759</v>
      </c>
      <c r="T1651" s="1">
        <v>0.003053662304616456</v>
      </c>
      <c r="U1651" s="1">
        <v>-0.02850635170692006</v>
      </c>
      <c r="V1651" s="1">
        <v>0.01921138878044704</v>
      </c>
      <c r="W1651" s="1">
        <v>0.01945283568505407</v>
      </c>
      <c r="X1651" s="1">
        <v>0.03188287018507152</v>
      </c>
      <c r="Y1651" s="1">
        <v>-0.05016998633731895</v>
      </c>
      <c r="Z1651" s="1">
        <v>0.06602622734164054</v>
      </c>
      <c r="AA1651" s="1">
        <v>-0.03162602623433042</v>
      </c>
      <c r="AB1651" s="1">
        <v>-0.009989994165068738</v>
      </c>
      <c r="AC1651" s="1">
        <v>0.0700923868848331</v>
      </c>
    </row>
    <row r="1652" spans="1:29">
      <c r="A1652" s="11">
        <v>38863</v>
      </c>
      <c r="B1652" s="1">
        <v>0.02108268442381012</v>
      </c>
      <c r="C1652" s="1">
        <v>-0.004968542749531069</v>
      </c>
      <c r="D1652" s="1">
        <v>0.01563318789705015</v>
      </c>
      <c r="E1652" s="1">
        <v>0.06147269436611214</v>
      </c>
      <c r="F1652" s="1">
        <v>-0.006688949084857732</v>
      </c>
      <c r="G1652" s="1">
        <v>0.009872258494415087</v>
      </c>
      <c r="H1652" s="1">
        <v>0.1037837119446958</v>
      </c>
      <c r="I1652" s="1">
        <v>0.02084027464518035</v>
      </c>
      <c r="J1652" s="1">
        <v>0.005980149216465946</v>
      </c>
      <c r="K1652" s="1">
        <v>0.02850520365432119</v>
      </c>
      <c r="L1652" s="1">
        <v>0.03736879894136513</v>
      </c>
      <c r="M1652" s="1">
        <v>0.02320421187028132</v>
      </c>
      <c r="N1652" s="1">
        <v>0.009922840495662388</v>
      </c>
      <c r="O1652" s="1">
        <v>-0.01252400478374815</v>
      </c>
      <c r="P1652" s="1">
        <v>-0.02434168387410574</v>
      </c>
      <c r="Q1652" s="1">
        <v>-0.02091370779892665</v>
      </c>
      <c r="R1652" s="1">
        <v>0.008947652506399839</v>
      </c>
      <c r="S1652" s="1">
        <v>0.07687275216228873</v>
      </c>
      <c r="T1652" s="1">
        <v>0.004537556955869659</v>
      </c>
      <c r="U1652" s="1">
        <v>0.0455030994631902</v>
      </c>
      <c r="V1652" s="1">
        <v>-0.01157721321610805</v>
      </c>
      <c r="W1652" s="1">
        <v>0.04578165006275281</v>
      </c>
      <c r="X1652" s="1">
        <v>0.00774010718371021</v>
      </c>
      <c r="Y1652" s="1">
        <v>-0.009648971344108581</v>
      </c>
      <c r="Z1652" s="1">
        <v>0.07179061344014093</v>
      </c>
      <c r="AA1652" s="1">
        <v>0.1004628717260778</v>
      </c>
      <c r="AB1652" s="1">
        <v>0.04880058429405554</v>
      </c>
      <c r="AC1652" s="1">
        <v>-0.02313636454923718</v>
      </c>
    </row>
    <row r="1653" spans="1:29">
      <c r="A1653" s="11">
        <v>38866</v>
      </c>
      <c r="B1653" s="1">
        <v>0.02081274852091752</v>
      </c>
      <c r="C1653" s="1">
        <v>-0.01842827150676751</v>
      </c>
      <c r="D1653" s="1">
        <v>0.007559940206558258</v>
      </c>
      <c r="E1653" s="1">
        <v>0.007848862187338934</v>
      </c>
      <c r="F1653" s="1">
        <v>-0.01903176819932673</v>
      </c>
      <c r="G1653" s="1">
        <v>-0.004719366300327543</v>
      </c>
      <c r="H1653" s="1">
        <v>-0.03486781264961036</v>
      </c>
      <c r="I1653" s="1">
        <v>-0.01246859393219368</v>
      </c>
      <c r="J1653" s="1">
        <v>0.02053468624294941</v>
      </c>
      <c r="K1653" s="1">
        <v>-0.008622830472606591</v>
      </c>
      <c r="L1653" s="1">
        <v>0.01139975486159317</v>
      </c>
      <c r="M1653" s="1">
        <v>-0.007127166184314415</v>
      </c>
      <c r="N1653" s="1">
        <v>-0.02865716537385243</v>
      </c>
      <c r="O1653" s="1">
        <v>0.0006765394425602977</v>
      </c>
      <c r="P1653" s="1">
        <v>0.03581034994277155</v>
      </c>
      <c r="Q1653" s="1">
        <v>0.01262976114968706</v>
      </c>
      <c r="R1653" s="1">
        <v>-0.002660702492384703</v>
      </c>
      <c r="S1653" s="1">
        <v>0.02601362621677472</v>
      </c>
      <c r="T1653" s="1">
        <v>0.008462428308701364</v>
      </c>
      <c r="U1653" s="1">
        <v>0.01229463113052898</v>
      </c>
      <c r="V1653" s="1">
        <v>-0.02513270133776091</v>
      </c>
      <c r="W1653" s="1">
        <v>0.004745274761237317</v>
      </c>
      <c r="X1653" s="1">
        <v>0.0121659032110446</v>
      </c>
      <c r="Y1653" s="1">
        <v>0.01908403951386672</v>
      </c>
      <c r="Z1653" s="1">
        <v>0.04304679473213269</v>
      </c>
      <c r="AA1653" s="1">
        <v>0.04502251234410704</v>
      </c>
      <c r="AB1653" s="1">
        <v>-0.007058179589691349</v>
      </c>
      <c r="AC1653" s="1">
        <v>-0.009158044399014797</v>
      </c>
    </row>
    <row r="1654" spans="1:29">
      <c r="A1654" s="11">
        <v>38867</v>
      </c>
      <c r="B1654" s="1">
        <v>-0.02297725918070925</v>
      </c>
      <c r="C1654" s="1">
        <v>-0.001090115578183504</v>
      </c>
      <c r="D1654" s="1">
        <v>-0.01747381972585604</v>
      </c>
      <c r="E1654" s="1">
        <v>0.01662811500981065</v>
      </c>
      <c r="F1654" s="1">
        <v>-0.009935223471965404</v>
      </c>
      <c r="G1654" s="1">
        <v>0.03336156142080537</v>
      </c>
      <c r="H1654" s="1">
        <v>-0.0209051738671493</v>
      </c>
      <c r="I1654" s="1">
        <v>-0.01857884588971703</v>
      </c>
      <c r="J1654" s="1">
        <v>-0.01906250444559554</v>
      </c>
      <c r="K1654" s="1">
        <v>0.0006213630297404737</v>
      </c>
      <c r="L1654" s="1">
        <v>0.01981333316539202</v>
      </c>
      <c r="M1654" s="1">
        <v>0.0225145595385019</v>
      </c>
      <c r="N1654" s="1">
        <v>-0.008148433281886969</v>
      </c>
      <c r="O1654" s="1">
        <v>0.03346000255867487</v>
      </c>
      <c r="P1654" s="1">
        <v>-0.003114713608648345</v>
      </c>
      <c r="Q1654" s="1">
        <v>-0.01297431395237691</v>
      </c>
      <c r="R1654" s="1">
        <v>-0.001045992383258976</v>
      </c>
      <c r="S1654" s="1">
        <v>-0.007075640023125662</v>
      </c>
      <c r="T1654" s="1">
        <v>-0.0244938856675504</v>
      </c>
      <c r="U1654" s="1">
        <v>-0.009612100593527684</v>
      </c>
      <c r="V1654" s="1">
        <v>-0.01925922672503311</v>
      </c>
      <c r="W1654" s="1">
        <v>-0.03159704350416359</v>
      </c>
      <c r="X1654" s="1">
        <v>-0.04255466061691526</v>
      </c>
      <c r="Y1654" s="1">
        <v>0.01971227842768308</v>
      </c>
      <c r="Z1654" s="1">
        <v>-0.0269501643065313</v>
      </c>
      <c r="AA1654" s="1">
        <v>0.04964221161571025</v>
      </c>
      <c r="AB1654" s="1">
        <v>0.0232716420030592</v>
      </c>
      <c r="AC1654" s="1">
        <v>0.0009562496699040413</v>
      </c>
    </row>
    <row r="1655" spans="1:29">
      <c r="A1655" s="11">
        <v>38868</v>
      </c>
      <c r="B1655" s="1">
        <v>-0.05515083430920664</v>
      </c>
      <c r="C1655" s="1">
        <v>-0.03904454741620911</v>
      </c>
      <c r="D1655" s="1">
        <v>0.001616694725588896</v>
      </c>
      <c r="E1655" s="1">
        <v>-0.05031064441754352</v>
      </c>
      <c r="F1655" s="1">
        <v>-0.009560463056293766</v>
      </c>
      <c r="G1655" s="1">
        <v>-0.02949856134362405</v>
      </c>
      <c r="H1655" s="1">
        <v>-0.02052228960662417</v>
      </c>
      <c r="I1655" s="1">
        <v>-0.006532685104283953</v>
      </c>
      <c r="J1655" s="1">
        <v>-0.04129556805838819</v>
      </c>
      <c r="K1655" s="1">
        <v>-0.03373350372966155</v>
      </c>
      <c r="L1655" s="1">
        <v>-0.03854249787057418</v>
      </c>
      <c r="M1655" s="1">
        <v>-0.03308149635472302</v>
      </c>
      <c r="N1655" s="1">
        <v>-0.06288963370023104</v>
      </c>
      <c r="O1655" s="1">
        <v>-0.00106304113194966</v>
      </c>
      <c r="P1655" s="1">
        <v>-0.04936477872861655</v>
      </c>
      <c r="Q1655" s="1">
        <v>-0.05334376038333066</v>
      </c>
      <c r="R1655" s="1">
        <v>-0.0008377141045959879</v>
      </c>
      <c r="S1655" s="1">
        <v>-0.05581953323619648</v>
      </c>
      <c r="T1655" s="1">
        <v>-0.03208348646573178</v>
      </c>
      <c r="U1655" s="1">
        <v>-0.005792970823822796</v>
      </c>
      <c r="V1655" s="1">
        <v>-0.008372630280434223</v>
      </c>
      <c r="W1655" s="1">
        <v>-0.01600471243518153</v>
      </c>
      <c r="X1655" s="1">
        <v>-0.0006974518752945746</v>
      </c>
      <c r="Y1655" s="1">
        <v>-0.03324960029420843</v>
      </c>
      <c r="Z1655" s="1">
        <v>-0.05447894746874749</v>
      </c>
      <c r="AA1655" s="1">
        <v>-0.01022573928852077</v>
      </c>
      <c r="AB1655" s="1">
        <v>-0.05355703696914893</v>
      </c>
      <c r="AC1655" s="1">
        <v>-0.04542544921912639</v>
      </c>
    </row>
    <row r="1656" spans="1:29">
      <c r="A1656" s="11">
        <v>38869</v>
      </c>
      <c r="B1656" s="1">
        <v>-0.001227018509630806</v>
      </c>
      <c r="C1656" s="1">
        <v>-0.05968465589635608</v>
      </c>
      <c r="D1656" s="1">
        <v>-0.007006197138422654</v>
      </c>
      <c r="E1656" s="1">
        <v>-0.04599933603449802</v>
      </c>
      <c r="F1656" s="1">
        <v>-0.0200427640370896</v>
      </c>
      <c r="G1656" s="1">
        <v>-0.05386688649774385</v>
      </c>
      <c r="H1656" s="1">
        <v>-0.05333320372635242</v>
      </c>
      <c r="I1656" s="1">
        <v>-0.008789648242698678</v>
      </c>
      <c r="J1656" s="1">
        <v>-0.06221872471296175</v>
      </c>
      <c r="K1656" s="1">
        <v>-0.03619612262228533</v>
      </c>
      <c r="L1656" s="1">
        <v>-0.02749286530433226</v>
      </c>
      <c r="M1656" s="1">
        <v>-0.02706274785220741</v>
      </c>
      <c r="N1656" s="1">
        <v>-0.03174109310139184</v>
      </c>
      <c r="O1656" s="1">
        <v>-0.06678675617936036</v>
      </c>
      <c r="P1656" s="1">
        <v>-0.04009662230901756</v>
      </c>
      <c r="Q1656" s="1">
        <v>-0.04613661373226385</v>
      </c>
      <c r="R1656" s="1">
        <v>-0.01991237252554112</v>
      </c>
      <c r="S1656" s="1">
        <v>-0.03647792031247321</v>
      </c>
      <c r="T1656" s="1">
        <v>-0.01669388815844386</v>
      </c>
      <c r="U1656" s="1">
        <v>-0.02928575080813656</v>
      </c>
      <c r="V1656" s="1">
        <v>-0.01359553500058786</v>
      </c>
      <c r="W1656" s="1">
        <v>-0.04069830108802319</v>
      </c>
      <c r="X1656" s="1">
        <v>-0.05780077155732144</v>
      </c>
      <c r="Y1656" s="1">
        <v>-0.03829213579739466</v>
      </c>
      <c r="Z1656" s="1">
        <v>-0.05462078675498083</v>
      </c>
      <c r="AA1656" s="1">
        <v>-0.04419584635979223</v>
      </c>
      <c r="AB1656" s="1">
        <v>-0.01295764698134838</v>
      </c>
      <c r="AC1656" s="1">
        <v>-0.01111852010779868</v>
      </c>
    </row>
    <row r="1657" spans="1:29">
      <c r="A1657" s="11">
        <v>38870</v>
      </c>
      <c r="B1657" s="1">
        <v>0.0840645897698642</v>
      </c>
      <c r="C1657" s="1">
        <v>0.03784229076479773</v>
      </c>
      <c r="D1657" s="1">
        <v>0.004772942286617399</v>
      </c>
      <c r="E1657" s="1">
        <v>0.01919551381591389</v>
      </c>
      <c r="F1657" s="1">
        <v>0.006052768391499264</v>
      </c>
      <c r="G1657" s="1">
        <v>0.01302860673132145</v>
      </c>
      <c r="H1657" s="1">
        <v>0.06282091405170021</v>
      </c>
      <c r="I1657" s="1">
        <v>0.03574111267033397</v>
      </c>
      <c r="J1657" s="1">
        <v>0.07925565516241795</v>
      </c>
      <c r="K1657" s="1">
        <v>0.07555549882730883</v>
      </c>
      <c r="L1657" s="1">
        <v>0.01984122818821787</v>
      </c>
      <c r="M1657" s="1">
        <v>0.003052895993401306</v>
      </c>
      <c r="N1657" s="1">
        <v>0.02653759938236977</v>
      </c>
      <c r="O1657" s="1">
        <v>0.05086843930203266</v>
      </c>
      <c r="P1657" s="1">
        <v>-0.01221204383251262</v>
      </c>
      <c r="Q1657" s="1">
        <v>0.05837067012313013</v>
      </c>
      <c r="R1657" s="1">
        <v>0.03539234571373839</v>
      </c>
      <c r="S1657" s="1">
        <v>0.05548316361480365</v>
      </c>
      <c r="T1657" s="1">
        <v>0.02442738514169407</v>
      </c>
      <c r="U1657" s="1">
        <v>0.01255998921561763</v>
      </c>
      <c r="V1657" s="1">
        <v>0.02441921298423977</v>
      </c>
      <c r="W1657" s="1">
        <v>0.04278858957082332</v>
      </c>
      <c r="X1657" s="1">
        <v>0.06377089906001587</v>
      </c>
      <c r="Y1657" s="1">
        <v>-0.0068621076387263</v>
      </c>
      <c r="Z1657" s="1">
        <v>0.05900365172321842</v>
      </c>
      <c r="AA1657" s="1">
        <v>0.01433741403994526</v>
      </c>
      <c r="AB1657" s="1">
        <v>-0.03385844239261826</v>
      </c>
      <c r="AC1657" s="1">
        <v>0.05666737717989401</v>
      </c>
    </row>
    <row r="1658" spans="1:29">
      <c r="A1658" s="11">
        <v>38873</v>
      </c>
      <c r="B1658" s="1">
        <v>-0.002590176729820426</v>
      </c>
      <c r="C1658" s="1">
        <v>-0.03232462857768403</v>
      </c>
      <c r="D1658" s="1">
        <v>-0.04949905452629122</v>
      </c>
      <c r="E1658" s="1">
        <v>-0.02219734594125577</v>
      </c>
      <c r="F1658" s="1">
        <v>-0.01857311714224696</v>
      </c>
      <c r="G1658" s="1">
        <v>0.02431316437808984</v>
      </c>
      <c r="H1658" s="1">
        <v>0.01262106086472126</v>
      </c>
      <c r="I1658" s="1">
        <v>-0.03352735969830622</v>
      </c>
      <c r="J1658" s="1">
        <v>-0.05229498507697572</v>
      </c>
      <c r="K1658" s="1">
        <v>-0.0262394978434225</v>
      </c>
      <c r="L1658" s="1">
        <v>-0.02139561110806576</v>
      </c>
      <c r="M1658" s="1">
        <v>-0.06278891630839456</v>
      </c>
      <c r="N1658" s="1">
        <v>-0.0264598007009772</v>
      </c>
      <c r="O1658" s="1">
        <v>0.01619085916963381</v>
      </c>
      <c r="P1658" s="1">
        <v>0.01698477237715634</v>
      </c>
      <c r="Q1658" s="1">
        <v>-0.03660511490348661</v>
      </c>
      <c r="R1658" s="1">
        <v>-0.03418254525470821</v>
      </c>
      <c r="S1658" s="1">
        <v>0.002473662575430913</v>
      </c>
      <c r="T1658" s="1">
        <v>-0.02956775249326549</v>
      </c>
      <c r="U1658" s="1">
        <v>-0.0266189319050929</v>
      </c>
      <c r="V1658" s="1">
        <v>-0.01929086549991799</v>
      </c>
      <c r="W1658" s="1">
        <v>-0.06133990304107262</v>
      </c>
      <c r="X1658" s="1">
        <v>-0.005127442090608114</v>
      </c>
      <c r="Y1658" s="1">
        <v>-0.01769031927790488</v>
      </c>
      <c r="Z1658" s="1">
        <v>-0.04519109572382929</v>
      </c>
      <c r="AA1658" s="1">
        <v>-0.05935033633663434</v>
      </c>
      <c r="AB1658" s="1">
        <v>0.05121287201164737</v>
      </c>
      <c r="AC1658" s="1">
        <v>-0.02638868242853032</v>
      </c>
    </row>
    <row r="1659" spans="1:29">
      <c r="A1659" s="11">
        <v>38874</v>
      </c>
      <c r="B1659" s="1">
        <v>-0.03863009704563025</v>
      </c>
      <c r="C1659" s="1">
        <v>-0.05197755260082215</v>
      </c>
      <c r="D1659" s="1">
        <v>-0.03396955292996839</v>
      </c>
      <c r="E1659" s="1">
        <v>-0.02453566390510886</v>
      </c>
      <c r="F1659" s="1">
        <v>-0.032632584116148</v>
      </c>
      <c r="G1659" s="1">
        <v>-0.03904377983845975</v>
      </c>
      <c r="H1659" s="1">
        <v>-0.01038629338127284</v>
      </c>
      <c r="I1659" s="1">
        <v>-0.02272100000172717</v>
      </c>
      <c r="J1659" s="1">
        <v>-0.05488680886474195</v>
      </c>
      <c r="K1659" s="1">
        <v>-0.04689155382082688</v>
      </c>
      <c r="L1659" s="1">
        <v>-0.0208376515655182</v>
      </c>
      <c r="M1659" s="1">
        <v>-0.001443098698994838</v>
      </c>
      <c r="N1659" s="1">
        <v>-0.0468604394372607</v>
      </c>
      <c r="O1659" s="1">
        <v>-0.06980937206656823</v>
      </c>
      <c r="P1659" s="1">
        <v>-0.01204266629456252</v>
      </c>
      <c r="Q1659" s="1">
        <v>-0.04223271235394044</v>
      </c>
      <c r="R1659" s="1">
        <v>-0.02037032626940749</v>
      </c>
      <c r="S1659" s="1">
        <v>-0.03331295595236161</v>
      </c>
      <c r="T1659" s="1">
        <v>0.03212734374167314</v>
      </c>
      <c r="U1659" s="1">
        <v>0.002221205868771392</v>
      </c>
      <c r="V1659" s="1">
        <v>-0.04410188943323445</v>
      </c>
      <c r="W1659" s="1">
        <v>-0.05464285188617302</v>
      </c>
      <c r="X1659" s="1">
        <v>-0.02405199123102231</v>
      </c>
      <c r="Y1659" s="1">
        <v>0.001491846158762522</v>
      </c>
      <c r="Z1659" s="1">
        <v>-0.02841838344547343</v>
      </c>
      <c r="AA1659" s="1">
        <v>-0.01982537257980699</v>
      </c>
      <c r="AB1659" s="1">
        <v>-0.06323893507501377</v>
      </c>
      <c r="AC1659" s="1">
        <v>-0.02688526232775923</v>
      </c>
    </row>
    <row r="1660" spans="1:29">
      <c r="A1660" s="11">
        <v>38875</v>
      </c>
      <c r="B1660" s="1">
        <v>-0.01671458824895022</v>
      </c>
      <c r="C1660" s="1">
        <v>-0.04552502512244505</v>
      </c>
      <c r="D1660" s="1">
        <v>-0.04551068563704463</v>
      </c>
      <c r="E1660" s="1">
        <v>-0.004936485857052753</v>
      </c>
      <c r="F1660" s="1">
        <v>-0.003031108093560553</v>
      </c>
      <c r="G1660" s="1">
        <v>-0.01503508566833844</v>
      </c>
      <c r="H1660" s="1">
        <v>-0.03085636853366713</v>
      </c>
      <c r="I1660" s="1">
        <v>-0.002560366130824998</v>
      </c>
      <c r="J1660" s="1">
        <v>-0.04068344876207852</v>
      </c>
      <c r="K1660" s="1">
        <v>-0.0184772888131991</v>
      </c>
      <c r="L1660" s="1">
        <v>-0.0007773493365195172</v>
      </c>
      <c r="M1660" s="1">
        <v>-0.1137076129464925</v>
      </c>
      <c r="N1660" s="1">
        <v>-0.004916430014676343</v>
      </c>
      <c r="O1660" s="1">
        <v>-0.04396949681218665</v>
      </c>
      <c r="P1660" s="1">
        <v>-0.06301760262113898</v>
      </c>
      <c r="Q1660" s="1">
        <v>-0.04438369438489354</v>
      </c>
      <c r="R1660" s="1">
        <v>-0.01489260647483959</v>
      </c>
      <c r="S1660" s="1">
        <v>-0.1448628267470072</v>
      </c>
      <c r="T1660" s="1">
        <v>-0.03981657915297321</v>
      </c>
      <c r="U1660" s="1">
        <v>-0.08599507282099106</v>
      </c>
      <c r="V1660" s="1">
        <v>-0.05328002367356299</v>
      </c>
      <c r="W1660" s="1">
        <v>0.02107561324073193</v>
      </c>
      <c r="X1660" s="1">
        <v>-0.02816541593677457</v>
      </c>
      <c r="Y1660" s="1">
        <v>-0.006171445928998098</v>
      </c>
      <c r="Z1660" s="1">
        <v>-0.04049104638367662</v>
      </c>
      <c r="AA1660" s="1">
        <v>-0.1126093505167506</v>
      </c>
      <c r="AB1660" s="1">
        <v>-0.110431932902488</v>
      </c>
      <c r="AC1660" s="1">
        <v>0.0003367295736125264</v>
      </c>
    </row>
    <row r="1661" spans="1:29">
      <c r="A1661" s="11">
        <v>38876</v>
      </c>
      <c r="B1661" s="1">
        <v>-0.1227677065692446</v>
      </c>
      <c r="C1661" s="1">
        <v>-0.06083872451980976</v>
      </c>
      <c r="D1661" s="1">
        <v>-0.0176741106207976</v>
      </c>
      <c r="E1661" s="1">
        <v>-0.06283947592201722</v>
      </c>
      <c r="F1661" s="1">
        <v>-0.06502661701506074</v>
      </c>
      <c r="G1661" s="1">
        <v>-0.1769940907528874</v>
      </c>
      <c r="H1661" s="1">
        <v>-0.04851635467285897</v>
      </c>
      <c r="I1661" s="1">
        <v>-0.03898702379606622</v>
      </c>
      <c r="J1661" s="1">
        <v>-0.01586265395307818</v>
      </c>
      <c r="K1661" s="1">
        <v>-0.07257877937973234</v>
      </c>
      <c r="L1661" s="1">
        <v>-0.02151445833875343</v>
      </c>
      <c r="M1661" s="1">
        <v>-0.08385455685389742</v>
      </c>
      <c r="N1661" s="1">
        <v>-0.02733850766751567</v>
      </c>
      <c r="O1661" s="1">
        <v>-0.01680846933186952</v>
      </c>
      <c r="P1661" s="1">
        <v>-0.1569709257780164</v>
      </c>
      <c r="Q1661" s="1">
        <v>-0.03441828968481797</v>
      </c>
      <c r="R1661" s="1">
        <v>-0.07536393474782976</v>
      </c>
      <c r="S1661" s="1">
        <v>-0.04402965633606448</v>
      </c>
      <c r="T1661" s="1">
        <v>-0.04741849542222198</v>
      </c>
      <c r="U1661" s="1">
        <v>-0.07204097175071689</v>
      </c>
      <c r="V1661" s="1">
        <v>-0.05842465901929883</v>
      </c>
      <c r="W1661" s="1">
        <v>-0.01401678832931463</v>
      </c>
      <c r="X1661" s="1">
        <v>-0.03394603441742383</v>
      </c>
      <c r="Y1661" s="1">
        <v>-0.0795504551513857</v>
      </c>
      <c r="Z1661" s="1">
        <v>-0.07810825260475951</v>
      </c>
      <c r="AA1661" s="1">
        <v>0.03536539950981377</v>
      </c>
      <c r="AB1661" s="1">
        <v>0.01369528981252066</v>
      </c>
      <c r="AC1661" s="1">
        <v>-0.05793178823314715</v>
      </c>
    </row>
    <row r="1662" spans="1:29">
      <c r="A1662" s="11">
        <v>38877</v>
      </c>
      <c r="B1662" s="1">
        <v>0.02055178684684966</v>
      </c>
      <c r="C1662" s="1">
        <v>0.01635216556354635</v>
      </c>
      <c r="D1662" s="1">
        <v>-0.0007996473759267486</v>
      </c>
      <c r="E1662" s="1">
        <v>0.02772854015048076</v>
      </c>
      <c r="F1662" s="1">
        <v>0.02875722412249826</v>
      </c>
      <c r="G1662" s="1">
        <v>0.06822685871334544</v>
      </c>
      <c r="H1662" s="1">
        <v>0.09037109555740641</v>
      </c>
      <c r="I1662" s="1">
        <v>0.02894677373667953</v>
      </c>
      <c r="J1662" s="1">
        <v>0.04967124962571123</v>
      </c>
      <c r="K1662" s="1">
        <v>0.008315068101073075</v>
      </c>
      <c r="L1662" s="1">
        <v>0.03360023759202546</v>
      </c>
      <c r="M1662" s="1">
        <v>0.004154112535664778</v>
      </c>
      <c r="N1662" s="1">
        <v>0.0870301422579649</v>
      </c>
      <c r="O1662" s="1">
        <v>0.05880148154646636</v>
      </c>
      <c r="P1662" s="1">
        <v>0.1634883652046644</v>
      </c>
      <c r="Q1662" s="1">
        <v>0.03345669603725709</v>
      </c>
      <c r="R1662" s="1">
        <v>0.117536764779935</v>
      </c>
      <c r="S1662" s="1">
        <v>0.09914146666247459</v>
      </c>
      <c r="T1662" s="1">
        <v>0.004164586650614144</v>
      </c>
      <c r="U1662" s="1">
        <v>0.05382717058640196</v>
      </c>
      <c r="V1662" s="1">
        <v>0.05896190660188738</v>
      </c>
      <c r="W1662" s="1">
        <v>0.07592538976282293</v>
      </c>
      <c r="X1662" s="1">
        <v>0.05159735151936728</v>
      </c>
      <c r="Y1662" s="1">
        <v>0.01942521254413609</v>
      </c>
      <c r="Z1662" s="1">
        <v>0.07331152794927642</v>
      </c>
      <c r="AA1662" s="1">
        <v>0.07713803723104573</v>
      </c>
      <c r="AB1662" s="1">
        <v>-0.01399454283615575</v>
      </c>
      <c r="AC1662" s="1">
        <v>0.03658667721334541</v>
      </c>
    </row>
    <row r="1663" spans="1:29">
      <c r="A1663" s="11">
        <v>38880</v>
      </c>
      <c r="B1663" s="1">
        <v>-0.01515133614267061</v>
      </c>
      <c r="C1663" s="1">
        <v>-0.05600261685517516</v>
      </c>
      <c r="D1663" s="1">
        <v>-0.01312460248911984</v>
      </c>
      <c r="E1663" s="1">
        <v>-0.02624487930648434</v>
      </c>
      <c r="F1663" s="1">
        <v>0.004761187048728299</v>
      </c>
      <c r="G1663" s="1">
        <v>-0.02397686311098879</v>
      </c>
      <c r="H1663" s="1">
        <v>-0.001044241163503101</v>
      </c>
      <c r="I1663" s="1">
        <v>-0.02869376162844528</v>
      </c>
      <c r="J1663" s="1">
        <v>-0.04262020118878884</v>
      </c>
      <c r="K1663" s="1">
        <v>-0.04584038915341992</v>
      </c>
      <c r="L1663" s="1">
        <v>-0.01125337628158973</v>
      </c>
      <c r="M1663" s="1">
        <v>-0.02437596571520384</v>
      </c>
      <c r="N1663" s="1">
        <v>-0.03800626314270961</v>
      </c>
      <c r="O1663" s="1">
        <v>-0.02484034762523668</v>
      </c>
      <c r="P1663" s="1">
        <v>0.001500963720773907</v>
      </c>
      <c r="Q1663" s="1">
        <v>-0.01452262674560367</v>
      </c>
      <c r="R1663" s="1">
        <v>-0.02351655562842703</v>
      </c>
      <c r="S1663" s="1">
        <v>-0.04829579597718847</v>
      </c>
      <c r="T1663" s="1">
        <v>-0.03265947320075457</v>
      </c>
      <c r="U1663" s="1">
        <v>-0.02613816796239221</v>
      </c>
      <c r="V1663" s="1">
        <v>0.0006941816659262745</v>
      </c>
      <c r="W1663" s="1">
        <v>-0.0521995921760996</v>
      </c>
      <c r="X1663" s="1">
        <v>-0.0386317285272848</v>
      </c>
      <c r="Y1663" s="1">
        <v>-0.02624348352479067</v>
      </c>
      <c r="Z1663" s="1">
        <v>-0.064028081952067</v>
      </c>
      <c r="AA1663" s="1">
        <v>-0.05977278100854222</v>
      </c>
      <c r="AB1663" s="1">
        <v>-0.08933292666783121</v>
      </c>
      <c r="AC1663" s="1">
        <v>-0.0289718876932944</v>
      </c>
    </row>
    <row r="1664" spans="1:29">
      <c r="A1664" s="11">
        <v>38881</v>
      </c>
      <c r="B1664" s="1">
        <v>-0.05296981669417999</v>
      </c>
      <c r="C1664" s="1">
        <v>-0.02376278362918349</v>
      </c>
      <c r="D1664" s="1">
        <v>-0.009366520575942339</v>
      </c>
      <c r="E1664" s="1">
        <v>-0.03677562185228733</v>
      </c>
      <c r="F1664" s="1">
        <v>-0.01290936928360265</v>
      </c>
      <c r="G1664" s="1">
        <v>-0.03113068412087527</v>
      </c>
      <c r="H1664" s="1">
        <v>-0.07001013167087611</v>
      </c>
      <c r="I1664" s="1">
        <v>-0.05864924308888186</v>
      </c>
      <c r="J1664" s="1">
        <v>-0.02585916755226203</v>
      </c>
      <c r="K1664" s="1">
        <v>-0.04270492558215155</v>
      </c>
      <c r="L1664" s="1">
        <v>-0.04491133685063764</v>
      </c>
      <c r="M1664" s="1">
        <v>-0.04936395674017269</v>
      </c>
      <c r="N1664" s="1">
        <v>-0.05278499718943352</v>
      </c>
      <c r="O1664" s="1">
        <v>-0.07086971820436005</v>
      </c>
      <c r="P1664" s="1">
        <v>-0.005996955696688122</v>
      </c>
      <c r="Q1664" s="1">
        <v>-0.0001020849936708146</v>
      </c>
      <c r="R1664" s="1">
        <v>-0.04705632989974884</v>
      </c>
      <c r="S1664" s="1">
        <v>-0.03880578631212894</v>
      </c>
      <c r="T1664" s="1">
        <v>0.005559914148918654</v>
      </c>
      <c r="U1664" s="1">
        <v>-0.0528141676196876</v>
      </c>
      <c r="V1664" s="1">
        <v>-0.01380588122090198</v>
      </c>
      <c r="W1664" s="1">
        <v>-0.04121035634729953</v>
      </c>
      <c r="X1664" s="1">
        <v>-0.04609161630145486</v>
      </c>
      <c r="Y1664" s="1">
        <v>-0.07722054015385471</v>
      </c>
      <c r="Z1664" s="1">
        <v>-0.09078140500586651</v>
      </c>
      <c r="AA1664" s="1">
        <v>-0.02967314417260669</v>
      </c>
      <c r="AB1664" s="1">
        <v>-0.0781430582682171</v>
      </c>
      <c r="AC1664" s="1">
        <v>-0.06393572390680491</v>
      </c>
    </row>
    <row r="1665" spans="1:29">
      <c r="A1665" s="11">
        <v>38882</v>
      </c>
      <c r="B1665" s="1">
        <v>-0.00020577768462815</v>
      </c>
      <c r="C1665" s="1">
        <v>0.06865871159573356</v>
      </c>
      <c r="D1665" s="1">
        <v>-0.01821386284012538</v>
      </c>
      <c r="E1665" s="1">
        <v>0.003661113399343607</v>
      </c>
      <c r="F1665" s="1">
        <v>-0.03513771869270188</v>
      </c>
      <c r="G1665" s="1">
        <v>-0.07213149721957912</v>
      </c>
      <c r="H1665" s="1">
        <v>-0.01280897674769454</v>
      </c>
      <c r="I1665" s="1">
        <v>-0.01948903456827511</v>
      </c>
      <c r="J1665" s="1">
        <v>-0.03528210710777158</v>
      </c>
      <c r="K1665" s="1">
        <v>-0.01035546096789108</v>
      </c>
      <c r="L1665" s="1">
        <v>-0.05831557417968392</v>
      </c>
      <c r="M1665" s="1">
        <v>0.01226512120550316</v>
      </c>
      <c r="N1665" s="1">
        <v>0.007521305005006917</v>
      </c>
      <c r="O1665" s="1">
        <v>0.02878689625828135</v>
      </c>
      <c r="P1665" s="1">
        <v>-0.05869761682324115</v>
      </c>
      <c r="Q1665" s="1">
        <v>0.01294738715867871</v>
      </c>
      <c r="R1665" s="1">
        <v>-0.0002330781848181029</v>
      </c>
      <c r="S1665" s="1">
        <v>-0.01319887458576985</v>
      </c>
      <c r="T1665" s="1">
        <v>-0.01239067634589819</v>
      </c>
      <c r="U1665" s="1">
        <v>-0.02096620806297367</v>
      </c>
      <c r="V1665" s="1">
        <v>-0.03179740978439594</v>
      </c>
      <c r="W1665" s="1">
        <v>-0.07757449033784958</v>
      </c>
      <c r="X1665" s="1">
        <v>-0.04882249204375755</v>
      </c>
      <c r="Y1665" s="1">
        <v>0.03657146772302133</v>
      </c>
      <c r="Z1665" s="1">
        <v>-0.01017779238511107</v>
      </c>
      <c r="AA1665" s="1">
        <v>-0.07831819906737514</v>
      </c>
      <c r="AB1665" s="1">
        <v>-0.04100826139585156</v>
      </c>
      <c r="AC1665" s="1">
        <v>-0.0146721981704796</v>
      </c>
    </row>
    <row r="1666" spans="1:29">
      <c r="A1666" s="11">
        <v>38883</v>
      </c>
      <c r="B1666" s="1">
        <v>0.02817767576459751</v>
      </c>
      <c r="C1666" s="1">
        <v>0.02591900127096647</v>
      </c>
      <c r="D1666" s="1">
        <v>0.02580587321551309</v>
      </c>
      <c r="E1666" s="1">
        <v>0.04898397290126133</v>
      </c>
      <c r="F1666" s="1">
        <v>0.04413839077873538</v>
      </c>
      <c r="G1666" s="1">
        <v>0.02473501526974231</v>
      </c>
      <c r="H1666" s="1">
        <v>0.03414518689360135</v>
      </c>
      <c r="I1666" s="1">
        <v>0.09194785079883516</v>
      </c>
      <c r="J1666" s="1">
        <v>0.06513407351812361</v>
      </c>
      <c r="K1666" s="1">
        <v>0.08317625747686686</v>
      </c>
      <c r="L1666" s="1">
        <v>0.09731620348015868</v>
      </c>
      <c r="M1666" s="1">
        <v>0.1575135243319019</v>
      </c>
      <c r="N1666" s="1">
        <v>0.05598924748402467</v>
      </c>
      <c r="O1666" s="1">
        <v>0.05015695353150762</v>
      </c>
      <c r="P1666" s="1">
        <v>0.06850053245083787</v>
      </c>
      <c r="Q1666" s="1">
        <v>0.04137558380162143</v>
      </c>
      <c r="R1666" s="1">
        <v>0.04298469688412898</v>
      </c>
      <c r="S1666" s="1">
        <v>0.03855241285102884</v>
      </c>
      <c r="T1666" s="1">
        <v>0.04168620048567551</v>
      </c>
      <c r="U1666" s="1">
        <v>0.1033306826620528</v>
      </c>
      <c r="V1666" s="1">
        <v>0.0416333865281644</v>
      </c>
      <c r="W1666" s="1">
        <v>0.09405842011297882</v>
      </c>
      <c r="X1666" s="1">
        <v>0.05253989608445497</v>
      </c>
      <c r="Y1666" s="1">
        <v>0.05573949756313046</v>
      </c>
      <c r="Z1666" s="1">
        <v>0.07718317326717772</v>
      </c>
      <c r="AA1666" s="1">
        <v>0.09230342046978302</v>
      </c>
      <c r="AB1666" s="1">
        <v>0.138412368108694</v>
      </c>
      <c r="AC1666" s="1">
        <v>0.07830522132540474</v>
      </c>
    </row>
    <row r="1667" spans="1:29">
      <c r="A1667" s="11">
        <v>38884</v>
      </c>
      <c r="B1667" s="1">
        <v>0.04540919505285324</v>
      </c>
      <c r="C1667" s="1">
        <v>0.0367480013779069</v>
      </c>
      <c r="D1667" s="1">
        <v>0.04507022675074634</v>
      </c>
      <c r="E1667" s="1">
        <v>0.04744135545916794</v>
      </c>
      <c r="F1667" s="1">
        <v>0.0455178641368954</v>
      </c>
      <c r="G1667" s="1">
        <v>0.05264382138854073</v>
      </c>
      <c r="H1667" s="1">
        <v>0.02685448649225353</v>
      </c>
      <c r="I1667" s="1">
        <v>0.05274454270230966</v>
      </c>
      <c r="J1667" s="1">
        <v>0.0202745359345311</v>
      </c>
      <c r="K1667" s="1">
        <v>0.06836789709818425</v>
      </c>
      <c r="L1667" s="1">
        <v>0.02717225818705882</v>
      </c>
      <c r="M1667" s="1">
        <v>0.07966301970574108</v>
      </c>
      <c r="N1667" s="1">
        <v>0.04884302425507125</v>
      </c>
      <c r="O1667" s="1">
        <v>0.001450192478370749</v>
      </c>
      <c r="P1667" s="1">
        <v>-0.02474358744082894</v>
      </c>
      <c r="Q1667" s="1">
        <v>-0.01746491043242904</v>
      </c>
      <c r="R1667" s="1">
        <v>0.02931799518431855</v>
      </c>
      <c r="S1667" s="1">
        <v>0.06363639084462536</v>
      </c>
      <c r="T1667" s="1">
        <v>-0.006863880395023281</v>
      </c>
      <c r="U1667" s="1">
        <v>0.06394364680151865</v>
      </c>
      <c r="V1667" s="1">
        <v>0.02720438182509799</v>
      </c>
      <c r="W1667" s="1">
        <v>0.05391086808432521</v>
      </c>
      <c r="X1667" s="1">
        <v>0.04236507325400307</v>
      </c>
      <c r="Y1667" s="1">
        <v>0.008238595245802394</v>
      </c>
      <c r="Z1667" s="1">
        <v>0.1123730194416372</v>
      </c>
      <c r="AA1667" s="1">
        <v>0.02216326058045093</v>
      </c>
      <c r="AB1667" s="1">
        <v>0.1027762188258095</v>
      </c>
      <c r="AC1667" s="1">
        <v>0.04880974970948126</v>
      </c>
    </row>
    <row r="1668" spans="1:29">
      <c r="A1668" s="11">
        <v>38887</v>
      </c>
      <c r="B1668" s="1">
        <v>0.02449292723934615</v>
      </c>
      <c r="C1668" s="1">
        <v>-0.01078128710520065</v>
      </c>
      <c r="D1668" s="1">
        <v>0.03009923477721199</v>
      </c>
      <c r="E1668" s="1">
        <v>0.05406683309147398</v>
      </c>
      <c r="F1668" s="1">
        <v>-0.002396787239470566</v>
      </c>
      <c r="G1668" s="1">
        <v>0.03559715757834159</v>
      </c>
      <c r="H1668" s="1">
        <v>0.006002013309713838</v>
      </c>
      <c r="I1668" s="1">
        <v>0.002450844309141553</v>
      </c>
      <c r="J1668" s="1">
        <v>0.02724386562856984</v>
      </c>
      <c r="K1668" s="1">
        <v>0.03292377250153922</v>
      </c>
      <c r="L1668" s="1">
        <v>0.02500748543393527</v>
      </c>
      <c r="M1668" s="1">
        <v>0.005288672900042979</v>
      </c>
      <c r="N1668" s="1">
        <v>0.008272177486547294</v>
      </c>
      <c r="O1668" s="1">
        <v>0.01221722039159934</v>
      </c>
      <c r="P1668" s="1">
        <v>0.04856417562897719</v>
      </c>
      <c r="Q1668" s="1">
        <v>0.006172041717534604</v>
      </c>
      <c r="R1668" s="1">
        <v>0.01312947272245091</v>
      </c>
      <c r="S1668" s="1">
        <v>0.004273606485851955</v>
      </c>
      <c r="T1668" s="1">
        <v>0.000597787107827541</v>
      </c>
      <c r="U1668" s="1">
        <v>0.03133760513391226</v>
      </c>
      <c r="V1668" s="1">
        <v>-0.02736661929991269</v>
      </c>
      <c r="W1668" s="1">
        <v>0.05107757406417268</v>
      </c>
      <c r="X1668" s="1">
        <v>0.05996404829755431</v>
      </c>
      <c r="Y1668" s="1">
        <v>0.002416759414769931</v>
      </c>
      <c r="Z1668" s="1">
        <v>0.03497774014283217</v>
      </c>
      <c r="AA1668" s="1">
        <v>0.02194214397405458</v>
      </c>
      <c r="AB1668" s="1">
        <v>-0.04305177015065798</v>
      </c>
      <c r="AC1668" s="1">
        <v>-0.01055631294703374</v>
      </c>
    </row>
    <row r="1669" spans="1:29">
      <c r="A1669" s="11">
        <v>38888</v>
      </c>
      <c r="B1669" s="1">
        <v>-0.0248410933421731</v>
      </c>
      <c r="C1669" s="1">
        <v>-0.01119769467035836</v>
      </c>
      <c r="D1669" s="1">
        <v>-0.02521803410553292</v>
      </c>
      <c r="E1669" s="1">
        <v>-0.0240718484703043</v>
      </c>
      <c r="F1669" s="1">
        <v>-0.009767883233337216</v>
      </c>
      <c r="G1669" s="1">
        <v>-0.02467293803199522</v>
      </c>
      <c r="H1669" s="1">
        <v>-0.03238829218866002</v>
      </c>
      <c r="I1669" s="1">
        <v>-0.03714518623440821</v>
      </c>
      <c r="J1669" s="1">
        <v>-0.006552392668967899</v>
      </c>
      <c r="K1669" s="1">
        <v>-0.02760926147627196</v>
      </c>
      <c r="L1669" s="1">
        <v>-0.009473135310677172</v>
      </c>
      <c r="M1669" s="1">
        <v>0.005761015385471246</v>
      </c>
      <c r="N1669" s="1">
        <v>-0.01762368530224534</v>
      </c>
      <c r="O1669" s="1">
        <v>-0.03728211625771027</v>
      </c>
      <c r="P1669" s="1">
        <v>0.01087626214527915</v>
      </c>
      <c r="Q1669" s="1">
        <v>-0.006183005815873277</v>
      </c>
      <c r="R1669" s="1">
        <v>-0.009317932561493714</v>
      </c>
      <c r="S1669" s="1">
        <v>-0.03829792831162171</v>
      </c>
      <c r="T1669" s="1">
        <v>-0.02197006965776516</v>
      </c>
      <c r="U1669" s="1">
        <v>-0.01123169877076347</v>
      </c>
      <c r="V1669" s="1">
        <v>-0.02052650989755989</v>
      </c>
      <c r="W1669" s="1">
        <v>-0.009218693432916147</v>
      </c>
      <c r="X1669" s="1">
        <v>-0.01282480479563985</v>
      </c>
      <c r="Y1669" s="1">
        <v>-0.01102211209433701</v>
      </c>
      <c r="Z1669" s="1">
        <v>-0.02214546247058602</v>
      </c>
      <c r="AA1669" s="1">
        <v>-0.01893509177789499</v>
      </c>
      <c r="AB1669" s="1">
        <v>-0.02229076254965079</v>
      </c>
      <c r="AC1669" s="1">
        <v>-0.03200625726329165</v>
      </c>
    </row>
    <row r="1670" spans="1:29">
      <c r="A1670" s="11">
        <v>38889</v>
      </c>
      <c r="B1670" s="1">
        <v>0.004788060797010774</v>
      </c>
      <c r="C1670" s="1">
        <v>-0.01826941450472774</v>
      </c>
      <c r="D1670" s="1">
        <v>0.01401949933444913</v>
      </c>
      <c r="E1670" s="1">
        <v>0.01475347882641787</v>
      </c>
      <c r="F1670" s="1">
        <v>0.07163592964400278</v>
      </c>
      <c r="G1670" s="1">
        <v>0.02529709160556903</v>
      </c>
      <c r="H1670" s="1">
        <v>-0.0002203646884955113</v>
      </c>
      <c r="I1670" s="1">
        <v>0.0001409249129606938</v>
      </c>
      <c r="J1670" s="1">
        <v>0.02481129033078622</v>
      </c>
      <c r="K1670" s="1">
        <v>0.008540791944043225</v>
      </c>
      <c r="L1670" s="1">
        <v>0.02786551157691064</v>
      </c>
      <c r="M1670" s="1">
        <v>0.01220410123417826</v>
      </c>
      <c r="N1670" s="1">
        <v>0.0439219555424879</v>
      </c>
      <c r="O1670" s="1">
        <v>0.002971630770894684</v>
      </c>
      <c r="P1670" s="1">
        <v>-0.009066393957647856</v>
      </c>
      <c r="Q1670" s="1">
        <v>0.0137763465524261</v>
      </c>
      <c r="R1670" s="1">
        <v>0.04232436704711895</v>
      </c>
      <c r="S1670" s="1">
        <v>0.04203543063757387</v>
      </c>
      <c r="T1670" s="1">
        <v>0.004275427321052572</v>
      </c>
      <c r="U1670" s="1">
        <v>0.01092014782057693</v>
      </c>
      <c r="V1670" s="1">
        <v>0.04084398680093759</v>
      </c>
      <c r="W1670" s="1">
        <v>0.01356042567816296</v>
      </c>
      <c r="X1670" s="1">
        <v>0.005275588244197493</v>
      </c>
      <c r="Y1670" s="1">
        <v>0.002089553914895514</v>
      </c>
      <c r="Z1670" s="1">
        <v>0.02586652462025718</v>
      </c>
      <c r="AA1670" s="1">
        <v>0.03162161797488938</v>
      </c>
      <c r="AB1670" s="1">
        <v>0.08776941487435863</v>
      </c>
      <c r="AC1670" s="1">
        <v>0.04029366462136696</v>
      </c>
    </row>
    <row r="1671" spans="1:29">
      <c r="A1671" s="11">
        <v>38890</v>
      </c>
      <c r="B1671" s="1">
        <v>0.07815490415520032</v>
      </c>
      <c r="C1671" s="1">
        <v>0.02045518619670195</v>
      </c>
      <c r="D1671" s="1">
        <v>-0.02371757993560042</v>
      </c>
      <c r="E1671" s="1">
        <v>0.02339832016143117</v>
      </c>
      <c r="F1671" s="1">
        <v>-0.06231873536743604</v>
      </c>
      <c r="G1671" s="1">
        <v>0.02102091493040237</v>
      </c>
      <c r="H1671" s="1">
        <v>0.03502192347806954</v>
      </c>
      <c r="I1671" s="1">
        <v>0.03088636424491287</v>
      </c>
      <c r="J1671" s="1">
        <v>0.05087377705054674</v>
      </c>
      <c r="K1671" s="1">
        <v>0.0009156138705170846</v>
      </c>
      <c r="L1671" s="1">
        <v>0.009783749162272093</v>
      </c>
      <c r="M1671" s="1">
        <v>0.0012302376653619</v>
      </c>
      <c r="N1671" s="1">
        <v>0.01244446665926824</v>
      </c>
      <c r="O1671" s="1">
        <v>0.07472218415058052</v>
      </c>
      <c r="P1671" s="1">
        <v>0.01829960192712732</v>
      </c>
      <c r="Q1671" s="1">
        <v>0.03555588281155253</v>
      </c>
      <c r="R1671" s="1">
        <v>0.01135706472934639</v>
      </c>
      <c r="S1671" s="1">
        <v>0.05378633602909511</v>
      </c>
      <c r="T1671" s="1">
        <v>0.04534411213145217</v>
      </c>
      <c r="U1671" s="1">
        <v>-0.00510253839611452</v>
      </c>
      <c r="V1671" s="1">
        <v>0.03088604760293223</v>
      </c>
      <c r="W1671" s="1">
        <v>0.02028169100006716</v>
      </c>
      <c r="X1671" s="1">
        <v>0.02374719706741479</v>
      </c>
      <c r="Y1671" s="1">
        <v>0.03220615164491347</v>
      </c>
      <c r="Z1671" s="1">
        <v>0.02427312722687613</v>
      </c>
      <c r="AA1671" s="1">
        <v>0.006180509041486593</v>
      </c>
      <c r="AB1671" s="1">
        <v>0.002625716353974017</v>
      </c>
      <c r="AC1671" s="1">
        <v>0.02631570721015186</v>
      </c>
    </row>
    <row r="1672" spans="1:29">
      <c r="A1672" s="11">
        <v>38891</v>
      </c>
      <c r="B1672" s="1">
        <v>-0.02245406743486178</v>
      </c>
      <c r="C1672" s="1">
        <v>0.01446858475317758</v>
      </c>
      <c r="D1672" s="1">
        <v>0.0003910904856618824</v>
      </c>
      <c r="E1672" s="1">
        <v>0.004661444962665406</v>
      </c>
      <c r="F1672" s="1">
        <v>0</v>
      </c>
      <c r="G1672" s="1">
        <v>-0.01449573316515484</v>
      </c>
      <c r="H1672" s="1">
        <v>0.04085983557532424</v>
      </c>
      <c r="I1672" s="1">
        <v>0.02524129541621978</v>
      </c>
      <c r="J1672" s="1">
        <v>-0.0008754266091667295</v>
      </c>
      <c r="K1672" s="1">
        <v>0.01463533430318242</v>
      </c>
      <c r="L1672" s="1">
        <v>0.01344880391257663</v>
      </c>
      <c r="M1672" s="1">
        <v>-0.000245350417989787</v>
      </c>
      <c r="N1672" s="1">
        <v>-0.0002925895882969209</v>
      </c>
      <c r="O1672" s="1">
        <v>-0.0003445261384139586</v>
      </c>
      <c r="P1672" s="1">
        <v>0.03618054425005957</v>
      </c>
      <c r="Q1672" s="1">
        <v>0.03513473620593976</v>
      </c>
      <c r="R1672" s="1">
        <v>0.037740011203093</v>
      </c>
      <c r="S1672" s="1">
        <v>0.06648709306111722</v>
      </c>
      <c r="T1672" s="1">
        <v>-0.01396352515505472</v>
      </c>
      <c r="U1672" s="1">
        <v>-0.001527676082183849</v>
      </c>
      <c r="V1672" s="1">
        <v>-0.005912372121018139</v>
      </c>
      <c r="W1672" s="1">
        <v>0.05293991656583286</v>
      </c>
      <c r="X1672" s="1">
        <v>0.01290230897972267</v>
      </c>
      <c r="Y1672" s="1">
        <v>0.01357990013858612</v>
      </c>
      <c r="Z1672" s="1">
        <v>0.04719077663285809</v>
      </c>
      <c r="AA1672" s="1">
        <v>0.001245161744550138</v>
      </c>
      <c r="AB1672" s="1">
        <v>0.08071441364880161</v>
      </c>
      <c r="AC1672" s="1">
        <v>0.04251322172106864</v>
      </c>
    </row>
    <row r="1673" spans="1:29">
      <c r="A1673" s="11">
        <v>38894</v>
      </c>
      <c r="B1673" s="1">
        <v>-0.009043140974533515</v>
      </c>
      <c r="C1673" s="1">
        <v>-0.03461572179877259</v>
      </c>
      <c r="D1673" s="1">
        <v>-0.0260830899633947</v>
      </c>
      <c r="E1673" s="1">
        <v>-0.0362350639938519</v>
      </c>
      <c r="F1673" s="1">
        <v>0.002414196033734051</v>
      </c>
      <c r="G1673" s="1">
        <v>-0.02515443186080846</v>
      </c>
      <c r="H1673" s="1">
        <v>-0.01124515596854703</v>
      </c>
      <c r="I1673" s="1">
        <v>0.01627959870233098</v>
      </c>
      <c r="J1673" s="1">
        <v>-0.06012789567414267</v>
      </c>
      <c r="K1673" s="1">
        <v>-0.03853965819136729</v>
      </c>
      <c r="L1673" s="1">
        <v>-0.03053578018825787</v>
      </c>
      <c r="M1673" s="1">
        <v>-0.01671591332881694</v>
      </c>
      <c r="N1673" s="1">
        <v>-0.02634664896179173</v>
      </c>
      <c r="O1673" s="1">
        <v>-0.02413153869559526</v>
      </c>
      <c r="P1673" s="1">
        <v>-0.005318805695578743</v>
      </c>
      <c r="Q1673" s="1">
        <v>-0.03094326593575092</v>
      </c>
      <c r="R1673" s="1">
        <v>-0.03033900879582319</v>
      </c>
      <c r="S1673" s="1">
        <v>-0.04785874275529278</v>
      </c>
      <c r="T1673" s="1">
        <v>-0.04458146598738955</v>
      </c>
      <c r="U1673" s="1">
        <v>-0.1157378380659443</v>
      </c>
      <c r="V1673" s="1">
        <v>-0.02185256415450265</v>
      </c>
      <c r="W1673" s="1">
        <v>-0.002119667124040658</v>
      </c>
      <c r="X1673" s="1">
        <v>-0.06002304245547352</v>
      </c>
      <c r="Y1673" s="1">
        <v>-0.05248577096704821</v>
      </c>
      <c r="Z1673" s="1">
        <v>-0.03092066066410126</v>
      </c>
      <c r="AA1673" s="1">
        <v>-0.0496601064155664</v>
      </c>
      <c r="AB1673" s="1">
        <v>-0.03472117238446726</v>
      </c>
      <c r="AC1673" s="1">
        <v>-0.01213800094077178</v>
      </c>
    </row>
    <row r="1674" spans="1:29">
      <c r="A1674" s="11">
        <v>38895</v>
      </c>
      <c r="B1674" s="1">
        <v>0.0001824850086717955</v>
      </c>
      <c r="C1674" s="1">
        <v>0.01939043236875171</v>
      </c>
      <c r="D1674" s="1">
        <v>-0.003292578957429404</v>
      </c>
      <c r="E1674" s="1">
        <v>-0.0149013600880562</v>
      </c>
      <c r="F1674" s="1">
        <v>0.03064304640511639</v>
      </c>
      <c r="G1674" s="1">
        <v>0.004592116310928374</v>
      </c>
      <c r="H1674" s="1">
        <v>0.02915613994939092</v>
      </c>
      <c r="I1674" s="1">
        <v>-0.02698271686418963</v>
      </c>
      <c r="J1674" s="1">
        <v>0.002484358041047852</v>
      </c>
      <c r="K1674" s="1">
        <v>0.0314111660142371</v>
      </c>
      <c r="L1674" s="1">
        <v>0.02318813461291036</v>
      </c>
      <c r="M1674" s="1">
        <v>0.001124834546677445</v>
      </c>
      <c r="N1674" s="1">
        <v>0.05802759434925875</v>
      </c>
      <c r="O1674" s="1">
        <v>0.005740353707060608</v>
      </c>
      <c r="P1674" s="1">
        <v>0.006160778873287809</v>
      </c>
      <c r="Q1674" s="1">
        <v>-0.003423056553523152</v>
      </c>
      <c r="R1674" s="1">
        <v>0.004637145058850045</v>
      </c>
      <c r="S1674" s="1">
        <v>0.06216945089574177</v>
      </c>
      <c r="T1674" s="1">
        <v>0.001921461171202621</v>
      </c>
      <c r="U1674" s="1">
        <v>0.04047703202444319</v>
      </c>
      <c r="V1674" s="1">
        <v>0.04283677854683909</v>
      </c>
      <c r="W1674" s="1">
        <v>-0.004182219409416432</v>
      </c>
      <c r="X1674" s="1">
        <v>0.02019011820569716</v>
      </c>
      <c r="Y1674" s="1">
        <v>0.05574394118792658</v>
      </c>
      <c r="Z1674" s="1">
        <v>0.0438852223858921</v>
      </c>
      <c r="AA1674" s="1">
        <v>-0.01683669362729356</v>
      </c>
      <c r="AB1674" s="1">
        <v>0.01063570565109173</v>
      </c>
      <c r="AC1674" s="1">
        <v>0.02155619158349054</v>
      </c>
    </row>
    <row r="1675" spans="1:29">
      <c r="A1675" s="11">
        <v>38896</v>
      </c>
      <c r="B1675" s="1">
        <v>-0.0178832551146616</v>
      </c>
      <c r="C1675" s="1">
        <v>0.01041672788117309</v>
      </c>
      <c r="D1675" s="1">
        <v>-0.02493661025558802</v>
      </c>
      <c r="E1675" s="1">
        <v>-0.009308974285981764</v>
      </c>
      <c r="F1675" s="1">
        <v>-0.02570902368119532</v>
      </c>
      <c r="G1675" s="1">
        <v>-0.005877050963327801</v>
      </c>
      <c r="H1675" s="1">
        <v>0.01687746895102937</v>
      </c>
      <c r="I1675" s="1">
        <v>-0.01943184447539259</v>
      </c>
      <c r="J1675" s="1">
        <v>0.02075579264867189</v>
      </c>
      <c r="K1675" s="1">
        <v>-0.01749984026096896</v>
      </c>
      <c r="L1675" s="1">
        <v>0.002375707788954129</v>
      </c>
      <c r="M1675" s="1">
        <v>0.005618679472281674</v>
      </c>
      <c r="N1675" s="1">
        <v>0.0062518190759</v>
      </c>
      <c r="O1675" s="1">
        <v>0.02309456268081633</v>
      </c>
      <c r="P1675" s="1">
        <v>-0.00993518115087666</v>
      </c>
      <c r="Q1675" s="1">
        <v>-0.02658301756833592</v>
      </c>
      <c r="R1675" s="1">
        <v>0.01541961817251436</v>
      </c>
      <c r="S1675" s="1">
        <v>-0.03051044877025277</v>
      </c>
      <c r="T1675" s="1">
        <v>-0.02116308369563413</v>
      </c>
      <c r="U1675" s="1">
        <v>-0.007661642465734864</v>
      </c>
      <c r="V1675" s="1">
        <v>-0.003603608482696363</v>
      </c>
      <c r="W1675" s="1">
        <v>-0.0028000599755309</v>
      </c>
      <c r="X1675" s="1">
        <v>-0.00509853011140915</v>
      </c>
      <c r="Y1675" s="1">
        <v>0.006198814156453514</v>
      </c>
      <c r="Z1675" s="1">
        <v>-0.0081960486422612</v>
      </c>
      <c r="AA1675" s="1">
        <v>-0.004880213021392299</v>
      </c>
      <c r="AB1675" s="1">
        <v>-0.05438130117288054</v>
      </c>
      <c r="AC1675" s="1">
        <v>0.02162917982927337</v>
      </c>
    </row>
    <row r="1676" spans="1:29">
      <c r="A1676" s="11">
        <v>38897</v>
      </c>
      <c r="B1676" s="1">
        <v>-0.05462658794311814</v>
      </c>
      <c r="C1676" s="1">
        <v>0.01553878944137965</v>
      </c>
      <c r="D1676" s="1">
        <v>-0.007684730099482895</v>
      </c>
      <c r="E1676" s="1">
        <v>-0.01432929450191101</v>
      </c>
      <c r="F1676" s="1">
        <v>-0.01175825674569397</v>
      </c>
      <c r="G1676" s="1">
        <v>0.007225662285080592</v>
      </c>
      <c r="H1676" s="1">
        <v>-0.03240447889151488</v>
      </c>
      <c r="I1676" s="1">
        <v>0.03123926482725081</v>
      </c>
      <c r="J1676" s="1">
        <v>-0.01365697181279768</v>
      </c>
      <c r="K1676" s="1">
        <v>-0.03053456695553214</v>
      </c>
      <c r="L1676" s="1">
        <v>0.006438131818614412</v>
      </c>
      <c r="M1676" s="1">
        <v>-0.007201101829471979</v>
      </c>
      <c r="N1676" s="1">
        <v>-0.007060101940495334</v>
      </c>
      <c r="O1676" s="1">
        <v>0.0478560407164168</v>
      </c>
      <c r="P1676" s="1">
        <v>0.01516900895532269</v>
      </c>
      <c r="Q1676" s="1">
        <v>0.01986552203604575</v>
      </c>
      <c r="R1676" s="1">
        <v>0.007392962489568333</v>
      </c>
      <c r="S1676" s="1">
        <v>-0.03789362694119747</v>
      </c>
      <c r="T1676" s="1">
        <v>-0.00825600299912943</v>
      </c>
      <c r="U1676" s="1">
        <v>0.02226500407197696</v>
      </c>
      <c r="V1676" s="1">
        <v>0.03116634799235185</v>
      </c>
      <c r="W1676" s="1">
        <v>-0.003943671272994553</v>
      </c>
      <c r="X1676" s="1">
        <v>0.03189485108346846</v>
      </c>
      <c r="Y1676" s="1">
        <v>0.04180397476345177</v>
      </c>
      <c r="Z1676" s="1">
        <v>-0.008944069263523424</v>
      </c>
      <c r="AA1676" s="1">
        <v>-0.003031702107473389</v>
      </c>
      <c r="AB1676" s="1">
        <v>0.03816418399896659</v>
      </c>
      <c r="AC1676" s="1">
        <v>0.03662748732686438</v>
      </c>
    </row>
    <row r="1677" spans="1:29">
      <c r="A1677" s="11">
        <v>38898</v>
      </c>
      <c r="B1677" s="1">
        <v>0.05326262186429798</v>
      </c>
      <c r="C1677" s="1">
        <v>-0.01574220557742556</v>
      </c>
      <c r="D1677" s="1">
        <v>-0.001873491424312146</v>
      </c>
      <c r="E1677" s="1">
        <v>0.02955209357780153</v>
      </c>
      <c r="F1677" s="1">
        <v>0.009112783744701813</v>
      </c>
      <c r="G1677" s="1">
        <v>0.03695666236831618</v>
      </c>
      <c r="H1677" s="1">
        <v>0.04982690061350326</v>
      </c>
      <c r="I1677" s="1">
        <v>0.06218727475829544</v>
      </c>
      <c r="J1677" s="1">
        <v>0.08000004619428114</v>
      </c>
      <c r="K1677" s="1">
        <v>0.09305666142410263</v>
      </c>
      <c r="L1677" s="1">
        <v>0.02849344580176005</v>
      </c>
      <c r="M1677" s="1">
        <v>0.0001247946383684528</v>
      </c>
      <c r="N1677" s="1">
        <v>0.03754234566168901</v>
      </c>
      <c r="O1677" s="1">
        <v>0.0364199432168395</v>
      </c>
      <c r="P1677" s="1">
        <v>0.01298842568480363</v>
      </c>
      <c r="Q1677" s="1">
        <v>0.0502841416298776</v>
      </c>
      <c r="R1677" s="1">
        <v>0.05107358452145361</v>
      </c>
      <c r="S1677" s="1">
        <v>0.0847798610550996</v>
      </c>
      <c r="T1677" s="1">
        <v>0.02687989295485504</v>
      </c>
      <c r="U1677" s="1">
        <v>0.03881709579106296</v>
      </c>
      <c r="V1677" s="1">
        <v>0.00452705415023491</v>
      </c>
      <c r="W1677" s="1">
        <v>0.02805327703518579</v>
      </c>
      <c r="X1677" s="1">
        <v>0.03881568847089856</v>
      </c>
      <c r="Y1677" s="1">
        <v>0.01900757081787652</v>
      </c>
      <c r="Z1677" s="1">
        <v>0.04698841591947422</v>
      </c>
      <c r="AA1677" s="1">
        <v>0.06403710670425977</v>
      </c>
      <c r="AB1677" s="1">
        <v>0.02774314929002286</v>
      </c>
      <c r="AC1677" s="1">
        <v>0.0335211827032782</v>
      </c>
    </row>
    <row r="1678" spans="1:29">
      <c r="A1678" s="11">
        <v>38901</v>
      </c>
      <c r="B1678" s="1">
        <v>0.0294832449993514</v>
      </c>
      <c r="C1678" s="1">
        <v>0.004483970771506085</v>
      </c>
      <c r="D1678" s="1">
        <v>0.001376412663584237</v>
      </c>
      <c r="E1678" s="1">
        <v>-0.006481526261679194</v>
      </c>
      <c r="F1678" s="1">
        <v>0.01309198918576837</v>
      </c>
      <c r="G1678" s="1">
        <v>-0.02159341674844184</v>
      </c>
      <c r="H1678" s="1">
        <v>-0.009920491603222947</v>
      </c>
      <c r="I1678" s="1">
        <v>-0.02192339785391106</v>
      </c>
      <c r="J1678" s="1">
        <v>0.003988646382680594</v>
      </c>
      <c r="K1678" s="1">
        <v>0.03274384779004436</v>
      </c>
      <c r="L1678" s="1">
        <v>0.02448899908794555</v>
      </c>
      <c r="M1678" s="1">
        <v>0.01575607488540065</v>
      </c>
      <c r="N1678" s="1">
        <v>0.01425462882510353</v>
      </c>
      <c r="O1678" s="1">
        <v>-0.005950702833580679</v>
      </c>
      <c r="P1678" s="1">
        <v>0.02371490937680165</v>
      </c>
      <c r="Q1678" s="1">
        <v>0.01922316647853273</v>
      </c>
      <c r="R1678" s="1">
        <v>0.01061475033338022</v>
      </c>
      <c r="S1678" s="1">
        <v>0.005538458629378074</v>
      </c>
      <c r="T1678" s="1">
        <v>0.02040536368419787</v>
      </c>
      <c r="U1678" s="1">
        <v>0.01409029417698093</v>
      </c>
      <c r="V1678" s="1">
        <v>-0.02405761490488256</v>
      </c>
      <c r="W1678" s="1">
        <v>-0.01129390837411182</v>
      </c>
      <c r="X1678" s="1">
        <v>-0.008806485054222435</v>
      </c>
      <c r="Y1678" s="1">
        <v>-0.0005181395049406179</v>
      </c>
      <c r="Z1678" s="1">
        <v>0.01611551338407269</v>
      </c>
      <c r="AA1678" s="1">
        <v>0.03345383648337519</v>
      </c>
      <c r="AB1678" s="1">
        <v>-0.007744830237174094</v>
      </c>
      <c r="AC1678" s="1">
        <v>-0.02113553394529499</v>
      </c>
    </row>
    <row r="1679" spans="1:29">
      <c r="A1679" s="11">
        <v>38902</v>
      </c>
      <c r="B1679" s="1">
        <v>0.01830692525516775</v>
      </c>
      <c r="C1679" s="1">
        <v>0.01845259186817105</v>
      </c>
      <c r="D1679" s="1">
        <v>0.005373778679253816</v>
      </c>
      <c r="E1679" s="1">
        <v>-0.01957135301939394</v>
      </c>
      <c r="F1679" s="1">
        <v>0.03230700993966606</v>
      </c>
      <c r="G1679" s="1">
        <v>0.03664033965311564</v>
      </c>
      <c r="H1679" s="1">
        <v>0.0121804394930114</v>
      </c>
      <c r="I1679" s="1">
        <v>0.01123944600010174</v>
      </c>
      <c r="J1679" s="1">
        <v>0.002837554330869185</v>
      </c>
      <c r="K1679" s="1">
        <v>-0.01500710409773853</v>
      </c>
      <c r="L1679" s="1">
        <v>-0.001489856627354347</v>
      </c>
      <c r="M1679" s="1">
        <v>-0.00110815105241191</v>
      </c>
      <c r="N1679" s="1">
        <v>-0.03297291101862465</v>
      </c>
      <c r="O1679" s="1">
        <v>0.01415628915416356</v>
      </c>
      <c r="P1679" s="1">
        <v>0.04222991914984653</v>
      </c>
      <c r="Q1679" s="1">
        <v>-0.02426134913820455</v>
      </c>
      <c r="R1679" s="1">
        <v>0.003360929600985774</v>
      </c>
      <c r="S1679" s="1">
        <v>0.005507751578234243</v>
      </c>
      <c r="T1679" s="1">
        <v>0.01770824569942464</v>
      </c>
      <c r="U1679" s="1">
        <v>-0.01511713155581307</v>
      </c>
      <c r="V1679" s="1">
        <v>-0.01541450521058452</v>
      </c>
      <c r="W1679" s="1">
        <v>0.007725450524374899</v>
      </c>
      <c r="X1679" s="1">
        <v>0.01262939039169564</v>
      </c>
      <c r="Y1679" s="1">
        <v>-0.02871949741603863</v>
      </c>
      <c r="Z1679" s="1">
        <v>-0.008206641577001461</v>
      </c>
      <c r="AA1679" s="1">
        <v>-0.009760022537904645</v>
      </c>
      <c r="AB1679" s="1">
        <v>-0.02192630325621281</v>
      </c>
      <c r="AC1679" s="1">
        <v>-0.003681938616024061</v>
      </c>
    </row>
    <row r="1680" spans="1:29">
      <c r="A1680" s="11">
        <v>38903</v>
      </c>
      <c r="B1680" s="1">
        <v>0.01904601026689834</v>
      </c>
      <c r="C1680" s="1">
        <v>0.007597977069952133</v>
      </c>
      <c r="D1680" s="1">
        <v>-0.003770409810832542</v>
      </c>
      <c r="E1680" s="1">
        <v>0.0301806941735836</v>
      </c>
      <c r="F1680" s="1">
        <v>0.03740435922164531</v>
      </c>
      <c r="G1680" s="1">
        <v>0.001239957974676908</v>
      </c>
      <c r="H1680" s="1">
        <v>-0.007958147080996403</v>
      </c>
      <c r="I1680" s="1">
        <v>0.02559528849867188</v>
      </c>
      <c r="J1680" s="1">
        <v>0.01245047072861016</v>
      </c>
      <c r="K1680" s="1">
        <v>0.03969957767648946</v>
      </c>
      <c r="L1680" s="1">
        <v>0.01411239647843354</v>
      </c>
      <c r="M1680" s="1">
        <v>0.05496662018045195</v>
      </c>
      <c r="N1680" s="1">
        <v>0.03214085357394536</v>
      </c>
      <c r="O1680" s="1">
        <v>-0.007976488826316963</v>
      </c>
      <c r="P1680" s="1">
        <v>0.06497975831064595</v>
      </c>
      <c r="Q1680" s="1">
        <v>0.006079925672513919</v>
      </c>
      <c r="R1680" s="1">
        <v>0.01809820828550435</v>
      </c>
      <c r="S1680" s="1">
        <v>0.02921515325762503</v>
      </c>
      <c r="T1680" s="1">
        <v>-0.0009925527488543473</v>
      </c>
      <c r="U1680" s="1">
        <v>0.02618352354532449</v>
      </c>
      <c r="V1680" s="1">
        <v>0.002510362458040039</v>
      </c>
      <c r="W1680" s="1">
        <v>0.005569278876379036</v>
      </c>
      <c r="X1680" s="1">
        <v>0.004512444043217156</v>
      </c>
      <c r="Y1680" s="1">
        <v>0.02604617052476588</v>
      </c>
      <c r="Z1680" s="1">
        <v>0.04806616185393708</v>
      </c>
      <c r="AA1680" s="1">
        <v>0.01223825098634856</v>
      </c>
      <c r="AB1680" s="1">
        <v>0.008810374285381339</v>
      </c>
      <c r="AC1680" s="1">
        <v>-0.007589795738316973</v>
      </c>
    </row>
    <row r="1681" spans="1:29">
      <c r="A1681" s="11">
        <v>38904</v>
      </c>
      <c r="B1681" s="1">
        <v>-0.01869003958114701</v>
      </c>
      <c r="C1681" s="1">
        <v>0.01319619548173523</v>
      </c>
      <c r="D1681" s="1">
        <v>-0.008526007068207608</v>
      </c>
      <c r="E1681" s="1">
        <v>-0.004844324225748875</v>
      </c>
      <c r="F1681" s="1">
        <v>-0.03162147849365859</v>
      </c>
      <c r="G1681" s="1">
        <v>0.1005368687229513</v>
      </c>
      <c r="H1681" s="1">
        <v>-0.02739169452052348</v>
      </c>
      <c r="I1681" s="1">
        <v>-0.009164976537128666</v>
      </c>
      <c r="J1681" s="1">
        <v>-0.02068177270886273</v>
      </c>
      <c r="K1681" s="1">
        <v>0.001857397541635608</v>
      </c>
      <c r="L1681" s="1">
        <v>-0.009470609471236457</v>
      </c>
      <c r="M1681" s="1">
        <v>-0.01413537679159438</v>
      </c>
      <c r="N1681" s="1">
        <v>-0.01678851751866195</v>
      </c>
      <c r="O1681" s="1">
        <v>-0.008442462389799288</v>
      </c>
      <c r="P1681" s="1">
        <v>-0.003794711300533993</v>
      </c>
      <c r="Q1681" s="1">
        <v>-0.004645410377326686</v>
      </c>
      <c r="R1681" s="1">
        <v>-0.009962277678341791</v>
      </c>
      <c r="S1681" s="1">
        <v>-0.02424610879001587</v>
      </c>
      <c r="T1681" s="1">
        <v>-0.008874165521232991</v>
      </c>
      <c r="U1681" s="1">
        <v>-0.002859314229241683</v>
      </c>
      <c r="V1681" s="1">
        <v>-0.0009225735462340401</v>
      </c>
      <c r="W1681" s="1">
        <v>-0.01668046803220058</v>
      </c>
      <c r="X1681" s="1">
        <v>-0.003806098443720596</v>
      </c>
      <c r="Y1681" s="1">
        <v>-0.003641426857862951</v>
      </c>
      <c r="Z1681" s="1">
        <v>-0.02891862418306401</v>
      </c>
      <c r="AA1681" s="1">
        <v>0.03862388708112618</v>
      </c>
      <c r="AB1681" s="1">
        <v>-0.008642139008052885</v>
      </c>
      <c r="AC1681" s="1">
        <v>-0.01157307993946155</v>
      </c>
    </row>
    <row r="1682" spans="1:29">
      <c r="A1682" s="11">
        <v>38905</v>
      </c>
      <c r="B1682" s="1">
        <v>-0.02420798366816634</v>
      </c>
      <c r="C1682" s="1">
        <v>-0.03349092881600413</v>
      </c>
      <c r="D1682" s="1">
        <v>-0.0119551671178032</v>
      </c>
      <c r="E1682" s="1">
        <v>-0.02225313923262384</v>
      </c>
      <c r="F1682" s="1">
        <v>-0.01928923314532671</v>
      </c>
      <c r="G1682" s="1">
        <v>-0.1102983495093278</v>
      </c>
      <c r="H1682" s="1">
        <v>-0.007845404147369006</v>
      </c>
      <c r="I1682" s="1">
        <v>-0.02587516434174231</v>
      </c>
      <c r="J1682" s="1">
        <v>-0.03767142092523978</v>
      </c>
      <c r="K1682" s="1">
        <v>-0.02060186155203836</v>
      </c>
      <c r="L1682" s="1">
        <v>-0.01860046744055832</v>
      </c>
      <c r="M1682" s="1">
        <v>-0.03187595793034192</v>
      </c>
      <c r="N1682" s="1">
        <v>-0.03552737187066723</v>
      </c>
      <c r="O1682" s="1">
        <v>-0.02943549535790069</v>
      </c>
      <c r="P1682" s="1">
        <v>-0.02205276587400418</v>
      </c>
      <c r="Q1682" s="1">
        <v>-0.01404612058942623</v>
      </c>
      <c r="R1682" s="1">
        <v>-0.04768041228869546</v>
      </c>
      <c r="S1682" s="1">
        <v>-0.05090930881702227</v>
      </c>
      <c r="T1682" s="1">
        <v>-0.03548034087305263</v>
      </c>
      <c r="U1682" s="1">
        <v>-0.02801526244045649</v>
      </c>
      <c r="V1682" s="1">
        <v>-0.01833535398915509</v>
      </c>
      <c r="W1682" s="1">
        <v>0.009873122741338669</v>
      </c>
      <c r="X1682" s="1">
        <v>-0.03450849164867908</v>
      </c>
      <c r="Y1682" s="1">
        <v>0.006484587936870678</v>
      </c>
      <c r="Z1682" s="1">
        <v>-0.04466952127076307</v>
      </c>
      <c r="AA1682" s="1">
        <v>-0.05460955972821402</v>
      </c>
      <c r="AB1682" s="1">
        <v>0.004243546255866315</v>
      </c>
      <c r="AC1682" s="1">
        <v>-0.0453065720011131</v>
      </c>
    </row>
    <row r="1683" spans="1:29">
      <c r="A1683" s="11">
        <v>38908</v>
      </c>
      <c r="B1683" s="1">
        <v>0.0005473912672784298</v>
      </c>
      <c r="C1683" s="1">
        <v>0.03405862837821849</v>
      </c>
      <c r="D1683" s="1">
        <v>-0.02377529681944868</v>
      </c>
      <c r="E1683" s="1">
        <v>0.01612142848411957</v>
      </c>
      <c r="F1683" s="1">
        <v>0.01006464446186683</v>
      </c>
      <c r="G1683" s="1">
        <v>0.1442125075494589</v>
      </c>
      <c r="H1683" s="1">
        <v>0.036496263588639</v>
      </c>
      <c r="I1683" s="1">
        <v>-0.0008981322868779618</v>
      </c>
      <c r="J1683" s="1">
        <v>0.02046263574523577</v>
      </c>
      <c r="K1683" s="1">
        <v>0.00988653822727259</v>
      </c>
      <c r="L1683" s="1">
        <v>0.02674715783434012</v>
      </c>
      <c r="M1683" s="1">
        <v>0.01162810198475905</v>
      </c>
      <c r="N1683" s="1">
        <v>0.01536674105408387</v>
      </c>
      <c r="O1683" s="1">
        <v>0.02782173938360755</v>
      </c>
      <c r="P1683" s="1">
        <v>-0.02142294159137181</v>
      </c>
      <c r="Q1683" s="1">
        <v>0.03892477943090911</v>
      </c>
      <c r="R1683" s="1">
        <v>0.01134153265429005</v>
      </c>
      <c r="S1683" s="1">
        <v>-0.008939746148798444</v>
      </c>
      <c r="T1683" s="1">
        <v>0.01073772351008984</v>
      </c>
      <c r="U1683" s="1">
        <v>0.03415601306034777</v>
      </c>
      <c r="V1683" s="1">
        <v>0.003023508186533741</v>
      </c>
      <c r="W1683" s="1">
        <v>-0.002362135810052512</v>
      </c>
      <c r="X1683" s="1">
        <v>0.02101705327105519</v>
      </c>
      <c r="Y1683" s="1">
        <v>0.009611136670733655</v>
      </c>
      <c r="Z1683" s="1">
        <v>0.008892581379573716</v>
      </c>
      <c r="AA1683" s="1">
        <v>-0.007024220395547509</v>
      </c>
      <c r="AB1683" s="1">
        <v>-0.02255088859109189</v>
      </c>
      <c r="AC1683" s="1">
        <v>0.0533221339279546</v>
      </c>
    </row>
    <row r="1684" spans="1:29">
      <c r="A1684" s="11">
        <v>38909</v>
      </c>
      <c r="B1684" s="1">
        <v>0.008751191118421042</v>
      </c>
      <c r="C1684" s="1">
        <v>0.01260230268863238</v>
      </c>
      <c r="D1684" s="1">
        <v>-0.0160476122478469</v>
      </c>
      <c r="E1684" s="1">
        <v>0.03056461620217377</v>
      </c>
      <c r="F1684" s="1">
        <v>0.008975670299708804</v>
      </c>
      <c r="G1684" s="1">
        <v>0</v>
      </c>
      <c r="H1684" s="1">
        <v>-0.01662770136585645</v>
      </c>
      <c r="I1684" s="1">
        <v>-0.02189843676788927</v>
      </c>
      <c r="J1684" s="1">
        <v>-0.024702255645486</v>
      </c>
      <c r="K1684" s="1">
        <v>-0.01937090414583598</v>
      </c>
      <c r="L1684" s="1">
        <v>-0.01249981679651435</v>
      </c>
      <c r="M1684" s="1">
        <v>0.01633405262449039</v>
      </c>
      <c r="N1684" s="1">
        <v>0.005139891768962679</v>
      </c>
      <c r="O1684" s="1">
        <v>-0.02300455784567346</v>
      </c>
      <c r="P1684" s="1">
        <v>0.03519402218765055</v>
      </c>
      <c r="Q1684" s="1">
        <v>-0.01402213980067568</v>
      </c>
      <c r="R1684" s="1">
        <v>0.00565529507904583</v>
      </c>
      <c r="S1684" s="1">
        <v>-0.04445862233473086</v>
      </c>
      <c r="T1684" s="1">
        <v>-0.001302101903852271</v>
      </c>
      <c r="U1684" s="1">
        <v>0.01881831954671931</v>
      </c>
      <c r="V1684" s="1">
        <v>0.009578456722980633</v>
      </c>
      <c r="W1684" s="1">
        <v>-0.02144172158812807</v>
      </c>
      <c r="X1684" s="1">
        <v>-0.03875475541788254</v>
      </c>
      <c r="Y1684" s="1">
        <v>0.01339082772754518</v>
      </c>
      <c r="Z1684" s="1">
        <v>-0.0247372396806006</v>
      </c>
      <c r="AA1684" s="1">
        <v>-0.01264971279503591</v>
      </c>
      <c r="AB1684" s="1">
        <v>-0.006907328688601444</v>
      </c>
      <c r="AC1684" s="1">
        <v>0.003341041085060725</v>
      </c>
    </row>
    <row r="1685" spans="1:29">
      <c r="A1685" s="11">
        <v>38910</v>
      </c>
      <c r="B1685" s="1">
        <v>-0.0001807040184961251</v>
      </c>
      <c r="C1685" s="1">
        <v>-0.03634577891966839</v>
      </c>
      <c r="D1685" s="1">
        <v>-0.01237559261534493</v>
      </c>
      <c r="E1685" s="1">
        <v>0.007018256178519033</v>
      </c>
      <c r="F1685" s="1">
        <v>0.007237490355112008</v>
      </c>
      <c r="G1685" s="1">
        <v>0.008476378168995158</v>
      </c>
      <c r="H1685" s="1">
        <v>0.0001989631753862575</v>
      </c>
      <c r="I1685" s="1">
        <v>-0.000459476981041762</v>
      </c>
      <c r="J1685" s="1">
        <v>0.07121602020525697</v>
      </c>
      <c r="K1685" s="1">
        <v>0.01083281881051978</v>
      </c>
      <c r="L1685" s="1">
        <v>0.07542368829508983</v>
      </c>
      <c r="M1685" s="1">
        <v>-0.02797644981276104</v>
      </c>
      <c r="N1685" s="1">
        <v>0.03096596852607947</v>
      </c>
      <c r="O1685" s="1">
        <v>0.01805462281836734</v>
      </c>
      <c r="P1685" s="1">
        <v>-0.008398096796541132</v>
      </c>
      <c r="Q1685" s="1">
        <v>0.007312393764454139</v>
      </c>
      <c r="R1685" s="1">
        <v>0.04655896771111867</v>
      </c>
      <c r="S1685" s="1">
        <v>0.01685755352838769</v>
      </c>
      <c r="T1685" s="1">
        <v>0.01036277896289572</v>
      </c>
      <c r="U1685" s="1">
        <v>0.0113087419938307</v>
      </c>
      <c r="V1685" s="1">
        <v>0.01207542358838865</v>
      </c>
      <c r="W1685" s="1">
        <v>-0.005847600625565885</v>
      </c>
      <c r="X1685" s="1">
        <v>0.01797745593190503</v>
      </c>
      <c r="Y1685" s="1">
        <v>-0.01259408536378692</v>
      </c>
      <c r="Z1685" s="1">
        <v>0.01059310700417315</v>
      </c>
      <c r="AA1685" s="1">
        <v>0.02242093275846369</v>
      </c>
      <c r="AB1685" s="1">
        <v>-0.01083518255843186</v>
      </c>
      <c r="AC1685" s="1">
        <v>0.04217963071666087</v>
      </c>
    </row>
    <row r="1686" spans="1:29">
      <c r="A1686" s="11">
        <v>38911</v>
      </c>
      <c r="B1686" s="1">
        <v>-0.01265382571891494</v>
      </c>
      <c r="C1686" s="1">
        <v>-0.03595502029285402</v>
      </c>
      <c r="D1686" s="1">
        <v>0.03164003718576347</v>
      </c>
      <c r="E1686" s="1">
        <v>0.01910972740596062</v>
      </c>
      <c r="F1686" s="1">
        <v>-0.001571623397090827</v>
      </c>
      <c r="G1686" s="1">
        <v>-0.01151137591049145</v>
      </c>
      <c r="H1686" s="1">
        <v>0.0147179167189404</v>
      </c>
      <c r="I1686" s="1">
        <v>-0.01950856311871263</v>
      </c>
      <c r="J1686" s="1">
        <v>0.01335181521517659</v>
      </c>
      <c r="K1686" s="1">
        <v>0.02458469463509405</v>
      </c>
      <c r="L1686" s="1">
        <v>-0.006423917643416099</v>
      </c>
      <c r="M1686" s="1">
        <v>-0.009430204290231448</v>
      </c>
      <c r="N1686" s="1">
        <v>-0.001653490278807013</v>
      </c>
      <c r="O1686" s="1">
        <v>-0.02607038018600172</v>
      </c>
      <c r="P1686" s="1">
        <v>0.007755057105585106</v>
      </c>
      <c r="Q1686" s="1">
        <v>-0.002850342824067598</v>
      </c>
      <c r="R1686" s="1">
        <v>-0.02058170433127482</v>
      </c>
      <c r="S1686" s="1">
        <v>0.008620701574703293</v>
      </c>
      <c r="T1686" s="1">
        <v>-0.006588482386908345</v>
      </c>
      <c r="U1686" s="1">
        <v>-0.005431452192274699</v>
      </c>
      <c r="V1686" s="1">
        <v>-0.005965613541663362</v>
      </c>
      <c r="W1686" s="1">
        <v>-0.02562360675083786</v>
      </c>
      <c r="X1686" s="1">
        <v>-0.0001299392969271729</v>
      </c>
      <c r="Y1686" s="1">
        <v>0.03418712477313779</v>
      </c>
      <c r="Z1686" s="1">
        <v>-0.001250416398014265</v>
      </c>
      <c r="AA1686" s="1">
        <v>0.003462261047532555</v>
      </c>
      <c r="AB1686" s="1">
        <v>-0.01487591762730467</v>
      </c>
      <c r="AC1686" s="1">
        <v>-0.02672352837500458</v>
      </c>
    </row>
    <row r="1687" spans="1:29">
      <c r="A1687" s="11">
        <v>38912</v>
      </c>
      <c r="B1687" s="1">
        <v>0.003661612058878605</v>
      </c>
      <c r="C1687" s="1">
        <v>-0.03912356712809062</v>
      </c>
      <c r="D1687" s="1">
        <v>-0.008415603950008177</v>
      </c>
      <c r="E1687" s="1">
        <v>-0.02073676245308564</v>
      </c>
      <c r="F1687" s="1">
        <v>-0.0209903601648781</v>
      </c>
      <c r="G1687" s="1">
        <v>-0.03438046304182174</v>
      </c>
      <c r="H1687" s="1">
        <v>-0.02489236567209063</v>
      </c>
      <c r="I1687" s="1">
        <v>-0.02284467319612793</v>
      </c>
      <c r="J1687" s="1">
        <v>-0.02861903803931409</v>
      </c>
      <c r="K1687" s="1">
        <v>-0.01025410202608323</v>
      </c>
      <c r="L1687" s="1">
        <v>-0.01973884403098647</v>
      </c>
      <c r="M1687" s="1">
        <v>0.0003711768608087862</v>
      </c>
      <c r="N1687" s="1">
        <v>-0.02539317351296755</v>
      </c>
      <c r="O1687" s="1">
        <v>-0.01762199762213312</v>
      </c>
      <c r="P1687" s="1">
        <v>-0.01609971077713113</v>
      </c>
      <c r="Q1687" s="1">
        <v>-0.00946862746520194</v>
      </c>
      <c r="R1687" s="1">
        <v>-0.005904681623311925</v>
      </c>
      <c r="S1687" s="1">
        <v>-0.02038140596326055</v>
      </c>
      <c r="T1687" s="1">
        <v>0.008410151979783231</v>
      </c>
      <c r="U1687" s="1">
        <v>-0.02446736580771747</v>
      </c>
      <c r="V1687" s="1">
        <v>-0.005737302979354708</v>
      </c>
      <c r="W1687" s="1">
        <v>0.008742776960937837</v>
      </c>
      <c r="X1687" s="1">
        <v>-0.03967530494677507</v>
      </c>
      <c r="Y1687" s="1">
        <v>-0.03224844192831078</v>
      </c>
      <c r="Z1687" s="1">
        <v>-0.01530900134967994</v>
      </c>
      <c r="AA1687" s="1">
        <v>-0.009037066234868441</v>
      </c>
      <c r="AB1687" s="1">
        <v>-0.02097618413828373</v>
      </c>
      <c r="AC1687" s="1">
        <v>-0.02686030348979651</v>
      </c>
    </row>
    <row r="1688" spans="1:29">
      <c r="A1688" s="11">
        <v>38915</v>
      </c>
      <c r="B1688" s="1">
        <v>-0.05052878735075117</v>
      </c>
      <c r="C1688" s="1">
        <v>-0.03723046659147045</v>
      </c>
      <c r="D1688" s="1">
        <v>-0.02318682049614296</v>
      </c>
      <c r="E1688" s="1">
        <v>-0.0342418916085514</v>
      </c>
      <c r="F1688" s="1">
        <v>-0.05942040260231052</v>
      </c>
      <c r="G1688" s="1">
        <v>-0.06565853942534561</v>
      </c>
      <c r="H1688" s="1">
        <v>-0.03859274395757029</v>
      </c>
      <c r="I1688" s="1">
        <v>-0.02996029490013841</v>
      </c>
      <c r="J1688" s="1">
        <v>-0.04519444816284268</v>
      </c>
      <c r="K1688" s="1">
        <v>-0.0447575263368658</v>
      </c>
      <c r="L1688" s="1">
        <v>-0.02638388180111639</v>
      </c>
      <c r="M1688" s="1">
        <v>-0.0431348474424168</v>
      </c>
      <c r="N1688" s="1">
        <v>-0.02520551659032533</v>
      </c>
      <c r="O1688" s="1">
        <v>-0.06790800058879509</v>
      </c>
      <c r="P1688" s="1">
        <v>-0.03982685970174538</v>
      </c>
      <c r="Q1688" s="1">
        <v>-0.07250766172373913</v>
      </c>
      <c r="R1688" s="1">
        <v>-0.03526322186085629</v>
      </c>
      <c r="S1688" s="1">
        <v>-0.03288576111091635</v>
      </c>
      <c r="T1688" s="1">
        <v>-0.03946303310994825</v>
      </c>
      <c r="U1688" s="1">
        <v>-0.04467375765966819</v>
      </c>
      <c r="V1688" s="1">
        <v>-0.03130845645382407</v>
      </c>
      <c r="W1688" s="1">
        <v>-0.02868365539797824</v>
      </c>
      <c r="X1688" s="1">
        <v>-0.05963878331074335</v>
      </c>
      <c r="Y1688" s="1">
        <v>0.00752128872098945</v>
      </c>
      <c r="Z1688" s="1">
        <v>-0.03304968245901752</v>
      </c>
      <c r="AA1688" s="1">
        <v>-0.03813620965125564</v>
      </c>
      <c r="AB1688" s="1">
        <v>-0.04929814960872947</v>
      </c>
      <c r="AC1688" s="1">
        <v>-0.02126347047913746</v>
      </c>
    </row>
    <row r="1689" spans="1:29">
      <c r="A1689" s="11">
        <v>38916</v>
      </c>
      <c r="B1689" s="1">
        <v>-0.02689717072912357</v>
      </c>
      <c r="C1689" s="1">
        <v>0.02007558406447019</v>
      </c>
      <c r="D1689" s="1">
        <v>0.0008171253488162833</v>
      </c>
      <c r="E1689" s="1">
        <v>0.01306260209272359</v>
      </c>
      <c r="F1689" s="1">
        <v>-0.003663465368043739</v>
      </c>
      <c r="G1689" s="1">
        <v>-0.03421454154501646</v>
      </c>
      <c r="H1689" s="1">
        <v>-0.03512475168470297</v>
      </c>
      <c r="I1689" s="1">
        <v>0.003957875010552669</v>
      </c>
      <c r="J1689" s="1">
        <v>-0.03894549188637531</v>
      </c>
      <c r="K1689" s="1">
        <v>0.001084520564999858</v>
      </c>
      <c r="L1689" s="1">
        <v>0.0151381300701785</v>
      </c>
      <c r="M1689" s="1">
        <v>-0.0009039924390030762</v>
      </c>
      <c r="N1689" s="1">
        <v>-0.01423571625449627</v>
      </c>
      <c r="O1689" s="1">
        <v>0.0009163818145918601</v>
      </c>
      <c r="P1689" s="1">
        <v>0.01543426057134756</v>
      </c>
      <c r="Q1689" s="1">
        <v>0.01293207264291607</v>
      </c>
      <c r="R1689" s="1">
        <v>-0.02617803052215573</v>
      </c>
      <c r="S1689" s="1">
        <v>-0.03053459588882523</v>
      </c>
      <c r="T1689" s="1">
        <v>-0.01002407157263618</v>
      </c>
      <c r="U1689" s="1">
        <v>-0.008444790589963169</v>
      </c>
      <c r="V1689" s="1">
        <v>0.03115585601196003</v>
      </c>
      <c r="W1689" s="1">
        <v>0.02683973473482948</v>
      </c>
      <c r="X1689" s="1">
        <v>-0.009204033796419098</v>
      </c>
      <c r="Y1689" s="1">
        <v>0.01016058263128716</v>
      </c>
      <c r="Z1689" s="1">
        <v>-0.03377504984167279</v>
      </c>
      <c r="AA1689" s="1">
        <v>-0.03318393358441718</v>
      </c>
      <c r="AB1689" s="1">
        <v>-0.03130058335622998</v>
      </c>
      <c r="AC1689" s="1">
        <v>0.01368266590069722</v>
      </c>
    </row>
    <row r="1690" spans="1:29">
      <c r="A1690" s="11">
        <v>38917</v>
      </c>
      <c r="B1690" s="1">
        <v>0.002763866920024727</v>
      </c>
      <c r="C1690" s="1">
        <v>-0.02193896180508459</v>
      </c>
      <c r="D1690" s="1">
        <v>0.005488676152082483</v>
      </c>
      <c r="E1690" s="1">
        <v>-0.02141359855841896</v>
      </c>
      <c r="F1690" s="1">
        <v>-0.004943047130143596</v>
      </c>
      <c r="G1690" s="1">
        <v>-0.05345757997695344</v>
      </c>
      <c r="H1690" s="1">
        <v>0.03466960913511952</v>
      </c>
      <c r="I1690" s="1">
        <v>-0.01837385475817954</v>
      </c>
      <c r="J1690" s="1">
        <v>-0.03117218572859037</v>
      </c>
      <c r="K1690" s="1">
        <v>-0.03055264945715741</v>
      </c>
      <c r="L1690" s="1">
        <v>-0.01534207773495522</v>
      </c>
      <c r="M1690" s="1">
        <v>-0.03607000653457193</v>
      </c>
      <c r="N1690" s="1">
        <v>-0.01267328552631997</v>
      </c>
      <c r="O1690" s="1">
        <v>-0.06454849303129107</v>
      </c>
      <c r="P1690" s="1">
        <v>-0.03799871915093955</v>
      </c>
      <c r="Q1690" s="1">
        <v>0.02030232346531147</v>
      </c>
      <c r="R1690" s="1">
        <v>-0.02125648901088018</v>
      </c>
      <c r="S1690" s="1">
        <v>-0.01574812242082513</v>
      </c>
      <c r="T1690" s="1">
        <v>-0.01525950882008875</v>
      </c>
      <c r="U1690" s="1">
        <v>-0.04519122354869387</v>
      </c>
      <c r="V1690" s="1">
        <v>-0.01228499535037708</v>
      </c>
      <c r="W1690" s="1">
        <v>-0.02648284775686272</v>
      </c>
      <c r="X1690" s="1">
        <v>-0.04318171128760173</v>
      </c>
      <c r="Y1690" s="1">
        <v>-0.01714069925947759</v>
      </c>
      <c r="Z1690" s="1">
        <v>-0.03673446220150733</v>
      </c>
      <c r="AA1690" s="1">
        <v>0.01738440956533061</v>
      </c>
      <c r="AB1690" s="1">
        <v>-0.0795948473355591</v>
      </c>
      <c r="AC1690" s="1">
        <v>-0.05543513587561921</v>
      </c>
    </row>
    <row r="1691" spans="1:29">
      <c r="A1691" s="11">
        <v>38918</v>
      </c>
      <c r="B1691" s="1">
        <v>0.03799963003482776</v>
      </c>
      <c r="C1691" s="1">
        <v>0.03958441114247746</v>
      </c>
      <c r="D1691" s="1">
        <v>-0.009518721970428801</v>
      </c>
      <c r="E1691" s="1">
        <v>0.02470581407113115</v>
      </c>
      <c r="F1691" s="1">
        <v>0.04048218621518052</v>
      </c>
      <c r="G1691" s="1">
        <v>0.004930427138375437</v>
      </c>
      <c r="H1691" s="1">
        <v>-0.008795621222214334</v>
      </c>
      <c r="I1691" s="1">
        <v>0.04195343196710311</v>
      </c>
      <c r="J1691" s="1">
        <v>0.05662773143847533</v>
      </c>
      <c r="K1691" s="1">
        <v>0.03397406370211753</v>
      </c>
      <c r="L1691" s="1">
        <v>0.02698577515306866</v>
      </c>
      <c r="M1691" s="1">
        <v>-0.01716711436061513</v>
      </c>
      <c r="N1691" s="1">
        <v>0.0450746895487768</v>
      </c>
      <c r="O1691" s="1">
        <v>0.0411078711339945</v>
      </c>
      <c r="P1691" s="1">
        <v>0.01415381792216164</v>
      </c>
      <c r="Q1691" s="1">
        <v>0.01735804591349344</v>
      </c>
      <c r="R1691" s="1">
        <v>0.01256309373919917</v>
      </c>
      <c r="S1691" s="1">
        <v>0.01018211734216234</v>
      </c>
      <c r="T1691" s="1">
        <v>0.05141196232150747</v>
      </c>
      <c r="U1691" s="1">
        <v>0.02785179432156459</v>
      </c>
      <c r="V1691" s="1">
        <v>0.01774913303000525</v>
      </c>
      <c r="W1691" s="1">
        <v>0.05688590870889332</v>
      </c>
      <c r="X1691" s="1">
        <v>0.04459950119277445</v>
      </c>
      <c r="Y1691" s="1">
        <v>0.01044282881692005</v>
      </c>
      <c r="Z1691" s="1">
        <v>0.0583441309523276</v>
      </c>
      <c r="AA1691" s="1">
        <v>-0.0008764458370787986</v>
      </c>
      <c r="AB1691" s="1">
        <v>0.08706310201175471</v>
      </c>
      <c r="AC1691" s="1">
        <v>0.02530802275474064</v>
      </c>
    </row>
    <row r="1692" spans="1:29">
      <c r="A1692" s="11">
        <v>38919</v>
      </c>
      <c r="B1692" s="1">
        <v>-0.01232921888173266</v>
      </c>
      <c r="C1692" s="1">
        <v>-0.004918242637795056</v>
      </c>
      <c r="D1692" s="1">
        <v>-0.02063210789912429</v>
      </c>
      <c r="E1692" s="1">
        <v>0.009414498218928813</v>
      </c>
      <c r="F1692" s="1">
        <v>-0.02059803965980933</v>
      </c>
      <c r="G1692" s="1">
        <v>-0.04237301216830225</v>
      </c>
      <c r="H1692" s="1">
        <v>-0.00908540572504335</v>
      </c>
      <c r="I1692" s="1">
        <v>-0.02285080051664912</v>
      </c>
      <c r="J1692" s="1">
        <v>-0.04110798648363889</v>
      </c>
      <c r="K1692" s="1">
        <v>-0.03350600878843069</v>
      </c>
      <c r="L1692" s="1">
        <v>-0.02776349895551933</v>
      </c>
      <c r="M1692" s="1">
        <v>-0.01009822205837052</v>
      </c>
      <c r="N1692" s="1">
        <v>-0.0442730950678949</v>
      </c>
      <c r="O1692" s="1">
        <v>-0.03412609418843282</v>
      </c>
      <c r="P1692" s="1">
        <v>-0.02055592489494695</v>
      </c>
      <c r="Q1692" s="1">
        <v>-0.02774316491878182</v>
      </c>
      <c r="R1692" s="1">
        <v>-0.02797879846603202</v>
      </c>
      <c r="S1692" s="1">
        <v>-0.03023774941551016</v>
      </c>
      <c r="T1692" s="1">
        <v>-0.01404956364026599</v>
      </c>
      <c r="U1692" s="1">
        <v>-0.01151182351415803</v>
      </c>
      <c r="V1692" s="1">
        <v>-0.010899959449998</v>
      </c>
      <c r="W1692" s="1">
        <v>-0.01130872486435097</v>
      </c>
      <c r="X1692" s="1">
        <v>-0.02345325897260542</v>
      </c>
      <c r="Y1692" s="1">
        <v>-0.0407191105094119</v>
      </c>
      <c r="Z1692" s="1">
        <v>-0.008212479622366042</v>
      </c>
      <c r="AA1692" s="1">
        <v>-0.024293931650753</v>
      </c>
      <c r="AB1692" s="1">
        <v>-0.02190619257045567</v>
      </c>
      <c r="AC1692" s="1">
        <v>-0.04457914554661913</v>
      </c>
    </row>
    <row r="1693" spans="1:29">
      <c r="A1693" s="11">
        <v>38922</v>
      </c>
      <c r="B1693" s="1">
        <v>0.0585748657883387</v>
      </c>
      <c r="C1693" s="1">
        <v>0.003188467493133507</v>
      </c>
      <c r="D1693" s="1">
        <v>-0.02353175123307938</v>
      </c>
      <c r="E1693" s="1">
        <v>-0.01728845380508648</v>
      </c>
      <c r="F1693" s="1">
        <v>0.01265111130498409</v>
      </c>
      <c r="G1693" s="1">
        <v>-0.0267814345507037</v>
      </c>
      <c r="H1693" s="1">
        <v>-0.0108740552164388</v>
      </c>
      <c r="I1693" s="1">
        <v>0.02768215953119446</v>
      </c>
      <c r="J1693" s="1">
        <v>-0.01333774834519175</v>
      </c>
      <c r="K1693" s="1">
        <v>0.02057703638594011</v>
      </c>
      <c r="L1693" s="1">
        <v>0.005742658328026451</v>
      </c>
      <c r="M1693" s="1">
        <v>-0.02205696677627367</v>
      </c>
      <c r="N1693" s="1">
        <v>-0.01763292077539924</v>
      </c>
      <c r="O1693" s="1">
        <v>0.0104146193075374</v>
      </c>
      <c r="P1693" s="1">
        <v>-0.02165032936628497</v>
      </c>
      <c r="Q1693" s="1">
        <v>0.02829724246566112</v>
      </c>
      <c r="R1693" s="1">
        <v>0.004082389508905715</v>
      </c>
      <c r="S1693" s="1">
        <v>-0.01855982830048752</v>
      </c>
      <c r="T1693" s="1">
        <v>0.03471651192614056</v>
      </c>
      <c r="U1693" s="1">
        <v>-0.01791672674840761</v>
      </c>
      <c r="V1693" s="1">
        <v>0.005743855408353538</v>
      </c>
      <c r="W1693" s="1">
        <v>0.0197064327530696</v>
      </c>
      <c r="X1693" s="1">
        <v>0.01791942197621799</v>
      </c>
      <c r="Y1693" s="1">
        <v>0.01659106918037256</v>
      </c>
      <c r="Z1693" s="1">
        <v>-0.008384597243083269</v>
      </c>
      <c r="AA1693" s="1">
        <v>-0.01015729680498711</v>
      </c>
      <c r="AB1693" s="1">
        <v>0.005558080200695148</v>
      </c>
      <c r="AC1693" s="1">
        <v>0.04443216011570006</v>
      </c>
    </row>
    <row r="1694" spans="1:29">
      <c r="A1694" s="11">
        <v>38923</v>
      </c>
      <c r="B1694" s="1">
        <v>0.07928165441843937</v>
      </c>
      <c r="C1694" s="1">
        <v>0.01048950581902397</v>
      </c>
      <c r="D1694" s="1">
        <v>0.0005238738161008616</v>
      </c>
      <c r="E1694" s="1">
        <v>0.03564792641394332</v>
      </c>
      <c r="F1694" s="1">
        <v>0.03167021674264503</v>
      </c>
      <c r="G1694" s="1">
        <v>0.01340021492473231</v>
      </c>
      <c r="H1694" s="1">
        <v>0.06984279223289969</v>
      </c>
      <c r="I1694" s="1">
        <v>0.05003405495288327</v>
      </c>
      <c r="J1694" s="1">
        <v>0.01609275656677389</v>
      </c>
      <c r="K1694" s="1">
        <v>0.02717498087248726</v>
      </c>
      <c r="L1694" s="1">
        <v>-0.0003724210026804231</v>
      </c>
      <c r="M1694" s="1">
        <v>0.04426272755469363</v>
      </c>
      <c r="N1694" s="1">
        <v>-0.001521157812902407</v>
      </c>
      <c r="O1694" s="1">
        <v>0.01868810273417809</v>
      </c>
      <c r="P1694" s="1">
        <v>0.0386133463042031</v>
      </c>
      <c r="Q1694" s="1">
        <v>0.01123837678037121</v>
      </c>
      <c r="R1694" s="1">
        <v>0.01677817473437249</v>
      </c>
      <c r="S1694" s="1">
        <v>0.03328326410941451</v>
      </c>
      <c r="T1694" s="1">
        <v>0.01039635435352371</v>
      </c>
      <c r="U1694" s="1">
        <v>0.02006793457773637</v>
      </c>
      <c r="V1694" s="1">
        <v>0.02217973198702672</v>
      </c>
      <c r="W1694" s="1">
        <v>-0.007162743853066034</v>
      </c>
      <c r="X1694" s="1">
        <v>0.02520095502091424</v>
      </c>
      <c r="Y1694" s="1">
        <v>0.02119553220262604</v>
      </c>
      <c r="Z1694" s="1">
        <v>0.03465546867193914</v>
      </c>
      <c r="AA1694" s="1">
        <v>0.02015977030366867</v>
      </c>
      <c r="AB1694" s="1">
        <v>-0.0106171747810464</v>
      </c>
      <c r="AC1694" s="1">
        <v>0.001812489168539821</v>
      </c>
    </row>
    <row r="1695" spans="1:29">
      <c r="A1695" s="11">
        <v>38924</v>
      </c>
      <c r="B1695" s="1">
        <v>0.04891584313922004</v>
      </c>
      <c r="C1695" s="1">
        <v>0.004718880286920468</v>
      </c>
      <c r="D1695" s="1">
        <v>-0.01299487988040837</v>
      </c>
      <c r="E1695" s="1">
        <v>0.01743421994122096</v>
      </c>
      <c r="F1695" s="1">
        <v>0.02109509602050674</v>
      </c>
      <c r="G1695" s="1">
        <v>0.01605687798118383</v>
      </c>
      <c r="H1695" s="1">
        <v>0.07616352129432102</v>
      </c>
      <c r="I1695" s="1">
        <v>0.01971286467232503</v>
      </c>
      <c r="J1695" s="1">
        <v>0.03072551587305505</v>
      </c>
      <c r="K1695" s="1">
        <v>0.02752292648129417</v>
      </c>
      <c r="L1695" s="1">
        <v>0.02216419711146012</v>
      </c>
      <c r="M1695" s="1">
        <v>0.05845045926221859</v>
      </c>
      <c r="N1695" s="1">
        <v>0.02376603325129389</v>
      </c>
      <c r="O1695" s="1">
        <v>0.06496449838373897</v>
      </c>
      <c r="P1695" s="1">
        <v>0.03206873325140358</v>
      </c>
      <c r="Q1695" s="1">
        <v>0.0409327763763736</v>
      </c>
      <c r="R1695" s="1">
        <v>0.01224942703580045</v>
      </c>
      <c r="S1695" s="1">
        <v>0.008784660376890185</v>
      </c>
      <c r="T1695" s="1">
        <v>0.007884114133711595</v>
      </c>
      <c r="U1695" s="1">
        <v>0.001669205199682056</v>
      </c>
      <c r="V1695" s="1">
        <v>0.03865378978754208</v>
      </c>
      <c r="W1695" s="1">
        <v>0.02572672108187857</v>
      </c>
      <c r="X1695" s="1">
        <v>0.03854651738764914</v>
      </c>
      <c r="Y1695" s="1">
        <v>0.0319635588695808</v>
      </c>
      <c r="Z1695" s="1">
        <v>0.001715311007452591</v>
      </c>
      <c r="AA1695" s="1">
        <v>0.01468748149220911</v>
      </c>
      <c r="AB1695" s="1">
        <v>0.05149654285215899</v>
      </c>
      <c r="AC1695" s="1">
        <v>0.01394221442951027</v>
      </c>
    </row>
    <row r="1696" spans="1:29">
      <c r="A1696" s="11">
        <v>38925</v>
      </c>
      <c r="B1696" s="1">
        <v>-0.05032058085972624</v>
      </c>
      <c r="C1696" s="1">
        <v>-0.02896071095718067</v>
      </c>
      <c r="D1696" s="1">
        <v>0.009983010810591386</v>
      </c>
      <c r="E1696" s="1">
        <v>0.01603674365617391</v>
      </c>
      <c r="F1696" s="1">
        <v>0.02810006878589943</v>
      </c>
      <c r="G1696" s="1">
        <v>0.02231009957058516</v>
      </c>
      <c r="H1696" s="1">
        <v>-0.02490171051514523</v>
      </c>
      <c r="I1696" s="1">
        <v>0.009025806298314176</v>
      </c>
      <c r="J1696" s="1">
        <v>0.01598007423582626</v>
      </c>
      <c r="K1696" s="1">
        <v>0.02284041213550969</v>
      </c>
      <c r="L1696" s="1">
        <v>0.007258408232250435</v>
      </c>
      <c r="M1696" s="1">
        <v>-0.04450967805651795</v>
      </c>
      <c r="N1696" s="1">
        <v>-0.006249900052026858</v>
      </c>
      <c r="O1696" s="1">
        <v>0.02761497260822932</v>
      </c>
      <c r="P1696" s="1">
        <v>0.02759664137824047</v>
      </c>
      <c r="Q1696" s="1">
        <v>0.03690697096314444</v>
      </c>
      <c r="R1696" s="1">
        <v>0.0002000833183808393</v>
      </c>
      <c r="S1696" s="1">
        <v>0.009433975036145403</v>
      </c>
      <c r="T1696" s="1">
        <v>0.01246247428272151</v>
      </c>
      <c r="U1696" s="1">
        <v>0.02255677839830916</v>
      </c>
      <c r="V1696" s="1">
        <v>0.04134344063629403</v>
      </c>
      <c r="W1696" s="1">
        <v>0.05062669165105138</v>
      </c>
      <c r="X1696" s="1">
        <v>0.01365254481756417</v>
      </c>
      <c r="Y1696" s="1">
        <v>0.008447066989743846</v>
      </c>
      <c r="Z1696" s="1">
        <v>0.002618544756164409</v>
      </c>
      <c r="AA1696" s="1">
        <v>0.07491882365853519</v>
      </c>
      <c r="AB1696" s="1">
        <v>-0.02393472943468289</v>
      </c>
      <c r="AC1696" s="1">
        <v>0.03652763187569108</v>
      </c>
    </row>
    <row r="1697" spans="1:29">
      <c r="A1697" s="11">
        <v>38926</v>
      </c>
      <c r="B1697" s="1">
        <v>0.004725035637672681</v>
      </c>
      <c r="C1697" s="1">
        <v>-0.0003226145757749821</v>
      </c>
      <c r="D1697" s="1">
        <v>0.009693335514959989</v>
      </c>
      <c r="E1697" s="1">
        <v>0.0049730708812874</v>
      </c>
      <c r="F1697" s="1">
        <v>0.03137303917228729</v>
      </c>
      <c r="G1697" s="1">
        <v>0.006819419300801099</v>
      </c>
      <c r="H1697" s="1">
        <v>-0.04682685891888527</v>
      </c>
      <c r="I1697" s="1">
        <v>0.009325522636509875</v>
      </c>
      <c r="J1697" s="1">
        <v>-0.01542649084965242</v>
      </c>
      <c r="K1697" s="1">
        <v>-0.01461616554800427</v>
      </c>
      <c r="L1697" s="1">
        <v>-0.01697487554196464</v>
      </c>
      <c r="M1697" s="1">
        <v>0.007741721231188547</v>
      </c>
      <c r="N1697" s="1">
        <v>-0.01437580973391617</v>
      </c>
      <c r="O1697" s="1">
        <v>-0.004320332005568139</v>
      </c>
      <c r="P1697" s="1">
        <v>-0.005730284592336155</v>
      </c>
      <c r="Q1697" s="1">
        <v>0.002076262962581454</v>
      </c>
      <c r="R1697" s="1">
        <v>-0.02104778339281743</v>
      </c>
      <c r="S1697" s="1">
        <v>0.02731831228905524</v>
      </c>
      <c r="T1697" s="1">
        <v>0.04288607086379415</v>
      </c>
      <c r="U1697" s="1">
        <v>0.02025522017632109</v>
      </c>
      <c r="V1697" s="1">
        <v>-0.01195249148071209</v>
      </c>
      <c r="W1697" s="1">
        <v>0.02406246333845941</v>
      </c>
      <c r="X1697" s="1">
        <v>-0.01373944752776257</v>
      </c>
      <c r="Y1697" s="1">
        <v>-0.009971919989657407</v>
      </c>
      <c r="Z1697" s="1">
        <v>-0.0001006694444031231</v>
      </c>
      <c r="AA1697" s="1">
        <v>-0.01501660144497718</v>
      </c>
      <c r="AB1697" s="1">
        <v>0.01147919778984718</v>
      </c>
      <c r="AC1697" s="1">
        <v>-0.02156979297201478</v>
      </c>
    </row>
    <row r="1698" spans="1:29">
      <c r="A1698" s="11">
        <v>38929</v>
      </c>
      <c r="B1698" s="1">
        <v>-0.00016799901023834</v>
      </c>
      <c r="C1698" s="1">
        <v>0.00774089712514292</v>
      </c>
      <c r="D1698" s="1">
        <v>0.03632082663445724</v>
      </c>
      <c r="E1698" s="1">
        <v>0.01549063214234581</v>
      </c>
      <c r="F1698" s="1">
        <v>-0.004131840687898181</v>
      </c>
      <c r="G1698" s="1">
        <v>0.004290160885025651</v>
      </c>
      <c r="H1698" s="1">
        <v>-0.01827010138824536</v>
      </c>
      <c r="I1698" s="1">
        <v>-0.0006286575368268377</v>
      </c>
      <c r="J1698" s="1">
        <v>-0.01290334378359392</v>
      </c>
      <c r="K1698" s="1">
        <v>-0.04120310031503338</v>
      </c>
      <c r="L1698" s="1">
        <v>0.01555042094397407</v>
      </c>
      <c r="M1698" s="1">
        <v>0.03139069886167123</v>
      </c>
      <c r="N1698" s="1">
        <v>0.01732000398658395</v>
      </c>
      <c r="O1698" s="1">
        <v>0.02421246485547601</v>
      </c>
      <c r="P1698" s="1">
        <v>0.009304233781405769</v>
      </c>
      <c r="Q1698" s="1">
        <v>-0.007864732443999545</v>
      </c>
      <c r="R1698" s="1">
        <v>-0.0002555896160826299</v>
      </c>
      <c r="S1698" s="1">
        <v>-0.01679490400937267</v>
      </c>
      <c r="T1698" s="1">
        <v>0.01739080133394744</v>
      </c>
      <c r="U1698" s="1">
        <v>0.01101000268523156</v>
      </c>
      <c r="V1698" s="1">
        <v>-0.007355293719825018</v>
      </c>
      <c r="W1698" s="1">
        <v>0.02744382410543711</v>
      </c>
      <c r="X1698" s="1">
        <v>0.01846009883660571</v>
      </c>
      <c r="Y1698" s="1">
        <v>-0.01440388317426911</v>
      </c>
      <c r="Z1698" s="1">
        <v>-0.003013798802668055</v>
      </c>
      <c r="AA1698" s="1">
        <v>-0.002734278041534477</v>
      </c>
      <c r="AB1698" s="1">
        <v>0.03260870093688495</v>
      </c>
      <c r="AC1698" s="1">
        <v>0.01593902481870102</v>
      </c>
    </row>
    <row r="1699" spans="1:29">
      <c r="A1699" s="11">
        <v>38930</v>
      </c>
      <c r="B1699" s="1">
        <v>0.01276652434281966</v>
      </c>
      <c r="C1699" s="1">
        <v>-0.009281572850011965</v>
      </c>
      <c r="D1699" s="1">
        <v>-0.001049583989800484</v>
      </c>
      <c r="E1699" s="1">
        <v>-0.0167371798349949</v>
      </c>
      <c r="F1699" s="1">
        <v>-0.00500767172245753</v>
      </c>
      <c r="G1699" s="1">
        <v>-0.01191558874130372</v>
      </c>
      <c r="H1699" s="1">
        <v>0.01840347357705863</v>
      </c>
      <c r="I1699" s="1">
        <v>-0.01742125539444539</v>
      </c>
      <c r="J1699" s="1">
        <v>-0.01929628011038764</v>
      </c>
      <c r="K1699" s="1">
        <v>-0.01675975683719089</v>
      </c>
      <c r="L1699" s="1">
        <v>0.001479804066321311</v>
      </c>
      <c r="M1699" s="1">
        <v>-0.00757670124473897</v>
      </c>
      <c r="N1699" s="1">
        <v>0.01105125940798501</v>
      </c>
      <c r="O1699" s="1">
        <v>-0.009320580697017133</v>
      </c>
      <c r="P1699" s="1">
        <v>0.01167631947843839</v>
      </c>
      <c r="Q1699" s="1">
        <v>0.008779678612723218</v>
      </c>
      <c r="R1699" s="1">
        <v>0.002860914215336186</v>
      </c>
      <c r="S1699" s="1">
        <v>-0.01637000419433277</v>
      </c>
      <c r="T1699" s="1">
        <v>0.001851222863617608</v>
      </c>
      <c r="U1699" s="1">
        <v>0.00112883446707901</v>
      </c>
      <c r="V1699" s="1">
        <v>-0.0133506585553127</v>
      </c>
      <c r="W1699" s="1">
        <v>-0.007083103728034668</v>
      </c>
      <c r="X1699" s="1">
        <v>-0.01408271611580991</v>
      </c>
      <c r="Y1699" s="1">
        <v>-0.005825276657753564</v>
      </c>
      <c r="Z1699" s="1">
        <v>0.0004030446653384701</v>
      </c>
      <c r="AA1699" s="1">
        <v>0.03132255312157928</v>
      </c>
      <c r="AB1699" s="1">
        <v>0.0001548121725307716</v>
      </c>
      <c r="AC1699" s="1">
        <v>0.008862906529824022</v>
      </c>
    </row>
    <row r="1700" spans="1:29">
      <c r="A1700" s="11">
        <v>38931</v>
      </c>
      <c r="B1700" s="1">
        <v>0.05456967902294507</v>
      </c>
      <c r="C1700" s="1">
        <v>-0.0008076711035227557</v>
      </c>
      <c r="D1700" s="1">
        <v>0.0006397248495271235</v>
      </c>
      <c r="E1700" s="1">
        <v>0.01120436118455714</v>
      </c>
      <c r="F1700" s="1">
        <v>0.01987870101492817</v>
      </c>
      <c r="G1700" s="1">
        <v>-0.0009099609921471297</v>
      </c>
      <c r="H1700" s="1">
        <v>-0.0113706015930144</v>
      </c>
      <c r="I1700" s="1">
        <v>-0.001792228568214926</v>
      </c>
      <c r="J1700" s="1">
        <v>0.02094567079800358</v>
      </c>
      <c r="K1700" s="1">
        <v>-0.002840874236530344</v>
      </c>
      <c r="L1700" s="1">
        <v>0.005217305184423315</v>
      </c>
      <c r="M1700" s="1">
        <v>0.007375689722761036</v>
      </c>
      <c r="N1700" s="1">
        <v>0.02451989747425176</v>
      </c>
      <c r="O1700" s="1">
        <v>0.02249402332128381</v>
      </c>
      <c r="P1700" s="1">
        <v>-0.007087100895922904</v>
      </c>
      <c r="Q1700" s="1">
        <v>0.007351368516518741</v>
      </c>
      <c r="R1700" s="1">
        <v>0.009474042025666929</v>
      </c>
      <c r="S1700" s="1">
        <v>0.02170739367152885</v>
      </c>
      <c r="T1700" s="1">
        <v>0.01798578713683852</v>
      </c>
      <c r="U1700" s="1">
        <v>0.02525060373578758</v>
      </c>
      <c r="V1700" s="1">
        <v>-0.008876633618027818</v>
      </c>
      <c r="W1700" s="1">
        <v>0.02520857111449026</v>
      </c>
      <c r="X1700" s="1">
        <v>0.03656363934606577</v>
      </c>
      <c r="Y1700" s="1">
        <v>0.02508223532488785</v>
      </c>
      <c r="Z1700" s="1">
        <v>0.02951283456189668</v>
      </c>
      <c r="AA1700" s="1">
        <v>0.01023133516963415</v>
      </c>
      <c r="AB1700" s="1">
        <v>0.003508250286885506</v>
      </c>
      <c r="AC1700" s="1">
        <v>0.01504598637120624</v>
      </c>
    </row>
    <row r="1701" spans="1:29">
      <c r="A1701" s="11">
        <v>38932</v>
      </c>
      <c r="B1701" s="1">
        <v>0.01148140225986971</v>
      </c>
      <c r="C1701" s="1">
        <v>-0.003394688916837363</v>
      </c>
      <c r="D1701" s="1">
        <v>0.00118662100678768</v>
      </c>
      <c r="E1701" s="1">
        <v>-0.007244852268115443</v>
      </c>
      <c r="F1701" s="1">
        <v>-0.007013950502716582</v>
      </c>
      <c r="G1701" s="1">
        <v>-0.02026886937576389</v>
      </c>
      <c r="H1701" s="1">
        <v>-0.02341352904273009</v>
      </c>
      <c r="I1701" s="1">
        <v>0.0232126196604876</v>
      </c>
      <c r="J1701" s="1">
        <v>-0.004041361547984845</v>
      </c>
      <c r="K1701" s="1">
        <v>-0.01512171382515048</v>
      </c>
      <c r="L1701" s="1">
        <v>0.00377995291279265</v>
      </c>
      <c r="M1701" s="1">
        <v>-0.001156081431975209</v>
      </c>
      <c r="N1701" s="1">
        <v>-0.008361923747194244</v>
      </c>
      <c r="O1701" s="1">
        <v>-0.007862755302267654</v>
      </c>
      <c r="P1701" s="1">
        <v>0.00560835841564078</v>
      </c>
      <c r="Q1701" s="1">
        <v>-0.00494878514929864</v>
      </c>
      <c r="R1701" s="1">
        <v>-0.002926475024956132</v>
      </c>
      <c r="S1701" s="1">
        <v>0.01203976909520832</v>
      </c>
      <c r="T1701" s="1">
        <v>0.005143291029294117</v>
      </c>
      <c r="U1701" s="1">
        <v>-0.004013149062074284</v>
      </c>
      <c r="V1701" s="1">
        <v>0.002129596980300352</v>
      </c>
      <c r="W1701" s="1">
        <v>-0.01438762622225731</v>
      </c>
      <c r="X1701" s="1">
        <v>0.01397801267892484</v>
      </c>
      <c r="Y1701" s="1">
        <v>-0.004010998644014441</v>
      </c>
      <c r="Z1701" s="1">
        <v>-0.002641785735553848</v>
      </c>
      <c r="AA1701" s="1">
        <v>0.01379586033736735</v>
      </c>
      <c r="AB1701" s="1">
        <v>-0.0182508813615776</v>
      </c>
      <c r="AC1701" s="1">
        <v>0.0113410382182666</v>
      </c>
    </row>
    <row r="1702" spans="1:29">
      <c r="A1702" s="11">
        <v>38933</v>
      </c>
      <c r="B1702" s="1">
        <v>-0.01103999951771084</v>
      </c>
      <c r="C1702" s="1">
        <v>0.0003246031306982644</v>
      </c>
      <c r="D1702" s="1">
        <v>-0.0003647017315541179</v>
      </c>
      <c r="E1702" s="1">
        <v>-0.02232229425251409</v>
      </c>
      <c r="F1702" s="1">
        <v>0.01394958813965341</v>
      </c>
      <c r="G1702" s="1">
        <v>0.01139011043083693</v>
      </c>
      <c r="H1702" s="1">
        <v>-0.016193467937476</v>
      </c>
      <c r="I1702" s="1">
        <v>0.003196026857680501</v>
      </c>
      <c r="J1702" s="1">
        <v>-0.001872432987931272</v>
      </c>
      <c r="K1702" s="1">
        <v>-0.01869162650534684</v>
      </c>
      <c r="L1702" s="1">
        <v>0.004602811042357491</v>
      </c>
      <c r="M1702" s="1">
        <v>-0.02224804662294044</v>
      </c>
      <c r="N1702" s="1">
        <v>-0.02180867303046119</v>
      </c>
      <c r="O1702" s="1">
        <v>-0.01230937205565807</v>
      </c>
      <c r="P1702" s="1">
        <v>0.002940431212283823</v>
      </c>
      <c r="Q1702" s="1">
        <v>-0.004383677669698716</v>
      </c>
      <c r="R1702" s="1">
        <v>-0.0204454317615409</v>
      </c>
      <c r="S1702" s="1">
        <v>0.006298261792173188</v>
      </c>
      <c r="T1702" s="1">
        <v>-0.02745010007542503</v>
      </c>
      <c r="U1702" s="1">
        <v>-0.008334579617037652</v>
      </c>
      <c r="V1702" s="1">
        <v>-0.01012379393499951</v>
      </c>
      <c r="W1702" s="1">
        <v>-0.02458867099386364</v>
      </c>
      <c r="X1702" s="1">
        <v>-0.01306976328061149</v>
      </c>
      <c r="Y1702" s="1">
        <v>0.001107397581668224</v>
      </c>
      <c r="Z1702" s="1">
        <v>0.001569550276462106</v>
      </c>
      <c r="AA1702" s="1">
        <v>-0.01304036474589132</v>
      </c>
      <c r="AB1702" s="1">
        <v>-0.03084395648462113</v>
      </c>
      <c r="AC1702" s="1">
        <v>-0.0008853110491815475</v>
      </c>
    </row>
    <row r="1703" spans="1:29">
      <c r="A1703" s="11">
        <v>38936</v>
      </c>
      <c r="B1703" s="1">
        <v>0.01037741082340138</v>
      </c>
      <c r="C1703" s="1">
        <v>-0.01086443588059083</v>
      </c>
      <c r="D1703" s="1">
        <v>0.006796864164426708</v>
      </c>
      <c r="E1703" s="1">
        <v>0.009000905883210342</v>
      </c>
      <c r="F1703" s="1">
        <v>-0.01795832665563013</v>
      </c>
      <c r="G1703" s="1">
        <v>0.007584372045972509</v>
      </c>
      <c r="H1703" s="1">
        <v>0.01389496661024836</v>
      </c>
      <c r="I1703" s="1">
        <v>0.003873304830813273</v>
      </c>
      <c r="J1703" s="1">
        <v>-0.01188239216898146</v>
      </c>
      <c r="K1703" s="1">
        <v>-0.004762110409396225</v>
      </c>
      <c r="L1703" s="1">
        <v>-0.004195079851483263</v>
      </c>
      <c r="M1703" s="1">
        <v>-0.004603466989377747</v>
      </c>
      <c r="N1703" s="1">
        <v>0.001188836344604649</v>
      </c>
      <c r="O1703" s="1">
        <v>0.007597112642539594</v>
      </c>
      <c r="P1703" s="1">
        <v>-0.007885721307885896</v>
      </c>
      <c r="Q1703" s="1">
        <v>-0.01634162201469813</v>
      </c>
      <c r="R1703" s="1">
        <v>-0.01327746149657894</v>
      </c>
      <c r="S1703" s="1">
        <v>-0.02433953397291855</v>
      </c>
      <c r="T1703" s="1">
        <v>0.003404201990319322</v>
      </c>
      <c r="U1703" s="1">
        <v>0.008905558626346233</v>
      </c>
      <c r="V1703" s="1">
        <v>-0.01553027052227984</v>
      </c>
      <c r="W1703" s="1">
        <v>0.02257125878631161</v>
      </c>
      <c r="X1703" s="1">
        <v>-0.01238649061137365</v>
      </c>
      <c r="Y1703" s="1">
        <v>0.0009051758005365063</v>
      </c>
      <c r="Z1703" s="1">
        <v>-0.01302634629202959</v>
      </c>
      <c r="AA1703" s="1">
        <v>-0.003443337997760976</v>
      </c>
      <c r="AB1703" s="1">
        <v>-0.002161333625087414</v>
      </c>
      <c r="AC1703" s="1">
        <v>-0.02717343864983834</v>
      </c>
    </row>
    <row r="1704" spans="1:29">
      <c r="A1704" s="11">
        <v>38937</v>
      </c>
      <c r="B1704" s="1">
        <v>-0.002956787542544026</v>
      </c>
      <c r="C1704" s="1">
        <v>-0.008524681082250796</v>
      </c>
      <c r="D1704" s="1">
        <v>0.03438902217255313</v>
      </c>
      <c r="E1704" s="1">
        <v>0.004134142569959254</v>
      </c>
      <c r="F1704" s="1">
        <v>0.01229803182343892</v>
      </c>
      <c r="G1704" s="1">
        <v>0.01049242172371967</v>
      </c>
      <c r="H1704" s="1">
        <v>0.02719778340953094</v>
      </c>
      <c r="I1704" s="1">
        <v>0.012507618391284</v>
      </c>
      <c r="J1704" s="1">
        <v>0.01519001100528516</v>
      </c>
      <c r="K1704" s="1">
        <v>0.03049231429240518</v>
      </c>
      <c r="L1704" s="1">
        <v>0.006363699452950344</v>
      </c>
      <c r="M1704" s="1">
        <v>0.0149313990334452</v>
      </c>
      <c r="N1704" s="1">
        <v>0.02286232969553215</v>
      </c>
      <c r="O1704" s="1">
        <v>0.01872237127154674</v>
      </c>
      <c r="P1704" s="1">
        <v>0.002751296335831821</v>
      </c>
      <c r="Q1704" s="1">
        <v>0.02470416899075989</v>
      </c>
      <c r="R1704" s="1">
        <v>0.02324739110248508</v>
      </c>
      <c r="S1704" s="1">
        <v>0.05274411009855173</v>
      </c>
      <c r="T1704" s="1">
        <v>0.02609350302766167</v>
      </c>
      <c r="U1704" s="1">
        <v>0.02659181264955146</v>
      </c>
      <c r="V1704" s="1">
        <v>0.03103725684203251</v>
      </c>
      <c r="W1704" s="1">
        <v>-0.003538882720298009</v>
      </c>
      <c r="X1704" s="1">
        <v>0.0235489119485035</v>
      </c>
      <c r="Y1704" s="1">
        <v>0.01436904244750359</v>
      </c>
      <c r="Z1704" s="1">
        <v>0.01448835125736347</v>
      </c>
      <c r="AA1704" s="1">
        <v>0.01028528303889598</v>
      </c>
      <c r="AB1704" s="1">
        <v>0.007905688314596482</v>
      </c>
      <c r="AC1704" s="1">
        <v>0.01619266227097893</v>
      </c>
    </row>
    <row r="1705" spans="1:29">
      <c r="A1705" s="11">
        <v>38938</v>
      </c>
      <c r="B1705" s="1">
        <v>0.02278772355130365</v>
      </c>
      <c r="C1705" s="1">
        <v>0.01521160693127532</v>
      </c>
      <c r="D1705" s="1">
        <v>0.03328953502225862</v>
      </c>
      <c r="E1705" s="1">
        <v>0.006283858918353147</v>
      </c>
      <c r="F1705" s="1">
        <v>0.01795914723709124</v>
      </c>
      <c r="G1705" s="1">
        <v>-0.003611429895641782</v>
      </c>
      <c r="H1705" s="1">
        <v>0.005952756519868263</v>
      </c>
      <c r="I1705" s="1">
        <v>-0.005776952072007902</v>
      </c>
      <c r="J1705" s="1">
        <v>0.02337898721147957</v>
      </c>
      <c r="K1705" s="1">
        <v>0.004483374923158978</v>
      </c>
      <c r="L1705" s="1">
        <v>0.01056822750739284</v>
      </c>
      <c r="M1705" s="1">
        <v>-0.0006509158802253667</v>
      </c>
      <c r="N1705" s="1">
        <v>0.03802622897799224</v>
      </c>
      <c r="O1705" s="1">
        <v>0.02228683791461283</v>
      </c>
      <c r="P1705" s="1">
        <v>0.005589455020568845</v>
      </c>
      <c r="Q1705" s="1">
        <v>0.0105419987835822</v>
      </c>
      <c r="R1705" s="1">
        <v>0.01110363394041669</v>
      </c>
      <c r="S1705" s="1">
        <v>0.03046707855697472</v>
      </c>
      <c r="T1705" s="1">
        <v>0.04009860134391641</v>
      </c>
      <c r="U1705" s="1">
        <v>0.00542768759381973</v>
      </c>
      <c r="V1705" s="1">
        <v>0.01797527323050585</v>
      </c>
      <c r="W1705" s="1">
        <v>0.02082693036819605</v>
      </c>
      <c r="X1705" s="1">
        <v>0.03415244440747633</v>
      </c>
      <c r="Y1705" s="1">
        <v>-0.007726492558697728</v>
      </c>
      <c r="Z1705" s="1">
        <v>0.01124912727756588</v>
      </c>
      <c r="AA1705" s="1">
        <v>0.1216099098093384</v>
      </c>
      <c r="AB1705" s="1">
        <v>0.03454579700189453</v>
      </c>
      <c r="AC1705" s="1">
        <v>0.008066991058154116</v>
      </c>
    </row>
    <row r="1706" spans="1:29">
      <c r="A1706" s="11">
        <v>38939</v>
      </c>
      <c r="B1706" s="1">
        <v>0.01938033213209023</v>
      </c>
      <c r="C1706" s="1">
        <v>-0.0021172146452062</v>
      </c>
      <c r="D1706" s="1">
        <v>0.000678321621667477</v>
      </c>
      <c r="E1706" s="1">
        <v>0.02024111502930137</v>
      </c>
      <c r="F1706" s="1">
        <v>-0.001729749127240665</v>
      </c>
      <c r="G1706" s="1">
        <v>-0.00815576998750811</v>
      </c>
      <c r="H1706" s="1">
        <v>0</v>
      </c>
      <c r="I1706" s="1">
        <v>-0.004203871616398569</v>
      </c>
      <c r="J1706" s="1">
        <v>0.02010344724276214</v>
      </c>
      <c r="K1706" s="1">
        <v>-0.002678075428322879</v>
      </c>
      <c r="L1706" s="1">
        <v>0.003848500101671037</v>
      </c>
      <c r="M1706" s="1">
        <v>0.0385618179804883</v>
      </c>
      <c r="N1706" s="1">
        <v>-0.01398223128314069</v>
      </c>
      <c r="O1706" s="1">
        <v>-0.0006508403826637199</v>
      </c>
      <c r="P1706" s="1">
        <v>-0.01232926085759956</v>
      </c>
      <c r="Q1706" s="1">
        <v>-0.009143341131782945</v>
      </c>
      <c r="R1706" s="1">
        <v>-0.009159959678109453</v>
      </c>
      <c r="S1706" s="1">
        <v>0.01128079714220287</v>
      </c>
      <c r="T1706" s="1">
        <v>-0.002543193508596775</v>
      </c>
      <c r="U1706" s="1">
        <v>0.001175899436831385</v>
      </c>
      <c r="V1706" s="1">
        <v>0.009164981565653374</v>
      </c>
      <c r="W1706" s="1">
        <v>0.02995479125324785</v>
      </c>
      <c r="X1706" s="1">
        <v>-0.00491569254814328</v>
      </c>
      <c r="Y1706" s="1">
        <v>0.002994786657680049</v>
      </c>
      <c r="Z1706" s="1">
        <v>-0.00145103296554161</v>
      </c>
      <c r="AA1706" s="1">
        <v>0.05956582961886281</v>
      </c>
      <c r="AB1706" s="1">
        <v>0.01339844333084561</v>
      </c>
      <c r="AC1706" s="1">
        <v>0.0182770885502801</v>
      </c>
    </row>
    <row r="1707" spans="1:29">
      <c r="A1707" s="11">
        <v>38940</v>
      </c>
      <c r="B1707" s="1">
        <v>-0.01197613903650485</v>
      </c>
      <c r="C1707" s="1">
        <v>-0.002774722868840951</v>
      </c>
      <c r="D1707" s="1">
        <v>0.002202785113307293</v>
      </c>
      <c r="E1707" s="1">
        <v>0.01920640841862409</v>
      </c>
      <c r="F1707" s="1">
        <v>-0.001108865190330932</v>
      </c>
      <c r="G1707" s="1">
        <v>0.03289168030099621</v>
      </c>
      <c r="H1707" s="1">
        <v>0.01897567109786502</v>
      </c>
      <c r="I1707" s="1">
        <v>0.006456363340591187</v>
      </c>
      <c r="J1707" s="1">
        <v>-0.009853573384454806</v>
      </c>
      <c r="K1707" s="1">
        <v>-0.001118884984742663</v>
      </c>
      <c r="L1707" s="1">
        <v>0.01966517401288104</v>
      </c>
      <c r="M1707" s="1">
        <v>0.001254192643563412</v>
      </c>
      <c r="N1707" s="1">
        <v>-0.005955569616395207</v>
      </c>
      <c r="O1707" s="1">
        <v>-0.00211603227401802</v>
      </c>
      <c r="P1707" s="1">
        <v>-0.00665103036641379</v>
      </c>
      <c r="Q1707" s="1">
        <v>0.001383935343405751</v>
      </c>
      <c r="R1707" s="1">
        <v>0.03273920425136234</v>
      </c>
      <c r="S1707" s="1">
        <v>0.01640407657455478</v>
      </c>
      <c r="T1707" s="1">
        <v>-0.003882226891378404</v>
      </c>
      <c r="U1707" s="1">
        <v>0.06780199493586037</v>
      </c>
      <c r="V1707" s="1">
        <v>-0.0181633838131906</v>
      </c>
      <c r="W1707" s="1">
        <v>-0.00601141278547912</v>
      </c>
      <c r="X1707" s="1">
        <v>0.00056982058860644</v>
      </c>
      <c r="Y1707" s="1">
        <v>-0.004080671922762069</v>
      </c>
      <c r="Z1707" s="1">
        <v>0.01782430800175794</v>
      </c>
      <c r="AA1707" s="1">
        <v>0.006960336019488089</v>
      </c>
      <c r="AB1707" s="1">
        <v>0.02516144822279998</v>
      </c>
      <c r="AC1707" s="1">
        <v>-0.02018054346544917</v>
      </c>
    </row>
    <row r="1708" spans="1:29">
      <c r="A1708" s="11">
        <v>38943</v>
      </c>
      <c r="B1708" s="1">
        <v>0</v>
      </c>
      <c r="C1708" s="1">
        <v>0.06399344660123885</v>
      </c>
      <c r="D1708" s="1">
        <v>0.004057905073254542</v>
      </c>
      <c r="E1708" s="1">
        <v>0.0368608421511285</v>
      </c>
      <c r="F1708" s="1">
        <v>-0.001318287377776839</v>
      </c>
      <c r="G1708" s="1">
        <v>0.02675804770892132</v>
      </c>
      <c r="H1708" s="1">
        <v>0.006007043363198683</v>
      </c>
      <c r="I1708" s="1">
        <v>-0.003947626834368334</v>
      </c>
      <c r="J1708" s="1">
        <v>0.004523415827506039</v>
      </c>
      <c r="K1708" s="1">
        <v>0.0176972117058507</v>
      </c>
      <c r="L1708" s="1">
        <v>0.007634270704114821</v>
      </c>
      <c r="M1708" s="1">
        <v>0.06126279790753819</v>
      </c>
      <c r="N1708" s="1">
        <v>0.01883007571662842</v>
      </c>
      <c r="O1708" s="1">
        <v>0.0118279244355104</v>
      </c>
      <c r="P1708" s="1">
        <v>0.03285946096122894</v>
      </c>
      <c r="Q1708" s="1">
        <v>0.01813764449560318</v>
      </c>
      <c r="R1708" s="1">
        <v>0.01805147490247561</v>
      </c>
      <c r="S1708" s="1">
        <v>0.002582409981820577</v>
      </c>
      <c r="T1708" s="1">
        <v>0.01390328820028941</v>
      </c>
      <c r="U1708" s="1">
        <v>0.0067997246617435</v>
      </c>
      <c r="V1708" s="1">
        <v>0.02096603435373834</v>
      </c>
      <c r="W1708" s="1">
        <v>0.001324850618870776</v>
      </c>
      <c r="X1708" s="1">
        <v>0.0136093842121412</v>
      </c>
      <c r="Y1708" s="1">
        <v>0.003397752374617813</v>
      </c>
      <c r="Z1708" s="1">
        <v>0.01208725168334546</v>
      </c>
      <c r="AA1708" s="1">
        <v>0.003788324194006876</v>
      </c>
      <c r="AB1708" s="1">
        <v>0.02534357521106045</v>
      </c>
      <c r="AC1708" s="1">
        <v>0.01029797420816414</v>
      </c>
    </row>
    <row r="1709" spans="1:29">
      <c r="A1709" s="11">
        <v>38945</v>
      </c>
      <c r="B1709" s="1">
        <v>0.01196981526548768</v>
      </c>
      <c r="C1709" s="1">
        <v>0.06768197626104167</v>
      </c>
      <c r="D1709" s="1">
        <v>0.004209731762068625</v>
      </c>
      <c r="E1709" s="1">
        <v>-0.01637726049462906</v>
      </c>
      <c r="F1709" s="1">
        <v>0.009934725694779045</v>
      </c>
      <c r="G1709" s="1">
        <v>0.04522937861222154</v>
      </c>
      <c r="H1709" s="1">
        <v>0.0334397146590919</v>
      </c>
      <c r="I1709" s="1">
        <v>0.04792872942262627</v>
      </c>
      <c r="J1709" s="1">
        <v>0.01501074145950265</v>
      </c>
      <c r="K1709" s="1">
        <v>0.01474793965020793</v>
      </c>
      <c r="L1709" s="1">
        <v>-0.001823217833085589</v>
      </c>
      <c r="M1709" s="1">
        <v>0.07519797924631355</v>
      </c>
      <c r="N1709" s="1">
        <v>0.01316140621819573</v>
      </c>
      <c r="O1709" s="1">
        <v>0.02321840863069879</v>
      </c>
      <c r="P1709" s="1">
        <v>0.01854990670330037</v>
      </c>
      <c r="Q1709" s="1">
        <v>0.02188769317271011</v>
      </c>
      <c r="R1709" s="1">
        <v>0.01675977766472547</v>
      </c>
      <c r="S1709" s="1">
        <v>0.003219732880694659</v>
      </c>
      <c r="T1709" s="1">
        <v>0.01956485837623134</v>
      </c>
      <c r="U1709" s="1">
        <v>0.002085484718185482</v>
      </c>
      <c r="V1709" s="1">
        <v>0.02717864178022444</v>
      </c>
      <c r="W1709" s="1">
        <v>-0.01484054962962156</v>
      </c>
      <c r="X1709" s="1">
        <v>0.02110790909514915</v>
      </c>
      <c r="Y1709" s="1">
        <v>0.00627480365541766</v>
      </c>
      <c r="Z1709" s="1">
        <v>0.001410365887841269</v>
      </c>
      <c r="AA1709" s="1">
        <v>-0.02284319402189128</v>
      </c>
      <c r="AB1709" s="1">
        <v>0.003363908849805419</v>
      </c>
      <c r="AC1709" s="1">
        <v>0.008919018021846137</v>
      </c>
    </row>
    <row r="1710" spans="1:29">
      <c r="A1710" s="11">
        <v>38946</v>
      </c>
      <c r="B1710" s="1">
        <v>-0.004791185637368911</v>
      </c>
      <c r="C1710" s="1">
        <v>0.0004324053284061602</v>
      </c>
      <c r="D1710" s="1">
        <v>-0.01027076817596262</v>
      </c>
      <c r="E1710" s="1">
        <v>-0.006700495860915034</v>
      </c>
      <c r="F1710" s="1">
        <v>0.02417966379246717</v>
      </c>
      <c r="G1710" s="1">
        <v>-0.02946630272064232</v>
      </c>
      <c r="H1710" s="1">
        <v>-0.02118660370726344</v>
      </c>
      <c r="I1710" s="1">
        <v>0.002954629012696053</v>
      </c>
      <c r="J1710" s="1">
        <v>-0.02573234651612666</v>
      </c>
      <c r="K1710" s="1">
        <v>0.01908855587530489</v>
      </c>
      <c r="L1710" s="1">
        <v>0.003024565452034444</v>
      </c>
      <c r="M1710" s="1">
        <v>-0.0152614036714932</v>
      </c>
      <c r="N1710" s="1">
        <v>0.001105739430899533</v>
      </c>
      <c r="O1710" s="1">
        <v>0.01607278384942323</v>
      </c>
      <c r="P1710" s="1">
        <v>-0.0139042591891918</v>
      </c>
      <c r="Q1710" s="1">
        <v>-0.02480072476928075</v>
      </c>
      <c r="R1710" s="1">
        <v>0.01872926233767358</v>
      </c>
      <c r="S1710" s="1">
        <v>-0.02246447119881645</v>
      </c>
      <c r="T1710" s="1">
        <v>-0.007709361830107953</v>
      </c>
      <c r="U1710" s="1">
        <v>0.04400648980450605</v>
      </c>
      <c r="V1710" s="1">
        <v>0.01017223880635698</v>
      </c>
      <c r="W1710" s="1">
        <v>-0.01763262000991261</v>
      </c>
      <c r="X1710" s="1">
        <v>0.02440215539696822</v>
      </c>
      <c r="Y1710" s="1">
        <v>0.0225677906272479</v>
      </c>
      <c r="Z1710" s="1">
        <v>-0.0259176990954485</v>
      </c>
      <c r="AA1710" s="1">
        <v>0.02053154961205061</v>
      </c>
      <c r="AB1710" s="1">
        <v>-0.01025208620559392</v>
      </c>
      <c r="AC1710" s="1">
        <v>-0.006702832654044255</v>
      </c>
    </row>
    <row r="1711" spans="1:29">
      <c r="A1711" s="11">
        <v>38947</v>
      </c>
      <c r="B1711" s="1">
        <v>-0.007823345189714614</v>
      </c>
      <c r="C1711" s="1">
        <v>0.0786289101196509</v>
      </c>
      <c r="D1711" s="1">
        <v>-0.01546021941648656</v>
      </c>
      <c r="E1711" s="1">
        <v>0.02906030877180799</v>
      </c>
      <c r="F1711" s="1">
        <v>0.004600743493590853</v>
      </c>
      <c r="G1711" s="1">
        <v>0.003397165564061888</v>
      </c>
      <c r="H1711" s="1">
        <v>0</v>
      </c>
      <c r="I1711" s="1">
        <v>-0.008896562773280547</v>
      </c>
      <c r="J1711" s="1">
        <v>-0.02276849429907846</v>
      </c>
      <c r="K1711" s="1">
        <v>0.01298449902328391</v>
      </c>
      <c r="L1711" s="1">
        <v>0.002503882765269472</v>
      </c>
      <c r="M1711" s="1">
        <v>0.04158764060072517</v>
      </c>
      <c r="N1711" s="1">
        <v>-0.007454405180677859</v>
      </c>
      <c r="O1711" s="1">
        <v>7.755099664574772E-05</v>
      </c>
      <c r="P1711" s="1">
        <v>0.01241210927121572</v>
      </c>
      <c r="Q1711" s="1">
        <v>-0.0007018058384712367</v>
      </c>
      <c r="R1711" s="1">
        <v>-0.009567748601690296</v>
      </c>
      <c r="S1711" s="1">
        <v>0.009848747906113786</v>
      </c>
      <c r="T1711" s="1">
        <v>-0.002892477111514302</v>
      </c>
      <c r="U1711" s="1">
        <v>0.003275201913031989</v>
      </c>
      <c r="V1711" s="1">
        <v>0.008265489679926796</v>
      </c>
      <c r="W1711" s="1">
        <v>0.004219749732144118</v>
      </c>
      <c r="X1711" s="1">
        <v>0.01486567085997548</v>
      </c>
      <c r="Y1711" s="1">
        <v>0.01577781259091826</v>
      </c>
      <c r="Z1711" s="1">
        <v>-0.01089380025906428</v>
      </c>
      <c r="AA1711" s="1">
        <v>0.01454067071614018</v>
      </c>
      <c r="AB1711" s="1">
        <v>-0.008640456127352314</v>
      </c>
      <c r="AC1711" s="1">
        <v>0.001858205514655209</v>
      </c>
    </row>
    <row r="1712" spans="1:29">
      <c r="A1712" s="11">
        <v>38950</v>
      </c>
      <c r="B1712" s="1">
        <v>0.002729414236064542</v>
      </c>
      <c r="C1712" s="1">
        <v>-0.009078805348608499</v>
      </c>
      <c r="D1712" s="1">
        <v>-0.01140072667257774</v>
      </c>
      <c r="E1712" s="1">
        <v>0.008211386282497957</v>
      </c>
      <c r="F1712" s="1">
        <v>-0.01437451610733043</v>
      </c>
      <c r="G1712" s="1">
        <v>-0.01311889975704594</v>
      </c>
      <c r="H1712" s="1">
        <v>-0.004722458937753027</v>
      </c>
      <c r="I1712" s="1">
        <v>-0.004220733276743771</v>
      </c>
      <c r="J1712" s="1">
        <v>0.002174476602687436</v>
      </c>
      <c r="K1712" s="1">
        <v>-0.00672391131271699</v>
      </c>
      <c r="L1712" s="1">
        <v>0.02048762294704698</v>
      </c>
      <c r="M1712" s="1">
        <v>0.009205643309188494</v>
      </c>
      <c r="N1712" s="1">
        <v>0.005563333859358366</v>
      </c>
      <c r="O1712" s="1">
        <v>0.02954200241575689</v>
      </c>
      <c r="P1712" s="1">
        <v>0.006080814394817669</v>
      </c>
      <c r="Q1712" s="1">
        <v>-0.01615350940105897</v>
      </c>
      <c r="R1712" s="1">
        <v>0.01108045857822626</v>
      </c>
      <c r="S1712" s="1">
        <v>-0.01625489378071698</v>
      </c>
      <c r="T1712" s="1">
        <v>0.004834669581369688</v>
      </c>
      <c r="U1712" s="1">
        <v>-0.0117809022331985</v>
      </c>
      <c r="V1712" s="1">
        <v>0.003579262801246763</v>
      </c>
      <c r="W1712" s="1">
        <v>0.001124270320749243</v>
      </c>
      <c r="X1712" s="1">
        <v>0.01011812009423663</v>
      </c>
      <c r="Y1712" s="1">
        <v>-0.00162012528807931</v>
      </c>
      <c r="Z1712" s="1">
        <v>-0.009649179255966756</v>
      </c>
      <c r="AA1712" s="1">
        <v>0.003468521573280148</v>
      </c>
      <c r="AB1712" s="1">
        <v>0.02594856449211913</v>
      </c>
      <c r="AC1712" s="1">
        <v>-0.002831025904405537</v>
      </c>
    </row>
    <row r="1713" spans="1:29">
      <c r="A1713" s="11">
        <v>38951</v>
      </c>
      <c r="B1713" s="1">
        <v>-0.01315569536856098</v>
      </c>
      <c r="C1713" s="1">
        <v>-0.04971672976857888</v>
      </c>
      <c r="D1713" s="1">
        <v>-0.01248991461573379</v>
      </c>
      <c r="E1713" s="1">
        <v>0.00139073636924647</v>
      </c>
      <c r="F1713" s="1">
        <v>-0.02241880118676454</v>
      </c>
      <c r="G1713" s="1">
        <v>-0.0008575863898863112</v>
      </c>
      <c r="H1713" s="1">
        <v>0.004942625058163008</v>
      </c>
      <c r="I1713" s="1">
        <v>0.02525212378431063</v>
      </c>
      <c r="J1713" s="1">
        <v>0.01921894138022329</v>
      </c>
      <c r="K1713" s="1">
        <v>-0.01586634048792723</v>
      </c>
      <c r="L1713" s="1">
        <v>-0.009426142901729606</v>
      </c>
      <c r="M1713" s="1">
        <v>-0.04666936678594702</v>
      </c>
      <c r="N1713" s="1">
        <v>0.0063622734355957</v>
      </c>
      <c r="O1713" s="1">
        <v>-0.006251016845089108</v>
      </c>
      <c r="P1713" s="1">
        <v>-0.01286784402642993</v>
      </c>
      <c r="Q1713" s="1">
        <v>0.01259717065884458</v>
      </c>
      <c r="R1713" s="1">
        <v>-0.002622756472524301</v>
      </c>
      <c r="S1713" s="1">
        <v>0.02643739758061514</v>
      </c>
      <c r="T1713" s="1">
        <v>-0.005547132493296303</v>
      </c>
      <c r="U1713" s="1">
        <v>-0.01618242351966515</v>
      </c>
      <c r="V1713" s="1">
        <v>0.02508045489696475</v>
      </c>
      <c r="W1713" s="1">
        <v>0.0002956220862229131</v>
      </c>
      <c r="X1713" s="1">
        <v>-0.0153744949914042</v>
      </c>
      <c r="Y1713" s="1">
        <v>-0.0003816052369902678</v>
      </c>
      <c r="Z1713" s="1">
        <v>0.01456547534526154</v>
      </c>
      <c r="AA1713" s="1">
        <v>-0.001956840926646053</v>
      </c>
      <c r="AB1713" s="1">
        <v>-0.02292696874568922</v>
      </c>
      <c r="AC1713" s="1">
        <v>0.002741245517561497</v>
      </c>
    </row>
    <row r="1714" spans="1:29">
      <c r="A1714" s="11">
        <v>38952</v>
      </c>
      <c r="B1714" s="1">
        <v>0.02467051207045912</v>
      </c>
      <c r="C1714" s="1">
        <v>-0.009357774033260546</v>
      </c>
      <c r="D1714" s="1">
        <v>-0.009430447007884202</v>
      </c>
      <c r="E1714" s="1">
        <v>-0.02440012273622216</v>
      </c>
      <c r="F1714" s="1">
        <v>0.005551251138709468</v>
      </c>
      <c r="G1714" s="1">
        <v>-0.02081559390993259</v>
      </c>
      <c r="H1714" s="1">
        <v>0.007672557179795536</v>
      </c>
      <c r="I1714" s="1">
        <v>-0.006695981746668078</v>
      </c>
      <c r="J1714" s="1">
        <v>-0.01490280095545449</v>
      </c>
      <c r="K1714" s="1">
        <v>-0.01182293307666105</v>
      </c>
      <c r="L1714" s="1">
        <v>-0.007439215984978209</v>
      </c>
      <c r="M1714" s="1">
        <v>0.0005561570953502848</v>
      </c>
      <c r="N1714" s="1">
        <v>-0.01704219974132248</v>
      </c>
      <c r="O1714" s="1">
        <v>-0.04084870874854341</v>
      </c>
      <c r="P1714" s="1">
        <v>-0.01155471038086631</v>
      </c>
      <c r="Q1714" s="1">
        <v>-0.006012537941124996</v>
      </c>
      <c r="R1714" s="1">
        <v>-0.002723369715433743</v>
      </c>
      <c r="S1714" s="1">
        <v>-0.02124906157009732</v>
      </c>
      <c r="T1714" s="1">
        <v>-0.01741698194300867</v>
      </c>
      <c r="U1714" s="1">
        <v>0.01576728795852178</v>
      </c>
      <c r="V1714" s="1">
        <v>0.004713618113225015</v>
      </c>
      <c r="W1714" s="1">
        <v>-0.02109910193051823</v>
      </c>
      <c r="X1714" s="1">
        <v>0.002306656300491206</v>
      </c>
      <c r="Y1714" s="1">
        <v>-9.576534707733675E-05</v>
      </c>
      <c r="Z1714" s="1">
        <v>-0.01930370203372289</v>
      </c>
      <c r="AA1714" s="1">
        <v>-0.008103003898673244</v>
      </c>
      <c r="AB1714" s="1">
        <v>-0.007459383184802548</v>
      </c>
      <c r="AC1714" s="1">
        <v>-0.002245609547934402</v>
      </c>
    </row>
    <row r="1715" spans="1:29">
      <c r="A1715" s="11">
        <v>38953</v>
      </c>
      <c r="B1715" s="1">
        <v>-0.0155525162108584</v>
      </c>
      <c r="C1715" s="1">
        <v>0.004007080084369452</v>
      </c>
      <c r="D1715" s="1">
        <v>-0.01472555445626189</v>
      </c>
      <c r="E1715" s="1">
        <v>0.004270006702806972</v>
      </c>
      <c r="F1715" s="1">
        <v>0.004657824542935396</v>
      </c>
      <c r="G1715" s="1">
        <v>0.00372550033454</v>
      </c>
      <c r="H1715" s="1">
        <v>0.04080471401571129</v>
      </c>
      <c r="I1715" s="1">
        <v>0.000468832051223611</v>
      </c>
      <c r="J1715" s="1">
        <v>0.03735742022184207</v>
      </c>
      <c r="K1715" s="1">
        <v>0.008483816313548775</v>
      </c>
      <c r="L1715" s="1">
        <v>-0.0005656885939508971</v>
      </c>
      <c r="M1715" s="1">
        <v>0.01467816876153405</v>
      </c>
      <c r="N1715" s="1">
        <v>0.006991023459138379</v>
      </c>
      <c r="O1715" s="1">
        <v>0.01287940162068146</v>
      </c>
      <c r="P1715" s="1">
        <v>-0.01258848861981321</v>
      </c>
      <c r="Q1715" s="1">
        <v>-0.007802207433351915</v>
      </c>
      <c r="R1715" s="1">
        <v>0.04232985333742034</v>
      </c>
      <c r="S1715" s="1">
        <v>-0.004605259583603694</v>
      </c>
      <c r="T1715" s="1">
        <v>0.01332332400237934</v>
      </c>
      <c r="U1715" s="1">
        <v>0.01432467452744879</v>
      </c>
      <c r="V1715" s="1">
        <v>0.001954930204076888</v>
      </c>
      <c r="W1715" s="1">
        <v>0.004890370121140686</v>
      </c>
      <c r="X1715" s="1">
        <v>0.01510665382969623</v>
      </c>
      <c r="Y1715" s="1">
        <v>0.003342329081045481</v>
      </c>
      <c r="Z1715" s="1">
        <v>0.02364003938512393</v>
      </c>
      <c r="AA1715" s="1">
        <v>0.01133177746459113</v>
      </c>
      <c r="AB1715" s="1">
        <v>-0.007465486736274007</v>
      </c>
      <c r="AC1715" s="1">
        <v>0.008610714981559298</v>
      </c>
    </row>
    <row r="1716" spans="1:29">
      <c r="A1716" s="11">
        <v>38954</v>
      </c>
      <c r="B1716" s="1">
        <v>0.04222970541158477</v>
      </c>
      <c r="C1716" s="1">
        <v>-0.009978254680351406</v>
      </c>
      <c r="D1716" s="1">
        <v>0.008353629910032634</v>
      </c>
      <c r="E1716" s="1">
        <v>-0.0008099441024206344</v>
      </c>
      <c r="F1716" s="1">
        <v>-0.008791806113454093</v>
      </c>
      <c r="G1716" s="1">
        <v>0.002838246949546486</v>
      </c>
      <c r="H1716" s="1">
        <v>0.0300129359281831</v>
      </c>
      <c r="I1716" s="1">
        <v>-0.003925588708607375</v>
      </c>
      <c r="J1716" s="1">
        <v>0.02767861571607577</v>
      </c>
      <c r="K1716" s="1">
        <v>0.02070756101249627</v>
      </c>
      <c r="L1716" s="1">
        <v>-0.0001131450887428276</v>
      </c>
      <c r="M1716" s="1">
        <v>0.02246578871854865</v>
      </c>
      <c r="N1716" s="1">
        <v>0.0005553880837170233</v>
      </c>
      <c r="O1716" s="1">
        <v>0.01700589236732775</v>
      </c>
      <c r="P1716" s="1">
        <v>0.01973063672477404</v>
      </c>
      <c r="Q1716" s="1">
        <v>0.003658490852743279</v>
      </c>
      <c r="R1716" s="1">
        <v>0.003432937694860527</v>
      </c>
      <c r="S1716" s="1">
        <v>0.01387962654816755</v>
      </c>
      <c r="T1716" s="1">
        <v>0.03481389687719605</v>
      </c>
      <c r="U1716" s="1">
        <v>-0.007368136481778809</v>
      </c>
      <c r="V1716" s="1">
        <v>-0.001393522557339155</v>
      </c>
      <c r="W1716" s="1">
        <v>-0.003364333480152526</v>
      </c>
      <c r="X1716" s="1">
        <v>-0.009301083535132593</v>
      </c>
      <c r="Y1716" s="1">
        <v>0.01732175247410539</v>
      </c>
      <c r="Z1716" s="1">
        <v>0.01604031261214556</v>
      </c>
      <c r="AA1716" s="1">
        <v>-0.01120480708417948</v>
      </c>
      <c r="AB1716" s="1">
        <v>-0.006368652670126651</v>
      </c>
      <c r="AC1716" s="1">
        <v>-0.009022267536186512</v>
      </c>
    </row>
    <row r="1717" spans="1:29">
      <c r="A1717" s="11">
        <v>38957</v>
      </c>
      <c r="B1717" s="1">
        <v>0.01821925032962901</v>
      </c>
      <c r="C1717" s="1">
        <v>0.03081333759311256</v>
      </c>
      <c r="D1717" s="1">
        <v>0.007477731653304565</v>
      </c>
      <c r="E1717" s="1">
        <v>-0.01276596119329843</v>
      </c>
      <c r="F1717" s="1">
        <v>-0.01025577313406967</v>
      </c>
      <c r="G1717" s="1">
        <v>-0.01284541014180218</v>
      </c>
      <c r="H1717" s="1">
        <v>-0.01657270010022116</v>
      </c>
      <c r="I1717" s="1">
        <v>-0.00535303819773969</v>
      </c>
      <c r="J1717" s="1">
        <v>0.02258908452156971</v>
      </c>
      <c r="K1717" s="1">
        <v>0.01563830831037172</v>
      </c>
      <c r="L1717" s="1">
        <v>0.003424206928946738</v>
      </c>
      <c r="M1717" s="1">
        <v>0.009646200970909513</v>
      </c>
      <c r="N1717" s="1">
        <v>-0.0002774941536840547</v>
      </c>
      <c r="O1717" s="1">
        <v>7.671223112426517E-05</v>
      </c>
      <c r="P1717" s="1">
        <v>0.005060633124461367</v>
      </c>
      <c r="Q1717" s="1">
        <v>0.003100028649374753</v>
      </c>
      <c r="R1717" s="1">
        <v>0.01030950091089133</v>
      </c>
      <c r="S1717" s="1">
        <v>0.01629756437181284</v>
      </c>
      <c r="T1717" s="1">
        <v>0.01524692716450105</v>
      </c>
      <c r="U1717" s="1">
        <v>-4.758857423381446E-05</v>
      </c>
      <c r="V1717" s="1">
        <v>-0.0126713915795944</v>
      </c>
      <c r="W1717" s="1">
        <v>0.009524535331826955</v>
      </c>
      <c r="X1717" s="1">
        <v>0</v>
      </c>
      <c r="Y1717" s="1">
        <v>0.01618501334610745</v>
      </c>
      <c r="Z1717" s="1">
        <v>0.003423942819636316</v>
      </c>
      <c r="AA1717" s="1">
        <v>0.002767394958878677</v>
      </c>
      <c r="AB1717" s="1">
        <v>0.01897541647939516</v>
      </c>
      <c r="AC1717" s="1">
        <v>0.004894958408648176</v>
      </c>
    </row>
    <row r="1718" spans="1:29">
      <c r="A1718" s="11">
        <v>38958</v>
      </c>
      <c r="B1718" s="1">
        <v>-0.005296667521315968</v>
      </c>
      <c r="C1718" s="1">
        <v>-0.01480630029774854</v>
      </c>
      <c r="D1718" s="1">
        <v>-0.02093426885146432</v>
      </c>
      <c r="E1718" s="1">
        <v>0.01929396504667569</v>
      </c>
      <c r="F1718" s="1">
        <v>-0.001050138774593479</v>
      </c>
      <c r="G1718" s="1">
        <v>0.01676211403430083</v>
      </c>
      <c r="H1718" s="1">
        <v>0.005741086343909352</v>
      </c>
      <c r="I1718" s="1">
        <v>0</v>
      </c>
      <c r="J1718" s="1">
        <v>-0.006513913016949036</v>
      </c>
      <c r="K1718" s="1">
        <v>-0.02247240902969794</v>
      </c>
      <c r="L1718" s="1">
        <v>0.01864348401037019</v>
      </c>
      <c r="M1718" s="1">
        <v>0.02993648929753423</v>
      </c>
      <c r="N1718" s="1">
        <v>0.02526373608975341</v>
      </c>
      <c r="O1718" s="1">
        <v>0.007593059140376113</v>
      </c>
      <c r="P1718" s="1">
        <v>0.004541643029504216</v>
      </c>
      <c r="Q1718" s="1">
        <v>0.02042341949741533</v>
      </c>
      <c r="R1718" s="1">
        <v>-0.002896545846536536</v>
      </c>
      <c r="S1718" s="1">
        <v>-0.009621881227908524</v>
      </c>
      <c r="T1718" s="1">
        <v>0.003427714860972264</v>
      </c>
      <c r="U1718" s="1">
        <v>0.001951092568993618</v>
      </c>
      <c r="V1718" s="1">
        <v>0.02527252005529279</v>
      </c>
      <c r="W1718" s="1">
        <v>-0.0096738586419578</v>
      </c>
      <c r="X1718" s="1">
        <v>-0.007863135636084762</v>
      </c>
      <c r="Y1718" s="1">
        <v>-0.007917544787439779</v>
      </c>
      <c r="Z1718" s="1">
        <v>-0.01952442638031759</v>
      </c>
      <c r="AA1718" s="1">
        <v>0.03863073955969187</v>
      </c>
      <c r="AB1718" s="1">
        <v>-0.0210488182579639</v>
      </c>
      <c r="AC1718" s="1">
        <v>0.02406214783297966</v>
      </c>
    </row>
    <row r="1719" spans="1:29">
      <c r="A1719" s="11">
        <v>38959</v>
      </c>
      <c r="B1719" s="1">
        <v>-0.0005755277587687901</v>
      </c>
      <c r="C1719" s="1">
        <v>0.05983211637218777</v>
      </c>
      <c r="D1719" s="1">
        <v>0.002905246682181284</v>
      </c>
      <c r="E1719" s="1">
        <v>0.0002015702015842891</v>
      </c>
      <c r="F1719" s="1">
        <v>0.008270159249830433</v>
      </c>
      <c r="G1719" s="1">
        <v>-0.02190867012937769</v>
      </c>
      <c r="H1719" s="1">
        <v>-0.003498819993027591</v>
      </c>
      <c r="I1719" s="1">
        <v>-0.006446253677714897</v>
      </c>
      <c r="J1719" s="1">
        <v>-0.01140246338693507</v>
      </c>
      <c r="K1719" s="1">
        <v>0.006811943272944321</v>
      </c>
      <c r="L1719" s="1">
        <v>-0.002547572224106842</v>
      </c>
      <c r="M1719" s="1">
        <v>0.01803735430449893</v>
      </c>
      <c r="N1719" s="1">
        <v>0.01462217827360601</v>
      </c>
      <c r="O1719" s="1">
        <v>0.0007611751707872205</v>
      </c>
      <c r="P1719" s="1">
        <v>0.006683152966408867</v>
      </c>
      <c r="Q1719" s="1">
        <v>-0.0001222747191162998</v>
      </c>
      <c r="R1719" s="1">
        <v>0.008893134725937113</v>
      </c>
      <c r="S1719" s="1">
        <v>-0.03238324739884735</v>
      </c>
      <c r="T1719" s="1">
        <v>0.00943537237024028</v>
      </c>
      <c r="U1719" s="1">
        <v>-0.002802062841388953</v>
      </c>
      <c r="V1719" s="1">
        <v>-0.0009924700124025465</v>
      </c>
      <c r="W1719" s="1">
        <v>-0.009346346102765746</v>
      </c>
      <c r="X1719" s="1">
        <v>0.01046849181240428</v>
      </c>
      <c r="Y1719" s="1">
        <v>-0.023199772158216</v>
      </c>
      <c r="Z1719" s="1">
        <v>-0.02010639930125147</v>
      </c>
      <c r="AA1719" s="1">
        <v>0.009614735894527326</v>
      </c>
      <c r="AB1719" s="1">
        <v>-0.008752606332791957</v>
      </c>
      <c r="AC1719" s="1">
        <v>0.001426952132062453</v>
      </c>
    </row>
    <row r="1720" spans="1:29">
      <c r="A1720" s="11">
        <v>38960</v>
      </c>
      <c r="B1720" s="1">
        <v>-0.01713453984639746</v>
      </c>
      <c r="C1720" s="1">
        <v>-0.03264191060858102</v>
      </c>
      <c r="D1720" s="1">
        <v>-0.02643481418811755</v>
      </c>
      <c r="E1720" s="1">
        <v>0.0108715619356583</v>
      </c>
      <c r="F1720" s="1">
        <v>0.004240136506716397</v>
      </c>
      <c r="G1720" s="1">
        <v>0.001330543841167486</v>
      </c>
      <c r="H1720" s="1">
        <v>-0.03898758772386413</v>
      </c>
      <c r="I1720" s="1">
        <v>0.01434524530464754</v>
      </c>
      <c r="J1720" s="1">
        <v>-0.007208708839674838</v>
      </c>
      <c r="K1720" s="1">
        <v>-0.008668157482289107</v>
      </c>
      <c r="L1720" s="1">
        <v>0.002887050473354247</v>
      </c>
      <c r="M1720" s="1">
        <v>0.003239895071982302</v>
      </c>
      <c r="N1720" s="1">
        <v>0.02215110082931027</v>
      </c>
      <c r="O1720" s="1">
        <v>-0.01688611970614418</v>
      </c>
      <c r="P1720" s="1">
        <v>-0.004003169607530777</v>
      </c>
      <c r="Q1720" s="1">
        <v>-0.003152520122137736</v>
      </c>
      <c r="R1720" s="1">
        <v>-0.01014336482765865</v>
      </c>
      <c r="S1720" s="1">
        <v>-0.03145938250731461</v>
      </c>
      <c r="T1720" s="1">
        <v>0.0005376005297392794</v>
      </c>
      <c r="U1720" s="1">
        <v>-0.001905067385565617</v>
      </c>
      <c r="V1720" s="1">
        <v>0.003698207601373182</v>
      </c>
      <c r="W1720" s="1">
        <v>-0.02708616602027369</v>
      </c>
      <c r="X1720" s="1">
        <v>-0.009833123175799319</v>
      </c>
      <c r="Y1720" s="1">
        <v>0.002850070123399773</v>
      </c>
      <c r="Z1720" s="1">
        <v>-0.02091339220083188</v>
      </c>
      <c r="AA1720" s="1">
        <v>-0.01823210112389684</v>
      </c>
      <c r="AB1720" s="1">
        <v>-0.0262337122100873</v>
      </c>
      <c r="AC1720" s="1">
        <v>-0.01462878739710116</v>
      </c>
    </row>
    <row r="1721" spans="1:29">
      <c r="A1721" s="11">
        <v>38961</v>
      </c>
      <c r="B1721" s="1">
        <v>0.02578362632664866</v>
      </c>
      <c r="C1721" s="1">
        <v>0.02682889364099883</v>
      </c>
      <c r="D1721" s="1">
        <v>0.003254537211719644</v>
      </c>
      <c r="E1721" s="1">
        <v>0.0268872045279116</v>
      </c>
      <c r="F1721" s="1">
        <v>0.03031784841075802</v>
      </c>
      <c r="G1721" s="1">
        <v>-0.001771663829893466</v>
      </c>
      <c r="H1721" s="1">
        <v>0.04326132016212791</v>
      </c>
      <c r="I1721" s="1">
        <v>0.02840224577662886</v>
      </c>
      <c r="J1721" s="1">
        <v>0.004356562969962896</v>
      </c>
      <c r="K1721" s="1">
        <v>0.01876713328023949</v>
      </c>
      <c r="L1721" s="1">
        <v>0.002269864128710219</v>
      </c>
      <c r="M1721" s="1">
        <v>-0.01322040699712501</v>
      </c>
      <c r="N1721" s="1">
        <v>-0.01018274090441851</v>
      </c>
      <c r="O1721" s="1">
        <v>0.02096719270236314</v>
      </c>
      <c r="P1721" s="1">
        <v>0.01029245316497285</v>
      </c>
      <c r="Q1721" s="1">
        <v>-0.01170305449447107</v>
      </c>
      <c r="R1721" s="1">
        <v>0.004609074038538941</v>
      </c>
      <c r="S1721" s="1">
        <v>0.0117484806587933</v>
      </c>
      <c r="T1721" s="1">
        <v>0</v>
      </c>
      <c r="U1721" s="1">
        <v>0.0301093580015277</v>
      </c>
      <c r="V1721" s="1">
        <v>0.01600433784427646</v>
      </c>
      <c r="W1721" s="1">
        <v>0.02439925466003956</v>
      </c>
      <c r="X1721" s="1">
        <v>0.02009783109776442</v>
      </c>
      <c r="Y1721" s="1">
        <v>0.02046216622025843</v>
      </c>
      <c r="Z1721" s="1">
        <v>0.01128463250903122</v>
      </c>
      <c r="AA1721" s="1">
        <v>-0.0004465652380414298</v>
      </c>
      <c r="AB1721" s="1">
        <v>-0.01991699752457987</v>
      </c>
      <c r="AC1721" s="1">
        <v>-0.0006749881322671847</v>
      </c>
    </row>
    <row r="1722" spans="1:29">
      <c r="A1722" s="11">
        <v>38964</v>
      </c>
      <c r="B1722" s="1">
        <v>0.005712759965584624</v>
      </c>
      <c r="C1722" s="1">
        <v>0.03164965392667218</v>
      </c>
      <c r="D1722" s="1">
        <v>-0.005839252671563933</v>
      </c>
      <c r="E1722" s="1">
        <v>0.003103099845775281</v>
      </c>
      <c r="F1722" s="1">
        <v>-0.005979338145774005</v>
      </c>
      <c r="G1722" s="1">
        <v>0.03550019930581483</v>
      </c>
      <c r="H1722" s="1">
        <v>0.00829326279739484</v>
      </c>
      <c r="I1722" s="1">
        <v>0.004621757334615673</v>
      </c>
      <c r="J1722" s="1">
        <v>0.009832267898204128</v>
      </c>
      <c r="K1722" s="1">
        <v>0.01946833877065535</v>
      </c>
      <c r="L1722" s="1">
        <v>0.02054685178453308</v>
      </c>
      <c r="M1722" s="1">
        <v>0.04152195698960059</v>
      </c>
      <c r="N1722" s="1">
        <v>0.003165403392197952</v>
      </c>
      <c r="O1722" s="1">
        <v>-0.0008333452311086731</v>
      </c>
      <c r="P1722" s="1">
        <v>0.003298736273023906</v>
      </c>
      <c r="Q1722" s="1">
        <v>0.007520574211156372</v>
      </c>
      <c r="R1722" s="1">
        <v>0.008106969173416134</v>
      </c>
      <c r="S1722" s="1">
        <v>-0.002049295612617796</v>
      </c>
      <c r="T1722" s="1">
        <v>0.004509884456165736</v>
      </c>
      <c r="U1722" s="1">
        <v>0.005002680523040537</v>
      </c>
      <c r="V1722" s="1">
        <v>-0.0004876489285694507</v>
      </c>
      <c r="W1722" s="1">
        <v>-0.02619984184749602</v>
      </c>
      <c r="X1722" s="1">
        <v>0.03981005414643857</v>
      </c>
      <c r="Y1722" s="1">
        <v>0.01318251011536287</v>
      </c>
      <c r="Z1722" s="1">
        <v>0.008468714739231498</v>
      </c>
      <c r="AA1722" s="1">
        <v>0.0345399818411054</v>
      </c>
      <c r="AB1722" s="1">
        <v>-0.0008560274295743575</v>
      </c>
      <c r="AC1722" s="1">
        <v>0.008585598124352112</v>
      </c>
    </row>
    <row r="1723" spans="1:29">
      <c r="A1723" s="11">
        <v>38965</v>
      </c>
      <c r="B1723" s="1">
        <v>0</v>
      </c>
      <c r="C1723" s="1">
        <v>-0.01344620001231178</v>
      </c>
      <c r="D1723" s="1">
        <v>-0.004568246529090159</v>
      </c>
      <c r="E1723" s="1">
        <v>0.01121430246512656</v>
      </c>
      <c r="F1723" s="1">
        <v>-0.01365208936483475</v>
      </c>
      <c r="G1723" s="1">
        <v>0.009856500455743156</v>
      </c>
      <c r="H1723" s="1">
        <v>-0.008956370694009896</v>
      </c>
      <c r="I1723" s="1">
        <v>-0.006361561495110579</v>
      </c>
      <c r="J1723" s="1">
        <v>0.02434122740483269</v>
      </c>
      <c r="K1723" s="1">
        <v>-0.003901214595578795</v>
      </c>
      <c r="L1723" s="1">
        <v>-0.006900510008245764</v>
      </c>
      <c r="M1723" s="1">
        <v>0.005597089016373902</v>
      </c>
      <c r="N1723" s="1">
        <v>-0.01288464830637948</v>
      </c>
      <c r="O1723" s="1">
        <v>-0.006446810083346022</v>
      </c>
      <c r="P1723" s="1">
        <v>0.006189229557965303</v>
      </c>
      <c r="Q1723" s="1">
        <v>0.01422792768956538</v>
      </c>
      <c r="R1723" s="1">
        <v>-0.004992810548774318</v>
      </c>
      <c r="S1723" s="1">
        <v>0.0006847491919224069</v>
      </c>
      <c r="T1723" s="1">
        <v>0.01036959785295344</v>
      </c>
      <c r="U1723" s="1">
        <v>0.001336367310429187</v>
      </c>
      <c r="V1723" s="1">
        <v>0.007419680483859548</v>
      </c>
      <c r="W1723" s="1">
        <v>-0.0003139207709315084</v>
      </c>
      <c r="X1723" s="1">
        <v>-0.01181448273778862</v>
      </c>
      <c r="Y1723" s="1">
        <v>-0.01346902052729415</v>
      </c>
      <c r="Z1723" s="1">
        <v>0.0154119155311625</v>
      </c>
      <c r="AA1723" s="1">
        <v>-0.005492266965477222</v>
      </c>
      <c r="AB1723" s="1">
        <v>0.01621828441529471</v>
      </c>
      <c r="AC1723" s="1">
        <v>-0.01367754776060359</v>
      </c>
    </row>
    <row r="1724" spans="1:29">
      <c r="A1724" s="11">
        <v>38966</v>
      </c>
      <c r="B1724" s="1">
        <v>-0.01491071360844554</v>
      </c>
      <c r="C1724" s="1">
        <v>0.02408341903795796</v>
      </c>
      <c r="D1724" s="1">
        <v>-0.009740456982880175</v>
      </c>
      <c r="E1724" s="1">
        <v>-0.0003823432934091375</v>
      </c>
      <c r="F1724" s="1">
        <v>0.007057565326620052</v>
      </c>
      <c r="G1724" s="1">
        <v>-0.01166988665422264</v>
      </c>
      <c r="H1724" s="1">
        <v>-0.002213073318382164</v>
      </c>
      <c r="I1724" s="1">
        <v>-0.0122325525258955</v>
      </c>
      <c r="J1724" s="1">
        <v>0.01677409583601408</v>
      </c>
      <c r="K1724" s="1">
        <v>-0.01484224924030841</v>
      </c>
      <c r="L1724" s="1">
        <v>-2.728273507601742E-05</v>
      </c>
      <c r="M1724" s="1">
        <v>0.02411856379253541</v>
      </c>
      <c r="N1724" s="1">
        <v>0.007458533869205919</v>
      </c>
      <c r="O1724" s="1">
        <v>-0.01503811921214127</v>
      </c>
      <c r="P1724" s="1">
        <v>0.008553070279596842</v>
      </c>
      <c r="Q1724" s="1">
        <v>-0.00202544376608238</v>
      </c>
      <c r="R1724" s="1">
        <v>0.01025778636689556</v>
      </c>
      <c r="S1724" s="1">
        <v>0.006156147384847044</v>
      </c>
      <c r="T1724" s="1">
        <v>0.003438090209752609</v>
      </c>
      <c r="U1724" s="1">
        <v>-0.004280665954199958</v>
      </c>
      <c r="V1724" s="1">
        <v>0.01397676694558325</v>
      </c>
      <c r="W1724" s="1">
        <v>0.02609781101112474</v>
      </c>
      <c r="X1724" s="1">
        <v>-0.0008456708898754162</v>
      </c>
      <c r="Y1724" s="1">
        <v>-0.003900747919534098</v>
      </c>
      <c r="Z1724" s="1">
        <v>0.01498355557840259</v>
      </c>
      <c r="AA1724" s="1">
        <v>-0.01005314107856403</v>
      </c>
      <c r="AB1724" s="1">
        <v>0.03797526757764191</v>
      </c>
      <c r="AC1724" s="1">
        <v>0.01357652413872379</v>
      </c>
    </row>
    <row r="1725" spans="1:29">
      <c r="A1725" s="11">
        <v>38967</v>
      </c>
      <c r="B1725" s="1">
        <v>-0.01066729659481114</v>
      </c>
      <c r="C1725" s="1">
        <v>-0.02661822243998224</v>
      </c>
      <c r="D1725" s="1">
        <v>-0.00671526388299426</v>
      </c>
      <c r="E1725" s="1">
        <v>-0.02773544586721433</v>
      </c>
      <c r="F1725" s="1">
        <v>-0.01041021548495435</v>
      </c>
      <c r="G1725" s="1">
        <v>0.02812346323355075</v>
      </c>
      <c r="H1725" s="1">
        <v>-0.009796923092365795</v>
      </c>
      <c r="I1725" s="1">
        <v>-0.01765034016032041</v>
      </c>
      <c r="J1725" s="1">
        <v>-0.006873956747505461</v>
      </c>
      <c r="K1725" s="1">
        <v>0</v>
      </c>
      <c r="L1725" s="1">
        <v>-0.01525946816313517</v>
      </c>
      <c r="M1725" s="1">
        <v>-0.008204449009379111</v>
      </c>
      <c r="N1725" s="1">
        <v>-0.01665759171101944</v>
      </c>
      <c r="O1725" s="1">
        <v>-0.0004652729921763576</v>
      </c>
      <c r="P1725" s="1">
        <v>-0.006861179230979952</v>
      </c>
      <c r="Q1725" s="1">
        <v>-0.005425868276503376</v>
      </c>
      <c r="R1725" s="1">
        <v>-0.01037392402308723</v>
      </c>
      <c r="S1725" s="1">
        <v>0.02787188233984494</v>
      </c>
      <c r="T1725" s="1">
        <v>-0.009805727443678691</v>
      </c>
      <c r="U1725" s="1">
        <v>-0.01349843321814459</v>
      </c>
      <c r="V1725" s="1">
        <v>-0.009977677397488449</v>
      </c>
      <c r="W1725" s="1">
        <v>-0.01522347805737279</v>
      </c>
      <c r="X1725" s="1">
        <v>0.01332046017976918</v>
      </c>
      <c r="Y1725" s="1">
        <v>0.006433551289402484</v>
      </c>
      <c r="Z1725" s="1">
        <v>0.001150324082707543</v>
      </c>
      <c r="AA1725" s="1">
        <v>0.005328360422263589</v>
      </c>
      <c r="AB1725" s="1">
        <v>-0.00243570821212058</v>
      </c>
      <c r="AC1725" s="1">
        <v>-0.02009193017683819</v>
      </c>
    </row>
    <row r="1726" spans="1:29">
      <c r="A1726" s="11">
        <v>38968</v>
      </c>
      <c r="B1726" s="1">
        <v>-0.01136505435346158</v>
      </c>
      <c r="C1726" s="1">
        <v>0.02947019233671422</v>
      </c>
      <c r="D1726" s="1">
        <v>-0.007284362654571885</v>
      </c>
      <c r="E1726" s="1">
        <v>0.01101712585001469</v>
      </c>
      <c r="F1726" s="1">
        <v>0.01553896979023128</v>
      </c>
      <c r="G1726" s="1">
        <v>-0.01211090879552368</v>
      </c>
      <c r="H1726" s="1">
        <v>0.0009336043063641331</v>
      </c>
      <c r="I1726" s="1">
        <v>0.0005300334571081144</v>
      </c>
      <c r="J1726" s="1">
        <v>0.01882634200982669</v>
      </c>
      <c r="K1726" s="1">
        <v>0.00816045532267462</v>
      </c>
      <c r="L1726" s="1">
        <v>-0.009685185747861702</v>
      </c>
      <c r="M1726" s="1">
        <v>0.01437840240013699</v>
      </c>
      <c r="N1726" s="1">
        <v>0.01075558939553822</v>
      </c>
      <c r="O1726" s="1">
        <v>-0.001317935198974829</v>
      </c>
      <c r="P1726" s="1">
        <v>0.0006719887580968198</v>
      </c>
      <c r="Q1726" s="1">
        <v>0.0009575370137473449</v>
      </c>
      <c r="R1726" s="1">
        <v>0.004530625878537142</v>
      </c>
      <c r="S1726" s="1">
        <v>-0.02645509984001626</v>
      </c>
      <c r="T1726" s="1">
        <v>0.005483927118834275</v>
      </c>
      <c r="U1726" s="1">
        <v>0.009090910271116748</v>
      </c>
      <c r="V1726" s="1">
        <v>-0.009161969009283011</v>
      </c>
      <c r="W1726" s="1">
        <v>-0.0009934456649244305</v>
      </c>
      <c r="X1726" s="1">
        <v>0.002060686448502658</v>
      </c>
      <c r="Y1726" s="1">
        <v>-0.002964652647285848</v>
      </c>
      <c r="Z1726" s="1">
        <v>0.006223380592831562</v>
      </c>
      <c r="AA1726" s="1">
        <v>0.004177647296632392</v>
      </c>
      <c r="AB1726" s="1">
        <v>0.001882066801581761</v>
      </c>
      <c r="AC1726" s="1">
        <v>-0.005662923514386242</v>
      </c>
    </row>
    <row r="1727" spans="1:29">
      <c r="A1727" s="11">
        <v>38971</v>
      </c>
      <c r="B1727" s="1">
        <v>-0.01296999856513226</v>
      </c>
      <c r="C1727" s="1">
        <v>-0.005415629484789686</v>
      </c>
      <c r="D1727" s="1">
        <v>-0.009304106633464926</v>
      </c>
      <c r="E1727" s="1">
        <v>-0.04767459813581798</v>
      </c>
      <c r="F1727" s="1">
        <v>-0.03561260196419791</v>
      </c>
      <c r="G1727" s="1">
        <v>-0.01099137910321268</v>
      </c>
      <c r="H1727" s="1">
        <v>-0.03524810304250159</v>
      </c>
      <c r="I1727" s="1">
        <v>-0.03108818056024254</v>
      </c>
      <c r="J1727" s="1">
        <v>-0.05407629282773085</v>
      </c>
      <c r="K1727" s="1">
        <v>-0.04420906746937592</v>
      </c>
      <c r="L1727" s="1">
        <v>-0.03121148759858128</v>
      </c>
      <c r="M1727" s="1">
        <v>-0.006213329445450055</v>
      </c>
      <c r="N1727" s="1">
        <v>-0.03112530362096666</v>
      </c>
      <c r="O1727" s="1">
        <v>-0.03105551739178924</v>
      </c>
      <c r="P1727" s="1">
        <v>-0.01994444042364785</v>
      </c>
      <c r="Q1727" s="1">
        <v>-0.02021922107756369</v>
      </c>
      <c r="R1727" s="1">
        <v>-0.03811445213244258</v>
      </c>
      <c r="S1727" s="1">
        <v>-0.01698371636302709</v>
      </c>
      <c r="T1727" s="1">
        <v>-0.02748184915296725</v>
      </c>
      <c r="U1727" s="1">
        <v>-0.02707334568447695</v>
      </c>
      <c r="V1727" s="1">
        <v>-0.02692413850620134</v>
      </c>
      <c r="W1727" s="1">
        <v>-0.05972280039135858</v>
      </c>
      <c r="X1727" s="1">
        <v>-0.05780970875977842</v>
      </c>
      <c r="Y1727" s="1">
        <v>-0.05630920927491267</v>
      </c>
      <c r="Z1727" s="1">
        <v>-0.05471479948981062</v>
      </c>
      <c r="AA1727" s="1">
        <v>-0.04998462027779749</v>
      </c>
      <c r="AB1727" s="1">
        <v>-0.01203273688683426</v>
      </c>
      <c r="AC1727" s="1">
        <v>-0.01875505822740808</v>
      </c>
    </row>
    <row r="1728" spans="1:29">
      <c r="A1728" s="11">
        <v>38972</v>
      </c>
      <c r="B1728" s="1">
        <v>-0.005674278019296541</v>
      </c>
      <c r="C1728" s="1">
        <v>-0.01491018628929508</v>
      </c>
      <c r="D1728" s="1">
        <v>0.01118261007875954</v>
      </c>
      <c r="E1728" s="1">
        <v>0.02104627607479737</v>
      </c>
      <c r="F1728" s="1">
        <v>-0.0004213226741364151</v>
      </c>
      <c r="G1728" s="1">
        <v>-0.01709771684922345</v>
      </c>
      <c r="H1728" s="1">
        <v>0.002899591792663081</v>
      </c>
      <c r="I1728" s="1">
        <v>0.02157293516458059</v>
      </c>
      <c r="J1728" s="1">
        <v>-0.01206566417720589</v>
      </c>
      <c r="K1728" s="1">
        <v>-0.004343177832754841</v>
      </c>
      <c r="L1728" s="1">
        <v>0.02192027858963996</v>
      </c>
      <c r="M1728" s="1">
        <v>0.006154221309377705</v>
      </c>
      <c r="N1728" s="1">
        <v>-0.002471337141470964</v>
      </c>
      <c r="O1728" s="1">
        <v>0.01458281900448632</v>
      </c>
      <c r="P1728" s="1">
        <v>0.004989738337859428</v>
      </c>
      <c r="Q1728" s="1">
        <v>-0.02365191370456066</v>
      </c>
      <c r="R1728" s="1">
        <v>0.01760603446155828</v>
      </c>
      <c r="S1728" s="1">
        <v>0.01382185238127986</v>
      </c>
      <c r="T1728" s="1">
        <v>0.0152995734795307</v>
      </c>
      <c r="U1728" s="1">
        <v>0.009880272025005743</v>
      </c>
      <c r="V1728" s="1">
        <v>0.005757454525159522</v>
      </c>
      <c r="W1728" s="1">
        <v>-0.002115126007979917</v>
      </c>
      <c r="X1728" s="1">
        <v>0.007492669145471309</v>
      </c>
      <c r="Y1728" s="1">
        <v>-0.007876970607023082</v>
      </c>
      <c r="Z1728" s="1">
        <v>0.008657181459442942</v>
      </c>
      <c r="AA1728" s="1">
        <v>0.02562111211267037</v>
      </c>
      <c r="AB1728" s="1">
        <v>0.005704043784397594</v>
      </c>
      <c r="AC1728" s="1">
        <v>0.007705296122214378</v>
      </c>
    </row>
    <row r="1729" spans="1:29">
      <c r="A1729" s="11">
        <v>38973</v>
      </c>
      <c r="B1729" s="1">
        <v>0.01772037551103534</v>
      </c>
      <c r="C1729" s="1">
        <v>0.01224040631199941</v>
      </c>
      <c r="D1729" s="1">
        <v>0.04619876355369668</v>
      </c>
      <c r="E1729" s="1">
        <v>0.01060624160011758</v>
      </c>
      <c r="F1729" s="1">
        <v>0.03511737532821724</v>
      </c>
      <c r="G1729" s="1">
        <v>0.03609477381404469</v>
      </c>
      <c r="H1729" s="1">
        <v>-0.0003852327807862821</v>
      </c>
      <c r="I1729" s="1">
        <v>0.03955740515900796</v>
      </c>
      <c r="J1729" s="1">
        <v>-0.006106170715599268</v>
      </c>
      <c r="K1729" s="1">
        <v>0.02791697603052534</v>
      </c>
      <c r="L1729" s="1">
        <v>0.02139347427162352</v>
      </c>
      <c r="M1729" s="1">
        <v>0.03893596808448807</v>
      </c>
      <c r="N1729" s="1">
        <v>0.006606226713701924</v>
      </c>
      <c r="O1729" s="1">
        <v>0.009872126195670461</v>
      </c>
      <c r="P1729" s="1">
        <v>0.01421318251612735</v>
      </c>
      <c r="Q1729" s="1">
        <v>0.008176673943643742</v>
      </c>
      <c r="R1729" s="1">
        <v>0.008402157581807401</v>
      </c>
      <c r="S1729" s="1">
        <v>0.006135239697797612</v>
      </c>
      <c r="T1729" s="1">
        <v>0.04000658961618497</v>
      </c>
      <c r="U1729" s="1">
        <v>0.01337527938409688</v>
      </c>
      <c r="V1729" s="1">
        <v>0.02584352063605322</v>
      </c>
      <c r="W1729" s="1">
        <v>0.008080332731632334</v>
      </c>
      <c r="X1729" s="1">
        <v>0.01914850793990497</v>
      </c>
      <c r="Y1729" s="1">
        <v>0.04088907841962097</v>
      </c>
      <c r="Z1729" s="1">
        <v>0.00189604618992667</v>
      </c>
      <c r="AA1729" s="1">
        <v>0.008985462365665331</v>
      </c>
      <c r="AB1729" s="1">
        <v>0.005263147587744932</v>
      </c>
      <c r="AC1729" s="1">
        <v>0.01976190908660436</v>
      </c>
    </row>
    <row r="1730" spans="1:29">
      <c r="A1730" s="11">
        <v>38974</v>
      </c>
      <c r="B1730" s="1">
        <v>0.03054461465939107</v>
      </c>
      <c r="C1730" s="1">
        <v>0.007930958206115113</v>
      </c>
      <c r="D1730" s="1">
        <v>0.00681823622671307</v>
      </c>
      <c r="E1730" s="1">
        <v>0.0106931471797842</v>
      </c>
      <c r="F1730" s="1">
        <v>0.01445231539381786</v>
      </c>
      <c r="G1730" s="1">
        <v>0.005036665961239306</v>
      </c>
      <c r="H1730" s="1">
        <v>0.004241904983796507</v>
      </c>
      <c r="I1730" s="1">
        <v>-0.009498790460716222</v>
      </c>
      <c r="J1730" s="1">
        <v>0.00409620877726713</v>
      </c>
      <c r="K1730" s="1">
        <v>0.0140041283297978</v>
      </c>
      <c r="L1730" s="1">
        <v>0.01207563665741196</v>
      </c>
      <c r="M1730" s="1">
        <v>0.008504772172450936</v>
      </c>
      <c r="N1730" s="1">
        <v>0.00136725350338418</v>
      </c>
      <c r="O1730" s="1">
        <v>-0.003049716054806972</v>
      </c>
      <c r="P1730" s="1">
        <v>0.002015846798144816</v>
      </c>
      <c r="Q1730" s="1">
        <v>-4.353526952982634E-05</v>
      </c>
      <c r="R1730" s="1">
        <v>0.009138468576219472</v>
      </c>
      <c r="S1730" s="1">
        <v>0.02303492241855087</v>
      </c>
      <c r="T1730" s="1">
        <v>0.00665213722091651</v>
      </c>
      <c r="U1730" s="1">
        <v>-0.008488408452487661</v>
      </c>
      <c r="V1730" s="1">
        <v>-0.001408717573536666</v>
      </c>
      <c r="W1730" s="1">
        <v>0.007950449142881233</v>
      </c>
      <c r="X1730" s="1">
        <v>-0.005745757994668699</v>
      </c>
      <c r="Y1730" s="1">
        <v>0.01630444137561149</v>
      </c>
      <c r="Z1730" s="1">
        <v>0.0121526309731852</v>
      </c>
      <c r="AA1730" s="1">
        <v>0.006315786337055762</v>
      </c>
      <c r="AB1730" s="1">
        <v>-0.007624488978067445</v>
      </c>
      <c r="AC1730" s="1">
        <v>-0.002239846255870259</v>
      </c>
    </row>
    <row r="1731" spans="1:29">
      <c r="A1731" s="11">
        <v>38975</v>
      </c>
      <c r="B1731" s="1">
        <v>-0.00372267576711649</v>
      </c>
      <c r="C1731" s="1">
        <v>-0.007223862827634764</v>
      </c>
      <c r="D1731" s="1">
        <v>-0.001726993122736609</v>
      </c>
      <c r="E1731" s="1">
        <v>-0.001763379244668073</v>
      </c>
      <c r="F1731" s="1">
        <v>-0.002340907181013097</v>
      </c>
      <c r="G1731" s="1">
        <v>-0.007934791552820175</v>
      </c>
      <c r="H1731" s="1">
        <v>-0.02054542324731901</v>
      </c>
      <c r="I1731" s="1">
        <v>0.01432698381907715</v>
      </c>
      <c r="J1731" s="1">
        <v>-0.0131122588179019</v>
      </c>
      <c r="K1731" s="1">
        <v>0.02029676619363197</v>
      </c>
      <c r="L1731" s="1">
        <v>-0.01127619385037104</v>
      </c>
      <c r="M1731" s="1">
        <v>-0.004448134150603966</v>
      </c>
      <c r="N1731" s="1">
        <v>-0.003550023355061493</v>
      </c>
      <c r="O1731" s="1">
        <v>0.009883864289021771</v>
      </c>
      <c r="P1731" s="1">
        <v>0.01379456744123675</v>
      </c>
      <c r="Q1731" s="1">
        <v>0.006902500269372558</v>
      </c>
      <c r="R1731" s="1">
        <v>0.01265138306517821</v>
      </c>
      <c r="S1731" s="1">
        <v>-0.02317864687269455</v>
      </c>
      <c r="T1731" s="1">
        <v>0.003278111159112473</v>
      </c>
      <c r="U1731" s="1">
        <v>0.01180696171766815</v>
      </c>
      <c r="V1731" s="1">
        <v>0.007866672595357338</v>
      </c>
      <c r="W1731" s="1">
        <v>-0.004171872589509684</v>
      </c>
      <c r="X1731" s="1">
        <v>0.005143164543236933</v>
      </c>
      <c r="Y1731" s="1">
        <v>-0.01116433213883161</v>
      </c>
      <c r="Z1731" s="1">
        <v>-0.007381039855062443</v>
      </c>
      <c r="AA1731" s="1">
        <v>-0.006025194692024893</v>
      </c>
      <c r="AB1731" s="1">
        <v>-0.008759002770600932</v>
      </c>
      <c r="AC1731" s="1">
        <v>-0.006636477755615156</v>
      </c>
    </row>
    <row r="1732" spans="1:29">
      <c r="A1732" s="11">
        <v>38978</v>
      </c>
      <c r="B1732" s="1">
        <v>0.01049134054862444</v>
      </c>
      <c r="C1732" s="1">
        <v>0.002598789522993972</v>
      </c>
      <c r="D1732" s="1">
        <v>0.01475137557774797</v>
      </c>
      <c r="E1732" s="1">
        <v>0.0235525131396499</v>
      </c>
      <c r="F1732" s="1">
        <v>0.01414576676177615</v>
      </c>
      <c r="G1732" s="1">
        <v>-0.004209518897694275</v>
      </c>
      <c r="H1732" s="1">
        <v>0.01705560401608697</v>
      </c>
      <c r="I1732" s="1">
        <v>0.005866323543972873</v>
      </c>
      <c r="J1732" s="1">
        <v>-0.006495502205250969</v>
      </c>
      <c r="K1732" s="1">
        <v>0.02686632904089747</v>
      </c>
      <c r="L1732" s="1">
        <v>0.003700434649693607</v>
      </c>
      <c r="M1732" s="1">
        <v>0.006236940367709831</v>
      </c>
      <c r="N1732" s="1">
        <v>0.02630876686073735</v>
      </c>
      <c r="O1732" s="1">
        <v>0.0126610887132268</v>
      </c>
      <c r="P1732" s="1">
        <v>-0.01785869912111382</v>
      </c>
      <c r="Q1732" s="1">
        <v>-0.008697064493577433</v>
      </c>
      <c r="R1732" s="1">
        <v>-0.006268595434728352</v>
      </c>
      <c r="S1732" s="1">
        <v>-0.008135827905077164</v>
      </c>
      <c r="T1732" s="1">
        <v>0.01143683978225107</v>
      </c>
      <c r="U1732" s="1">
        <v>-0.007810431704364906</v>
      </c>
      <c r="V1732" s="1">
        <v>0.003606680603013057</v>
      </c>
      <c r="W1732" s="1">
        <v>-0.007265685201490291</v>
      </c>
      <c r="X1732" s="1">
        <v>-0.01086634442219925</v>
      </c>
      <c r="Y1732" s="1">
        <v>-0.01214418690280461</v>
      </c>
      <c r="Z1732" s="1">
        <v>-0.01179857059109235</v>
      </c>
      <c r="AA1732" s="1">
        <v>0.01736442633279811</v>
      </c>
      <c r="AB1732" s="1">
        <v>-0.01297032113797292</v>
      </c>
      <c r="AC1732" s="1">
        <v>0.009628528582943163</v>
      </c>
    </row>
    <row r="1733" spans="1:29">
      <c r="A1733" s="11">
        <v>38979</v>
      </c>
      <c r="B1733" s="1">
        <v>-0.01379604348485652</v>
      </c>
      <c r="C1733" s="1">
        <v>-0.02721615858087512</v>
      </c>
      <c r="D1733" s="1">
        <v>-0.01188982503708402</v>
      </c>
      <c r="E1733" s="1">
        <v>-0.02262711364731695</v>
      </c>
      <c r="F1733" s="1">
        <v>-0.0007271223146708694</v>
      </c>
      <c r="G1733" s="1">
        <v>0.03234002955253978</v>
      </c>
      <c r="H1733" s="1">
        <v>-0.02293751864481797</v>
      </c>
      <c r="I1733" s="1">
        <v>-0.00226483456516835</v>
      </c>
      <c r="J1733" s="1">
        <v>-0.006240567726723434</v>
      </c>
      <c r="K1733" s="1">
        <v>-0.01318149664794654</v>
      </c>
      <c r="L1733" s="1">
        <v>-0.0005230247505669805</v>
      </c>
      <c r="M1733" s="1">
        <v>-0.02821468844116271</v>
      </c>
      <c r="N1733" s="1">
        <v>-0.01682251200605167</v>
      </c>
      <c r="O1733" s="1">
        <v>-0.02538946669352682</v>
      </c>
      <c r="P1733" s="1">
        <v>-0.001443406640243561</v>
      </c>
      <c r="Q1733" s="1">
        <v>-0.004019765775407969</v>
      </c>
      <c r="R1733" s="1">
        <v>-0.01376312256926626</v>
      </c>
      <c r="S1733" s="1">
        <v>-0.005468053187239308</v>
      </c>
      <c r="T1733" s="1">
        <v>-0.01307414918559546</v>
      </c>
      <c r="U1733" s="1">
        <v>-0.02160049826533983</v>
      </c>
      <c r="V1733" s="1">
        <v>-0.00922543925546393</v>
      </c>
      <c r="W1733" s="1">
        <v>-0.01345128187337008</v>
      </c>
      <c r="X1733" s="1">
        <v>-0.03348063779929045</v>
      </c>
      <c r="Y1733" s="1">
        <v>-0.007491558764182837</v>
      </c>
      <c r="Z1733" s="1">
        <v>-0.02016650346059712</v>
      </c>
      <c r="AA1733" s="1">
        <v>-0.03202549540408828</v>
      </c>
      <c r="AB1733" s="1">
        <v>-0.0007328183477076644</v>
      </c>
      <c r="AC1733" s="1">
        <v>-0.002043845956119172</v>
      </c>
    </row>
    <row r="1734" spans="1:29">
      <c r="A1734" s="11">
        <v>38980</v>
      </c>
      <c r="B1734" s="1">
        <v>0.0007210901376961676</v>
      </c>
      <c r="C1734" s="1">
        <v>-0.002930829661938583</v>
      </c>
      <c r="D1734" s="1">
        <v>0.008808969381086884</v>
      </c>
      <c r="E1734" s="1">
        <v>0.005886178902305028</v>
      </c>
      <c r="F1734" s="1">
        <v>-0.002249246443137176</v>
      </c>
      <c r="G1734" s="1">
        <v>0.00921354330558799</v>
      </c>
      <c r="H1734" s="1">
        <v>0.0005917973652151964</v>
      </c>
      <c r="I1734" s="1">
        <v>-0.006072530414591659</v>
      </c>
      <c r="J1734" s="1">
        <v>0.005981071088291712</v>
      </c>
      <c r="K1734" s="1">
        <v>0.01254798578250127</v>
      </c>
      <c r="L1734" s="1">
        <v>0.00773518893591274</v>
      </c>
      <c r="M1734" s="1">
        <v>0.00571125711141196</v>
      </c>
      <c r="N1734" s="1">
        <v>0.01738153327245984</v>
      </c>
      <c r="O1734" s="1">
        <v>0.01762962535178692</v>
      </c>
      <c r="P1734" s="1">
        <v>-0.01127242487022839</v>
      </c>
      <c r="Q1734" s="1">
        <v>0.01935446174959421</v>
      </c>
      <c r="R1734" s="1">
        <v>0.009214273581525267</v>
      </c>
      <c r="S1734" s="1">
        <v>0.01374577837680557</v>
      </c>
      <c r="T1734" s="1">
        <v>-0.00301801064159879</v>
      </c>
      <c r="U1734" s="1">
        <v>0.002490206479233592</v>
      </c>
      <c r="V1734" s="1">
        <v>-0.002544442262781832</v>
      </c>
      <c r="W1734" s="1">
        <v>0.004812218387981293</v>
      </c>
      <c r="X1734" s="1">
        <v>0.01305041908060978</v>
      </c>
      <c r="Y1734" s="1">
        <v>0.008322286261638334</v>
      </c>
      <c r="Z1734" s="1">
        <v>0.01607611697088274</v>
      </c>
      <c r="AA1734" s="1">
        <v>0.01320824636234375</v>
      </c>
      <c r="AB1734" s="1">
        <v>0.001624282623646778</v>
      </c>
      <c r="AC1734" s="1">
        <v>0.009458955090194454</v>
      </c>
    </row>
    <row r="1735" spans="1:29">
      <c r="A1735" s="11">
        <v>38981</v>
      </c>
      <c r="B1735" s="1">
        <v>0.02377882786571117</v>
      </c>
      <c r="C1735" s="1">
        <v>0.0002670395527069047</v>
      </c>
      <c r="D1735" s="1">
        <v>0.002520454416895079</v>
      </c>
      <c r="E1735" s="1">
        <v>0.01443298780898417</v>
      </c>
      <c r="F1735" s="1">
        <v>0.004442560855407507</v>
      </c>
      <c r="G1735" s="1">
        <v>-0.007100780822469566</v>
      </c>
      <c r="H1735" s="1">
        <v>0.01596993875886299</v>
      </c>
      <c r="I1735" s="1">
        <v>0.00885041961545352</v>
      </c>
      <c r="J1735" s="1">
        <v>0.0133767316271971</v>
      </c>
      <c r="K1735" s="1">
        <v>0.03577868813378315</v>
      </c>
      <c r="L1735" s="1">
        <v>0.004179324310205956</v>
      </c>
      <c r="M1735" s="1">
        <v>0.004637928812625258</v>
      </c>
      <c r="N1735" s="1">
        <v>0.01788598454842139</v>
      </c>
      <c r="O1735" s="1">
        <v>0.003248247557898321</v>
      </c>
      <c r="P1735" s="1">
        <v>-0.003021078440930913</v>
      </c>
      <c r="Q1735" s="1">
        <v>0.02005089662803083</v>
      </c>
      <c r="R1735" s="1">
        <v>0.009528863438236224</v>
      </c>
      <c r="S1735" s="1">
        <v>0.01084742676200512</v>
      </c>
      <c r="T1735" s="1">
        <v>0.01036348103090412</v>
      </c>
      <c r="U1735" s="1">
        <v>0.0214492790066565</v>
      </c>
      <c r="V1735" s="1">
        <v>0.002062224575225979</v>
      </c>
      <c r="W1735" s="1">
        <v>-0.002062110294548836</v>
      </c>
      <c r="X1735" s="1">
        <v>0.006173723685831911</v>
      </c>
      <c r="Y1735" s="1">
        <v>0.00623796970945345</v>
      </c>
      <c r="Z1735" s="1">
        <v>0.01370564112907235</v>
      </c>
      <c r="AA1735" s="1">
        <v>0.005695540142766964</v>
      </c>
      <c r="AB1735" s="1">
        <v>0.02149791723921868</v>
      </c>
      <c r="AC1735" s="1">
        <v>0.01159182355818222</v>
      </c>
    </row>
    <row r="1736" spans="1:29">
      <c r="A1736" s="11">
        <v>38982</v>
      </c>
      <c r="B1736" s="1">
        <v>-0.006616114146418384</v>
      </c>
      <c r="C1736" s="1">
        <v>-0.01656390929460816</v>
      </c>
      <c r="D1736" s="1">
        <v>-0.009338646722216959</v>
      </c>
      <c r="E1736" s="1">
        <v>0.004614474082461406</v>
      </c>
      <c r="F1736" s="1">
        <v>-0.01076007311304683</v>
      </c>
      <c r="G1736" s="1">
        <v>-0.001430271207499834</v>
      </c>
      <c r="H1736" s="1">
        <v>0.03920054475807255</v>
      </c>
      <c r="I1736" s="1">
        <v>-0.008602974338810965</v>
      </c>
      <c r="J1736" s="1">
        <v>0.002640122930187339</v>
      </c>
      <c r="K1736" s="1">
        <v>-0.003859578546911546</v>
      </c>
      <c r="L1736" s="1">
        <v>-0.004406509363140132</v>
      </c>
      <c r="M1736" s="1">
        <v>-0.01987941834014462</v>
      </c>
      <c r="N1736" s="1">
        <v>-0.01389987559447081</v>
      </c>
      <c r="O1736" s="1">
        <v>0.01202609054594461</v>
      </c>
      <c r="P1736" s="1">
        <v>-0.003909529109922372</v>
      </c>
      <c r="Q1736" s="1">
        <v>-0.01043374847507161</v>
      </c>
      <c r="R1736" s="1">
        <v>0.01501421706823369</v>
      </c>
      <c r="S1736" s="1">
        <v>-0.00603633695571848</v>
      </c>
      <c r="T1736" s="1">
        <v>-0.009089132768468788</v>
      </c>
      <c r="U1736" s="1">
        <v>0.00556545777911488</v>
      </c>
      <c r="V1736" s="1">
        <v>0.001841762096419286</v>
      </c>
      <c r="W1736" s="1">
        <v>-0.01046437237759068</v>
      </c>
      <c r="X1736" s="1">
        <v>-0.01374703424822288</v>
      </c>
      <c r="Y1736" s="1">
        <v>0.003814953028995038</v>
      </c>
      <c r="Z1736" s="1">
        <v>-0.01222802119393762</v>
      </c>
      <c r="AA1736" s="1">
        <v>-0.01529067778217319</v>
      </c>
      <c r="AB1736" s="1">
        <v>-0.01484968740205328</v>
      </c>
      <c r="AC1736" s="1">
        <v>-0.008307783224840382</v>
      </c>
    </row>
    <row r="1737" spans="1:29">
      <c r="A1737" s="11">
        <v>38985</v>
      </c>
      <c r="B1737" s="1">
        <v>-0.000992003842267497</v>
      </c>
      <c r="C1737" s="1">
        <v>0.04088513140295325</v>
      </c>
      <c r="D1737" s="1">
        <v>-0.01037830602192491</v>
      </c>
      <c r="E1737" s="1">
        <v>-0.01263145195780435</v>
      </c>
      <c r="F1737" s="1">
        <v>-0.01454674450848825</v>
      </c>
      <c r="G1737" s="1">
        <v>-0.001432526571832682</v>
      </c>
      <c r="H1737" s="1">
        <v>0.0009335907415612965</v>
      </c>
      <c r="I1737" s="1">
        <v>0.002797378446771637</v>
      </c>
      <c r="J1737" s="1">
        <v>-0.01140991298282701</v>
      </c>
      <c r="K1737" s="1">
        <v>-0.01840357604985321</v>
      </c>
      <c r="L1737" s="1">
        <v>-0.007350151883442235</v>
      </c>
      <c r="M1737" s="1">
        <v>0.01441889672067109</v>
      </c>
      <c r="N1737" s="1">
        <v>-0.0188827509177002</v>
      </c>
      <c r="O1737" s="1">
        <v>0.006626729828118183</v>
      </c>
      <c r="P1737" s="1">
        <v>-0.00637831901220709</v>
      </c>
      <c r="Q1737" s="1">
        <v>-0.01733381427862113</v>
      </c>
      <c r="R1737" s="1">
        <v>0.006142044467133401</v>
      </c>
      <c r="S1737" s="1">
        <v>-0.005398169435037681</v>
      </c>
      <c r="T1737" s="1">
        <v>-0.005175483692683502</v>
      </c>
      <c r="U1737" s="1">
        <v>-0.007767058469568822</v>
      </c>
      <c r="V1737" s="1">
        <v>0.003622279158256747</v>
      </c>
      <c r="W1737" s="1">
        <v>0.0045129296024915</v>
      </c>
      <c r="X1737" s="1">
        <v>0.01417799111886908</v>
      </c>
      <c r="Y1737" s="1">
        <v>0.001710344943804731</v>
      </c>
      <c r="Z1737" s="1">
        <v>0.0219405915628228</v>
      </c>
      <c r="AA1737" s="1">
        <v>-0.006645876521265914</v>
      </c>
      <c r="AB1737" s="1">
        <v>-0.006653064012157039</v>
      </c>
      <c r="AC1737" s="1">
        <v>-0.01781406678831032</v>
      </c>
    </row>
    <row r="1738" spans="1:29">
      <c r="A1738" s="11">
        <v>38986</v>
      </c>
      <c r="B1738" s="1">
        <v>-0.006808551668479157</v>
      </c>
      <c r="C1738" s="1">
        <v>-0.01135302019869433</v>
      </c>
      <c r="D1738" s="1">
        <v>-0.01543327070851508</v>
      </c>
      <c r="E1738" s="1">
        <v>0.0124055062362467</v>
      </c>
      <c r="F1738" s="1">
        <v>0.002099250129332653</v>
      </c>
      <c r="G1738" s="1">
        <v>-0.008606351085621244</v>
      </c>
      <c r="H1738" s="1">
        <v>0.01343294045599341</v>
      </c>
      <c r="I1738" s="1">
        <v>0.01178401063097723</v>
      </c>
      <c r="J1738" s="1">
        <v>0.00236716149925531</v>
      </c>
      <c r="K1738" s="1">
        <v>0.02052498920398871</v>
      </c>
      <c r="L1738" s="1">
        <v>0.01282664412945422</v>
      </c>
      <c r="M1738" s="1">
        <v>-0.002274270024790637</v>
      </c>
      <c r="N1738" s="1">
        <v>-0.003795243774623369</v>
      </c>
      <c r="O1738" s="1">
        <v>0.007113501299191416</v>
      </c>
      <c r="P1738" s="1">
        <v>0.001481241150673274</v>
      </c>
      <c r="Q1738" s="1">
        <v>0.01257511747818563</v>
      </c>
      <c r="R1738" s="1">
        <v>0.01375628439354104</v>
      </c>
      <c r="S1738" s="1">
        <v>0.007462712973156371</v>
      </c>
      <c r="T1738" s="1">
        <v>0.02889670908616848</v>
      </c>
      <c r="U1738" s="1">
        <v>0.003046695611454542</v>
      </c>
      <c r="V1738" s="1">
        <v>0.002801052693162998</v>
      </c>
      <c r="W1738" s="1">
        <v>-0.004090487079165817</v>
      </c>
      <c r="X1738" s="1">
        <v>0.01215127258106952</v>
      </c>
      <c r="Y1738" s="1">
        <v>0.003793765211335343</v>
      </c>
      <c r="Z1738" s="1">
        <v>0.01053766588723049</v>
      </c>
      <c r="AA1738" s="1">
        <v>0.02251506391391866</v>
      </c>
      <c r="AB1738" s="1">
        <v>0.02323269565675767</v>
      </c>
      <c r="AC1738" s="1">
        <v>0.03205868554839642</v>
      </c>
    </row>
    <row r="1739" spans="1:29">
      <c r="A1739" s="11">
        <v>38987</v>
      </c>
      <c r="B1739" s="1">
        <v>0.05726953119833111</v>
      </c>
      <c r="C1739" s="1">
        <v>-0.01214352551804421</v>
      </c>
      <c r="D1739" s="1">
        <v>0.006465286372353996</v>
      </c>
      <c r="E1739" s="1">
        <v>0.01531685328031163</v>
      </c>
      <c r="F1739" s="1">
        <v>-0.001419326906777374</v>
      </c>
      <c r="G1739" s="1">
        <v>0.2000825803239326</v>
      </c>
      <c r="H1739" s="1">
        <v>0.0121503886858676</v>
      </c>
      <c r="I1739" s="1">
        <v>0.01192852846672987</v>
      </c>
      <c r="J1739" s="1">
        <v>0.005019304084943332</v>
      </c>
      <c r="K1739" s="1">
        <v>-0.003287628398400799</v>
      </c>
      <c r="L1739" s="1">
        <v>-0.001168400719543272</v>
      </c>
      <c r="M1739" s="1">
        <v>0.001994642814121317</v>
      </c>
      <c r="N1739" s="1">
        <v>0.01034007012859361</v>
      </c>
      <c r="O1739" s="1">
        <v>-0.01390076103422999</v>
      </c>
      <c r="P1739" s="1">
        <v>0.01587620469960993</v>
      </c>
      <c r="Q1739" s="1">
        <v>0.006146171118208255</v>
      </c>
      <c r="R1739" s="1">
        <v>-0.004282945959676376</v>
      </c>
      <c r="S1739" s="1">
        <v>0.004713874484631564</v>
      </c>
      <c r="T1739" s="1">
        <v>0.002152643073385807</v>
      </c>
      <c r="U1739" s="1">
        <v>-0.0006073199859737421</v>
      </c>
      <c r="V1739" s="1">
        <v>0.002578493188079234</v>
      </c>
      <c r="W1739" s="1">
        <v>-0.004107220279747414</v>
      </c>
      <c r="X1739" s="1">
        <v>-0.006585496778457545</v>
      </c>
      <c r="Y1739" s="1">
        <v>0.01615808271743657</v>
      </c>
      <c r="Z1739" s="1">
        <v>0.006432182759679161</v>
      </c>
      <c r="AA1739" s="1">
        <v>0.002328215034080428</v>
      </c>
      <c r="AB1739" s="1">
        <v>0.004090912230030996</v>
      </c>
      <c r="AC1739" s="1">
        <v>-0.01092415015882764</v>
      </c>
    </row>
    <row r="1740" spans="1:29">
      <c r="A1740" s="11">
        <v>38988</v>
      </c>
      <c r="B1740" s="1">
        <v>0.06605419363368181</v>
      </c>
      <c r="C1740" s="1">
        <v>-0.01322850582799939</v>
      </c>
      <c r="D1740" s="1">
        <v>0.01169251516833913</v>
      </c>
      <c r="E1740" s="1">
        <v>-0.00641143247755338</v>
      </c>
      <c r="F1740" s="1">
        <v>-0.02280404992357676</v>
      </c>
      <c r="G1740" s="1">
        <v>0.06717186378038287</v>
      </c>
      <c r="H1740" s="1">
        <v>-0.01891610190215753</v>
      </c>
      <c r="I1740" s="1">
        <v>0.03319424801810045</v>
      </c>
      <c r="J1740" s="1">
        <v>-0.001175060510227088</v>
      </c>
      <c r="K1740" s="1">
        <v>-0.01144733861422831</v>
      </c>
      <c r="L1740" s="1">
        <v>0.01112804649648647</v>
      </c>
      <c r="M1740" s="1">
        <v>-0.01573459849896952</v>
      </c>
      <c r="N1740" s="1">
        <v>-0.007271709033624285</v>
      </c>
      <c r="O1740" s="1">
        <v>0.01577265819287099</v>
      </c>
      <c r="P1740" s="1">
        <v>-0.005338701516129807</v>
      </c>
      <c r="Q1740" s="1">
        <v>-0.006234779039101856</v>
      </c>
      <c r="R1740" s="1">
        <v>-0.005153331503566561</v>
      </c>
      <c r="S1740" s="1">
        <v>0.01005352812229177</v>
      </c>
      <c r="T1740" s="1">
        <v>0.02837446856735526</v>
      </c>
      <c r="U1740" s="1">
        <v>-0.009445412818870791</v>
      </c>
      <c r="V1740" s="1">
        <v>-0.004822252838148189</v>
      </c>
      <c r="W1740" s="1">
        <v>-0.003988861763041918</v>
      </c>
      <c r="X1740" s="1">
        <v>-0.01255428758964272</v>
      </c>
      <c r="Y1740" s="1">
        <v>0.03273208456424181</v>
      </c>
      <c r="Z1740" s="1">
        <v>0.005229054224197727</v>
      </c>
      <c r="AA1740" s="1">
        <v>-0.00878759900458681</v>
      </c>
      <c r="AB1740" s="1">
        <v>-0.01655229937144076</v>
      </c>
      <c r="AC1740" s="1">
        <v>0.002304974155246109</v>
      </c>
    </row>
    <row r="1741" spans="1:29">
      <c r="A1741" s="11">
        <v>38989</v>
      </c>
      <c r="B1741" s="1">
        <v>-0.03902666467107119</v>
      </c>
      <c r="C1741" s="1">
        <v>-0.007989023799955808</v>
      </c>
      <c r="D1741" s="1">
        <v>0.01772408551251536</v>
      </c>
      <c r="E1741" s="1">
        <v>-0.003606042247319974</v>
      </c>
      <c r="F1741" s="1">
        <v>0.01294942966207624</v>
      </c>
      <c r="G1741" s="1">
        <v>-0.0418012838613393</v>
      </c>
      <c r="H1741" s="1">
        <v>-0.02428626260574263</v>
      </c>
      <c r="I1741" s="1">
        <v>-0.004036213486159679</v>
      </c>
      <c r="J1741" s="1">
        <v>0.008529440632854657</v>
      </c>
      <c r="K1741" s="1">
        <v>0.009420940744726325</v>
      </c>
      <c r="L1741" s="1">
        <v>-0.004574677736634225</v>
      </c>
      <c r="M1741" s="1">
        <v>0.006356007671766584</v>
      </c>
      <c r="N1741" s="1">
        <v>0.01844819225906225</v>
      </c>
      <c r="O1741" s="1">
        <v>0.02032873406293723</v>
      </c>
      <c r="P1741" s="1">
        <v>0.01824946530795968</v>
      </c>
      <c r="Q1741" s="1">
        <v>-0.008181388325081307</v>
      </c>
      <c r="R1741" s="1">
        <v>0.003210965792297404</v>
      </c>
      <c r="S1741" s="1">
        <v>0.03450594578786603</v>
      </c>
      <c r="T1741" s="1">
        <v>-0.0006314962615627806</v>
      </c>
      <c r="U1741" s="1">
        <v>0.01354810187228916</v>
      </c>
      <c r="V1741" s="1">
        <v>0.002853595990873092</v>
      </c>
      <c r="W1741" s="1">
        <v>0.01859885930522309</v>
      </c>
      <c r="X1741" s="1">
        <v>0.02388317986902044</v>
      </c>
      <c r="Y1741" s="1">
        <v>0.02260025299294344</v>
      </c>
      <c r="Z1741" s="1">
        <v>0.03198151064146804</v>
      </c>
      <c r="AA1741" s="1">
        <v>0.02171958157460074</v>
      </c>
      <c r="AB1741" s="1">
        <v>0.01061623697353786</v>
      </c>
      <c r="AC1741" s="1">
        <v>0.005941173913389663</v>
      </c>
    </row>
    <row r="1742" spans="1:29">
      <c r="A1742" s="11">
        <v>38993</v>
      </c>
      <c r="B1742" s="1">
        <v>0.003296381716390462</v>
      </c>
      <c r="C1742" s="1">
        <v>0.00641566355630907</v>
      </c>
      <c r="D1742" s="1">
        <v>-0.01292679837036648</v>
      </c>
      <c r="E1742" s="1">
        <v>-0.02533333163569318</v>
      </c>
      <c r="F1742" s="1">
        <v>-0.006016169738837229</v>
      </c>
      <c r="G1742" s="1">
        <v>0.03267675575474049</v>
      </c>
      <c r="H1742" s="1">
        <v>0.001140242556501692</v>
      </c>
      <c r="I1742" s="1">
        <v>-0.006051852146269798</v>
      </c>
      <c r="J1742" s="1">
        <v>0.00408284060712738</v>
      </c>
      <c r="K1742" s="1">
        <v>-0.0299436335158989</v>
      </c>
      <c r="L1742" s="1">
        <v>-0.0170029861820401</v>
      </c>
      <c r="M1742" s="1">
        <v>0.0142580947384896</v>
      </c>
      <c r="N1742" s="1">
        <v>0.0007989969115813622</v>
      </c>
      <c r="O1742" s="1">
        <v>0.005734280197919661</v>
      </c>
      <c r="P1742" s="1">
        <v>0.0005747924093149059</v>
      </c>
      <c r="Q1742" s="1">
        <v>-0.009061148255531948</v>
      </c>
      <c r="R1742" s="1">
        <v>-0.008491582697877642</v>
      </c>
      <c r="S1742" s="1">
        <v>0.003848278548066908</v>
      </c>
      <c r="T1742" s="1">
        <v>0.004569103575223332</v>
      </c>
      <c r="U1742" s="1">
        <v>-0.01103838651700995</v>
      </c>
      <c r="V1742" s="1">
        <v>0.004133814305071093</v>
      </c>
      <c r="W1742" s="1">
        <v>-0.001665747942506179</v>
      </c>
      <c r="X1742" s="1">
        <v>0.00945789728901314</v>
      </c>
      <c r="Y1742" s="1">
        <v>-0.01963558507774366</v>
      </c>
      <c r="Z1742" s="1">
        <v>-0.001307106731665009</v>
      </c>
      <c r="AA1742" s="1">
        <v>-0.005205808533599421</v>
      </c>
      <c r="AB1742" s="1">
        <v>0.08844516730675633</v>
      </c>
      <c r="AC1742" s="1">
        <v>-0.0100973918913182</v>
      </c>
    </row>
    <row r="1743" spans="1:29">
      <c r="A1743" s="11">
        <v>38994</v>
      </c>
      <c r="B1743" s="1">
        <v>0.008805327264889806</v>
      </c>
      <c r="C1743" s="1">
        <v>0.003390587469045414</v>
      </c>
      <c r="D1743" s="1">
        <v>0.02355531533891431</v>
      </c>
      <c r="E1743" s="1">
        <v>-0.0146569509283454</v>
      </c>
      <c r="F1743" s="1">
        <v>-0.02070113420933928</v>
      </c>
      <c r="G1743" s="1">
        <v>0.1001464223673454</v>
      </c>
      <c r="H1743" s="1">
        <v>-0.0206874244565125</v>
      </c>
      <c r="I1743" s="1">
        <v>-0.03218271894794911</v>
      </c>
      <c r="J1743" s="1">
        <v>-0.002033062719316026</v>
      </c>
      <c r="K1743" s="1">
        <v>-0.008619012251804281</v>
      </c>
      <c r="L1743" s="1">
        <v>-0.01003754637999899</v>
      </c>
      <c r="M1743" s="1">
        <v>0.008869008052069693</v>
      </c>
      <c r="N1743" s="1">
        <v>-0.01490533404555949</v>
      </c>
      <c r="O1743" s="1">
        <v>-0.009795345163339242</v>
      </c>
      <c r="P1743" s="1">
        <v>-0.004023018426294489</v>
      </c>
      <c r="Q1743" s="1">
        <v>-0.0216946564084034</v>
      </c>
      <c r="R1743" s="1">
        <v>-0.01097428799127054</v>
      </c>
      <c r="S1743" s="1">
        <v>-0.0319486426648804</v>
      </c>
      <c r="T1743" s="1">
        <v>-0.0174675151647411</v>
      </c>
      <c r="U1743" s="1">
        <v>-0.01478757538365794</v>
      </c>
      <c r="V1743" s="1">
        <v>0.0003205877969938431</v>
      </c>
      <c r="W1743" s="1">
        <v>-0.01568686433225663</v>
      </c>
      <c r="X1743" s="1">
        <v>0.01184136145594583</v>
      </c>
      <c r="Y1743" s="1">
        <v>-0.03269240616033486</v>
      </c>
      <c r="Z1743" s="1">
        <v>-0.02093653423226172</v>
      </c>
      <c r="AA1743" s="1">
        <v>-0.02573044361154198</v>
      </c>
      <c r="AB1743" s="1">
        <v>-0.04307709676260851</v>
      </c>
      <c r="AC1743" s="1">
        <v>-0.02453822551934259</v>
      </c>
    </row>
    <row r="1744" spans="1:29">
      <c r="A1744" s="11">
        <v>38995</v>
      </c>
      <c r="B1744" s="1">
        <v>0.01302783051507572</v>
      </c>
      <c r="C1744" s="1">
        <v>0.01595008784160079</v>
      </c>
      <c r="D1744" s="1">
        <v>0.041671966168495</v>
      </c>
      <c r="E1744" s="1">
        <v>0.01784976834417562</v>
      </c>
      <c r="F1744" s="1">
        <v>0.0002808176919244509</v>
      </c>
      <c r="G1744" s="1">
        <v>0.05366967068995754</v>
      </c>
      <c r="H1744" s="1">
        <v>0.004070089162343526</v>
      </c>
      <c r="I1744" s="1">
        <v>0.0458911727688891</v>
      </c>
      <c r="J1744" s="1">
        <v>0.002037204483803734</v>
      </c>
      <c r="K1744" s="1">
        <v>0.01071572916882868</v>
      </c>
      <c r="L1744" s="1">
        <v>0.03625114103858018</v>
      </c>
      <c r="M1744" s="1">
        <v>0.006359095995116082</v>
      </c>
      <c r="N1744" s="1">
        <v>0.01161851744639164</v>
      </c>
      <c r="O1744" s="1">
        <v>0.01779139712103772</v>
      </c>
      <c r="P1744" s="1">
        <v>-0.007886097068469211</v>
      </c>
      <c r="Q1744" s="1">
        <v>0.006745277729862664</v>
      </c>
      <c r="R1744" s="1">
        <v>0.005090857817352301</v>
      </c>
      <c r="S1744" s="1">
        <v>0.05940589727696932</v>
      </c>
      <c r="T1744" s="1">
        <v>0.02403224431923801</v>
      </c>
      <c r="U1744" s="1">
        <v>0.02026776529963281</v>
      </c>
      <c r="V1744" s="1">
        <v>0.001443304681872037</v>
      </c>
      <c r="W1744" s="1">
        <v>-0.0004746794500772866</v>
      </c>
      <c r="X1744" s="1">
        <v>0.01539500231915714</v>
      </c>
      <c r="Y1744" s="1">
        <v>-0.003064187268414176</v>
      </c>
      <c r="Z1744" s="1">
        <v>0.02606225674419216</v>
      </c>
      <c r="AA1744" s="1">
        <v>0.01055125783276689</v>
      </c>
      <c r="AB1744" s="1">
        <v>0.006248246381541644</v>
      </c>
      <c r="AC1744" s="1">
        <v>0.02762172967077525</v>
      </c>
    </row>
    <row r="1745" spans="1:29">
      <c r="A1745" s="11">
        <v>38996</v>
      </c>
      <c r="B1745" s="1">
        <v>0.01453154693527337</v>
      </c>
      <c r="C1745" s="1">
        <v>0.04936149806682022</v>
      </c>
      <c r="D1745" s="1">
        <v>0.01330658387695105</v>
      </c>
      <c r="E1745" s="1">
        <v>0.001364179360507478</v>
      </c>
      <c r="F1745" s="1">
        <v>-0.004282902018138635</v>
      </c>
      <c r="G1745" s="1">
        <v>0.006050275628722623</v>
      </c>
      <c r="H1745" s="1">
        <v>-0.000386033973984401</v>
      </c>
      <c r="I1745" s="1">
        <v>0.002953746164016557</v>
      </c>
      <c r="J1745" s="1">
        <v>0.02294501842951968</v>
      </c>
      <c r="K1745" s="1">
        <v>-0.01820397232266147</v>
      </c>
      <c r="L1745" s="1">
        <v>0.004476597485300271</v>
      </c>
      <c r="M1745" s="1">
        <v>0.04395500873986213</v>
      </c>
      <c r="N1745" s="1">
        <v>-0.01415604259104009</v>
      </c>
      <c r="O1745" s="1">
        <v>0.0182056853029291</v>
      </c>
      <c r="P1745" s="1">
        <v>0.005816470161979836</v>
      </c>
      <c r="Q1745" s="1">
        <v>0.002846353013733038</v>
      </c>
      <c r="R1745" s="1">
        <v>0.006884137214717256</v>
      </c>
      <c r="S1745" s="1">
        <v>0.01121490493198962</v>
      </c>
      <c r="T1745" s="1">
        <v>-0.006299828885491743</v>
      </c>
      <c r="U1745" s="1">
        <v>0.03579466576136525</v>
      </c>
      <c r="V1745" s="1">
        <v>-0.001547704104148506</v>
      </c>
      <c r="W1745" s="1">
        <v>-0.00271365456777628</v>
      </c>
      <c r="X1745" s="1">
        <v>-0.0005595382354169898</v>
      </c>
      <c r="Y1745" s="1">
        <v>0.005960782647949525</v>
      </c>
      <c r="Z1745" s="1">
        <v>-0.001488717177467902</v>
      </c>
      <c r="AA1745" s="1">
        <v>0.006454444268989779</v>
      </c>
      <c r="AB1745" s="1">
        <v>0.04414980054029183</v>
      </c>
      <c r="AC1745" s="1">
        <v>-0.01257539115993123</v>
      </c>
    </row>
    <row r="1746" spans="1:29">
      <c r="A1746" s="11">
        <v>38999</v>
      </c>
      <c r="B1746" s="1">
        <v>-0.01483068501492513</v>
      </c>
      <c r="C1746" s="1">
        <v>-0.004691336255168821</v>
      </c>
      <c r="D1746" s="1">
        <v>0.02293878054450271</v>
      </c>
      <c r="E1746" s="1">
        <v>0.01712412735564062</v>
      </c>
      <c r="F1746" s="1">
        <v>-0.002820640044797873</v>
      </c>
      <c r="G1746" s="1">
        <v>-0.03090895370143476</v>
      </c>
      <c r="H1746" s="1">
        <v>0.006178835240078895</v>
      </c>
      <c r="I1746" s="1">
        <v>-0.004122974960898307</v>
      </c>
      <c r="J1746" s="1">
        <v>0.00567856911716591</v>
      </c>
      <c r="K1746" s="1">
        <v>-0.008353530375929674</v>
      </c>
      <c r="L1746" s="1">
        <v>0.01206258865129795</v>
      </c>
      <c r="M1746" s="1">
        <v>-0.0008008131459804613</v>
      </c>
      <c r="N1746" s="1">
        <v>0.001083691452841373</v>
      </c>
      <c r="O1746" s="1">
        <v>-0.01446084426587491</v>
      </c>
      <c r="P1746" s="1">
        <v>-0.006939473130687657</v>
      </c>
      <c r="Q1746" s="1">
        <v>0.004366976142241352</v>
      </c>
      <c r="R1746" s="1">
        <v>-0.00808364074492951</v>
      </c>
      <c r="S1746" s="1">
        <v>0.004929196939112312</v>
      </c>
      <c r="T1746" s="1">
        <v>0.001403487340978948</v>
      </c>
      <c r="U1746" s="1">
        <v>-0.003076120302713536</v>
      </c>
      <c r="V1746" s="1">
        <v>-0.0003743781707377103</v>
      </c>
      <c r="W1746" s="1">
        <v>-0.003946062599256117</v>
      </c>
      <c r="X1746" s="1">
        <v>0.008340944993195487</v>
      </c>
      <c r="Y1746" s="1">
        <v>0.001481316691628987</v>
      </c>
      <c r="Z1746" s="1">
        <v>-0.0191947980218069</v>
      </c>
      <c r="AA1746" s="1">
        <v>-0.003772613859607143</v>
      </c>
      <c r="AB1746" s="1">
        <v>-0.005057222757502422</v>
      </c>
      <c r="AC1746" s="1">
        <v>0.002624559208546096</v>
      </c>
    </row>
    <row r="1747" spans="1:29">
      <c r="A1747" s="11">
        <v>39000</v>
      </c>
      <c r="B1747" s="1">
        <v>0.0011577570330914</v>
      </c>
      <c r="C1747" s="1">
        <v>0.009299659048941145</v>
      </c>
      <c r="D1747" s="1">
        <v>0.06315839389063838</v>
      </c>
      <c r="E1747" s="1">
        <v>0.001147624191570218</v>
      </c>
      <c r="F1747" s="1">
        <v>0.00806110099127455</v>
      </c>
      <c r="G1747" s="1">
        <v>-0.0333382476721783</v>
      </c>
      <c r="H1747" s="1">
        <v>-0.009403150250728909</v>
      </c>
      <c r="I1747" s="1">
        <v>0.008710582075445839</v>
      </c>
      <c r="J1747" s="1">
        <v>-0.007058324151330009</v>
      </c>
      <c r="K1747" s="1">
        <v>-0.01890275057145674</v>
      </c>
      <c r="L1747" s="1">
        <v>0.005300234407211946</v>
      </c>
      <c r="M1747" s="1">
        <v>-0.003563610772777448</v>
      </c>
      <c r="N1747" s="1">
        <v>0.001894362482879997</v>
      </c>
      <c r="O1747" s="1">
        <v>0.0075893669408027</v>
      </c>
      <c r="P1747" s="1">
        <v>0.006210913080907599</v>
      </c>
      <c r="Q1747" s="1">
        <v>-0.003478479060607831</v>
      </c>
      <c r="R1747" s="1">
        <v>-0.002210962507360414</v>
      </c>
      <c r="S1747" s="1">
        <v>0.01532770179274423</v>
      </c>
      <c r="T1747" s="1">
        <v>-0.008312300861941568</v>
      </c>
      <c r="U1747" s="1">
        <v>-0.002268564329055534</v>
      </c>
      <c r="V1747" s="1">
        <v>-0.02133544450949409</v>
      </c>
      <c r="W1747" s="1">
        <v>0.008742600882098994</v>
      </c>
      <c r="X1747" s="1">
        <v>0.01054777924910688</v>
      </c>
      <c r="Y1747" s="1">
        <v>-0.006563589519260282</v>
      </c>
      <c r="Z1747" s="1">
        <v>-0.01596057809736395</v>
      </c>
      <c r="AA1747" s="1">
        <v>0.0006312386793627667</v>
      </c>
      <c r="AB1747" s="1">
        <v>0.0219787260814428</v>
      </c>
      <c r="AC1747" s="1">
        <v>0.008048160085862843</v>
      </c>
    </row>
    <row r="1748" spans="1:29">
      <c r="A1748" s="11">
        <v>39001</v>
      </c>
      <c r="B1748" s="1">
        <v>-0.004754668052951216</v>
      </c>
      <c r="C1748" s="1">
        <v>0.01413578798071113</v>
      </c>
      <c r="D1748" s="1">
        <v>-0.005340804452787173</v>
      </c>
      <c r="E1748" s="1">
        <v>-0.004777478292115056</v>
      </c>
      <c r="F1748" s="1">
        <v>-0.01220524798463218</v>
      </c>
      <c r="G1748" s="1">
        <v>-0.02941173586589263</v>
      </c>
      <c r="H1748" s="1">
        <v>-0.01646659594480837</v>
      </c>
      <c r="I1748" s="1">
        <v>0.02969070896112691</v>
      </c>
      <c r="J1748" s="1">
        <v>-0.02729579866923604</v>
      </c>
      <c r="K1748" s="1">
        <v>-0.01591612475845394</v>
      </c>
      <c r="L1748" s="1">
        <v>0.03871572354903696</v>
      </c>
      <c r="M1748" s="1">
        <v>0.001698863707586984</v>
      </c>
      <c r="N1748" s="1">
        <v>0.002161121154393042</v>
      </c>
      <c r="O1748" s="1">
        <v>-0.0162839340082257</v>
      </c>
      <c r="P1748" s="1">
        <v>-0.002121528369360304</v>
      </c>
      <c r="Q1748" s="1">
        <v>-0.01448510406867776</v>
      </c>
      <c r="R1748" s="1">
        <v>-0.00660338947780903</v>
      </c>
      <c r="S1748" s="1">
        <v>-0.0350241164724342</v>
      </c>
      <c r="T1748" s="1">
        <v>-0.02149116075586721</v>
      </c>
      <c r="U1748" s="1">
        <v>-0.03128678578297028</v>
      </c>
      <c r="V1748" s="1">
        <v>-0.01136529899099126</v>
      </c>
      <c r="W1748" s="1">
        <v>-0.01164583430640309</v>
      </c>
      <c r="X1748" s="1">
        <v>-0.03241200457744797</v>
      </c>
      <c r="Y1748" s="1">
        <v>0.008840449457630406</v>
      </c>
      <c r="Z1748" s="1">
        <v>-0.02085354794597249</v>
      </c>
      <c r="AA1748" s="1">
        <v>-0.01337113983499316</v>
      </c>
      <c r="AB1748" s="1">
        <v>0.01519675402316079</v>
      </c>
      <c r="AC1748" s="1">
        <v>0.01741075980084639</v>
      </c>
    </row>
    <row r="1749" spans="1:29">
      <c r="A1749" s="11">
        <v>39002</v>
      </c>
      <c r="B1749" s="1">
        <v>0.02608452633473779</v>
      </c>
      <c r="C1749" s="1">
        <v>0.02750479975574294</v>
      </c>
      <c r="D1749" s="1">
        <v>-0.0182094882076983</v>
      </c>
      <c r="E1749" s="1">
        <v>0.004800412156988232</v>
      </c>
      <c r="F1749" s="1">
        <v>0.009657706248132225</v>
      </c>
      <c r="G1749" s="1">
        <v>-0.0250730466632918</v>
      </c>
      <c r="H1749" s="1">
        <v>0.02245410507328183</v>
      </c>
      <c r="I1749" s="1">
        <v>-0.006936866196475489</v>
      </c>
      <c r="J1749" s="1">
        <v>0.0236774154094419</v>
      </c>
      <c r="K1749" s="1">
        <v>-0.01127899462428894</v>
      </c>
      <c r="L1749" s="1">
        <v>0.02022725830385852</v>
      </c>
      <c r="M1749" s="1">
        <v>0.01454815404658127</v>
      </c>
      <c r="N1749" s="1">
        <v>0.002964933655289048</v>
      </c>
      <c r="O1749" s="1">
        <v>0.01567852935549596</v>
      </c>
      <c r="P1749" s="1">
        <v>-0.003286481437236088</v>
      </c>
      <c r="Q1749" s="1">
        <v>0.00327598994493461</v>
      </c>
      <c r="R1749" s="1">
        <v>0.02225990687413759</v>
      </c>
      <c r="S1749" s="1">
        <v>0.04693386269091815</v>
      </c>
      <c r="T1749" s="1">
        <v>0.02480194995997342</v>
      </c>
      <c r="U1749" s="1">
        <v>0.03220323398561709</v>
      </c>
      <c r="V1749" s="1">
        <v>0.007184681181096719</v>
      </c>
      <c r="W1749" s="1">
        <v>0.02062045441272398</v>
      </c>
      <c r="X1749" s="1">
        <v>0.02441369291970785</v>
      </c>
      <c r="Y1749" s="1">
        <v>-0.005718959022079972</v>
      </c>
      <c r="Z1749" s="1">
        <v>0.01804403440155844</v>
      </c>
      <c r="AA1749" s="1">
        <v>0.01777150451897591</v>
      </c>
      <c r="AB1749" s="1">
        <v>0.02100265786638555</v>
      </c>
      <c r="AC1749" s="1">
        <v>0.03101047401131218</v>
      </c>
    </row>
    <row r="1750" spans="1:29">
      <c r="A1750" s="11">
        <v>39003</v>
      </c>
      <c r="B1750" s="1">
        <v>0.03196570865498005</v>
      </c>
      <c r="C1750" s="1">
        <v>-0.01647314337982764</v>
      </c>
      <c r="D1750" s="1">
        <v>0.02088538415582208</v>
      </c>
      <c r="E1750" s="1">
        <v>-0.004012910598271135</v>
      </c>
      <c r="F1750" s="1">
        <v>0.02081873366380682</v>
      </c>
      <c r="G1750" s="1">
        <v>0.02650654232024174</v>
      </c>
      <c r="H1750" s="1">
        <v>0.001348282786505894</v>
      </c>
      <c r="I1750" s="1">
        <v>0.02981810254441974</v>
      </c>
      <c r="J1750" s="1">
        <v>0.001142066012686183</v>
      </c>
      <c r="K1750" s="1">
        <v>0.01657340896144954</v>
      </c>
      <c r="L1750" s="1">
        <v>0.03415786485402061</v>
      </c>
      <c r="M1750" s="1">
        <v>-0.01715458799637326</v>
      </c>
      <c r="N1750" s="1">
        <v>0.01451206116697668</v>
      </c>
      <c r="O1750" s="1">
        <v>0.0002872192226144321</v>
      </c>
      <c r="P1750" s="1">
        <v>0.003491362839097789</v>
      </c>
      <c r="Q1750" s="1">
        <v>0.01835682468925293</v>
      </c>
      <c r="R1750" s="1">
        <v>0.01878086762331388</v>
      </c>
      <c r="S1750" s="1">
        <v>0.00239061575502042</v>
      </c>
      <c r="T1750" s="1">
        <v>-0.007192667074929382</v>
      </c>
      <c r="U1750" s="1">
        <v>0.03570160727350014</v>
      </c>
      <c r="V1750" s="1">
        <v>0.01580344310509085</v>
      </c>
      <c r="W1750" s="1">
        <v>0.006242603412706771</v>
      </c>
      <c r="X1750" s="1">
        <v>0.01113989822109462</v>
      </c>
      <c r="Y1750" s="1">
        <v>-0.007422091012216914</v>
      </c>
      <c r="Z1750" s="1">
        <v>-0.008813649416386737</v>
      </c>
      <c r="AA1750" s="1">
        <v>-0.00395699408149508</v>
      </c>
      <c r="AB1750" s="1">
        <v>0.002976409105805988</v>
      </c>
      <c r="AC1750" s="1">
        <v>0.02255864117278694</v>
      </c>
    </row>
    <row r="1751" spans="1:29">
      <c r="A1751" s="11">
        <v>39006</v>
      </c>
      <c r="B1751" s="1">
        <v>0.02268286965702826</v>
      </c>
      <c r="C1751" s="1">
        <v>-0.002585879099747168</v>
      </c>
      <c r="D1751" s="1">
        <v>-0.01541147745521543</v>
      </c>
      <c r="E1751" s="1">
        <v>0.01400626110055136</v>
      </c>
      <c r="F1751" s="1">
        <v>-0.003169412763297408</v>
      </c>
      <c r="G1751" s="1">
        <v>0.03104833349071145</v>
      </c>
      <c r="H1751" s="1">
        <v>-0.001346467367731363</v>
      </c>
      <c r="I1751" s="1">
        <v>0.0618071139774774</v>
      </c>
      <c r="J1751" s="1">
        <v>0.03936117261593908</v>
      </c>
      <c r="K1751" s="1">
        <v>0.004234667727753605</v>
      </c>
      <c r="L1751" s="1">
        <v>0.005385319072386707</v>
      </c>
      <c r="M1751" s="1">
        <v>-0.02005050999606828</v>
      </c>
      <c r="N1751" s="1">
        <v>0.03125850308058209</v>
      </c>
      <c r="O1751" s="1">
        <v>-0.008039218975834816</v>
      </c>
      <c r="P1751" s="1">
        <v>0.005411293762037195</v>
      </c>
      <c r="Q1751" s="1">
        <v>0.01672590486443215</v>
      </c>
      <c r="R1751" s="1">
        <v>0.01906448245225123</v>
      </c>
      <c r="S1751" s="1">
        <v>-0.01669608501615749</v>
      </c>
      <c r="T1751" s="1">
        <v>0.00523775508106028</v>
      </c>
      <c r="U1751" s="1">
        <v>0.01247090271725093</v>
      </c>
      <c r="V1751" s="1">
        <v>-0.0005940867806472072</v>
      </c>
      <c r="W1751" s="1">
        <v>0.008871912438165985</v>
      </c>
      <c r="X1751" s="1">
        <v>-0.007783370859755889</v>
      </c>
      <c r="Y1751" s="1">
        <v>0.004860201850239498</v>
      </c>
      <c r="Z1751" s="1">
        <v>9.756496566648565E-05</v>
      </c>
      <c r="AA1751" s="1">
        <v>0.02919656376010082</v>
      </c>
      <c r="AB1751" s="1">
        <v>0.002215031543585155</v>
      </c>
      <c r="AC1751" s="1">
        <v>0.02340587046346876</v>
      </c>
    </row>
    <row r="1752" spans="1:29">
      <c r="A1752" s="11">
        <v>39007</v>
      </c>
      <c r="B1752" s="1">
        <v>-0.01073225558390534</v>
      </c>
      <c r="C1752" s="1">
        <v>-0.02049663468848806</v>
      </c>
      <c r="D1752" s="1">
        <v>-0.01506153649547226</v>
      </c>
      <c r="E1752" s="1">
        <v>-0.01021779694705593</v>
      </c>
      <c r="F1752" s="1">
        <v>-0.0118882642452155</v>
      </c>
      <c r="G1752" s="1">
        <v>0.00014904884019451</v>
      </c>
      <c r="H1752" s="1">
        <v>-0.02311695519544688</v>
      </c>
      <c r="I1752" s="1">
        <v>-0.03909241335598468</v>
      </c>
      <c r="J1752" s="1">
        <v>0.006860645311106861</v>
      </c>
      <c r="K1752" s="1">
        <v>-0.02108378525104049</v>
      </c>
      <c r="L1752" s="1">
        <v>-0.01409350535722753</v>
      </c>
      <c r="M1752" s="1">
        <v>-0.02055158487994213</v>
      </c>
      <c r="N1752" s="1">
        <v>-0.004623489038159789</v>
      </c>
      <c r="O1752" s="1">
        <v>0.001519685025649364</v>
      </c>
      <c r="P1752" s="1">
        <v>-0.004421150674618457</v>
      </c>
      <c r="Q1752" s="1">
        <v>-0.004346947464884066</v>
      </c>
      <c r="R1752" s="1">
        <v>0.001483276022864688</v>
      </c>
      <c r="S1752" s="1">
        <v>0.03699210252822938</v>
      </c>
      <c r="T1752" s="1">
        <v>0.007304301500542731</v>
      </c>
      <c r="U1752" s="1">
        <v>0.0176951435410666</v>
      </c>
      <c r="V1752" s="1">
        <v>-0.003026858522606091</v>
      </c>
      <c r="W1752" s="1">
        <v>0.002777291644038282</v>
      </c>
      <c r="X1752" s="1">
        <v>-0.006352992402726798</v>
      </c>
      <c r="Y1752" s="1">
        <v>-0.01153376951374108</v>
      </c>
      <c r="Z1752" s="1">
        <v>0.0076211323674793</v>
      </c>
      <c r="AA1752" s="1">
        <v>0.02444686437409294</v>
      </c>
      <c r="AB1752" s="1">
        <v>-0.007469695123028308</v>
      </c>
      <c r="AC1752" s="1">
        <v>0.007974056024373288</v>
      </c>
    </row>
    <row r="1753" spans="1:29">
      <c r="A1753" s="11">
        <v>39008</v>
      </c>
      <c r="B1753" s="1">
        <v>0.008920051859510725</v>
      </c>
      <c r="C1753" s="1">
        <v>0.004538226984506899</v>
      </c>
      <c r="D1753" s="1">
        <v>0.01180896938568754</v>
      </c>
      <c r="E1753" s="1">
        <v>0.0007649239069389413</v>
      </c>
      <c r="F1753" s="1">
        <v>0.02644085104827476</v>
      </c>
      <c r="G1753" s="1">
        <v>0.02042041322922694</v>
      </c>
      <c r="H1753" s="1">
        <v>0.02326958682117386</v>
      </c>
      <c r="I1753" s="1">
        <v>-0.02773368940444032</v>
      </c>
      <c r="J1753" s="1">
        <v>0.02262207187081122</v>
      </c>
      <c r="K1753" s="1">
        <v>0.003661679963685049</v>
      </c>
      <c r="L1753" s="1">
        <v>0.001255651378117895</v>
      </c>
      <c r="M1753" s="1">
        <v>-0.00438317975200464</v>
      </c>
      <c r="N1753" s="1">
        <v>0.004386864111848077</v>
      </c>
      <c r="O1753" s="1">
        <v>0.002817785042056542</v>
      </c>
      <c r="P1753" s="1">
        <v>-0.003475767343277592</v>
      </c>
      <c r="Q1753" s="1">
        <v>-0.001070289507830724</v>
      </c>
      <c r="R1753" s="1">
        <v>-0.00551327331385254</v>
      </c>
      <c r="S1753" s="1">
        <v>0.05380098654236654</v>
      </c>
      <c r="T1753" s="1">
        <v>0.009813580798076371</v>
      </c>
      <c r="U1753" s="1">
        <v>-0.01525690878275665</v>
      </c>
      <c r="V1753" s="1">
        <v>0.005041904372843575</v>
      </c>
      <c r="W1753" s="1">
        <v>0.00408772835359783</v>
      </c>
      <c r="X1753" s="1">
        <v>-0.01328720938166339</v>
      </c>
      <c r="Y1753" s="1">
        <v>0.003858255576126624</v>
      </c>
      <c r="Z1753" s="1">
        <v>-0.01289645998457634</v>
      </c>
      <c r="AA1753" s="1">
        <v>-0.01955723201481807</v>
      </c>
      <c r="AB1753" s="1">
        <v>-0.0001780602758820748</v>
      </c>
      <c r="AC1753" s="1">
        <v>-0.03060061002770453</v>
      </c>
    </row>
    <row r="1754" spans="1:29">
      <c r="A1754" s="11">
        <v>39009</v>
      </c>
      <c r="B1754" s="1">
        <v>-0.02090811472257703</v>
      </c>
      <c r="C1754" s="1">
        <v>0.01317582689878982</v>
      </c>
      <c r="D1754" s="1">
        <v>0.003323396646710108</v>
      </c>
      <c r="E1754" s="1">
        <v>-0.005539671901058307</v>
      </c>
      <c r="F1754" s="1">
        <v>-0.003884329551326782</v>
      </c>
      <c r="G1754" s="1">
        <v>0.03184342275394458</v>
      </c>
      <c r="H1754" s="1">
        <v>-0.002890744851050564</v>
      </c>
      <c r="I1754" s="1">
        <v>-0.01668609631574058</v>
      </c>
      <c r="J1754" s="1">
        <v>-0.005863816482350903</v>
      </c>
      <c r="K1754" s="1">
        <v>-0.005365124142820976</v>
      </c>
      <c r="L1754" s="1">
        <v>9.674604886567018E-05</v>
      </c>
      <c r="M1754" s="1">
        <v>0.001217822107251187</v>
      </c>
      <c r="N1754" s="1">
        <v>-0.02029803173835243</v>
      </c>
      <c r="O1754" s="1">
        <v>-0.002953871615021586</v>
      </c>
      <c r="P1754" s="1">
        <v>-0.01288498842900032</v>
      </c>
      <c r="Q1754" s="1">
        <v>-0.01049846721922254</v>
      </c>
      <c r="R1754" s="1">
        <v>-0.009433469987296439</v>
      </c>
      <c r="S1754" s="1">
        <v>0.0122087605127208</v>
      </c>
      <c r="T1754" s="1">
        <v>-0.006846067995873839</v>
      </c>
      <c r="U1754" s="1">
        <v>-0.01791649209413482</v>
      </c>
      <c r="V1754" s="1">
        <v>-0.009278190128654829</v>
      </c>
      <c r="W1754" s="1">
        <v>-0.01667964659001886</v>
      </c>
      <c r="X1754" s="1">
        <v>0.002197456490586225</v>
      </c>
      <c r="Y1754" s="1">
        <v>-0.004499353524097693</v>
      </c>
      <c r="Z1754" s="1">
        <v>-0.01345786071560418</v>
      </c>
      <c r="AA1754" s="1">
        <v>-0.02519374367031713</v>
      </c>
      <c r="AB1754" s="1">
        <v>-0.03741305416703145</v>
      </c>
      <c r="AC1754" s="1">
        <v>-0.01246541959704439</v>
      </c>
    </row>
    <row r="1755" spans="1:29">
      <c r="A1755" s="11">
        <v>39010</v>
      </c>
      <c r="B1755" s="1">
        <v>0.0252595128062203</v>
      </c>
      <c r="C1755" s="1">
        <v>-0.02811496206300135</v>
      </c>
      <c r="D1755" s="1">
        <v>-0.0008674142643402272</v>
      </c>
      <c r="E1755" s="1">
        <v>0.009604252783676381</v>
      </c>
      <c r="F1755" s="1">
        <v>-0.006567809442436068</v>
      </c>
      <c r="G1755" s="1">
        <v>0.003397324551488001</v>
      </c>
      <c r="H1755" s="1">
        <v>-0.01314253975837087</v>
      </c>
      <c r="I1755" s="1">
        <v>-0.003476980917737738</v>
      </c>
      <c r="J1755" s="1">
        <v>0.006702465048860962</v>
      </c>
      <c r="K1755" s="1">
        <v>0</v>
      </c>
      <c r="L1755" s="1">
        <v>-0.00212716094232801</v>
      </c>
      <c r="M1755" s="1">
        <v>-0.01506243293189913</v>
      </c>
      <c r="N1755" s="1">
        <v>-0.02255431611107794</v>
      </c>
      <c r="O1755" s="1">
        <v>0.009610329576562826</v>
      </c>
      <c r="P1755" s="1">
        <v>0.03182287144715978</v>
      </c>
      <c r="Q1755" s="1">
        <v>-0.001991454621660393</v>
      </c>
      <c r="R1755" s="1">
        <v>0.005388120294049115</v>
      </c>
      <c r="S1755" s="1">
        <v>-0.004386131608015154</v>
      </c>
      <c r="T1755" s="1">
        <v>0.00322951270587879</v>
      </c>
      <c r="U1755" s="1">
        <v>0.007667884603152819</v>
      </c>
      <c r="V1755" s="1">
        <v>-0.009528474108375207</v>
      </c>
      <c r="W1755" s="1">
        <v>0.003606171086927512</v>
      </c>
      <c r="X1755" s="1">
        <v>-0.0008994158536083097</v>
      </c>
      <c r="Y1755" s="1">
        <v>-0.002354234679878942</v>
      </c>
      <c r="Z1755" s="1">
        <v>0.01244634503489284</v>
      </c>
      <c r="AA1755" s="1">
        <v>0.001564553819575876</v>
      </c>
      <c r="AB1755" s="1">
        <v>0.00772718122210847</v>
      </c>
      <c r="AC1755" s="1">
        <v>0.01080640749673267</v>
      </c>
    </row>
    <row r="1756" spans="1:29">
      <c r="A1756" s="11">
        <v>39013</v>
      </c>
      <c r="B1756" s="1">
        <v>-0.00404650185544142</v>
      </c>
      <c r="C1756" s="1">
        <v>0.02268400759482048</v>
      </c>
      <c r="D1756" s="1">
        <v>-0.0009473271188958909</v>
      </c>
      <c r="E1756" s="1">
        <v>-0.02321157535406415</v>
      </c>
      <c r="F1756" s="1">
        <v>-0.01824946240799297</v>
      </c>
      <c r="G1756" s="1">
        <v>0.002257642208685962</v>
      </c>
      <c r="H1756" s="1">
        <v>0.0005875089724025617</v>
      </c>
      <c r="I1756" s="1">
        <v>0.00973828508467145</v>
      </c>
      <c r="J1756" s="1">
        <v>-0.0202397246889362</v>
      </c>
      <c r="K1756" s="1">
        <v>-0.01057170369343818</v>
      </c>
      <c r="L1756" s="1">
        <v>-0.01092502966557685</v>
      </c>
      <c r="M1756" s="1">
        <v>0.00655391063084898</v>
      </c>
      <c r="N1756" s="1">
        <v>-0.00751283109932277</v>
      </c>
      <c r="O1756" s="1">
        <v>-0.009375794297855178</v>
      </c>
      <c r="P1756" s="1">
        <v>-0.0006679270377573099</v>
      </c>
      <c r="Q1756" s="1">
        <v>-0.003254784060558236</v>
      </c>
      <c r="R1756" s="1">
        <v>-0.008059421405699818</v>
      </c>
      <c r="S1756" s="1">
        <v>-0.02202643488109013</v>
      </c>
      <c r="T1756" s="1">
        <v>-0.01489454052233707</v>
      </c>
      <c r="U1756" s="1">
        <v>0.001617582099121551</v>
      </c>
      <c r="V1756" s="1">
        <v>0.002913375397360474</v>
      </c>
      <c r="W1756" s="1">
        <v>0.003460250152540256</v>
      </c>
      <c r="X1756" s="1">
        <v>-0.01063541233236553</v>
      </c>
      <c r="Y1756" s="1">
        <v>0.004341826598368792</v>
      </c>
      <c r="Z1756" s="1">
        <v>0.0007870356815598001</v>
      </c>
      <c r="AA1756" s="1">
        <v>-0.0130586400738123</v>
      </c>
      <c r="AB1756" s="1">
        <v>4.591976108314633E-05</v>
      </c>
      <c r="AC1756" s="1">
        <v>-0.01662016805516686</v>
      </c>
    </row>
    <row r="1757" spans="1:29">
      <c r="A1757" s="11">
        <v>39016</v>
      </c>
      <c r="B1757" s="1">
        <v>-0.002509815792061221</v>
      </c>
      <c r="C1757" s="1">
        <v>-0.03202494121330446</v>
      </c>
      <c r="D1757" s="1">
        <v>-0.01189071904372763</v>
      </c>
      <c r="E1757" s="1">
        <v>0.004285200833513025</v>
      </c>
      <c r="F1757" s="1">
        <v>-0.0007714498997739572</v>
      </c>
      <c r="G1757" s="1">
        <v>-0.004082465736765739</v>
      </c>
      <c r="H1757" s="1">
        <v>0.005872019694241892</v>
      </c>
      <c r="I1757" s="1">
        <v>0.03125310099391632</v>
      </c>
      <c r="J1757" s="1">
        <v>0.02174495393981157</v>
      </c>
      <c r="K1757" s="1">
        <v>-0.01875274407690386</v>
      </c>
      <c r="L1757" s="1">
        <v>0.01557667733700518</v>
      </c>
      <c r="M1757" s="1">
        <v>-0.03180132750780928</v>
      </c>
      <c r="N1757" s="1">
        <v>-0.004595772121352981</v>
      </c>
      <c r="O1757" s="1">
        <v>0.05714898327106432</v>
      </c>
      <c r="P1757" s="1">
        <v>-0.005536825251742927</v>
      </c>
      <c r="Q1757" s="1">
        <v>0.004658030798107449</v>
      </c>
      <c r="R1757" s="1">
        <v>-0.01583094832797316</v>
      </c>
      <c r="S1757" s="1">
        <v>0.02590091082223611</v>
      </c>
      <c r="T1757" s="1">
        <v>0.04028689850189449</v>
      </c>
      <c r="U1757" s="1">
        <v>0.04772122826726255</v>
      </c>
      <c r="V1757" s="1">
        <v>0.006906495521568523</v>
      </c>
      <c r="W1757" s="1">
        <v>-0.0140585481640576</v>
      </c>
      <c r="X1757" s="1">
        <v>-0.008588244428018643</v>
      </c>
      <c r="Y1757" s="1">
        <v>-0.008927980573082528</v>
      </c>
      <c r="Z1757" s="1">
        <v>-0.01621466772951208</v>
      </c>
      <c r="AA1757" s="1">
        <v>-0.01190145511534724</v>
      </c>
      <c r="AB1757" s="1">
        <v>0.03452714202497509</v>
      </c>
      <c r="AC1757" s="1">
        <v>0.01790622683434084</v>
      </c>
    </row>
    <row r="1758" spans="1:29">
      <c r="A1758" s="11">
        <v>39017</v>
      </c>
      <c r="B1758" s="1">
        <v>0.002635759795745152</v>
      </c>
      <c r="C1758" s="1">
        <v>0.01016977065142788</v>
      </c>
      <c r="D1758" s="1">
        <v>0.001639269108251407</v>
      </c>
      <c r="E1758" s="1">
        <v>0.008145872075355554</v>
      </c>
      <c r="F1758" s="1">
        <v>0.02576337181234867</v>
      </c>
      <c r="G1758" s="1">
        <v>0.002827059508210272</v>
      </c>
      <c r="H1758" s="1">
        <v>0.007783685273390795</v>
      </c>
      <c r="I1758" s="1">
        <v>-0.0005001118929043313</v>
      </c>
      <c r="J1758" s="1">
        <v>-0.007182385897387622</v>
      </c>
      <c r="K1758" s="1">
        <v>0.004888933398659256</v>
      </c>
      <c r="L1758" s="1">
        <v>0.009260340964318603</v>
      </c>
      <c r="M1758" s="1">
        <v>0.003703603477170692</v>
      </c>
      <c r="N1758" s="1">
        <v>0.01955448232629009</v>
      </c>
      <c r="O1758" s="1">
        <v>0.04189439516337501</v>
      </c>
      <c r="P1758" s="1">
        <v>0.003840070492894476</v>
      </c>
      <c r="Q1758" s="1">
        <v>0.02630224325050978</v>
      </c>
      <c r="R1758" s="1">
        <v>0.04063982855365378</v>
      </c>
      <c r="S1758" s="1">
        <v>0.002744550572314708</v>
      </c>
      <c r="T1758" s="1">
        <v>0.02602109973913924</v>
      </c>
      <c r="U1758" s="1">
        <v>0.031045508097852</v>
      </c>
      <c r="V1758" s="1">
        <v>-0.01039763914766789</v>
      </c>
      <c r="W1758" s="1">
        <v>0.01123244097466092</v>
      </c>
      <c r="X1758" s="1">
        <v>0.01732528261794464</v>
      </c>
      <c r="Y1758" s="1">
        <v>0.005499926721034498</v>
      </c>
      <c r="Z1758" s="1">
        <v>0</v>
      </c>
      <c r="AA1758" s="1">
        <v>0.01396684472119425</v>
      </c>
      <c r="AB1758" s="1">
        <v>0.07025539042782181</v>
      </c>
      <c r="AC1758" s="1">
        <v>0.01094928734898848</v>
      </c>
    </row>
    <row r="1759" spans="1:29">
      <c r="A1759" s="11">
        <v>39020</v>
      </c>
      <c r="B1759" s="1">
        <v>0.02246386181178495</v>
      </c>
      <c r="C1759" s="1">
        <v>0.01835151896974541</v>
      </c>
      <c r="D1759" s="1">
        <v>-0.0502114540391243</v>
      </c>
      <c r="E1759" s="1">
        <v>0.008849318537081263</v>
      </c>
      <c r="F1759" s="1">
        <v>0.0286063905728422</v>
      </c>
      <c r="G1759" s="1">
        <v>-0.0004228990696077961</v>
      </c>
      <c r="H1759" s="1">
        <v>0.01177806822904315</v>
      </c>
      <c r="I1759" s="1">
        <v>0.03007097167803807</v>
      </c>
      <c r="J1759" s="1">
        <v>0.008574078154821363</v>
      </c>
      <c r="K1759" s="1">
        <v>0.01216272874056346</v>
      </c>
      <c r="L1759" s="1">
        <v>0.01679775840017195</v>
      </c>
      <c r="M1759" s="1">
        <v>0.007962991526624608</v>
      </c>
      <c r="N1759" s="1">
        <v>-0.001331749330810483</v>
      </c>
      <c r="O1759" s="1">
        <v>0.03693020976459493</v>
      </c>
      <c r="P1759" s="1">
        <v>-0.007363696019373145</v>
      </c>
      <c r="Q1759" s="1">
        <v>0.02013922180786221</v>
      </c>
      <c r="R1759" s="1">
        <v>0.01100028270086106</v>
      </c>
      <c r="S1759" s="1">
        <v>-0.03995638675454338</v>
      </c>
      <c r="T1759" s="1">
        <v>0.003335683785102406</v>
      </c>
      <c r="U1759" s="1">
        <v>0.0003236000630180147</v>
      </c>
      <c r="V1759" s="1">
        <v>-0.005610600789241471</v>
      </c>
      <c r="W1759" s="1">
        <v>0.0008645929036998901</v>
      </c>
      <c r="X1759" s="1">
        <v>-0.0421811802842631</v>
      </c>
      <c r="Y1759" s="1">
        <v>0.007261331057517584</v>
      </c>
      <c r="Z1759" s="1">
        <v>-0.004794724632543601</v>
      </c>
      <c r="AA1759" s="1">
        <v>-0.00890917136050462</v>
      </c>
      <c r="AB1759" s="1">
        <v>-0.05216668085629683</v>
      </c>
      <c r="AC1759" s="1">
        <v>-0.01535857619837289</v>
      </c>
    </row>
    <row r="1760" spans="1:29">
      <c r="A1760" s="11">
        <v>39021</v>
      </c>
      <c r="B1760" s="1">
        <v>0.01881487719433905</v>
      </c>
      <c r="C1760" s="1">
        <v>0.003378465900145899</v>
      </c>
      <c r="D1760" s="1">
        <v>-0.03870409127334451</v>
      </c>
      <c r="E1760" s="1">
        <v>-0.0007626452458061594</v>
      </c>
      <c r="F1760" s="1">
        <v>-0.002328511004089373</v>
      </c>
      <c r="G1760" s="1">
        <v>0.02044558753308356</v>
      </c>
      <c r="H1760" s="1">
        <v>-0.02251891550780172</v>
      </c>
      <c r="I1760" s="1">
        <v>-0.02404408700183958</v>
      </c>
      <c r="J1760" s="1">
        <v>0.002922665857009843</v>
      </c>
      <c r="K1760" s="1">
        <v>0.02097439964590841</v>
      </c>
      <c r="L1760" s="1">
        <v>-0.0151337545491006</v>
      </c>
      <c r="M1760" s="1">
        <v>-0.01223508728214562</v>
      </c>
      <c r="N1760" s="1">
        <v>0.01360343477275694</v>
      </c>
      <c r="O1760" s="1">
        <v>-0.01069084511200957</v>
      </c>
      <c r="P1760" s="1">
        <v>0.018593498323205</v>
      </c>
      <c r="Q1760" s="1">
        <v>0.01285059945047129</v>
      </c>
      <c r="R1760" s="1">
        <v>-0.008211150665465849</v>
      </c>
      <c r="S1760" s="1">
        <v>-0.01539356938978742</v>
      </c>
      <c r="T1760" s="1">
        <v>-0.00200390713846188</v>
      </c>
      <c r="U1760" s="1">
        <v>-0.01818223132785224</v>
      </c>
      <c r="V1760" s="1">
        <v>0.002102025323664547</v>
      </c>
      <c r="W1760" s="1">
        <v>0.01774300774158455</v>
      </c>
      <c r="X1760" s="1">
        <v>-0.02531647055722108</v>
      </c>
      <c r="Y1760" s="1">
        <v>0.01217098025540531</v>
      </c>
      <c r="Z1760" s="1">
        <v>-0.01545714159555878</v>
      </c>
      <c r="AA1760" s="1">
        <v>-0.02276077727503834</v>
      </c>
      <c r="AB1760" s="1">
        <v>0.03976909032507425</v>
      </c>
      <c r="AC1760" s="1">
        <v>-0.02930291266177198</v>
      </c>
    </row>
    <row r="1761" spans="1:29">
      <c r="A1761" s="11">
        <v>39022</v>
      </c>
      <c r="B1761" s="1">
        <v>0.01250293510048128</v>
      </c>
      <c r="C1761" s="1">
        <v>0.02057890649671013</v>
      </c>
      <c r="D1761" s="1">
        <v>0.00996718086324222</v>
      </c>
      <c r="E1761" s="1">
        <v>-0.01946561331176622</v>
      </c>
      <c r="F1761" s="1">
        <v>0.001467138924310607</v>
      </c>
      <c r="G1761" s="1">
        <v>0.01533766229414435</v>
      </c>
      <c r="H1761" s="1">
        <v>-0.008590197069226924</v>
      </c>
      <c r="I1761" s="1">
        <v>-0.005624439765815392</v>
      </c>
      <c r="J1761" s="1">
        <v>0.01139066674193723</v>
      </c>
      <c r="K1761" s="1">
        <v>0.01669176856689103</v>
      </c>
      <c r="L1761" s="1">
        <v>0.003793870701429114</v>
      </c>
      <c r="M1761" s="1">
        <v>0.007119694865593162</v>
      </c>
      <c r="N1761" s="1">
        <v>0.004210513349167222</v>
      </c>
      <c r="O1761" s="1">
        <v>-0.00511546225572368</v>
      </c>
      <c r="P1761" s="1">
        <v>0.00208061759070155</v>
      </c>
      <c r="Q1761" s="1">
        <v>-0.01428122046396429</v>
      </c>
      <c r="R1761" s="1">
        <v>0.03132144942461745</v>
      </c>
      <c r="S1761" s="1">
        <v>0.005790609278300662</v>
      </c>
      <c r="T1761" s="1">
        <v>0.01656545155830402</v>
      </c>
      <c r="U1761" s="1">
        <v>0.01386840367825148</v>
      </c>
      <c r="V1761" s="1">
        <v>0.00816999144408026</v>
      </c>
      <c r="W1761" s="1">
        <v>-0.007900476070213824</v>
      </c>
      <c r="X1761" s="1">
        <v>0.001691576391953387</v>
      </c>
      <c r="Y1761" s="1">
        <v>0.01248741117511676</v>
      </c>
      <c r="Z1761" s="1">
        <v>-0.00112159249607291</v>
      </c>
      <c r="AA1761" s="1">
        <v>-0.01056854300508014</v>
      </c>
      <c r="AB1761" s="1">
        <v>0.05772953427803151</v>
      </c>
      <c r="AC1761" s="1">
        <v>-0.00148646858065693</v>
      </c>
    </row>
    <row r="1762" spans="1:29">
      <c r="A1762" s="11">
        <v>39023</v>
      </c>
      <c r="B1762" s="1">
        <v>0.009969430242976918</v>
      </c>
      <c r="C1762" s="1">
        <v>0.01136479981404448</v>
      </c>
      <c r="D1762" s="1">
        <v>0.005194109593448015</v>
      </c>
      <c r="E1762" s="1">
        <v>-0.002530284476492062</v>
      </c>
      <c r="F1762" s="1">
        <v>0.01318509133162826</v>
      </c>
      <c r="G1762" s="1">
        <v>-0.03429491414995578</v>
      </c>
      <c r="H1762" s="1">
        <v>-0.005317308364355511</v>
      </c>
      <c r="I1762" s="1">
        <v>0.0116126751476513</v>
      </c>
      <c r="J1762" s="1">
        <v>-0.009429003186073648</v>
      </c>
      <c r="K1762" s="1">
        <v>-0.0002102434556456867</v>
      </c>
      <c r="L1762" s="1">
        <v>-0.008890082710296787</v>
      </c>
      <c r="M1762" s="1">
        <v>0.0170444384216466</v>
      </c>
      <c r="N1762" s="1">
        <v>-0.0120543083989354</v>
      </c>
      <c r="O1762" s="1">
        <v>-0.001285372906090876</v>
      </c>
      <c r="P1762" s="1">
        <v>-0.001982059779714662</v>
      </c>
      <c r="Q1762" s="1">
        <v>0.04315409039752183</v>
      </c>
      <c r="R1762" s="1">
        <v>0.01498741630969036</v>
      </c>
      <c r="S1762" s="1">
        <v>-0.001151454234088689</v>
      </c>
      <c r="T1762" s="1">
        <v>0.01041488893948106</v>
      </c>
      <c r="U1762" s="1">
        <v>0.02662648169163728</v>
      </c>
      <c r="V1762" s="1">
        <v>-0.007720582980675128</v>
      </c>
      <c r="W1762" s="1">
        <v>-0.002698410527026018</v>
      </c>
      <c r="X1762" s="1">
        <v>0.0006028799625001913</v>
      </c>
      <c r="Y1762" s="1">
        <v>0.006486333522599752</v>
      </c>
      <c r="Z1762" s="1">
        <v>-0.006327830632121278</v>
      </c>
      <c r="AA1762" s="1">
        <v>0.00778023102713199</v>
      </c>
      <c r="AB1762" s="1">
        <v>-0.01312736525179403</v>
      </c>
      <c r="AC1762" s="1">
        <v>-0.008092792199059451</v>
      </c>
    </row>
    <row r="1763" spans="1:29">
      <c r="A1763" s="11">
        <v>39024</v>
      </c>
      <c r="B1763" s="1">
        <v>-0.01166593750933187</v>
      </c>
      <c r="C1763" s="1">
        <v>-0.004108547583424826</v>
      </c>
      <c r="D1763" s="1">
        <v>-0.005727048827923076</v>
      </c>
      <c r="E1763" s="1">
        <v>-0.0001951209714154967</v>
      </c>
      <c r="F1763" s="1">
        <v>0.02569844047647107</v>
      </c>
      <c r="G1763" s="1">
        <v>0.04284106858857029</v>
      </c>
      <c r="H1763" s="1">
        <v>-0.009700918659017566</v>
      </c>
      <c r="I1763" s="1">
        <v>-0.008906334327522303</v>
      </c>
      <c r="J1763" s="1">
        <v>-0.01269191488869847</v>
      </c>
      <c r="K1763" s="1">
        <v>-0.005684492634147609</v>
      </c>
      <c r="L1763" s="1">
        <v>-0.004724949050147198</v>
      </c>
      <c r="M1763" s="1">
        <v>-0.00276136627333512</v>
      </c>
      <c r="N1763" s="1">
        <v>-0.006100956160974169</v>
      </c>
      <c r="O1763" s="1">
        <v>-0.01048957264552097</v>
      </c>
      <c r="P1763" s="1">
        <v>-0.01059200868007826</v>
      </c>
      <c r="Q1763" s="1">
        <v>0.0463758784207271</v>
      </c>
      <c r="R1763" s="1">
        <v>0.003389653322712238</v>
      </c>
      <c r="S1763" s="1">
        <v>-0.006916251264680984</v>
      </c>
      <c r="T1763" s="1">
        <v>-0.001199604815825484</v>
      </c>
      <c r="U1763" s="1">
        <v>-0.000592683496935642</v>
      </c>
      <c r="V1763" s="1">
        <v>0.004524999453563217</v>
      </c>
      <c r="W1763" s="1">
        <v>-0.01465068110949819</v>
      </c>
      <c r="X1763" s="1">
        <v>-0.01717604183771204</v>
      </c>
      <c r="Y1763" s="1">
        <v>0.005990690496674889</v>
      </c>
      <c r="Z1763" s="1">
        <v>0.01201715484332011</v>
      </c>
      <c r="AA1763" s="1">
        <v>0.003795039218749352</v>
      </c>
      <c r="AB1763" s="1">
        <v>-0.0178975268526903</v>
      </c>
      <c r="AC1763" s="1">
        <v>-0.007221214729321468</v>
      </c>
    </row>
    <row r="1764" spans="1:29">
      <c r="A1764" s="11">
        <v>39027</v>
      </c>
      <c r="B1764" s="1">
        <v>-0.005674769555074066</v>
      </c>
      <c r="C1764" s="1">
        <v>-0.0217176298086883</v>
      </c>
      <c r="D1764" s="1">
        <v>-0.01801651235642654</v>
      </c>
      <c r="E1764" s="1">
        <v>0.03083532574504666</v>
      </c>
      <c r="F1764" s="1">
        <v>-0.003844630613109468</v>
      </c>
      <c r="G1764" s="1">
        <v>0.07567553839312979</v>
      </c>
      <c r="H1764" s="1">
        <v>-0.0002000696366409871</v>
      </c>
      <c r="I1764" s="1">
        <v>-0.002645970176455514</v>
      </c>
      <c r="J1764" s="1">
        <v>0.003213950512458208</v>
      </c>
      <c r="K1764" s="1">
        <v>0.04573367192156641</v>
      </c>
      <c r="L1764" s="1">
        <v>-0.0023615350121996</v>
      </c>
      <c r="M1764" s="1">
        <v>-0.01183984276018035</v>
      </c>
      <c r="N1764" s="1">
        <v>0.02081668762537614</v>
      </c>
      <c r="O1764" s="1">
        <v>-0.004942880306603725</v>
      </c>
      <c r="P1764" s="1">
        <v>-0.001529279556950591</v>
      </c>
      <c r="Q1764" s="1">
        <v>-0.01925561258504072</v>
      </c>
      <c r="R1764" s="1">
        <v>0.01304623079708223</v>
      </c>
      <c r="S1764" s="1">
        <v>0.01508971099884415</v>
      </c>
      <c r="T1764" s="1">
        <v>-0.01307769806683234</v>
      </c>
      <c r="U1764" s="1">
        <v>-0.005182343186306504</v>
      </c>
      <c r="V1764" s="1">
        <v>-0.006042687163318239</v>
      </c>
      <c r="W1764" s="1">
        <v>-0.006362565564297595</v>
      </c>
      <c r="X1764" s="1">
        <v>0.0007358780336628179</v>
      </c>
      <c r="Y1764" s="1">
        <v>0.0008123550361105458</v>
      </c>
      <c r="Z1764" s="1">
        <v>0.02791056587035201</v>
      </c>
      <c r="AA1764" s="1">
        <v>6.490787200696957E-05</v>
      </c>
      <c r="AB1764" s="1">
        <v>0.0006975863795903869</v>
      </c>
      <c r="AC1764" s="1">
        <v>0.005100966403987606</v>
      </c>
    </row>
    <row r="1765" spans="1:29">
      <c r="A1765" s="11">
        <v>39028</v>
      </c>
      <c r="B1765" s="1">
        <v>-0.03013341184791296</v>
      </c>
      <c r="C1765" s="1">
        <v>-0.02976579469301999</v>
      </c>
      <c r="D1765" s="1">
        <v>0.0006176903099162079</v>
      </c>
      <c r="E1765" s="1">
        <v>0.004733031701694479</v>
      </c>
      <c r="F1765" s="1">
        <v>0.0203267147212407</v>
      </c>
      <c r="G1765" s="1">
        <v>0.02788962279700891</v>
      </c>
      <c r="H1765" s="1">
        <v>0.003999381831748083</v>
      </c>
      <c r="I1765" s="1">
        <v>-0.004054189963180188</v>
      </c>
      <c r="J1765" s="1">
        <v>0.01761889946504702</v>
      </c>
      <c r="K1765" s="1">
        <v>0.00425171124068302</v>
      </c>
      <c r="L1765" s="1">
        <v>0.01562789894207994</v>
      </c>
      <c r="M1765" s="1">
        <v>-0.02415682281440279</v>
      </c>
      <c r="N1765" s="1">
        <v>-0.01228741922742904</v>
      </c>
      <c r="O1765" s="1">
        <v>0.02647038890269449</v>
      </c>
      <c r="P1765" s="1">
        <v>-0.002680382626529809</v>
      </c>
      <c r="Q1765" s="1">
        <v>-0.004530484593946782</v>
      </c>
      <c r="R1765" s="1">
        <v>-0.01011872932813396</v>
      </c>
      <c r="S1765" s="1">
        <v>-0.008004506375002274</v>
      </c>
      <c r="T1765" s="1">
        <v>-0.005048175030155755</v>
      </c>
      <c r="U1765" s="1">
        <v>-0.01916752800440147</v>
      </c>
      <c r="V1765" s="1">
        <v>0.0005528307456212911</v>
      </c>
      <c r="W1765" s="1">
        <v>-0.01004322474199226</v>
      </c>
      <c r="X1765" s="1">
        <v>0.003308793963039403</v>
      </c>
      <c r="Y1765" s="1">
        <v>-0.01181070473133472</v>
      </c>
      <c r="Z1765" s="1">
        <v>-0.01816763316197301</v>
      </c>
      <c r="AA1765" s="1">
        <v>0.003975925684321702</v>
      </c>
      <c r="AB1765" s="1">
        <v>0.04765999899248707</v>
      </c>
      <c r="AC1765" s="1">
        <v>-0.001973775132265043</v>
      </c>
    </row>
    <row r="1766" spans="1:29">
      <c r="A1766" s="11">
        <v>39029</v>
      </c>
      <c r="B1766" s="1">
        <v>0.0176534270442128</v>
      </c>
      <c r="C1766" s="1">
        <v>-0.03336303047451417</v>
      </c>
      <c r="D1766" s="1">
        <v>-0.0213331951514143</v>
      </c>
      <c r="E1766" s="1">
        <v>0.006595218830044658</v>
      </c>
      <c r="F1766" s="1">
        <v>-0.01891308220275745</v>
      </c>
      <c r="G1766" s="1">
        <v>-0.02334403471765933</v>
      </c>
      <c r="H1766" s="1">
        <v>0.008762992372722156</v>
      </c>
      <c r="I1766" s="1">
        <v>0.007789917411146208</v>
      </c>
      <c r="J1766" s="1">
        <v>-0.0131165736197183</v>
      </c>
      <c r="K1766" s="1">
        <v>-0.003830598326491019</v>
      </c>
      <c r="L1766" s="1">
        <v>0.01117832246850026</v>
      </c>
      <c r="M1766" s="1">
        <v>-0.01079307110537386</v>
      </c>
      <c r="N1766" s="1">
        <v>-0.01826376206205538</v>
      </c>
      <c r="O1766" s="1">
        <v>-0.006176077746853692</v>
      </c>
      <c r="P1766" s="1">
        <v>-0.004991549966180231</v>
      </c>
      <c r="Q1766" s="1">
        <v>-0.002275255738172888</v>
      </c>
      <c r="R1766" s="1">
        <v>-0.03024071351653734</v>
      </c>
      <c r="S1766" s="1">
        <v>-0.004034516437017355</v>
      </c>
      <c r="T1766" s="1">
        <v>0.022468807596153</v>
      </c>
      <c r="U1766" s="1">
        <v>-0.0279341205076995</v>
      </c>
      <c r="V1766" s="1">
        <v>-0.0003865660532896831</v>
      </c>
      <c r="W1766" s="1">
        <v>-0.001361665343309615</v>
      </c>
      <c r="X1766" s="1">
        <v>-0.02009296688035511</v>
      </c>
      <c r="Y1766" s="1">
        <v>-0.001003244652708846</v>
      </c>
      <c r="Z1766" s="1">
        <v>-0.006134291482293941</v>
      </c>
      <c r="AA1766" s="1">
        <v>-0.03615945205910998</v>
      </c>
      <c r="AB1766" s="1">
        <v>-0.04126354076144556</v>
      </c>
      <c r="AC1766" s="1">
        <v>0.00819315405629828</v>
      </c>
    </row>
    <row r="1767" spans="1:29">
      <c r="A1767" s="11">
        <v>39030</v>
      </c>
      <c r="B1767" s="1">
        <v>0.01260539534913385</v>
      </c>
      <c r="C1767" s="1">
        <v>-0.01586880787160261</v>
      </c>
      <c r="D1767" s="1">
        <v>-0.00265686492547057</v>
      </c>
      <c r="E1767" s="1">
        <v>0.01609850552578251</v>
      </c>
      <c r="F1767" s="1">
        <v>-0.006104676891260707</v>
      </c>
      <c r="G1767" s="1">
        <v>0.02465271319378171</v>
      </c>
      <c r="H1767" s="1">
        <v>0.01263571618043113</v>
      </c>
      <c r="I1767" s="1">
        <v>0.01516067070530025</v>
      </c>
      <c r="J1767" s="1">
        <v>-0.02817656451941397</v>
      </c>
      <c r="K1767" s="1">
        <v>0.01376249052784573</v>
      </c>
      <c r="L1767" s="1">
        <v>0.005315275575456635</v>
      </c>
      <c r="M1767" s="1">
        <v>-0.0226230318314099</v>
      </c>
      <c r="N1767" s="1">
        <v>0.008627457323762133</v>
      </c>
      <c r="O1767" s="1">
        <v>0.0603533652030972</v>
      </c>
      <c r="P1767" s="1">
        <v>-0.0009645395860921058</v>
      </c>
      <c r="Q1767" s="1">
        <v>0.01818789548413302</v>
      </c>
      <c r="R1767" s="1">
        <v>0.00666776901506716</v>
      </c>
      <c r="S1767" s="1">
        <v>-0.01331015621914899</v>
      </c>
      <c r="T1767" s="1">
        <v>0.001772302140381044</v>
      </c>
      <c r="U1767" s="1">
        <v>0.008341647132992902</v>
      </c>
      <c r="V1767" s="1">
        <v>0.01972682994925301</v>
      </c>
      <c r="W1767" s="1">
        <v>0.006136362469428169</v>
      </c>
      <c r="X1767" s="1">
        <v>0.001308895347687633</v>
      </c>
      <c r="Y1767" s="1">
        <v>0.001461256315985482</v>
      </c>
      <c r="Z1767" s="1">
        <v>0.01608838332605989</v>
      </c>
      <c r="AA1767" s="1">
        <v>0.02647002679925792</v>
      </c>
      <c r="AB1767" s="1">
        <v>0.04042630599489727</v>
      </c>
      <c r="AC1767" s="1">
        <v>-0.002615525574189537</v>
      </c>
    </row>
    <row r="1768" spans="1:29">
      <c r="A1768" s="11">
        <v>39031</v>
      </c>
      <c r="B1768" s="1">
        <v>0.01644601353339215</v>
      </c>
      <c r="C1768" s="1">
        <v>-0.02244022964484083</v>
      </c>
      <c r="D1768" s="1">
        <v>0.01201167117049851</v>
      </c>
      <c r="E1768" s="1">
        <v>-0.01252720410599206</v>
      </c>
      <c r="F1768" s="1">
        <v>0.0196545218708315</v>
      </c>
      <c r="G1768" s="1">
        <v>-0.006106444910293218</v>
      </c>
      <c r="H1768" s="1">
        <v>-0.005654007274110584</v>
      </c>
      <c r="I1768" s="1">
        <v>0.02623298632615723</v>
      </c>
      <c r="J1768" s="1">
        <v>0.006838127310531572</v>
      </c>
      <c r="K1768" s="1">
        <v>0.01137946118485988</v>
      </c>
      <c r="L1768" s="1">
        <v>0.001239848096213469</v>
      </c>
      <c r="M1768" s="1">
        <v>-0.01024181517780476</v>
      </c>
      <c r="N1768" s="1">
        <v>-0.005613295958943221</v>
      </c>
      <c r="O1768" s="1">
        <v>0.004592250726686897</v>
      </c>
      <c r="P1768" s="1">
        <v>-0.002703855915733189</v>
      </c>
      <c r="Q1768" s="1">
        <v>0.009305175681736388</v>
      </c>
      <c r="R1768" s="1">
        <v>0.01959397288835429</v>
      </c>
      <c r="S1768" s="1">
        <v>0.02932522407855731</v>
      </c>
      <c r="T1768" s="1">
        <v>0.00296330704209824</v>
      </c>
      <c r="U1768" s="1">
        <v>0.02254265954061418</v>
      </c>
      <c r="V1768" s="1">
        <v>0.03278429403588046</v>
      </c>
      <c r="W1768" s="1">
        <v>-0.001829667545528491</v>
      </c>
      <c r="X1768" s="1">
        <v>0.01854859092632366</v>
      </c>
      <c r="Y1768" s="1">
        <v>0.002735520845036588</v>
      </c>
      <c r="Z1768" s="1">
        <v>0.0003981617928170422</v>
      </c>
      <c r="AA1768" s="1">
        <v>0.01364824857758884</v>
      </c>
      <c r="AB1768" s="1">
        <v>-0.004199541804354001</v>
      </c>
      <c r="AC1768" s="1">
        <v>0.005150818524605416</v>
      </c>
    </row>
    <row r="1769" spans="1:29">
      <c r="A1769" s="11">
        <v>39034</v>
      </c>
      <c r="B1769" s="1">
        <v>0.01550558167058735</v>
      </c>
      <c r="C1769" s="1">
        <v>-0.001236930238666778</v>
      </c>
      <c r="D1769" s="1">
        <v>0.01102149488682747</v>
      </c>
      <c r="E1769" s="1">
        <v>0.002425110859404667</v>
      </c>
      <c r="F1769" s="1">
        <v>0.01020889170461903</v>
      </c>
      <c r="G1769" s="1">
        <v>0.01253376581387355</v>
      </c>
      <c r="H1769" s="1">
        <v>0.03568636219820864</v>
      </c>
      <c r="I1769" s="1">
        <v>0.01081852035219577</v>
      </c>
      <c r="J1769" s="1">
        <v>-0.0116817574147402</v>
      </c>
      <c r="K1769" s="1">
        <v>-0.002566161909681841</v>
      </c>
      <c r="L1769" s="1">
        <v>0.009510431950756848</v>
      </c>
      <c r="M1769" s="1">
        <v>-0.01065790853924109</v>
      </c>
      <c r="N1769" s="1">
        <v>-0.002688196816840405</v>
      </c>
      <c r="O1769" s="1">
        <v>0.01112721239805148</v>
      </c>
      <c r="P1769" s="1">
        <v>0.01103791474389193</v>
      </c>
      <c r="Q1769" s="1">
        <v>-0.007284119526592803</v>
      </c>
      <c r="R1769" s="1">
        <v>7.796225850298377E-05</v>
      </c>
      <c r="S1769" s="1">
        <v>-0.02336169494830986</v>
      </c>
      <c r="T1769" s="1">
        <v>0.002381053790425858</v>
      </c>
      <c r="U1769" s="1">
        <v>0.007038846511815633</v>
      </c>
      <c r="V1769" s="1">
        <v>-0.006401319377835168</v>
      </c>
      <c r="W1769" s="1">
        <v>0.0002715107511235271</v>
      </c>
      <c r="X1769" s="1">
        <v>0.01894394428770396</v>
      </c>
      <c r="Y1769" s="1">
        <v>0.001182280160841653</v>
      </c>
      <c r="Z1769" s="1">
        <v>-0.01035234076712976</v>
      </c>
      <c r="AA1769" s="1">
        <v>0.01734848394780131</v>
      </c>
      <c r="AB1769" s="1">
        <v>-0.006345622929262329</v>
      </c>
      <c r="AC1769" s="1">
        <v>0.010062430005219</v>
      </c>
    </row>
    <row r="1770" spans="1:29">
      <c r="A1770" s="11">
        <v>39035</v>
      </c>
      <c r="B1770" s="1">
        <v>0.04746620839047333</v>
      </c>
      <c r="C1770" s="1">
        <v>0.01417525624136395</v>
      </c>
      <c r="D1770" s="1">
        <v>0.01081273771345059</v>
      </c>
      <c r="E1770" s="1">
        <v>-0.01042230586192661</v>
      </c>
      <c r="F1770" s="1">
        <v>-0.007281121242947108</v>
      </c>
      <c r="G1770" s="1">
        <v>-0.001941703880256274</v>
      </c>
      <c r="H1770" s="1">
        <v>0.00681583521634499</v>
      </c>
      <c r="I1770" s="1">
        <v>0.009329390252438285</v>
      </c>
      <c r="J1770" s="1">
        <v>-0.01896623606580317</v>
      </c>
      <c r="K1770" s="1">
        <v>-0.01504046961204875</v>
      </c>
      <c r="L1770" s="1">
        <v>0.02333156725576591</v>
      </c>
      <c r="M1770" s="1">
        <v>0.02876260472583159</v>
      </c>
      <c r="N1770" s="1">
        <v>-0.007547079617207353</v>
      </c>
      <c r="O1770" s="1">
        <v>-0.01998683790313138</v>
      </c>
      <c r="P1770" s="1">
        <v>-0.01666341421106265</v>
      </c>
      <c r="Q1770" s="1">
        <v>0.009630375307290606</v>
      </c>
      <c r="R1770" s="1">
        <v>-0.00466788240930105</v>
      </c>
      <c r="S1770" s="1">
        <v>-0.02042005558697813</v>
      </c>
      <c r="T1770" s="1">
        <v>-0.008226271120123196</v>
      </c>
      <c r="U1770" s="1">
        <v>-0.01819663111656755</v>
      </c>
      <c r="V1770" s="1">
        <v>0.02233738338053093</v>
      </c>
      <c r="W1770" s="1">
        <v>0.009705425033760928</v>
      </c>
      <c r="X1770" s="1">
        <v>-0.005097872853027985</v>
      </c>
      <c r="Y1770" s="1">
        <v>0.01162663465985725</v>
      </c>
      <c r="Z1770" s="1">
        <v>-0.01096367469769677</v>
      </c>
      <c r="AA1770" s="1">
        <v>-0.005408390580040612</v>
      </c>
      <c r="AB1770" s="1">
        <v>0.01166142685696903</v>
      </c>
      <c r="AC1770" s="1">
        <v>0.006180143498508484</v>
      </c>
    </row>
    <row r="1771" spans="1:29">
      <c r="A1771" s="11">
        <v>39036</v>
      </c>
      <c r="B1771" s="1">
        <v>-0.01341504234245594</v>
      </c>
      <c r="C1771" s="1">
        <v>0.005192252050860713</v>
      </c>
      <c r="D1771" s="1">
        <v>-0.004890174834054628</v>
      </c>
      <c r="E1771" s="1">
        <v>-0.003385538603871252</v>
      </c>
      <c r="F1771" s="1">
        <v>-0.01378335290905541</v>
      </c>
      <c r="G1771" s="1">
        <v>-0.005958140542649759</v>
      </c>
      <c r="H1771" s="1">
        <v>-0.002444715593253766</v>
      </c>
      <c r="I1771" s="1">
        <v>0.01013459721061905</v>
      </c>
      <c r="J1771" s="1">
        <v>-0.005043747841479318</v>
      </c>
      <c r="K1771" s="1">
        <v>-0.01948973096992401</v>
      </c>
      <c r="L1771" s="1">
        <v>0.005473697274507749</v>
      </c>
      <c r="M1771" s="1">
        <v>0.004371821864717296</v>
      </c>
      <c r="N1771" s="1">
        <v>0.008962262166110957</v>
      </c>
      <c r="O1771" s="1">
        <v>0.008194257407728722</v>
      </c>
      <c r="P1771" s="1">
        <v>-0.002142601135310174</v>
      </c>
      <c r="Q1771" s="1">
        <v>0.00130602935019497</v>
      </c>
      <c r="R1771" s="1">
        <v>-0.01309219469862311</v>
      </c>
      <c r="S1771" s="1">
        <v>0.004169145296091914</v>
      </c>
      <c r="T1771" s="1">
        <v>0.04542028022402134</v>
      </c>
      <c r="U1771" s="1">
        <v>-0.009328093239900914</v>
      </c>
      <c r="V1771" s="1">
        <v>0.002066247194443704</v>
      </c>
      <c r="W1771" s="1">
        <v>-0.009410531077302275</v>
      </c>
      <c r="X1771" s="1">
        <v>-0.006811666927474258</v>
      </c>
      <c r="Y1771" s="1">
        <v>0.001975443977218383</v>
      </c>
      <c r="Z1771" s="1">
        <v>-0.01108498450651629</v>
      </c>
      <c r="AA1771" s="1">
        <v>-0.0188728160540208</v>
      </c>
      <c r="AB1771" s="1">
        <v>-0.01270320429373373</v>
      </c>
      <c r="AC1771" s="1">
        <v>0.004859004799546929</v>
      </c>
    </row>
    <row r="1772" spans="1:29">
      <c r="A1772" s="11">
        <v>39037</v>
      </c>
      <c r="B1772" s="1">
        <v>0.03972159388918994</v>
      </c>
      <c r="C1772" s="1">
        <v>-0.01712665785506995</v>
      </c>
      <c r="D1772" s="1">
        <v>-0.001579454337362729</v>
      </c>
      <c r="E1772" s="1">
        <v>0</v>
      </c>
      <c r="F1772" s="1">
        <v>-0.007821514082244962</v>
      </c>
      <c r="G1772" s="1">
        <v>0.001712476388559647</v>
      </c>
      <c r="H1772" s="1">
        <v>-0.0007539300741509214</v>
      </c>
      <c r="I1772" s="1">
        <v>0.0630777590068714</v>
      </c>
      <c r="J1772" s="1">
        <v>-0.01154577432046211</v>
      </c>
      <c r="K1772" s="1">
        <v>-0.003278639014791751</v>
      </c>
      <c r="L1772" s="1">
        <v>-0.0102127407789111</v>
      </c>
      <c r="M1772" s="1">
        <v>-0.01133735334956687</v>
      </c>
      <c r="N1772" s="1">
        <v>-0.001614858508438233</v>
      </c>
      <c r="O1772" s="1">
        <v>-0.01661666319418353</v>
      </c>
      <c r="P1772" s="1">
        <v>-0.002732793971424785</v>
      </c>
      <c r="Q1772" s="1">
        <v>-0.0127020077914467</v>
      </c>
      <c r="R1772" s="1">
        <v>0.002455464385173967</v>
      </c>
      <c r="S1772" s="1">
        <v>-0.001186413697410016</v>
      </c>
      <c r="T1772" s="1">
        <v>0.03691264667535843</v>
      </c>
      <c r="U1772" s="1">
        <v>-0.003221096287129632</v>
      </c>
      <c r="V1772" s="1">
        <v>0.002370884730102274</v>
      </c>
      <c r="W1772" s="1">
        <v>-0.009974831602578726</v>
      </c>
      <c r="X1772" s="1">
        <v>-0.01165311325124629</v>
      </c>
      <c r="Y1772" s="1">
        <v>-0.001433604607818828</v>
      </c>
      <c r="Z1772" s="1">
        <v>-0.008021397871291969</v>
      </c>
      <c r="AA1772" s="1">
        <v>-0.01636648120214668</v>
      </c>
      <c r="AB1772" s="1">
        <v>-0.008299901543666333</v>
      </c>
      <c r="AC1772" s="1">
        <v>0.01021790760430763</v>
      </c>
    </row>
    <row r="1773" spans="1:29">
      <c r="A1773" s="11">
        <v>39038</v>
      </c>
      <c r="B1773" s="1">
        <v>-0.001029768078165461</v>
      </c>
      <c r="C1773" s="1">
        <v>0.04632840104832958</v>
      </c>
      <c r="D1773" s="1">
        <v>-0.01221710194056691</v>
      </c>
      <c r="E1773" s="1">
        <v>-0.02019232418827799</v>
      </c>
      <c r="F1773" s="1">
        <v>-0.04936681816642874</v>
      </c>
      <c r="G1773" s="1">
        <v>-0.04994504580955406</v>
      </c>
      <c r="H1773" s="1">
        <v>-0.00245264739573936</v>
      </c>
      <c r="I1773" s="1">
        <v>-0.0155544718241617</v>
      </c>
      <c r="J1773" s="1">
        <v>-0.00427351472817461</v>
      </c>
      <c r="K1773" s="1">
        <v>-0.01459696063261462</v>
      </c>
      <c r="L1773" s="1">
        <v>-0.006159391090725386</v>
      </c>
      <c r="M1773" s="1">
        <v>0.04863330306460267</v>
      </c>
      <c r="N1773" s="1">
        <v>-0.01995161719941996</v>
      </c>
      <c r="O1773" s="1">
        <v>-0.005387366573350372</v>
      </c>
      <c r="P1773" s="1">
        <v>-0.01370114055692717</v>
      </c>
      <c r="Q1773" s="1">
        <v>-0.02527102976504458</v>
      </c>
      <c r="R1773" s="1">
        <v>-0.005135522902794065</v>
      </c>
      <c r="S1773" s="1">
        <v>0.007720042603929445</v>
      </c>
      <c r="T1773" s="1">
        <v>0.003641892672161307</v>
      </c>
      <c r="U1773" s="1">
        <v>-0.01081377160960828</v>
      </c>
      <c r="V1773" s="1">
        <v>0.002314119064349862</v>
      </c>
      <c r="W1773" s="1">
        <v>-0.02796438156544301</v>
      </c>
      <c r="X1773" s="1">
        <v>-0.004176083718939849</v>
      </c>
      <c r="Y1773" s="1">
        <v>-0.000269358495692984</v>
      </c>
      <c r="Z1773" s="1">
        <v>-0.01233668351689521</v>
      </c>
      <c r="AA1773" s="1">
        <v>-0.01060664566813385</v>
      </c>
      <c r="AB1773" s="1">
        <v>-0.04264765239058832</v>
      </c>
      <c r="AC1773" s="1">
        <v>-0.006141040886052607</v>
      </c>
    </row>
    <row r="1774" spans="1:29">
      <c r="A1774" s="11">
        <v>39041</v>
      </c>
      <c r="B1774" s="1">
        <v>0.01484378628763072</v>
      </c>
      <c r="C1774" s="1">
        <v>-0.01982572040844865</v>
      </c>
      <c r="D1774" s="1">
        <v>-0.01517101390822995</v>
      </c>
      <c r="E1774" s="1">
        <v>-0.01194157923518202</v>
      </c>
      <c r="F1774" s="1">
        <v>-0.01665321103413508</v>
      </c>
      <c r="G1774" s="1">
        <v>-0.04897184941904875</v>
      </c>
      <c r="H1774" s="1">
        <v>-0.03252633875067634</v>
      </c>
      <c r="I1774" s="1">
        <v>-0.03555138154481996</v>
      </c>
      <c r="J1774" s="1">
        <v>-0.02260396870767789</v>
      </c>
      <c r="K1774" s="1">
        <v>0.01481318815698573</v>
      </c>
      <c r="L1774" s="1">
        <v>0.03082678555058482</v>
      </c>
      <c r="M1774" s="1">
        <v>0.01903914805486373</v>
      </c>
      <c r="N1774" s="1">
        <v>-0.01925694790248655</v>
      </c>
      <c r="O1774" s="1">
        <v>0.008740504474842536</v>
      </c>
      <c r="P1774" s="1">
        <v>-0.006747406214257845</v>
      </c>
      <c r="Q1774" s="1">
        <v>-0.006599786939776919</v>
      </c>
      <c r="R1774" s="1">
        <v>-0.0001987725410372843</v>
      </c>
      <c r="S1774" s="1">
        <v>-0.01414269292491421</v>
      </c>
      <c r="T1774" s="1">
        <v>-0.01329102441143981</v>
      </c>
      <c r="U1774" s="1">
        <v>-0.02010506358387942</v>
      </c>
      <c r="V1774" s="1">
        <v>-0.00938897359615154</v>
      </c>
      <c r="W1774" s="1">
        <v>-0.01184599924851359</v>
      </c>
      <c r="X1774" s="1">
        <v>-0.01072998628889676</v>
      </c>
      <c r="Y1774" s="1">
        <v>-0.006373376305835676</v>
      </c>
      <c r="Z1774" s="1">
        <v>-0.02949514484708404</v>
      </c>
      <c r="AA1774" s="1">
        <v>-0.0121273721227253</v>
      </c>
      <c r="AB1774" s="1">
        <v>-0.01572774764397145</v>
      </c>
      <c r="AC1774" s="1">
        <v>0.007723678432881131</v>
      </c>
    </row>
    <row r="1775" spans="1:29">
      <c r="A1775" s="11">
        <v>39042</v>
      </c>
      <c r="B1775" s="1">
        <v>0.02305749137000235</v>
      </c>
      <c r="C1775" s="1">
        <v>0.02481130526212527</v>
      </c>
      <c r="D1775" s="1">
        <v>0.0003612204787069029</v>
      </c>
      <c r="E1775" s="1">
        <v>0.00779723133137078</v>
      </c>
      <c r="F1775" s="1">
        <v>0.009953862596519869</v>
      </c>
      <c r="G1775" s="1">
        <v>0.04662818914596323</v>
      </c>
      <c r="H1775" s="1">
        <v>0.01602782080472132</v>
      </c>
      <c r="I1775" s="1">
        <v>0.005430614659164723</v>
      </c>
      <c r="J1775" s="1">
        <v>0.02429754309759735</v>
      </c>
      <c r="K1775" s="1">
        <v>0.0209705367912012</v>
      </c>
      <c r="L1775" s="1">
        <v>0.001198205601799618</v>
      </c>
      <c r="M1775" s="1">
        <v>-0.01312630370845791</v>
      </c>
      <c r="N1775" s="1">
        <v>0.03141644611780681</v>
      </c>
      <c r="O1775" s="1">
        <v>0.0232487359753184</v>
      </c>
      <c r="P1775" s="1">
        <v>0.0006990508630186909</v>
      </c>
      <c r="Q1775" s="1">
        <v>0.002846841777383036</v>
      </c>
      <c r="R1775" s="1">
        <v>0.01195415301439162</v>
      </c>
      <c r="S1775" s="1">
        <v>0.02570236677974158</v>
      </c>
      <c r="T1775" s="1">
        <v>0.01884142552659362</v>
      </c>
      <c r="U1775" s="1">
        <v>0.03663207361608944</v>
      </c>
      <c r="V1775" s="1">
        <v>0.01331074366289209</v>
      </c>
      <c r="W1775" s="1">
        <v>0.004495476579843727</v>
      </c>
      <c r="X1775" s="1">
        <v>0.01851373472453588</v>
      </c>
      <c r="Y1775" s="1">
        <v>-0.002529516349339733</v>
      </c>
      <c r="Z1775" s="1">
        <v>0.02898567934735174</v>
      </c>
      <c r="AA1775" s="1">
        <v>0.03370874860433526</v>
      </c>
      <c r="AB1775" s="1">
        <v>0.04708678300150781</v>
      </c>
      <c r="AC1775" s="1">
        <v>0.02669071158713754</v>
      </c>
    </row>
    <row r="1776" spans="1:29">
      <c r="A1776" s="11">
        <v>39043</v>
      </c>
      <c r="B1776" s="1">
        <v>0.003177200593987628</v>
      </c>
      <c r="C1776" s="1">
        <v>-0.02842104350389774</v>
      </c>
      <c r="D1776" s="1">
        <v>0.005193350119690576</v>
      </c>
      <c r="E1776" s="1">
        <v>0.01740816530497225</v>
      </c>
      <c r="F1776" s="1">
        <v>0.009171256654785243</v>
      </c>
      <c r="G1776" s="1">
        <v>-0.01975725304754794</v>
      </c>
      <c r="H1776" s="1">
        <v>-0.003270138758429297</v>
      </c>
      <c r="I1776" s="1">
        <v>-0.01363982789530405</v>
      </c>
      <c r="J1776" s="1">
        <v>0</v>
      </c>
      <c r="K1776" s="1">
        <v>-0.01329066454952466</v>
      </c>
      <c r="L1776" s="1">
        <v>-0.01371617434414374</v>
      </c>
      <c r="M1776" s="1">
        <v>-0.02145640513845393</v>
      </c>
      <c r="N1776" s="1">
        <v>-0.01359798717013716</v>
      </c>
      <c r="O1776" s="1">
        <v>0.001609932824290006</v>
      </c>
      <c r="P1776" s="1">
        <v>-0.0009979597082915292</v>
      </c>
      <c r="Q1776" s="1">
        <v>0.0133676293542131</v>
      </c>
      <c r="R1776" s="1">
        <v>0.00321804174621021</v>
      </c>
      <c r="S1776" s="1">
        <v>0.01048940244567609</v>
      </c>
      <c r="T1776" s="1">
        <v>0.01240980450309048</v>
      </c>
      <c r="U1776" s="1">
        <v>0.09661043997601526</v>
      </c>
      <c r="V1776" s="1">
        <v>0.02136438396703721</v>
      </c>
      <c r="W1776" s="1">
        <v>0.01832791014875212</v>
      </c>
      <c r="X1776" s="1">
        <v>0.01952390483422239</v>
      </c>
      <c r="Y1776" s="1">
        <v>0.0207405901573634</v>
      </c>
      <c r="Z1776" s="1">
        <v>-0.005570866242359918</v>
      </c>
      <c r="AA1776" s="1">
        <v>0.001902540907559258</v>
      </c>
      <c r="AB1776" s="1">
        <v>0.027354928566794</v>
      </c>
      <c r="AC1776" s="1">
        <v>0.0277536052391425</v>
      </c>
    </row>
    <row r="1777" spans="1:29">
      <c r="A1777" s="11">
        <v>39044</v>
      </c>
      <c r="B1777" s="1">
        <v>-0.0113816755535201</v>
      </c>
      <c r="C1777" s="1">
        <v>0.01787656313125452</v>
      </c>
      <c r="D1777" s="1">
        <v>-0.002246323738258726</v>
      </c>
      <c r="E1777" s="1">
        <v>-0.01121680010166481</v>
      </c>
      <c r="F1777" s="1">
        <v>0.0004745902853111605</v>
      </c>
      <c r="G1777" s="1">
        <v>-0.02371240349860548</v>
      </c>
      <c r="H1777" s="1">
        <v>0.004825284298814347</v>
      </c>
      <c r="I1777" s="1">
        <v>0.03299293126572089</v>
      </c>
      <c r="J1777" s="1">
        <v>0.0002857892468282053</v>
      </c>
      <c r="K1777" s="1">
        <v>-0.01775489012725218</v>
      </c>
      <c r="L1777" s="1">
        <v>0.005167224180335328</v>
      </c>
      <c r="M1777" s="1">
        <v>0.01031855193233988</v>
      </c>
      <c r="N1777" s="1">
        <v>-0.01185574501395881</v>
      </c>
      <c r="O1777" s="1">
        <v>-0.008275744109781935</v>
      </c>
      <c r="P1777" s="1">
        <v>0.006495304449487982</v>
      </c>
      <c r="Q1777" s="1">
        <v>-0.01330771843130396</v>
      </c>
      <c r="R1777" s="1">
        <v>-0.004850615297183558</v>
      </c>
      <c r="S1777" s="1">
        <v>0.02018440480450856</v>
      </c>
      <c r="T1777" s="1">
        <v>0.004606645538433041</v>
      </c>
      <c r="U1777" s="1">
        <v>-0.03703695601537893</v>
      </c>
      <c r="V1777" s="1">
        <v>-0.01476238336706859</v>
      </c>
      <c r="W1777" s="1">
        <v>0.02141592567025907</v>
      </c>
      <c r="X1777" s="1">
        <v>-0.01266670787478419</v>
      </c>
      <c r="Y1777" s="1">
        <v>0.0214731636040435</v>
      </c>
      <c r="Z1777" s="1">
        <v>-0.004227920616687753</v>
      </c>
      <c r="AA1777" s="1">
        <v>-0.007531050271995077</v>
      </c>
      <c r="AB1777" s="1">
        <v>0.003713540052383779</v>
      </c>
      <c r="AC1777" s="1">
        <v>-0.004016438978132864</v>
      </c>
    </row>
    <row r="1778" spans="1:29">
      <c r="A1778" s="11">
        <v>39045</v>
      </c>
      <c r="B1778" s="1">
        <v>-0.005906516764542236</v>
      </c>
      <c r="C1778" s="1">
        <v>0.002793901863174186</v>
      </c>
      <c r="D1778" s="1">
        <v>0.004052503308707101</v>
      </c>
      <c r="E1778" s="1">
        <v>0.01691993108620204</v>
      </c>
      <c r="F1778" s="1">
        <v>0.02379325178586478</v>
      </c>
      <c r="G1778" s="1">
        <v>-0.001484216902089219</v>
      </c>
      <c r="H1778" s="1">
        <v>-0.01075676606518172</v>
      </c>
      <c r="I1778" s="1">
        <v>-0.00633392263920507</v>
      </c>
      <c r="J1778" s="1">
        <v>0.0160000713711399</v>
      </c>
      <c r="K1778" s="1">
        <v>0.008934011877382408</v>
      </c>
      <c r="L1778" s="1">
        <v>-0.0006928134925241469</v>
      </c>
      <c r="M1778" s="1">
        <v>-0.01139166491160137</v>
      </c>
      <c r="N1778" s="1">
        <v>0.002232274047096361</v>
      </c>
      <c r="O1778" s="1">
        <v>0.005343109928440226</v>
      </c>
      <c r="P1778" s="1">
        <v>0.02005555586777175</v>
      </c>
      <c r="Q1778" s="1">
        <v>0.01348720232223433</v>
      </c>
      <c r="R1778" s="1">
        <v>-0.007547456816726639</v>
      </c>
      <c r="S1778" s="1">
        <v>0.02035058296283099</v>
      </c>
      <c r="T1778" s="1">
        <v>0.002950784851191823</v>
      </c>
      <c r="U1778" s="1">
        <v>-0.08078883290475303</v>
      </c>
      <c r="V1778" s="1">
        <v>-0.002133252783547701</v>
      </c>
      <c r="W1778" s="1">
        <v>0.006215074110930363</v>
      </c>
      <c r="X1778" s="1">
        <v>0.003830599206501306</v>
      </c>
      <c r="Y1778" s="1">
        <v>0.002605870660225662</v>
      </c>
      <c r="Z1778" s="1">
        <v>0.02558121544895697</v>
      </c>
      <c r="AA1778" s="1">
        <v>0.03853547901982957</v>
      </c>
      <c r="AB1778" s="1">
        <v>-0.004683651166286995</v>
      </c>
      <c r="AC1778" s="1">
        <v>0.01269837571345023</v>
      </c>
    </row>
    <row r="1779" spans="1:29">
      <c r="A1779" s="11">
        <v>39048</v>
      </c>
      <c r="B1779" s="1">
        <v>-0.0009063253807026772</v>
      </c>
      <c r="C1779" s="1">
        <v>-0.01406407697696554</v>
      </c>
      <c r="D1779" s="1">
        <v>-0.0002242207592755285</v>
      </c>
      <c r="E1779" s="1">
        <v>-0.01134449419135286</v>
      </c>
      <c r="F1779" s="1">
        <v>-0.02284274609882708</v>
      </c>
      <c r="G1779" s="1">
        <v>-0.01256755281522948</v>
      </c>
      <c r="H1779" s="1">
        <v>0.003689539066051184</v>
      </c>
      <c r="I1779" s="1">
        <v>0.004475794575931946</v>
      </c>
      <c r="J1779" s="1">
        <v>0.01293601820982526</v>
      </c>
      <c r="K1779" s="1">
        <v>-0.0137969914490389</v>
      </c>
      <c r="L1779" s="1">
        <v>-0.007917623886243175</v>
      </c>
      <c r="M1779" s="1">
        <v>-0.02831015317696073</v>
      </c>
      <c r="N1779" s="1">
        <v>0.007238043531229144</v>
      </c>
      <c r="O1779" s="1">
        <v>-0.002567604867833029</v>
      </c>
      <c r="P1779" s="1">
        <v>-0.002530530199274073</v>
      </c>
      <c r="Q1779" s="1">
        <v>0.01786014863378749</v>
      </c>
      <c r="R1779" s="1">
        <v>-0.007526023453771513</v>
      </c>
      <c r="S1779" s="1">
        <v>-0.01440425907451648</v>
      </c>
      <c r="T1779" s="1">
        <v>0.01427263726923322</v>
      </c>
      <c r="U1779" s="1">
        <v>-0.02047499266823172</v>
      </c>
      <c r="V1779" s="1">
        <v>0.01313228157516022</v>
      </c>
      <c r="W1779" s="1">
        <v>0.0008821791897855036</v>
      </c>
      <c r="X1779" s="1">
        <v>0.003694762747919578</v>
      </c>
      <c r="Y1779" s="1">
        <v>0.02243995960719469</v>
      </c>
      <c r="Z1779" s="1">
        <v>-0.00155255415254274</v>
      </c>
      <c r="AA1779" s="1">
        <v>-0.0004450354936414991</v>
      </c>
      <c r="AB1779" s="1">
        <v>-0.0025309191429429</v>
      </c>
      <c r="AC1779" s="1">
        <v>0.01889365124296893</v>
      </c>
    </row>
    <row r="1780" spans="1:29">
      <c r="A1780" s="11">
        <v>39049</v>
      </c>
      <c r="B1780" s="1">
        <v>-0.009777237352733947</v>
      </c>
      <c r="C1780" s="1">
        <v>-0.03081664043953736</v>
      </c>
      <c r="D1780" s="1">
        <v>-0.001659519145560173</v>
      </c>
      <c r="E1780" s="1">
        <v>-0.02371385043826413</v>
      </c>
      <c r="F1780" s="1">
        <v>-0.01937975078603338</v>
      </c>
      <c r="G1780" s="1">
        <v>0.04324634936355198</v>
      </c>
      <c r="H1780" s="1">
        <v>0.0003868362730481412</v>
      </c>
      <c r="I1780" s="1">
        <v>-0.02137818407821035</v>
      </c>
      <c r="J1780" s="1">
        <v>-0.01887849673328679</v>
      </c>
      <c r="K1780" s="1">
        <v>-0.01211123415117921</v>
      </c>
      <c r="L1780" s="1">
        <v>-0.02385243959257266</v>
      </c>
      <c r="M1780" s="1">
        <v>-0.01369858105067656</v>
      </c>
      <c r="N1780" s="1">
        <v>-0.007186030728003168</v>
      </c>
      <c r="O1780" s="1">
        <v>-0.0196371522079658</v>
      </c>
      <c r="P1780" s="1">
        <v>-0.003122699536489137</v>
      </c>
      <c r="Q1780" s="1">
        <v>-0.005734150050265341</v>
      </c>
      <c r="R1780" s="1">
        <v>-0.001715787300784477</v>
      </c>
      <c r="S1780" s="1">
        <v>-0.03485132453051343</v>
      </c>
      <c r="T1780" s="1">
        <v>0.0136798354465244</v>
      </c>
      <c r="U1780" s="1">
        <v>-0.004032902147487083</v>
      </c>
      <c r="V1780" s="1">
        <v>0.01507252979767082</v>
      </c>
      <c r="W1780" s="1">
        <v>0.003797776067875569</v>
      </c>
      <c r="X1780" s="1">
        <v>-0.0219057018733777</v>
      </c>
      <c r="Y1780" s="1">
        <v>-0.01804925546396263</v>
      </c>
      <c r="Z1780" s="1">
        <v>-0.01316463972849735</v>
      </c>
      <c r="AA1780" s="1">
        <v>-0.01945072285400229</v>
      </c>
      <c r="AB1780" s="1">
        <v>-0.009475054762285828</v>
      </c>
      <c r="AC1780" s="1">
        <v>-0.02652613317827224</v>
      </c>
    </row>
    <row r="1781" spans="1:29">
      <c r="A1781" s="11">
        <v>39050</v>
      </c>
      <c r="B1781" s="1">
        <v>-0.04346497636641511</v>
      </c>
      <c r="C1781" s="1">
        <v>-0.01610645513653208</v>
      </c>
      <c r="D1781" s="1">
        <v>0.002605781881580338</v>
      </c>
      <c r="E1781" s="1">
        <v>-0.02311447852449056</v>
      </c>
      <c r="F1781" s="1">
        <v>0.01568552391968203</v>
      </c>
      <c r="G1781" s="1">
        <v>0.01574150940820251</v>
      </c>
      <c r="H1781" s="1">
        <v>-0.009476167994925455</v>
      </c>
      <c r="I1781" s="1">
        <v>0.0001380585104966414</v>
      </c>
      <c r="J1781" s="1">
        <v>-0.003395616302978466</v>
      </c>
      <c r="K1781" s="1">
        <v>-0.00211375318003848</v>
      </c>
      <c r="L1781" s="1">
        <v>-0.003810894903994</v>
      </c>
      <c r="M1781" s="1">
        <v>-0.04042276297153646</v>
      </c>
      <c r="N1781" s="1">
        <v>0.02561241401095082</v>
      </c>
      <c r="O1781" s="1">
        <v>0.0008548720222325557</v>
      </c>
      <c r="P1781" s="1">
        <v>0.02858263190015364</v>
      </c>
      <c r="Q1781" s="1">
        <v>-0.01257254968944466</v>
      </c>
      <c r="R1781" s="1">
        <v>-0.001119561102792654</v>
      </c>
      <c r="S1781" s="1">
        <v>0.039604209772238</v>
      </c>
      <c r="T1781" s="1">
        <v>0.00591622481354892</v>
      </c>
      <c r="U1781" s="1">
        <v>-0.009013573981604517</v>
      </c>
      <c r="V1781" s="1">
        <v>0.03345872752034085</v>
      </c>
      <c r="W1781" s="1">
        <v>-0.005945063970201669</v>
      </c>
      <c r="X1781" s="1">
        <v>-0.0005553136582665541</v>
      </c>
      <c r="Y1781" s="1">
        <v>0.003106535641524522</v>
      </c>
      <c r="Z1781" s="1">
        <v>0.002941117506998658</v>
      </c>
      <c r="AA1781" s="1">
        <v>0.00278741846317665</v>
      </c>
      <c r="AB1781" s="1">
        <v>0.01032606615519138</v>
      </c>
      <c r="AC1781" s="1">
        <v>-0.004270846936006101</v>
      </c>
    </row>
    <row r="1782" spans="1:29">
      <c r="A1782" s="11">
        <v>39051</v>
      </c>
      <c r="B1782" s="1">
        <v>0.009470969781463667</v>
      </c>
      <c r="C1782" s="1">
        <v>-0.02822470141733913</v>
      </c>
      <c r="D1782" s="1">
        <v>0.009052110299112348</v>
      </c>
      <c r="E1782" s="1">
        <v>0.02205730377892356</v>
      </c>
      <c r="F1782" s="1">
        <v>0.02149809981060047</v>
      </c>
      <c r="G1782" s="1">
        <v>-0.01833903600119013</v>
      </c>
      <c r="H1782" s="1">
        <v>0.04295193196604807</v>
      </c>
      <c r="I1782" s="1">
        <v>0.0316824425482225</v>
      </c>
      <c r="J1782" s="1">
        <v>-0.01675189525748999</v>
      </c>
      <c r="K1782" s="1">
        <v>-0.003600820585408337</v>
      </c>
      <c r="L1782" s="1">
        <v>0.01068792137212227</v>
      </c>
      <c r="M1782" s="1">
        <v>-0.04579812621249046</v>
      </c>
      <c r="N1782" s="1">
        <v>0.004885877627659241</v>
      </c>
      <c r="O1782" s="1">
        <v>0.00207450498971129</v>
      </c>
      <c r="P1782" s="1">
        <v>-0.002474266751547161</v>
      </c>
      <c r="Q1782" s="1">
        <v>0.00735919195509549</v>
      </c>
      <c r="R1782" s="1">
        <v>-0.003881974743866978</v>
      </c>
      <c r="S1782" s="1">
        <v>-0.01456571045001454</v>
      </c>
      <c r="T1782" s="1">
        <v>0.01257019457408748</v>
      </c>
      <c r="U1782" s="1">
        <v>-0.009138831962193006</v>
      </c>
      <c r="V1782" s="1">
        <v>-0.02763412082733119</v>
      </c>
      <c r="W1782" s="1">
        <v>-0.02467074487127396</v>
      </c>
      <c r="X1782" s="1">
        <v>-0.00098769819989597</v>
      </c>
      <c r="Y1782" s="1">
        <v>0.0001721113806765207</v>
      </c>
      <c r="Z1782" s="1">
        <v>-0.01989961439306964</v>
      </c>
      <c r="AA1782" s="1">
        <v>-0.01777773420756956</v>
      </c>
      <c r="AB1782" s="1">
        <v>0.001584951842709792</v>
      </c>
      <c r="AC1782" s="1">
        <v>0.02925311049790991</v>
      </c>
    </row>
    <row r="1783" spans="1:29">
      <c r="A1783" s="11">
        <v>39052</v>
      </c>
      <c r="B1783" s="1">
        <v>0.04048068020585061</v>
      </c>
      <c r="C1783" s="1">
        <v>-0.006825808130242361</v>
      </c>
      <c r="D1783" s="1">
        <v>0.008127114779517663</v>
      </c>
      <c r="E1783" s="1">
        <v>-0.000196061703962469</v>
      </c>
      <c r="F1783" s="1">
        <v>0.02670655281625733</v>
      </c>
      <c r="G1783" s="1">
        <v>0.02052370164810546</v>
      </c>
      <c r="H1783" s="1">
        <v>-0.006738919271473853</v>
      </c>
      <c r="I1783" s="1">
        <v>0.001693716393386557</v>
      </c>
      <c r="J1783" s="1">
        <v>-0.007507990497287453</v>
      </c>
      <c r="K1783" s="1">
        <v>0.02253364408309833</v>
      </c>
      <c r="L1783" s="1">
        <v>0.007042294397355597</v>
      </c>
      <c r="M1783" s="1">
        <v>0.01245158199589524</v>
      </c>
      <c r="N1783" s="1">
        <v>0.01431682659438116</v>
      </c>
      <c r="O1783" s="1">
        <v>0.02423433873509206</v>
      </c>
      <c r="P1783" s="1">
        <v>0.01459639678814284</v>
      </c>
      <c r="Q1783" s="1">
        <v>0.003768811837276065</v>
      </c>
      <c r="R1783" s="1">
        <v>0.01333927016407332</v>
      </c>
      <c r="S1783" s="1">
        <v>-0.01364426241771621</v>
      </c>
      <c r="T1783" s="1">
        <v>0.0346229126073756</v>
      </c>
      <c r="U1783" s="1">
        <v>0.04567413651527952</v>
      </c>
      <c r="V1783" s="1">
        <v>0.02231192187433417</v>
      </c>
      <c r="W1783" s="1">
        <v>0.01240352068975814</v>
      </c>
      <c r="X1783" s="1">
        <v>0.04164867837289199</v>
      </c>
      <c r="Y1783" s="1">
        <v>0.02821260079836851</v>
      </c>
      <c r="Z1783" s="1">
        <v>0.0005345925222246528</v>
      </c>
      <c r="AA1783" s="1">
        <v>0.02158776805888629</v>
      </c>
      <c r="AB1783" s="1">
        <v>0.006842194274835123</v>
      </c>
      <c r="AC1783" s="1">
        <v>0.001916734553234489</v>
      </c>
    </row>
    <row r="1784" spans="1:29">
      <c r="A1784" s="11">
        <v>39055</v>
      </c>
      <c r="B1784" s="1">
        <v>0.00476186361073605</v>
      </c>
      <c r="C1784" s="1">
        <v>-0.007603078594139667</v>
      </c>
      <c r="D1784" s="1">
        <v>0.005066317788597452</v>
      </c>
      <c r="E1784" s="1">
        <v>0.0005884972110821174</v>
      </c>
      <c r="F1784" s="1">
        <v>0.0009731392295917463</v>
      </c>
      <c r="G1784" s="1">
        <v>0.03558066192284759</v>
      </c>
      <c r="H1784" s="1">
        <v>0.01036561323062912</v>
      </c>
      <c r="I1784" s="1">
        <v>-0.02077974995505227</v>
      </c>
      <c r="J1784" s="1">
        <v>0.009601512639396681</v>
      </c>
      <c r="K1784" s="1">
        <v>-0.005197460274953269</v>
      </c>
      <c r="L1784" s="1">
        <v>0.005558080182209935</v>
      </c>
      <c r="M1784" s="1">
        <v>0.006932050640117593</v>
      </c>
      <c r="N1784" s="1">
        <v>0.008521767589050544</v>
      </c>
      <c r="O1784" s="1">
        <v>0.005647494637444517</v>
      </c>
      <c r="P1784" s="1">
        <v>0.02031022176284902</v>
      </c>
      <c r="Q1784" s="1">
        <v>-0.01028186616388393</v>
      </c>
      <c r="R1784" s="1">
        <v>-0.0009118835004808812</v>
      </c>
      <c r="S1784" s="1">
        <v>-0.00979823660173984</v>
      </c>
      <c r="T1784" s="1">
        <v>-0.008769942341047221</v>
      </c>
      <c r="U1784" s="1">
        <v>0.01289153716269409</v>
      </c>
      <c r="V1784" s="1">
        <v>-0.003420640756297888</v>
      </c>
      <c r="W1784" s="1">
        <v>0.03799341073152873</v>
      </c>
      <c r="X1784" s="1">
        <v>0.04686477029981173</v>
      </c>
      <c r="Y1784" s="1">
        <v>0.01890586237259217</v>
      </c>
      <c r="Z1784" s="1">
        <v>0.0008544660272036264</v>
      </c>
      <c r="AA1784" s="1">
        <v>0.05405197980034826</v>
      </c>
      <c r="AB1784" s="1">
        <v>0.009576963554974283</v>
      </c>
      <c r="AC1784" s="1">
        <v>-0.01713694586766545</v>
      </c>
    </row>
    <row r="1785" spans="1:29">
      <c r="A1785" s="11">
        <v>39056</v>
      </c>
      <c r="B1785" s="1">
        <v>-0.009175913167122629</v>
      </c>
      <c r="C1785" s="1">
        <v>-0.002504988680068987</v>
      </c>
      <c r="D1785" s="1">
        <v>0.01854056510139679</v>
      </c>
      <c r="E1785" s="1">
        <v>-0.009021266253302573</v>
      </c>
      <c r="F1785" s="1">
        <v>-0.005119460687693755</v>
      </c>
      <c r="G1785" s="1">
        <v>-0.03361120239242654</v>
      </c>
      <c r="H1785" s="1">
        <v>-0.004103888727600924</v>
      </c>
      <c r="I1785" s="1">
        <v>-0.01331380747828792</v>
      </c>
      <c r="J1785" s="1">
        <v>0.01123915382849416</v>
      </c>
      <c r="K1785" s="1">
        <v>-0.002925787962937854</v>
      </c>
      <c r="L1785" s="1">
        <v>0.01442964396515412</v>
      </c>
      <c r="M1785" s="1">
        <v>0.01354639943954417</v>
      </c>
      <c r="N1785" s="1">
        <v>0.005281361571624954</v>
      </c>
      <c r="O1785" s="1">
        <v>-0.001063682794415821</v>
      </c>
      <c r="P1785" s="1">
        <v>0.01474524583661951</v>
      </c>
      <c r="Q1785" s="1">
        <v>0.0007582993376276104</v>
      </c>
      <c r="R1785" s="1">
        <v>0.01559647247502416</v>
      </c>
      <c r="S1785" s="1">
        <v>0.01862632195839198</v>
      </c>
      <c r="T1785" s="1">
        <v>-0.009254245437312569</v>
      </c>
      <c r="U1785" s="1">
        <v>-0.01586742442124212</v>
      </c>
      <c r="V1785" s="1">
        <v>-0.0172107962947291</v>
      </c>
      <c r="W1785" s="1">
        <v>-0.006896376318075825</v>
      </c>
      <c r="X1785" s="1">
        <v>0.0007366435209321676</v>
      </c>
      <c r="Y1785" s="1">
        <v>-0.02881773264514509</v>
      </c>
      <c r="Z1785" s="1">
        <v>0.05228882700515647</v>
      </c>
      <c r="AA1785" s="1">
        <v>-0.004644916992010972</v>
      </c>
      <c r="AB1785" s="1">
        <v>0.02175033478276855</v>
      </c>
      <c r="AC1785" s="1">
        <v>0.004316649674671158</v>
      </c>
    </row>
    <row r="1786" spans="1:29">
      <c r="A1786" s="11">
        <v>39057</v>
      </c>
      <c r="B1786" s="1">
        <v>-0.01689406644535341</v>
      </c>
      <c r="C1786" s="1">
        <v>-0.007828530825943369</v>
      </c>
      <c r="D1786" s="1">
        <v>-0.006928497789828958</v>
      </c>
      <c r="E1786" s="1">
        <v>-0.01800894563821265</v>
      </c>
      <c r="F1786" s="1">
        <v>-0.01504713245430966</v>
      </c>
      <c r="G1786" s="1">
        <v>-0.02022432876857105</v>
      </c>
      <c r="H1786" s="1">
        <v>0.00636855042031681</v>
      </c>
      <c r="I1786" s="1">
        <v>0.001427503948494335</v>
      </c>
      <c r="J1786" s="1">
        <v>0.01396409829338818</v>
      </c>
      <c r="K1786" s="1">
        <v>0.0008383413590307143</v>
      </c>
      <c r="L1786" s="1">
        <v>0.004376861532294107</v>
      </c>
      <c r="M1786" s="1">
        <v>-0.02925066745892679</v>
      </c>
      <c r="N1786" s="1">
        <v>-0.01076968196460781</v>
      </c>
      <c r="O1786" s="1">
        <v>-0.007101619706479156</v>
      </c>
      <c r="P1786" s="1">
        <v>-0.01316879807918792</v>
      </c>
      <c r="Q1786" s="1">
        <v>0.00962308467717099</v>
      </c>
      <c r="R1786" s="1">
        <v>0.001406593768440878</v>
      </c>
      <c r="S1786" s="1">
        <v>-0.009142956203878727</v>
      </c>
      <c r="T1786" s="1">
        <v>3.739138597924629E-05</v>
      </c>
      <c r="U1786" s="1">
        <v>-0.01289047486651462</v>
      </c>
      <c r="V1786" s="1">
        <v>0.002508925397495698</v>
      </c>
      <c r="W1786" s="1">
        <v>0.003538807749495554</v>
      </c>
      <c r="X1786" s="1">
        <v>-0.001755310532910226</v>
      </c>
      <c r="Y1786" s="1">
        <v>0.01175073564258611</v>
      </c>
      <c r="Z1786" s="1">
        <v>-0.00405627052524371</v>
      </c>
      <c r="AA1786" s="1">
        <v>-0.01977275010613178</v>
      </c>
      <c r="AB1786" s="1">
        <v>-0.01681982074648192</v>
      </c>
      <c r="AC1786" s="1">
        <v>-0.0056462956122032</v>
      </c>
    </row>
    <row r="1787" spans="1:29">
      <c r="A1787" s="11">
        <v>39058</v>
      </c>
      <c r="B1787" s="1">
        <v>0</v>
      </c>
      <c r="C1787" s="1">
        <v>-0.00133981788444959</v>
      </c>
      <c r="D1787" s="1">
        <v>-0.0269967830359521</v>
      </c>
      <c r="E1787" s="1">
        <v>0.001813707878458137</v>
      </c>
      <c r="F1787" s="1">
        <v>0.0009922164092464048</v>
      </c>
      <c r="G1787" s="1">
        <v>0.01341057107381483</v>
      </c>
      <c r="H1787" s="1">
        <v>-0.0178671256384807</v>
      </c>
      <c r="I1787" s="1">
        <v>0.01738345611729764</v>
      </c>
      <c r="J1787" s="1">
        <v>0.03063534672179435</v>
      </c>
      <c r="K1787" s="1">
        <v>0.006911013464848237</v>
      </c>
      <c r="L1787" s="1">
        <v>-0.01116117842229414</v>
      </c>
      <c r="M1787" s="1">
        <v>0.006545507768197067</v>
      </c>
      <c r="N1787" s="1">
        <v>-0.007965910252693553</v>
      </c>
      <c r="O1787" s="1">
        <v>0.01102648961332187</v>
      </c>
      <c r="P1787" s="1">
        <v>0.005982168865206861</v>
      </c>
      <c r="Q1787" s="1">
        <v>-0.004678972657039981</v>
      </c>
      <c r="R1787" s="1">
        <v>0.01533549560432212</v>
      </c>
      <c r="S1787" s="1">
        <v>0.002307018289774865</v>
      </c>
      <c r="T1787" s="1">
        <v>0.007136063612447119</v>
      </c>
      <c r="U1787" s="1">
        <v>0.02232454467714806</v>
      </c>
      <c r="V1787" s="1">
        <v>-0.01265940354040906</v>
      </c>
      <c r="W1787" s="1">
        <v>0.006387128419053756</v>
      </c>
      <c r="X1787" s="1">
        <v>0.01276298062081915</v>
      </c>
      <c r="Y1787" s="1">
        <v>-0.006016239550796332</v>
      </c>
      <c r="Z1787" s="1">
        <v>0.002036357917590603</v>
      </c>
      <c r="AA1787" s="1">
        <v>0.001879083777243329</v>
      </c>
      <c r="AB1787" s="1">
        <v>-0.0003162609221882828</v>
      </c>
      <c r="AC1787" s="1">
        <v>-0.009661912927161342</v>
      </c>
    </row>
    <row r="1788" spans="1:29">
      <c r="A1788" s="11">
        <v>39059</v>
      </c>
      <c r="B1788" s="1">
        <v>-0.03737056039028652</v>
      </c>
      <c r="C1788" s="1">
        <v>-0.009690165043452215</v>
      </c>
      <c r="D1788" s="1">
        <v>0.009130023415055977</v>
      </c>
      <c r="E1788" s="1">
        <v>-0.005230376105276879</v>
      </c>
      <c r="F1788" s="1">
        <v>0.02332184133699178</v>
      </c>
      <c r="G1788" s="1">
        <v>-0.01349246586049513</v>
      </c>
      <c r="H1788" s="1">
        <v>-0.006064178301543155</v>
      </c>
      <c r="I1788" s="1">
        <v>-0.01835200829646022</v>
      </c>
      <c r="J1788" s="1">
        <v>-0.02154362561835588</v>
      </c>
      <c r="K1788" s="1">
        <v>-0.02703846033563884</v>
      </c>
      <c r="L1788" s="1">
        <v>-0.01270334724246647</v>
      </c>
      <c r="M1788" s="1">
        <v>-0.02320863206228541</v>
      </c>
      <c r="N1788" s="1">
        <v>-0.009100866763501192</v>
      </c>
      <c r="O1788" s="1">
        <v>-0.01915937358999753</v>
      </c>
      <c r="P1788" s="1">
        <v>-0.01966890033614555</v>
      </c>
      <c r="Q1788" s="1">
        <v>-0.02489694374269802</v>
      </c>
      <c r="R1788" s="1">
        <v>-0.02448120261664055</v>
      </c>
      <c r="S1788" s="1">
        <v>-0.001726281155132958</v>
      </c>
      <c r="T1788" s="1">
        <v>0.005601719328362398</v>
      </c>
      <c r="U1788" s="1">
        <v>-0.01395370837537846</v>
      </c>
      <c r="V1788" s="1">
        <v>-0.01143025456475855</v>
      </c>
      <c r="W1788" s="1">
        <v>-0.00866056281443861</v>
      </c>
      <c r="X1788" s="1">
        <v>-0.02901303630066476</v>
      </c>
      <c r="Y1788" s="1">
        <v>-0.01538309985401076</v>
      </c>
      <c r="Z1788" s="1">
        <v>-0.01493756278615055</v>
      </c>
      <c r="AA1788" s="1">
        <v>-0.02607377411192757</v>
      </c>
      <c r="AB1788" s="1">
        <v>-0.01039458642307955</v>
      </c>
      <c r="AC1788" s="1">
        <v>-0.01249434191266385</v>
      </c>
    </row>
    <row r="1789" spans="1:29">
      <c r="A1789" s="11">
        <v>39062</v>
      </c>
      <c r="B1789" s="1">
        <v>-0.04538125901835455</v>
      </c>
      <c r="C1789" s="1">
        <v>-0.02273070281431278</v>
      </c>
      <c r="D1789" s="1">
        <v>-0.03504132020174477</v>
      </c>
      <c r="E1789" s="1">
        <v>-0.01779579705094436</v>
      </c>
      <c r="F1789" s="1">
        <v>-0.01355794231108831</v>
      </c>
      <c r="G1789" s="1">
        <v>-0.0366914375040861</v>
      </c>
      <c r="H1789" s="1">
        <v>-0.03374653399996397</v>
      </c>
      <c r="I1789" s="1">
        <v>-0.04894774931022128</v>
      </c>
      <c r="J1789" s="1">
        <v>-0.0314937811334941</v>
      </c>
      <c r="K1789" s="1">
        <v>-0.02009369030480079</v>
      </c>
      <c r="L1789" s="1">
        <v>-0.0003418084594257742</v>
      </c>
      <c r="M1789" s="1">
        <v>-0.03190999277588302</v>
      </c>
      <c r="N1789" s="1">
        <v>-0.02782263170239185</v>
      </c>
      <c r="O1789" s="1">
        <v>-0.03648298019162588</v>
      </c>
      <c r="P1789" s="1">
        <v>-0.02612943287498659</v>
      </c>
      <c r="Q1789" s="1">
        <v>-0.007082693500106041</v>
      </c>
      <c r="R1789" s="1">
        <v>-0.02296795535487783</v>
      </c>
      <c r="S1789" s="1">
        <v>-0.02305481803154097</v>
      </c>
      <c r="T1789" s="1">
        <v>-0.08038518094086855</v>
      </c>
      <c r="U1789" s="1">
        <v>-0.03800780905307677</v>
      </c>
      <c r="V1789" s="1">
        <v>-0.03227433913189981</v>
      </c>
      <c r="W1789" s="1">
        <v>-0.02874287416286569</v>
      </c>
      <c r="X1789" s="1">
        <v>-0.03155293080084498</v>
      </c>
      <c r="Y1789" s="1">
        <v>-0.05165208992399373</v>
      </c>
      <c r="Z1789" s="1">
        <v>-0.06364771123450985</v>
      </c>
      <c r="AA1789" s="1">
        <v>-0.05489227870745916</v>
      </c>
      <c r="AB1789" s="1">
        <v>-0.00902567703831747</v>
      </c>
      <c r="AC1789" s="1">
        <v>-0.01689961926295225</v>
      </c>
    </row>
    <row r="1790" spans="1:29">
      <c r="A1790" s="11">
        <v>39063</v>
      </c>
      <c r="B1790" s="1">
        <v>-0.02827546956583682</v>
      </c>
      <c r="C1790" s="1">
        <v>-0.02002454299616074</v>
      </c>
      <c r="D1790" s="1">
        <v>0.006585822959467968</v>
      </c>
      <c r="E1790" s="1">
        <v>-0.01070628034894605</v>
      </c>
      <c r="F1790" s="1">
        <v>-0.01400608075705279</v>
      </c>
      <c r="G1790" s="1">
        <v>-0.04395891573833621</v>
      </c>
      <c r="H1790" s="1">
        <v>0.0019733980168819</v>
      </c>
      <c r="I1790" s="1">
        <v>-0.004405841280561318</v>
      </c>
      <c r="J1790" s="1">
        <v>-0.03539585944765677</v>
      </c>
      <c r="K1790" s="1">
        <v>-0.02574189877655686</v>
      </c>
      <c r="L1790" s="1">
        <v>-0.01391927361345979</v>
      </c>
      <c r="M1790" s="1">
        <v>-0.05133992703566337</v>
      </c>
      <c r="N1790" s="1">
        <v>-0.03639918789693108</v>
      </c>
      <c r="O1790" s="1">
        <v>-0.03998495331976881</v>
      </c>
      <c r="P1790" s="1">
        <v>0.01724819671638467</v>
      </c>
      <c r="Q1790" s="1">
        <v>-0.0350057315599358</v>
      </c>
      <c r="R1790" s="1">
        <v>-0.02790349832919237</v>
      </c>
      <c r="S1790" s="1">
        <v>-0.02182874683528235</v>
      </c>
      <c r="T1790" s="1">
        <v>-0.05178897214324507</v>
      </c>
      <c r="U1790" s="1">
        <v>-0.07168548785662032</v>
      </c>
      <c r="V1790" s="1">
        <v>-0.02981797134475295</v>
      </c>
      <c r="W1790" s="1">
        <v>-0.04545454232071033</v>
      </c>
      <c r="X1790" s="1">
        <v>-0.02287204774401086</v>
      </c>
      <c r="Y1790" s="1">
        <v>-0.02871809620518029</v>
      </c>
      <c r="Z1790" s="1">
        <v>-0.02743200267444756</v>
      </c>
      <c r="AA1790" s="1">
        <v>-0.06269943266635825</v>
      </c>
      <c r="AB1790" s="1">
        <v>-0.06420041824945089</v>
      </c>
      <c r="AC1790" s="1">
        <v>-0.01533806693604511</v>
      </c>
    </row>
    <row r="1791" spans="1:29">
      <c r="A1791" s="11">
        <v>39064</v>
      </c>
      <c r="B1791" s="1">
        <v>0.02364953912353629</v>
      </c>
      <c r="C1791" s="1">
        <v>0.01210306959147611</v>
      </c>
      <c r="D1791" s="1">
        <v>-0.01267655197505602</v>
      </c>
      <c r="E1791" s="1">
        <v>-0.01186251411318029</v>
      </c>
      <c r="F1791" s="1">
        <v>0.04228317560926387</v>
      </c>
      <c r="G1791" s="1">
        <v>0.01456551726924138</v>
      </c>
      <c r="H1791" s="1">
        <v>-0.03288693494110084</v>
      </c>
      <c r="I1791" s="1">
        <v>0.01065022551489836</v>
      </c>
      <c r="J1791" s="1">
        <v>0.004474835599570293</v>
      </c>
      <c r="K1791" s="1">
        <v>-0.01903277467223274</v>
      </c>
      <c r="L1791" s="1">
        <v>-0.006745739117218097</v>
      </c>
      <c r="M1791" s="1">
        <v>0.06249193706535805</v>
      </c>
      <c r="N1791" s="1">
        <v>0.0002885814699900013</v>
      </c>
      <c r="O1791" s="1">
        <v>0.0005847602800406193</v>
      </c>
      <c r="P1791" s="1">
        <v>-0.003768000664303717</v>
      </c>
      <c r="Q1791" s="1">
        <v>-0.01875883072394713</v>
      </c>
      <c r="R1791" s="1">
        <v>0.02737667268927946</v>
      </c>
      <c r="S1791" s="1">
        <v>-0.0229190663710388</v>
      </c>
      <c r="T1791" s="1">
        <v>0.03684870745482693</v>
      </c>
      <c r="U1791" s="1">
        <v>0.06290673702710614</v>
      </c>
      <c r="V1791" s="1">
        <v>0.001338420386368888</v>
      </c>
      <c r="W1791" s="1">
        <v>0.00151042018023051</v>
      </c>
      <c r="X1791" s="1">
        <v>0.02541901185305595</v>
      </c>
      <c r="Y1791" s="1">
        <v>0.009268944003045121</v>
      </c>
      <c r="Z1791" s="1">
        <v>-0.01098750942079263</v>
      </c>
      <c r="AA1791" s="1">
        <v>0.02862731624474146</v>
      </c>
      <c r="AB1791" s="1">
        <v>0.04737294963769356</v>
      </c>
      <c r="AC1791" s="1">
        <v>-0.005461313094880849</v>
      </c>
    </row>
    <row r="1792" spans="1:29">
      <c r="A1792" s="11">
        <v>39065</v>
      </c>
      <c r="B1792" s="1">
        <v>0.01517538319474454</v>
      </c>
      <c r="C1792" s="1">
        <v>0.002485076983415047</v>
      </c>
      <c r="D1792" s="1">
        <v>0.0613437655911746</v>
      </c>
      <c r="E1792" s="1">
        <v>0.04212285309489472</v>
      </c>
      <c r="F1792" s="1">
        <v>0.0261750204775868</v>
      </c>
      <c r="G1792" s="1">
        <v>0.03560847867106354</v>
      </c>
      <c r="H1792" s="1">
        <v>0.007737498279645427</v>
      </c>
      <c r="I1792" s="1">
        <v>0.00639951888491419</v>
      </c>
      <c r="J1792" s="1">
        <v>0.01752284107434621</v>
      </c>
      <c r="K1792" s="1">
        <v>0.03857619649553201</v>
      </c>
      <c r="L1792" s="1">
        <v>0.02160799482566023</v>
      </c>
      <c r="M1792" s="1">
        <v>0.02470322546552994</v>
      </c>
      <c r="N1792" s="1">
        <v>0.01931389118904026</v>
      </c>
      <c r="O1792" s="1">
        <v>0.02207939297744721</v>
      </c>
      <c r="P1792" s="1">
        <v>0.03451239321946109</v>
      </c>
      <c r="Q1792" s="1">
        <v>0.01569912284935215</v>
      </c>
      <c r="R1792" s="1">
        <v>0.01699793057285115</v>
      </c>
      <c r="S1792" s="1">
        <v>-0.01728433616341585</v>
      </c>
      <c r="T1792" s="1">
        <v>-0.001386990595301785</v>
      </c>
      <c r="U1792" s="1">
        <v>0.02409711018232774</v>
      </c>
      <c r="V1792" s="1">
        <v>0.0249185029650103</v>
      </c>
      <c r="W1792" s="1">
        <v>0.02039807108952174</v>
      </c>
      <c r="X1792" s="1">
        <v>0.008738526978976147</v>
      </c>
      <c r="Y1792" s="1">
        <v>0.02773450914561959</v>
      </c>
      <c r="Z1792" s="1">
        <v>-0.001718020913503371</v>
      </c>
      <c r="AA1792" s="1">
        <v>0.0605228354682843</v>
      </c>
      <c r="AB1792" s="1">
        <v>0.005838727758090245</v>
      </c>
      <c r="AC1792" s="1">
        <v>0.02538495380870653</v>
      </c>
    </row>
    <row r="1793" spans="1:29">
      <c r="A1793" s="11">
        <v>39066</v>
      </c>
      <c r="B1793" s="1">
        <v>0.02331583309881791</v>
      </c>
      <c r="C1793" s="1">
        <v>0.007590776260089971</v>
      </c>
      <c r="D1793" s="1">
        <v>-0.01552246796568413</v>
      </c>
      <c r="E1793" s="1">
        <v>-0.00666926047435612</v>
      </c>
      <c r="F1793" s="1">
        <v>0.001365341560517486</v>
      </c>
      <c r="G1793" s="1">
        <v>0.001223212403641538</v>
      </c>
      <c r="H1793" s="1">
        <v>0.002222669187919024</v>
      </c>
      <c r="I1793" s="1">
        <v>0.01018408566055795</v>
      </c>
      <c r="J1793" s="1">
        <v>0.03882113763248896</v>
      </c>
      <c r="K1793" s="1">
        <v>0.01428552838976804</v>
      </c>
      <c r="L1793" s="1">
        <v>0.01703012626994815</v>
      </c>
      <c r="M1793" s="1">
        <v>-0.0002298894878557389</v>
      </c>
      <c r="N1793" s="1">
        <v>-0.01216067068461157</v>
      </c>
      <c r="O1793" s="1">
        <v>0.02655829977919377</v>
      </c>
      <c r="P1793" s="1">
        <v>0.03464024266387455</v>
      </c>
      <c r="Q1793" s="1">
        <v>0.02249931097144175</v>
      </c>
      <c r="R1793" s="1">
        <v>-0.004565650274204192</v>
      </c>
      <c r="S1793" s="1">
        <v>0.03957325068737405</v>
      </c>
      <c r="T1793" s="1">
        <v>0.03330047366016697</v>
      </c>
      <c r="U1793" s="1">
        <v>-0.00175964320481814</v>
      </c>
      <c r="V1793" s="1">
        <v>0.02264283480368268</v>
      </c>
      <c r="W1793" s="1">
        <v>0.008868812269385851</v>
      </c>
      <c r="X1793" s="1">
        <v>0.01155064917250725</v>
      </c>
      <c r="Y1793" s="1">
        <v>-0.001161773272611022</v>
      </c>
      <c r="Z1793" s="1">
        <v>0.05357958857678713</v>
      </c>
      <c r="AA1793" s="1">
        <v>0.009567001473844039</v>
      </c>
      <c r="AB1793" s="1">
        <v>0.006213682755134231</v>
      </c>
      <c r="AC1793" s="1">
        <v>-0.005091919317992133</v>
      </c>
    </row>
    <row r="1794" spans="1:29">
      <c r="A1794" s="11">
        <v>39069</v>
      </c>
      <c r="B1794" s="1">
        <v>0.03008813733795934</v>
      </c>
      <c r="C1794" s="1">
        <v>0.00768753709766079</v>
      </c>
      <c r="D1794" s="1">
        <v>-0.001145353826417894</v>
      </c>
      <c r="E1794" s="1">
        <v>-0.001220746571665265</v>
      </c>
      <c r="F1794" s="1">
        <v>-0.003036712487827664</v>
      </c>
      <c r="G1794" s="1">
        <v>-0.02117539350943032</v>
      </c>
      <c r="H1794" s="1">
        <v>0.03891118326643062</v>
      </c>
      <c r="I1794" s="1">
        <v>0.009750182500605664</v>
      </c>
      <c r="J1794" s="1">
        <v>-0.01011518284184942</v>
      </c>
      <c r="K1794" s="1">
        <v>-0.0006501480692845396</v>
      </c>
      <c r="L1794" s="1">
        <v>-0.004029549583069891</v>
      </c>
      <c r="M1794" s="1">
        <v>0.009300855574068345</v>
      </c>
      <c r="N1794" s="1">
        <v>-0.003435455146609701</v>
      </c>
      <c r="O1794" s="1">
        <v>0.009221855223483733</v>
      </c>
      <c r="P1794" s="1">
        <v>-0.01121914979722904</v>
      </c>
      <c r="Q1794" s="1">
        <v>0.04169206977017126</v>
      </c>
      <c r="R1794" s="1">
        <v>0.02823657077007513</v>
      </c>
      <c r="S1794" s="1">
        <v>0.02900267450740635</v>
      </c>
      <c r="T1794" s="1">
        <v>0.003835601633224828</v>
      </c>
      <c r="U1794" s="1">
        <v>0.02414429083736347</v>
      </c>
      <c r="V1794" s="1">
        <v>-0.01285614402099722</v>
      </c>
      <c r="W1794" s="1">
        <v>-0.006418837763376373</v>
      </c>
      <c r="X1794" s="1">
        <v>0.04013968812125035</v>
      </c>
      <c r="Y1794" s="1">
        <v>0.05814989997978826</v>
      </c>
      <c r="Z1794" s="1">
        <v>-0.09872604590516587</v>
      </c>
      <c r="AA1794" s="1">
        <v>-0.0119112076034269</v>
      </c>
      <c r="AB1794" s="1">
        <v>-0.009709958731675905</v>
      </c>
      <c r="AC1794" s="1">
        <v>0.02885388068703754</v>
      </c>
    </row>
    <row r="1795" spans="1:29">
      <c r="A1795" s="11">
        <v>39070</v>
      </c>
      <c r="B1795" s="1">
        <v>-0.009207313075724866</v>
      </c>
      <c r="C1795" s="1">
        <v>-0.02151352935545547</v>
      </c>
      <c r="D1795" s="1">
        <v>-0.003659869458186749</v>
      </c>
      <c r="E1795" s="1">
        <v>-0.01670399582565207</v>
      </c>
      <c r="F1795" s="1">
        <v>-0.00335700389432847</v>
      </c>
      <c r="G1795" s="1">
        <v>-0.0323118650708214</v>
      </c>
      <c r="H1795" s="1">
        <v>-0.03920035657302612</v>
      </c>
      <c r="I1795" s="1">
        <v>-0.02620215561138972</v>
      </c>
      <c r="J1795" s="1">
        <v>-0.02611393710133836</v>
      </c>
      <c r="K1795" s="1">
        <v>-0.02406743403386091</v>
      </c>
      <c r="L1795" s="1">
        <v>-0.03007384880142472</v>
      </c>
      <c r="M1795" s="1">
        <v>-0.00591595761750241</v>
      </c>
      <c r="N1795" s="1">
        <v>-0.03246206579933231</v>
      </c>
      <c r="O1795" s="1">
        <v>-0.02514413930502302</v>
      </c>
      <c r="P1795" s="1">
        <v>-0.0009826430403454545</v>
      </c>
      <c r="Q1795" s="1">
        <v>-0.01094194865026121</v>
      </c>
      <c r="R1795" s="1">
        <v>-0.02757759912337587</v>
      </c>
      <c r="S1795" s="1">
        <v>-0.007046274979802813</v>
      </c>
      <c r="T1795" s="1">
        <v>-0.0310801181717012</v>
      </c>
      <c r="U1795" s="1">
        <v>-0.02757595711778604</v>
      </c>
      <c r="V1795" s="1">
        <v>-0.02718496701936579</v>
      </c>
      <c r="W1795" s="1">
        <v>0.0007725573417767251</v>
      </c>
      <c r="X1795" s="1">
        <v>-0.03506214867208801</v>
      </c>
      <c r="Y1795" s="1">
        <v>-0.03390284662628595</v>
      </c>
      <c r="Z1795" s="1">
        <v>-0.02798320523338005</v>
      </c>
      <c r="AA1795" s="1">
        <v>-0.01498483415651619</v>
      </c>
      <c r="AB1795" s="1">
        <v>-0.01657428027428187</v>
      </c>
      <c r="AC1795" s="1">
        <v>-0.0278730863056853</v>
      </c>
    </row>
    <row r="1796" spans="1:29">
      <c r="A1796" s="11">
        <v>39071</v>
      </c>
      <c r="B1796" s="1">
        <v>-0.01025418839689984</v>
      </c>
      <c r="C1796" s="1">
        <v>0.001403535934993538</v>
      </c>
      <c r="D1796" s="1">
        <v>-0.01566634463805272</v>
      </c>
      <c r="E1796" s="1">
        <v>0.01139425158792218</v>
      </c>
      <c r="F1796" s="1">
        <v>-0.002869141703056188</v>
      </c>
      <c r="G1796" s="1">
        <v>-0.009315046276939021</v>
      </c>
      <c r="H1796" s="1">
        <v>0.02262197413786526</v>
      </c>
      <c r="I1796" s="1">
        <v>-0.01737654916219489</v>
      </c>
      <c r="J1796" s="1">
        <v>-0.007869580896497697</v>
      </c>
      <c r="K1796" s="1">
        <v>-0.03066001957258113</v>
      </c>
      <c r="L1796" s="1">
        <v>0.006071349954697602</v>
      </c>
      <c r="M1796" s="1">
        <v>-0.0005719451709585988</v>
      </c>
      <c r="N1796" s="1">
        <v>0.01187659592002355</v>
      </c>
      <c r="O1796" s="1">
        <v>0.02535244679378779</v>
      </c>
      <c r="P1796" s="1">
        <v>-0.0101949186727569</v>
      </c>
      <c r="Q1796" s="1">
        <v>0.0152630408852239</v>
      </c>
      <c r="R1796" s="1">
        <v>-0.00370949269030596</v>
      </c>
      <c r="S1796" s="1">
        <v>-0.01596675244108825</v>
      </c>
      <c r="T1796" s="1">
        <v>-0.01077365164093913</v>
      </c>
      <c r="U1796" s="1">
        <v>-0.01141376613530176</v>
      </c>
      <c r="V1796" s="1">
        <v>-0.003612686003047871</v>
      </c>
      <c r="W1796" s="1">
        <v>-0.01108616816039032</v>
      </c>
      <c r="X1796" s="1">
        <v>-0.02896472479786527</v>
      </c>
      <c r="Y1796" s="1">
        <v>-0.02634105807148768</v>
      </c>
      <c r="Z1796" s="1">
        <v>0.02210153098321577</v>
      </c>
      <c r="AA1796" s="1">
        <v>0.003853782082618995</v>
      </c>
      <c r="AB1796" s="1">
        <v>-0.01026225071806641</v>
      </c>
      <c r="AC1796" s="1">
        <v>-0.02029108383040401</v>
      </c>
    </row>
    <row r="1797" spans="1:29">
      <c r="A1797" s="11">
        <v>39072</v>
      </c>
      <c r="B1797" s="1">
        <v>0.005072262917129589</v>
      </c>
      <c r="C1797" s="1">
        <v>-0.00560593306840329</v>
      </c>
      <c r="D1797" s="1">
        <v>-0.00597981702178263</v>
      </c>
      <c r="E1797" s="1">
        <v>0.01249488345294814</v>
      </c>
      <c r="F1797" s="1">
        <v>-0.001125972119257579</v>
      </c>
      <c r="G1797" s="1">
        <v>0.01142758294492796</v>
      </c>
      <c r="H1797" s="1">
        <v>-0.0007902534135462158</v>
      </c>
      <c r="I1797" s="1">
        <v>-0.01116895184362821</v>
      </c>
      <c r="J1797" s="1">
        <v>0.004406706238197611</v>
      </c>
      <c r="K1797" s="1">
        <v>0.007104960302041219</v>
      </c>
      <c r="L1797" s="1">
        <v>-0.003224765437790933</v>
      </c>
      <c r="M1797" s="1">
        <v>0.005725365401998639</v>
      </c>
      <c r="N1797" s="1">
        <v>0.002053990298124031</v>
      </c>
      <c r="O1797" s="1">
        <v>0.0392661272540793</v>
      </c>
      <c r="P1797" s="1">
        <v>-0.02719527779927311</v>
      </c>
      <c r="Q1797" s="1">
        <v>-0.0008156185033104668</v>
      </c>
      <c r="R1797" s="1">
        <v>0.01004907068873639</v>
      </c>
      <c r="S1797" s="1">
        <v>-0.01622602208965984</v>
      </c>
      <c r="T1797" s="1">
        <v>-0.004068637332659164</v>
      </c>
      <c r="U1797" s="1">
        <v>-0.009353049442373362</v>
      </c>
      <c r="V1797" s="1">
        <v>0.005598389292732486</v>
      </c>
      <c r="W1797" s="1">
        <v>0.01660265557281937</v>
      </c>
      <c r="X1797" s="1">
        <v>0.03329576047225213</v>
      </c>
      <c r="Y1797" s="1">
        <v>-0.01518958442594331</v>
      </c>
      <c r="Z1797" s="1">
        <v>0.007077867475514532</v>
      </c>
      <c r="AA1797" s="1">
        <v>0.05455647534488706</v>
      </c>
      <c r="AB1797" s="1">
        <v>0.04290826730961217</v>
      </c>
      <c r="AC1797" s="1">
        <v>0.005402870531202808</v>
      </c>
    </row>
    <row r="1798" spans="1:29">
      <c r="A1798" s="11">
        <v>39073</v>
      </c>
      <c r="B1798" s="1">
        <v>-0.009341769727874039</v>
      </c>
      <c r="C1798" s="1">
        <v>0.003758311949110693</v>
      </c>
      <c r="D1798" s="1">
        <v>0.003437619431517103</v>
      </c>
      <c r="E1798" s="1">
        <v>0.009103871576193301</v>
      </c>
      <c r="F1798" s="1">
        <v>0.006888697209792571</v>
      </c>
      <c r="G1798" s="1">
        <v>0.000715263081189077</v>
      </c>
      <c r="H1798" s="1">
        <v>0.01462712939123456</v>
      </c>
      <c r="I1798" s="1">
        <v>-0.003467747710936497</v>
      </c>
      <c r="J1798" s="1">
        <v>0.002924762705508233</v>
      </c>
      <c r="K1798" s="1">
        <v>-0.001592924283070118</v>
      </c>
      <c r="L1798" s="1">
        <v>0.004667874964348506</v>
      </c>
      <c r="M1798" s="1">
        <v>0.01343517344497425</v>
      </c>
      <c r="N1798" s="1">
        <v>-0.006734784811221362</v>
      </c>
      <c r="O1798" s="1">
        <v>0.02751048523436816</v>
      </c>
      <c r="P1798" s="1">
        <v>0.0277697268953967</v>
      </c>
      <c r="Q1798" s="1">
        <v>0.01154736642340803</v>
      </c>
      <c r="R1798" s="1">
        <v>0.008799298148080004</v>
      </c>
      <c r="S1798" s="1">
        <v>0.00427597864453344</v>
      </c>
      <c r="T1798" s="1">
        <v>0.002806099260030059</v>
      </c>
      <c r="U1798" s="1">
        <v>0.01368746788758557</v>
      </c>
      <c r="V1798" s="1">
        <v>0.008483620674386572</v>
      </c>
      <c r="W1798" s="1">
        <v>-0.003768551047310331</v>
      </c>
      <c r="X1798" s="1">
        <v>-0.004859496903955818</v>
      </c>
      <c r="Y1798" s="1">
        <v>0.0125947557485524</v>
      </c>
      <c r="Z1798" s="1">
        <v>0.02178541153840619</v>
      </c>
      <c r="AA1798" s="1">
        <v>-0.002490809724629117</v>
      </c>
      <c r="AB1798" s="1">
        <v>0.1286424964834558</v>
      </c>
      <c r="AC1798" s="1">
        <v>0.02910876928716366</v>
      </c>
    </row>
    <row r="1799" spans="1:29">
      <c r="A1799" s="11">
        <v>39077</v>
      </c>
      <c r="B1799" s="1">
        <v>0.004986022831320991</v>
      </c>
      <c r="C1799" s="1">
        <v>-0.008112337067680553</v>
      </c>
      <c r="D1799" s="1">
        <v>0.001036715514002973</v>
      </c>
      <c r="E1799" s="1">
        <v>0.02686440133973234</v>
      </c>
      <c r="F1799" s="1">
        <v>-0.001990360689663184</v>
      </c>
      <c r="G1799" s="1">
        <v>-0.004001859408983455</v>
      </c>
      <c r="H1799" s="1">
        <v>0.003896439900791471</v>
      </c>
      <c r="I1799" s="1">
        <v>0.02490543512202259</v>
      </c>
      <c r="J1799" s="1">
        <v>0.01458139472676256</v>
      </c>
      <c r="K1799" s="1">
        <v>0.006838598036913002</v>
      </c>
      <c r="L1799" s="1">
        <v>0.02100027576924179</v>
      </c>
      <c r="M1799" s="1">
        <v>-0.008883017403016447</v>
      </c>
      <c r="N1799" s="1">
        <v>0.02918606032063753</v>
      </c>
      <c r="O1799" s="1">
        <v>0.01212299576486253</v>
      </c>
      <c r="P1799" s="1">
        <v>-0.0234955288678389</v>
      </c>
      <c r="Q1799" s="1">
        <v>0.02363786486945862</v>
      </c>
      <c r="R1799" s="1">
        <v>0.00349694714162041</v>
      </c>
      <c r="S1799" s="1">
        <v>0.04257911297551864</v>
      </c>
      <c r="T1799" s="1">
        <v>0.026336419875026</v>
      </c>
      <c r="U1799" s="1">
        <v>0.01194311650555679</v>
      </c>
      <c r="V1799" s="1">
        <v>0.03496323099663545</v>
      </c>
      <c r="W1799" s="1">
        <v>0.001681036408152092</v>
      </c>
      <c r="X1799" s="1">
        <v>0.02842700298665313</v>
      </c>
      <c r="Y1799" s="1">
        <v>0.007571051039746868</v>
      </c>
      <c r="Z1799" s="1">
        <v>-0.001772715954992288</v>
      </c>
      <c r="AA1799" s="1">
        <v>0.010564877774486</v>
      </c>
      <c r="AB1799" s="1">
        <v>0.01217487137147244</v>
      </c>
      <c r="AC1799" s="1">
        <v>0.04003471862095398</v>
      </c>
    </row>
    <row r="1800" spans="1:29">
      <c r="A1800" s="11">
        <v>39078</v>
      </c>
      <c r="B1800" s="1">
        <v>0.006686534234386254</v>
      </c>
      <c r="C1800" s="1">
        <v>0.02186225233163164</v>
      </c>
      <c r="D1800" s="1">
        <v>-0.004007483672820222</v>
      </c>
      <c r="E1800" s="1">
        <v>0.01327625660982501</v>
      </c>
      <c r="F1800" s="1">
        <v>0.007166682690600279</v>
      </c>
      <c r="G1800" s="1">
        <v>0.008322593263892175</v>
      </c>
      <c r="H1800" s="1">
        <v>0.05948839825074481</v>
      </c>
      <c r="I1800" s="1">
        <v>0.02798652733927343</v>
      </c>
      <c r="J1800" s="1">
        <v>0.005173779229423747</v>
      </c>
      <c r="K1800" s="1">
        <v>-0.005886715799297892</v>
      </c>
      <c r="L1800" s="1">
        <v>0.01495840046695829</v>
      </c>
      <c r="M1800" s="1">
        <v>0.02941551962263222</v>
      </c>
      <c r="N1800" s="1">
        <v>0.01374959998390968</v>
      </c>
      <c r="O1800" s="1">
        <v>0.005903816790455485</v>
      </c>
      <c r="P1800" s="1">
        <v>0.01073496817215736</v>
      </c>
      <c r="Q1800" s="1">
        <v>0.005518796373979784</v>
      </c>
      <c r="R1800" s="1">
        <v>0.01280336051312414</v>
      </c>
      <c r="S1800" s="1">
        <v>0.005834274427137354</v>
      </c>
      <c r="T1800" s="1">
        <v>0.0031675004965106</v>
      </c>
      <c r="U1800" s="1">
        <v>-0.001541128406850611</v>
      </c>
      <c r="V1800" s="1">
        <v>0.0033018577493511</v>
      </c>
      <c r="W1800" s="1">
        <v>0.000629585298168589</v>
      </c>
      <c r="X1800" s="1">
        <v>0.02509753337622711</v>
      </c>
      <c r="Y1800" s="1">
        <v>-0.01001897569763999</v>
      </c>
      <c r="Z1800" s="1">
        <v>0.007008708582583845</v>
      </c>
      <c r="AA1800" s="1">
        <v>0.02451985386903299</v>
      </c>
      <c r="AB1800" s="1">
        <v>-0.01634459353438356</v>
      </c>
      <c r="AC1800" s="1">
        <v>0.01606747765799144</v>
      </c>
    </row>
    <row r="1801" spans="1:29">
      <c r="A1801" s="11">
        <v>39079</v>
      </c>
      <c r="B1801" s="1">
        <v>-0.02206963926523886</v>
      </c>
      <c r="C1801" s="1">
        <v>0.03093732246886449</v>
      </c>
      <c r="D1801" s="1">
        <v>-0.004656622628541496</v>
      </c>
      <c r="E1801" s="1">
        <v>-0.02736048403190949</v>
      </c>
      <c r="F1801" s="1">
        <v>-0.009590839192839429</v>
      </c>
      <c r="G1801" s="1">
        <v>-0.003842276705322112</v>
      </c>
      <c r="H1801" s="1">
        <v>-0.01179104570397871</v>
      </c>
      <c r="I1801" s="1">
        <v>0.01920367730572159</v>
      </c>
      <c r="J1801" s="1">
        <v>-0.0011436992795264</v>
      </c>
      <c r="K1801" s="1">
        <v>0.003871727773069766</v>
      </c>
      <c r="L1801" s="1">
        <v>-0.001975587639958754</v>
      </c>
      <c r="M1801" s="1">
        <v>-0.006362453237644616</v>
      </c>
      <c r="N1801" s="1">
        <v>0.005368947475784314</v>
      </c>
      <c r="O1801" s="1">
        <v>0.0004512714022157915</v>
      </c>
      <c r="P1801" s="1">
        <v>-9.150134333657522E-05</v>
      </c>
      <c r="Q1801" s="1">
        <v>0.002572823196237639</v>
      </c>
      <c r="R1801" s="1">
        <v>-0.01441994196403074</v>
      </c>
      <c r="S1801" s="1">
        <v>0.005800496135534239</v>
      </c>
      <c r="T1801" s="1">
        <v>-0.01235032186948581</v>
      </c>
      <c r="U1801" s="1">
        <v>-0.01495193127483097</v>
      </c>
      <c r="V1801" s="1">
        <v>-0.01280980125399267</v>
      </c>
      <c r="W1801" s="1">
        <v>0.01824269605418727</v>
      </c>
      <c r="X1801" s="1">
        <v>-0.004080511456889813</v>
      </c>
      <c r="Y1801" s="1">
        <v>0.006686910780200339</v>
      </c>
      <c r="Z1801" s="1">
        <v>-0.009664314750189695</v>
      </c>
      <c r="AA1801" s="1">
        <v>-0.0116265983759275</v>
      </c>
      <c r="AB1801" s="1">
        <v>0.006042205674367196</v>
      </c>
      <c r="AC1801" s="1">
        <v>0.00222324287045339</v>
      </c>
    </row>
    <row r="1802" spans="1:29">
      <c r="A1802" s="11">
        <v>39080</v>
      </c>
      <c r="B1802" s="1">
        <v>0.02892186233457439</v>
      </c>
      <c r="C1802" s="1">
        <v>0.009406117794111823</v>
      </c>
      <c r="D1802" s="1">
        <v>-0.005859343488371249</v>
      </c>
      <c r="E1802" s="1">
        <v>-0.004160041907628642</v>
      </c>
      <c r="F1802" s="1">
        <v>0.01361982326322986</v>
      </c>
      <c r="G1802" s="1">
        <v>0.03985731585704699</v>
      </c>
      <c r="H1802" s="1">
        <v>-0.009469680970283667</v>
      </c>
      <c r="I1802" s="1">
        <v>-0.01120332499708732</v>
      </c>
      <c r="J1802" s="1">
        <v>-0.002576521273899735</v>
      </c>
      <c r="K1802" s="1">
        <v>-0.01814893151540597</v>
      </c>
      <c r="L1802" s="1">
        <v>-0.002846440527638161</v>
      </c>
      <c r="M1802" s="1">
        <v>0.0112332903898229</v>
      </c>
      <c r="N1802" s="1">
        <v>-0.01011798822433974</v>
      </c>
      <c r="O1802" s="1">
        <v>0.02487601227575764</v>
      </c>
      <c r="P1802" s="1">
        <v>-0.005402641903361372</v>
      </c>
      <c r="Q1802" s="1">
        <v>-0.006272942114684099</v>
      </c>
      <c r="R1802" s="1">
        <v>-0.003569333609503289</v>
      </c>
      <c r="S1802" s="1">
        <v>0.02710514635648575</v>
      </c>
      <c r="T1802" s="1">
        <v>0.008134121472816336</v>
      </c>
      <c r="U1802" s="1">
        <v>0.01755198894610599</v>
      </c>
      <c r="V1802" s="1">
        <v>0.007693582393055509</v>
      </c>
      <c r="W1802" s="1">
        <v>-0.009815880810794986</v>
      </c>
      <c r="X1802" s="1">
        <v>-0.002713219376513587</v>
      </c>
      <c r="Y1802" s="1">
        <v>0.006192849964677727</v>
      </c>
      <c r="Z1802" s="1">
        <v>0.0121569676902189</v>
      </c>
      <c r="AA1802" s="1">
        <v>0.07614822921147413</v>
      </c>
      <c r="AB1802" s="1">
        <v>0.008866145048206375</v>
      </c>
      <c r="AC1802" s="1">
        <v>-0.004190879635114553</v>
      </c>
    </row>
    <row r="1803" spans="1:29">
      <c r="A1803" s="11">
        <v>39084</v>
      </c>
      <c r="B1803" s="1">
        <v>-0.003619965455207819</v>
      </c>
      <c r="C1803" s="1">
        <v>-0.01109339475983728</v>
      </c>
      <c r="D1803" s="1">
        <v>0.005573883302755434</v>
      </c>
      <c r="E1803" s="1">
        <v>0.0005966413361149225</v>
      </c>
      <c r="F1803" s="1">
        <v>-0.004684107777225943</v>
      </c>
      <c r="G1803" s="1">
        <v>0.02651442536936055</v>
      </c>
      <c r="H1803" s="1">
        <v>0.01281064205633675</v>
      </c>
      <c r="I1803" s="1">
        <v>0.001919826630455645</v>
      </c>
      <c r="J1803" s="1">
        <v>0.02210107348935453</v>
      </c>
      <c r="K1803" s="1">
        <v>0</v>
      </c>
      <c r="L1803" s="1">
        <v>0.01376111499234844</v>
      </c>
      <c r="M1803" s="1">
        <v>-0.005554202118572493</v>
      </c>
      <c r="N1803" s="1">
        <v>0.005110610560861595</v>
      </c>
      <c r="O1803" s="1">
        <v>0.0503605003062515</v>
      </c>
      <c r="P1803" s="1">
        <v>0.001933253297956794</v>
      </c>
      <c r="Q1803" s="1">
        <v>0.0063699443247629</v>
      </c>
      <c r="R1803" s="1">
        <v>0.008463504512621567</v>
      </c>
      <c r="S1803" s="1">
        <v>0.02245916797776704</v>
      </c>
      <c r="T1803" s="1">
        <v>0.006382469537542512</v>
      </c>
      <c r="U1803" s="1">
        <v>0.01086121139343765</v>
      </c>
      <c r="V1803" s="1">
        <v>0.003257236990818146</v>
      </c>
      <c r="W1803" s="1">
        <v>-0.005337945143451428</v>
      </c>
      <c r="X1803" s="1">
        <v>0.03208994730294967</v>
      </c>
      <c r="Y1803" s="1">
        <v>0.007760944049947538</v>
      </c>
      <c r="Z1803" s="1">
        <v>-0.007342580127962739</v>
      </c>
      <c r="AA1803" s="1">
        <v>0.02058270206182655</v>
      </c>
      <c r="AB1803" s="1">
        <v>0.01552098445492378</v>
      </c>
      <c r="AC1803" s="1">
        <v>0.009325045487906136</v>
      </c>
    </row>
    <row r="1804" spans="1:29">
      <c r="A1804" s="11">
        <v>39085</v>
      </c>
      <c r="B1804" s="1">
        <v>0.01442613237078705</v>
      </c>
      <c r="C1804" s="1">
        <v>0.01091832657240732</v>
      </c>
      <c r="D1804" s="1">
        <v>-0.004180023808663447</v>
      </c>
      <c r="E1804" s="1">
        <v>0.02524858078187697</v>
      </c>
      <c r="F1804" s="1">
        <v>0.002043357637420362</v>
      </c>
      <c r="G1804" s="1">
        <v>-0.001204347198449196</v>
      </c>
      <c r="H1804" s="1">
        <v>-0.0151029353063048</v>
      </c>
      <c r="I1804" s="1">
        <v>-0.004392690820909761</v>
      </c>
      <c r="J1804" s="1">
        <v>0.006458817271491446</v>
      </c>
      <c r="K1804" s="1">
        <v>-0.02033260785652602</v>
      </c>
      <c r="L1804" s="1">
        <v>0.01702873098878466</v>
      </c>
      <c r="M1804" s="1">
        <v>0.001005025125628167</v>
      </c>
      <c r="N1804" s="1">
        <v>-0.008757087005166753</v>
      </c>
      <c r="O1804" s="1">
        <v>-0.02090760007188253</v>
      </c>
      <c r="P1804" s="1">
        <v>0.0009192305747633966</v>
      </c>
      <c r="Q1804" s="1">
        <v>-0.004960743462729122</v>
      </c>
      <c r="R1804" s="1">
        <v>0.002849608903729317</v>
      </c>
      <c r="S1804" s="1">
        <v>0.01372867585388482</v>
      </c>
      <c r="T1804" s="1">
        <v>0.009014303646317279</v>
      </c>
      <c r="U1804" s="1">
        <v>-0.007294457697885726</v>
      </c>
      <c r="V1804" s="1">
        <v>0.006290980319815453</v>
      </c>
      <c r="W1804" s="1">
        <v>-0.001394047166662138</v>
      </c>
      <c r="X1804" s="1">
        <v>0.009413658092965793</v>
      </c>
      <c r="Y1804" s="1">
        <v>-0.003894650885083339</v>
      </c>
      <c r="Z1804" s="1">
        <v>-0.01514833968272733</v>
      </c>
      <c r="AA1804" s="1">
        <v>0.02022461836217726</v>
      </c>
      <c r="AB1804" s="1">
        <v>0.04588600739450244</v>
      </c>
      <c r="AC1804" s="1">
        <v>0.01414436837082733</v>
      </c>
    </row>
    <row r="1805" spans="1:29">
      <c r="A1805" s="11">
        <v>39086</v>
      </c>
      <c r="B1805" s="1">
        <v>-0.0008427690308246971</v>
      </c>
      <c r="C1805" s="1">
        <v>0.02219245293836103</v>
      </c>
      <c r="D1805" s="1">
        <v>0.01076785508554567</v>
      </c>
      <c r="E1805" s="1">
        <v>-0.01047121538594453</v>
      </c>
      <c r="F1805" s="1">
        <v>0.02354590730421302</v>
      </c>
      <c r="G1805" s="1">
        <v>-0.01433758578678512</v>
      </c>
      <c r="H1805" s="1">
        <v>0.01610136747976165</v>
      </c>
      <c r="I1805" s="1">
        <v>-0.01431519743595233</v>
      </c>
      <c r="J1805" s="1">
        <v>-0.02455353836851792</v>
      </c>
      <c r="K1805" s="1">
        <v>-0.00660392456119252</v>
      </c>
      <c r="L1805" s="1">
        <v>-0.01127051357279307</v>
      </c>
      <c r="M1805" s="1">
        <v>0.04876692976010455</v>
      </c>
      <c r="N1805" s="1">
        <v>-0.03704765254484721</v>
      </c>
      <c r="O1805" s="1">
        <v>-0.007599510065105286</v>
      </c>
      <c r="P1805" s="1">
        <v>-0.009272030794948982</v>
      </c>
      <c r="Q1805" s="1">
        <v>0.002120362081650562</v>
      </c>
      <c r="R1805" s="1">
        <v>-0.003153003364368856</v>
      </c>
      <c r="S1805" s="1">
        <v>-0.02491869157327198</v>
      </c>
      <c r="T1805" s="1">
        <v>-0.01727460655256519</v>
      </c>
      <c r="U1805" s="1">
        <v>-0.01469465781000978</v>
      </c>
      <c r="V1805" s="1">
        <v>-0.004688853511771951</v>
      </c>
      <c r="W1805" s="1">
        <v>-0.0002789183294894526</v>
      </c>
      <c r="X1805" s="1">
        <v>0.009432422962524001</v>
      </c>
      <c r="Y1805" s="1">
        <v>-0.005243130646045202</v>
      </c>
      <c r="Z1805" s="1">
        <v>-0.01199786364363342</v>
      </c>
      <c r="AA1805" s="1">
        <v>-0.005751738482480007</v>
      </c>
      <c r="AB1805" s="1">
        <v>0.03576497860870287</v>
      </c>
      <c r="AC1805" s="1">
        <v>-0.0220896946718494</v>
      </c>
    </row>
    <row r="1806" spans="1:29">
      <c r="A1806" s="11">
        <v>39087</v>
      </c>
      <c r="B1806" s="1">
        <v>-0.002951907112935248</v>
      </c>
      <c r="C1806" s="1">
        <v>0.01954023785212611</v>
      </c>
      <c r="D1806" s="1">
        <v>-0.004288445822686726</v>
      </c>
      <c r="E1806" s="1">
        <v>-0.006074826892452756</v>
      </c>
      <c r="F1806" s="1">
        <v>-0.02137390589664256</v>
      </c>
      <c r="G1806" s="1">
        <v>-0.006117313771995092</v>
      </c>
      <c r="H1806" s="1">
        <v>0.04112451986334231</v>
      </c>
      <c r="I1806" s="1">
        <v>0.006523564826278472</v>
      </c>
      <c r="J1806" s="1">
        <v>-0.02116710764575003</v>
      </c>
      <c r="K1806" s="1">
        <v>0.01305810021798393</v>
      </c>
      <c r="L1806" s="1">
        <v>-0.004485132359154376</v>
      </c>
      <c r="M1806" s="1">
        <v>0.01266247353471961</v>
      </c>
      <c r="N1806" s="1">
        <v>-0.02160395276729121</v>
      </c>
      <c r="O1806" s="1">
        <v>-0.03300460103999336</v>
      </c>
      <c r="P1806" s="1">
        <v>0.002501757704903795</v>
      </c>
      <c r="Q1806" s="1">
        <v>0.0238461014652398</v>
      </c>
      <c r="R1806" s="1">
        <v>0.005974402437990856</v>
      </c>
      <c r="S1806" s="1">
        <v>-0.03000011469502895</v>
      </c>
      <c r="T1806" s="1">
        <v>0.0008849125486050102</v>
      </c>
      <c r="U1806" s="1">
        <v>0.0008928904981138075</v>
      </c>
      <c r="V1806" s="1">
        <v>-0.006280640172612206</v>
      </c>
      <c r="W1806" s="1">
        <v>0.009285244118123259</v>
      </c>
      <c r="X1806" s="1">
        <v>-0.01024168485171206</v>
      </c>
      <c r="Y1806" s="1">
        <v>0.0007148911351895215</v>
      </c>
      <c r="Z1806" s="1">
        <v>0.006120280719500437</v>
      </c>
      <c r="AA1806" s="1">
        <v>-0.01471492134777441</v>
      </c>
      <c r="AB1806" s="1">
        <v>0.1119024509327624</v>
      </c>
      <c r="AC1806" s="1">
        <v>-0.0139325100175226</v>
      </c>
    </row>
    <row r="1807" spans="1:29">
      <c r="A1807" s="11">
        <v>39090</v>
      </c>
      <c r="B1807" s="1">
        <v>-0.01543839945426007</v>
      </c>
      <c r="C1807" s="1">
        <v>-0.000426060454554289</v>
      </c>
      <c r="D1807" s="1">
        <v>-0.005530761821395114</v>
      </c>
      <c r="E1807" s="1">
        <v>-0.0238565419450375</v>
      </c>
      <c r="F1807" s="1">
        <v>0.002221185407970339</v>
      </c>
      <c r="G1807" s="1">
        <v>-0.01996989858393428</v>
      </c>
      <c r="H1807" s="1">
        <v>-0.003986335120055196</v>
      </c>
      <c r="I1807" s="1">
        <v>-0.03022985321554528</v>
      </c>
      <c r="J1807" s="1">
        <v>-0.02367026827885677</v>
      </c>
      <c r="K1807" s="1">
        <v>-0.01523319066255069</v>
      </c>
      <c r="L1807" s="1">
        <v>-0.03052685565271884</v>
      </c>
      <c r="M1807" s="1">
        <v>-0.01765279693293154</v>
      </c>
      <c r="N1807" s="1">
        <v>-0.01572910290359275</v>
      </c>
      <c r="O1807" s="1">
        <v>0.002230991169177576</v>
      </c>
      <c r="P1807" s="1">
        <v>-0.001571361071774469</v>
      </c>
      <c r="Q1807" s="1">
        <v>0.01781752871782283</v>
      </c>
      <c r="R1807" s="1">
        <v>-0.008772168605618913</v>
      </c>
      <c r="S1807" s="1">
        <v>-0.01374566875300043</v>
      </c>
      <c r="T1807" s="1">
        <v>-0.02443552197753895</v>
      </c>
      <c r="U1807" s="1">
        <v>-0.03122889329967471</v>
      </c>
      <c r="V1807" s="1">
        <v>0.00795168750401265</v>
      </c>
      <c r="W1807" s="1">
        <v>-0.008024232442980561</v>
      </c>
      <c r="X1807" s="1">
        <v>-0.009494542956006935</v>
      </c>
      <c r="Y1807" s="1">
        <v>0.00303517437715306</v>
      </c>
      <c r="Z1807" s="1">
        <v>-0.01001784491996116</v>
      </c>
      <c r="AA1807" s="1">
        <v>0.001482019492158093</v>
      </c>
      <c r="AB1807" s="1">
        <v>-0.04012286266145004</v>
      </c>
      <c r="AC1807" s="1">
        <v>-0.03268957147458129</v>
      </c>
    </row>
    <row r="1808" spans="1:29">
      <c r="A1808" s="11">
        <v>39091</v>
      </c>
      <c r="B1808" s="1">
        <v>0.003651641674980555</v>
      </c>
      <c r="C1808" s="1">
        <v>-0.01931542317986812</v>
      </c>
      <c r="D1808" s="1">
        <v>-0.001230828477988055</v>
      </c>
      <c r="E1808" s="1">
        <v>-0.01393650790864831</v>
      </c>
      <c r="F1808" s="1">
        <v>-0.01729879307244009</v>
      </c>
      <c r="G1808" s="1">
        <v>-0.01842273785521376</v>
      </c>
      <c r="H1808" s="1">
        <v>0.03674717312671216</v>
      </c>
      <c r="I1808" s="1">
        <v>-0.01078116067926493</v>
      </c>
      <c r="J1808" s="1">
        <v>-0.009578095114817553</v>
      </c>
      <c r="K1808" s="1">
        <v>-0.001189980202476071</v>
      </c>
      <c r="L1808" s="1">
        <v>-0.007027677925694586</v>
      </c>
      <c r="M1808" s="1">
        <v>-0.0007486006929252609</v>
      </c>
      <c r="N1808" s="1">
        <v>-0.00399503932737133</v>
      </c>
      <c r="O1808" s="1">
        <v>-0.007512203527413996</v>
      </c>
      <c r="P1808" s="1">
        <v>-9.277555068731846E-05</v>
      </c>
      <c r="Q1808" s="1">
        <v>0.005816697416949124</v>
      </c>
      <c r="R1808" s="1">
        <v>0.001135600119399838</v>
      </c>
      <c r="S1808" s="1">
        <v>-0.01509860376406269</v>
      </c>
      <c r="T1808" s="1">
        <v>-0.03196827964033189</v>
      </c>
      <c r="U1808" s="1">
        <v>-0.01634828618633677</v>
      </c>
      <c r="V1808" s="1">
        <v>-0.003084835942354203</v>
      </c>
      <c r="W1808" s="1">
        <v>0.01241188778658087</v>
      </c>
      <c r="X1808" s="1">
        <v>-0.01873972615577357</v>
      </c>
      <c r="Y1808" s="1">
        <v>-0.002848123209704845</v>
      </c>
      <c r="Z1808" s="1">
        <v>-0.019409481713069</v>
      </c>
      <c r="AA1808" s="1">
        <v>-0.02424728579417523</v>
      </c>
      <c r="AB1808" s="1">
        <v>0.028490328472218</v>
      </c>
      <c r="AC1808" s="1">
        <v>0.00242020947396937</v>
      </c>
    </row>
    <row r="1809" spans="1:29">
      <c r="A1809" s="11">
        <v>39092</v>
      </c>
      <c r="B1809" s="1">
        <v>-0.01209220388436694</v>
      </c>
      <c r="C1809" s="1">
        <v>-0.0007243318096320506</v>
      </c>
      <c r="D1809" s="1">
        <v>0.0133277622562229</v>
      </c>
      <c r="E1809" s="1">
        <v>-0.005325658849351766</v>
      </c>
      <c r="F1809" s="1">
        <v>-0.0290670567465392</v>
      </c>
      <c r="G1809" s="1">
        <v>-0.01862684679301596</v>
      </c>
      <c r="H1809" s="1">
        <v>0.001052594680858165</v>
      </c>
      <c r="I1809" s="1">
        <v>-0.01504091112375139</v>
      </c>
      <c r="J1809" s="1">
        <v>-0.004230904107016653</v>
      </c>
      <c r="K1809" s="1">
        <v>-0.006433183523085195</v>
      </c>
      <c r="L1809" s="1">
        <v>-0.01171167500713743</v>
      </c>
      <c r="M1809" s="1">
        <v>-0.0435668932756057</v>
      </c>
      <c r="N1809" s="1">
        <v>0.006787969575477781</v>
      </c>
      <c r="O1809" s="1">
        <v>-0.01721238895530763</v>
      </c>
      <c r="P1809" s="1">
        <v>-0.02360884329253865</v>
      </c>
      <c r="Q1809" s="1">
        <v>-0.02826110744109167</v>
      </c>
      <c r="R1809" s="1">
        <v>-0.00402896518045992</v>
      </c>
      <c r="S1809" s="1">
        <v>-0.02417438962752638</v>
      </c>
      <c r="T1809" s="1">
        <v>-0.03276863421421938</v>
      </c>
      <c r="U1809" s="1">
        <v>-0.01858621881145461</v>
      </c>
      <c r="V1809" s="1">
        <v>-0.006594797775800965</v>
      </c>
      <c r="W1809" s="1">
        <v>-0.002961487180824229</v>
      </c>
      <c r="X1809" s="1">
        <v>-0.002908707878302663</v>
      </c>
      <c r="Y1809" s="1">
        <v>-0.004730559833011849</v>
      </c>
      <c r="Z1809" s="1">
        <v>-0.006365636556784349</v>
      </c>
      <c r="AA1809" s="1">
        <v>-0.007641874077004562</v>
      </c>
      <c r="AB1809" s="1">
        <v>-0.006631929189980568</v>
      </c>
      <c r="AC1809" s="1">
        <v>0.01750308751419793</v>
      </c>
    </row>
    <row r="1810" spans="1:29">
      <c r="A1810" s="11">
        <v>39093</v>
      </c>
      <c r="B1810" s="1">
        <v>0.03672027189030325</v>
      </c>
      <c r="C1810" s="1">
        <v>0.02797123495001963</v>
      </c>
      <c r="D1810" s="1">
        <v>0.009233892881520989</v>
      </c>
      <c r="E1810" s="1">
        <v>0.01606252005010322</v>
      </c>
      <c r="F1810" s="1">
        <v>0.02187207806980496</v>
      </c>
      <c r="G1810" s="1">
        <v>0.01188088880300286</v>
      </c>
      <c r="H1810" s="1">
        <v>-0.01630138926652269</v>
      </c>
      <c r="I1810" s="1">
        <v>-0.002503439085056791</v>
      </c>
      <c r="J1810" s="1">
        <v>0.02094103900645194</v>
      </c>
      <c r="K1810" s="1">
        <v>0.04484427784832778</v>
      </c>
      <c r="L1810" s="1">
        <v>0.008570085466272692</v>
      </c>
      <c r="M1810" s="1">
        <v>0.02730851176508931</v>
      </c>
      <c r="N1810" s="1">
        <v>0.03708242343520429</v>
      </c>
      <c r="O1810" s="1">
        <v>0.0393632980956935</v>
      </c>
      <c r="P1810" s="1">
        <v>0.01412867606331769</v>
      </c>
      <c r="Q1810" s="1">
        <v>0.02700554741262229</v>
      </c>
      <c r="R1810" s="1">
        <v>0.01834052321933299</v>
      </c>
      <c r="S1810" s="1">
        <v>0.0447126480249509</v>
      </c>
      <c r="T1810" s="1">
        <v>0.009723675145854704</v>
      </c>
      <c r="U1810" s="1">
        <v>0.01912906448166196</v>
      </c>
      <c r="V1810" s="1">
        <v>0.03477514533453041</v>
      </c>
      <c r="W1810" s="1">
        <v>0.0003454995749752054</v>
      </c>
      <c r="X1810" s="1">
        <v>0.01089741952426149</v>
      </c>
      <c r="Y1810" s="1">
        <v>0.01721834190581717</v>
      </c>
      <c r="Z1810" s="1">
        <v>0.02222274471837071</v>
      </c>
      <c r="AA1810" s="1">
        <v>0.03785584974177736</v>
      </c>
      <c r="AB1810" s="1">
        <v>-0.004017350523187857</v>
      </c>
      <c r="AC1810" s="1">
        <v>0.04999561413483122</v>
      </c>
    </row>
    <row r="1811" spans="1:29">
      <c r="A1811" s="11">
        <v>39094</v>
      </c>
      <c r="B1811" s="1">
        <v>0.04440500085786492</v>
      </c>
      <c r="C1811" s="1">
        <v>0.0372198195752933</v>
      </c>
      <c r="D1811" s="1">
        <v>-0.01187175199368151</v>
      </c>
      <c r="E1811" s="1">
        <v>0.03445489931552048</v>
      </c>
      <c r="F1811" s="1">
        <v>0.02216203119615501</v>
      </c>
      <c r="G1811" s="1">
        <v>-0.006586524386763659</v>
      </c>
      <c r="H1811" s="1">
        <v>0.002138417170514995</v>
      </c>
      <c r="I1811" s="1">
        <v>0.06570300976052379</v>
      </c>
      <c r="J1811" s="1">
        <v>0.0133767316271971</v>
      </c>
      <c r="K1811" s="1">
        <v>0.008491842313602449</v>
      </c>
      <c r="L1811" s="1">
        <v>0.01850681000430021</v>
      </c>
      <c r="M1811" s="1">
        <v>0.05719588710995782</v>
      </c>
      <c r="N1811" s="1">
        <v>0.0112294393531176</v>
      </c>
      <c r="O1811" s="1">
        <v>0.02469940970472795</v>
      </c>
      <c r="P1811" s="1">
        <v>0.06143061146810602</v>
      </c>
      <c r="Q1811" s="1">
        <v>0.009894691724466886</v>
      </c>
      <c r="R1811" s="1">
        <v>0.03316639458811865</v>
      </c>
      <c r="S1811" s="1">
        <v>0.04858283973021038</v>
      </c>
      <c r="T1811" s="1">
        <v>0.06797689203018642</v>
      </c>
      <c r="U1811" s="1">
        <v>0.04535685510605569</v>
      </c>
      <c r="V1811" s="1">
        <v>0.01697600814021105</v>
      </c>
      <c r="W1811" s="1">
        <v>0.003936266978306291</v>
      </c>
      <c r="X1811" s="1">
        <v>0.02488178637130023</v>
      </c>
      <c r="Y1811" s="1">
        <v>0.02098211975486564</v>
      </c>
      <c r="Z1811" s="1">
        <v>0.01309759201124905</v>
      </c>
      <c r="AA1811" s="1">
        <v>0.01393305989169669</v>
      </c>
      <c r="AB1811" s="1">
        <v>0.00777100837170086</v>
      </c>
      <c r="AC1811" s="1">
        <v>0.01113720466837465</v>
      </c>
    </row>
    <row r="1812" spans="1:29">
      <c r="A1812" s="11">
        <v>39097</v>
      </c>
      <c r="B1812" s="1">
        <v>0.06702689508637438</v>
      </c>
      <c r="C1812" s="1">
        <v>-0.02777402715272059</v>
      </c>
      <c r="D1812" s="1">
        <v>0.01246604578544841</v>
      </c>
      <c r="E1812" s="1">
        <v>0.01097173007548102</v>
      </c>
      <c r="F1812" s="1">
        <v>-0.006856471258881225</v>
      </c>
      <c r="G1812" s="1">
        <v>0.003603421885444824</v>
      </c>
      <c r="H1812" s="1">
        <v>0.001066884864097339</v>
      </c>
      <c r="I1812" s="1">
        <v>0.03051994196606911</v>
      </c>
      <c r="J1812" s="1">
        <v>0.01085348250865614</v>
      </c>
      <c r="K1812" s="1">
        <v>0.008875764023467791</v>
      </c>
      <c r="L1812" s="1">
        <v>0.008792924450391704</v>
      </c>
      <c r="M1812" s="1">
        <v>-0.01391191166879457</v>
      </c>
      <c r="N1812" s="1">
        <v>0.005260053504118956</v>
      </c>
      <c r="O1812" s="1">
        <v>0.01869424664702124</v>
      </c>
      <c r="P1812" s="1">
        <v>0.01550379169307248</v>
      </c>
      <c r="Q1812" s="1">
        <v>-0.008173410019063798</v>
      </c>
      <c r="R1812" s="1">
        <v>0.01899938798431622</v>
      </c>
      <c r="S1812" s="1">
        <v>0.1009380349392452</v>
      </c>
      <c r="T1812" s="1">
        <v>-0.002611409406839238</v>
      </c>
      <c r="U1812" s="1">
        <v>0.0613438562087989</v>
      </c>
      <c r="V1812" s="1">
        <v>0.01509128964055462</v>
      </c>
      <c r="W1812" s="1">
        <v>0.002820102062678354</v>
      </c>
      <c r="X1812" s="1">
        <v>0.007756283532460717</v>
      </c>
      <c r="Y1812" s="1">
        <v>0.006389668595424336</v>
      </c>
      <c r="Z1812" s="1">
        <v>0.03813252152811075</v>
      </c>
      <c r="AA1812" s="1">
        <v>0.004356993142943022</v>
      </c>
      <c r="AB1812" s="1">
        <v>0.004237821830558763</v>
      </c>
      <c r="AC1812" s="1">
        <v>0.0007980271046164056</v>
      </c>
    </row>
    <row r="1813" spans="1:29">
      <c r="A1813" s="11">
        <v>39098</v>
      </c>
      <c r="B1813" s="1">
        <v>0.03347086236014873</v>
      </c>
      <c r="C1813" s="1">
        <v>-0.01193868333027137</v>
      </c>
      <c r="D1813" s="1">
        <v>-0.002543033449902254</v>
      </c>
      <c r="E1813" s="1">
        <v>0.003294427241393505</v>
      </c>
      <c r="F1813" s="1">
        <v>0.006095041992072225</v>
      </c>
      <c r="G1813" s="1">
        <v>-0.005457448394730502</v>
      </c>
      <c r="H1813" s="1">
        <v>-0.01225563653759476</v>
      </c>
      <c r="I1813" s="1">
        <v>0.001919482439362241</v>
      </c>
      <c r="J1813" s="1">
        <v>-0.01479976232486691</v>
      </c>
      <c r="K1813" s="1">
        <v>-0.007444092913564071</v>
      </c>
      <c r="L1813" s="1">
        <v>-0.009251262709854213</v>
      </c>
      <c r="M1813" s="1">
        <v>-0.03626288906604369</v>
      </c>
      <c r="N1813" s="1">
        <v>-0.00203478764335574</v>
      </c>
      <c r="O1813" s="1">
        <v>0.03717535417939133</v>
      </c>
      <c r="P1813" s="1">
        <v>0</v>
      </c>
      <c r="Q1813" s="1">
        <v>0.004202142127098574</v>
      </c>
      <c r="R1813" s="1">
        <v>-0.01318750945584113</v>
      </c>
      <c r="S1813" s="1">
        <v>-0.02705410188895851</v>
      </c>
      <c r="T1813" s="1">
        <v>-0.01018610020999822</v>
      </c>
      <c r="U1813" s="1">
        <v>0.008649127200927254</v>
      </c>
      <c r="V1813" s="1">
        <v>-0.008700406596040655</v>
      </c>
      <c r="W1813" s="1">
        <v>0.0001371958936278173</v>
      </c>
      <c r="X1813" s="1">
        <v>0.009541202554271822</v>
      </c>
      <c r="Y1813" s="1">
        <v>-0.01235516444098217</v>
      </c>
      <c r="Z1813" s="1">
        <v>-0.007308992723168872</v>
      </c>
      <c r="AA1813" s="1">
        <v>0.00600647372929175</v>
      </c>
      <c r="AB1813" s="1">
        <v>-0.001933950585370825</v>
      </c>
      <c r="AC1813" s="1">
        <v>0.01587035667025205</v>
      </c>
    </row>
    <row r="1814" spans="1:29">
      <c r="A1814" s="11">
        <v>39099</v>
      </c>
      <c r="B1814" s="1">
        <v>-0.006441150077858948</v>
      </c>
      <c r="C1814" s="1">
        <v>0.03552948773914255</v>
      </c>
      <c r="D1814" s="1">
        <v>0.005098774895326397</v>
      </c>
      <c r="E1814" s="1">
        <v>0.008499088521046305</v>
      </c>
      <c r="F1814" s="1">
        <v>0.008098626280247601</v>
      </c>
      <c r="G1814" s="1">
        <v>-0.005487468528054484</v>
      </c>
      <c r="H1814" s="1">
        <v>-0.01096932837384812</v>
      </c>
      <c r="I1814" s="1">
        <v>-0.03188562989286636</v>
      </c>
      <c r="J1814" s="1">
        <v>-0.009720064845652465</v>
      </c>
      <c r="K1814" s="1">
        <v>0.002727376752058586</v>
      </c>
      <c r="L1814" s="1">
        <v>-0.007537405352617821</v>
      </c>
      <c r="M1814" s="1">
        <v>0.0307958942886184</v>
      </c>
      <c r="N1814" s="1">
        <v>-0.01252543029250397</v>
      </c>
      <c r="O1814" s="1">
        <v>-0.02337140581194552</v>
      </c>
      <c r="P1814" s="1">
        <v>-0.005985405267130872</v>
      </c>
      <c r="Q1814" s="1">
        <v>-0.02706649682877149</v>
      </c>
      <c r="R1814" s="1">
        <v>0.00215320541143349</v>
      </c>
      <c r="S1814" s="1">
        <v>-0.002059810486692459</v>
      </c>
      <c r="T1814" s="1">
        <v>0.01053884374637759</v>
      </c>
      <c r="U1814" s="1">
        <v>0.02354822861358596</v>
      </c>
      <c r="V1814" s="1">
        <v>0.007281683297302166</v>
      </c>
      <c r="W1814" s="1">
        <v>-0.001508878944469272</v>
      </c>
      <c r="X1814" s="1">
        <v>0.007519248930814681</v>
      </c>
      <c r="Y1814" s="1">
        <v>0.01059873920485188</v>
      </c>
      <c r="Z1814" s="1">
        <v>0.003423599187915682</v>
      </c>
      <c r="AA1814" s="1">
        <v>0.003261973034902832</v>
      </c>
      <c r="AB1814" s="1">
        <v>-0.02974548197059323</v>
      </c>
      <c r="AC1814" s="1">
        <v>-0.00471016587443851</v>
      </c>
    </row>
    <row r="1815" spans="1:29">
      <c r="A1815" s="11">
        <v>39100</v>
      </c>
      <c r="B1815" s="1">
        <v>-0.001187156369914844</v>
      </c>
      <c r="C1815" s="1">
        <v>0.01666907800302919</v>
      </c>
      <c r="D1815" s="1">
        <v>-0.002625147868583477</v>
      </c>
      <c r="E1815" s="1">
        <v>-0.005554208037239383</v>
      </c>
      <c r="F1815" s="1">
        <v>0.000551946463579478</v>
      </c>
      <c r="G1815" s="1">
        <v>-0.02845934427595642</v>
      </c>
      <c r="H1815" s="1">
        <v>0.02490893534873484</v>
      </c>
      <c r="I1815" s="1">
        <v>-9.427171370413046E-05</v>
      </c>
      <c r="J1815" s="1">
        <v>-0.005056395398649993</v>
      </c>
      <c r="K1815" s="1">
        <v>0.01541242179021407</v>
      </c>
      <c r="L1815" s="1">
        <v>0.008478546766893968</v>
      </c>
      <c r="M1815" s="1">
        <v>0.0371346325473727</v>
      </c>
      <c r="N1815" s="1">
        <v>0.01592921300568562</v>
      </c>
      <c r="O1815" s="1">
        <v>0.005398755899213237</v>
      </c>
      <c r="P1815" s="1">
        <v>-0.006719476765254417</v>
      </c>
      <c r="Q1815" s="1">
        <v>0.02206560182312001</v>
      </c>
      <c r="R1815" s="1">
        <v>0.01300143950485966</v>
      </c>
      <c r="S1815" s="1">
        <v>0.01909181717749964</v>
      </c>
      <c r="T1815" s="1">
        <v>0.005275899776270521</v>
      </c>
      <c r="U1815" s="1">
        <v>-0.007314674765122375</v>
      </c>
      <c r="V1815" s="1">
        <v>0.003303334951749948</v>
      </c>
      <c r="W1815" s="1">
        <v>0.00267871934042252</v>
      </c>
      <c r="X1815" s="1">
        <v>-0.01067646117374177</v>
      </c>
      <c r="Y1815" s="1">
        <v>-0.006189490562481192</v>
      </c>
      <c r="Z1815" s="1">
        <v>-0.01724634346935427</v>
      </c>
      <c r="AA1815" s="1">
        <v>-0.01614587874332718</v>
      </c>
      <c r="AB1815" s="1">
        <v>-0.007505108357607648</v>
      </c>
      <c r="AC1815" s="1">
        <v>0.01214706053382497</v>
      </c>
    </row>
    <row r="1816" spans="1:29">
      <c r="A1816" s="11">
        <v>39101</v>
      </c>
      <c r="B1816" s="1">
        <v>-0.02139129881407897</v>
      </c>
      <c r="C1816" s="1">
        <v>-0.00041015420404511</v>
      </c>
      <c r="D1816" s="1">
        <v>-0.004461578464464933</v>
      </c>
      <c r="E1816" s="1">
        <v>-0.02715721638451596</v>
      </c>
      <c r="F1816" s="1">
        <v>-0.005271094215442584</v>
      </c>
      <c r="G1816" s="1">
        <v>0.04154817482098716</v>
      </c>
      <c r="H1816" s="1">
        <v>-0.004257445436775531</v>
      </c>
      <c r="I1816" s="1">
        <v>0.006927096702289193</v>
      </c>
      <c r="J1816" s="1">
        <v>-0.0083707386105073</v>
      </c>
      <c r="K1816" s="1">
        <v>-0.01004485943880873</v>
      </c>
      <c r="L1816" s="1">
        <v>-0.009800929129129332</v>
      </c>
      <c r="M1816" s="1">
        <v>0.003955681817237933</v>
      </c>
      <c r="N1816" s="1">
        <v>0.01974420401655008</v>
      </c>
      <c r="O1816" s="1">
        <v>-0.03572929762470989</v>
      </c>
      <c r="P1816" s="1">
        <v>-0.007819307408547527</v>
      </c>
      <c r="Q1816" s="1">
        <v>-0.02022317821896447</v>
      </c>
      <c r="R1816" s="1">
        <v>0.01122562572172736</v>
      </c>
      <c r="S1816" s="1">
        <v>-0.01873414824424435</v>
      </c>
      <c r="T1816" s="1">
        <v>-0.007078831757297732</v>
      </c>
      <c r="U1816" s="1">
        <v>-0.02811633587064355</v>
      </c>
      <c r="V1816" s="1">
        <v>-0.01899106225587566</v>
      </c>
      <c r="W1816" s="1">
        <v>-0.007055705114474842</v>
      </c>
      <c r="X1816" s="1">
        <v>-0.003928813556424826</v>
      </c>
      <c r="Y1816" s="1">
        <v>0.002508347002247779</v>
      </c>
      <c r="Z1816" s="1">
        <v>-0.01671651195586044</v>
      </c>
      <c r="AA1816" s="1">
        <v>0.04856068412721326</v>
      </c>
      <c r="AB1816" s="1">
        <v>0.001128087155234603</v>
      </c>
      <c r="AC1816" s="1">
        <v>-0.03265275431831216</v>
      </c>
    </row>
    <row r="1817" spans="1:29">
      <c r="A1817" s="11">
        <v>39104</v>
      </c>
      <c r="B1817" s="1">
        <v>0.02073802129656377</v>
      </c>
      <c r="C1817" s="1">
        <v>0.003690421421173706</v>
      </c>
      <c r="D1817" s="1">
        <v>0.008514574110811912</v>
      </c>
      <c r="E1817" s="1">
        <v>0.009305106245289574</v>
      </c>
      <c r="F1817" s="1">
        <v>-0.001786580105634594</v>
      </c>
      <c r="G1817" s="1">
        <v>0.06729829729121173</v>
      </c>
      <c r="H1817" s="1">
        <v>-0.01817207793470366</v>
      </c>
      <c r="I1817" s="1">
        <v>-0.01132532873997305</v>
      </c>
      <c r="J1817" s="1">
        <v>-0.007537106597348187</v>
      </c>
      <c r="K1817" s="1">
        <v>0.01285244382566364</v>
      </c>
      <c r="L1817" s="1">
        <v>0.02345201712865985</v>
      </c>
      <c r="M1817" s="1">
        <v>0.0007069869246951743</v>
      </c>
      <c r="N1817" s="1">
        <v>0.01907770326048586</v>
      </c>
      <c r="O1817" s="1">
        <v>-0.006050302454442935</v>
      </c>
      <c r="P1817" s="1">
        <v>-0.002214026203158248</v>
      </c>
      <c r="Q1817" s="1">
        <v>-0.002063967279559042</v>
      </c>
      <c r="R1817" s="1">
        <v>-0.006436607182234044</v>
      </c>
      <c r="S1817" s="1">
        <v>0.01599589228437526</v>
      </c>
      <c r="T1817" s="1">
        <v>0.003482641477799309</v>
      </c>
      <c r="U1817" s="1">
        <v>-0.0216018371990947</v>
      </c>
      <c r="V1817" s="1">
        <v>0.03098362281538902</v>
      </c>
      <c r="W1817" s="1">
        <v>0.006071186711193333</v>
      </c>
      <c r="X1817" s="1">
        <v>0.01325340030013034</v>
      </c>
      <c r="Y1817" s="1">
        <v>0.01717008380134066</v>
      </c>
      <c r="Z1817" s="1">
        <v>0.007593479282435256</v>
      </c>
      <c r="AA1817" s="1">
        <v>0.001228287385586668</v>
      </c>
      <c r="AB1817" s="1">
        <v>0.02263037590359707</v>
      </c>
      <c r="AC1817" s="1">
        <v>0.00177222090384177</v>
      </c>
    </row>
    <row r="1818" spans="1:29">
      <c r="A1818" s="11">
        <v>39105</v>
      </c>
      <c r="B1818" s="1">
        <v>-0.06808821125752995</v>
      </c>
      <c r="C1818" s="1">
        <v>-0.02682815577065467</v>
      </c>
      <c r="D1818" s="1">
        <v>0.0037772878227611</v>
      </c>
      <c r="E1818" s="1">
        <v>-0.0005885285769402504</v>
      </c>
      <c r="F1818" s="1">
        <v>-0.04789840740411888</v>
      </c>
      <c r="G1818" s="1">
        <v>0.01640194641384651</v>
      </c>
      <c r="H1818" s="1">
        <v>0.0009072574829800395</v>
      </c>
      <c r="I1818" s="1">
        <v>-0.02215272743099561</v>
      </c>
      <c r="J1818" s="1">
        <v>0.00151879806044386</v>
      </c>
      <c r="K1818" s="1">
        <v>-0.01068578727423242</v>
      </c>
      <c r="L1818" s="1">
        <v>-0.00836298546017944</v>
      </c>
      <c r="M1818" s="1">
        <v>-0.006763997179194958</v>
      </c>
      <c r="N1818" s="1">
        <v>-0.009500094638052015</v>
      </c>
      <c r="O1818" s="1">
        <v>-0.007595884129380837</v>
      </c>
      <c r="P1818" s="1">
        <v>-0.003799330834868719</v>
      </c>
      <c r="Q1818" s="1">
        <v>-0.002850629196475496</v>
      </c>
      <c r="R1818" s="1">
        <v>-0.009680686938260408</v>
      </c>
      <c r="S1818" s="1">
        <v>-0.01218895069930459</v>
      </c>
      <c r="T1818" s="1">
        <v>-0.04123962137275616</v>
      </c>
      <c r="U1818" s="1">
        <v>-0.01103947935035943</v>
      </c>
      <c r="V1818" s="1">
        <v>-0.01174731314981714</v>
      </c>
      <c r="W1818" s="1">
        <v>-0.005280317171565518</v>
      </c>
      <c r="X1818" s="1">
        <v>-0.01333964759566242</v>
      </c>
      <c r="Y1818" s="1">
        <v>0.01764350673942761</v>
      </c>
      <c r="Z1818" s="1">
        <v>-0.01432863432110898</v>
      </c>
      <c r="AA1818" s="1">
        <v>-0.005975150300168819</v>
      </c>
      <c r="AB1818" s="1">
        <v>-0.01876414651349123</v>
      </c>
      <c r="AC1818" s="1">
        <v>-0.001608183810200225</v>
      </c>
    </row>
    <row r="1819" spans="1:29">
      <c r="A1819" s="11">
        <v>39106</v>
      </c>
      <c r="B1819" s="1">
        <v>-0.0001964580525253279</v>
      </c>
      <c r="C1819" s="1">
        <v>-0.01133494686023584</v>
      </c>
      <c r="D1819" s="1">
        <v>0.006242106138451442</v>
      </c>
      <c r="E1819" s="1">
        <v>-0.03120697167298658</v>
      </c>
      <c r="F1819" s="1">
        <v>-0.01082641079829871</v>
      </c>
      <c r="G1819" s="1">
        <v>-0.01256601120413703</v>
      </c>
      <c r="H1819" s="1">
        <v>0.01015229692739394</v>
      </c>
      <c r="I1819" s="1">
        <v>0.02473624638522609</v>
      </c>
      <c r="J1819" s="1">
        <v>0.02517452416571775</v>
      </c>
      <c r="K1819" s="1">
        <v>-0.03510322677051403</v>
      </c>
      <c r="L1819" s="1">
        <v>-0.00049238266661078</v>
      </c>
      <c r="M1819" s="1">
        <v>-0.01971934503914496</v>
      </c>
      <c r="N1819" s="1">
        <v>0.005642080894282087</v>
      </c>
      <c r="O1819" s="1">
        <v>-0.01395076412585516</v>
      </c>
      <c r="P1819" s="1">
        <v>-0.007416929161684349</v>
      </c>
      <c r="Q1819" s="1">
        <v>0.02337678832653522</v>
      </c>
      <c r="R1819" s="1">
        <v>0.006578305334338674</v>
      </c>
      <c r="S1819" s="1">
        <v>0.07300764251603598</v>
      </c>
      <c r="T1819" s="1">
        <v>-0.001277671408205117</v>
      </c>
      <c r="U1819" s="1">
        <v>0.006391123691801059</v>
      </c>
      <c r="V1819" s="1">
        <v>-0.02482474347544317</v>
      </c>
      <c r="W1819" s="1">
        <v>0.004756801596380367</v>
      </c>
      <c r="X1819" s="1">
        <v>-0.03619332824147503</v>
      </c>
      <c r="Y1819" s="1">
        <v>0.006084769297527437</v>
      </c>
      <c r="Z1819" s="1">
        <v>0.03486883757951365</v>
      </c>
      <c r="AA1819" s="1">
        <v>-0.02447410282543405</v>
      </c>
      <c r="AB1819" s="1">
        <v>0.1029295245166471</v>
      </c>
      <c r="AC1819" s="1">
        <v>0.01957280159748254</v>
      </c>
    </row>
    <row r="1820" spans="1:29">
      <c r="A1820" s="11">
        <v>39107</v>
      </c>
      <c r="B1820" s="1">
        <v>0.01041153017328011</v>
      </c>
      <c r="C1820" s="1">
        <v>0.01585288448810007</v>
      </c>
      <c r="D1820" s="1">
        <v>-8.815750808111034E-05</v>
      </c>
      <c r="E1820" s="1">
        <v>-0.01175054705632339</v>
      </c>
      <c r="F1820" s="1">
        <v>0.001048344732985429</v>
      </c>
      <c r="G1820" s="1">
        <v>-0.02531805169228274</v>
      </c>
      <c r="H1820" s="1">
        <v>0.02225386936896934</v>
      </c>
      <c r="I1820" s="1">
        <v>0.007227406762728483</v>
      </c>
      <c r="J1820" s="1">
        <v>0.03816570961584054</v>
      </c>
      <c r="K1820" s="1">
        <v>0.008628786455713744</v>
      </c>
      <c r="L1820" s="1">
        <v>0.003111117204863456</v>
      </c>
      <c r="M1820" s="1">
        <v>0.03183311299345415</v>
      </c>
      <c r="N1820" s="1">
        <v>-0.002244263032694649</v>
      </c>
      <c r="O1820" s="1">
        <v>0.01541428027661351</v>
      </c>
      <c r="P1820" s="1">
        <v>0.01656487885901714</v>
      </c>
      <c r="Q1820" s="1">
        <v>0.00920347421285328</v>
      </c>
      <c r="R1820" s="1">
        <v>0.0008032393508545788</v>
      </c>
      <c r="S1820" s="1">
        <v>0.07235278939335155</v>
      </c>
      <c r="T1820" s="1">
        <v>0.003326162429675872</v>
      </c>
      <c r="U1820" s="1">
        <v>-0.01096126930504104</v>
      </c>
      <c r="V1820" s="1">
        <v>0.0179665701820293</v>
      </c>
      <c r="W1820" s="1">
        <v>-0.01646644026806832</v>
      </c>
      <c r="X1820" s="1">
        <v>0.01266314134363267</v>
      </c>
      <c r="Y1820" s="1">
        <v>0.01955275207290197</v>
      </c>
      <c r="Z1820" s="1">
        <v>0.06094157346074125</v>
      </c>
      <c r="AA1820" s="1">
        <v>0.03774215985496054</v>
      </c>
      <c r="AB1820" s="1">
        <v>0.06247220487933625</v>
      </c>
      <c r="AC1820" s="1">
        <v>0.02907282489064955</v>
      </c>
    </row>
    <row r="1821" spans="1:29">
      <c r="A1821" s="11">
        <v>39111</v>
      </c>
      <c r="B1821" s="1">
        <v>-0.02012239837293517</v>
      </c>
      <c r="C1821" s="1">
        <v>0.01184335675284265</v>
      </c>
      <c r="D1821" s="1">
        <v>0.002947931012281746</v>
      </c>
      <c r="E1821" s="1">
        <v>0.01927030054710333</v>
      </c>
      <c r="F1821" s="1">
        <v>-0.01558176660326227</v>
      </c>
      <c r="G1821" s="1">
        <v>0.02528877807868923</v>
      </c>
      <c r="H1821" s="1">
        <v>0.0005268245235316993</v>
      </c>
      <c r="I1821" s="1">
        <v>-0.003470660263168002</v>
      </c>
      <c r="J1821" s="1">
        <v>0.03163331375290324</v>
      </c>
      <c r="K1821" s="1">
        <v>-0.006011641350440744</v>
      </c>
      <c r="L1821" s="1">
        <v>0.001517343031769647</v>
      </c>
      <c r="M1821" s="1">
        <v>0.00140680866496834</v>
      </c>
      <c r="N1821" s="1">
        <v>-0.03457957826459868</v>
      </c>
      <c r="O1821" s="1">
        <v>0.003361365189810339</v>
      </c>
      <c r="P1821" s="1">
        <v>0.0169145564331401</v>
      </c>
      <c r="Q1821" s="1">
        <v>-0.00466859098951955</v>
      </c>
      <c r="R1821" s="1">
        <v>0.00853640384193799</v>
      </c>
      <c r="S1821" s="1">
        <v>0.01027701106733381</v>
      </c>
      <c r="T1821" s="1">
        <v>-0.01725537330549398</v>
      </c>
      <c r="U1821" s="1">
        <v>0.01095081281213339</v>
      </c>
      <c r="V1821" s="1">
        <v>-0.0183225862632439</v>
      </c>
      <c r="W1821" s="1">
        <v>-0.001465216859870333</v>
      </c>
      <c r="X1821" s="1">
        <v>-0.03039950160618854</v>
      </c>
      <c r="Y1821" s="1">
        <v>-0.005444520759835925</v>
      </c>
      <c r="Z1821" s="1">
        <v>0.01794158275109603</v>
      </c>
      <c r="AA1821" s="1">
        <v>0.01447374286364878</v>
      </c>
      <c r="AB1821" s="1">
        <v>0.009273110759396186</v>
      </c>
      <c r="AC1821" s="1">
        <v>-0.03224339962239142</v>
      </c>
    </row>
    <row r="1822" spans="1:29">
      <c r="A1822" s="11">
        <v>39113</v>
      </c>
      <c r="B1822" s="1">
        <v>0.06071403479351645</v>
      </c>
      <c r="C1822" s="1">
        <v>-0.007435963693110392</v>
      </c>
      <c r="D1822" s="1">
        <v>0.01329220432604905</v>
      </c>
      <c r="E1822" s="1">
        <v>-0.009251896691254147</v>
      </c>
      <c r="F1822" s="1">
        <v>-0.01163882923813664</v>
      </c>
      <c r="G1822" s="1">
        <v>0.007238382048714964</v>
      </c>
      <c r="H1822" s="1">
        <v>-0.01298474870072164</v>
      </c>
      <c r="I1822" s="1">
        <v>0.01524852081390526</v>
      </c>
      <c r="J1822" s="1">
        <v>-0.02679591200152764</v>
      </c>
      <c r="K1822" s="1">
        <v>-0.03117018589771725</v>
      </c>
      <c r="L1822" s="1">
        <v>0.001291859622915226</v>
      </c>
      <c r="M1822" s="1">
        <v>-0.005318528655465671</v>
      </c>
      <c r="N1822" s="1">
        <v>0.01688971418374097</v>
      </c>
      <c r="O1822" s="1">
        <v>-0.02620617684276405</v>
      </c>
      <c r="P1822" s="1">
        <v>-0.001044978548171871</v>
      </c>
      <c r="Q1822" s="1">
        <v>-0.005944103945274448</v>
      </c>
      <c r="R1822" s="1">
        <v>-0.01146647838281767</v>
      </c>
      <c r="S1822" s="1">
        <v>-0.04334410049979043</v>
      </c>
      <c r="T1822" s="1">
        <v>-0.01357943221974278</v>
      </c>
      <c r="U1822" s="1">
        <v>-0.0009569810185752203</v>
      </c>
      <c r="V1822" s="1">
        <v>0.009699760172975802</v>
      </c>
      <c r="W1822" s="1">
        <v>-0.003003970336433071</v>
      </c>
      <c r="X1822" s="1">
        <v>-0.02351432791775843</v>
      </c>
      <c r="Y1822" s="1">
        <v>-0.01062172583550036</v>
      </c>
      <c r="Z1822" s="1">
        <v>-0.1046646037700468</v>
      </c>
      <c r="AA1822" s="1">
        <v>0.002090206540971806</v>
      </c>
      <c r="AB1822" s="1">
        <v>-0.02643461915832834</v>
      </c>
      <c r="AC1822" s="1">
        <v>-0.02705070348429639</v>
      </c>
    </row>
    <row r="1823" spans="1:29">
      <c r="A1823" s="11">
        <v>39114</v>
      </c>
      <c r="B1823" s="1">
        <v>0.01412292529975168</v>
      </c>
      <c r="C1823" s="1">
        <v>-0.00679777391566283</v>
      </c>
      <c r="D1823" s="1">
        <v>-0.006970244222233468</v>
      </c>
      <c r="E1823" s="1">
        <v>0.002842183760580319</v>
      </c>
      <c r="F1823" s="1">
        <v>0.001009294921643589</v>
      </c>
      <c r="G1823" s="1">
        <v>0</v>
      </c>
      <c r="H1823" s="1">
        <v>0.009955484770595158</v>
      </c>
      <c r="I1823" s="1">
        <v>0.02350268775573383</v>
      </c>
      <c r="J1823" s="1">
        <v>0.03888739569459276</v>
      </c>
      <c r="K1823" s="1">
        <v>-0.00456146217965725</v>
      </c>
      <c r="L1823" s="1">
        <v>0.009633889530392681</v>
      </c>
      <c r="M1823" s="1">
        <v>-0.001109843065858596</v>
      </c>
      <c r="N1823" s="1">
        <v>0.001432046423603284</v>
      </c>
      <c r="O1823" s="1">
        <v>0.005937137275489501</v>
      </c>
      <c r="P1823" s="1">
        <v>0.002005044628412778</v>
      </c>
      <c r="Q1823" s="1">
        <v>-0.0006032072746124939</v>
      </c>
      <c r="R1823" s="1">
        <v>0.008159864784599957</v>
      </c>
      <c r="S1823" s="1">
        <v>0.05161936831986336</v>
      </c>
      <c r="T1823" s="1">
        <v>0.05484670637248001</v>
      </c>
      <c r="U1823" s="1">
        <v>0.01968205058161598</v>
      </c>
      <c r="V1823" s="1">
        <v>0.0147008382298488</v>
      </c>
      <c r="W1823" s="1">
        <v>0.01688742784241981</v>
      </c>
      <c r="X1823" s="1">
        <v>0.03193659286112416</v>
      </c>
      <c r="Y1823" s="1">
        <v>-0.01965473050009037</v>
      </c>
      <c r="Z1823" s="1">
        <v>-0.01613330394995449</v>
      </c>
      <c r="AA1823" s="1">
        <v>0.03118647040592415</v>
      </c>
      <c r="AB1823" s="1">
        <v>0.0009491339836280588</v>
      </c>
      <c r="AC1823" s="1">
        <v>0.01475769120611869</v>
      </c>
    </row>
    <row r="1824" spans="1:29">
      <c r="A1824" s="11">
        <v>39115</v>
      </c>
      <c r="B1824" s="1">
        <v>0.08410962472069761</v>
      </c>
      <c r="C1824" s="1">
        <v>-0.0153654608645194</v>
      </c>
      <c r="D1824" s="1">
        <v>0.001526056454494107</v>
      </c>
      <c r="E1824" s="1">
        <v>0.01153846908475775</v>
      </c>
      <c r="F1824" s="1">
        <v>0.002487339309313219</v>
      </c>
      <c r="G1824" s="1">
        <v>-0.01038070007783964</v>
      </c>
      <c r="H1824" s="1">
        <v>0.02798832246137062</v>
      </c>
      <c r="I1824" s="1">
        <v>0.001947528929515441</v>
      </c>
      <c r="J1824" s="1">
        <v>0.006284111543166437</v>
      </c>
      <c r="K1824" s="1">
        <v>0.008441651907354464</v>
      </c>
      <c r="L1824" s="1">
        <v>-0.001498284797372795</v>
      </c>
      <c r="M1824" s="1">
        <v>-0.0003029288699852861</v>
      </c>
      <c r="N1824" s="1">
        <v>0.01315410181476917</v>
      </c>
      <c r="O1824" s="1">
        <v>0.008549967115511148</v>
      </c>
      <c r="P1824" s="1">
        <v>0.000695958802973351</v>
      </c>
      <c r="Q1824" s="1">
        <v>-0.005818795133754828</v>
      </c>
      <c r="R1824" s="1">
        <v>-0.001850763434886549</v>
      </c>
      <c r="S1824" s="1">
        <v>0.01204836543109855</v>
      </c>
      <c r="T1824" s="1">
        <v>-0.01824585352777275</v>
      </c>
      <c r="U1824" s="1">
        <v>0.0085409859435428</v>
      </c>
      <c r="V1824" s="1">
        <v>-0.001816884060855006</v>
      </c>
      <c r="W1824" s="1">
        <v>-0.004616797504182424</v>
      </c>
      <c r="X1824" s="1">
        <v>0.00386170119463225</v>
      </c>
      <c r="Y1824" s="1">
        <v>0.02392391219957046</v>
      </c>
      <c r="Z1824" s="1">
        <v>0.01147620248753567</v>
      </c>
      <c r="AA1824" s="1">
        <v>0.02199969765488241</v>
      </c>
      <c r="AB1824" s="1">
        <v>-0.01954170575626657</v>
      </c>
      <c r="AC1824" s="1">
        <v>0.03342478771382962</v>
      </c>
    </row>
    <row r="1825" spans="1:29">
      <c r="A1825" s="11">
        <v>39118</v>
      </c>
      <c r="B1825" s="1">
        <v>-0.03904727115161299</v>
      </c>
      <c r="C1825" s="1">
        <v>0.01773297106034244</v>
      </c>
      <c r="D1825" s="1">
        <v>-0.03134254143599979</v>
      </c>
      <c r="E1825" s="1">
        <v>-0.005603533438538477</v>
      </c>
      <c r="F1825" s="1">
        <v>0.006236144024973633</v>
      </c>
      <c r="G1825" s="1">
        <v>0.01654122587780349</v>
      </c>
      <c r="H1825" s="1">
        <v>0.01078742971851332</v>
      </c>
      <c r="I1825" s="1">
        <v>-0.002486156610471024</v>
      </c>
      <c r="J1825" s="1">
        <v>-0.03312513220549063</v>
      </c>
      <c r="K1825" s="1">
        <v>-0.005740268343078281</v>
      </c>
      <c r="L1825" s="1">
        <v>0.001654767331777274</v>
      </c>
      <c r="M1825" s="1">
        <v>-0.01434650229021472</v>
      </c>
      <c r="N1825" s="1">
        <v>0.002540020204790716</v>
      </c>
      <c r="O1825" s="1">
        <v>0.02586949596071908</v>
      </c>
      <c r="P1825" s="1">
        <v>0.0001738083730917772</v>
      </c>
      <c r="Q1825" s="1">
        <v>0.004969126307984961</v>
      </c>
      <c r="R1825" s="1">
        <v>0.008944808162973938</v>
      </c>
      <c r="S1825" s="1">
        <v>-0.02072332057973636</v>
      </c>
      <c r="T1825" s="1">
        <v>0.0135470885785296</v>
      </c>
      <c r="U1825" s="1">
        <v>0.006859219113638737</v>
      </c>
      <c r="V1825" s="1">
        <v>0.008670150010785527</v>
      </c>
      <c r="W1825" s="1">
        <v>-0.001453850684981606</v>
      </c>
      <c r="X1825" s="1">
        <v>0.01011168056405931</v>
      </c>
      <c r="Y1825" s="1">
        <v>0.008555945829511691</v>
      </c>
      <c r="Z1825" s="1">
        <v>0.01589377864550978</v>
      </c>
      <c r="AA1825" s="1">
        <v>0.01326212682810346</v>
      </c>
      <c r="AB1825" s="1">
        <v>-0.006957170657045153</v>
      </c>
      <c r="AC1825" s="1">
        <v>-0.01438375041032469</v>
      </c>
    </row>
    <row r="1826" spans="1:29">
      <c r="A1826" s="11">
        <v>39119</v>
      </c>
      <c r="B1826" s="1">
        <v>-0.03036465254120035</v>
      </c>
      <c r="C1826" s="1">
        <v>-0.01017567730466484</v>
      </c>
      <c r="D1826" s="1">
        <v>0.04408590126166323</v>
      </c>
      <c r="E1826" s="1">
        <v>0.006842321243710092</v>
      </c>
      <c r="F1826" s="1">
        <v>0</v>
      </c>
      <c r="G1826" s="1">
        <v>0.01402302906838404</v>
      </c>
      <c r="H1826" s="1">
        <v>-0.006776075604335241</v>
      </c>
      <c r="I1826" s="1">
        <v>-0.01273384038956016</v>
      </c>
      <c r="J1826" s="1">
        <v>-0.02021900155170764</v>
      </c>
      <c r="K1826" s="1">
        <v>0.006013694734981589</v>
      </c>
      <c r="L1826" s="1">
        <v>0.001608532005290098</v>
      </c>
      <c r="M1826" s="1">
        <v>-0.01793762336074378</v>
      </c>
      <c r="N1826" s="1">
        <v>-0.014357908858879</v>
      </c>
      <c r="O1826" s="1">
        <v>0.001759363535740688</v>
      </c>
      <c r="P1826" s="1">
        <v>-0.01060497158353002</v>
      </c>
      <c r="Q1826" s="1">
        <v>-0.002032782207313955</v>
      </c>
      <c r="R1826" s="1">
        <v>0.00133326273747425</v>
      </c>
      <c r="S1826" s="1">
        <v>-0.0009002690106757472</v>
      </c>
      <c r="T1826" s="1">
        <v>-0.0004594808698943353</v>
      </c>
      <c r="U1826" s="1">
        <v>0.003700660998203098</v>
      </c>
      <c r="V1826" s="1">
        <v>-0.01443688377529251</v>
      </c>
      <c r="W1826" s="1">
        <v>-0.008042244844924995</v>
      </c>
      <c r="X1826" s="1">
        <v>0.001088011790607801</v>
      </c>
      <c r="Y1826" s="1">
        <v>-0.002202417250678157</v>
      </c>
      <c r="Z1826" s="1">
        <v>-0.01085543279350454</v>
      </c>
      <c r="AA1826" s="1">
        <v>-0.01587208455983069</v>
      </c>
      <c r="AB1826" s="1">
        <v>0.04125088563585755</v>
      </c>
      <c r="AC1826" s="1">
        <v>0.001498726111158311</v>
      </c>
    </row>
    <row r="1827" spans="1:29">
      <c r="A1827" s="11">
        <v>39120</v>
      </c>
      <c r="B1827" s="1">
        <v>0.009494967769339446</v>
      </c>
      <c r="C1827" s="1">
        <v>-0.02605267916325515</v>
      </c>
      <c r="D1827" s="1">
        <v>0.009684637318832623</v>
      </c>
      <c r="E1827" s="1">
        <v>0.02938255934745349</v>
      </c>
      <c r="F1827" s="1">
        <v>-0.005797660115243741</v>
      </c>
      <c r="G1827" s="1">
        <v>-0.02361391932333279</v>
      </c>
      <c r="H1827" s="1">
        <v>-0.003241031461540422</v>
      </c>
      <c r="I1827" s="1">
        <v>0.01161293247198136</v>
      </c>
      <c r="J1827" s="1">
        <v>0.04327863798182108</v>
      </c>
      <c r="K1827" s="1">
        <v>-0.008368783837381377</v>
      </c>
      <c r="L1827" s="1">
        <v>0.03700054146848042</v>
      </c>
      <c r="M1827" s="1">
        <v>-0.0226488599920257</v>
      </c>
      <c r="N1827" s="1">
        <v>0.003713183590734026</v>
      </c>
      <c r="O1827" s="1">
        <v>0.005428345001616375</v>
      </c>
      <c r="P1827" s="1">
        <v>0.001405695623454717</v>
      </c>
      <c r="Q1827" s="1">
        <v>-0.01794753309862829</v>
      </c>
      <c r="R1827" s="1">
        <v>0.004103507640539572</v>
      </c>
      <c r="S1827" s="1">
        <v>0.04867039288120578</v>
      </c>
      <c r="T1827" s="1">
        <v>-0.001211959630250004</v>
      </c>
      <c r="U1827" s="1">
        <v>0.01143819677469926</v>
      </c>
      <c r="V1827" s="1">
        <v>0.01035989201471654</v>
      </c>
      <c r="W1827" s="1">
        <v>-0.01439742553629275</v>
      </c>
      <c r="X1827" s="1">
        <v>-0.0192925009171846</v>
      </c>
      <c r="Y1827" s="1">
        <v>-0.01504244743299643</v>
      </c>
      <c r="Z1827" s="1">
        <v>-0.0007542789844229292</v>
      </c>
      <c r="AA1827" s="1">
        <v>0.03285182970570211</v>
      </c>
      <c r="AB1827" s="1">
        <v>-0.02158797948938374</v>
      </c>
      <c r="AC1827" s="1">
        <v>0.01260236852909546</v>
      </c>
    </row>
    <row r="1828" spans="1:29">
      <c r="A1828" s="11">
        <v>39121</v>
      </c>
      <c r="B1828" s="1">
        <v>0.02034914163892743</v>
      </c>
      <c r="C1828" s="1">
        <v>0.01098870884045899</v>
      </c>
      <c r="D1828" s="1">
        <v>0.01202140543905261</v>
      </c>
      <c r="E1828" s="1">
        <v>-0.001553454991761516</v>
      </c>
      <c r="F1828" s="1">
        <v>-0.005898729731529939</v>
      </c>
      <c r="G1828" s="1">
        <v>0.004008638872618153</v>
      </c>
      <c r="H1828" s="1">
        <v>-0.001539554934569476</v>
      </c>
      <c r="I1828" s="1">
        <v>0.007123741752231627</v>
      </c>
      <c r="J1828" s="1">
        <v>-0.03846149721989234</v>
      </c>
      <c r="K1828" s="1">
        <v>-0.008440233161287058</v>
      </c>
      <c r="L1828" s="1">
        <v>0.00706380384442129</v>
      </c>
      <c r="M1828" s="1">
        <v>0.006941571599175633</v>
      </c>
      <c r="N1828" s="1">
        <v>0.00426858532086194</v>
      </c>
      <c r="O1828" s="1">
        <v>-0.01397418143896145</v>
      </c>
      <c r="P1828" s="1">
        <v>0.009914119296682733</v>
      </c>
      <c r="Q1828" s="1">
        <v>0.00235472510380963</v>
      </c>
      <c r="R1828" s="1">
        <v>0.001541257808256313</v>
      </c>
      <c r="S1828" s="1">
        <v>-0.009024297203941822</v>
      </c>
      <c r="T1828" s="1">
        <v>0.00853539623766153</v>
      </c>
      <c r="U1828" s="1">
        <v>-0.004349449799061267</v>
      </c>
      <c r="V1828" s="1">
        <v>-0.0009540256941866776</v>
      </c>
      <c r="W1828" s="1">
        <v>-0.01418237216768381</v>
      </c>
      <c r="X1828" s="1">
        <v>-0.006095654185615196</v>
      </c>
      <c r="Y1828" s="1">
        <v>0.007719116349139243</v>
      </c>
      <c r="Z1828" s="1">
        <v>-0.004091057339493775</v>
      </c>
      <c r="AA1828" s="1">
        <v>-0.01239621549499414</v>
      </c>
      <c r="AB1828" s="1">
        <v>-0.003504818959806921</v>
      </c>
      <c r="AC1828" s="1">
        <v>-0.01143462703807452</v>
      </c>
    </row>
    <row r="1829" spans="1:29">
      <c r="A1829" s="11">
        <v>39122</v>
      </c>
      <c r="B1829" s="1">
        <v>0.0163091538731519</v>
      </c>
      <c r="C1829" s="1">
        <v>-0.01544584971520147</v>
      </c>
      <c r="D1829" s="1">
        <v>0.000210448097506033</v>
      </c>
      <c r="E1829" s="1">
        <v>-0.0178918451561273</v>
      </c>
      <c r="F1829" s="1">
        <v>-0.01335016895282615</v>
      </c>
      <c r="G1829" s="1">
        <v>-0.01770019261220868</v>
      </c>
      <c r="H1829" s="1">
        <v>0.008740144699460162</v>
      </c>
      <c r="I1829" s="1">
        <v>0.003604184972584745</v>
      </c>
      <c r="J1829" s="1">
        <v>-0.00714268986674782</v>
      </c>
      <c r="K1829" s="1">
        <v>-0.01410471847847505</v>
      </c>
      <c r="L1829" s="1">
        <v>-0.005244825008975162</v>
      </c>
      <c r="M1829" s="1">
        <v>-0.01622688904347447</v>
      </c>
      <c r="N1829" s="1">
        <v>-0.000283406387852958</v>
      </c>
      <c r="O1829" s="1">
        <v>-0.01218607999978094</v>
      </c>
      <c r="P1829" s="1">
        <v>-0.01016405900781503</v>
      </c>
      <c r="Q1829" s="1">
        <v>-0.01129756208893518</v>
      </c>
      <c r="R1829" s="1">
        <v>-0.003757731012213328</v>
      </c>
      <c r="S1829" s="1">
        <v>-0.01517792548885033</v>
      </c>
      <c r="T1829" s="1">
        <v>-0.004646659544438658</v>
      </c>
      <c r="U1829" s="1">
        <v>-0.009985422799137389</v>
      </c>
      <c r="V1829" s="1">
        <v>-0.01231632237736813</v>
      </c>
      <c r="W1829" s="1">
        <v>-0.01747954555073927</v>
      </c>
      <c r="X1829" s="1">
        <v>0.009199508071261686</v>
      </c>
      <c r="Y1829" s="1">
        <v>-0.01128406929450021</v>
      </c>
      <c r="Z1829" s="1">
        <v>-0.0202219179294123</v>
      </c>
      <c r="AA1829" s="1">
        <v>-0.01741678461996632</v>
      </c>
      <c r="AB1829" s="1">
        <v>-0.02445946644257613</v>
      </c>
      <c r="AC1829" s="1">
        <v>0.01203937746554584</v>
      </c>
    </row>
    <row r="1830" spans="1:29">
      <c r="A1830" s="11">
        <v>39125</v>
      </c>
      <c r="B1830" s="1">
        <v>-0.03392640618769249</v>
      </c>
      <c r="C1830" s="1">
        <v>-0.03588056828216679</v>
      </c>
      <c r="D1830" s="1">
        <v>-0.008254122284780618</v>
      </c>
      <c r="E1830" s="1">
        <v>-0.0164354936243839</v>
      </c>
      <c r="F1830" s="1">
        <v>-0.008815540501906916</v>
      </c>
      <c r="G1830" s="1">
        <v>-0.02953543811769166</v>
      </c>
      <c r="H1830" s="1">
        <v>-0.001698911508347889</v>
      </c>
      <c r="I1830" s="1">
        <v>-0.01593654489885021</v>
      </c>
      <c r="J1830" s="1">
        <v>-0.1412950008760935</v>
      </c>
      <c r="K1830" s="1">
        <v>0.00320654227927597</v>
      </c>
      <c r="L1830" s="1">
        <v>-0.004235467037863372</v>
      </c>
      <c r="M1830" s="1">
        <v>-0.04139690215824365</v>
      </c>
      <c r="N1830" s="1">
        <v>-0.005952286959582387</v>
      </c>
      <c r="O1830" s="1">
        <v>-0.04266057821506319</v>
      </c>
      <c r="P1830" s="1">
        <v>-0.013340406776573</v>
      </c>
      <c r="Q1830" s="1">
        <v>-0.01934630975586926</v>
      </c>
      <c r="R1830" s="1">
        <v>-0.02360273571143845</v>
      </c>
      <c r="S1830" s="1">
        <v>-0.05328062776059173</v>
      </c>
      <c r="T1830" s="1">
        <v>-0.01329526258097213</v>
      </c>
      <c r="U1830" s="1">
        <v>-0.04807706031572667</v>
      </c>
      <c r="V1830" s="1">
        <v>-0.02141112391042499</v>
      </c>
      <c r="W1830" s="1">
        <v>-0.02291513868077732</v>
      </c>
      <c r="X1830" s="1">
        <v>-0.03314716663376782</v>
      </c>
      <c r="Y1830" s="1">
        <v>0.003582066921829608</v>
      </c>
      <c r="Z1830" s="1">
        <v>-0.02093904755319242</v>
      </c>
      <c r="AA1830" s="1">
        <v>-0.04569973275922412</v>
      </c>
      <c r="AB1830" s="1">
        <v>-0.006555465989684151</v>
      </c>
      <c r="AC1830" s="1">
        <v>-0.01974836897884646</v>
      </c>
    </row>
    <row r="1831" spans="1:29">
      <c r="A1831" s="11">
        <v>39126</v>
      </c>
      <c r="B1831" s="1">
        <v>-0.06472852787911054</v>
      </c>
      <c r="C1831" s="1">
        <v>-0.009642483186864115</v>
      </c>
      <c r="D1831" s="1">
        <v>0.01184731400165417</v>
      </c>
      <c r="E1831" s="1">
        <v>-0.01932772962226426</v>
      </c>
      <c r="F1831" s="1">
        <v>0.001447619821515422</v>
      </c>
      <c r="G1831" s="1">
        <v>-0.01130811713304447</v>
      </c>
      <c r="H1831" s="1">
        <v>0.02603796924238289</v>
      </c>
      <c r="I1831" s="1">
        <v>-0.02495320763815401</v>
      </c>
      <c r="J1831" s="1">
        <v>-0.04289547882929756</v>
      </c>
      <c r="K1831" s="1">
        <v>-0.01155642555170311</v>
      </c>
      <c r="L1831" s="1">
        <v>-0.02001047015439583</v>
      </c>
      <c r="M1831" s="1">
        <v>-0.01169590044812385</v>
      </c>
      <c r="N1831" s="1">
        <v>-0.01226104188871291</v>
      </c>
      <c r="O1831" s="1">
        <v>-0.01708655511027779</v>
      </c>
      <c r="P1831" s="1">
        <v>-0.01494422730926392</v>
      </c>
      <c r="Q1831" s="1">
        <v>0.02168898177256562</v>
      </c>
      <c r="R1831" s="1">
        <v>0.005187800372438156</v>
      </c>
      <c r="S1831" s="1">
        <v>0.001395446381518894</v>
      </c>
      <c r="T1831" s="1">
        <v>-0.008701535603583554</v>
      </c>
      <c r="U1831" s="1">
        <v>-0.01893977072091113</v>
      </c>
      <c r="V1831" s="1">
        <v>0.002617534360885854</v>
      </c>
      <c r="W1831" s="1">
        <v>0.01648430729306827</v>
      </c>
      <c r="X1831" s="1">
        <v>-0.009485342999358437</v>
      </c>
      <c r="Y1831" s="1">
        <v>0.00224134999798431</v>
      </c>
      <c r="Z1831" s="1">
        <v>-0.02579672346082629</v>
      </c>
      <c r="AA1831" s="1">
        <v>-0.03943136972752181</v>
      </c>
      <c r="AB1831" s="1">
        <v>0.0133341911792193</v>
      </c>
      <c r="AC1831" s="1">
        <v>0.01173860754185019</v>
      </c>
    </row>
    <row r="1832" spans="1:29">
      <c r="A1832" s="11">
        <v>39127</v>
      </c>
      <c r="B1832" s="1">
        <v>0.005308795742385186</v>
      </c>
      <c r="C1832" s="1">
        <v>-0.01293185069853564</v>
      </c>
      <c r="D1832" s="1">
        <v>0.06022343889335868</v>
      </c>
      <c r="E1832" s="1">
        <v>0.001847797731126644</v>
      </c>
      <c r="F1832" s="1">
        <v>-0.008743396953628135</v>
      </c>
      <c r="G1832" s="1">
        <v>0.003812508177099883</v>
      </c>
      <c r="H1832" s="1">
        <v>-0.01061525089061854</v>
      </c>
      <c r="I1832" s="1">
        <v>-0.04814273893219845</v>
      </c>
      <c r="J1832" s="1">
        <v>0.0255603749171136</v>
      </c>
      <c r="K1832" s="1">
        <v>-0.002736184377481798</v>
      </c>
      <c r="L1832" s="1">
        <v>-0.008484084151167859</v>
      </c>
      <c r="M1832" s="1">
        <v>-0.01934455871445362</v>
      </c>
      <c r="N1832" s="1">
        <v>0.004330007865215091</v>
      </c>
      <c r="O1832" s="1">
        <v>-0.01160849764312966</v>
      </c>
      <c r="P1832" s="1">
        <v>0.02374939424400435</v>
      </c>
      <c r="Q1832" s="1">
        <v>0.01716351535783844</v>
      </c>
      <c r="R1832" s="1">
        <v>0.008089297204764589</v>
      </c>
      <c r="S1832" s="1">
        <v>0.007431413069322712</v>
      </c>
      <c r="T1832" s="1">
        <v>-0.06059322100302811</v>
      </c>
      <c r="U1832" s="1">
        <v>0.005130353753295624</v>
      </c>
      <c r="V1832" s="1">
        <v>0.005271216507066967</v>
      </c>
      <c r="W1832" s="1">
        <v>-0.01135203514236938</v>
      </c>
      <c r="X1832" s="1">
        <v>-0.01909441850712956</v>
      </c>
      <c r="Y1832" s="1">
        <v>0.01242332044716954</v>
      </c>
      <c r="Z1832" s="1">
        <v>0.01433888333806999</v>
      </c>
      <c r="AA1832" s="1">
        <v>0.02911308686891823</v>
      </c>
      <c r="AB1832" s="1">
        <v>0.01999584876052096</v>
      </c>
      <c r="AC1832" s="1">
        <v>0.01944148253890154</v>
      </c>
    </row>
    <row r="1833" spans="1:29">
      <c r="A1833" s="11">
        <v>39128</v>
      </c>
      <c r="B1833" s="1">
        <v>0.0495438759730451</v>
      </c>
      <c r="C1833" s="1">
        <v>0.01063509340353375</v>
      </c>
      <c r="D1833" s="1">
        <v>0.007362626731765909</v>
      </c>
      <c r="E1833" s="1">
        <v>0.05184419790486094</v>
      </c>
      <c r="F1833" s="1">
        <v>0.02569790651694737</v>
      </c>
      <c r="G1833" s="1">
        <v>0.02883674363235267</v>
      </c>
      <c r="H1833" s="1">
        <v>-0.007040943206855221</v>
      </c>
      <c r="I1833" s="1">
        <v>0.02413399627663515</v>
      </c>
      <c r="J1833" s="1">
        <v>0.03516548666157049</v>
      </c>
      <c r="K1833" s="1">
        <v>0.02743829748531934</v>
      </c>
      <c r="L1833" s="1">
        <v>0.04302633260608602</v>
      </c>
      <c r="M1833" s="1">
        <v>-0.008702791946886945</v>
      </c>
      <c r="N1833" s="1">
        <v>0.001724592743691522</v>
      </c>
      <c r="O1833" s="1">
        <v>0.05404936286700091</v>
      </c>
      <c r="P1833" s="1">
        <v>0.03157805062524921</v>
      </c>
      <c r="Q1833" s="1">
        <v>0.006050379287454888</v>
      </c>
      <c r="R1833" s="1">
        <v>0.02171298408951783</v>
      </c>
      <c r="S1833" s="1">
        <v>0.04840953099842848</v>
      </c>
      <c r="T1833" s="1">
        <v>0.01841602807121556</v>
      </c>
      <c r="U1833" s="1">
        <v>0.04060699411697088</v>
      </c>
      <c r="V1833" s="1">
        <v>0.01043733084407616</v>
      </c>
      <c r="W1833" s="1">
        <v>0.0081271036942967</v>
      </c>
      <c r="X1833" s="1">
        <v>0.02246536857756709</v>
      </c>
      <c r="Y1833" s="1">
        <v>-0.004744686679847288</v>
      </c>
      <c r="Z1833" s="1">
        <v>0.008435330856708889</v>
      </c>
      <c r="AA1833" s="1">
        <v>0.05416495027338186</v>
      </c>
      <c r="AB1833" s="1">
        <v>0.01274067706238391</v>
      </c>
      <c r="AC1833" s="1">
        <v>0.0412181163481693</v>
      </c>
    </row>
    <row r="1834" spans="1:29">
      <c r="A1834" s="11">
        <v>39132</v>
      </c>
      <c r="B1834" s="1">
        <v>0.001829751675544999</v>
      </c>
      <c r="C1834" s="1">
        <v>0.02333354007467858</v>
      </c>
      <c r="D1834" s="1">
        <v>-0.001060999788437211</v>
      </c>
      <c r="E1834" s="1">
        <v>-0.004480852506004163</v>
      </c>
      <c r="F1834" s="1">
        <v>-0.01022483320862</v>
      </c>
      <c r="G1834" s="1">
        <v>0.03007919172304674</v>
      </c>
      <c r="H1834" s="1">
        <v>-0.01013003118793754</v>
      </c>
      <c r="I1834" s="1">
        <v>-0.008206955915295078</v>
      </c>
      <c r="J1834" s="1">
        <v>-0.02011883884576626</v>
      </c>
      <c r="K1834" s="1">
        <v>-0.003641979872833656</v>
      </c>
      <c r="L1834" s="1">
        <v>-0.002874869877417696</v>
      </c>
      <c r="M1834" s="1">
        <v>0.03265824494487912</v>
      </c>
      <c r="N1834" s="1">
        <v>0.0008609537062864714</v>
      </c>
      <c r="O1834" s="1">
        <v>-0.008980787707525195</v>
      </c>
      <c r="P1834" s="1">
        <v>0.01624634606716824</v>
      </c>
      <c r="Q1834" s="1">
        <v>-0.0001108372111128242</v>
      </c>
      <c r="R1834" s="1">
        <v>0.009808452941885815</v>
      </c>
      <c r="S1834" s="1">
        <v>0.05013203418511791</v>
      </c>
      <c r="T1834" s="1">
        <v>0.008462579394337366</v>
      </c>
      <c r="U1834" s="1">
        <v>0.0312781581531163</v>
      </c>
      <c r="V1834" s="1">
        <v>0.004122353009495594</v>
      </c>
      <c r="W1834" s="1">
        <v>-0.003254116826499787</v>
      </c>
      <c r="X1834" s="1">
        <v>0.0005752436887416223</v>
      </c>
      <c r="Y1834" s="1">
        <v>0.003863256060402165</v>
      </c>
      <c r="Z1834" s="1">
        <v>0.0030441083276187</v>
      </c>
      <c r="AA1834" s="1">
        <v>-0.02325114137017104</v>
      </c>
      <c r="AB1834" s="1">
        <v>0.006936415533074669</v>
      </c>
      <c r="AC1834" s="1">
        <v>0.006277746820983587</v>
      </c>
    </row>
    <row r="1835" spans="1:29">
      <c r="A1835" s="11">
        <v>39133</v>
      </c>
      <c r="B1835" s="1">
        <v>-0.02894735620592648</v>
      </c>
      <c r="C1835" s="1">
        <v>-0.01087933287440279</v>
      </c>
      <c r="D1835" s="1">
        <v>-0.01482983115777203</v>
      </c>
      <c r="E1835" s="1">
        <v>-0.003326858609588257</v>
      </c>
      <c r="F1835" s="1">
        <v>-0.002257476500308608</v>
      </c>
      <c r="G1835" s="1">
        <v>-0.02681157889619257</v>
      </c>
      <c r="H1835" s="1">
        <v>0.007675496722508335</v>
      </c>
      <c r="I1835" s="1">
        <v>-0.001597113840689279</v>
      </c>
      <c r="J1835" s="1">
        <v>-0.00100980303093301</v>
      </c>
      <c r="K1835" s="1">
        <v>-0.02729004046478611</v>
      </c>
      <c r="L1835" s="1">
        <v>-0.006796847386034033</v>
      </c>
      <c r="M1835" s="1">
        <v>0.009748622520978634</v>
      </c>
      <c r="N1835" s="1">
        <v>0.008314353735845437</v>
      </c>
      <c r="O1835" s="1">
        <v>-0.01454374037385786</v>
      </c>
      <c r="P1835" s="1">
        <v>-0.02507370842706935</v>
      </c>
      <c r="Q1835" s="1">
        <v>-0.03310717172487943</v>
      </c>
      <c r="R1835" s="1">
        <v>-0.00432874081383916</v>
      </c>
      <c r="S1835" s="1">
        <v>-0.03224465061458792</v>
      </c>
      <c r="T1835" s="1">
        <v>-0.02150869668028865</v>
      </c>
      <c r="U1835" s="1">
        <v>-0.0008342212725273024</v>
      </c>
      <c r="V1835" s="1">
        <v>-0.005361001898170237</v>
      </c>
      <c r="W1835" s="1">
        <v>-0.01320774945829173</v>
      </c>
      <c r="X1835" s="1">
        <v>-0.01586570149647226</v>
      </c>
      <c r="Y1835" s="1">
        <v>-0.002456558131943898</v>
      </c>
      <c r="Z1835" s="1">
        <v>0.001683042473238139</v>
      </c>
      <c r="AA1835" s="1">
        <v>-0.02604770080976926</v>
      </c>
      <c r="AB1835" s="1">
        <v>0.01361850453772817</v>
      </c>
      <c r="AC1835" s="1">
        <v>-0.02495380271564174</v>
      </c>
    </row>
    <row r="1836" spans="1:29">
      <c r="A1836" s="11">
        <v>39134</v>
      </c>
      <c r="B1836" s="1">
        <v>0.008933719750652713</v>
      </c>
      <c r="C1836" s="1">
        <v>0.01250573027093771</v>
      </c>
      <c r="D1836" s="1">
        <v>0.02108209228454472</v>
      </c>
      <c r="E1836" s="1">
        <v>-0.0009816690578949849</v>
      </c>
      <c r="F1836" s="1">
        <v>0.000411214344071098</v>
      </c>
      <c r="G1836" s="1">
        <v>-0.005728382580491131</v>
      </c>
      <c r="H1836" s="1">
        <v>-0.04197720608851763</v>
      </c>
      <c r="I1836" s="1">
        <v>-0.01512203962668945</v>
      </c>
      <c r="J1836" s="1">
        <v>0.01179263706317846</v>
      </c>
      <c r="K1836" s="1">
        <v>-0.01878783332620204</v>
      </c>
      <c r="L1836" s="1">
        <v>-0.02078416943526984</v>
      </c>
      <c r="M1836" s="1">
        <v>-0.02480914451447735</v>
      </c>
      <c r="N1836" s="1">
        <v>-0.007961421956582226</v>
      </c>
      <c r="O1836" s="1">
        <v>0.01356663790698098</v>
      </c>
      <c r="P1836" s="1">
        <v>0.0201087990097335</v>
      </c>
      <c r="Q1836" s="1">
        <v>-0.003594827116082944</v>
      </c>
      <c r="R1836" s="1">
        <v>-0.005549130546730119</v>
      </c>
      <c r="S1836" s="1">
        <v>0.00908686809843462</v>
      </c>
      <c r="T1836" s="1">
        <v>-0.001669982342605847</v>
      </c>
      <c r="U1836" s="1">
        <v>0.002379896120641378</v>
      </c>
      <c r="V1836" s="1">
        <v>-0.01141114172664082</v>
      </c>
      <c r="W1836" s="1">
        <v>0.01548991213035933</v>
      </c>
      <c r="X1836" s="1">
        <v>0.003329527030117907</v>
      </c>
      <c r="Y1836" s="1">
        <v>-0.01231234510130164</v>
      </c>
      <c r="Z1836" s="1">
        <v>0.0239828308933232</v>
      </c>
      <c r="AA1836" s="1">
        <v>0.003768273782096987</v>
      </c>
      <c r="AB1836" s="1">
        <v>0.001426508434604123</v>
      </c>
      <c r="AC1836" s="1">
        <v>0.006247275320632184</v>
      </c>
    </row>
    <row r="1837" spans="1:29">
      <c r="A1837" s="11">
        <v>39135</v>
      </c>
      <c r="B1837" s="1">
        <v>-0.03141012638345586</v>
      </c>
      <c r="C1837" s="1">
        <v>-0.02068403870039737</v>
      </c>
      <c r="D1837" s="1">
        <v>-0.01055772290950152</v>
      </c>
      <c r="E1837" s="1">
        <v>-0.02633654011259268</v>
      </c>
      <c r="F1837" s="1">
        <v>-0.03173412731602365</v>
      </c>
      <c r="G1837" s="1">
        <v>-0.01604932778747781</v>
      </c>
      <c r="H1837" s="1">
        <v>-0.03851592185599551</v>
      </c>
      <c r="I1837" s="1">
        <v>-0.02824810041385484</v>
      </c>
      <c r="J1837" s="1">
        <v>-0.02131216842504757</v>
      </c>
      <c r="K1837" s="1">
        <v>-0.02246648627969372</v>
      </c>
      <c r="L1837" s="1">
        <v>-0.01012593594346345</v>
      </c>
      <c r="M1837" s="1">
        <v>0.02175637581312473</v>
      </c>
      <c r="N1837" s="1">
        <v>0</v>
      </c>
      <c r="O1837" s="1">
        <v>-0.02273768336809434</v>
      </c>
      <c r="P1837" s="1">
        <v>-0.01945819899993573</v>
      </c>
      <c r="Q1837" s="1">
        <v>-0.02061864959991255</v>
      </c>
      <c r="R1837" s="1">
        <v>0.003767583979753297</v>
      </c>
      <c r="S1837" s="1">
        <v>-0.02958820001191698</v>
      </c>
      <c r="T1837" s="1">
        <v>-0.02518335422625761</v>
      </c>
      <c r="U1837" s="1">
        <v>-0.03244882915748037</v>
      </c>
      <c r="V1837" s="1">
        <v>-0.01296716826216326</v>
      </c>
      <c r="W1837" s="1">
        <v>-0.02517588022642459</v>
      </c>
      <c r="X1837" s="1">
        <v>-0.02800264009182485</v>
      </c>
      <c r="Y1837" s="1">
        <v>-0.009556737585541208</v>
      </c>
      <c r="Z1837" s="1">
        <v>-0.0006711118590302378</v>
      </c>
      <c r="AA1837" s="1">
        <v>-0.03503811057170159</v>
      </c>
      <c r="AB1837" s="1">
        <v>-0.02369925268319151</v>
      </c>
      <c r="AC1837" s="1">
        <v>-0.02775294862755873</v>
      </c>
    </row>
    <row r="1838" spans="1:29">
      <c r="A1838" s="11">
        <v>39136</v>
      </c>
      <c r="B1838" s="1">
        <v>-0.05513848479286265</v>
      </c>
      <c r="C1838" s="1">
        <v>-0.03570933929746589</v>
      </c>
      <c r="D1838" s="1">
        <v>-0.04916434994115071</v>
      </c>
      <c r="E1838" s="1">
        <v>-0.02341523593647821</v>
      </c>
      <c r="F1838" s="1">
        <v>-0.03511006402385242</v>
      </c>
      <c r="G1838" s="1">
        <v>-0.01868152610979201</v>
      </c>
      <c r="H1838" s="1">
        <v>0.02315317268927131</v>
      </c>
      <c r="I1838" s="1">
        <v>-0.02947411337631567</v>
      </c>
      <c r="J1838" s="1">
        <v>-0.02041515986711373</v>
      </c>
      <c r="K1838" s="1">
        <v>-0.01723648262373834</v>
      </c>
      <c r="L1838" s="1">
        <v>-0.02177058655847675</v>
      </c>
      <c r="M1838" s="1">
        <v>-0.02692646999270554</v>
      </c>
      <c r="N1838" s="1">
        <v>-0.04241906257224848</v>
      </c>
      <c r="O1838" s="1">
        <v>-0.01908316914260411</v>
      </c>
      <c r="P1838" s="1">
        <v>-0.00258884601195275</v>
      </c>
      <c r="Q1838" s="1">
        <v>-0.02923969075285171</v>
      </c>
      <c r="R1838" s="1">
        <v>0.0008498027187602286</v>
      </c>
      <c r="S1838" s="1">
        <v>-0.01281498421531058</v>
      </c>
      <c r="T1838" s="1">
        <v>-0.01841282484097417</v>
      </c>
      <c r="U1838" s="1">
        <v>-0.03267637635435117</v>
      </c>
      <c r="V1838" s="1">
        <v>-0.03045523295945529</v>
      </c>
      <c r="W1838" s="1">
        <v>-0.01253320833048588</v>
      </c>
      <c r="X1838" s="1">
        <v>-0.02132248204713716</v>
      </c>
      <c r="Y1838" s="1">
        <v>-0.03557669982964518</v>
      </c>
      <c r="Z1838" s="1">
        <v>0.01221600333746231</v>
      </c>
      <c r="AA1838" s="1">
        <v>-0.03874253112917203</v>
      </c>
      <c r="AB1838" s="1">
        <v>-0.001803946417686775</v>
      </c>
      <c r="AC1838" s="1">
        <v>-0.04085530395259129</v>
      </c>
    </row>
    <row r="1839" spans="1:29">
      <c r="A1839" s="11">
        <v>39139</v>
      </c>
      <c r="B1839" s="1">
        <v>0.009165796760800093</v>
      </c>
      <c r="C1839" s="1">
        <v>-0.005830338517990308</v>
      </c>
      <c r="D1839" s="1">
        <v>-0.00253546290071105</v>
      </c>
      <c r="E1839" s="1">
        <v>0.0128150765313666</v>
      </c>
      <c r="F1839" s="1">
        <v>0.01137116182248965</v>
      </c>
      <c r="G1839" s="1">
        <v>0.01335434769923483</v>
      </c>
      <c r="H1839" s="1">
        <v>0.01706193989797034</v>
      </c>
      <c r="I1839" s="1">
        <v>-0.006731379485872213</v>
      </c>
      <c r="J1839" s="1">
        <v>0.01042044784620955</v>
      </c>
      <c r="K1839" s="1">
        <v>0.00744115486017094</v>
      </c>
      <c r="L1839" s="1">
        <v>-0.008736658382351159</v>
      </c>
      <c r="M1839" s="1">
        <v>-0.03554469239163061</v>
      </c>
      <c r="N1839" s="1">
        <v>0.01945523525815673</v>
      </c>
      <c r="O1839" s="1">
        <v>-0.0005255133417079172</v>
      </c>
      <c r="P1839" s="1">
        <v>0.008650658038362513</v>
      </c>
      <c r="Q1839" s="1">
        <v>0.005602317749080044</v>
      </c>
      <c r="R1839" s="1">
        <v>-0.004741046425361439</v>
      </c>
      <c r="S1839" s="1">
        <v>0.01835276686423648</v>
      </c>
      <c r="T1839" s="1">
        <v>0.02853920305932256</v>
      </c>
      <c r="U1839" s="1">
        <v>0.0170904323551031</v>
      </c>
      <c r="V1839" s="1">
        <v>0.008520485648194631</v>
      </c>
      <c r="W1839" s="1">
        <v>0.01053847644557049</v>
      </c>
      <c r="X1839" s="1">
        <v>0.02760084666589524</v>
      </c>
      <c r="Y1839" s="1">
        <v>0.001479079742908507</v>
      </c>
      <c r="Z1839" s="1">
        <v>0.02118744990785304</v>
      </c>
      <c r="AA1839" s="1">
        <v>0.0008996921402955049</v>
      </c>
      <c r="AB1839" s="1">
        <v>0.06003861991089843</v>
      </c>
      <c r="AC1839" s="1">
        <v>-0.01556232503388799</v>
      </c>
    </row>
    <row r="1840" spans="1:29">
      <c r="A1840" s="11">
        <v>39140</v>
      </c>
      <c r="B1840" s="1">
        <v>-0.01574336717765867</v>
      </c>
      <c r="C1840" s="1">
        <v>-0.01949575763255207</v>
      </c>
      <c r="D1840" s="1">
        <v>0.06108856303173615</v>
      </c>
      <c r="E1840" s="1">
        <v>-0.02183682761090322</v>
      </c>
      <c r="F1840" s="1">
        <v>0.005730435730271433</v>
      </c>
      <c r="G1840" s="1">
        <v>-0.01556157261197222</v>
      </c>
      <c r="H1840" s="1">
        <v>-0.02101369522110563</v>
      </c>
      <c r="I1840" s="1">
        <v>0.02537411471214179</v>
      </c>
      <c r="J1840" s="1">
        <v>-0.01271925049042111</v>
      </c>
      <c r="K1840" s="1">
        <v>-0.02163026360496823</v>
      </c>
      <c r="L1840" s="1">
        <v>-0.0140433024151877</v>
      </c>
      <c r="M1840" s="1">
        <v>0.003721419431039985</v>
      </c>
      <c r="N1840" s="1">
        <v>-0.02994702268003802</v>
      </c>
      <c r="O1840" s="1">
        <v>-0.008709395066172076</v>
      </c>
      <c r="P1840" s="1">
        <v>0.02315593446094133</v>
      </c>
      <c r="Q1840" s="1">
        <v>-0.02018805622518804</v>
      </c>
      <c r="R1840" s="1">
        <v>-0.0007818842494023981</v>
      </c>
      <c r="S1840" s="1">
        <v>0.005274999498860566</v>
      </c>
      <c r="T1840" s="1">
        <v>-0.01768640458130666</v>
      </c>
      <c r="U1840" s="1">
        <v>-0.006782306208840683</v>
      </c>
      <c r="V1840" s="1">
        <v>-0.02936574749217657</v>
      </c>
      <c r="W1840" s="1">
        <v>-0.03075298455288322</v>
      </c>
      <c r="X1840" s="1">
        <v>-0.01929588086147416</v>
      </c>
      <c r="Y1840" s="1">
        <v>-0.03596551422425442</v>
      </c>
      <c r="Z1840" s="1">
        <v>-0.002142229076440794</v>
      </c>
      <c r="AA1840" s="1">
        <v>-0.009996919817308769</v>
      </c>
      <c r="AB1840" s="1">
        <v>-0.02279063797729386</v>
      </c>
      <c r="AC1840" s="1">
        <v>-0.01474894402145421</v>
      </c>
    </row>
    <row r="1841" spans="1:29">
      <c r="A1841" s="11">
        <v>39141</v>
      </c>
      <c r="B1841" s="1">
        <v>-0.05526492022813334</v>
      </c>
      <c r="C1841" s="1">
        <v>0.006304468691021636</v>
      </c>
      <c r="D1841" s="1">
        <v>-0.02878576054694626</v>
      </c>
      <c r="E1841" s="1">
        <v>-0.03213023773967405</v>
      </c>
      <c r="F1841" s="1">
        <v>-0.02358434487953165</v>
      </c>
      <c r="G1841" s="1">
        <v>-0.0296208163396573</v>
      </c>
      <c r="H1841" s="1">
        <v>0.02056280613245764</v>
      </c>
      <c r="I1841" s="1">
        <v>-0.04191012408302164</v>
      </c>
      <c r="J1841" s="1">
        <v>-0.0309888109739338</v>
      </c>
      <c r="K1841" s="1">
        <v>-0.04907013801360327</v>
      </c>
      <c r="L1841" s="1">
        <v>-0.0500455534621963</v>
      </c>
      <c r="M1841" s="1">
        <v>-0.01136230559092744</v>
      </c>
      <c r="N1841" s="1">
        <v>0.03934620669040356</v>
      </c>
      <c r="O1841" s="1">
        <v>-0.04316294613155869</v>
      </c>
      <c r="P1841" s="1">
        <v>0.02179377544028771</v>
      </c>
      <c r="Q1841" s="1">
        <v>-0.03637815664159949</v>
      </c>
      <c r="R1841" s="1">
        <v>-0.0376747944357676</v>
      </c>
      <c r="S1841" s="1">
        <v>-0.04897267641493019</v>
      </c>
      <c r="T1841" s="1">
        <v>-0.02553444417045869</v>
      </c>
      <c r="U1841" s="1">
        <v>-0.03035542350046683</v>
      </c>
      <c r="V1841" s="1">
        <v>-0.02548216445647311</v>
      </c>
      <c r="W1841" s="1">
        <v>-0.02929382246558676</v>
      </c>
      <c r="X1841" s="1">
        <v>-0.04949323336893163</v>
      </c>
      <c r="Y1841" s="1">
        <v>-0.02180763335190417</v>
      </c>
      <c r="Z1841" s="1">
        <v>-0.05649207972769876</v>
      </c>
      <c r="AA1841" s="1">
        <v>-0.06126585656618022</v>
      </c>
      <c r="AB1841" s="1">
        <v>-0.08510381907932041</v>
      </c>
      <c r="AC1841" s="1">
        <v>-0.06972129989979403</v>
      </c>
    </row>
    <row r="1842" spans="1:29">
      <c r="A1842" s="11">
        <v>39142</v>
      </c>
      <c r="B1842" s="1">
        <v>0.05220294189370933</v>
      </c>
      <c r="C1842" s="1">
        <v>-0.004337068914823994</v>
      </c>
      <c r="D1842" s="1">
        <v>0.004933136324277276</v>
      </c>
      <c r="E1842" s="1">
        <v>-0.009700174143190798</v>
      </c>
      <c r="F1842" s="1">
        <v>-0.02238154219843436</v>
      </c>
      <c r="G1842" s="1">
        <v>0.0124740664246521</v>
      </c>
      <c r="H1842" s="1">
        <v>-0.007776723034888633</v>
      </c>
      <c r="I1842" s="1">
        <v>0.04844937470446631</v>
      </c>
      <c r="J1842" s="1">
        <v>-0.01473230780536938</v>
      </c>
      <c r="K1842" s="1">
        <v>-0.0017010462793281</v>
      </c>
      <c r="L1842" s="1">
        <v>0.0392768436984845</v>
      </c>
      <c r="M1842" s="1">
        <v>-0.006653564813112522</v>
      </c>
      <c r="N1842" s="1">
        <v>0.004659370525166517</v>
      </c>
      <c r="O1842" s="1">
        <v>-0.007579998755144701</v>
      </c>
      <c r="P1842" s="1">
        <v>-0.01394558096746934</v>
      </c>
      <c r="Q1842" s="1">
        <v>0.01002492597392401</v>
      </c>
      <c r="R1842" s="1">
        <v>0.01127530849775282</v>
      </c>
      <c r="S1842" s="1">
        <v>0.000919309093787124</v>
      </c>
      <c r="T1842" s="1">
        <v>0.01324557141702587</v>
      </c>
      <c r="U1842" s="1">
        <v>0.03371365657170378</v>
      </c>
      <c r="V1842" s="1">
        <v>0.02792423767142482</v>
      </c>
      <c r="W1842" s="1">
        <v>-0.01302599789105285</v>
      </c>
      <c r="X1842" s="1">
        <v>0.008242124152583408</v>
      </c>
      <c r="Y1842" s="1">
        <v>-0.002763979815818329</v>
      </c>
      <c r="Z1842" s="1">
        <v>0.01943002192006005</v>
      </c>
      <c r="AA1842" s="1">
        <v>0.02459506479716733</v>
      </c>
      <c r="AB1842" s="1">
        <v>-0.07540844815783676</v>
      </c>
      <c r="AC1842" s="1">
        <v>0.05174244277514073</v>
      </c>
    </row>
    <row r="1843" spans="1:29">
      <c r="A1843" s="11">
        <v>39143</v>
      </c>
      <c r="B1843" s="1">
        <v>-0.03001511255145117</v>
      </c>
      <c r="C1843" s="1">
        <v>-0.03178484857718633</v>
      </c>
      <c r="D1843" s="1">
        <v>0.04430052085133629</v>
      </c>
      <c r="E1843" s="1">
        <v>-0.01959088763236416</v>
      </c>
      <c r="F1843" s="1">
        <v>-0.002493412315192733</v>
      </c>
      <c r="G1843" s="1">
        <v>-0.02638070989860264</v>
      </c>
      <c r="H1843" s="1">
        <v>-0.01335943609382251</v>
      </c>
      <c r="I1843" s="1">
        <v>-0.0435580706823584</v>
      </c>
      <c r="J1843" s="1">
        <v>0.004376264827223419</v>
      </c>
      <c r="K1843" s="1">
        <v>0.0170407784166513</v>
      </c>
      <c r="L1843" s="1">
        <v>-0.03040535956162271</v>
      </c>
      <c r="M1843" s="1">
        <v>-0.004628037551382413</v>
      </c>
      <c r="N1843" s="1">
        <v>-0.03362334073042494</v>
      </c>
      <c r="O1843" s="1">
        <v>-0.04309503332815223</v>
      </c>
      <c r="P1843" s="1">
        <v>-0.03577355309795749</v>
      </c>
      <c r="Q1843" s="1">
        <v>0.003705999449437281</v>
      </c>
      <c r="R1843" s="1">
        <v>-0.0376894985525319</v>
      </c>
      <c r="S1843" s="1">
        <v>-0.02250764772613834</v>
      </c>
      <c r="T1843" s="1">
        <v>-0.04807461781382494</v>
      </c>
      <c r="U1843" s="1">
        <v>-0.03991046484455052</v>
      </c>
      <c r="V1843" s="1">
        <v>0.01444649002095932</v>
      </c>
      <c r="W1843" s="1">
        <v>-0.02106745700119605</v>
      </c>
      <c r="X1843" s="1">
        <v>-0.01729948470744302</v>
      </c>
      <c r="Y1843" s="1">
        <v>-0.02161643630941801</v>
      </c>
      <c r="Z1843" s="1">
        <v>-0.01695316956828585</v>
      </c>
      <c r="AA1843" s="1">
        <v>0.01964014711650708</v>
      </c>
      <c r="AB1843" s="1">
        <v>0.008462116927937968</v>
      </c>
      <c r="AC1843" s="1">
        <v>-0.02924777338420892</v>
      </c>
    </row>
    <row r="1844" spans="1:29">
      <c r="A1844" s="11">
        <v>39146</v>
      </c>
      <c r="B1844" s="1">
        <v>-0.05019156417677062</v>
      </c>
      <c r="C1844" s="1">
        <v>-0.03649393119349831</v>
      </c>
      <c r="D1844" s="1">
        <v>0.00670418154114949</v>
      </c>
      <c r="E1844" s="1">
        <v>-0.03552387363761866</v>
      </c>
      <c r="F1844" s="1">
        <v>-0.06453566599841731</v>
      </c>
      <c r="G1844" s="1">
        <v>-0.03558118859690684</v>
      </c>
      <c r="H1844" s="1">
        <v>-0.07835327799827463</v>
      </c>
      <c r="I1844" s="1">
        <v>-0.01018552250347504</v>
      </c>
      <c r="J1844" s="1">
        <v>-0.02469134752653557</v>
      </c>
      <c r="K1844" s="1">
        <v>-0.02792532723426999</v>
      </c>
      <c r="L1844" s="1">
        <v>-0.04124658924407776</v>
      </c>
      <c r="M1844" s="1">
        <v>-0.01529443345952231</v>
      </c>
      <c r="N1844" s="1">
        <v>-0.02729443720635172</v>
      </c>
      <c r="O1844" s="1">
        <v>-0.07955849017856398</v>
      </c>
      <c r="P1844" s="1">
        <v>-0.06729985931121718</v>
      </c>
      <c r="Q1844" s="1">
        <v>-0.03235673852284981</v>
      </c>
      <c r="R1844" s="1">
        <v>-0.0431927282284692</v>
      </c>
      <c r="S1844" s="1">
        <v>-0.08458662048721044</v>
      </c>
      <c r="T1844" s="1">
        <v>-0.04214341781478292</v>
      </c>
      <c r="U1844" s="1">
        <v>-0.07590515748716042</v>
      </c>
      <c r="V1844" s="1">
        <v>-0.02791397866070877</v>
      </c>
      <c r="W1844" s="1">
        <v>-0.04756302905382803</v>
      </c>
      <c r="X1844" s="1">
        <v>-0.04578282142267665</v>
      </c>
      <c r="Y1844" s="1">
        <v>-0.03965649406639848</v>
      </c>
      <c r="Z1844" s="1">
        <v>-0.05120019069280379</v>
      </c>
      <c r="AA1844" s="1">
        <v>-0.06073568268628171</v>
      </c>
      <c r="AB1844" s="1">
        <v>-0.01425610028887181</v>
      </c>
      <c r="AC1844" s="1">
        <v>-0.06487276402622588</v>
      </c>
    </row>
    <row r="1845" spans="1:29">
      <c r="A1845" s="11">
        <v>39147</v>
      </c>
      <c r="B1845" s="1">
        <v>-0.03470674553135522</v>
      </c>
      <c r="C1845" s="1">
        <v>0.04911815783568785</v>
      </c>
      <c r="D1845" s="1">
        <v>-0.02349973353437884</v>
      </c>
      <c r="E1845" s="1">
        <v>0.02140888329628088</v>
      </c>
      <c r="F1845" s="1">
        <v>0.008177986587332153</v>
      </c>
      <c r="G1845" s="1">
        <v>-0.04353197513452367</v>
      </c>
      <c r="H1845" s="1">
        <v>0.0448577320522876</v>
      </c>
      <c r="I1845" s="1">
        <v>-0.0001079755393662563</v>
      </c>
      <c r="J1845" s="1">
        <v>-0.03052853418482926</v>
      </c>
      <c r="K1845" s="1">
        <v>-0.01465081676533753</v>
      </c>
      <c r="L1845" s="1">
        <v>0.05345868836700474</v>
      </c>
      <c r="M1845" s="1">
        <v>0.005343314485439787</v>
      </c>
      <c r="N1845" s="1">
        <v>-0.0006169015158252744</v>
      </c>
      <c r="O1845" s="1">
        <v>0.02249012027448516</v>
      </c>
      <c r="P1845" s="1">
        <v>0.007400811539035823</v>
      </c>
      <c r="Q1845" s="1">
        <v>-0.005303446361761832</v>
      </c>
      <c r="R1845" s="1">
        <v>0.03057146105296438</v>
      </c>
      <c r="S1845" s="1">
        <v>-0.002053311583163464</v>
      </c>
      <c r="T1845" s="1">
        <v>0.02649220838988819</v>
      </c>
      <c r="U1845" s="1">
        <v>0.0005944997826710097</v>
      </c>
      <c r="V1845" s="1">
        <v>0.006369347143855508</v>
      </c>
      <c r="W1845" s="1">
        <v>0.01195701678332828</v>
      </c>
      <c r="X1845" s="1">
        <v>-0.01797518402197695</v>
      </c>
      <c r="Y1845" s="1">
        <v>-0.03156002757726728</v>
      </c>
      <c r="Z1845" s="1">
        <v>-0.003549104615371501</v>
      </c>
      <c r="AA1845" s="1">
        <v>-0.000184809048981549</v>
      </c>
      <c r="AB1845" s="1">
        <v>0.02712422767813516</v>
      </c>
      <c r="AC1845" s="1">
        <v>0.07700919909906356</v>
      </c>
    </row>
    <row r="1846" spans="1:29">
      <c r="A1846" s="11">
        <v>39148</v>
      </c>
      <c r="B1846" s="1">
        <v>-0.03653457944149363</v>
      </c>
      <c r="C1846" s="1">
        <v>-0.01071564320897189</v>
      </c>
      <c r="D1846" s="1">
        <v>-0.04064436024006324</v>
      </c>
      <c r="E1846" s="1">
        <v>0.04372308449510998</v>
      </c>
      <c r="F1846" s="1">
        <v>0.02040018096583651</v>
      </c>
      <c r="G1846" s="1">
        <v>-0.02775980979276338</v>
      </c>
      <c r="H1846" s="1">
        <v>0.01931046986132312</v>
      </c>
      <c r="I1846" s="1">
        <v>-0.01336261312507803</v>
      </c>
      <c r="J1846" s="1">
        <v>-0.02764979341552742</v>
      </c>
      <c r="K1846" s="1">
        <v>-0.02448997991549684</v>
      </c>
      <c r="L1846" s="1">
        <v>-0.01376238593476808</v>
      </c>
      <c r="M1846" s="1">
        <v>0.0003704706337914754</v>
      </c>
      <c r="N1846" s="1">
        <v>-0.02375799522488542</v>
      </c>
      <c r="O1846" s="1">
        <v>0.04950693105630122</v>
      </c>
      <c r="P1846" s="1">
        <v>-0.002755085614336461</v>
      </c>
      <c r="Q1846" s="1">
        <v>-0.005332476696731203</v>
      </c>
      <c r="R1846" s="1">
        <v>-0.007088754828460719</v>
      </c>
      <c r="S1846" s="1">
        <v>-0.04732531839113918</v>
      </c>
      <c r="T1846" s="1">
        <v>-0.02393618792788843</v>
      </c>
      <c r="U1846" s="1">
        <v>-0.01599260447481499</v>
      </c>
      <c r="V1846" s="1">
        <v>0.0009490664769176149</v>
      </c>
      <c r="W1846" s="1">
        <v>-0.006081601795840386</v>
      </c>
      <c r="X1846" s="1">
        <v>0.0165151129481611</v>
      </c>
      <c r="Y1846" s="1">
        <v>0.01269007023815294</v>
      </c>
      <c r="Z1846" s="1">
        <v>-0.01432840575148453</v>
      </c>
      <c r="AA1846" s="1">
        <v>-0.02648613265971944</v>
      </c>
      <c r="AB1846" s="1">
        <v>-0.04123090998996803</v>
      </c>
      <c r="AC1846" s="1">
        <v>-0.04227914759132601</v>
      </c>
    </row>
    <row r="1847" spans="1:29">
      <c r="A1847" s="11">
        <v>39149</v>
      </c>
      <c r="B1847" s="1">
        <v>0.04995820826668385</v>
      </c>
      <c r="C1847" s="1">
        <v>-0.0003332269388521825</v>
      </c>
      <c r="D1847" s="1">
        <v>0.01197017858101956</v>
      </c>
      <c r="E1847" s="1">
        <v>0.02159371571436597</v>
      </c>
      <c r="F1847" s="1">
        <v>0.05242024321561112</v>
      </c>
      <c r="G1847" s="1">
        <v>0.03154043125057027</v>
      </c>
      <c r="H1847" s="1">
        <v>-0.001103491611884055</v>
      </c>
      <c r="I1847" s="1">
        <v>0.06400531161324907</v>
      </c>
      <c r="J1847" s="1">
        <v>0.04541857566894114</v>
      </c>
      <c r="K1847" s="1">
        <v>0.09862548362424617</v>
      </c>
      <c r="L1847" s="1">
        <v>0.02416853407772734</v>
      </c>
      <c r="M1847" s="1">
        <v>0.001976798059335927</v>
      </c>
      <c r="N1847" s="1">
        <v>0.01106194459765564</v>
      </c>
      <c r="O1847" s="1">
        <v>0.00597851275665473</v>
      </c>
      <c r="P1847" s="1">
        <v>-0.02025776256802714</v>
      </c>
      <c r="Q1847" s="1">
        <v>0.0191541910430153</v>
      </c>
      <c r="R1847" s="1">
        <v>0.03639493575260699</v>
      </c>
      <c r="S1847" s="1">
        <v>0.1301297894460482</v>
      </c>
      <c r="T1847" s="1">
        <v>0.03618820068180106</v>
      </c>
      <c r="U1847" s="1">
        <v>0.03929755460502204</v>
      </c>
      <c r="V1847" s="1">
        <v>0.01902229191816374</v>
      </c>
      <c r="W1847" s="1">
        <v>0.02683578243588891</v>
      </c>
      <c r="X1847" s="1">
        <v>0.0382479119025132</v>
      </c>
      <c r="Y1847" s="1">
        <v>0.04771934206640926</v>
      </c>
      <c r="Z1847" s="1">
        <v>0.03509551937842503</v>
      </c>
      <c r="AA1847" s="1">
        <v>0.0550457708181904</v>
      </c>
      <c r="AB1847" s="1">
        <v>-0.007714758517829212</v>
      </c>
      <c r="AC1847" s="1">
        <v>0.03367335350163803</v>
      </c>
    </row>
    <row r="1848" spans="1:29">
      <c r="A1848" s="11">
        <v>39150</v>
      </c>
      <c r="B1848" s="1">
        <v>0.046548794301287</v>
      </c>
      <c r="C1848" s="1">
        <v>-0.01050176844930828</v>
      </c>
      <c r="D1848" s="1">
        <v>-0.007953009858767568</v>
      </c>
      <c r="E1848" s="1">
        <v>-0.03128314809549126</v>
      </c>
      <c r="F1848" s="1">
        <v>-0.01278898307850718</v>
      </c>
      <c r="G1848" s="1">
        <v>0.0181848781171936</v>
      </c>
      <c r="H1848" s="1">
        <v>-0.02601784050036648</v>
      </c>
      <c r="I1848" s="1">
        <v>0.002822909615765257</v>
      </c>
      <c r="J1848" s="1">
        <v>-0.03022284880369774</v>
      </c>
      <c r="K1848" s="1">
        <v>-0.0002723058465108341</v>
      </c>
      <c r="L1848" s="1">
        <v>-0.006929757644382861</v>
      </c>
      <c r="M1848" s="1">
        <v>-0.01491976791546934</v>
      </c>
      <c r="N1848" s="1">
        <v>-0.03626139779730775</v>
      </c>
      <c r="O1848" s="1">
        <v>-0.04140548914773579</v>
      </c>
      <c r="P1848" s="1">
        <v>0</v>
      </c>
      <c r="Q1848" s="1">
        <v>0.005003225214291973</v>
      </c>
      <c r="R1848" s="1">
        <v>-0.01299100493416394</v>
      </c>
      <c r="S1848" s="1">
        <v>-0.005733592437836554</v>
      </c>
      <c r="T1848" s="1">
        <v>-0.01666135920584888</v>
      </c>
      <c r="U1848" s="1">
        <v>0.00614859973812143</v>
      </c>
      <c r="V1848" s="1">
        <v>0.01815005266794278</v>
      </c>
      <c r="W1848" s="1">
        <v>0.004000951537003195</v>
      </c>
      <c r="X1848" s="1">
        <v>-0.01264902041483051</v>
      </c>
      <c r="Y1848" s="1">
        <v>-0.02353827162489242</v>
      </c>
      <c r="Z1848" s="1">
        <v>0.01414954425776482</v>
      </c>
      <c r="AA1848" s="1">
        <v>-0.0277659692392821</v>
      </c>
      <c r="AB1848" s="1">
        <v>-0.006244731350852573</v>
      </c>
      <c r="AC1848" s="1">
        <v>-0.01196522957649893</v>
      </c>
    </row>
    <row r="1849" spans="1:29">
      <c r="A1849" s="11">
        <v>39153</v>
      </c>
      <c r="B1849" s="1">
        <v>0.005806251149149899</v>
      </c>
      <c r="C1849" s="1">
        <v>0.02358501967814863</v>
      </c>
      <c r="D1849" s="1">
        <v>0.04517156043830695</v>
      </c>
      <c r="E1849" s="1">
        <v>0.01396480048539983</v>
      </c>
      <c r="F1849" s="1">
        <v>-0.002424214601955077</v>
      </c>
      <c r="G1849" s="1">
        <v>0.0363521262686457</v>
      </c>
      <c r="H1849" s="1">
        <v>-0.009730848656988256</v>
      </c>
      <c r="I1849" s="1">
        <v>-0.02748510923669611</v>
      </c>
      <c r="J1849" s="1">
        <v>0.001947905279589657</v>
      </c>
      <c r="K1849" s="1">
        <v>0.006802661952521882</v>
      </c>
      <c r="L1849" s="1">
        <v>-0.002663857159048377</v>
      </c>
      <c r="M1849" s="1">
        <v>0.02678675671331909</v>
      </c>
      <c r="N1849" s="1">
        <v>-0.03600384153887382</v>
      </c>
      <c r="O1849" s="1">
        <v>0.00592733325110717</v>
      </c>
      <c r="P1849" s="1">
        <v>-0.003759441642187111</v>
      </c>
      <c r="Q1849" s="1">
        <v>0.01302013387347811</v>
      </c>
      <c r="R1849" s="1">
        <v>-0.001896521305952303</v>
      </c>
      <c r="S1849" s="1">
        <v>0.004324837743993504</v>
      </c>
      <c r="T1849" s="1">
        <v>-0.008599379615481406</v>
      </c>
      <c r="U1849" s="1">
        <v>0.003560922918305343</v>
      </c>
      <c r="V1849" s="1">
        <v>0.02844050611413351</v>
      </c>
      <c r="W1849" s="1">
        <v>0.01636418340758139</v>
      </c>
      <c r="X1849" s="1">
        <v>0.009971506219861093</v>
      </c>
      <c r="Y1849" s="1">
        <v>0.005879542063404353</v>
      </c>
      <c r="Z1849" s="1">
        <v>0.003911473052161663</v>
      </c>
      <c r="AA1849" s="1">
        <v>-0.008943888619932228</v>
      </c>
      <c r="AB1849" s="1">
        <v>0.002230628069372242</v>
      </c>
      <c r="AC1849" s="1">
        <v>0.01087246453308088</v>
      </c>
    </row>
    <row r="1850" spans="1:29">
      <c r="A1850" s="11">
        <v>39154</v>
      </c>
      <c r="B1850" s="1">
        <v>0.07526418165247528</v>
      </c>
      <c r="C1850" s="1">
        <v>-0.000329184784692349</v>
      </c>
      <c r="D1850" s="1">
        <v>-0.001245935170331003</v>
      </c>
      <c r="E1850" s="1">
        <v>0.01807615649599215</v>
      </c>
      <c r="F1850" s="1">
        <v>0.003948921761974367</v>
      </c>
      <c r="G1850" s="1">
        <v>0.04178725577383036</v>
      </c>
      <c r="H1850" s="1">
        <v>0.02736015238694312</v>
      </c>
      <c r="I1850" s="1">
        <v>0.01063113069068788</v>
      </c>
      <c r="J1850" s="1">
        <v>0.01360791772575043</v>
      </c>
      <c r="K1850" s="1">
        <v>-0.02081082913718701</v>
      </c>
      <c r="L1850" s="1">
        <v>-0.004845273825613061</v>
      </c>
      <c r="M1850" s="1">
        <v>0.00999648343163817</v>
      </c>
      <c r="N1850" s="1">
        <v>0.002355426754169665</v>
      </c>
      <c r="O1850" s="1">
        <v>0.02993559961911441</v>
      </c>
      <c r="P1850" s="1">
        <v>0.01037719439950568</v>
      </c>
      <c r="Q1850" s="1">
        <v>0.01707406224445274</v>
      </c>
      <c r="R1850" s="1">
        <v>0.00839855641911047</v>
      </c>
      <c r="S1850" s="1">
        <v>0.0110049400171508</v>
      </c>
      <c r="T1850" s="1">
        <v>0.006364156940944721</v>
      </c>
      <c r="U1850" s="1">
        <v>0.0015342175798152</v>
      </c>
      <c r="V1850" s="1">
        <v>0.008296465013082566</v>
      </c>
      <c r="W1850" s="1">
        <v>0.02536089845655676</v>
      </c>
      <c r="X1850" s="1">
        <v>0.01098486635411144</v>
      </c>
      <c r="Y1850" s="1">
        <v>0.008865005694708161</v>
      </c>
      <c r="Z1850" s="1">
        <v>0.02124910882606046</v>
      </c>
      <c r="AA1850" s="1">
        <v>0.03037285558956193</v>
      </c>
      <c r="AB1850" s="1">
        <v>-0.006269653182471635</v>
      </c>
      <c r="AC1850" s="1">
        <v>0.02116134531407399</v>
      </c>
    </row>
    <row r="1851" spans="1:29">
      <c r="A1851" s="11">
        <v>39155</v>
      </c>
      <c r="B1851" s="1">
        <v>-0.04213942994544939</v>
      </c>
      <c r="C1851" s="1">
        <v>-0.02716505109274037</v>
      </c>
      <c r="D1851" s="1">
        <v>-0.01777710111776587</v>
      </c>
      <c r="E1851" s="1">
        <v>-0.02515332677509541</v>
      </c>
      <c r="F1851" s="1">
        <v>-0.01898632439221648</v>
      </c>
      <c r="G1851" s="1">
        <v>-0.02488656894008046</v>
      </c>
      <c r="H1851" s="1">
        <v>-0.02494360876731794</v>
      </c>
      <c r="I1851" s="1">
        <v>-0.02832885530349272</v>
      </c>
      <c r="J1851" s="1">
        <v>-0.01726118964282208</v>
      </c>
      <c r="K1851" s="1">
        <v>-0.0237371426945604</v>
      </c>
      <c r="L1851" s="1">
        <v>-0.04040326635530356</v>
      </c>
      <c r="M1851" s="1">
        <v>-0.03983125860898851</v>
      </c>
      <c r="N1851" s="1">
        <v>-0.04061773958029491</v>
      </c>
      <c r="O1851" s="1">
        <v>-0.01479595524809463</v>
      </c>
      <c r="P1851" s="1">
        <v>-0.007469309906179444</v>
      </c>
      <c r="Q1851" s="1">
        <v>-0.03196425405694658</v>
      </c>
      <c r="R1851" s="1">
        <v>-0.03120397108971806</v>
      </c>
      <c r="S1851" s="1">
        <v>-0.04590615549449428</v>
      </c>
      <c r="T1851" s="1">
        <v>-0.03304781294966297</v>
      </c>
      <c r="U1851" s="1">
        <v>-0.03035234866059922</v>
      </c>
      <c r="V1851" s="1">
        <v>-0.01841522287185537</v>
      </c>
      <c r="W1851" s="1">
        <v>-0.005695324678847036</v>
      </c>
      <c r="X1851" s="1">
        <v>-0.03809329969585107</v>
      </c>
      <c r="Y1851" s="1">
        <v>-0.004442028585855184</v>
      </c>
      <c r="Z1851" s="1">
        <v>-0.03329620852769655</v>
      </c>
      <c r="AA1851" s="1">
        <v>-0.03424949629052421</v>
      </c>
      <c r="AB1851" s="1">
        <v>0.001009312283370756</v>
      </c>
      <c r="AC1851" s="1">
        <v>-0.04906659991217954</v>
      </c>
    </row>
    <row r="1852" spans="1:29">
      <c r="A1852" s="11">
        <v>39156</v>
      </c>
      <c r="B1852" s="1">
        <v>-0.007402855853230861</v>
      </c>
      <c r="C1852" s="1">
        <v>-0.0006769764662910571</v>
      </c>
      <c r="D1852" s="1">
        <v>0.003651520916655437</v>
      </c>
      <c r="E1852" s="1">
        <v>-0.01300947433520294</v>
      </c>
      <c r="F1852" s="1">
        <v>0.03701133700191717</v>
      </c>
      <c r="G1852" s="1">
        <v>-0.003903296424581093</v>
      </c>
      <c r="H1852" s="1">
        <v>0.0255817089058652</v>
      </c>
      <c r="I1852" s="1">
        <v>-0.01559566971492499</v>
      </c>
      <c r="J1852" s="1">
        <v>0.02029670027321773</v>
      </c>
      <c r="K1852" s="1">
        <v>0.001130824604768321</v>
      </c>
      <c r="L1852" s="1">
        <v>0.02940611947726657</v>
      </c>
      <c r="M1852" s="1">
        <v>0.0204903124433764</v>
      </c>
      <c r="N1852" s="1">
        <v>0.030790723221094</v>
      </c>
      <c r="O1852" s="1">
        <v>-0.002736411548127649</v>
      </c>
      <c r="P1852" s="1">
        <v>0.02539999098396128</v>
      </c>
      <c r="Q1852" s="1">
        <v>-0.006207297013068214</v>
      </c>
      <c r="R1852" s="1">
        <v>-0.001517023954615837</v>
      </c>
      <c r="S1852" s="1">
        <v>0.02331331084697674</v>
      </c>
      <c r="T1852" s="1">
        <v>-0.02732066433623548</v>
      </c>
      <c r="U1852" s="1">
        <v>0.01984803422774362</v>
      </c>
      <c r="V1852" s="1">
        <v>0.01715056843874629</v>
      </c>
      <c r="W1852" s="1">
        <v>0.01071930906077201</v>
      </c>
      <c r="X1852" s="1">
        <v>-0.02380168254786241</v>
      </c>
      <c r="Y1852" s="1">
        <v>-0.003879502961594894</v>
      </c>
      <c r="Z1852" s="1">
        <v>0.007683155255053364</v>
      </c>
      <c r="AA1852" s="1">
        <v>-0.0002501948917031926</v>
      </c>
      <c r="AB1852" s="1">
        <v>0.006240081522833618</v>
      </c>
      <c r="AC1852" s="1">
        <v>0.01269708379635115</v>
      </c>
    </row>
    <row r="1853" spans="1:29">
      <c r="A1853" s="11">
        <v>39157</v>
      </c>
      <c r="B1853" s="1">
        <v>-0.04389483106858993</v>
      </c>
      <c r="C1853" s="1">
        <v>0.02032173481929922</v>
      </c>
      <c r="D1853" s="1">
        <v>-0.005220044292163939</v>
      </c>
      <c r="E1853" s="1">
        <v>-0.02043054838250669</v>
      </c>
      <c r="F1853" s="1">
        <v>0.0165811224050596</v>
      </c>
      <c r="G1853" s="1">
        <v>-0.01955991281222602</v>
      </c>
      <c r="H1853" s="1">
        <v>-0.02775695418391999</v>
      </c>
      <c r="I1853" s="1">
        <v>-0.01622384532879961</v>
      </c>
      <c r="J1853" s="1">
        <v>0.00542635155408755</v>
      </c>
      <c r="K1853" s="1">
        <v>-0.0005648337887409483</v>
      </c>
      <c r="L1853" s="1">
        <v>-0.01536495316332398</v>
      </c>
      <c r="M1853" s="1">
        <v>-0.01527452844454269</v>
      </c>
      <c r="N1853" s="1">
        <v>-0.01527486647219956</v>
      </c>
      <c r="O1853" s="1">
        <v>-0.02188613049439392</v>
      </c>
      <c r="P1853" s="1">
        <v>-0.01743170547225303</v>
      </c>
      <c r="Q1853" s="1">
        <v>-0.01757878422740333</v>
      </c>
      <c r="R1853" s="1">
        <v>0.01305128180207138</v>
      </c>
      <c r="S1853" s="1">
        <v>-0.006301527668230333</v>
      </c>
      <c r="T1853" s="1">
        <v>-0.009217802948601195</v>
      </c>
      <c r="U1853" s="1">
        <v>-0.02168861937984168</v>
      </c>
      <c r="V1853" s="1">
        <v>0.0004939058235489124</v>
      </c>
      <c r="W1853" s="1">
        <v>-0.01894436869934146</v>
      </c>
      <c r="X1853" s="1">
        <v>0.03071830556478794</v>
      </c>
      <c r="Y1853" s="1">
        <v>-0.009445200239560858</v>
      </c>
      <c r="Z1853" s="1">
        <v>-0.00624054468392965</v>
      </c>
      <c r="AA1853" s="1">
        <v>-0.01732985783918983</v>
      </c>
      <c r="AB1853" s="1">
        <v>0.003946568001354844</v>
      </c>
      <c r="AC1853" s="1">
        <v>0.005246137716210963</v>
      </c>
    </row>
    <row r="1854" spans="1:29">
      <c r="A1854" s="11">
        <v>39160</v>
      </c>
      <c r="B1854" s="1">
        <v>0.04758188882284764</v>
      </c>
      <c r="C1854" s="1">
        <v>0.01991705882032258</v>
      </c>
      <c r="D1854" s="1">
        <v>0.02611807602347538</v>
      </c>
      <c r="E1854" s="1">
        <v>0.00852197112491293</v>
      </c>
      <c r="F1854" s="1">
        <v>-0.009288900396325461</v>
      </c>
      <c r="G1854" s="1">
        <v>-0.02477137387230488</v>
      </c>
      <c r="H1854" s="1">
        <v>0.04861133657800099</v>
      </c>
      <c r="I1854" s="1">
        <v>0.023408776585645</v>
      </c>
      <c r="J1854" s="1">
        <v>-0.006939041372871158</v>
      </c>
      <c r="K1854" s="1">
        <v>0.01836660008922331</v>
      </c>
      <c r="L1854" s="1">
        <v>0.01943884057254563</v>
      </c>
      <c r="M1854" s="1">
        <v>0.01638729004065653</v>
      </c>
      <c r="N1854" s="1">
        <v>-0.0210274700232137</v>
      </c>
      <c r="O1854" s="1">
        <v>0.01122204581621311</v>
      </c>
      <c r="P1854" s="1">
        <v>-0.006535743342443001</v>
      </c>
      <c r="Q1854" s="1">
        <v>0.0397195650448896</v>
      </c>
      <c r="R1854" s="1">
        <v>0.01030651224593893</v>
      </c>
      <c r="S1854" s="1">
        <v>0.007804901178406265</v>
      </c>
      <c r="T1854" s="1">
        <v>0.01411975557043621</v>
      </c>
      <c r="U1854" s="1">
        <v>0.01875489244845752</v>
      </c>
      <c r="V1854" s="1">
        <v>-0.007358660389629623</v>
      </c>
      <c r="W1854" s="1">
        <v>0.03498917176425675</v>
      </c>
      <c r="X1854" s="1">
        <v>0.0313396611752057</v>
      </c>
      <c r="Y1854" s="1">
        <v>-0.004816562865786467</v>
      </c>
      <c r="Z1854" s="1">
        <v>-0.001497760909882739</v>
      </c>
      <c r="AA1854" s="1">
        <v>0.05029600398376544</v>
      </c>
      <c r="AB1854" s="1">
        <v>0.01173025399675787</v>
      </c>
      <c r="AC1854" s="1">
        <v>0.02299871546382737</v>
      </c>
    </row>
    <row r="1855" spans="1:29">
      <c r="A1855" s="11">
        <v>39161</v>
      </c>
      <c r="B1855" s="1">
        <v>-0.01542405379640743</v>
      </c>
      <c r="C1855" s="1">
        <v>0.03905609170280644</v>
      </c>
      <c r="D1855" s="1">
        <v>-0.008755664452178791</v>
      </c>
      <c r="E1855" s="1">
        <v>0.02512795899128739</v>
      </c>
      <c r="F1855" s="1">
        <v>0.007604244767021928</v>
      </c>
      <c r="G1855" s="1">
        <v>-0.01466084020529113</v>
      </c>
      <c r="H1855" s="1">
        <v>0.03844708525783536</v>
      </c>
      <c r="I1855" s="1">
        <v>0.03309369515478733</v>
      </c>
      <c r="J1855" s="1">
        <v>0.03571438986337716</v>
      </c>
      <c r="K1855" s="1">
        <v>0.02164303697710168</v>
      </c>
      <c r="L1855" s="1">
        <v>-0.01502004089131426</v>
      </c>
      <c r="M1855" s="1">
        <v>0.03630752551727534</v>
      </c>
      <c r="N1855" s="1">
        <v>-0.008098226617326731</v>
      </c>
      <c r="O1855" s="1">
        <v>0.006699129459212694</v>
      </c>
      <c r="P1855" s="1">
        <v>0.03571421739987035</v>
      </c>
      <c r="Q1855" s="1">
        <v>-0.00296277952109425</v>
      </c>
      <c r="R1855" s="1">
        <v>0.00715596405779606</v>
      </c>
      <c r="S1855" s="1">
        <v>-0.0009678109337453167</v>
      </c>
      <c r="T1855" s="1">
        <v>0.02790085675223053</v>
      </c>
      <c r="U1855" s="1">
        <v>0.01481503735680212</v>
      </c>
      <c r="V1855" s="1">
        <v>-0.01378183160415791</v>
      </c>
      <c r="W1855" s="1">
        <v>0.007973443949917058</v>
      </c>
      <c r="X1855" s="1">
        <v>-0.00317468110481578</v>
      </c>
      <c r="Y1855" s="1">
        <v>-0.004839874425217938</v>
      </c>
      <c r="Z1855" s="1">
        <v>-0.01499939693316277</v>
      </c>
      <c r="AA1855" s="1">
        <v>0.00684987822608929</v>
      </c>
      <c r="AB1855" s="1">
        <v>0.03342588898029519</v>
      </c>
      <c r="AC1855" s="1">
        <v>-0.008387373254098218</v>
      </c>
    </row>
    <row r="1856" spans="1:29">
      <c r="A1856" s="11">
        <v>39162</v>
      </c>
      <c r="B1856" s="1">
        <v>0.03954202020299813</v>
      </c>
      <c r="C1856" s="1">
        <v>-0.02270929421655721</v>
      </c>
      <c r="D1856" s="1">
        <v>-0.01066983274854583</v>
      </c>
      <c r="E1856" s="1">
        <v>0.008676744924361657</v>
      </c>
      <c r="F1856" s="1">
        <v>-0.004689277331120123</v>
      </c>
      <c r="G1856" s="1">
        <v>-0.03615902376559976</v>
      </c>
      <c r="H1856" s="1">
        <v>-0.01009747598496213</v>
      </c>
      <c r="I1856" s="1">
        <v>0.01083493113563438</v>
      </c>
      <c r="J1856" s="1">
        <v>0.004122640170415526</v>
      </c>
      <c r="K1856" s="1">
        <v>0.03747960889333957</v>
      </c>
      <c r="L1856" s="1">
        <v>0.0185078420753968</v>
      </c>
      <c r="M1856" s="1">
        <v>-0.002850230456581615</v>
      </c>
      <c r="N1856" s="1">
        <v>0.02662372357901299</v>
      </c>
      <c r="O1856" s="1">
        <v>0.01297307272100223</v>
      </c>
      <c r="P1856" s="1">
        <v>0.002722333485306372</v>
      </c>
      <c r="Q1856" s="1">
        <v>0.02636550123091719</v>
      </c>
      <c r="R1856" s="1">
        <v>0.02138062746651004</v>
      </c>
      <c r="S1856" s="1">
        <v>0.0465113384237148</v>
      </c>
      <c r="T1856" s="1">
        <v>0.03213093349300822</v>
      </c>
      <c r="U1856" s="1">
        <v>0.006031073173787593</v>
      </c>
      <c r="V1856" s="1">
        <v>0.02557751234761008</v>
      </c>
      <c r="W1856" s="1">
        <v>-0.003638672194411163</v>
      </c>
      <c r="X1856" s="1">
        <v>0.008514890660273222</v>
      </c>
      <c r="Y1856" s="1">
        <v>0.006352133422570683</v>
      </c>
      <c r="Z1856" s="1">
        <v>0.01581564378061562</v>
      </c>
      <c r="AA1856" s="1">
        <v>0.006682559407572786</v>
      </c>
      <c r="AB1856" s="1">
        <v>0.02751061608458638</v>
      </c>
      <c r="AC1856" s="1">
        <v>0.01456230617707899</v>
      </c>
    </row>
    <row r="1857" spans="1:29">
      <c r="A1857" s="11">
        <v>39163</v>
      </c>
      <c r="B1857" s="1">
        <v>0.04739129150075616</v>
      </c>
      <c r="C1857" s="1">
        <v>0.005929308869480066</v>
      </c>
      <c r="D1857" s="1">
        <v>-0.02093789085140785</v>
      </c>
      <c r="E1857" s="1">
        <v>0.01204294929493699</v>
      </c>
      <c r="F1857" s="1">
        <v>0.004122142028250675</v>
      </c>
      <c r="G1857" s="1">
        <v>-0.008795546087670414</v>
      </c>
      <c r="H1857" s="1">
        <v>-0.009484579901477552</v>
      </c>
      <c r="I1857" s="1">
        <v>0.06244822190175192</v>
      </c>
      <c r="J1857" s="1">
        <v>0.01381127204797217</v>
      </c>
      <c r="K1857" s="1">
        <v>0.02984278435122678</v>
      </c>
      <c r="L1857" s="1">
        <v>0.01198701579538186</v>
      </c>
      <c r="M1857" s="1">
        <v>0.002143701831331946</v>
      </c>
      <c r="N1857" s="1">
        <v>0.03284920510894174</v>
      </c>
      <c r="O1857" s="1">
        <v>0.03729260358458619</v>
      </c>
      <c r="P1857" s="1">
        <v>0.0208146987484592</v>
      </c>
      <c r="Q1857" s="1">
        <v>0.0500830733836144</v>
      </c>
      <c r="R1857" s="1">
        <v>0.02630577541967472</v>
      </c>
      <c r="S1857" s="1">
        <v>0.030092613931193</v>
      </c>
      <c r="T1857" s="1">
        <v>0.04725587121741737</v>
      </c>
      <c r="U1857" s="1">
        <v>0.04857743954422689</v>
      </c>
      <c r="V1857" s="1">
        <v>0.01372449654962171</v>
      </c>
      <c r="W1857" s="1">
        <v>-0.004525331629531504</v>
      </c>
      <c r="X1857" s="1">
        <v>0.03776724870962833</v>
      </c>
      <c r="Y1857" s="1">
        <v>0.01676695427767938</v>
      </c>
      <c r="Z1857" s="1">
        <v>0.02766755943844523</v>
      </c>
      <c r="AA1857" s="1">
        <v>0.01166186751313147</v>
      </c>
      <c r="AB1857" s="1">
        <v>0.00786991643284618</v>
      </c>
      <c r="AC1857" s="1">
        <v>0.02226052823163194</v>
      </c>
    </row>
    <row r="1858" spans="1:29">
      <c r="A1858" s="11">
        <v>39164</v>
      </c>
      <c r="B1858" s="1">
        <v>0.04117882504930126</v>
      </c>
      <c r="C1858" s="1">
        <v>-0.01991379129313409</v>
      </c>
      <c r="D1858" s="1">
        <v>-8.077674041162552E-05</v>
      </c>
      <c r="E1858" s="1">
        <v>0.02401199168519308</v>
      </c>
      <c r="F1858" s="1">
        <v>0.006305321603396585</v>
      </c>
      <c r="G1858" s="1">
        <v>-0.00796807187871007</v>
      </c>
      <c r="H1858" s="1">
        <v>-0.01589863389270796</v>
      </c>
      <c r="I1858" s="1">
        <v>-0.01437758792889754</v>
      </c>
      <c r="J1858" s="1">
        <v>-0.002209210089134994</v>
      </c>
      <c r="K1858" s="1">
        <v>0.009405355048498709</v>
      </c>
      <c r="L1858" s="1">
        <v>-0.01248222876381955</v>
      </c>
      <c r="M1858" s="1">
        <v>-0.02365108277413919</v>
      </c>
      <c r="N1858" s="1">
        <v>-0.034817274119611</v>
      </c>
      <c r="O1858" s="1">
        <v>0.02932456713640352</v>
      </c>
      <c r="P1858" s="1">
        <v>0.002659420040251659</v>
      </c>
      <c r="Q1858" s="1">
        <v>-0.01079430123076408</v>
      </c>
      <c r="R1858" s="1">
        <v>0.0005819553078711959</v>
      </c>
      <c r="S1858" s="1">
        <v>0.008089971670232288</v>
      </c>
      <c r="T1858" s="1">
        <v>-0.003108754021918236</v>
      </c>
      <c r="U1858" s="1">
        <v>-0.0200100115205778</v>
      </c>
      <c r="V1858" s="1">
        <v>-0.0001457928347130544</v>
      </c>
      <c r="W1858" s="1">
        <v>-0.001594765804857845</v>
      </c>
      <c r="X1858" s="1">
        <v>-0.019314222771322</v>
      </c>
      <c r="Y1858" s="1">
        <v>-0.01513230719885239</v>
      </c>
      <c r="Z1858" s="1">
        <v>-0.008470741497270229</v>
      </c>
      <c r="AA1858" s="1">
        <v>0.008099127503535364</v>
      </c>
      <c r="AB1858" s="1">
        <v>-0.01927562194917132</v>
      </c>
      <c r="AC1858" s="1">
        <v>0.004371650532275062</v>
      </c>
    </row>
    <row r="1859" spans="1:29">
      <c r="A1859" s="11">
        <v>39167</v>
      </c>
      <c r="B1859" s="1">
        <v>-0.009720808487896249</v>
      </c>
      <c r="C1859" s="1">
        <v>-0.003250970542246212</v>
      </c>
      <c r="D1859" s="1">
        <v>0.02138746700213923</v>
      </c>
      <c r="E1859" s="1">
        <v>-0.01514829328553924</v>
      </c>
      <c r="F1859" s="1">
        <v>-0.006046999728229308</v>
      </c>
      <c r="G1859" s="1">
        <v>-0.02135825578962991</v>
      </c>
      <c r="H1859" s="1">
        <v>-0.005324052635998999</v>
      </c>
      <c r="I1859" s="1">
        <v>-0.03753142922192265</v>
      </c>
      <c r="J1859" s="1">
        <v>-0.01771217234837341</v>
      </c>
      <c r="K1859" s="1">
        <v>-0.002266330035276765</v>
      </c>
      <c r="L1859" s="1">
        <v>-0.01646276060243512</v>
      </c>
      <c r="M1859" s="1">
        <v>0.01947637349052722</v>
      </c>
      <c r="N1859" s="1">
        <v>-0.01318085766761579</v>
      </c>
      <c r="O1859" s="1">
        <v>-0.0103539871936229</v>
      </c>
      <c r="P1859" s="1">
        <v>0.04862957803516488</v>
      </c>
      <c r="Q1859" s="1">
        <v>0.008480785686167058</v>
      </c>
      <c r="R1859" s="1">
        <v>-0.008357483300115653</v>
      </c>
      <c r="S1859" s="1">
        <v>-0.01471241529231349</v>
      </c>
      <c r="T1859" s="1">
        <v>-0.01222971284903585</v>
      </c>
      <c r="U1859" s="1">
        <v>0.005093204966934328</v>
      </c>
      <c r="V1859" s="1">
        <v>-0.01489898152637459</v>
      </c>
      <c r="W1859" s="1">
        <v>-0.005112524956263353</v>
      </c>
      <c r="X1859" s="1">
        <v>-0.04686207253221009</v>
      </c>
      <c r="Y1859" s="1">
        <v>-0.008273288458510941</v>
      </c>
      <c r="Z1859" s="1">
        <v>0.007975190409763133</v>
      </c>
      <c r="AA1859" s="1">
        <v>-0.01495356578911877</v>
      </c>
      <c r="AB1859" s="1">
        <v>0.02523645454550194</v>
      </c>
      <c r="AC1859" s="1">
        <v>-0.01789617211402494</v>
      </c>
    </row>
    <row r="1860" spans="1:29">
      <c r="A1860" s="11">
        <v>39169</v>
      </c>
      <c r="B1860" s="1">
        <v>-0.04657889980216801</v>
      </c>
      <c r="C1860" s="1">
        <v>-0.02234181944890912</v>
      </c>
      <c r="D1860" s="1">
        <v>-0.02398163913380791</v>
      </c>
      <c r="E1860" s="1">
        <v>-0.01306377572111084</v>
      </c>
      <c r="F1860" s="1">
        <v>0.01465946473256796</v>
      </c>
      <c r="G1860" s="1">
        <v>-0.05707888348996393</v>
      </c>
      <c r="H1860" s="1">
        <v>-0.01698014105414614</v>
      </c>
      <c r="I1860" s="1">
        <v>-0.01515632533011069</v>
      </c>
      <c r="J1860" s="1">
        <v>-0.02253938357465346</v>
      </c>
      <c r="K1860" s="1">
        <v>-0.002271585464304282</v>
      </c>
      <c r="L1860" s="1">
        <v>-0.03211600002200055</v>
      </c>
      <c r="M1860" s="1">
        <v>-0.03737281172495366</v>
      </c>
      <c r="N1860" s="1">
        <v>0.007732681444623468</v>
      </c>
      <c r="O1860" s="1">
        <v>-0.03322563932309874</v>
      </c>
      <c r="P1860" s="1">
        <v>-0.01180432437298062</v>
      </c>
      <c r="Q1860" s="1">
        <v>0.01681864142300804</v>
      </c>
      <c r="R1860" s="1">
        <v>-0.01066289500490181</v>
      </c>
      <c r="S1860" s="1">
        <v>-0.004524814985967129</v>
      </c>
      <c r="T1860" s="1">
        <v>-0.03946117753839573</v>
      </c>
      <c r="U1860" s="1">
        <v>-0.001842550580468338</v>
      </c>
      <c r="V1860" s="1">
        <v>-0.01537116631456259</v>
      </c>
      <c r="W1860" s="1">
        <v>-0.01244470564903288</v>
      </c>
      <c r="X1860" s="1">
        <v>-0.04378444381385616</v>
      </c>
      <c r="Y1860" s="1">
        <v>0.005760054354379207</v>
      </c>
      <c r="Z1860" s="1">
        <v>-0.001024201670365765</v>
      </c>
      <c r="AA1860" s="1">
        <v>-0.03303955544423631</v>
      </c>
      <c r="AB1860" s="1">
        <v>0.0307475247615403</v>
      </c>
      <c r="AC1860" s="1">
        <v>-0.0388515973361947</v>
      </c>
    </row>
    <row r="1861" spans="1:29">
      <c r="A1861" s="11">
        <v>39170</v>
      </c>
      <c r="B1861" s="1">
        <v>-0.03098800900672438</v>
      </c>
      <c r="C1861" s="1">
        <v>0.04303606712760533</v>
      </c>
      <c r="D1861" s="1">
        <v>-0.03173588794564197</v>
      </c>
      <c r="E1861" s="1">
        <v>0.009393561670940409</v>
      </c>
      <c r="F1861" s="1">
        <v>0.0207325128439293</v>
      </c>
      <c r="G1861" s="1">
        <v>-0.01661724627618966</v>
      </c>
      <c r="H1861" s="1">
        <v>-0.009012367343941063</v>
      </c>
      <c r="I1861" s="1">
        <v>-0.025770837808054</v>
      </c>
      <c r="J1861" s="1">
        <v>-0.01691018070102701</v>
      </c>
      <c r="K1861" s="1">
        <v>0.03718671284906194</v>
      </c>
      <c r="L1861" s="1">
        <v>-0.0006778231572670546</v>
      </c>
      <c r="M1861" s="1">
        <v>0.003101183111233308</v>
      </c>
      <c r="N1861" s="1">
        <v>0.02511334331120096</v>
      </c>
      <c r="O1861" s="1">
        <v>-0.006033890600651515</v>
      </c>
      <c r="P1861" s="1">
        <v>0.05054699771084792</v>
      </c>
      <c r="Q1861" s="1">
        <v>0.0118559599662964</v>
      </c>
      <c r="R1861" s="1">
        <v>0.005333422383208886</v>
      </c>
      <c r="S1861" s="1">
        <v>0.01954535669560675</v>
      </c>
      <c r="T1861" s="1">
        <v>0.01232477003630006</v>
      </c>
      <c r="U1861" s="1">
        <v>-0.008676394167679069</v>
      </c>
      <c r="V1861" s="1">
        <v>0.01476037477731551</v>
      </c>
      <c r="W1861" s="1">
        <v>-0.02317068043679416</v>
      </c>
      <c r="X1861" s="1">
        <v>-0.004377371561727572</v>
      </c>
      <c r="Y1861" s="1">
        <v>0.008492187416925923</v>
      </c>
      <c r="Z1861" s="1">
        <v>-0.003178507036658895</v>
      </c>
      <c r="AA1861" s="1">
        <v>0.01686887917675017</v>
      </c>
      <c r="AB1861" s="1">
        <v>-0.03110910957324309</v>
      </c>
      <c r="AC1861" s="1">
        <v>0.01216240193767715</v>
      </c>
    </row>
    <row r="1862" spans="1:29">
      <c r="A1862" s="11">
        <v>39171</v>
      </c>
      <c r="B1862" s="1">
        <v>0.02166669029961854</v>
      </c>
      <c r="C1862" s="1">
        <v>-0.03166500420775353</v>
      </c>
      <c r="D1862" s="1">
        <v>0.04887121987989484</v>
      </c>
      <c r="E1862" s="1">
        <v>0.001692392455213909</v>
      </c>
      <c r="F1862" s="1">
        <v>0.03078574933026124</v>
      </c>
      <c r="G1862" s="1">
        <v>-0.01267327551452879</v>
      </c>
      <c r="H1862" s="1">
        <v>0.002462845101393274</v>
      </c>
      <c r="I1862" s="1">
        <v>0.02184760046121448</v>
      </c>
      <c r="J1862" s="1">
        <v>0.01876473101036713</v>
      </c>
      <c r="K1862" s="1">
        <v>0.0009754391709941856</v>
      </c>
      <c r="L1862" s="1">
        <v>0.01404031413923423</v>
      </c>
      <c r="M1862" s="1">
        <v>-0.01162394901224795</v>
      </c>
      <c r="N1862" s="1">
        <v>0.02858137574915887</v>
      </c>
      <c r="O1862" s="1">
        <v>0.0298912029680316</v>
      </c>
      <c r="P1862" s="1">
        <v>0.0008152220668666832</v>
      </c>
      <c r="Q1862" s="1">
        <v>0.006858551498156507</v>
      </c>
      <c r="R1862" s="1">
        <v>0.009652140740528559</v>
      </c>
      <c r="S1862" s="1">
        <v>0.01917085022778031</v>
      </c>
      <c r="T1862" s="1">
        <v>0.008928271590076031</v>
      </c>
      <c r="U1862" s="1">
        <v>0.01554923355144688</v>
      </c>
      <c r="V1862" s="1">
        <v>0.04181248335284016</v>
      </c>
      <c r="W1862" s="1">
        <v>0.01098616222755533</v>
      </c>
      <c r="X1862" s="1">
        <v>0.01640010007119486</v>
      </c>
      <c r="Y1862" s="1">
        <v>-0.00264363374663501</v>
      </c>
      <c r="Z1862" s="1">
        <v>0.02206289117261706</v>
      </c>
      <c r="AA1862" s="1">
        <v>0.02052413676596188</v>
      </c>
      <c r="AB1862" s="1">
        <v>-0.02243841171518202</v>
      </c>
      <c r="AC1862" s="1">
        <v>-0.01148622117431486</v>
      </c>
    </row>
    <row r="1863" spans="1:29">
      <c r="A1863" s="11">
        <v>39174</v>
      </c>
      <c r="B1863" s="1">
        <v>-0.06341754407786748</v>
      </c>
      <c r="C1863" s="1">
        <v>-0.03253508719462472</v>
      </c>
      <c r="D1863" s="1">
        <v>-0.03252432757346591</v>
      </c>
      <c r="E1863" s="1">
        <v>-0.04729754095694005</v>
      </c>
      <c r="F1863" s="1">
        <v>-0.02396179639758622</v>
      </c>
      <c r="G1863" s="1">
        <v>-0.06519997753756512</v>
      </c>
      <c r="H1863" s="1">
        <v>0.009071897023092745</v>
      </c>
      <c r="I1863" s="1">
        <v>-0.0553372877621946</v>
      </c>
      <c r="J1863" s="1">
        <v>-0.02110517122188338</v>
      </c>
      <c r="K1863" s="1">
        <v>-0.04629635684073052</v>
      </c>
      <c r="L1863" s="1">
        <v>-0.04740783733641496</v>
      </c>
      <c r="M1863" s="1">
        <v>-0.03040155652034826</v>
      </c>
      <c r="N1863" s="1">
        <v>-0.02877927543223435</v>
      </c>
      <c r="O1863" s="1">
        <v>-0.085725326557199</v>
      </c>
      <c r="P1863" s="1">
        <v>-0.02768716497547652</v>
      </c>
      <c r="Q1863" s="1">
        <v>-0.06210288795172991</v>
      </c>
      <c r="R1863" s="1">
        <v>-0.04112224505983408</v>
      </c>
      <c r="S1863" s="1">
        <v>-0.05818034792391458</v>
      </c>
      <c r="T1863" s="1">
        <v>-0.06430718113319933</v>
      </c>
      <c r="U1863" s="1">
        <v>-0.05019728637488308</v>
      </c>
      <c r="V1863" s="1">
        <v>-0.009844072904116485</v>
      </c>
      <c r="W1863" s="1">
        <v>-0.02263929313327817</v>
      </c>
      <c r="X1863" s="1">
        <v>-0.07868721764549558</v>
      </c>
      <c r="Y1863" s="1">
        <v>-0.02650682529192916</v>
      </c>
      <c r="Z1863" s="1">
        <v>-0.05726236475971636</v>
      </c>
      <c r="AA1863" s="1">
        <v>-0.03227321368147629</v>
      </c>
      <c r="AB1863" s="1">
        <v>-0.01629044985858197</v>
      </c>
      <c r="AC1863" s="1">
        <v>-0.07266711592481379</v>
      </c>
    </row>
    <row r="1864" spans="1:29">
      <c r="A1864" s="11">
        <v>39175</v>
      </c>
      <c r="B1864" s="1">
        <v>0.01349854892685864</v>
      </c>
      <c r="C1864" s="1">
        <v>0.01450995838815183</v>
      </c>
      <c r="D1864" s="1">
        <v>0.01334837429274804</v>
      </c>
      <c r="E1864" s="1">
        <v>-0.006427420738354117</v>
      </c>
      <c r="F1864" s="1">
        <v>0.0126619379971451</v>
      </c>
      <c r="G1864" s="1">
        <v>0.01460329885390199</v>
      </c>
      <c r="H1864" s="1">
        <v>0.04851106779455638</v>
      </c>
      <c r="I1864" s="1">
        <v>0.01425624959502247</v>
      </c>
      <c r="J1864" s="1">
        <v>0.01176021368945013</v>
      </c>
      <c r="K1864" s="1">
        <v>0.02299444504965376</v>
      </c>
      <c r="L1864" s="1">
        <v>0.02168543360651798</v>
      </c>
      <c r="M1864" s="1">
        <v>-0.002838555080943106</v>
      </c>
      <c r="N1864" s="1">
        <v>0.01839226961496276</v>
      </c>
      <c r="O1864" s="1">
        <v>0.01927120186636055</v>
      </c>
      <c r="P1864" s="1">
        <v>0.005862263673538592</v>
      </c>
      <c r="Q1864" s="1">
        <v>0.02142626662816127</v>
      </c>
      <c r="R1864" s="1">
        <v>0.02039639859023978</v>
      </c>
      <c r="S1864" s="1">
        <v>0.03251275536967579</v>
      </c>
      <c r="T1864" s="1">
        <v>-0.004029966013901265</v>
      </c>
      <c r="U1864" s="1">
        <v>-4.810932357357522E-05</v>
      </c>
      <c r="V1864" s="1">
        <v>-0.004493362857153738</v>
      </c>
      <c r="W1864" s="1">
        <v>0.009265481198177605</v>
      </c>
      <c r="X1864" s="1">
        <v>0.01565065349028827</v>
      </c>
      <c r="Y1864" s="1">
        <v>0.007159977207317203</v>
      </c>
      <c r="Z1864" s="1">
        <v>0.01710651980870592</v>
      </c>
      <c r="AA1864" s="1">
        <v>0.01980148110318769</v>
      </c>
      <c r="AB1864" s="1">
        <v>0.0236019860192247</v>
      </c>
      <c r="AC1864" s="1">
        <v>0.02987957370035033</v>
      </c>
    </row>
    <row r="1865" spans="1:29">
      <c r="A1865" s="11">
        <v>39176</v>
      </c>
      <c r="B1865" s="1">
        <v>-0.01460795229923439</v>
      </c>
      <c r="C1865" s="1">
        <v>0.008749908826330977</v>
      </c>
      <c r="D1865" s="1">
        <v>-0.007440016500406821</v>
      </c>
      <c r="E1865" s="1">
        <v>0.0238682008964004</v>
      </c>
      <c r="F1865" s="1">
        <v>0.03827460827055917</v>
      </c>
      <c r="G1865" s="1">
        <v>-0.01503757813977069</v>
      </c>
      <c r="H1865" s="1">
        <v>0.01822073616121078</v>
      </c>
      <c r="I1865" s="1">
        <v>0.0118682946267985</v>
      </c>
      <c r="J1865" s="1">
        <v>0.01123582173047444</v>
      </c>
      <c r="K1865" s="1">
        <v>-0.01198751365819961</v>
      </c>
      <c r="L1865" s="1">
        <v>0.01509178033997949</v>
      </c>
      <c r="M1865" s="1">
        <v>0.006857830255041941</v>
      </c>
      <c r="N1865" s="1">
        <v>-0.007692180481964406</v>
      </c>
      <c r="O1865" s="1">
        <v>-0.02124459029688774</v>
      </c>
      <c r="P1865" s="1">
        <v>-0.006661275397273458</v>
      </c>
      <c r="Q1865" s="1">
        <v>0.004562297107614244</v>
      </c>
      <c r="R1865" s="1">
        <v>0.01678170103243382</v>
      </c>
      <c r="S1865" s="1">
        <v>0.008996901446107319</v>
      </c>
      <c r="T1865" s="1">
        <v>0.009873343163998127</v>
      </c>
      <c r="U1865" s="1">
        <v>0.01390086496995613</v>
      </c>
      <c r="V1865" s="1">
        <v>0.0118118162885168</v>
      </c>
      <c r="W1865" s="1">
        <v>0.01143375034201366</v>
      </c>
      <c r="X1865" s="1">
        <v>0.002054558091431291</v>
      </c>
      <c r="Y1865" s="1">
        <v>0.01131468968802318</v>
      </c>
      <c r="Z1865" s="1">
        <v>0.01587449973772426</v>
      </c>
      <c r="AA1865" s="1">
        <v>0.0536818714606544</v>
      </c>
      <c r="AB1865" s="1">
        <v>-0.002477749615965918</v>
      </c>
      <c r="AC1865" s="1">
        <v>0.02826386057151709</v>
      </c>
    </row>
    <row r="1866" spans="1:29">
      <c r="A1866" s="11">
        <v>39177</v>
      </c>
      <c r="B1866" s="1">
        <v>-0.01580552090695708</v>
      </c>
      <c r="C1866" s="1">
        <v>0.01184323223841366</v>
      </c>
      <c r="D1866" s="1">
        <v>0.01105932160838385</v>
      </c>
      <c r="E1866" s="1">
        <v>0.01328961882646129</v>
      </c>
      <c r="F1866" s="1">
        <v>-0.02348311756612953</v>
      </c>
      <c r="G1866" s="1">
        <v>-0.01330403936265234</v>
      </c>
      <c r="H1866" s="1">
        <v>0.02543861378323364</v>
      </c>
      <c r="I1866" s="1">
        <v>0.01897200447145053</v>
      </c>
      <c r="J1866" s="1">
        <v>0.01417632316691431</v>
      </c>
      <c r="K1866" s="1">
        <v>0.01112179709428363</v>
      </c>
      <c r="L1866" s="1">
        <v>-0.001002941293334336</v>
      </c>
      <c r="M1866" s="1">
        <v>0.003213295906474345</v>
      </c>
      <c r="N1866" s="1">
        <v>-0.001011042697221964</v>
      </c>
      <c r="O1866" s="1">
        <v>0.002669556715416466</v>
      </c>
      <c r="P1866" s="1">
        <v>0.04694076878428644</v>
      </c>
      <c r="Q1866" s="1">
        <v>-0.001769387255878829</v>
      </c>
      <c r="R1866" s="1">
        <v>-0.00322756755857545</v>
      </c>
      <c r="S1866" s="1">
        <v>0.02452072397163807</v>
      </c>
      <c r="T1866" s="1">
        <v>0.01340938004070735</v>
      </c>
      <c r="U1866" s="1">
        <v>0.01209171961695832</v>
      </c>
      <c r="V1866" s="1">
        <v>-0.01100954715692537</v>
      </c>
      <c r="W1866" s="1">
        <v>0.01452270709404679</v>
      </c>
      <c r="X1866" s="1">
        <v>0.004833256019202148</v>
      </c>
      <c r="Y1866" s="1">
        <v>-0.004158455955676543</v>
      </c>
      <c r="Z1866" s="1">
        <v>0.06278867114421471</v>
      </c>
      <c r="AA1866" s="1">
        <v>0.009185040577003756</v>
      </c>
      <c r="AB1866" s="1">
        <v>0.004967704474440504</v>
      </c>
      <c r="AC1866" s="1">
        <v>0.005916130894945804</v>
      </c>
    </row>
    <row r="1867" spans="1:29">
      <c r="A1867" s="11">
        <v>39181</v>
      </c>
      <c r="B1867" s="1">
        <v>0.1061025710413805</v>
      </c>
      <c r="C1867" s="1">
        <v>0.03049772243689097</v>
      </c>
      <c r="D1867" s="1">
        <v>0.003119444611068944</v>
      </c>
      <c r="E1867" s="1">
        <v>0.01182542626536542</v>
      </c>
      <c r="F1867" s="1">
        <v>-0.00102761936529272</v>
      </c>
      <c r="G1867" s="1">
        <v>0.01547290955256964</v>
      </c>
      <c r="H1867" s="1">
        <v>-0.001710842931588519</v>
      </c>
      <c r="I1867" s="1">
        <v>0.03028844468995939</v>
      </c>
      <c r="J1867" s="1">
        <v>0.02720063197613842</v>
      </c>
      <c r="K1867" s="1">
        <v>0.02325027900121834</v>
      </c>
      <c r="L1867" s="1">
        <v>0.02773194858949668</v>
      </c>
      <c r="M1867" s="1">
        <v>0.01550080797855213</v>
      </c>
      <c r="N1867" s="1">
        <v>0.04790797629185484</v>
      </c>
      <c r="O1867" s="1">
        <v>0.02900367217081112</v>
      </c>
      <c r="P1867" s="1">
        <v>0.02161708995022993</v>
      </c>
      <c r="Q1867" s="1">
        <v>0.02978215341253843</v>
      </c>
      <c r="R1867" s="1">
        <v>0.01872898292052216</v>
      </c>
      <c r="S1867" s="1">
        <v>0.02741519334991049</v>
      </c>
      <c r="T1867" s="1">
        <v>0.04264838554603401</v>
      </c>
      <c r="U1867" s="1">
        <v>0.03767645792345409</v>
      </c>
      <c r="V1867" s="1">
        <v>0.006573498127708133</v>
      </c>
      <c r="W1867" s="1">
        <v>0.01244413410672762</v>
      </c>
      <c r="X1867" s="1">
        <v>0.02565218712390327</v>
      </c>
      <c r="Y1867" s="1">
        <v>0.0115331297223078</v>
      </c>
      <c r="Z1867" s="1">
        <v>0.06005185133848401</v>
      </c>
      <c r="AA1867" s="1">
        <v>0.02967970916683615</v>
      </c>
      <c r="AB1867" s="1">
        <v>-0.001977362579236419</v>
      </c>
      <c r="AC1867" s="1">
        <v>0.01483889480444112</v>
      </c>
    </row>
    <row r="1868" spans="1:29">
      <c r="A1868" s="11">
        <v>39182</v>
      </c>
      <c r="B1868" s="1">
        <v>-0.02012591637896377</v>
      </c>
      <c r="C1868" s="1">
        <v>0.05375170009518881</v>
      </c>
      <c r="D1868" s="1">
        <v>0.003271129098929793</v>
      </c>
      <c r="E1868" s="1">
        <v>-0.002549781352449432</v>
      </c>
      <c r="F1868" s="1">
        <v>-0.01172769317684974</v>
      </c>
      <c r="G1868" s="1">
        <v>0.0008708335434830516</v>
      </c>
      <c r="H1868" s="1">
        <v>-0.009254626346304362</v>
      </c>
      <c r="I1868" s="1">
        <v>0.02141817354564424</v>
      </c>
      <c r="J1868" s="1">
        <v>0.003310052571214861</v>
      </c>
      <c r="K1868" s="1">
        <v>0.02003429085828623</v>
      </c>
      <c r="L1868" s="1">
        <v>-0.023784602441145</v>
      </c>
      <c r="M1868" s="1">
        <v>0.02636569818946177</v>
      </c>
      <c r="N1868" s="1">
        <v>0.02929834135581277</v>
      </c>
      <c r="O1868" s="1">
        <v>-0.009054962008952616</v>
      </c>
      <c r="P1868" s="1">
        <v>-0.03134777733994054</v>
      </c>
      <c r="Q1868" s="1">
        <v>0.003442996544553933</v>
      </c>
      <c r="R1868" s="1">
        <v>7.238053934521815E-05</v>
      </c>
      <c r="S1868" s="1">
        <v>-0.002117713033153001</v>
      </c>
      <c r="T1868" s="1">
        <v>0.002325783508350998</v>
      </c>
      <c r="U1868" s="1">
        <v>0.009564165285317339</v>
      </c>
      <c r="V1868" s="1">
        <v>0.04652528631546771</v>
      </c>
      <c r="W1868" s="1">
        <v>-0.003856143775560428</v>
      </c>
      <c r="X1868" s="1">
        <v>0.0253658530302221</v>
      </c>
      <c r="Y1868" s="1">
        <v>0.007371588166898757</v>
      </c>
      <c r="Z1868" s="1">
        <v>0.004355782276264764</v>
      </c>
      <c r="AA1868" s="1">
        <v>0.01361583156455093</v>
      </c>
      <c r="AB1868" s="1">
        <v>0.02371650945889381</v>
      </c>
      <c r="AC1868" s="1">
        <v>-0.02335952594972868</v>
      </c>
    </row>
    <row r="1869" spans="1:29">
      <c r="A1869" s="11">
        <v>39183</v>
      </c>
      <c r="B1869" s="1">
        <v>-0.04394039225519086</v>
      </c>
      <c r="C1869" s="1">
        <v>-0.03127392544822949</v>
      </c>
      <c r="D1869" s="1">
        <v>-0.01179453724487434</v>
      </c>
      <c r="E1869" s="1">
        <v>0.005965101978202103</v>
      </c>
      <c r="F1869" s="1">
        <v>-0.02907693723275029</v>
      </c>
      <c r="G1869" s="1">
        <v>0.005871996033657068</v>
      </c>
      <c r="H1869" s="1">
        <v>0.01885472071886118</v>
      </c>
      <c r="I1869" s="1">
        <v>-0.01270241638414138</v>
      </c>
      <c r="J1869" s="1">
        <v>0.0421553201111502</v>
      </c>
      <c r="K1869" s="1">
        <v>-0.01485060833645191</v>
      </c>
      <c r="L1869" s="1">
        <v>-0.001301063970838623</v>
      </c>
      <c r="M1869" s="1">
        <v>-0.007989179543808067</v>
      </c>
      <c r="N1869" s="1">
        <v>0.004066163549171442</v>
      </c>
      <c r="O1869" s="1">
        <v>-0.003503824180705162</v>
      </c>
      <c r="P1869" s="1">
        <v>-0.02103583973035938</v>
      </c>
      <c r="Q1869" s="1">
        <v>0.007090991555912529</v>
      </c>
      <c r="R1869" s="1">
        <v>0.001588881088770755</v>
      </c>
      <c r="S1869" s="1">
        <v>0.04202030350662644</v>
      </c>
      <c r="T1869" s="1">
        <v>-0.0098868357399714</v>
      </c>
      <c r="U1869" s="1">
        <v>-8.950944916663595E-05</v>
      </c>
      <c r="V1869" s="1">
        <v>-0.007242710282178932</v>
      </c>
      <c r="W1869" s="1">
        <v>0.02233884606368219</v>
      </c>
      <c r="X1869" s="1">
        <v>0.001732336026333492</v>
      </c>
      <c r="Y1869" s="1">
        <v>0.04049174775523112</v>
      </c>
      <c r="Z1869" s="1">
        <v>0.03207123311219817</v>
      </c>
      <c r="AA1869" s="1">
        <v>0.01852452692048523</v>
      </c>
      <c r="AB1869" s="1">
        <v>-0.004155282227989443</v>
      </c>
      <c r="AC1869" s="1">
        <v>-0.0008216155088152099</v>
      </c>
    </row>
    <row r="1870" spans="1:29">
      <c r="A1870" s="11">
        <v>39184</v>
      </c>
      <c r="B1870" s="1">
        <v>-0.009726480939232007</v>
      </c>
      <c r="C1870" s="1">
        <v>-0.01723861876484034</v>
      </c>
      <c r="D1870" s="1">
        <v>0.009287674934208345</v>
      </c>
      <c r="E1870" s="1">
        <v>-0.01567152674724159</v>
      </c>
      <c r="F1870" s="1">
        <v>0.008505319698993929</v>
      </c>
      <c r="G1870" s="1">
        <v>-0.004324174947884507</v>
      </c>
      <c r="H1870" s="1">
        <v>-0.03378606998094935</v>
      </c>
      <c r="I1870" s="1">
        <v>-0.02144269610527394</v>
      </c>
      <c r="J1870" s="1">
        <v>-0.01406958456835583</v>
      </c>
      <c r="K1870" s="1">
        <v>0.01069799002187888</v>
      </c>
      <c r="L1870" s="1">
        <v>0.02484682033251295</v>
      </c>
      <c r="M1870" s="1">
        <v>-0.02118708419598903</v>
      </c>
      <c r="N1870" s="1">
        <v>-0.02647979012845447</v>
      </c>
      <c r="O1870" s="1">
        <v>-0.008825376674799434</v>
      </c>
      <c r="P1870" s="1">
        <v>-0.02314029197729861</v>
      </c>
      <c r="Q1870" s="1">
        <v>-0.03372886808736175</v>
      </c>
      <c r="R1870" s="1">
        <v>0.0006492540368485678</v>
      </c>
      <c r="S1870" s="1">
        <v>-0.0171080028308539</v>
      </c>
      <c r="T1870" s="1">
        <v>-0.01365414938510223</v>
      </c>
      <c r="U1870" s="1">
        <v>0.006600858933684561</v>
      </c>
      <c r="V1870" s="1">
        <v>0.00174336253460039</v>
      </c>
      <c r="W1870" s="1">
        <v>-0.002366622722683065</v>
      </c>
      <c r="X1870" s="1">
        <v>-0.01438836651428999</v>
      </c>
      <c r="Y1870" s="1">
        <v>-0.01828542814697243</v>
      </c>
      <c r="Z1870" s="1">
        <v>-0.03021191119368627</v>
      </c>
      <c r="AA1870" s="1">
        <v>0.007338808317316037</v>
      </c>
      <c r="AB1870" s="1">
        <v>-0.05084284380239112</v>
      </c>
      <c r="AC1870" s="1">
        <v>-0.0124255474842907</v>
      </c>
    </row>
    <row r="1871" spans="1:29">
      <c r="A1871" s="11">
        <v>39185</v>
      </c>
      <c r="B1871" s="1">
        <v>0.01219643062053777</v>
      </c>
      <c r="C1871" s="1">
        <v>0.007175585408170537</v>
      </c>
      <c r="D1871" s="1">
        <v>0.002058318879080367</v>
      </c>
      <c r="E1871" s="1">
        <v>0</v>
      </c>
      <c r="F1871" s="1">
        <v>0.009851401574486607</v>
      </c>
      <c r="G1871" s="1">
        <v>0.003691491158528626</v>
      </c>
      <c r="H1871" s="1">
        <v>-0.01036712148787977</v>
      </c>
      <c r="I1871" s="1">
        <v>0.02384290977524839</v>
      </c>
      <c r="J1871" s="1">
        <v>-0.0003567161171914579</v>
      </c>
      <c r="K1871" s="1">
        <v>-0.005533123788005745</v>
      </c>
      <c r="L1871" s="1">
        <v>0.0200650575649437</v>
      </c>
      <c r="M1871" s="1">
        <v>-0.002658067227123029</v>
      </c>
      <c r="N1871" s="1">
        <v>-0.01791968111096387</v>
      </c>
      <c r="O1871" s="1">
        <v>0.03658891485257043</v>
      </c>
      <c r="P1871" s="1">
        <v>0.01522843946128671</v>
      </c>
      <c r="Q1871" s="1">
        <v>0.02526841707720351</v>
      </c>
      <c r="R1871" s="1">
        <v>0.01762160488342257</v>
      </c>
      <c r="S1871" s="1">
        <v>0.04351431936013261</v>
      </c>
      <c r="T1871" s="1">
        <v>0.03094028346820732</v>
      </c>
      <c r="U1871" s="1">
        <v>0.02292908924077719</v>
      </c>
      <c r="V1871" s="1">
        <v>0.005954616003917668</v>
      </c>
      <c r="W1871" s="1">
        <v>0.01296770974217742</v>
      </c>
      <c r="X1871" s="1">
        <v>0.01951164864718891</v>
      </c>
      <c r="Y1871" s="1">
        <v>0.01986780745587091</v>
      </c>
      <c r="Z1871" s="1">
        <v>0.03056012570477873</v>
      </c>
      <c r="AA1871" s="1">
        <v>0.003431494206862729</v>
      </c>
      <c r="AB1871" s="1">
        <v>0.01927057294564505</v>
      </c>
      <c r="AC1871" s="1">
        <v>0.05032819662516363</v>
      </c>
    </row>
    <row r="1872" spans="1:29">
      <c r="A1872" s="11">
        <v>39188</v>
      </c>
      <c r="B1872" s="1">
        <v>0</v>
      </c>
      <c r="C1872" s="1">
        <v>0.02026632282065766</v>
      </c>
      <c r="D1872" s="1">
        <v>0.02694546154609334</v>
      </c>
      <c r="E1872" s="1">
        <v>0.01290892871344451</v>
      </c>
      <c r="F1872" s="1">
        <v>0.001894798959255484</v>
      </c>
      <c r="G1872" s="1">
        <v>0</v>
      </c>
      <c r="H1872" s="1">
        <v>0.01740069001728806</v>
      </c>
      <c r="I1872" s="1">
        <v>-0.006369686504872019</v>
      </c>
      <c r="J1872" s="1">
        <v>0.03140606958260861</v>
      </c>
      <c r="K1872" s="1">
        <v>0.03338191197196227</v>
      </c>
      <c r="L1872" s="1">
        <v>0.02002965536408219</v>
      </c>
      <c r="M1872" s="1">
        <v>0.02195700832253467</v>
      </c>
      <c r="N1872" s="1">
        <v>0.03290943589363526</v>
      </c>
      <c r="O1872" s="1">
        <v>0.02402353067222407</v>
      </c>
      <c r="P1872" s="1">
        <v>-0.02083319728689736</v>
      </c>
      <c r="Q1872" s="1">
        <v>0.03192548587306598</v>
      </c>
      <c r="R1872" s="1">
        <v>0.03243744586506958</v>
      </c>
      <c r="S1872" s="1">
        <v>0.01667996371322022</v>
      </c>
      <c r="T1872" s="1">
        <v>0.01563202365286243</v>
      </c>
      <c r="U1872" s="1">
        <v>-0.01822860568734519</v>
      </c>
      <c r="V1872" s="1">
        <v>-0.0005009058136179467</v>
      </c>
      <c r="W1872" s="1">
        <v>0.03614059423525284</v>
      </c>
      <c r="X1872" s="1">
        <v>0.0329752297659629</v>
      </c>
      <c r="Y1872" s="1">
        <v>0.03615256254432286</v>
      </c>
      <c r="Z1872" s="1">
        <v>0.04556498531993691</v>
      </c>
      <c r="AA1872" s="1">
        <v>0.0697112831668163</v>
      </c>
      <c r="AB1872" s="1">
        <v>-0.001211286293755443</v>
      </c>
      <c r="AC1872" s="1">
        <v>0.03179770990742115</v>
      </c>
    </row>
    <row r="1873" spans="1:29">
      <c r="A1873" s="11">
        <v>39189</v>
      </c>
      <c r="B1873" s="1">
        <v>-0.008104117975628711</v>
      </c>
      <c r="C1873" s="1">
        <v>0.03367472203428568</v>
      </c>
      <c r="D1873" s="1">
        <v>-0.001529560679463526</v>
      </c>
      <c r="E1873" s="1">
        <v>-0.02485125911082098</v>
      </c>
      <c r="F1873" s="1">
        <v>0.003992620112287071</v>
      </c>
      <c r="G1873" s="1">
        <v>-0.01860656677981387</v>
      </c>
      <c r="H1873" s="1">
        <v>-0.004537630067952825</v>
      </c>
      <c r="I1873" s="1">
        <v>0.003179935536772982</v>
      </c>
      <c r="J1873" s="1">
        <v>-0.007612440557800415</v>
      </c>
      <c r="K1873" s="1">
        <v>-0.008894922379191539</v>
      </c>
      <c r="L1873" s="1">
        <v>-0.02158596661136092</v>
      </c>
      <c r="M1873" s="1">
        <v>0.03055139196519918</v>
      </c>
      <c r="N1873" s="1">
        <v>-0.0154574107233012</v>
      </c>
      <c r="O1873" s="1">
        <v>-0.0173001784886514</v>
      </c>
      <c r="P1873" s="1">
        <v>-0.007659579876873046</v>
      </c>
      <c r="Q1873" s="1">
        <v>-0.007220735329086847</v>
      </c>
      <c r="R1873" s="1">
        <v>0.012382038002408</v>
      </c>
      <c r="S1873" s="1">
        <v>-0.03281253057851152</v>
      </c>
      <c r="T1873" s="1">
        <v>-0.003305187720969327</v>
      </c>
      <c r="U1873" s="1">
        <v>-0.01141581017070881</v>
      </c>
      <c r="V1873" s="1">
        <v>0.01407606027156083</v>
      </c>
      <c r="W1873" s="1">
        <v>0.01785446152759196</v>
      </c>
      <c r="X1873" s="1">
        <v>-0.02619128247127644</v>
      </c>
      <c r="Y1873" s="1">
        <v>0.004338801766974321</v>
      </c>
      <c r="Z1873" s="1">
        <v>-0.01225491247309907</v>
      </c>
      <c r="AA1873" s="1">
        <v>-0.01480422306295714</v>
      </c>
      <c r="AB1873" s="1">
        <v>0.02783236634911734</v>
      </c>
      <c r="AC1873" s="1">
        <v>-0.02006137550310638</v>
      </c>
    </row>
    <row r="1874" spans="1:29">
      <c r="A1874" s="11">
        <v>39190</v>
      </c>
      <c r="B1874" s="1">
        <v>0.01333058929694286</v>
      </c>
      <c r="C1874" s="1">
        <v>-0.03738174106888548</v>
      </c>
      <c r="D1874" s="1">
        <v>-0.01700851532874437</v>
      </c>
      <c r="E1874" s="1">
        <v>0.01677178439910931</v>
      </c>
      <c r="F1874" s="1">
        <v>-0.004046656204497956</v>
      </c>
      <c r="G1874" s="1">
        <v>0.001322643705552684</v>
      </c>
      <c r="H1874" s="1">
        <v>0.000175313429420898</v>
      </c>
      <c r="I1874" s="1">
        <v>0.00240243978340704</v>
      </c>
      <c r="J1874" s="1">
        <v>0.01290104633119182</v>
      </c>
      <c r="K1874" s="1">
        <v>-0.01676892022894172</v>
      </c>
      <c r="L1874" s="1">
        <v>-0.003096934381854433</v>
      </c>
      <c r="M1874" s="1">
        <v>-0.003374322339132485</v>
      </c>
      <c r="N1874" s="1">
        <v>0.005447001397793638</v>
      </c>
      <c r="O1874" s="1">
        <v>-0.005201282474685875</v>
      </c>
      <c r="P1874" s="1">
        <v>0.0008573963441107502</v>
      </c>
      <c r="Q1874" s="1">
        <v>0.01286819942776507</v>
      </c>
      <c r="R1874" s="1">
        <v>0.006471061782002074</v>
      </c>
      <c r="S1874" s="1">
        <v>0.01453947044724191</v>
      </c>
      <c r="T1874" s="1">
        <v>0.02360919711139764</v>
      </c>
      <c r="U1874" s="1">
        <v>-0.04645938855722265</v>
      </c>
      <c r="V1874" s="1">
        <v>0.03503906430295967</v>
      </c>
      <c r="W1874" s="1">
        <v>0.003700796506951098</v>
      </c>
      <c r="X1874" s="1">
        <v>-0.01108692659851895</v>
      </c>
      <c r="Y1874" s="1">
        <v>-0.03096035154891552</v>
      </c>
      <c r="Z1874" s="1">
        <v>-0.03115587458637226</v>
      </c>
      <c r="AA1874" s="1">
        <v>-0.006989201092121533</v>
      </c>
      <c r="AB1874" s="1">
        <v>0.001150698494621905</v>
      </c>
      <c r="AC1874" s="1">
        <v>0.02073344256372467</v>
      </c>
    </row>
    <row r="1875" spans="1:29">
      <c r="A1875" s="11">
        <v>39191</v>
      </c>
      <c r="B1875" s="1">
        <v>-0.01421603458799703</v>
      </c>
      <c r="C1875" s="1">
        <v>-0.005770593449407557</v>
      </c>
      <c r="D1875" s="1">
        <v>-0.0009190623434994771</v>
      </c>
      <c r="E1875" s="1">
        <v>0.003856164726352862</v>
      </c>
      <c r="F1875" s="1">
        <v>-0.005674434182522003</v>
      </c>
      <c r="G1875" s="1">
        <v>-0.005944394808114151</v>
      </c>
      <c r="H1875" s="1">
        <v>0.01069232710899826</v>
      </c>
      <c r="I1875" s="1">
        <v>0.002091093885252526</v>
      </c>
      <c r="J1875" s="1">
        <v>0.0013768971040935</v>
      </c>
      <c r="K1875" s="1">
        <v>-0.005285004174121921</v>
      </c>
      <c r="L1875" s="1">
        <v>-0.01753111846890587</v>
      </c>
      <c r="M1875" s="1">
        <v>-0.01777500638747509</v>
      </c>
      <c r="N1875" s="1">
        <v>0.0140217571600747</v>
      </c>
      <c r="O1875" s="1">
        <v>-0.01608813597896763</v>
      </c>
      <c r="P1875" s="1">
        <v>-0.02570680724642382</v>
      </c>
      <c r="Q1875" s="1">
        <v>-0.01066103952156461</v>
      </c>
      <c r="R1875" s="1">
        <v>0.004712602846734582</v>
      </c>
      <c r="S1875" s="1">
        <v>0.001592638440901961</v>
      </c>
      <c r="T1875" s="1">
        <v>0.01856761865112566</v>
      </c>
      <c r="U1875" s="1">
        <v>-0.009047265494205758</v>
      </c>
      <c r="V1875" s="1">
        <v>0.004991220554488418</v>
      </c>
      <c r="W1875" s="1">
        <v>0.01083984072028477</v>
      </c>
      <c r="X1875" s="1">
        <v>-0.01301021933120172</v>
      </c>
      <c r="Y1875" s="1">
        <v>-0.009287392324227817</v>
      </c>
      <c r="Z1875" s="1">
        <v>-0.01114723773901638</v>
      </c>
      <c r="AA1875" s="1">
        <v>-0.006585787710019719</v>
      </c>
      <c r="AB1875" s="1">
        <v>-0.007415637859242485</v>
      </c>
      <c r="AC1875" s="1">
        <v>-0.01706916367175038</v>
      </c>
    </row>
    <row r="1876" spans="1:29">
      <c r="A1876" s="11">
        <v>39192</v>
      </c>
      <c r="B1876" s="1">
        <v>0.003551553011685193</v>
      </c>
      <c r="C1876" s="1">
        <v>0.01490182168929799</v>
      </c>
      <c r="D1876" s="1">
        <v>-0.0005199478847602856</v>
      </c>
      <c r="E1876" s="1">
        <v>0.004908069099827106</v>
      </c>
      <c r="F1876" s="1">
        <v>0.007820558289298285</v>
      </c>
      <c r="G1876" s="1">
        <v>-0.002436590701597408</v>
      </c>
      <c r="H1876" s="1">
        <v>0.02237258295961708</v>
      </c>
      <c r="I1876" s="1">
        <v>0.01236699693853782</v>
      </c>
      <c r="J1876" s="1">
        <v>0.0113441460663839</v>
      </c>
      <c r="K1876" s="1">
        <v>0.006371030629436669</v>
      </c>
      <c r="L1876" s="1">
        <v>0.007451311369105262</v>
      </c>
      <c r="M1876" s="1">
        <v>0.01120263949471223</v>
      </c>
      <c r="N1876" s="1">
        <v>0.008170974161248346</v>
      </c>
      <c r="O1876" s="1">
        <v>0.01335369518472862</v>
      </c>
      <c r="P1876" s="1">
        <v>0</v>
      </c>
      <c r="Q1876" s="1">
        <v>0.0290325470960564</v>
      </c>
      <c r="R1876" s="1">
        <v>0.03290118133253661</v>
      </c>
      <c r="S1876" s="1">
        <v>0.06677245248190466</v>
      </c>
      <c r="T1876" s="1">
        <v>0.01965363343792625</v>
      </c>
      <c r="U1876" s="1">
        <v>0.01611986906635532</v>
      </c>
      <c r="V1876" s="1">
        <v>0.02129000768406719</v>
      </c>
      <c r="W1876" s="1">
        <v>-0.01342299380447343</v>
      </c>
      <c r="X1876" s="1">
        <v>0.0137427013010949</v>
      </c>
      <c r="Y1876" s="1">
        <v>0.02334290956140528</v>
      </c>
      <c r="Z1876" s="1">
        <v>0.054462290649538</v>
      </c>
      <c r="AA1876" s="1">
        <v>0.02302617133249218</v>
      </c>
      <c r="AB1876" s="1">
        <v>0.01485541860144513</v>
      </c>
      <c r="AC1876" s="1">
        <v>-0.00798816248605394</v>
      </c>
    </row>
    <row r="1877" spans="1:29">
      <c r="A1877" s="11">
        <v>39195</v>
      </c>
      <c r="B1877" s="1">
        <v>-0.007077875851912219</v>
      </c>
      <c r="C1877" s="1">
        <v>-0.003554894290339727</v>
      </c>
      <c r="D1877" s="1">
        <v>-0.0001200503933542763</v>
      </c>
      <c r="E1877" s="1">
        <v>-0.005521456238126277</v>
      </c>
      <c r="F1877" s="1">
        <v>0.00314566813118633</v>
      </c>
      <c r="G1877" s="1">
        <v>0.009547176535332325</v>
      </c>
      <c r="H1877" s="1">
        <v>-0.01170477153428662</v>
      </c>
      <c r="I1877" s="1">
        <v>-0.007842380957027828</v>
      </c>
      <c r="J1877" s="1">
        <v>0.006797968394039788</v>
      </c>
      <c r="K1877" s="1">
        <v>-0.0148525113153668</v>
      </c>
      <c r="L1877" s="1">
        <v>0.006885223379722971</v>
      </c>
      <c r="M1877" s="1">
        <v>-0.007304445393249592</v>
      </c>
      <c r="N1877" s="1">
        <v>-0.02556120718887755</v>
      </c>
      <c r="O1877" s="1">
        <v>-0.01667346585541729</v>
      </c>
      <c r="P1877" s="1">
        <v>0.01319254175109785</v>
      </c>
      <c r="Q1877" s="1">
        <v>0.01573421750658355</v>
      </c>
      <c r="R1877" s="1">
        <v>0.008336405072212116</v>
      </c>
      <c r="S1877" s="1">
        <v>0.01453060838990528</v>
      </c>
      <c r="T1877" s="1">
        <v>-0.01271025065971854</v>
      </c>
      <c r="U1877" s="1">
        <v>-0.003416071941732102</v>
      </c>
      <c r="V1877" s="1">
        <v>-0.04667420817426782</v>
      </c>
      <c r="W1877" s="1">
        <v>0.003623290359861864</v>
      </c>
      <c r="X1877" s="1">
        <v>-0.006570721551866332</v>
      </c>
      <c r="Y1877" s="1">
        <v>0.04085740658425796</v>
      </c>
      <c r="Z1877" s="1">
        <v>0.04454331583767646</v>
      </c>
      <c r="AA1877" s="1">
        <v>-0.05728419186590528</v>
      </c>
      <c r="AB1877" s="1">
        <v>-0.005820846415878878</v>
      </c>
      <c r="AC1877" s="1">
        <v>-0.006739880716014501</v>
      </c>
    </row>
    <row r="1878" spans="1:29">
      <c r="A1878" s="11">
        <v>39196</v>
      </c>
      <c r="B1878" s="1">
        <v>0.01134035890370733</v>
      </c>
      <c r="C1878" s="1">
        <v>0.002947093560282443</v>
      </c>
      <c r="D1878" s="1">
        <v>0.01692944685973363</v>
      </c>
      <c r="E1878" s="1">
        <v>0.01985932375341726</v>
      </c>
      <c r="F1878" s="1">
        <v>-0.005575139196880907</v>
      </c>
      <c r="G1878" s="1">
        <v>0.1000662239136751</v>
      </c>
      <c r="H1878" s="1">
        <v>-0.007724062532329157</v>
      </c>
      <c r="I1878" s="1">
        <v>0.02731039783094635</v>
      </c>
      <c r="J1878" s="1">
        <v>0.003375936480318531</v>
      </c>
      <c r="K1878" s="1">
        <v>0.0289175867039444</v>
      </c>
      <c r="L1878" s="1">
        <v>-0.005484881479351666</v>
      </c>
      <c r="M1878" s="1">
        <v>0.00453763041502464</v>
      </c>
      <c r="N1878" s="1">
        <v>0.0009596174015964465</v>
      </c>
      <c r="O1878" s="1">
        <v>0.0178447224922198</v>
      </c>
      <c r="P1878" s="1">
        <v>-0.01388898114260284</v>
      </c>
      <c r="Q1878" s="1">
        <v>0.01330096557444493</v>
      </c>
      <c r="R1878" s="1">
        <v>0.01843254361267133</v>
      </c>
      <c r="S1878" s="1">
        <v>-0.01505695046313771</v>
      </c>
      <c r="T1878" s="1">
        <v>0.06884830804282105</v>
      </c>
      <c r="U1878" s="1">
        <v>0.0510892760259698</v>
      </c>
      <c r="V1878" s="1">
        <v>0.0132659535698858</v>
      </c>
      <c r="W1878" s="1">
        <v>-0.006336083793021419</v>
      </c>
      <c r="X1878" s="1">
        <v>0.03265326934681223</v>
      </c>
      <c r="Y1878" s="1">
        <v>0.02376338545893963</v>
      </c>
      <c r="Z1878" s="1">
        <v>0.04065372649059018</v>
      </c>
      <c r="AA1878" s="1">
        <v>0.01306604659009314</v>
      </c>
      <c r="AB1878" s="1">
        <v>-0.0242238270863151</v>
      </c>
      <c r="AC1878" s="1">
        <v>-0.02255883173041517</v>
      </c>
    </row>
    <row r="1879" spans="1:29">
      <c r="A1879" s="11">
        <v>39197</v>
      </c>
      <c r="B1879" s="1">
        <v>-0.001067835919089211</v>
      </c>
      <c r="C1879" s="1">
        <v>0.01639361684209173</v>
      </c>
      <c r="D1879" s="1">
        <v>0.007084036866986887</v>
      </c>
      <c r="E1879" s="1">
        <v>0.05716064797248621</v>
      </c>
      <c r="F1879" s="1">
        <v>-0.005255575886392028</v>
      </c>
      <c r="G1879" s="1">
        <v>0.09636145287860942</v>
      </c>
      <c r="H1879" s="1">
        <v>-0.02110360182873972</v>
      </c>
      <c r="I1879" s="1">
        <v>0.01701614221888681</v>
      </c>
      <c r="J1879" s="1">
        <v>0.006056486462716837</v>
      </c>
      <c r="K1879" s="1">
        <v>0.01489320916813286</v>
      </c>
      <c r="L1879" s="1">
        <v>-0.0191458224277693</v>
      </c>
      <c r="M1879" s="1">
        <v>0.009278120765881859</v>
      </c>
      <c r="N1879" s="1">
        <v>0.03419642087701646</v>
      </c>
      <c r="O1879" s="1">
        <v>0.0251224717553018</v>
      </c>
      <c r="P1879" s="1">
        <v>0.01760581325706978</v>
      </c>
      <c r="Q1879" s="1">
        <v>0.02535551828051097</v>
      </c>
      <c r="R1879" s="1">
        <v>0.00976036735678032</v>
      </c>
      <c r="S1879" s="1">
        <v>0.0003727224336276258</v>
      </c>
      <c r="T1879" s="1">
        <v>0.005823930379283082</v>
      </c>
      <c r="U1879" s="1">
        <v>-0.001161501003206999</v>
      </c>
      <c r="V1879" s="1">
        <v>0.0007535080683032103</v>
      </c>
      <c r="W1879" s="1">
        <v>0.1460666996727926</v>
      </c>
      <c r="X1879" s="1">
        <v>0.02353027306928279</v>
      </c>
      <c r="Y1879" s="1">
        <v>0.02931559490973323</v>
      </c>
      <c r="Z1879" s="1">
        <v>-0.0148302425221859</v>
      </c>
      <c r="AA1879" s="1">
        <v>0.01512483485017779</v>
      </c>
      <c r="AB1879" s="1">
        <v>0.03785521668420055</v>
      </c>
      <c r="AC1879" s="1">
        <v>0.002163692116630145</v>
      </c>
    </row>
    <row r="1880" spans="1:29">
      <c r="A1880" s="11">
        <v>39198</v>
      </c>
      <c r="B1880" s="1">
        <v>-0.004062501007404795</v>
      </c>
      <c r="C1880" s="1">
        <v>0.03317102926661719</v>
      </c>
      <c r="D1880" s="1">
        <v>-0.002461945797208709</v>
      </c>
      <c r="E1880" s="1">
        <v>0.003763102478346658</v>
      </c>
      <c r="F1880" s="1">
        <v>0.009721719071574375</v>
      </c>
      <c r="G1880" s="1">
        <v>-0.04722833030281293</v>
      </c>
      <c r="H1880" s="1">
        <v>0.03357500805859348</v>
      </c>
      <c r="I1880" s="1">
        <v>0.003346370116594555</v>
      </c>
      <c r="J1880" s="1">
        <v>-0.007357716815707627</v>
      </c>
      <c r="K1880" s="1">
        <v>0.01940803197393182</v>
      </c>
      <c r="L1880" s="1">
        <v>0.000173358937453294</v>
      </c>
      <c r="M1880" s="1">
        <v>0.03411170681927023</v>
      </c>
      <c r="N1880" s="1">
        <v>-0.001545131531766497</v>
      </c>
      <c r="O1880" s="1">
        <v>0.00465240793620425</v>
      </c>
      <c r="P1880" s="1">
        <v>-0.001730025435592752</v>
      </c>
      <c r="Q1880" s="1">
        <v>-0.01439518690259878</v>
      </c>
      <c r="R1880" s="1">
        <v>-0.0009697753075842419</v>
      </c>
      <c r="S1880" s="1">
        <v>0.001491052448418184</v>
      </c>
      <c r="T1880" s="1">
        <v>0.00473704203513492</v>
      </c>
      <c r="U1880" s="1">
        <v>0.03059315005534846</v>
      </c>
      <c r="V1880" s="1">
        <v>0.009411640119541431</v>
      </c>
      <c r="W1880" s="1">
        <v>0.02393750053593013</v>
      </c>
      <c r="X1880" s="1">
        <v>0.009946785212584519</v>
      </c>
      <c r="Y1880" s="1">
        <v>-0.001169132640959414</v>
      </c>
      <c r="Z1880" s="1">
        <v>-0.01865793443866925</v>
      </c>
      <c r="AA1880" s="1">
        <v>-0.01903263455871451</v>
      </c>
      <c r="AB1880" s="1">
        <v>0.003287570676833385</v>
      </c>
      <c r="AC1880" s="1">
        <v>0.01412380427691451</v>
      </c>
    </row>
    <row r="1881" spans="1:29">
      <c r="A1881" s="11">
        <v>39199</v>
      </c>
      <c r="B1881" s="1">
        <v>-0.02318598412762118</v>
      </c>
      <c r="C1881" s="1">
        <v>-0.001620132259669504</v>
      </c>
      <c r="D1881" s="1">
        <v>-0.009480413847815949</v>
      </c>
      <c r="E1881" s="1">
        <v>-0.1432517173439539</v>
      </c>
      <c r="F1881" s="1">
        <v>-0.008511825017512353</v>
      </c>
      <c r="G1881" s="1">
        <v>0.02066960434502452</v>
      </c>
      <c r="H1881" s="1">
        <v>-0.02769718166025059</v>
      </c>
      <c r="I1881" s="1">
        <v>-0.01918905790625824</v>
      </c>
      <c r="J1881" s="1">
        <v>-0.003369176901938165</v>
      </c>
      <c r="K1881" s="1">
        <v>-0.02089661487509542</v>
      </c>
      <c r="L1881" s="1">
        <v>-0.006785966198062932</v>
      </c>
      <c r="M1881" s="1">
        <v>0.0197688121288</v>
      </c>
      <c r="N1881" s="1">
        <v>-0.005571101973254611</v>
      </c>
      <c r="O1881" s="1">
        <v>-0.005674218993063862</v>
      </c>
      <c r="P1881" s="1">
        <v>-0.03379583778745621</v>
      </c>
      <c r="Q1881" s="1">
        <v>-0.03343554874349863</v>
      </c>
      <c r="R1881" s="1">
        <v>-0.03610226007081985</v>
      </c>
      <c r="S1881" s="1">
        <v>-0.0137702466481946</v>
      </c>
      <c r="T1881" s="1">
        <v>-0.0381121358950095</v>
      </c>
      <c r="U1881" s="1">
        <v>0.01584081166117657</v>
      </c>
      <c r="V1881" s="1">
        <v>-0.03212114268501343</v>
      </c>
      <c r="W1881" s="1">
        <v>-0.02653707885626988</v>
      </c>
      <c r="X1881" s="1">
        <v>-0.02250202242652877</v>
      </c>
      <c r="Y1881" s="1">
        <v>-0.02349706606688229</v>
      </c>
      <c r="Z1881" s="1">
        <v>-0.04147760225838404</v>
      </c>
      <c r="AA1881" s="1">
        <v>0.002392787543586739</v>
      </c>
      <c r="AB1881" s="1">
        <v>-0.002514056957880761</v>
      </c>
      <c r="AC1881" s="1">
        <v>0.003725823669874062</v>
      </c>
    </row>
    <row r="1882" spans="1:29">
      <c r="A1882" s="11">
        <v>39202</v>
      </c>
      <c r="B1882" s="1">
        <v>0.02901104381929365</v>
      </c>
      <c r="C1882" s="1">
        <v>-0.01681656096361961</v>
      </c>
      <c r="D1882" s="1">
        <v>0.002017044938307455</v>
      </c>
      <c r="E1882" s="1">
        <v>-0.02832781555083275</v>
      </c>
      <c r="F1882" s="1">
        <v>-0.00295532527746889</v>
      </c>
      <c r="G1882" s="1">
        <v>0.0153761146537823</v>
      </c>
      <c r="H1882" s="1">
        <v>0.04237716404314451</v>
      </c>
      <c r="I1882" s="1">
        <v>0.009412607382534466</v>
      </c>
      <c r="J1882" s="1">
        <v>-0.01250851978977774</v>
      </c>
      <c r="K1882" s="1">
        <v>-0.05477802050343261</v>
      </c>
      <c r="L1882" s="1">
        <v>0.02279131509092736</v>
      </c>
      <c r="M1882" s="1">
        <v>0.01181441020481455</v>
      </c>
      <c r="N1882" s="1">
        <v>-0.003734841154598656</v>
      </c>
      <c r="O1882" s="1">
        <v>0.02026883201298402</v>
      </c>
      <c r="P1882" s="1">
        <v>-0.01973071486354994</v>
      </c>
      <c r="Q1882" s="1">
        <v>-0.01365390718825255</v>
      </c>
      <c r="R1882" s="1">
        <v>0.01419574782101196</v>
      </c>
      <c r="S1882" s="1">
        <v>-0.01547156872218491</v>
      </c>
      <c r="T1882" s="1">
        <v>0.0002271009739249763</v>
      </c>
      <c r="U1882" s="1">
        <v>0.005639092200997675</v>
      </c>
      <c r="V1882" s="1">
        <v>-0.01136752241461292</v>
      </c>
      <c r="W1882" s="1">
        <v>0.007464285714285701</v>
      </c>
      <c r="X1882" s="1">
        <v>0.003202720098556489</v>
      </c>
      <c r="Y1882" s="1">
        <v>0.01361538046375599</v>
      </c>
      <c r="Z1882" s="1">
        <v>0.02272056177712778</v>
      </c>
      <c r="AA1882" s="1">
        <v>0.02999342660133264</v>
      </c>
      <c r="AB1882" s="1">
        <v>0.0091753578516236</v>
      </c>
      <c r="AC1882" s="1">
        <v>0.01034015814944222</v>
      </c>
    </row>
    <row r="1883" spans="1:29">
      <c r="A1883" s="11">
        <v>39205</v>
      </c>
      <c r="B1883" s="1">
        <v>0.01078600765076931</v>
      </c>
      <c r="C1883" s="1">
        <v>0.03990972278194471</v>
      </c>
      <c r="D1883" s="1">
        <v>0.03465559812115337</v>
      </c>
      <c r="E1883" s="1">
        <v>0.001185108759870879</v>
      </c>
      <c r="F1883" s="1">
        <v>0.0117156793216564</v>
      </c>
      <c r="G1883" s="1">
        <v>0.01551249811288202</v>
      </c>
      <c r="H1883" s="1">
        <v>0.005398204204486223</v>
      </c>
      <c r="I1883" s="1">
        <v>-0.01908884747177331</v>
      </c>
      <c r="J1883" s="1">
        <v>-0.001026917530932314</v>
      </c>
      <c r="K1883" s="1">
        <v>-0.01731056922042407</v>
      </c>
      <c r="L1883" s="1">
        <v>0.01501819195144849</v>
      </c>
      <c r="M1883" s="1">
        <v>0.01791180702000883</v>
      </c>
      <c r="N1883" s="1">
        <v>0.01093418398956003</v>
      </c>
      <c r="O1883" s="1">
        <v>0.01864476554954186</v>
      </c>
      <c r="P1883" s="1">
        <v>0.005489483129762718</v>
      </c>
      <c r="Q1883" s="1">
        <v>0.00601898266651868</v>
      </c>
      <c r="R1883" s="1">
        <v>0.04170262228851462</v>
      </c>
      <c r="S1883" s="1">
        <v>0.0344960867528632</v>
      </c>
      <c r="T1883" s="1">
        <v>0.0195571666938803</v>
      </c>
      <c r="U1883" s="1">
        <v>0.01244742702539758</v>
      </c>
      <c r="V1883" s="1">
        <v>0.001851635746983993</v>
      </c>
      <c r="W1883" s="1">
        <v>0.0004509483824208793</v>
      </c>
      <c r="X1883" s="1">
        <v>-0.02480869654178275</v>
      </c>
      <c r="Y1883" s="1">
        <v>0.0289769941617366</v>
      </c>
      <c r="Z1883" s="1">
        <v>0.0135478533383866</v>
      </c>
      <c r="AA1883" s="1">
        <v>0.0005034787230366877</v>
      </c>
      <c r="AB1883" s="1">
        <v>-0.01793143461239677</v>
      </c>
      <c r="AC1883" s="1">
        <v>-0.001224714074609223</v>
      </c>
    </row>
    <row r="1884" spans="1:29">
      <c r="A1884" s="11">
        <v>39206</v>
      </c>
      <c r="B1884" s="1">
        <v>0.01447422665022513</v>
      </c>
      <c r="C1884" s="1">
        <v>-0.03347256697381706</v>
      </c>
      <c r="D1884" s="1">
        <v>-0.0001909621228507463</v>
      </c>
      <c r="E1884" s="1">
        <v>0.02911924523870901</v>
      </c>
      <c r="F1884" s="1">
        <v>0.00320898896971844</v>
      </c>
      <c r="G1884" s="1">
        <v>-0.01473015444757697</v>
      </c>
      <c r="H1884" s="1">
        <v>0.04060408576931862</v>
      </c>
      <c r="I1884" s="1">
        <v>0.003135404613977988</v>
      </c>
      <c r="J1884" s="1">
        <v>0.01713486654237428</v>
      </c>
      <c r="K1884" s="1">
        <v>-0.003574435067680404</v>
      </c>
      <c r="L1884" s="1">
        <v>-0.004683843184140057</v>
      </c>
      <c r="M1884" s="1">
        <v>-0.01425556255064742</v>
      </c>
      <c r="N1884" s="1">
        <v>-0.004635598330997137</v>
      </c>
      <c r="O1884" s="1">
        <v>-0.002713948467830907</v>
      </c>
      <c r="P1884" s="1">
        <v>-0.00272984049869629</v>
      </c>
      <c r="Q1884" s="1">
        <v>0.009952643517811222</v>
      </c>
      <c r="R1884" s="1">
        <v>-0.02644285768741295</v>
      </c>
      <c r="S1884" s="1">
        <v>-0.009633313898374962</v>
      </c>
      <c r="T1884" s="1">
        <v>0.004316734306244019</v>
      </c>
      <c r="U1884" s="1">
        <v>0.004028306706970186</v>
      </c>
      <c r="V1884" s="1">
        <v>-0.02596927180157604</v>
      </c>
      <c r="W1884" s="1">
        <v>-0.02157265754628224</v>
      </c>
      <c r="X1884" s="1">
        <v>-0.002182598276114556</v>
      </c>
      <c r="Y1884" s="1">
        <v>-0.006650452688615749</v>
      </c>
      <c r="Z1884" s="1">
        <v>-0.006277081501017912</v>
      </c>
      <c r="AA1884" s="1">
        <v>-0.0140489049184912</v>
      </c>
      <c r="AB1884" s="1">
        <v>-0.0006283140166165602</v>
      </c>
      <c r="AC1884" s="1">
        <v>-0.006305678120874347</v>
      </c>
    </row>
    <row r="1885" spans="1:29">
      <c r="A1885" s="11">
        <v>39209</v>
      </c>
      <c r="B1885" s="1">
        <v>0.05519690794596377</v>
      </c>
      <c r="C1885" s="1">
        <v>0.04388709475344732</v>
      </c>
      <c r="D1885" s="1">
        <v>0.007936790881802214</v>
      </c>
      <c r="E1885" s="1">
        <v>-0.01150212616340818</v>
      </c>
      <c r="F1885" s="1">
        <v>-0.02155625890937207</v>
      </c>
      <c r="G1885" s="1">
        <v>-0.02251734540880157</v>
      </c>
      <c r="H1885" s="1">
        <v>-0.01048043805950882</v>
      </c>
      <c r="I1885" s="1">
        <v>-0.007640779774853779</v>
      </c>
      <c r="J1885" s="1">
        <v>-0.0235848223950873</v>
      </c>
      <c r="K1885" s="1">
        <v>0.003843344197748344</v>
      </c>
      <c r="L1885" s="1">
        <v>-0.01450364481300115</v>
      </c>
      <c r="M1885" s="1">
        <v>0.04101238946132413</v>
      </c>
      <c r="N1885" s="1">
        <v>-0.0003104040943456843</v>
      </c>
      <c r="O1885" s="1">
        <v>-0.01810008105666849</v>
      </c>
      <c r="P1885" s="1">
        <v>0.01277381856330861</v>
      </c>
      <c r="Q1885" s="1">
        <v>-0.003715974212034401</v>
      </c>
      <c r="R1885" s="1">
        <v>0.01474891399025036</v>
      </c>
      <c r="S1885" s="1">
        <v>0.007108054003012176</v>
      </c>
      <c r="T1885" s="1">
        <v>-0.007666351831628782</v>
      </c>
      <c r="U1885" s="1">
        <v>0.0001255490028257977</v>
      </c>
      <c r="V1885" s="1">
        <v>0.01103408535483896</v>
      </c>
      <c r="W1885" s="1">
        <v>0.00342257741954044</v>
      </c>
      <c r="X1885" s="1">
        <v>-0.004374558998742728</v>
      </c>
      <c r="Y1885" s="1">
        <v>-0.0008261612133017016</v>
      </c>
      <c r="Z1885" s="1">
        <v>-0.001717109940829853</v>
      </c>
      <c r="AA1885" s="1">
        <v>-0.006792541938344221</v>
      </c>
      <c r="AB1885" s="1">
        <v>-0.01323821292347271</v>
      </c>
      <c r="AC1885" s="1">
        <v>-0.02591219235414688</v>
      </c>
    </row>
    <row r="1886" spans="1:29">
      <c r="A1886" s="11">
        <v>39210</v>
      </c>
      <c r="B1886" s="1">
        <v>0.0001973619148987193</v>
      </c>
      <c r="C1886" s="1">
        <v>-0.0191620005322366</v>
      </c>
      <c r="D1886" s="1">
        <v>0.04459393707843295</v>
      </c>
      <c r="E1886" s="1">
        <v>-0.01559234798440745</v>
      </c>
      <c r="F1886" s="1">
        <v>-0.01847809832320613</v>
      </c>
      <c r="G1886" s="1">
        <v>-0.03549860148310713</v>
      </c>
      <c r="H1886" s="1">
        <v>-0.04334373483890486</v>
      </c>
      <c r="I1886" s="1">
        <v>-0.008749472600241726</v>
      </c>
      <c r="J1886" s="1">
        <v>-0.0006899786074063829</v>
      </c>
      <c r="K1886" s="1">
        <v>-0.006891190166548711</v>
      </c>
      <c r="L1886" s="1">
        <v>-0.01939423883209634</v>
      </c>
      <c r="M1886" s="1">
        <v>-0.01215537076107875</v>
      </c>
      <c r="N1886" s="1">
        <v>-0.006210930865682029</v>
      </c>
      <c r="O1886" s="1">
        <v>-0.02081874632131497</v>
      </c>
      <c r="P1886" s="1">
        <v>0.002702704947442625</v>
      </c>
      <c r="Q1886" s="1">
        <v>-0.006972424864868931</v>
      </c>
      <c r="R1886" s="1">
        <v>-0.00830967104304603</v>
      </c>
      <c r="S1886" s="1">
        <v>0.00668670730307741</v>
      </c>
      <c r="T1886" s="1">
        <v>-0.03393898803336592</v>
      </c>
      <c r="U1886" s="1">
        <v>0.01437424851682123</v>
      </c>
      <c r="V1886" s="1">
        <v>-0.007259250362122383</v>
      </c>
      <c r="W1886" s="1">
        <v>-0.0009184873134351346</v>
      </c>
      <c r="X1886" s="1">
        <v>-0.004393779847914892</v>
      </c>
      <c r="Y1886" s="1">
        <v>-0.0189429265206299</v>
      </c>
      <c r="Z1886" s="1">
        <v>0.001617680544420796</v>
      </c>
      <c r="AA1886" s="1">
        <v>-0.001285539264529789</v>
      </c>
      <c r="AB1886" s="1">
        <v>-0.01558862448557385</v>
      </c>
      <c r="AC1886" s="1">
        <v>-0.009500636457361211</v>
      </c>
    </row>
    <row r="1887" spans="1:29">
      <c r="A1887" s="11">
        <v>39211</v>
      </c>
      <c r="B1887" s="1">
        <v>0.02259734840775418</v>
      </c>
      <c r="C1887" s="1">
        <v>0.02216056009564271</v>
      </c>
      <c r="D1887" s="1">
        <v>0.07574112148898493</v>
      </c>
      <c r="E1887" s="1">
        <v>-0.0170211891776576</v>
      </c>
      <c r="F1887" s="1">
        <v>0.001448306079645079</v>
      </c>
      <c r="G1887" s="1">
        <v>-0.003915291714473801</v>
      </c>
      <c r="H1887" s="1">
        <v>-0.04207100563759625</v>
      </c>
      <c r="I1887" s="1">
        <v>0.00342988649322451</v>
      </c>
      <c r="J1887" s="1">
        <v>-0.0003454602932501105</v>
      </c>
      <c r="K1887" s="1">
        <v>-0.0177329969593425</v>
      </c>
      <c r="L1887" s="1">
        <v>-0.0108127887077607</v>
      </c>
      <c r="M1887" s="1">
        <v>0.02340137430961597</v>
      </c>
      <c r="N1887" s="1">
        <v>0.00437479242708072</v>
      </c>
      <c r="O1887" s="1">
        <v>-0.003093713094773243</v>
      </c>
      <c r="P1887" s="1">
        <v>0.02066472117548512</v>
      </c>
      <c r="Q1887" s="1">
        <v>-0.01006993796243205</v>
      </c>
      <c r="R1887" s="1">
        <v>0.003201107175017981</v>
      </c>
      <c r="S1887" s="1">
        <v>-0.01476030706785714</v>
      </c>
      <c r="T1887" s="1">
        <v>0.03813597350097186</v>
      </c>
      <c r="U1887" s="1">
        <v>0.02751839850930593</v>
      </c>
      <c r="V1887" s="1">
        <v>0.004427181914964384</v>
      </c>
      <c r="W1887" s="1">
        <v>0.01687243300220209</v>
      </c>
      <c r="X1887" s="1">
        <v>-0.002551374849222854</v>
      </c>
      <c r="Y1887" s="1">
        <v>-0.008347535939135398</v>
      </c>
      <c r="Z1887" s="1">
        <v>0.01627361107438952</v>
      </c>
      <c r="AA1887" s="1">
        <v>0.001441619110818415</v>
      </c>
      <c r="AB1887" s="1">
        <v>0.0006182884434189351</v>
      </c>
      <c r="AC1887" s="1">
        <v>0.00566360509685393</v>
      </c>
    </row>
    <row r="1888" spans="1:29">
      <c r="A1888" s="11">
        <v>39212</v>
      </c>
      <c r="B1888" s="1">
        <v>0.0104216393384835</v>
      </c>
      <c r="C1888" s="1">
        <v>0.01283710903341073</v>
      </c>
      <c r="D1888" s="1">
        <v>0.0599986824153369</v>
      </c>
      <c r="E1888" s="1">
        <v>0.0009618351744393738</v>
      </c>
      <c r="F1888" s="1">
        <v>-0.002747118580300967</v>
      </c>
      <c r="G1888" s="1">
        <v>-0.005699818670094392</v>
      </c>
      <c r="H1888" s="1">
        <v>-0.009779562555862542</v>
      </c>
      <c r="I1888" s="1">
        <v>0.01719095439967755</v>
      </c>
      <c r="J1888" s="1">
        <v>0.01208989941928107</v>
      </c>
      <c r="K1888" s="1">
        <v>-0.005756599902467796</v>
      </c>
      <c r="L1888" s="1">
        <v>-0.003231276307072428</v>
      </c>
      <c r="M1888" s="1">
        <v>-0.0129898244258716</v>
      </c>
      <c r="N1888" s="1">
        <v>0.01866819146863041</v>
      </c>
      <c r="O1888" s="1">
        <v>-0.01848778387447714</v>
      </c>
      <c r="P1888" s="1">
        <v>0.01232419912710259</v>
      </c>
      <c r="Q1888" s="1">
        <v>-0.02292847639783957</v>
      </c>
      <c r="R1888" s="1">
        <v>-0.01054280263840091</v>
      </c>
      <c r="S1888" s="1">
        <v>0.007116120756342603</v>
      </c>
      <c r="T1888" s="1">
        <v>0.0003563990611061829</v>
      </c>
      <c r="U1888" s="1">
        <v>-0.02998868660569387</v>
      </c>
      <c r="V1888" s="1">
        <v>-0.01500582595023714</v>
      </c>
      <c r="W1888" s="1">
        <v>0.002905352864852162</v>
      </c>
      <c r="X1888" s="1">
        <v>-0.0116141651859778</v>
      </c>
      <c r="Y1888" s="1">
        <v>-0.02312748410491527</v>
      </c>
      <c r="Z1888" s="1">
        <v>0.02498575970535843</v>
      </c>
      <c r="AA1888" s="1">
        <v>0.02622088772303099</v>
      </c>
      <c r="AB1888" s="1">
        <v>-0.002206689220546121</v>
      </c>
      <c r="AC1888" s="1">
        <v>0.004178636513085809</v>
      </c>
    </row>
    <row r="1889" spans="1:29">
      <c r="A1889" s="11">
        <v>39213</v>
      </c>
      <c r="B1889" s="1">
        <v>-0.005921210479597927</v>
      </c>
      <c r="C1889" s="1">
        <v>0.007463785258678746</v>
      </c>
      <c r="D1889" s="1">
        <v>-0.0325757745871913</v>
      </c>
      <c r="E1889" s="1">
        <v>-0.01585760016227722</v>
      </c>
      <c r="F1889" s="1">
        <v>-0.008482715952350728</v>
      </c>
      <c r="G1889" s="1">
        <v>-0.001383514122176743</v>
      </c>
      <c r="H1889" s="1">
        <v>-0.001616069145438548</v>
      </c>
      <c r="I1889" s="1">
        <v>-0.01897601208987976</v>
      </c>
      <c r="J1889" s="1">
        <v>-0.01331056288362353</v>
      </c>
      <c r="K1889" s="1">
        <v>-0.02263123451493043</v>
      </c>
      <c r="L1889" s="1">
        <v>0.01337260357557302</v>
      </c>
      <c r="M1889" s="1">
        <v>-0.007939918665841095</v>
      </c>
      <c r="N1889" s="1">
        <v>-0.009468266586708962</v>
      </c>
      <c r="O1889" s="1">
        <v>-0.0308780144625872</v>
      </c>
      <c r="P1889" s="1">
        <v>-0.006956526758249426</v>
      </c>
      <c r="Q1889" s="1">
        <v>-0.006077566751413355</v>
      </c>
      <c r="R1889" s="1">
        <v>0.004869104837546878</v>
      </c>
      <c r="S1889" s="1">
        <v>0.004834450447718908</v>
      </c>
      <c r="T1889" s="1">
        <v>0.02643986911244234</v>
      </c>
      <c r="U1889" s="1">
        <v>0.0125235146136391</v>
      </c>
      <c r="V1889" s="1">
        <v>-0.01714527732294879</v>
      </c>
      <c r="W1889" s="1">
        <v>0.003991019801451667</v>
      </c>
      <c r="X1889" s="1">
        <v>0.001748445488111594</v>
      </c>
      <c r="Y1889" s="1">
        <v>-0.00452582450052319</v>
      </c>
      <c r="Z1889" s="1">
        <v>-0.01179579287894839</v>
      </c>
      <c r="AA1889" s="1">
        <v>-0.0002001534031058627</v>
      </c>
      <c r="AB1889" s="1">
        <v>-0.002122608506991197</v>
      </c>
      <c r="AC1889" s="1">
        <v>-0.01257365973827429</v>
      </c>
    </row>
    <row r="1890" spans="1:29">
      <c r="A1890" s="11">
        <v>39216</v>
      </c>
      <c r="B1890" s="1">
        <v>0.009606980249025954</v>
      </c>
      <c r="C1890" s="1">
        <v>0.02222540923245186</v>
      </c>
      <c r="D1890" s="1">
        <v>-0.0140605428418481</v>
      </c>
      <c r="E1890" s="1">
        <v>0.03247053355545226</v>
      </c>
      <c r="F1890" s="1">
        <v>-0.04782115765087713</v>
      </c>
      <c r="G1890" s="1">
        <v>0.02850337032439043</v>
      </c>
      <c r="H1890" s="1">
        <v>0.03687055576121834</v>
      </c>
      <c r="I1890" s="1">
        <v>0.003324526540160244</v>
      </c>
      <c r="J1890" s="1">
        <v>0.0141818398414717</v>
      </c>
      <c r="K1890" s="1">
        <v>0.03473323926430849</v>
      </c>
      <c r="L1890" s="1">
        <v>0.0006498797431235825</v>
      </c>
      <c r="M1890" s="1">
        <v>0.02214643645200876</v>
      </c>
      <c r="N1890" s="1">
        <v>-0.0006169015158252744</v>
      </c>
      <c r="O1890" s="1">
        <v>0.01069002037849964</v>
      </c>
      <c r="P1890" s="1">
        <v>0.01751290539114159</v>
      </c>
      <c r="Q1890" s="1">
        <v>0.02615802670057876</v>
      </c>
      <c r="R1890" s="1">
        <v>0.01960225341412092</v>
      </c>
      <c r="S1890" s="1">
        <v>0.01443396914143724</v>
      </c>
      <c r="T1890" s="1">
        <v>0.04575013512359893</v>
      </c>
      <c r="U1890" s="1">
        <v>0.0007753279138900115</v>
      </c>
      <c r="V1890" s="1">
        <v>0.01227746475802793</v>
      </c>
      <c r="W1890" s="1">
        <v>0.02090305799716385</v>
      </c>
      <c r="X1890" s="1">
        <v>-0.001256754390333903</v>
      </c>
      <c r="Y1890" s="1">
        <v>0.02876633233901194</v>
      </c>
      <c r="Z1890" s="1">
        <v>0.0391460382011124</v>
      </c>
      <c r="AA1890" s="1">
        <v>0.0188414058191877</v>
      </c>
      <c r="AB1890" s="1">
        <v>0.003013591103943725</v>
      </c>
      <c r="AC1890" s="1">
        <v>-0.003206334480546635</v>
      </c>
    </row>
    <row r="1891" spans="1:29">
      <c r="A1891" s="11">
        <v>39217</v>
      </c>
      <c r="B1891" s="1">
        <v>0.01674774752617303</v>
      </c>
      <c r="C1891" s="1">
        <v>0.02475023949232935</v>
      </c>
      <c r="D1891" s="1">
        <v>-0.02635623681659105</v>
      </c>
      <c r="E1891" s="1">
        <v>-0.002128230953166721</v>
      </c>
      <c r="F1891" s="1">
        <v>0.0109815574811547</v>
      </c>
      <c r="G1891" s="1">
        <v>0.005581437499308839</v>
      </c>
      <c r="H1891" s="1">
        <v>0.004336541239752023</v>
      </c>
      <c r="I1891" s="1">
        <v>0.01521239936899677</v>
      </c>
      <c r="J1891" s="1">
        <v>-0.006139111320458523</v>
      </c>
      <c r="K1891" s="1">
        <v>0.004944343907169912</v>
      </c>
      <c r="L1891" s="1">
        <v>-0.01421164736227876</v>
      </c>
      <c r="M1891" s="1">
        <v>0.02831728185015847</v>
      </c>
      <c r="N1891" s="1">
        <v>-0.000308488593041778</v>
      </c>
      <c r="O1891" s="1">
        <v>-0.01613990519507624</v>
      </c>
      <c r="P1891" s="1">
        <v>-0.001721013357291468</v>
      </c>
      <c r="Q1891" s="1">
        <v>-0.01848406336876207</v>
      </c>
      <c r="R1891" s="1">
        <v>-0.0134237075000051</v>
      </c>
      <c r="S1891" s="1">
        <v>0.00802612401706293</v>
      </c>
      <c r="T1891" s="1">
        <v>0.01799722849118757</v>
      </c>
      <c r="U1891" s="1">
        <v>0.01133901564253037</v>
      </c>
      <c r="V1891" s="1">
        <v>0.01445314368686001</v>
      </c>
      <c r="W1891" s="1">
        <v>0.03397808751473175</v>
      </c>
      <c r="X1891" s="1">
        <v>-0.001188505712602539</v>
      </c>
      <c r="Y1891" s="1">
        <v>-0.01402347064321208</v>
      </c>
      <c r="Z1891" s="1">
        <v>0.0005922294148872354</v>
      </c>
      <c r="AA1891" s="1">
        <v>0.01741081980048875</v>
      </c>
      <c r="AB1891" s="1">
        <v>0.0070988753247474</v>
      </c>
      <c r="AC1891" s="1">
        <v>-0.0165426266294062</v>
      </c>
    </row>
    <row r="1892" spans="1:29">
      <c r="A1892" s="11">
        <v>39218</v>
      </c>
      <c r="B1892" s="1">
        <v>0.01441269396896505</v>
      </c>
      <c r="C1892" s="1">
        <v>-0.01801405696673597</v>
      </c>
      <c r="D1892" s="1">
        <v>-0.01947197359861386</v>
      </c>
      <c r="E1892" s="1">
        <v>-0.004265223161522447</v>
      </c>
      <c r="F1892" s="1">
        <v>0.00812767549093274</v>
      </c>
      <c r="G1892" s="1">
        <v>0.01952137246387431</v>
      </c>
      <c r="H1892" s="1">
        <v>0</v>
      </c>
      <c r="I1892" s="1">
        <v>0.02413327729644643</v>
      </c>
      <c r="J1892" s="1">
        <v>0.02264923048021861</v>
      </c>
      <c r="K1892" s="1">
        <v>0.02356280191005022</v>
      </c>
      <c r="L1892" s="1">
        <v>-0.01102162154729713</v>
      </c>
      <c r="M1892" s="1">
        <v>0.01658497210494803</v>
      </c>
      <c r="N1892" s="1">
        <v>0.008641973926959201</v>
      </c>
      <c r="O1892" s="1">
        <v>0.005933435013544486</v>
      </c>
      <c r="P1892" s="1">
        <v>0.0008621491260487613</v>
      </c>
      <c r="Q1892" s="1">
        <v>0.01197373265947288</v>
      </c>
      <c r="R1892" s="1">
        <v>0.02264624757539124</v>
      </c>
      <c r="S1892" s="1">
        <v>0.01375319719254575</v>
      </c>
      <c r="T1892" s="1">
        <v>0.04619335332900865</v>
      </c>
      <c r="U1892" s="1">
        <v>0.00427519750697547</v>
      </c>
      <c r="V1892" s="1">
        <v>0.006127362958318727</v>
      </c>
      <c r="W1892" s="1">
        <v>-0.009961890578147892</v>
      </c>
      <c r="X1892" s="1">
        <v>0.02841742741669173</v>
      </c>
      <c r="Y1892" s="1">
        <v>0.01422292542030434</v>
      </c>
      <c r="Z1892" s="1">
        <v>-0.005329091698859867</v>
      </c>
      <c r="AA1892" s="1">
        <v>0.02368772014623044</v>
      </c>
      <c r="AB1892" s="1">
        <v>0.004094550846928779</v>
      </c>
      <c r="AC1892" s="1">
        <v>0.01027982238001712</v>
      </c>
    </row>
    <row r="1893" spans="1:29">
      <c r="A1893" s="11">
        <v>39219</v>
      </c>
      <c r="B1893" s="1">
        <v>0.01200113188980301</v>
      </c>
      <c r="C1893" s="1">
        <v>0.03125375492214144</v>
      </c>
      <c r="D1893" s="1">
        <v>0.00122139560618284</v>
      </c>
      <c r="E1893" s="1">
        <v>-0.007615381855993197</v>
      </c>
      <c r="F1893" s="1">
        <v>0.02237762603914528</v>
      </c>
      <c r="G1893" s="1">
        <v>-0.0082599266708</v>
      </c>
      <c r="H1893" s="1">
        <v>-0.001208965982089416</v>
      </c>
      <c r="I1893" s="1">
        <v>0.01322386106485185</v>
      </c>
      <c r="J1893" s="1">
        <v>-0.001006650525182118</v>
      </c>
      <c r="K1893" s="1">
        <v>-0.01264895806873378</v>
      </c>
      <c r="L1893" s="1">
        <v>0.01629386428242374</v>
      </c>
      <c r="M1893" s="1">
        <v>0.05663844722416478</v>
      </c>
      <c r="N1893" s="1">
        <v>0.01040397275975202</v>
      </c>
      <c r="O1893" s="1">
        <v>0.01054831328437889</v>
      </c>
      <c r="P1893" s="1">
        <v>-0.0008614064652175957</v>
      </c>
      <c r="Q1893" s="1">
        <v>0.01005445777466285</v>
      </c>
      <c r="R1893" s="1">
        <v>0.03092308070015415</v>
      </c>
      <c r="S1893" s="1">
        <v>0.001071120800687497</v>
      </c>
      <c r="T1893" s="1">
        <v>0.0334851192154022</v>
      </c>
      <c r="U1893" s="1">
        <v>-0.009357167909302966</v>
      </c>
      <c r="V1893" s="1">
        <v>0.00693194866159752</v>
      </c>
      <c r="W1893" s="1">
        <v>0.02576860246553325</v>
      </c>
      <c r="X1893" s="1">
        <v>0.02171096804186368</v>
      </c>
      <c r="Y1893" s="1">
        <v>0.006204140113214907</v>
      </c>
      <c r="Z1893" s="1">
        <v>0.01553582763277594</v>
      </c>
      <c r="AA1893" s="1">
        <v>0.004486141816188782</v>
      </c>
      <c r="AB1893" s="1">
        <v>-0.007835663161308237</v>
      </c>
      <c r="AC1893" s="1">
        <v>0.01165454133985144</v>
      </c>
    </row>
    <row r="1894" spans="1:29">
      <c r="A1894" s="11">
        <v>39220</v>
      </c>
      <c r="B1894" s="1">
        <v>-0.0131459136724178</v>
      </c>
      <c r="C1894" s="1">
        <v>-0.01014588525582372</v>
      </c>
      <c r="D1894" s="1">
        <v>-0.009690739659301228</v>
      </c>
      <c r="E1894" s="1">
        <v>0.003357296658051956</v>
      </c>
      <c r="F1894" s="1">
        <v>-0.01790841878003557</v>
      </c>
      <c r="G1894" s="1">
        <v>0.01684658099407566</v>
      </c>
      <c r="H1894" s="1">
        <v>0.009683434799977908</v>
      </c>
      <c r="I1894" s="1">
        <v>0.02711009778838425</v>
      </c>
      <c r="J1894" s="1">
        <v>-0.01310029060786311</v>
      </c>
      <c r="K1894" s="1">
        <v>-0.007942237335269886</v>
      </c>
      <c r="L1894" s="1">
        <v>-0.0008066378802721319</v>
      </c>
      <c r="M1894" s="1">
        <v>-0.02116904253301799</v>
      </c>
      <c r="N1894" s="1">
        <v>0.01211398188353541</v>
      </c>
      <c r="O1894" s="1">
        <v>0.006180434107356136</v>
      </c>
      <c r="P1894" s="1">
        <v>0</v>
      </c>
      <c r="Q1894" s="1">
        <v>-0.0003849168343732501</v>
      </c>
      <c r="R1894" s="1">
        <v>0.00783255086391077</v>
      </c>
      <c r="S1894" s="1">
        <v>-0.008559416048674162</v>
      </c>
      <c r="T1894" s="1">
        <v>0.0002261433530079682</v>
      </c>
      <c r="U1894" s="1">
        <v>0.006323972813341738</v>
      </c>
      <c r="V1894" s="1">
        <v>-0.003343843391546586</v>
      </c>
      <c r="W1894" s="1">
        <v>0.007117746132940583</v>
      </c>
      <c r="X1894" s="1">
        <v>-0.01172381280493251</v>
      </c>
      <c r="Y1894" s="1">
        <v>-0.01630200214732347</v>
      </c>
      <c r="Z1894" s="1">
        <v>-0.01144059373898088</v>
      </c>
      <c r="AA1894" s="1">
        <v>0.04926880382814547</v>
      </c>
      <c r="AB1894" s="1">
        <v>-0.006018289371284458</v>
      </c>
      <c r="AC1894" s="1">
        <v>-0.006491892593373683</v>
      </c>
    </row>
    <row r="1895" spans="1:29">
      <c r="A1895" s="11">
        <v>39223</v>
      </c>
      <c r="B1895" s="1">
        <v>0.0353983491217964</v>
      </c>
      <c r="C1895" s="1">
        <v>0.04765699126228862</v>
      </c>
      <c r="D1895" s="1">
        <v>-0.002393627141863086</v>
      </c>
      <c r="E1895" s="1">
        <v>-0.006453281131513777</v>
      </c>
      <c r="F1895" s="1">
        <v>-0.01088091299211968</v>
      </c>
      <c r="G1895" s="1">
        <v>0.05007452368322651</v>
      </c>
      <c r="H1895" s="1">
        <v>-0.01387247008906656</v>
      </c>
      <c r="I1895" s="1">
        <v>0.03410251961521404</v>
      </c>
      <c r="J1895" s="1">
        <v>0.00510526967599878</v>
      </c>
      <c r="K1895" s="1">
        <v>0</v>
      </c>
      <c r="L1895" s="1">
        <v>-0.01084813062308421</v>
      </c>
      <c r="M1895" s="1">
        <v>-0.0005952794717052345</v>
      </c>
      <c r="N1895" s="1">
        <v>0.02244155988652419</v>
      </c>
      <c r="O1895" s="1">
        <v>-0.001842770017035478</v>
      </c>
      <c r="P1895" s="1">
        <v>0.03965528340529834</v>
      </c>
      <c r="Q1895" s="1">
        <v>0.02618870611308544</v>
      </c>
      <c r="R1895" s="1">
        <v>0.03679833829566381</v>
      </c>
      <c r="S1895" s="1">
        <v>0.04100728932219955</v>
      </c>
      <c r="T1895" s="1">
        <v>0.01597037892940056</v>
      </c>
      <c r="U1895" s="1">
        <v>0.002256063357974014</v>
      </c>
      <c r="V1895" s="1">
        <v>0.05190203846641595</v>
      </c>
      <c r="W1895" s="1">
        <v>-0.0005939477794671966</v>
      </c>
      <c r="X1895" s="1">
        <v>-0.02204110299661521</v>
      </c>
      <c r="Y1895" s="1">
        <v>0.02636125879894657</v>
      </c>
      <c r="Z1895" s="1">
        <v>0.05300615971911049</v>
      </c>
      <c r="AA1895" s="1">
        <v>-0.001702483930925203</v>
      </c>
      <c r="AB1895" s="1">
        <v>-0.008152136587057823</v>
      </c>
      <c r="AC1895" s="1">
        <v>-0.01693349439505787</v>
      </c>
    </row>
    <row r="1896" spans="1:29">
      <c r="A1896" s="11">
        <v>39224</v>
      </c>
      <c r="B1896" s="1">
        <v>0.01934322897048979</v>
      </c>
      <c r="C1896" s="1">
        <v>-0.008894550727165385</v>
      </c>
      <c r="D1896" s="1">
        <v>0.01517246687625828</v>
      </c>
      <c r="E1896" s="1">
        <v>0.0009622275052185714</v>
      </c>
      <c r="F1896" s="1">
        <v>0.005235011395175571</v>
      </c>
      <c r="G1896" s="1">
        <v>-0.002304492833530736</v>
      </c>
      <c r="H1896" s="1">
        <v>0.01962495919546781</v>
      </c>
      <c r="I1896" s="1">
        <v>0.007499017469184022</v>
      </c>
      <c r="J1896" s="1">
        <v>-0.006772646728503307</v>
      </c>
      <c r="K1896" s="1">
        <v>0.005681613671086216</v>
      </c>
      <c r="L1896" s="1">
        <v>-0.006963070286181483</v>
      </c>
      <c r="M1896" s="1">
        <v>-0.003672805593504025</v>
      </c>
      <c r="N1896" s="1">
        <v>-0.0008779904832429963</v>
      </c>
      <c r="O1896" s="1">
        <v>0.003897634290432883</v>
      </c>
      <c r="P1896" s="1">
        <v>-0.02404668037001645</v>
      </c>
      <c r="Q1896" s="1">
        <v>-0.005736986715898063</v>
      </c>
      <c r="R1896" s="1">
        <v>0.01039207578172174</v>
      </c>
      <c r="S1896" s="1">
        <v>0.005874262868861502</v>
      </c>
      <c r="T1896" s="1">
        <v>-0.01679463749667554</v>
      </c>
      <c r="U1896" s="1">
        <v>0.008480674467595373</v>
      </c>
      <c r="V1896" s="1">
        <v>0.02284133085911777</v>
      </c>
      <c r="W1896" s="1">
        <v>0.04450912934878537</v>
      </c>
      <c r="X1896" s="1">
        <v>0.002067802687893527</v>
      </c>
      <c r="Y1896" s="1">
        <v>0.02325766465037593</v>
      </c>
      <c r="Z1896" s="1">
        <v>0.009627983767046322</v>
      </c>
      <c r="AA1896" s="1">
        <v>0.006597476637796751</v>
      </c>
      <c r="AB1896" s="1">
        <v>0.01426422061255939</v>
      </c>
      <c r="AC1896" s="1">
        <v>-0.003557294492762986</v>
      </c>
    </row>
    <row r="1897" spans="1:29">
      <c r="A1897" s="11">
        <v>39225</v>
      </c>
      <c r="B1897" s="1">
        <v>0.02612539362439703</v>
      </c>
      <c r="C1897" s="1">
        <v>-0.01410257149024807</v>
      </c>
      <c r="D1897" s="1">
        <v>0.005143897001016029</v>
      </c>
      <c r="E1897" s="1">
        <v>0.0002403256283747268</v>
      </c>
      <c r="F1897" s="1">
        <v>-0.01101884452339885</v>
      </c>
      <c r="G1897" s="1">
        <v>-0.02078892311022651</v>
      </c>
      <c r="H1897" s="1">
        <v>-0.01277465974907133</v>
      </c>
      <c r="I1897" s="1">
        <v>-0.0004035095701762081</v>
      </c>
      <c r="J1897" s="1">
        <v>-0.01329714522847847</v>
      </c>
      <c r="K1897" s="1">
        <v>0.01977438160521428</v>
      </c>
      <c r="L1897" s="1">
        <v>-0.01078703681137771</v>
      </c>
      <c r="M1897" s="1">
        <v>0.001394845427373115</v>
      </c>
      <c r="N1897" s="1">
        <v>-0.02606923208017287</v>
      </c>
      <c r="O1897" s="1">
        <v>0.001770585142603309</v>
      </c>
      <c r="P1897" s="1">
        <v>-0.01444335734567503</v>
      </c>
      <c r="Q1897" s="1">
        <v>-0.0138042413297953</v>
      </c>
      <c r="R1897" s="1">
        <v>-0.01298300210786751</v>
      </c>
      <c r="S1897" s="1">
        <v>-0.007557626571637166</v>
      </c>
      <c r="T1897" s="1">
        <v>-0.01304667264886106</v>
      </c>
      <c r="U1897" s="1">
        <v>-0.007532733900075694</v>
      </c>
      <c r="V1897" s="1">
        <v>-0.002659736953590897</v>
      </c>
      <c r="W1897" s="1">
        <v>-0.004551466290335093</v>
      </c>
      <c r="X1897" s="1">
        <v>-0.02606781738394792</v>
      </c>
      <c r="Y1897" s="1">
        <v>-0.005069283254326429</v>
      </c>
      <c r="Z1897" s="1">
        <v>0.04915606466158007</v>
      </c>
      <c r="AA1897" s="1">
        <v>-0.01899406714783602</v>
      </c>
      <c r="AB1897" s="1">
        <v>-0.009101549051921065</v>
      </c>
      <c r="AC1897" s="1">
        <v>0.005167249338067226</v>
      </c>
    </row>
    <row r="1898" spans="1:29">
      <c r="A1898" s="11">
        <v>39226</v>
      </c>
      <c r="B1898" s="1">
        <v>-0.01617072751297477</v>
      </c>
      <c r="C1898" s="1">
        <v>-0.03498057608798522</v>
      </c>
      <c r="D1898" s="1">
        <v>0.02562357713547825</v>
      </c>
      <c r="E1898" s="1">
        <v>-0.006247125638823903</v>
      </c>
      <c r="F1898" s="1">
        <v>-0.008623697795965835</v>
      </c>
      <c r="G1898" s="1">
        <v>0.05008156558453636</v>
      </c>
      <c r="H1898" s="1">
        <v>-0.0005174298168384439</v>
      </c>
      <c r="I1898" s="1">
        <v>-0.02108276317096136</v>
      </c>
      <c r="J1898" s="1">
        <v>-0.006910721105470419</v>
      </c>
      <c r="K1898" s="1">
        <v>0.01334651215032312</v>
      </c>
      <c r="L1898" s="1">
        <v>0.005841985950188144</v>
      </c>
      <c r="M1898" s="1">
        <v>-0.04109057976886232</v>
      </c>
      <c r="N1898" s="1">
        <v>-0.0009021847345187517</v>
      </c>
      <c r="O1898" s="1">
        <v>-0.0007477513802495173</v>
      </c>
      <c r="P1898" s="1">
        <v>-0.01637940283774864</v>
      </c>
      <c r="Q1898" s="1">
        <v>-0.01563759989473879</v>
      </c>
      <c r="R1898" s="1">
        <v>-0.01648485643458897</v>
      </c>
      <c r="S1898" s="1">
        <v>0.01696110801169382</v>
      </c>
      <c r="T1898" s="1">
        <v>-0.01730724431681618</v>
      </c>
      <c r="U1898" s="1">
        <v>0.01124420758318734</v>
      </c>
      <c r="V1898" s="1">
        <v>-0.01954020647410237</v>
      </c>
      <c r="W1898" s="1">
        <v>0.00874444935552332</v>
      </c>
      <c r="X1898" s="1">
        <v>0.006638462950152357</v>
      </c>
      <c r="Y1898" s="1">
        <v>-0.009778825177169437</v>
      </c>
      <c r="Z1898" s="1">
        <v>-0.04237679787257298</v>
      </c>
      <c r="AA1898" s="1">
        <v>-0.02958827619369775</v>
      </c>
      <c r="AB1898" s="1">
        <v>-0.0002373021023009958</v>
      </c>
      <c r="AC1898" s="1">
        <v>-0.004766836892686532</v>
      </c>
    </row>
    <row r="1899" spans="1:29">
      <c r="A1899" s="11">
        <v>39227</v>
      </c>
      <c r="B1899" s="1">
        <v>-0.01302675358190719</v>
      </c>
      <c r="C1899" s="1">
        <v>-0.01684399558700478</v>
      </c>
      <c r="D1899" s="1">
        <v>0.01432870477943715</v>
      </c>
      <c r="E1899" s="1">
        <v>-0.008462079068778605</v>
      </c>
      <c r="F1899" s="1">
        <v>0.001539723958049244</v>
      </c>
      <c r="G1899" s="1">
        <v>0.05011236608094238</v>
      </c>
      <c r="H1899" s="1">
        <v>0.01760732123056385</v>
      </c>
      <c r="I1899" s="1">
        <v>-0.02011643748086289</v>
      </c>
      <c r="J1899" s="1">
        <v>0.003131669592672415</v>
      </c>
      <c r="K1899" s="1">
        <v>0.009691756978338351</v>
      </c>
      <c r="L1899" s="1">
        <v>0.0250384081081072</v>
      </c>
      <c r="M1899" s="1">
        <v>-0.01431809358212832</v>
      </c>
      <c r="N1899" s="1">
        <v>0.004214129539333422</v>
      </c>
      <c r="O1899" s="1">
        <v>-0.004082442309704337</v>
      </c>
      <c r="P1899" s="1">
        <v>0.008764330481457527</v>
      </c>
      <c r="Q1899" s="1">
        <v>0.008054413888542111</v>
      </c>
      <c r="R1899" s="1">
        <v>0.0004920976705653501</v>
      </c>
      <c r="S1899" s="1">
        <v>0.00850890825408479</v>
      </c>
      <c r="T1899" s="1">
        <v>0.009797422207886708</v>
      </c>
      <c r="U1899" s="1">
        <v>-0.003017950688238402</v>
      </c>
      <c r="V1899" s="1">
        <v>-0.001078402627659569</v>
      </c>
      <c r="W1899" s="1">
        <v>0.03699705822618604</v>
      </c>
      <c r="X1899" s="1">
        <v>0.01999434185389437</v>
      </c>
      <c r="Y1899" s="1">
        <v>0.002655464576195365</v>
      </c>
      <c r="Z1899" s="1">
        <v>-0.01368224464824697</v>
      </c>
      <c r="AA1899" s="1">
        <v>0.005245729987154668</v>
      </c>
      <c r="AB1899" s="1">
        <v>-0.01034318809192969</v>
      </c>
      <c r="AC1899" s="1">
        <v>0.0206610844848989</v>
      </c>
    </row>
    <row r="1900" spans="1:29">
      <c r="A1900" s="11">
        <v>39230</v>
      </c>
      <c r="B1900" s="1">
        <v>-0.01621047728818925</v>
      </c>
      <c r="C1900" s="1">
        <v>-0.005208308034996612</v>
      </c>
      <c r="D1900" s="1">
        <v>0.04088423875167524</v>
      </c>
      <c r="E1900" s="1">
        <v>0.0168252412032186</v>
      </c>
      <c r="F1900" s="1">
        <v>0.007532108560979633</v>
      </c>
      <c r="G1900" s="1">
        <v>0.05002476770475783</v>
      </c>
      <c r="H1900" s="1">
        <v>0.02391860221593456</v>
      </c>
      <c r="I1900" s="1">
        <v>0.0541993702469068</v>
      </c>
      <c r="J1900" s="1">
        <v>-0.001040720033683606</v>
      </c>
      <c r="K1900" s="1">
        <v>-0.01304420328921552</v>
      </c>
      <c r="L1900" s="1">
        <v>-0.007025714980422371</v>
      </c>
      <c r="M1900" s="1">
        <v>0.01484227389958126</v>
      </c>
      <c r="N1900" s="1">
        <v>-0.002397728694305545</v>
      </c>
      <c r="O1900" s="1">
        <v>0.0104526807980887</v>
      </c>
      <c r="P1900" s="1">
        <v>-0.004344212326471197</v>
      </c>
      <c r="Q1900" s="1">
        <v>0.004738239659233034</v>
      </c>
      <c r="R1900" s="1">
        <v>-0.002401534424127605</v>
      </c>
      <c r="S1900" s="1">
        <v>-0.02058709297246486</v>
      </c>
      <c r="T1900" s="1">
        <v>0.007623302009901467</v>
      </c>
      <c r="U1900" s="1">
        <v>0.01541456036861732</v>
      </c>
      <c r="V1900" s="1">
        <v>0.003286064494570473</v>
      </c>
      <c r="W1900" s="1">
        <v>0.02169050762013369</v>
      </c>
      <c r="X1900" s="1">
        <v>0.007978713787597957</v>
      </c>
      <c r="Y1900" s="1">
        <v>0.0004140113390873612</v>
      </c>
      <c r="Z1900" s="1">
        <v>0.00544713262895602</v>
      </c>
      <c r="AA1900" s="1">
        <v>-0.007175111792192101</v>
      </c>
      <c r="AB1900" s="1">
        <v>0.003713679282141058</v>
      </c>
      <c r="AC1900" s="1">
        <v>-0.0068087357859824</v>
      </c>
    </row>
    <row r="1901" spans="1:29">
      <c r="A1901" s="11">
        <v>39231</v>
      </c>
      <c r="B1901" s="1">
        <v>0.01188561876748562</v>
      </c>
      <c r="C1901" s="1">
        <v>-0.01474257274108504</v>
      </c>
      <c r="D1901" s="1">
        <v>0.03036908369184421</v>
      </c>
      <c r="E1901" s="1">
        <v>0.04796162127741255</v>
      </c>
      <c r="F1901" s="1">
        <v>0.001754340580197189</v>
      </c>
      <c r="G1901" s="1">
        <v>0.0499920861761971</v>
      </c>
      <c r="H1901" s="1">
        <v>-0.006295327208791446</v>
      </c>
      <c r="I1901" s="1">
        <v>0.01530410449160868</v>
      </c>
      <c r="J1901" s="1">
        <v>0.004166681993546639</v>
      </c>
      <c r="K1901" s="1">
        <v>0.01595964629265745</v>
      </c>
      <c r="L1901" s="1">
        <v>-0.009053706777065629</v>
      </c>
      <c r="M1901" s="1">
        <v>0.002696624971389117</v>
      </c>
      <c r="N1901" s="1">
        <v>-0.008413458800251128</v>
      </c>
      <c r="O1901" s="1">
        <v>0.03563245900137146</v>
      </c>
      <c r="P1901" s="1">
        <v>0.03752193167694373</v>
      </c>
      <c r="Q1901" s="1">
        <v>0.007897427271079227</v>
      </c>
      <c r="R1901" s="1">
        <v>0.01914268021441479</v>
      </c>
      <c r="S1901" s="1">
        <v>-0.009648453892404318</v>
      </c>
      <c r="T1901" s="1">
        <v>0.01069882754601204</v>
      </c>
      <c r="U1901" s="1">
        <v>0.01274866697065757</v>
      </c>
      <c r="V1901" s="1">
        <v>0.03570085094950093</v>
      </c>
      <c r="W1901" s="1">
        <v>-0.02545477937165097</v>
      </c>
      <c r="X1901" s="1">
        <v>0.01105389941819879</v>
      </c>
      <c r="Y1901" s="1">
        <v>-0.008356283926386099</v>
      </c>
      <c r="Z1901" s="1">
        <v>0.006789992356351471</v>
      </c>
      <c r="AA1901" s="1">
        <v>0.02909574203947263</v>
      </c>
      <c r="AB1901" s="1">
        <v>-0.0007161137889029057</v>
      </c>
      <c r="AC1901" s="1">
        <v>0.00166751491627859</v>
      </c>
    </row>
    <row r="1902" spans="1:29">
      <c r="A1902" s="11">
        <v>39232</v>
      </c>
      <c r="B1902" s="1">
        <v>-0.003737532750929029</v>
      </c>
      <c r="C1902" s="1">
        <v>-0.0124459987035217</v>
      </c>
      <c r="D1902" s="1">
        <v>-0.0328521456308013</v>
      </c>
      <c r="E1902" s="1">
        <v>-0.01693370333919997</v>
      </c>
      <c r="F1902" s="1">
        <v>-0.005254016449665833</v>
      </c>
      <c r="G1902" s="1">
        <v>0.04999987449900711</v>
      </c>
      <c r="H1902" s="1">
        <v>0.002333925515200175</v>
      </c>
      <c r="I1902" s="1">
        <v>-0.03525875040169457</v>
      </c>
      <c r="J1902" s="1">
        <v>-0.03008303114808641</v>
      </c>
      <c r="K1902" s="1">
        <v>-0.02503651473959001</v>
      </c>
      <c r="L1902" s="1">
        <v>-0.02433835176072419</v>
      </c>
      <c r="M1902" s="1">
        <v>-0.02865419815603354</v>
      </c>
      <c r="N1902" s="1">
        <v>-0.01636384504757815</v>
      </c>
      <c r="O1902" s="1">
        <v>-0.02036947985392279</v>
      </c>
      <c r="P1902" s="1">
        <v>-0.02523123077858291</v>
      </c>
      <c r="Q1902" s="1">
        <v>-0.005713301126268</v>
      </c>
      <c r="R1902" s="1">
        <v>-0.002305225030705516</v>
      </c>
      <c r="S1902" s="1">
        <v>-0.03131526325662171</v>
      </c>
      <c r="T1902" s="1">
        <v>0.003364724451028644</v>
      </c>
      <c r="U1902" s="1">
        <v>-0.004105798286389906</v>
      </c>
      <c r="V1902" s="1">
        <v>-0.009758334043563521</v>
      </c>
      <c r="W1902" s="1">
        <v>-0.03775238053678454</v>
      </c>
      <c r="X1902" s="1">
        <v>0.001687329205556143</v>
      </c>
      <c r="Y1902" s="1">
        <v>-0.01109607961597436</v>
      </c>
      <c r="Z1902" s="1">
        <v>-0.006188339811421528</v>
      </c>
      <c r="AA1902" s="1">
        <v>-0.006840378765689104</v>
      </c>
      <c r="AB1902" s="1">
        <v>0.004956078111810314</v>
      </c>
      <c r="AC1902" s="1">
        <v>-0.007492021157165296</v>
      </c>
    </row>
    <row r="1903" spans="1:29">
      <c r="A1903" s="11">
        <v>39233</v>
      </c>
      <c r="B1903" s="1">
        <v>0.02706331289718134</v>
      </c>
      <c r="C1903" s="1">
        <v>0.02293985481161864</v>
      </c>
      <c r="D1903" s="1">
        <v>-0.01839383696935004</v>
      </c>
      <c r="E1903" s="1">
        <v>0.01233707217953928</v>
      </c>
      <c r="F1903" s="1">
        <v>-0.009186463406823164</v>
      </c>
      <c r="G1903" s="1">
        <v>-0.04605548339800947</v>
      </c>
      <c r="H1903" s="1">
        <v>0.01580184866982526</v>
      </c>
      <c r="I1903" s="1">
        <v>0.03944577434378305</v>
      </c>
      <c r="J1903" s="1">
        <v>0.00249557581556159</v>
      </c>
      <c r="K1903" s="1">
        <v>0.02416908211641378</v>
      </c>
      <c r="L1903" s="1">
        <v>0.009101898133394348</v>
      </c>
      <c r="M1903" s="1">
        <v>-0.007028854742461177</v>
      </c>
      <c r="N1903" s="1">
        <v>0.00924212859706941</v>
      </c>
      <c r="O1903" s="1">
        <v>0.009596801384107012</v>
      </c>
      <c r="P1903" s="1">
        <v>-0.008627975471502847</v>
      </c>
      <c r="Q1903" s="1">
        <v>0.009467488442754135</v>
      </c>
      <c r="R1903" s="1">
        <v>0.003394276572850297</v>
      </c>
      <c r="S1903" s="1">
        <v>0.007902157914420282</v>
      </c>
      <c r="T1903" s="1">
        <v>0.02008293930030303</v>
      </c>
      <c r="U1903" s="1">
        <v>-0.005833842709506043</v>
      </c>
      <c r="V1903" s="1">
        <v>0.02130585444157829</v>
      </c>
      <c r="W1903" s="1">
        <v>0.04961208848317478</v>
      </c>
      <c r="X1903" s="1">
        <v>0.01832660456646606</v>
      </c>
      <c r="Y1903" s="1">
        <v>-0.01164268314613504</v>
      </c>
      <c r="Z1903" s="1">
        <v>0.008537172419814665</v>
      </c>
      <c r="AA1903" s="1">
        <v>0.03305940368853411</v>
      </c>
      <c r="AB1903" s="1">
        <v>-0.003475918851913118</v>
      </c>
      <c r="AC1903" s="1">
        <v>0.01332610794229372</v>
      </c>
    </row>
    <row r="1904" spans="1:29">
      <c r="A1904" s="11">
        <v>39234</v>
      </c>
      <c r="B1904" s="1">
        <v>0.003565543565396512</v>
      </c>
      <c r="C1904" s="1">
        <v>-0.0006919420340906202</v>
      </c>
      <c r="D1904" s="1">
        <v>0.003003208342080121</v>
      </c>
      <c r="E1904" s="1">
        <v>0.02897210518529625</v>
      </c>
      <c r="F1904" s="1">
        <v>0.001854477726133341</v>
      </c>
      <c r="G1904" s="1">
        <v>0.0397856447915681</v>
      </c>
      <c r="H1904" s="1">
        <v>0.03405877711272343</v>
      </c>
      <c r="I1904" s="1">
        <v>0.00509743658139139</v>
      </c>
      <c r="J1904" s="1">
        <v>0.002489363420413504</v>
      </c>
      <c r="K1904" s="1">
        <v>-0.009095427014824686</v>
      </c>
      <c r="L1904" s="1">
        <v>0.00782407290409215</v>
      </c>
      <c r="M1904" s="1">
        <v>-0.0006434478263165344</v>
      </c>
      <c r="N1904" s="1">
        <v>-0.01678882259887593</v>
      </c>
      <c r="O1904" s="1">
        <v>0.005478818996338619</v>
      </c>
      <c r="P1904" s="1">
        <v>-0.000870563286540893</v>
      </c>
      <c r="Q1904" s="1">
        <v>-0.01187227706451077</v>
      </c>
      <c r="R1904" s="1">
        <v>-0.00429257295791563</v>
      </c>
      <c r="S1904" s="1">
        <v>-0.01176026693300958</v>
      </c>
      <c r="T1904" s="1">
        <v>0.01865333252111268</v>
      </c>
      <c r="U1904" s="1">
        <v>0.01154063976234321</v>
      </c>
      <c r="V1904" s="1">
        <v>-0.0202359661337892</v>
      </c>
      <c r="W1904" s="1">
        <v>0.03493433868325613</v>
      </c>
      <c r="X1904" s="1">
        <v>0.009787816498320945</v>
      </c>
      <c r="Y1904" s="1">
        <v>0.007511822638257115</v>
      </c>
      <c r="Z1904" s="1">
        <v>0.004670695432968941</v>
      </c>
      <c r="AA1904" s="1">
        <v>0.01715636787818076</v>
      </c>
      <c r="AB1904" s="1">
        <v>-0.0008050144163835871</v>
      </c>
      <c r="AC1904" s="1">
        <v>0.001011503623043364</v>
      </c>
    </row>
    <row r="1905" spans="1:29">
      <c r="A1905" s="11">
        <v>39237</v>
      </c>
      <c r="B1905" s="1">
        <v>-0.001993036846489882</v>
      </c>
      <c r="C1905" s="1">
        <v>-0.0148219194697321</v>
      </c>
      <c r="D1905" s="1">
        <v>-0.02854432805157736</v>
      </c>
      <c r="E1905" s="1">
        <v>-0.02837989350874148</v>
      </c>
      <c r="F1905" s="1">
        <v>0.009331324729779045</v>
      </c>
      <c r="G1905" s="1">
        <v>0.02694176798130687</v>
      </c>
      <c r="H1905" s="1">
        <v>-0.05114759980985939</v>
      </c>
      <c r="I1905" s="1">
        <v>0.01296121284020391</v>
      </c>
      <c r="J1905" s="1">
        <v>0.04043988300852974</v>
      </c>
      <c r="K1905" s="1">
        <v>-0.02654398262628699</v>
      </c>
      <c r="L1905" s="1">
        <v>-0.01147749940724974</v>
      </c>
      <c r="M1905" s="1">
        <v>-0.03520079064275861</v>
      </c>
      <c r="N1905" s="1">
        <v>0.02390592535114133</v>
      </c>
      <c r="O1905" s="1">
        <v>-0.0134583239230559</v>
      </c>
      <c r="P1905" s="1">
        <v>-0.007839808485871513</v>
      </c>
      <c r="Q1905" s="1">
        <v>-0.00927203646518826</v>
      </c>
      <c r="R1905" s="1">
        <v>-0.005310561294896377</v>
      </c>
      <c r="S1905" s="1">
        <v>0.001081704516158855</v>
      </c>
      <c r="T1905" s="1">
        <v>0.01994330129905864</v>
      </c>
      <c r="U1905" s="1">
        <v>0.01144762930107013</v>
      </c>
      <c r="V1905" s="1">
        <v>-0.01946840401786143</v>
      </c>
      <c r="W1905" s="1">
        <v>-0.04210181969378268</v>
      </c>
      <c r="X1905" s="1">
        <v>-0.04960226325871298</v>
      </c>
      <c r="Y1905" s="1">
        <v>0.01550430448029649</v>
      </c>
      <c r="Z1905" s="1">
        <v>0.004720386115442787</v>
      </c>
      <c r="AA1905" s="1">
        <v>-0.02346535483781187</v>
      </c>
      <c r="AB1905" s="1">
        <v>-0.001312936197762182</v>
      </c>
      <c r="AC1905" s="1">
        <v>-0.01901701912245501</v>
      </c>
    </row>
    <row r="1906" spans="1:29">
      <c r="A1906" s="11">
        <v>39238</v>
      </c>
      <c r="B1906" s="1">
        <v>0.004949180632518591</v>
      </c>
      <c r="C1906" s="1">
        <v>-0.01602953210251312</v>
      </c>
      <c r="D1906" s="1">
        <v>0.03759192934920752</v>
      </c>
      <c r="E1906" s="1">
        <v>-0.007129755508413105</v>
      </c>
      <c r="F1906" s="1">
        <v>0.001910177685390924</v>
      </c>
      <c r="G1906" s="1">
        <v>-0.007535558833825395</v>
      </c>
      <c r="H1906" s="1">
        <v>0.01335096933404123</v>
      </c>
      <c r="I1906" s="1">
        <v>-0.007531605021832366</v>
      </c>
      <c r="J1906" s="1">
        <v>-0.003409512630209388</v>
      </c>
      <c r="K1906" s="1">
        <v>-0.002039012317838207</v>
      </c>
      <c r="L1906" s="1">
        <v>0.01403743843939353</v>
      </c>
      <c r="M1906" s="1">
        <v>0.01134602151848063</v>
      </c>
      <c r="N1906" s="1">
        <v>-0.01849606615756039</v>
      </c>
      <c r="O1906" s="1">
        <v>0.001530510116510397</v>
      </c>
      <c r="P1906" s="1">
        <v>-0.01668115370634426</v>
      </c>
      <c r="Q1906" s="1">
        <v>-0.00930350847217154</v>
      </c>
      <c r="R1906" s="1">
        <v>0.001980522846669608</v>
      </c>
      <c r="S1906" s="1">
        <v>0.001080612821847904</v>
      </c>
      <c r="T1906" s="1">
        <v>0.02140230757209038</v>
      </c>
      <c r="U1906" s="1">
        <v>-0.0009173584510842048</v>
      </c>
      <c r="V1906" s="1">
        <v>0.01622794754011059</v>
      </c>
      <c r="W1906" s="1">
        <v>-0.02049659301755968</v>
      </c>
      <c r="X1906" s="1">
        <v>-0.0004922882957238972</v>
      </c>
      <c r="Y1906" s="1">
        <v>0.007759046591185426</v>
      </c>
      <c r="Z1906" s="1">
        <v>0.005637654544449866</v>
      </c>
      <c r="AA1906" s="1">
        <v>0.01843581652925597</v>
      </c>
      <c r="AB1906" s="1">
        <v>-0.007469021115947272</v>
      </c>
      <c r="AC1906" s="1">
        <v>0.00252863105374046</v>
      </c>
    </row>
    <row r="1907" spans="1:29">
      <c r="A1907" s="11">
        <v>39239</v>
      </c>
      <c r="B1907" s="1">
        <v>-0.005443250335626204</v>
      </c>
      <c r="C1907" s="1">
        <v>-0.02557869639858146</v>
      </c>
      <c r="D1907" s="1">
        <v>-0.01398193734315267</v>
      </c>
      <c r="E1907" s="1">
        <v>-0.01111893140951414</v>
      </c>
      <c r="F1907" s="1">
        <v>-0.009380266675484972</v>
      </c>
      <c r="G1907" s="1">
        <v>-0.01392021819604405</v>
      </c>
      <c r="H1907" s="1">
        <v>-0.0332672824839868</v>
      </c>
      <c r="I1907" s="1">
        <v>-0.02794062557814481</v>
      </c>
      <c r="J1907" s="1">
        <v>0.0184741722440831</v>
      </c>
      <c r="K1907" s="1">
        <v>-0.001021589191865013</v>
      </c>
      <c r="L1907" s="1">
        <v>0.0008519803080750954</v>
      </c>
      <c r="M1907" s="1">
        <v>-0.02144761706877696</v>
      </c>
      <c r="N1907" s="1">
        <v>-0.02471446608105321</v>
      </c>
      <c r="O1907" s="1">
        <v>-0.008770787458909357</v>
      </c>
      <c r="P1907" s="1">
        <v>0.005356982639194818</v>
      </c>
      <c r="Q1907" s="1">
        <v>-0.03398549168308329</v>
      </c>
      <c r="R1907" s="1">
        <v>-0.03099560304895799</v>
      </c>
      <c r="S1907" s="1">
        <v>-0.04677921897421855</v>
      </c>
      <c r="T1907" s="1">
        <v>-0.03271840059095632</v>
      </c>
      <c r="U1907" s="1">
        <v>0.003176029940382907</v>
      </c>
      <c r="V1907" s="1">
        <v>-0.01615169610959377</v>
      </c>
      <c r="W1907" s="1">
        <v>-0.04711011525111863</v>
      </c>
      <c r="X1907" s="1">
        <v>-0.03166782745043117</v>
      </c>
      <c r="Y1907" s="1">
        <v>-0.01945523795439486</v>
      </c>
      <c r="Z1907" s="1">
        <v>-0.03645773689987741</v>
      </c>
      <c r="AA1907" s="1">
        <v>-0.03844453672125614</v>
      </c>
      <c r="AB1907" s="1">
        <v>-0.008157636946151237</v>
      </c>
      <c r="AC1907" s="1">
        <v>-0.005604744055669242</v>
      </c>
    </row>
    <row r="1908" spans="1:29">
      <c r="A1908" s="11">
        <v>39240</v>
      </c>
      <c r="B1908" s="1">
        <v>-0.009816529600636281</v>
      </c>
      <c r="C1908" s="1">
        <v>0.009092439975426858</v>
      </c>
      <c r="D1908" s="1">
        <v>-0.02243221268573892</v>
      </c>
      <c r="E1908" s="1">
        <v>-0.005855986939860447</v>
      </c>
      <c r="F1908" s="1">
        <v>-0.005773446085347578</v>
      </c>
      <c r="G1908" s="1">
        <v>-0.02281478438101037</v>
      </c>
      <c r="H1908" s="1">
        <v>-0.006984821368860028</v>
      </c>
      <c r="I1908" s="1">
        <v>-0.01920683228341236</v>
      </c>
      <c r="J1908" s="1">
        <v>0.0278800442689302</v>
      </c>
      <c r="K1908" s="1">
        <v>-0.02070517099715818</v>
      </c>
      <c r="L1908" s="1">
        <v>0.009698915067086089</v>
      </c>
      <c r="M1908" s="1">
        <v>-0.01067758085432302</v>
      </c>
      <c r="N1908" s="1">
        <v>-0.01868855190975527</v>
      </c>
      <c r="O1908" s="1">
        <v>-0.007306701752026523</v>
      </c>
      <c r="P1908" s="1">
        <v>0</v>
      </c>
      <c r="Q1908" s="1">
        <v>-0.0116886820714126</v>
      </c>
      <c r="R1908" s="1">
        <v>-0.01309659415738429</v>
      </c>
      <c r="S1908" s="1">
        <v>-0.01774272977172087</v>
      </c>
      <c r="T1908" s="1">
        <v>-0.02076303690462811</v>
      </c>
      <c r="U1908" s="1">
        <v>-0.01712955067387179</v>
      </c>
      <c r="V1908" s="1">
        <v>-0.01269666617236476</v>
      </c>
      <c r="W1908" s="1">
        <v>-0.01092123637741738</v>
      </c>
      <c r="X1908" s="1">
        <v>-0.01475289756892495</v>
      </c>
      <c r="Y1908" s="1">
        <v>-0.01874353311650478</v>
      </c>
      <c r="Z1908" s="1">
        <v>-0.005415916646926089</v>
      </c>
      <c r="AA1908" s="1">
        <v>-0.02791874362073576</v>
      </c>
      <c r="AB1908" s="1">
        <v>0.02719274722165621</v>
      </c>
      <c r="AC1908" s="1">
        <v>0.02470620964779524</v>
      </c>
    </row>
    <row r="1909" spans="1:29">
      <c r="A1909" s="11">
        <v>39241</v>
      </c>
      <c r="B1909" s="1">
        <v>-0.01921399533804569</v>
      </c>
      <c r="C1909" s="1">
        <v>-0.03720374019611694</v>
      </c>
      <c r="D1909" s="1">
        <v>0.01269626113980116</v>
      </c>
      <c r="E1909" s="1">
        <v>-0.006126264587502095</v>
      </c>
      <c r="F1909" s="1">
        <v>-0.02315137557909919</v>
      </c>
      <c r="G1909" s="1">
        <v>0.002918465514540669</v>
      </c>
      <c r="H1909" s="1">
        <v>0.004117374491215964</v>
      </c>
      <c r="I1909" s="1">
        <v>-0.01320619216946295</v>
      </c>
      <c r="J1909" s="1">
        <v>0.03137286424721064</v>
      </c>
      <c r="K1909" s="1">
        <v>-0.01357389558761002</v>
      </c>
      <c r="L1909" s="1">
        <v>-0.003219125708075365</v>
      </c>
      <c r="M1909" s="1">
        <v>-0.01306498427278768</v>
      </c>
      <c r="N1909" s="1">
        <v>-0.02775971839132685</v>
      </c>
      <c r="O1909" s="1">
        <v>-0.03126478505549091</v>
      </c>
      <c r="P1909" s="1">
        <v>-0.004440419823296904</v>
      </c>
      <c r="Q1909" s="1">
        <v>0.01258780790643255</v>
      </c>
      <c r="R1909" s="1">
        <v>-0.007249189616752139</v>
      </c>
      <c r="S1909" s="1">
        <v>-0.04150638853829225</v>
      </c>
      <c r="T1909" s="1">
        <v>-0.002976454463376466</v>
      </c>
      <c r="U1909" s="1">
        <v>-0.01226566939399054</v>
      </c>
      <c r="V1909" s="1">
        <v>-0.001271799874922652</v>
      </c>
      <c r="W1909" s="1">
        <v>-0.01412877436074456</v>
      </c>
      <c r="X1909" s="1">
        <v>-0.03784031314458092</v>
      </c>
      <c r="Y1909" s="1">
        <v>-0.004388368973634593</v>
      </c>
      <c r="Z1909" s="1">
        <v>-0.01969327858734415</v>
      </c>
      <c r="AA1909" s="1">
        <v>-0.04761688650307716</v>
      </c>
      <c r="AB1909" s="1">
        <v>0.0007682053604665118</v>
      </c>
      <c r="AC1909" s="1">
        <v>0.004033694184087055</v>
      </c>
    </row>
    <row r="1910" spans="1:29">
      <c r="A1910" s="11">
        <v>39244</v>
      </c>
      <c r="B1910" s="1">
        <v>0.01234453634884169</v>
      </c>
      <c r="C1910" s="1">
        <v>0.02128286382120592</v>
      </c>
      <c r="D1910" s="1">
        <v>-0.01257042149412702</v>
      </c>
      <c r="E1910" s="1">
        <v>0.0002371572006765188</v>
      </c>
      <c r="F1910" s="1">
        <v>-0.008639997920090292</v>
      </c>
      <c r="G1910" s="1">
        <v>-0.02153362244111479</v>
      </c>
      <c r="H1910" s="1">
        <v>0.0618483464856856</v>
      </c>
      <c r="I1910" s="1">
        <v>0.005866503539861512</v>
      </c>
      <c r="J1910" s="1">
        <v>0.01964499010335108</v>
      </c>
      <c r="K1910" s="1">
        <v>-0.008202844557739675</v>
      </c>
      <c r="L1910" s="1">
        <v>0.01483974391412479</v>
      </c>
      <c r="M1910" s="1">
        <v>0.01197169473445925</v>
      </c>
      <c r="N1910" s="1">
        <v>0.02191193724061846</v>
      </c>
      <c r="O1910" s="1">
        <v>0.002370174141689496</v>
      </c>
      <c r="P1910" s="1">
        <v>-0.001783793972700787</v>
      </c>
      <c r="Q1910" s="1">
        <v>-0.01370310853981582</v>
      </c>
      <c r="R1910" s="1">
        <v>0.005491771963645586</v>
      </c>
      <c r="S1910" s="1">
        <v>0.01924590137476723</v>
      </c>
      <c r="T1910" s="1">
        <v>-0.01242078450274198</v>
      </c>
      <c r="U1910" s="1">
        <v>0.00271178525247584</v>
      </c>
      <c r="V1910" s="1">
        <v>-0.001320450683538366</v>
      </c>
      <c r="W1910" s="1">
        <v>-0.02173801187283975</v>
      </c>
      <c r="X1910" s="1">
        <v>0.001533256379918413</v>
      </c>
      <c r="Y1910" s="1">
        <v>0.02886549759678481</v>
      </c>
      <c r="Z1910" s="1">
        <v>-0.009484853419013062</v>
      </c>
      <c r="AA1910" s="1">
        <v>-0.0009870637187094911</v>
      </c>
      <c r="AB1910" s="1">
        <v>0.004428568089679841</v>
      </c>
      <c r="AC1910" s="1">
        <v>-0.008765259308902484</v>
      </c>
    </row>
    <row r="1911" spans="1:29">
      <c r="A1911" s="11">
        <v>39245</v>
      </c>
      <c r="B1911" s="1">
        <v>0.03622869402740836</v>
      </c>
      <c r="C1911" s="1">
        <v>0.02379548647724006</v>
      </c>
      <c r="D1911" s="1">
        <v>0.003283209636042672</v>
      </c>
      <c r="E1911" s="1">
        <v>-0.01398460024047565</v>
      </c>
      <c r="F1911" s="1">
        <v>-0.02278703515511749</v>
      </c>
      <c r="G1911" s="1">
        <v>-0.007583618012492521</v>
      </c>
      <c r="H1911" s="1">
        <v>-0.01946864108862512</v>
      </c>
      <c r="I1911" s="1">
        <v>-0.008383977185299152</v>
      </c>
      <c r="J1911" s="1">
        <v>-0.009322357070828846</v>
      </c>
      <c r="K1911" s="1">
        <v>0.01414072108560571</v>
      </c>
      <c r="L1911" s="1">
        <v>0.004899697248891943</v>
      </c>
      <c r="M1911" s="1">
        <v>-0.01103426202640678</v>
      </c>
      <c r="N1911" s="1">
        <v>-0.0003245038304303671</v>
      </c>
      <c r="O1911" s="1">
        <v>-0.03289313922579762</v>
      </c>
      <c r="P1911" s="1">
        <v>-0.01072378438703736</v>
      </c>
      <c r="Q1911" s="1">
        <v>0.009320938426057301</v>
      </c>
      <c r="R1911" s="1">
        <v>0.01965604580204561</v>
      </c>
      <c r="S1911" s="1">
        <v>0.02950470784144432</v>
      </c>
      <c r="T1911" s="1">
        <v>-0.005560681391702516</v>
      </c>
      <c r="U1911" s="1">
        <v>-0.01591159283549803</v>
      </c>
      <c r="V1911" s="1">
        <v>-0.003542271311142375</v>
      </c>
      <c r="W1911" s="1">
        <v>0.02265190549610541</v>
      </c>
      <c r="X1911" s="1">
        <v>-0.01837097724935244</v>
      </c>
      <c r="Y1911" s="1">
        <v>-0.02158768012494683</v>
      </c>
      <c r="Z1911" s="1">
        <v>0.04007585098517485</v>
      </c>
      <c r="AA1911" s="1">
        <v>-0.00365605221947074</v>
      </c>
      <c r="AB1911" s="1">
        <v>-0.004703194150521672</v>
      </c>
      <c r="AC1911" s="1">
        <v>-0.00755351118143055</v>
      </c>
    </row>
    <row r="1912" spans="1:29">
      <c r="A1912" s="11">
        <v>39246</v>
      </c>
      <c r="B1912" s="1">
        <v>-0.002217204595482913</v>
      </c>
      <c r="C1912" s="1">
        <v>-0.0342141779702263</v>
      </c>
      <c r="D1912" s="1">
        <v>-0.01218818851855619</v>
      </c>
      <c r="E1912" s="1">
        <v>0.001923147685883864</v>
      </c>
      <c r="F1912" s="1">
        <v>0.02716427004339739</v>
      </c>
      <c r="G1912" s="1">
        <v>0.04854671674812727</v>
      </c>
      <c r="H1912" s="1">
        <v>-0.02970136241051702</v>
      </c>
      <c r="I1912" s="1">
        <v>-0.004824566925119789</v>
      </c>
      <c r="J1912" s="1">
        <v>0.005959649623016094</v>
      </c>
      <c r="K1912" s="1">
        <v>-0.01710071054075735</v>
      </c>
      <c r="L1912" s="1">
        <v>-0.0003770315168659666</v>
      </c>
      <c r="M1912" s="1">
        <v>-0.008971388959161719</v>
      </c>
      <c r="N1912" s="1">
        <v>-0.01169975001880164</v>
      </c>
      <c r="O1912" s="1">
        <v>-0.01359000986834602</v>
      </c>
      <c r="P1912" s="1">
        <v>0.003613038150847903</v>
      </c>
      <c r="Q1912" s="1">
        <v>0.0006393017432082537</v>
      </c>
      <c r="R1912" s="1">
        <v>-0.01383238029992939</v>
      </c>
      <c r="S1912" s="1">
        <v>-0.02445546796588371</v>
      </c>
      <c r="T1912" s="1">
        <v>-0.02116360797698458</v>
      </c>
      <c r="U1912" s="1">
        <v>0.0009160964110375147</v>
      </c>
      <c r="V1912" s="1">
        <v>0.0006634883199789776</v>
      </c>
      <c r="W1912" s="1">
        <v>-0.02461763716132126</v>
      </c>
      <c r="X1912" s="1">
        <v>0.006238169684284145</v>
      </c>
      <c r="Y1912" s="1">
        <v>-0.003090533936914053</v>
      </c>
      <c r="Z1912" s="1">
        <v>-0.01076260510828442</v>
      </c>
      <c r="AA1912" s="1">
        <v>0.06480910937761752</v>
      </c>
      <c r="AB1912" s="1">
        <v>-0.001033400311624133</v>
      </c>
      <c r="AC1912" s="1">
        <v>-0.01531455633064049</v>
      </c>
    </row>
    <row r="1913" spans="1:29">
      <c r="A1913" s="11">
        <v>39247</v>
      </c>
      <c r="B1913" s="1">
        <v>0.001367510483236911</v>
      </c>
      <c r="C1913" s="1">
        <v>0.0008971764008496308</v>
      </c>
      <c r="D1913" s="1">
        <v>-0.001419510189698658</v>
      </c>
      <c r="E1913" s="1">
        <v>0.004558678613478584</v>
      </c>
      <c r="F1913" s="1">
        <v>0.01871919044441706</v>
      </c>
      <c r="G1913" s="1">
        <v>0.0002856391973078409</v>
      </c>
      <c r="H1913" s="1">
        <v>-0.007610414700296331</v>
      </c>
      <c r="I1913" s="1">
        <v>0.01246632929916136</v>
      </c>
      <c r="J1913" s="1">
        <v>0.02307471327708499</v>
      </c>
      <c r="K1913" s="1">
        <v>0</v>
      </c>
      <c r="L1913" s="1">
        <v>0.01531103400411737</v>
      </c>
      <c r="M1913" s="1">
        <v>0.006731812994187125</v>
      </c>
      <c r="N1913" s="1">
        <v>-0.002959536559685616</v>
      </c>
      <c r="O1913" s="1">
        <v>0.02070242655012766</v>
      </c>
      <c r="P1913" s="1">
        <v>0.008100816803110256</v>
      </c>
      <c r="Q1913" s="1">
        <v>0.02101214887425096</v>
      </c>
      <c r="R1913" s="1">
        <v>0.01232529451639164</v>
      </c>
      <c r="S1913" s="1">
        <v>0.04621999586891667</v>
      </c>
      <c r="T1913" s="1">
        <v>0.01817243339602004</v>
      </c>
      <c r="U1913" s="1">
        <v>0.04094216527772154</v>
      </c>
      <c r="V1913" s="1">
        <v>0.005068000156368102</v>
      </c>
      <c r="W1913" s="1">
        <v>0.008022064177380939</v>
      </c>
      <c r="X1913" s="1">
        <v>-0.004572151665176105</v>
      </c>
      <c r="Y1913" s="1">
        <v>-0.0005165949067670317</v>
      </c>
      <c r="Z1913" s="1">
        <v>0.03165366621650056</v>
      </c>
      <c r="AA1913" s="1">
        <v>0.0264040425440093</v>
      </c>
      <c r="AB1913" s="1">
        <v>0.04156432080954131</v>
      </c>
      <c r="AC1913" s="1">
        <v>0.003676064088745656</v>
      </c>
    </row>
    <row r="1914" spans="1:29">
      <c r="A1914" s="11">
        <v>39248</v>
      </c>
      <c r="B1914" s="1">
        <v>0.02372607745823574</v>
      </c>
      <c r="C1914" s="1">
        <v>-0.0005978611506042286</v>
      </c>
      <c r="D1914" s="1">
        <v>-0.009715049396678888</v>
      </c>
      <c r="E1914" s="1">
        <v>0.002388332484937861</v>
      </c>
      <c r="F1914" s="1">
        <v>-0.01172912586393482</v>
      </c>
      <c r="G1914" s="1">
        <v>-0.008857091452383892</v>
      </c>
      <c r="H1914" s="1">
        <v>0.007668777275607885</v>
      </c>
      <c r="I1914" s="1">
        <v>0.01272361088626495</v>
      </c>
      <c r="J1914" s="1">
        <v>-0.01859162807867376</v>
      </c>
      <c r="K1914" s="1">
        <v>0.001873747445451768</v>
      </c>
      <c r="L1914" s="1">
        <v>-0.004853309909700454</v>
      </c>
      <c r="M1914" s="1">
        <v>-0.01879204558508574</v>
      </c>
      <c r="N1914" s="1">
        <v>0.005276919208101249</v>
      </c>
      <c r="O1914" s="1">
        <v>0.0003573069317643895</v>
      </c>
      <c r="P1914" s="1">
        <v>0.01964295562544915</v>
      </c>
      <c r="Q1914" s="1">
        <v>0.003411186148418732</v>
      </c>
      <c r="R1914" s="1">
        <v>-0.008342969363542285</v>
      </c>
      <c r="S1914" s="1">
        <v>0.01497558669798282</v>
      </c>
      <c r="T1914" s="1">
        <v>0.00780157388691527</v>
      </c>
      <c r="U1914" s="1">
        <v>-0.002637566435201966</v>
      </c>
      <c r="V1914" s="1">
        <v>-0.003345913317571614</v>
      </c>
      <c r="W1914" s="1">
        <v>-0.0009795794926360513</v>
      </c>
      <c r="X1914" s="1">
        <v>0.01268971565475763</v>
      </c>
      <c r="Y1914" s="1">
        <v>0.02119588675429918</v>
      </c>
      <c r="Z1914" s="1">
        <v>-0.02484001217126075</v>
      </c>
      <c r="AA1914" s="1">
        <v>0.02204968979711341</v>
      </c>
      <c r="AB1914" s="1">
        <v>-0.00459766408839446</v>
      </c>
      <c r="AC1914" s="1">
        <v>-0.003568801749038619</v>
      </c>
    </row>
    <row r="1915" spans="1:29">
      <c r="A1915" s="11">
        <v>39251</v>
      </c>
      <c r="B1915" s="1">
        <v>0.01608996728341983</v>
      </c>
      <c r="C1915" s="1">
        <v>-0.001792977287124575</v>
      </c>
      <c r="D1915" s="1">
        <v>-0.001367504379405915</v>
      </c>
      <c r="E1915" s="1">
        <v>-0.01024543999202387</v>
      </c>
      <c r="F1915" s="1">
        <v>-0.001345302574867757</v>
      </c>
      <c r="G1915" s="1">
        <v>-0.02349374612636213</v>
      </c>
      <c r="H1915" s="1">
        <v>0.005242382051770633</v>
      </c>
      <c r="I1915" s="1">
        <v>-0.01972365527957576</v>
      </c>
      <c r="J1915" s="1">
        <v>0.003415781794819717</v>
      </c>
      <c r="K1915" s="1">
        <v>0.003205634325981199</v>
      </c>
      <c r="L1915" s="1">
        <v>-0.009928593722390744</v>
      </c>
      <c r="M1915" s="1">
        <v>-0.01092683389967941</v>
      </c>
      <c r="N1915" s="1">
        <v>0.003937130927772703</v>
      </c>
      <c r="O1915" s="1">
        <v>-0.009495400590217251</v>
      </c>
      <c r="P1915" s="1">
        <v>-0.001751395485605545</v>
      </c>
      <c r="Q1915" s="1">
        <v>0.007988425443942848</v>
      </c>
      <c r="R1915" s="1">
        <v>-0.006123877065157823</v>
      </c>
      <c r="S1915" s="1">
        <v>-0.01733680182041075</v>
      </c>
      <c r="T1915" s="1">
        <v>-0.004153673628873644</v>
      </c>
      <c r="U1915" s="1">
        <v>0.01433328631408726</v>
      </c>
      <c r="V1915" s="1">
        <v>-0.01120612352612149</v>
      </c>
      <c r="W1915" s="1">
        <v>-0.01501310370878062</v>
      </c>
      <c r="X1915" s="1">
        <v>-0.008379346090009565</v>
      </c>
      <c r="Y1915" s="1">
        <v>0.001096712650151099</v>
      </c>
      <c r="Z1915" s="1">
        <v>-0.01882175160574961</v>
      </c>
      <c r="AA1915" s="1">
        <v>-0.004483526767796175</v>
      </c>
      <c r="AB1915" s="1">
        <v>0.0148840340217482</v>
      </c>
      <c r="AC1915" s="1">
        <v>-0.01404348394080213</v>
      </c>
    </row>
    <row r="1916" spans="1:29">
      <c r="A1916" s="11">
        <v>39252</v>
      </c>
      <c r="B1916" s="1">
        <v>0.006646151577009096</v>
      </c>
      <c r="C1916" s="1">
        <v>-0.005538885874702304</v>
      </c>
      <c r="D1916" s="1">
        <v>-0.0004450491797515221</v>
      </c>
      <c r="E1916" s="1">
        <v>-0.001685114095998697</v>
      </c>
      <c r="F1916" s="1">
        <v>0.007447450793805599</v>
      </c>
      <c r="G1916" s="1">
        <v>0.01653146996641941</v>
      </c>
      <c r="H1916" s="1">
        <v>0.02523585899942904</v>
      </c>
      <c r="I1916" s="1">
        <v>0.01056554931401532</v>
      </c>
      <c r="J1916" s="1">
        <v>0.001238090945792303</v>
      </c>
      <c r="K1916" s="1">
        <v>0.006391452901827188</v>
      </c>
      <c r="L1916" s="1">
        <v>-0.01651158165033251</v>
      </c>
      <c r="M1916" s="1">
        <v>0.01187915777548598</v>
      </c>
      <c r="N1916" s="1">
        <v>0.0003266280149667455</v>
      </c>
      <c r="O1916" s="1">
        <v>0.01052332894562147</v>
      </c>
      <c r="P1916" s="1">
        <v>-0.01578980993193202</v>
      </c>
      <c r="Q1916" s="1">
        <v>0.02900355724466164</v>
      </c>
      <c r="R1916" s="1">
        <v>0.03287282826022953</v>
      </c>
      <c r="S1916" s="1">
        <v>0.02214724727600781</v>
      </c>
      <c r="T1916" s="1">
        <v>0.0404215737149376</v>
      </c>
      <c r="U1916" s="1">
        <v>0.01413085060624497</v>
      </c>
      <c r="V1916" s="1">
        <v>-0.0003825149816354401</v>
      </c>
      <c r="W1916" s="1">
        <v>0.01213129062274798</v>
      </c>
      <c r="X1916" s="1">
        <v>0.02876185735034498</v>
      </c>
      <c r="Y1916" s="1">
        <v>0.006152462733533648</v>
      </c>
      <c r="Z1916" s="1">
        <v>0.03886501023266242</v>
      </c>
      <c r="AA1916" s="1">
        <v>0.01284223443143073</v>
      </c>
      <c r="AB1916" s="1">
        <v>-0.01140672654157471</v>
      </c>
      <c r="AC1916" s="1">
        <v>-0.002867661238464714</v>
      </c>
    </row>
    <row r="1917" spans="1:29">
      <c r="A1917" s="11">
        <v>39253</v>
      </c>
      <c r="B1917" s="1">
        <v>0.01149225815428312</v>
      </c>
      <c r="C1917" s="1">
        <v>0.002558987012233338</v>
      </c>
      <c r="D1917" s="1">
        <v>0.007019967177966269</v>
      </c>
      <c r="E1917" s="1">
        <v>0.01350374858315928</v>
      </c>
      <c r="F1917" s="1">
        <v>0.009122480426298596</v>
      </c>
      <c r="G1917" s="1">
        <v>0.01539121781493269</v>
      </c>
      <c r="H1917" s="1">
        <v>-0.02412209627468509</v>
      </c>
      <c r="I1917" s="1">
        <v>9.102342230993266E-05</v>
      </c>
      <c r="J1917" s="1">
        <v>0.005873421701008352</v>
      </c>
      <c r="K1917" s="1">
        <v>-0.001852205056006584</v>
      </c>
      <c r="L1917" s="1">
        <v>-0.001226940385146813</v>
      </c>
      <c r="M1917" s="1">
        <v>0.01127028722743151</v>
      </c>
      <c r="N1917" s="1">
        <v>0.01306763913746245</v>
      </c>
      <c r="O1917" s="1">
        <v>0.01776035054777081</v>
      </c>
      <c r="P1917" s="1">
        <v>-0.009803604178033165</v>
      </c>
      <c r="Q1917" s="1">
        <v>0.00797485549854593</v>
      </c>
      <c r="R1917" s="1">
        <v>0.003706609908721514</v>
      </c>
      <c r="S1917" s="1">
        <v>-0.008079258727972438</v>
      </c>
      <c r="T1917" s="1">
        <v>0.03783079687925928</v>
      </c>
      <c r="U1917" s="1">
        <v>-0.004396286282014938</v>
      </c>
      <c r="V1917" s="1">
        <v>0.005214314935049424</v>
      </c>
      <c r="W1917" s="1">
        <v>0.01456783788499449</v>
      </c>
      <c r="X1917" s="1">
        <v>0.03451400277099648</v>
      </c>
      <c r="Y1917" s="1">
        <v>0.04397733445091645</v>
      </c>
      <c r="Z1917" s="1">
        <v>-0.004325120671885618</v>
      </c>
      <c r="AA1917" s="1">
        <v>0.05608868067167605</v>
      </c>
      <c r="AB1917" s="1">
        <v>-0.008781787088930737</v>
      </c>
      <c r="AC1917" s="1">
        <v>0.002492605783313229</v>
      </c>
    </row>
    <row r="1918" spans="1:29">
      <c r="A1918" s="11">
        <v>39254</v>
      </c>
      <c r="B1918" s="1">
        <v>-0.003706699860514195</v>
      </c>
      <c r="C1918" s="1">
        <v>0.04324346247240474</v>
      </c>
      <c r="D1918" s="1">
        <v>0.03529926681643736</v>
      </c>
      <c r="E1918" s="1">
        <v>-0.0007137721850072332</v>
      </c>
      <c r="F1918" s="1">
        <v>0.008260611975006382</v>
      </c>
      <c r="G1918" s="1">
        <v>-0.001573040748288568</v>
      </c>
      <c r="H1918" s="1">
        <v>-0.007734975484263051</v>
      </c>
      <c r="I1918" s="1">
        <v>0.001590843139176679</v>
      </c>
      <c r="J1918" s="1">
        <v>0.02550678291407449</v>
      </c>
      <c r="K1918" s="1">
        <v>0.005037410541280041</v>
      </c>
      <c r="L1918" s="1">
        <v>0.002174765755271535</v>
      </c>
      <c r="M1918" s="1">
        <v>0.04097958531724899</v>
      </c>
      <c r="N1918" s="1">
        <v>-0.004192150061878785</v>
      </c>
      <c r="O1918" s="1">
        <v>0.02207575104768433</v>
      </c>
      <c r="P1918" s="1">
        <v>0.02250210293629396</v>
      </c>
      <c r="Q1918" s="1">
        <v>-0.008887256629654505</v>
      </c>
      <c r="R1918" s="1">
        <v>0.000807871232336721</v>
      </c>
      <c r="S1918" s="1">
        <v>0.007774726502937757</v>
      </c>
      <c r="T1918" s="1">
        <v>0.01597826060636875</v>
      </c>
      <c r="U1918" s="1">
        <v>0.003255565396691695</v>
      </c>
      <c r="V1918" s="1">
        <v>-0.01732257927211056</v>
      </c>
      <c r="W1918" s="1">
        <v>0.01908397039439347</v>
      </c>
      <c r="X1918" s="1">
        <v>0.001602469934112394</v>
      </c>
      <c r="Y1918" s="1">
        <v>0.02158387221434133</v>
      </c>
      <c r="Z1918" s="1">
        <v>0.0006496526813373205</v>
      </c>
      <c r="AA1918" s="1">
        <v>-0.03147389909979748</v>
      </c>
      <c r="AB1918" s="1">
        <v>0.005504952462225488</v>
      </c>
      <c r="AC1918" s="1">
        <v>0.0037294986078098</v>
      </c>
    </row>
    <row r="1919" spans="1:29">
      <c r="A1919" s="11">
        <v>39255</v>
      </c>
      <c r="B1919" s="1">
        <v>-0.006308642955561772</v>
      </c>
      <c r="C1919" s="1">
        <v>0.01352918421514726</v>
      </c>
      <c r="D1919" s="1">
        <v>-0.0006895869079563965</v>
      </c>
      <c r="E1919" s="1">
        <v>-0.0007142820196451849</v>
      </c>
      <c r="F1919" s="1">
        <v>0.006956602633280129</v>
      </c>
      <c r="G1919" s="1">
        <v>-0.01632764481370996</v>
      </c>
      <c r="H1919" s="1">
        <v>0.03711205192205647</v>
      </c>
      <c r="I1919" s="1">
        <v>0.001089218942831316</v>
      </c>
      <c r="J1919" s="1">
        <v>0.01887924668184282</v>
      </c>
      <c r="K1919" s="1">
        <v>0.01477183776956115</v>
      </c>
      <c r="L1919" s="1">
        <v>-0.003905914107165454</v>
      </c>
      <c r="M1919" s="1">
        <v>-0.02096570281892329</v>
      </c>
      <c r="N1919" s="1">
        <v>-0.002590505429845402</v>
      </c>
      <c r="O1919" s="1">
        <v>0.003085603837519546</v>
      </c>
      <c r="P1919" s="1">
        <v>-0.0105632282599345</v>
      </c>
      <c r="Q1919" s="1">
        <v>-0.005303722295003421</v>
      </c>
      <c r="R1919" s="1">
        <v>-0.01686514170990494</v>
      </c>
      <c r="S1919" s="1">
        <v>-0.0139602758437557</v>
      </c>
      <c r="T1919" s="1">
        <v>0.005979962982978426</v>
      </c>
      <c r="U1919" s="1">
        <v>-0.02140992145589604</v>
      </c>
      <c r="V1919" s="1">
        <v>0.03172053716022782</v>
      </c>
      <c r="W1919" s="1">
        <v>-0.01183067080064615</v>
      </c>
      <c r="X1919" s="1">
        <v>-0.004654601316339879</v>
      </c>
      <c r="Y1919" s="1">
        <v>0.003769958015943153</v>
      </c>
      <c r="Z1919" s="1">
        <v>-0.01582471283468478</v>
      </c>
      <c r="AA1919" s="1">
        <v>0.0109326791402562</v>
      </c>
      <c r="AB1919" s="1">
        <v>-0.003393161766760189</v>
      </c>
      <c r="AC1919" s="1">
        <v>-0.01429124668026682</v>
      </c>
    </row>
    <row r="1920" spans="1:29">
      <c r="A1920" s="11">
        <v>39258</v>
      </c>
      <c r="B1920" s="1">
        <v>0.003092912768593914</v>
      </c>
      <c r="C1920" s="1">
        <v>-0.02541917326560683</v>
      </c>
      <c r="D1920" s="1">
        <v>0.008283164448270819</v>
      </c>
      <c r="E1920" s="1">
        <v>-0.02644756447726138</v>
      </c>
      <c r="F1920" s="1">
        <v>-0.002840589957687212</v>
      </c>
      <c r="G1920" s="1">
        <v>0.03581836913773628</v>
      </c>
      <c r="H1920" s="1">
        <v>0.003921905130349401</v>
      </c>
      <c r="I1920" s="1">
        <v>-0.002901244676362102</v>
      </c>
      <c r="J1920" s="1">
        <v>0.007647125473045024</v>
      </c>
      <c r="K1920" s="1">
        <v>-0.01637659881048448</v>
      </c>
      <c r="L1920" s="1">
        <v>-0.007253829163473724</v>
      </c>
      <c r="M1920" s="1">
        <v>-0.005353746881688659</v>
      </c>
      <c r="N1920" s="1">
        <v>0.0009738421857645729</v>
      </c>
      <c r="O1920" s="1">
        <v>0.0142865870096669</v>
      </c>
      <c r="P1920" s="1">
        <v>-0.00266912335595304</v>
      </c>
      <c r="Q1920" s="1">
        <v>0.008190138222921028</v>
      </c>
      <c r="R1920" s="1">
        <v>0.002375256895636779</v>
      </c>
      <c r="S1920" s="1">
        <v>-0.01080464569133166</v>
      </c>
      <c r="T1920" s="1">
        <v>-0.003779597203603435</v>
      </c>
      <c r="U1920" s="1">
        <v>0.03624800301415942</v>
      </c>
      <c r="V1920" s="1">
        <v>-0.02074719766285771</v>
      </c>
      <c r="W1920" s="1">
        <v>-0.011671236550858</v>
      </c>
      <c r="X1920" s="1">
        <v>-0.00898720801749131</v>
      </c>
      <c r="Y1920" s="1">
        <v>-0.00383402913158315</v>
      </c>
      <c r="Z1920" s="1">
        <v>0</v>
      </c>
      <c r="AA1920" s="1">
        <v>0.00191590149456955</v>
      </c>
      <c r="AB1920" s="1">
        <v>0.004835263416423707</v>
      </c>
      <c r="AC1920" s="1">
        <v>-0.003382983859132493</v>
      </c>
    </row>
    <row r="1921" spans="1:29">
      <c r="A1921" s="11">
        <v>39259</v>
      </c>
      <c r="B1921" s="1">
        <v>-0.02629005407884732</v>
      </c>
      <c r="C1921" s="1">
        <v>-0.02156521298871228</v>
      </c>
      <c r="D1921" s="1">
        <v>-0.008182643974118498</v>
      </c>
      <c r="E1921" s="1">
        <v>0.01125822408377863</v>
      </c>
      <c r="F1921" s="1">
        <v>-7.692200707598573E-05</v>
      </c>
      <c r="G1921" s="1">
        <v>0.008293389164551579</v>
      </c>
      <c r="H1921" s="1">
        <v>0.01415982659306758</v>
      </c>
      <c r="I1921" s="1">
        <v>-0.001000163849105395</v>
      </c>
      <c r="J1921" s="1">
        <v>-0.006421469125268753</v>
      </c>
      <c r="K1921" s="1">
        <v>0.005549604422199872</v>
      </c>
      <c r="L1921" s="1">
        <v>-0.007486998716042081</v>
      </c>
      <c r="M1921" s="1">
        <v>0.002061527132863006</v>
      </c>
      <c r="N1921" s="1">
        <v>0</v>
      </c>
      <c r="O1921" s="1">
        <v>-0.002425943574048239</v>
      </c>
      <c r="P1921" s="1">
        <v>-0.01159663459181959</v>
      </c>
      <c r="Q1921" s="1">
        <v>0.02840661078159212</v>
      </c>
      <c r="R1921" s="1">
        <v>-0.003452032414541728</v>
      </c>
      <c r="S1921" s="1">
        <v>0.008286184560943211</v>
      </c>
      <c r="T1921" s="1">
        <v>0.005242294177015161</v>
      </c>
      <c r="U1921" s="1">
        <v>0.02011985892688806</v>
      </c>
      <c r="V1921" s="1">
        <v>-0.005224893335085912</v>
      </c>
      <c r="W1921" s="1">
        <v>-0.00371307704306334</v>
      </c>
      <c r="X1921" s="1">
        <v>0.009511177585627806</v>
      </c>
      <c r="Y1921" s="1">
        <v>-0.005419828343769195</v>
      </c>
      <c r="Z1921" s="1">
        <v>0.006672942876437826</v>
      </c>
      <c r="AA1921" s="1">
        <v>0.0870304505938635</v>
      </c>
      <c r="AB1921" s="1">
        <v>-0.001508979885928907</v>
      </c>
      <c r="AC1921" s="1">
        <v>-0.01318956790098325</v>
      </c>
    </row>
    <row r="1922" spans="1:29">
      <c r="A1922" s="11">
        <v>39260</v>
      </c>
      <c r="B1922" s="1">
        <v>-0.01625001165902562</v>
      </c>
      <c r="C1922" s="1">
        <v>-0.01861481351139871</v>
      </c>
      <c r="D1922" s="1">
        <v>0.01429782273448543</v>
      </c>
      <c r="E1922" s="1">
        <v>-0.007744635003935074</v>
      </c>
      <c r="F1922" s="1">
        <v>0.007159646627994398</v>
      </c>
      <c r="G1922" s="1">
        <v>-0.01003754203664797</v>
      </c>
      <c r="H1922" s="1">
        <v>-0.004333120207208663</v>
      </c>
      <c r="I1922" s="1">
        <v>-0.007599942768571122</v>
      </c>
      <c r="J1922" s="1">
        <v>-0.002643901485075428</v>
      </c>
      <c r="K1922" s="1">
        <v>0.003154063229761084</v>
      </c>
      <c r="L1922" s="1">
        <v>0.006867263829800851</v>
      </c>
      <c r="M1922" s="1">
        <v>0.01017151225703361</v>
      </c>
      <c r="N1922" s="1">
        <v>-0.003567601482469596</v>
      </c>
      <c r="O1922" s="1">
        <v>-0.02817201643079326</v>
      </c>
      <c r="P1922" s="1">
        <v>-0.007220388423914592</v>
      </c>
      <c r="Q1922" s="1">
        <v>-0.02253195632971516</v>
      </c>
      <c r="R1922" s="1">
        <v>-0.00275928160875949</v>
      </c>
      <c r="S1922" s="1">
        <v>-0.02577523944496674</v>
      </c>
      <c r="T1922" s="1">
        <v>-0.007307917129273811</v>
      </c>
      <c r="U1922" s="1">
        <v>0.0008294217633062484</v>
      </c>
      <c r="V1922" s="1">
        <v>-0.02240641295863588</v>
      </c>
      <c r="W1922" s="1">
        <v>0.007026409387686838</v>
      </c>
      <c r="X1922" s="1">
        <v>-0.01884319965522685</v>
      </c>
      <c r="Y1922" s="1">
        <v>0.0189543313084608</v>
      </c>
      <c r="Z1922" s="1">
        <v>-0.0190437003563082</v>
      </c>
      <c r="AA1922" s="1">
        <v>0.03874111085033682</v>
      </c>
      <c r="AB1922" s="1">
        <v>0.0005132696919409874</v>
      </c>
      <c r="AC1922" s="1">
        <v>0.002260531203037042</v>
      </c>
    </row>
    <row r="1923" spans="1:29">
      <c r="A1923" s="11">
        <v>39261</v>
      </c>
      <c r="B1923" s="1">
        <v>-0.01855148591018552</v>
      </c>
      <c r="C1923" s="1">
        <v>0.02200312297313345</v>
      </c>
      <c r="D1923" s="1">
        <v>-0.005995201211614343</v>
      </c>
      <c r="E1923" s="1">
        <v>-0.01195123965305056</v>
      </c>
      <c r="F1923" s="1">
        <v>0.002827905284932264</v>
      </c>
      <c r="G1923" s="1">
        <v>-0.007604733579735012</v>
      </c>
      <c r="H1923" s="1">
        <v>0.02998059497870154</v>
      </c>
      <c r="I1923" s="1">
        <v>0.006374147712026268</v>
      </c>
      <c r="J1923" s="1">
        <v>-0.004418448483357595</v>
      </c>
      <c r="K1923" s="1">
        <v>-0.008383913812842536</v>
      </c>
      <c r="L1923" s="1">
        <v>-0.005321969328400011</v>
      </c>
      <c r="M1923" s="1">
        <v>0.01040852283642391</v>
      </c>
      <c r="N1923" s="1">
        <v>0.0097653902679391</v>
      </c>
      <c r="O1923" s="1">
        <v>-0.01730980365460288</v>
      </c>
      <c r="P1923" s="1">
        <v>-0.009999757787853891</v>
      </c>
      <c r="Q1923" s="1">
        <v>-0.01659737320842181</v>
      </c>
      <c r="R1923" s="1">
        <v>-0.003856236874059449</v>
      </c>
      <c r="S1923" s="1">
        <v>0.008819141955536569</v>
      </c>
      <c r="T1923" s="1">
        <v>0.01690111120827642</v>
      </c>
      <c r="U1923" s="1">
        <v>0.004034845242232965</v>
      </c>
      <c r="V1923" s="1">
        <v>0.002020965503774397</v>
      </c>
      <c r="W1923" s="1">
        <v>0.01389384551782724</v>
      </c>
      <c r="X1923" s="1">
        <v>-0.01086786305876208</v>
      </c>
      <c r="Y1923" s="1">
        <v>0.04022611864437153</v>
      </c>
      <c r="Z1923" s="1">
        <v>0.001431829971079157</v>
      </c>
      <c r="AA1923" s="1">
        <v>0.01189269440256835</v>
      </c>
      <c r="AB1923" s="1">
        <v>0.004303890814433498</v>
      </c>
      <c r="AC1923" s="1">
        <v>0.01159342128174745</v>
      </c>
    </row>
    <row r="1924" spans="1:29">
      <c r="A1924" s="11">
        <v>39262</v>
      </c>
      <c r="B1924" s="1">
        <v>0.04522703411405726</v>
      </c>
      <c r="C1924" s="1">
        <v>0.01098756400877843</v>
      </c>
      <c r="D1924" s="1">
        <v>0.02722202467675094</v>
      </c>
      <c r="E1924" s="1">
        <v>0.02764768303756537</v>
      </c>
      <c r="F1924" s="1">
        <v>0.001905624903866032</v>
      </c>
      <c r="G1924" s="1">
        <v>0.0001419922722263323</v>
      </c>
      <c r="H1924" s="1">
        <v>-0.02879501048250421</v>
      </c>
      <c r="I1924" s="1">
        <v>0.04506490869319113</v>
      </c>
      <c r="J1924" s="1">
        <v>-0.05236683689536326</v>
      </c>
      <c r="K1924" s="1">
        <v>-0.003434578042545655</v>
      </c>
      <c r="L1924" s="1">
        <v>0.002077984670316724</v>
      </c>
      <c r="M1924" s="1">
        <v>-0.006606559608611229</v>
      </c>
      <c r="N1924" s="1">
        <v>-0.002579026180372868</v>
      </c>
      <c r="O1924" s="1">
        <v>0.02313262587728171</v>
      </c>
      <c r="P1924" s="1">
        <v>0.01744712642461832</v>
      </c>
      <c r="Q1924" s="1">
        <v>-0.001102707845631157</v>
      </c>
      <c r="R1924" s="1">
        <v>0.005052919839363179</v>
      </c>
      <c r="S1924" s="1">
        <v>-0.004941268876117455</v>
      </c>
      <c r="T1924" s="1">
        <v>0.03718312327403073</v>
      </c>
      <c r="U1924" s="1">
        <v>0.0005025146040829043</v>
      </c>
      <c r="V1924" s="1">
        <v>0.008903744113055945</v>
      </c>
      <c r="W1924" s="1">
        <v>0.02585126375170144</v>
      </c>
      <c r="X1924" s="1">
        <v>0.008729685101268814</v>
      </c>
      <c r="Y1924" s="1">
        <v>-0.0005957944494989764</v>
      </c>
      <c r="Z1924" s="1">
        <v>0.006576004593644491</v>
      </c>
      <c r="AA1924" s="1">
        <v>-0.002045501119573467</v>
      </c>
      <c r="AB1924" s="1">
        <v>0.008400321879515227</v>
      </c>
      <c r="AC1924" s="1">
        <v>0.007090216010165129</v>
      </c>
    </row>
    <row r="1925" spans="1:29">
      <c r="A1925" s="11">
        <v>39265</v>
      </c>
      <c r="B1925" s="1">
        <v>0.003137933764170153</v>
      </c>
      <c r="C1925" s="1">
        <v>0.007636927081310141</v>
      </c>
      <c r="D1925" s="1">
        <v>-0.002856391373283862</v>
      </c>
      <c r="E1925" s="1">
        <v>0.009127984301562586</v>
      </c>
      <c r="F1925" s="1">
        <v>0.005325368523812379</v>
      </c>
      <c r="G1925" s="1">
        <v>-0.003263237640240502</v>
      </c>
      <c r="H1925" s="1">
        <v>-0.004189443257520575</v>
      </c>
      <c r="I1925" s="1">
        <v>0.000697879468458229</v>
      </c>
      <c r="J1925" s="1">
        <v>-0.01123956594700348</v>
      </c>
      <c r="K1925" s="1">
        <v>0.00026498043696499</v>
      </c>
      <c r="L1925" s="1">
        <v>0.007671997672942021</v>
      </c>
      <c r="M1925" s="1">
        <v>0.02378280733827509</v>
      </c>
      <c r="N1925" s="1">
        <v>-0.0045247793705262</v>
      </c>
      <c r="O1925" s="1">
        <v>0.01168486664408408</v>
      </c>
      <c r="P1925" s="1">
        <v>0.007219972397477958</v>
      </c>
      <c r="Q1925" s="1">
        <v>-0.01424559079199128</v>
      </c>
      <c r="R1925" s="1">
        <v>-0.009555707682472159</v>
      </c>
      <c r="S1925" s="1">
        <v>-0.01909824831452012</v>
      </c>
      <c r="T1925" s="1">
        <v>0.003244379185711077</v>
      </c>
      <c r="U1925" s="1">
        <v>-0.004411232729908954</v>
      </c>
      <c r="V1925" s="1">
        <v>0.01287163677037984</v>
      </c>
      <c r="W1925" s="1">
        <v>-0.003033462032406731</v>
      </c>
      <c r="X1925" s="1">
        <v>0.01790511832256447</v>
      </c>
      <c r="Y1925" s="1">
        <v>-0.003727706176154255</v>
      </c>
      <c r="Z1925" s="1">
        <v>-0.00660882367195359</v>
      </c>
      <c r="AA1925" s="1">
        <v>0.006223809730142582</v>
      </c>
      <c r="AB1925" s="1">
        <v>0.002223436705389048</v>
      </c>
      <c r="AC1925" s="1">
        <v>-0.01109070617896402</v>
      </c>
    </row>
    <row r="1926" spans="1:29">
      <c r="A1926" s="11">
        <v>39266</v>
      </c>
      <c r="B1926" s="1">
        <v>0.02642414257735926</v>
      </c>
      <c r="C1926" s="1">
        <v>-0.009182349892424391</v>
      </c>
      <c r="D1926" s="1">
        <v>0.02361635873001</v>
      </c>
      <c r="E1926" s="1">
        <v>0.01761444288210368</v>
      </c>
      <c r="F1926" s="1">
        <v>0.01044245114586162</v>
      </c>
      <c r="G1926" s="1">
        <v>-0.002704705525302331</v>
      </c>
      <c r="H1926" s="1">
        <v>0.0025889652507185</v>
      </c>
      <c r="I1926" s="1">
        <v>0.002570567357464304</v>
      </c>
      <c r="J1926" s="1">
        <v>-0.005051957359786696</v>
      </c>
      <c r="K1926" s="1">
        <v>0.032600314866015</v>
      </c>
      <c r="L1926" s="1">
        <v>0.001826577868806911</v>
      </c>
      <c r="M1926" s="1">
        <v>-0.001321041019595959</v>
      </c>
      <c r="N1926" s="1">
        <v>0.0152597506497365</v>
      </c>
      <c r="O1926" s="1">
        <v>0.005604136285399353</v>
      </c>
      <c r="P1926" s="1">
        <v>-0.02240137328958369</v>
      </c>
      <c r="Q1926" s="1">
        <v>-0.005545216717173451</v>
      </c>
      <c r="R1926" s="1">
        <v>0.01365565899165033</v>
      </c>
      <c r="S1926" s="1">
        <v>0.01246092620882289</v>
      </c>
      <c r="T1926" s="1">
        <v>0.03338227967935015</v>
      </c>
      <c r="U1926" s="1">
        <v>0.01451714855081643</v>
      </c>
      <c r="V1926" s="1">
        <v>-0.0114086513295093</v>
      </c>
      <c r="W1926" s="1">
        <v>0.01222881325262426</v>
      </c>
      <c r="X1926" s="1">
        <v>0.005350230149492319</v>
      </c>
      <c r="Y1926" s="1">
        <v>0.001271814727453302</v>
      </c>
      <c r="Z1926" s="1">
        <v>0.01229573241835547</v>
      </c>
      <c r="AA1926" s="1">
        <v>-0.005185278566899543</v>
      </c>
      <c r="AB1926" s="1">
        <v>0.0131140363294735</v>
      </c>
      <c r="AC1926" s="1">
        <v>0.004778471937414652</v>
      </c>
    </row>
    <row r="1927" spans="1:29">
      <c r="A1927" s="11">
        <v>39267</v>
      </c>
      <c r="B1927" s="1">
        <v>-0.007779380280825365</v>
      </c>
      <c r="C1927" s="1">
        <v>0.0004412706637020314</v>
      </c>
      <c r="D1927" s="1">
        <v>0.01321461516557054</v>
      </c>
      <c r="E1927" s="1">
        <v>0.02081892526086193</v>
      </c>
      <c r="F1927" s="1">
        <v>-0.007039535600692481</v>
      </c>
      <c r="G1927" s="1">
        <v>-0.01198954870131563</v>
      </c>
      <c r="H1927" s="1">
        <v>-0.004034736337636402</v>
      </c>
      <c r="I1927" s="1">
        <v>0.0002172662104222844</v>
      </c>
      <c r="J1927" s="1">
        <v>-0.006029752648103015</v>
      </c>
      <c r="K1927" s="1">
        <v>0.01386009636934116</v>
      </c>
      <c r="L1927" s="1">
        <v>-0.008396055037539263</v>
      </c>
      <c r="M1927" s="1">
        <v>-0.001102390609626358</v>
      </c>
      <c r="N1927" s="1">
        <v>0.01023331166275798</v>
      </c>
      <c r="O1927" s="1">
        <v>0.01794233783015309</v>
      </c>
      <c r="P1927" s="1">
        <v>0.0219980182635453</v>
      </c>
      <c r="Q1927" s="1">
        <v>-0.01768671819357615</v>
      </c>
      <c r="R1927" s="1">
        <v>0.006355186352277054</v>
      </c>
      <c r="S1927" s="1">
        <v>0.01615398468661211</v>
      </c>
      <c r="T1927" s="1">
        <v>-0.01137914790730965</v>
      </c>
      <c r="U1927" s="1">
        <v>0.002627523881299831</v>
      </c>
      <c r="V1927" s="1">
        <v>-0.004090197256262584</v>
      </c>
      <c r="W1927" s="1">
        <v>-0.005722590523330684</v>
      </c>
      <c r="X1927" s="1">
        <v>0.02259972336809057</v>
      </c>
      <c r="Y1927" s="1">
        <v>-0.01905835452304716</v>
      </c>
      <c r="Z1927" s="1">
        <v>0.02596823533471881</v>
      </c>
      <c r="AA1927" s="1">
        <v>-0.04076847979662179</v>
      </c>
      <c r="AB1927" s="1">
        <v>0.004268579242070469</v>
      </c>
      <c r="AC1927" s="1">
        <v>-0.01242340531721409</v>
      </c>
    </row>
    <row r="1928" spans="1:29">
      <c r="A1928" s="11">
        <v>39268</v>
      </c>
      <c r="B1928" s="1">
        <v>0.0184286864123373</v>
      </c>
      <c r="C1928" s="1">
        <v>-0.000147173618353591</v>
      </c>
      <c r="D1928" s="1">
        <v>0.04811880268399893</v>
      </c>
      <c r="E1928" s="1">
        <v>-0.008478340685879937</v>
      </c>
      <c r="F1928" s="1">
        <v>0.01531033512610791</v>
      </c>
      <c r="G1928" s="1">
        <v>-0.01256891398072091</v>
      </c>
      <c r="H1928" s="1">
        <v>0.01037119193093217</v>
      </c>
      <c r="I1928" s="1">
        <v>-0.01881362116077701</v>
      </c>
      <c r="J1928" s="1">
        <v>-0.01053662184568005</v>
      </c>
      <c r="K1928" s="1">
        <v>0.007848159245961162</v>
      </c>
      <c r="L1928" s="1">
        <v>-0.007379400074801867</v>
      </c>
      <c r="M1928" s="1">
        <v>-0.02571468082813622</v>
      </c>
      <c r="N1928" s="1">
        <v>-0.01456164183150799</v>
      </c>
      <c r="O1928" s="1">
        <v>0.03349418811485561</v>
      </c>
      <c r="P1928" s="1">
        <v>-0.001793475852279292</v>
      </c>
      <c r="Q1928" s="1">
        <v>0.009174991481776029</v>
      </c>
      <c r="R1928" s="1">
        <v>-0.004830823967107323</v>
      </c>
      <c r="S1928" s="1">
        <v>0.006812846401067496</v>
      </c>
      <c r="T1928" s="1">
        <v>-0.01074299812263457</v>
      </c>
      <c r="U1928" s="1">
        <v>-0.001841389399733995</v>
      </c>
      <c r="V1928" s="1">
        <v>-0.01564561939127851</v>
      </c>
      <c r="W1928" s="1">
        <v>-0.0177897365799714</v>
      </c>
      <c r="X1928" s="1">
        <v>0.01169184629860176</v>
      </c>
      <c r="Y1928" s="1">
        <v>0.02209536566092329</v>
      </c>
      <c r="Z1928" s="1">
        <v>0.01907061091508599</v>
      </c>
      <c r="AA1928" s="1">
        <v>0.02561716465593977</v>
      </c>
      <c r="AB1928" s="1">
        <v>-0.007396816699803965</v>
      </c>
      <c r="AC1928" s="1">
        <v>-0.008059179373920422</v>
      </c>
    </row>
    <row r="1929" spans="1:29">
      <c r="A1929" s="11">
        <v>39269</v>
      </c>
      <c r="B1929" s="1">
        <v>-0.001984111108052189</v>
      </c>
      <c r="C1929" s="1">
        <v>-0.007794168117857936</v>
      </c>
      <c r="D1929" s="1">
        <v>0.001200760021632163</v>
      </c>
      <c r="E1929" s="1">
        <v>-0.0189508306175955</v>
      </c>
      <c r="F1929" s="1">
        <v>0.003884670495758691</v>
      </c>
      <c r="G1929" s="1">
        <v>0.0234090067973185</v>
      </c>
      <c r="H1929" s="1">
        <v>0.0009619206260529367</v>
      </c>
      <c r="I1929" s="1">
        <v>0.02586119219955241</v>
      </c>
      <c r="J1929" s="1">
        <v>-0.003549400978760997</v>
      </c>
      <c r="K1929" s="1">
        <v>0.0105502822129051</v>
      </c>
      <c r="L1929" s="1">
        <v>0.02869375074440406</v>
      </c>
      <c r="M1929" s="1">
        <v>-0.01234721501671376</v>
      </c>
      <c r="N1929" s="1">
        <v>-0.0009637307488138402</v>
      </c>
      <c r="O1929" s="1">
        <v>0.02312166389842107</v>
      </c>
      <c r="P1929" s="1">
        <v>0.02066472117548512</v>
      </c>
      <c r="Q1929" s="1">
        <v>-0.003920681134245152</v>
      </c>
      <c r="R1929" s="1">
        <v>2.91791800199892E-05</v>
      </c>
      <c r="S1929" s="1">
        <v>-0.01428550386337146</v>
      </c>
      <c r="T1929" s="1">
        <v>0.002230108909243578</v>
      </c>
      <c r="U1929" s="1">
        <v>-0.002306399315182728</v>
      </c>
      <c r="V1929" s="1">
        <v>0.007351048916413694</v>
      </c>
      <c r="W1929" s="1">
        <v>-0.0007692895613278239</v>
      </c>
      <c r="X1929" s="1">
        <v>0.002325343502141086</v>
      </c>
      <c r="Y1929" s="1">
        <v>-0.01647399355697032</v>
      </c>
      <c r="Z1929" s="1">
        <v>-0.007636902759152631</v>
      </c>
      <c r="AA1929" s="1">
        <v>-0.02732373650132647</v>
      </c>
      <c r="AB1929" s="1">
        <v>-0.004254273225856142</v>
      </c>
      <c r="AC1929" s="1">
        <v>0.02962481494819169</v>
      </c>
    </row>
    <row r="1930" spans="1:29">
      <c r="A1930" s="11">
        <v>39272</v>
      </c>
      <c r="B1930" s="1">
        <v>0.009145123848527836</v>
      </c>
      <c r="C1930" s="1">
        <v>0.001482362594653397</v>
      </c>
      <c r="D1930" s="1">
        <v>0.005088133416946139</v>
      </c>
      <c r="E1930" s="1">
        <v>-0.004004690930434762</v>
      </c>
      <c r="F1930" s="1">
        <v>0.005431500605534101</v>
      </c>
      <c r="G1930" s="1">
        <v>0.002859420326440265</v>
      </c>
      <c r="H1930" s="1">
        <v>0.01826661200656954</v>
      </c>
      <c r="I1930" s="1">
        <v>0.008029029754695438</v>
      </c>
      <c r="J1930" s="1">
        <v>0.0009714438909751433</v>
      </c>
      <c r="K1930" s="1">
        <v>-0.02709428792999968</v>
      </c>
      <c r="L1930" s="1">
        <v>0.01113202655692236</v>
      </c>
      <c r="M1930" s="1">
        <v>-0.003325988285983628</v>
      </c>
      <c r="N1930" s="1">
        <v>0.0009646604217243837</v>
      </c>
      <c r="O1930" s="1">
        <v>-0.01072837012008776</v>
      </c>
      <c r="P1930" s="1">
        <v>-0.01496439753355328</v>
      </c>
      <c r="Q1930" s="1">
        <v>0.01591459488924052</v>
      </c>
      <c r="R1930" s="1">
        <v>0.0006141917602973113</v>
      </c>
      <c r="S1930" s="1">
        <v>0.01411104061483637</v>
      </c>
      <c r="T1930" s="1">
        <v>0.01318930224922266</v>
      </c>
      <c r="U1930" s="1">
        <v>0.01162876444291872</v>
      </c>
      <c r="V1930" s="1">
        <v>-0.003007496066842585</v>
      </c>
      <c r="W1930" s="1">
        <v>0.009536804026891055</v>
      </c>
      <c r="X1930" s="1">
        <v>0.007170955319999228</v>
      </c>
      <c r="Y1930" s="1">
        <v>0.01447618325184452</v>
      </c>
      <c r="Z1930" s="1">
        <v>0.005045691744017144</v>
      </c>
      <c r="AA1930" s="1">
        <v>-0.002684530231465865</v>
      </c>
      <c r="AB1930" s="1">
        <v>-0.001591982569976724</v>
      </c>
      <c r="AC1930" s="1">
        <v>0.01048850486186348</v>
      </c>
    </row>
    <row r="1931" spans="1:29">
      <c r="A1931" s="11">
        <v>39273</v>
      </c>
      <c r="B1931" s="1">
        <v>-0.005988892775254273</v>
      </c>
      <c r="C1931" s="1">
        <v>-0.00133216439553363</v>
      </c>
      <c r="D1931" s="1">
        <v>-0.02080354986379085</v>
      </c>
      <c r="E1931" s="1">
        <v>0.003784275730399189</v>
      </c>
      <c r="F1931" s="1">
        <v>0.006734644905283638</v>
      </c>
      <c r="G1931" s="1">
        <v>0.008410296420063634</v>
      </c>
      <c r="H1931" s="1">
        <v>-0.01526368046283966</v>
      </c>
      <c r="I1931" s="1">
        <v>-0.01567319679114088</v>
      </c>
      <c r="J1931" s="1">
        <v>0.002264980327006727</v>
      </c>
      <c r="K1931" s="1">
        <v>0.01558510561852322</v>
      </c>
      <c r="L1931" s="1">
        <v>0.01341696059203157</v>
      </c>
      <c r="M1931" s="1">
        <v>-0.007249484143127871</v>
      </c>
      <c r="N1931" s="1">
        <v>-0.012527970270373</v>
      </c>
      <c r="O1931" s="1">
        <v>0.01071630753118025</v>
      </c>
      <c r="P1931" s="1">
        <v>-0.01340508063002599</v>
      </c>
      <c r="Q1931" s="1">
        <v>0.0090397084707734</v>
      </c>
      <c r="R1931" s="1">
        <v>-0.00482191218279715</v>
      </c>
      <c r="S1931" s="1">
        <v>0.01805211412121488</v>
      </c>
      <c r="T1931" s="1">
        <v>-0.01285825704980281</v>
      </c>
      <c r="U1931" s="1">
        <v>-0.01335812067122655</v>
      </c>
      <c r="V1931" s="1">
        <v>-0.01582590471852374</v>
      </c>
      <c r="W1931" s="1">
        <v>-0.002347214262013231</v>
      </c>
      <c r="X1931" s="1">
        <v>0.0376238022859432</v>
      </c>
      <c r="Y1931" s="1">
        <v>0.002839094300917555</v>
      </c>
      <c r="Z1931" s="1">
        <v>0.01213553292884151</v>
      </c>
      <c r="AA1931" s="1">
        <v>-0.01213285387567165</v>
      </c>
      <c r="AB1931" s="1">
        <v>-0.007243806027049216</v>
      </c>
      <c r="AC1931" s="1">
        <v>-0.01095129530745664</v>
      </c>
    </row>
    <row r="1932" spans="1:29">
      <c r="A1932" s="11">
        <v>39274</v>
      </c>
      <c r="B1932" s="1">
        <v>0.001981841082206115</v>
      </c>
      <c r="C1932" s="1">
        <v>-0.0053351252433812</v>
      </c>
      <c r="D1932" s="1">
        <v>0.007071824877744159</v>
      </c>
      <c r="E1932" s="1">
        <v>-0.001884925736603593</v>
      </c>
      <c r="F1932" s="1">
        <v>0.004925574837515212</v>
      </c>
      <c r="G1932" s="1">
        <v>-0.02714162008943066</v>
      </c>
      <c r="H1932" s="1">
        <v>-0.004793805510780347</v>
      </c>
      <c r="I1932" s="1">
        <v>-0.0004786171444708387</v>
      </c>
      <c r="J1932" s="1">
        <v>0</v>
      </c>
      <c r="K1932" s="1">
        <v>0.01886790061748944</v>
      </c>
      <c r="L1932" s="1">
        <v>-0.04496454761472091</v>
      </c>
      <c r="M1932" s="1">
        <v>-0.01101207067412135</v>
      </c>
      <c r="N1932" s="1">
        <v>-0.007482305207147766</v>
      </c>
      <c r="O1932" s="1">
        <v>-0.008190205844881837</v>
      </c>
      <c r="P1932" s="1">
        <v>-0.000905547337562207</v>
      </c>
      <c r="Q1932" s="1">
        <v>0.002559859301278333</v>
      </c>
      <c r="R1932" s="1">
        <v>0.0003521855523040962</v>
      </c>
      <c r="S1932" s="1">
        <v>0.01736241722634757</v>
      </c>
      <c r="T1932" s="1">
        <v>-0.006093926465052024</v>
      </c>
      <c r="U1932" s="1">
        <v>0.003420381154888297</v>
      </c>
      <c r="V1932" s="1">
        <v>-0.008140751079044328</v>
      </c>
      <c r="W1932" s="1">
        <v>-0.003175958244121424</v>
      </c>
      <c r="X1932" s="1">
        <v>-0.009619767570494098</v>
      </c>
      <c r="Y1932" s="1">
        <v>0.0002978528014130344</v>
      </c>
      <c r="Z1932" s="1">
        <v>0.03382866874956014</v>
      </c>
      <c r="AA1932" s="1">
        <v>0.01641410763918705</v>
      </c>
      <c r="AB1932" s="1">
        <v>0.00628250017402765</v>
      </c>
      <c r="AC1932" s="1">
        <v>-0.01569431929468224</v>
      </c>
    </row>
    <row r="1933" spans="1:29">
      <c r="A1933" s="11">
        <v>39275</v>
      </c>
      <c r="B1933" s="1">
        <v>0.01677342578188701</v>
      </c>
      <c r="C1933" s="1">
        <v>-0.009385871497240572</v>
      </c>
      <c r="D1933" s="1">
        <v>-0.01610967345940018</v>
      </c>
      <c r="E1933" s="1">
        <v>0.007082037194049207</v>
      </c>
      <c r="F1933" s="1">
        <v>-0.001828571289914205</v>
      </c>
      <c r="G1933" s="1">
        <v>-0.004068661410395968</v>
      </c>
      <c r="H1933" s="1">
        <v>0.01252370515609513</v>
      </c>
      <c r="I1933" s="1">
        <v>0.04587590747084191</v>
      </c>
      <c r="J1933" s="1">
        <v>0.06165268783783762</v>
      </c>
      <c r="K1933" s="1">
        <v>0.01679002103481686</v>
      </c>
      <c r="L1933" s="1">
        <v>-0.003860516185725027</v>
      </c>
      <c r="M1933" s="1">
        <v>0.01090015204752204</v>
      </c>
      <c r="N1933" s="1">
        <v>0.002294437631024548</v>
      </c>
      <c r="O1933" s="1">
        <v>0.02701332845483262</v>
      </c>
      <c r="P1933" s="1">
        <v>0.01541226960288467</v>
      </c>
      <c r="Q1933" s="1">
        <v>-0.01681725975487658</v>
      </c>
      <c r="R1933" s="1">
        <v>0.009422952299652732</v>
      </c>
      <c r="S1933" s="1">
        <v>0.05301368152686781</v>
      </c>
      <c r="T1933" s="1">
        <v>0.01161365596540254</v>
      </c>
      <c r="U1933" s="1">
        <v>0.03699877163258547</v>
      </c>
      <c r="V1933" s="1">
        <v>0.01003148006124821</v>
      </c>
      <c r="W1933" s="1">
        <v>0.01185933961354269</v>
      </c>
      <c r="X1933" s="1">
        <v>0.005094364318739109</v>
      </c>
      <c r="Y1933" s="1">
        <v>0.03991981205399764</v>
      </c>
      <c r="Z1933" s="1">
        <v>0.02516264006399282</v>
      </c>
      <c r="AA1933" s="1">
        <v>0.01022026804332676</v>
      </c>
      <c r="AB1933" s="1">
        <v>0.007615177598190526</v>
      </c>
      <c r="AC1933" s="1">
        <v>0.0007827566209162029</v>
      </c>
    </row>
    <row r="1934" spans="1:29">
      <c r="A1934" s="11">
        <v>39276</v>
      </c>
      <c r="B1934" s="1">
        <v>0.003501778148026657</v>
      </c>
      <c r="C1934" s="1">
        <v>0.01609282247182908</v>
      </c>
      <c r="D1934" s="1">
        <v>0.01448420072735357</v>
      </c>
      <c r="E1934" s="1">
        <v>-0.006797902559374847</v>
      </c>
      <c r="F1934" s="1">
        <v>-0.01429113182457964</v>
      </c>
      <c r="G1934" s="1">
        <v>0.002480408839096615</v>
      </c>
      <c r="H1934" s="1">
        <v>0.01268685108298873</v>
      </c>
      <c r="I1934" s="1">
        <v>0.02076675967096153</v>
      </c>
      <c r="J1934" s="1">
        <v>0.05928856903045876</v>
      </c>
      <c r="K1934" s="1">
        <v>-0.01675548770051505</v>
      </c>
      <c r="L1934" s="1">
        <v>0.009156429581997472</v>
      </c>
      <c r="M1934" s="1">
        <v>0.005333387633284614</v>
      </c>
      <c r="N1934" s="1">
        <v>0.01602332649143334</v>
      </c>
      <c r="O1934" s="1">
        <v>0.02910742202687255</v>
      </c>
      <c r="P1934" s="1">
        <v>-0.009821354342012256</v>
      </c>
      <c r="Q1934" s="1">
        <v>0.01733080037955048</v>
      </c>
      <c r="R1934" s="1">
        <v>0.03123275559884719</v>
      </c>
      <c r="S1934" s="1">
        <v>0.1003449623863646</v>
      </c>
      <c r="T1934" s="1">
        <v>0.0004809829323229042</v>
      </c>
      <c r="U1934" s="1">
        <v>0.01218973755929564</v>
      </c>
      <c r="V1934" s="1">
        <v>0.01936191349572591</v>
      </c>
      <c r="W1934" s="1">
        <v>0.008221489221758915</v>
      </c>
      <c r="X1934" s="1">
        <v>0.03676423042167065</v>
      </c>
      <c r="Y1934" s="1">
        <v>-0.01554118434644458</v>
      </c>
      <c r="Z1934" s="1">
        <v>0.03542039800110652</v>
      </c>
      <c r="AA1934" s="1">
        <v>-0.0224728770872733</v>
      </c>
      <c r="AB1934" s="1">
        <v>0.06201754397213377</v>
      </c>
      <c r="AC1934" s="1">
        <v>0.001954858763945966</v>
      </c>
    </row>
    <row r="1935" spans="1:29">
      <c r="A1935" s="11">
        <v>39279</v>
      </c>
      <c r="B1935" s="1">
        <v>0.001473207187152159</v>
      </c>
      <c r="C1935" s="1">
        <v>-0.01287755413534231</v>
      </c>
      <c r="D1935" s="1">
        <v>0.03065424148930473</v>
      </c>
      <c r="E1935" s="1">
        <v>-0.01557713713527054</v>
      </c>
      <c r="F1935" s="1">
        <v>-0.01494419624966248</v>
      </c>
      <c r="G1935" s="1">
        <v>0.01207969149416344</v>
      </c>
      <c r="H1935" s="1">
        <v>0.01534602696421095</v>
      </c>
      <c r="I1935" s="1">
        <v>-0.007134938091080345</v>
      </c>
      <c r="J1935" s="1">
        <v>0.03559102913227674</v>
      </c>
      <c r="K1935" s="1">
        <v>-0.02025217530410506</v>
      </c>
      <c r="L1935" s="1">
        <v>-0.002036609185551375</v>
      </c>
      <c r="M1935" s="1">
        <v>-0.001268579659886693</v>
      </c>
      <c r="N1935" s="1">
        <v>0.0131365496250202</v>
      </c>
      <c r="O1935" s="1">
        <v>-0.0007266040797166973</v>
      </c>
      <c r="P1935" s="1">
        <v>0.009918770097779417</v>
      </c>
      <c r="Q1935" s="1">
        <v>0.01531552644106604</v>
      </c>
      <c r="R1935" s="1">
        <v>0.002058572575729611</v>
      </c>
      <c r="S1935" s="1">
        <v>-0.01128177753229764</v>
      </c>
      <c r="T1935" s="1">
        <v>0.0332063074917579</v>
      </c>
      <c r="U1935" s="1">
        <v>-0.01539170556843406</v>
      </c>
      <c r="V1935" s="1">
        <v>-0.0156973209530934</v>
      </c>
      <c r="W1935" s="1">
        <v>-0.01191361635131005</v>
      </c>
      <c r="X1935" s="1">
        <v>-0.009842943070554888</v>
      </c>
      <c r="Y1935" s="1">
        <v>0.009966758781934093</v>
      </c>
      <c r="Z1935" s="1">
        <v>-0.001430700086293646</v>
      </c>
      <c r="AA1935" s="1">
        <v>0.008532118320791593</v>
      </c>
      <c r="AB1935" s="1">
        <v>-0.003479939980857383</v>
      </c>
      <c r="AC1935" s="1">
        <v>-0.0197053900069124</v>
      </c>
    </row>
    <row r="1936" spans="1:29">
      <c r="A1936" s="11">
        <v>39280</v>
      </c>
      <c r="B1936" s="1">
        <v>0.00611696236979542</v>
      </c>
      <c r="C1936" s="1">
        <v>-0.002399182896188679</v>
      </c>
      <c r="D1936" s="1">
        <v>-0.007428401337869706</v>
      </c>
      <c r="E1936" s="1">
        <v>-0.01006963711853537</v>
      </c>
      <c r="F1936" s="1">
        <v>0.01947294295648527</v>
      </c>
      <c r="G1936" s="1">
        <v>-0.01509917275315753</v>
      </c>
      <c r="H1936" s="1">
        <v>0.002467437152860352</v>
      </c>
      <c r="I1936" s="1">
        <v>-0.01506987628269019</v>
      </c>
      <c r="J1936" s="1">
        <v>-0.01053211857866532</v>
      </c>
      <c r="K1936" s="1">
        <v>-0.007561936963153326</v>
      </c>
      <c r="L1936" s="1">
        <v>0.001394878725258231</v>
      </c>
      <c r="M1936" s="1">
        <v>-0.001847598306089715</v>
      </c>
      <c r="N1936" s="1">
        <v>0.009400235958866077</v>
      </c>
      <c r="O1936" s="1">
        <v>-0.02957772019585969</v>
      </c>
      <c r="P1936" s="1">
        <v>0.00982143665582047</v>
      </c>
      <c r="Q1936" s="1">
        <v>-0.001202498481376102</v>
      </c>
      <c r="R1936" s="1">
        <v>0.02878943264733769</v>
      </c>
      <c r="S1936" s="1">
        <v>-0.02789234620192838</v>
      </c>
      <c r="T1936" s="1">
        <v>-0.01777596329025821</v>
      </c>
      <c r="U1936" s="1">
        <v>-0.07544841490215293</v>
      </c>
      <c r="V1936" s="1">
        <v>0.000499935245038996</v>
      </c>
      <c r="W1936" s="1">
        <v>-0.03693310780869274</v>
      </c>
      <c r="X1936" s="1">
        <v>-0.01408804916681083</v>
      </c>
      <c r="Y1936" s="1">
        <v>-0.02504948459895706</v>
      </c>
      <c r="Z1936" s="1">
        <v>-0.01979938703666706</v>
      </c>
      <c r="AA1936" s="1">
        <v>0.0165673440247569</v>
      </c>
      <c r="AB1936" s="1">
        <v>-0.01320576995382094</v>
      </c>
      <c r="AC1936" s="1">
        <v>0.005771615179085865</v>
      </c>
    </row>
    <row r="1937" spans="1:29">
      <c r="A1937" s="11">
        <v>39281</v>
      </c>
      <c r="B1937" s="1">
        <v>0.01000466916122567</v>
      </c>
      <c r="C1937" s="1">
        <v>-0.004659587964582435</v>
      </c>
      <c r="D1937" s="1">
        <v>0.007455211720024835</v>
      </c>
      <c r="E1937" s="1">
        <v>-0.002906015519309579</v>
      </c>
      <c r="F1937" s="1">
        <v>-0.01480725569752261</v>
      </c>
      <c r="G1937" s="1">
        <v>-0.01153458219349812</v>
      </c>
      <c r="H1937" s="1">
        <v>0.02338440356010274</v>
      </c>
      <c r="I1937" s="1">
        <v>0.0006253471702706292</v>
      </c>
      <c r="J1937" s="1">
        <v>0.03417361499957217</v>
      </c>
      <c r="K1937" s="1">
        <v>0.009905923369839309</v>
      </c>
      <c r="L1937" s="1">
        <v>0.003094927779597967</v>
      </c>
      <c r="M1937" s="1">
        <v>-0.008098349569264252</v>
      </c>
      <c r="N1937" s="1">
        <v>-0.01027629126436391</v>
      </c>
      <c r="O1937" s="1">
        <v>0.007494865974971399</v>
      </c>
      <c r="P1937" s="1">
        <v>-0.01945174689783058</v>
      </c>
      <c r="Q1937" s="1">
        <v>-0.0228728939097268</v>
      </c>
      <c r="R1937" s="1">
        <v>-0.002844819399122178</v>
      </c>
      <c r="S1937" s="1">
        <v>0.003912681901942161</v>
      </c>
      <c r="T1937" s="1">
        <v>-0.004737216366656027</v>
      </c>
      <c r="U1937" s="1">
        <v>-0.01523601358599014</v>
      </c>
      <c r="V1937" s="1">
        <v>-0.001449230840447013</v>
      </c>
      <c r="W1937" s="1">
        <v>-0.04685807127455299</v>
      </c>
      <c r="X1937" s="1">
        <v>-0.0072782129374106</v>
      </c>
      <c r="Y1937" s="1">
        <v>0.001498286085205303</v>
      </c>
      <c r="Z1937" s="1">
        <v>0.002574725240357845</v>
      </c>
      <c r="AA1937" s="1">
        <v>0.01148153666014085</v>
      </c>
      <c r="AB1937" s="1">
        <v>-0.003245741263304014</v>
      </c>
      <c r="AC1937" s="1">
        <v>0.001978842551129345</v>
      </c>
    </row>
    <row r="1938" spans="1:29">
      <c r="A1938" s="11">
        <v>39282</v>
      </c>
      <c r="B1938" s="1">
        <v>-0.009295884698192203</v>
      </c>
      <c r="C1938" s="1">
        <v>0.00362438231509743</v>
      </c>
      <c r="D1938" s="1">
        <v>-0.01064127134029325</v>
      </c>
      <c r="E1938" s="1">
        <v>-0.0004858692814362353</v>
      </c>
      <c r="F1938" s="1">
        <v>0.0009772401404841702</v>
      </c>
      <c r="G1938" s="1">
        <v>0.002511184857237225</v>
      </c>
      <c r="H1938" s="1">
        <v>0.01518357551463279</v>
      </c>
      <c r="I1938" s="1">
        <v>0.007666337993224248</v>
      </c>
      <c r="J1938" s="1">
        <v>0.007042314510316894</v>
      </c>
      <c r="K1938" s="1">
        <v>-0.005030230052467721</v>
      </c>
      <c r="L1938" s="1">
        <v>0.02671551828364849</v>
      </c>
      <c r="M1938" s="1">
        <v>0.006998070189571104</v>
      </c>
      <c r="N1938" s="1">
        <v>-0.0009732873758599991</v>
      </c>
      <c r="O1938" s="1">
        <v>0.009856700745001001</v>
      </c>
      <c r="P1938" s="1">
        <v>-0.003606855719287094</v>
      </c>
      <c r="Q1938" s="1">
        <v>0.003079904071116024</v>
      </c>
      <c r="R1938" s="1">
        <v>0.0384878212766715</v>
      </c>
      <c r="S1938" s="1">
        <v>0.01071774811859472</v>
      </c>
      <c r="T1938" s="1">
        <v>0.01278845548957763</v>
      </c>
      <c r="U1938" s="1">
        <v>0.02192461255004341</v>
      </c>
      <c r="V1938" s="1">
        <v>-0.01621281604173075</v>
      </c>
      <c r="W1938" s="1">
        <v>-0.006057289171020552</v>
      </c>
      <c r="X1938" s="1">
        <v>0.0449315693894099</v>
      </c>
      <c r="Y1938" s="1">
        <v>0.0004486030920278772</v>
      </c>
      <c r="Z1938" s="1">
        <v>-0.0004306677675124382</v>
      </c>
      <c r="AA1938" s="1">
        <v>-0.009256206673661671</v>
      </c>
      <c r="AB1938" s="1">
        <v>0.001094186248371098</v>
      </c>
      <c r="AC1938" s="1">
        <v>-0.002369905748611845</v>
      </c>
    </row>
    <row r="1939" spans="1:29">
      <c r="A1939" s="11">
        <v>39283</v>
      </c>
      <c r="B1939" s="1">
        <v>-0.008460431246214872</v>
      </c>
      <c r="C1939" s="1">
        <v>-0.02226901529724312</v>
      </c>
      <c r="D1939" s="1">
        <v>-0.005797993647950972</v>
      </c>
      <c r="E1939" s="1">
        <v>-0.02332916373697091</v>
      </c>
      <c r="F1939" s="1">
        <v>0.003453369447651733</v>
      </c>
      <c r="G1939" s="1">
        <v>0.09267703942973782</v>
      </c>
      <c r="H1939" s="1">
        <v>-0.00666369391675814</v>
      </c>
      <c r="I1939" s="1">
        <v>-0.006905154457071072</v>
      </c>
      <c r="J1939" s="1">
        <v>-0.01748256421717631</v>
      </c>
      <c r="K1939" s="1">
        <v>-0.01845331190693955</v>
      </c>
      <c r="L1939" s="1">
        <v>-0.005133452990910281</v>
      </c>
      <c r="M1939" s="1">
        <v>-0.003242902218841159</v>
      </c>
      <c r="N1939" s="1">
        <v>0.002923231389923009</v>
      </c>
      <c r="O1939" s="1">
        <v>0.01479451031508949</v>
      </c>
      <c r="P1939" s="1">
        <v>-0.001809789247822824</v>
      </c>
      <c r="Q1939" s="1">
        <v>-0.008709001141154582</v>
      </c>
      <c r="R1939" s="1">
        <v>-0.0003435363608295106</v>
      </c>
      <c r="S1939" s="1">
        <v>0.006747923549126345</v>
      </c>
      <c r="T1939" s="1">
        <v>-0.007206429950326165</v>
      </c>
      <c r="U1939" s="1">
        <v>-0.007569852443750968</v>
      </c>
      <c r="V1939" s="1">
        <v>-0.00295007592163854</v>
      </c>
      <c r="W1939" s="1">
        <v>-0.006607657949557644</v>
      </c>
      <c r="X1939" s="1">
        <v>-0.01178002806299028</v>
      </c>
      <c r="Y1939" s="1">
        <v>0.001420640096879699</v>
      </c>
      <c r="Z1939" s="1">
        <v>0.04783682204677997</v>
      </c>
      <c r="AA1939" s="1">
        <v>-0.02060733321043329</v>
      </c>
      <c r="AB1939" s="1">
        <v>0.01239839293413514</v>
      </c>
      <c r="AC1939" s="1">
        <v>9.921211652219597E-05</v>
      </c>
    </row>
    <row r="1940" spans="1:29">
      <c r="A1940" s="11">
        <v>39286</v>
      </c>
      <c r="B1940" s="1">
        <v>-0.03133724119081849</v>
      </c>
      <c r="C1940" s="1">
        <v>-0.02246847926220086</v>
      </c>
      <c r="D1940" s="1">
        <v>-0.004490603530044268</v>
      </c>
      <c r="E1940" s="1">
        <v>-0.04677789299230573</v>
      </c>
      <c r="F1940" s="1">
        <v>7.476093562219788E-05</v>
      </c>
      <c r="G1940" s="1">
        <v>-0.0121356298491796</v>
      </c>
      <c r="H1940" s="1">
        <v>0.01088260663358631</v>
      </c>
      <c r="I1940" s="1">
        <v>0.02448180966411728</v>
      </c>
      <c r="J1940" s="1">
        <v>0.01259229590708988</v>
      </c>
      <c r="K1940" s="1">
        <v>0.05511228175514593</v>
      </c>
      <c r="L1940" s="1">
        <v>-0.0193583001697204</v>
      </c>
      <c r="M1940" s="1">
        <v>-0.01150376686375876</v>
      </c>
      <c r="N1940" s="1">
        <v>-0.005181510856043126</v>
      </c>
      <c r="O1940" s="1">
        <v>-0.001209935501059189</v>
      </c>
      <c r="P1940" s="1">
        <v>0.006346081161568762</v>
      </c>
      <c r="Q1940" s="1">
        <v>0.02404811937054263</v>
      </c>
      <c r="R1940" s="1">
        <v>0.009010922486570427</v>
      </c>
      <c r="S1940" s="1">
        <v>-0.0009575472794094431</v>
      </c>
      <c r="T1940" s="1">
        <v>0.0006309082667117494</v>
      </c>
      <c r="U1940" s="1">
        <v>-0.01268779134234799</v>
      </c>
      <c r="V1940" s="1">
        <v>0.008366337356831011</v>
      </c>
      <c r="W1940" s="1">
        <v>-0.001646318582260942</v>
      </c>
      <c r="X1940" s="1">
        <v>-0.001302748677026067</v>
      </c>
      <c r="Y1940" s="1">
        <v>-0.001418624741689301</v>
      </c>
      <c r="Z1940" s="1">
        <v>0.008241564422822645</v>
      </c>
      <c r="AA1940" s="1">
        <v>-0.002119865563523171</v>
      </c>
      <c r="AB1940" s="1">
        <v>-0.02109563212987342</v>
      </c>
      <c r="AC1940" s="1">
        <v>0.00752137875514447</v>
      </c>
    </row>
    <row r="1941" spans="1:29">
      <c r="A1941" s="11">
        <v>39287</v>
      </c>
      <c r="B1941" s="1">
        <v>-0.01513457344316405</v>
      </c>
      <c r="C1941" s="1">
        <v>-0.02314242410799694</v>
      </c>
      <c r="D1941" s="1">
        <v>0.001347479054984557</v>
      </c>
      <c r="E1941" s="1">
        <v>-0.01696684929549286</v>
      </c>
      <c r="F1941" s="1">
        <v>0.005536238300607232</v>
      </c>
      <c r="G1941" s="1">
        <v>-0.02675420582874721</v>
      </c>
      <c r="H1941" s="1">
        <v>-0.005603755518043929</v>
      </c>
      <c r="I1941" s="1">
        <v>0.01511830372684431</v>
      </c>
      <c r="J1941" s="1">
        <v>0.008921624365714864</v>
      </c>
      <c r="K1941" s="1">
        <v>-0.02489616309880849</v>
      </c>
      <c r="L1941" s="1">
        <v>0.01401585235474778</v>
      </c>
      <c r="M1941" s="1">
        <v>-0.01422360834448833</v>
      </c>
      <c r="N1941" s="1">
        <v>-0.009114531024782879</v>
      </c>
      <c r="O1941" s="1">
        <v>-0.03700542092114334</v>
      </c>
      <c r="P1941" s="1">
        <v>-0.009009099546849919</v>
      </c>
      <c r="Q1941" s="1">
        <v>0.008634670113248033</v>
      </c>
      <c r="R1941" s="1">
        <v>0.001781108458353886</v>
      </c>
      <c r="S1941" s="1">
        <v>0.02843423528825917</v>
      </c>
      <c r="T1941" s="1">
        <v>-0.005961184429357558</v>
      </c>
      <c r="U1941" s="1">
        <v>0.006217826204088617</v>
      </c>
      <c r="V1941" s="1">
        <v>-0.01730233399998105</v>
      </c>
      <c r="W1941" s="1">
        <v>0.01616083924622891</v>
      </c>
      <c r="X1941" s="1">
        <v>-0.02543685276645313</v>
      </c>
      <c r="Y1941" s="1">
        <v>0.02586726461895417</v>
      </c>
      <c r="Z1941" s="1">
        <v>0.00097277630311976</v>
      </c>
      <c r="AA1941" s="1">
        <v>-0.01872549087573105</v>
      </c>
      <c r="AB1941" s="1">
        <v>-0.005892196800576621</v>
      </c>
      <c r="AC1941" s="1">
        <v>-0.006876012717090374</v>
      </c>
    </row>
    <row r="1942" spans="1:29">
      <c r="A1942" s="11">
        <v>39288</v>
      </c>
      <c r="B1942" s="1">
        <v>0.005854241197015941</v>
      </c>
      <c r="C1942" s="1">
        <v>0.01353756354363012</v>
      </c>
      <c r="D1942" s="1">
        <v>0.0001463686844198619</v>
      </c>
      <c r="E1942" s="1">
        <v>-0.01168333491599616</v>
      </c>
      <c r="F1942" s="1">
        <v>-0.01651675721764301</v>
      </c>
      <c r="G1942" s="1">
        <v>0.005890582759385588</v>
      </c>
      <c r="H1942" s="1">
        <v>-0.02432142763017253</v>
      </c>
      <c r="I1942" s="1">
        <v>-0.007887087324414344</v>
      </c>
      <c r="J1942" s="1">
        <v>-0.01688134624658943</v>
      </c>
      <c r="K1942" s="1">
        <v>0.01101347554365995</v>
      </c>
      <c r="L1942" s="1">
        <v>0.006961631934950363</v>
      </c>
      <c r="M1942" s="1">
        <v>0.0004769101690051958</v>
      </c>
      <c r="N1942" s="1">
        <v>0.09001324847994829</v>
      </c>
      <c r="O1942" s="1">
        <v>-0.01691850579177623</v>
      </c>
      <c r="P1942" s="1">
        <v>0</v>
      </c>
      <c r="Q1942" s="1">
        <v>0.01859281303293048</v>
      </c>
      <c r="R1942" s="1">
        <v>-0.005228475324222326</v>
      </c>
      <c r="S1942" s="1">
        <v>-0.04939349755309219</v>
      </c>
      <c r="T1942" s="1">
        <v>-0.004061483926326437</v>
      </c>
      <c r="U1942" s="1">
        <v>0.00730361799259871</v>
      </c>
      <c r="V1942" s="1">
        <v>-0.008494602704020138</v>
      </c>
      <c r="W1942" s="1">
        <v>-0.005647707535946234</v>
      </c>
      <c r="X1942" s="1">
        <v>-0.02824265195178188</v>
      </c>
      <c r="Y1942" s="1">
        <v>-0.001967612591354695</v>
      </c>
      <c r="Z1942" s="1">
        <v>-0.01711616325054055</v>
      </c>
      <c r="AA1942" s="1">
        <v>-0.02425415437456591</v>
      </c>
      <c r="AB1942" s="1">
        <v>-0.002056636182538929</v>
      </c>
      <c r="AC1942" s="1">
        <v>-0.01315519002110555</v>
      </c>
    </row>
    <row r="1943" spans="1:29">
      <c r="A1943" s="11">
        <v>39289</v>
      </c>
      <c r="B1943" s="1">
        <v>-0.005254250703115249</v>
      </c>
      <c r="C1943" s="1">
        <v>0.009540454141037769</v>
      </c>
      <c r="D1943" s="1">
        <v>-0.004328762352708404</v>
      </c>
      <c r="E1943" s="1">
        <v>0.04406209863739985</v>
      </c>
      <c r="F1943" s="1">
        <v>0.00779186208618432</v>
      </c>
      <c r="G1943" s="1">
        <v>0.01770777847124005</v>
      </c>
      <c r="H1943" s="1">
        <v>0.02720765841388562</v>
      </c>
      <c r="I1943" s="1">
        <v>-0.01759422496715934</v>
      </c>
      <c r="J1943" s="1">
        <v>-0.0005448297556633896</v>
      </c>
      <c r="K1943" s="1">
        <v>0.01856893166205364</v>
      </c>
      <c r="L1943" s="1">
        <v>0.02287763484846494</v>
      </c>
      <c r="M1943" s="1">
        <v>-0.02574456069094389</v>
      </c>
      <c r="N1943" s="1">
        <v>0.01084979003123276</v>
      </c>
      <c r="O1943" s="1">
        <v>0.02802123996955319</v>
      </c>
      <c r="P1943" s="1">
        <v>0.01818191875433572</v>
      </c>
      <c r="Q1943" s="1">
        <v>0.01632695868892831</v>
      </c>
      <c r="R1943" s="1">
        <v>0.0206822015128183</v>
      </c>
      <c r="S1943" s="1">
        <v>0.02254862559252313</v>
      </c>
      <c r="T1943" s="1">
        <v>-0.01121423219433393</v>
      </c>
      <c r="U1943" s="1">
        <v>-0.003792417013928406</v>
      </c>
      <c r="V1943" s="1">
        <v>-0.001921140194868998</v>
      </c>
      <c r="W1943" s="1">
        <v>-0.01592851977437448</v>
      </c>
      <c r="X1943" s="1">
        <v>0.008058001901384726</v>
      </c>
      <c r="Y1943" s="1">
        <v>0.03913839523660712</v>
      </c>
      <c r="Z1943" s="1">
        <v>-0.008101143626397134</v>
      </c>
      <c r="AA1943" s="1">
        <v>-0.02440551844815297</v>
      </c>
      <c r="AB1943" s="1">
        <v>-0.0002441548218844458</v>
      </c>
      <c r="AC1943" s="1">
        <v>0.03036992057239085</v>
      </c>
    </row>
    <row r="1944" spans="1:29">
      <c r="A1944" s="11">
        <v>39290</v>
      </c>
      <c r="B1944" s="1">
        <v>-0.001543908352233836</v>
      </c>
      <c r="C1944" s="1">
        <v>-0.02063325431257179</v>
      </c>
      <c r="D1944" s="1">
        <v>-0.0042591196980033</v>
      </c>
      <c r="E1944" s="1">
        <v>-0.03139467708313715</v>
      </c>
      <c r="F1944" s="1">
        <v>-0.03880800386679473</v>
      </c>
      <c r="G1944" s="1">
        <v>-0.02918217088496611</v>
      </c>
      <c r="H1944" s="1">
        <v>-0.0349217009660826</v>
      </c>
      <c r="I1944" s="1">
        <v>-0.0393509013086748</v>
      </c>
      <c r="J1944" s="1">
        <v>-0.05590411988292332</v>
      </c>
      <c r="K1944" s="1">
        <v>-0.04764214707510162</v>
      </c>
      <c r="L1944" s="1">
        <v>-0.01302645163558136</v>
      </c>
      <c r="M1944" s="1">
        <v>-0.01712788598137982</v>
      </c>
      <c r="N1944" s="1">
        <v>0.02802624755243999</v>
      </c>
      <c r="O1944" s="1">
        <v>-0.02912449274929363</v>
      </c>
      <c r="P1944" s="1">
        <v>-0.009821354342012256</v>
      </c>
      <c r="Q1944" s="1">
        <v>-0.04792996698927787</v>
      </c>
      <c r="R1944" s="1">
        <v>-0.03833790629263589</v>
      </c>
      <c r="S1944" s="1">
        <v>-0.05273248783283546</v>
      </c>
      <c r="T1944" s="1">
        <v>-0.03418600292483864</v>
      </c>
      <c r="U1944" s="1">
        <v>-0.03762200431800733</v>
      </c>
      <c r="V1944" s="1">
        <v>-0.02830097331120784</v>
      </c>
      <c r="W1944" s="1">
        <v>0.007230605043296867</v>
      </c>
      <c r="X1944" s="1">
        <v>-0.04468134864108253</v>
      </c>
      <c r="Y1944" s="1">
        <v>-0.01278902606968446</v>
      </c>
      <c r="Z1944" s="1">
        <v>-0.07397236498367621</v>
      </c>
      <c r="AA1944" s="1">
        <v>-0.04944162891488468</v>
      </c>
      <c r="AB1944" s="1">
        <v>-0.02275855241693336</v>
      </c>
      <c r="AC1944" s="1">
        <v>-0.04143968309089119</v>
      </c>
    </row>
    <row r="1945" spans="1:29">
      <c r="A1945" s="11">
        <v>39293</v>
      </c>
      <c r="B1945" s="1">
        <v>0.04036786497571065</v>
      </c>
      <c r="C1945" s="1">
        <v>-0.01994204984897352</v>
      </c>
      <c r="D1945" s="1">
        <v>-0.01908662433977415</v>
      </c>
      <c r="E1945" s="1">
        <v>0.00371942824090965</v>
      </c>
      <c r="F1945" s="1">
        <v>-0.006638049045426309</v>
      </c>
      <c r="G1945" s="1">
        <v>0.03570423925665911</v>
      </c>
      <c r="H1945" s="1">
        <v>0.051211453942966</v>
      </c>
      <c r="I1945" s="1">
        <v>-0.000427527723314336</v>
      </c>
      <c r="J1945" s="1">
        <v>-0.04246110548183091</v>
      </c>
      <c r="K1945" s="1">
        <v>0.06661573113065522</v>
      </c>
      <c r="L1945" s="1">
        <v>-0.01068293487897543</v>
      </c>
      <c r="M1945" s="1">
        <v>-0.01630547925810566</v>
      </c>
      <c r="N1945" s="1">
        <v>-0.02871233508202686</v>
      </c>
      <c r="O1945" s="1">
        <v>-0.03788205477328577</v>
      </c>
      <c r="P1945" s="1">
        <v>0.01521084244704229</v>
      </c>
      <c r="Q1945" s="1">
        <v>0.0008851617804717105</v>
      </c>
      <c r="R1945" s="1">
        <v>-0.01004011660221471</v>
      </c>
      <c r="S1945" s="1">
        <v>-0.01248299067645642</v>
      </c>
      <c r="T1945" s="1">
        <v>0.05291040485438292</v>
      </c>
      <c r="U1945" s="1">
        <v>-0.02280402502205126</v>
      </c>
      <c r="V1945" s="1">
        <v>-0.007602556141266259</v>
      </c>
      <c r="W1945" s="1">
        <v>0.01409487519396513</v>
      </c>
      <c r="X1945" s="1">
        <v>0.01158542884600755</v>
      </c>
      <c r="Y1945" s="1">
        <v>0.02754638642216789</v>
      </c>
      <c r="Z1945" s="1">
        <v>-0.01250026411196858</v>
      </c>
      <c r="AA1945" s="1">
        <v>-0.02897548088977508</v>
      </c>
      <c r="AB1945" s="1">
        <v>0.002553709189923925</v>
      </c>
      <c r="AC1945" s="1">
        <v>0.001724972634921107</v>
      </c>
    </row>
    <row r="1946" spans="1:29">
      <c r="A1946" s="11">
        <v>39294</v>
      </c>
      <c r="B1946" s="1">
        <v>-0.0207307592640581</v>
      </c>
      <c r="C1946" s="1">
        <v>0.05447965731438353</v>
      </c>
      <c r="D1946" s="1">
        <v>0.02721701867760618</v>
      </c>
      <c r="E1946" s="1">
        <v>0.01138162503094087</v>
      </c>
      <c r="F1946" s="1">
        <v>-0.003066142803436089</v>
      </c>
      <c r="G1946" s="1">
        <v>0.02657015993094003</v>
      </c>
      <c r="H1946" s="1">
        <v>-0.01327301882232956</v>
      </c>
      <c r="I1946" s="1">
        <v>0.02716345626901662</v>
      </c>
      <c r="J1946" s="1">
        <v>0.02533957842711732</v>
      </c>
      <c r="K1946" s="1">
        <v>-0.01052885878264587</v>
      </c>
      <c r="L1946" s="1">
        <v>-0.005336543617647238</v>
      </c>
      <c r="M1946" s="1">
        <v>0.0197394457185105</v>
      </c>
      <c r="N1946" s="1">
        <v>0.02120044671715271</v>
      </c>
      <c r="O1946" s="1">
        <v>-0.02891390674664951</v>
      </c>
      <c r="P1946" s="1">
        <v>0.002671325361582433</v>
      </c>
      <c r="Q1946" s="1">
        <v>0.01099912578210471</v>
      </c>
      <c r="R1946" s="1">
        <v>0.02420553516834811</v>
      </c>
      <c r="S1946" s="1">
        <v>0.02733181357853254</v>
      </c>
      <c r="T1946" s="1">
        <v>0.02902336080479317</v>
      </c>
      <c r="U1946" s="1">
        <v>0.01817670166592</v>
      </c>
      <c r="V1946" s="1">
        <v>0.005233176168725207</v>
      </c>
      <c r="W1946" s="1">
        <v>0.001428664157444581</v>
      </c>
      <c r="X1946" s="1">
        <v>-0.01109926569740283</v>
      </c>
      <c r="Y1946" s="1">
        <v>0.01807988076967382</v>
      </c>
      <c r="Z1946" s="1">
        <v>0.01988450968534039</v>
      </c>
      <c r="AA1946" s="1">
        <v>0.05192315880042875</v>
      </c>
      <c r="AB1946" s="1">
        <v>-0.00265807631862669</v>
      </c>
      <c r="AC1946" s="1">
        <v>0.007699399257223849</v>
      </c>
    </row>
    <row r="1947" spans="1:29">
      <c r="A1947" s="11">
        <v>39295</v>
      </c>
      <c r="B1947" s="1">
        <v>-0.01262164290760681</v>
      </c>
      <c r="C1947" s="1">
        <v>-0.04201665525800369</v>
      </c>
      <c r="D1947" s="1">
        <v>-0.03768019810586754</v>
      </c>
      <c r="E1947" s="1">
        <v>-0.0293115498023615</v>
      </c>
      <c r="F1947" s="1">
        <v>-0.0178219528923671</v>
      </c>
      <c r="G1947" s="1">
        <v>-0.03105903743800931</v>
      </c>
      <c r="H1947" s="1">
        <v>-0.03725078848338559</v>
      </c>
      <c r="I1947" s="1">
        <v>-0.03269202704400709</v>
      </c>
      <c r="J1947" s="1">
        <v>-0.06384249670697928</v>
      </c>
      <c r="K1947" s="1">
        <v>-0.02370019427836656</v>
      </c>
      <c r="L1947" s="1">
        <v>-0.02343316288035446</v>
      </c>
      <c r="M1947" s="1">
        <v>-0.01129171726195788</v>
      </c>
      <c r="N1947" s="1">
        <v>-0.02309943235732348</v>
      </c>
      <c r="O1947" s="1">
        <v>-0.04871061049749759</v>
      </c>
      <c r="P1947" s="1">
        <v>0</v>
      </c>
      <c r="Q1947" s="1">
        <v>-0.03274803392367309</v>
      </c>
      <c r="R1947" s="1">
        <v>-0.05056777231995702</v>
      </c>
      <c r="S1947" s="1">
        <v>-0.03924207816175762</v>
      </c>
      <c r="T1947" s="1">
        <v>-0.04667923228625082</v>
      </c>
      <c r="U1947" s="1">
        <v>-0.04852853176055272</v>
      </c>
      <c r="V1947" s="1">
        <v>-0.02801507513839718</v>
      </c>
      <c r="W1947" s="1">
        <v>-0.05648864175179968</v>
      </c>
      <c r="X1947" s="1">
        <v>-0.04575341564404922</v>
      </c>
      <c r="Y1947" s="1">
        <v>-0.04722018664980809</v>
      </c>
      <c r="Z1947" s="1">
        <v>-0.04952677894065249</v>
      </c>
      <c r="AA1947" s="1">
        <v>-0.0441116916926434</v>
      </c>
      <c r="AB1947" s="1">
        <v>-0.01726712195383473</v>
      </c>
      <c r="AC1947" s="1">
        <v>-0.04182168630425342</v>
      </c>
    </row>
    <row r="1948" spans="1:29">
      <c r="A1948" s="11">
        <v>39296</v>
      </c>
      <c r="B1948" s="1">
        <v>0.003802502941153918</v>
      </c>
      <c r="C1948" s="1">
        <v>-0.005360402356628158</v>
      </c>
      <c r="D1948" s="1">
        <v>-0.01478596520573483</v>
      </c>
      <c r="E1948" s="1">
        <v>0.002156814226341286</v>
      </c>
      <c r="F1948" s="1">
        <v>0.01509440913410054</v>
      </c>
      <c r="G1948" s="1">
        <v>0.0005479647011672473</v>
      </c>
      <c r="H1948" s="1">
        <v>0.005988095704718921</v>
      </c>
      <c r="I1948" s="1">
        <v>-0.007706569034591992</v>
      </c>
      <c r="J1948" s="1">
        <v>0.003456938183531211</v>
      </c>
      <c r="K1948" s="1">
        <v>-0.001238347919717997</v>
      </c>
      <c r="L1948" s="1">
        <v>-0.01570380342531508</v>
      </c>
      <c r="M1948" s="1">
        <v>-0.001004199983919984</v>
      </c>
      <c r="N1948" s="1">
        <v>0.004489664922856296</v>
      </c>
      <c r="O1948" s="1">
        <v>-0.02516930767722714</v>
      </c>
      <c r="P1948" s="1">
        <v>-0.005328661787960431</v>
      </c>
      <c r="Q1948" s="1">
        <v>-0.009156820449539582</v>
      </c>
      <c r="R1948" s="1">
        <v>0.001557502952428402</v>
      </c>
      <c r="S1948" s="1">
        <v>-0.003807441407674306</v>
      </c>
      <c r="T1948" s="1">
        <v>0.0289072338113181</v>
      </c>
      <c r="U1948" s="1">
        <v>-0.01085594460586059</v>
      </c>
      <c r="V1948" s="1">
        <v>0.004693516602387371</v>
      </c>
      <c r="W1948" s="1">
        <v>0.00398700458640544</v>
      </c>
      <c r="X1948" s="1">
        <v>-0.02337443286585306</v>
      </c>
      <c r="Y1948" s="1">
        <v>-0.005499130636012151</v>
      </c>
      <c r="Z1948" s="1">
        <v>0.02541010904430907</v>
      </c>
      <c r="AA1948" s="1">
        <v>0.02944886810487302</v>
      </c>
      <c r="AB1948" s="1">
        <v>0.00785306422237686</v>
      </c>
      <c r="AC1948" s="1">
        <v>-0.03021722894279255</v>
      </c>
    </row>
    <row r="1949" spans="1:29">
      <c r="A1949" s="11">
        <v>39297</v>
      </c>
      <c r="B1949" s="1">
        <v>0.001289556718493401</v>
      </c>
      <c r="C1949" s="1">
        <v>0.006205865359056206</v>
      </c>
      <c r="D1949" s="1">
        <v>0.006485171058778771</v>
      </c>
      <c r="E1949" s="1">
        <v>0.006995032334737861</v>
      </c>
      <c r="F1949" s="1">
        <v>-0.01423701043332504</v>
      </c>
      <c r="G1949" s="1">
        <v>0.05038328847169526</v>
      </c>
      <c r="H1949" s="1">
        <v>0.005799972072879633</v>
      </c>
      <c r="I1949" s="1">
        <v>0.00225625404592833</v>
      </c>
      <c r="J1949" s="1">
        <v>0.01847790987100195</v>
      </c>
      <c r="K1949" s="1">
        <v>0.018849162555586</v>
      </c>
      <c r="L1949" s="1">
        <v>0.009187993905014125</v>
      </c>
      <c r="M1949" s="1">
        <v>0.008919647379899365</v>
      </c>
      <c r="N1949" s="1">
        <v>0.01162095460715618</v>
      </c>
      <c r="O1949" s="1">
        <v>0.003699158508802647</v>
      </c>
      <c r="P1949" s="1">
        <v>0</v>
      </c>
      <c r="Q1949" s="1">
        <v>0.009012905501151636</v>
      </c>
      <c r="R1949" s="1">
        <v>0.0003331989087564935</v>
      </c>
      <c r="S1949" s="1">
        <v>0.03231420452009348</v>
      </c>
      <c r="T1949" s="1">
        <v>0.02696545930602112</v>
      </c>
      <c r="U1949" s="1">
        <v>0.03967691802761264</v>
      </c>
      <c r="V1949" s="1">
        <v>0.01813603857167778</v>
      </c>
      <c r="W1949" s="1">
        <v>-0.002122470398063681</v>
      </c>
      <c r="X1949" s="1">
        <v>0.006980693252468972</v>
      </c>
      <c r="Y1949" s="1">
        <v>-7.193162816487852E-05</v>
      </c>
      <c r="Z1949" s="1">
        <v>0.01993365977338879</v>
      </c>
      <c r="AA1949" s="1">
        <v>0.01838068166056051</v>
      </c>
      <c r="AB1949" s="1">
        <v>0.01160363173693191</v>
      </c>
      <c r="AC1949" s="1">
        <v>0.01741872301696357</v>
      </c>
    </row>
    <row r="1950" spans="1:29">
      <c r="A1950" s="11">
        <v>39300</v>
      </c>
      <c r="B1950" s="1">
        <v>-0.001368363606727541</v>
      </c>
      <c r="C1950" s="1">
        <v>0.01071273570217679</v>
      </c>
      <c r="D1950" s="1">
        <v>-0.01552490422908304</v>
      </c>
      <c r="E1950" s="1">
        <v>-0.01629709133266333</v>
      </c>
      <c r="F1950" s="1">
        <v>0.005455964316380957</v>
      </c>
      <c r="G1950" s="1">
        <v>0.006908194596574546</v>
      </c>
      <c r="H1950" s="1">
        <v>-0.01957544154627089</v>
      </c>
      <c r="I1950" s="1">
        <v>-0.01948062787482741</v>
      </c>
      <c r="J1950" s="1">
        <v>-0.03105779010611476</v>
      </c>
      <c r="K1950" s="1">
        <v>-0.02580303395234473</v>
      </c>
      <c r="L1950" s="1">
        <v>-0.02679130007300057</v>
      </c>
      <c r="M1950" s="1">
        <v>-0.0007471569454492455</v>
      </c>
      <c r="N1950" s="1">
        <v>0.01649475000516243</v>
      </c>
      <c r="O1950" s="1">
        <v>0.002063857064449559</v>
      </c>
      <c r="P1950" s="1">
        <v>-0.002678234801879564</v>
      </c>
      <c r="Q1950" s="1">
        <v>-0.01549066442199565</v>
      </c>
      <c r="R1950" s="1">
        <v>-0.01165914567106263</v>
      </c>
      <c r="S1950" s="1">
        <v>-0.01413677468228114</v>
      </c>
      <c r="T1950" s="1">
        <v>0.0282132039513403</v>
      </c>
      <c r="U1950" s="1">
        <v>-0.01824476218739157</v>
      </c>
      <c r="V1950" s="1">
        <v>-0.01279300831446439</v>
      </c>
      <c r="W1950" s="1">
        <v>-0.02030857088965443</v>
      </c>
      <c r="X1950" s="1">
        <v>-0.01150291873890341</v>
      </c>
      <c r="Y1950" s="1">
        <v>-0.03741454046179693</v>
      </c>
      <c r="Z1950" s="1">
        <v>-0.004595750491927397</v>
      </c>
      <c r="AA1950" s="1">
        <v>0.004371579936060632</v>
      </c>
      <c r="AB1950" s="1">
        <v>0.002327234555833169</v>
      </c>
      <c r="AC1950" s="1">
        <v>-0.0272225227790911</v>
      </c>
    </row>
    <row r="1951" spans="1:29">
      <c r="A1951" s="11">
        <v>39301</v>
      </c>
      <c r="B1951" s="1">
        <v>-0.0105595010061571</v>
      </c>
      <c r="C1951" s="1">
        <v>0.01686193979247896</v>
      </c>
      <c r="D1951" s="1">
        <v>0.005890176659575586</v>
      </c>
      <c r="E1951" s="1">
        <v>0.01656708665702911</v>
      </c>
      <c r="F1951" s="1">
        <v>0.0142848476893942</v>
      </c>
      <c r="G1951" s="1">
        <v>-0.01851112531251697</v>
      </c>
      <c r="H1951" s="1">
        <v>0.01547780267258725</v>
      </c>
      <c r="I1951" s="1">
        <v>0.007858762252225482</v>
      </c>
      <c r="J1951" s="1">
        <v>-0.004442846943066958</v>
      </c>
      <c r="K1951" s="1">
        <v>0.01522047631539936</v>
      </c>
      <c r="L1951" s="1">
        <v>0.007049520358832329</v>
      </c>
      <c r="M1951" s="1">
        <v>0.01781930795825004</v>
      </c>
      <c r="N1951" s="1">
        <v>-0.0324542700979169</v>
      </c>
      <c r="O1951" s="1">
        <v>-0.002574687545966459</v>
      </c>
      <c r="P1951" s="1">
        <v>0.01880012948006127</v>
      </c>
      <c r="Q1951" s="1">
        <v>-0.001722546066123987</v>
      </c>
      <c r="R1951" s="1">
        <v>0.016880511129715</v>
      </c>
      <c r="S1951" s="1">
        <v>-0.01399790532501821</v>
      </c>
      <c r="T1951" s="1">
        <v>0.000118775922446579</v>
      </c>
      <c r="U1951" s="1">
        <v>0.004300880589279243</v>
      </c>
      <c r="V1951" s="1">
        <v>0.002679048859831612</v>
      </c>
      <c r="W1951" s="1">
        <v>0.005602430579379591</v>
      </c>
      <c r="X1951" s="1">
        <v>0.013717573457805</v>
      </c>
      <c r="Y1951" s="1">
        <v>0.03051308563753308</v>
      </c>
      <c r="Z1951" s="1">
        <v>-0.01470398405793139</v>
      </c>
      <c r="AA1951" s="1">
        <v>0.009049663794618468</v>
      </c>
      <c r="AB1951" s="1">
        <v>-0.006081117085350307</v>
      </c>
      <c r="AC1951" s="1">
        <v>0.005028176505076365</v>
      </c>
    </row>
    <row r="1952" spans="1:29">
      <c r="A1952" s="11">
        <v>39302</v>
      </c>
      <c r="B1952" s="1">
        <v>0.01971493391627099</v>
      </c>
      <c r="C1952" s="1">
        <v>0.02242589899243885</v>
      </c>
      <c r="D1952" s="1">
        <v>-0.0001860723166380307</v>
      </c>
      <c r="E1952" s="1">
        <v>0.004050587925920945</v>
      </c>
      <c r="F1952" s="1">
        <v>-0.008182740105517672</v>
      </c>
      <c r="G1952" s="1">
        <v>-0.01068334480241662</v>
      </c>
      <c r="H1952" s="1">
        <v>0.006858410567363693</v>
      </c>
      <c r="I1952" s="1">
        <v>0.02659022763386321</v>
      </c>
      <c r="J1952" s="1">
        <v>0.03060247325956955</v>
      </c>
      <c r="K1952" s="1">
        <v>0.01574208687909384</v>
      </c>
      <c r="L1952" s="1">
        <v>0.04727337831412726</v>
      </c>
      <c r="M1952" s="1">
        <v>0.00342802762965766</v>
      </c>
      <c r="N1952" s="1">
        <v>0.002695219062985643</v>
      </c>
      <c r="O1952" s="1">
        <v>0.0176254776388356</v>
      </c>
      <c r="P1952" s="1">
        <v>0.05448158889281252</v>
      </c>
      <c r="Q1952" s="1">
        <v>0.02174370336327458</v>
      </c>
      <c r="R1952" s="1">
        <v>0.03604580329680895</v>
      </c>
      <c r="S1952" s="1">
        <v>0.03848844090925962</v>
      </c>
      <c r="T1952" s="1">
        <v>0.01471405388393277</v>
      </c>
      <c r="U1952" s="1">
        <v>0.02028212398881668</v>
      </c>
      <c r="V1952" s="1">
        <v>0.02530263716139003</v>
      </c>
      <c r="W1952" s="1">
        <v>-0.004039345785759929</v>
      </c>
      <c r="X1952" s="1">
        <v>0.0019005431068706</v>
      </c>
      <c r="Y1952" s="1">
        <v>0.01592728089623363</v>
      </c>
      <c r="Z1952" s="1">
        <v>0.01656801011223363</v>
      </c>
      <c r="AA1952" s="1">
        <v>0.01917572411958179</v>
      </c>
      <c r="AB1952" s="1">
        <v>0.01340515873153003</v>
      </c>
      <c r="AC1952" s="1">
        <v>0.03708953505587842</v>
      </c>
    </row>
    <row r="1953" spans="1:29">
      <c r="A1953" s="11">
        <v>39303</v>
      </c>
      <c r="B1953" s="1">
        <v>-0.03003922044033547</v>
      </c>
      <c r="C1953" s="1">
        <v>-0.01668223420629045</v>
      </c>
      <c r="D1953" s="1">
        <v>-0.007560871358583743</v>
      </c>
      <c r="E1953" s="1">
        <v>0.01022066119921261</v>
      </c>
      <c r="F1953" s="1">
        <v>0.01197837590352568</v>
      </c>
      <c r="G1953" s="1">
        <v>-0.03186229175533406</v>
      </c>
      <c r="H1953" s="1">
        <v>-0.0261879968105061</v>
      </c>
      <c r="I1953" s="1">
        <v>-0.01374025870180295</v>
      </c>
      <c r="J1953" s="1">
        <v>-0.03495234142634818</v>
      </c>
      <c r="K1953" s="1">
        <v>-0.01107015424164004</v>
      </c>
      <c r="L1953" s="1">
        <v>-0.01677473701681975</v>
      </c>
      <c r="M1953" s="1">
        <v>-0.02318198840717389</v>
      </c>
      <c r="N1953" s="1">
        <v>-0.02060909020906099</v>
      </c>
      <c r="O1953" s="1">
        <v>-0.002464013669435605</v>
      </c>
      <c r="P1953" s="1">
        <v>-0.03333325159418166</v>
      </c>
      <c r="Q1953" s="1">
        <v>-0.02533457531569383</v>
      </c>
      <c r="R1953" s="1">
        <v>-0.01580954932689316</v>
      </c>
      <c r="S1953" s="1">
        <v>0.01111851636420536</v>
      </c>
      <c r="T1953" s="1">
        <v>-0.03295570547158855</v>
      </c>
      <c r="U1953" s="1">
        <v>-0.00883060015126047</v>
      </c>
      <c r="V1953" s="1">
        <v>-0.006169665303115246</v>
      </c>
      <c r="W1953" s="1">
        <v>-0.002517436429962161</v>
      </c>
      <c r="X1953" s="1">
        <v>0.006980852791552472</v>
      </c>
      <c r="Y1953" s="1">
        <v>-0.0184566250908057</v>
      </c>
      <c r="Z1953" s="1">
        <v>0.002991710832374039</v>
      </c>
      <c r="AA1953" s="1">
        <v>-0.04341261397406737</v>
      </c>
      <c r="AB1953" s="1">
        <v>0.002772008983600527</v>
      </c>
      <c r="AC1953" s="1">
        <v>0.001992596015603754</v>
      </c>
    </row>
    <row r="1954" spans="1:29">
      <c r="A1954" s="11">
        <v>39304</v>
      </c>
      <c r="B1954" s="1">
        <v>-0.02915726802205132</v>
      </c>
      <c r="C1954" s="1">
        <v>-0.009896544396839402</v>
      </c>
      <c r="D1954" s="1">
        <v>-0.00103069318592397</v>
      </c>
      <c r="E1954" s="1">
        <v>-0.01996794902267762</v>
      </c>
      <c r="F1954" s="1">
        <v>-0.006976346099051067</v>
      </c>
      <c r="G1954" s="1">
        <v>0.004268996161286953</v>
      </c>
      <c r="H1954" s="1">
        <v>-0.02782536871414432</v>
      </c>
      <c r="I1954" s="1">
        <v>-0.02176253450907928</v>
      </c>
      <c r="J1954" s="1">
        <v>-0.03044869232421388</v>
      </c>
      <c r="K1954" s="1">
        <v>-0.02437804640721952</v>
      </c>
      <c r="L1954" s="1">
        <v>0.01326089119611873</v>
      </c>
      <c r="M1954" s="1">
        <v>0.003872251614063238</v>
      </c>
      <c r="N1954" s="1">
        <v>-0.003354707536776247</v>
      </c>
      <c r="O1954" s="1">
        <v>-0.02484556679139327</v>
      </c>
      <c r="P1954" s="1">
        <v>0.003448132350825306</v>
      </c>
      <c r="Q1954" s="1">
        <v>-0.02697539347725386</v>
      </c>
      <c r="R1954" s="1">
        <v>-0.01991003543018588</v>
      </c>
      <c r="S1954" s="1">
        <v>-0.0006664161222573739</v>
      </c>
      <c r="T1954" s="1">
        <v>-0.02644496486467229</v>
      </c>
      <c r="U1954" s="1">
        <v>-0.02600879774712717</v>
      </c>
      <c r="V1954" s="1">
        <v>-0.02060350025496571</v>
      </c>
      <c r="W1954" s="1">
        <v>-0.02516625033762243</v>
      </c>
      <c r="X1954" s="1">
        <v>0.008816111885460387</v>
      </c>
      <c r="Y1954" s="1">
        <v>-0.00261365462746066</v>
      </c>
      <c r="Z1954" s="1">
        <v>-0.02667159111364925</v>
      </c>
      <c r="AA1954" s="1">
        <v>-0.008366871324321123</v>
      </c>
      <c r="AB1954" s="1">
        <v>-0.01757048441542997</v>
      </c>
      <c r="AC1954" s="1">
        <v>0.00533807637792183</v>
      </c>
    </row>
    <row r="1955" spans="1:29">
      <c r="A1955" s="11">
        <v>39307</v>
      </c>
      <c r="B1955" s="1">
        <v>0.01849486097612463</v>
      </c>
      <c r="C1955" s="1">
        <v>0.01507246122417016</v>
      </c>
      <c r="D1955" s="1">
        <v>0.01387842070700951</v>
      </c>
      <c r="E1955" s="1">
        <v>0.03640288235072187</v>
      </c>
      <c r="F1955" s="1">
        <v>0.001815335862227707</v>
      </c>
      <c r="G1955" s="1">
        <v>0.02605211306552002</v>
      </c>
      <c r="H1955" s="1">
        <v>0.007834889014947777</v>
      </c>
      <c r="I1955" s="1">
        <v>0.004555492415728279</v>
      </c>
      <c r="J1955" s="1">
        <v>0.007603377606404171</v>
      </c>
      <c r="K1955" s="1">
        <v>0.04054073430101224</v>
      </c>
      <c r="L1955" s="1">
        <v>-0.005102417445183249</v>
      </c>
      <c r="M1955" s="1">
        <v>-0.005723473032874571</v>
      </c>
      <c r="N1955" s="1">
        <v>0.008567980703804157</v>
      </c>
      <c r="O1955" s="1">
        <v>0.02756469894625124</v>
      </c>
      <c r="P1955" s="1">
        <v>0.0008591301479079494</v>
      </c>
      <c r="Q1955" s="1">
        <v>0.0009494542678052387</v>
      </c>
      <c r="R1955" s="1">
        <v>0.01113847328778994</v>
      </c>
      <c r="S1955" s="1">
        <v>0.002334047175772458</v>
      </c>
      <c r="T1955" s="1">
        <v>0.003796101132739649</v>
      </c>
      <c r="U1955" s="1">
        <v>0.004840260419964215</v>
      </c>
      <c r="V1955" s="1">
        <v>0.01038215913898854</v>
      </c>
      <c r="W1955" s="1">
        <v>0.02667908729087909</v>
      </c>
      <c r="X1955" s="1">
        <v>0.03458326868920825</v>
      </c>
      <c r="Y1955" s="1">
        <v>0.055539246729297</v>
      </c>
      <c r="Z1955" s="1">
        <v>0.01261439586623259</v>
      </c>
      <c r="AA1955" s="1">
        <v>0.01789095217318293</v>
      </c>
      <c r="AB1955" s="1">
        <v>-0.0009190394756777298</v>
      </c>
      <c r="AC1955" s="1">
        <v>-0.0001040268771214103</v>
      </c>
    </row>
    <row r="1956" spans="1:29">
      <c r="A1956" s="11">
        <v>39308</v>
      </c>
      <c r="B1956" s="1">
        <v>-0.004581459058026982</v>
      </c>
      <c r="C1956" s="1">
        <v>0.01547375532912176</v>
      </c>
      <c r="D1956" s="1">
        <v>0.01263950874591058</v>
      </c>
      <c r="E1956" s="1">
        <v>0.001572738324112422</v>
      </c>
      <c r="F1956" s="1">
        <v>0.006934325488356263</v>
      </c>
      <c r="G1956" s="1">
        <v>0.004276449289182249</v>
      </c>
      <c r="H1956" s="1">
        <v>0.0004755850550230978</v>
      </c>
      <c r="I1956" s="1">
        <v>0.01056656087472208</v>
      </c>
      <c r="J1956" s="1">
        <v>0.0101706633030294</v>
      </c>
      <c r="K1956" s="1">
        <v>-0.01690781877951919</v>
      </c>
      <c r="L1956" s="1">
        <v>0.002820709333093196</v>
      </c>
      <c r="M1956" s="1">
        <v>-0.001001195695496171</v>
      </c>
      <c r="N1956" s="1">
        <v>0.001213557141721555</v>
      </c>
      <c r="O1956" s="1">
        <v>-0.01565999486647107</v>
      </c>
      <c r="P1956" s="1">
        <v>0.009442161580364372</v>
      </c>
      <c r="Q1956" s="1">
        <v>0.01215842073919204</v>
      </c>
      <c r="R1956" s="1">
        <v>0.002104708239319297</v>
      </c>
      <c r="S1956" s="1">
        <v>-0.0172987747385519</v>
      </c>
      <c r="T1956" s="1">
        <v>0.001394836930418419</v>
      </c>
      <c r="U1956" s="1">
        <v>-0.0003673348990809178</v>
      </c>
      <c r="V1956" s="1">
        <v>-0.001514226238863547</v>
      </c>
      <c r="W1956" s="1">
        <v>-0.01127691802954423</v>
      </c>
      <c r="X1956" s="1">
        <v>-0.002021506852258437</v>
      </c>
      <c r="Y1956" s="1">
        <v>-0.01744706613359215</v>
      </c>
      <c r="Z1956" s="1">
        <v>-0.002956188342809529</v>
      </c>
      <c r="AA1956" s="1">
        <v>0.01835774387335309</v>
      </c>
      <c r="AB1956" s="1">
        <v>0.001422045224918511</v>
      </c>
      <c r="AC1956" s="1">
        <v>0.002603494053471822</v>
      </c>
    </row>
    <row r="1957" spans="1:29">
      <c r="A1957" s="11">
        <v>39310</v>
      </c>
      <c r="B1957" s="1">
        <v>-0.0663597206741896</v>
      </c>
      <c r="C1957" s="1">
        <v>-0.02708960781762493</v>
      </c>
      <c r="D1957" s="1">
        <v>-0.03948601382490646</v>
      </c>
      <c r="E1957" s="1">
        <v>-0.04318221624398233</v>
      </c>
      <c r="F1957" s="1">
        <v>-0.01760708016668633</v>
      </c>
      <c r="G1957" s="1">
        <v>-0.04484375930477746</v>
      </c>
      <c r="H1957" s="1">
        <v>-0.005266002342052545</v>
      </c>
      <c r="I1957" s="1">
        <v>-0.04674777548559406</v>
      </c>
      <c r="J1957" s="1">
        <v>-0.05846056967364943</v>
      </c>
      <c r="K1957" s="1">
        <v>-0.02118634067148517</v>
      </c>
      <c r="L1957" s="1">
        <v>-0.02163232096897272</v>
      </c>
      <c r="M1957" s="1">
        <v>-0.02016811684601838</v>
      </c>
      <c r="N1957" s="1">
        <v>-0.04484856020096684</v>
      </c>
      <c r="O1957" s="1">
        <v>-0.03675337936974621</v>
      </c>
      <c r="P1957" s="1">
        <v>-0.02295910827178782</v>
      </c>
      <c r="Q1957" s="1">
        <v>-0.04037257346151624</v>
      </c>
      <c r="R1957" s="1">
        <v>-0.05128058242701516</v>
      </c>
      <c r="S1957" s="1">
        <v>-0.03757618349625114</v>
      </c>
      <c r="T1957" s="1">
        <v>-0.05841013005245732</v>
      </c>
      <c r="U1957" s="1">
        <v>-0.03217904115955861</v>
      </c>
      <c r="V1957" s="1">
        <v>-0.004928994939542131</v>
      </c>
      <c r="W1957" s="1">
        <v>-0.03938799188254427</v>
      </c>
      <c r="X1957" s="1">
        <v>-0.04434638822447856</v>
      </c>
      <c r="Y1957" s="1">
        <v>-0.02498596620444238</v>
      </c>
      <c r="Z1957" s="1">
        <v>-0.1023362106331529</v>
      </c>
      <c r="AA1957" s="1">
        <v>-0.03916449739777139</v>
      </c>
      <c r="AB1957" s="1">
        <v>-0.02511486680906461</v>
      </c>
      <c r="AC1957" s="1">
        <v>-0.02492506202039835</v>
      </c>
    </row>
    <row r="1958" spans="1:29">
      <c r="A1958" s="11">
        <v>39311</v>
      </c>
      <c r="B1958" s="1">
        <v>0.03101194661646289</v>
      </c>
      <c r="C1958" s="1">
        <v>-0.02705296034758142</v>
      </c>
      <c r="D1958" s="1">
        <v>0.01217127826017261</v>
      </c>
      <c r="E1958" s="1">
        <v>0.006564275152752153</v>
      </c>
      <c r="F1958" s="1">
        <v>-0.003982907998436258</v>
      </c>
      <c r="G1958" s="1">
        <v>-0.01713569985520402</v>
      </c>
      <c r="H1958" s="1">
        <v>-0.04684746088931002</v>
      </c>
      <c r="I1958" s="1">
        <v>-0.02367453184510682</v>
      </c>
      <c r="J1958" s="1">
        <v>-0.03380466606447519</v>
      </c>
      <c r="K1958" s="1">
        <v>-0.01960810534057689</v>
      </c>
      <c r="L1958" s="1">
        <v>-0.03060500504528618</v>
      </c>
      <c r="M1958" s="1">
        <v>-0.03669120623040678</v>
      </c>
      <c r="N1958" s="1">
        <v>-0.02569781875873844</v>
      </c>
      <c r="O1958" s="1">
        <v>-0.004511361473171438</v>
      </c>
      <c r="P1958" s="1">
        <v>-0.001740371414755693</v>
      </c>
      <c r="Q1958" s="1">
        <v>-0.0426206175967212</v>
      </c>
      <c r="R1958" s="1">
        <v>0.007963990342712224</v>
      </c>
      <c r="S1958" s="1">
        <v>-0.03200808698155599</v>
      </c>
      <c r="T1958" s="1">
        <v>-0.001150685745739399</v>
      </c>
      <c r="U1958" s="1">
        <v>0.01130791812908827</v>
      </c>
      <c r="V1958" s="1">
        <v>0.0185061600866141</v>
      </c>
      <c r="W1958" s="1">
        <v>-0.01939526344254361</v>
      </c>
      <c r="X1958" s="1">
        <v>-0.02929601122525505</v>
      </c>
      <c r="Y1958" s="1">
        <v>0.009645790091519002</v>
      </c>
      <c r="Z1958" s="1">
        <v>-0.05396440052592455</v>
      </c>
      <c r="AA1958" s="1">
        <v>-0.004923284437700182</v>
      </c>
      <c r="AB1958" s="1">
        <v>-0.02744712190056275</v>
      </c>
      <c r="AC1958" s="1">
        <v>0.01054425866677366</v>
      </c>
    </row>
    <row r="1959" spans="1:29">
      <c r="A1959" s="11">
        <v>39314</v>
      </c>
      <c r="B1959" s="1">
        <v>0.05129085018294277</v>
      </c>
      <c r="C1959" s="1">
        <v>0.009431002838049762</v>
      </c>
      <c r="D1959" s="1">
        <v>-0.005668066807285266</v>
      </c>
      <c r="E1959" s="1">
        <v>0.004620042208347552</v>
      </c>
      <c r="F1959" s="1">
        <v>0.00183947735940726</v>
      </c>
      <c r="G1959" s="1">
        <v>0.0191355656504566</v>
      </c>
      <c r="H1959" s="1">
        <v>0.02659473123723832</v>
      </c>
      <c r="I1959" s="1">
        <v>0.04007119313016849</v>
      </c>
      <c r="J1959" s="1">
        <v>0.01285266856487199</v>
      </c>
      <c r="K1959" s="1">
        <v>0.03012982638871353</v>
      </c>
      <c r="L1959" s="1">
        <v>-0.0136689464496722</v>
      </c>
      <c r="M1959" s="1">
        <v>0.01672234138261253</v>
      </c>
      <c r="N1959" s="1">
        <v>0.01790929905022076</v>
      </c>
      <c r="O1959" s="1">
        <v>-0.01298112320919487</v>
      </c>
      <c r="P1959" s="1">
        <v>0.01133357940584712</v>
      </c>
      <c r="Q1959" s="1">
        <v>0.04419879056548548</v>
      </c>
      <c r="R1959" s="1">
        <v>0.02572890232126701</v>
      </c>
      <c r="S1959" s="1">
        <v>0.04033415094643233</v>
      </c>
      <c r="T1959" s="1">
        <v>0.02004367368003601</v>
      </c>
      <c r="U1959" s="1">
        <v>0.001001218142980598</v>
      </c>
      <c r="V1959" s="1">
        <v>0.02415581698725111</v>
      </c>
      <c r="W1959" s="1">
        <v>0.009926946718193053</v>
      </c>
      <c r="X1959" s="1">
        <v>0.01356940929141182</v>
      </c>
      <c r="Y1959" s="1">
        <v>-0.01924996453188055</v>
      </c>
      <c r="Z1959" s="1">
        <v>0.04573785646046336</v>
      </c>
      <c r="AA1959" s="1">
        <v>0.005928075072991978</v>
      </c>
      <c r="AB1959" s="1">
        <v>0.01104208785379712</v>
      </c>
      <c r="AC1959" s="1">
        <v>-0.01085605919602406</v>
      </c>
    </row>
    <row r="1960" spans="1:29">
      <c r="A1960" s="11">
        <v>39315</v>
      </c>
      <c r="B1960" s="1">
        <v>-0.02274038841975556</v>
      </c>
      <c r="C1960" s="1">
        <v>-0.03012238799548805</v>
      </c>
      <c r="D1960" s="1">
        <v>-0.005543097055236923</v>
      </c>
      <c r="E1960" s="1">
        <v>-0.0389506421222271</v>
      </c>
      <c r="F1960" s="1">
        <v>-0.005508079027098711</v>
      </c>
      <c r="G1960" s="1">
        <v>-0.05910977316754085</v>
      </c>
      <c r="H1960" s="1">
        <v>-0.05541890438124186</v>
      </c>
      <c r="I1960" s="1">
        <v>-0.006256235664204635</v>
      </c>
      <c r="J1960" s="1">
        <v>-0.03983099397869716</v>
      </c>
      <c r="K1960" s="1">
        <v>-0.02546637333784008</v>
      </c>
      <c r="L1960" s="1">
        <v>-0.03709272250912365</v>
      </c>
      <c r="M1960" s="1">
        <v>-0.01240091143013833</v>
      </c>
      <c r="N1960" s="1">
        <v>-0.02623152263893358</v>
      </c>
      <c r="O1960" s="1">
        <v>-0.04350211934098058</v>
      </c>
      <c r="P1960" s="1">
        <v>-0.03275888242682812</v>
      </c>
      <c r="Q1960" s="1">
        <v>-0.03542602085356916</v>
      </c>
      <c r="R1960" s="1">
        <v>-0.02844814650293603</v>
      </c>
      <c r="S1960" s="1">
        <v>-0.01990926035481499</v>
      </c>
      <c r="T1960" s="1">
        <v>-0.05572244343131361</v>
      </c>
      <c r="U1960" s="1">
        <v>-0.06035342831728474</v>
      </c>
      <c r="V1960" s="1">
        <v>-0.01361924082523713</v>
      </c>
      <c r="W1960" s="1">
        <v>-0.005584929920564252</v>
      </c>
      <c r="X1960" s="1">
        <v>-0.02415942010064132</v>
      </c>
      <c r="Y1960" s="1">
        <v>-0.01025006606462764</v>
      </c>
      <c r="Z1960" s="1">
        <v>-0.04039894218581741</v>
      </c>
      <c r="AA1960" s="1">
        <v>-0.03908187667553542</v>
      </c>
      <c r="AB1960" s="1">
        <v>-0.003108111271249658</v>
      </c>
      <c r="AC1960" s="1">
        <v>-0.04773560450645342</v>
      </c>
    </row>
    <row r="1961" spans="1:29">
      <c r="A1961" s="11">
        <v>39316</v>
      </c>
      <c r="B1961" s="1">
        <v>-0.0141311047840289</v>
      </c>
      <c r="C1961" s="1">
        <v>-0.001162527870773089</v>
      </c>
      <c r="D1961" s="1">
        <v>-0.02482782669979622</v>
      </c>
      <c r="E1961" s="1">
        <v>-0.01097681673152351</v>
      </c>
      <c r="F1961" s="1">
        <v>-0.0008831961204603944</v>
      </c>
      <c r="G1961" s="1">
        <v>0.01803384045050627</v>
      </c>
      <c r="H1961" s="1">
        <v>0.03731999807655217</v>
      </c>
      <c r="I1961" s="1">
        <v>0.01218350687678171</v>
      </c>
      <c r="J1961" s="1">
        <v>0.02019092427001556</v>
      </c>
      <c r="K1961" s="1">
        <v>0.01500698066276174</v>
      </c>
      <c r="L1961" s="1">
        <v>0.01552768468403465</v>
      </c>
      <c r="M1961" s="1">
        <v>-0.006212132592447017</v>
      </c>
      <c r="N1961" s="1">
        <v>0.0397501096610744</v>
      </c>
      <c r="O1961" s="1">
        <v>0.02359456326147091</v>
      </c>
      <c r="P1961" s="1">
        <v>0.03832457765342423</v>
      </c>
      <c r="Q1961" s="1">
        <v>0.02444234044913962</v>
      </c>
      <c r="R1961" s="1">
        <v>0.01107707729130314</v>
      </c>
      <c r="S1961" s="1">
        <v>0.01140394950512258</v>
      </c>
      <c r="T1961" s="1">
        <v>-0.003075095833734998</v>
      </c>
      <c r="U1961" s="1">
        <v>0.09111064596502572</v>
      </c>
      <c r="V1961" s="1">
        <v>-0.02523399237655199</v>
      </c>
      <c r="W1961" s="1">
        <v>0.004343562299165216</v>
      </c>
      <c r="X1961" s="1">
        <v>-0.02310177736530994</v>
      </c>
      <c r="Y1961" s="1">
        <v>-7.319233293101579E-05</v>
      </c>
      <c r="Z1961" s="1">
        <v>0.04209972660705441</v>
      </c>
      <c r="AA1961" s="1">
        <v>-0.01369553235148124</v>
      </c>
      <c r="AB1961" s="1">
        <v>0.01095554282819222</v>
      </c>
      <c r="AC1961" s="1">
        <v>0.01443445141637012</v>
      </c>
    </row>
    <row r="1962" spans="1:29">
      <c r="A1962" s="11">
        <v>39317</v>
      </c>
      <c r="B1962" s="1">
        <v>-8.579953210652302E-05</v>
      </c>
      <c r="C1962" s="1">
        <v>-0.002660412160155334</v>
      </c>
      <c r="D1962" s="1">
        <v>-0.01104156033907888</v>
      </c>
      <c r="E1962" s="1">
        <v>-0.04752409641615152</v>
      </c>
      <c r="F1962" s="1">
        <v>0.01293497634659624</v>
      </c>
      <c r="G1962" s="1">
        <v>-0.01190660703177404</v>
      </c>
      <c r="H1962" s="1">
        <v>-0.02543524001872388</v>
      </c>
      <c r="I1962" s="1">
        <v>-0.01543764306323925</v>
      </c>
      <c r="J1962" s="1">
        <v>0.0003599354237173724</v>
      </c>
      <c r="K1962" s="1">
        <v>0.008921084152198278</v>
      </c>
      <c r="L1962" s="1">
        <v>0.01277513887442128</v>
      </c>
      <c r="M1962" s="1">
        <v>0.002394223269216678</v>
      </c>
      <c r="N1962" s="1">
        <v>0.01358634656993796</v>
      </c>
      <c r="O1962" s="1">
        <v>-0.01136617617550884</v>
      </c>
      <c r="P1962" s="1">
        <v>-0.001716390690461034</v>
      </c>
      <c r="Q1962" s="1">
        <v>-0.03065846344981238</v>
      </c>
      <c r="R1962" s="1">
        <v>-0.01256944841644581</v>
      </c>
      <c r="S1962" s="1">
        <v>-0.004228000874985316</v>
      </c>
      <c r="T1962" s="1">
        <v>-0.03019616405636705</v>
      </c>
      <c r="U1962" s="1">
        <v>-0.01943236808518523</v>
      </c>
      <c r="V1962" s="1">
        <v>-0.01997185741345442</v>
      </c>
      <c r="W1962" s="1">
        <v>0.009245323854669696</v>
      </c>
      <c r="X1962" s="1">
        <v>0.002098330262871428</v>
      </c>
      <c r="Y1962" s="1">
        <v>0.001909641313724952</v>
      </c>
      <c r="Z1962" s="1">
        <v>-0.01667230948035381</v>
      </c>
      <c r="AA1962" s="1">
        <v>-0.01916860282180388</v>
      </c>
      <c r="AB1962" s="1">
        <v>0.004611390820846051</v>
      </c>
      <c r="AC1962" s="1">
        <v>-0.01014757276034017</v>
      </c>
    </row>
    <row r="1963" spans="1:29">
      <c r="A1963" s="11">
        <v>39318</v>
      </c>
      <c r="B1963" s="1">
        <v>-0.01982828647005697</v>
      </c>
      <c r="C1963" s="1">
        <v>0.001166913523457769</v>
      </c>
      <c r="D1963" s="1">
        <v>0.0004268787291665799</v>
      </c>
      <c r="E1963" s="1">
        <v>0.01643258139752901</v>
      </c>
      <c r="F1963" s="1">
        <v>-0.001031090231576548</v>
      </c>
      <c r="G1963" s="1">
        <v>0.02836156302553539</v>
      </c>
      <c r="H1963" s="1">
        <v>0.002575705000080974</v>
      </c>
      <c r="I1963" s="1">
        <v>-0.002226824491856516</v>
      </c>
      <c r="J1963" s="1">
        <v>0.02158274278533012</v>
      </c>
      <c r="K1963" s="1">
        <v>0.007579687057146955</v>
      </c>
      <c r="L1963" s="1">
        <v>0.007755454522224703</v>
      </c>
      <c r="M1963" s="1">
        <v>-0.007828108798843991</v>
      </c>
      <c r="N1963" s="1">
        <v>0.007792867746528653</v>
      </c>
      <c r="O1963" s="1">
        <v>0.02918473801725985</v>
      </c>
      <c r="P1963" s="1">
        <v>-0.01719705467150967</v>
      </c>
      <c r="Q1963" s="1">
        <v>0.02690930711974393</v>
      </c>
      <c r="R1963" s="1">
        <v>0.01854920893890788</v>
      </c>
      <c r="S1963" s="1">
        <v>0.03290838317759381</v>
      </c>
      <c r="T1963" s="1">
        <v>0.03626075009842356</v>
      </c>
      <c r="U1963" s="1">
        <v>-0.005928584307092644</v>
      </c>
      <c r="V1963" s="1">
        <v>-0.005593138208242587</v>
      </c>
      <c r="W1963" s="1">
        <v>0.06582442586112913</v>
      </c>
      <c r="X1963" s="1">
        <v>0.05766761491517602</v>
      </c>
      <c r="Y1963" s="1">
        <v>-0.003665810377009193</v>
      </c>
      <c r="Z1963" s="1">
        <v>0.04124578899296849</v>
      </c>
      <c r="AA1963" s="1">
        <v>0.007197577543557987</v>
      </c>
      <c r="AB1963" s="1">
        <v>0.00926650733794121</v>
      </c>
      <c r="AC1963" s="1">
        <v>0.01938917257654071</v>
      </c>
    </row>
    <row r="1964" spans="1:29">
      <c r="A1964" s="11">
        <v>39321</v>
      </c>
      <c r="B1964" s="1">
        <v>0.01138451873653556</v>
      </c>
      <c r="C1964" s="1">
        <v>0.001832067177907737</v>
      </c>
      <c r="D1964" s="1">
        <v>0.04569043422808661</v>
      </c>
      <c r="E1964" s="1">
        <v>0.0014697550897389</v>
      </c>
      <c r="F1964" s="1">
        <v>0.002223203240828919</v>
      </c>
      <c r="G1964" s="1">
        <v>0.03058001578992653</v>
      </c>
      <c r="H1964" s="1">
        <v>0.04538471071540262</v>
      </c>
      <c r="I1964" s="1">
        <v>0.01995072041636115</v>
      </c>
      <c r="J1964" s="1">
        <v>0.04647856660345573</v>
      </c>
      <c r="K1964" s="1">
        <v>0.006770234937945929</v>
      </c>
      <c r="L1964" s="1">
        <v>0.01210549270861261</v>
      </c>
      <c r="M1964" s="1">
        <v>0.003878129186440482</v>
      </c>
      <c r="N1964" s="1">
        <v>0.0213424672619229</v>
      </c>
      <c r="O1964" s="1">
        <v>0.02812265416528681</v>
      </c>
      <c r="P1964" s="1">
        <v>0.01749796818706284</v>
      </c>
      <c r="Q1964" s="1">
        <v>0.01620744242843841</v>
      </c>
      <c r="R1964" s="1">
        <v>0.03234193561216236</v>
      </c>
      <c r="S1964" s="1">
        <v>0.02432356236997157</v>
      </c>
      <c r="T1964" s="1">
        <v>0.06050280091587945</v>
      </c>
      <c r="U1964" s="1">
        <v>0.03628470674780271</v>
      </c>
      <c r="V1964" s="1">
        <v>0.0077406571257157</v>
      </c>
      <c r="W1964" s="1">
        <v>0.01829923915493081</v>
      </c>
      <c r="X1964" s="1">
        <v>0.0286324216775935</v>
      </c>
      <c r="Y1964" s="1">
        <v>0.01611500183394066</v>
      </c>
      <c r="Z1964" s="1">
        <v>0.03431345408595132</v>
      </c>
      <c r="AA1964" s="1">
        <v>0.09252265030152085</v>
      </c>
      <c r="AB1964" s="1">
        <v>0.02984637544768098</v>
      </c>
      <c r="AC1964" s="1">
        <v>0.01530384093095871</v>
      </c>
    </row>
    <row r="1965" spans="1:29">
      <c r="A1965" s="11">
        <v>39322</v>
      </c>
      <c r="B1965" s="1">
        <v>0.03887791551075059</v>
      </c>
      <c r="C1965" s="1">
        <v>0.000997116193418357</v>
      </c>
      <c r="D1965" s="1">
        <v>-0.004991098771909841</v>
      </c>
      <c r="E1965" s="1">
        <v>0.00176098182525064</v>
      </c>
      <c r="F1965" s="1">
        <v>0.004911840128532852</v>
      </c>
      <c r="G1965" s="1">
        <v>0.01109275948974187</v>
      </c>
      <c r="H1965" s="1">
        <v>0.006225197554738715</v>
      </c>
      <c r="I1965" s="1">
        <v>0.02768856170566569</v>
      </c>
      <c r="J1965" s="1">
        <v>0.03196523973800192</v>
      </c>
      <c r="K1965" s="1">
        <v>0.006724810077513688</v>
      </c>
      <c r="L1965" s="1">
        <v>0.01761666666367345</v>
      </c>
      <c r="M1965" s="1">
        <v>0.01571860184356355</v>
      </c>
      <c r="N1965" s="1">
        <v>0.01423380338740277</v>
      </c>
      <c r="O1965" s="1">
        <v>-0.001291465259584568</v>
      </c>
      <c r="P1965" s="1">
        <v>0.022355712476404</v>
      </c>
      <c r="Q1965" s="1">
        <v>-0.01099928683306828</v>
      </c>
      <c r="R1965" s="1">
        <v>0.02655670483252215</v>
      </c>
      <c r="S1965" s="1">
        <v>0.02575236642361656</v>
      </c>
      <c r="T1965" s="1">
        <v>-0.002669331727726432</v>
      </c>
      <c r="U1965" s="1">
        <v>-0.007888410539616975</v>
      </c>
      <c r="V1965" s="1">
        <v>0.003923627716953648</v>
      </c>
      <c r="W1965" s="1">
        <v>0.01620015142107389</v>
      </c>
      <c r="X1965" s="1">
        <v>-0.01828558831013527</v>
      </c>
      <c r="Y1965" s="1">
        <v>-0.008762616455968208</v>
      </c>
      <c r="Z1965" s="1">
        <v>0.00482237247696049</v>
      </c>
      <c r="AA1965" s="1">
        <v>0.0291096898771126</v>
      </c>
      <c r="AB1965" s="1">
        <v>0.03251440137800921</v>
      </c>
      <c r="AC1965" s="1">
        <v>0.005060218610022815</v>
      </c>
    </row>
    <row r="1966" spans="1:29">
      <c r="A1966" s="11">
        <v>39323</v>
      </c>
      <c r="B1966" s="1">
        <v>0.02100348853472145</v>
      </c>
      <c r="C1966" s="1">
        <v>0.03155068712029552</v>
      </c>
      <c r="D1966" s="1">
        <v>0.002681662311518229</v>
      </c>
      <c r="E1966" s="1">
        <v>-0.00585997595827803</v>
      </c>
      <c r="F1966" s="1">
        <v>-0.006070429842871539</v>
      </c>
      <c r="G1966" s="1">
        <v>-0.007816950831192826</v>
      </c>
      <c r="H1966" s="1">
        <v>0.04461075457772035</v>
      </c>
      <c r="I1966" s="1">
        <v>0.01038561176098707</v>
      </c>
      <c r="J1966" s="1">
        <v>0.02021505913884525</v>
      </c>
      <c r="K1966" s="1">
        <v>-0.0007421757996062261</v>
      </c>
      <c r="L1966" s="1">
        <v>-0.02286947746725099</v>
      </c>
      <c r="M1966" s="1">
        <v>0.01704917109355164</v>
      </c>
      <c r="N1966" s="1">
        <v>0.006569176960206979</v>
      </c>
      <c r="O1966" s="1">
        <v>-0.004260551686766534</v>
      </c>
      <c r="P1966" s="1">
        <v>-0.0243902156075384</v>
      </c>
      <c r="Q1966" s="1">
        <v>0.0299666720899987</v>
      </c>
      <c r="R1966" s="1">
        <v>0.003824472329852835</v>
      </c>
      <c r="S1966" s="1">
        <v>0.05412466817663875</v>
      </c>
      <c r="T1966" s="1">
        <v>0.01499440537681673</v>
      </c>
      <c r="U1966" s="1">
        <v>-0.01484735575509488</v>
      </c>
      <c r="V1966" s="1">
        <v>-0.008421841603103886</v>
      </c>
      <c r="W1966" s="1">
        <v>-0.01862186867031312</v>
      </c>
      <c r="X1966" s="1">
        <v>0.01674090371952119</v>
      </c>
      <c r="Y1966" s="1">
        <v>0.001169091941610745</v>
      </c>
      <c r="Z1966" s="1">
        <v>0.08937427347329208</v>
      </c>
      <c r="AA1966" s="1">
        <v>0.02188824374243659</v>
      </c>
      <c r="AB1966" s="1">
        <v>0.02983334109941738</v>
      </c>
      <c r="AC1966" s="1">
        <v>0.006963162281167445</v>
      </c>
    </row>
    <row r="1967" spans="1:29">
      <c r="A1967" s="11">
        <v>39324</v>
      </c>
      <c r="B1967" s="1">
        <v>0.02800004045331428</v>
      </c>
      <c r="C1967" s="1">
        <v>0.006439491260779917</v>
      </c>
      <c r="D1967" s="1">
        <v>0.01216494013828351</v>
      </c>
      <c r="E1967" s="1">
        <v>-0.02593579987621775</v>
      </c>
      <c r="F1967" s="1">
        <v>0.01126273694055602</v>
      </c>
      <c r="G1967" s="1">
        <v>0.002349788936744535</v>
      </c>
      <c r="H1967" s="1">
        <v>-0.01885880387205119</v>
      </c>
      <c r="I1967" s="1">
        <v>0.01552641467520255</v>
      </c>
      <c r="J1967" s="1">
        <v>0.01757764996417599</v>
      </c>
      <c r="K1967" s="1">
        <v>0.006189664945648765</v>
      </c>
      <c r="L1967" s="1">
        <v>0.01521312059293067</v>
      </c>
      <c r="M1967" s="1">
        <v>-0.01044513047348483</v>
      </c>
      <c r="N1967" s="1">
        <v>0.0180954534089155</v>
      </c>
      <c r="O1967" s="1">
        <v>0.03453530170795149</v>
      </c>
      <c r="P1967" s="1">
        <v>-0.01120656886771776</v>
      </c>
      <c r="Q1967" s="1">
        <v>0.00863787203781019</v>
      </c>
      <c r="R1967" s="1">
        <v>0.01182740859785847</v>
      </c>
      <c r="S1967" s="1">
        <v>0.03093101591121816</v>
      </c>
      <c r="T1967" s="1">
        <v>-0.00190638801233034</v>
      </c>
      <c r="U1967" s="1">
        <v>0.03598927646130035</v>
      </c>
      <c r="V1967" s="1">
        <v>0.02892191482261341</v>
      </c>
      <c r="W1967" s="1">
        <v>-0.00723458973445823</v>
      </c>
      <c r="X1967" s="1">
        <v>0.009790124546835921</v>
      </c>
      <c r="Y1967" s="1">
        <v>0.004816113048837556</v>
      </c>
      <c r="Z1967" s="1">
        <v>-0.00385707506552091</v>
      </c>
      <c r="AA1967" s="1">
        <v>0.01878320404747869</v>
      </c>
      <c r="AB1967" s="1">
        <v>0.01033116398241618</v>
      </c>
      <c r="AC1967" s="1">
        <v>0.01638279845686474</v>
      </c>
    </row>
    <row r="1968" spans="1:29">
      <c r="A1968" s="11">
        <v>39325</v>
      </c>
      <c r="B1968" s="1">
        <v>0.008496796858070033</v>
      </c>
      <c r="C1968" s="1">
        <v>-0.004318546461028805</v>
      </c>
      <c r="D1968" s="1">
        <v>-0.01484296029909871</v>
      </c>
      <c r="E1968" s="1">
        <v>0.00877481272185765</v>
      </c>
      <c r="F1968" s="1">
        <v>0.004941179123190365</v>
      </c>
      <c r="G1968" s="1">
        <v>0.009514713414252807</v>
      </c>
      <c r="H1968" s="1">
        <v>-0.01540922829035796</v>
      </c>
      <c r="I1968" s="1">
        <v>-0.007538437097416306</v>
      </c>
      <c r="J1968" s="1">
        <v>-0.00816589944493129</v>
      </c>
      <c r="K1968" s="1">
        <v>0.02509849399472031</v>
      </c>
      <c r="L1968" s="1">
        <v>-0.005709996643794679</v>
      </c>
      <c r="M1968" s="1">
        <v>0.01198877570840184</v>
      </c>
      <c r="N1968" s="1">
        <v>-0.004661776240011961</v>
      </c>
      <c r="O1968" s="1">
        <v>0.04593816240960424</v>
      </c>
      <c r="P1968" s="1">
        <v>0.006974343893927593</v>
      </c>
      <c r="Q1968" s="1">
        <v>0.02260020452335043</v>
      </c>
      <c r="R1968" s="1">
        <v>0.02554859905376294</v>
      </c>
      <c r="S1968" s="1">
        <v>0.01050114285612569</v>
      </c>
      <c r="T1968" s="1">
        <v>0.01877949556450109</v>
      </c>
      <c r="U1968" s="1">
        <v>0.01868134219879458</v>
      </c>
      <c r="V1968" s="1">
        <v>0.002859504594872941</v>
      </c>
      <c r="W1968" s="1">
        <v>0.03554477969875514</v>
      </c>
      <c r="X1968" s="1">
        <v>0.0308482740291629</v>
      </c>
      <c r="Y1968" s="1">
        <v>-0.00544661386769929</v>
      </c>
      <c r="Z1968" s="1">
        <v>0.04913021143235152</v>
      </c>
      <c r="AA1968" s="1">
        <v>0.004043413752166769</v>
      </c>
      <c r="AB1968" s="1">
        <v>-0.0009247754165707667</v>
      </c>
      <c r="AC1968" s="1">
        <v>0.009734416696611348</v>
      </c>
    </row>
    <row r="1969" spans="1:29">
      <c r="A1969" s="11">
        <v>39328</v>
      </c>
      <c r="B1969" s="1">
        <v>0.003700703704202057</v>
      </c>
      <c r="C1969" s="1">
        <v>-0.002409860718784351</v>
      </c>
      <c r="D1969" s="1">
        <v>0.031088941652752</v>
      </c>
      <c r="E1969" s="1">
        <v>0.03179348486358657</v>
      </c>
      <c r="F1969" s="1">
        <v>0.04237895936545955</v>
      </c>
      <c r="G1969" s="1">
        <v>-0.004371078763708902</v>
      </c>
      <c r="H1969" s="1">
        <v>-0.006615129068354153</v>
      </c>
      <c r="I1969" s="1">
        <v>0.004011147408711002</v>
      </c>
      <c r="J1969" s="1">
        <v>0.01678287735292638</v>
      </c>
      <c r="K1969" s="1">
        <v>0.007201247340127059</v>
      </c>
      <c r="L1969" s="1">
        <v>0.003289325362204165</v>
      </c>
      <c r="M1969" s="1">
        <v>0.007210717391271215</v>
      </c>
      <c r="N1969" s="1">
        <v>0.01756427113698633</v>
      </c>
      <c r="O1969" s="1">
        <v>0.01708790442692565</v>
      </c>
      <c r="P1969" s="1">
        <v>0.01904758340995705</v>
      </c>
      <c r="Q1969" s="1">
        <v>-0.02169366639722159</v>
      </c>
      <c r="R1969" s="1">
        <v>-0.001504666801150023</v>
      </c>
      <c r="S1969" s="1">
        <v>-0.01276727318364956</v>
      </c>
      <c r="T1969" s="1">
        <v>0.003937064416769775</v>
      </c>
      <c r="U1969" s="1">
        <v>-0.005696626314306674</v>
      </c>
      <c r="V1969" s="1">
        <v>0.01576271785433692</v>
      </c>
      <c r="W1969" s="1">
        <v>0.02051532213157259</v>
      </c>
      <c r="X1969" s="1">
        <v>0.001567481162279449</v>
      </c>
      <c r="Y1969" s="1">
        <v>-0.0002192067043949031</v>
      </c>
      <c r="Z1969" s="1">
        <v>0.002755420661357366</v>
      </c>
      <c r="AA1969" s="1">
        <v>0.02867144909380603</v>
      </c>
      <c r="AB1969" s="1">
        <v>0.0009514676630633101</v>
      </c>
      <c r="AC1969" s="1">
        <v>-0.01575618692508363</v>
      </c>
    </row>
    <row r="1970" spans="1:29">
      <c r="A1970" s="11">
        <v>39329</v>
      </c>
      <c r="B1970" s="1">
        <v>0.03373349309159046</v>
      </c>
      <c r="C1970" s="1">
        <v>0.01863564030018461</v>
      </c>
      <c r="D1970" s="1">
        <v>-0.006889149079205903</v>
      </c>
      <c r="E1970" s="1">
        <v>0.04622090209524243</v>
      </c>
      <c r="F1970" s="1">
        <v>-0.006738798575105398</v>
      </c>
      <c r="G1970" s="1">
        <v>-0.004527226550773755</v>
      </c>
      <c r="H1970" s="1">
        <v>0.01542956212963875</v>
      </c>
      <c r="I1970" s="1">
        <v>4.255406630693237E-05</v>
      </c>
      <c r="J1970" s="1">
        <v>-0.02211143224620959</v>
      </c>
      <c r="K1970" s="1">
        <v>0.005719591322335127</v>
      </c>
      <c r="L1970" s="1">
        <v>0.01561281843880025</v>
      </c>
      <c r="M1970" s="1">
        <v>0.02646380275714399</v>
      </c>
      <c r="N1970" s="1">
        <v>-0.006041600832760174</v>
      </c>
      <c r="O1970" s="1">
        <v>-0.00458191680372988</v>
      </c>
      <c r="P1970" s="1">
        <v>0.003398407628283584</v>
      </c>
      <c r="Q1970" s="1">
        <v>-0.01004695266492406</v>
      </c>
      <c r="R1970" s="1">
        <v>0.007635615481936364</v>
      </c>
      <c r="S1970" s="1">
        <v>-0.006616322799065877</v>
      </c>
      <c r="T1970" s="1">
        <v>0.003298618561911937</v>
      </c>
      <c r="U1970" s="1">
        <v>-0.004512895015109208</v>
      </c>
      <c r="V1970" s="1">
        <v>0.001430136566400009</v>
      </c>
      <c r="W1970" s="1">
        <v>-0.008131984846174833</v>
      </c>
      <c r="X1970" s="1">
        <v>-0.01636191501840389</v>
      </c>
      <c r="Y1970" s="1">
        <v>0.02315217778998657</v>
      </c>
      <c r="Z1970" s="1">
        <v>-0.01127020985342697</v>
      </c>
      <c r="AA1970" s="1">
        <v>-0.008025162696987609</v>
      </c>
      <c r="AB1970" s="1">
        <v>0.007167804965073854</v>
      </c>
      <c r="AC1970" s="1">
        <v>-0.01853623448421127</v>
      </c>
    </row>
    <row r="1971" spans="1:29">
      <c r="A1971" s="11">
        <v>39330</v>
      </c>
      <c r="B1971" s="1">
        <v>0.01328060944782883</v>
      </c>
      <c r="C1971" s="1">
        <v>-0.000163218714033353</v>
      </c>
      <c r="D1971" s="1">
        <v>-0.01057630638500773</v>
      </c>
      <c r="E1971" s="1">
        <v>0.01639337183550094</v>
      </c>
      <c r="F1971" s="1">
        <v>-0.006859321656543016</v>
      </c>
      <c r="G1971" s="1">
        <v>-0.01323064094584259</v>
      </c>
      <c r="H1971" s="1">
        <v>0.00223924922385077</v>
      </c>
      <c r="I1971" s="1">
        <v>-0.003400011471858089</v>
      </c>
      <c r="J1971" s="1">
        <v>-0.0009554174315373754</v>
      </c>
      <c r="K1971" s="1">
        <v>0.006397934349840817</v>
      </c>
      <c r="L1971" s="1">
        <v>0.002831285019010421</v>
      </c>
      <c r="M1971" s="1">
        <v>-0.006725408397988186</v>
      </c>
      <c r="N1971" s="1">
        <v>-0.004052028744774394</v>
      </c>
      <c r="O1971" s="1">
        <v>-0.007393095216381984</v>
      </c>
      <c r="P1971" s="1">
        <v>0.003387209022922999</v>
      </c>
      <c r="Q1971" s="1">
        <v>-0.001681325176643544</v>
      </c>
      <c r="R1971" s="1">
        <v>-0.004206906775776287</v>
      </c>
      <c r="S1971" s="1">
        <v>0.001513678368011417</v>
      </c>
      <c r="T1971" s="1">
        <v>-0.0109804147561261</v>
      </c>
      <c r="U1971" s="1">
        <v>-0.01087972202107246</v>
      </c>
      <c r="V1971" s="1">
        <v>0.03818483891514379</v>
      </c>
      <c r="W1971" s="1">
        <v>-0.005313351806600974</v>
      </c>
      <c r="X1971" s="1">
        <v>0.01084835801984463</v>
      </c>
      <c r="Y1971" s="1">
        <v>0.01820267518151564</v>
      </c>
      <c r="Z1971" s="1">
        <v>-0.002564094972182795</v>
      </c>
      <c r="AA1971" s="1">
        <v>0.02841359241640107</v>
      </c>
      <c r="AB1971" s="1">
        <v>0.01783056077120859</v>
      </c>
      <c r="AC1971" s="1">
        <v>0.01480849876994528</v>
      </c>
    </row>
    <row r="1972" spans="1:29">
      <c r="A1972" s="11">
        <v>39331</v>
      </c>
      <c r="B1972" s="1">
        <v>-0.0117583934018054</v>
      </c>
      <c r="C1972" s="1">
        <v>-0.0001635186870836414</v>
      </c>
      <c r="D1972" s="1">
        <v>-0.003269994364338391</v>
      </c>
      <c r="E1972" s="1">
        <v>0.01175529243062723</v>
      </c>
      <c r="F1972" s="1">
        <v>0.006223569733941225</v>
      </c>
      <c r="G1972" s="1">
        <v>0.005027981583618724</v>
      </c>
      <c r="H1972" s="1">
        <v>0.004628486117039143</v>
      </c>
      <c r="I1972" s="1">
        <v>0.01036278099883714</v>
      </c>
      <c r="J1972" s="1">
        <v>-0.01147628053198413</v>
      </c>
      <c r="K1972" s="1">
        <v>0.01883694914561151</v>
      </c>
      <c r="L1972" s="1">
        <v>0.004616970654736319</v>
      </c>
      <c r="M1972" s="1">
        <v>0.003134785865131606</v>
      </c>
      <c r="N1972" s="1">
        <v>0.01685559618374199</v>
      </c>
      <c r="O1972" s="1">
        <v>0.014685115426333</v>
      </c>
      <c r="P1972" s="1">
        <v>-0.001687887284422041</v>
      </c>
      <c r="Q1972" s="1">
        <v>0.007158338832620847</v>
      </c>
      <c r="R1972" s="1">
        <v>0.009289509870143542</v>
      </c>
      <c r="S1972" s="1">
        <v>0.0371825019692209</v>
      </c>
      <c r="T1972" s="1">
        <v>0.02487049352394033</v>
      </c>
      <c r="U1972" s="1">
        <v>0.0276182607717721</v>
      </c>
      <c r="V1972" s="1">
        <v>0.0008659619299384858</v>
      </c>
      <c r="W1972" s="1">
        <v>-0.003296915565600855</v>
      </c>
      <c r="X1972" s="1">
        <v>0.01888808207531434</v>
      </c>
      <c r="Y1972" s="1">
        <v>0.02215367086114473</v>
      </c>
      <c r="Z1972" s="1">
        <v>0.01560792578849712</v>
      </c>
      <c r="AA1972" s="1">
        <v>0.02356093841370277</v>
      </c>
      <c r="AB1972" s="1">
        <v>-0.001378262931391094</v>
      </c>
      <c r="AC1972" s="1">
        <v>0.01089147791587775</v>
      </c>
    </row>
    <row r="1973" spans="1:29">
      <c r="A1973" s="11">
        <v>39332</v>
      </c>
      <c r="B1973" s="1">
        <v>-0.0129594530481425</v>
      </c>
      <c r="C1973" s="1">
        <v>-0.005228669725711121</v>
      </c>
      <c r="D1973" s="1">
        <v>-0.007759588939506568</v>
      </c>
      <c r="E1973" s="1">
        <v>-0.02404756659167384</v>
      </c>
      <c r="F1973" s="1">
        <v>0.002036810207383111</v>
      </c>
      <c r="G1973" s="1">
        <v>0.003335110111216455</v>
      </c>
      <c r="H1973" s="1">
        <v>-0.01207337351755355</v>
      </c>
      <c r="I1973" s="1">
        <v>0.01008795687018149</v>
      </c>
      <c r="J1973" s="1">
        <v>0.01128676752615565</v>
      </c>
      <c r="K1973" s="1">
        <v>-0.01109286328740244</v>
      </c>
      <c r="L1973" s="1">
        <v>0.002469038108733113</v>
      </c>
      <c r="M1973" s="1">
        <v>0.01249995876647025</v>
      </c>
      <c r="N1973" s="1">
        <v>0.01629042992294427</v>
      </c>
      <c r="O1973" s="1">
        <v>-0.02243623503318481</v>
      </c>
      <c r="P1973" s="1">
        <v>0.02366866481048668</v>
      </c>
      <c r="Q1973" s="1">
        <v>0.01636517352906175</v>
      </c>
      <c r="R1973" s="1">
        <v>-0.01006131153958978</v>
      </c>
      <c r="S1973" s="1">
        <v>-0.01923635558813963</v>
      </c>
      <c r="T1973" s="1">
        <v>-0.008323534331751037</v>
      </c>
      <c r="U1973" s="1">
        <v>-0.007329670140214462</v>
      </c>
      <c r="V1973" s="1">
        <v>0.02901231667813198</v>
      </c>
      <c r="W1973" s="1">
        <v>0.007013216692415947</v>
      </c>
      <c r="X1973" s="1">
        <v>-0.02373437226291575</v>
      </c>
      <c r="Y1973" s="1">
        <v>-0.01371751801562038</v>
      </c>
      <c r="Z1973" s="1">
        <v>-0.006353203310572986</v>
      </c>
      <c r="AA1973" s="1">
        <v>0.01162173647523157</v>
      </c>
      <c r="AB1973" s="1">
        <v>-0.01651360354967324</v>
      </c>
      <c r="AC1973" s="1">
        <v>0.0005228306579363462</v>
      </c>
    </row>
    <row r="1974" spans="1:29">
      <c r="A1974" s="11">
        <v>39335</v>
      </c>
      <c r="B1974" s="1">
        <v>-0.002457061289358187</v>
      </c>
      <c r="C1974" s="1">
        <v>0.03531548250374383</v>
      </c>
      <c r="D1974" s="1">
        <v>-0.005753807295600488</v>
      </c>
      <c r="E1974" s="1">
        <v>-0.008582465969113606</v>
      </c>
      <c r="F1974" s="1">
        <v>-0.006775115965298228</v>
      </c>
      <c r="G1974" s="1">
        <v>-0.005124464403470474</v>
      </c>
      <c r="H1974" s="1">
        <v>-0.002733538169665262</v>
      </c>
      <c r="I1974" s="1">
        <v>-0.0003761836658268125</v>
      </c>
      <c r="J1974" s="1">
        <v>-0.01594373418248651</v>
      </c>
      <c r="K1974" s="1">
        <v>-0.002804468751171685</v>
      </c>
      <c r="L1974" s="1">
        <v>-0.01938686446129823</v>
      </c>
      <c r="M1974" s="1">
        <v>0.0304847133800179</v>
      </c>
      <c r="N1974" s="1">
        <v>0.03880766350441411</v>
      </c>
      <c r="O1974" s="1">
        <v>-0.006658221479080906</v>
      </c>
      <c r="P1974" s="1">
        <v>-0.006606139370724184</v>
      </c>
      <c r="Q1974" s="1">
        <v>-0.006862897095181175</v>
      </c>
      <c r="R1974" s="1">
        <v>0.01156440392768343</v>
      </c>
      <c r="S1974" s="1">
        <v>0.02347706770695202</v>
      </c>
      <c r="T1974" s="1">
        <v>0.01215822070621098</v>
      </c>
      <c r="U1974" s="1">
        <v>0.003281756757121279</v>
      </c>
      <c r="V1974" s="1">
        <v>-0.008161489158713953</v>
      </c>
      <c r="W1974" s="1">
        <v>0.01964388583568177</v>
      </c>
      <c r="X1974" s="1">
        <v>0.01086107342057252</v>
      </c>
      <c r="Y1974" s="1">
        <v>0.01147431035598911</v>
      </c>
      <c r="Z1974" s="1">
        <v>0.007116970008878676</v>
      </c>
      <c r="AA1974" s="1">
        <v>0.04521225548154839</v>
      </c>
      <c r="AB1974" s="1">
        <v>0.01821985800825643</v>
      </c>
      <c r="AC1974" s="1">
        <v>-0.02749604238971481</v>
      </c>
    </row>
    <row r="1975" spans="1:29">
      <c r="A1975" s="11">
        <v>39336</v>
      </c>
      <c r="B1975" s="1">
        <v>-0.004079453324844606</v>
      </c>
      <c r="C1975" s="1">
        <v>0.01761061329705349</v>
      </c>
      <c r="D1975" s="1">
        <v>-0.008505061210260179</v>
      </c>
      <c r="E1975" s="1">
        <v>-0.009215480566928669</v>
      </c>
      <c r="F1975" s="1">
        <v>-0.01258131749877467</v>
      </c>
      <c r="G1975" s="1">
        <v>0.003202036983540157</v>
      </c>
      <c r="H1975" s="1">
        <v>0.009996891389268736</v>
      </c>
      <c r="I1975" s="1">
        <v>-0.006939216723177877</v>
      </c>
      <c r="J1975" s="1">
        <v>0.01782244824180412</v>
      </c>
      <c r="K1975" s="1">
        <v>0.01757678840234123</v>
      </c>
      <c r="L1975" s="1">
        <v>-0.02602183223231258</v>
      </c>
      <c r="M1975" s="1">
        <v>-0.001237812388458992</v>
      </c>
      <c r="N1975" s="1">
        <v>-0.004602164876828962</v>
      </c>
      <c r="O1975" s="1">
        <v>-0.004706902544856062</v>
      </c>
      <c r="P1975" s="1">
        <v>-0.00498751477859305</v>
      </c>
      <c r="Q1975" s="1">
        <v>-0.004206304213506984</v>
      </c>
      <c r="R1975" s="1">
        <v>0.002266268715233277</v>
      </c>
      <c r="S1975" s="1">
        <v>-0.005226626171187632</v>
      </c>
      <c r="T1975" s="1">
        <v>-0.01054881296073096</v>
      </c>
      <c r="U1975" s="1">
        <v>-0.005802510564803409</v>
      </c>
      <c r="V1975" s="1">
        <v>0.007430554330541961</v>
      </c>
      <c r="W1975" s="1">
        <v>0.01211312972638767</v>
      </c>
      <c r="X1975" s="1">
        <v>-0.01928272242406026</v>
      </c>
      <c r="Y1975" s="1">
        <v>0.002131403014719702</v>
      </c>
      <c r="Z1975" s="1">
        <v>0.02243982658270038</v>
      </c>
      <c r="AA1975" s="1">
        <v>-0.005566691821947245</v>
      </c>
      <c r="AB1975" s="1">
        <v>0.0376425081849816</v>
      </c>
      <c r="AC1975" s="1">
        <v>-0.02074825364991417</v>
      </c>
    </row>
    <row r="1976" spans="1:29">
      <c r="A1976" s="11">
        <v>39337</v>
      </c>
      <c r="B1976" s="1">
        <v>-0.0005410089470188062</v>
      </c>
      <c r="C1976" s="1">
        <v>-0.03320868764147844</v>
      </c>
      <c r="D1976" s="1">
        <v>-0.01125435488287996</v>
      </c>
      <c r="E1976" s="1">
        <v>-0.01381065149746874</v>
      </c>
      <c r="F1976" s="1">
        <v>-0.00552646958696601</v>
      </c>
      <c r="G1976" s="1">
        <v>-0.008881542994034985</v>
      </c>
      <c r="H1976" s="1">
        <v>-0.0009579568439882502</v>
      </c>
      <c r="I1976" s="1">
        <v>-0.004756763006257714</v>
      </c>
      <c r="J1976" s="1">
        <v>-0.01114302998749306</v>
      </c>
      <c r="K1976" s="1">
        <v>0.00207249987977165</v>
      </c>
      <c r="L1976" s="1">
        <v>-0.0005211939145376432</v>
      </c>
      <c r="M1976" s="1">
        <v>-0.02168812655000174</v>
      </c>
      <c r="N1976" s="1">
        <v>-0.02148492447697425</v>
      </c>
      <c r="O1976" s="1">
        <v>0.0004300329148652082</v>
      </c>
      <c r="P1976" s="1">
        <v>-0.009189507981819833</v>
      </c>
      <c r="Q1976" s="1">
        <v>-0.001086254598474556</v>
      </c>
      <c r="R1976" s="1">
        <v>0.01158232174633822</v>
      </c>
      <c r="S1976" s="1">
        <v>0.01897271173355941</v>
      </c>
      <c r="T1976" s="1">
        <v>0.001078592037257131</v>
      </c>
      <c r="U1976" s="1">
        <v>-0.007520150076391174</v>
      </c>
      <c r="V1976" s="1">
        <v>-0.003316660396388338</v>
      </c>
      <c r="W1976" s="1">
        <v>0.01139553224126799</v>
      </c>
      <c r="X1976" s="1">
        <v>-0.006384689018900769</v>
      </c>
      <c r="Y1976" s="1">
        <v>0.007958330725824636</v>
      </c>
      <c r="Z1976" s="1">
        <v>0.003942390952360153</v>
      </c>
      <c r="AA1976" s="1">
        <v>-0.0009624564204830932</v>
      </c>
      <c r="AB1976" s="1">
        <v>0.04057563105944517</v>
      </c>
      <c r="AC1976" s="1">
        <v>-0.00636738933045522</v>
      </c>
    </row>
    <row r="1977" spans="1:29">
      <c r="A1977" s="11">
        <v>39338</v>
      </c>
      <c r="B1977" s="1">
        <v>0.01995033739361429</v>
      </c>
      <c r="C1977" s="1">
        <v>0.002580117741648236</v>
      </c>
      <c r="D1977" s="1">
        <v>0.004141995227659123</v>
      </c>
      <c r="E1977" s="1">
        <v>0.0008574818647404392</v>
      </c>
      <c r="F1977" s="1">
        <v>-0.009107786208858659</v>
      </c>
      <c r="G1977" s="1">
        <v>-0.02744341668425043</v>
      </c>
      <c r="H1977" s="1">
        <v>0.01038675935273026</v>
      </c>
      <c r="I1977" s="1">
        <v>0.02651957540467031</v>
      </c>
      <c r="J1977" s="1">
        <v>-0.00901486463222656</v>
      </c>
      <c r="K1977" s="1">
        <v>-0.01172104862216672</v>
      </c>
      <c r="L1977" s="1">
        <v>0.00680582861318535</v>
      </c>
      <c r="M1977" s="1">
        <v>0.001140295510594136</v>
      </c>
      <c r="N1977" s="1">
        <v>-0.00500285982887716</v>
      </c>
      <c r="O1977" s="1">
        <v>0.01496822712208368</v>
      </c>
      <c r="P1977" s="1">
        <v>0.006745313531821395</v>
      </c>
      <c r="Q1977" s="1">
        <v>0.009786134336057239</v>
      </c>
      <c r="R1977" s="1">
        <v>0.007128305748462571</v>
      </c>
      <c r="S1977" s="1">
        <v>-0.01231755811920998</v>
      </c>
      <c r="T1977" s="1">
        <v>0.03084104854754477</v>
      </c>
      <c r="U1977" s="1">
        <v>-0.001025939320184133</v>
      </c>
      <c r="V1977" s="1">
        <v>0.0008442849014804743</v>
      </c>
      <c r="W1977" s="1">
        <v>-0.003398902062905496</v>
      </c>
      <c r="X1977" s="1">
        <v>0.01496900893394582</v>
      </c>
      <c r="Y1977" s="1">
        <v>0.02218883715912967</v>
      </c>
      <c r="Z1977" s="1">
        <v>-0.007027280992446649</v>
      </c>
      <c r="AA1977" s="1">
        <v>0.008458057891905346</v>
      </c>
      <c r="AB1977" s="1">
        <v>-0.0107234472709391</v>
      </c>
      <c r="AC1977" s="1">
        <v>0.008507517200625925</v>
      </c>
    </row>
    <row r="1978" spans="1:29">
      <c r="A1978" s="11">
        <v>39339</v>
      </c>
      <c r="B1978" s="1">
        <v>-0.0144046097031183</v>
      </c>
      <c r="C1978" s="1">
        <v>-0.01511961976144671</v>
      </c>
      <c r="D1978" s="1">
        <v>-0.01068583513043375</v>
      </c>
      <c r="E1978" s="1">
        <v>-0.01713296161670486</v>
      </c>
      <c r="F1978" s="1">
        <v>-0.002103393560351607</v>
      </c>
      <c r="G1978" s="1">
        <v>0.003167504196616822</v>
      </c>
      <c r="H1978" s="1">
        <v>-0.01549910340131222</v>
      </c>
      <c r="I1978" s="1">
        <v>0.01582187648928279</v>
      </c>
      <c r="J1978" s="1">
        <v>0.002923987769877456</v>
      </c>
      <c r="K1978" s="1">
        <v>-0.01372076814607792</v>
      </c>
      <c r="L1978" s="1">
        <v>0.001553912505472432</v>
      </c>
      <c r="M1978" s="1">
        <v>-0.006959359103709928</v>
      </c>
      <c r="N1978" s="1">
        <v>0.01089410614067132</v>
      </c>
      <c r="O1978" s="1">
        <v>-0.0142534717931363</v>
      </c>
      <c r="P1978" s="1">
        <v>-0.005862652371354082</v>
      </c>
      <c r="Q1978" s="1">
        <v>-0.001675151695376464</v>
      </c>
      <c r="R1978" s="1">
        <v>0.003575770016190916</v>
      </c>
      <c r="S1978" s="1">
        <v>-0.004640173336700748</v>
      </c>
      <c r="T1978" s="1">
        <v>-0.01445155398698783</v>
      </c>
      <c r="U1978" s="1">
        <v>-0.009639335128143967</v>
      </c>
      <c r="V1978" s="1">
        <v>-0.01076875868847682</v>
      </c>
      <c r="W1978" s="1">
        <v>-0.02867439372001435</v>
      </c>
      <c r="X1978" s="1">
        <v>-0.001798606672631986</v>
      </c>
      <c r="Y1978" s="1">
        <v>-0.00519361783722927</v>
      </c>
      <c r="Z1978" s="1">
        <v>-0.003954814952531471</v>
      </c>
      <c r="AA1978" s="1">
        <v>-0.008351838727833072</v>
      </c>
      <c r="AB1978" s="1">
        <v>-0.009853760315176374</v>
      </c>
      <c r="AC1978" s="1">
        <v>-0.01347528994696934</v>
      </c>
    </row>
    <row r="1979" spans="1:29">
      <c r="A1979" s="11">
        <v>39342</v>
      </c>
      <c r="B1979" s="1">
        <v>0.013307571584251</v>
      </c>
      <c r="C1979" s="1">
        <v>-0.0008165749551118928</v>
      </c>
      <c r="D1979" s="1">
        <v>-0.01139246275809047</v>
      </c>
      <c r="E1979" s="1">
        <v>-0.0005811851816415192</v>
      </c>
      <c r="F1979" s="1">
        <v>0.005698188884744937</v>
      </c>
      <c r="G1979" s="1">
        <v>0.0005739390507701891</v>
      </c>
      <c r="H1979" s="1">
        <v>0.005783151698353306</v>
      </c>
      <c r="I1979" s="1">
        <v>-0.005313531855740905</v>
      </c>
      <c r="J1979" s="1">
        <v>-0.0006479846585186744</v>
      </c>
      <c r="K1979" s="1">
        <v>0.01815565140291331</v>
      </c>
      <c r="L1979" s="1">
        <v>-0.01758184850592448</v>
      </c>
      <c r="M1979" s="1">
        <v>-0.008027393718146647</v>
      </c>
      <c r="N1979" s="1">
        <v>-0.0005527567582815918</v>
      </c>
      <c r="O1979" s="1">
        <v>-0.0004296326456081356</v>
      </c>
      <c r="P1979" s="1">
        <v>-0.009267157581808183</v>
      </c>
      <c r="Q1979" s="1">
        <v>0.001917587705547952</v>
      </c>
      <c r="R1979" s="1">
        <v>-0.003169831702450998</v>
      </c>
      <c r="S1979" s="1">
        <v>-0.006119081976572738</v>
      </c>
      <c r="T1979" s="1">
        <v>-0.002878192792030387</v>
      </c>
      <c r="U1979" s="1">
        <v>-0.006063438384028896</v>
      </c>
      <c r="V1979" s="1">
        <v>0.002056855119052958</v>
      </c>
      <c r="W1979" s="1">
        <v>0.007998102787529549</v>
      </c>
      <c r="X1979" s="1">
        <v>0.001441426766626508</v>
      </c>
      <c r="Y1979" s="1">
        <v>-0.01579664451290963</v>
      </c>
      <c r="Z1979" s="1">
        <v>0.002700522762379309</v>
      </c>
      <c r="AA1979" s="1">
        <v>0.06637862816271944</v>
      </c>
      <c r="AB1979" s="1">
        <v>0.02658620010597534</v>
      </c>
      <c r="AC1979" s="1">
        <v>-0.001887517742113709</v>
      </c>
    </row>
    <row r="1980" spans="1:29">
      <c r="A1980" s="11">
        <v>39343</v>
      </c>
      <c r="B1980" s="1">
        <v>0.002505156052724056</v>
      </c>
      <c r="C1980" s="1">
        <v>0.01634518772200444</v>
      </c>
      <c r="D1980" s="1">
        <v>0.01325068289362741</v>
      </c>
      <c r="E1980" s="1">
        <v>-0.01918603483198744</v>
      </c>
      <c r="F1980" s="1">
        <v>-0.002328236008298123</v>
      </c>
      <c r="G1980" s="1">
        <v>0.02481336574565018</v>
      </c>
      <c r="H1980" s="1">
        <v>0.03593705628024746</v>
      </c>
      <c r="I1980" s="1">
        <v>0.004077781854394891</v>
      </c>
      <c r="J1980" s="1">
        <v>0.002917478265326956</v>
      </c>
      <c r="K1980" s="1">
        <v>-0.006252824314089689</v>
      </c>
      <c r="L1980" s="1">
        <v>-0.0001388145276114416</v>
      </c>
      <c r="M1980" s="1">
        <v>0.001669902952164515</v>
      </c>
      <c r="N1980" s="1">
        <v>-0.003317481615049633</v>
      </c>
      <c r="O1980" s="1">
        <v>0.01561163222948259</v>
      </c>
      <c r="P1980" s="1">
        <v>0</v>
      </c>
      <c r="Q1980" s="1">
        <v>0.01746413233361976</v>
      </c>
      <c r="R1980" s="1">
        <v>0.01466742389493381</v>
      </c>
      <c r="S1980" s="1">
        <v>0.01026107310057989</v>
      </c>
      <c r="T1980" s="1">
        <v>0.02998899638000219</v>
      </c>
      <c r="U1980" s="1">
        <v>0.03058137185882148</v>
      </c>
      <c r="V1980" s="1">
        <v>-0.006908558405938403</v>
      </c>
      <c r="W1980" s="1">
        <v>0.02386782103027874</v>
      </c>
      <c r="X1980" s="1">
        <v>0.001943176411863812</v>
      </c>
      <c r="Y1980" s="1">
        <v>0.01809048393310375</v>
      </c>
      <c r="Z1980" s="1">
        <v>0.006653303135701449</v>
      </c>
      <c r="AA1980" s="1">
        <v>0.003346632091991042</v>
      </c>
      <c r="AB1980" s="1">
        <v>-0.0001845339113428768</v>
      </c>
      <c r="AC1980" s="1">
        <v>-0.01157105794024882</v>
      </c>
    </row>
    <row r="1981" spans="1:29">
      <c r="A1981" s="11">
        <v>39344</v>
      </c>
      <c r="B1981" s="1">
        <v>0.03619562504294338</v>
      </c>
      <c r="C1981" s="1">
        <v>-0.000643400393614435</v>
      </c>
      <c r="D1981" s="1">
        <v>-0.008882262174707112</v>
      </c>
      <c r="E1981" s="1">
        <v>0.004149309684816194</v>
      </c>
      <c r="F1981" s="1">
        <v>0.003967689474886793</v>
      </c>
      <c r="G1981" s="1">
        <v>0.07767664089830517</v>
      </c>
      <c r="H1981" s="1">
        <v>0.06382954663805629</v>
      </c>
      <c r="I1981" s="1">
        <v>0.07566098557280188</v>
      </c>
      <c r="J1981" s="1">
        <v>0.03199741068829431</v>
      </c>
      <c r="K1981" s="1">
        <v>0.01141931624406012</v>
      </c>
      <c r="L1981" s="1">
        <v>0.02607298759487819</v>
      </c>
      <c r="M1981" s="1">
        <v>-0.004488458193884326</v>
      </c>
      <c r="N1981" s="1">
        <v>0.03938962423938275</v>
      </c>
      <c r="O1981" s="1">
        <v>0.04491618251512675</v>
      </c>
      <c r="P1981" s="1">
        <v>0.0008502852138418948</v>
      </c>
      <c r="Q1981" s="1">
        <v>0.06254397215615248</v>
      </c>
      <c r="R1981" s="1">
        <v>0.05629105968626091</v>
      </c>
      <c r="S1981" s="1">
        <v>0.07138713483746062</v>
      </c>
      <c r="T1981" s="1">
        <v>0.04410153259410965</v>
      </c>
      <c r="U1981" s="1">
        <v>0.01939357367578443</v>
      </c>
      <c r="V1981" s="1">
        <v>0.01945854397721125</v>
      </c>
      <c r="W1981" s="1">
        <v>0.02123237914089793</v>
      </c>
      <c r="X1981" s="1">
        <v>0.03490889371500283</v>
      </c>
      <c r="Y1981" s="1">
        <v>0.01796908339109571</v>
      </c>
      <c r="Z1981" s="1">
        <v>0.04878079924407475</v>
      </c>
      <c r="AA1981" s="1">
        <v>0.001367573844509362</v>
      </c>
      <c r="AB1981" s="1">
        <v>0.02433305765609983</v>
      </c>
      <c r="AC1981" s="1">
        <v>0.009567727835478657</v>
      </c>
    </row>
    <row r="1982" spans="1:29">
      <c r="A1982" s="11">
        <v>39345</v>
      </c>
      <c r="B1982" s="1">
        <v>0.03208115744616236</v>
      </c>
      <c r="C1982" s="1">
        <v>0.03685244717876257</v>
      </c>
      <c r="D1982" s="1">
        <v>0.0158400541093664</v>
      </c>
      <c r="E1982" s="1">
        <v>-0.0008854776685029986</v>
      </c>
      <c r="F1982" s="1">
        <v>-0.01061615828856299</v>
      </c>
      <c r="G1982" s="1">
        <v>0.05376654731676278</v>
      </c>
      <c r="H1982" s="1">
        <v>-0.02101431608534743</v>
      </c>
      <c r="I1982" s="1">
        <v>0.001434607546047184</v>
      </c>
      <c r="J1982" s="1">
        <v>0.01565941435835305</v>
      </c>
      <c r="K1982" s="1">
        <v>-0.01290347720771556</v>
      </c>
      <c r="L1982" s="1">
        <v>-0.02765143246905977</v>
      </c>
      <c r="M1982" s="1">
        <v>0.03207528417181216</v>
      </c>
      <c r="N1982" s="1">
        <v>0.0360287516111284</v>
      </c>
      <c r="O1982" s="1">
        <v>0.03961129154828913</v>
      </c>
      <c r="P1982" s="1">
        <v>-0.007646534355496337</v>
      </c>
      <c r="Q1982" s="1">
        <v>0.002544900711700659</v>
      </c>
      <c r="R1982" s="1">
        <v>0.007543938923683768</v>
      </c>
      <c r="S1982" s="1">
        <v>0.01408459272063234</v>
      </c>
      <c r="T1982" s="1">
        <v>-0.005735176434248701</v>
      </c>
      <c r="U1982" s="1">
        <v>0.04148694160500566</v>
      </c>
      <c r="V1982" s="1">
        <v>-0.01621918901722774</v>
      </c>
      <c r="W1982" s="1">
        <v>-0.01067317521100419</v>
      </c>
      <c r="X1982" s="1">
        <v>0.01506090957275874</v>
      </c>
      <c r="Y1982" s="1">
        <v>0.01614295184897641</v>
      </c>
      <c r="Z1982" s="1">
        <v>-0.007303970624971567</v>
      </c>
      <c r="AA1982" s="1">
        <v>-0.009659561826908969</v>
      </c>
      <c r="AB1982" s="1">
        <v>0.04034223353676802</v>
      </c>
      <c r="AC1982" s="1">
        <v>-0.03066125913107731</v>
      </c>
    </row>
    <row r="1983" spans="1:29">
      <c r="A1983" s="11">
        <v>39346</v>
      </c>
      <c r="B1983" s="1">
        <v>0.005027257318634293</v>
      </c>
      <c r="C1983" s="1">
        <v>0.0001552167129774684</v>
      </c>
      <c r="D1983" s="1">
        <v>-0.04104948640754569</v>
      </c>
      <c r="E1983" s="1">
        <v>-0.0106353445717623</v>
      </c>
      <c r="F1983" s="1">
        <v>0.002114600867056726</v>
      </c>
      <c r="G1983" s="1">
        <v>0.01910252668049561</v>
      </c>
      <c r="H1983" s="1">
        <v>0.04470772177509708</v>
      </c>
      <c r="I1983" s="1">
        <v>-0.005843515569147972</v>
      </c>
      <c r="J1983" s="1">
        <v>-0.009250905502172224</v>
      </c>
      <c r="K1983" s="1">
        <v>0.02427626348465473</v>
      </c>
      <c r="L1983" s="1">
        <v>0.014163457759228</v>
      </c>
      <c r="M1983" s="1">
        <v>0.01410378532995704</v>
      </c>
      <c r="N1983" s="1">
        <v>-0.01648628794667029</v>
      </c>
      <c r="O1983" s="1">
        <v>0.005192703964243206</v>
      </c>
      <c r="P1983" s="1">
        <v>-0.01626701786507767</v>
      </c>
      <c r="Q1983" s="1">
        <v>0.02190715572618274</v>
      </c>
      <c r="R1983" s="1">
        <v>0.04115884603599484</v>
      </c>
      <c r="S1983" s="1">
        <v>0.03071593745214507</v>
      </c>
      <c r="T1983" s="1">
        <v>0.02713729861413094</v>
      </c>
      <c r="U1983" s="1">
        <v>0.01038033301977515</v>
      </c>
      <c r="V1983" s="1">
        <v>-0.02206593466881501</v>
      </c>
      <c r="W1983" s="1">
        <v>-0.01652529220748322</v>
      </c>
      <c r="X1983" s="1">
        <v>0.01333325881859193</v>
      </c>
      <c r="Y1983" s="1">
        <v>0.01524060866408794</v>
      </c>
      <c r="Z1983" s="1">
        <v>0.001208399201219068</v>
      </c>
      <c r="AA1983" s="1">
        <v>-0.01069544616291263</v>
      </c>
      <c r="AB1983" s="1">
        <v>0.01644789210262765</v>
      </c>
      <c r="AC1983" s="1">
        <v>0.009201732456648903</v>
      </c>
    </row>
    <row r="1984" spans="1:29">
      <c r="A1984" s="11">
        <v>39349</v>
      </c>
      <c r="B1984" s="1">
        <v>0.03156279367436698</v>
      </c>
      <c r="C1984" s="1">
        <v>0.01163873285968542</v>
      </c>
      <c r="D1984" s="1">
        <v>0.007332445480532357</v>
      </c>
      <c r="E1984" s="1">
        <v>-0.0002984648461133999</v>
      </c>
      <c r="F1984" s="1">
        <v>-0.003751585844625316</v>
      </c>
      <c r="G1984" s="1">
        <v>-0.01136745864552913</v>
      </c>
      <c r="H1984" s="1">
        <v>0.06419112144855554</v>
      </c>
      <c r="I1984" s="1">
        <v>0.02127472757521054</v>
      </c>
      <c r="J1984" s="1">
        <v>0.01556158019409315</v>
      </c>
      <c r="K1984" s="1">
        <v>0.01868764952875912</v>
      </c>
      <c r="L1984" s="1">
        <v>-0.0344215450490355</v>
      </c>
      <c r="M1984" s="1">
        <v>-0.005292329065988088</v>
      </c>
      <c r="N1984" s="1">
        <v>-0.01702461481234652</v>
      </c>
      <c r="O1984" s="1">
        <v>0.0125274392551662</v>
      </c>
      <c r="P1984" s="1">
        <v>0.02697975851846413</v>
      </c>
      <c r="Q1984" s="1">
        <v>0.003672094905573742</v>
      </c>
      <c r="R1984" s="1">
        <v>0.03290991784062314</v>
      </c>
      <c r="S1984" s="1">
        <v>0.02643140459621507</v>
      </c>
      <c r="T1984" s="1">
        <v>0.0148842364250108</v>
      </c>
      <c r="U1984" s="1">
        <v>0.006570698180410561</v>
      </c>
      <c r="V1984" s="1">
        <v>-0.02390001237144923</v>
      </c>
      <c r="W1984" s="1">
        <v>0.003297284759797847</v>
      </c>
      <c r="X1984" s="1">
        <v>0.008367322960202817</v>
      </c>
      <c r="Y1984" s="1">
        <v>0.06131926472997073</v>
      </c>
      <c r="Z1984" s="1">
        <v>0.01216160952847711</v>
      </c>
      <c r="AA1984" s="1">
        <v>-0.008839480915006082</v>
      </c>
      <c r="AB1984" s="1">
        <v>-0.01865933216675619</v>
      </c>
      <c r="AC1984" s="1">
        <v>0.01048555704251508</v>
      </c>
    </row>
    <row r="1985" spans="1:29">
      <c r="A1985" s="11">
        <v>39350</v>
      </c>
      <c r="B1985" s="1">
        <v>0.01017591389552064</v>
      </c>
      <c r="C1985" s="1">
        <v>0.07225028092565799</v>
      </c>
      <c r="D1985" s="1">
        <v>-0.002190565328634375</v>
      </c>
      <c r="E1985" s="1">
        <v>0.01194749124312522</v>
      </c>
      <c r="F1985" s="1">
        <v>-0.0007058476058755536</v>
      </c>
      <c r="G1985" s="1">
        <v>0.003669597483704656</v>
      </c>
      <c r="H1985" s="1">
        <v>-0.03155766678578886</v>
      </c>
      <c r="I1985" s="1">
        <v>0.03702226246803653</v>
      </c>
      <c r="J1985" s="1">
        <v>0.02850178922028723</v>
      </c>
      <c r="K1985" s="1">
        <v>0.01722609071779369</v>
      </c>
      <c r="L1985" s="1">
        <v>0.004707803024000645</v>
      </c>
      <c r="M1985" s="1">
        <v>0.07795094615978138</v>
      </c>
      <c r="N1985" s="1">
        <v>-0.002664587151256392</v>
      </c>
      <c r="O1985" s="1">
        <v>-0.02366054185289412</v>
      </c>
      <c r="P1985" s="1">
        <v>-0.005931976932620819</v>
      </c>
      <c r="Q1985" s="1">
        <v>0.001452303219362738</v>
      </c>
      <c r="R1985" s="1">
        <v>0.01872255795563715</v>
      </c>
      <c r="S1985" s="1">
        <v>0.009088546734380643</v>
      </c>
      <c r="T1985" s="1">
        <v>-0.01466594503176188</v>
      </c>
      <c r="U1985" s="1">
        <v>-0.01644583666772492</v>
      </c>
      <c r="V1985" s="1">
        <v>0.001579816802627088</v>
      </c>
      <c r="W1985" s="1">
        <v>-0.005182385378328935</v>
      </c>
      <c r="X1985" s="1">
        <v>-0.008431354830885418</v>
      </c>
      <c r="Y1985" s="1">
        <v>0.002337392164827756</v>
      </c>
      <c r="Z1985" s="1">
        <v>-0.007275767483194584</v>
      </c>
      <c r="AA1985" s="1">
        <v>0.006242359390330909</v>
      </c>
      <c r="AB1985" s="1">
        <v>-0.0137229214901996</v>
      </c>
      <c r="AC1985" s="1">
        <v>-0.01669281717770277</v>
      </c>
    </row>
    <row r="1986" spans="1:29">
      <c r="A1986" s="11">
        <v>39351</v>
      </c>
      <c r="B1986" s="1">
        <v>0.02190564433394648</v>
      </c>
      <c r="C1986" s="1">
        <v>0.04506438911050181</v>
      </c>
      <c r="D1986" s="1">
        <v>-0.004255318049648849</v>
      </c>
      <c r="E1986" s="1">
        <v>0.007674074730489533</v>
      </c>
      <c r="F1986" s="1">
        <v>0.003846385872902758</v>
      </c>
      <c r="G1986" s="1">
        <v>0.06118230061892826</v>
      </c>
      <c r="H1986" s="1">
        <v>0.03066136386175877</v>
      </c>
      <c r="I1986" s="1">
        <v>-0.01478867388225313</v>
      </c>
      <c r="J1986" s="1">
        <v>-0.01519689011815872</v>
      </c>
      <c r="K1986" s="1">
        <v>-0.008357564252668426</v>
      </c>
      <c r="L1986" s="1">
        <v>0.03037228365785838</v>
      </c>
      <c r="M1986" s="1">
        <v>0.07472449837589945</v>
      </c>
      <c r="N1986" s="1">
        <v>-0.01389271659277624</v>
      </c>
      <c r="O1986" s="1">
        <v>-0.01541593181071543</v>
      </c>
      <c r="P1986" s="1">
        <v>0.04006811838827251</v>
      </c>
      <c r="Q1986" s="1">
        <v>0.00650065391167276</v>
      </c>
      <c r="R1986" s="1">
        <v>-0.03235972319292013</v>
      </c>
      <c r="S1986" s="1">
        <v>0.004753654004427066</v>
      </c>
      <c r="T1986" s="1">
        <v>0.02318366045793341</v>
      </c>
      <c r="U1986" s="1">
        <v>-0.001393385176738815</v>
      </c>
      <c r="V1986" s="1">
        <v>-0.005099651212123524</v>
      </c>
      <c r="W1986" s="1">
        <v>-0.01029165635578555</v>
      </c>
      <c r="X1986" s="1">
        <v>-0.00134999548842385</v>
      </c>
      <c r="Y1986" s="1">
        <v>-0.005680453345417336</v>
      </c>
      <c r="Z1986" s="1">
        <v>0.01055251696099613</v>
      </c>
      <c r="AA1986" s="1">
        <v>-0.009442068826950423</v>
      </c>
      <c r="AB1986" s="1">
        <v>-0.007613363791270533</v>
      </c>
      <c r="AC1986" s="1">
        <v>0.04244067570388244</v>
      </c>
    </row>
    <row r="1987" spans="1:29">
      <c r="A1987" s="11">
        <v>39352</v>
      </c>
      <c r="B1987" s="1">
        <v>0.0171351791954435</v>
      </c>
      <c r="C1987" s="1">
        <v>-0.00533873562397047</v>
      </c>
      <c r="D1987" s="1">
        <v>-0.01377089031478085</v>
      </c>
      <c r="E1987" s="1">
        <v>0.03104867284792689</v>
      </c>
      <c r="F1987" s="1">
        <v>0.01368617063706101</v>
      </c>
      <c r="G1987" s="1">
        <v>0.003100835083709619</v>
      </c>
      <c r="H1987" s="1">
        <v>0.01053890724344453</v>
      </c>
      <c r="I1987" s="1">
        <v>0.04165123302171003</v>
      </c>
      <c r="J1987" s="1">
        <v>-0.005748907007136816</v>
      </c>
      <c r="K1987" s="1">
        <v>-0.02905264876127034</v>
      </c>
      <c r="L1987" s="1">
        <v>0.04969467227551538</v>
      </c>
      <c r="M1987" s="1">
        <v>-0.03556539730933184</v>
      </c>
      <c r="N1987" s="1">
        <v>0.004876718352622156</v>
      </c>
      <c r="O1987" s="1">
        <v>-0.002255657544449563</v>
      </c>
      <c r="P1987" s="1">
        <v>-0.01803267728372748</v>
      </c>
      <c r="Q1987" s="1">
        <v>0.03843071316334523</v>
      </c>
      <c r="R1987" s="1">
        <v>-0.001571815525659104</v>
      </c>
      <c r="S1987" s="1">
        <v>0.001245098611282414</v>
      </c>
      <c r="T1987" s="1">
        <v>0.01703468025367094</v>
      </c>
      <c r="U1987" s="1">
        <v>-0.007344185850333695</v>
      </c>
      <c r="V1987" s="1">
        <v>-0.003329076082143279</v>
      </c>
      <c r="W1987" s="1">
        <v>0.0136721927474599</v>
      </c>
      <c r="X1987" s="1">
        <v>0.01540776324477244</v>
      </c>
      <c r="Y1987" s="1">
        <v>0.01256816609373557</v>
      </c>
      <c r="Z1987" s="1">
        <v>0.05738797342498292</v>
      </c>
      <c r="AA1987" s="1">
        <v>-0.0004817957779627013</v>
      </c>
      <c r="AB1987" s="1">
        <v>0.05888552959322424</v>
      </c>
      <c r="AC1987" s="1">
        <v>0.01320459471777946</v>
      </c>
    </row>
    <row r="1988" spans="1:29">
      <c r="A1988" s="11">
        <v>39353</v>
      </c>
      <c r="B1988" s="1">
        <v>-0.005333592977254331</v>
      </c>
      <c r="C1988" s="1">
        <v>-0.01624009566690932</v>
      </c>
      <c r="D1988" s="1">
        <v>0.005709171094279819</v>
      </c>
      <c r="E1988" s="1">
        <v>0.03579562336159747</v>
      </c>
      <c r="F1988" s="1">
        <v>0.003008684635321446</v>
      </c>
      <c r="G1988" s="1">
        <v>-0.03549331789241772</v>
      </c>
      <c r="H1988" s="1">
        <v>0.0006600646632719531</v>
      </c>
      <c r="I1988" s="1">
        <v>0.00181468668801732</v>
      </c>
      <c r="J1988" s="1">
        <v>0.04808300238866337</v>
      </c>
      <c r="K1988" s="1">
        <v>0.007766028211991571</v>
      </c>
      <c r="L1988" s="1">
        <v>-0.01205744452738944</v>
      </c>
      <c r="M1988" s="1">
        <v>0.04197108004988892</v>
      </c>
      <c r="N1988" s="1">
        <v>0.02345641504128881</v>
      </c>
      <c r="O1988" s="1">
        <v>6.653106207243908E-05</v>
      </c>
      <c r="P1988" s="1">
        <v>0.01252067198883622</v>
      </c>
      <c r="Q1988" s="1">
        <v>-0.01506056263811584</v>
      </c>
      <c r="R1988" s="1">
        <v>-0.008735074510505147</v>
      </c>
      <c r="S1988" s="1">
        <v>0.03034072961201972</v>
      </c>
      <c r="T1988" s="1">
        <v>0.03464128016379364</v>
      </c>
      <c r="U1988" s="1">
        <v>-0.000369951633573451</v>
      </c>
      <c r="V1988" s="1">
        <v>0.02306326555271432</v>
      </c>
      <c r="W1988" s="1">
        <v>0.02058006598146256</v>
      </c>
      <c r="X1988" s="1">
        <v>0.03407408143179835</v>
      </c>
      <c r="Y1988" s="1">
        <v>0.01472832176338623</v>
      </c>
      <c r="Z1988" s="1">
        <v>0.06981242766667206</v>
      </c>
      <c r="AA1988" s="1">
        <v>0.01146512479336703</v>
      </c>
      <c r="AB1988" s="1">
        <v>0.06952926577780949</v>
      </c>
      <c r="AC1988" s="1">
        <v>-0.0003259650243048196</v>
      </c>
    </row>
    <row r="1989" spans="1:29">
      <c r="A1989" s="11">
        <v>39356</v>
      </c>
      <c r="B1989" s="1">
        <v>-0.01713329305300704</v>
      </c>
      <c r="C1989" s="1">
        <v>0.05595951273916278</v>
      </c>
      <c r="D1989" s="1">
        <v>-0.009746005269765212</v>
      </c>
      <c r="E1989" s="1">
        <v>0.03483245753703712</v>
      </c>
      <c r="F1989" s="1">
        <v>0.01469128392489893</v>
      </c>
      <c r="G1989" s="1">
        <v>-0.01258301428932673</v>
      </c>
      <c r="H1989" s="1">
        <v>0.05039566354309843</v>
      </c>
      <c r="I1989" s="1">
        <v>-0.01668317141946996</v>
      </c>
      <c r="J1989" s="1">
        <v>0.000580535808824445</v>
      </c>
      <c r="K1989" s="1">
        <v>0.01586577864291305</v>
      </c>
      <c r="L1989" s="1">
        <v>0.006657047026401131</v>
      </c>
      <c r="M1989" s="1">
        <v>0.04633859393979334</v>
      </c>
      <c r="N1989" s="1">
        <v>-0.02054773884999594</v>
      </c>
      <c r="O1989" s="1">
        <v>0.01522597066258857</v>
      </c>
      <c r="P1989" s="1">
        <v>0.007419900200234864</v>
      </c>
      <c r="Q1989" s="1">
        <v>0.04321060049499392</v>
      </c>
      <c r="R1989" s="1">
        <v>-0.002545581927313245</v>
      </c>
      <c r="S1989" s="1">
        <v>-0.005310394550890218</v>
      </c>
      <c r="T1989" s="1">
        <v>-0.02633805575761394</v>
      </c>
      <c r="U1989" s="1">
        <v>-0.003071469289343098</v>
      </c>
      <c r="V1989" s="1">
        <v>0.003524241303465514</v>
      </c>
      <c r="W1989" s="1">
        <v>0.01762111146321654</v>
      </c>
      <c r="X1989" s="1">
        <v>-0.004633799267136585</v>
      </c>
      <c r="Y1989" s="1">
        <v>0.06484881254256947</v>
      </c>
      <c r="Z1989" s="1">
        <v>-0.01058784981578009</v>
      </c>
      <c r="AA1989" s="1">
        <v>-0.01075645618169174</v>
      </c>
      <c r="AB1989" s="1">
        <v>0.03014755027808746</v>
      </c>
      <c r="AC1989" s="1">
        <v>-0.01303632590711712</v>
      </c>
    </row>
    <row r="1990" spans="1:29">
      <c r="A1990" s="11">
        <v>39358</v>
      </c>
      <c r="B1990" s="1">
        <v>0.008117102750844651</v>
      </c>
      <c r="C1990" s="1">
        <v>0.006756784463485266</v>
      </c>
      <c r="D1990" s="1">
        <v>-0.01477989109637345</v>
      </c>
      <c r="E1990" s="1">
        <v>-0.01802263904900747</v>
      </c>
      <c r="F1990" s="1">
        <v>-0.003714432299196324</v>
      </c>
      <c r="G1990" s="1">
        <v>0.02801136462555309</v>
      </c>
      <c r="H1990" s="1">
        <v>-0.0290126024658095</v>
      </c>
      <c r="I1990" s="1">
        <v>0.009315191318592708</v>
      </c>
      <c r="J1990" s="1">
        <v>0.03743468429517627</v>
      </c>
      <c r="K1990" s="1">
        <v>-0.01606413624338932</v>
      </c>
      <c r="L1990" s="1">
        <v>0.05048949594796315</v>
      </c>
      <c r="M1990" s="1">
        <v>0.0165566379893094</v>
      </c>
      <c r="N1990" s="1">
        <v>0.008068838330579364</v>
      </c>
      <c r="O1990" s="1">
        <v>0.01224686608288383</v>
      </c>
      <c r="P1990" s="1">
        <v>0.04746280896770227</v>
      </c>
      <c r="Q1990" s="1">
        <v>0.02751418761104052</v>
      </c>
      <c r="R1990" s="1">
        <v>0.0452404804181854</v>
      </c>
      <c r="S1990" s="1">
        <v>0.01577294429664589</v>
      </c>
      <c r="T1990" s="1">
        <v>0.006835289963265323</v>
      </c>
      <c r="U1990" s="1">
        <v>0.02067555641011731</v>
      </c>
      <c r="V1990" s="1">
        <v>-0.006558704932389636</v>
      </c>
      <c r="W1990" s="1">
        <v>0.02841300519738899</v>
      </c>
      <c r="X1990" s="1">
        <v>0.01913869771381083</v>
      </c>
      <c r="Y1990" s="1">
        <v>0.1319666888271083</v>
      </c>
      <c r="Z1990" s="1">
        <v>-0.001182889590138569</v>
      </c>
      <c r="AA1990" s="1">
        <v>0.006675607053704402</v>
      </c>
      <c r="AB1990" s="1">
        <v>0.04020625239280728</v>
      </c>
      <c r="AC1990" s="1">
        <v>0.03555311771941039</v>
      </c>
    </row>
    <row r="1991" spans="1:29">
      <c r="A1991" s="11">
        <v>39359</v>
      </c>
      <c r="B1991" s="1">
        <v>-0.003695942526808049</v>
      </c>
      <c r="C1991" s="1">
        <v>-0.01289612580121235</v>
      </c>
      <c r="D1991" s="1">
        <v>0.008587325905908605</v>
      </c>
      <c r="E1991" s="1">
        <v>0.02726056080224448</v>
      </c>
      <c r="F1991" s="1">
        <v>-0.001750253983473504</v>
      </c>
      <c r="G1991" s="1">
        <v>0.1693370257500395</v>
      </c>
      <c r="H1991" s="1">
        <v>-0.009960170436740245</v>
      </c>
      <c r="I1991" s="1">
        <v>-0.01059753327219493</v>
      </c>
      <c r="J1991" s="1">
        <v>-0.008391425580071221</v>
      </c>
      <c r="K1991" s="1">
        <v>0.01541935205004563</v>
      </c>
      <c r="L1991" s="1">
        <v>-0.001323975427705681</v>
      </c>
      <c r="M1991" s="1">
        <v>-0.008093546310987687</v>
      </c>
      <c r="N1991" s="1">
        <v>-0.01040570169011623</v>
      </c>
      <c r="O1991" s="1">
        <v>-0.01727460196790465</v>
      </c>
      <c r="P1991" s="1">
        <v>0.01093758542350698</v>
      </c>
      <c r="Q1991" s="1">
        <v>-0.03928945738649903</v>
      </c>
      <c r="R1991" s="1">
        <v>0.01252108206343783</v>
      </c>
      <c r="S1991" s="1">
        <v>-0.01051118432407894</v>
      </c>
      <c r="T1991" s="1">
        <v>-0.00133693249148592</v>
      </c>
      <c r="U1991" s="1">
        <v>0.03534914948153922</v>
      </c>
      <c r="V1991" s="1">
        <v>-0.01268381857198442</v>
      </c>
      <c r="W1991" s="1">
        <v>0.0001187397613224839</v>
      </c>
      <c r="X1991" s="1">
        <v>0.01440173672610268</v>
      </c>
      <c r="Y1991" s="1">
        <v>-0.03544548201990716</v>
      </c>
      <c r="Z1991" s="1">
        <v>0.02915333685476118</v>
      </c>
      <c r="AA1991" s="1">
        <v>0.0378382601793712</v>
      </c>
      <c r="AB1991" s="1">
        <v>0.02037017383116968</v>
      </c>
      <c r="AC1991" s="1">
        <v>-0.01775112977393767</v>
      </c>
    </row>
    <row r="1992" spans="1:29">
      <c r="A1992" s="11">
        <v>39360</v>
      </c>
      <c r="B1992" s="1">
        <v>-0.02106506167077704</v>
      </c>
      <c r="C1992" s="1">
        <v>0.009065231818766284</v>
      </c>
      <c r="D1992" s="1">
        <v>-0.02005225753536299</v>
      </c>
      <c r="E1992" s="1">
        <v>-0.006043114441870667</v>
      </c>
      <c r="F1992" s="1">
        <v>-0.003658549560494717</v>
      </c>
      <c r="G1992" s="1">
        <v>-0.03590358746217281</v>
      </c>
      <c r="H1992" s="1">
        <v>-0.01515540933594306</v>
      </c>
      <c r="I1992" s="1">
        <v>-0.004646611132719247</v>
      </c>
      <c r="J1992" s="1">
        <v>-0.04146684568192693</v>
      </c>
      <c r="K1992" s="1">
        <v>-0.008932707686446384</v>
      </c>
      <c r="L1992" s="1">
        <v>-0.008004601045710324</v>
      </c>
      <c r="M1992" s="1">
        <v>0.01289412492041375</v>
      </c>
      <c r="N1992" s="1">
        <v>-0.0361285617874727</v>
      </c>
      <c r="O1992" s="1">
        <v>-0.009480623250996301</v>
      </c>
      <c r="P1992" s="1">
        <v>-0.03786712264984937</v>
      </c>
      <c r="Q1992" s="1">
        <v>-0.02108156646017501</v>
      </c>
      <c r="R1992" s="1">
        <v>0.02745382389471462</v>
      </c>
      <c r="S1992" s="1">
        <v>-0.01955588121011176</v>
      </c>
      <c r="T1992" s="1">
        <v>-0.0256954242442553</v>
      </c>
      <c r="U1992" s="1">
        <v>0.0005621432594358211</v>
      </c>
      <c r="V1992" s="1">
        <v>0.007371287806140492</v>
      </c>
      <c r="W1992" s="1">
        <v>-0.0004744356911993153</v>
      </c>
      <c r="X1992" s="1">
        <v>-0.02551746079795292</v>
      </c>
      <c r="Y1992" s="1">
        <v>-0.04943367307357638</v>
      </c>
      <c r="Z1992" s="1">
        <v>-0.03584772112540757</v>
      </c>
      <c r="AA1992" s="1">
        <v>-0.03662344493465997</v>
      </c>
      <c r="AB1992" s="1">
        <v>0.01985542973763987</v>
      </c>
      <c r="AC1992" s="1">
        <v>-0.00411180925338428</v>
      </c>
    </row>
    <row r="1993" spans="1:29">
      <c r="A1993" s="11">
        <v>39363</v>
      </c>
      <c r="B1993" s="1">
        <v>-0.03146584444890266</v>
      </c>
      <c r="C1993" s="1">
        <v>-0.01149446120901165</v>
      </c>
      <c r="D1993" s="1">
        <v>0.01712907329696645</v>
      </c>
      <c r="E1993" s="1">
        <v>-0.00713718771362204</v>
      </c>
      <c r="F1993" s="1">
        <v>-0.0358780190911433</v>
      </c>
      <c r="G1993" s="1">
        <v>-0.02022843463638968</v>
      </c>
      <c r="H1993" s="1">
        <v>-0.02878740872666707</v>
      </c>
      <c r="I1993" s="1">
        <v>0.002993578928984109</v>
      </c>
      <c r="J1993" s="1">
        <v>-0.0470865447045663</v>
      </c>
      <c r="K1993" s="1">
        <v>-0.005182515402013865</v>
      </c>
      <c r="L1993" s="1">
        <v>0.0104645878731271</v>
      </c>
      <c r="M1993" s="1">
        <v>-0.05270994459675837</v>
      </c>
      <c r="N1993" s="1">
        <v>-0.003356366994119009</v>
      </c>
      <c r="O1993" s="1">
        <v>-0.03443005522566089</v>
      </c>
      <c r="P1993" s="1">
        <v>0.01124521502801934</v>
      </c>
      <c r="Q1993" s="1">
        <v>-0.02712643301640072</v>
      </c>
      <c r="R1993" s="1">
        <v>-0.02860569592786433</v>
      </c>
      <c r="S1993" s="1">
        <v>-0.05047982684139884</v>
      </c>
      <c r="T1993" s="1">
        <v>-0.03995043384318409</v>
      </c>
      <c r="U1993" s="1">
        <v>-0.04423392609875498</v>
      </c>
      <c r="V1993" s="1">
        <v>-0.01238714816431086</v>
      </c>
      <c r="W1993" s="1">
        <v>-0.002313037453593791</v>
      </c>
      <c r="X1993" s="1">
        <v>-0.01886926069870298</v>
      </c>
      <c r="Y1993" s="1">
        <v>-0.04411374317052286</v>
      </c>
      <c r="Z1993" s="1">
        <v>-0.05329566015601217</v>
      </c>
      <c r="AA1993" s="1">
        <v>-0.01052981634873873</v>
      </c>
      <c r="AB1993" s="1">
        <v>-0.04060695922187663</v>
      </c>
      <c r="AC1993" s="1">
        <v>0.02031933413060782</v>
      </c>
    </row>
    <row r="1994" spans="1:29">
      <c r="A1994" s="11">
        <v>39364</v>
      </c>
      <c r="B1994" s="1">
        <v>0.01942285689282408</v>
      </c>
      <c r="C1994" s="1">
        <v>0.01176183842453971</v>
      </c>
      <c r="D1994" s="1">
        <v>0.01467881124577675</v>
      </c>
      <c r="E1994" s="1">
        <v>0.001597530997224927</v>
      </c>
      <c r="F1994" s="1">
        <v>0.02229622103431761</v>
      </c>
      <c r="G1994" s="1">
        <v>0.02551632491642386</v>
      </c>
      <c r="H1994" s="1">
        <v>0.05641295805521462</v>
      </c>
      <c r="I1994" s="1">
        <v>0.009805348901976263</v>
      </c>
      <c r="J1994" s="1">
        <v>0.01358848732766327</v>
      </c>
      <c r="K1994" s="1">
        <v>0.01608174208898272</v>
      </c>
      <c r="L1994" s="1">
        <v>0.02183528696315196</v>
      </c>
      <c r="M1994" s="1">
        <v>0.009343766112811291</v>
      </c>
      <c r="N1994" s="1">
        <v>0.0378894398456826</v>
      </c>
      <c r="O1994" s="1">
        <v>0.01665856229698659</v>
      </c>
      <c r="P1994" s="1">
        <v>0.02541681359747083</v>
      </c>
      <c r="Q1994" s="1">
        <v>0.04852908161746661</v>
      </c>
      <c r="R1994" s="1">
        <v>0.07384760427962056</v>
      </c>
      <c r="S1994" s="1">
        <v>0.06742723598334743</v>
      </c>
      <c r="T1994" s="1">
        <v>0.06063744391264048</v>
      </c>
      <c r="U1994" s="1">
        <v>0.02967889563522452</v>
      </c>
      <c r="V1994" s="1">
        <v>-0.02095687190378248</v>
      </c>
      <c r="W1994" s="1">
        <v>0.003210101312347335</v>
      </c>
      <c r="X1994" s="1">
        <v>0.04160404276762386</v>
      </c>
      <c r="Y1994" s="1">
        <v>0.08587246271666893</v>
      </c>
      <c r="Z1994" s="1">
        <v>0.05833051771827069</v>
      </c>
      <c r="AA1994" s="1">
        <v>0.04930418029938877</v>
      </c>
      <c r="AB1994" s="1">
        <v>0.0446399197316274</v>
      </c>
      <c r="AC1994" s="1">
        <v>0.04153366977799977</v>
      </c>
    </row>
    <row r="1995" spans="1:29">
      <c r="A1995" s="11">
        <v>39365</v>
      </c>
      <c r="B1995" s="1">
        <v>0.04475389753967818</v>
      </c>
      <c r="C1995" s="1">
        <v>-0.0170412779660043</v>
      </c>
      <c r="D1995" s="1">
        <v>-0.01656261983542973</v>
      </c>
      <c r="E1995" s="1">
        <v>0.02658146731225375</v>
      </c>
      <c r="F1995" s="1">
        <v>-0.010866138336738</v>
      </c>
      <c r="G1995" s="1">
        <v>-0.03623793500419825</v>
      </c>
      <c r="H1995" s="1">
        <v>-0.007628613979991594</v>
      </c>
      <c r="I1995" s="1">
        <v>-0.002955008329146303</v>
      </c>
      <c r="J1995" s="1">
        <v>0.03747735193600743</v>
      </c>
      <c r="K1995" s="1">
        <v>-0.001114562601004954</v>
      </c>
      <c r="L1995" s="1">
        <v>0.03792629408686254</v>
      </c>
      <c r="M1995" s="1">
        <v>-0.0249634851530719</v>
      </c>
      <c r="N1995" s="1">
        <v>-0.004326538514090372</v>
      </c>
      <c r="O1995" s="1">
        <v>0.02444319133347794</v>
      </c>
      <c r="P1995" s="1">
        <v>-0.0030983870921788</v>
      </c>
      <c r="Q1995" s="1">
        <v>0.02512059078684903</v>
      </c>
      <c r="R1995" s="1">
        <v>0.007077076786039971</v>
      </c>
      <c r="S1995" s="1">
        <v>0.03255587504235247</v>
      </c>
      <c r="T1995" s="1">
        <v>0.01775165379187693</v>
      </c>
      <c r="U1995" s="1">
        <v>0.01280632805053505</v>
      </c>
      <c r="V1995" s="1">
        <v>-0.004486569699388765</v>
      </c>
      <c r="W1995" s="1">
        <v>0.02536128340458776</v>
      </c>
      <c r="X1995" s="1">
        <v>0.01325138179128715</v>
      </c>
      <c r="Y1995" s="1">
        <v>0.1203062706949529</v>
      </c>
      <c r="Z1995" s="1">
        <v>0.1482069278198481</v>
      </c>
      <c r="AA1995" s="1">
        <v>-0.01073458116963211</v>
      </c>
      <c r="AB1995" s="1">
        <v>0.007497362292761434</v>
      </c>
      <c r="AC1995" s="1">
        <v>0.02924339951912747</v>
      </c>
    </row>
    <row r="1996" spans="1:29">
      <c r="A1996" s="11">
        <v>39366</v>
      </c>
      <c r="B1996" s="1">
        <v>-0.003214600025715053</v>
      </c>
      <c r="C1996" s="1">
        <v>0.01088591141684025</v>
      </c>
      <c r="D1996" s="1">
        <v>0.00345934063731379</v>
      </c>
      <c r="E1996" s="1">
        <v>-0.008803779937008427</v>
      </c>
      <c r="F1996" s="1">
        <v>-0.009651673870681665</v>
      </c>
      <c r="G1996" s="1">
        <v>0.02849464690125592</v>
      </c>
      <c r="H1996" s="1">
        <v>0.04534206513707928</v>
      </c>
      <c r="I1996" s="1">
        <v>0.03087587762083732</v>
      </c>
      <c r="J1996" s="1">
        <v>0.03348029931732666</v>
      </c>
      <c r="K1996" s="1">
        <v>0.008034137100769723</v>
      </c>
      <c r="L1996" s="1">
        <v>-0.06973994819654084</v>
      </c>
      <c r="M1996" s="1">
        <v>0.008214180748620459</v>
      </c>
      <c r="N1996" s="1">
        <v>0.02960338824817677</v>
      </c>
      <c r="O1996" s="1">
        <v>0.08070064823972345</v>
      </c>
      <c r="P1996" s="1">
        <v>-0.01631682095288844</v>
      </c>
      <c r="Q1996" s="1">
        <v>0.05514785905513597</v>
      </c>
      <c r="R1996" s="1">
        <v>0.004640243106745601</v>
      </c>
      <c r="S1996" s="1">
        <v>0.05670587186609088</v>
      </c>
      <c r="T1996" s="1">
        <v>0.01117763966224405</v>
      </c>
      <c r="U1996" s="1">
        <v>0.008945938573257539</v>
      </c>
      <c r="V1996" s="1">
        <v>0.05467796761773225</v>
      </c>
      <c r="W1996" s="1">
        <v>-0.0133494892881445</v>
      </c>
      <c r="X1996" s="1">
        <v>0.02956474278573551</v>
      </c>
      <c r="Y1996" s="1">
        <v>-0.004280959230021031</v>
      </c>
      <c r="Z1996" s="1">
        <v>-0.1134418255197345</v>
      </c>
      <c r="AA1996" s="1">
        <v>0.01038483934787271</v>
      </c>
      <c r="AB1996" s="1">
        <v>0.006332871329161049</v>
      </c>
      <c r="AC1996" s="1">
        <v>-0.03039934448954451</v>
      </c>
    </row>
    <row r="1997" spans="1:29">
      <c r="A1997" s="11">
        <v>39367</v>
      </c>
      <c r="B1997" s="1">
        <v>-0.02066455215051777</v>
      </c>
      <c r="C1997" s="1">
        <v>0.0019939948836738</v>
      </c>
      <c r="D1997" s="1">
        <v>-0.005814961547424891</v>
      </c>
      <c r="E1997" s="1">
        <v>-0.03317645829221427</v>
      </c>
      <c r="F1997" s="1">
        <v>-0.02170965861231122</v>
      </c>
      <c r="G1997" s="1">
        <v>-0.01499809805141017</v>
      </c>
      <c r="H1997" s="1">
        <v>0.009472653770789874</v>
      </c>
      <c r="I1997" s="1">
        <v>-0.01916897025833997</v>
      </c>
      <c r="J1997" s="1">
        <v>0.01875528547446259</v>
      </c>
      <c r="K1997" s="1">
        <v>-0.02036776942080121</v>
      </c>
      <c r="L1997" s="1">
        <v>-0.02385093691086893</v>
      </c>
      <c r="M1997" s="1">
        <v>-0.0383028191321465</v>
      </c>
      <c r="N1997" s="1">
        <v>-0.02189394611464335</v>
      </c>
      <c r="O1997" s="1">
        <v>0.01345478206293049</v>
      </c>
      <c r="P1997" s="1">
        <v>-0.01658791163892903</v>
      </c>
      <c r="Q1997" s="1">
        <v>0.02636797328189022</v>
      </c>
      <c r="R1997" s="1">
        <v>-0.0246336222458643</v>
      </c>
      <c r="S1997" s="1">
        <v>-0.003562811453496684</v>
      </c>
      <c r="T1997" s="1">
        <v>-0.04228799282158791</v>
      </c>
      <c r="U1997" s="1">
        <v>-0.01874570527390673</v>
      </c>
      <c r="V1997" s="1">
        <v>0</v>
      </c>
      <c r="W1997" s="1">
        <v>-0.03139469820416352</v>
      </c>
      <c r="X1997" s="1">
        <v>-0.03274924198551976</v>
      </c>
      <c r="Y1997" s="1">
        <v>-0.03988282928806786</v>
      </c>
      <c r="Z1997" s="1">
        <v>-0.0002925800908245568</v>
      </c>
      <c r="AA1997" s="1">
        <v>-0.02645275468439268</v>
      </c>
      <c r="AB1997" s="1">
        <v>0.02314554912575884</v>
      </c>
      <c r="AC1997" s="1">
        <v>-0.002459181499063212</v>
      </c>
    </row>
    <row r="1998" spans="1:29">
      <c r="A1998" s="11">
        <v>39370</v>
      </c>
      <c r="B1998" s="1">
        <v>0.1020764819747668</v>
      </c>
      <c r="C1998" s="1">
        <v>-0.04418170220875217</v>
      </c>
      <c r="D1998" s="1">
        <v>-0.0184578326357322</v>
      </c>
      <c r="E1998" s="1">
        <v>0.01459064031249357</v>
      </c>
      <c r="F1998" s="1">
        <v>0.001376833819516143</v>
      </c>
      <c r="G1998" s="1">
        <v>0.03415470464953296</v>
      </c>
      <c r="H1998" s="1">
        <v>0.08396105568101797</v>
      </c>
      <c r="I1998" s="1">
        <v>0.0464160522894026</v>
      </c>
      <c r="J1998" s="1">
        <v>0.05299843789440151</v>
      </c>
      <c r="K1998" s="1">
        <v>-0.008813750201605908</v>
      </c>
      <c r="L1998" s="1">
        <v>-0.0009848146465170071</v>
      </c>
      <c r="M1998" s="1">
        <v>-0.01045220263745139</v>
      </c>
      <c r="N1998" s="1">
        <v>0.009439061650785563</v>
      </c>
      <c r="O1998" s="1">
        <v>0.006879555938403392</v>
      </c>
      <c r="P1998" s="1">
        <v>-0.003212791961121564</v>
      </c>
      <c r="Q1998" s="1">
        <v>0.08840748733617243</v>
      </c>
      <c r="R1998" s="1">
        <v>0.0392086635389759</v>
      </c>
      <c r="S1998" s="1">
        <v>0.157765305105938</v>
      </c>
      <c r="T1998" s="1">
        <v>0.04855717908311186</v>
      </c>
      <c r="U1998" s="1">
        <v>0.07791063856246705</v>
      </c>
      <c r="V1998" s="1">
        <v>0.0223947828407951</v>
      </c>
      <c r="W1998" s="1">
        <v>0.008224236740648205</v>
      </c>
      <c r="X1998" s="1">
        <v>0.01860957925711859</v>
      </c>
      <c r="Y1998" s="1">
        <v>0.05597353602748933</v>
      </c>
      <c r="Z1998" s="1">
        <v>0.07249186050254686</v>
      </c>
      <c r="AA1998" s="1">
        <v>0.03261949439408873</v>
      </c>
      <c r="AB1998" s="1">
        <v>0.1285194327448429</v>
      </c>
      <c r="AC1998" s="1">
        <v>0.0110929077813795</v>
      </c>
    </row>
    <row r="1999" spans="1:29">
      <c r="A1999" s="11">
        <v>39371</v>
      </c>
      <c r="B1999" s="1">
        <v>0.08134156101518375</v>
      </c>
      <c r="C1999" s="1">
        <v>-0.02498613829424667</v>
      </c>
      <c r="D1999" s="1">
        <v>-0.0003565879487056334</v>
      </c>
      <c r="E1999" s="1">
        <v>-0.01358205695829129</v>
      </c>
      <c r="F1999" s="1">
        <v>0.007441000509734064</v>
      </c>
      <c r="G1999" s="1">
        <v>0.02668701968628273</v>
      </c>
      <c r="H1999" s="1">
        <v>-0.01207426590928107</v>
      </c>
      <c r="I1999" s="1">
        <v>0.005703072473185244</v>
      </c>
      <c r="J1999" s="1">
        <v>0.04688744038564652</v>
      </c>
      <c r="K1999" s="1">
        <v>-0.02895547037484636</v>
      </c>
      <c r="L1999" s="1">
        <v>-0.03187545124815816</v>
      </c>
      <c r="M1999" s="1">
        <v>0.03090928106910096</v>
      </c>
      <c r="N1999" s="1">
        <v>-0.005343325978100055</v>
      </c>
      <c r="O1999" s="1">
        <v>-0.02481264911417624</v>
      </c>
      <c r="P1999" s="1">
        <v>0</v>
      </c>
      <c r="Q1999" s="1">
        <v>-0.01259973166527806</v>
      </c>
      <c r="R1999" s="1">
        <v>-0.005550631626620617</v>
      </c>
      <c r="S1999" s="1">
        <v>-0.02567054565429228</v>
      </c>
      <c r="T1999" s="1">
        <v>-0.0130042030053239</v>
      </c>
      <c r="U1999" s="1">
        <v>0.1194430374948079</v>
      </c>
      <c r="V1999" s="1">
        <v>-0.01707016385433646</v>
      </c>
      <c r="W1999" s="1">
        <v>0.01913248749149132</v>
      </c>
      <c r="X1999" s="1">
        <v>0.003055082684824795</v>
      </c>
      <c r="Y1999" s="1">
        <v>0.2322374441235548</v>
      </c>
      <c r="Z1999" s="1">
        <v>-0.004217400968156038</v>
      </c>
      <c r="AA1999" s="1">
        <v>0.03401352089041687</v>
      </c>
      <c r="AB1999" s="1">
        <v>0.02140812152460803</v>
      </c>
      <c r="AC1999" s="1">
        <v>-0.01310441704536225</v>
      </c>
    </row>
    <row r="2000" spans="1:29">
      <c r="A2000" s="11">
        <v>39372</v>
      </c>
      <c r="B2000" s="1">
        <v>-0.01640929421900383</v>
      </c>
      <c r="C2000" s="1">
        <v>0.009965488732567751</v>
      </c>
      <c r="D2000" s="1">
        <v>-0.0127076870885976</v>
      </c>
      <c r="E2000" s="1">
        <v>-0.02726774364569906</v>
      </c>
      <c r="F2000" s="1">
        <v>-0.02336224089327532</v>
      </c>
      <c r="G2000" s="1">
        <v>-0.02499754588497249</v>
      </c>
      <c r="H2000" s="1">
        <v>-0.03804915148884003</v>
      </c>
      <c r="I2000" s="1">
        <v>-0.02984596315790955</v>
      </c>
      <c r="J2000" s="1">
        <v>0.0002529561508555211</v>
      </c>
      <c r="K2000" s="1">
        <v>-0.01667068765737079</v>
      </c>
      <c r="L2000" s="1">
        <v>0.01283230781608169</v>
      </c>
      <c r="M2000" s="1">
        <v>-0.07085827603849326</v>
      </c>
      <c r="N2000" s="1">
        <v>-0.008863802578769064</v>
      </c>
      <c r="O2000" s="1">
        <v>-0.03527753675436673</v>
      </c>
      <c r="P2000" s="1">
        <v>-0.0257854003981326</v>
      </c>
      <c r="Q2000" s="1">
        <v>-0.03913233910416158</v>
      </c>
      <c r="R2000" s="1">
        <v>0.01357687993010948</v>
      </c>
      <c r="S2000" s="1">
        <v>-0.01961195809990957</v>
      </c>
      <c r="T2000" s="1">
        <v>-0.05137986843634779</v>
      </c>
      <c r="U2000" s="1">
        <v>0.0306325525637392</v>
      </c>
      <c r="V2000" s="1">
        <v>-0.01413935729425353</v>
      </c>
      <c r="W2000" s="1">
        <v>-0.0346043036147633</v>
      </c>
      <c r="X2000" s="1">
        <v>-0.01687386757469944</v>
      </c>
      <c r="Y2000" s="1">
        <v>-0.1391545872357037</v>
      </c>
      <c r="Z2000" s="1">
        <v>-0.04630279297445594</v>
      </c>
      <c r="AA2000" s="1">
        <v>-0.0353348763939908</v>
      </c>
      <c r="AB2000" s="1">
        <v>-0.05107898854947523</v>
      </c>
      <c r="AC2000" s="1">
        <v>0.005249611000545773</v>
      </c>
    </row>
    <row r="2001" spans="1:29">
      <c r="A2001" s="11">
        <v>39373</v>
      </c>
      <c r="B2001" s="1">
        <v>-0.01725614669282338</v>
      </c>
      <c r="C2001" s="1">
        <v>-0.01367324834868355</v>
      </c>
      <c r="D2001" s="1">
        <v>-0.01955963884004985</v>
      </c>
      <c r="E2001" s="1">
        <v>0.0147100768307411</v>
      </c>
      <c r="F2001" s="1">
        <v>0.009206808200452166</v>
      </c>
      <c r="G2001" s="1">
        <v>-0.05934657301547919</v>
      </c>
      <c r="H2001" s="1">
        <v>-0.03535908384875797</v>
      </c>
      <c r="I2001" s="1">
        <v>-0.0509653952898117</v>
      </c>
      <c r="J2001" s="1">
        <v>-0.06425498158613585</v>
      </c>
      <c r="K2001" s="1">
        <v>0.00477528297890939</v>
      </c>
      <c r="L2001" s="1">
        <v>0.00302497739210339</v>
      </c>
      <c r="M2001" s="1">
        <v>0.02309912738651887</v>
      </c>
      <c r="N2001" s="1">
        <v>-0.006774937965130179</v>
      </c>
      <c r="O2001" s="1">
        <v>-0.01764670897118825</v>
      </c>
      <c r="P2001" s="1">
        <v>0.01571528557709523</v>
      </c>
      <c r="Q2001" s="1">
        <v>-0.03169517636334218</v>
      </c>
      <c r="R2001" s="1">
        <v>-0.03884567316145304</v>
      </c>
      <c r="S2001" s="1">
        <v>-0.06324491176395042</v>
      </c>
      <c r="T2001" s="1">
        <v>-0.08410143039126627</v>
      </c>
      <c r="U2001" s="1">
        <v>-0.05681248307205822</v>
      </c>
      <c r="V2001" s="1">
        <v>0.03564739877158107</v>
      </c>
      <c r="W2001" s="1">
        <v>0.006766636167883311</v>
      </c>
      <c r="X2001" s="1">
        <v>-0.01933222960123182</v>
      </c>
      <c r="Y2001" s="1">
        <v>-0.07880414999308283</v>
      </c>
      <c r="Z2001" s="1">
        <v>-0.03573730826794608</v>
      </c>
      <c r="AA2001" s="1">
        <v>0.01176088404179643</v>
      </c>
      <c r="AB2001" s="1">
        <v>-0.05490658396516324</v>
      </c>
      <c r="AC2001" s="1">
        <v>0.01126321191350765</v>
      </c>
    </row>
    <row r="2002" spans="1:29">
      <c r="A2002" s="11">
        <v>39374</v>
      </c>
      <c r="B2002" s="1">
        <v>-0.03179329993812541</v>
      </c>
      <c r="C2002" s="1">
        <v>-0.07574666733457658</v>
      </c>
      <c r="D2002" s="1">
        <v>0.02286313225081082</v>
      </c>
      <c r="E2002" s="1">
        <v>-0.02297591266179499</v>
      </c>
      <c r="F2002" s="1">
        <v>0.00407243450979311</v>
      </c>
      <c r="G2002" s="1">
        <v>0.002932209471882663</v>
      </c>
      <c r="H2002" s="1">
        <v>-0.0242297525247307</v>
      </c>
      <c r="I2002" s="1">
        <v>-0.01573999842718188</v>
      </c>
      <c r="J2002" s="1">
        <v>-0.05460921431488241</v>
      </c>
      <c r="K2002" s="1">
        <v>-0.02210062504108623</v>
      </c>
      <c r="L2002" s="1">
        <v>0.01039692737070852</v>
      </c>
      <c r="M2002" s="1">
        <v>-0.03335592056422976</v>
      </c>
      <c r="N2002" s="1">
        <v>-0.03874495126238275</v>
      </c>
      <c r="O2002" s="1">
        <v>-0.05064848739066119</v>
      </c>
      <c r="P2002" s="1">
        <v>-0.0195438341757066</v>
      </c>
      <c r="Q2002" s="1">
        <v>0.01243467510412244</v>
      </c>
      <c r="R2002" s="1">
        <v>-0.04407410434336956</v>
      </c>
      <c r="S2002" s="1">
        <v>-0.03990505169479841</v>
      </c>
      <c r="T2002" s="1">
        <v>-0.004686361307227438</v>
      </c>
      <c r="U2002" s="1">
        <v>-0.02759998958212861</v>
      </c>
      <c r="V2002" s="1">
        <v>-0.009884469478959046</v>
      </c>
      <c r="W2002" s="1">
        <v>-0.03112301505132442</v>
      </c>
      <c r="X2002" s="1">
        <v>-0.007834499482179402</v>
      </c>
      <c r="Y2002" s="1">
        <v>-0.09694818340954203</v>
      </c>
      <c r="Z2002" s="1">
        <v>0.02035968732454196</v>
      </c>
      <c r="AA2002" s="1">
        <v>0.01451389582177143</v>
      </c>
      <c r="AB2002" s="1">
        <v>-0.09290420440300529</v>
      </c>
      <c r="AC2002" s="1">
        <v>0.01245460650432673</v>
      </c>
    </row>
    <row r="2003" spans="1:29">
      <c r="A2003" s="11">
        <v>39377</v>
      </c>
      <c r="B2003" s="1">
        <v>-0.01307460935963667</v>
      </c>
      <c r="C2003" s="1">
        <v>0.05721348903813706</v>
      </c>
      <c r="D2003" s="1">
        <v>0.009589750416514775</v>
      </c>
      <c r="E2003" s="1">
        <v>0.01147772265794256</v>
      </c>
      <c r="F2003" s="1">
        <v>0.01046499477299645</v>
      </c>
      <c r="G2003" s="1">
        <v>0.04569065025982666</v>
      </c>
      <c r="H2003" s="1">
        <v>-0.01884622157076432</v>
      </c>
      <c r="I2003" s="1">
        <v>0.004061889099015392</v>
      </c>
      <c r="J2003" s="1">
        <v>0.01858752030824018</v>
      </c>
      <c r="K2003" s="1">
        <v>0.008505446922574711</v>
      </c>
      <c r="L2003" s="1">
        <v>-0.01199176991585005</v>
      </c>
      <c r="M2003" s="1">
        <v>0.01772295213272934</v>
      </c>
      <c r="N2003" s="1">
        <v>0.006812270578651969</v>
      </c>
      <c r="O2003" s="1">
        <v>0.03032968989775497</v>
      </c>
      <c r="P2003" s="1">
        <v>0.009136079157152865</v>
      </c>
      <c r="Q2003" s="1">
        <v>-0.01016012910775221</v>
      </c>
      <c r="R2003" s="1">
        <v>-0.02399476876102502</v>
      </c>
      <c r="S2003" s="1">
        <v>-0.04021584019417168</v>
      </c>
      <c r="T2003" s="1">
        <v>0.02903238740854897</v>
      </c>
      <c r="U2003" s="1">
        <v>-0.01958773958146642</v>
      </c>
      <c r="V2003" s="1">
        <v>0.002787052731215267</v>
      </c>
      <c r="W2003" s="1">
        <v>-0.02181115139113776</v>
      </c>
      <c r="X2003" s="1">
        <v>-0.01560206745186754</v>
      </c>
      <c r="Y2003" s="1">
        <v>0.02080650395286199</v>
      </c>
      <c r="Z2003" s="1">
        <v>-0.01719205359692733</v>
      </c>
      <c r="AA2003" s="1">
        <v>-0.02336394532062014</v>
      </c>
      <c r="AB2003" s="1">
        <v>0.0184392473629813</v>
      </c>
      <c r="AC2003" s="1">
        <v>-0.009400961267539976</v>
      </c>
    </row>
    <row r="2004" spans="1:29">
      <c r="A2004" s="11">
        <v>39378</v>
      </c>
      <c r="B2004" s="1">
        <v>0.06086690181670451</v>
      </c>
      <c r="C2004" s="1">
        <v>0.02954497375730947</v>
      </c>
      <c r="D2004" s="1">
        <v>-0.00546351891971586</v>
      </c>
      <c r="E2004" s="1">
        <v>0.06974856592708645</v>
      </c>
      <c r="F2004" s="1">
        <v>0.02127489596007992</v>
      </c>
      <c r="G2004" s="1">
        <v>-0.01118220845376272</v>
      </c>
      <c r="H2004" s="1">
        <v>0.06048048935110351</v>
      </c>
      <c r="I2004" s="1">
        <v>0.08477294632748977</v>
      </c>
      <c r="J2004" s="1">
        <v>0.03705763781203464</v>
      </c>
      <c r="K2004" s="1">
        <v>0.03975906747599245</v>
      </c>
      <c r="L2004" s="1">
        <v>-0.001749042357014452</v>
      </c>
      <c r="M2004" s="1">
        <v>0.02664043413092765</v>
      </c>
      <c r="N2004" s="1">
        <v>0.04482662074211818</v>
      </c>
      <c r="O2004" s="1">
        <v>0.02744824905034937</v>
      </c>
      <c r="P2004" s="1">
        <v>0.02222229958848887</v>
      </c>
      <c r="Q2004" s="1">
        <v>0.04365672977052149</v>
      </c>
      <c r="R2004" s="1">
        <v>0.07875355264391537</v>
      </c>
      <c r="S2004" s="1">
        <v>0.1072098766803666</v>
      </c>
      <c r="T2004" s="1">
        <v>0.0582045819281416</v>
      </c>
      <c r="U2004" s="1">
        <v>0.05790080028952893</v>
      </c>
      <c r="V2004" s="1">
        <v>0.01733383021671808</v>
      </c>
      <c r="W2004" s="1">
        <v>0.02408617835861837</v>
      </c>
      <c r="X2004" s="1">
        <v>0.02937003985814934</v>
      </c>
      <c r="Y2004" s="1">
        <v>0.05929506283663422</v>
      </c>
      <c r="Z2004" s="1">
        <v>0.06799849845465</v>
      </c>
      <c r="AA2004" s="1">
        <v>0.07753590021211165</v>
      </c>
      <c r="AB2004" s="1">
        <v>0.1061831029902724</v>
      </c>
      <c r="AC2004" s="1">
        <v>-0.005451621033249365</v>
      </c>
    </row>
    <row r="2005" spans="1:29">
      <c r="A2005" s="11">
        <v>39379</v>
      </c>
      <c r="B2005" s="1">
        <v>-0.002819914678798607</v>
      </c>
      <c r="C2005" s="1">
        <v>-0.02074154850707244</v>
      </c>
      <c r="D2005" s="1">
        <v>0.06315753698355864</v>
      </c>
      <c r="E2005" s="1">
        <v>0.0183699164098523</v>
      </c>
      <c r="F2005" s="1">
        <v>-0.009433576875807259</v>
      </c>
      <c r="G2005" s="1">
        <v>-0.03382219430780731</v>
      </c>
      <c r="H2005" s="1">
        <v>-0.03585823421785916</v>
      </c>
      <c r="I2005" s="1">
        <v>0.01730307184130697</v>
      </c>
      <c r="J2005" s="1">
        <v>0.02598787169387173</v>
      </c>
      <c r="K2005" s="1">
        <v>0.0009268322833162479</v>
      </c>
      <c r="L2005" s="1">
        <v>-0.02068009459778908</v>
      </c>
      <c r="M2005" s="1">
        <v>-0.0002246948439211804</v>
      </c>
      <c r="N2005" s="1">
        <v>-0.005396760113280719</v>
      </c>
      <c r="O2005" s="1">
        <v>-0.01942301939591473</v>
      </c>
      <c r="P2005" s="1">
        <v>-0.003220773705349123</v>
      </c>
      <c r="Q2005" s="1">
        <v>-0.03147105037184406</v>
      </c>
      <c r="R2005" s="1">
        <v>0.005846553968389845</v>
      </c>
      <c r="S2005" s="1">
        <v>0.02938686689192305</v>
      </c>
      <c r="T2005" s="1">
        <v>0.05194616788273043</v>
      </c>
      <c r="U2005" s="1">
        <v>0.02850882510121111</v>
      </c>
      <c r="V2005" s="1">
        <v>-0.009289103570839896</v>
      </c>
      <c r="W2005" s="1">
        <v>-0.01852884321704573</v>
      </c>
      <c r="X2005" s="1">
        <v>-0.02639545648994623</v>
      </c>
      <c r="Y2005" s="1">
        <v>0.03176984132063287</v>
      </c>
      <c r="Z2005" s="1">
        <v>0.0243724004128012</v>
      </c>
      <c r="AA2005" s="1">
        <v>0.009062929678611553</v>
      </c>
      <c r="AB2005" s="1">
        <v>0.0559931272859493</v>
      </c>
      <c r="AC2005" s="1">
        <v>-0.01268914840327817</v>
      </c>
    </row>
    <row r="2006" spans="1:29">
      <c r="A2006" s="11">
        <v>39380</v>
      </c>
      <c r="B2006" s="1">
        <v>0.008598948407098517</v>
      </c>
      <c r="C2006" s="1">
        <v>0.04381258134026922</v>
      </c>
      <c r="D2006" s="1">
        <v>0.01462351600248057</v>
      </c>
      <c r="E2006" s="1">
        <v>-0.05182923346055335</v>
      </c>
      <c r="F2006" s="1">
        <v>-0.02737867153008622</v>
      </c>
      <c r="G2006" s="1">
        <v>-0.001950992502125604</v>
      </c>
      <c r="H2006" s="1">
        <v>0.003046071896737113</v>
      </c>
      <c r="I2006" s="1">
        <v>0.02645363983030768</v>
      </c>
      <c r="J2006" s="1">
        <v>0.01398430805729123</v>
      </c>
      <c r="K2006" s="1">
        <v>0.02222749417269165</v>
      </c>
      <c r="L2006" s="1">
        <v>-0.004038915403623888</v>
      </c>
      <c r="M2006" s="1">
        <v>-0.01056184356496981</v>
      </c>
      <c r="N2006" s="1">
        <v>-0.007596004669475298</v>
      </c>
      <c r="O2006" s="1">
        <v>0.02217692446076369</v>
      </c>
      <c r="P2006" s="1">
        <v>0.009693096150816372</v>
      </c>
      <c r="Q2006" s="1">
        <v>0.01164380315119651</v>
      </c>
      <c r="R2006" s="1">
        <v>0.004971421213212146</v>
      </c>
      <c r="S2006" s="1">
        <v>0.03162840681998458</v>
      </c>
      <c r="T2006" s="1">
        <v>0.02016061654930179</v>
      </c>
      <c r="U2006" s="1">
        <v>0.002777624384773025</v>
      </c>
      <c r="V2006" s="1">
        <v>0.01830115271207466</v>
      </c>
      <c r="W2006" s="1">
        <v>-0.0009532954693961537</v>
      </c>
      <c r="X2006" s="1">
        <v>0.03356571509576911</v>
      </c>
      <c r="Y2006" s="1">
        <v>0.02662224266460034</v>
      </c>
      <c r="Z2006" s="1">
        <v>0.07929192898819171</v>
      </c>
      <c r="AA2006" s="1">
        <v>-0.007203515603739108</v>
      </c>
      <c r="AB2006" s="1">
        <v>0.02131987012239622</v>
      </c>
      <c r="AC2006" s="1">
        <v>0.02601688896019483</v>
      </c>
    </row>
    <row r="2007" spans="1:29">
      <c r="A2007" s="11">
        <v>39381</v>
      </c>
      <c r="B2007" s="1">
        <v>0.05979277883042822</v>
      </c>
      <c r="C2007" s="1">
        <v>0.003891597523338675</v>
      </c>
      <c r="D2007" s="1">
        <v>0.01620978582994725</v>
      </c>
      <c r="E2007" s="1">
        <v>-0.008574602943964726</v>
      </c>
      <c r="F2007" s="1">
        <v>0.007751618909804803</v>
      </c>
      <c r="G2007" s="1">
        <v>0.02475871564314791</v>
      </c>
      <c r="H2007" s="1">
        <v>0.03087829338292392</v>
      </c>
      <c r="I2007" s="1">
        <v>-0.00482622814370337</v>
      </c>
      <c r="J2007" s="1">
        <v>0.007285968473548454</v>
      </c>
      <c r="K2007" s="1">
        <v>-0.01336347428790641</v>
      </c>
      <c r="L2007" s="1">
        <v>0.006096536065192337</v>
      </c>
      <c r="M2007" s="1">
        <v>0.01385440853686903</v>
      </c>
      <c r="N2007" s="1">
        <v>-0.01448879084441745</v>
      </c>
      <c r="O2007" s="1">
        <v>0.0318676235326798</v>
      </c>
      <c r="P2007" s="1">
        <v>0.005599932555395704</v>
      </c>
      <c r="Q2007" s="1">
        <v>0.03095996315145833</v>
      </c>
      <c r="R2007" s="1">
        <v>0.02673069699823305</v>
      </c>
      <c r="S2007" s="1">
        <v>0.04678497406004345</v>
      </c>
      <c r="T2007" s="1">
        <v>0.06762817241940056</v>
      </c>
      <c r="U2007" s="1">
        <v>0.007231285940966004</v>
      </c>
      <c r="V2007" s="1">
        <v>0.02471824732861005</v>
      </c>
      <c r="W2007" s="1">
        <v>0.02735845315401719</v>
      </c>
      <c r="X2007" s="1">
        <v>0.005246211984604399</v>
      </c>
      <c r="Y2007" s="1">
        <v>0.01495189343523795</v>
      </c>
      <c r="Z2007" s="1">
        <v>-0.001166998653897799</v>
      </c>
      <c r="AA2007" s="1">
        <v>0.02932618556600186</v>
      </c>
      <c r="AB2007" s="1">
        <v>0.02009522421272458</v>
      </c>
      <c r="AC2007" s="1">
        <v>0.005936921310186305</v>
      </c>
    </row>
    <row r="2008" spans="1:29">
      <c r="A2008" s="11">
        <v>39384</v>
      </c>
      <c r="B2008" s="1">
        <v>0.00318557866240754</v>
      </c>
      <c r="C2008" s="1">
        <v>-0.03834969373681385</v>
      </c>
      <c r="D2008" s="1">
        <v>0.002424094378208119</v>
      </c>
      <c r="E2008" s="1">
        <v>-0.002432252252896339</v>
      </c>
      <c r="F2008" s="1">
        <v>-0.0003239546866283805</v>
      </c>
      <c r="G2008" s="1">
        <v>0.04047908818049639</v>
      </c>
      <c r="H2008" s="1">
        <v>0.01988718247634025</v>
      </c>
      <c r="I2008" s="1">
        <v>0.06495333214642374</v>
      </c>
      <c r="J2008" s="1">
        <v>0.004391729536336708</v>
      </c>
      <c r="K2008" s="1">
        <v>0.008264591467759708</v>
      </c>
      <c r="L2008" s="1">
        <v>0.006682044804321663</v>
      </c>
      <c r="M2008" s="1">
        <v>0.001903998614125824</v>
      </c>
      <c r="N2008" s="1">
        <v>0.01303727136673616</v>
      </c>
      <c r="O2008" s="1">
        <v>-0.007237387007790641</v>
      </c>
      <c r="P2008" s="1">
        <v>0.0359080434544059</v>
      </c>
      <c r="Q2008" s="1">
        <v>0.06962352302731278</v>
      </c>
      <c r="R2008" s="1">
        <v>0.04803043023414677</v>
      </c>
      <c r="S2008" s="1">
        <v>0.05135018711574979</v>
      </c>
      <c r="T2008" s="1">
        <v>0.01769309674269959</v>
      </c>
      <c r="U2008" s="1">
        <v>0.1178205102381096</v>
      </c>
      <c r="V2008" s="1">
        <v>0.01489594818845674</v>
      </c>
      <c r="W2008" s="1">
        <v>0.01566882976865447</v>
      </c>
      <c r="X2008" s="1">
        <v>0.003044070806658805</v>
      </c>
      <c r="Y2008" s="1">
        <v>0.04067712168335302</v>
      </c>
      <c r="Z2008" s="1">
        <v>0.1693478186187074</v>
      </c>
      <c r="AA2008" s="1">
        <v>0.03757433272310906</v>
      </c>
      <c r="AB2008" s="1">
        <v>0.04741043799657652</v>
      </c>
      <c r="AC2008" s="1">
        <v>0.02000593755487712</v>
      </c>
    </row>
    <row r="2009" spans="1:29">
      <c r="A2009" s="11">
        <v>39385</v>
      </c>
      <c r="B2009" s="1">
        <v>-0.02228102879519278</v>
      </c>
      <c r="C2009" s="1">
        <v>-0.02188305464943785</v>
      </c>
      <c r="D2009" s="1">
        <v>-0.02048755543214387</v>
      </c>
      <c r="E2009" s="1">
        <v>-0.01761050945625497</v>
      </c>
      <c r="F2009" s="1">
        <v>-0.001700893486792476</v>
      </c>
      <c r="G2009" s="1">
        <v>-0.02739589297103484</v>
      </c>
      <c r="H2009" s="1">
        <v>0.0008426608379532574</v>
      </c>
      <c r="I2009" s="1">
        <v>-0.01602964918769922</v>
      </c>
      <c r="J2009" s="1">
        <v>-0.007458759484582855</v>
      </c>
      <c r="K2009" s="1">
        <v>-0.0006831255744100817</v>
      </c>
      <c r="L2009" s="1">
        <v>-0.003439425165413401</v>
      </c>
      <c r="M2009" s="1">
        <v>0.04896580910611026</v>
      </c>
      <c r="N2009" s="1">
        <v>-0.01670338022779005</v>
      </c>
      <c r="O2009" s="1">
        <v>-0.0713299026854699</v>
      </c>
      <c r="P2009" s="1">
        <v>-0.005388498655929608</v>
      </c>
      <c r="Q2009" s="1">
        <v>-0.01448296146242689</v>
      </c>
      <c r="R2009" s="1">
        <v>-0.02065157747342772</v>
      </c>
      <c r="S2009" s="1">
        <v>-0.05571612907775725</v>
      </c>
      <c r="T2009" s="1">
        <v>-0.02898354407700787</v>
      </c>
      <c r="U2009" s="1">
        <v>0.02721826655738546</v>
      </c>
      <c r="V2009" s="1">
        <v>0.01126810929046806</v>
      </c>
      <c r="W2009" s="1">
        <v>-0.008414697261344806</v>
      </c>
      <c r="X2009" s="1">
        <v>-0.04893150254366418</v>
      </c>
      <c r="Y2009" s="1">
        <v>0.01309978069789453</v>
      </c>
      <c r="Z2009" s="1">
        <v>-0.0006645621497428644</v>
      </c>
      <c r="AA2009" s="1">
        <v>-0.0273166519571596</v>
      </c>
      <c r="AB2009" s="1">
        <v>0.01817601663618751</v>
      </c>
      <c r="AC2009" s="1">
        <v>0.001569226061041817</v>
      </c>
    </row>
    <row r="2010" spans="1:29">
      <c r="A2010" s="11">
        <v>39386</v>
      </c>
      <c r="B2010" s="1">
        <v>0.009908090298062833</v>
      </c>
      <c r="C2010" s="1">
        <v>0.01030297795561896</v>
      </c>
      <c r="D2010" s="1">
        <v>0.02788809956186267</v>
      </c>
      <c r="E2010" s="1">
        <v>-0.01378941186769578</v>
      </c>
      <c r="F2010" s="1">
        <v>0.008599801869068724</v>
      </c>
      <c r="G2010" s="1">
        <v>-0.01109959967598406</v>
      </c>
      <c r="H2010" s="1">
        <v>-0.00926045365817918</v>
      </c>
      <c r="I2010" s="1">
        <v>0.02027062495962495</v>
      </c>
      <c r="J2010" s="1">
        <v>0.01839819871352377</v>
      </c>
      <c r="K2010" s="1">
        <v>-0.05650482217266739</v>
      </c>
      <c r="L2010" s="1">
        <v>-0.009033594406712142</v>
      </c>
      <c r="M2010" s="1">
        <v>0.02685702785429145</v>
      </c>
      <c r="N2010" s="1">
        <v>-0.003619945407081215</v>
      </c>
      <c r="O2010" s="1">
        <v>0.02111402299575671</v>
      </c>
      <c r="P2010" s="1">
        <v>0.04566551278390119</v>
      </c>
      <c r="Q2010" s="1">
        <v>0.02323395703962627</v>
      </c>
      <c r="R2010" s="1">
        <v>0.005163551675516631</v>
      </c>
      <c r="S2010" s="1">
        <v>0</v>
      </c>
      <c r="T2010" s="1">
        <v>0.00625168145508459</v>
      </c>
      <c r="U2010" s="1">
        <v>-0.007462531758675728</v>
      </c>
      <c r="V2010" s="1">
        <v>-0.01217271202822334</v>
      </c>
      <c r="W2010" s="1">
        <v>0.009654101234067403</v>
      </c>
      <c r="X2010" s="1">
        <v>-0.01289464493960923</v>
      </c>
      <c r="Y2010" s="1">
        <v>0.01247114251283654</v>
      </c>
      <c r="Z2010" s="1">
        <v>0.004323999982038362</v>
      </c>
      <c r="AA2010" s="1">
        <v>0.007452191393141128</v>
      </c>
      <c r="AB2010" s="1">
        <v>0.02900332955078699</v>
      </c>
      <c r="AC2010" s="1">
        <v>-0.006854048744150298</v>
      </c>
    </row>
    <row r="2011" spans="1:29">
      <c r="A2011" s="11">
        <v>39387</v>
      </c>
      <c r="B2011" s="1">
        <v>0.0005451370293618751</v>
      </c>
      <c r="C2011" s="1">
        <v>-0.001748298302064799</v>
      </c>
      <c r="D2011" s="1">
        <v>-0.01463675163284961</v>
      </c>
      <c r="E2011" s="1">
        <v>-0.01482095921765114</v>
      </c>
      <c r="F2011" s="1">
        <v>-0.01101973854260363</v>
      </c>
      <c r="G2011" s="1">
        <v>-0.03875482859913715</v>
      </c>
      <c r="H2011" s="1">
        <v>-0.01104642656640753</v>
      </c>
      <c r="I2011" s="1">
        <v>0.02225755264504059</v>
      </c>
      <c r="J2011" s="1">
        <v>-0.04452906092533659</v>
      </c>
      <c r="K2011" s="1">
        <v>-0.06447706725057933</v>
      </c>
      <c r="L2011" s="1">
        <v>0.01986448992450418</v>
      </c>
      <c r="M2011" s="1">
        <v>0.001660623603196631</v>
      </c>
      <c r="N2011" s="1">
        <v>-0.04024586993337498</v>
      </c>
      <c r="O2011" s="1">
        <v>0.0142487328155434</v>
      </c>
      <c r="P2011" s="1">
        <v>0.03182873156378641</v>
      </c>
      <c r="Q2011" s="1">
        <v>0.06531048164782427</v>
      </c>
      <c r="R2011" s="1">
        <v>-0.03707164909082739</v>
      </c>
      <c r="S2011" s="1">
        <v>-0.01034475032597515</v>
      </c>
      <c r="T2011" s="1">
        <v>0.003457268487477405</v>
      </c>
      <c r="U2011" s="1">
        <v>-0.05453542265329536</v>
      </c>
      <c r="V2011" s="1">
        <v>0.01199100861960023</v>
      </c>
      <c r="W2011" s="1">
        <v>-0.01358154256904531</v>
      </c>
      <c r="X2011" s="1">
        <v>-0.01438283194505141</v>
      </c>
      <c r="Y2011" s="1">
        <v>0.01153499642708433</v>
      </c>
      <c r="Z2011" s="1">
        <v>-0.02224536634043517</v>
      </c>
      <c r="AA2011" s="1">
        <v>-0.04710799614660433</v>
      </c>
      <c r="AB2011" s="1">
        <v>-0.02542630979422777</v>
      </c>
      <c r="AC2011" s="1">
        <v>-0.01528163486553269</v>
      </c>
    </row>
    <row r="2012" spans="1:29">
      <c r="A2012" s="11">
        <v>39388</v>
      </c>
      <c r="B2012" s="1">
        <v>0.01557992974328481</v>
      </c>
      <c r="C2012" s="1">
        <v>0.001459761872147913</v>
      </c>
      <c r="D2012" s="1">
        <v>-0.01146167410414278</v>
      </c>
      <c r="E2012" s="1">
        <v>-0.01362455539711793</v>
      </c>
      <c r="F2012" s="1">
        <v>-0.001138949347329832</v>
      </c>
      <c r="G2012" s="1">
        <v>-0.02037900610290577</v>
      </c>
      <c r="H2012" s="1">
        <v>-0.03449111855474785</v>
      </c>
      <c r="I2012" s="1">
        <v>0.04750900876967323</v>
      </c>
      <c r="J2012" s="1">
        <v>0.001065113500965165</v>
      </c>
      <c r="K2012" s="1">
        <v>0.01084126426056597</v>
      </c>
      <c r="L2012" s="1">
        <v>0.02305303874025011</v>
      </c>
      <c r="M2012" s="1">
        <v>0.02590424944535341</v>
      </c>
      <c r="N2012" s="1">
        <v>0.01980168957859885</v>
      </c>
      <c r="O2012" s="1">
        <v>-0.01385260393191501</v>
      </c>
      <c r="P2012" s="1">
        <v>0.04447574665478182</v>
      </c>
      <c r="Q2012" s="1">
        <v>0.02899667042010812</v>
      </c>
      <c r="R2012" s="1">
        <v>0.0121984634786485</v>
      </c>
      <c r="S2012" s="1">
        <v>0.006774838895377666</v>
      </c>
      <c r="T2012" s="1">
        <v>0.08367255929886452</v>
      </c>
      <c r="U2012" s="1">
        <v>0.02444796736997179</v>
      </c>
      <c r="V2012" s="1">
        <v>0.002950754002253531</v>
      </c>
      <c r="W2012" s="1">
        <v>-0.01475659787533634</v>
      </c>
      <c r="X2012" s="1">
        <v>0.01050934399142878</v>
      </c>
      <c r="Y2012" s="1">
        <v>0.0624338221349332</v>
      </c>
      <c r="Z2012" s="1">
        <v>0.01332340365088025</v>
      </c>
      <c r="AA2012" s="1">
        <v>0.01464226146702785</v>
      </c>
      <c r="AB2012" s="1">
        <v>-0.000371391160620016</v>
      </c>
      <c r="AC2012" s="1">
        <v>-0.01521809518675066</v>
      </c>
    </row>
    <row r="2013" spans="1:29">
      <c r="A2013" s="11">
        <v>39391</v>
      </c>
      <c r="B2013" s="1">
        <v>0.04382321054536154</v>
      </c>
      <c r="C2013" s="1">
        <v>0.007577636965122148</v>
      </c>
      <c r="D2013" s="1">
        <v>-0.006763375451628084</v>
      </c>
      <c r="E2013" s="1">
        <v>0.01755381549020996</v>
      </c>
      <c r="F2013" s="1">
        <v>-0.01750661112027685</v>
      </c>
      <c r="G2013" s="1">
        <v>-0.01911613019942415</v>
      </c>
      <c r="H2013" s="1">
        <v>0.01970495776338232</v>
      </c>
      <c r="I2013" s="1">
        <v>-0.03075413958905193</v>
      </c>
      <c r="J2013" s="1">
        <v>-0.02154831568914806</v>
      </c>
      <c r="K2013" s="1">
        <v>-0.01276815911152318</v>
      </c>
      <c r="L2013" s="1">
        <v>-0.03293974665303512</v>
      </c>
      <c r="M2013" s="1">
        <v>-0.02191682188335597</v>
      </c>
      <c r="N2013" s="1">
        <v>-0.02227257950183192</v>
      </c>
      <c r="O2013" s="1">
        <v>-0.01358329711786521</v>
      </c>
      <c r="P2013" s="1">
        <v>0.03228046781851268</v>
      </c>
      <c r="Q2013" s="1">
        <v>-0.04933213002961567</v>
      </c>
      <c r="R2013" s="1">
        <v>-0.0192200205195372</v>
      </c>
      <c r="S2013" s="1">
        <v>-0.01691967211204748</v>
      </c>
      <c r="T2013" s="1">
        <v>-0.004535311540151077</v>
      </c>
      <c r="U2013" s="1">
        <v>-0.02071742532781295</v>
      </c>
      <c r="V2013" s="1">
        <v>-0.01125373274732566</v>
      </c>
      <c r="W2013" s="1">
        <v>0.002945380506482964</v>
      </c>
      <c r="X2013" s="1">
        <v>-0.01940904526256471</v>
      </c>
      <c r="Y2013" s="1">
        <v>0.05021673194397414</v>
      </c>
      <c r="Z2013" s="1">
        <v>-0.02039095574535976</v>
      </c>
      <c r="AA2013" s="1">
        <v>0.0005999052759941836</v>
      </c>
      <c r="AB2013" s="1">
        <v>-0.007631461632541692</v>
      </c>
      <c r="AC2013" s="1">
        <v>-0.01433531626135975</v>
      </c>
    </row>
    <row r="2014" spans="1:29">
      <c r="A2014" s="11">
        <v>39392</v>
      </c>
      <c r="B2014" s="1">
        <v>-0.02733805394095334</v>
      </c>
      <c r="C2014" s="1">
        <v>-0.005351185095397559</v>
      </c>
      <c r="D2014" s="1">
        <v>0.006574657637802073</v>
      </c>
      <c r="E2014" s="1">
        <v>0.004807813690790752</v>
      </c>
      <c r="F2014" s="1">
        <v>0.01690700790563726</v>
      </c>
      <c r="G2014" s="1">
        <v>-0.03989461202420719</v>
      </c>
      <c r="H2014" s="1">
        <v>0.07206076161219932</v>
      </c>
      <c r="I2014" s="1">
        <v>-0.004574188873110341</v>
      </c>
      <c r="J2014" s="1">
        <v>0.04431775309774211</v>
      </c>
      <c r="K2014" s="1">
        <v>0.01267478160721858</v>
      </c>
      <c r="L2014" s="1">
        <v>-0.001213654915757312</v>
      </c>
      <c r="M2014" s="1">
        <v>0.00557594834187225</v>
      </c>
      <c r="N2014" s="1">
        <v>0.01489454489734521</v>
      </c>
      <c r="O2014" s="1">
        <v>-0.002619798016460062</v>
      </c>
      <c r="P2014" s="1">
        <v>-0.0259480735796711</v>
      </c>
      <c r="Q2014" s="1">
        <v>0.003734204965915033</v>
      </c>
      <c r="R2014" s="1">
        <v>0.001897864656932091</v>
      </c>
      <c r="S2014" s="1">
        <v>-0.01173487172712429</v>
      </c>
      <c r="T2014" s="1">
        <v>-0.008911073034867156</v>
      </c>
      <c r="U2014" s="1">
        <v>-0.04665000154169785</v>
      </c>
      <c r="V2014" s="1">
        <v>-0.003542271311142375</v>
      </c>
      <c r="W2014" s="1">
        <v>-0.02799332178624503</v>
      </c>
      <c r="X2014" s="1">
        <v>-0.02796741099391931</v>
      </c>
      <c r="Y2014" s="1">
        <v>-0.01018377870024267</v>
      </c>
      <c r="Z2014" s="1">
        <v>-0.02138446400821126</v>
      </c>
      <c r="AA2014" s="1">
        <v>-0.02527642806489383</v>
      </c>
      <c r="AB2014" s="1">
        <v>-0.03297898181730419</v>
      </c>
      <c r="AC2014" s="1">
        <v>0.004435329066305727</v>
      </c>
    </row>
    <row r="2015" spans="1:29">
      <c r="A2015" s="11">
        <v>39393</v>
      </c>
      <c r="B2015" s="1">
        <v>-0.01474005832394576</v>
      </c>
      <c r="C2015" s="1">
        <v>0.01279608804335264</v>
      </c>
      <c r="D2015" s="1">
        <v>-0.0001334433423083592</v>
      </c>
      <c r="E2015" s="1">
        <v>0.01153947269848254</v>
      </c>
      <c r="F2015" s="1">
        <v>-0.01540354239798292</v>
      </c>
      <c r="G2015" s="1">
        <v>-0.007641617296426984</v>
      </c>
      <c r="H2015" s="1">
        <v>0.0641936440026043</v>
      </c>
      <c r="I2015" s="1">
        <v>-0.05347759829803145</v>
      </c>
      <c r="J2015" s="1">
        <v>-0.01796408807169192</v>
      </c>
      <c r="K2015" s="1">
        <v>0.0007782916514094129</v>
      </c>
      <c r="L2015" s="1">
        <v>-0.05716236097237526</v>
      </c>
      <c r="M2015" s="1">
        <v>0.03470936870941643</v>
      </c>
      <c r="N2015" s="1">
        <v>-0.01755370781206145</v>
      </c>
      <c r="O2015" s="1">
        <v>0.03172137348978632</v>
      </c>
      <c r="P2015" s="1">
        <v>-0.04303300054740244</v>
      </c>
      <c r="Q2015" s="1">
        <v>-0.008015872499609666</v>
      </c>
      <c r="R2015" s="1">
        <v>0.03926931280171786</v>
      </c>
      <c r="S2015" s="1">
        <v>-0.005343362803063245</v>
      </c>
      <c r="T2015" s="1">
        <v>0.01980773208174802</v>
      </c>
      <c r="U2015" s="1">
        <v>-0.01146050066570214</v>
      </c>
      <c r="V2015" s="1">
        <v>0.004360453860817959</v>
      </c>
      <c r="W2015" s="1">
        <v>0.0177425521221688</v>
      </c>
      <c r="X2015" s="1">
        <v>0.0011814953720648</v>
      </c>
      <c r="Y2015" s="1">
        <v>-0.04860244266306402</v>
      </c>
      <c r="Z2015" s="1">
        <v>0.00244095018106516</v>
      </c>
      <c r="AA2015" s="1">
        <v>0.0375905744257834</v>
      </c>
      <c r="AB2015" s="1">
        <v>0.04758746167832517</v>
      </c>
      <c r="AC2015" s="1">
        <v>-0.01981935079140129</v>
      </c>
    </row>
    <row r="2016" spans="1:29">
      <c r="A2016" s="11">
        <v>39394</v>
      </c>
      <c r="B2016" s="1">
        <v>-0.01222570395039824</v>
      </c>
      <c r="C2016" s="1">
        <v>0.0002873478317579892</v>
      </c>
      <c r="D2016" s="1">
        <v>0.0006332075182604591</v>
      </c>
      <c r="E2016" s="1">
        <v>-0.01279925354171163</v>
      </c>
      <c r="F2016" s="1">
        <v>0.00173800073629371</v>
      </c>
      <c r="G2016" s="1">
        <v>-0.04584270082269026</v>
      </c>
      <c r="H2016" s="1">
        <v>0.02152754408262081</v>
      </c>
      <c r="I2016" s="1">
        <v>-0.03803669058396908</v>
      </c>
      <c r="J2016" s="1">
        <v>0.08112406674927608</v>
      </c>
      <c r="K2016" s="1">
        <v>0.01218209997908293</v>
      </c>
      <c r="L2016" s="1">
        <v>-0.0169252998699263</v>
      </c>
      <c r="M2016" s="1">
        <v>0.01677252074788371</v>
      </c>
      <c r="N2016" s="1">
        <v>-0.002929267025566173</v>
      </c>
      <c r="O2016" s="1">
        <v>-0.01527496939895701</v>
      </c>
      <c r="P2016" s="1">
        <v>-0.001427557076746577</v>
      </c>
      <c r="Q2016" s="1">
        <v>-0.04372711620179059</v>
      </c>
      <c r="R2016" s="1">
        <v>-0.01012327611452857</v>
      </c>
      <c r="S2016" s="1">
        <v>-0.03163547237452369</v>
      </c>
      <c r="T2016" s="1">
        <v>-0.03440438376608901</v>
      </c>
      <c r="U2016" s="1">
        <v>-0.004234079265667101</v>
      </c>
      <c r="V2016" s="1">
        <v>0.001981902796784896</v>
      </c>
      <c r="W2016" s="1">
        <v>-0.005179191312268072</v>
      </c>
      <c r="X2016" s="1">
        <v>-0.01770089962973831</v>
      </c>
      <c r="Y2016" s="1">
        <v>-0.04151142850962009</v>
      </c>
      <c r="Z2016" s="1">
        <v>-0.01675441748925577</v>
      </c>
      <c r="AA2016" s="1">
        <v>-0.03622871617409062</v>
      </c>
      <c r="AB2016" s="1">
        <v>-0.03055728021425108</v>
      </c>
      <c r="AC2016" s="1">
        <v>-0.01194308990563697</v>
      </c>
    </row>
    <row r="2017" spans="1:29">
      <c r="A2017" s="11">
        <v>39398</v>
      </c>
      <c r="B2017" s="1">
        <v>-0.03653450069883679</v>
      </c>
      <c r="C2017" s="1">
        <v>0.00846841255521591</v>
      </c>
      <c r="D2017" s="1">
        <v>0.005895644900532515</v>
      </c>
      <c r="E2017" s="1">
        <v>0.02818493839105396</v>
      </c>
      <c r="F2017" s="1">
        <v>-0.0009912896701449458</v>
      </c>
      <c r="G2017" s="1">
        <v>-0.03568727206921396</v>
      </c>
      <c r="H2017" s="1">
        <v>-0.0431106514382944</v>
      </c>
      <c r="I2017" s="1">
        <v>-0.05014980111513834</v>
      </c>
      <c r="J2017" s="1">
        <v>0.01422277399025051</v>
      </c>
      <c r="K2017" s="1">
        <v>0.01920639134252689</v>
      </c>
      <c r="L2017" s="1">
        <v>-0.04340584359207056</v>
      </c>
      <c r="M2017" s="1">
        <v>0.01698398679692859</v>
      </c>
      <c r="N2017" s="1">
        <v>0.05052875542101831</v>
      </c>
      <c r="O2017" s="1">
        <v>-0.03619501965099536</v>
      </c>
      <c r="P2017" s="1">
        <v>-0.04860619777446451</v>
      </c>
      <c r="Q2017" s="1">
        <v>-0.04475596663801973</v>
      </c>
      <c r="R2017" s="1">
        <v>-0.02451821450433611</v>
      </c>
      <c r="S2017" s="1">
        <v>0.004520262866036573</v>
      </c>
      <c r="T2017" s="1">
        <v>0.02748368729967443</v>
      </c>
      <c r="U2017" s="1">
        <v>0.02071744966109801</v>
      </c>
      <c r="V2017" s="1">
        <v>-0.01257463544679094</v>
      </c>
      <c r="W2017" s="1">
        <v>-0.02012704831174283</v>
      </c>
      <c r="X2017" s="1">
        <v>-0.03278934088707497</v>
      </c>
      <c r="Y2017" s="1">
        <v>-0.01027148880752504</v>
      </c>
      <c r="Z2017" s="1">
        <v>-0.04015350158132658</v>
      </c>
      <c r="AA2017" s="1">
        <v>-0.03777540175420757</v>
      </c>
      <c r="AB2017" s="1">
        <v>0.01512518305223209</v>
      </c>
      <c r="AC2017" s="1">
        <v>-0.03212816641794369</v>
      </c>
    </row>
    <row r="2018" spans="1:29">
      <c r="A2018" s="11">
        <v>39399</v>
      </c>
      <c r="B2018" s="1">
        <v>0.07645924457740283</v>
      </c>
      <c r="C2018" s="1">
        <v>0.02988891148398842</v>
      </c>
      <c r="D2018" s="1">
        <v>0.003973922990440748</v>
      </c>
      <c r="E2018" s="1">
        <v>-0.0082237696318469</v>
      </c>
      <c r="F2018" s="1">
        <v>-0.00239871781827905</v>
      </c>
      <c r="G2018" s="1">
        <v>-0.002877199554275012</v>
      </c>
      <c r="H2018" s="1">
        <v>-0.02761322660654741</v>
      </c>
      <c r="I2018" s="1">
        <v>0.06555659132467118</v>
      </c>
      <c r="J2018" s="1">
        <v>-0.01861707280179969</v>
      </c>
      <c r="K2018" s="1">
        <v>0.004773926459885836</v>
      </c>
      <c r="L2018" s="1">
        <v>-0.008953676497327034</v>
      </c>
      <c r="M2018" s="1">
        <v>-0.002495478635676562</v>
      </c>
      <c r="N2018" s="1">
        <v>-0.004753936083992882</v>
      </c>
      <c r="O2018" s="1">
        <v>-0.02627420653846613</v>
      </c>
      <c r="P2018" s="1">
        <v>0.0217879361309008</v>
      </c>
      <c r="Q2018" s="1">
        <v>-0.0008467319267565498</v>
      </c>
      <c r="R2018" s="1">
        <v>0.006540540057391686</v>
      </c>
      <c r="S2018" s="1">
        <v>0.02024951914705264</v>
      </c>
      <c r="T2018" s="1">
        <v>0.02195978040134272</v>
      </c>
      <c r="U2018" s="1">
        <v>-0.009924843070221678</v>
      </c>
      <c r="V2018" s="1">
        <v>0.02303727888708029</v>
      </c>
      <c r="W2018" s="1">
        <v>-0.004341518589154214</v>
      </c>
      <c r="X2018" s="1">
        <v>0.01307826878504592</v>
      </c>
      <c r="Y2018" s="1">
        <v>0.02778358753404242</v>
      </c>
      <c r="Z2018" s="1">
        <v>0.02457138423498795</v>
      </c>
      <c r="AA2018" s="1">
        <v>0.02049239655747992</v>
      </c>
      <c r="AB2018" s="1">
        <v>-0.02050143225078915</v>
      </c>
      <c r="AC2018" s="1">
        <v>-0.03122276028115978</v>
      </c>
    </row>
    <row r="2019" spans="1:29">
      <c r="A2019" s="11">
        <v>39400</v>
      </c>
      <c r="B2019" s="1">
        <v>0.03705846023397341</v>
      </c>
      <c r="C2019" s="1">
        <v>0.0001383797911400642</v>
      </c>
      <c r="D2019" s="1">
        <v>-0.0007257549930108631</v>
      </c>
      <c r="E2019" s="1">
        <v>0.00995033469066664</v>
      </c>
      <c r="F2019" s="1">
        <v>0.002984779766064927</v>
      </c>
      <c r="G2019" s="1">
        <v>0.03108186311550876</v>
      </c>
      <c r="H2019" s="1">
        <v>0.02448823990231896</v>
      </c>
      <c r="I2019" s="1">
        <v>0.1131367801459844</v>
      </c>
      <c r="J2019" s="1">
        <v>0.07292447389058676</v>
      </c>
      <c r="K2019" s="1">
        <v>0.005001095516851795</v>
      </c>
      <c r="L2019" s="1">
        <v>0.04965775667842554</v>
      </c>
      <c r="M2019" s="1">
        <v>0.03993059586907455</v>
      </c>
      <c r="N2019" s="1">
        <v>0.02669296221820883</v>
      </c>
      <c r="O2019" s="1">
        <v>0.01094857701618945</v>
      </c>
      <c r="P2019" s="1">
        <v>0.01029456332792167</v>
      </c>
      <c r="Q2019" s="1">
        <v>0.04685047853228141</v>
      </c>
      <c r="R2019" s="1">
        <v>0.07253721480489816</v>
      </c>
      <c r="S2019" s="1">
        <v>0.06034490375276857</v>
      </c>
      <c r="T2019" s="1">
        <v>0.02595554604229067</v>
      </c>
      <c r="U2019" s="1">
        <v>0.0640143754096727</v>
      </c>
      <c r="V2019" s="1">
        <v>0.06102829658306397</v>
      </c>
      <c r="W2019" s="1">
        <v>0.007353945253023353</v>
      </c>
      <c r="X2019" s="1">
        <v>0.02069794770296851</v>
      </c>
      <c r="Y2019" s="1">
        <v>0.04380814224480578</v>
      </c>
      <c r="Z2019" s="1">
        <v>0.02889858969825654</v>
      </c>
      <c r="AA2019" s="1">
        <v>-0.01813837608362789</v>
      </c>
      <c r="AB2019" s="1">
        <v>0.03310544479823041</v>
      </c>
      <c r="AC2019" s="1">
        <v>0.06965983272061171</v>
      </c>
    </row>
    <row r="2020" spans="1:29">
      <c r="A2020" s="11">
        <v>39401</v>
      </c>
      <c r="B2020" s="1">
        <v>-0.02740640713859599</v>
      </c>
      <c r="C2020" s="1">
        <v>0.1782507007036165</v>
      </c>
      <c r="D2020" s="1">
        <v>0.01861534163787182</v>
      </c>
      <c r="E2020" s="1">
        <v>-0.01231535362527703</v>
      </c>
      <c r="F2020" s="1">
        <v>-0.01512764014206436</v>
      </c>
      <c r="G2020" s="1">
        <v>0.09793965243919533</v>
      </c>
      <c r="H2020" s="1">
        <v>-0.01167092461285824</v>
      </c>
      <c r="I2020" s="1">
        <v>-0.02958945497447363</v>
      </c>
      <c r="J2020" s="1">
        <v>-0.01148121499389554</v>
      </c>
      <c r="K2020" s="1">
        <v>-0.009206290608985812</v>
      </c>
      <c r="L2020" s="1">
        <v>-0.03551036901690741</v>
      </c>
      <c r="M2020" s="1">
        <v>0.1027944633914784</v>
      </c>
      <c r="N2020" s="1">
        <v>0.03694574094393022</v>
      </c>
      <c r="O2020" s="1">
        <v>0.002934881130489009</v>
      </c>
      <c r="P2020" s="1">
        <v>-0.02692883745347574</v>
      </c>
      <c r="Q2020" s="1">
        <v>0.002711476240036204</v>
      </c>
      <c r="R2020" s="1">
        <v>-0.004622010924493547</v>
      </c>
      <c r="S2020" s="1">
        <v>0.006617445108872078</v>
      </c>
      <c r="T2020" s="1">
        <v>-0.01937246140142157</v>
      </c>
      <c r="U2020" s="1">
        <v>0.04394780148878574</v>
      </c>
      <c r="V2020" s="1">
        <v>-0.01076533404346303</v>
      </c>
      <c r="W2020" s="1">
        <v>-0.01492360528573855</v>
      </c>
      <c r="X2020" s="1">
        <v>-0.01229406295825208</v>
      </c>
      <c r="Y2020" s="1">
        <v>-0.04859647471103701</v>
      </c>
      <c r="Z2020" s="1">
        <v>0.002098146499594611</v>
      </c>
      <c r="AA2020" s="1">
        <v>-0.02852417132752094</v>
      </c>
      <c r="AB2020" s="1">
        <v>0.0198618989697168</v>
      </c>
      <c r="AC2020" s="1">
        <v>-0.03330184881455334</v>
      </c>
    </row>
    <row r="2021" spans="1:29">
      <c r="A2021" s="11">
        <v>39402</v>
      </c>
      <c r="B2021" s="1">
        <v>0.01536070263325184</v>
      </c>
      <c r="C2021" s="1">
        <v>0.01841190455986008</v>
      </c>
      <c r="D2021" s="1">
        <v>-0.02167722662166993</v>
      </c>
      <c r="E2021" s="1">
        <v>0.0005542919836094562</v>
      </c>
      <c r="F2021" s="1">
        <v>0.04054083369072825</v>
      </c>
      <c r="G2021" s="1">
        <v>0.06765504052375393</v>
      </c>
      <c r="H2021" s="1">
        <v>-0.006926475079807259</v>
      </c>
      <c r="I2021" s="1">
        <v>-0.00785102916332403</v>
      </c>
      <c r="J2021" s="1">
        <v>-0.0534262978118788</v>
      </c>
      <c r="K2021" s="1">
        <v>0.01130091503219854</v>
      </c>
      <c r="L2021" s="1">
        <v>-0.0135371319336236</v>
      </c>
      <c r="M2021" s="1">
        <v>0.03901327224952533</v>
      </c>
      <c r="N2021" s="1">
        <v>0.08260770584503718</v>
      </c>
      <c r="O2021" s="1">
        <v>0.0224327079038682</v>
      </c>
      <c r="P2021" s="1">
        <v>0.01720241326973126</v>
      </c>
      <c r="Q2021" s="1">
        <v>0.005084419930241557</v>
      </c>
      <c r="R2021" s="1">
        <v>0.002278664413721154</v>
      </c>
      <c r="S2021" s="1">
        <v>-0.01408700807061791</v>
      </c>
      <c r="T2021" s="1">
        <v>0.008339591927231105</v>
      </c>
      <c r="U2021" s="1">
        <v>0.00172883670137125</v>
      </c>
      <c r="V2021" s="1">
        <v>-0.01754544133660396</v>
      </c>
      <c r="W2021" s="1">
        <v>0.04387465564916182</v>
      </c>
      <c r="X2021" s="1">
        <v>-0.002646787321833433</v>
      </c>
      <c r="Y2021" s="1">
        <v>0.00204156152070456</v>
      </c>
      <c r="Z2021" s="1">
        <v>-0.01901503506356361</v>
      </c>
      <c r="AA2021" s="1">
        <v>-0.003579758095134777</v>
      </c>
      <c r="AB2021" s="1">
        <v>0.003272868674453644</v>
      </c>
      <c r="AC2021" s="1">
        <v>0.007983268265380872</v>
      </c>
    </row>
    <row r="2022" spans="1:29">
      <c r="A2022" s="11">
        <v>39405</v>
      </c>
      <c r="B2022" s="1">
        <v>0.002708881326421775</v>
      </c>
      <c r="C2022" s="1">
        <v>-0.04134018746595369</v>
      </c>
      <c r="D2022" s="1">
        <v>0.007551618390782222</v>
      </c>
      <c r="E2022" s="1">
        <v>0.03821635171174464</v>
      </c>
      <c r="F2022" s="1">
        <v>0.002742003400552528</v>
      </c>
      <c r="G2022" s="1">
        <v>0.01833788446004481</v>
      </c>
      <c r="H2022" s="1">
        <v>0.02298207397802399</v>
      </c>
      <c r="I2022" s="1">
        <v>-0.01929329139074176</v>
      </c>
      <c r="J2022" s="1">
        <v>0.008589068178511461</v>
      </c>
      <c r="K2022" s="1">
        <v>0.01837600222513913</v>
      </c>
      <c r="L2022" s="1">
        <v>-0.003107987845291316</v>
      </c>
      <c r="M2022" s="1">
        <v>-0.03189605466875001</v>
      </c>
      <c r="N2022" s="1">
        <v>-0.03071681897330281</v>
      </c>
      <c r="O2022" s="1">
        <v>0.02316694171875167</v>
      </c>
      <c r="P2022" s="1">
        <v>0.005882578707845365</v>
      </c>
      <c r="Q2022" s="1">
        <v>0.01774686426773897</v>
      </c>
      <c r="R2022" s="1">
        <v>-0.0106711513751272</v>
      </c>
      <c r="S2022" s="1">
        <v>-0.0005719771251130323</v>
      </c>
      <c r="T2022" s="1">
        <v>-0.01082700176177731</v>
      </c>
      <c r="U2022" s="1">
        <v>0.05301325662501921</v>
      </c>
      <c r="V2022" s="1">
        <v>0.03635048377576222</v>
      </c>
      <c r="W2022" s="1">
        <v>0.03625077698308843</v>
      </c>
      <c r="X2022" s="1">
        <v>0.008606997212436962</v>
      </c>
      <c r="Y2022" s="1">
        <v>0.01577990300771592</v>
      </c>
      <c r="Z2022" s="1">
        <v>0.02288085367518744</v>
      </c>
      <c r="AA2022" s="1">
        <v>-0.0003298101948413512</v>
      </c>
      <c r="AB2022" s="1">
        <v>-0.01040373455500465</v>
      </c>
      <c r="AC2022" s="1">
        <v>-0.00477347965125785</v>
      </c>
    </row>
    <row r="2023" spans="1:29">
      <c r="A2023" s="11">
        <v>39406</v>
      </c>
      <c r="B2023" s="1">
        <v>0.01575001626581907</v>
      </c>
      <c r="C2023" s="1">
        <v>-0.04876903764084328</v>
      </c>
      <c r="D2023" s="1">
        <v>-0.0006246530054754285</v>
      </c>
      <c r="E2023" s="1">
        <v>-0.001066921286045464</v>
      </c>
      <c r="F2023" s="1">
        <v>-0.004826271353212674</v>
      </c>
      <c r="G2023" s="1">
        <v>0.001598190085069229</v>
      </c>
      <c r="H2023" s="1">
        <v>-0.00715330514548207</v>
      </c>
      <c r="I2023" s="1">
        <v>-0.01465663315199639</v>
      </c>
      <c r="J2023" s="1">
        <v>-0.05863732463410254</v>
      </c>
      <c r="K2023" s="1">
        <v>0.001950484925737905</v>
      </c>
      <c r="L2023" s="1">
        <v>-0.03348861655138946</v>
      </c>
      <c r="M2023" s="1">
        <v>-0.04195499238902378</v>
      </c>
      <c r="N2023" s="1">
        <v>-0.01081492270824191</v>
      </c>
      <c r="O2023" s="1">
        <v>-0.02543948489829129</v>
      </c>
      <c r="P2023" s="1">
        <v>0.01023429184834845</v>
      </c>
      <c r="Q2023" s="1">
        <v>-0.03684724254164506</v>
      </c>
      <c r="R2023" s="1">
        <v>-0.02316818054366898</v>
      </c>
      <c r="S2023" s="1">
        <v>0.002668788622474105</v>
      </c>
      <c r="T2023" s="1">
        <v>-0.01016375211266485</v>
      </c>
      <c r="U2023" s="1">
        <v>-0.03511333387056104</v>
      </c>
      <c r="V2023" s="1">
        <v>-0.04000518205076353</v>
      </c>
      <c r="W2023" s="1">
        <v>-0.0344369931858145</v>
      </c>
      <c r="X2023" s="1">
        <v>0.007609131716192818</v>
      </c>
      <c r="Y2023" s="1">
        <v>-0.04833452353758239</v>
      </c>
      <c r="Z2023" s="1">
        <v>-0.00405672193808515</v>
      </c>
      <c r="AA2023" s="1">
        <v>-0.01097951857058854</v>
      </c>
      <c r="AB2023" s="1">
        <v>-0.02908399446167953</v>
      </c>
      <c r="AC2023" s="1">
        <v>-0.02256625460763273</v>
      </c>
    </row>
    <row r="2024" spans="1:29">
      <c r="A2024" s="11">
        <v>39407</v>
      </c>
      <c r="B2024" s="1">
        <v>-0.05339223024193451</v>
      </c>
      <c r="C2024" s="1">
        <v>-0.039651265931963</v>
      </c>
      <c r="D2024" s="1">
        <v>0.0002302162617595638</v>
      </c>
      <c r="E2024" s="1">
        <v>-0.03124137503582425</v>
      </c>
      <c r="F2024" s="1">
        <v>-0.03265725644501871</v>
      </c>
      <c r="G2024" s="1">
        <v>-0.06595725923245288</v>
      </c>
      <c r="H2024" s="1">
        <v>-0.05110905682496958</v>
      </c>
      <c r="I2024" s="1">
        <v>-0.03030138307323516</v>
      </c>
      <c r="J2024" s="1">
        <v>-0.04445605423904864</v>
      </c>
      <c r="K2024" s="1">
        <v>-0.01703564987480699</v>
      </c>
      <c r="L2024" s="1">
        <v>-0.01187996717362205</v>
      </c>
      <c r="M2024" s="1">
        <v>-0.08984848512732935</v>
      </c>
      <c r="N2024" s="1">
        <v>-0.05720821204653959</v>
      </c>
      <c r="O2024" s="1">
        <v>-0.04489544754697805</v>
      </c>
      <c r="P2024" s="1">
        <v>-0.03762675545270733</v>
      </c>
      <c r="Q2024" s="1">
        <v>-0.02220008911137783</v>
      </c>
      <c r="R2024" s="1">
        <v>-0.02705716767235389</v>
      </c>
      <c r="S2024" s="1">
        <v>-0.06083633097509811</v>
      </c>
      <c r="T2024" s="1">
        <v>-0.05360041256688408</v>
      </c>
      <c r="U2024" s="1">
        <v>-0.03169572993054115</v>
      </c>
      <c r="V2024" s="1">
        <v>-0.01840471074129024</v>
      </c>
      <c r="W2024" s="1">
        <v>-0.006844283387126726</v>
      </c>
      <c r="X2024" s="1">
        <v>-0.02420785526676317</v>
      </c>
      <c r="Y2024" s="1">
        <v>-0.0444252272994462</v>
      </c>
      <c r="Z2024" s="1">
        <v>-0.03985789591277689</v>
      </c>
      <c r="AA2024" s="1">
        <v>-0.03750515451227543</v>
      </c>
      <c r="AB2024" s="1">
        <v>-0.07079399488649252</v>
      </c>
      <c r="AC2024" s="1">
        <v>-0.02576408432278054</v>
      </c>
    </row>
    <row r="2025" spans="1:29">
      <c r="A2025" s="11">
        <v>39408</v>
      </c>
      <c r="B2025" s="1">
        <v>-0.02576322540711595</v>
      </c>
      <c r="C2025" s="1">
        <v>0.03931617106217078</v>
      </c>
      <c r="D2025" s="1">
        <v>-0.01486445992910845</v>
      </c>
      <c r="E2025" s="1">
        <v>0.01130092259683257</v>
      </c>
      <c r="F2025" s="1">
        <v>0.00969372275611069</v>
      </c>
      <c r="G2025" s="1">
        <v>0.02619584232502903</v>
      </c>
      <c r="H2025" s="1">
        <v>0.005338757959531204</v>
      </c>
      <c r="I2025" s="1">
        <v>0.006831810018319118</v>
      </c>
      <c r="J2025" s="1">
        <v>0.001893347140769608</v>
      </c>
      <c r="K2025" s="1">
        <v>-0.0002474776183963856</v>
      </c>
      <c r="L2025" s="1">
        <v>-0.01001816060871175</v>
      </c>
      <c r="M2025" s="1">
        <v>-0.01434856278044905</v>
      </c>
      <c r="N2025" s="1">
        <v>-0.001618119875743118</v>
      </c>
      <c r="O2025" s="1">
        <v>0.01695635127092521</v>
      </c>
      <c r="P2025" s="1">
        <v>0.01127837310897384</v>
      </c>
      <c r="Q2025" s="1">
        <v>-0.03786873806762181</v>
      </c>
      <c r="R2025" s="1">
        <v>0.005628415799496134</v>
      </c>
      <c r="S2025" s="1">
        <v>-0.001619449798814787</v>
      </c>
      <c r="T2025" s="1">
        <v>0.04288845093497207</v>
      </c>
      <c r="U2025" s="1">
        <v>-0.006139097173241903</v>
      </c>
      <c r="V2025" s="1">
        <v>0.01856443480254466</v>
      </c>
      <c r="W2025" s="1">
        <v>-0.02320250092025244</v>
      </c>
      <c r="X2025" s="1">
        <v>0.004629015626076205</v>
      </c>
      <c r="Y2025" s="1">
        <v>-0.01392543284890857</v>
      </c>
      <c r="Z2025" s="1">
        <v>-0.008484366354663098</v>
      </c>
      <c r="AA2025" s="1">
        <v>-0.01382018712303168</v>
      </c>
      <c r="AB2025" s="1">
        <v>-0.00626954745525754</v>
      </c>
      <c r="AC2025" s="1">
        <v>0.002518530508421435</v>
      </c>
    </row>
    <row r="2026" spans="1:29">
      <c r="A2026" s="11">
        <v>39409</v>
      </c>
      <c r="B2026" s="1">
        <v>0.008379627765706221</v>
      </c>
      <c r="C2026" s="1">
        <v>0.001644678876449479</v>
      </c>
      <c r="D2026" s="1">
        <v>0.003839037715257954</v>
      </c>
      <c r="E2026" s="1">
        <v>-0.005723716410723667</v>
      </c>
      <c r="F2026" s="1">
        <v>-0.001655356626293569</v>
      </c>
      <c r="G2026" s="1">
        <v>0.006326178326928611</v>
      </c>
      <c r="H2026" s="1">
        <v>-0.007788207333001229</v>
      </c>
      <c r="I2026" s="1">
        <v>-0.01821949566363634</v>
      </c>
      <c r="J2026" s="1">
        <v>0.0161986601879931</v>
      </c>
      <c r="K2026" s="1">
        <v>0.02426969980945048</v>
      </c>
      <c r="L2026" s="1">
        <v>0.01691013723842261</v>
      </c>
      <c r="M2026" s="1">
        <v>-0.03532618823013722</v>
      </c>
      <c r="N2026" s="1">
        <v>-0.002431113646927052</v>
      </c>
      <c r="O2026" s="1">
        <v>0.0005629446541168814</v>
      </c>
      <c r="P2026" s="1">
        <v>-0.01263965205899742</v>
      </c>
      <c r="Q2026" s="1">
        <v>-0.005442442344996246</v>
      </c>
      <c r="R2026" s="1">
        <v>0.03172781794805779</v>
      </c>
      <c r="S2026" s="1">
        <v>0.0208841404737814</v>
      </c>
      <c r="T2026" s="1">
        <v>-8.890109812442759E-05</v>
      </c>
      <c r="U2026" s="1">
        <v>0.02686224788694247</v>
      </c>
      <c r="V2026" s="1">
        <v>-4.54763858124263E-05</v>
      </c>
      <c r="W2026" s="1">
        <v>0.001747264466156029</v>
      </c>
      <c r="X2026" s="1">
        <v>0.02858179193723931</v>
      </c>
      <c r="Y2026" s="1">
        <v>0.008552168704047736</v>
      </c>
      <c r="Z2026" s="1">
        <v>-0.000488958480532653</v>
      </c>
      <c r="AA2026" s="1">
        <v>0.0145758540474088</v>
      </c>
      <c r="AB2026" s="1">
        <v>0.01526681702103883</v>
      </c>
      <c r="AC2026" s="1">
        <v>0.008221993741111877</v>
      </c>
    </row>
    <row r="2027" spans="1:29">
      <c r="A2027" s="11">
        <v>39412</v>
      </c>
      <c r="B2027" s="1">
        <v>0.01295018955713756</v>
      </c>
      <c r="C2027" s="1">
        <v>-0.00429471377010171</v>
      </c>
      <c r="D2027" s="1">
        <v>-0.0006652878466879564</v>
      </c>
      <c r="E2027" s="1">
        <v>0.00548230159683305</v>
      </c>
      <c r="F2027" s="1">
        <v>0.01890077457119599</v>
      </c>
      <c r="G2027" s="1">
        <v>-0.02757238855838051</v>
      </c>
      <c r="H2027" s="1">
        <v>0.005708570222736631</v>
      </c>
      <c r="I2027" s="1">
        <v>0.05160917469021875</v>
      </c>
      <c r="J2027" s="1">
        <v>0.03294376645228381</v>
      </c>
      <c r="K2027" s="1">
        <v>0.01692443208195993</v>
      </c>
      <c r="L2027" s="1">
        <v>0.01184577534058162</v>
      </c>
      <c r="M2027" s="1">
        <v>0.01649888135743094</v>
      </c>
      <c r="N2027" s="1">
        <v>0.01651776278863393</v>
      </c>
      <c r="O2027" s="1">
        <v>0.007804966118691636</v>
      </c>
      <c r="P2027" s="1">
        <v>0.002258837026359206</v>
      </c>
      <c r="Q2027" s="1">
        <v>0.03611633974655759</v>
      </c>
      <c r="R2027" s="1">
        <v>0.02609178954548774</v>
      </c>
      <c r="S2027" s="1">
        <v>0.05362439350774495</v>
      </c>
      <c r="T2027" s="1">
        <v>-0.002556474461698155</v>
      </c>
      <c r="U2027" s="1">
        <v>-0.01602418957329566</v>
      </c>
      <c r="V2027" s="1">
        <v>0.00881830285740981</v>
      </c>
      <c r="W2027" s="1">
        <v>0.002003151881805554</v>
      </c>
      <c r="X2027" s="1">
        <v>-0.003639684651035924</v>
      </c>
      <c r="Y2027" s="1">
        <v>0.02522195991263976</v>
      </c>
      <c r="Z2027" s="1">
        <v>0.04011475133380094</v>
      </c>
      <c r="AA2027" s="1">
        <v>0.05341523477992505</v>
      </c>
      <c r="AB2027" s="1">
        <v>0.01655757133988645</v>
      </c>
      <c r="AC2027" s="1">
        <v>0.0265034114537821</v>
      </c>
    </row>
    <row r="2028" spans="1:29">
      <c r="A2028" s="11">
        <v>39413</v>
      </c>
      <c r="B2028" s="1">
        <v>-0.006925153794197003</v>
      </c>
      <c r="C2028" s="1">
        <v>0.03234801078617222</v>
      </c>
      <c r="D2028" s="1">
        <v>0.009251124812616141</v>
      </c>
      <c r="E2028" s="1">
        <v>0.001090662257983599</v>
      </c>
      <c r="F2028" s="1">
        <v>-0.00715988333324713</v>
      </c>
      <c r="G2028" s="1">
        <v>-0.001020751789574059</v>
      </c>
      <c r="H2028" s="1">
        <v>0.01170767538889961</v>
      </c>
      <c r="I2028" s="1">
        <v>-0.006511161586987058</v>
      </c>
      <c r="J2028" s="1">
        <v>-0.01466049803206582</v>
      </c>
      <c r="K2028" s="1">
        <v>0.0007131478639057498</v>
      </c>
      <c r="L2028" s="1">
        <v>-0.001459372797127378</v>
      </c>
      <c r="M2028" s="1">
        <v>0.05700724701858961</v>
      </c>
      <c r="N2028" s="1">
        <v>-0.009323312825992414</v>
      </c>
      <c r="O2028" s="1">
        <v>-0.005093465059501479</v>
      </c>
      <c r="P2028" s="1">
        <v>0</v>
      </c>
      <c r="Q2028" s="1">
        <v>-0.009041931611598164</v>
      </c>
      <c r="R2028" s="1">
        <v>-0.01429998696345269</v>
      </c>
      <c r="S2028" s="1">
        <v>-0.004712434460656501</v>
      </c>
      <c r="T2028" s="1">
        <v>0.01388563021309852</v>
      </c>
      <c r="U2028" s="1">
        <v>-0.009992172792069209</v>
      </c>
      <c r="V2028" s="1">
        <v>0.003874909714838948</v>
      </c>
      <c r="W2028" s="1">
        <v>0.006190143758156852</v>
      </c>
      <c r="X2028" s="1">
        <v>0.01123991072628283</v>
      </c>
      <c r="Y2028" s="1">
        <v>-0.03652036771591438</v>
      </c>
      <c r="Z2028" s="1">
        <v>-0.001822316716576844</v>
      </c>
      <c r="AA2028" s="1">
        <v>0.00591519056234513</v>
      </c>
      <c r="AB2028" s="1">
        <v>-0.006905018973305976</v>
      </c>
      <c r="AC2028" s="1">
        <v>0.01026180466279847</v>
      </c>
    </row>
    <row r="2029" spans="1:29">
      <c r="A2029" s="11">
        <v>39414</v>
      </c>
      <c r="B2029" s="1">
        <v>-0.02832277239484837</v>
      </c>
      <c r="C2029" s="1">
        <v>-0.05505017279341473</v>
      </c>
      <c r="D2029" s="1">
        <v>-0.02212447520384675</v>
      </c>
      <c r="E2029" s="1">
        <v>-0.004084784652166551</v>
      </c>
      <c r="F2029" s="1">
        <v>0.00565432400508814</v>
      </c>
      <c r="G2029" s="1">
        <v>-0.006130980875264314</v>
      </c>
      <c r="H2029" s="1">
        <v>-0.005259908525514279</v>
      </c>
      <c r="I2029" s="1">
        <v>-0.0161086270023002</v>
      </c>
      <c r="J2029" s="1">
        <v>-0.03732728945082864</v>
      </c>
      <c r="K2029" s="1">
        <v>-0.005939469837505151</v>
      </c>
      <c r="L2029" s="1">
        <v>-0.002764206878829834</v>
      </c>
      <c r="M2029" s="1">
        <v>0.007116110583078594</v>
      </c>
      <c r="N2029" s="1">
        <v>0.006184387739359254</v>
      </c>
      <c r="O2029" s="1">
        <v>-0.003646260298165505</v>
      </c>
      <c r="P2029" s="1">
        <v>-0.004507630205877966</v>
      </c>
      <c r="Q2029" s="1">
        <v>-0.01914370556104295</v>
      </c>
      <c r="R2029" s="1">
        <v>-0.0179370307085075</v>
      </c>
      <c r="S2029" s="1">
        <v>-0.04696977819925052</v>
      </c>
      <c r="T2029" s="1">
        <v>-0.009694519314890959</v>
      </c>
      <c r="U2029" s="1">
        <v>-0.04613146356334863</v>
      </c>
      <c r="V2029" s="1">
        <v>-0.008707252631741325</v>
      </c>
      <c r="W2029" s="1">
        <v>-0.01755949691579739</v>
      </c>
      <c r="X2029" s="1">
        <v>0.002083973768357339</v>
      </c>
      <c r="Y2029" s="1">
        <v>-0.01989849782092579</v>
      </c>
      <c r="Z2029" s="1">
        <v>-0.038049212839811</v>
      </c>
      <c r="AA2029" s="1">
        <v>-0.03864762376186592</v>
      </c>
      <c r="AB2029" s="1">
        <v>-0.01609112862991036</v>
      </c>
      <c r="AC2029" s="1">
        <v>-0.01758396731088452</v>
      </c>
    </row>
    <row r="2030" spans="1:29">
      <c r="A2030" s="11">
        <v>39415</v>
      </c>
      <c r="B2030" s="1">
        <v>0.01451888607977048</v>
      </c>
      <c r="C2030" s="1">
        <v>-0.005721741213343345</v>
      </c>
      <c r="D2030" s="1">
        <v>0.007047533324650468</v>
      </c>
      <c r="E2030" s="1">
        <v>-0.004648916690385807</v>
      </c>
      <c r="F2030" s="1">
        <v>0.003748505085945597</v>
      </c>
      <c r="G2030" s="1">
        <v>-0.02513124979388415</v>
      </c>
      <c r="H2030" s="1">
        <v>-0.01821388494040199</v>
      </c>
      <c r="I2030" s="1">
        <v>0.04236319786348375</v>
      </c>
      <c r="J2030" s="1">
        <v>-0.0227764525775388</v>
      </c>
      <c r="K2030" s="1">
        <v>0.004063068697516492</v>
      </c>
      <c r="L2030" s="1">
        <v>-0.001306417507259239</v>
      </c>
      <c r="M2030" s="1">
        <v>-0.01747877274614762</v>
      </c>
      <c r="N2030" s="1">
        <v>-0.007215465053234338</v>
      </c>
      <c r="O2030" s="1">
        <v>0.01428748361354781</v>
      </c>
      <c r="P2030" s="1">
        <v>-0.008302054573825379</v>
      </c>
      <c r="Q2030" s="1">
        <v>-0.01125883945580319</v>
      </c>
      <c r="R2030" s="1">
        <v>0.00725212655343288</v>
      </c>
      <c r="S2030" s="1">
        <v>-0.00437187488631352</v>
      </c>
      <c r="T2030" s="1">
        <v>0.006881474102315321</v>
      </c>
      <c r="U2030" s="1">
        <v>-0.01525935434757242</v>
      </c>
      <c r="V2030" s="1">
        <v>0.0009508709071481825</v>
      </c>
      <c r="W2030" s="1">
        <v>-0.03378984271182517</v>
      </c>
      <c r="X2030" s="1">
        <v>-0.004228812487274358</v>
      </c>
      <c r="Y2030" s="1">
        <v>0.00318901969192309</v>
      </c>
      <c r="Z2030" s="1">
        <v>-0.02247142774669275</v>
      </c>
      <c r="AA2030" s="1">
        <v>-0.005403321999322697</v>
      </c>
      <c r="AB2030" s="1">
        <v>-0.02153079014795356</v>
      </c>
      <c r="AC2030" s="1">
        <v>-0.003668641777233694</v>
      </c>
    </row>
    <row r="2031" spans="1:29">
      <c r="A2031" s="11">
        <v>39416</v>
      </c>
      <c r="B2031" s="1">
        <v>0.01284211180154249</v>
      </c>
      <c r="C2031" s="1">
        <v>0.01059393240784257</v>
      </c>
      <c r="D2031" s="1">
        <v>-0.0006698319030524758</v>
      </c>
      <c r="E2031" s="1">
        <v>0.006044104329904876</v>
      </c>
      <c r="F2031" s="1">
        <v>0.02264984111742563</v>
      </c>
      <c r="G2031" s="1">
        <v>0.007265287944633991</v>
      </c>
      <c r="H2031" s="1">
        <v>0.02561344448353431</v>
      </c>
      <c r="I2031" s="1">
        <v>0.02493422519869815</v>
      </c>
      <c r="J2031" s="1">
        <v>0.02885675658457609</v>
      </c>
      <c r="K2031" s="1">
        <v>-0.01571073629169129</v>
      </c>
      <c r="L2031" s="1">
        <v>0.02249162845493768</v>
      </c>
      <c r="M2031" s="1">
        <v>0.02800918976790712</v>
      </c>
      <c r="N2031" s="1">
        <v>0.01399742677415827</v>
      </c>
      <c r="O2031" s="1">
        <v>0.01249068451933666</v>
      </c>
      <c r="P2031" s="1">
        <v>-0.002283043657014039</v>
      </c>
      <c r="Q2031" s="1">
        <v>0.0265982823572295</v>
      </c>
      <c r="R2031" s="1">
        <v>0.01390195699560959</v>
      </c>
      <c r="S2031" s="1">
        <v>0.03233534240846936</v>
      </c>
      <c r="T2031" s="1">
        <v>0.01521228367098049</v>
      </c>
      <c r="U2031" s="1">
        <v>0.003259265270360245</v>
      </c>
      <c r="V2031" s="1">
        <v>-0.002487988639399252</v>
      </c>
      <c r="W2031" s="1">
        <v>0.02558740963408113</v>
      </c>
      <c r="X2031" s="1">
        <v>0.01984125339716036</v>
      </c>
      <c r="Y2031" s="1">
        <v>0.04647596419689659</v>
      </c>
      <c r="Z2031" s="1">
        <v>0.03463848700166894</v>
      </c>
      <c r="AA2031" s="1">
        <v>0.04841515970199528</v>
      </c>
      <c r="AB2031" s="1">
        <v>0.05826967302289754</v>
      </c>
      <c r="AC2031" s="1">
        <v>0.02800675924659535</v>
      </c>
    </row>
    <row r="2032" spans="1:29">
      <c r="A2032" s="11">
        <v>39419</v>
      </c>
      <c r="B2032" s="1">
        <v>0.01257186882540462</v>
      </c>
      <c r="C2032" s="1">
        <v>0.04270729776336912</v>
      </c>
      <c r="D2032" s="1">
        <v>-0.01624953822888242</v>
      </c>
      <c r="E2032" s="1">
        <v>0.01174217949500478</v>
      </c>
      <c r="F2032" s="1">
        <v>0.02643479978166474</v>
      </c>
      <c r="G2032" s="1">
        <v>0.04071639092978407</v>
      </c>
      <c r="H2032" s="1">
        <v>-0.004201094726999144</v>
      </c>
      <c r="I2032" s="1">
        <v>-0.01168300006267675</v>
      </c>
      <c r="J2032" s="1">
        <v>0.03505953520680305</v>
      </c>
      <c r="K2032" s="1">
        <v>-0.003385627212943665</v>
      </c>
      <c r="L2032" s="1">
        <v>-0.001341791889223565</v>
      </c>
      <c r="M2032" s="1">
        <v>0.01712065670058083</v>
      </c>
      <c r="N2032" s="1">
        <v>0.01752036681536695</v>
      </c>
      <c r="O2032" s="1">
        <v>0.03022383755905533</v>
      </c>
      <c r="P2032" s="1">
        <v>0.05034329266086823</v>
      </c>
      <c r="Q2032" s="1">
        <v>0.002355738598081913</v>
      </c>
      <c r="R2032" s="1">
        <v>0.0291934763545374</v>
      </c>
      <c r="S2032" s="1">
        <v>0.01585453811338144</v>
      </c>
      <c r="T2032" s="1">
        <v>0.009707271968744324</v>
      </c>
      <c r="U2032" s="1">
        <v>0.01404143959858528</v>
      </c>
      <c r="V2032" s="1">
        <v>-0.002403451755743413</v>
      </c>
      <c r="W2032" s="1">
        <v>0.04522408448399062</v>
      </c>
      <c r="X2032" s="1">
        <v>0.005051645688947337</v>
      </c>
      <c r="Y2032" s="1">
        <v>0.07996772235522731</v>
      </c>
      <c r="Z2032" s="1">
        <v>0.01973607540755173</v>
      </c>
      <c r="AA2032" s="1">
        <v>0.009385542792065271</v>
      </c>
      <c r="AB2032" s="1">
        <v>0.01447528245942831</v>
      </c>
      <c r="AC2032" s="1">
        <v>0.06827326566886049</v>
      </c>
    </row>
    <row r="2033" spans="1:29">
      <c r="A2033" s="11">
        <v>39420</v>
      </c>
      <c r="B2033" s="1">
        <v>0.00206947788047751</v>
      </c>
      <c r="C2033" s="1">
        <v>0.04108215985521757</v>
      </c>
      <c r="D2033" s="1">
        <v>0.00425718342717718</v>
      </c>
      <c r="E2033" s="1">
        <v>-0.000269964860838301</v>
      </c>
      <c r="F2033" s="1">
        <v>0.01662789567866052</v>
      </c>
      <c r="G2033" s="1">
        <v>0.03722331619015096</v>
      </c>
      <c r="H2033" s="1">
        <v>0.03000102158254636</v>
      </c>
      <c r="I2033" s="1">
        <v>0.003272190162749045</v>
      </c>
      <c r="J2033" s="1">
        <v>0.01328826956995499</v>
      </c>
      <c r="K2033" s="1">
        <v>0.00242652044575653</v>
      </c>
      <c r="L2033" s="1">
        <v>0.009341708865213905</v>
      </c>
      <c r="M2033" s="1">
        <v>0.0841630061481089</v>
      </c>
      <c r="N2033" s="1">
        <v>0.003130785674225978</v>
      </c>
      <c r="O2033" s="1">
        <v>0.02933762028863418</v>
      </c>
      <c r="P2033" s="1">
        <v>-0.001452171572092653</v>
      </c>
      <c r="Q2033" s="1">
        <v>-0.01063868850777627</v>
      </c>
      <c r="R2033" s="1">
        <v>-0.02466847801806227</v>
      </c>
      <c r="S2033" s="1">
        <v>0.08488758781596983</v>
      </c>
      <c r="T2033" s="1">
        <v>-0.004280014747591654</v>
      </c>
      <c r="U2033" s="1">
        <v>0.0114034930549054</v>
      </c>
      <c r="V2033" s="1">
        <v>-0.006318499283873291</v>
      </c>
      <c r="W2033" s="1">
        <v>0.069530076682359</v>
      </c>
      <c r="X2033" s="1">
        <v>0.006995797042778307</v>
      </c>
      <c r="Y2033" s="1">
        <v>0.03312066690010851</v>
      </c>
      <c r="Z2033" s="1">
        <v>0.03609585820005945</v>
      </c>
      <c r="AA2033" s="1">
        <v>0.01510987045988621</v>
      </c>
      <c r="AB2033" s="1">
        <v>0.03050852932343018</v>
      </c>
      <c r="AC2033" s="1">
        <v>0.0123959171453325</v>
      </c>
    </row>
    <row r="2034" spans="1:29">
      <c r="A2034" s="11">
        <v>39421</v>
      </c>
      <c r="B2034" s="1">
        <v>-0.004447811503561661</v>
      </c>
      <c r="C2034" s="1">
        <v>0.02408210516195974</v>
      </c>
      <c r="D2034" s="1">
        <v>0.02730030458256461</v>
      </c>
      <c r="E2034" s="1">
        <v>0.0278079084374705</v>
      </c>
      <c r="F2034" s="1">
        <v>0.01080284216368899</v>
      </c>
      <c r="G2034" s="1">
        <v>0.07522349996581634</v>
      </c>
      <c r="H2034" s="1">
        <v>0.09545986795841555</v>
      </c>
      <c r="I2034" s="1">
        <v>0.01301685134123653</v>
      </c>
      <c r="J2034" s="1">
        <v>0.02622771704460347</v>
      </c>
      <c r="K2034" s="1">
        <v>-0.002663007048359423</v>
      </c>
      <c r="L2034" s="1">
        <v>-0.007304943320520341</v>
      </c>
      <c r="M2034" s="1">
        <v>0.03005013637263931</v>
      </c>
      <c r="N2034" s="1">
        <v>0.002340781840796113</v>
      </c>
      <c r="O2034" s="1">
        <v>0.0007108633941879106</v>
      </c>
      <c r="P2034" s="1">
        <v>0.0007267414223597335</v>
      </c>
      <c r="Q2034" s="1">
        <v>0.04223350621310074</v>
      </c>
      <c r="R2034" s="1">
        <v>0.01358946062002642</v>
      </c>
      <c r="S2034" s="1">
        <v>0.009123161829756032</v>
      </c>
      <c r="T2034" s="1">
        <v>0.03011072823203365</v>
      </c>
      <c r="U2034" s="1">
        <v>0.01704643077870482</v>
      </c>
      <c r="V2034" s="1">
        <v>0.02314745359748782</v>
      </c>
      <c r="W2034" s="1">
        <v>-0.002944101499371965</v>
      </c>
      <c r="X2034" s="1">
        <v>0.04195318449147289</v>
      </c>
      <c r="Y2034" s="1">
        <v>0.01054562068876574</v>
      </c>
      <c r="Z2034" s="1">
        <v>-0.008136685821066636</v>
      </c>
      <c r="AA2034" s="1">
        <v>0.01157680015142781</v>
      </c>
      <c r="AB2034" s="1">
        <v>-0.005128143227840165</v>
      </c>
      <c r="AC2034" s="1">
        <v>0.001204085167061386</v>
      </c>
    </row>
    <row r="2035" spans="1:29">
      <c r="A2035" s="11">
        <v>39422</v>
      </c>
      <c r="B2035" s="1">
        <v>-0.0179770661124915</v>
      </c>
      <c r="C2035" s="1">
        <v>-0.01338765366455297</v>
      </c>
      <c r="D2035" s="1">
        <v>-0.01270966432560372</v>
      </c>
      <c r="E2035" s="1">
        <v>0.04229025647394891</v>
      </c>
      <c r="F2035" s="1">
        <v>0.0009030892267134494</v>
      </c>
      <c r="G2035" s="1">
        <v>0.01343097146847971</v>
      </c>
      <c r="H2035" s="1">
        <v>-0.00830850282851836</v>
      </c>
      <c r="I2035" s="1">
        <v>-0.01963690513741267</v>
      </c>
      <c r="J2035" s="1">
        <v>-0.03207211861312231</v>
      </c>
      <c r="K2035" s="1">
        <v>0.008009759828758289</v>
      </c>
      <c r="L2035" s="1">
        <v>0.01986276071704229</v>
      </c>
      <c r="M2035" s="1">
        <v>-0.02714755109316735</v>
      </c>
      <c r="N2035" s="1">
        <v>0.002075789320502786</v>
      </c>
      <c r="O2035" s="1">
        <v>0.01491842819544353</v>
      </c>
      <c r="P2035" s="1">
        <v>-0.0007262136528166652</v>
      </c>
      <c r="Q2035" s="1">
        <v>-0.008410998721801732</v>
      </c>
      <c r="R2035" s="1">
        <v>-0.009512854532824466</v>
      </c>
      <c r="S2035" s="1">
        <v>-0.02659949837426556</v>
      </c>
      <c r="T2035" s="1">
        <v>0.004633989082160728</v>
      </c>
      <c r="U2035" s="1">
        <v>0.02610474446269451</v>
      </c>
      <c r="V2035" s="1">
        <v>-0.02798909177693765</v>
      </c>
      <c r="W2035" s="1">
        <v>-0.004134238416665492</v>
      </c>
      <c r="X2035" s="1">
        <v>0.003948829463982007</v>
      </c>
      <c r="Y2035" s="1">
        <v>-0.01328165033238105</v>
      </c>
      <c r="Z2035" s="1">
        <v>-0.02004632486481273</v>
      </c>
      <c r="AA2035" s="1">
        <v>-0.009777763706066533</v>
      </c>
      <c r="AB2035" s="1">
        <v>0.001156333149971545</v>
      </c>
      <c r="AC2035" s="1">
        <v>-0.007417840316309321</v>
      </c>
    </row>
    <row r="2036" spans="1:29">
      <c r="A2036" s="11">
        <v>39423</v>
      </c>
      <c r="B2036" s="1">
        <v>0.0166271533463882</v>
      </c>
      <c r="C2036" s="1">
        <v>-0.006017920213328254</v>
      </c>
      <c r="D2036" s="1">
        <v>-0.003109702450676988</v>
      </c>
      <c r="E2036" s="1">
        <v>-0.004536121647656488</v>
      </c>
      <c r="F2036" s="1">
        <v>0.008872676633046916</v>
      </c>
      <c r="G2036" s="1">
        <v>0.07298975058345469</v>
      </c>
      <c r="H2036" s="1">
        <v>-0.01152100541262968</v>
      </c>
      <c r="I2036" s="1">
        <v>0.01766323642394774</v>
      </c>
      <c r="J2036" s="1">
        <v>-0.02718099562131493</v>
      </c>
      <c r="K2036" s="1">
        <v>0.004575061707843275</v>
      </c>
      <c r="L2036" s="1">
        <v>0.05316930128272879</v>
      </c>
      <c r="M2036" s="1">
        <v>-0.01541002749359033</v>
      </c>
      <c r="N2036" s="1">
        <v>-0.02563441923052823</v>
      </c>
      <c r="O2036" s="1">
        <v>-0.007126594803690711</v>
      </c>
      <c r="P2036" s="1">
        <v>0.003636442482983115</v>
      </c>
      <c r="Q2036" s="1">
        <v>-0.00413670479135142</v>
      </c>
      <c r="R2036" s="1">
        <v>-0.01125681275634371</v>
      </c>
      <c r="S2036" s="1">
        <v>-0.02268268960562281</v>
      </c>
      <c r="T2036" s="1">
        <v>0.01680188985181674</v>
      </c>
      <c r="U2036" s="1">
        <v>-0.004553082144835185</v>
      </c>
      <c r="V2036" s="1">
        <v>0.02428725013504529</v>
      </c>
      <c r="W2036" s="1">
        <v>-0.0235441890776078</v>
      </c>
      <c r="X2036" s="1">
        <v>-0.01050998825234972</v>
      </c>
      <c r="Y2036" s="1">
        <v>0.01819087888274762</v>
      </c>
      <c r="Z2036" s="1">
        <v>-0.01898226833413663</v>
      </c>
      <c r="AA2036" s="1">
        <v>-0.02521138000995027</v>
      </c>
      <c r="AB2036" s="1">
        <v>-0.01017244237130832</v>
      </c>
      <c r="AC2036" s="1">
        <v>0.01636043196170633</v>
      </c>
    </row>
    <row r="2037" spans="1:29">
      <c r="A2037" s="11">
        <v>39426</v>
      </c>
      <c r="B2037" s="1">
        <v>0.00117206592299568</v>
      </c>
      <c r="C2037" s="1">
        <v>0.01293967034852672</v>
      </c>
      <c r="D2037" s="1">
        <v>-0.02176821749553026</v>
      </c>
      <c r="E2037" s="1">
        <v>-0.02329123655505339</v>
      </c>
      <c r="F2037" s="1">
        <v>-0.02168880745089019</v>
      </c>
      <c r="G2037" s="1">
        <v>-0.1205638780632419</v>
      </c>
      <c r="H2037" s="1">
        <v>0.05986450937884435</v>
      </c>
      <c r="I2037" s="1">
        <v>-0.01851952194196993</v>
      </c>
      <c r="J2037" s="1">
        <v>0.02873859084668062</v>
      </c>
      <c r="K2037" s="1">
        <v>-0.01294322969035933</v>
      </c>
      <c r="L2037" s="1">
        <v>0.01532797663986396</v>
      </c>
      <c r="M2037" s="1">
        <v>0.04483896701993428</v>
      </c>
      <c r="N2037" s="1">
        <v>-0.007706458974694019</v>
      </c>
      <c r="O2037" s="1">
        <v>-0.006473254292696518</v>
      </c>
      <c r="P2037" s="1">
        <v>0.03260846949389062</v>
      </c>
      <c r="Q2037" s="1">
        <v>0.001888012805449701</v>
      </c>
      <c r="R2037" s="1">
        <v>-0.006510438206850599</v>
      </c>
      <c r="S2037" s="1">
        <v>-0.01023402194902001</v>
      </c>
      <c r="T2037" s="1">
        <v>-0.004043839570904928</v>
      </c>
      <c r="U2037" s="1">
        <v>0.008088318712250686</v>
      </c>
      <c r="V2037" s="1">
        <v>0.006960538241281844</v>
      </c>
      <c r="W2037" s="1">
        <v>-0.001214474904659424</v>
      </c>
      <c r="X2037" s="1">
        <v>-0.001107699746330182</v>
      </c>
      <c r="Y2037" s="1">
        <v>-0.004910242664566966</v>
      </c>
      <c r="Z2037" s="1">
        <v>0.001502275735170588</v>
      </c>
      <c r="AA2037" s="1">
        <v>-0.02856677708556854</v>
      </c>
      <c r="AB2037" s="1">
        <v>0.008266611347919506</v>
      </c>
      <c r="AC2037" s="1">
        <v>-0.003676332547346894</v>
      </c>
    </row>
    <row r="2038" spans="1:29">
      <c r="A2038" s="11">
        <v>39427</v>
      </c>
      <c r="B2038" s="1">
        <v>0.001436475381514368</v>
      </c>
      <c r="C2038" s="1">
        <v>0.0296493982988022</v>
      </c>
      <c r="D2038" s="1">
        <v>0.0009941164722646612</v>
      </c>
      <c r="E2038" s="1">
        <v>0.01477448695924632</v>
      </c>
      <c r="F2038" s="1">
        <v>0.02788354897460588</v>
      </c>
      <c r="G2038" s="1">
        <v>-0.01614106891177092</v>
      </c>
      <c r="H2038" s="1">
        <v>0.03858808228813992</v>
      </c>
      <c r="I2038" s="1">
        <v>0.05485920240210773</v>
      </c>
      <c r="J2038" s="1">
        <v>0.02819443943442912</v>
      </c>
      <c r="K2038" s="1">
        <v>0.02331206043510847</v>
      </c>
      <c r="L2038" s="1">
        <v>-0.002515970006595869</v>
      </c>
      <c r="M2038" s="1">
        <v>0.02040503111336656</v>
      </c>
      <c r="N2038" s="1">
        <v>0.004284651694467234</v>
      </c>
      <c r="O2038" s="1">
        <v>0.0125790528617824</v>
      </c>
      <c r="P2038" s="1">
        <v>-0.01754398501184928</v>
      </c>
      <c r="Q2038" s="1">
        <v>0.03886412534237738</v>
      </c>
      <c r="R2038" s="1">
        <v>0.02221045489317475</v>
      </c>
      <c r="S2038" s="1">
        <v>0.02363384198610552</v>
      </c>
      <c r="T2038" s="1">
        <v>0.008986382536727122</v>
      </c>
      <c r="U2038" s="1">
        <v>0.005383087486443117</v>
      </c>
      <c r="V2038" s="1">
        <v>0.01311159591059741</v>
      </c>
      <c r="W2038" s="1">
        <v>0.01404655272199418</v>
      </c>
      <c r="X2038" s="1">
        <v>0.01141615230809356</v>
      </c>
      <c r="Y2038" s="1">
        <v>-0.001100853204711316</v>
      </c>
      <c r="Z2038" s="1">
        <v>0.003600038303611663</v>
      </c>
      <c r="AA2038" s="1">
        <v>0.01046190659221002</v>
      </c>
      <c r="AB2038" s="1">
        <v>-0.001171206151378446</v>
      </c>
      <c r="AC2038" s="1">
        <v>0.008576865177486237</v>
      </c>
    </row>
    <row r="2039" spans="1:29">
      <c r="A2039" s="11">
        <v>39428</v>
      </c>
      <c r="B2039" s="1">
        <v>0.00111617053538593</v>
      </c>
      <c r="C2039" s="1">
        <v>0.001707318629053267</v>
      </c>
      <c r="D2039" s="1">
        <v>0.01633881569639306</v>
      </c>
      <c r="E2039" s="1">
        <v>0.02068972914555767</v>
      </c>
      <c r="F2039" s="1">
        <v>0.01793670799976077</v>
      </c>
      <c r="G2039" s="1">
        <v>0.002130532594331935</v>
      </c>
      <c r="H2039" s="1">
        <v>0.04052371331243165</v>
      </c>
      <c r="I2039" s="1">
        <v>0.001965882903401051</v>
      </c>
      <c r="J2039" s="1">
        <v>0.03773599351372181</v>
      </c>
      <c r="K2039" s="1">
        <v>-0.002135672395738641</v>
      </c>
      <c r="L2039" s="1">
        <v>-0.03356675329128023</v>
      </c>
      <c r="M2039" s="1">
        <v>0.06514826562273068</v>
      </c>
      <c r="N2039" s="1">
        <v>0.01120023819039395</v>
      </c>
      <c r="O2039" s="1">
        <v>0.006752756803763971</v>
      </c>
      <c r="P2039" s="1">
        <v>-0.002143061440521787</v>
      </c>
      <c r="Q2039" s="1">
        <v>0.01132824115721398</v>
      </c>
      <c r="R2039" s="1">
        <v>-0.001645903464589593</v>
      </c>
      <c r="S2039" s="1">
        <v>0.03805896423721911</v>
      </c>
      <c r="T2039" s="1">
        <v>-0.003656562332180924</v>
      </c>
      <c r="U2039" s="1">
        <v>0.0002039485337248514</v>
      </c>
      <c r="V2039" s="1">
        <v>0.03349925597659986</v>
      </c>
      <c r="W2039" s="1">
        <v>0.07339915084614845</v>
      </c>
      <c r="X2039" s="1">
        <v>-0.006643333402095442</v>
      </c>
      <c r="Y2039" s="1">
        <v>0.03188181758181341</v>
      </c>
      <c r="Z2039" s="1">
        <v>0.0340786287524748</v>
      </c>
      <c r="AA2039" s="1">
        <v>0.0007628854289551956</v>
      </c>
      <c r="AB2039" s="1">
        <v>0.02489005841818437</v>
      </c>
      <c r="AC2039" s="1">
        <v>0.003658519212830669</v>
      </c>
    </row>
    <row r="2040" spans="1:29">
      <c r="A2040" s="11">
        <v>39429</v>
      </c>
      <c r="B2040" s="1">
        <v>0.03200453697735406</v>
      </c>
      <c r="C2040" s="1">
        <v>-0.02670157859303779</v>
      </c>
      <c r="D2040" s="1">
        <v>0.01745824192162848</v>
      </c>
      <c r="E2040" s="1">
        <v>0.02002003600589575</v>
      </c>
      <c r="F2040" s="1">
        <v>0.02970708728611693</v>
      </c>
      <c r="G2040" s="1">
        <v>-0.02285507931095887</v>
      </c>
      <c r="H2040" s="1">
        <v>-0.03542975587478059</v>
      </c>
      <c r="I2040" s="1">
        <v>-0.01552642383378344</v>
      </c>
      <c r="J2040" s="1">
        <v>0.01478794890403456</v>
      </c>
      <c r="K2040" s="1">
        <v>0.008323458688870522</v>
      </c>
      <c r="L2040" s="1">
        <v>-0.01530457421282161</v>
      </c>
      <c r="M2040" s="1">
        <v>0.003874071959274028</v>
      </c>
      <c r="N2040" s="1">
        <v>0.03560110783122306</v>
      </c>
      <c r="O2040" s="1">
        <v>0.003417222685773824</v>
      </c>
      <c r="P2040" s="1">
        <v>0.002147664016462603</v>
      </c>
      <c r="Q2040" s="1">
        <v>-0.01905387220708976</v>
      </c>
      <c r="R2040" s="1">
        <v>-0.01671345285917392</v>
      </c>
      <c r="S2040" s="1">
        <v>-0.008514432100102609</v>
      </c>
      <c r="T2040" s="1">
        <v>-0.01738564566666878</v>
      </c>
      <c r="U2040" s="1">
        <v>-0.008998370644832332</v>
      </c>
      <c r="V2040" s="1">
        <v>-0.04600072962825186</v>
      </c>
      <c r="W2040" s="1">
        <v>0.04407778205621882</v>
      </c>
      <c r="X2040" s="1">
        <v>-0.008960434123094108</v>
      </c>
      <c r="Y2040" s="1">
        <v>-0.03991884734018658</v>
      </c>
      <c r="Z2040" s="1">
        <v>0.02919768009631318</v>
      </c>
      <c r="AA2040" s="1">
        <v>-0.02224938967830081</v>
      </c>
      <c r="AB2040" s="1">
        <v>0.02848098268855903</v>
      </c>
      <c r="AC2040" s="1">
        <v>-0.01389168644909067</v>
      </c>
    </row>
    <row r="2041" spans="1:29">
      <c r="A2041" s="11">
        <v>39430</v>
      </c>
      <c r="B2041" s="1">
        <v>0.02309187676645519</v>
      </c>
      <c r="C2041" s="1">
        <v>-0.02206400863279145</v>
      </c>
      <c r="D2041" s="1">
        <v>-0.005432239620042245</v>
      </c>
      <c r="E2041" s="1">
        <v>0.02698733450202351</v>
      </c>
      <c r="F2041" s="1">
        <v>0.02404192530862104</v>
      </c>
      <c r="G2041" s="1">
        <v>-0.02023511824265778</v>
      </c>
      <c r="H2041" s="1">
        <v>-0.009974244722892212</v>
      </c>
      <c r="I2041" s="1">
        <v>-0.01816282051257356</v>
      </c>
      <c r="J2041" s="1">
        <v>0.01863333173509329</v>
      </c>
      <c r="K2041" s="1">
        <v>0.03160356762556771</v>
      </c>
      <c r="L2041" s="1">
        <v>-0.008223265842320804</v>
      </c>
      <c r="M2041" s="1">
        <v>-0.01847862988867699</v>
      </c>
      <c r="N2041" s="1">
        <v>0.02215427435237194</v>
      </c>
      <c r="O2041" s="1">
        <v>-0.002270419363590848</v>
      </c>
      <c r="P2041" s="1">
        <v>0.02357131694486947</v>
      </c>
      <c r="Q2041" s="1">
        <v>0.006827019934259271</v>
      </c>
      <c r="R2041" s="1">
        <v>0.01973336019372085</v>
      </c>
      <c r="S2041" s="1">
        <v>-0.01805083240953953</v>
      </c>
      <c r="T2041" s="1">
        <v>0.004339871420748986</v>
      </c>
      <c r="U2041" s="1">
        <v>-0.01131820560175745</v>
      </c>
      <c r="V2041" s="1">
        <v>0.0166087870134799</v>
      </c>
      <c r="W2041" s="1">
        <v>0.002301123955429585</v>
      </c>
      <c r="X2041" s="1">
        <v>-0.02397968360107361</v>
      </c>
      <c r="Y2041" s="1">
        <v>-0.002148079876523101</v>
      </c>
      <c r="Z2041" s="1">
        <v>-0.01460575260499608</v>
      </c>
      <c r="AA2041" s="1">
        <v>-0.0006102652974989686</v>
      </c>
      <c r="AB2041" s="1">
        <v>0.03065823633453557</v>
      </c>
      <c r="AC2041" s="1">
        <v>-0.006494064725609872</v>
      </c>
    </row>
    <row r="2042" spans="1:29">
      <c r="A2042" s="11">
        <v>39433</v>
      </c>
      <c r="B2042" s="1">
        <v>-0.01025488520527806</v>
      </c>
      <c r="C2042" s="1">
        <v>-0.0488242115683214</v>
      </c>
      <c r="D2042" s="1">
        <v>-0.001065887665146148</v>
      </c>
      <c r="E2042" s="1">
        <v>-0.004061179784812907</v>
      </c>
      <c r="F2042" s="1">
        <v>-0.006283750716719605</v>
      </c>
      <c r="G2042" s="1">
        <v>-0.08660904584335938</v>
      </c>
      <c r="H2042" s="1">
        <v>-0.02848019636646026</v>
      </c>
      <c r="I2042" s="1">
        <v>-0.02371752341638733</v>
      </c>
      <c r="J2042" s="1">
        <v>-0.05816124202258444</v>
      </c>
      <c r="K2042" s="1">
        <v>0.001143548843963726</v>
      </c>
      <c r="L2042" s="1">
        <v>-0.0133327828070231</v>
      </c>
      <c r="M2042" s="1">
        <v>-0.06691383244900961</v>
      </c>
      <c r="N2042" s="1">
        <v>-0.03587437305281882</v>
      </c>
      <c r="O2042" s="1">
        <v>-0.02964400695050851</v>
      </c>
      <c r="P2042" s="1">
        <v>-0.04466126691024785</v>
      </c>
      <c r="Q2042" s="1">
        <v>-0.05868363561063905</v>
      </c>
      <c r="R2042" s="1">
        <v>-0.03930915688862335</v>
      </c>
      <c r="S2042" s="1">
        <v>-0.07549548877736134</v>
      </c>
      <c r="T2042" s="1">
        <v>-0.03922207296537628</v>
      </c>
      <c r="U2042" s="1">
        <v>-0.02502841002765677</v>
      </c>
      <c r="V2042" s="1">
        <v>-0.04137029929784675</v>
      </c>
      <c r="W2042" s="1">
        <v>-0.06982708022081197</v>
      </c>
      <c r="X2042" s="1">
        <v>-0.05786399450293933</v>
      </c>
      <c r="Y2042" s="1">
        <v>-0.004420684371125194</v>
      </c>
      <c r="Z2042" s="1">
        <v>-0.06122802518873582</v>
      </c>
      <c r="AA2042" s="1">
        <v>-0.05931662540124016</v>
      </c>
      <c r="AB2042" s="1">
        <v>-0.05506006568207622</v>
      </c>
      <c r="AC2042" s="1">
        <v>-0.01820178988964494</v>
      </c>
    </row>
    <row r="2043" spans="1:29">
      <c r="A2043" s="11">
        <v>39434</v>
      </c>
      <c r="B2043" s="1">
        <v>-0.03189602514959522</v>
      </c>
      <c r="C2043" s="1">
        <v>0.05095379510200293</v>
      </c>
      <c r="D2043" s="1">
        <v>0.003834238534278889</v>
      </c>
      <c r="E2043" s="1">
        <v>0.03478039417045098</v>
      </c>
      <c r="F2043" s="1">
        <v>-0.001876118912613634</v>
      </c>
      <c r="G2043" s="1">
        <v>-0.01531689546964765</v>
      </c>
      <c r="H2043" s="1">
        <v>0.006381648695833686</v>
      </c>
      <c r="I2043" s="1">
        <v>-0.01294905084628617</v>
      </c>
      <c r="J2043" s="1">
        <v>-0.007719168124404541</v>
      </c>
      <c r="K2043" s="1">
        <v>-0.03060085216786212</v>
      </c>
      <c r="L2043" s="1">
        <v>-0.003939969831169621</v>
      </c>
      <c r="M2043" s="1">
        <v>0.03970490385480741</v>
      </c>
      <c r="N2043" s="1">
        <v>0.02093027585108986</v>
      </c>
      <c r="O2043" s="1">
        <v>0.005797358601325575</v>
      </c>
      <c r="P2043" s="1">
        <v>0.006574164176062158</v>
      </c>
      <c r="Q2043" s="1">
        <v>-0.01346298899962584</v>
      </c>
      <c r="R2043" s="1">
        <v>-0.01713441540232186</v>
      </c>
      <c r="S2043" s="1">
        <v>0.002895772399717389</v>
      </c>
      <c r="T2043" s="1">
        <v>-0.005578767403260354</v>
      </c>
      <c r="U2043" s="1">
        <v>0.01136763946633979</v>
      </c>
      <c r="V2043" s="1">
        <v>0.04288079544298795</v>
      </c>
      <c r="W2043" s="1">
        <v>0.01096194766850789</v>
      </c>
      <c r="X2043" s="1">
        <v>0.0006411588536416879</v>
      </c>
      <c r="Y2043" s="1">
        <v>-0.02972956478381517</v>
      </c>
      <c r="Z2043" s="1">
        <v>-0.007469621446388408</v>
      </c>
      <c r="AA2043" s="1">
        <v>0.05364153313486497</v>
      </c>
      <c r="AB2043" s="1">
        <v>-0.03589942922412592</v>
      </c>
      <c r="AC2043" s="1">
        <v>-0.008808790550952739</v>
      </c>
    </row>
    <row r="2044" spans="1:29">
      <c r="A2044" s="11">
        <v>39435</v>
      </c>
      <c r="B2044" s="1">
        <v>-0.01474200967584183</v>
      </c>
      <c r="C2044" s="1">
        <v>0.008956094309755969</v>
      </c>
      <c r="D2044" s="1">
        <v>-0.01252141173601307</v>
      </c>
      <c r="E2044" s="1">
        <v>-0.00139074319185406</v>
      </c>
      <c r="F2044" s="1">
        <v>-0.02687262614792107</v>
      </c>
      <c r="G2044" s="1">
        <v>0.002715885566012988</v>
      </c>
      <c r="H2044" s="1">
        <v>-0.02816350678325263</v>
      </c>
      <c r="I2044" s="1">
        <v>-0.005235378829899329</v>
      </c>
      <c r="J2044" s="1">
        <v>-0.003763887885926631</v>
      </c>
      <c r="K2044" s="1">
        <v>0.001177915951030784</v>
      </c>
      <c r="L2044" s="1">
        <v>0.0132576909501152</v>
      </c>
      <c r="M2044" s="1">
        <v>-0.01356084546726266</v>
      </c>
      <c r="N2044" s="1">
        <v>0.01088335383263317</v>
      </c>
      <c r="O2044" s="1">
        <v>0.005310440718680809</v>
      </c>
      <c r="P2044" s="1">
        <v>-0.007257251543068777</v>
      </c>
      <c r="Q2044" s="1">
        <v>0.02611995414970414</v>
      </c>
      <c r="R2044" s="1">
        <v>-0.008707440130113264</v>
      </c>
      <c r="S2044" s="1">
        <v>-0.002694987733927179</v>
      </c>
      <c r="T2044" s="1">
        <v>-0.01867780955515963</v>
      </c>
      <c r="U2044" s="1">
        <v>-0.01137187959410868</v>
      </c>
      <c r="V2044" s="1">
        <v>0.01041102543739192</v>
      </c>
      <c r="W2044" s="1">
        <v>0.02117526002322245</v>
      </c>
      <c r="X2044" s="1">
        <v>-0.01637693519632932</v>
      </c>
      <c r="Y2044" s="1">
        <v>0.003899549979252903</v>
      </c>
      <c r="Z2044" s="1">
        <v>0.008688136932453183</v>
      </c>
      <c r="AA2044" s="1">
        <v>0.02677351310134868</v>
      </c>
      <c r="AB2044" s="1">
        <v>0.02321619013410481</v>
      </c>
      <c r="AC2044" s="1">
        <v>-0.0002068767019737239</v>
      </c>
    </row>
    <row r="2045" spans="1:29">
      <c r="A2045" s="11">
        <v>39436</v>
      </c>
      <c r="B2045" s="1">
        <v>-0.005484732502140099</v>
      </c>
      <c r="C2045" s="1">
        <v>0.02414507022019552</v>
      </c>
      <c r="D2045" s="1">
        <v>-0.01365595551554111</v>
      </c>
      <c r="E2045" s="1">
        <v>-0.02019497367224521</v>
      </c>
      <c r="F2045" s="1">
        <v>0.03147810485114499</v>
      </c>
      <c r="G2045" s="1">
        <v>-0.02671753968986157</v>
      </c>
      <c r="H2045" s="1">
        <v>-0.0129482584980477</v>
      </c>
      <c r="I2045" s="1">
        <v>-0.006261069310058764</v>
      </c>
      <c r="J2045" s="1">
        <v>0.003778108261845103</v>
      </c>
      <c r="K2045" s="1">
        <v>0.001882294874597568</v>
      </c>
      <c r="L2045" s="1">
        <v>0.03425004754148731</v>
      </c>
      <c r="M2045" s="1">
        <v>-0.006636445167909732</v>
      </c>
      <c r="N2045" s="1">
        <v>-0.01602430067138594</v>
      </c>
      <c r="O2045" s="1">
        <v>0.01082242462190153</v>
      </c>
      <c r="P2045" s="1">
        <v>0.002924121703975935</v>
      </c>
      <c r="Q2045" s="1">
        <v>0.00847120799157941</v>
      </c>
      <c r="R2045" s="1">
        <v>0.003643134657410174</v>
      </c>
      <c r="S2045" s="1">
        <v>0.02103851457004557</v>
      </c>
      <c r="T2045" s="1">
        <v>0.000288078694203886</v>
      </c>
      <c r="U2045" s="1">
        <v>-0.002935804128018082</v>
      </c>
      <c r="V2045" s="1">
        <v>0.02769465852112996</v>
      </c>
      <c r="W2045" s="1">
        <v>-0.005003401507260752</v>
      </c>
      <c r="X2045" s="1">
        <v>0.02815971601879408</v>
      </c>
      <c r="Y2045" s="1">
        <v>0.01795625034258364</v>
      </c>
      <c r="Z2045" s="1">
        <v>-6.049325803403338E-05</v>
      </c>
      <c r="AA2045" s="1">
        <v>-0.005335239340909737</v>
      </c>
      <c r="AB2045" s="1">
        <v>-0.0006477687170404201</v>
      </c>
      <c r="AC2045" s="1">
        <v>0.01984498856491035</v>
      </c>
    </row>
    <row r="2046" spans="1:29">
      <c r="A2046" s="11">
        <v>39440</v>
      </c>
      <c r="B2046" s="1">
        <v>0.02077417966514861</v>
      </c>
      <c r="C2046" s="1">
        <v>0.04275984998490912</v>
      </c>
      <c r="D2046" s="1">
        <v>0.0005457306860472411</v>
      </c>
      <c r="E2046" s="1">
        <v>0.01350397889848587</v>
      </c>
      <c r="F2046" s="1">
        <v>-0.002150212744623681</v>
      </c>
      <c r="G2046" s="1">
        <v>0.01568617949501339</v>
      </c>
      <c r="H2046" s="1">
        <v>0.09557526701374242</v>
      </c>
      <c r="I2046" s="1">
        <v>0.03375523473048325</v>
      </c>
      <c r="J2046" s="1">
        <v>0.01079071420292244</v>
      </c>
      <c r="K2046" s="1">
        <v>0.01667465100779597</v>
      </c>
      <c r="L2046" s="1">
        <v>0.06758867506934085</v>
      </c>
      <c r="M2046" s="1">
        <v>0.03006435877720559</v>
      </c>
      <c r="N2046" s="1">
        <v>0.007888164103933448</v>
      </c>
      <c r="O2046" s="1">
        <v>0.05047499849032477</v>
      </c>
      <c r="P2046" s="1">
        <v>-0.005831058567470571</v>
      </c>
      <c r="Q2046" s="1">
        <v>0.0490969799603771</v>
      </c>
      <c r="R2046" s="1">
        <v>0.02760105507883059</v>
      </c>
      <c r="S2046" s="1">
        <v>0.01606794700667935</v>
      </c>
      <c r="T2046" s="1">
        <v>0.03435668551027637</v>
      </c>
      <c r="U2046" s="1">
        <v>0.00388116723704468</v>
      </c>
      <c r="V2046" s="1">
        <v>0.04788894078815864</v>
      </c>
      <c r="W2046" s="1">
        <v>0.006425053947390902</v>
      </c>
      <c r="X2046" s="1">
        <v>0.02851531354203418</v>
      </c>
      <c r="Y2046" s="1">
        <v>0.03255328633496846</v>
      </c>
      <c r="Z2046" s="1">
        <v>0.04865027000588151</v>
      </c>
      <c r="AA2046" s="1">
        <v>0.01384522750312289</v>
      </c>
      <c r="AB2046" s="1">
        <v>0.04315980847097522</v>
      </c>
      <c r="AC2046" s="1">
        <v>0.08442307591042186</v>
      </c>
    </row>
    <row r="2047" spans="1:29">
      <c r="A2047" s="11">
        <v>39442</v>
      </c>
      <c r="B2047" s="1">
        <v>0.01856828830524537</v>
      </c>
      <c r="C2047" s="1">
        <v>0.04976157332402531</v>
      </c>
      <c r="D2047" s="1">
        <v>0.003340052237481128</v>
      </c>
      <c r="E2047" s="1">
        <v>0.01332405119234203</v>
      </c>
      <c r="F2047" s="1">
        <v>0.003405907646432782</v>
      </c>
      <c r="G2047" s="1">
        <v>0.04010455987942851</v>
      </c>
      <c r="H2047" s="1">
        <v>0.02176154977425782</v>
      </c>
      <c r="I2047" s="1">
        <v>0.005064398259235769</v>
      </c>
      <c r="J2047" s="1">
        <v>0.04021822918559526</v>
      </c>
      <c r="K2047" s="1">
        <v>-0.005313217121365343</v>
      </c>
      <c r="L2047" s="1">
        <v>0.004226113809042031</v>
      </c>
      <c r="M2047" s="1">
        <v>0.07157778106634427</v>
      </c>
      <c r="N2047" s="1">
        <v>0.009088678745755363</v>
      </c>
      <c r="O2047" s="1">
        <v>0.0118302302067046</v>
      </c>
      <c r="P2047" s="1">
        <v>-0.001466079418878663</v>
      </c>
      <c r="Q2047" s="1">
        <v>0.004833553096678322</v>
      </c>
      <c r="R2047" s="1">
        <v>0.03871201910266642</v>
      </c>
      <c r="S2047" s="1">
        <v>0.005209316758483018</v>
      </c>
      <c r="T2047" s="1">
        <v>0.02796865933752568</v>
      </c>
      <c r="U2047" s="1">
        <v>0.01109218101439313</v>
      </c>
      <c r="V2047" s="1">
        <v>-0.02373842868138631</v>
      </c>
      <c r="W2047" s="1">
        <v>-0.002331396570501965</v>
      </c>
      <c r="X2047" s="1">
        <v>0.02970959868174394</v>
      </c>
      <c r="Y2047" s="1">
        <v>0.01825249904243198</v>
      </c>
      <c r="Z2047" s="1">
        <v>0.03291486167988933</v>
      </c>
      <c r="AA2047" s="1">
        <v>0.01716095463560752</v>
      </c>
      <c r="AB2047" s="1">
        <v>-0.01094859973430873</v>
      </c>
      <c r="AC2047" s="1">
        <v>0.001028044279845597</v>
      </c>
    </row>
    <row r="2048" spans="1:29">
      <c r="A2048" s="11">
        <v>39443</v>
      </c>
      <c r="B2048" s="1">
        <v>-0.01498536178435761</v>
      </c>
      <c r="C2048" s="1">
        <v>0.002850814442713512</v>
      </c>
      <c r="D2048" s="1">
        <v>-0.0012908069433617</v>
      </c>
      <c r="E2048" s="1">
        <v>-0.008765954298445622</v>
      </c>
      <c r="F2048" s="1">
        <v>-0.001524172203120067</v>
      </c>
      <c r="G2048" s="1">
        <v>-0.01484820969875544</v>
      </c>
      <c r="H2048" s="1">
        <v>-0.003161942890542391</v>
      </c>
      <c r="I2048" s="1">
        <v>0.02270394128735931</v>
      </c>
      <c r="J2048" s="1">
        <v>0.006921251604721013</v>
      </c>
      <c r="K2048" s="1">
        <v>0.00743154623533715</v>
      </c>
      <c r="L2048" s="1">
        <v>-0.008471611612382079</v>
      </c>
      <c r="M2048" s="1">
        <v>0.0283900102014174</v>
      </c>
      <c r="N2048" s="1">
        <v>0.01851395776826692</v>
      </c>
      <c r="O2048" s="1">
        <v>-0.0009592999127133739</v>
      </c>
      <c r="P2048" s="1">
        <v>0.00220271838780195</v>
      </c>
      <c r="Q2048" s="1">
        <v>0.008569892002922019</v>
      </c>
      <c r="R2048" s="1">
        <v>-0.0009150567839142365</v>
      </c>
      <c r="S2048" s="1">
        <v>0.01129042491874488</v>
      </c>
      <c r="T2048" s="1">
        <v>-0.009958167603949963</v>
      </c>
      <c r="U2048" s="1">
        <v>-0.002109604021092282</v>
      </c>
      <c r="V2048" s="1">
        <v>-0.01848479022829985</v>
      </c>
      <c r="W2048" s="1">
        <v>-0.01190820983670793</v>
      </c>
      <c r="X2048" s="1">
        <v>-0.02040947708666141</v>
      </c>
      <c r="Y2048" s="1">
        <v>0.004629553214139159</v>
      </c>
      <c r="Z2048" s="1">
        <v>0.01377685233080372</v>
      </c>
      <c r="AA2048" s="1">
        <v>-0.0399517750409758</v>
      </c>
      <c r="AB2048" s="1">
        <v>-0.01834259306293506</v>
      </c>
      <c r="AC2048" s="1">
        <v>0.02604771494509683</v>
      </c>
    </row>
    <row r="2049" spans="1:29">
      <c r="A2049" s="11">
        <v>39444</v>
      </c>
      <c r="B2049" s="1">
        <v>0.02002305741707788</v>
      </c>
      <c r="C2049" s="1">
        <v>-0.00147419368474444</v>
      </c>
      <c r="D2049" s="1">
        <v>-0.003027222695532905</v>
      </c>
      <c r="E2049" s="1">
        <v>-0.001163627387150146</v>
      </c>
      <c r="F2049" s="1">
        <v>-0.008047583040290962</v>
      </c>
      <c r="G2049" s="1">
        <v>-0.007414772194944907</v>
      </c>
      <c r="H2049" s="1">
        <v>-0.01044957291921789</v>
      </c>
      <c r="I2049" s="1">
        <v>-0.008708197483734414</v>
      </c>
      <c r="J2049" s="1">
        <v>0.007821742219073169</v>
      </c>
      <c r="K2049" s="1">
        <v>-0.002535652688415047</v>
      </c>
      <c r="L2049" s="1">
        <v>-0.003412109930042817</v>
      </c>
      <c r="M2049" s="1">
        <v>0.03503358591554595</v>
      </c>
      <c r="N2049" s="1">
        <v>0.01473820555891558</v>
      </c>
      <c r="O2049" s="1">
        <v>0.003180999197735845</v>
      </c>
      <c r="P2049" s="1">
        <v>0.002197541057807673</v>
      </c>
      <c r="Q2049" s="1">
        <v>-0.0175150060518976</v>
      </c>
      <c r="R2049" s="1">
        <v>0.0003457640906703308</v>
      </c>
      <c r="S2049" s="1">
        <v>0.02507284460358195</v>
      </c>
      <c r="T2049" s="1">
        <v>0.0005891534504127716</v>
      </c>
      <c r="U2049" s="1">
        <v>-0.001321399365503573</v>
      </c>
      <c r="V2049" s="1">
        <v>0.02359369143056989</v>
      </c>
      <c r="W2049" s="1">
        <v>0.01424793753584952</v>
      </c>
      <c r="X2049" s="1">
        <v>-0.01004402176645858</v>
      </c>
      <c r="Y2049" s="1">
        <v>0.0251047872183201</v>
      </c>
      <c r="Z2049" s="1">
        <v>0.02900221993647256</v>
      </c>
      <c r="AA2049" s="1">
        <v>0.04046333831491578</v>
      </c>
      <c r="AB2049" s="1">
        <v>0.03414298348159894</v>
      </c>
      <c r="AC2049" s="1">
        <v>-0.03939950717038443</v>
      </c>
    </row>
    <row r="2050" spans="1:29">
      <c r="A2050" s="11">
        <v>39447</v>
      </c>
      <c r="B2050" s="1">
        <v>-0.005227918302872614</v>
      </c>
      <c r="C2050" s="1">
        <v>0.1041647043467371</v>
      </c>
      <c r="D2050" s="1">
        <v>0.005356129928326903</v>
      </c>
      <c r="E2050" s="1">
        <v>-0.009086590007262418</v>
      </c>
      <c r="F2050" s="1">
        <v>0.02433900280952495</v>
      </c>
      <c r="G2050" s="1">
        <v>-0.0009798208840744449</v>
      </c>
      <c r="H2050" s="1">
        <v>0.02508004931166941</v>
      </c>
      <c r="I2050" s="1">
        <v>-0.0006935801029305244</v>
      </c>
      <c r="J2050" s="1">
        <v>0.01058333987168414</v>
      </c>
      <c r="K2050" s="1">
        <v>-0.01224876357805826</v>
      </c>
      <c r="L2050" s="1">
        <v>-0.0146694099973077</v>
      </c>
      <c r="M2050" s="1">
        <v>0.07629315854947594</v>
      </c>
      <c r="N2050" s="1">
        <v>0.01404036726807911</v>
      </c>
      <c r="O2050" s="1">
        <v>0.03134913015092744</v>
      </c>
      <c r="P2050" s="1">
        <v>0.00438618255596368</v>
      </c>
      <c r="Q2050" s="1">
        <v>0.009219286753921807</v>
      </c>
      <c r="R2050" s="1">
        <v>-0.004197302661871571</v>
      </c>
      <c r="S2050" s="1">
        <v>0.01606859196926758</v>
      </c>
      <c r="T2050" s="1">
        <v>-0.00269180218387699</v>
      </c>
      <c r="U2050" s="1">
        <v>0.0004234160549723143</v>
      </c>
      <c r="V2050" s="1">
        <v>-0.009055339340367841</v>
      </c>
      <c r="W2050" s="1">
        <v>0.007718015569869507</v>
      </c>
      <c r="X2050" s="1">
        <v>0.01720700953274679</v>
      </c>
      <c r="Y2050" s="1">
        <v>0.05732403648836892</v>
      </c>
      <c r="Z2050" s="1">
        <v>0.004348844070098501</v>
      </c>
      <c r="AA2050" s="1">
        <v>0.0169224228465763</v>
      </c>
      <c r="AB2050" s="1">
        <v>0.006453106485876159</v>
      </c>
      <c r="AC2050" s="1">
        <v>-0.004167656275924858</v>
      </c>
    </row>
    <row r="2051" spans="1:29">
      <c r="A2051" s="11">
        <v>39448</v>
      </c>
      <c r="B2051" s="1">
        <v>0.002163980202209093</v>
      </c>
      <c r="C2051" s="1">
        <v>-0.007065742129366614</v>
      </c>
      <c r="D2051" s="1">
        <v>0.000610873985210425</v>
      </c>
      <c r="E2051" s="1">
        <v>-0.007289019031216259</v>
      </c>
      <c r="F2051" s="1">
        <v>-0.009763747249681876</v>
      </c>
      <c r="G2051" s="1">
        <v>-0.0002451954686594204</v>
      </c>
      <c r="H2051" s="1">
        <v>-0.001103732056894069</v>
      </c>
      <c r="I2051" s="1">
        <v>0.0002314190368859492</v>
      </c>
      <c r="J2051" s="1">
        <v>0.003025213248217806</v>
      </c>
      <c r="K2051" s="1">
        <v>0.02222749978637295</v>
      </c>
      <c r="L2051" s="1">
        <v>-0.01302329041046146</v>
      </c>
      <c r="M2051" s="1">
        <v>-0.02220272214438812</v>
      </c>
      <c r="N2051" s="1">
        <v>0.0389113319780845</v>
      </c>
      <c r="O2051" s="1">
        <v>0.003654286361416181</v>
      </c>
      <c r="P2051" s="1">
        <v>0.03129539807293691</v>
      </c>
      <c r="Q2051" s="1">
        <v>0.01046953803515893</v>
      </c>
      <c r="R2051" s="1">
        <v>-0.01195049379475066</v>
      </c>
      <c r="S2051" s="1">
        <v>-0.01212427990029119</v>
      </c>
      <c r="T2051" s="1">
        <v>0.005208552523859211</v>
      </c>
      <c r="U2051" s="1">
        <v>0.01608197780077081</v>
      </c>
      <c r="V2051" s="1">
        <v>-0.004859779945951326</v>
      </c>
      <c r="W2051" s="1">
        <v>0.02226023606924521</v>
      </c>
      <c r="X2051" s="1">
        <v>0.02756441452143199</v>
      </c>
      <c r="Y2051" s="1">
        <v>0.05013443501240511</v>
      </c>
      <c r="Z2051" s="1">
        <v>-0.003367758223886685</v>
      </c>
      <c r="AA2051" s="1">
        <v>-0.01100841015853227</v>
      </c>
      <c r="AB2051" s="1">
        <v>0.01296700664983885</v>
      </c>
      <c r="AC2051" s="1">
        <v>-0.01835830084813217</v>
      </c>
    </row>
    <row r="2052" spans="1:29">
      <c r="A2052" s="11">
        <v>39449</v>
      </c>
      <c r="B2052" s="1">
        <v>0.06385274083319969</v>
      </c>
      <c r="C2052" s="1">
        <v>0.002211685508842542</v>
      </c>
      <c r="D2052" s="1">
        <v>0.01003831292893231</v>
      </c>
      <c r="E2052" s="1">
        <v>0.03671238142138344</v>
      </c>
      <c r="F2052" s="1">
        <v>0.02813191797962356</v>
      </c>
      <c r="G2052" s="1">
        <v>-0.009073082733501381</v>
      </c>
      <c r="H2052" s="1">
        <v>-0.02044228791389813</v>
      </c>
      <c r="I2052" s="1">
        <v>-0.008210248063707404</v>
      </c>
      <c r="J2052" s="1">
        <v>0.008584913173481645</v>
      </c>
      <c r="K2052" s="1">
        <v>-0.0121310141702301</v>
      </c>
      <c r="L2052" s="1">
        <v>0.0008297611974918961</v>
      </c>
      <c r="M2052" s="1">
        <v>-0.005789096057975729</v>
      </c>
      <c r="N2052" s="1">
        <v>0.01608457806432773</v>
      </c>
      <c r="O2052" s="1">
        <v>-0.01017221244915045</v>
      </c>
      <c r="P2052" s="1">
        <v>-0.005645750884284984</v>
      </c>
      <c r="Q2052" s="1">
        <v>0.01544122252024249</v>
      </c>
      <c r="R2052" s="1">
        <v>0.004739746778562592</v>
      </c>
      <c r="S2052" s="1">
        <v>-0.004446795124444458</v>
      </c>
      <c r="T2052" s="1">
        <v>0.01671904400982549</v>
      </c>
      <c r="U2052" s="1">
        <v>-0.001483795661865406</v>
      </c>
      <c r="V2052" s="1">
        <v>-0.01110290642161427</v>
      </c>
      <c r="W2052" s="1">
        <v>0.06521836276039861</v>
      </c>
      <c r="X2052" s="1">
        <v>0.04092598850963158</v>
      </c>
      <c r="Y2052" s="1">
        <v>-0.000486260723165266</v>
      </c>
      <c r="Z2052" s="1">
        <v>0.001394432506086396</v>
      </c>
      <c r="AA2052" s="1">
        <v>0.01808815083020732</v>
      </c>
      <c r="AB2052" s="1">
        <v>-0.003823648230531829</v>
      </c>
      <c r="AC2052" s="1">
        <v>-0.009011586128867211</v>
      </c>
    </row>
    <row r="2053" spans="1:29">
      <c r="A2053" s="11">
        <v>39450</v>
      </c>
      <c r="B2053" s="1">
        <v>0.001159819779943838</v>
      </c>
      <c r="C2053" s="1">
        <v>0.04068309652896596</v>
      </c>
      <c r="D2053" s="1">
        <v>0.01541151465821988</v>
      </c>
      <c r="E2053" s="1">
        <v>-0.0114232165176017</v>
      </c>
      <c r="F2053" s="1">
        <v>-0.04191536842464316</v>
      </c>
      <c r="G2053" s="1">
        <v>0.05382324622393053</v>
      </c>
      <c r="H2053" s="1">
        <v>0.01278461555753885</v>
      </c>
      <c r="I2053" s="1">
        <v>-0.01218473077661797</v>
      </c>
      <c r="J2053" s="1">
        <v>-0.02024388944852851</v>
      </c>
      <c r="K2053" s="1">
        <v>0.03266945410286493</v>
      </c>
      <c r="L2053" s="1">
        <v>-0.02245015745675438</v>
      </c>
      <c r="M2053" s="1">
        <v>0.01591589449063968</v>
      </c>
      <c r="N2053" s="1">
        <v>-0.03007702597754613</v>
      </c>
      <c r="O2053" s="1">
        <v>-0.02843618964738936</v>
      </c>
      <c r="P2053" s="1">
        <v>0.1114262988401995</v>
      </c>
      <c r="Q2053" s="1">
        <v>0.0287980075494485</v>
      </c>
      <c r="R2053" s="1">
        <v>0.01465866395277526</v>
      </c>
      <c r="S2053" s="1">
        <v>-0.03287485916772048</v>
      </c>
      <c r="T2053" s="1">
        <v>-0.0115956150188159</v>
      </c>
      <c r="U2053" s="1">
        <v>-0.009229069261030953</v>
      </c>
      <c r="V2053" s="1">
        <v>-0.0412376960894093</v>
      </c>
      <c r="W2053" s="1">
        <v>-0.0188229465407711</v>
      </c>
      <c r="X2053" s="1">
        <v>-0.00245726459844009</v>
      </c>
      <c r="Y2053" s="1">
        <v>0.03817259228551206</v>
      </c>
      <c r="Z2053" s="1">
        <v>-0.007926751853779224</v>
      </c>
      <c r="AA2053" s="1">
        <v>-0.01948313049140915</v>
      </c>
      <c r="AB2053" s="1">
        <v>-0.01272046665692828</v>
      </c>
      <c r="AC2053" s="1">
        <v>-0.02962745718378657</v>
      </c>
    </row>
    <row r="2054" spans="1:29">
      <c r="A2054" s="11">
        <v>39451</v>
      </c>
      <c r="B2054" s="1">
        <v>0.01839069556822048</v>
      </c>
      <c r="C2054" s="1">
        <v>-0.009035526863899856</v>
      </c>
      <c r="D2054" s="1">
        <v>-0.004927048122706168</v>
      </c>
      <c r="E2054" s="1">
        <v>-0.01247984533443369</v>
      </c>
      <c r="F2054" s="1">
        <v>0.02015986099716738</v>
      </c>
      <c r="G2054" s="1">
        <v>-0.02430414283189697</v>
      </c>
      <c r="H2054" s="1">
        <v>0</v>
      </c>
      <c r="I2054" s="1">
        <v>0.001180192685620085</v>
      </c>
      <c r="J2054" s="1">
        <v>0.03263681239232841</v>
      </c>
      <c r="K2054" s="1">
        <v>0.04128327979528512</v>
      </c>
      <c r="L2054" s="1">
        <v>-0.008279558508705986</v>
      </c>
      <c r="M2054" s="1">
        <v>-0.002865790793345591</v>
      </c>
      <c r="N2054" s="1">
        <v>0.02284920925935907</v>
      </c>
      <c r="O2054" s="1">
        <v>-0.009856352315993688</v>
      </c>
      <c r="P2054" s="1">
        <v>0.01085601813612636</v>
      </c>
      <c r="Q2054" s="1">
        <v>0.0286043713865316</v>
      </c>
      <c r="R2054" s="1">
        <v>0.03075410283643065</v>
      </c>
      <c r="S2054" s="1">
        <v>0.01459447733666996</v>
      </c>
      <c r="T2054" s="1">
        <v>-0.002692861318681627</v>
      </c>
      <c r="U2054" s="1">
        <v>0.03062903664439198</v>
      </c>
      <c r="V2054" s="1">
        <v>-0.02135119532924523</v>
      </c>
      <c r="W2054" s="1">
        <v>0.02800260678309985</v>
      </c>
      <c r="X2054" s="1">
        <v>-0.01256944038393148</v>
      </c>
      <c r="Y2054" s="1">
        <v>0.01701105557729199</v>
      </c>
      <c r="Z2054" s="1">
        <v>0.00561460422964033</v>
      </c>
      <c r="AA2054" s="1">
        <v>-0.004603206173847463</v>
      </c>
      <c r="AB2054" s="1">
        <v>-0.002482452092973153</v>
      </c>
      <c r="AC2054" s="1">
        <v>0.0009068625506698513</v>
      </c>
    </row>
    <row r="2055" spans="1:29">
      <c r="A2055" s="11">
        <v>39454</v>
      </c>
      <c r="B2055" s="1">
        <v>0.03341554728052509</v>
      </c>
      <c r="C2055" s="1">
        <v>-0.03163355319390371</v>
      </c>
      <c r="D2055" s="1">
        <v>0.01219563418117464</v>
      </c>
      <c r="E2055" s="1">
        <v>-0.004680497578539278</v>
      </c>
      <c r="F2055" s="1">
        <v>-0.02250584218171847</v>
      </c>
      <c r="G2055" s="1">
        <v>-0.001564337336068644</v>
      </c>
      <c r="H2055" s="1">
        <v>-0.03220715016249742</v>
      </c>
      <c r="I2055" s="1">
        <v>-0.0241687201480042</v>
      </c>
      <c r="J2055" s="1">
        <v>-0.00864035126905649</v>
      </c>
      <c r="K2055" s="1">
        <v>0.02219306866980464</v>
      </c>
      <c r="L2055" s="1">
        <v>-0.03424992181374542</v>
      </c>
      <c r="M2055" s="1">
        <v>-0.03257343282826441</v>
      </c>
      <c r="N2055" s="1">
        <v>0.05447906850833895</v>
      </c>
      <c r="O2055" s="1">
        <v>-0.01207881852176984</v>
      </c>
      <c r="P2055" s="1">
        <v>-0.01137085510374169</v>
      </c>
      <c r="Q2055" s="1">
        <v>-0.03290915963511842</v>
      </c>
      <c r="R2055" s="1">
        <v>0.009104339929155714</v>
      </c>
      <c r="S2055" s="1">
        <v>-0.01420252508024311</v>
      </c>
      <c r="T2055" s="1">
        <v>0.005902751134723605</v>
      </c>
      <c r="U2055" s="1">
        <v>0.03398293014228271</v>
      </c>
      <c r="V2055" s="1">
        <v>0.009266703748938898</v>
      </c>
      <c r="W2055" s="1">
        <v>-0.01730704826448404</v>
      </c>
      <c r="X2055" s="1">
        <v>0.004797494255452506</v>
      </c>
      <c r="Y2055" s="1">
        <v>-0.01215357961393915</v>
      </c>
      <c r="Z2055" s="1">
        <v>-0.005959056481704583</v>
      </c>
      <c r="AA2055" s="1">
        <v>0.08825079977932893</v>
      </c>
      <c r="AB2055" s="1">
        <v>-0.01314021051634817</v>
      </c>
      <c r="AC2055" s="1">
        <v>-0.0285914075747935</v>
      </c>
    </row>
    <row r="2056" spans="1:29">
      <c r="A2056" s="11">
        <v>39455</v>
      </c>
      <c r="B2056" s="1">
        <v>-0.022382327819777</v>
      </c>
      <c r="C2056" s="1">
        <v>-0.05668741144915246</v>
      </c>
      <c r="D2056" s="1">
        <v>0.006467533198049269</v>
      </c>
      <c r="E2056" s="1">
        <v>-0.0129321681579917</v>
      </c>
      <c r="F2056" s="1">
        <v>-0.01073980690447895</v>
      </c>
      <c r="G2056" s="1">
        <v>-0.0300110792225784</v>
      </c>
      <c r="H2056" s="1">
        <v>0.006905109569510959</v>
      </c>
      <c r="I2056" s="1">
        <v>0.03645671040207787</v>
      </c>
      <c r="J2056" s="1">
        <v>-0.04174321281041393</v>
      </c>
      <c r="K2056" s="1">
        <v>-0.002529262025366408</v>
      </c>
      <c r="L2056" s="1">
        <v>0.0155177749802895</v>
      </c>
      <c r="M2056" s="1">
        <v>-0.04337467095335867</v>
      </c>
      <c r="N2056" s="1">
        <v>-0.001296735248327074</v>
      </c>
      <c r="O2056" s="1">
        <v>0.01996775541580931</v>
      </c>
      <c r="P2056" s="1">
        <v>-0.03450520879127583</v>
      </c>
      <c r="Q2056" s="1">
        <v>0.01693710920211622</v>
      </c>
      <c r="R2056" s="1">
        <v>0.01139012888868374</v>
      </c>
      <c r="S2056" s="1">
        <v>-0.02715182379280523</v>
      </c>
      <c r="T2056" s="1">
        <v>0.0256564851422012</v>
      </c>
      <c r="U2056" s="1">
        <v>-0.0105685859707868</v>
      </c>
      <c r="V2056" s="1">
        <v>-0.01185587365746799</v>
      </c>
      <c r="W2056" s="1">
        <v>-0.03884836700156291</v>
      </c>
      <c r="X2056" s="1">
        <v>-0.01336896006392363</v>
      </c>
      <c r="Y2056" s="1">
        <v>-0.02783732380309367</v>
      </c>
      <c r="Z2056" s="1">
        <v>-0.03726496693934178</v>
      </c>
      <c r="AA2056" s="1">
        <v>-0.04120534521516062</v>
      </c>
      <c r="AB2056" s="1">
        <v>-0.007978628703235513</v>
      </c>
      <c r="AC2056" s="1">
        <v>0.01440557914930185</v>
      </c>
    </row>
    <row r="2057" spans="1:29">
      <c r="A2057" s="11">
        <v>39456</v>
      </c>
      <c r="B2057" s="1">
        <v>0.02800851107018754</v>
      </c>
      <c r="C2057" s="1">
        <v>-0.05744579459693056</v>
      </c>
      <c r="D2057" s="1">
        <v>0.0112862618434455</v>
      </c>
      <c r="E2057" s="1">
        <v>-0.002143876742564443</v>
      </c>
      <c r="F2057" s="1">
        <v>-0.00865709376630408</v>
      </c>
      <c r="G2057" s="1">
        <v>-0.005218786796626129</v>
      </c>
      <c r="H2057" s="1">
        <v>-0.009429425553349469</v>
      </c>
      <c r="I2057" s="1">
        <v>0.01681458271233427</v>
      </c>
      <c r="J2057" s="1">
        <v>0.01460035733283327</v>
      </c>
      <c r="K2057" s="1">
        <v>-0.01098901666214946</v>
      </c>
      <c r="L2057" s="1">
        <v>-0.005595115571761622</v>
      </c>
      <c r="M2057" s="1">
        <v>-0.006487502217126018</v>
      </c>
      <c r="N2057" s="1">
        <v>-0.01277083989343286</v>
      </c>
      <c r="O2057" s="1">
        <v>-0.02554058024191663</v>
      </c>
      <c r="P2057" s="1">
        <v>-0.01323577400631215</v>
      </c>
      <c r="Q2057" s="1">
        <v>-0.01483830567890487</v>
      </c>
      <c r="R2057" s="1">
        <v>-0.006874945499969032</v>
      </c>
      <c r="S2057" s="1">
        <v>-0.007784407434863416</v>
      </c>
      <c r="T2057" s="1">
        <v>-0.00407795592546667</v>
      </c>
      <c r="U2057" s="1">
        <v>0.02106319703319492</v>
      </c>
      <c r="V2057" s="1">
        <v>-0.008480131529562951</v>
      </c>
      <c r="W2057" s="1">
        <v>-0.004992714469217896</v>
      </c>
      <c r="X2057" s="1">
        <v>-0.006065328161035222</v>
      </c>
      <c r="Y2057" s="1">
        <v>0.001150272986008893</v>
      </c>
      <c r="Z2057" s="1">
        <v>0.002804821060424789</v>
      </c>
      <c r="AA2057" s="1">
        <v>0.03695257295334486</v>
      </c>
      <c r="AB2057" s="1">
        <v>-0.0379137594520389</v>
      </c>
      <c r="AC2057" s="1">
        <v>0.002860694366640715</v>
      </c>
    </row>
    <row r="2058" spans="1:29">
      <c r="A2058" s="11">
        <v>39457</v>
      </c>
      <c r="B2058" s="1">
        <v>-0.00588730956589345</v>
      </c>
      <c r="C2058" s="1">
        <v>-0.05511081380974869</v>
      </c>
      <c r="D2058" s="1">
        <v>0.001902619579088549</v>
      </c>
      <c r="E2058" s="1">
        <v>-0.03174961756863637</v>
      </c>
      <c r="F2058" s="1">
        <v>-0.02362006872389899</v>
      </c>
      <c r="G2058" s="1">
        <v>-0.0467150870638231</v>
      </c>
      <c r="H2058" s="1">
        <v>-0.06153825860553364</v>
      </c>
      <c r="I2058" s="1">
        <v>-0.01295406429550328</v>
      </c>
      <c r="J2058" s="1">
        <v>-0.05024783943069311</v>
      </c>
      <c r="K2058" s="1">
        <v>-0.02329031599120057</v>
      </c>
      <c r="L2058" s="1">
        <v>-0.03049062477299602</v>
      </c>
      <c r="M2058" s="1">
        <v>-0.05001373835719347</v>
      </c>
      <c r="N2058" s="1">
        <v>-0.03617621392507631</v>
      </c>
      <c r="O2058" s="1">
        <v>-0.004636137720480549</v>
      </c>
      <c r="P2058" s="1">
        <v>-0.03755887868913543</v>
      </c>
      <c r="Q2058" s="1">
        <v>-0.005494500743770336</v>
      </c>
      <c r="R2058" s="1">
        <v>-0.001928419238088619</v>
      </c>
      <c r="S2058" s="1">
        <v>-0.04764623847128813</v>
      </c>
      <c r="T2058" s="1">
        <v>-0.01829293368093632</v>
      </c>
      <c r="U2058" s="1">
        <v>-0.02031076052767122</v>
      </c>
      <c r="V2058" s="1">
        <v>-0.002820287187163872</v>
      </c>
      <c r="W2058" s="1">
        <v>-0.05530055354795127</v>
      </c>
      <c r="X2058" s="1">
        <v>-0.0272657120512696</v>
      </c>
      <c r="Y2058" s="1">
        <v>-0.04216790498757783</v>
      </c>
      <c r="Z2058" s="1">
        <v>-0.04436116149623281</v>
      </c>
      <c r="AA2058" s="1">
        <v>-0.0634763208831074</v>
      </c>
      <c r="AB2058" s="1">
        <v>-0.01864873817836865</v>
      </c>
      <c r="AC2058" s="1">
        <v>-0.006316508904986362</v>
      </c>
    </row>
    <row r="2059" spans="1:29">
      <c r="A2059" s="11">
        <v>39458</v>
      </c>
      <c r="B2059" s="1">
        <v>0.0740028328665232</v>
      </c>
      <c r="C2059" s="1">
        <v>-0.006175753837746822</v>
      </c>
      <c r="D2059" s="1">
        <v>0.03628267770811888</v>
      </c>
      <c r="E2059" s="1">
        <v>0.01306675157943782</v>
      </c>
      <c r="F2059" s="1">
        <v>-0.004618431984437343</v>
      </c>
      <c r="G2059" s="1">
        <v>-0.02699114399663405</v>
      </c>
      <c r="H2059" s="1">
        <v>0.03708977718364381</v>
      </c>
      <c r="I2059" s="1">
        <v>0.0247096342244213</v>
      </c>
      <c r="J2059" s="1">
        <v>0.003974342597230729</v>
      </c>
      <c r="K2059" s="1">
        <v>-0.02122088142356737</v>
      </c>
      <c r="L2059" s="1">
        <v>-0.01297940004654485</v>
      </c>
      <c r="M2059" s="1">
        <v>-0.002559236523418384</v>
      </c>
      <c r="N2059" s="1">
        <v>0.002957424464122171</v>
      </c>
      <c r="O2059" s="1">
        <v>-0.03732451174590057</v>
      </c>
      <c r="P2059" s="1">
        <v>-0.05574914384355256</v>
      </c>
      <c r="Q2059" s="1">
        <v>0.006143008136442862</v>
      </c>
      <c r="R2059" s="1">
        <v>0.03296140612091114</v>
      </c>
      <c r="S2059" s="1">
        <v>0.00442035736465396</v>
      </c>
      <c r="T2059" s="1">
        <v>0.01045826269204309</v>
      </c>
      <c r="U2059" s="1">
        <v>0.005463618482728139</v>
      </c>
      <c r="V2059" s="1">
        <v>0.04548351506319759</v>
      </c>
      <c r="W2059" s="1">
        <v>-0.0189283918422356</v>
      </c>
      <c r="X2059" s="1">
        <v>0.01855300571641605</v>
      </c>
      <c r="Y2059" s="1">
        <v>-0.02826117660858241</v>
      </c>
      <c r="Z2059" s="1">
        <v>-0.0009949652388187014</v>
      </c>
      <c r="AA2059" s="1">
        <v>0.00861293383438988</v>
      </c>
      <c r="AB2059" s="1">
        <v>-0.01245001455668149</v>
      </c>
      <c r="AC2059" s="1">
        <v>0.002358162970223177</v>
      </c>
    </row>
    <row r="2060" spans="1:29">
      <c r="A2060" s="11">
        <v>39461</v>
      </c>
      <c r="B2060" s="1">
        <v>0.0841206223361799</v>
      </c>
      <c r="C2060" s="1">
        <v>0.07479857789452504</v>
      </c>
      <c r="D2060" s="1">
        <v>-0.006057996127159737</v>
      </c>
      <c r="E2060" s="1">
        <v>-0.0009733650749915723</v>
      </c>
      <c r="F2060" s="1">
        <v>-0.01561355983891644</v>
      </c>
      <c r="G2060" s="1">
        <v>0.03070282682882741</v>
      </c>
      <c r="H2060" s="1">
        <v>0.005335089596721909</v>
      </c>
      <c r="I2060" s="1">
        <v>0.01054095992807769</v>
      </c>
      <c r="J2060" s="1">
        <v>-0.00272141909510959</v>
      </c>
      <c r="K2060" s="1">
        <v>-0.02078694385867974</v>
      </c>
      <c r="L2060" s="1">
        <v>-0.03303293035628019</v>
      </c>
      <c r="M2060" s="1">
        <v>0.009969944243598539</v>
      </c>
      <c r="N2060" s="1">
        <v>0.01837140274538229</v>
      </c>
      <c r="O2060" s="1">
        <v>-0.02296626329032192</v>
      </c>
      <c r="P2060" s="1">
        <v>-0.0007379424269504664</v>
      </c>
      <c r="Q2060" s="1">
        <v>-0.0101372194906979</v>
      </c>
      <c r="R2060" s="1">
        <v>0.02981509541421157</v>
      </c>
      <c r="S2060" s="1">
        <v>-0.00680145072071936</v>
      </c>
      <c r="T2060" s="1">
        <v>0.01162313220029665</v>
      </c>
      <c r="U2060" s="1">
        <v>-0.006541214150359798</v>
      </c>
      <c r="V2060" s="1">
        <v>-0.0365667848341823</v>
      </c>
      <c r="W2060" s="1">
        <v>0.009272395984264215</v>
      </c>
      <c r="X2060" s="1">
        <v>0.003276310489269463</v>
      </c>
      <c r="Y2060" s="1">
        <v>0.05055233890070765</v>
      </c>
      <c r="Z2060" s="1">
        <v>-0.01769613161868688</v>
      </c>
      <c r="AA2060" s="1">
        <v>-0.002995233936273212</v>
      </c>
      <c r="AB2060" s="1">
        <v>-0.00323109174612779</v>
      </c>
      <c r="AC2060" s="1">
        <v>-0.0566634976924355</v>
      </c>
    </row>
    <row r="2061" spans="1:29">
      <c r="A2061" s="11">
        <v>39462</v>
      </c>
      <c r="B2061" s="1">
        <v>-0.05646031934678597</v>
      </c>
      <c r="C2061" s="1">
        <v>-0.05503199828468341</v>
      </c>
      <c r="D2061" s="1">
        <v>-0.01037717134668992</v>
      </c>
      <c r="E2061" s="1">
        <v>-0.001461550704895176</v>
      </c>
      <c r="F2061" s="1">
        <v>0.006883072862648998</v>
      </c>
      <c r="G2061" s="1">
        <v>-0.0142410742594975</v>
      </c>
      <c r="H2061" s="1">
        <v>-0.03016929403463919</v>
      </c>
      <c r="I2061" s="1">
        <v>0.003252819351960978</v>
      </c>
      <c r="J2061" s="1">
        <v>-0.01935020335890536</v>
      </c>
      <c r="K2061" s="1">
        <v>-0.01027159031630565</v>
      </c>
      <c r="L2061" s="1">
        <v>-0.01791423111346702</v>
      </c>
      <c r="M2061" s="1">
        <v>-0.01996079902779446</v>
      </c>
      <c r="N2061" s="1">
        <v>-0.03630294645883636</v>
      </c>
      <c r="O2061" s="1">
        <v>-0.02925066894686024</v>
      </c>
      <c r="P2061" s="1">
        <v>0.001477313531934588</v>
      </c>
      <c r="Q2061" s="1">
        <v>-0.009038918003566487</v>
      </c>
      <c r="R2061" s="1">
        <v>-0.01716942808429711</v>
      </c>
      <c r="S2061" s="1">
        <v>-0.02497469628500748</v>
      </c>
      <c r="T2061" s="1">
        <v>-0.01609770834232449</v>
      </c>
      <c r="U2061" s="1">
        <v>-0.01802581701669947</v>
      </c>
      <c r="V2061" s="1">
        <v>0.0009513250386232741</v>
      </c>
      <c r="W2061" s="1">
        <v>-0.05603744332796023</v>
      </c>
      <c r="X2061" s="1">
        <v>0.004440869366031386</v>
      </c>
      <c r="Y2061" s="1">
        <v>0.01074051849878721</v>
      </c>
      <c r="Z2061" s="1">
        <v>0.01658316287184602</v>
      </c>
      <c r="AA2061" s="1">
        <v>-0.02473629426951673</v>
      </c>
      <c r="AB2061" s="1">
        <v>-0.02157682944318029</v>
      </c>
      <c r="AC2061" s="1">
        <v>-0.002276955107725187</v>
      </c>
    </row>
    <row r="2062" spans="1:29">
      <c r="A2062" s="11">
        <v>39463</v>
      </c>
      <c r="B2062" s="1">
        <v>-0.03330407375954625</v>
      </c>
      <c r="C2062" s="1">
        <v>0.00691120458867811</v>
      </c>
      <c r="D2062" s="1">
        <v>-0.01904475227490188</v>
      </c>
      <c r="E2062" s="1">
        <v>0.004879020317500871</v>
      </c>
      <c r="F2062" s="1">
        <v>-0.001634832163974975</v>
      </c>
      <c r="G2062" s="1">
        <v>-0.03247177037409121</v>
      </c>
      <c r="H2062" s="1">
        <v>-0.0007090124983998303</v>
      </c>
      <c r="I2062" s="1">
        <v>-0.06439545593988905</v>
      </c>
      <c r="J2062" s="1">
        <v>-0.03288611860691981</v>
      </c>
      <c r="K2062" s="1">
        <v>-0.009686236330870179</v>
      </c>
      <c r="L2062" s="1">
        <v>-0.004527192110307721</v>
      </c>
      <c r="M2062" s="1">
        <v>-0.009924178066245459</v>
      </c>
      <c r="N2062" s="1">
        <v>-0.03420374849591579</v>
      </c>
      <c r="O2062" s="1">
        <v>0.004625346901017569</v>
      </c>
      <c r="P2062" s="1">
        <v>-0.009587189028599896</v>
      </c>
      <c r="Q2062" s="1">
        <v>-0.01812468802259071</v>
      </c>
      <c r="R2062" s="1">
        <v>-0.02271319919606207</v>
      </c>
      <c r="S2062" s="1">
        <v>0.01466644152737917</v>
      </c>
      <c r="T2062" s="1">
        <v>-0.003259729595373018</v>
      </c>
      <c r="U2062" s="1">
        <v>-0.02174749069575932</v>
      </c>
      <c r="V2062" s="1">
        <v>-0.007239966333607795</v>
      </c>
      <c r="W2062" s="1">
        <v>-0.001269179509554519</v>
      </c>
      <c r="X2062" s="1">
        <v>-0.02477243404307228</v>
      </c>
      <c r="Y2062" s="1">
        <v>-0.05710423576276957</v>
      </c>
      <c r="Z2062" s="1">
        <v>-0.04001867281608107</v>
      </c>
      <c r="AA2062" s="1">
        <v>-0.02310262569735921</v>
      </c>
      <c r="AB2062" s="1">
        <v>-0.01348893819811137</v>
      </c>
      <c r="AC2062" s="1">
        <v>-0.008259068164260808</v>
      </c>
    </row>
    <row r="2063" spans="1:29">
      <c r="A2063" s="11">
        <v>39464</v>
      </c>
      <c r="B2063" s="1">
        <v>0.004625086561100611</v>
      </c>
      <c r="C2063" s="1">
        <v>-0.002363005855649747</v>
      </c>
      <c r="D2063" s="1">
        <v>-0.001642204350114529</v>
      </c>
      <c r="E2063" s="1">
        <v>0.01917953703209418</v>
      </c>
      <c r="F2063" s="1">
        <v>7.46800484534571E-05</v>
      </c>
      <c r="G2063" s="1">
        <v>0.01506835736462198</v>
      </c>
      <c r="H2063" s="1">
        <v>0.008618889298467769</v>
      </c>
      <c r="I2063" s="1">
        <v>-0.01801334902221519</v>
      </c>
      <c r="J2063" s="1">
        <v>-0.0002616931597821948</v>
      </c>
      <c r="K2063" s="1">
        <v>0.01327411559784908</v>
      </c>
      <c r="L2063" s="1">
        <v>-0.003276698344551132</v>
      </c>
      <c r="M2063" s="1">
        <v>-0.02072132889538914</v>
      </c>
      <c r="N2063" s="1">
        <v>0.04211528297141887</v>
      </c>
      <c r="O2063" s="1">
        <v>0.02430595316244388</v>
      </c>
      <c r="P2063" s="1">
        <v>-0.002233813001238372</v>
      </c>
      <c r="Q2063" s="1">
        <v>-0.002591811646477815</v>
      </c>
      <c r="R2063" s="1">
        <v>-0.03138697598259288</v>
      </c>
      <c r="S2063" s="1">
        <v>-0.005293320872574059</v>
      </c>
      <c r="T2063" s="1">
        <v>0.0003312018376666614</v>
      </c>
      <c r="U2063" s="1">
        <v>0.04060486136691233</v>
      </c>
      <c r="V2063" s="1">
        <v>-0.007657204389140637</v>
      </c>
      <c r="W2063" s="1">
        <v>0.004357836823154937</v>
      </c>
      <c r="X2063" s="1">
        <v>-0.01773465522749862</v>
      </c>
      <c r="Y2063" s="1">
        <v>0.01349634316500614</v>
      </c>
      <c r="Z2063" s="1">
        <v>-0.008863289829028176</v>
      </c>
      <c r="AA2063" s="1">
        <v>-0.01113674695247691</v>
      </c>
      <c r="AB2063" s="1">
        <v>0.01221901159133454</v>
      </c>
      <c r="AC2063" s="1">
        <v>0.01369704194892707</v>
      </c>
    </row>
    <row r="2064" spans="1:29">
      <c r="A2064" s="11">
        <v>39465</v>
      </c>
      <c r="B2064" s="1">
        <v>-0.04242489746881417</v>
      </c>
      <c r="C2064" s="1">
        <v>-0.009023222101902983</v>
      </c>
      <c r="D2064" s="1">
        <v>0.0006131163231275494</v>
      </c>
      <c r="E2064" s="1">
        <v>-0.03477839242561476</v>
      </c>
      <c r="F2064" s="1">
        <v>-0.002530292018327551</v>
      </c>
      <c r="G2064" s="1">
        <v>-0.03130889914389323</v>
      </c>
      <c r="H2064" s="1">
        <v>-0.04192228829236488</v>
      </c>
      <c r="I2064" s="1">
        <v>-0.04417145984075044</v>
      </c>
      <c r="J2064" s="1">
        <v>-0.03139708659372076</v>
      </c>
      <c r="K2064" s="1">
        <v>-0.01677742443093944</v>
      </c>
      <c r="L2064" s="1">
        <v>-0.01476126917108478</v>
      </c>
      <c r="M2064" s="1">
        <v>-0.07127053861853028</v>
      </c>
      <c r="N2064" s="1">
        <v>-0.02342131074890419</v>
      </c>
      <c r="O2064" s="1">
        <v>-0.03820470281828547</v>
      </c>
      <c r="P2064" s="1">
        <v>-0.02910458321247467</v>
      </c>
      <c r="Q2064" s="1">
        <v>-0.03109864794493222</v>
      </c>
      <c r="R2064" s="1">
        <v>-0.06572551900432777</v>
      </c>
      <c r="S2064" s="1">
        <v>-0.04257061285242247</v>
      </c>
      <c r="T2064" s="1">
        <v>-0.0223478898164543</v>
      </c>
      <c r="U2064" s="1">
        <v>-0.02564637844972384</v>
      </c>
      <c r="V2064" s="1">
        <v>-0.0003214508193398746</v>
      </c>
      <c r="W2064" s="1">
        <v>-0.06159221667986226</v>
      </c>
      <c r="X2064" s="1">
        <v>-0.03033979711680757</v>
      </c>
      <c r="Y2064" s="1">
        <v>-0.01483742665805399</v>
      </c>
      <c r="Z2064" s="1">
        <v>-0.0348442025623088</v>
      </c>
      <c r="AA2064" s="1">
        <v>-0.05397052783654799</v>
      </c>
      <c r="AB2064" s="1">
        <v>-0.05130789511872769</v>
      </c>
      <c r="AC2064" s="1">
        <v>-0.01772778841876055</v>
      </c>
    </row>
    <row r="2065" spans="1:29">
      <c r="A2065" s="11">
        <v>39468</v>
      </c>
      <c r="B2065" s="1">
        <v>-0.0468208416482836</v>
      </c>
      <c r="C2065" s="1">
        <v>-0.07216039502546834</v>
      </c>
      <c r="D2065" s="1">
        <v>-0.04731378373078066</v>
      </c>
      <c r="E2065" s="1">
        <v>-0.0616980209973278</v>
      </c>
      <c r="F2065" s="1">
        <v>-0.07043187395476691</v>
      </c>
      <c r="G2065" s="1">
        <v>-0.1393143858776369</v>
      </c>
      <c r="H2065" s="1">
        <v>-0.1160544797423482</v>
      </c>
      <c r="I2065" s="1">
        <v>-0.0406746171652872</v>
      </c>
      <c r="J2065" s="1">
        <v>-0.09967615152166953</v>
      </c>
      <c r="K2065" s="1">
        <v>-0.06662003785252135</v>
      </c>
      <c r="L2065" s="1">
        <v>-0.05264264652895601</v>
      </c>
      <c r="M2065" s="1">
        <v>-0.1861325546876703</v>
      </c>
      <c r="N2065" s="1">
        <v>-0.05078773347488597</v>
      </c>
      <c r="O2065" s="1">
        <v>-0.08294952221689744</v>
      </c>
      <c r="P2065" s="1">
        <v>-0.1037660162621347</v>
      </c>
      <c r="Q2065" s="1">
        <v>-0.0787160504568184</v>
      </c>
      <c r="R2065" s="1">
        <v>-0.09244185943756722</v>
      </c>
      <c r="S2065" s="1">
        <v>-0.1299701378211208</v>
      </c>
      <c r="T2065" s="1">
        <v>-0.0703535828329841</v>
      </c>
      <c r="U2065" s="1">
        <v>-0.0615361119186757</v>
      </c>
      <c r="V2065" s="1">
        <v>-0.02632673604240088</v>
      </c>
      <c r="W2065" s="1">
        <v>-0.0850940169145773</v>
      </c>
      <c r="X2065" s="1">
        <v>-0.08490837373271098</v>
      </c>
      <c r="Y2065" s="1">
        <v>-0.1496157112719192</v>
      </c>
      <c r="Z2065" s="1">
        <v>-0.07782744657414564</v>
      </c>
      <c r="AA2065" s="1">
        <v>-0.1058520814249836</v>
      </c>
      <c r="AB2065" s="1">
        <v>-0.2251208476904615</v>
      </c>
      <c r="AC2065" s="1">
        <v>-0.03268410533965982</v>
      </c>
    </row>
    <row r="2066" spans="1:29">
      <c r="A2066" s="11">
        <v>39469</v>
      </c>
      <c r="B2066" s="1">
        <v>-0.08112954879463008</v>
      </c>
      <c r="C2066" s="1">
        <v>-0.03606493385353915</v>
      </c>
      <c r="D2066" s="1">
        <v>0.005683612659882264</v>
      </c>
      <c r="E2066" s="1">
        <v>-0.06970008841136277</v>
      </c>
      <c r="F2066" s="1">
        <v>-0.04486743583559871</v>
      </c>
      <c r="G2066" s="1">
        <v>-0.1542570687252998</v>
      </c>
      <c r="H2066" s="1">
        <v>-0.0333570929183159</v>
      </c>
      <c r="I2066" s="1">
        <v>-0.05354680475157647</v>
      </c>
      <c r="J2066" s="1">
        <v>-0.1047103756305422</v>
      </c>
      <c r="K2066" s="1">
        <v>-0.07813667042210493</v>
      </c>
      <c r="L2066" s="1">
        <v>-0.007332410661602284</v>
      </c>
      <c r="M2066" s="1">
        <v>-0.101162307653211</v>
      </c>
      <c r="N2066" s="1">
        <v>-0.09388139326517431</v>
      </c>
      <c r="O2066" s="1">
        <v>-0.08588122424256617</v>
      </c>
      <c r="P2066" s="1">
        <v>-0.09348191258534366</v>
      </c>
      <c r="Q2066" s="1">
        <v>-0.1408807444313763</v>
      </c>
      <c r="R2066" s="1">
        <v>-0.07216243444814407</v>
      </c>
      <c r="S2066" s="1">
        <v>-0.04889432055000353</v>
      </c>
      <c r="T2066" s="1">
        <v>-0.02675117162235419</v>
      </c>
      <c r="U2066" s="1">
        <v>-0.02618448550164743</v>
      </c>
      <c r="V2066" s="1">
        <v>-0.08555130405256695</v>
      </c>
      <c r="W2066" s="1">
        <v>-0.1250875895749848</v>
      </c>
      <c r="X2066" s="1">
        <v>-0.004207169510487829</v>
      </c>
      <c r="Y2066" s="1">
        <v>-0.1265584043391415</v>
      </c>
      <c r="Z2066" s="1">
        <v>-0.07060702345873771</v>
      </c>
      <c r="AA2066" s="1">
        <v>-0.1157363559513682</v>
      </c>
      <c r="AB2066" s="1">
        <v>0.05180218856058616</v>
      </c>
      <c r="AC2066" s="1">
        <v>-0.01717862510097956</v>
      </c>
    </row>
    <row r="2067" spans="1:29">
      <c r="A2067" s="11">
        <v>39470</v>
      </c>
      <c r="B2067" s="1">
        <v>0.0421710364247323</v>
      </c>
      <c r="C2067" s="1">
        <v>0.02367043303675032</v>
      </c>
      <c r="D2067" s="1">
        <v>-0.03448062252864637</v>
      </c>
      <c r="E2067" s="1">
        <v>0.02996884942555322</v>
      </c>
      <c r="F2067" s="1">
        <v>0.02226903536850888</v>
      </c>
      <c r="G2067" s="1">
        <v>0.1077509630512159</v>
      </c>
      <c r="H2067" s="1">
        <v>0.09394561521411693</v>
      </c>
      <c r="I2067" s="1">
        <v>0.07564514568540148</v>
      </c>
      <c r="J2067" s="1">
        <v>0.07372632428289028</v>
      </c>
      <c r="K2067" s="1">
        <v>0.03558782747044065</v>
      </c>
      <c r="L2067" s="1">
        <v>0.02976336943669367</v>
      </c>
      <c r="M2067" s="1">
        <v>0.03350578735876963</v>
      </c>
      <c r="N2067" s="1">
        <v>0.06533596555537335</v>
      </c>
      <c r="O2067" s="1">
        <v>0.03853099398505933</v>
      </c>
      <c r="P2067" s="1">
        <v>0.1182587463513205</v>
      </c>
      <c r="Q2067" s="1">
        <v>0.03372478721717043</v>
      </c>
      <c r="R2067" s="1">
        <v>0.0819743374056765</v>
      </c>
      <c r="S2067" s="1">
        <v>0.1273573390730272</v>
      </c>
      <c r="T2067" s="1">
        <v>0.08718509449282252</v>
      </c>
      <c r="U2067" s="1">
        <v>0.002981349540048805</v>
      </c>
      <c r="V2067" s="1">
        <v>0.003560689521797888</v>
      </c>
      <c r="W2067" s="1">
        <v>0.08857487905340644</v>
      </c>
      <c r="X2067" s="1">
        <v>0.01221391080862144</v>
      </c>
      <c r="Y2067" s="1">
        <v>0.1616165036356134</v>
      </c>
      <c r="Z2067" s="1">
        <v>0.04160161598075729</v>
      </c>
      <c r="AA2067" s="1">
        <v>0.02725636897721806</v>
      </c>
      <c r="AB2067" s="1">
        <v>0.1479638142980342</v>
      </c>
      <c r="AC2067" s="1">
        <v>-0.001273395475226979</v>
      </c>
    </row>
    <row r="2068" spans="1:29">
      <c r="A2068" s="11">
        <v>39471</v>
      </c>
      <c r="B2068" s="1">
        <v>-0.0132913049772595</v>
      </c>
      <c r="C2068" s="1">
        <v>-0.008950695984988322</v>
      </c>
      <c r="D2068" s="1">
        <v>0.0156782252859784</v>
      </c>
      <c r="E2068" s="1">
        <v>-0.05352728026558828</v>
      </c>
      <c r="F2068" s="1">
        <v>-0.07233866357277374</v>
      </c>
      <c r="G2068" s="1">
        <v>-0.1033171323834443</v>
      </c>
      <c r="H2068" s="1">
        <v>-0.08845955423828245</v>
      </c>
      <c r="I2068" s="1">
        <v>-0.01557727792805608</v>
      </c>
      <c r="J2068" s="1">
        <v>-0.06304592139224918</v>
      </c>
      <c r="K2068" s="1">
        <v>-0.02334703578369979</v>
      </c>
      <c r="L2068" s="1">
        <v>0.0003871869385991822</v>
      </c>
      <c r="M2068" s="1">
        <v>0.02600098483207214</v>
      </c>
      <c r="N2068" s="1">
        <v>-0.0377213381995295</v>
      </c>
      <c r="O2068" s="1">
        <v>-0.01168346888460281</v>
      </c>
      <c r="P2068" s="1">
        <v>0.01438230106572536</v>
      </c>
      <c r="Q2068" s="1">
        <v>-0.04472572054543689</v>
      </c>
      <c r="R2068" s="1">
        <v>-0.02422858992794441</v>
      </c>
      <c r="S2068" s="1">
        <v>-0.08065989738783419</v>
      </c>
      <c r="T2068" s="1">
        <v>0.008348750786533188</v>
      </c>
      <c r="U2068" s="1">
        <v>-0.06390913817636912</v>
      </c>
      <c r="V2068" s="1">
        <v>-0.04823099103840012</v>
      </c>
      <c r="W2068" s="1">
        <v>0.07436616974895571</v>
      </c>
      <c r="X2068" s="1">
        <v>-0.0004554285771689592</v>
      </c>
      <c r="Y2068" s="1">
        <v>-0.04167151792769364</v>
      </c>
      <c r="Z2068" s="1">
        <v>-0.03979682664607065</v>
      </c>
      <c r="AA2068" s="1">
        <v>-0.03748167272216429</v>
      </c>
      <c r="AB2068" s="1">
        <v>0.02246092639821318</v>
      </c>
      <c r="AC2068" s="1">
        <v>-0.04705590485113098</v>
      </c>
    </row>
    <row r="2069" spans="1:29">
      <c r="A2069" s="11">
        <v>39472</v>
      </c>
      <c r="B2069" s="1">
        <v>0.09534041464497145</v>
      </c>
      <c r="C2069" s="1">
        <v>0.02935243467378923</v>
      </c>
      <c r="D2069" s="1">
        <v>0.01468192935737123</v>
      </c>
      <c r="E2069" s="1">
        <v>0.06351513649717666</v>
      </c>
      <c r="F2069" s="1">
        <v>0.0701815761551714</v>
      </c>
      <c r="G2069" s="1">
        <v>0.1524086466203989</v>
      </c>
      <c r="H2069" s="1">
        <v>0.042364112977056</v>
      </c>
      <c r="I2069" s="1">
        <v>0.06491666649870753</v>
      </c>
      <c r="J2069" s="1">
        <v>0.1572286649634407</v>
      </c>
      <c r="K2069" s="1">
        <v>0.07520824377067692</v>
      </c>
      <c r="L2069" s="1">
        <v>0.0683979048144554</v>
      </c>
      <c r="M2069" s="1">
        <v>0.07231464678854405</v>
      </c>
      <c r="N2069" s="1">
        <v>0.0584002389485232</v>
      </c>
      <c r="O2069" s="1">
        <v>0.07523968413055648</v>
      </c>
      <c r="P2069" s="1">
        <v>0.02168482023563589</v>
      </c>
      <c r="Q2069" s="1">
        <v>0.07278958309170713</v>
      </c>
      <c r="R2069" s="1">
        <v>0.05082568868135007</v>
      </c>
      <c r="S2069" s="1">
        <v>0.1500498219106983</v>
      </c>
      <c r="T2069" s="1">
        <v>0.02742020284389501</v>
      </c>
      <c r="U2069" s="1">
        <v>0.0648870108223274</v>
      </c>
      <c r="V2069" s="1">
        <v>0.05472672898502551</v>
      </c>
      <c r="W2069" s="1">
        <v>0.08897586868055396</v>
      </c>
      <c r="X2069" s="1">
        <v>0.07880952914141837</v>
      </c>
      <c r="Y2069" s="1">
        <v>0.04360806060689337</v>
      </c>
      <c r="Z2069" s="1">
        <v>0.06604547456741106</v>
      </c>
      <c r="AA2069" s="1">
        <v>0.1195761058559108</v>
      </c>
      <c r="AB2069" s="1">
        <v>0.07925334128057582</v>
      </c>
      <c r="AC2069" s="1">
        <v>0.0507174808846822</v>
      </c>
    </row>
    <row r="2070" spans="1:29">
      <c r="A2070" s="11">
        <v>39475</v>
      </c>
      <c r="B2070" s="1">
        <v>0.03980854861042471</v>
      </c>
      <c r="C2070" s="1">
        <v>-0.04313886635726449</v>
      </c>
      <c r="D2070" s="1">
        <v>-0.02106193930526801</v>
      </c>
      <c r="E2070" s="1">
        <v>0.007090019168209061</v>
      </c>
      <c r="F2070" s="1">
        <v>-0.06251550665447192</v>
      </c>
      <c r="G2070" s="1">
        <v>-0.04012716024128959</v>
      </c>
      <c r="H2070" s="1">
        <v>0.04288777181715786</v>
      </c>
      <c r="I2070" s="1">
        <v>-0.0113460959344287</v>
      </c>
      <c r="J2070" s="1">
        <v>0</v>
      </c>
      <c r="K2070" s="1">
        <v>-0.001249227878103776</v>
      </c>
      <c r="L2070" s="1">
        <v>-0.04835993057331422</v>
      </c>
      <c r="M2070" s="1">
        <v>-0.01720549546763361</v>
      </c>
      <c r="N2070" s="1">
        <v>-0.01108616461340339</v>
      </c>
      <c r="O2070" s="1">
        <v>0.02436496329784132</v>
      </c>
      <c r="P2070" s="1">
        <v>0.07836734082565289</v>
      </c>
      <c r="Q2070" s="1">
        <v>-0.015794205554023</v>
      </c>
      <c r="R2070" s="1">
        <v>-0.01873518897415916</v>
      </c>
      <c r="S2070" s="1">
        <v>-0.06025126667469971</v>
      </c>
      <c r="T2070" s="1">
        <v>0.01845439444198549</v>
      </c>
      <c r="U2070" s="1">
        <v>-0.02000132044934333</v>
      </c>
      <c r="V2070" s="1">
        <v>0.01700581464320328</v>
      </c>
      <c r="W2070" s="1">
        <v>-0.002268038142044793</v>
      </c>
      <c r="X2070" s="1">
        <v>0.003237314328984553</v>
      </c>
      <c r="Y2070" s="1">
        <v>0.01534675808967512</v>
      </c>
      <c r="Z2070" s="1">
        <v>-0.02566268703553898</v>
      </c>
      <c r="AA2070" s="1">
        <v>-0.006227277190293923</v>
      </c>
      <c r="AB2070" s="1">
        <v>-0.02950352085077335</v>
      </c>
      <c r="AC2070" s="1">
        <v>-0.05452008008157605</v>
      </c>
    </row>
    <row r="2071" spans="1:29">
      <c r="A2071" s="11">
        <v>39476</v>
      </c>
      <c r="B2071" s="1">
        <v>0.004161415463608709</v>
      </c>
      <c r="C2071" s="1">
        <v>-0.03082035661675908</v>
      </c>
      <c r="D2071" s="1">
        <v>-0.006319506748815318</v>
      </c>
      <c r="E2071" s="1">
        <v>0.03845125575841712</v>
      </c>
      <c r="F2071" s="1">
        <v>-0.04645801859199661</v>
      </c>
      <c r="G2071" s="1">
        <v>-0.01393494179229449</v>
      </c>
      <c r="H2071" s="1">
        <v>-0.008270048219896187</v>
      </c>
      <c r="I2071" s="1">
        <v>-0.03323488881626113</v>
      </c>
      <c r="J2071" s="1">
        <v>0.03339072663647702</v>
      </c>
      <c r="K2071" s="1">
        <v>0.04477212487006588</v>
      </c>
      <c r="L2071" s="1">
        <v>0.03197728933908928</v>
      </c>
      <c r="M2071" s="1">
        <v>-0.04346533423345356</v>
      </c>
      <c r="N2071" s="1">
        <v>0.02522321419385065</v>
      </c>
      <c r="O2071" s="1">
        <v>0.0174764156933962</v>
      </c>
      <c r="P2071" s="1">
        <v>-0.01665411241411296</v>
      </c>
      <c r="Q2071" s="1">
        <v>0.01964679514356171</v>
      </c>
      <c r="R2071" s="1">
        <v>0.004091281736433583</v>
      </c>
      <c r="S2071" s="1">
        <v>-0.00230622298082106</v>
      </c>
      <c r="T2071" s="1">
        <v>-0.03572738732016312</v>
      </c>
      <c r="U2071" s="1">
        <v>0.01874482024280533</v>
      </c>
      <c r="V2071" s="1">
        <v>0.07015863692169244</v>
      </c>
      <c r="W2071" s="1">
        <v>0.07235749299123428</v>
      </c>
      <c r="X2071" s="1">
        <v>0.004279368973032494</v>
      </c>
      <c r="Y2071" s="1">
        <v>0.02713605916876127</v>
      </c>
      <c r="Z2071" s="1">
        <v>0.02655386905929702</v>
      </c>
      <c r="AA2071" s="1">
        <v>0.04464689727968674</v>
      </c>
      <c r="AB2071" s="1">
        <v>-0.01213833309184631</v>
      </c>
      <c r="AC2071" s="1">
        <v>0.01003921057620549</v>
      </c>
    </row>
    <row r="2072" spans="1:29">
      <c r="A2072" s="11">
        <v>39477</v>
      </c>
      <c r="B2072" s="1">
        <v>-0.03965276187545619</v>
      </c>
      <c r="C2072" s="1">
        <v>-0.0554531308328412</v>
      </c>
      <c r="D2072" s="1">
        <v>0.001564005880672736</v>
      </c>
      <c r="E2072" s="1">
        <v>-0.01329847197763467</v>
      </c>
      <c r="F2072" s="1">
        <v>-0.007873625138452689</v>
      </c>
      <c r="G2072" s="1">
        <v>0.02596722079853242</v>
      </c>
      <c r="H2072" s="1">
        <v>-0.02935818109662947</v>
      </c>
      <c r="I2072" s="1">
        <v>-0.002862126303410428</v>
      </c>
      <c r="J2072" s="1">
        <v>-0.01810568443612071</v>
      </c>
      <c r="K2072" s="1">
        <v>-0.06224548022395104</v>
      </c>
      <c r="L2072" s="1">
        <v>0.0004355780023690414</v>
      </c>
      <c r="M2072" s="1">
        <v>-0.04186396492771827</v>
      </c>
      <c r="N2072" s="1">
        <v>-0.009194945874750671</v>
      </c>
      <c r="O2072" s="1">
        <v>-0.0148954870258744</v>
      </c>
      <c r="P2072" s="1">
        <v>-0.03926076659855393</v>
      </c>
      <c r="Q2072" s="1">
        <v>-0.05054907435267264</v>
      </c>
      <c r="R2072" s="1">
        <v>-0.04074654022858659</v>
      </c>
      <c r="S2072" s="1">
        <v>0.01502519856314954</v>
      </c>
      <c r="T2072" s="1">
        <v>-0.003025997067329866</v>
      </c>
      <c r="U2072" s="1">
        <v>-0.02223229528600024</v>
      </c>
      <c r="V2072" s="1">
        <v>0.08706690039437381</v>
      </c>
      <c r="W2072" s="1">
        <v>-0.007830726898080176</v>
      </c>
      <c r="X2072" s="1">
        <v>-0.02633432324361251</v>
      </c>
      <c r="Y2072" s="1">
        <v>0.0039647656836026</v>
      </c>
      <c r="Z2072" s="1">
        <v>0.01132553323209606</v>
      </c>
      <c r="AA2072" s="1">
        <v>-0.07940012231696469</v>
      </c>
      <c r="AB2072" s="1">
        <v>-0.05424425412461187</v>
      </c>
      <c r="AC2072" s="1">
        <v>0.002787776228642125</v>
      </c>
    </row>
    <row r="2073" spans="1:29">
      <c r="A2073" s="11">
        <v>39478</v>
      </c>
      <c r="B2073" s="1">
        <v>0.01821484759976899</v>
      </c>
      <c r="C2073" s="1">
        <v>0.005982035041723677</v>
      </c>
      <c r="D2073" s="1">
        <v>0.003851556042973714</v>
      </c>
      <c r="E2073" s="1">
        <v>0.0002642413089382067</v>
      </c>
      <c r="F2073" s="1">
        <v>-0.01176335708590193</v>
      </c>
      <c r="G2073" s="1">
        <v>-0.04063368276531032</v>
      </c>
      <c r="H2073" s="1">
        <v>-0.04119082576153177</v>
      </c>
      <c r="I2073" s="1">
        <v>0.0238757874766744</v>
      </c>
      <c r="J2073" s="1">
        <v>-0.06978748191312178</v>
      </c>
      <c r="K2073" s="1">
        <v>0.06586678707685967</v>
      </c>
      <c r="L2073" s="1">
        <v>0.003884160336774078</v>
      </c>
      <c r="M2073" s="1">
        <v>0.04698677052734168</v>
      </c>
      <c r="N2073" s="1">
        <v>-0.01906188726175373</v>
      </c>
      <c r="O2073" s="1">
        <v>-0.03798311953340705</v>
      </c>
      <c r="P2073" s="1">
        <v>0.02163491382456506</v>
      </c>
      <c r="Q2073" s="1">
        <v>0.02199880010770472</v>
      </c>
      <c r="R2073" s="1">
        <v>0.002831608009281616</v>
      </c>
      <c r="S2073" s="1">
        <v>-0.02163527584404901</v>
      </c>
      <c r="T2073" s="1">
        <v>-0.02545011728906088</v>
      </c>
      <c r="U2073" s="1">
        <v>-0.0361960249617137</v>
      </c>
      <c r="V2073" s="1">
        <v>-0.01913578356304235</v>
      </c>
      <c r="W2073" s="1">
        <v>-0.01958320049588491</v>
      </c>
      <c r="X2073" s="1">
        <v>0.003587149106205167</v>
      </c>
      <c r="Y2073" s="1">
        <v>-0.02946632075920819</v>
      </c>
      <c r="Z2073" s="1">
        <v>0.02115297733260868</v>
      </c>
      <c r="AA2073" s="1">
        <v>-0.02512004432915138</v>
      </c>
      <c r="AB2073" s="1">
        <v>0.01347576480113277</v>
      </c>
      <c r="AC2073" s="1">
        <v>0.02199927033234905</v>
      </c>
    </row>
    <row r="2074" spans="1:29">
      <c r="A2074" s="11">
        <v>39479</v>
      </c>
      <c r="B2074" s="1">
        <v>-0.03180764247578971</v>
      </c>
      <c r="C2074" s="1">
        <v>0.06790203294027286</v>
      </c>
      <c r="D2074" s="1">
        <v>-0.0158312885629418</v>
      </c>
      <c r="E2074" s="1">
        <v>0.03778071825820817</v>
      </c>
      <c r="F2074" s="1">
        <v>-0.004156991078535954</v>
      </c>
      <c r="G2074" s="1">
        <v>0.06335248601275922</v>
      </c>
      <c r="H2074" s="1">
        <v>0.03105426751708307</v>
      </c>
      <c r="I2074" s="1">
        <v>0.0009235503728790562</v>
      </c>
      <c r="J2074" s="1">
        <v>0.08325699727610392</v>
      </c>
      <c r="K2074" s="1">
        <v>-0.004071633283649234</v>
      </c>
      <c r="L2074" s="1">
        <v>0.06374000280235981</v>
      </c>
      <c r="M2074" s="1">
        <v>0.0324001662356852</v>
      </c>
      <c r="N2074" s="1">
        <v>0.04909220508095524</v>
      </c>
      <c r="O2074" s="1">
        <v>0.009250567108196828</v>
      </c>
      <c r="P2074" s="1">
        <v>0.02039172071057727</v>
      </c>
      <c r="Q2074" s="1">
        <v>0.05694512305259325</v>
      </c>
      <c r="R2074" s="1">
        <v>0.02575760600052335</v>
      </c>
      <c r="S2074" s="1">
        <v>0.05894800096035491</v>
      </c>
      <c r="T2074" s="1">
        <v>0.007959043287209866</v>
      </c>
      <c r="U2074" s="1">
        <v>-0.02714985607322085</v>
      </c>
      <c r="V2074" s="1">
        <v>-0.01218206694412161</v>
      </c>
      <c r="W2074" s="1">
        <v>-0.001937120988350083</v>
      </c>
      <c r="X2074" s="1">
        <v>0.07727506463631584</v>
      </c>
      <c r="Y2074" s="1">
        <v>0.04968877041887754</v>
      </c>
      <c r="Z2074" s="1">
        <v>0.05124552495359391</v>
      </c>
      <c r="AA2074" s="1">
        <v>0.0798084380226054</v>
      </c>
      <c r="AB2074" s="1">
        <v>-0.001876264548447137</v>
      </c>
      <c r="AC2074" s="1">
        <v>0.04092259258355746</v>
      </c>
    </row>
    <row r="2075" spans="1:29">
      <c r="A2075" s="11">
        <v>39482</v>
      </c>
      <c r="B2075" s="1">
        <v>0.003501618848162469</v>
      </c>
      <c r="C2075" s="1">
        <v>0.1192697412351573</v>
      </c>
      <c r="D2075" s="1">
        <v>0.04186582216028678</v>
      </c>
      <c r="E2075" s="1">
        <v>0.01527502340358744</v>
      </c>
      <c r="F2075" s="1">
        <v>-0.005122837772324029</v>
      </c>
      <c r="G2075" s="1">
        <v>0.04270061882795217</v>
      </c>
      <c r="H2075" s="1">
        <v>0.02154756664620483</v>
      </c>
      <c r="I2075" s="1">
        <v>-0.01502229342664452</v>
      </c>
      <c r="J2075" s="1">
        <v>0.00703844230010886</v>
      </c>
      <c r="K2075" s="1">
        <v>0.02573341238782589</v>
      </c>
      <c r="L2075" s="1">
        <v>0.02850267530541872</v>
      </c>
      <c r="M2075" s="1">
        <v>0.06571198110285081</v>
      </c>
      <c r="N2075" s="1">
        <v>-0.001706117954104136</v>
      </c>
      <c r="O2075" s="1">
        <v>0.04046179842462361</v>
      </c>
      <c r="P2075" s="1">
        <v>0.01076120486121002</v>
      </c>
      <c r="Q2075" s="1">
        <v>0.006310004420645443</v>
      </c>
      <c r="R2075" s="1">
        <v>0.0190541589609432</v>
      </c>
      <c r="S2075" s="1">
        <v>0.02195616275231171</v>
      </c>
      <c r="T2075" s="1">
        <v>0.04078535453721543</v>
      </c>
      <c r="U2075" s="1">
        <v>0.01091104430302048</v>
      </c>
      <c r="V2075" s="1">
        <v>-0.01425376512739962</v>
      </c>
      <c r="W2075" s="1">
        <v>0.007762686816187747</v>
      </c>
      <c r="X2075" s="1">
        <v>0.02189770350303122</v>
      </c>
      <c r="Y2075" s="1">
        <v>0.0475606927549983</v>
      </c>
      <c r="Z2075" s="1">
        <v>0.03309945549666704</v>
      </c>
      <c r="AA2075" s="1">
        <v>0.01873175951160544</v>
      </c>
      <c r="AB2075" s="1">
        <v>0.07381348725530512</v>
      </c>
      <c r="AC2075" s="1">
        <v>0.05556185671858915</v>
      </c>
    </row>
    <row r="2076" spans="1:29">
      <c r="A2076" s="11">
        <v>39483</v>
      </c>
      <c r="B2076" s="1">
        <v>-0.02686060680242008</v>
      </c>
      <c r="C2076" s="1">
        <v>-0.002776983863741589</v>
      </c>
      <c r="D2076" s="1">
        <v>-0.00829282723046687</v>
      </c>
      <c r="E2076" s="1">
        <v>0.02056164264305349</v>
      </c>
      <c r="F2076" s="1">
        <v>0.04004971693543413</v>
      </c>
      <c r="G2076" s="1">
        <v>0.0171574687680669</v>
      </c>
      <c r="H2076" s="1">
        <v>-0.01526609208544594</v>
      </c>
      <c r="I2076" s="1">
        <v>-0.02271562283390227</v>
      </c>
      <c r="J2076" s="1">
        <v>0.01929003395811923</v>
      </c>
      <c r="K2076" s="1">
        <v>-0.01992980730421023</v>
      </c>
      <c r="L2076" s="1">
        <v>-0.01874978885827161</v>
      </c>
      <c r="M2076" s="1">
        <v>0.01095949674199126</v>
      </c>
      <c r="N2076" s="1">
        <v>0.00561532905801454</v>
      </c>
      <c r="O2076" s="1">
        <v>-0.02671354319233499</v>
      </c>
      <c r="P2076" s="1">
        <v>0.007604519502063756</v>
      </c>
      <c r="Q2076" s="1">
        <v>0.02109268783614615</v>
      </c>
      <c r="R2076" s="1">
        <v>0.009995424558631116</v>
      </c>
      <c r="S2076" s="1">
        <v>0.009765533318524922</v>
      </c>
      <c r="T2076" s="1">
        <v>-0.01987936073844732</v>
      </c>
      <c r="U2076" s="1">
        <v>0.007935187233150565</v>
      </c>
      <c r="V2076" s="1">
        <v>0.02008047582758921</v>
      </c>
      <c r="W2076" s="1">
        <v>-0.004332898791182704</v>
      </c>
      <c r="X2076" s="1">
        <v>-0.02077912518079639</v>
      </c>
      <c r="Y2076" s="1">
        <v>0.03056375861902105</v>
      </c>
      <c r="Z2076" s="1">
        <v>0.01857502563462554</v>
      </c>
      <c r="AA2076" s="1">
        <v>-0.003317719287029175</v>
      </c>
      <c r="AB2076" s="1">
        <v>-0.01169976196745959</v>
      </c>
      <c r="AC2076" s="1">
        <v>-0.01905276722595584</v>
      </c>
    </row>
    <row r="2077" spans="1:29">
      <c r="A2077" s="11">
        <v>39484</v>
      </c>
      <c r="B2077" s="1">
        <v>0.02354430969649091</v>
      </c>
      <c r="C2077" s="1">
        <v>-0.00255236606313991</v>
      </c>
      <c r="D2077" s="1">
        <v>-0.0195800335659575</v>
      </c>
      <c r="E2077" s="1">
        <v>-0.006388229143690638</v>
      </c>
      <c r="F2077" s="1">
        <v>-0.02310450141947606</v>
      </c>
      <c r="G2077" s="1">
        <v>-0.04073849269197616</v>
      </c>
      <c r="H2077" s="1">
        <v>0.03384602963939476</v>
      </c>
      <c r="I2077" s="1">
        <v>-0.008034395322311316</v>
      </c>
      <c r="J2077" s="1">
        <v>-0.05458036632956387</v>
      </c>
      <c r="K2077" s="1">
        <v>-0.02320561178431069</v>
      </c>
      <c r="L2077" s="1">
        <v>-0.06173489753140571</v>
      </c>
      <c r="M2077" s="1">
        <v>-0.006975851913367137</v>
      </c>
      <c r="N2077" s="1">
        <v>-0.02889032003333725</v>
      </c>
      <c r="O2077" s="1">
        <v>-0.02288447101417057</v>
      </c>
      <c r="P2077" s="1">
        <v>-0.01584918179971517</v>
      </c>
      <c r="Q2077" s="1">
        <v>-0.04326814427989345</v>
      </c>
      <c r="R2077" s="1">
        <v>-0.02468375530453115</v>
      </c>
      <c r="S2077" s="1">
        <v>-0.04857082430561366</v>
      </c>
      <c r="T2077" s="1">
        <v>-0.02066418862805874</v>
      </c>
      <c r="U2077" s="1">
        <v>-0.02398041683765761</v>
      </c>
      <c r="V2077" s="1">
        <v>-0.02550651741907961</v>
      </c>
      <c r="W2077" s="1">
        <v>-0.01770928765893554</v>
      </c>
      <c r="X2077" s="1">
        <v>-0.02393894695144205</v>
      </c>
      <c r="Y2077" s="1">
        <v>-0.01657232607628367</v>
      </c>
      <c r="Z2077" s="1">
        <v>-0.02227526637713539</v>
      </c>
      <c r="AA2077" s="1">
        <v>-0.08249784994099241</v>
      </c>
      <c r="AB2077" s="1">
        <v>-0.01037935088877018</v>
      </c>
      <c r="AC2077" s="1">
        <v>-0.06737635276551768</v>
      </c>
    </row>
    <row r="2078" spans="1:29">
      <c r="A2078" s="11">
        <v>39485</v>
      </c>
      <c r="B2078" s="1">
        <v>-0.04605161324169194</v>
      </c>
      <c r="C2078" s="1">
        <v>-0.00709549587173719</v>
      </c>
      <c r="D2078" s="1">
        <v>-0.01327921524484255</v>
      </c>
      <c r="E2078" s="1">
        <v>-0.03733937989987579</v>
      </c>
      <c r="F2078" s="1">
        <v>-0.01905222016259167</v>
      </c>
      <c r="G2078" s="1">
        <v>-0.03218285891772465</v>
      </c>
      <c r="H2078" s="1">
        <v>-0.02793058870663812</v>
      </c>
      <c r="I2078" s="1">
        <v>-0.00553279427813802</v>
      </c>
      <c r="J2078" s="1">
        <v>-0.05860196998034717</v>
      </c>
      <c r="K2078" s="1">
        <v>-0.02032806024795386</v>
      </c>
      <c r="L2078" s="1">
        <v>-0.01827882236101963</v>
      </c>
      <c r="M2078" s="1">
        <v>-0.04072513620446894</v>
      </c>
      <c r="N2078" s="1">
        <v>-0.03950010338121179</v>
      </c>
      <c r="O2078" s="1">
        <v>-0.007455357757442549</v>
      </c>
      <c r="P2078" s="1">
        <v>-0.01073630594254515</v>
      </c>
      <c r="Q2078" s="1">
        <v>-0.04104233555098868</v>
      </c>
      <c r="R2078" s="1">
        <v>-0.04977508793426921</v>
      </c>
      <c r="S2078" s="1">
        <v>-0.04856544310485489</v>
      </c>
      <c r="T2078" s="1">
        <v>-0.01244014717258168</v>
      </c>
      <c r="U2078" s="1">
        <v>-0.02055185714162888</v>
      </c>
      <c r="V2078" s="1">
        <v>-0.005791203306651949</v>
      </c>
      <c r="W2078" s="1">
        <v>-0.01021404564870054</v>
      </c>
      <c r="X2078" s="1">
        <v>-0.02833084770004024</v>
      </c>
      <c r="Y2078" s="1">
        <v>-0.00530112712469144</v>
      </c>
      <c r="Z2078" s="1">
        <v>-0.03386112427820387</v>
      </c>
      <c r="AA2078" s="1">
        <v>-0.01853387302733622</v>
      </c>
      <c r="AB2078" s="1">
        <v>-0.03110266853085542</v>
      </c>
      <c r="AC2078" s="1">
        <v>-0.03435697736554177</v>
      </c>
    </row>
    <row r="2079" spans="1:29">
      <c r="A2079" s="11">
        <v>39486</v>
      </c>
      <c r="B2079" s="1">
        <v>-0.0493380593671876</v>
      </c>
      <c r="C2079" s="1">
        <v>0.02624184131925777</v>
      </c>
      <c r="D2079" s="1">
        <v>-0.01282537224347124</v>
      </c>
      <c r="E2079" s="1">
        <v>0</v>
      </c>
      <c r="F2079" s="1">
        <v>-0.01253333583693717</v>
      </c>
      <c r="G2079" s="1">
        <v>-0.03582464267280472</v>
      </c>
      <c r="H2079" s="1">
        <v>0.001648507218481532</v>
      </c>
      <c r="I2079" s="1">
        <v>-0.03341603591071751</v>
      </c>
      <c r="J2079" s="1">
        <v>-0.01325099015296116</v>
      </c>
      <c r="K2079" s="1">
        <v>0.05624988230719619</v>
      </c>
      <c r="L2079" s="1">
        <v>0.04722223864812047</v>
      </c>
      <c r="M2079" s="1">
        <v>0.02097972010362859</v>
      </c>
      <c r="N2079" s="1">
        <v>0.03071307935095802</v>
      </c>
      <c r="O2079" s="1">
        <v>-0.01972680312604957</v>
      </c>
      <c r="P2079" s="1">
        <v>-0.01472866656990635</v>
      </c>
      <c r="Q2079" s="1">
        <v>0.01044617201509968</v>
      </c>
      <c r="R2079" s="1">
        <v>0.0003920241502290978</v>
      </c>
      <c r="S2079" s="1">
        <v>-0.04582167103642365</v>
      </c>
      <c r="T2079" s="1">
        <v>0.0170743732219174</v>
      </c>
      <c r="U2079" s="1">
        <v>-0.01404137533493521</v>
      </c>
      <c r="V2079" s="1">
        <v>0.02655611500926103</v>
      </c>
      <c r="W2079" s="1">
        <v>-0.02467979353266947</v>
      </c>
      <c r="X2079" s="1">
        <v>-0.00580327539934633</v>
      </c>
      <c r="Y2079" s="1">
        <v>-0.05869475974428096</v>
      </c>
      <c r="Z2079" s="1">
        <v>-0.02649648479875411</v>
      </c>
      <c r="AA2079" s="1">
        <v>-0.05371213083874637</v>
      </c>
      <c r="AB2079" s="1">
        <v>-0.03460821077041021</v>
      </c>
      <c r="AC2079" s="1">
        <v>0.02863437855873396</v>
      </c>
    </row>
    <row r="2080" spans="1:29">
      <c r="A2080" s="11">
        <v>39489</v>
      </c>
      <c r="B2080" s="1">
        <v>-0.05377916445534636</v>
      </c>
      <c r="C2080" s="1">
        <v>-0.03515968104471212</v>
      </c>
      <c r="D2080" s="1">
        <v>0.008969988885528801</v>
      </c>
      <c r="E2080" s="1">
        <v>-0.04546611203104944</v>
      </c>
      <c r="F2080" s="1">
        <v>-0.0162775448954855</v>
      </c>
      <c r="G2080" s="1">
        <v>-0.0789332306643864</v>
      </c>
      <c r="H2080" s="1">
        <v>-0.09334550179938916</v>
      </c>
      <c r="I2080" s="1">
        <v>-0.02163755379128107</v>
      </c>
      <c r="J2080" s="1">
        <v>-0.04871955347482571</v>
      </c>
      <c r="K2080" s="1">
        <v>-0.08118352254970429</v>
      </c>
      <c r="L2080" s="1">
        <v>0.003607692475699364</v>
      </c>
      <c r="M2080" s="1">
        <v>-0.06823699691648677</v>
      </c>
      <c r="N2080" s="1">
        <v>-0.06363640220259459</v>
      </c>
      <c r="O2080" s="1">
        <v>-0.07283271744543818</v>
      </c>
      <c r="P2080" s="1">
        <v>-0.007867561440648707</v>
      </c>
      <c r="Q2080" s="1">
        <v>-0.0547020760006095</v>
      </c>
      <c r="R2080" s="1">
        <v>-0.06157284073278313</v>
      </c>
      <c r="S2080" s="1">
        <v>-0.08011939954107483</v>
      </c>
      <c r="T2080" s="1">
        <v>-0.06436761027746907</v>
      </c>
      <c r="U2080" s="1">
        <v>-0.04618049742838803</v>
      </c>
      <c r="V2080" s="1">
        <v>0.004423189720710319</v>
      </c>
      <c r="W2080" s="1">
        <v>-0.04774049555095672</v>
      </c>
      <c r="X2080" s="1">
        <v>-0.01420630998762829</v>
      </c>
      <c r="Y2080" s="1">
        <v>-0.1144733593279404</v>
      </c>
      <c r="Z2080" s="1">
        <v>-0.03280761619723771</v>
      </c>
      <c r="AA2080" s="1">
        <v>-0.03807595158282684</v>
      </c>
      <c r="AB2080" s="1">
        <v>-0.04067120016115666</v>
      </c>
      <c r="AC2080" s="1">
        <v>0.001302644426935728</v>
      </c>
    </row>
    <row r="2081" spans="1:29">
      <c r="A2081" s="11">
        <v>39490</v>
      </c>
      <c r="B2081" s="1">
        <v>0.06430289018720647</v>
      </c>
      <c r="C2081" s="1">
        <v>-0.01076689561141075</v>
      </c>
      <c r="D2081" s="1">
        <v>-0.03859468257066634</v>
      </c>
      <c r="E2081" s="1">
        <v>0.004036595859030045</v>
      </c>
      <c r="F2081" s="1">
        <v>-0.01526641128833828</v>
      </c>
      <c r="G2081" s="1">
        <v>0.032233196550701</v>
      </c>
      <c r="H2081" s="1">
        <v>0.012577464336748</v>
      </c>
      <c r="I2081" s="1">
        <v>-0.002197199362035329</v>
      </c>
      <c r="J2081" s="1">
        <v>-0.007550830583775925</v>
      </c>
      <c r="K2081" s="1">
        <v>-0.0007727736975018384</v>
      </c>
      <c r="L2081" s="1">
        <v>-0.008151770339377751</v>
      </c>
      <c r="M2081" s="1">
        <v>-0.03724109508939977</v>
      </c>
      <c r="N2081" s="1">
        <v>0.0008091470647224597</v>
      </c>
      <c r="O2081" s="1">
        <v>-0.0328908657148872</v>
      </c>
      <c r="P2081" s="1">
        <v>-0.002379072542179728</v>
      </c>
      <c r="Q2081" s="1">
        <v>-0.004831618686127359</v>
      </c>
      <c r="R2081" s="1">
        <v>0.02101456431285809</v>
      </c>
      <c r="S2081" s="1">
        <v>0.01379491646887576</v>
      </c>
      <c r="T2081" s="1">
        <v>0.0005118367874166196</v>
      </c>
      <c r="U2081" s="1">
        <v>-0.005066448967158133</v>
      </c>
      <c r="V2081" s="1">
        <v>-0.004848690278950629</v>
      </c>
      <c r="W2081" s="1">
        <v>0.01680052077185423</v>
      </c>
      <c r="X2081" s="1">
        <v>-0.009916592395164403</v>
      </c>
      <c r="Y2081" s="1">
        <v>0.002201887221047194</v>
      </c>
      <c r="Z2081" s="1">
        <v>-0.02256778254551828</v>
      </c>
      <c r="AA2081" s="1">
        <v>-0.03376083087008608</v>
      </c>
      <c r="AB2081" s="1">
        <v>0.05926944934699074</v>
      </c>
      <c r="AC2081" s="1">
        <v>0.001183231913455041</v>
      </c>
    </row>
    <row r="2082" spans="1:29">
      <c r="A2082" s="11">
        <v>39491</v>
      </c>
      <c r="B2082" s="1">
        <v>-0.02382398111311002</v>
      </c>
      <c r="C2082" s="1">
        <v>0.003109666650058296</v>
      </c>
      <c r="D2082" s="1">
        <v>-0.003669550957857592</v>
      </c>
      <c r="E2082" s="1">
        <v>-0.03832753076425088</v>
      </c>
      <c r="F2082" s="1">
        <v>0.02100423475652158</v>
      </c>
      <c r="G2082" s="1">
        <v>0.01177997551781806</v>
      </c>
      <c r="H2082" s="1">
        <v>0.02138575972148771</v>
      </c>
      <c r="I2082" s="1">
        <v>0.04322808535178768</v>
      </c>
      <c r="J2082" s="1">
        <v>-0.01058533803566253</v>
      </c>
      <c r="K2082" s="1">
        <v>-0.007476237829740273</v>
      </c>
      <c r="L2082" s="1">
        <v>9.707669636971339E-05</v>
      </c>
      <c r="M2082" s="1">
        <v>0.02074558326854836</v>
      </c>
      <c r="N2082" s="1">
        <v>0.05766616565702987</v>
      </c>
      <c r="O2082" s="1">
        <v>-0.0005179002628529217</v>
      </c>
      <c r="P2082" s="1">
        <v>-0.01748828336642749</v>
      </c>
      <c r="Q2082" s="1">
        <v>0.007362360894596298</v>
      </c>
      <c r="R2082" s="1">
        <v>0.02780807972124055</v>
      </c>
      <c r="S2082" s="1">
        <v>0.0610995226843174</v>
      </c>
      <c r="T2082" s="1">
        <v>0.03182200467982321</v>
      </c>
      <c r="U2082" s="1">
        <v>-0.008734333123796012</v>
      </c>
      <c r="V2082" s="1">
        <v>-0.02203639321026085</v>
      </c>
      <c r="W2082" s="1">
        <v>-0.01270500768905436</v>
      </c>
      <c r="X2082" s="1">
        <v>0.0301195737571871</v>
      </c>
      <c r="Y2082" s="1">
        <v>0.02547636029219613</v>
      </c>
      <c r="Z2082" s="1">
        <v>0.06729544513643848</v>
      </c>
      <c r="AA2082" s="1">
        <v>0.0005572570341909611</v>
      </c>
      <c r="AB2082" s="1">
        <v>0.03453068089548772</v>
      </c>
      <c r="AC2082" s="1">
        <v>-0.03107659406832119</v>
      </c>
    </row>
    <row r="2083" spans="1:29">
      <c r="A2083" s="11">
        <v>39492</v>
      </c>
      <c r="B2083" s="1">
        <v>0.02709426351649435</v>
      </c>
      <c r="C2083" s="1">
        <v>0.1107669296850213</v>
      </c>
      <c r="D2083" s="1">
        <v>0.01694163950109573</v>
      </c>
      <c r="E2083" s="1">
        <v>0.00418059930985315</v>
      </c>
      <c r="F2083" s="1">
        <v>0.05329155005636088</v>
      </c>
      <c r="G2083" s="1">
        <v>0.02014411059754107</v>
      </c>
      <c r="H2083" s="1">
        <v>0.03046623826908634</v>
      </c>
      <c r="I2083" s="1">
        <v>0.0462717016108265</v>
      </c>
      <c r="J2083" s="1">
        <v>0.09428253850087143</v>
      </c>
      <c r="K2083" s="1">
        <v>0.0550649325378223</v>
      </c>
      <c r="L2083" s="1">
        <v>0.0008734984404488166</v>
      </c>
      <c r="M2083" s="1">
        <v>0.1377155569859567</v>
      </c>
      <c r="N2083" s="1">
        <v>0.01528659694193979</v>
      </c>
      <c r="O2083" s="1">
        <v>0.03229988049400956</v>
      </c>
      <c r="P2083" s="1">
        <v>0.02508077656534802</v>
      </c>
      <c r="Q2083" s="1">
        <v>0.08573827788503108</v>
      </c>
      <c r="R2083" s="1">
        <v>0.05325391917038935</v>
      </c>
      <c r="S2083" s="1">
        <v>0.0769421109243591</v>
      </c>
      <c r="T2083" s="1">
        <v>0.04229327375226322</v>
      </c>
      <c r="U2083" s="1">
        <v>0.05756265319609355</v>
      </c>
      <c r="V2083" s="1">
        <v>0.01444304602805269</v>
      </c>
      <c r="W2083" s="1">
        <v>0.05000681142336427</v>
      </c>
      <c r="X2083" s="1">
        <v>0.02567155252675568</v>
      </c>
      <c r="Y2083" s="1">
        <v>0.0531887884351725</v>
      </c>
      <c r="Z2083" s="1">
        <v>0.02677757280824022</v>
      </c>
      <c r="AA2083" s="1">
        <v>0.10840609795874</v>
      </c>
      <c r="AB2083" s="1">
        <v>0.011949626228698</v>
      </c>
      <c r="AC2083" s="1">
        <v>0.01548804339102183</v>
      </c>
    </row>
    <row r="2084" spans="1:29">
      <c r="A2084" s="11">
        <v>39493</v>
      </c>
      <c r="B2084" s="1">
        <v>0.03644791443180462</v>
      </c>
      <c r="C2084" s="1">
        <v>0.007943180488617863</v>
      </c>
      <c r="D2084" s="1">
        <v>0.007243347700773395</v>
      </c>
      <c r="E2084" s="1">
        <v>0.02220355190755341</v>
      </c>
      <c r="F2084" s="1">
        <v>0.01153268946120534</v>
      </c>
      <c r="G2084" s="1">
        <v>0.007971043928330923</v>
      </c>
      <c r="H2084" s="1">
        <v>0.04173283358303936</v>
      </c>
      <c r="I2084" s="1">
        <v>0.01679205413277796</v>
      </c>
      <c r="J2084" s="1">
        <v>0.08952028747206087</v>
      </c>
      <c r="K2084" s="1">
        <v>0.03963573084521266</v>
      </c>
      <c r="L2084" s="1">
        <v>0.01205748766840564</v>
      </c>
      <c r="M2084" s="1">
        <v>0.04419438610235416</v>
      </c>
      <c r="N2084" s="1">
        <v>0.0180679655530942</v>
      </c>
      <c r="O2084" s="1">
        <v>0.03915311423734757</v>
      </c>
      <c r="P2084" s="1">
        <v>0.0007894862214237186</v>
      </c>
      <c r="Q2084" s="1">
        <v>0.007218903337897986</v>
      </c>
      <c r="R2084" s="1">
        <v>0.03067453771877116</v>
      </c>
      <c r="S2084" s="1">
        <v>0.03105308478862501</v>
      </c>
      <c r="T2084" s="1">
        <v>0.04021503109932589</v>
      </c>
      <c r="U2084" s="1">
        <v>0.00598349362125461</v>
      </c>
      <c r="V2084" s="1">
        <v>0.003694267718942434</v>
      </c>
      <c r="W2084" s="1">
        <v>0.002222346300740252</v>
      </c>
      <c r="X2084" s="1">
        <v>0.02550633323239326</v>
      </c>
      <c r="Y2084" s="1">
        <v>0.01302656009833569</v>
      </c>
      <c r="Z2084" s="1">
        <v>0.05106619045211169</v>
      </c>
      <c r="AA2084" s="1">
        <v>0.06305654866224475</v>
      </c>
      <c r="AB2084" s="1">
        <v>-0.0005548868154992004</v>
      </c>
      <c r="AC2084" s="1">
        <v>0.01020752560390026</v>
      </c>
    </row>
    <row r="2085" spans="1:29">
      <c r="A2085" s="11">
        <v>39496</v>
      </c>
      <c r="B2085" s="1">
        <v>0.02088586713611451</v>
      </c>
      <c r="C2085" s="1">
        <v>-0.006709453680279753</v>
      </c>
      <c r="D2085" s="1">
        <v>-0.0007190502596055026</v>
      </c>
      <c r="E2085" s="1">
        <v>0.003529879136787484</v>
      </c>
      <c r="F2085" s="1">
        <v>-0.01324033208655473</v>
      </c>
      <c r="G2085" s="1">
        <v>0.00754841650917526</v>
      </c>
      <c r="H2085" s="1">
        <v>0.01343153251697715</v>
      </c>
      <c r="I2085" s="1">
        <v>-0.003456628407033424</v>
      </c>
      <c r="J2085" s="1">
        <v>0.03281026749688287</v>
      </c>
      <c r="K2085" s="1">
        <v>0.02817901798764511</v>
      </c>
      <c r="L2085" s="1">
        <v>-0.0065474120812542</v>
      </c>
      <c r="M2085" s="1">
        <v>-0.0004456833344176347</v>
      </c>
      <c r="N2085" s="1">
        <v>0.03426199446526912</v>
      </c>
      <c r="O2085" s="1">
        <v>0.0379195687251106</v>
      </c>
      <c r="P2085" s="1">
        <v>-0.01182955109590811</v>
      </c>
      <c r="Q2085" s="1">
        <v>-0.01094432943020041</v>
      </c>
      <c r="R2085" s="1">
        <v>-0.0155170124423285</v>
      </c>
      <c r="S2085" s="1">
        <v>0.01019021784359531</v>
      </c>
      <c r="T2085" s="1">
        <v>-0.01829568152106409</v>
      </c>
      <c r="U2085" s="1">
        <v>0.02327975859215625</v>
      </c>
      <c r="V2085" s="1">
        <v>0.004130102422729376</v>
      </c>
      <c r="W2085" s="1">
        <v>-0.02078183292781832</v>
      </c>
      <c r="X2085" s="1">
        <v>-0.02547037602904911</v>
      </c>
      <c r="Y2085" s="1">
        <v>0.02471444972684256</v>
      </c>
      <c r="Z2085" s="1">
        <v>0.003728113834743363</v>
      </c>
      <c r="AA2085" s="1">
        <v>-0.008676171302589131</v>
      </c>
      <c r="AB2085" s="1">
        <v>0.05804380718241253</v>
      </c>
      <c r="AC2085" s="1">
        <v>-0.01319531400613549</v>
      </c>
    </row>
    <row r="2086" spans="1:29">
      <c r="A2086" s="11">
        <v>39497</v>
      </c>
      <c r="B2086" s="1">
        <v>-0.01213236083224556</v>
      </c>
      <c r="C2086" s="1">
        <v>-0.03044913232529212</v>
      </c>
      <c r="D2086" s="1">
        <v>0.02932503135637532</v>
      </c>
      <c r="E2086" s="1">
        <v>0.01920988503877674</v>
      </c>
      <c r="F2086" s="1">
        <v>-0.01183351368267127</v>
      </c>
      <c r="G2086" s="1">
        <v>0.02425975264438485</v>
      </c>
      <c r="H2086" s="1">
        <v>-0.02708313548682206</v>
      </c>
      <c r="I2086" s="1">
        <v>0.009666939876018299</v>
      </c>
      <c r="J2086" s="1">
        <v>-0.02633754308518421</v>
      </c>
      <c r="K2086" s="1">
        <v>0.02003670008320291</v>
      </c>
      <c r="L2086" s="1">
        <v>0.0008677027200922893</v>
      </c>
      <c r="M2086" s="1">
        <v>-0.007755395651821595</v>
      </c>
      <c r="N2086" s="1">
        <v>-0.02097259118326256</v>
      </c>
      <c r="O2086" s="1">
        <v>0.02164166607944273</v>
      </c>
      <c r="P2086" s="1">
        <v>0.04070216463179155</v>
      </c>
      <c r="Q2086" s="1">
        <v>-0.009645934312703885</v>
      </c>
      <c r="R2086" s="1">
        <v>0.0003329389304103092</v>
      </c>
      <c r="S2086" s="1">
        <v>0.03340051316022863</v>
      </c>
      <c r="T2086" s="1">
        <v>0.00494751896345802</v>
      </c>
      <c r="U2086" s="1">
        <v>0.01087498548466836</v>
      </c>
      <c r="V2086" s="1">
        <v>0.003397538426182178</v>
      </c>
      <c r="W2086" s="1">
        <v>0.06670970129246601</v>
      </c>
      <c r="X2086" s="1">
        <v>0.009485342363944049</v>
      </c>
      <c r="Y2086" s="1">
        <v>-0.02212071635773061</v>
      </c>
      <c r="Z2086" s="1">
        <v>-0.01004649749226705</v>
      </c>
      <c r="AA2086" s="1">
        <v>0.05056330438943291</v>
      </c>
      <c r="AB2086" s="1">
        <v>-4.505530591192297E-05</v>
      </c>
      <c r="AC2086" s="1">
        <v>-0.006505405396690644</v>
      </c>
    </row>
    <row r="2087" spans="1:29">
      <c r="A2087" s="11">
        <v>39498</v>
      </c>
      <c r="B2087" s="1">
        <v>-0.03087228735751946</v>
      </c>
      <c r="C2087" s="1">
        <v>-0.04766137079434751</v>
      </c>
      <c r="D2087" s="1">
        <v>-0.01017244132642603</v>
      </c>
      <c r="E2087" s="1">
        <v>-0.01592769737032673</v>
      </c>
      <c r="F2087" s="1">
        <v>0.01008942238081301</v>
      </c>
      <c r="G2087" s="1">
        <v>-0.006095389679694918</v>
      </c>
      <c r="H2087" s="1">
        <v>-0.01693943640105133</v>
      </c>
      <c r="I2087" s="1">
        <v>-0.02207526847129071</v>
      </c>
      <c r="J2087" s="1">
        <v>-0.01226991360591145</v>
      </c>
      <c r="K2087" s="1">
        <v>-0.03296445895452071</v>
      </c>
      <c r="L2087" s="1">
        <v>0.007966721172940838</v>
      </c>
      <c r="M2087" s="1">
        <v>-0.04042752778871284</v>
      </c>
      <c r="N2087" s="1">
        <v>-0.01679654070486658</v>
      </c>
      <c r="O2087" s="1">
        <v>-0.03530512908180561</v>
      </c>
      <c r="P2087" s="1">
        <v>-0.03220842538494251</v>
      </c>
      <c r="Q2087" s="1">
        <v>-0.007514206498236309</v>
      </c>
      <c r="R2087" s="1">
        <v>-0.02761741660600325</v>
      </c>
      <c r="S2087" s="1">
        <v>-0.03101940880278875</v>
      </c>
      <c r="T2087" s="1">
        <v>-0.02410808341965631</v>
      </c>
      <c r="U2087" s="1">
        <v>-0.024051034107609</v>
      </c>
      <c r="V2087" s="1">
        <v>-0.04482067714231019</v>
      </c>
      <c r="W2087" s="1">
        <v>-0.02668931340439529</v>
      </c>
      <c r="X2087" s="1">
        <v>-0.03968093295060149</v>
      </c>
      <c r="Y2087" s="1">
        <v>0.03449041343520354</v>
      </c>
      <c r="Z2087" s="1">
        <v>-0.0498185435330889</v>
      </c>
      <c r="AA2087" s="1">
        <v>-0.0624820077978957</v>
      </c>
      <c r="AB2087" s="1">
        <v>-0.003552718550084322</v>
      </c>
      <c r="AC2087" s="1">
        <v>-0.003273810489748508</v>
      </c>
    </row>
    <row r="2088" spans="1:29">
      <c r="A2088" s="11">
        <v>39499</v>
      </c>
      <c r="B2088" s="1">
        <v>-0.005367335488148273</v>
      </c>
      <c r="C2088" s="1">
        <v>-0.03181589297807519</v>
      </c>
      <c r="D2088" s="1">
        <v>-0.01098316759804829</v>
      </c>
      <c r="E2088" s="1">
        <v>0.01834378105986945</v>
      </c>
      <c r="F2088" s="1">
        <v>0.006441411757419857</v>
      </c>
      <c r="G2088" s="1">
        <v>0.002803592356967366</v>
      </c>
      <c r="H2088" s="1">
        <v>-0.03241348568806746</v>
      </c>
      <c r="I2088" s="1">
        <v>0.002374464571001544</v>
      </c>
      <c r="J2088" s="1">
        <v>0.06578205641755908</v>
      </c>
      <c r="K2088" s="1">
        <v>0.02825102106855804</v>
      </c>
      <c r="L2088" s="1">
        <v>0.03738312535413568</v>
      </c>
      <c r="M2088" s="1">
        <v>-0.0190992541268511</v>
      </c>
      <c r="N2088" s="1">
        <v>-0.002970866836105257</v>
      </c>
      <c r="O2088" s="1">
        <v>0.004879904616052366</v>
      </c>
      <c r="P2088" s="1">
        <v>-0.003169583166812262</v>
      </c>
      <c r="Q2088" s="1">
        <v>-0.002191606033594251</v>
      </c>
      <c r="R2088" s="1">
        <v>0.004951732065989756</v>
      </c>
      <c r="S2088" s="1">
        <v>0.06066702834743554</v>
      </c>
      <c r="T2088" s="1">
        <v>-0.01413910838541321</v>
      </c>
      <c r="U2088" s="1">
        <v>-0.01042132561411724</v>
      </c>
      <c r="V2088" s="1">
        <v>0.06348258687705521</v>
      </c>
      <c r="W2088" s="1">
        <v>-0.01869600931462245</v>
      </c>
      <c r="X2088" s="1">
        <v>-0.003167705798159282</v>
      </c>
      <c r="Y2088" s="1">
        <v>0.004060421756934218</v>
      </c>
      <c r="Z2088" s="1">
        <v>0.04317445831732458</v>
      </c>
      <c r="AA2088" s="1">
        <v>0.03967975580416572</v>
      </c>
      <c r="AB2088" s="1">
        <v>0.01244083410983832</v>
      </c>
      <c r="AC2088" s="1">
        <v>0.05036512708337915</v>
      </c>
    </row>
    <row r="2089" spans="1:29">
      <c r="A2089" s="11">
        <v>39500</v>
      </c>
      <c r="B2089" s="1">
        <v>-0.02967909082821241</v>
      </c>
      <c r="C2089" s="1">
        <v>0.01834979739586795</v>
      </c>
      <c r="D2089" s="1">
        <v>-0.004642162566983132</v>
      </c>
      <c r="E2089" s="1">
        <v>0.05324490510400093</v>
      </c>
      <c r="F2089" s="1">
        <v>0.001762456321581451</v>
      </c>
      <c r="G2089" s="1">
        <v>-0.02009431497328762</v>
      </c>
      <c r="H2089" s="1">
        <v>-0.03038614404482787</v>
      </c>
      <c r="I2089" s="1">
        <v>-0.04319055133424776</v>
      </c>
      <c r="J2089" s="1">
        <v>0.0174835094253285</v>
      </c>
      <c r="K2089" s="1">
        <v>-0.01771081458005808</v>
      </c>
      <c r="L2089" s="1">
        <v>-0.02881651452034228</v>
      </c>
      <c r="M2089" s="1">
        <v>-0.004772326291332951</v>
      </c>
      <c r="N2089" s="1">
        <v>-0.005959999945446937</v>
      </c>
      <c r="O2089" s="1">
        <v>-0.01456774600831867</v>
      </c>
      <c r="P2089" s="1">
        <v>-0.01112874186653789</v>
      </c>
      <c r="Q2089" s="1">
        <v>-0.002896061088906499</v>
      </c>
      <c r="R2089" s="1">
        <v>-0.02477673606293451</v>
      </c>
      <c r="S2089" s="1">
        <v>0.007387004913500528</v>
      </c>
      <c r="T2089" s="1">
        <v>-0.02989955410552103</v>
      </c>
      <c r="U2089" s="1">
        <v>0.004001151877479181</v>
      </c>
      <c r="V2089" s="1">
        <v>-0.03118427752073638</v>
      </c>
      <c r="W2089" s="1">
        <v>-0.005080722632240575</v>
      </c>
      <c r="X2089" s="1">
        <v>-0.01694790845346461</v>
      </c>
      <c r="Y2089" s="1">
        <v>0.008273675465526154</v>
      </c>
      <c r="Z2089" s="1">
        <v>-0.001365253914846987</v>
      </c>
      <c r="AA2089" s="1">
        <v>0.01311676061531952</v>
      </c>
      <c r="AB2089" s="1">
        <v>-0.01659673547333829</v>
      </c>
      <c r="AC2089" s="1">
        <v>-0.01135057603578438</v>
      </c>
    </row>
    <row r="2090" spans="1:29">
      <c r="A2090" s="11">
        <v>39503</v>
      </c>
      <c r="B2090" s="1">
        <v>-0.01462426205551304</v>
      </c>
      <c r="C2090" s="1">
        <v>0.02284764453860189</v>
      </c>
      <c r="D2090" s="1">
        <v>0.0001077715646202737</v>
      </c>
      <c r="E2090" s="1">
        <v>0.0178573255160166</v>
      </c>
      <c r="F2090" s="1">
        <v>0.001111178651753697</v>
      </c>
      <c r="G2090" s="1">
        <v>0.004279585835783806</v>
      </c>
      <c r="H2090" s="1">
        <v>0.04482442814249743</v>
      </c>
      <c r="I2090" s="1">
        <v>-0.03564387965111626</v>
      </c>
      <c r="J2090" s="1">
        <v>0.02369175088377684</v>
      </c>
      <c r="K2090" s="1">
        <v>-0.002774027445685778</v>
      </c>
      <c r="L2090" s="1">
        <v>0.02182633562027259</v>
      </c>
      <c r="M2090" s="1">
        <v>0.01668719436001864</v>
      </c>
      <c r="N2090" s="1">
        <v>0.008493668043996427</v>
      </c>
      <c r="O2090" s="1">
        <v>-0.002066604260756111</v>
      </c>
      <c r="P2090" s="1">
        <v>0.02411554424124196</v>
      </c>
      <c r="Q2090" s="1">
        <v>0.01497037503919207</v>
      </c>
      <c r="R2090" s="1">
        <v>0.048060122549479</v>
      </c>
      <c r="S2090" s="1">
        <v>0.002933187681509297</v>
      </c>
      <c r="T2090" s="1">
        <v>0.005724372453796978</v>
      </c>
      <c r="U2090" s="1">
        <v>0.01893770040089171</v>
      </c>
      <c r="V2090" s="1">
        <v>0.03544753911687004</v>
      </c>
      <c r="W2090" s="1">
        <v>0.02802262803093725</v>
      </c>
      <c r="X2090" s="1">
        <v>0.01407939353800014</v>
      </c>
      <c r="Y2090" s="1">
        <v>-0.006218460257865432</v>
      </c>
      <c r="Z2090" s="1">
        <v>0.005530290936742954</v>
      </c>
      <c r="AA2090" s="1">
        <v>-0.01649702562464894</v>
      </c>
      <c r="AB2090" s="1">
        <v>-0.04295455210373211</v>
      </c>
      <c r="AC2090" s="1">
        <v>0.02952178987056508</v>
      </c>
    </row>
    <row r="2091" spans="1:29">
      <c r="A2091" s="11">
        <v>39504</v>
      </c>
      <c r="B2091" s="1">
        <v>0.004180658153841721</v>
      </c>
      <c r="C2091" s="1">
        <v>0.05112248947244735</v>
      </c>
      <c r="D2091" s="1">
        <v>0.001399095941339024</v>
      </c>
      <c r="E2091" s="1">
        <v>-0.003706691301686105</v>
      </c>
      <c r="F2091" s="1">
        <v>0.01720319349275234</v>
      </c>
      <c r="G2091" s="1">
        <v>-0.004438849940064382</v>
      </c>
      <c r="H2091" s="1">
        <v>0.01954509293823459</v>
      </c>
      <c r="I2091" s="1">
        <v>0.02331640332306706</v>
      </c>
      <c r="J2091" s="1">
        <v>0.008392657468139664</v>
      </c>
      <c r="K2091" s="1">
        <v>0.01923975162689184</v>
      </c>
      <c r="L2091" s="1">
        <v>0.02953295634301378</v>
      </c>
      <c r="M2091" s="1">
        <v>0.04641081818506598</v>
      </c>
      <c r="N2091" s="1">
        <v>-0.001981612505365771</v>
      </c>
      <c r="O2091" s="1">
        <v>0.006769688873941693</v>
      </c>
      <c r="P2091" s="1">
        <v>-0.01020390308833863</v>
      </c>
      <c r="Q2091" s="1">
        <v>0.0147989657493679</v>
      </c>
      <c r="R2091" s="1">
        <v>0.009876956071161569</v>
      </c>
      <c r="S2091" s="1">
        <v>0.03029036395956286</v>
      </c>
      <c r="T2091" s="1">
        <v>-0.0006587165610387746</v>
      </c>
      <c r="U2091" s="1">
        <v>0.008542035408908299</v>
      </c>
      <c r="V2091" s="1">
        <v>-0.002142452784404281</v>
      </c>
      <c r="W2091" s="1">
        <v>0.02309821892522401</v>
      </c>
      <c r="X2091" s="1">
        <v>-0.002408268160798199</v>
      </c>
      <c r="Y2091" s="1">
        <v>0.007146093114122953</v>
      </c>
      <c r="Z2091" s="1">
        <v>0.000555962397578158</v>
      </c>
      <c r="AA2091" s="1">
        <v>-0.01231458018784382</v>
      </c>
      <c r="AB2091" s="1">
        <v>-0.00860427180917378</v>
      </c>
      <c r="AC2091" s="1">
        <v>0.01331371150501681</v>
      </c>
    </row>
    <row r="2092" spans="1:29">
      <c r="A2092" s="11">
        <v>39505</v>
      </c>
      <c r="B2092" s="1">
        <v>0.03335760126481357</v>
      </c>
      <c r="C2092" s="1">
        <v>-0.00898245842957901</v>
      </c>
      <c r="D2092" s="1">
        <v>-0.005337453405508619</v>
      </c>
      <c r="E2092" s="1">
        <v>0.002976270774460943</v>
      </c>
      <c r="F2092" s="1">
        <v>-0.01491211986899887</v>
      </c>
      <c r="G2092" s="1">
        <v>-0.0001785422686115812</v>
      </c>
      <c r="H2092" s="1">
        <v>0.01507094705180845</v>
      </c>
      <c r="I2092" s="1">
        <v>-0.001787254105802161</v>
      </c>
      <c r="J2092" s="1">
        <v>-0.01160152387562874</v>
      </c>
      <c r="K2092" s="1">
        <v>0.001819366062785432</v>
      </c>
      <c r="L2092" s="1">
        <v>-0.02643049955341958</v>
      </c>
      <c r="M2092" s="1">
        <v>-0.0151448648916459</v>
      </c>
      <c r="N2092" s="1">
        <v>0.00446768141631515</v>
      </c>
      <c r="O2092" s="1">
        <v>0.04485391539764016</v>
      </c>
      <c r="P2092" s="1">
        <v>0.03013448238058269</v>
      </c>
      <c r="Q2092" s="1">
        <v>0.01030528550807008</v>
      </c>
      <c r="R2092" s="1">
        <v>0.00457951435981685</v>
      </c>
      <c r="S2092" s="1">
        <v>-0.01074620962964756</v>
      </c>
      <c r="T2092" s="1">
        <v>-0.0172274055642565</v>
      </c>
      <c r="U2092" s="1">
        <v>0.03757003414828364</v>
      </c>
      <c r="V2092" s="1">
        <v>0.05209658312925192</v>
      </c>
      <c r="W2092" s="1">
        <v>0.02014925703147963</v>
      </c>
      <c r="X2092" s="1">
        <v>0.005254356409154726</v>
      </c>
      <c r="Y2092" s="1">
        <v>0.01227955300528238</v>
      </c>
      <c r="Z2092" s="1">
        <v>0.003273110834852044</v>
      </c>
      <c r="AA2092" s="1">
        <v>-0.005847150620790331</v>
      </c>
      <c r="AB2092" s="1">
        <v>-0.005382069734142569</v>
      </c>
      <c r="AC2092" s="1">
        <v>-0.01033107313666382</v>
      </c>
    </row>
    <row r="2093" spans="1:29">
      <c r="A2093" s="11">
        <v>39506</v>
      </c>
      <c r="B2093" s="1">
        <v>0.0168203201797803</v>
      </c>
      <c r="C2093" s="1">
        <v>0.03515009030957117</v>
      </c>
      <c r="D2093" s="1">
        <v>0.01260455851540931</v>
      </c>
      <c r="E2093" s="1">
        <v>0.02274968333037353</v>
      </c>
      <c r="F2093" s="1">
        <v>0.0565810636901658</v>
      </c>
      <c r="G2093" s="1">
        <v>0.00285426990962212</v>
      </c>
      <c r="H2093" s="1">
        <v>0.01567908191092982</v>
      </c>
      <c r="I2093" s="1">
        <v>0.01394353251295799</v>
      </c>
      <c r="J2093" s="1">
        <v>0.04261275865319614</v>
      </c>
      <c r="K2093" s="1">
        <v>0.003178108467185581</v>
      </c>
      <c r="L2093" s="1">
        <v>-0.01207577139694227</v>
      </c>
      <c r="M2093" s="1">
        <v>-0.003386438187768182</v>
      </c>
      <c r="N2093" s="1">
        <v>-0.0004943785100135489</v>
      </c>
      <c r="O2093" s="1">
        <v>0.0313444681720576</v>
      </c>
      <c r="P2093" s="1">
        <v>-0.02848313370895983</v>
      </c>
      <c r="Q2093" s="1">
        <v>0.002213205002811636</v>
      </c>
      <c r="R2093" s="1">
        <v>-0.02132553927935799</v>
      </c>
      <c r="S2093" s="1">
        <v>0.03771277022963004</v>
      </c>
      <c r="T2093" s="1">
        <v>-0.02337289706764434</v>
      </c>
      <c r="U2093" s="1">
        <v>0.02392069741129466</v>
      </c>
      <c r="V2093" s="1">
        <v>0.04464446051918292</v>
      </c>
      <c r="W2093" s="1">
        <v>-0.02689029436602164</v>
      </c>
      <c r="X2093" s="1">
        <v>0.002754956125342156</v>
      </c>
      <c r="Y2093" s="1">
        <v>0.01213036781463828</v>
      </c>
      <c r="Z2093" s="1">
        <v>0.01483535801878189</v>
      </c>
      <c r="AA2093" s="1">
        <v>-0.02417511957166141</v>
      </c>
      <c r="AB2093" s="1">
        <v>0.03965764737720145</v>
      </c>
      <c r="AC2093" s="1">
        <v>0.01531822077282396</v>
      </c>
    </row>
    <row r="2094" spans="1:29">
      <c r="A2094" s="11">
        <v>39507</v>
      </c>
      <c r="B2094" s="1">
        <v>0.0128769211030455</v>
      </c>
      <c r="C2094" s="1">
        <v>-0.007367998219946825</v>
      </c>
      <c r="D2094" s="1">
        <v>-0.01945388694175165</v>
      </c>
      <c r="E2094" s="1">
        <v>0.001450836021473112</v>
      </c>
      <c r="F2094" s="1">
        <v>0.01983083792733775</v>
      </c>
      <c r="G2094" s="1">
        <v>0.01422965100578577</v>
      </c>
      <c r="H2094" s="1">
        <v>-0.009706592008023152</v>
      </c>
      <c r="I2094" s="1">
        <v>-0.01072959820685626</v>
      </c>
      <c r="J2094" s="1">
        <v>-0.008320814320681991</v>
      </c>
      <c r="K2094" s="1">
        <v>0.02964509363795553</v>
      </c>
      <c r="L2094" s="1">
        <v>-0.03198203974255032</v>
      </c>
      <c r="M2094" s="1">
        <v>0.02874715769434144</v>
      </c>
      <c r="N2094" s="1">
        <v>0.00247231652424329</v>
      </c>
      <c r="O2094" s="1">
        <v>0.01563684180440328</v>
      </c>
      <c r="P2094" s="1">
        <v>-0.0007923957917030933</v>
      </c>
      <c r="Q2094" s="1">
        <v>-0.02337986171509066</v>
      </c>
      <c r="R2094" s="1">
        <v>-0.02755349923537254</v>
      </c>
      <c r="S2094" s="1">
        <v>0.005135404451364067</v>
      </c>
      <c r="T2094" s="1">
        <v>0.03557938864734078</v>
      </c>
      <c r="U2094" s="1">
        <v>-0.04561382340425701</v>
      </c>
      <c r="V2094" s="1">
        <v>-0.02168725133992477</v>
      </c>
      <c r="W2094" s="1">
        <v>0.004585133543639763</v>
      </c>
      <c r="X2094" s="1">
        <v>-0.01331369778503055</v>
      </c>
      <c r="Y2094" s="1">
        <v>0.004664875586005257</v>
      </c>
      <c r="Z2094" s="1">
        <v>-0.02735646381593471</v>
      </c>
      <c r="AA2094" s="1">
        <v>-0.02526159700676245</v>
      </c>
      <c r="AB2094" s="1">
        <v>0.06708001505812211</v>
      </c>
      <c r="AC2094" s="1">
        <v>-0.02313360266112441</v>
      </c>
    </row>
    <row r="2095" spans="1:29">
      <c r="A2095" s="11">
        <v>39510</v>
      </c>
      <c r="B2095" s="1">
        <v>-0.08126741098360468</v>
      </c>
      <c r="C2095" s="1">
        <v>0.004840594329813097</v>
      </c>
      <c r="D2095" s="1">
        <v>-0.01305721939160864</v>
      </c>
      <c r="E2095" s="1">
        <v>0.02196993996390773</v>
      </c>
      <c r="F2095" s="1">
        <v>-0.02090137107254653</v>
      </c>
      <c r="G2095" s="1">
        <v>-0.02998929553546981</v>
      </c>
      <c r="H2095" s="1">
        <v>-0.04676440232314194</v>
      </c>
      <c r="I2095" s="1">
        <v>-0.04588994442574645</v>
      </c>
      <c r="J2095" s="1">
        <v>-0.06145111762104805</v>
      </c>
      <c r="K2095" s="1">
        <v>0.01912055213944375</v>
      </c>
      <c r="L2095" s="1">
        <v>-0.05186697612190883</v>
      </c>
      <c r="M2095" s="1">
        <v>-0.02776527507672255</v>
      </c>
      <c r="N2095" s="1">
        <v>-0.05030824354598273</v>
      </c>
      <c r="O2095" s="1">
        <v>-0.005710229745665152</v>
      </c>
      <c r="P2095" s="1">
        <v>-0.04361618444428617</v>
      </c>
      <c r="Q2095" s="1">
        <v>-0.03716256763580672</v>
      </c>
      <c r="R2095" s="1">
        <v>-0.06391426515372067</v>
      </c>
      <c r="S2095" s="1">
        <v>-0.09314199687251812</v>
      </c>
      <c r="T2095" s="1">
        <v>-0.08971649808770787</v>
      </c>
      <c r="U2095" s="1">
        <v>-0.07361857705610986</v>
      </c>
      <c r="V2095" s="1">
        <v>0.03056228803167582</v>
      </c>
      <c r="W2095" s="1">
        <v>-0.006511519934305321</v>
      </c>
      <c r="X2095" s="1">
        <v>-0.007496175420703688</v>
      </c>
      <c r="Y2095" s="1">
        <v>-0.06700488161336327</v>
      </c>
      <c r="Z2095" s="1">
        <v>-0.03598380822947755</v>
      </c>
      <c r="AA2095" s="1">
        <v>-0.074201985820322</v>
      </c>
      <c r="AB2095" s="1">
        <v>-0.03710337324670299</v>
      </c>
      <c r="AC2095" s="1">
        <v>-0.03569381897168422</v>
      </c>
    </row>
    <row r="2096" spans="1:29">
      <c r="A2096" s="11">
        <v>39511</v>
      </c>
      <c r="B2096" s="1">
        <v>-0.03038995362610397</v>
      </c>
      <c r="C2096" s="1">
        <v>-0.06626655837826023</v>
      </c>
      <c r="D2096" s="1">
        <v>-0.001175975110986438</v>
      </c>
      <c r="E2096" s="1">
        <v>-0.05386247520018539</v>
      </c>
      <c r="F2096" s="1">
        <v>-0.02309731128099712</v>
      </c>
      <c r="G2096" s="1">
        <v>0.04990046933003511</v>
      </c>
      <c r="H2096" s="1">
        <v>-0.01028236307866426</v>
      </c>
      <c r="I2096" s="1">
        <v>-0.02744788517551244</v>
      </c>
      <c r="J2096" s="1">
        <v>0.05337878076187619</v>
      </c>
      <c r="K2096" s="1">
        <v>-0.01229231501797856</v>
      </c>
      <c r="L2096" s="1">
        <v>-0.03327857173519599</v>
      </c>
      <c r="M2096" s="1">
        <v>-0.03397620249634548</v>
      </c>
      <c r="N2096" s="1">
        <v>-0.03973003028820443</v>
      </c>
      <c r="O2096" s="1">
        <v>0.01359408167871745</v>
      </c>
      <c r="P2096" s="1">
        <v>0.04560531424190062</v>
      </c>
      <c r="Q2096" s="1">
        <v>-0.02624179520766112</v>
      </c>
      <c r="R2096" s="1">
        <v>-0.02723367240846175</v>
      </c>
      <c r="S2096" s="1">
        <v>-0.006717385459977576</v>
      </c>
      <c r="T2096" s="1">
        <v>-0.02419100315805833</v>
      </c>
      <c r="U2096" s="1">
        <v>-0.0140044388407482</v>
      </c>
      <c r="V2096" s="1">
        <v>-0.005338021643807256</v>
      </c>
      <c r="W2096" s="1">
        <v>-0.02456384110668075</v>
      </c>
      <c r="X2096" s="1">
        <v>0.01021417599869934</v>
      </c>
      <c r="Y2096" s="1">
        <v>-0.05455171078810772</v>
      </c>
      <c r="Z2096" s="1">
        <v>0.006533987032238953</v>
      </c>
      <c r="AA2096" s="1">
        <v>0.02165810777217514</v>
      </c>
      <c r="AB2096" s="1">
        <v>0.03346732767000504</v>
      </c>
      <c r="AC2096" s="1">
        <v>-0.004389721657407808</v>
      </c>
    </row>
    <row r="2097" spans="1:29">
      <c r="A2097" s="11">
        <v>39512</v>
      </c>
      <c r="B2097" s="1">
        <v>-0.015698894877341</v>
      </c>
      <c r="C2097" s="1">
        <v>0.03680329176206842</v>
      </c>
      <c r="D2097" s="1">
        <v>0.01122199505402</v>
      </c>
      <c r="E2097" s="1">
        <v>0.02671653155927078</v>
      </c>
      <c r="F2097" s="1">
        <v>0.04531647488949031</v>
      </c>
      <c r="G2097" s="1">
        <v>-0.04115713640547491</v>
      </c>
      <c r="H2097" s="1">
        <v>0.01151554247844278</v>
      </c>
      <c r="I2097" s="1">
        <v>-0.0140560602156462</v>
      </c>
      <c r="J2097" s="1">
        <v>0.03769342245840179</v>
      </c>
      <c r="K2097" s="1">
        <v>-0.01441065682575993</v>
      </c>
      <c r="L2097" s="1">
        <v>0.04210567291979483</v>
      </c>
      <c r="M2097" s="1">
        <v>0.001805750084958424</v>
      </c>
      <c r="N2097" s="1">
        <v>0.05219024678497397</v>
      </c>
      <c r="O2097" s="1">
        <v>-0.002079861850973974</v>
      </c>
      <c r="P2097" s="1">
        <v>0</v>
      </c>
      <c r="Q2097" s="1">
        <v>0.03953232434584364</v>
      </c>
      <c r="R2097" s="1">
        <v>0.02208907304295882</v>
      </c>
      <c r="S2097" s="1">
        <v>0.01592500194244217</v>
      </c>
      <c r="T2097" s="1">
        <v>-0.01431475701273954</v>
      </c>
      <c r="U2097" s="1">
        <v>-0.02592792828206236</v>
      </c>
      <c r="V2097" s="1">
        <v>0.04849922831575304</v>
      </c>
      <c r="W2097" s="1">
        <v>0.02040978232022406</v>
      </c>
      <c r="X2097" s="1">
        <v>0.003061850751571171</v>
      </c>
      <c r="Y2097" s="1">
        <v>-0.02972022605882862</v>
      </c>
      <c r="Z2097" s="1">
        <v>0.02731517738877542</v>
      </c>
      <c r="AA2097" s="1">
        <v>0.006777961065973059</v>
      </c>
      <c r="AB2097" s="1">
        <v>-0.02095565168174707</v>
      </c>
      <c r="AC2097" s="1">
        <v>0.04122961455361951</v>
      </c>
    </row>
    <row r="2098" spans="1:29">
      <c r="A2098" s="11">
        <v>39514</v>
      </c>
      <c r="B2098" s="1">
        <v>-0.06217932530262849</v>
      </c>
      <c r="C2098" s="1">
        <v>-0.0358287968179809</v>
      </c>
      <c r="D2098" s="1">
        <v>-0.004220582983287868</v>
      </c>
      <c r="E2098" s="1">
        <v>-0.02261671818081379</v>
      </c>
      <c r="F2098" s="1">
        <v>-0.02424604367642447</v>
      </c>
      <c r="G2098" s="1">
        <v>-0.02460502208439874</v>
      </c>
      <c r="H2098" s="1">
        <v>-0.02462523278855799</v>
      </c>
      <c r="I2098" s="1">
        <v>-0.03789144309729242</v>
      </c>
      <c r="J2098" s="1">
        <v>-0.05460687533193664</v>
      </c>
      <c r="K2098" s="1">
        <v>0.0004432327851551232</v>
      </c>
      <c r="L2098" s="1">
        <v>-0.03262751515459239</v>
      </c>
      <c r="M2098" s="1">
        <v>-0.04412160324128223</v>
      </c>
      <c r="N2098" s="1">
        <v>-0.01953210915709391</v>
      </c>
      <c r="O2098" s="1">
        <v>-0.04089412349003307</v>
      </c>
      <c r="P2098" s="1">
        <v>-0.02934196743472139</v>
      </c>
      <c r="Q2098" s="1">
        <v>-0.03686901716318558</v>
      </c>
      <c r="R2098" s="1">
        <v>-0.01940881658049076</v>
      </c>
      <c r="S2098" s="1">
        <v>-0.002147295119735437</v>
      </c>
      <c r="T2098" s="1">
        <v>-0.004921847081610697</v>
      </c>
      <c r="U2098" s="1">
        <v>-0.0570879079551575</v>
      </c>
      <c r="V2098" s="1">
        <v>-0.000227224612295629</v>
      </c>
      <c r="W2098" s="1">
        <v>-0.0004309710902145047</v>
      </c>
      <c r="X2098" s="1">
        <v>-0.04621262917740676</v>
      </c>
      <c r="Y2098" s="1">
        <v>-0.04794883061722455</v>
      </c>
      <c r="Z2098" s="1">
        <v>-0.03209453668150086</v>
      </c>
      <c r="AA2098" s="1">
        <v>-0.04321058735637184</v>
      </c>
      <c r="AB2098" s="1">
        <v>-0.05159251840659518</v>
      </c>
      <c r="AC2098" s="1">
        <v>-0.04600576274784074</v>
      </c>
    </row>
    <row r="2099" spans="1:29">
      <c r="A2099" s="11">
        <v>39517</v>
      </c>
      <c r="B2099" s="1">
        <v>-0.0406135842437656</v>
      </c>
      <c r="C2099" s="1">
        <v>0.0005732555880426649</v>
      </c>
      <c r="D2099" s="1">
        <v>0.004567216960203568</v>
      </c>
      <c r="E2099" s="1">
        <v>-0.00199040659071148</v>
      </c>
      <c r="F2099" s="1">
        <v>0.01132670973865979</v>
      </c>
      <c r="G2099" s="1">
        <v>-0.0003682263891278126</v>
      </c>
      <c r="H2099" s="1">
        <v>-0.003552527164032204</v>
      </c>
      <c r="I2099" s="1">
        <v>0.0228112155390372</v>
      </c>
      <c r="J2099" s="1">
        <v>0.003308113396104595</v>
      </c>
      <c r="K2099" s="1">
        <v>-0.008857392491767868</v>
      </c>
      <c r="L2099" s="1">
        <v>0.0003842945610874615</v>
      </c>
      <c r="M2099" s="1">
        <v>0.008933882814819549</v>
      </c>
      <c r="N2099" s="1">
        <v>0.001310641738532459</v>
      </c>
      <c r="O2099" s="1">
        <v>0.004721006570843844</v>
      </c>
      <c r="P2099" s="1">
        <v>0.0171567758580955</v>
      </c>
      <c r="Q2099" s="1">
        <v>0.01644330849268894</v>
      </c>
      <c r="R2099" s="1">
        <v>0.01169772721242723</v>
      </c>
      <c r="S2099" s="1">
        <v>0.02065835666255178</v>
      </c>
      <c r="T2099" s="1">
        <v>0.02481297808976857</v>
      </c>
      <c r="U2099" s="1">
        <v>-0.0409949674550304</v>
      </c>
      <c r="V2099" s="1">
        <v>-0.02582587738822917</v>
      </c>
      <c r="W2099" s="1">
        <v>0.0347865176168396</v>
      </c>
      <c r="X2099" s="1">
        <v>0.004465502464407134</v>
      </c>
      <c r="Y2099" s="1">
        <v>-0.0321732430110091</v>
      </c>
      <c r="Z2099" s="1">
        <v>0.05035227507543616</v>
      </c>
      <c r="AA2099" s="1">
        <v>0.002495151991372735</v>
      </c>
      <c r="AB2099" s="1">
        <v>0.03579761371078005</v>
      </c>
      <c r="AC2099" s="1">
        <v>-0.03430896931717886</v>
      </c>
    </row>
    <row r="2100" spans="1:29">
      <c r="A2100" s="11">
        <v>39518</v>
      </c>
      <c r="B2100" s="1">
        <v>0.03650648247088739</v>
      </c>
      <c r="C2100" s="1">
        <v>0.02372771816778374</v>
      </c>
      <c r="D2100" s="1">
        <v>0.0338633006718061</v>
      </c>
      <c r="E2100" s="1">
        <v>-0.02468210584628472</v>
      </c>
      <c r="F2100" s="1">
        <v>-0.02752220315378739</v>
      </c>
      <c r="G2100" s="1">
        <v>-0.004420688540137663</v>
      </c>
      <c r="H2100" s="1">
        <v>0.07206482940856085</v>
      </c>
      <c r="I2100" s="1">
        <v>0.01654626732155728</v>
      </c>
      <c r="J2100" s="1">
        <v>0.03043369473176893</v>
      </c>
      <c r="K2100" s="1">
        <v>0.004244912127244316</v>
      </c>
      <c r="L2100" s="1">
        <v>-0.003319219053780409</v>
      </c>
      <c r="M2100" s="1">
        <v>0.01436454034380796</v>
      </c>
      <c r="N2100" s="1">
        <v>0.006544461881382801</v>
      </c>
      <c r="O2100" s="1">
        <v>0.008129244443519257</v>
      </c>
      <c r="P2100" s="1">
        <v>0.05542174764624086</v>
      </c>
      <c r="Q2100" s="1">
        <v>0.02452336699970892</v>
      </c>
      <c r="R2100" s="1">
        <v>0.03224835335663512</v>
      </c>
      <c r="S2100" s="1">
        <v>-0.0160234169805874</v>
      </c>
      <c r="T2100" s="1">
        <v>0.004799978682949346</v>
      </c>
      <c r="U2100" s="1">
        <v>0.05978546684093256</v>
      </c>
      <c r="V2100" s="1">
        <v>-0.03523048913181037</v>
      </c>
      <c r="W2100" s="1">
        <v>0.01320865167915297</v>
      </c>
      <c r="X2100" s="1">
        <v>-0.03186136127151595</v>
      </c>
      <c r="Y2100" s="1">
        <v>0.07681156207954065</v>
      </c>
      <c r="Z2100" s="1">
        <v>0.008184490489045348</v>
      </c>
      <c r="AA2100" s="1">
        <v>0.0265816835211039</v>
      </c>
      <c r="AB2100" s="1">
        <v>0.04202409309379518</v>
      </c>
      <c r="AC2100" s="1">
        <v>-0.02310586920489077</v>
      </c>
    </row>
    <row r="2101" spans="1:29">
      <c r="A2101" s="11">
        <v>39519</v>
      </c>
      <c r="B2101" s="1">
        <v>0.03330742656934493</v>
      </c>
      <c r="C2101" s="1">
        <v>-0.03829350356872763</v>
      </c>
      <c r="D2101" s="1">
        <v>-0.02649192231901165</v>
      </c>
      <c r="E2101" s="1">
        <v>0.04754580705711953</v>
      </c>
      <c r="F2101" s="1">
        <v>-0.009195601850780721</v>
      </c>
      <c r="G2101" s="1">
        <v>-0.03089744184766174</v>
      </c>
      <c r="H2101" s="1">
        <v>-0.01092642258983789</v>
      </c>
      <c r="I2101" s="1">
        <v>0.02801512953745156</v>
      </c>
      <c r="J2101" s="1">
        <v>-0.05587023667391311</v>
      </c>
      <c r="K2101" s="1">
        <v>-0.01112375999337689</v>
      </c>
      <c r="L2101" s="1">
        <v>-0.02888476381278859</v>
      </c>
      <c r="M2101" s="1">
        <v>-0.02046560461452773</v>
      </c>
      <c r="N2101" s="1">
        <v>-0.00910274174544401</v>
      </c>
      <c r="O2101" s="1">
        <v>0.01035756123340525</v>
      </c>
      <c r="P2101" s="1">
        <v>-0.04185673122630829</v>
      </c>
      <c r="Q2101" s="1">
        <v>0.01946073541253135</v>
      </c>
      <c r="R2101" s="1">
        <v>0.01137189168469566</v>
      </c>
      <c r="S2101" s="1">
        <v>-0.06470982466879771</v>
      </c>
      <c r="T2101" s="1">
        <v>-0.04581790722749246</v>
      </c>
      <c r="U2101" s="1">
        <v>-0.015718077350797</v>
      </c>
      <c r="V2101" s="1">
        <v>0.02186991066490163</v>
      </c>
      <c r="W2101" s="1">
        <v>-0.04703730486049196</v>
      </c>
      <c r="X2101" s="1">
        <v>-0.01255157409218688</v>
      </c>
      <c r="Y2101" s="1">
        <v>0.001177669047406349</v>
      </c>
      <c r="Z2101" s="1">
        <v>-0.06146609542320269</v>
      </c>
      <c r="AA2101" s="1">
        <v>0.01187987684166614</v>
      </c>
      <c r="AB2101" s="1">
        <v>0.03927281761425938</v>
      </c>
      <c r="AC2101" s="1">
        <v>-0.008265598729847889</v>
      </c>
    </row>
    <row r="2102" spans="1:29">
      <c r="A2102" s="11">
        <v>39520</v>
      </c>
      <c r="B2102" s="1">
        <v>-0.06643510128966257</v>
      </c>
      <c r="C2102" s="1">
        <v>-0.05006399306395248</v>
      </c>
      <c r="D2102" s="1">
        <v>0.004409262547314441</v>
      </c>
      <c r="E2102" s="1">
        <v>-0.01903366421314012</v>
      </c>
      <c r="F2102" s="1">
        <v>-0.02667151856967498</v>
      </c>
      <c r="G2102" s="1">
        <v>0.009545566876000944</v>
      </c>
      <c r="H2102" s="1">
        <v>-0.01621013439754393</v>
      </c>
      <c r="I2102" s="1">
        <v>-0.05209590004533038</v>
      </c>
      <c r="J2102" s="1">
        <v>-0.09332610801542307</v>
      </c>
      <c r="K2102" s="1">
        <v>-0.00134951505666947</v>
      </c>
      <c r="L2102" s="1">
        <v>-0.03425668643496538</v>
      </c>
      <c r="M2102" s="1">
        <v>-0.05139124741618251</v>
      </c>
      <c r="N2102" s="1">
        <v>-0.02572168026400201</v>
      </c>
      <c r="O2102" s="1">
        <v>-0.03192513668969033</v>
      </c>
      <c r="P2102" s="1">
        <v>-0.01350282720932217</v>
      </c>
      <c r="Q2102" s="1">
        <v>-0.02678413707125193</v>
      </c>
      <c r="R2102" s="1">
        <v>-0.05539897532590898</v>
      </c>
      <c r="S2102" s="1">
        <v>-0.1076746739723243</v>
      </c>
      <c r="T2102" s="1">
        <v>-0.06179303050267282</v>
      </c>
      <c r="U2102" s="1">
        <v>-0.05767801967653297</v>
      </c>
      <c r="V2102" s="1">
        <v>-0.03040482613205087</v>
      </c>
      <c r="W2102" s="1">
        <v>-0.03635690903291366</v>
      </c>
      <c r="X2102" s="1">
        <v>-0.0368159645904601</v>
      </c>
      <c r="Y2102" s="1">
        <v>-0.01802220722279357</v>
      </c>
      <c r="Z2102" s="1">
        <v>-0.09345734160055119</v>
      </c>
      <c r="AA2102" s="1">
        <v>-0.0610503493634057</v>
      </c>
      <c r="AB2102" s="1">
        <v>-0.09792496718402</v>
      </c>
      <c r="AC2102" s="1">
        <v>-0.06180247945171324</v>
      </c>
    </row>
    <row r="2103" spans="1:29">
      <c r="A2103" s="11">
        <v>39521</v>
      </c>
      <c r="B2103" s="1">
        <v>0.0666379535620969</v>
      </c>
      <c r="C2103" s="1">
        <v>0.0009806750119905061</v>
      </c>
      <c r="D2103" s="1">
        <v>-0.01565151172908741</v>
      </c>
      <c r="E2103" s="1">
        <v>0.02288558637986871</v>
      </c>
      <c r="F2103" s="1">
        <v>-0.0002776473062900964</v>
      </c>
      <c r="G2103" s="1">
        <v>-0.01683047579471231</v>
      </c>
      <c r="H2103" s="1">
        <v>0.02929332297776521</v>
      </c>
      <c r="I2103" s="1">
        <v>0.01254677213523081</v>
      </c>
      <c r="J2103" s="1">
        <v>0.0462906760936419</v>
      </c>
      <c r="K2103" s="1">
        <v>0.01937377425149878</v>
      </c>
      <c r="L2103" s="1">
        <v>0.02429543708456494</v>
      </c>
      <c r="M2103" s="1">
        <v>-0.008246343301962944</v>
      </c>
      <c r="N2103" s="1">
        <v>0.03286651755019632</v>
      </c>
      <c r="O2103" s="1">
        <v>-0.01792605031905259</v>
      </c>
      <c r="P2103" s="1">
        <v>0.01449265728310389</v>
      </c>
      <c r="Q2103" s="1">
        <v>0.01601618531184901</v>
      </c>
      <c r="R2103" s="1">
        <v>0.0354652343765558</v>
      </c>
      <c r="S2103" s="1">
        <v>0.03774081138296381</v>
      </c>
      <c r="T2103" s="1">
        <v>0.009965122762951362</v>
      </c>
      <c r="U2103" s="1">
        <v>0.03280948121950855</v>
      </c>
      <c r="V2103" s="1">
        <v>0.05286093673311276</v>
      </c>
      <c r="W2103" s="1">
        <v>0.03753662302683014</v>
      </c>
      <c r="X2103" s="1">
        <v>0.02623324677088723</v>
      </c>
      <c r="Y2103" s="1">
        <v>-0.006930462835673667</v>
      </c>
      <c r="Z2103" s="1">
        <v>0.02604206247839636</v>
      </c>
      <c r="AA2103" s="1">
        <v>0.09130343653646689</v>
      </c>
      <c r="AB2103" s="1">
        <v>0.02801460225913566</v>
      </c>
      <c r="AC2103" s="1">
        <v>0.009429962140068859</v>
      </c>
    </row>
    <row r="2104" spans="1:29">
      <c r="A2104" s="11">
        <v>39524</v>
      </c>
      <c r="B2104" s="1">
        <v>-0.07735228883558443</v>
      </c>
      <c r="C2104" s="1">
        <v>-0.04297795842713514</v>
      </c>
      <c r="D2104" s="1">
        <v>-0.05650996786975226</v>
      </c>
      <c r="E2104" s="1">
        <v>-0.02504859655778602</v>
      </c>
      <c r="F2104" s="1">
        <v>-0.009630702037409344</v>
      </c>
      <c r="G2104" s="1">
        <v>-0.07616842042082728</v>
      </c>
      <c r="H2104" s="1">
        <v>-0.03664169039906706</v>
      </c>
      <c r="I2104" s="1">
        <v>-0.06799967652506667</v>
      </c>
      <c r="J2104" s="1">
        <v>-0.097279213093179</v>
      </c>
      <c r="K2104" s="1">
        <v>-0.002015882135139813</v>
      </c>
      <c r="L2104" s="1">
        <v>-0.02364584166318384</v>
      </c>
      <c r="M2104" s="1">
        <v>-0.08725418732902657</v>
      </c>
      <c r="N2104" s="1">
        <v>-0.03103829582778495</v>
      </c>
      <c r="O2104" s="1">
        <v>-0.0157116416250489</v>
      </c>
      <c r="P2104" s="1">
        <v>-0.0476190753545086</v>
      </c>
      <c r="Q2104" s="1">
        <v>-0.01770951829176914</v>
      </c>
      <c r="R2104" s="1">
        <v>-0.06131057243305205</v>
      </c>
      <c r="S2104" s="1">
        <v>-0.06580917434281386</v>
      </c>
      <c r="T2104" s="1">
        <v>-0.0446917383666644</v>
      </c>
      <c r="U2104" s="1">
        <v>-0.06398444624202992</v>
      </c>
      <c r="V2104" s="1">
        <v>-0.03017067601943424</v>
      </c>
      <c r="W2104" s="1">
        <v>-0.05522333259901602</v>
      </c>
      <c r="X2104" s="1">
        <v>-0.04430333143503018</v>
      </c>
      <c r="Y2104" s="1">
        <v>-0.02774306266430371</v>
      </c>
      <c r="Z2104" s="1">
        <v>-0.07859030244465326</v>
      </c>
      <c r="AA2104" s="1">
        <v>-0.1287005159897485</v>
      </c>
      <c r="AB2104" s="1">
        <v>-0.1180145886908415</v>
      </c>
      <c r="AC2104" s="1">
        <v>-0.04115892165671697</v>
      </c>
    </row>
    <row r="2105" spans="1:29">
      <c r="A2105" s="11">
        <v>39525</v>
      </c>
      <c r="B2105" s="1">
        <v>-0.01417243676748059</v>
      </c>
      <c r="C2105" s="1">
        <v>0.03364879479806993</v>
      </c>
      <c r="D2105" s="1">
        <v>0.007128530992770665</v>
      </c>
      <c r="E2105" s="1">
        <v>0.02045402059951051</v>
      </c>
      <c r="F2105" s="1">
        <v>0.01963550809895498</v>
      </c>
      <c r="G2105" s="1">
        <v>0.02144488967099378</v>
      </c>
      <c r="H2105" s="1">
        <v>0.008001159207973396</v>
      </c>
      <c r="I2105" s="1">
        <v>0.004037655261670547</v>
      </c>
      <c r="J2105" s="1">
        <v>-0.01826490551150994</v>
      </c>
      <c r="K2105" s="1">
        <v>0.03927306896433902</v>
      </c>
      <c r="L2105" s="1">
        <v>-0.01734191300120835</v>
      </c>
      <c r="M2105" s="1">
        <v>-0.01153118987030644</v>
      </c>
      <c r="N2105" s="1">
        <v>-0.01453555186737143</v>
      </c>
      <c r="O2105" s="1">
        <v>-0.001486548829591205</v>
      </c>
      <c r="P2105" s="1">
        <v>0.04250007950370116</v>
      </c>
      <c r="Q2105" s="1">
        <v>0.0005080581582923571</v>
      </c>
      <c r="R2105" s="1">
        <v>-0.013393404536445</v>
      </c>
      <c r="S2105" s="1">
        <v>0.004502176174171257</v>
      </c>
      <c r="T2105" s="1">
        <v>-0.02673692964480312</v>
      </c>
      <c r="U2105" s="1">
        <v>0.04930789381832845</v>
      </c>
      <c r="V2105" s="1">
        <v>-0.001754723747230069</v>
      </c>
      <c r="W2105" s="1">
        <v>0.03137836086836487</v>
      </c>
      <c r="X2105" s="1">
        <v>0.01649156342385871</v>
      </c>
      <c r="Y2105" s="1">
        <v>-0.05720237518512883</v>
      </c>
      <c r="Z2105" s="1">
        <v>-0.03012601051970021</v>
      </c>
      <c r="AA2105" s="1">
        <v>-0.01744399048195144</v>
      </c>
      <c r="AB2105" s="1">
        <v>-0.009430889510112395</v>
      </c>
      <c r="AC2105" s="1">
        <v>0.01468495477439435</v>
      </c>
    </row>
    <row r="2106" spans="1:29">
      <c r="A2106" s="11">
        <v>39526</v>
      </c>
      <c r="B2106" s="1">
        <v>-0.03731385326712255</v>
      </c>
      <c r="C2106" s="1">
        <v>-0.045302521233761</v>
      </c>
      <c r="D2106" s="1">
        <v>-0.01627185550408705</v>
      </c>
      <c r="E2106" s="1">
        <v>0.00855530579130126</v>
      </c>
      <c r="F2106" s="1">
        <v>-0.007886369362687606</v>
      </c>
      <c r="G2106" s="1">
        <v>0.03995107285691901</v>
      </c>
      <c r="H2106" s="1">
        <v>0.01819489261247531</v>
      </c>
      <c r="I2106" s="1">
        <v>0.03383572150619596</v>
      </c>
      <c r="J2106" s="1">
        <v>-0.04093044140546798</v>
      </c>
      <c r="K2106" s="1">
        <v>-0.02569660339802471</v>
      </c>
      <c r="L2106" s="1">
        <v>0.02213583177183032</v>
      </c>
      <c r="M2106" s="1">
        <v>0.0181989587325595</v>
      </c>
      <c r="N2106" s="1">
        <v>0.02321762422611018</v>
      </c>
      <c r="O2106" s="1">
        <v>0.03628242122514802</v>
      </c>
      <c r="P2106" s="1">
        <v>-0.004796326961549413</v>
      </c>
      <c r="Q2106" s="1">
        <v>0.00939038687943583</v>
      </c>
      <c r="R2106" s="1">
        <v>0.003765992914019023</v>
      </c>
      <c r="S2106" s="1">
        <v>0.04429222454944437</v>
      </c>
      <c r="T2106" s="1">
        <v>0.007849110078633981</v>
      </c>
      <c r="U2106" s="1">
        <v>-0.00396691481466227</v>
      </c>
      <c r="V2106" s="1">
        <v>0.006751948630006499</v>
      </c>
      <c r="W2106" s="1">
        <v>-0.003541947265710887</v>
      </c>
      <c r="X2106" s="1">
        <v>0.05036721951874346</v>
      </c>
      <c r="Y2106" s="1">
        <v>-0.01532091401267188</v>
      </c>
      <c r="Z2106" s="1">
        <v>-0.001877652919986983</v>
      </c>
      <c r="AA2106" s="1">
        <v>0.005189610803485234</v>
      </c>
      <c r="AB2106" s="1">
        <v>0.09204659556682815</v>
      </c>
      <c r="AC2106" s="1">
        <v>0.05315905275524546</v>
      </c>
    </row>
    <row r="2107" spans="1:29">
      <c r="A2107" s="11">
        <v>39531</v>
      </c>
      <c r="B2107" s="1">
        <v>-0.03769825135396077</v>
      </c>
      <c r="C2107" s="1">
        <v>0.03837651727281655</v>
      </c>
      <c r="D2107" s="1">
        <v>-0.02811555674930988</v>
      </c>
      <c r="E2107" s="1">
        <v>0</v>
      </c>
      <c r="F2107" s="1">
        <v>0.04242548931262013</v>
      </c>
      <c r="G2107" s="1">
        <v>-0.07742060360833336</v>
      </c>
      <c r="H2107" s="1">
        <v>0.0008395328364392274</v>
      </c>
      <c r="I2107" s="1">
        <v>0.05445545968944154</v>
      </c>
      <c r="J2107" s="1">
        <v>-0.004202889281651467</v>
      </c>
      <c r="K2107" s="1">
        <v>0.04100196879472384</v>
      </c>
      <c r="L2107" s="1">
        <v>0.01246571244419115</v>
      </c>
      <c r="M2107" s="1">
        <v>-0.006760086216352823</v>
      </c>
      <c r="N2107" s="1">
        <v>0.02055533434220425</v>
      </c>
      <c r="O2107" s="1">
        <v>0.00998174814294539</v>
      </c>
      <c r="P2107" s="1">
        <v>0.01365489083381921</v>
      </c>
      <c r="Q2107" s="1">
        <v>0.004525664074175983</v>
      </c>
      <c r="R2107" s="1">
        <v>0.01905869974869168</v>
      </c>
      <c r="S2107" s="1">
        <v>-0.05806629752823433</v>
      </c>
      <c r="T2107" s="1">
        <v>0.02439145769798667</v>
      </c>
      <c r="U2107" s="1">
        <v>-0.006280234665465012</v>
      </c>
      <c r="V2107" s="1">
        <v>0.01635068086726621</v>
      </c>
      <c r="W2107" s="1">
        <v>-0.007998036944911746</v>
      </c>
      <c r="X2107" s="1">
        <v>0.01928857609399293</v>
      </c>
      <c r="Y2107" s="1">
        <v>0.04467363755017217</v>
      </c>
      <c r="Z2107" s="1">
        <v>-0.0732933021793255</v>
      </c>
      <c r="AA2107" s="1">
        <v>0.02423792686848758</v>
      </c>
      <c r="AB2107" s="1">
        <v>-0.04845486837445756</v>
      </c>
      <c r="AC2107" s="1">
        <v>0.0536468110310675</v>
      </c>
    </row>
    <row r="2108" spans="1:29">
      <c r="A2108" s="11">
        <v>39532</v>
      </c>
      <c r="B2108" s="1">
        <v>0.09104061894548221</v>
      </c>
      <c r="C2108" s="1">
        <v>0.01648163757276078</v>
      </c>
      <c r="D2108" s="1">
        <v>0.01086355561266128</v>
      </c>
      <c r="E2108" s="1">
        <v>0.01599611232427334</v>
      </c>
      <c r="F2108" s="1">
        <v>0.0231423075506707</v>
      </c>
      <c r="G2108" s="1">
        <v>0.02783096166076104</v>
      </c>
      <c r="H2108" s="1">
        <v>0.03834630803781525</v>
      </c>
      <c r="I2108" s="1">
        <v>0.05372980699815688</v>
      </c>
      <c r="J2108" s="1">
        <v>0.05876622251751273</v>
      </c>
      <c r="K2108" s="1">
        <v>0.04343168556277011</v>
      </c>
      <c r="L2108" s="1">
        <v>0.09691672371304638</v>
      </c>
      <c r="M2108" s="1">
        <v>0.06863540767081533</v>
      </c>
      <c r="N2108" s="1">
        <v>0.002092536914110488</v>
      </c>
      <c r="O2108" s="1">
        <v>0.01811932562983198</v>
      </c>
      <c r="P2108" s="1">
        <v>0.03882710303267856</v>
      </c>
      <c r="Q2108" s="1">
        <v>0.07534046241365289</v>
      </c>
      <c r="R2108" s="1">
        <v>0.05160776035711789</v>
      </c>
      <c r="S2108" s="1">
        <v>0.07183059936432667</v>
      </c>
      <c r="T2108" s="1">
        <v>0.0576571150339571</v>
      </c>
      <c r="U2108" s="1">
        <v>0.0410020252251404</v>
      </c>
      <c r="V2108" s="1">
        <v>-0.02163223594096053</v>
      </c>
      <c r="W2108" s="1">
        <v>0.01823636276803087</v>
      </c>
      <c r="X2108" s="1">
        <v>0.02548232555239194</v>
      </c>
      <c r="Y2108" s="1">
        <v>0.06670308893780086</v>
      </c>
      <c r="Z2108" s="1">
        <v>0.0757064020649536</v>
      </c>
      <c r="AA2108" s="1">
        <v>0.08484086599503216</v>
      </c>
      <c r="AB2108" s="1">
        <v>0.04978097853902996</v>
      </c>
      <c r="AC2108" s="1">
        <v>0.09355406668559563</v>
      </c>
    </row>
    <row r="2109" spans="1:29">
      <c r="A2109" s="11">
        <v>39533</v>
      </c>
      <c r="B2109" s="1">
        <v>0.04785374910665596</v>
      </c>
      <c r="C2109" s="1">
        <v>0.006755879180860402</v>
      </c>
      <c r="D2109" s="1">
        <v>0.04485730380171815</v>
      </c>
      <c r="E2109" s="1">
        <v>-0.01956103058105396</v>
      </c>
      <c r="F2109" s="1">
        <v>-0.002859771255430132</v>
      </c>
      <c r="G2109" s="1">
        <v>-0.001240370736249718</v>
      </c>
      <c r="H2109" s="1">
        <v>-0.01627232607038054</v>
      </c>
      <c r="I2109" s="1">
        <v>0.01782167204547203</v>
      </c>
      <c r="J2109" s="1">
        <v>-0.007359732998809987</v>
      </c>
      <c r="K2109" s="1">
        <v>-0.04060396852851633</v>
      </c>
      <c r="L2109" s="1">
        <v>0.004824460929025998</v>
      </c>
      <c r="M2109" s="1">
        <v>0.004965562037960725</v>
      </c>
      <c r="N2109" s="1">
        <v>0.01957718026571387</v>
      </c>
      <c r="O2109" s="1">
        <v>-0.0005149675133288012</v>
      </c>
      <c r="P2109" s="1">
        <v>0.01373002707478088</v>
      </c>
      <c r="Q2109" s="1">
        <v>-0.01103261033452141</v>
      </c>
      <c r="R2109" s="1">
        <v>-0.006201831187111484</v>
      </c>
      <c r="S2109" s="1">
        <v>0.005501686646161019</v>
      </c>
      <c r="T2109" s="1">
        <v>-0.0145483926279637</v>
      </c>
      <c r="U2109" s="1">
        <v>0.007477657676985716</v>
      </c>
      <c r="V2109" s="1">
        <v>-0.03392396676347498</v>
      </c>
      <c r="W2109" s="1">
        <v>0.02023522516454102</v>
      </c>
      <c r="X2109" s="1">
        <v>-0.001984968943344767</v>
      </c>
      <c r="Y2109" s="1">
        <v>-0.003683490281868762</v>
      </c>
      <c r="Z2109" s="1">
        <v>0.03436343730509583</v>
      </c>
      <c r="AA2109" s="1">
        <v>0.03868743390598461</v>
      </c>
      <c r="AB2109" s="1">
        <v>-0.03231197127374463</v>
      </c>
      <c r="AC2109" s="1">
        <v>-0.01674280094768288</v>
      </c>
    </row>
    <row r="2110" spans="1:29">
      <c r="A2110" s="11">
        <v>39534</v>
      </c>
      <c r="B2110" s="1">
        <v>-0.04385841295845894</v>
      </c>
      <c r="C2110" s="1">
        <v>0.005002390353016972</v>
      </c>
      <c r="D2110" s="1">
        <v>-0.01260902551125032</v>
      </c>
      <c r="E2110" s="1">
        <v>0.03527975582979859</v>
      </c>
      <c r="F2110" s="1">
        <v>0.01364503380673021</v>
      </c>
      <c r="G2110" s="1">
        <v>-0.01572826450020226</v>
      </c>
      <c r="H2110" s="1">
        <v>-0.01126232663117788</v>
      </c>
      <c r="I2110" s="1">
        <v>-0.004169100149828187</v>
      </c>
      <c r="J2110" s="1">
        <v>0.06981759750251149</v>
      </c>
      <c r="K2110" s="1">
        <v>0.04083383196682266</v>
      </c>
      <c r="L2110" s="1">
        <v>-0.03851251220425767</v>
      </c>
      <c r="M2110" s="1">
        <v>-0.0472609408726663</v>
      </c>
      <c r="N2110" s="1">
        <v>0.02457752417704095</v>
      </c>
      <c r="O2110" s="1">
        <v>0.005297616272897265</v>
      </c>
      <c r="P2110" s="1">
        <v>-0.02031603098338641</v>
      </c>
      <c r="Q2110" s="1">
        <v>0.00833139324571075</v>
      </c>
      <c r="R2110" s="1">
        <v>-0.01245954979812181</v>
      </c>
      <c r="S2110" s="1">
        <v>-0.01044534239571238</v>
      </c>
      <c r="T2110" s="1">
        <v>-0.03915519938988821</v>
      </c>
      <c r="U2110" s="1">
        <v>-0.0160199897148674</v>
      </c>
      <c r="V2110" s="1">
        <v>0.03705692818385709</v>
      </c>
      <c r="W2110" s="1">
        <v>-0.003079685357538997</v>
      </c>
      <c r="X2110" s="1">
        <v>-0.0344751264645119</v>
      </c>
      <c r="Y2110" s="1">
        <v>0.00550260031280736</v>
      </c>
      <c r="Z2110" s="1">
        <v>-0.004105258094001085</v>
      </c>
      <c r="AA2110" s="1">
        <v>0.01233688155264456</v>
      </c>
      <c r="AB2110" s="1">
        <v>0.004542383822271567</v>
      </c>
      <c r="AC2110" s="1">
        <v>0.001749202983754028</v>
      </c>
    </row>
    <row r="2111" spans="1:29">
      <c r="A2111" s="11">
        <v>39535</v>
      </c>
      <c r="B2111" s="1">
        <v>0.01861312062468756</v>
      </c>
      <c r="C2111" s="1">
        <v>0.05900193444969748</v>
      </c>
      <c r="D2111" s="1">
        <v>0.015393547806418</v>
      </c>
      <c r="E2111" s="1">
        <v>0.02303197268751256</v>
      </c>
      <c r="F2111" s="1">
        <v>0.01620486431520529</v>
      </c>
      <c r="G2111" s="1">
        <v>0.01682086496809854</v>
      </c>
      <c r="H2111" s="1">
        <v>0.04781670232946089</v>
      </c>
      <c r="I2111" s="1">
        <v>-0.01828074435184524</v>
      </c>
      <c r="J2111" s="1">
        <v>0.01270594402078196</v>
      </c>
      <c r="K2111" s="1">
        <v>-0.01021659134242103</v>
      </c>
      <c r="L2111" s="1">
        <v>0.05510618269301149</v>
      </c>
      <c r="M2111" s="1">
        <v>0.04532103046150371</v>
      </c>
      <c r="N2111" s="1">
        <v>0.03198429584288998</v>
      </c>
      <c r="O2111" s="1">
        <v>0.01368661308415464</v>
      </c>
      <c r="P2111" s="1">
        <v>0.04147480340907683</v>
      </c>
      <c r="Q2111" s="1">
        <v>-0.02044718523950595</v>
      </c>
      <c r="R2111" s="1">
        <v>0.03595655383659624</v>
      </c>
      <c r="S2111" s="1">
        <v>-0.007791087802002328</v>
      </c>
      <c r="T2111" s="1">
        <v>0.01894825798025579</v>
      </c>
      <c r="U2111" s="1">
        <v>-0.01172505777875521</v>
      </c>
      <c r="V2111" s="1">
        <v>-0.0021910515933804</v>
      </c>
      <c r="W2111" s="1">
        <v>0.03058354580778921</v>
      </c>
      <c r="X2111" s="1">
        <v>-0.01419084020689487</v>
      </c>
      <c r="Y2111" s="1">
        <v>0.03984606197356255</v>
      </c>
      <c r="Z2111" s="1">
        <v>0.09328254965397953</v>
      </c>
      <c r="AA2111" s="1">
        <v>0.03642042352800834</v>
      </c>
      <c r="AB2111" s="1">
        <v>0.0245201240915498</v>
      </c>
      <c r="AC2111" s="1">
        <v>0.05600195851680301</v>
      </c>
    </row>
    <row r="2112" spans="1:29">
      <c r="A2112" s="11">
        <v>39538</v>
      </c>
      <c r="B2112" s="1">
        <v>-0.02149394593981246</v>
      </c>
      <c r="C2112" s="1">
        <v>-0.06328056492589351</v>
      </c>
      <c r="D2112" s="1">
        <v>0.005737379632076989</v>
      </c>
      <c r="E2112" s="1">
        <v>0.01079693980995278</v>
      </c>
      <c r="F2112" s="1">
        <v>-0.002277798340506232</v>
      </c>
      <c r="G2112" s="1">
        <v>0.03349883600745729</v>
      </c>
      <c r="H2112" s="1">
        <v>-0.03646217370134186</v>
      </c>
      <c r="I2112" s="1">
        <v>-0.05383782110057556</v>
      </c>
      <c r="J2112" s="1">
        <v>-0.05845464309872828</v>
      </c>
      <c r="K2112" s="1">
        <v>-0.05532597214057378</v>
      </c>
      <c r="L2112" s="1">
        <v>-0.05344458997579071</v>
      </c>
      <c r="M2112" s="1">
        <v>-0.03893427322898957</v>
      </c>
      <c r="N2112" s="1">
        <v>-0.001210911817380755</v>
      </c>
      <c r="O2112" s="1">
        <v>0.006570554721792687</v>
      </c>
      <c r="P2112" s="1">
        <v>0</v>
      </c>
      <c r="Q2112" s="1">
        <v>-0.06538628355522835</v>
      </c>
      <c r="R2112" s="1">
        <v>-0.03683396440892572</v>
      </c>
      <c r="S2112" s="1">
        <v>-0.06129660786598912</v>
      </c>
      <c r="T2112" s="1">
        <v>-0.04622122449348887</v>
      </c>
      <c r="U2112" s="1">
        <v>-0.06839003464609938</v>
      </c>
      <c r="V2112" s="1">
        <v>-0.01840465796749746</v>
      </c>
      <c r="W2112" s="1">
        <v>-0.008692926437929627</v>
      </c>
      <c r="X2112" s="1">
        <v>-0.03614280969087857</v>
      </c>
      <c r="Y2112" s="1">
        <v>-0.03667450280615425</v>
      </c>
      <c r="Z2112" s="1">
        <v>-0.03037295305638266</v>
      </c>
      <c r="AA2112" s="1">
        <v>-0.05125216794233745</v>
      </c>
      <c r="AB2112" s="1">
        <v>-0.00292630624691137</v>
      </c>
      <c r="AC2112" s="1">
        <v>-0.04718861898770932</v>
      </c>
    </row>
    <row r="2113" spans="1:29">
      <c r="A2113" s="11">
        <v>39539</v>
      </c>
      <c r="B2113" s="1">
        <v>-0.08634559070338088</v>
      </c>
      <c r="C2113" s="1">
        <v>0.03475694148333619</v>
      </c>
      <c r="D2113" s="1">
        <v>0.006762270567109985</v>
      </c>
      <c r="E2113" s="1">
        <v>0.001363710657676487</v>
      </c>
      <c r="F2113" s="1">
        <v>0.002621363410521438</v>
      </c>
      <c r="G2113" s="1">
        <v>-0.003001189820816541</v>
      </c>
      <c r="H2113" s="1">
        <v>-0.008344040527387686</v>
      </c>
      <c r="I2113" s="1">
        <v>-0.01630066086850468</v>
      </c>
      <c r="J2113" s="1">
        <v>0.01695963872450834</v>
      </c>
      <c r="K2113" s="1">
        <v>0.04195791179885089</v>
      </c>
      <c r="L2113" s="1">
        <v>-0.01170219425474761</v>
      </c>
      <c r="M2113" s="1">
        <v>0.01279298940622264</v>
      </c>
      <c r="N2113" s="1">
        <v>0.02109078947626042</v>
      </c>
      <c r="O2113" s="1">
        <v>-0.06692487570441008</v>
      </c>
      <c r="P2113" s="1">
        <v>0.01548657614260329</v>
      </c>
      <c r="Q2113" s="1">
        <v>0.02819864964559282</v>
      </c>
      <c r="R2113" s="1">
        <v>0.03506473126288001</v>
      </c>
      <c r="S2113" s="1">
        <v>-0.0580140411169654</v>
      </c>
      <c r="T2113" s="1">
        <v>0.0143413869860558</v>
      </c>
      <c r="U2113" s="1">
        <v>-0.009490313617064428</v>
      </c>
      <c r="V2113" s="1">
        <v>-0.02391497925395913</v>
      </c>
      <c r="W2113" s="1">
        <v>0.01082552310459262</v>
      </c>
      <c r="X2113" s="1">
        <v>0.00883255643578984</v>
      </c>
      <c r="Y2113" s="1">
        <v>0.003414254021672392</v>
      </c>
      <c r="Z2113" s="1">
        <v>-0.03305247801082545</v>
      </c>
      <c r="AA2113" s="1">
        <v>0.02218527212952015</v>
      </c>
      <c r="AB2113" s="1">
        <v>-0.06479326421549048</v>
      </c>
      <c r="AC2113" s="1">
        <v>-0.0525340599752897</v>
      </c>
    </row>
    <row r="2114" spans="1:29">
      <c r="A2114" s="11">
        <v>39540</v>
      </c>
      <c r="B2114" s="1">
        <v>0.03180212683508765</v>
      </c>
      <c r="C2114" s="1">
        <v>-0.009225381215796524</v>
      </c>
      <c r="D2114" s="1">
        <v>-0.0107695193412054</v>
      </c>
      <c r="E2114" s="1">
        <v>-0.005901064912839704</v>
      </c>
      <c r="F2114" s="1">
        <v>0.01560417524210278</v>
      </c>
      <c r="G2114" s="1">
        <v>0.001605234096248465</v>
      </c>
      <c r="H2114" s="1">
        <v>0.0293905540664241</v>
      </c>
      <c r="I2114" s="1">
        <v>0.01408916267927141</v>
      </c>
      <c r="J2114" s="1">
        <v>-0.009231623110239062</v>
      </c>
      <c r="K2114" s="1">
        <v>-0.01195456496854763</v>
      </c>
      <c r="L2114" s="1">
        <v>0.04198755407783872</v>
      </c>
      <c r="M2114" s="1">
        <v>0.02171745217235999</v>
      </c>
      <c r="N2114" s="1">
        <v>-0.01234570742027963</v>
      </c>
      <c r="O2114" s="1">
        <v>0.02506128030101551</v>
      </c>
      <c r="P2114" s="1">
        <v>-0.01742925660047556</v>
      </c>
      <c r="Q2114" s="1">
        <v>0.004463188578764932</v>
      </c>
      <c r="R2114" s="1">
        <v>-0.0007249449756800974</v>
      </c>
      <c r="S2114" s="1">
        <v>-0.03809794338407946</v>
      </c>
      <c r="T2114" s="1">
        <v>0.02033029153095645</v>
      </c>
      <c r="U2114" s="1">
        <v>8.177335156478449E-05</v>
      </c>
      <c r="V2114" s="1">
        <v>0.03129299971258948</v>
      </c>
      <c r="W2114" s="1">
        <v>0.0001197088906002008</v>
      </c>
      <c r="X2114" s="1">
        <v>0.01201851227635786</v>
      </c>
      <c r="Y2114" s="1">
        <v>0.01169733825982755</v>
      </c>
      <c r="Z2114" s="1">
        <v>-0.03358652848002419</v>
      </c>
      <c r="AA2114" s="1">
        <v>0.008283617132621934</v>
      </c>
      <c r="AB2114" s="1">
        <v>-0.03096007119157906</v>
      </c>
      <c r="AC2114" s="1">
        <v>0.01428921397545335</v>
      </c>
    </row>
    <row r="2115" spans="1:29">
      <c r="A2115" s="11">
        <v>39541</v>
      </c>
      <c r="B2115" s="1">
        <v>-0.0005371280437064252</v>
      </c>
      <c r="C2115" s="1">
        <v>-0.01862246281214397</v>
      </c>
      <c r="D2115" s="1">
        <v>-0.0213943739965301</v>
      </c>
      <c r="E2115" s="1">
        <v>0.004566156615865458</v>
      </c>
      <c r="F2115" s="1">
        <v>0.0250807551487362</v>
      </c>
      <c r="G2115" s="1">
        <v>-0.009817576636990455</v>
      </c>
      <c r="H2115" s="1">
        <v>-0.002647872354048508</v>
      </c>
      <c r="I2115" s="1">
        <v>0.002371869597285192</v>
      </c>
      <c r="J2115" s="1">
        <v>0.02675043858445503</v>
      </c>
      <c r="K2115" s="1">
        <v>0.03247689611658955</v>
      </c>
      <c r="L2115" s="1">
        <v>0.02677319013609458</v>
      </c>
      <c r="M2115" s="1">
        <v>-0.0003251435493487609</v>
      </c>
      <c r="N2115" s="1">
        <v>0.0002405136134433494</v>
      </c>
      <c r="O2115" s="1">
        <v>-0.03232340357839569</v>
      </c>
      <c r="P2115" s="1">
        <v>0.009608448681839299</v>
      </c>
      <c r="Q2115" s="1">
        <v>0.005875405221226204</v>
      </c>
      <c r="R2115" s="1">
        <v>0.02240186114662879</v>
      </c>
      <c r="S2115" s="1">
        <v>0.008040487298470289</v>
      </c>
      <c r="T2115" s="1">
        <v>-0.01035508850124822</v>
      </c>
      <c r="U2115" s="1">
        <v>-0.02063542510883987</v>
      </c>
      <c r="V2115" s="1">
        <v>0.02541402736873266</v>
      </c>
      <c r="W2115" s="1">
        <v>0.02374982799797176</v>
      </c>
      <c r="X2115" s="1">
        <v>-0.01030285384775498</v>
      </c>
      <c r="Y2115" s="1">
        <v>-0.02198881475899139</v>
      </c>
      <c r="Z2115" s="1">
        <v>0.01741546542717254</v>
      </c>
      <c r="AA2115" s="1">
        <v>-0.05360747967061341</v>
      </c>
      <c r="AB2115" s="1">
        <v>-0.002240500497559306</v>
      </c>
      <c r="AC2115" s="1">
        <v>0.05081281719975927</v>
      </c>
    </row>
    <row r="2116" spans="1:29">
      <c r="A2116" s="11">
        <v>39542</v>
      </c>
      <c r="B2116" s="1">
        <v>-0.03997583519159809</v>
      </c>
      <c r="C2116" s="1">
        <v>-0.01374526563041523</v>
      </c>
      <c r="D2116" s="1">
        <v>0.001783044114016086</v>
      </c>
      <c r="E2116" s="1">
        <v>-0.03159078911030411</v>
      </c>
      <c r="F2116" s="1">
        <v>-0.03038168015859999</v>
      </c>
      <c r="G2116" s="1">
        <v>-0.0119383194077517</v>
      </c>
      <c r="H2116" s="1">
        <v>-0.01616073943942653</v>
      </c>
      <c r="I2116" s="1">
        <v>-0.02802111177304567</v>
      </c>
      <c r="J2116" s="1">
        <v>-0.01200203172724335</v>
      </c>
      <c r="K2116" s="1">
        <v>-0.00555105627913377</v>
      </c>
      <c r="L2116" s="1">
        <v>-0.02433482677665222</v>
      </c>
      <c r="M2116" s="1">
        <v>-0.01366907010995222</v>
      </c>
      <c r="N2116" s="1">
        <v>-0.0358085785647142</v>
      </c>
      <c r="O2116" s="1">
        <v>-0.06192348349052468</v>
      </c>
      <c r="P2116" s="1">
        <v>-0.005856468668997361</v>
      </c>
      <c r="Q2116" s="1">
        <v>-0.01320384559428944</v>
      </c>
      <c r="R2116" s="1">
        <v>-0.03125973729774534</v>
      </c>
      <c r="S2116" s="1">
        <v>-0.02895134237608343</v>
      </c>
      <c r="T2116" s="1">
        <v>-0.0227875629067632</v>
      </c>
      <c r="U2116" s="1">
        <v>-0.00108674548229637</v>
      </c>
      <c r="V2116" s="1">
        <v>-0.02190778208802258</v>
      </c>
      <c r="W2116" s="1">
        <v>-0.02553640924538891</v>
      </c>
      <c r="X2116" s="1">
        <v>-0.02622372031307418</v>
      </c>
      <c r="Y2116" s="1">
        <v>-0.03598118499777525</v>
      </c>
      <c r="Z2116" s="1">
        <v>0.001893365523359058</v>
      </c>
      <c r="AA2116" s="1">
        <v>-0.04713867251803316</v>
      </c>
      <c r="AB2116" s="1">
        <v>-0.03733735978689279</v>
      </c>
      <c r="AC2116" s="1">
        <v>-0.04915811916275126</v>
      </c>
    </row>
    <row r="2117" spans="1:29">
      <c r="A2117" s="11">
        <v>39545</v>
      </c>
      <c r="B2117" s="1">
        <v>0.05136815518793969</v>
      </c>
      <c r="C2117" s="1">
        <v>-0.01060673701026538</v>
      </c>
      <c r="D2117" s="1">
        <v>0.00247628047829429</v>
      </c>
      <c r="E2117" s="1">
        <v>0.00915261897271713</v>
      </c>
      <c r="F2117" s="1">
        <v>0.01036132526387479</v>
      </c>
      <c r="G2117" s="1">
        <v>0.003685958163049952</v>
      </c>
      <c r="H2117" s="1">
        <v>0.004458912588673813</v>
      </c>
      <c r="I2117" s="1">
        <v>0.007381065245845697</v>
      </c>
      <c r="J2117" s="1">
        <v>0.02637033201817252</v>
      </c>
      <c r="K2117" s="1">
        <v>0.04692998874803878</v>
      </c>
      <c r="L2117" s="1">
        <v>0.004443105404007941</v>
      </c>
      <c r="M2117" s="1">
        <v>-0.008358811015658607</v>
      </c>
      <c r="N2117" s="1">
        <v>0.04860384540713159</v>
      </c>
      <c r="O2117" s="1">
        <v>0.01635829210239459</v>
      </c>
      <c r="P2117" s="1">
        <v>0.03166391585453376</v>
      </c>
      <c r="Q2117" s="1">
        <v>0.01333078979502789</v>
      </c>
      <c r="R2117" s="1">
        <v>0.03608155794244183</v>
      </c>
      <c r="S2117" s="1">
        <v>0.02251306836669742</v>
      </c>
      <c r="T2117" s="1">
        <v>0.04476495454070561</v>
      </c>
      <c r="U2117" s="1">
        <v>-0.01874954823386676</v>
      </c>
      <c r="V2117" s="1">
        <v>0.02856224088379866</v>
      </c>
      <c r="W2117" s="1">
        <v>0.01924950274322312</v>
      </c>
      <c r="X2117" s="1">
        <v>0.03158133068624025</v>
      </c>
      <c r="Y2117" s="1">
        <v>0.05132659485264868</v>
      </c>
      <c r="Z2117" s="1">
        <v>0.02895387462400634</v>
      </c>
      <c r="AA2117" s="1">
        <v>0.04458459443984752</v>
      </c>
      <c r="AB2117" s="1">
        <v>0.02936237826912236</v>
      </c>
      <c r="AC2117" s="1">
        <v>0.0476021018821613</v>
      </c>
    </row>
    <row r="2118" spans="1:29">
      <c r="A2118" s="11">
        <v>39546</v>
      </c>
      <c r="B2118" s="1">
        <v>0.01011769282479835</v>
      </c>
      <c r="C2118" s="1">
        <v>-0.01645481986791475</v>
      </c>
      <c r="D2118" s="1">
        <v>0.006137139217307963</v>
      </c>
      <c r="E2118" s="1">
        <v>-0.01162777196233256</v>
      </c>
      <c r="F2118" s="1">
        <v>-0.01984823704637728</v>
      </c>
      <c r="G2118" s="1">
        <v>0.004080945212297848</v>
      </c>
      <c r="H2118" s="1">
        <v>0.004555077393873397</v>
      </c>
      <c r="I2118" s="1">
        <v>0.003951258021177795</v>
      </c>
      <c r="J2118" s="1">
        <v>-0.02020777732576773</v>
      </c>
      <c r="K2118" s="1">
        <v>-0.01718009812370802</v>
      </c>
      <c r="L2118" s="1">
        <v>-0.01682243964448338</v>
      </c>
      <c r="M2118" s="1">
        <v>0.006322098800817466</v>
      </c>
      <c r="N2118" s="1">
        <v>-0.008557074939583464</v>
      </c>
      <c r="O2118" s="1">
        <v>-0.01211183548421935</v>
      </c>
      <c r="P2118" s="1">
        <v>-0.00785136748731885</v>
      </c>
      <c r="Q2118" s="1">
        <v>-0.006479517598127704</v>
      </c>
      <c r="R2118" s="1">
        <v>-0.00962636429121555</v>
      </c>
      <c r="S2118" s="1">
        <v>-0.06545683503987565</v>
      </c>
      <c r="T2118" s="1">
        <v>0.0005379136811072271</v>
      </c>
      <c r="U2118" s="1">
        <v>-0.01322187824922316</v>
      </c>
      <c r="V2118" s="1">
        <v>-0.006540951636290204</v>
      </c>
      <c r="W2118" s="1">
        <v>0.05024398783774187</v>
      </c>
      <c r="X2118" s="1">
        <v>-0.003876138153932729</v>
      </c>
      <c r="Y2118" s="1">
        <v>-0.03842901432584722</v>
      </c>
      <c r="Z2118" s="1">
        <v>-0.03453101065460951</v>
      </c>
      <c r="AA2118" s="1">
        <v>0.005846871991765035</v>
      </c>
      <c r="AB2118" s="1">
        <v>0.01563443500633088</v>
      </c>
      <c r="AC2118" s="1">
        <v>-0.04773960020484669</v>
      </c>
    </row>
    <row r="2119" spans="1:29">
      <c r="A2119" s="11">
        <v>39547</v>
      </c>
      <c r="B2119" s="1">
        <v>0.05133449993694028</v>
      </c>
      <c r="C2119" s="1">
        <v>0.003422104268104187</v>
      </c>
      <c r="D2119" s="1">
        <v>-0.005984751362344887</v>
      </c>
      <c r="E2119" s="1">
        <v>0.02399990477247083</v>
      </c>
      <c r="F2119" s="1">
        <v>-0.01257156237631751</v>
      </c>
      <c r="G2119" s="1">
        <v>-0.004470652272865583</v>
      </c>
      <c r="H2119" s="1">
        <v>0.0008141719814902526</v>
      </c>
      <c r="I2119" s="1">
        <v>0.05448792285360238</v>
      </c>
      <c r="J2119" s="1">
        <v>0.01885660834845693</v>
      </c>
      <c r="K2119" s="1">
        <v>-0.01627498728422017</v>
      </c>
      <c r="L2119" s="1">
        <v>0.00886196927313998</v>
      </c>
      <c r="M2119" s="1">
        <v>0.01025036913211008</v>
      </c>
      <c r="N2119" s="1">
        <v>-0.005514203419050845</v>
      </c>
      <c r="O2119" s="1">
        <v>0.00205711015466048</v>
      </c>
      <c r="P2119" s="1">
        <v>0.02733829292064271</v>
      </c>
      <c r="Q2119" s="1">
        <v>0.001976235460851239</v>
      </c>
      <c r="R2119" s="1">
        <v>0.0153247794670277</v>
      </c>
      <c r="S2119" s="1">
        <v>0.001273393660965239</v>
      </c>
      <c r="T2119" s="1">
        <v>0.01149734949293735</v>
      </c>
      <c r="U2119" s="1">
        <v>0.02213020189043835</v>
      </c>
      <c r="V2119" s="1">
        <v>0.006741598700727769</v>
      </c>
      <c r="W2119" s="1">
        <v>-0.007114365670386258</v>
      </c>
      <c r="X2119" s="1">
        <v>0.003414916359172349</v>
      </c>
      <c r="Y2119" s="1">
        <v>0.04512551871527282</v>
      </c>
      <c r="Z2119" s="1">
        <v>0.03317879884548414</v>
      </c>
      <c r="AA2119" s="1">
        <v>0.0140962517335772</v>
      </c>
      <c r="AB2119" s="1">
        <v>0.04635647547710464</v>
      </c>
      <c r="AC2119" s="1">
        <v>-0.007127461129055934</v>
      </c>
    </row>
    <row r="2120" spans="1:29">
      <c r="A2120" s="11">
        <v>39548</v>
      </c>
      <c r="B2120" s="1">
        <v>-0.02475880576520495</v>
      </c>
      <c r="C2120" s="1">
        <v>-0.01818876686052362</v>
      </c>
      <c r="D2120" s="1">
        <v>-0.0008875236142831255</v>
      </c>
      <c r="E2120" s="1">
        <v>-0.01654418314914397</v>
      </c>
      <c r="F2120" s="1">
        <v>-0.01247540619633947</v>
      </c>
      <c r="G2120" s="1">
        <v>0.05490904021507448</v>
      </c>
      <c r="H2120" s="1">
        <v>-0.01010813195182436</v>
      </c>
      <c r="I2120" s="1">
        <v>-0.03862750554660244</v>
      </c>
      <c r="J2120" s="1">
        <v>0.005494656073209203</v>
      </c>
      <c r="K2120" s="1">
        <v>-0.018790494491707</v>
      </c>
      <c r="L2120" s="1">
        <v>-0.01848048937105606</v>
      </c>
      <c r="M2120" s="1">
        <v>-0.02258364041676286</v>
      </c>
      <c r="N2120" s="1">
        <v>-0.003616271610028643</v>
      </c>
      <c r="O2120" s="1">
        <v>0.006815608221815816</v>
      </c>
      <c r="P2120" s="1">
        <v>-0.02030844935382381</v>
      </c>
      <c r="Q2120" s="1">
        <v>-0.01069968410894251</v>
      </c>
      <c r="R2120" s="1">
        <v>0.02084163849023191</v>
      </c>
      <c r="S2120" s="1">
        <v>0.02193974076666638</v>
      </c>
      <c r="T2120" s="1">
        <v>-0.01874745500969333</v>
      </c>
      <c r="U2120" s="1">
        <v>0.01412373045773885</v>
      </c>
      <c r="V2120" s="1">
        <v>0.008654448177265905</v>
      </c>
      <c r="W2120" s="1">
        <v>-0.01602343877775958</v>
      </c>
      <c r="X2120" s="1">
        <v>-0.01337565994112544</v>
      </c>
      <c r="Y2120" s="1">
        <v>0.01224012381728223</v>
      </c>
      <c r="Z2120" s="1">
        <v>0.008764761976671753</v>
      </c>
      <c r="AA2120" s="1">
        <v>0.01738721160305068</v>
      </c>
      <c r="AB2120" s="1">
        <v>0.03172327732890401</v>
      </c>
      <c r="AC2120" s="1">
        <v>-0.009003382853631225</v>
      </c>
    </row>
    <row r="2121" spans="1:29">
      <c r="A2121" s="11">
        <v>39549</v>
      </c>
      <c r="B2121" s="1">
        <v>-0.02313744302979459</v>
      </c>
      <c r="C2121" s="1">
        <v>0.01286508220843818</v>
      </c>
      <c r="D2121" s="1">
        <v>-0.002935654772967089</v>
      </c>
      <c r="E2121" s="1">
        <v>-0.0002335417208416679</v>
      </c>
      <c r="F2121" s="1">
        <v>0.02284319428850479</v>
      </c>
      <c r="G2121" s="1">
        <v>0.02728337209014331</v>
      </c>
      <c r="H2121" s="1">
        <v>0.03931926076534698</v>
      </c>
      <c r="I2121" s="1">
        <v>0.002638561280349894</v>
      </c>
      <c r="J2121" s="1">
        <v>0.01466770370764303</v>
      </c>
      <c r="K2121" s="1">
        <v>-0.01956731412130397</v>
      </c>
      <c r="L2121" s="1">
        <v>-0.02113417010012486</v>
      </c>
      <c r="M2121" s="1">
        <v>0.01004585441376005</v>
      </c>
      <c r="N2121" s="1">
        <v>-0.01258153264010198</v>
      </c>
      <c r="O2121" s="1">
        <v>0.009297749701464131</v>
      </c>
      <c r="P2121" s="1">
        <v>-0.009292189695223274</v>
      </c>
      <c r="Q2121" s="1">
        <v>-0.0002996312292651293</v>
      </c>
      <c r="R2121" s="1">
        <v>0.03358118627787876</v>
      </c>
      <c r="S2121" s="1">
        <v>0.00902290352959656</v>
      </c>
      <c r="T2121" s="1">
        <v>0.003189112084686085</v>
      </c>
      <c r="U2121" s="1">
        <v>0.03435905022560837</v>
      </c>
      <c r="V2121" s="1">
        <v>-0.01083201338354212</v>
      </c>
      <c r="W2121" s="1">
        <v>0.01829105179984225</v>
      </c>
      <c r="X2121" s="1">
        <v>-0.001363609930307264</v>
      </c>
      <c r="Y2121" s="1">
        <v>0.04048691487690581</v>
      </c>
      <c r="Z2121" s="1">
        <v>0.01233930981256637</v>
      </c>
      <c r="AA2121" s="1">
        <v>-0.004648282822361072</v>
      </c>
      <c r="AB2121" s="1">
        <v>0.004021029604391657</v>
      </c>
      <c r="AC2121" s="1">
        <v>-0.0042970917139461</v>
      </c>
    </row>
    <row r="2122" spans="1:29">
      <c r="A2122" s="11">
        <v>39553</v>
      </c>
      <c r="B2122" s="1">
        <v>0.01769841161874042</v>
      </c>
      <c r="C2122" s="1">
        <v>0.04280454511743703</v>
      </c>
      <c r="D2122" s="1">
        <v>0.0004262761224698153</v>
      </c>
      <c r="E2122" s="1">
        <v>0.02336975029462263</v>
      </c>
      <c r="F2122" s="1">
        <v>0.04111338335969661</v>
      </c>
      <c r="G2122" s="1">
        <v>0.01714076346710791</v>
      </c>
      <c r="H2122" s="1">
        <v>0.0114059649038698</v>
      </c>
      <c r="I2122" s="1">
        <v>-0.02011211458980566</v>
      </c>
      <c r="J2122" s="1">
        <v>-0.01558964523732409</v>
      </c>
      <c r="K2122" s="1">
        <v>0.0441615631284884</v>
      </c>
      <c r="L2122" s="1">
        <v>0.06224049304707191</v>
      </c>
      <c r="M2122" s="1">
        <v>0.01746038667533845</v>
      </c>
      <c r="N2122" s="1">
        <v>0.01886783490921529</v>
      </c>
      <c r="O2122" s="1">
        <v>0.007595706944955705</v>
      </c>
      <c r="P2122" s="1">
        <v>-0.01082261569005261</v>
      </c>
      <c r="Q2122" s="1">
        <v>0.02313421652200187</v>
      </c>
      <c r="R2122" s="1">
        <v>0.02361278980686965</v>
      </c>
      <c r="S2122" s="1">
        <v>-0.01418441002246518</v>
      </c>
      <c r="T2122" s="1">
        <v>0.005188732474369351</v>
      </c>
      <c r="U2122" s="1">
        <v>0.02668706485705097</v>
      </c>
      <c r="V2122" s="1">
        <v>0.00105983229646367</v>
      </c>
      <c r="W2122" s="1">
        <v>-0.002533849625062312</v>
      </c>
      <c r="X2122" s="1">
        <v>0.001767177834909983</v>
      </c>
      <c r="Y2122" s="1">
        <v>0.02091849913184185</v>
      </c>
      <c r="Z2122" s="1">
        <v>-0.001586722175928035</v>
      </c>
      <c r="AA2122" s="1">
        <v>0.05849053944997817</v>
      </c>
      <c r="AB2122" s="1">
        <v>-0.02213171470726005</v>
      </c>
      <c r="AC2122" s="1">
        <v>0.04537596726643334</v>
      </c>
    </row>
    <row r="2123" spans="1:29">
      <c r="A2123" s="11">
        <v>39554</v>
      </c>
      <c r="B2123" s="1">
        <v>0.01596850003303163</v>
      </c>
      <c r="C2123" s="1">
        <v>-0.02119353977241523</v>
      </c>
      <c r="D2123" s="1">
        <v>0.01119145986384673</v>
      </c>
      <c r="E2123" s="1">
        <v>0.0009134249531961292</v>
      </c>
      <c r="F2123" s="1">
        <v>-0.02169474691614381</v>
      </c>
      <c r="G2123" s="1">
        <v>0.014629694350343</v>
      </c>
      <c r="H2123" s="1">
        <v>0.01630175536427436</v>
      </c>
      <c r="I2123" s="1">
        <v>0.003836458600096515</v>
      </c>
      <c r="J2123" s="1">
        <v>0.01641233037853995</v>
      </c>
      <c r="K2123" s="1">
        <v>-0.01992705511515647</v>
      </c>
      <c r="L2123" s="1">
        <v>0.0594541596559246</v>
      </c>
      <c r="M2123" s="1">
        <v>-0.009449334274277632</v>
      </c>
      <c r="N2123" s="1">
        <v>0.01010106896278451</v>
      </c>
      <c r="O2123" s="1">
        <v>-0.004330594894699225</v>
      </c>
      <c r="P2123" s="1">
        <v>0.006564977046835674</v>
      </c>
      <c r="Q2123" s="1">
        <v>-0.008284284141585996</v>
      </c>
      <c r="R2123" s="1">
        <v>0.01175453890715117</v>
      </c>
      <c r="S2123" s="1">
        <v>0.01376282684242258</v>
      </c>
      <c r="T2123" s="1">
        <v>-0.006415176339973017</v>
      </c>
      <c r="U2123" s="1">
        <v>0.01162237455007475</v>
      </c>
      <c r="V2123" s="1">
        <v>-0.008547214573706885</v>
      </c>
      <c r="W2123" s="1">
        <v>0.01106475351051461</v>
      </c>
      <c r="X2123" s="1">
        <v>-0.01603725620393548</v>
      </c>
      <c r="Y2123" s="1">
        <v>-0.006201710205481659</v>
      </c>
      <c r="Z2123" s="1">
        <v>-0.001444792083603597</v>
      </c>
      <c r="AA2123" s="1">
        <v>-0.01795901650746856</v>
      </c>
      <c r="AB2123" s="1">
        <v>0.05256904047999278</v>
      </c>
      <c r="AC2123" s="1">
        <v>0.05520174622354634</v>
      </c>
    </row>
    <row r="2124" spans="1:29">
      <c r="A2124" s="11">
        <v>39555</v>
      </c>
      <c r="B2124" s="1">
        <v>0.04918864714936966</v>
      </c>
      <c r="C2124" s="1">
        <v>0.0002485829833080988</v>
      </c>
      <c r="D2124" s="1">
        <v>-0.004289435428043165</v>
      </c>
      <c r="E2124" s="1">
        <v>0.01346119419638048</v>
      </c>
      <c r="F2124" s="1">
        <v>0.00764077936821983</v>
      </c>
      <c r="G2124" s="1">
        <v>0.02463936066866101</v>
      </c>
      <c r="H2124" s="1">
        <v>-0.02032491347514731</v>
      </c>
      <c r="I2124" s="1">
        <v>0.07100808453209506</v>
      </c>
      <c r="J2124" s="1">
        <v>0.0575071723951428</v>
      </c>
      <c r="K2124" s="1">
        <v>-0.03775937780999228</v>
      </c>
      <c r="L2124" s="1">
        <v>0.03680787946801845</v>
      </c>
      <c r="M2124" s="1">
        <v>-0.006908169469813874</v>
      </c>
      <c r="N2124" s="1">
        <v>0.006904774266995206</v>
      </c>
      <c r="O2124" s="1">
        <v>0.03455501431057617</v>
      </c>
      <c r="P2124" s="1">
        <v>0.005796721484091494</v>
      </c>
      <c r="Q2124" s="1">
        <v>-0.000245395768798784</v>
      </c>
      <c r="R2124" s="1">
        <v>-0.0009271785653541809</v>
      </c>
      <c r="S2124" s="1">
        <v>0.05276152893304453</v>
      </c>
      <c r="T2124" s="1">
        <v>0.01096102966906343</v>
      </c>
      <c r="U2124" s="1">
        <v>0.0008538292628008648</v>
      </c>
      <c r="V2124" s="1">
        <v>0.003796014637583722</v>
      </c>
      <c r="W2124" s="1">
        <v>0.003573448220846265</v>
      </c>
      <c r="X2124" s="1">
        <v>0.006356472433638904</v>
      </c>
      <c r="Y2124" s="1">
        <v>0.02630522813468494</v>
      </c>
      <c r="Z2124" s="1">
        <v>0.03855887460500962</v>
      </c>
      <c r="AA2124" s="1">
        <v>0.0222809881655075</v>
      </c>
      <c r="AB2124" s="1">
        <v>0.004937758311690965</v>
      </c>
      <c r="AC2124" s="1">
        <v>0.02671593195961797</v>
      </c>
    </row>
    <row r="2125" spans="1:29">
      <c r="A2125" s="11">
        <v>39559</v>
      </c>
      <c r="B2125" s="1">
        <v>0.06932304402957667</v>
      </c>
      <c r="C2125" s="1">
        <v>0.001741937995000109</v>
      </c>
      <c r="D2125" s="1">
        <v>0.0006923787734054443</v>
      </c>
      <c r="E2125" s="1">
        <v>0.01665940157045176</v>
      </c>
      <c r="F2125" s="1">
        <v>0.008654727621181912</v>
      </c>
      <c r="G2125" s="1">
        <v>-0.0133593304499855</v>
      </c>
      <c r="H2125" s="1">
        <v>-0.02758796470362113</v>
      </c>
      <c r="I2125" s="1">
        <v>0.04249944312423026</v>
      </c>
      <c r="J2125" s="1">
        <v>0.03000275535824293</v>
      </c>
      <c r="K2125" s="1">
        <v>0.01789593888820606</v>
      </c>
      <c r="L2125" s="1">
        <v>-0.008016345305748795</v>
      </c>
      <c r="M2125" s="1">
        <v>0.003754246928018512</v>
      </c>
      <c r="N2125" s="1">
        <v>-0.01537005956368853</v>
      </c>
      <c r="O2125" s="1">
        <v>-0.008097033590221958</v>
      </c>
      <c r="P2125" s="1">
        <v>0.01224794922954797</v>
      </c>
      <c r="Q2125" s="1">
        <v>0.01395828575170954</v>
      </c>
      <c r="R2125" s="1">
        <v>0.001344526860445949</v>
      </c>
      <c r="S2125" s="1">
        <v>0.04660044247256545</v>
      </c>
      <c r="T2125" s="1">
        <v>0.03430865214943468</v>
      </c>
      <c r="U2125" s="1">
        <v>0.03769496548712414</v>
      </c>
      <c r="V2125" s="1">
        <v>0.04680297884976858</v>
      </c>
      <c r="W2125" s="1">
        <v>-0.01073794060660826</v>
      </c>
      <c r="X2125" s="1">
        <v>0.007450049553329396</v>
      </c>
      <c r="Y2125" s="1">
        <v>0.01312350998990519</v>
      </c>
      <c r="Z2125" s="1">
        <v>0.0814294178730306</v>
      </c>
      <c r="AA2125" s="1">
        <v>0.01256187983736257</v>
      </c>
      <c r="AB2125" s="1">
        <v>-0.001088337171464726</v>
      </c>
      <c r="AC2125" s="1">
        <v>-0.009689754550616603</v>
      </c>
    </row>
    <row r="2126" spans="1:29">
      <c r="A2126" s="11">
        <v>39560</v>
      </c>
      <c r="B2126" s="1">
        <v>0.03113849608388186</v>
      </c>
      <c r="C2126" s="1">
        <v>-0.01403375756422265</v>
      </c>
      <c r="D2126" s="1">
        <v>0.01479764321934596</v>
      </c>
      <c r="E2126" s="1">
        <v>0.02502200191830362</v>
      </c>
      <c r="F2126" s="1">
        <v>0.001961723741770394</v>
      </c>
      <c r="G2126" s="1">
        <v>0.001805317514413707</v>
      </c>
      <c r="H2126" s="1">
        <v>0.01706846488575797</v>
      </c>
      <c r="I2126" s="1">
        <v>0.03251747215407996</v>
      </c>
      <c r="J2126" s="1">
        <v>0.004421125338557763</v>
      </c>
      <c r="K2126" s="1">
        <v>0.01334471057143638</v>
      </c>
      <c r="L2126" s="1">
        <v>-0.02867907509209044</v>
      </c>
      <c r="M2126" s="1">
        <v>-0.01253978782025233</v>
      </c>
      <c r="N2126" s="1">
        <v>0.02449570730622641</v>
      </c>
      <c r="O2126" s="1">
        <v>-0.01232339733454202</v>
      </c>
      <c r="P2126" s="1">
        <v>0.01637022977045155</v>
      </c>
      <c r="Q2126" s="1">
        <v>0.01982569519425303</v>
      </c>
      <c r="R2126" s="1">
        <v>-0.01371212645061604</v>
      </c>
      <c r="S2126" s="1">
        <v>0.03080378639308212</v>
      </c>
      <c r="T2126" s="1">
        <v>-0.004910981709520312</v>
      </c>
      <c r="U2126" s="1">
        <v>-0.008670464891334273</v>
      </c>
      <c r="V2126" s="1">
        <v>0.0310493090405275</v>
      </c>
      <c r="W2126" s="1">
        <v>-0.02328312882722139</v>
      </c>
      <c r="X2126" s="1">
        <v>0.01728153485931205</v>
      </c>
      <c r="Y2126" s="1">
        <v>-0.001899358297104081</v>
      </c>
      <c r="Z2126" s="1">
        <v>0.007922607474198262</v>
      </c>
      <c r="AA2126" s="1">
        <v>0.001490478426799946</v>
      </c>
      <c r="AB2126" s="1">
        <v>0.0188519462163943</v>
      </c>
      <c r="AC2126" s="1">
        <v>-0.05189106309232705</v>
      </c>
    </row>
    <row r="2127" spans="1:29">
      <c r="A2127" s="11">
        <v>39561</v>
      </c>
      <c r="B2127" s="1">
        <v>-0.01298136238462522</v>
      </c>
      <c r="C2127" s="1">
        <v>-0.02531838967691136</v>
      </c>
      <c r="D2127" s="1">
        <v>0.000492273864183268</v>
      </c>
      <c r="E2127" s="1">
        <v>-0.00561664121840777</v>
      </c>
      <c r="F2127" s="1">
        <v>0.007176950164220264</v>
      </c>
      <c r="G2127" s="1">
        <v>-0.01405653864933576</v>
      </c>
      <c r="H2127" s="1">
        <v>0.003855205704863529</v>
      </c>
      <c r="I2127" s="1">
        <v>-0.04170393666494321</v>
      </c>
      <c r="J2127" s="1">
        <v>-0.02563413522299596</v>
      </c>
      <c r="K2127" s="1">
        <v>0.01985772136340325</v>
      </c>
      <c r="L2127" s="1">
        <v>0.03087070776043133</v>
      </c>
      <c r="M2127" s="1">
        <v>-0.0008913683460726185</v>
      </c>
      <c r="N2127" s="1">
        <v>-0.006563487383827504</v>
      </c>
      <c r="O2127" s="1">
        <v>0.001350677395933086</v>
      </c>
      <c r="P2127" s="1">
        <v>-0.03011214734133871</v>
      </c>
      <c r="Q2127" s="1">
        <v>-0.007937602985541692</v>
      </c>
      <c r="R2127" s="1">
        <v>-0.01141023904170357</v>
      </c>
      <c r="S2127" s="1">
        <v>-0.05569157709231998</v>
      </c>
      <c r="T2127" s="1">
        <v>-0.02103945639995464</v>
      </c>
      <c r="U2127" s="1">
        <v>-0.0192263857964875</v>
      </c>
      <c r="V2127" s="1">
        <v>-0.0004748327279825437</v>
      </c>
      <c r="W2127" s="1">
        <v>0.01312836318134636</v>
      </c>
      <c r="X2127" s="1">
        <v>0.004187708338612595</v>
      </c>
      <c r="Y2127" s="1">
        <v>0.00822085167956832</v>
      </c>
      <c r="Z2127" s="1">
        <v>0.01929973592108181</v>
      </c>
      <c r="AA2127" s="1">
        <v>-0.03191053806211885</v>
      </c>
      <c r="AB2127" s="1">
        <v>0.02215447024217676</v>
      </c>
      <c r="AC2127" s="1">
        <v>0.02771362755260154</v>
      </c>
    </row>
    <row r="2128" spans="1:29">
      <c r="A2128" s="11">
        <v>39562</v>
      </c>
      <c r="B2128" s="1">
        <v>0.001504821533137246</v>
      </c>
      <c r="C2128" s="1">
        <v>-0.01111380294218212</v>
      </c>
      <c r="D2128" s="1">
        <v>0.001325090385569716</v>
      </c>
      <c r="E2128" s="1">
        <v>-0.01542473513249787</v>
      </c>
      <c r="F2128" s="1">
        <v>-0.006640077555801427</v>
      </c>
      <c r="G2128" s="1">
        <v>0.005849058730349022</v>
      </c>
      <c r="H2128" s="1">
        <v>0.002711104745344306</v>
      </c>
      <c r="I2128" s="1">
        <v>-0.001902853156417028</v>
      </c>
      <c r="J2128" s="1">
        <v>0.001328510006975758</v>
      </c>
      <c r="K2128" s="1">
        <v>0.02070079087816401</v>
      </c>
      <c r="L2128" s="1">
        <v>0.0291881233072333</v>
      </c>
      <c r="M2128" s="1">
        <v>-0.03121855700272314</v>
      </c>
      <c r="N2128" s="1">
        <v>-0.009202587976306575</v>
      </c>
      <c r="O2128" s="1">
        <v>0.0007144648170100965</v>
      </c>
      <c r="P2128" s="1">
        <v>-0.0007219579605866056</v>
      </c>
      <c r="Q2128" s="1">
        <v>-0.01073235089565383</v>
      </c>
      <c r="R2128" s="1">
        <v>0.001959275187622511</v>
      </c>
      <c r="S2128" s="1">
        <v>0.004890680592478436</v>
      </c>
      <c r="T2128" s="1">
        <v>-0.008431513994273776</v>
      </c>
      <c r="U2128" s="1">
        <v>-0.0148369853337994</v>
      </c>
      <c r="V2128" s="1">
        <v>-0.01453452037011616</v>
      </c>
      <c r="W2128" s="1">
        <v>-0.028417318606204</v>
      </c>
      <c r="X2128" s="1">
        <v>0.008891330236506567</v>
      </c>
      <c r="Y2128" s="1">
        <v>0.02744299562234986</v>
      </c>
      <c r="Z2128" s="1">
        <v>-0.02652036292768611</v>
      </c>
      <c r="AA2128" s="1">
        <v>-0.01067121583334629</v>
      </c>
      <c r="AB2128" s="1">
        <v>0.04112161720325469</v>
      </c>
      <c r="AC2128" s="1">
        <v>0.01478040611808962</v>
      </c>
    </row>
    <row r="2129" spans="1:29">
      <c r="A2129" s="11">
        <v>39563</v>
      </c>
      <c r="B2129" s="1">
        <v>0.01018283751152338</v>
      </c>
      <c r="C2129" s="1">
        <v>0.02692086191885701</v>
      </c>
      <c r="D2129" s="1">
        <v>0.04166186816991369</v>
      </c>
      <c r="E2129" s="1">
        <v>-0.01059148833064882</v>
      </c>
      <c r="F2129" s="1">
        <v>0.0052169659102419</v>
      </c>
      <c r="G2129" s="1">
        <v>0.002180281541884543</v>
      </c>
      <c r="H2129" s="1">
        <v>0.003154229589237945</v>
      </c>
      <c r="I2129" s="1">
        <v>0.0400668147583334</v>
      </c>
      <c r="J2129" s="1">
        <v>0.005838526957652856</v>
      </c>
      <c r="K2129" s="1">
        <v>0.005220958343582272</v>
      </c>
      <c r="L2129" s="1">
        <v>-0.006927991637184938</v>
      </c>
      <c r="M2129" s="1">
        <v>0.004948805945095058</v>
      </c>
      <c r="N2129" s="1">
        <v>0.01405104079461239</v>
      </c>
      <c r="O2129" s="1">
        <v>0.006344690167888301</v>
      </c>
      <c r="P2129" s="1">
        <v>-0.002167703811484012</v>
      </c>
      <c r="Q2129" s="1">
        <v>0.02203603998020864</v>
      </c>
      <c r="R2129" s="1">
        <v>0.01620404395427544</v>
      </c>
      <c r="S2129" s="1">
        <v>0.01460033413006068</v>
      </c>
      <c r="T2129" s="1">
        <v>0.03969177869111684</v>
      </c>
      <c r="U2129" s="1">
        <v>0.005228324196725698</v>
      </c>
      <c r="V2129" s="1">
        <v>0.03098004982939218</v>
      </c>
      <c r="W2129" s="1">
        <v>0.007019460588771231</v>
      </c>
      <c r="X2129" s="1">
        <v>-0.002807604179152823</v>
      </c>
      <c r="Y2129" s="1">
        <v>-0.01734152918371479</v>
      </c>
      <c r="Z2129" s="1">
        <v>0.03529330638736505</v>
      </c>
      <c r="AA2129" s="1">
        <v>0.02271493535457281</v>
      </c>
      <c r="AB2129" s="1">
        <v>0.005039575805258822</v>
      </c>
      <c r="AC2129" s="1">
        <v>0.03702486723127696</v>
      </c>
    </row>
    <row r="2130" spans="1:29">
      <c r="A2130" s="11">
        <v>39566</v>
      </c>
      <c r="B2130" s="1">
        <v>0.01233908190144684</v>
      </c>
      <c r="C2130" s="1">
        <v>-0.005090135261442308</v>
      </c>
      <c r="D2130" s="1">
        <v>-0.02584132425708474</v>
      </c>
      <c r="E2130" s="1">
        <v>-0.04304194956183183</v>
      </c>
      <c r="F2130" s="1">
        <v>0.01402987527069444</v>
      </c>
      <c r="G2130" s="1">
        <v>0.009247731668481363</v>
      </c>
      <c r="H2130" s="1">
        <v>-0.01864114272747808</v>
      </c>
      <c r="I2130" s="1">
        <v>0.01529586041596032</v>
      </c>
      <c r="J2130" s="1">
        <v>-0.01451174354580176</v>
      </c>
      <c r="K2130" s="1">
        <v>-0.01218538764691224</v>
      </c>
      <c r="L2130" s="1">
        <v>-0.0122601673979863</v>
      </c>
      <c r="M2130" s="1">
        <v>0.01923950393931673</v>
      </c>
      <c r="N2130" s="1">
        <v>-0.006106318268916722</v>
      </c>
      <c r="O2130" s="1">
        <v>0.001576282193334055</v>
      </c>
      <c r="P2130" s="1">
        <v>-0.02244751441256232</v>
      </c>
      <c r="Q2130" s="1">
        <v>-0.00630252196849268</v>
      </c>
      <c r="R2130" s="1">
        <v>-0.01261192529895883</v>
      </c>
      <c r="S2130" s="1">
        <v>-0.007900441647765932</v>
      </c>
      <c r="T2130" s="1">
        <v>-0.006634526576555388</v>
      </c>
      <c r="U2130" s="1">
        <v>-0.09812140455662144</v>
      </c>
      <c r="V2130" s="1">
        <v>0.04083251024127521</v>
      </c>
      <c r="W2130" s="1">
        <v>0.01632310483892185</v>
      </c>
      <c r="X2130" s="1">
        <v>-0.008133924316232832</v>
      </c>
      <c r="Y2130" s="1">
        <v>0.01114209706888758</v>
      </c>
      <c r="Z2130" s="1">
        <v>-0.03147723205562047</v>
      </c>
      <c r="AA2130" s="1">
        <v>0.06314519811982544</v>
      </c>
      <c r="AB2130" s="1">
        <v>0.0585423101777367</v>
      </c>
      <c r="AC2130" s="1">
        <v>-0.01769086360165817</v>
      </c>
    </row>
    <row r="2131" spans="1:29">
      <c r="A2131" s="11">
        <v>39567</v>
      </c>
      <c r="B2131" s="1">
        <v>0.02911084285078425</v>
      </c>
      <c r="C2131" s="1">
        <v>0.01381416019632264</v>
      </c>
      <c r="D2131" s="1">
        <v>0.00115528181652258</v>
      </c>
      <c r="E2131" s="1">
        <v>0.0006991373171034709</v>
      </c>
      <c r="F2131" s="1">
        <v>0.002959279374078028</v>
      </c>
      <c r="G2131" s="1">
        <v>-0.00754562047088414</v>
      </c>
      <c r="H2131" s="1">
        <v>0.005950084751955798</v>
      </c>
      <c r="I2131" s="1">
        <v>0.02175132100964605</v>
      </c>
      <c r="J2131" s="1">
        <v>0.06157971186545041</v>
      </c>
      <c r="K2131" s="1">
        <v>0.01840264857618723</v>
      </c>
      <c r="L2131" s="1">
        <v>0.05163327076261326</v>
      </c>
      <c r="M2131" s="1">
        <v>0.007865295301130004</v>
      </c>
      <c r="N2131" s="1">
        <v>0.003308224437103435</v>
      </c>
      <c r="O2131" s="1">
        <v>0.01518603644042638</v>
      </c>
      <c r="P2131" s="1">
        <v>0.002583462226709354</v>
      </c>
      <c r="Q2131" s="1">
        <v>0.00300445705459107</v>
      </c>
      <c r="R2131" s="1">
        <v>0.02645320350672709</v>
      </c>
      <c r="S2131" s="1">
        <v>0.01990919551454629</v>
      </c>
      <c r="T2131" s="1">
        <v>0.03379674900119167</v>
      </c>
      <c r="U2131" s="1">
        <v>-0.009553889062693166</v>
      </c>
      <c r="V2131" s="1">
        <v>-0.007770040583044424</v>
      </c>
      <c r="W2131" s="1">
        <v>0.004630052241306526</v>
      </c>
      <c r="X2131" s="1">
        <v>0.00906794778705855</v>
      </c>
      <c r="Y2131" s="1">
        <v>0.02791727598466953</v>
      </c>
      <c r="Z2131" s="1">
        <v>0.04104297864764916</v>
      </c>
      <c r="AA2131" s="1">
        <v>0.08940733617576879</v>
      </c>
      <c r="AB2131" s="1">
        <v>0.1262228210495173</v>
      </c>
      <c r="AC2131" s="1">
        <v>0.0454050413652265</v>
      </c>
    </row>
    <row r="2132" spans="1:29">
      <c r="A2132" s="11">
        <v>39568</v>
      </c>
      <c r="B2132" s="1">
        <v>-0.02337012445905873</v>
      </c>
      <c r="C2132" s="1">
        <v>0.03305579448968077</v>
      </c>
      <c r="D2132" s="1">
        <v>0.007814558112943848</v>
      </c>
      <c r="E2132" s="1">
        <v>-0.007917917806151697</v>
      </c>
      <c r="F2132" s="1">
        <v>-0.006458959028458278</v>
      </c>
      <c r="G2132" s="1">
        <v>-0.004344915913923608</v>
      </c>
      <c r="H2132" s="1">
        <v>0.001251449911584546</v>
      </c>
      <c r="I2132" s="1">
        <v>-0.01527973421522599</v>
      </c>
      <c r="J2132" s="1">
        <v>-0.02219415199951114</v>
      </c>
      <c r="K2132" s="1">
        <v>-0.00615563977656497</v>
      </c>
      <c r="L2132" s="1">
        <v>0.002029135224445033</v>
      </c>
      <c r="M2132" s="1">
        <v>0.02787039630912336</v>
      </c>
      <c r="N2132" s="1">
        <v>0.03579828058078904</v>
      </c>
      <c r="O2132" s="1">
        <v>0.03890876811993138</v>
      </c>
      <c r="P2132" s="1">
        <v>-0.01040088809261719</v>
      </c>
      <c r="Q2132" s="1">
        <v>-0.01768624324929291</v>
      </c>
      <c r="R2132" s="1">
        <v>-0.01708672832246649</v>
      </c>
      <c r="S2132" s="1">
        <v>0.03151108439639128</v>
      </c>
      <c r="T2132" s="1">
        <v>-0.01163985932448341</v>
      </c>
      <c r="U2132" s="1">
        <v>-0.006083612553325457</v>
      </c>
      <c r="V2132" s="1">
        <v>0.007796181438702865</v>
      </c>
      <c r="W2132" s="1">
        <v>0.03953981655224514</v>
      </c>
      <c r="X2132" s="1">
        <v>0.03852469202225706</v>
      </c>
      <c r="Y2132" s="1">
        <v>0.004316635475566599</v>
      </c>
      <c r="Z2132" s="1">
        <v>0.00968634268549895</v>
      </c>
      <c r="AA2132" s="1">
        <v>-0.04128562395854085</v>
      </c>
      <c r="AB2132" s="1">
        <v>0.01050893554798749</v>
      </c>
      <c r="AC2132" s="1">
        <v>0.02056805079616408</v>
      </c>
    </row>
    <row r="2133" spans="1:29">
      <c r="A2133" s="11">
        <v>39570</v>
      </c>
      <c r="B2133" s="1">
        <v>0.01310156784189043</v>
      </c>
      <c r="C2133" s="1">
        <v>-0.008182545591854273</v>
      </c>
      <c r="D2133" s="1">
        <v>0.003877229286804118</v>
      </c>
      <c r="E2133" s="1">
        <v>-0.0002346381298681255</v>
      </c>
      <c r="F2133" s="1">
        <v>0.02110733974465639</v>
      </c>
      <c r="G2133" s="1">
        <v>0.07454560186911419</v>
      </c>
      <c r="H2133" s="1">
        <v>0.01567838393743592</v>
      </c>
      <c r="I2133" s="1">
        <v>0.01066171533530125</v>
      </c>
      <c r="J2133" s="1">
        <v>-0.04075314320565493</v>
      </c>
      <c r="K2133" s="1">
        <v>0.0007990144044138781</v>
      </c>
      <c r="L2133" s="1">
        <v>0.01959383814677595</v>
      </c>
      <c r="M2133" s="1">
        <v>0.04360109383893107</v>
      </c>
      <c r="N2133" s="1">
        <v>0.004775036177855574</v>
      </c>
      <c r="O2133" s="1">
        <v>0.03140854554638883</v>
      </c>
      <c r="P2133" s="1">
        <v>0.02177159576707099</v>
      </c>
      <c r="Q2133" s="1">
        <v>0.006678674297777576</v>
      </c>
      <c r="R2133" s="1">
        <v>0.02304446894895018</v>
      </c>
      <c r="S2133" s="1">
        <v>-0.009461691102565339</v>
      </c>
      <c r="T2133" s="1">
        <v>0.02690689586137518</v>
      </c>
      <c r="U2133" s="1">
        <v>0.01084195082258299</v>
      </c>
      <c r="V2133" s="1">
        <v>-0.007701201524720425</v>
      </c>
      <c r="W2133" s="1">
        <v>0.01915525054114964</v>
      </c>
      <c r="X2133" s="1">
        <v>0.04070717650875433</v>
      </c>
      <c r="Y2133" s="1">
        <v>0.01869725441163239</v>
      </c>
      <c r="Z2133" s="1">
        <v>-0.0255422064667038</v>
      </c>
      <c r="AA2133" s="1">
        <v>-0.01074582099831323</v>
      </c>
      <c r="AB2133" s="1">
        <v>0.03029811435275542</v>
      </c>
      <c r="AC2133" s="1">
        <v>0.02762162100780796</v>
      </c>
    </row>
    <row r="2134" spans="1:29">
      <c r="A2134" s="11">
        <v>39573</v>
      </c>
      <c r="B2134" s="1">
        <v>0.01186336948732047</v>
      </c>
      <c r="C2134" s="1">
        <v>-0.007757677641052951</v>
      </c>
      <c r="D2134" s="1">
        <v>-0.0008092228759464248</v>
      </c>
      <c r="E2134" s="1">
        <v>0.0162008178782338</v>
      </c>
      <c r="F2134" s="1">
        <v>0.004401782438907542</v>
      </c>
      <c r="G2134" s="1">
        <v>-0.004568512029988203</v>
      </c>
      <c r="H2134" s="1">
        <v>-0.0128634142361117</v>
      </c>
      <c r="I2134" s="1">
        <v>-0.007692999721810811</v>
      </c>
      <c r="J2134" s="1">
        <v>-0.01398216611391767</v>
      </c>
      <c r="K2134" s="1">
        <v>-0.008983620368690493</v>
      </c>
      <c r="L2134" s="1">
        <v>-0.0008391352160594945</v>
      </c>
      <c r="M2134" s="1">
        <v>0.0109127131240534</v>
      </c>
      <c r="N2134" s="1">
        <v>-0.0009051560778294832</v>
      </c>
      <c r="O2134" s="1">
        <v>-0.01822797117020214</v>
      </c>
      <c r="P2134" s="1">
        <v>0</v>
      </c>
      <c r="Q2134" s="1">
        <v>-9.57503831561235E-05</v>
      </c>
      <c r="R2134" s="1">
        <v>-0.002075052546895551</v>
      </c>
      <c r="S2134" s="1">
        <v>-0.006550233107460945</v>
      </c>
      <c r="T2134" s="1">
        <v>-0.0233208859945474</v>
      </c>
      <c r="U2134" s="1">
        <v>0.01531017416434022</v>
      </c>
      <c r="V2134" s="1">
        <v>-0.004802668287135825</v>
      </c>
      <c r="W2134" s="1">
        <v>-0.02212449368800706</v>
      </c>
      <c r="X2134" s="1">
        <v>-0.008025266163726896</v>
      </c>
      <c r="Y2134" s="1">
        <v>-0.02123707789196083</v>
      </c>
      <c r="Z2134" s="1">
        <v>0.008214765292420267</v>
      </c>
      <c r="AA2134" s="1">
        <v>-0.04788454832607891</v>
      </c>
      <c r="AB2134" s="1">
        <v>-0.001611407101632323</v>
      </c>
      <c r="AC2134" s="1">
        <v>-0.02389253001064906</v>
      </c>
    </row>
    <row r="2135" spans="1:29">
      <c r="A2135" s="11">
        <v>39574</v>
      </c>
      <c r="B2135" s="1">
        <v>0.001425793018965837</v>
      </c>
      <c r="C2135" s="1">
        <v>-0.01973206399669125</v>
      </c>
      <c r="D2135" s="1">
        <v>-0.0008100190351305603</v>
      </c>
      <c r="E2135" s="1">
        <v>-0.0002309515931420147</v>
      </c>
      <c r="F2135" s="1">
        <v>0.01392866838054063</v>
      </c>
      <c r="G2135" s="1">
        <v>-0.01036884966680662</v>
      </c>
      <c r="H2135" s="1">
        <v>-0.007819021847131014</v>
      </c>
      <c r="I2135" s="1">
        <v>0.009355387206239296</v>
      </c>
      <c r="J2135" s="1">
        <v>-0.008181313634671783</v>
      </c>
      <c r="K2135" s="1">
        <v>0.001410188384463495</v>
      </c>
      <c r="L2135" s="1">
        <v>0.01203853947673772</v>
      </c>
      <c r="M2135" s="1">
        <v>-0.019122085833019</v>
      </c>
      <c r="N2135" s="1">
        <v>0.01857298625200809</v>
      </c>
      <c r="O2135" s="1">
        <v>-0.02740750214776544</v>
      </c>
      <c r="P2135" s="1">
        <v>0</v>
      </c>
      <c r="Q2135" s="1">
        <v>0.003509869687402745</v>
      </c>
      <c r="R2135" s="1">
        <v>-0.007193286622832917</v>
      </c>
      <c r="S2135" s="1">
        <v>-0.01373631413865573</v>
      </c>
      <c r="T2135" s="1">
        <v>-0.01266928448321814</v>
      </c>
      <c r="U2135" s="1">
        <v>-0.006730270553144901</v>
      </c>
      <c r="V2135" s="1">
        <v>0.005839834670357424</v>
      </c>
      <c r="W2135" s="1">
        <v>-0.009884486867726916</v>
      </c>
      <c r="X2135" s="1">
        <v>-0.00663280493254359</v>
      </c>
      <c r="Y2135" s="1">
        <v>-0.04267709823442856</v>
      </c>
      <c r="Z2135" s="1">
        <v>0.01828568918649909</v>
      </c>
      <c r="AA2135" s="1">
        <v>0.002606648445179438</v>
      </c>
      <c r="AB2135" s="1">
        <v>-0.02872818061222537</v>
      </c>
      <c r="AC2135" s="1">
        <v>0.01448228574364863</v>
      </c>
    </row>
    <row r="2136" spans="1:29">
      <c r="A2136" s="11">
        <v>39575</v>
      </c>
      <c r="B2136" s="1">
        <v>-0.04287510194518163</v>
      </c>
      <c r="C2136" s="1">
        <v>-0.02975047110596007</v>
      </c>
      <c r="D2136" s="1">
        <v>0.01392647431383165</v>
      </c>
      <c r="E2136" s="1">
        <v>-0.005315559019738236</v>
      </c>
      <c r="F2136" s="1">
        <v>-0.00208354311343828</v>
      </c>
      <c r="G2136" s="1">
        <v>0.03761580774460094</v>
      </c>
      <c r="H2136" s="1">
        <v>-0.007423537332582386</v>
      </c>
      <c r="I2136" s="1">
        <v>-0.0006156661528484708</v>
      </c>
      <c r="J2136" s="1">
        <v>-0.01319763457511436</v>
      </c>
      <c r="K2136" s="1">
        <v>0.01388046118956909</v>
      </c>
      <c r="L2136" s="1">
        <v>0.02030464609729954</v>
      </c>
      <c r="M2136" s="1">
        <v>-0.03783682188014392</v>
      </c>
      <c r="N2136" s="1">
        <v>0.008005393778906855</v>
      </c>
      <c r="O2136" s="1">
        <v>0.02492248260324836</v>
      </c>
      <c r="P2136" s="1">
        <v>-0.02351203449245021</v>
      </c>
      <c r="Q2136" s="1">
        <v>-0.004599636323587286</v>
      </c>
      <c r="R2136" s="1">
        <v>0.01469847931349144</v>
      </c>
      <c r="S2136" s="1">
        <v>-0.03621188068377179</v>
      </c>
      <c r="T2136" s="1">
        <v>0.006344663363564207</v>
      </c>
      <c r="U2136" s="1">
        <v>0.001372563681745209</v>
      </c>
      <c r="V2136" s="1">
        <v>0.002642476584197473</v>
      </c>
      <c r="W2136" s="1">
        <v>0.01491942614247832</v>
      </c>
      <c r="X2136" s="1">
        <v>-0.00256802736830386</v>
      </c>
      <c r="Y2136" s="1">
        <v>0.02382840038170819</v>
      </c>
      <c r="Z2136" s="1">
        <v>0.00555836937182641</v>
      </c>
      <c r="AA2136" s="1">
        <v>-0.00690423670761342</v>
      </c>
      <c r="AB2136" s="1">
        <v>-0.05202268399005439</v>
      </c>
      <c r="AC2136" s="1">
        <v>0.001910043247038695</v>
      </c>
    </row>
    <row r="2137" spans="1:29">
      <c r="A2137" s="11">
        <v>39576</v>
      </c>
      <c r="B2137" s="1">
        <v>-0.04876309684319946</v>
      </c>
      <c r="C2137" s="1">
        <v>0.004958332196359772</v>
      </c>
      <c r="D2137" s="1">
        <v>0.0003996662314482702</v>
      </c>
      <c r="E2137" s="1">
        <v>-0.01626398132435469</v>
      </c>
      <c r="F2137" s="1">
        <v>0.02327926773124678</v>
      </c>
      <c r="G2137" s="1">
        <v>0.02698229969491517</v>
      </c>
      <c r="H2137" s="1">
        <v>-0.02795970783401669</v>
      </c>
      <c r="I2137" s="1">
        <v>-0.0217587944357398</v>
      </c>
      <c r="J2137" s="1">
        <v>0.006408476397187668</v>
      </c>
      <c r="K2137" s="1">
        <v>-0.004762149215868705</v>
      </c>
      <c r="L2137" s="1">
        <v>-0.03226427289537948</v>
      </c>
      <c r="M2137" s="1">
        <v>-0.02004360877064748</v>
      </c>
      <c r="N2137" s="1">
        <v>-0.05140083441348775</v>
      </c>
      <c r="O2137" s="1">
        <v>0.003473853121022108</v>
      </c>
      <c r="P2137" s="1">
        <v>-0.01956360023456938</v>
      </c>
      <c r="Q2137" s="1">
        <v>-0.008423945254336984</v>
      </c>
      <c r="R2137" s="1">
        <v>-0.003251375100119969</v>
      </c>
      <c r="S2137" s="1">
        <v>-0.01965294525301253</v>
      </c>
      <c r="T2137" s="1">
        <v>-0.01990386151119994</v>
      </c>
      <c r="U2137" s="1">
        <v>0.003254647980369896</v>
      </c>
      <c r="V2137" s="1">
        <v>-0.0117898902911493</v>
      </c>
      <c r="W2137" s="1">
        <v>-0.005082162196134665</v>
      </c>
      <c r="X2137" s="1">
        <v>-0.01603653274090577</v>
      </c>
      <c r="Y2137" s="1">
        <v>-0.0163098879473289</v>
      </c>
      <c r="Z2137" s="1">
        <v>0.02642282422791009</v>
      </c>
      <c r="AA2137" s="1">
        <v>-0.01879680917073512</v>
      </c>
      <c r="AB2137" s="1">
        <v>0.008977294409463932</v>
      </c>
      <c r="AC2137" s="1">
        <v>-0.003210724004597321</v>
      </c>
    </row>
    <row r="2138" spans="1:29">
      <c r="A2138" s="11">
        <v>39577</v>
      </c>
      <c r="B2138" s="1">
        <v>-0.03168423789710217</v>
      </c>
      <c r="C2138" s="1">
        <v>-0.0260970327821437</v>
      </c>
      <c r="D2138" s="1">
        <v>-0.0007626880318405416</v>
      </c>
      <c r="E2138" s="1">
        <v>-0.02716119089092683</v>
      </c>
      <c r="F2138" s="1">
        <v>-0.04852227830152855</v>
      </c>
      <c r="G2138" s="1">
        <v>-0.0341714366690834</v>
      </c>
      <c r="H2138" s="1">
        <v>-0.03053974833651607</v>
      </c>
      <c r="I2138" s="1">
        <v>-0.0370276876151161</v>
      </c>
      <c r="J2138" s="1">
        <v>-0.03986704514609729</v>
      </c>
      <c r="K2138" s="1">
        <v>0.004585099587712582</v>
      </c>
      <c r="L2138" s="1">
        <v>-0.01977976435839113</v>
      </c>
      <c r="M2138" s="1">
        <v>-0.0151177342421982</v>
      </c>
      <c r="N2138" s="1">
        <v>0.01651162111017768</v>
      </c>
      <c r="O2138" s="1">
        <v>-0.008838703477296095</v>
      </c>
      <c r="P2138" s="1">
        <v>0.02148873648206662</v>
      </c>
      <c r="Q2138" s="1">
        <v>0.001601969618915344</v>
      </c>
      <c r="R2138" s="1">
        <v>-0.05205754542722674</v>
      </c>
      <c r="S2138" s="1">
        <v>-0.01768865748866622</v>
      </c>
      <c r="T2138" s="1">
        <v>-0.02953892638231903</v>
      </c>
      <c r="U2138" s="1">
        <v>-0.004610325327310427</v>
      </c>
      <c r="V2138" s="1">
        <v>-0.0216859612417295</v>
      </c>
      <c r="W2138" s="1">
        <v>-0.004888757933577126</v>
      </c>
      <c r="X2138" s="1">
        <v>0.0008224530820504228</v>
      </c>
      <c r="Y2138" s="1">
        <v>0.007489256555669899</v>
      </c>
      <c r="Z2138" s="1">
        <v>-0.0008283538481979047</v>
      </c>
      <c r="AA2138" s="1">
        <v>-0.05322763315221324</v>
      </c>
      <c r="AB2138" s="1">
        <v>-0.002134377936612974</v>
      </c>
      <c r="AC2138" s="1">
        <v>0.008556278392152006</v>
      </c>
    </row>
    <row r="2139" spans="1:29">
      <c r="A2139" s="11">
        <v>39580</v>
      </c>
      <c r="B2139" s="1">
        <v>0.04947076869482436</v>
      </c>
      <c r="C2139" s="1">
        <v>-0.04706053833338331</v>
      </c>
      <c r="D2139" s="1">
        <v>0.001563032172591683</v>
      </c>
      <c r="E2139" s="1">
        <v>0.008982892271037768</v>
      </c>
      <c r="F2139" s="1">
        <v>0.003892239432503608</v>
      </c>
      <c r="G2139" s="1">
        <v>0.005173416936678166</v>
      </c>
      <c r="H2139" s="1">
        <v>0.01501831580598534</v>
      </c>
      <c r="I2139" s="1">
        <v>0.01070597637166015</v>
      </c>
      <c r="J2139" s="1">
        <v>0.008650550741547969</v>
      </c>
      <c r="K2139" s="1">
        <v>-0.0194478424546487</v>
      </c>
      <c r="L2139" s="1">
        <v>0.01374836109559552</v>
      </c>
      <c r="M2139" s="1">
        <v>-0.05530482713755958</v>
      </c>
      <c r="N2139" s="1">
        <v>0.0240219167746758</v>
      </c>
      <c r="O2139" s="1">
        <v>-0.01649701278436833</v>
      </c>
      <c r="P2139" s="1">
        <v>-0.05860255050516472</v>
      </c>
      <c r="Q2139" s="1">
        <v>-0.002035836074840702</v>
      </c>
      <c r="R2139" s="1">
        <v>0.01006574097135471</v>
      </c>
      <c r="S2139" s="1">
        <v>0.01710653454758115</v>
      </c>
      <c r="T2139" s="1">
        <v>-0.01153331335767016</v>
      </c>
      <c r="U2139" s="1">
        <v>-0.02384438088210994</v>
      </c>
      <c r="V2139" s="1">
        <v>-0.03446903594517037</v>
      </c>
      <c r="W2139" s="1">
        <v>0.005023213830730011</v>
      </c>
      <c r="X2139" s="1">
        <v>-0.0003734928637180168</v>
      </c>
      <c r="Y2139" s="1">
        <v>-0.002736925722919725</v>
      </c>
      <c r="Z2139" s="1">
        <v>-0.001599313740290764</v>
      </c>
      <c r="AA2139" s="1">
        <v>0.03224470166320392</v>
      </c>
      <c r="AB2139" s="1">
        <v>-0.02203585322667911</v>
      </c>
      <c r="AC2139" s="1">
        <v>0.00838421425571001</v>
      </c>
    </row>
    <row r="2140" spans="1:29">
      <c r="A2140" s="11">
        <v>39581</v>
      </c>
      <c r="B2140" s="1">
        <v>-0.009120240962306347</v>
      </c>
      <c r="C2140" s="1">
        <v>-0.02420253694889707</v>
      </c>
      <c r="D2140" s="1">
        <v>3.608788705222743E-05</v>
      </c>
      <c r="E2140" s="1">
        <v>0.002165542471213477</v>
      </c>
      <c r="F2140" s="1">
        <v>-0.01186919509003137</v>
      </c>
      <c r="G2140" s="1">
        <v>-0.01560673709199478</v>
      </c>
      <c r="H2140" s="1">
        <v>-0.01672083768652766</v>
      </c>
      <c r="I2140" s="1">
        <v>0.008310191234065734</v>
      </c>
      <c r="J2140" s="1">
        <v>0.02887372866124416</v>
      </c>
      <c r="K2140" s="1">
        <v>-0.004047957860387918</v>
      </c>
      <c r="L2140" s="1">
        <v>-0.01389997786918795</v>
      </c>
      <c r="M2140" s="1">
        <v>-0.001911496401251545</v>
      </c>
      <c r="N2140" s="1">
        <v>0.006925933929605943</v>
      </c>
      <c r="O2140" s="1">
        <v>0.006497981479888226</v>
      </c>
      <c r="P2140" s="1">
        <v>0.01356749224547782</v>
      </c>
      <c r="Q2140" s="1">
        <v>-0.02836335913426768</v>
      </c>
      <c r="R2140" s="1">
        <v>-0.02065496731247629</v>
      </c>
      <c r="S2140" s="1">
        <v>-0.003245421374347357</v>
      </c>
      <c r="T2140" s="1">
        <v>0.00306728629016173</v>
      </c>
      <c r="U2140" s="1">
        <v>-0.004744695058919279</v>
      </c>
      <c r="V2140" s="1">
        <v>0.005943816352963038</v>
      </c>
      <c r="W2140" s="1">
        <v>0.02125439383943162</v>
      </c>
      <c r="X2140" s="1">
        <v>-0.004408835915289511</v>
      </c>
      <c r="Y2140" s="1">
        <v>-0.003040690434127802</v>
      </c>
      <c r="Z2140" s="1">
        <v>0.01014446161407134</v>
      </c>
      <c r="AA2140" s="1">
        <v>0.06918757624990501</v>
      </c>
      <c r="AB2140" s="1">
        <v>0.007069867015210285</v>
      </c>
      <c r="AC2140" s="1">
        <v>-0.02444824388213385</v>
      </c>
    </row>
    <row r="2141" spans="1:29">
      <c r="A2141" s="11">
        <v>39582</v>
      </c>
      <c r="B2141" s="1">
        <v>-0.007708195593951861</v>
      </c>
      <c r="C2141" s="1">
        <v>-0.02738351170227415</v>
      </c>
      <c r="D2141" s="1">
        <v>-0.001923345570618129</v>
      </c>
      <c r="E2141" s="1">
        <v>0.007442946198090938</v>
      </c>
      <c r="F2141" s="1">
        <v>0.08063752122447787</v>
      </c>
      <c r="G2141" s="1">
        <v>-0.005397155512077756</v>
      </c>
      <c r="H2141" s="1">
        <v>-0.03339869178024635</v>
      </c>
      <c r="I2141" s="1">
        <v>-0.01043710215244287</v>
      </c>
      <c r="J2141" s="1">
        <v>0.06862990133875013</v>
      </c>
      <c r="K2141" s="1">
        <v>-0.0128021907191771</v>
      </c>
      <c r="L2141" s="1">
        <v>0.04354539713812655</v>
      </c>
      <c r="M2141" s="1">
        <v>-0.04776158554142229</v>
      </c>
      <c r="N2141" s="1">
        <v>0.00421556058676642</v>
      </c>
      <c r="O2141" s="1">
        <v>-0.01463847361626114</v>
      </c>
      <c r="P2141" s="1">
        <v>0.02283468056753857</v>
      </c>
      <c r="Q2141" s="1">
        <v>-0.06098144054641363</v>
      </c>
      <c r="R2141" s="1">
        <v>0.01185462641602553</v>
      </c>
      <c r="S2141" s="1">
        <v>0.007992446335623571</v>
      </c>
      <c r="T2141" s="1">
        <v>-0.004227065048756806</v>
      </c>
      <c r="U2141" s="1">
        <v>0.03451928697112772</v>
      </c>
      <c r="V2141" s="1">
        <v>-0.0003692351942347072</v>
      </c>
      <c r="W2141" s="1">
        <v>-0.01349845209107503</v>
      </c>
      <c r="X2141" s="1">
        <v>0.003827887304277189</v>
      </c>
      <c r="Y2141" s="1">
        <v>0.009857229098172882</v>
      </c>
      <c r="Z2141" s="1">
        <v>0.0407561661135929</v>
      </c>
      <c r="AA2141" s="1">
        <v>0.08174646477993752</v>
      </c>
      <c r="AB2141" s="1">
        <v>0.04401674476293649</v>
      </c>
      <c r="AC2141" s="1">
        <v>0.02079942350157626</v>
      </c>
    </row>
    <row r="2142" spans="1:29">
      <c r="A2142" s="11">
        <v>39583</v>
      </c>
      <c r="B2142" s="1">
        <v>0.03605793924603229</v>
      </c>
      <c r="C2142" s="1">
        <v>-0.0002948293879916353</v>
      </c>
      <c r="D2142" s="1">
        <v>0.0196348620699438</v>
      </c>
      <c r="E2142" s="1">
        <v>0.01906579217989446</v>
      </c>
      <c r="F2142" s="1">
        <v>-0.02986287713550051</v>
      </c>
      <c r="G2142" s="1">
        <v>0.01153122080111357</v>
      </c>
      <c r="H2142" s="1">
        <v>0.008732967692125504</v>
      </c>
      <c r="I2142" s="1">
        <v>0.0093528860521086</v>
      </c>
      <c r="J2142" s="1">
        <v>0.06084266527985016</v>
      </c>
      <c r="K2142" s="1">
        <v>-0.02120211856613385</v>
      </c>
      <c r="L2142" s="1">
        <v>0.03737178372326322</v>
      </c>
      <c r="M2142" s="1">
        <v>0.006033869698220062</v>
      </c>
      <c r="N2142" s="1">
        <v>-0.0004417001171704849</v>
      </c>
      <c r="O2142" s="1">
        <v>0.008913713998240258</v>
      </c>
      <c r="P2142" s="1">
        <v>0.002309481959704929</v>
      </c>
      <c r="Q2142" s="1">
        <v>0.01282871244085482</v>
      </c>
      <c r="R2142" s="1">
        <v>0.0364320243288756</v>
      </c>
      <c r="S2142" s="1">
        <v>0.01762143826322937</v>
      </c>
      <c r="T2142" s="1">
        <v>0.01225351749446202</v>
      </c>
      <c r="U2142" s="1">
        <v>0.008960723872469378</v>
      </c>
      <c r="V2142" s="1">
        <v>-0.001034563995306215</v>
      </c>
      <c r="W2142" s="1">
        <v>0.007250488944770428</v>
      </c>
      <c r="X2142" s="1">
        <v>-0.01308508981841816</v>
      </c>
      <c r="Y2142" s="1">
        <v>0.03197161760475598</v>
      </c>
      <c r="Z2142" s="1">
        <v>-0.004965557745425953</v>
      </c>
      <c r="AA2142" s="1">
        <v>-0.01118257347773177</v>
      </c>
      <c r="AB2142" s="1">
        <v>0.03062222461201647</v>
      </c>
      <c r="AC2142" s="1">
        <v>0.01490916559892796</v>
      </c>
    </row>
    <row r="2143" spans="1:29">
      <c r="A2143" s="11">
        <v>39584</v>
      </c>
      <c r="B2143" s="1">
        <v>0.007217860442204627</v>
      </c>
      <c r="C2143" s="1">
        <v>0.05838985793691287</v>
      </c>
      <c r="D2143" s="1">
        <v>0.0172953498055366</v>
      </c>
      <c r="E2143" s="1">
        <v>-0.003040119603555769</v>
      </c>
      <c r="F2143" s="1">
        <v>-0.00504118361877659</v>
      </c>
      <c r="G2143" s="1">
        <v>0.07493719222624584</v>
      </c>
      <c r="H2143" s="1">
        <v>0.004768062563754061</v>
      </c>
      <c r="I2143" s="1">
        <v>0.01481223394495768</v>
      </c>
      <c r="J2143" s="1">
        <v>-0.002696166788248355</v>
      </c>
      <c r="K2143" s="1">
        <v>0.02607773157151527</v>
      </c>
      <c r="L2143" s="1">
        <v>-0.0114625156152357</v>
      </c>
      <c r="M2143" s="1">
        <v>0.02836420713012688</v>
      </c>
      <c r="N2143" s="1">
        <v>0.003978628777738802</v>
      </c>
      <c r="O2143" s="1">
        <v>0.001963348233718909</v>
      </c>
      <c r="P2143" s="1">
        <v>-0.006144544892033088</v>
      </c>
      <c r="Q2143" s="1">
        <v>-0.0002101800646743257</v>
      </c>
      <c r="R2143" s="1">
        <v>0.004860939460403113</v>
      </c>
      <c r="S2143" s="1">
        <v>0.07561318941649531</v>
      </c>
      <c r="T2143" s="1">
        <v>0.01499001500570984</v>
      </c>
      <c r="U2143" s="1">
        <v>-0.01480186518202631</v>
      </c>
      <c r="V2143" s="1">
        <v>0.02252136426311546</v>
      </c>
      <c r="W2143" s="1">
        <v>0.02592391193132393</v>
      </c>
      <c r="X2143" s="1">
        <v>0.01795604560991193</v>
      </c>
      <c r="Y2143" s="1">
        <v>0.03644217217818424</v>
      </c>
      <c r="Z2143" s="1">
        <v>0.01071782860746961</v>
      </c>
      <c r="AA2143" s="1">
        <v>0.0001957760319566404</v>
      </c>
      <c r="AB2143" s="1">
        <v>0.006595009564178911</v>
      </c>
      <c r="AC2143" s="1">
        <v>-0.00940152186479859</v>
      </c>
    </row>
    <row r="2144" spans="1:29">
      <c r="A2144" s="11">
        <v>39588</v>
      </c>
      <c r="B2144" s="1">
        <v>-0.03410915689633109</v>
      </c>
      <c r="C2144" s="1">
        <v>-0.0268880204615598</v>
      </c>
      <c r="D2144" s="1">
        <v>-0.004101329600594283</v>
      </c>
      <c r="E2144" s="1">
        <v>-0.02416142353581574</v>
      </c>
      <c r="F2144" s="1">
        <v>-0.01857849016597024</v>
      </c>
      <c r="G2144" s="1">
        <v>0.05614475358520266</v>
      </c>
      <c r="H2144" s="1">
        <v>-0.02472539079125213</v>
      </c>
      <c r="I2144" s="1">
        <v>-0.02612651652275044</v>
      </c>
      <c r="J2144" s="1">
        <v>-0.02088974605882921</v>
      </c>
      <c r="K2144" s="1">
        <v>-0.01065799027718695</v>
      </c>
      <c r="L2144" s="1">
        <v>0.008710004614168154</v>
      </c>
      <c r="M2144" s="1">
        <v>-0.01445911220941876</v>
      </c>
      <c r="N2144" s="1">
        <v>-0.005944364159948146</v>
      </c>
      <c r="O2144" s="1">
        <v>-0.01454544613196784</v>
      </c>
      <c r="P2144" s="1">
        <v>0.007728184810347649</v>
      </c>
      <c r="Q2144" s="1">
        <v>-0.01508722320720246</v>
      </c>
      <c r="R2144" s="1">
        <v>-0.01242568925107301</v>
      </c>
      <c r="S2144" s="1">
        <v>-0.01314700650408429</v>
      </c>
      <c r="T2144" s="1">
        <v>-0.03135427254442247</v>
      </c>
      <c r="U2144" s="1">
        <v>-0.001030129027444482</v>
      </c>
      <c r="V2144" s="1">
        <v>-0.01938500930951226</v>
      </c>
      <c r="W2144" s="1">
        <v>-0.02732624766939684</v>
      </c>
      <c r="X2144" s="1">
        <v>0.0100475293178568</v>
      </c>
      <c r="Y2144" s="1">
        <v>0.02865204487489259</v>
      </c>
      <c r="Z2144" s="1">
        <v>0.004152127215161894</v>
      </c>
      <c r="AA2144" s="1">
        <v>-0.05152603186801674</v>
      </c>
      <c r="AB2144" s="1">
        <v>-0.0266152475907393</v>
      </c>
      <c r="AC2144" s="1">
        <v>-0.01749893880496445</v>
      </c>
    </row>
    <row r="2145" spans="1:29">
      <c r="A2145" s="11">
        <v>39589</v>
      </c>
      <c r="B2145" s="1">
        <v>0.0004601495456539872</v>
      </c>
      <c r="C2145" s="1">
        <v>0.02247674356078933</v>
      </c>
      <c r="D2145" s="1">
        <v>0.01094696371821713</v>
      </c>
      <c r="E2145" s="1">
        <v>-0.01850970910248473</v>
      </c>
      <c r="F2145" s="1">
        <v>0.02972488371275905</v>
      </c>
      <c r="G2145" s="1">
        <v>0.005759056664490281</v>
      </c>
      <c r="H2145" s="1">
        <v>0.001280465045345514</v>
      </c>
      <c r="I2145" s="1">
        <v>-0.03500559544887383</v>
      </c>
      <c r="J2145" s="1">
        <v>-0.009287006342536874</v>
      </c>
      <c r="K2145" s="1">
        <v>-0.02340981601924097</v>
      </c>
      <c r="L2145" s="1">
        <v>-0.009032300119225067</v>
      </c>
      <c r="M2145" s="1">
        <v>0.006287785186740891</v>
      </c>
      <c r="N2145" s="1">
        <v>0.01085259525286442</v>
      </c>
      <c r="O2145" s="1">
        <v>0.01996043429851357</v>
      </c>
      <c r="P2145" s="1">
        <v>-0.009202505706441988</v>
      </c>
      <c r="Q2145" s="1">
        <v>0.005070079811784423</v>
      </c>
      <c r="R2145" s="1">
        <v>0.02487599260043827</v>
      </c>
      <c r="S2145" s="1">
        <v>-0.008157023763750826</v>
      </c>
      <c r="T2145" s="1">
        <v>0.005566234948515936</v>
      </c>
      <c r="U2145" s="1">
        <v>0.01039879239830221</v>
      </c>
      <c r="V2145" s="1">
        <v>-0.02471061213297621</v>
      </c>
      <c r="W2145" s="1">
        <v>0.02961253024237043</v>
      </c>
      <c r="X2145" s="1">
        <v>0.0151057164482562</v>
      </c>
      <c r="Y2145" s="1">
        <v>0.001975137075726163</v>
      </c>
      <c r="Z2145" s="1">
        <v>0.03034035318525374</v>
      </c>
      <c r="AA2145" s="1">
        <v>-0.009115985668243565</v>
      </c>
      <c r="AB2145" s="1">
        <v>-0.008491315283563727</v>
      </c>
      <c r="AC2145" s="1">
        <v>-0.002817437392282574</v>
      </c>
    </row>
    <row r="2146" spans="1:29">
      <c r="A2146" s="11">
        <v>39590</v>
      </c>
      <c r="B2146" s="1">
        <v>-0.04069458286078043</v>
      </c>
      <c r="C2146" s="1">
        <v>-0.02870328020253621</v>
      </c>
      <c r="D2146" s="1">
        <v>-0.007416071181393424</v>
      </c>
      <c r="E2146" s="1">
        <v>-0.00440843966324278</v>
      </c>
      <c r="F2146" s="1">
        <v>0.03547534235299654</v>
      </c>
      <c r="G2146" s="1">
        <v>-0.03318186694057368</v>
      </c>
      <c r="H2146" s="1">
        <v>0.003708350984527709</v>
      </c>
      <c r="I2146" s="1">
        <v>-0.0186516342133507</v>
      </c>
      <c r="J2146" s="1">
        <v>0.001519952190754514</v>
      </c>
      <c r="K2146" s="1">
        <v>-0.004242800011079351</v>
      </c>
      <c r="L2146" s="1">
        <v>-0.003741972582915976</v>
      </c>
      <c r="M2146" s="1">
        <v>-0.00269551639334531</v>
      </c>
      <c r="N2146" s="1">
        <v>-0.02103435170727186</v>
      </c>
      <c r="O2146" s="1">
        <v>-0.02121902790032848</v>
      </c>
      <c r="P2146" s="1">
        <v>0.0007740923444223835</v>
      </c>
      <c r="Q2146" s="1">
        <v>-0.01640882784319575</v>
      </c>
      <c r="R2146" s="1">
        <v>-0.01561292377441548</v>
      </c>
      <c r="S2146" s="1">
        <v>-0.0364582625741432</v>
      </c>
      <c r="T2146" s="1">
        <v>-0.03384471956286372</v>
      </c>
      <c r="U2146" s="1">
        <v>-0.006208987815028322</v>
      </c>
      <c r="V2146" s="1">
        <v>-0.007449673017853264</v>
      </c>
      <c r="W2146" s="1">
        <v>-0.0318687502885131</v>
      </c>
      <c r="X2146" s="1">
        <v>-0.0402874318411518</v>
      </c>
      <c r="Y2146" s="1">
        <v>-0.01196161944386975</v>
      </c>
      <c r="Z2146" s="1">
        <v>-0.01393723248873846</v>
      </c>
      <c r="AA2146" s="1">
        <v>-0.002788970658203827</v>
      </c>
      <c r="AB2146" s="1">
        <v>-0.01294919682351903</v>
      </c>
      <c r="AC2146" s="1">
        <v>-0.01331965292259907</v>
      </c>
    </row>
    <row r="2147" spans="1:29">
      <c r="A2147" s="11">
        <v>39591</v>
      </c>
      <c r="B2147" s="1">
        <v>-0.03517979179302722</v>
      </c>
      <c r="C2147" s="1">
        <v>0.0361830213028993</v>
      </c>
      <c r="D2147" s="1">
        <v>7.009585423611853E-05</v>
      </c>
      <c r="E2147" s="1">
        <v>0.003198246808606253</v>
      </c>
      <c r="F2147" s="1">
        <v>0.007629659754771589</v>
      </c>
      <c r="G2147" s="1">
        <v>-0.02368998582326642</v>
      </c>
      <c r="H2147" s="1">
        <v>-0.009045668830125919</v>
      </c>
      <c r="I2147" s="1">
        <v>-0.001625952427339872</v>
      </c>
      <c r="J2147" s="1">
        <v>-0.02352628178328453</v>
      </c>
      <c r="K2147" s="1">
        <v>0.002130567415815854</v>
      </c>
      <c r="L2147" s="1">
        <v>-0.01872635843173343</v>
      </c>
      <c r="M2147" s="1">
        <v>0.03230962148330896</v>
      </c>
      <c r="N2147" s="1">
        <v>-0.04386739989532884</v>
      </c>
      <c r="O2147" s="1">
        <v>-0.001072534802861735</v>
      </c>
      <c r="P2147" s="1">
        <v>-0.01624153094016689</v>
      </c>
      <c r="Q2147" s="1">
        <v>-0.02802065556826894</v>
      </c>
      <c r="R2147" s="1">
        <v>-0.02659881107570916</v>
      </c>
      <c r="S2147" s="1">
        <v>-0.01792302131886725</v>
      </c>
      <c r="T2147" s="1">
        <v>-0.02020853063500616</v>
      </c>
      <c r="U2147" s="1">
        <v>0.006247780206199538</v>
      </c>
      <c r="V2147" s="1">
        <v>0.01257286607914954</v>
      </c>
      <c r="W2147" s="1">
        <v>-0.02606225058214462</v>
      </c>
      <c r="X2147" s="1">
        <v>-0.0355495437016311</v>
      </c>
      <c r="Y2147" s="1">
        <v>-0.02576879350280215</v>
      </c>
      <c r="Z2147" s="1">
        <v>-0.01325408939151518</v>
      </c>
      <c r="AA2147" s="1">
        <v>0.002462789300850643</v>
      </c>
      <c r="AB2147" s="1">
        <v>-0.004527982485196702</v>
      </c>
      <c r="AC2147" s="1">
        <v>-0.01595416469548605</v>
      </c>
    </row>
    <row r="2148" spans="1:29">
      <c r="A2148" s="11">
        <v>39594</v>
      </c>
      <c r="B2148" s="1">
        <v>-0.04571911947088858</v>
      </c>
      <c r="C2148" s="1">
        <v>-0.03241520038804901</v>
      </c>
      <c r="D2148" s="1">
        <v>0.03258517793239379</v>
      </c>
      <c r="E2148" s="1">
        <v>-0.02305079232208374</v>
      </c>
      <c r="F2148" s="1">
        <v>0.004368567685579805</v>
      </c>
      <c r="G2148" s="1">
        <v>0.2000312590963462</v>
      </c>
      <c r="H2148" s="1">
        <v>-0.007585455545622066</v>
      </c>
      <c r="I2148" s="1">
        <v>-0.02453863117458766</v>
      </c>
      <c r="J2148" s="1">
        <v>-0.03549234122564338</v>
      </c>
      <c r="K2148" s="1">
        <v>-0.01679427191982674</v>
      </c>
      <c r="L2148" s="1">
        <v>0.03078570721861462</v>
      </c>
      <c r="M2148" s="1">
        <v>-0.01451874656791841</v>
      </c>
      <c r="N2148" s="1">
        <v>-0.03792135224451343</v>
      </c>
      <c r="O2148" s="1">
        <v>-0.01349711411339494</v>
      </c>
      <c r="P2148" s="1">
        <v>-0.02515706806470475</v>
      </c>
      <c r="Q2148" s="1">
        <v>-0.005832294307477559</v>
      </c>
      <c r="R2148" s="1">
        <v>-0.01588300587397784</v>
      </c>
      <c r="S2148" s="1">
        <v>-0.03360362276947948</v>
      </c>
      <c r="T2148" s="1">
        <v>-0.02246867714027956</v>
      </c>
      <c r="U2148" s="1">
        <v>-0.01352371948851583</v>
      </c>
      <c r="V2148" s="1">
        <v>0.03476705748260822</v>
      </c>
      <c r="W2148" s="1">
        <v>-0.01603377523516147</v>
      </c>
      <c r="X2148" s="1">
        <v>-0.02650774712889703</v>
      </c>
      <c r="Y2148" s="1">
        <v>-0.04206983538022513</v>
      </c>
      <c r="Z2148" s="1">
        <v>-0.02508096036521923</v>
      </c>
      <c r="AA2148" s="1">
        <v>-0.01253410671592259</v>
      </c>
      <c r="AB2148" s="1">
        <v>-0.01966968601841312</v>
      </c>
      <c r="AC2148" s="1">
        <v>-0.004676954756247187</v>
      </c>
    </row>
    <row r="2149" spans="1:29">
      <c r="A2149" s="11">
        <v>39595</v>
      </c>
      <c r="B2149" s="1">
        <v>-0.03165538455515393</v>
      </c>
      <c r="C2149" s="1">
        <v>0.006182500213790965</v>
      </c>
      <c r="D2149" s="1">
        <v>-0.02581613886723511</v>
      </c>
      <c r="E2149" s="1">
        <v>0.02986948822349755</v>
      </c>
      <c r="F2149" s="1">
        <v>0.007466318012067763</v>
      </c>
      <c r="G2149" s="1">
        <v>-0.05740591014285357</v>
      </c>
      <c r="H2149" s="1">
        <v>0.009327699104311193</v>
      </c>
      <c r="I2149" s="1">
        <v>-0.0110565605010805</v>
      </c>
      <c r="J2149" s="1">
        <v>-0.002954496939286844</v>
      </c>
      <c r="K2149" s="1">
        <v>0.004756776778173322</v>
      </c>
      <c r="L2149" s="1">
        <v>-0.001034421040071343</v>
      </c>
      <c r="M2149" s="1">
        <v>0.01811384988497622</v>
      </c>
      <c r="N2149" s="1">
        <v>0.01751829373163205</v>
      </c>
      <c r="O2149" s="1">
        <v>0.005053090482115108</v>
      </c>
      <c r="P2149" s="1">
        <v>0.006451624769448161</v>
      </c>
      <c r="Q2149" s="1">
        <v>-0.01167751871541722</v>
      </c>
      <c r="R2149" s="1">
        <v>-0.008149111626343575</v>
      </c>
      <c r="S2149" s="1">
        <v>-0.005695592586947962</v>
      </c>
      <c r="T2149" s="1">
        <v>-0.0413211307527287</v>
      </c>
      <c r="U2149" s="1">
        <v>0.002931637170979107</v>
      </c>
      <c r="V2149" s="1">
        <v>0.002617992808481961</v>
      </c>
      <c r="W2149" s="1">
        <v>-0.04224117795634297</v>
      </c>
      <c r="X2149" s="1">
        <v>0.01732058946988713</v>
      </c>
      <c r="Y2149" s="1">
        <v>-0.01735700304406351</v>
      </c>
      <c r="Z2149" s="1">
        <v>-0.008689596541526123</v>
      </c>
      <c r="AA2149" s="1">
        <v>-0.009109030355601955</v>
      </c>
      <c r="AB2149" s="1">
        <v>-0.002244576133646814</v>
      </c>
      <c r="AC2149" s="1">
        <v>0.02516440382697738</v>
      </c>
    </row>
    <row r="2150" spans="1:29">
      <c r="A2150" s="11">
        <v>39596</v>
      </c>
      <c r="B2150" s="1">
        <v>0.09671725400251607</v>
      </c>
      <c r="C2150" s="1">
        <v>0.02443561848047748</v>
      </c>
      <c r="D2150" s="1">
        <v>-0.02636091780401117</v>
      </c>
      <c r="E2150" s="1">
        <v>0.009748931548595907</v>
      </c>
      <c r="F2150" s="1">
        <v>-0.01806011845165567</v>
      </c>
      <c r="G2150" s="1">
        <v>-0.0319877779131762</v>
      </c>
      <c r="H2150" s="1">
        <v>0.02900784119824662</v>
      </c>
      <c r="I2150" s="1">
        <v>0.01399381644950637</v>
      </c>
      <c r="J2150" s="1">
        <v>0.0584590758240866</v>
      </c>
      <c r="K2150" s="1">
        <v>0.02582279544733246</v>
      </c>
      <c r="L2150" s="1">
        <v>0.01513452176334051</v>
      </c>
      <c r="M2150" s="1">
        <v>0.009251606957295433</v>
      </c>
      <c r="N2150" s="1">
        <v>0.06145367964625548</v>
      </c>
      <c r="O2150" s="1">
        <v>-0.007657395114896048</v>
      </c>
      <c r="P2150" s="1">
        <v>-0.00801288998027283</v>
      </c>
      <c r="Q2150" s="1">
        <v>-0.01198459869436197</v>
      </c>
      <c r="R2150" s="1">
        <v>0.0109812495703554</v>
      </c>
      <c r="S2150" s="1">
        <v>-0.001507379187442259</v>
      </c>
      <c r="T2150" s="1">
        <v>0.0289945995516796</v>
      </c>
      <c r="U2150" s="1">
        <v>-0.0100585170063533</v>
      </c>
      <c r="V2150" s="1">
        <v>0.05987712950638979</v>
      </c>
      <c r="W2150" s="1">
        <v>-0.01203425276261894</v>
      </c>
      <c r="X2150" s="1">
        <v>0.006572712878692988</v>
      </c>
      <c r="Y2150" s="1">
        <v>0.02655060200307768</v>
      </c>
      <c r="Z2150" s="1">
        <v>0.04192620625099219</v>
      </c>
      <c r="AA2150" s="1">
        <v>0.02140695870975828</v>
      </c>
      <c r="AB2150" s="1">
        <v>0.02213287173470424</v>
      </c>
      <c r="AC2150" s="1">
        <v>0.03401929462583819</v>
      </c>
    </row>
    <row r="2151" spans="1:29">
      <c r="A2151" s="11">
        <v>39597</v>
      </c>
      <c r="B2151" s="1">
        <v>-0.03357177851324911</v>
      </c>
      <c r="C2151" s="1">
        <v>-0.003347835837841151</v>
      </c>
      <c r="D2151" s="1">
        <v>0.04007449272648822</v>
      </c>
      <c r="E2151" s="1">
        <v>0.03186103232129422</v>
      </c>
      <c r="F2151" s="1">
        <v>-0.008719746732373634</v>
      </c>
      <c r="G2151" s="1">
        <v>-0.08585852821232298</v>
      </c>
      <c r="H2151" s="1">
        <v>-0.02120492731729484</v>
      </c>
      <c r="I2151" s="1">
        <v>-0.023531760272269</v>
      </c>
      <c r="J2151" s="1">
        <v>-0.03639614581519424</v>
      </c>
      <c r="K2151" s="1">
        <v>-0.006292980380083524</v>
      </c>
      <c r="L2151" s="1">
        <v>0.0005837409079778588</v>
      </c>
      <c r="M2151" s="1">
        <v>-0.01692326610868911</v>
      </c>
      <c r="N2151" s="1">
        <v>-0.02703306769205627</v>
      </c>
      <c r="O2151" s="1">
        <v>-0.05487138016229143</v>
      </c>
      <c r="P2151" s="1">
        <v>0.004846775342865817</v>
      </c>
      <c r="Q2151" s="1">
        <v>-0.02357375737481782</v>
      </c>
      <c r="R2151" s="1">
        <v>-0.02370646790448394</v>
      </c>
      <c r="S2151" s="1">
        <v>-0.0280799345387196</v>
      </c>
      <c r="T2151" s="1">
        <v>-0.02306672406432608</v>
      </c>
      <c r="U2151" s="1">
        <v>-0.02362142848343107</v>
      </c>
      <c r="V2151" s="1">
        <v>-0.05310678486887266</v>
      </c>
      <c r="W2151" s="1">
        <v>0.03342147904478399</v>
      </c>
      <c r="X2151" s="1">
        <v>-0.08213348553165412</v>
      </c>
      <c r="Y2151" s="1">
        <v>-0.02061930172220772</v>
      </c>
      <c r="Z2151" s="1">
        <v>-0.008025592455639052</v>
      </c>
      <c r="AA2151" s="1">
        <v>-0.02662520483307096</v>
      </c>
      <c r="AB2151" s="1">
        <v>0.01684590290642585</v>
      </c>
      <c r="AC2151" s="1">
        <v>0.007978537378519723</v>
      </c>
    </row>
    <row r="2152" spans="1:29">
      <c r="A2152" s="11">
        <v>39598</v>
      </c>
      <c r="B2152" s="1">
        <v>0.01309053512881775</v>
      </c>
      <c r="C2152" s="1">
        <v>-0.0009794735546237998</v>
      </c>
      <c r="D2152" s="1">
        <v>-0.003374242662078974</v>
      </c>
      <c r="E2152" s="1">
        <v>-0.007719293469202193</v>
      </c>
      <c r="F2152" s="1">
        <v>0.05581025414689766</v>
      </c>
      <c r="G2152" s="1">
        <v>-0.04940814598966381</v>
      </c>
      <c r="H2152" s="1">
        <v>0.02051734492008039</v>
      </c>
      <c r="I2152" s="1">
        <v>0.03724735964594705</v>
      </c>
      <c r="J2152" s="1">
        <v>0.01584781845111016</v>
      </c>
      <c r="K2152" s="1">
        <v>0.001055486264090799</v>
      </c>
      <c r="L2152" s="1">
        <v>0.04102462291904763</v>
      </c>
      <c r="M2152" s="1">
        <v>0.01876850055736612</v>
      </c>
      <c r="N2152" s="1">
        <v>0.008335322421982205</v>
      </c>
      <c r="O2152" s="1">
        <v>-0.0266369525414093</v>
      </c>
      <c r="P2152" s="1">
        <v>0.03858497933337768</v>
      </c>
      <c r="Q2152" s="1">
        <v>0.01400521756543305</v>
      </c>
      <c r="R2152" s="1">
        <v>-0.02403862228492604</v>
      </c>
      <c r="S2152" s="1">
        <v>0.006524206007945343</v>
      </c>
      <c r="T2152" s="1">
        <v>-0.0110531730983835</v>
      </c>
      <c r="U2152" s="1">
        <v>-0.004536245187053645</v>
      </c>
      <c r="V2152" s="1">
        <v>0.01380470353679208</v>
      </c>
      <c r="W2152" s="1">
        <v>0.001567509055569127</v>
      </c>
      <c r="X2152" s="1">
        <v>-0.0131140190935306</v>
      </c>
      <c r="Y2152" s="1">
        <v>-0.006052033740756468</v>
      </c>
      <c r="Z2152" s="1">
        <v>0.00747679100350207</v>
      </c>
      <c r="AA2152" s="1">
        <v>0.009631507063169842</v>
      </c>
      <c r="AB2152" s="1">
        <v>0.03803059902162254</v>
      </c>
      <c r="AC2152" s="1">
        <v>-0.004690655024602197</v>
      </c>
    </row>
    <row r="2153" spans="1:29">
      <c r="A2153" s="11">
        <v>39601</v>
      </c>
      <c r="B2153" s="1">
        <v>-0.05534196820028825</v>
      </c>
      <c r="C2153" s="1">
        <v>-0.02325583030595368</v>
      </c>
      <c r="D2153" s="1">
        <v>-0.003973134008475876</v>
      </c>
      <c r="E2153" s="1">
        <v>-0.01532297729481813</v>
      </c>
      <c r="F2153" s="1">
        <v>0.008471583935961702</v>
      </c>
      <c r="G2153" s="1">
        <v>-0.01245415936161642</v>
      </c>
      <c r="H2153" s="1">
        <v>-0.04545475590543346</v>
      </c>
      <c r="I2153" s="1">
        <v>-0.04252194053441971</v>
      </c>
      <c r="J2153" s="1">
        <v>-0.05148195474209194</v>
      </c>
      <c r="K2153" s="1">
        <v>-0.009067950022786153</v>
      </c>
      <c r="L2153" s="1">
        <v>-0.006113591161689413</v>
      </c>
      <c r="M2153" s="1">
        <v>-0.012673012526355</v>
      </c>
      <c r="N2153" s="1">
        <v>0.01010333524675677</v>
      </c>
      <c r="O2153" s="1">
        <v>0.003134898532266783</v>
      </c>
      <c r="P2153" s="1">
        <v>-0.03560365822357847</v>
      </c>
      <c r="Q2153" s="1">
        <v>-0.03710122687989059</v>
      </c>
      <c r="R2153" s="1">
        <v>-0.01859786134041364</v>
      </c>
      <c r="S2153" s="1">
        <v>-0.05185202757502816</v>
      </c>
      <c r="T2153" s="1">
        <v>-0.03470583144123585</v>
      </c>
      <c r="U2153" s="1">
        <v>-0.01304505022022229</v>
      </c>
      <c r="V2153" s="1">
        <v>0.03111822155104527</v>
      </c>
      <c r="W2153" s="1">
        <v>-0.01669537476859229</v>
      </c>
      <c r="X2153" s="1">
        <v>-0.01954145937000951</v>
      </c>
      <c r="Y2153" s="1">
        <v>-0.04358082318974055</v>
      </c>
      <c r="Z2153" s="1">
        <v>-0.03743917857768186</v>
      </c>
      <c r="AA2153" s="1">
        <v>-0.0365470771766595</v>
      </c>
      <c r="AB2153" s="1">
        <v>-0.08231474034673858</v>
      </c>
      <c r="AC2153" s="1">
        <v>-0.01993138006092143</v>
      </c>
    </row>
    <row r="2154" spans="1:29">
      <c r="A2154" s="11">
        <v>39602</v>
      </c>
      <c r="B2154" s="1">
        <v>0.01074259586689963</v>
      </c>
      <c r="C2154" s="1">
        <v>0.00917953724007492</v>
      </c>
      <c r="D2154" s="1">
        <v>0.003849954072771444</v>
      </c>
      <c r="E2154" s="1">
        <v>0.01125219352268814</v>
      </c>
      <c r="F2154" s="1">
        <v>-0.03505966928555271</v>
      </c>
      <c r="G2154" s="1">
        <v>-0.0393476916519413</v>
      </c>
      <c r="H2154" s="1">
        <v>0.006541361210643526</v>
      </c>
      <c r="I2154" s="1">
        <v>-0.0336513930254787</v>
      </c>
      <c r="J2154" s="1">
        <v>0.01425429784789478</v>
      </c>
      <c r="K2154" s="1">
        <v>0.001489630638632056</v>
      </c>
      <c r="L2154" s="1">
        <v>-0.01463512555490432</v>
      </c>
      <c r="M2154" s="1">
        <v>0.03090124433409835</v>
      </c>
      <c r="N2154" s="1">
        <v>-0.000227446364849726</v>
      </c>
      <c r="O2154" s="1">
        <v>0.003124748070722605</v>
      </c>
      <c r="P2154" s="1">
        <v>0.01364371189091362</v>
      </c>
      <c r="Q2154" s="1">
        <v>0.00744194589559477</v>
      </c>
      <c r="R2154" s="1">
        <v>0.02028561481361546</v>
      </c>
      <c r="S2154" s="1">
        <v>0.01497403871039715</v>
      </c>
      <c r="T2154" s="1">
        <v>-0.004839048658896838</v>
      </c>
      <c r="U2154" s="1">
        <v>-0.02290413085068044</v>
      </c>
      <c r="V2154" s="1">
        <v>-0.003733519914221883</v>
      </c>
      <c r="W2154" s="1">
        <v>-0.03472476515669576</v>
      </c>
      <c r="X2154" s="1">
        <v>0.0106298656145245</v>
      </c>
      <c r="Y2154" s="1">
        <v>-0.03742557443849825</v>
      </c>
      <c r="Z2154" s="1">
        <v>-0.008457957434227836</v>
      </c>
      <c r="AA2154" s="1">
        <v>0.009549349099035709</v>
      </c>
      <c r="AB2154" s="1">
        <v>-0.005598335593982928</v>
      </c>
      <c r="AC2154" s="1">
        <v>0.01222206326390363</v>
      </c>
    </row>
    <row r="2155" spans="1:29">
      <c r="A2155" s="11">
        <v>39603</v>
      </c>
      <c r="B2155" s="1">
        <v>-0.02719807417599562</v>
      </c>
      <c r="C2155" s="1">
        <v>-0.08385460365522723</v>
      </c>
      <c r="D2155" s="1">
        <v>-0.005839541072438781</v>
      </c>
      <c r="E2155" s="1">
        <v>-0.0170455208158754</v>
      </c>
      <c r="F2155" s="1">
        <v>-0.03791656996279213</v>
      </c>
      <c r="G2155" s="1">
        <v>-0.03570807886047245</v>
      </c>
      <c r="H2155" s="1">
        <v>-0.03353271612832143</v>
      </c>
      <c r="I2155" s="1">
        <v>-0.04058756488023685</v>
      </c>
      <c r="J2155" s="1">
        <v>-0.03567549828221983</v>
      </c>
      <c r="K2155" s="1">
        <v>-0.02124938244918673</v>
      </c>
      <c r="L2155" s="1">
        <v>-0.02681736761577791</v>
      </c>
      <c r="M2155" s="1">
        <v>-0.03654634663460665</v>
      </c>
      <c r="N2155" s="1">
        <v>-0.01864470774903959</v>
      </c>
      <c r="O2155" s="1">
        <v>-0.0427714087920672</v>
      </c>
      <c r="P2155" s="1">
        <v>0.003958681666405228</v>
      </c>
      <c r="Q2155" s="1">
        <v>0.0558797309266752</v>
      </c>
      <c r="R2155" s="1">
        <v>-0.04140594149889887</v>
      </c>
      <c r="S2155" s="1">
        <v>-0.01186661900837205</v>
      </c>
      <c r="T2155" s="1">
        <v>-0.04095523037826454</v>
      </c>
      <c r="U2155" s="1">
        <v>-0.04586296531192213</v>
      </c>
      <c r="V2155" s="1">
        <v>-0.04982825903381793</v>
      </c>
      <c r="W2155" s="1">
        <v>-0.04855565227212233</v>
      </c>
      <c r="X2155" s="1">
        <v>-0.05153836965319225</v>
      </c>
      <c r="Y2155" s="1">
        <v>-0.0664182621713667</v>
      </c>
      <c r="Z2155" s="1">
        <v>-0.05559094567759071</v>
      </c>
      <c r="AA2155" s="1">
        <v>0.01298991364955637</v>
      </c>
      <c r="AB2155" s="1">
        <v>-0.0901143318842621</v>
      </c>
      <c r="AC2155" s="1">
        <v>-0.01603327280233879</v>
      </c>
    </row>
    <row r="2156" spans="1:29">
      <c r="A2156" s="11">
        <v>39604</v>
      </c>
      <c r="B2156" s="1">
        <v>0.04628098412157344</v>
      </c>
      <c r="C2156" s="1">
        <v>-0.06345013833879243</v>
      </c>
      <c r="D2156" s="1">
        <v>0.01140040769150508</v>
      </c>
      <c r="E2156" s="1">
        <v>0.01445093748208182</v>
      </c>
      <c r="F2156" s="1">
        <v>0.04816040901412855</v>
      </c>
      <c r="G2156" s="1">
        <v>0.02269013102179129</v>
      </c>
      <c r="H2156" s="1">
        <v>0.07194739399761008</v>
      </c>
      <c r="I2156" s="1">
        <v>0.02728405567103986</v>
      </c>
      <c r="J2156" s="1">
        <v>0.01989883285287042</v>
      </c>
      <c r="K2156" s="1">
        <v>0.0327833147720169</v>
      </c>
      <c r="L2156" s="1">
        <v>0.05818675086507152</v>
      </c>
      <c r="M2156" s="1">
        <v>-0.06198404028555271</v>
      </c>
      <c r="N2156" s="1">
        <v>0.03104730691694391</v>
      </c>
      <c r="O2156" s="1">
        <v>-0.009499684976335465</v>
      </c>
      <c r="P2156" s="1">
        <v>-0.006309160293810234</v>
      </c>
      <c r="Q2156" s="1">
        <v>0.08000432763183851</v>
      </c>
      <c r="R2156" s="1">
        <v>-0.02609457074129651</v>
      </c>
      <c r="S2156" s="1">
        <v>0.01979889136350699</v>
      </c>
      <c r="T2156" s="1">
        <v>0.01753998693867054</v>
      </c>
      <c r="U2156" s="1">
        <v>0.002621636539423822</v>
      </c>
      <c r="V2156" s="1">
        <v>0.0611697690932469</v>
      </c>
      <c r="W2156" s="1">
        <v>0.047759769493398</v>
      </c>
      <c r="X2156" s="1">
        <v>-0.01487852333956285</v>
      </c>
      <c r="Y2156" s="1">
        <v>0.08063199989699332</v>
      </c>
      <c r="Z2156" s="1">
        <v>0.03440841953207152</v>
      </c>
      <c r="AA2156" s="1">
        <v>-0.01140313810720839</v>
      </c>
      <c r="AB2156" s="1">
        <v>-0.007225582201638936</v>
      </c>
      <c r="AC2156" s="1">
        <v>0.06437337219426698</v>
      </c>
    </row>
    <row r="2157" spans="1:29">
      <c r="A2157" s="11">
        <v>39605</v>
      </c>
      <c r="B2157" s="1">
        <v>-0.01342555495874687</v>
      </c>
      <c r="C2157" s="1">
        <v>-0.002981796202772169</v>
      </c>
      <c r="D2157" s="1">
        <v>0.01718264252918256</v>
      </c>
      <c r="E2157" s="1">
        <v>-0.01305789433152305</v>
      </c>
      <c r="F2157" s="1">
        <v>-0.006492572275251018</v>
      </c>
      <c r="G2157" s="1">
        <v>-0.02325175737036878</v>
      </c>
      <c r="H2157" s="1">
        <v>-0.02822731722224281</v>
      </c>
      <c r="I2157" s="1">
        <v>-0.01257849898137353</v>
      </c>
      <c r="J2157" s="1">
        <v>-0.03517435210197195</v>
      </c>
      <c r="K2157" s="1">
        <v>-0.002522601347656472</v>
      </c>
      <c r="L2157" s="1">
        <v>0.007072389498134823</v>
      </c>
      <c r="M2157" s="1">
        <v>-0.03546358351055889</v>
      </c>
      <c r="N2157" s="1">
        <v>-0.04067412695854444</v>
      </c>
      <c r="O2157" s="1">
        <v>0.03125850025273835</v>
      </c>
      <c r="P2157" s="1">
        <v>0</v>
      </c>
      <c r="Q2157" s="1">
        <v>-0.01896320676220831</v>
      </c>
      <c r="R2157" s="1">
        <v>-0.003693973482458368</v>
      </c>
      <c r="S2157" s="1">
        <v>-0.02259731013588873</v>
      </c>
      <c r="T2157" s="1">
        <v>-0.01432174747269566</v>
      </c>
      <c r="U2157" s="1">
        <v>0.009104247239185792</v>
      </c>
      <c r="V2157" s="1">
        <v>-0.02002911534180496</v>
      </c>
      <c r="W2157" s="1">
        <v>-0.01856409982310392</v>
      </c>
      <c r="X2157" s="1">
        <v>0.01350860658002229</v>
      </c>
      <c r="Y2157" s="1">
        <v>0.01410475012914225</v>
      </c>
      <c r="Z2157" s="1">
        <v>-0.02090873081294597</v>
      </c>
      <c r="AA2157" s="1">
        <v>-0.004570255301951986</v>
      </c>
      <c r="AB2157" s="1">
        <v>0.04259466922760713</v>
      </c>
      <c r="AC2157" s="1">
        <v>-0.04441489181652669</v>
      </c>
    </row>
    <row r="2158" spans="1:29">
      <c r="A2158" s="11">
        <v>39608</v>
      </c>
      <c r="B2158" s="1">
        <v>-0.0755376540824314</v>
      </c>
      <c r="C2158" s="1">
        <v>-0.07343391604931682</v>
      </c>
      <c r="D2158" s="1">
        <v>0.006317783114577757</v>
      </c>
      <c r="E2158" s="1">
        <v>-0.006735833762257171</v>
      </c>
      <c r="F2158" s="1">
        <v>-0.005170374833069258</v>
      </c>
      <c r="G2158" s="1">
        <v>-0.01526433871510535</v>
      </c>
      <c r="H2158" s="1">
        <v>-0.02143069117365504</v>
      </c>
      <c r="I2158" s="1">
        <v>-0.03963667833762408</v>
      </c>
      <c r="J2158" s="1">
        <v>0.0002847287621146055</v>
      </c>
      <c r="K2158" s="1">
        <v>-0.02318239600985073</v>
      </c>
      <c r="L2158" s="1">
        <v>-0.04617402552923111</v>
      </c>
      <c r="M2158" s="1">
        <v>-0.04020618292499523</v>
      </c>
      <c r="N2158" s="1">
        <v>-0.02857809033507175</v>
      </c>
      <c r="O2158" s="1">
        <v>-0.02591957540246126</v>
      </c>
      <c r="P2158" s="1">
        <v>0.02222230106082401</v>
      </c>
      <c r="Q2158" s="1">
        <v>-0.06283608155864462</v>
      </c>
      <c r="R2158" s="1">
        <v>-0.03386218802789176</v>
      </c>
      <c r="S2158" s="1">
        <v>0.002605043712011312</v>
      </c>
      <c r="T2158" s="1">
        <v>-0.03040744876551971</v>
      </c>
      <c r="U2158" s="1">
        <v>-0.04098296836082405</v>
      </c>
      <c r="V2158" s="1">
        <v>0.02272088440833753</v>
      </c>
      <c r="W2158" s="1">
        <v>-0.01941436295034926</v>
      </c>
      <c r="X2158" s="1">
        <v>-0.03785633988747894</v>
      </c>
      <c r="Y2158" s="1">
        <v>0.007992352459202268</v>
      </c>
      <c r="Z2158" s="1">
        <v>-0.001152652340413285</v>
      </c>
      <c r="AA2158" s="1">
        <v>-0.01128196615175314</v>
      </c>
      <c r="AB2158" s="1">
        <v>0.00638424481782307</v>
      </c>
      <c r="AC2158" s="1">
        <v>-0.05003973947347706</v>
      </c>
    </row>
    <row r="2159" spans="1:29">
      <c r="A2159" s="11">
        <v>39609</v>
      </c>
      <c r="B2159" s="1">
        <v>-0.03072102893555406</v>
      </c>
      <c r="C2159" s="1">
        <v>0.02062054374637667</v>
      </c>
      <c r="D2159" s="1">
        <v>-0.004230224030076113</v>
      </c>
      <c r="E2159" s="1">
        <v>0.02058614072544196</v>
      </c>
      <c r="F2159" s="1">
        <v>0.007579621342183263</v>
      </c>
      <c r="G2159" s="1">
        <v>0.0372762143996741</v>
      </c>
      <c r="H2159" s="1">
        <v>-0.01160942650434571</v>
      </c>
      <c r="I2159" s="1">
        <v>-0.04330002509343256</v>
      </c>
      <c r="J2159" s="1">
        <v>0.003416869485019181</v>
      </c>
      <c r="K2159" s="1">
        <v>0.01121905859172045</v>
      </c>
      <c r="L2159" s="1">
        <v>-0.02495411931592872</v>
      </c>
      <c r="M2159" s="1">
        <v>0.01116160382553866</v>
      </c>
      <c r="N2159" s="1">
        <v>-0.02797215381634677</v>
      </c>
      <c r="O2159" s="1">
        <v>-0.0003534966873333101</v>
      </c>
      <c r="P2159" s="1">
        <v>-0.02096263871912596</v>
      </c>
      <c r="Q2159" s="1">
        <v>-0.05727610548165318</v>
      </c>
      <c r="R2159" s="1">
        <v>0.01620668439876893</v>
      </c>
      <c r="S2159" s="1">
        <v>0.02468364747487484</v>
      </c>
      <c r="T2159" s="1">
        <v>-0.01201140432153769</v>
      </c>
      <c r="U2159" s="1">
        <v>-0.01491178671758264</v>
      </c>
      <c r="V2159" s="1">
        <v>0.008961957833130141</v>
      </c>
      <c r="W2159" s="1">
        <v>-0.01680642138063149</v>
      </c>
      <c r="X2159" s="1">
        <v>-0.01924016377778759</v>
      </c>
      <c r="Y2159" s="1">
        <v>0.004858538828161452</v>
      </c>
      <c r="Z2159" s="1">
        <v>-0.003644361540282137</v>
      </c>
      <c r="AA2159" s="1">
        <v>-0.04033433881803605</v>
      </c>
      <c r="AB2159" s="1">
        <v>0.008808894499652276</v>
      </c>
      <c r="AC2159" s="1">
        <v>-0.008223957161665241</v>
      </c>
    </row>
    <row r="2160" spans="1:29">
      <c r="A2160" s="11">
        <v>39610</v>
      </c>
      <c r="B2160" s="1">
        <v>0.03565675064217033</v>
      </c>
      <c r="C2160" s="1">
        <v>-0.03988076780069283</v>
      </c>
      <c r="D2160" s="1">
        <v>-0.00360734228773274</v>
      </c>
      <c r="E2160" s="1">
        <v>0.03607032591505011</v>
      </c>
      <c r="F2160" s="1">
        <v>0.01647770053045972</v>
      </c>
      <c r="G2160" s="1">
        <v>-0.01245331693562746</v>
      </c>
      <c r="H2160" s="1">
        <v>-0.0049385300422089</v>
      </c>
      <c r="I2160" s="1">
        <v>0.05651967175533579</v>
      </c>
      <c r="J2160" s="1">
        <v>0.004823954308862177</v>
      </c>
      <c r="K2160" s="1">
        <v>-0.005760600237315616</v>
      </c>
      <c r="L2160" s="1">
        <v>0.02092723978454769</v>
      </c>
      <c r="M2160" s="1">
        <v>0.007086386118321908</v>
      </c>
      <c r="N2160" s="1">
        <v>-0.01017118110054471</v>
      </c>
      <c r="O2160" s="1">
        <v>0.02431912707087891</v>
      </c>
      <c r="P2160" s="1">
        <v>0.03092778955600561</v>
      </c>
      <c r="Q2160" s="1">
        <v>0.002230396402533863</v>
      </c>
      <c r="R2160" s="1">
        <v>0.02896144718051752</v>
      </c>
      <c r="S2160" s="1">
        <v>0.03866848274838852</v>
      </c>
      <c r="T2160" s="1">
        <v>0.02419751525032843</v>
      </c>
      <c r="U2160" s="1">
        <v>-0.02468772427469157</v>
      </c>
      <c r="V2160" s="1">
        <v>-0.01732240278031594</v>
      </c>
      <c r="W2160" s="1">
        <v>0.01495704003915654</v>
      </c>
      <c r="X2160" s="1">
        <v>-0.01118189119042756</v>
      </c>
      <c r="Y2160" s="1">
        <v>0.006150020678363122</v>
      </c>
      <c r="Z2160" s="1">
        <v>0.02011711031802443</v>
      </c>
      <c r="AA2160" s="1">
        <v>-0.01875630508965132</v>
      </c>
      <c r="AB2160" s="1">
        <v>0.007557016183992848</v>
      </c>
      <c r="AC2160" s="1">
        <v>-0.0001048603906607104</v>
      </c>
    </row>
    <row r="2161" spans="1:29">
      <c r="A2161" s="11">
        <v>39611</v>
      </c>
      <c r="B2161" s="1">
        <v>0.01211377601199692</v>
      </c>
      <c r="C2161" s="1">
        <v>-0.01427275481816836</v>
      </c>
      <c r="D2161" s="1">
        <v>0.008730131204643055</v>
      </c>
      <c r="E2161" s="1">
        <v>-0.005038984423800574</v>
      </c>
      <c r="F2161" s="1">
        <v>-0.008739890361718627</v>
      </c>
      <c r="G2161" s="1">
        <v>-0.009187422068088757</v>
      </c>
      <c r="H2161" s="1">
        <v>0.01113348777688006</v>
      </c>
      <c r="I2161" s="1">
        <v>-0.02908831019508584</v>
      </c>
      <c r="J2161" s="1">
        <v>0.002824144537365347</v>
      </c>
      <c r="K2161" s="1">
        <v>-0.003862708824139527</v>
      </c>
      <c r="L2161" s="1">
        <v>-0.009482920708571374</v>
      </c>
      <c r="M2161" s="1">
        <v>-0.01650863621443932</v>
      </c>
      <c r="N2161" s="1">
        <v>0.002255634897096126</v>
      </c>
      <c r="O2161" s="1">
        <v>0.002071838472017529</v>
      </c>
      <c r="P2161" s="1">
        <v>-0.01307704296822887</v>
      </c>
      <c r="Q2161" s="1">
        <v>0.001202518638555583</v>
      </c>
      <c r="R2161" s="1">
        <v>0.007031174252914996</v>
      </c>
      <c r="S2161" s="1">
        <v>-0.007018812725131496</v>
      </c>
      <c r="T2161" s="1">
        <v>0.02255744469044596</v>
      </c>
      <c r="U2161" s="1">
        <v>0.0008335468011779756</v>
      </c>
      <c r="V2161" s="1">
        <v>0.02233762451921328</v>
      </c>
      <c r="W2161" s="1">
        <v>0.005039977215104408</v>
      </c>
      <c r="X2161" s="1">
        <v>0.00734060796371705</v>
      </c>
      <c r="Y2161" s="1">
        <v>0.008957359510044949</v>
      </c>
      <c r="Z2161" s="1">
        <v>0.02288756614727006</v>
      </c>
      <c r="AA2161" s="1">
        <v>-0.0002352099524708384</v>
      </c>
      <c r="AB2161" s="1">
        <v>0.01908176856717358</v>
      </c>
      <c r="AC2161" s="1">
        <v>0.01270191667542653</v>
      </c>
    </row>
    <row r="2162" spans="1:29">
      <c r="A2162" s="11">
        <v>39612</v>
      </c>
      <c r="B2162" s="1">
        <v>-0.01378880154965667</v>
      </c>
      <c r="C2162" s="1">
        <v>-0.00909583233853728</v>
      </c>
      <c r="D2162" s="1">
        <v>-0.001979658562459519</v>
      </c>
      <c r="E2162" s="1">
        <v>-0.02900558331618164</v>
      </c>
      <c r="F2162" s="1">
        <v>0.03498320288565426</v>
      </c>
      <c r="G2162" s="1">
        <v>0.01672729370675863</v>
      </c>
      <c r="H2162" s="1">
        <v>0.01485816452036448</v>
      </c>
      <c r="I2162" s="1">
        <v>-0.03392042716301191</v>
      </c>
      <c r="J2162" s="1">
        <v>-0.008448248160699223</v>
      </c>
      <c r="K2162" s="1">
        <v>-0.02305035956279522</v>
      </c>
      <c r="L2162" s="1">
        <v>-0.004400427225606518</v>
      </c>
      <c r="M2162" s="1">
        <v>0.0295816606028767</v>
      </c>
      <c r="N2162" s="1">
        <v>-0.009001991475216076</v>
      </c>
      <c r="O2162" s="1">
        <v>-0.01740313213457156</v>
      </c>
      <c r="P2162" s="1">
        <v>0.0085735385571033</v>
      </c>
      <c r="Q2162" s="1">
        <v>0.01147315627850021</v>
      </c>
      <c r="R2162" s="1">
        <v>-0.00303006551257623</v>
      </c>
      <c r="S2162" s="1">
        <v>-0.02151169612117898</v>
      </c>
      <c r="T2162" s="1">
        <v>-0.003247427510083223</v>
      </c>
      <c r="U2162" s="1">
        <v>-0.0197752315806804</v>
      </c>
      <c r="V2162" s="1">
        <v>-0.002642410581419341</v>
      </c>
      <c r="W2162" s="1">
        <v>-0.01555162391744613</v>
      </c>
      <c r="X2162" s="1">
        <v>0.01654368520946226</v>
      </c>
      <c r="Y2162" s="1">
        <v>-0.04541805822617184</v>
      </c>
      <c r="Z2162" s="1">
        <v>-0.0173512781126558</v>
      </c>
      <c r="AA2162" s="1">
        <v>0.006482962109831458</v>
      </c>
      <c r="AB2162" s="1">
        <v>-0.02414679324717317</v>
      </c>
      <c r="AC2162" s="1">
        <v>-0.009018187669961653</v>
      </c>
    </row>
    <row r="2163" spans="1:29">
      <c r="A2163" s="11">
        <v>39615</v>
      </c>
      <c r="B2163" s="1">
        <v>0.04435781112913517</v>
      </c>
      <c r="C2163" s="1">
        <v>0.03784170266114262</v>
      </c>
      <c r="D2163" s="1">
        <v>-0.007494844522628719</v>
      </c>
      <c r="E2163" s="1">
        <v>0.03129435678424852</v>
      </c>
      <c r="F2163" s="1">
        <v>-0.01731226616738069</v>
      </c>
      <c r="G2163" s="1">
        <v>-0.0105507587343826</v>
      </c>
      <c r="H2163" s="1">
        <v>0.03071876101841342</v>
      </c>
      <c r="I2163" s="1">
        <v>0.02415023509078407</v>
      </c>
      <c r="J2163" s="1">
        <v>-0.02669702441877064</v>
      </c>
      <c r="K2163" s="1">
        <v>0.01940453645422258</v>
      </c>
      <c r="L2163" s="1">
        <v>0.02204523268458813</v>
      </c>
      <c r="M2163" s="1">
        <v>-0.0004010143178707626</v>
      </c>
      <c r="N2163" s="1">
        <v>0.01690607648331688</v>
      </c>
      <c r="O2163" s="1">
        <v>0.007102275681917236</v>
      </c>
      <c r="P2163" s="1">
        <v>0.007728184810347649</v>
      </c>
      <c r="Q2163" s="1">
        <v>0.003681573879753985</v>
      </c>
      <c r="R2163" s="1">
        <v>0.005263381116458188</v>
      </c>
      <c r="S2163" s="1">
        <v>0.02324101682119806</v>
      </c>
      <c r="T2163" s="1">
        <v>-0.00647852170045915</v>
      </c>
      <c r="U2163" s="1">
        <v>0.03376514608211201</v>
      </c>
      <c r="V2163" s="1">
        <v>0.0178998606012557</v>
      </c>
      <c r="W2163" s="1">
        <v>0.00625443947620985</v>
      </c>
      <c r="X2163" s="1">
        <v>0.03122803028549215</v>
      </c>
      <c r="Y2163" s="1">
        <v>0.03987555239895046</v>
      </c>
      <c r="Z2163" s="1">
        <v>0.009453165020234522</v>
      </c>
      <c r="AA2163" s="1">
        <v>-0.02833128658559947</v>
      </c>
      <c r="AB2163" s="1">
        <v>-0.0203204626047786</v>
      </c>
      <c r="AC2163" s="1">
        <v>0.01997887798019149</v>
      </c>
    </row>
    <row r="2164" spans="1:29">
      <c r="A2164" s="11">
        <v>39616</v>
      </c>
      <c r="B2164" s="1">
        <v>0.07985060727554338</v>
      </c>
      <c r="C2164" s="1">
        <v>0.01155245341280797</v>
      </c>
      <c r="D2164" s="1">
        <v>0.01456182892400859</v>
      </c>
      <c r="E2164" s="1">
        <v>0.006436981371641615</v>
      </c>
      <c r="F2164" s="1">
        <v>-0.0092284571181106</v>
      </c>
      <c r="G2164" s="1">
        <v>-0.00361467993916631</v>
      </c>
      <c r="H2164" s="1">
        <v>0.003297613109763731</v>
      </c>
      <c r="I2164" s="1">
        <v>0.05603622999437774</v>
      </c>
      <c r="J2164" s="1">
        <v>0.008170517453740089</v>
      </c>
      <c r="K2164" s="1">
        <v>0.02249618645735896</v>
      </c>
      <c r="L2164" s="1">
        <v>0.001965381965947754</v>
      </c>
      <c r="M2164" s="1">
        <v>0.01149690157807748</v>
      </c>
      <c r="N2164" s="1">
        <v>0.008685034794972291</v>
      </c>
      <c r="O2164" s="1">
        <v>-0.004614408830389771</v>
      </c>
      <c r="P2164" s="1">
        <v>-0.0130368597642091</v>
      </c>
      <c r="Q2164" s="1">
        <v>0.04520459029396195</v>
      </c>
      <c r="R2164" s="1">
        <v>0.02214828573197325</v>
      </c>
      <c r="S2164" s="1">
        <v>0.02639671290765166</v>
      </c>
      <c r="T2164" s="1">
        <v>0.04594606245963462</v>
      </c>
      <c r="U2164" s="1">
        <v>0.01458495913225155</v>
      </c>
      <c r="V2164" s="1">
        <v>-0.0004340096284716211</v>
      </c>
      <c r="W2164" s="1">
        <v>0.02806588124960419</v>
      </c>
      <c r="X2164" s="1">
        <v>0.005804941836665911</v>
      </c>
      <c r="Y2164" s="1">
        <v>-0.00376154213075075</v>
      </c>
      <c r="Z2164" s="1">
        <v>0.001943456760565399</v>
      </c>
      <c r="AA2164" s="1">
        <v>0.05624925931808078</v>
      </c>
      <c r="AB2164" s="1">
        <v>0.01509768173747283</v>
      </c>
      <c r="AC2164" s="1">
        <v>0.01384492581870211</v>
      </c>
    </row>
    <row r="2165" spans="1:29">
      <c r="A2165" s="11">
        <v>39617</v>
      </c>
      <c r="B2165" s="1">
        <v>-0.05538069213022745</v>
      </c>
      <c r="C2165" s="1">
        <v>-0.005888564860380807</v>
      </c>
      <c r="D2165" s="1">
        <v>-0.02149595166895912</v>
      </c>
      <c r="E2165" s="1">
        <v>-0.007080904555252232</v>
      </c>
      <c r="F2165" s="1">
        <v>-0.02709557510196758</v>
      </c>
      <c r="G2165" s="1">
        <v>0.04752384133338627</v>
      </c>
      <c r="H2165" s="1">
        <v>-0.00543573841295375</v>
      </c>
      <c r="I2165" s="1">
        <v>-0.03728409346798078</v>
      </c>
      <c r="J2165" s="1">
        <v>0.01070895240724523</v>
      </c>
      <c r="K2165" s="1">
        <v>-0.009096641381975523</v>
      </c>
      <c r="L2165" s="1">
        <v>-0.02568611647711527</v>
      </c>
      <c r="M2165" s="1">
        <v>0.001189962453669535</v>
      </c>
      <c r="N2165" s="1">
        <v>0.01328410644737898</v>
      </c>
      <c r="O2165" s="1">
        <v>-0.00288641291425662</v>
      </c>
      <c r="P2165" s="1">
        <v>0.01554008003495988</v>
      </c>
      <c r="Q2165" s="1">
        <v>-0.001471868530548148</v>
      </c>
      <c r="R2165" s="1">
        <v>-0.0196321311109402</v>
      </c>
      <c r="S2165" s="1">
        <v>-0.02840902025894498</v>
      </c>
      <c r="T2165" s="1">
        <v>-0.02663050414641477</v>
      </c>
      <c r="U2165" s="1">
        <v>-0.004960498802227153</v>
      </c>
      <c r="V2165" s="1">
        <v>-0.01041501846269588</v>
      </c>
      <c r="W2165" s="1">
        <v>-0.02916975853849135</v>
      </c>
      <c r="X2165" s="1">
        <v>-0.003270382514858228</v>
      </c>
      <c r="Y2165" s="1">
        <v>-0.01383244150704976</v>
      </c>
      <c r="Z2165" s="1">
        <v>-0.03297676310992403</v>
      </c>
      <c r="AA2165" s="1">
        <v>-0.01287010854665205</v>
      </c>
      <c r="AB2165" s="1">
        <v>-0.0089775865683136</v>
      </c>
      <c r="AC2165" s="1">
        <v>-0.01679143476289813</v>
      </c>
    </row>
    <row r="2166" spans="1:29">
      <c r="A2166" s="11">
        <v>39618</v>
      </c>
      <c r="B2166" s="1">
        <v>-0.04317134506606657</v>
      </c>
      <c r="C2166" s="1">
        <v>-0.03841324007218316</v>
      </c>
      <c r="D2166" s="1">
        <v>-0.009824219868606821</v>
      </c>
      <c r="E2166" s="1">
        <v>0.002300410328456737</v>
      </c>
      <c r="F2166" s="1">
        <v>-0.01189465566965087</v>
      </c>
      <c r="G2166" s="1">
        <v>0.01316035076431077</v>
      </c>
      <c r="H2166" s="1">
        <v>-0.00686335192258436</v>
      </c>
      <c r="I2166" s="1">
        <v>-0.03889939414038712</v>
      </c>
      <c r="J2166" s="1">
        <v>-0.01374553690366331</v>
      </c>
      <c r="K2166" s="1">
        <v>-0.009820864851948108</v>
      </c>
      <c r="L2166" s="1">
        <v>-2.669846205483051E-05</v>
      </c>
      <c r="M2166" s="1">
        <v>-0.02112225127897982</v>
      </c>
      <c r="N2166" s="1">
        <v>-0.000728409124510554</v>
      </c>
      <c r="O2166" s="1">
        <v>0.01754378018954084</v>
      </c>
      <c r="P2166" s="1">
        <v>-0.02830921702223066</v>
      </c>
      <c r="Q2166" s="1">
        <v>-0.02976334106559397</v>
      </c>
      <c r="R2166" s="1">
        <v>-0.01703061451075982</v>
      </c>
      <c r="S2166" s="1">
        <v>-0.01815939875750772</v>
      </c>
      <c r="T2166" s="1">
        <v>-0.03705889546063323</v>
      </c>
      <c r="U2166" s="1">
        <v>-0.0349983969697123</v>
      </c>
      <c r="V2166" s="1">
        <v>0.005262486814804568</v>
      </c>
      <c r="W2166" s="1">
        <v>-0.04160240494000389</v>
      </c>
      <c r="X2166" s="1">
        <v>-0.02605685719737094</v>
      </c>
      <c r="Y2166" s="1">
        <v>-0.002539451406893489</v>
      </c>
      <c r="Z2166" s="1">
        <v>-0.006990296639866278</v>
      </c>
      <c r="AA2166" s="1">
        <v>-0.01441993132408736</v>
      </c>
      <c r="AB2166" s="1">
        <v>-0.006394866489523476</v>
      </c>
      <c r="AC2166" s="1">
        <v>0.009979373881860987</v>
      </c>
    </row>
    <row r="2167" spans="1:29">
      <c r="A2167" s="11">
        <v>39619</v>
      </c>
      <c r="B2167" s="1">
        <v>-0.02005312951186999</v>
      </c>
      <c r="C2167" s="1">
        <v>-0.01194693765151411</v>
      </c>
      <c r="D2167" s="1">
        <v>-0.003376380894132169</v>
      </c>
      <c r="E2167" s="1">
        <v>-0.02639426735679695</v>
      </c>
      <c r="F2167" s="1">
        <v>-0.03838803720781891</v>
      </c>
      <c r="G2167" s="1">
        <v>-0.02375661244248994</v>
      </c>
      <c r="H2167" s="1">
        <v>-0.02841008099609987</v>
      </c>
      <c r="I2167" s="1">
        <v>-0.02199556766831567</v>
      </c>
      <c r="J2167" s="1">
        <v>-0.06387912908890436</v>
      </c>
      <c r="K2167" s="1">
        <v>-0.02651989704748237</v>
      </c>
      <c r="L2167" s="1">
        <v>-0.01900771159708858</v>
      </c>
      <c r="M2167" s="1">
        <v>-0.003910913604859845</v>
      </c>
      <c r="N2167" s="1">
        <v>-0.03595722463065565</v>
      </c>
      <c r="O2167" s="1">
        <v>-0.00999989293283321</v>
      </c>
      <c r="P2167" s="1">
        <v>-0.003937078292683305</v>
      </c>
      <c r="Q2167" s="1">
        <v>0.01396492918637238</v>
      </c>
      <c r="R2167" s="1">
        <v>-0.06625436106503435</v>
      </c>
      <c r="S2167" s="1">
        <v>-0.03354238238234286</v>
      </c>
      <c r="T2167" s="1">
        <v>-0.03963863023772041</v>
      </c>
      <c r="U2167" s="1">
        <v>-0.04934113395225892</v>
      </c>
      <c r="V2167" s="1">
        <v>-0.01989927593983687</v>
      </c>
      <c r="W2167" s="1">
        <v>0.003014641697328235</v>
      </c>
      <c r="X2167" s="1">
        <v>-0.02962739405072568</v>
      </c>
      <c r="Y2167" s="1">
        <v>-0.01903653900212143</v>
      </c>
      <c r="Z2167" s="1">
        <v>-0.04823707909510944</v>
      </c>
      <c r="AA2167" s="1">
        <v>-0.008039876002552515</v>
      </c>
      <c r="AB2167" s="1">
        <v>-0.04520360164701187</v>
      </c>
      <c r="AC2167" s="1">
        <v>-0.03483734239003089</v>
      </c>
    </row>
    <row r="2168" spans="1:29">
      <c r="A2168" s="11">
        <v>39622</v>
      </c>
      <c r="B2168" s="1">
        <v>-0.009307783562109151</v>
      </c>
      <c r="C2168" s="1">
        <v>0.003778728160339639</v>
      </c>
      <c r="D2168" s="1">
        <v>-0.0237822255816329</v>
      </c>
      <c r="E2168" s="1">
        <v>0.001178714544832316</v>
      </c>
      <c r="F2168" s="1">
        <v>-0.01144941369887065</v>
      </c>
      <c r="G2168" s="1">
        <v>-0.03606438881324925</v>
      </c>
      <c r="H2168" s="1">
        <v>-0.003424938718289749</v>
      </c>
      <c r="I2168" s="1">
        <v>-0.002458421490958984</v>
      </c>
      <c r="J2168" s="1">
        <v>-0.07940465314798362</v>
      </c>
      <c r="K2168" s="1">
        <v>0.005758664468923591</v>
      </c>
      <c r="L2168" s="1">
        <v>0.01028997795731357</v>
      </c>
      <c r="M2168" s="1">
        <v>-0.03005679584975784</v>
      </c>
      <c r="N2168" s="1">
        <v>-0.01512093901584932</v>
      </c>
      <c r="O2168" s="1">
        <v>-0.04406121480452829</v>
      </c>
      <c r="P2168" s="1">
        <v>-0.02371540817866002</v>
      </c>
      <c r="Q2168" s="1">
        <v>0.01976601713004178</v>
      </c>
      <c r="R2168" s="1">
        <v>-0.03501322571708043</v>
      </c>
      <c r="S2168" s="1">
        <v>-0.04508627279940824</v>
      </c>
      <c r="T2168" s="1">
        <v>-0.0357500459490615</v>
      </c>
      <c r="U2168" s="1">
        <v>-0.02894529030444848</v>
      </c>
      <c r="V2168" s="1">
        <v>-0.02780174954284476</v>
      </c>
      <c r="W2168" s="1">
        <v>0.00727951126823223</v>
      </c>
      <c r="X2168" s="1">
        <v>0.001021047387450569</v>
      </c>
      <c r="Y2168" s="1">
        <v>-0.0485144875713901</v>
      </c>
      <c r="Z2168" s="1">
        <v>-0.04071266848160315</v>
      </c>
      <c r="AA2168" s="1">
        <v>-0.01022600660917961</v>
      </c>
      <c r="AB2168" s="1">
        <v>-0.03842218657417218</v>
      </c>
      <c r="AC2168" s="1">
        <v>0.01034301631621926</v>
      </c>
    </row>
    <row r="2169" spans="1:29">
      <c r="A2169" s="11">
        <v>39623</v>
      </c>
      <c r="B2169" s="1">
        <v>-0.02653651385919398</v>
      </c>
      <c r="C2169" s="1">
        <v>-0.007340383540196393</v>
      </c>
      <c r="D2169" s="1">
        <v>-0.006869539487003751</v>
      </c>
      <c r="E2169" s="1">
        <v>0.0009418147369364416</v>
      </c>
      <c r="F2169" s="1">
        <v>0.01860860367120076</v>
      </c>
      <c r="G2169" s="1">
        <v>-0.000726397530131484</v>
      </c>
      <c r="H2169" s="1">
        <v>-0.04969583852213844</v>
      </c>
      <c r="I2169" s="1">
        <v>-0.032769036340491</v>
      </c>
      <c r="J2169" s="1">
        <v>-0.02392164273836106</v>
      </c>
      <c r="K2169" s="1">
        <v>-0.05373260857621398</v>
      </c>
      <c r="L2169" s="1">
        <v>-0.02781998757789428</v>
      </c>
      <c r="M2169" s="1">
        <v>-0.01563382700746629</v>
      </c>
      <c r="N2169" s="1">
        <v>-0.01995910251041078</v>
      </c>
      <c r="O2169" s="1">
        <v>-0.01584999472149884</v>
      </c>
      <c r="P2169" s="1">
        <v>-0.05344108769809675</v>
      </c>
      <c r="Q2169" s="1">
        <v>-0.03497929677898826</v>
      </c>
      <c r="R2169" s="1">
        <v>0.01826534767597399</v>
      </c>
      <c r="S2169" s="1">
        <v>-0.007132992329372478</v>
      </c>
      <c r="T2169" s="1">
        <v>0.002034510944797452</v>
      </c>
      <c r="U2169" s="1">
        <v>-0.05322074568800927</v>
      </c>
      <c r="V2169" s="1">
        <v>-0.06772320840139789</v>
      </c>
      <c r="W2169" s="1">
        <v>0.01273050014190047</v>
      </c>
      <c r="X2169" s="1">
        <v>-0.01417933168142593</v>
      </c>
      <c r="Y2169" s="1">
        <v>-0.06248685771018703</v>
      </c>
      <c r="Z2169" s="1">
        <v>-0.04646346827848702</v>
      </c>
      <c r="AA2169" s="1">
        <v>-0.0291371938736863</v>
      </c>
      <c r="AB2169" s="1">
        <v>-0.02257207595962274</v>
      </c>
      <c r="AC2169" s="1">
        <v>-0.0177585310816234</v>
      </c>
    </row>
    <row r="2170" spans="1:29">
      <c r="A2170" s="11">
        <v>39624</v>
      </c>
      <c r="B2170" s="1">
        <v>0.009430294557141616</v>
      </c>
      <c r="C2170" s="1">
        <v>0.02294231493356835</v>
      </c>
      <c r="D2170" s="1">
        <v>0.01258614787390844</v>
      </c>
      <c r="E2170" s="1">
        <v>-0.02422978537852871</v>
      </c>
      <c r="F2170" s="1">
        <v>-0.005685426117800096</v>
      </c>
      <c r="G2170" s="1">
        <v>0.0110867641707022</v>
      </c>
      <c r="H2170" s="1">
        <v>-0.02183600980152334</v>
      </c>
      <c r="I2170" s="1">
        <v>0.01387268695968213</v>
      </c>
      <c r="J2170" s="1">
        <v>0.02519846140384807</v>
      </c>
      <c r="K2170" s="1">
        <v>0.00581791839580803</v>
      </c>
      <c r="L2170" s="1">
        <v>-0.02658179534961225</v>
      </c>
      <c r="M2170" s="1">
        <v>0.0161657035667151</v>
      </c>
      <c r="N2170" s="1">
        <v>-0.02637073561875936</v>
      </c>
      <c r="O2170" s="1">
        <v>-0.0001852204061481011</v>
      </c>
      <c r="P2170" s="1">
        <v>0.01967494131667435</v>
      </c>
      <c r="Q2170" s="1">
        <v>0.01352654203849912</v>
      </c>
      <c r="R2170" s="1">
        <v>0.03553577492448712</v>
      </c>
      <c r="S2170" s="1">
        <v>0.03215908262239475</v>
      </c>
      <c r="T2170" s="1">
        <v>-0.01048281724578559</v>
      </c>
      <c r="U2170" s="1">
        <v>0.03884212364333295</v>
      </c>
      <c r="V2170" s="1">
        <v>-0.01624346593786852</v>
      </c>
      <c r="W2170" s="1">
        <v>0.03424134256253542</v>
      </c>
      <c r="X2170" s="1">
        <v>-0.01872924141453336</v>
      </c>
      <c r="Y2170" s="1">
        <v>-0.009937456482843277</v>
      </c>
      <c r="Z2170" s="1">
        <v>0.04429774341266945</v>
      </c>
      <c r="AA2170" s="1">
        <v>0.04031001091168096</v>
      </c>
      <c r="AB2170" s="1">
        <v>0.02069777684263641</v>
      </c>
      <c r="AC2170" s="1">
        <v>-0.03445704441920883</v>
      </c>
    </row>
    <row r="2171" spans="1:29">
      <c r="A2171" s="11">
        <v>39625</v>
      </c>
      <c r="B2171" s="1">
        <v>-0.009999152173362447</v>
      </c>
      <c r="C2171" s="1">
        <v>-0.0003705813599746977</v>
      </c>
      <c r="D2171" s="1">
        <v>0.0126054434653482</v>
      </c>
      <c r="E2171" s="1">
        <v>0.04267154725331479</v>
      </c>
      <c r="F2171" s="1">
        <v>0.001448792202526583</v>
      </c>
      <c r="G2171" s="1">
        <v>0.03037928683034896</v>
      </c>
      <c r="H2171" s="1">
        <v>0.03924322871736452</v>
      </c>
      <c r="I2171" s="1">
        <v>-0.01289147512228794</v>
      </c>
      <c r="J2171" s="1">
        <v>-0.02558940499743367</v>
      </c>
      <c r="K2171" s="1">
        <v>-0.01480804074883679</v>
      </c>
      <c r="L2171" s="1">
        <v>0.0219551602588004</v>
      </c>
      <c r="M2171" s="1">
        <v>-0.01856000401177793</v>
      </c>
      <c r="N2171" s="1">
        <v>0.02842585501259687</v>
      </c>
      <c r="O2171" s="1">
        <v>0.02314392114866703</v>
      </c>
      <c r="P2171" s="1">
        <v>-0.01845658052656951</v>
      </c>
      <c r="Q2171" s="1">
        <v>0.007337662391935673</v>
      </c>
      <c r="R2171" s="1">
        <v>0.04847859166688595</v>
      </c>
      <c r="S2171" s="1">
        <v>0.02519012912123353</v>
      </c>
      <c r="T2171" s="1">
        <v>0.02466303384864554</v>
      </c>
      <c r="U2171" s="1">
        <v>0.01381782701352319</v>
      </c>
      <c r="V2171" s="1">
        <v>0.0343675173761806</v>
      </c>
      <c r="W2171" s="1">
        <v>0.007469572350839115</v>
      </c>
      <c r="X2171" s="1">
        <v>0.02921009774357297</v>
      </c>
      <c r="Y2171" s="1">
        <v>0.01971245962168799</v>
      </c>
      <c r="Z2171" s="1">
        <v>0.01878534731150161</v>
      </c>
      <c r="AA2171" s="1">
        <v>-0.005797994629772374</v>
      </c>
      <c r="AB2171" s="1">
        <v>0.01827295035916165</v>
      </c>
      <c r="AC2171" s="1">
        <v>0.06322294805036144</v>
      </c>
    </row>
    <row r="2172" spans="1:29">
      <c r="A2172" s="11">
        <v>39626</v>
      </c>
      <c r="B2172" s="1">
        <v>-0.07313487651565831</v>
      </c>
      <c r="C2172" s="1">
        <v>-0.08121641040022731</v>
      </c>
      <c r="D2172" s="1">
        <v>0.00890218567313239</v>
      </c>
      <c r="E2172" s="1">
        <v>-0.02543376075629122</v>
      </c>
      <c r="F2172" s="1">
        <v>0.0006848396965872805</v>
      </c>
      <c r="G2172" s="1">
        <v>-0.002965929915063281</v>
      </c>
      <c r="H2172" s="1">
        <v>-0.06485112400071646</v>
      </c>
      <c r="I2172" s="1">
        <v>-0.03668091266924745</v>
      </c>
      <c r="J2172" s="1">
        <v>-0.03628176834484931</v>
      </c>
      <c r="K2172" s="1">
        <v>-0.02043194406152871</v>
      </c>
      <c r="L2172" s="1">
        <v>-0.04461947938308775</v>
      </c>
      <c r="M2172" s="1">
        <v>-0.03000135816502325</v>
      </c>
      <c r="N2172" s="1">
        <v>-0.04198169498390392</v>
      </c>
      <c r="O2172" s="1">
        <v>-0.07247567455089232</v>
      </c>
      <c r="P2172" s="1">
        <v>-0.05384615264658077</v>
      </c>
      <c r="Q2172" s="1">
        <v>-0.04502453623433311</v>
      </c>
      <c r="R2172" s="1">
        <v>-0.0254069369854828</v>
      </c>
      <c r="S2172" s="1">
        <v>-0.06757189367173277</v>
      </c>
      <c r="T2172" s="1">
        <v>-0.05095823568412416</v>
      </c>
      <c r="U2172" s="1">
        <v>-0.0588707003989658</v>
      </c>
      <c r="V2172" s="1">
        <v>-0.00415784724649626</v>
      </c>
      <c r="W2172" s="1">
        <v>-0.05378567928084399</v>
      </c>
      <c r="X2172" s="1">
        <v>-0.08944664461293583</v>
      </c>
      <c r="Y2172" s="1">
        <v>-0.05994498352562139</v>
      </c>
      <c r="Z2172" s="1">
        <v>-0.03938922042094728</v>
      </c>
      <c r="AA2172" s="1">
        <v>-0.02218954699030529</v>
      </c>
      <c r="AB2172" s="1">
        <v>-0.003516149945840708</v>
      </c>
      <c r="AC2172" s="1">
        <v>-0.07928560593580414</v>
      </c>
    </row>
    <row r="2173" spans="1:29">
      <c r="A2173" s="11">
        <v>39629</v>
      </c>
      <c r="B2173" s="1">
        <v>-0.03746413312961583</v>
      </c>
      <c r="C2173" s="1">
        <v>-0.0966699694209634</v>
      </c>
      <c r="D2173" s="1">
        <v>-0.00806543564556772</v>
      </c>
      <c r="E2173" s="1">
        <v>0.001423565209123678</v>
      </c>
      <c r="F2173" s="1">
        <v>0.01909467672065057</v>
      </c>
      <c r="G2173" s="1">
        <v>-0.03727010905308015</v>
      </c>
      <c r="H2173" s="1">
        <v>-0.02516475364100279</v>
      </c>
      <c r="I2173" s="1">
        <v>-0.01389978837572814</v>
      </c>
      <c r="J2173" s="1">
        <v>0.02043736851243416</v>
      </c>
      <c r="K2173" s="1">
        <v>-0.00671289816926568</v>
      </c>
      <c r="L2173" s="1">
        <v>0.01838230549547726</v>
      </c>
      <c r="M2173" s="1">
        <v>-0.02579899377397887</v>
      </c>
      <c r="N2173" s="1">
        <v>0.02231883729177553</v>
      </c>
      <c r="O2173" s="1">
        <v>-0.0468246856472313</v>
      </c>
      <c r="P2173" s="1">
        <v>-0.03522997866825117</v>
      </c>
      <c r="Q2173" s="1">
        <v>-0.02096076925950774</v>
      </c>
      <c r="R2173" s="1">
        <v>-0.04008897143603052</v>
      </c>
      <c r="S2173" s="1">
        <v>-0.03259353155185074</v>
      </c>
      <c r="T2173" s="1">
        <v>-0.042714314908471</v>
      </c>
      <c r="U2173" s="1">
        <v>-0.06011923932821084</v>
      </c>
      <c r="V2173" s="1">
        <v>0.04451082362150127</v>
      </c>
      <c r="W2173" s="1">
        <v>-0.008632695938645685</v>
      </c>
      <c r="X2173" s="1">
        <v>-0.04118368741458567</v>
      </c>
      <c r="Y2173" s="1">
        <v>-0.002924370659167952</v>
      </c>
      <c r="Z2173" s="1">
        <v>0.002889587558525752</v>
      </c>
      <c r="AA2173" s="1">
        <v>-0.03762784301527955</v>
      </c>
      <c r="AB2173" s="1">
        <v>-0.008740590634386924</v>
      </c>
      <c r="AC2173" s="1">
        <v>-0.001701732495127617</v>
      </c>
    </row>
    <row r="2174" spans="1:29">
      <c r="A2174" s="11">
        <v>39630</v>
      </c>
      <c r="B2174" s="1">
        <v>-0.01851087686595809</v>
      </c>
      <c r="C2174" s="1">
        <v>-0.03507596159776327</v>
      </c>
      <c r="D2174" s="1">
        <v>-0.01497562024119636</v>
      </c>
      <c r="E2174" s="1">
        <v>-0.02226948595688183</v>
      </c>
      <c r="F2174" s="1">
        <v>-0.01425798896077812</v>
      </c>
      <c r="G2174" s="1">
        <v>-0.09487477773061814</v>
      </c>
      <c r="H2174" s="1">
        <v>-0.01290739156784604</v>
      </c>
      <c r="I2174" s="1">
        <v>-0.04184040381224641</v>
      </c>
      <c r="J2174" s="1">
        <v>-0.05305693662092659</v>
      </c>
      <c r="K2174" s="1">
        <v>-0.0458609416499447</v>
      </c>
      <c r="L2174" s="1">
        <v>-0.01140055025874931</v>
      </c>
      <c r="M2174" s="1">
        <v>-0.05326505294241679</v>
      </c>
      <c r="N2174" s="1">
        <v>-0.02555897325094514</v>
      </c>
      <c r="O2174" s="1">
        <v>-0.08392166932868961</v>
      </c>
      <c r="P2174" s="1">
        <v>0.02153524084784508</v>
      </c>
      <c r="Q2174" s="1">
        <v>-0.02607195061249246</v>
      </c>
      <c r="R2174" s="1">
        <v>-0.02434187187397219</v>
      </c>
      <c r="S2174" s="1">
        <v>-0.01111122568897194</v>
      </c>
      <c r="T2174" s="1">
        <v>-0.0776360628849353</v>
      </c>
      <c r="U2174" s="1">
        <v>-0.03457203730860314</v>
      </c>
      <c r="V2174" s="1">
        <v>-0.01024344403350574</v>
      </c>
      <c r="W2174" s="1">
        <v>-0.03831452826169113</v>
      </c>
      <c r="X2174" s="1">
        <v>-0.04119243409064777</v>
      </c>
      <c r="Y2174" s="1">
        <v>-0.04560057847201426</v>
      </c>
      <c r="Z2174" s="1">
        <v>-0.04273863136152778</v>
      </c>
      <c r="AA2174" s="1">
        <v>0.008968543883863811</v>
      </c>
      <c r="AB2174" s="1">
        <v>-0.09771660512932445</v>
      </c>
      <c r="AC2174" s="1">
        <v>-0.05727938853244574</v>
      </c>
    </row>
    <row r="2175" spans="1:29">
      <c r="A2175" s="11">
        <v>39631</v>
      </c>
      <c r="B2175" s="1">
        <v>0.06836735437449826</v>
      </c>
      <c r="C2175" s="1">
        <v>0.03936095500177417</v>
      </c>
      <c r="D2175" s="1">
        <v>-0.02476248576223172</v>
      </c>
      <c r="E2175" s="1">
        <v>0.04191890466423209</v>
      </c>
      <c r="F2175" s="1">
        <v>-0.0006813661024027695</v>
      </c>
      <c r="G2175" s="1">
        <v>-0.00220897671400011</v>
      </c>
      <c r="H2175" s="1">
        <v>0.01870161537749282</v>
      </c>
      <c r="I2175" s="1">
        <v>0.06459461611492645</v>
      </c>
      <c r="J2175" s="1">
        <v>0.05751403174358138</v>
      </c>
      <c r="K2175" s="1">
        <v>0.01290189343157588</v>
      </c>
      <c r="L2175" s="1">
        <v>0.06033792397403737</v>
      </c>
      <c r="M2175" s="1">
        <v>0.02844878758391189</v>
      </c>
      <c r="N2175" s="1">
        <v>-0.01693997550698023</v>
      </c>
      <c r="O2175" s="1">
        <v>0.05552439240562168</v>
      </c>
      <c r="P2175" s="1">
        <v>-0.006415945668197698</v>
      </c>
      <c r="Q2175" s="1">
        <v>0.0825772496247128</v>
      </c>
      <c r="R2175" s="1">
        <v>0.04884690087233112</v>
      </c>
      <c r="S2175" s="1">
        <v>0.02899588327327152</v>
      </c>
      <c r="T2175" s="1">
        <v>0.05174096555218477</v>
      </c>
      <c r="U2175" s="1">
        <v>0.08422760437082322</v>
      </c>
      <c r="V2175" s="1">
        <v>0.00966396862224328</v>
      </c>
      <c r="W2175" s="1">
        <v>0.01720402143177968</v>
      </c>
      <c r="X2175" s="1">
        <v>0.01162804202079926</v>
      </c>
      <c r="Y2175" s="1">
        <v>0.09114817783743456</v>
      </c>
      <c r="Z2175" s="1">
        <v>0.06177434867107601</v>
      </c>
      <c r="AA2175" s="1">
        <v>0.0432956586251716</v>
      </c>
      <c r="AB2175" s="1">
        <v>0.06200673805683898</v>
      </c>
      <c r="AC2175" s="1">
        <v>0.05641966875151883</v>
      </c>
    </row>
    <row r="2176" spans="1:29">
      <c r="A2176" s="11">
        <v>39632</v>
      </c>
      <c r="B2176" s="1">
        <v>-0.08550711234694974</v>
      </c>
      <c r="C2176" s="1">
        <v>0.005569044646556609</v>
      </c>
      <c r="D2176" s="1">
        <v>-0.03566416482834089</v>
      </c>
      <c r="E2176" s="1">
        <v>-0.01697678544144354</v>
      </c>
      <c r="F2176" s="1">
        <v>-0.007275060026760038</v>
      </c>
      <c r="G2176" s="1">
        <v>-0.03401049969574488</v>
      </c>
      <c r="H2176" s="1">
        <v>-0.04253729066788925</v>
      </c>
      <c r="I2176" s="1">
        <v>-0.04199090672598027</v>
      </c>
      <c r="J2176" s="1">
        <v>-0.04877205946906493</v>
      </c>
      <c r="K2176" s="1">
        <v>-0.01923045084939945</v>
      </c>
      <c r="L2176" s="1">
        <v>-0.04259598215485016</v>
      </c>
      <c r="M2176" s="1">
        <v>0.0496060140232113</v>
      </c>
      <c r="N2176" s="1">
        <v>-0.05892163350552171</v>
      </c>
      <c r="O2176" s="1">
        <v>0.01822516315274103</v>
      </c>
      <c r="P2176" s="1">
        <v>-0.02490805504385019</v>
      </c>
      <c r="Q2176" s="1">
        <v>5.826390218333088E-05</v>
      </c>
      <c r="R2176" s="1">
        <v>-0.03446845726907155</v>
      </c>
      <c r="S2176" s="1">
        <v>-0.09510357014438175</v>
      </c>
      <c r="T2176" s="1">
        <v>0.02049435591550863</v>
      </c>
      <c r="U2176" s="1">
        <v>-0.0466354647062962</v>
      </c>
      <c r="V2176" s="1">
        <v>-0.01278552168119174</v>
      </c>
      <c r="W2176" s="1">
        <v>-0.02862228515081788</v>
      </c>
      <c r="X2176" s="1">
        <v>-0.05251076669065358</v>
      </c>
      <c r="Y2176" s="1">
        <v>-0.08571458031979262</v>
      </c>
      <c r="Z2176" s="1">
        <v>-0.1117034398727841</v>
      </c>
      <c r="AA2176" s="1">
        <v>0.005121945752955881</v>
      </c>
      <c r="AB2176" s="1">
        <v>-0.06909893182727189</v>
      </c>
      <c r="AC2176" s="1">
        <v>-0.01791632065544657</v>
      </c>
    </row>
    <row r="2177" spans="1:29">
      <c r="A2177" s="11">
        <v>39633</v>
      </c>
      <c r="B2177" s="1">
        <v>0.0349017956719373</v>
      </c>
      <c r="C2177" s="1">
        <v>0.01750116355987141</v>
      </c>
      <c r="D2177" s="1">
        <v>0.01642852639594716</v>
      </c>
      <c r="E2177" s="1">
        <v>-0.01537735382666772</v>
      </c>
      <c r="F2177" s="1">
        <v>-0.009366278821957064</v>
      </c>
      <c r="G2177" s="1">
        <v>0.007083244990773174</v>
      </c>
      <c r="H2177" s="1">
        <v>-0.02572078100017727</v>
      </c>
      <c r="I2177" s="1">
        <v>0.01610022702458735</v>
      </c>
      <c r="J2177" s="1">
        <v>0.0202878868789893</v>
      </c>
      <c r="K2177" s="1">
        <v>0.02622812690128851</v>
      </c>
      <c r="L2177" s="1">
        <v>0.007315154847732819</v>
      </c>
      <c r="M2177" s="1">
        <v>0.005742071607994559</v>
      </c>
      <c r="N2177" s="1">
        <v>0.01122297896977131</v>
      </c>
      <c r="O2177" s="1">
        <v>0.01235898312566275</v>
      </c>
      <c r="P2177" s="1">
        <v>0.02838229326174613</v>
      </c>
      <c r="Q2177" s="1">
        <v>0.0198974128780971</v>
      </c>
      <c r="R2177" s="1">
        <v>0.01342927583056097</v>
      </c>
      <c r="S2177" s="1">
        <v>-0.004671088868401729</v>
      </c>
      <c r="T2177" s="1">
        <v>0.02217256257795119</v>
      </c>
      <c r="U2177" s="1">
        <v>0.1117166770078002</v>
      </c>
      <c r="V2177" s="1">
        <v>-0.04268856227445006</v>
      </c>
      <c r="W2177" s="1">
        <v>0.009304919584843807</v>
      </c>
      <c r="X2177" s="1">
        <v>0.02221964959834755</v>
      </c>
      <c r="Y2177" s="1">
        <v>0.0977742760046747</v>
      </c>
      <c r="Z2177" s="1">
        <v>-0.02682172725307508</v>
      </c>
      <c r="AA2177" s="1">
        <v>-0.02471571595748645</v>
      </c>
      <c r="AB2177" s="1">
        <v>-0.008510351641442537</v>
      </c>
      <c r="AC2177" s="1">
        <v>-0.00615862039935966</v>
      </c>
    </row>
    <row r="2178" spans="1:29">
      <c r="A2178" s="11">
        <v>39636</v>
      </c>
      <c r="B2178" s="1">
        <v>0.005828978156770193</v>
      </c>
      <c r="C2178" s="1">
        <v>0.03810142963571606</v>
      </c>
      <c r="D2178" s="1">
        <v>0.007306586173599694</v>
      </c>
      <c r="E2178" s="1">
        <v>0.001441534399563071</v>
      </c>
      <c r="F2178" s="1">
        <v>-0.007905353025644213</v>
      </c>
      <c r="G2178" s="1">
        <v>0.03496068742097358</v>
      </c>
      <c r="H2178" s="1">
        <v>0.04576028417724665</v>
      </c>
      <c r="I2178" s="1">
        <v>0.005098612603377628</v>
      </c>
      <c r="J2178" s="1">
        <v>0.02819945739928387</v>
      </c>
      <c r="K2178" s="1">
        <v>0.0409428141247461</v>
      </c>
      <c r="L2178" s="1">
        <v>0.02505981357163378</v>
      </c>
      <c r="M2178" s="1">
        <v>0.02108057369455607</v>
      </c>
      <c r="N2178" s="1">
        <v>0.03884324906561765</v>
      </c>
      <c r="O2178" s="1">
        <v>0.04030742460394099</v>
      </c>
      <c r="P2178" s="1">
        <v>0.005519643166919552</v>
      </c>
      <c r="Q2178" s="1">
        <v>0.006902546460152648</v>
      </c>
      <c r="R2178" s="1">
        <v>-0.03322358752859267</v>
      </c>
      <c r="S2178" s="1">
        <v>0.01720756768654352</v>
      </c>
      <c r="T2178" s="1">
        <v>0.0416946307861179</v>
      </c>
      <c r="U2178" s="1">
        <v>0.06360870402155316</v>
      </c>
      <c r="V2178" s="1">
        <v>-0.004534897110272995</v>
      </c>
      <c r="W2178" s="1">
        <v>0.01760023800015498</v>
      </c>
      <c r="X2178" s="1">
        <v>-0.0193630170501401</v>
      </c>
      <c r="Y2178" s="1">
        <v>-0.0178314122395552</v>
      </c>
      <c r="Z2178" s="1">
        <v>0.01795740995751816</v>
      </c>
      <c r="AA2178" s="1">
        <v>0.0272949071337889</v>
      </c>
      <c r="AB2178" s="1">
        <v>0.008166171885123585</v>
      </c>
      <c r="AC2178" s="1">
        <v>0.03542612931021893</v>
      </c>
    </row>
    <row r="2179" spans="1:29">
      <c r="A2179" s="11">
        <v>39637</v>
      </c>
      <c r="B2179" s="1">
        <v>0.004967272493798802</v>
      </c>
      <c r="C2179" s="1">
        <v>0.05557911391183601</v>
      </c>
      <c r="D2179" s="1">
        <v>-0.0001465512675844494</v>
      </c>
      <c r="E2179" s="1">
        <v>-0.006237710154523124</v>
      </c>
      <c r="F2179" s="1">
        <v>0.007343248928999957</v>
      </c>
      <c r="G2179" s="1">
        <v>-0.007995303984893454</v>
      </c>
      <c r="H2179" s="1">
        <v>0.003059752207650535</v>
      </c>
      <c r="I2179" s="1">
        <v>-0.003630489183890639</v>
      </c>
      <c r="J2179" s="1">
        <v>0.02180020299293339</v>
      </c>
      <c r="K2179" s="1">
        <v>0.0004771259206366452</v>
      </c>
      <c r="L2179" s="1">
        <v>-0.03511522156599878</v>
      </c>
      <c r="M2179" s="1">
        <v>0.009462016283358299</v>
      </c>
      <c r="N2179" s="1">
        <v>-0.0340174250566887</v>
      </c>
      <c r="O2179" s="1">
        <v>0.04936774119260345</v>
      </c>
      <c r="P2179" s="1">
        <v>-0.04025613488521984</v>
      </c>
      <c r="Q2179" s="1">
        <v>-0.01682608774837457</v>
      </c>
      <c r="R2179" s="1">
        <v>-0.02403615143999416</v>
      </c>
      <c r="S2179" s="1">
        <v>-0.01806992193047696</v>
      </c>
      <c r="T2179" s="1">
        <v>0.03063796629239102</v>
      </c>
      <c r="U2179" s="1">
        <v>0.0081201555718311</v>
      </c>
      <c r="V2179" s="1">
        <v>-0.009832453317603407</v>
      </c>
      <c r="W2179" s="1">
        <v>-0.02745369952683285</v>
      </c>
      <c r="X2179" s="1">
        <v>-0.03796187999723977</v>
      </c>
      <c r="Y2179" s="1">
        <v>-0.05031802929888463</v>
      </c>
      <c r="Z2179" s="1">
        <v>7.668530766768988E-05</v>
      </c>
      <c r="AA2179" s="1">
        <v>-0.01330845735425645</v>
      </c>
      <c r="AB2179" s="1">
        <v>-0.02716609568618511</v>
      </c>
      <c r="AC2179" s="1">
        <v>-0.04979650840404515</v>
      </c>
    </row>
    <row r="2180" spans="1:29">
      <c r="A2180" s="11">
        <v>39638</v>
      </c>
      <c r="B2180" s="1">
        <v>0.1023973998571677</v>
      </c>
      <c r="C2180" s="1">
        <v>0.08046867462239993</v>
      </c>
      <c r="D2180" s="1">
        <v>0.006008852097167283</v>
      </c>
      <c r="E2180" s="1">
        <v>0.01376121815008102</v>
      </c>
      <c r="F2180" s="1">
        <v>0.01737106772932484</v>
      </c>
      <c r="G2180" s="1">
        <v>0.02075355609648977</v>
      </c>
      <c r="H2180" s="1">
        <v>0.07779129639224069</v>
      </c>
      <c r="I2180" s="1">
        <v>0.05640127751308199</v>
      </c>
      <c r="J2180" s="1">
        <v>0.002408774165872263</v>
      </c>
      <c r="K2180" s="1">
        <v>0.03145097911583306</v>
      </c>
      <c r="L2180" s="1">
        <v>0.04911893061377914</v>
      </c>
      <c r="M2180" s="1">
        <v>0.02187219833174914</v>
      </c>
      <c r="N2180" s="1">
        <v>0.07013962371231819</v>
      </c>
      <c r="O2180" s="1">
        <v>0.02969229768661985</v>
      </c>
      <c r="P2180" s="1">
        <v>0.01239294352824105</v>
      </c>
      <c r="Q2180" s="1">
        <v>0.01106354892722972</v>
      </c>
      <c r="R2180" s="1">
        <v>0.05036749214372649</v>
      </c>
      <c r="S2180" s="1">
        <v>0.06108071786709979</v>
      </c>
      <c r="T2180" s="1">
        <v>0.02496577310517312</v>
      </c>
      <c r="U2180" s="1">
        <v>0.05551335387198564</v>
      </c>
      <c r="V2180" s="1">
        <v>0.009853371835582436</v>
      </c>
      <c r="W2180" s="1">
        <v>0.01305592577510994</v>
      </c>
      <c r="X2180" s="1">
        <v>0.07838994884210271</v>
      </c>
      <c r="Y2180" s="1">
        <v>0.0282873941772892</v>
      </c>
      <c r="Z2180" s="1">
        <v>0.03934363186575696</v>
      </c>
      <c r="AA2180" s="1">
        <v>0.0321786252615015</v>
      </c>
      <c r="AB2180" s="1">
        <v>0.02812859500453202</v>
      </c>
      <c r="AC2180" s="1">
        <v>0.03244205811125211</v>
      </c>
    </row>
    <row r="2181" spans="1:29">
      <c r="A2181" s="11">
        <v>39639</v>
      </c>
      <c r="B2181" s="1">
        <v>0.01397387316566157</v>
      </c>
      <c r="C2181" s="1">
        <v>0.02721602035463699</v>
      </c>
      <c r="D2181" s="1">
        <v>-0.003532671395049314</v>
      </c>
      <c r="E2181" s="1">
        <v>0.007382916474462764</v>
      </c>
      <c r="F2181" s="1">
        <v>-0.00464974017390174</v>
      </c>
      <c r="G2181" s="1">
        <v>0.00019744003337685</v>
      </c>
      <c r="H2181" s="1">
        <v>-0.0001410828829470079</v>
      </c>
      <c r="I2181" s="1">
        <v>-0.003827097788018041</v>
      </c>
      <c r="J2181" s="1">
        <v>0.05149349994987862</v>
      </c>
      <c r="K2181" s="1">
        <v>0.009471075693247455</v>
      </c>
      <c r="L2181" s="1">
        <v>-0.009138487040089127</v>
      </c>
      <c r="M2181" s="1">
        <v>0.005559330001212004</v>
      </c>
      <c r="N2181" s="1">
        <v>-0.02556441725661207</v>
      </c>
      <c r="O2181" s="1">
        <v>0.004494094712893082</v>
      </c>
      <c r="P2181" s="1">
        <v>-0.03860650735695836</v>
      </c>
      <c r="Q2181" s="1">
        <v>0.00615532597568258</v>
      </c>
      <c r="R2181" s="1">
        <v>-0.0156313627466369</v>
      </c>
      <c r="S2181" s="1">
        <v>0.03173418283287766</v>
      </c>
      <c r="T2181" s="1">
        <v>-0.001009946177943144</v>
      </c>
      <c r="U2181" s="1">
        <v>-0.007631120649696288</v>
      </c>
      <c r="V2181" s="1">
        <v>0.001594732025484324</v>
      </c>
      <c r="W2181" s="1">
        <v>0.02452083327331445</v>
      </c>
      <c r="X2181" s="1">
        <v>-0.01866415629360141</v>
      </c>
      <c r="Y2181" s="1">
        <v>-0.016656397738674</v>
      </c>
      <c r="Z2181" s="1">
        <v>0.03143432521701572</v>
      </c>
      <c r="AA2181" s="1">
        <v>0.008493948290949405</v>
      </c>
      <c r="AB2181" s="1">
        <v>0.01720728871631283</v>
      </c>
      <c r="AC2181" s="1">
        <v>-0.006790896096171561</v>
      </c>
    </row>
    <row r="2182" spans="1:29">
      <c r="A2182" s="11">
        <v>39640</v>
      </c>
      <c r="B2182" s="1">
        <v>-0.01945596073139133</v>
      </c>
      <c r="C2182" s="1">
        <v>-0.0843181602401083</v>
      </c>
      <c r="D2182" s="1">
        <v>7.303700809657698E-05</v>
      </c>
      <c r="E2182" s="1">
        <v>-0.004728311453685463</v>
      </c>
      <c r="F2182" s="1">
        <v>-0.006739364243484314</v>
      </c>
      <c r="G2182" s="1">
        <v>0.007499606559269623</v>
      </c>
      <c r="H2182" s="1">
        <v>-0.02434557759190603</v>
      </c>
      <c r="I2182" s="1">
        <v>0.01290081839776103</v>
      </c>
      <c r="J2182" s="1">
        <v>0.01338547095091958</v>
      </c>
      <c r="K2182" s="1">
        <v>-0.02013747737141292</v>
      </c>
      <c r="L2182" s="1">
        <v>-0.07112633127517942</v>
      </c>
      <c r="M2182" s="1">
        <v>-0.0469938464040639</v>
      </c>
      <c r="N2182" s="1">
        <v>-0.02567670150187562</v>
      </c>
      <c r="O2182" s="1">
        <v>-0.007176832365350272</v>
      </c>
      <c r="P2182" s="1">
        <v>-0.01958827523408435</v>
      </c>
      <c r="Q2182" s="1">
        <v>-0.03761175977967213</v>
      </c>
      <c r="R2182" s="1">
        <v>-0.01492670974887222</v>
      </c>
      <c r="S2182" s="1">
        <v>-0.02503565029854915</v>
      </c>
      <c r="T2182" s="1">
        <v>-0.01269666460064567</v>
      </c>
      <c r="U2182" s="1">
        <v>-0.01974447808907953</v>
      </c>
      <c r="V2182" s="1">
        <v>-0.001554396040267747</v>
      </c>
      <c r="W2182" s="1">
        <v>-0.02984983693005783</v>
      </c>
      <c r="X2182" s="1">
        <v>0.001751726686600952</v>
      </c>
      <c r="Y2182" s="1">
        <v>-0.06362754874696075</v>
      </c>
      <c r="Z2182" s="1">
        <v>-0.04700235608906234</v>
      </c>
      <c r="AA2182" s="1">
        <v>-0.01628934028839768</v>
      </c>
      <c r="AB2182" s="1">
        <v>-0.01149291851797218</v>
      </c>
      <c r="AC2182" s="1">
        <v>-0.04461711200239582</v>
      </c>
    </row>
    <row r="2183" spans="1:29">
      <c r="A2183" s="11">
        <v>39643</v>
      </c>
      <c r="B2183" s="1">
        <v>-0.04644885985886515</v>
      </c>
      <c r="C2183" s="1">
        <v>-0.01524897800046499</v>
      </c>
      <c r="D2183" s="1">
        <v>0.003110869768800484</v>
      </c>
      <c r="E2183" s="1">
        <v>0.02209040679523588</v>
      </c>
      <c r="F2183" s="1">
        <v>0.01218201505773253</v>
      </c>
      <c r="G2183" s="1">
        <v>0</v>
      </c>
      <c r="H2183" s="1">
        <v>-0.01334720448230042</v>
      </c>
      <c r="I2183" s="1">
        <v>-0.03385460779359384</v>
      </c>
      <c r="J2183" s="1">
        <v>-0.03318300844300737</v>
      </c>
      <c r="K2183" s="1">
        <v>0.02802432671810728</v>
      </c>
      <c r="L2183" s="1">
        <v>-0.07233765069594456</v>
      </c>
      <c r="M2183" s="1">
        <v>0.01232774406026493</v>
      </c>
      <c r="N2183" s="1">
        <v>-0.03408752812949378</v>
      </c>
      <c r="O2183" s="1">
        <v>0.02534727181802632</v>
      </c>
      <c r="P2183" s="1">
        <v>-0.0009994013252502265</v>
      </c>
      <c r="Q2183" s="1">
        <v>0.0309004578640999</v>
      </c>
      <c r="R2183" s="1">
        <v>0.0135656960943773</v>
      </c>
      <c r="S2183" s="1">
        <v>0.02127654165467452</v>
      </c>
      <c r="T2183" s="1">
        <v>0.03034773474948449</v>
      </c>
      <c r="U2183" s="1">
        <v>0.01028301731831638</v>
      </c>
      <c r="V2183" s="1">
        <v>0.01617269978141533</v>
      </c>
      <c r="W2183" s="1">
        <v>0.006308113966606133</v>
      </c>
      <c r="X2183" s="1">
        <v>0.02360738830263709</v>
      </c>
      <c r="Y2183" s="1">
        <v>0.02357280627919445</v>
      </c>
      <c r="Z2183" s="1">
        <v>0.02604923512555701</v>
      </c>
      <c r="AA2183" s="1">
        <v>0.005033522869119844</v>
      </c>
      <c r="AB2183" s="1">
        <v>-0.002561313912818663</v>
      </c>
      <c r="AC2183" s="1">
        <v>-0.02207675123134745</v>
      </c>
    </row>
    <row r="2184" spans="1:29">
      <c r="A2184" s="11">
        <v>39644</v>
      </c>
      <c r="B2184" s="1">
        <v>-0.05872152939269992</v>
      </c>
      <c r="C2184" s="1">
        <v>-0.02739735923665154</v>
      </c>
      <c r="D2184" s="1">
        <v>-0.02429303551158324</v>
      </c>
      <c r="E2184" s="1">
        <v>-0.03439463673516752</v>
      </c>
      <c r="F2184" s="1">
        <v>-0.01302563151357461</v>
      </c>
      <c r="G2184" s="1">
        <v>-0.06131255286776371</v>
      </c>
      <c r="H2184" s="1">
        <v>-0.02896631402243466</v>
      </c>
      <c r="I2184" s="1">
        <v>-0.1100179689209804</v>
      </c>
      <c r="J2184" s="1">
        <v>-0.07897371100916073</v>
      </c>
      <c r="K2184" s="1">
        <v>-0.03816415729588485</v>
      </c>
      <c r="L2184" s="1">
        <v>-0.007007446794350614</v>
      </c>
      <c r="M2184" s="1">
        <v>-0.02148995733617909</v>
      </c>
      <c r="N2184" s="1">
        <v>-0.04833932695472132</v>
      </c>
      <c r="O2184" s="1">
        <v>-0.04733568595548399</v>
      </c>
      <c r="P2184" s="1">
        <v>-0.01399986844989731</v>
      </c>
      <c r="Q2184" s="1">
        <v>-0.03488440173665819</v>
      </c>
      <c r="R2184" s="1">
        <v>-0.03232276080065966</v>
      </c>
      <c r="S2184" s="1">
        <v>-0.0484915304188841</v>
      </c>
      <c r="T2184" s="1">
        <v>-0.06049767605062795</v>
      </c>
      <c r="U2184" s="1">
        <v>-0.06243432857272613</v>
      </c>
      <c r="V2184" s="1">
        <v>-0.02297605039454753</v>
      </c>
      <c r="W2184" s="1">
        <v>-0.0128851104171559</v>
      </c>
      <c r="X2184" s="1">
        <v>-0.01012822190198115</v>
      </c>
      <c r="Y2184" s="1">
        <v>-0.02848681352171967</v>
      </c>
      <c r="Z2184" s="1">
        <v>-0.05194620965360586</v>
      </c>
      <c r="AA2184" s="1">
        <v>-0.005659245677439695</v>
      </c>
      <c r="AB2184" s="1">
        <v>-0.03448484036965815</v>
      </c>
      <c r="AC2184" s="1">
        <v>-0.06177118581615038</v>
      </c>
    </row>
    <row r="2185" spans="1:29">
      <c r="A2185" s="11">
        <v>39645</v>
      </c>
      <c r="B2185" s="1">
        <v>-0.02118562447851979</v>
      </c>
      <c r="C2185" s="1">
        <v>0.02796464139076682</v>
      </c>
      <c r="D2185" s="1">
        <v>-0.0009838849653608372</v>
      </c>
      <c r="E2185" s="1">
        <v>0.0048135011996151</v>
      </c>
      <c r="F2185" s="1">
        <v>-0.02670348970397329</v>
      </c>
      <c r="G2185" s="1">
        <v>-0.03130220933570216</v>
      </c>
      <c r="H2185" s="1">
        <v>0.0115080569521937</v>
      </c>
      <c r="I2185" s="1">
        <v>-0.01584709112656679</v>
      </c>
      <c r="J2185" s="1">
        <v>-0.007959322949525172</v>
      </c>
      <c r="K2185" s="1">
        <v>0.01629630712052865</v>
      </c>
      <c r="L2185" s="1">
        <v>0.001909956768440857</v>
      </c>
      <c r="M2185" s="1">
        <v>0.003074642731156985</v>
      </c>
      <c r="N2185" s="1">
        <v>0.03440571093524736</v>
      </c>
      <c r="O2185" s="1">
        <v>-0.05170594166335007</v>
      </c>
      <c r="P2185" s="1">
        <v>0.02636919463123255</v>
      </c>
      <c r="Q2185" s="1">
        <v>0.0223617531874658</v>
      </c>
      <c r="R2185" s="1">
        <v>-0.01714393977071271</v>
      </c>
      <c r="S2185" s="1">
        <v>-0.04076996590710447</v>
      </c>
      <c r="T2185" s="1">
        <v>-0.03888130665273948</v>
      </c>
      <c r="U2185" s="1">
        <v>-0.03503076664349858</v>
      </c>
      <c r="V2185" s="1">
        <v>-0.004244394528576834</v>
      </c>
      <c r="W2185" s="1">
        <v>0.01312381963920273</v>
      </c>
      <c r="X2185" s="1">
        <v>-0.02440819373347825</v>
      </c>
      <c r="Y2185" s="1">
        <v>-0.01736690126470009</v>
      </c>
      <c r="Z2185" s="1">
        <v>-0.03495925676796896</v>
      </c>
      <c r="AA2185" s="1">
        <v>-0.02940620645826364</v>
      </c>
      <c r="AB2185" s="1">
        <v>-0.04918820767986387</v>
      </c>
      <c r="AC2185" s="1">
        <v>-0.02088832079691416</v>
      </c>
    </row>
    <row r="2186" spans="1:29">
      <c r="A2186" s="11">
        <v>39646</v>
      </c>
      <c r="B2186" s="1">
        <v>0.08726142298716244</v>
      </c>
      <c r="C2186" s="1">
        <v>0.09273255270721292</v>
      </c>
      <c r="D2186" s="1">
        <v>-0.000908733079277857</v>
      </c>
      <c r="E2186" s="1">
        <v>0.01652693520029147</v>
      </c>
      <c r="F2186" s="1">
        <v>0.01887230993333833</v>
      </c>
      <c r="G2186" s="1">
        <v>0.007109063429263429</v>
      </c>
      <c r="H2186" s="1">
        <v>0.07485083927343283</v>
      </c>
      <c r="I2186" s="1">
        <v>0.06092289973478526</v>
      </c>
      <c r="J2186" s="1">
        <v>0.01677587838684125</v>
      </c>
      <c r="K2186" s="1">
        <v>0.02138039912381395</v>
      </c>
      <c r="L2186" s="1">
        <v>0.02242185959335297</v>
      </c>
      <c r="M2186" s="1">
        <v>0.06101298184382853</v>
      </c>
      <c r="N2186" s="1">
        <v>0.03018182341975351</v>
      </c>
      <c r="O2186" s="1">
        <v>0.04317425904113859</v>
      </c>
      <c r="P2186" s="1">
        <v>0.02766744937233301</v>
      </c>
      <c r="Q2186" s="1">
        <v>0.04449706389598873</v>
      </c>
      <c r="R2186" s="1">
        <v>0.03861605278161306</v>
      </c>
      <c r="S2186" s="1">
        <v>-0.05509616282596641</v>
      </c>
      <c r="T2186" s="1">
        <v>0.08425406457297857</v>
      </c>
      <c r="U2186" s="1">
        <v>0.08814648269802916</v>
      </c>
      <c r="V2186" s="1">
        <v>-0.00345609436757266</v>
      </c>
      <c r="W2186" s="1">
        <v>0.0235391581332729</v>
      </c>
      <c r="X2186" s="1">
        <v>0.03828662218428702</v>
      </c>
      <c r="Y2186" s="1">
        <v>0.0504507391414184</v>
      </c>
      <c r="Z2186" s="1">
        <v>-0.02854838797825821</v>
      </c>
      <c r="AA2186" s="1">
        <v>-0.003811662660487936</v>
      </c>
      <c r="AB2186" s="1">
        <v>0.0001451660126441379</v>
      </c>
      <c r="AC2186" s="1">
        <v>0.02673506360928313</v>
      </c>
    </row>
    <row r="2187" spans="1:29">
      <c r="A2187" s="11">
        <v>39647</v>
      </c>
      <c r="B2187" s="1">
        <v>0.07892043955762218</v>
      </c>
      <c r="C2187" s="1">
        <v>0.03361803639255734</v>
      </c>
      <c r="D2187" s="1">
        <v>0.008719367374595555</v>
      </c>
      <c r="E2187" s="1">
        <v>0.01366631765464543</v>
      </c>
      <c r="F2187" s="1">
        <v>0.03167559847615409</v>
      </c>
      <c r="G2187" s="1">
        <v>0.02823523046693444</v>
      </c>
      <c r="H2187" s="1">
        <v>0.04958198696904415</v>
      </c>
      <c r="I2187" s="1">
        <v>0.07912178694464322</v>
      </c>
      <c r="J2187" s="1">
        <v>0.02116211119395528</v>
      </c>
      <c r="K2187" s="1">
        <v>0.0002277068086986578</v>
      </c>
      <c r="L2187" s="1">
        <v>-0.02205656813730028</v>
      </c>
      <c r="M2187" s="1">
        <v>0.05062622489764457</v>
      </c>
      <c r="N2187" s="1">
        <v>0.05381177146140548</v>
      </c>
      <c r="O2187" s="1">
        <v>0.01156126785453515</v>
      </c>
      <c r="P2187" s="1">
        <v>0.045192732706828</v>
      </c>
      <c r="Q2187" s="1">
        <v>0.04592557000916631</v>
      </c>
      <c r="R2187" s="1">
        <v>0.04689025471115627</v>
      </c>
      <c r="S2187" s="1">
        <v>0.02623881562524644</v>
      </c>
      <c r="T2187" s="1">
        <v>0.05529608968853128</v>
      </c>
      <c r="U2187" s="1">
        <v>0.005222673211847439</v>
      </c>
      <c r="V2187" s="1">
        <v>0.000423838989474401</v>
      </c>
      <c r="W2187" s="1">
        <v>-0.001973057349172969</v>
      </c>
      <c r="X2187" s="1">
        <v>0.02689526797640318</v>
      </c>
      <c r="Y2187" s="1">
        <v>0.01273128003388679</v>
      </c>
      <c r="Z2187" s="1">
        <v>0.001944550362448005</v>
      </c>
      <c r="AA2187" s="1">
        <v>0.008339268903855945</v>
      </c>
      <c r="AB2187" s="1">
        <v>-0.01202345753482659</v>
      </c>
      <c r="AC2187" s="1">
        <v>-0.03669096967825236</v>
      </c>
    </row>
    <row r="2188" spans="1:29">
      <c r="A2188" s="11">
        <v>39650</v>
      </c>
      <c r="B2188" s="1">
        <v>0.01721118154094525</v>
      </c>
      <c r="C2188" s="1">
        <v>-0.0240859481612633</v>
      </c>
      <c r="D2188" s="1">
        <v>0.001954103219600212</v>
      </c>
      <c r="E2188" s="1">
        <v>0.05602031867641144</v>
      </c>
      <c r="F2188" s="1">
        <v>0.02263108817582404</v>
      </c>
      <c r="G2188" s="1">
        <v>0.02080292683076168</v>
      </c>
      <c r="H2188" s="1">
        <v>-0.006369368778205264</v>
      </c>
      <c r="I2188" s="1">
        <v>0.04755916720267761</v>
      </c>
      <c r="J2188" s="1">
        <v>0.002107557200412336</v>
      </c>
      <c r="K2188" s="1">
        <v>0.0373065355437403</v>
      </c>
      <c r="L2188" s="1">
        <v>0.008982630539616343</v>
      </c>
      <c r="M2188" s="1">
        <v>-0.01283237550201521</v>
      </c>
      <c r="N2188" s="1">
        <v>0.01673753562498703</v>
      </c>
      <c r="O2188" s="1">
        <v>0.01536681745019575</v>
      </c>
      <c r="P2188" s="1">
        <v>0.0009199964784663006</v>
      </c>
      <c r="Q2188" s="1">
        <v>0.01191714908563868</v>
      </c>
      <c r="R2188" s="1">
        <v>0.01876298161844892</v>
      </c>
      <c r="S2188" s="1">
        <v>0.01461033841779646</v>
      </c>
      <c r="T2188" s="1">
        <v>0.04070361822733837</v>
      </c>
      <c r="U2188" s="1">
        <v>0.02714468669229309</v>
      </c>
      <c r="V2188" s="1">
        <v>0.05276940911642414</v>
      </c>
      <c r="W2188" s="1">
        <v>0.002522450724405711</v>
      </c>
      <c r="X2188" s="1">
        <v>-0.007347739647719065</v>
      </c>
      <c r="Y2188" s="1">
        <v>0.02874018488483054</v>
      </c>
      <c r="Z2188" s="1">
        <v>0.01096941600462076</v>
      </c>
      <c r="AA2188" s="1">
        <v>-0.007054134777562671</v>
      </c>
      <c r="AB2188" s="1">
        <v>-0.01189377286860238</v>
      </c>
      <c r="AC2188" s="1">
        <v>0.01856626924005411</v>
      </c>
    </row>
    <row r="2189" spans="1:29">
      <c r="A2189" s="11">
        <v>39651</v>
      </c>
      <c r="B2189" s="1">
        <v>0.05398615876160684</v>
      </c>
      <c r="C2189" s="1">
        <v>0.04269514848407785</v>
      </c>
      <c r="D2189" s="1">
        <v>-0.01069025958853531</v>
      </c>
      <c r="E2189" s="1">
        <v>0.04688551366991334</v>
      </c>
      <c r="F2189" s="1">
        <v>-0.0746529951265994</v>
      </c>
      <c r="G2189" s="1">
        <v>0.02058310310613898</v>
      </c>
      <c r="H2189" s="1">
        <v>-0.02590823048364688</v>
      </c>
      <c r="I2189" s="1">
        <v>0.01624076693920196</v>
      </c>
      <c r="J2189" s="1">
        <v>0.03505077381028743</v>
      </c>
      <c r="K2189" s="1">
        <v>0.02061407701446805</v>
      </c>
      <c r="L2189" s="1">
        <v>0.01088862985706851</v>
      </c>
      <c r="M2189" s="1">
        <v>0.005968664656588851</v>
      </c>
      <c r="N2189" s="1">
        <v>0.0594308111735673</v>
      </c>
      <c r="O2189" s="1">
        <v>0.03357936345115964</v>
      </c>
      <c r="P2189" s="1">
        <v>0.03492664275577551</v>
      </c>
      <c r="Q2189" s="1">
        <v>0.009317185362636593</v>
      </c>
      <c r="R2189" s="1">
        <v>-0.0003251032919296959</v>
      </c>
      <c r="S2189" s="1">
        <v>0.07399991011843787</v>
      </c>
      <c r="T2189" s="1">
        <v>0.03759543187535774</v>
      </c>
      <c r="U2189" s="1">
        <v>0.03179522571143933</v>
      </c>
      <c r="V2189" s="1">
        <v>0.02154982326633004</v>
      </c>
      <c r="W2189" s="1">
        <v>0.02924174043470695</v>
      </c>
      <c r="X2189" s="1">
        <v>-0.01599783323198067</v>
      </c>
      <c r="Y2189" s="1">
        <v>0.06804684862378507</v>
      </c>
      <c r="Z2189" s="1">
        <v>0.0443201384459857</v>
      </c>
      <c r="AA2189" s="1">
        <v>0.0405664694229857</v>
      </c>
      <c r="AB2189" s="1">
        <v>0.07317101126011982</v>
      </c>
      <c r="AC2189" s="1">
        <v>0.05830301061816479</v>
      </c>
    </row>
    <row r="2190" spans="1:29">
      <c r="A2190" s="11">
        <v>39652</v>
      </c>
      <c r="B2190" s="1">
        <v>0.03890888614768295</v>
      </c>
      <c r="C2190" s="1">
        <v>0.06651696575414578</v>
      </c>
      <c r="D2190" s="1">
        <v>0.01509022330825971</v>
      </c>
      <c r="E2190" s="1">
        <v>-0.02165695581656479</v>
      </c>
      <c r="F2190" s="1">
        <v>0.008529809362929131</v>
      </c>
      <c r="G2190" s="1">
        <v>0.04093432032884836</v>
      </c>
      <c r="H2190" s="1">
        <v>0.03180689927733682</v>
      </c>
      <c r="I2190" s="1">
        <v>0.0937981634283791</v>
      </c>
      <c r="J2190" s="1">
        <v>0.02912314409546091</v>
      </c>
      <c r="K2190" s="1">
        <v>-0.007950153394556514</v>
      </c>
      <c r="L2190" s="1">
        <v>0.01517452187612722</v>
      </c>
      <c r="M2190" s="1">
        <v>0.05524813820135011</v>
      </c>
      <c r="N2190" s="1">
        <v>0.009217903109729475</v>
      </c>
      <c r="O2190" s="1">
        <v>0.01381920340717846</v>
      </c>
      <c r="P2190" s="1">
        <v>0.06127879905058564</v>
      </c>
      <c r="Q2190" s="1">
        <v>0.03153032362049779</v>
      </c>
      <c r="R2190" s="1">
        <v>0.05350454186775355</v>
      </c>
      <c r="S2190" s="1">
        <v>0.08603377062327922</v>
      </c>
      <c r="T2190" s="1">
        <v>0.09968652188837357</v>
      </c>
      <c r="U2190" s="1">
        <v>0.1134566283556688</v>
      </c>
      <c r="V2190" s="1">
        <v>0.03438282401960668</v>
      </c>
      <c r="W2190" s="1">
        <v>0.02312531821489716</v>
      </c>
      <c r="X2190" s="1">
        <v>0.06976452361812502</v>
      </c>
      <c r="Y2190" s="1">
        <v>0.008973454888054455</v>
      </c>
      <c r="Z2190" s="1">
        <v>0.06705568100522208</v>
      </c>
      <c r="AA2190" s="1">
        <v>0.06586945540026945</v>
      </c>
      <c r="AB2190" s="1">
        <v>0.1451354337457125</v>
      </c>
      <c r="AC2190" s="1">
        <v>0.03305476079618952</v>
      </c>
    </row>
    <row r="2191" spans="1:29">
      <c r="A2191" s="11">
        <v>39653</v>
      </c>
      <c r="B2191" s="1">
        <v>-0.004386596497122808</v>
      </c>
      <c r="C2191" s="1">
        <v>0.0247854525231086</v>
      </c>
      <c r="D2191" s="1">
        <v>-0.004034111978360677</v>
      </c>
      <c r="E2191" s="1">
        <v>-0.004083289991473227</v>
      </c>
      <c r="F2191" s="1">
        <v>0.01161988281162163</v>
      </c>
      <c r="G2191" s="1">
        <v>0.06157686182023547</v>
      </c>
      <c r="H2191" s="1">
        <v>0.003321714731697956</v>
      </c>
      <c r="I2191" s="1">
        <v>0.00772034878566541</v>
      </c>
      <c r="J2191" s="1">
        <v>0.0006580290477169459</v>
      </c>
      <c r="K2191" s="1">
        <v>-0.0136451329145465</v>
      </c>
      <c r="L2191" s="1">
        <v>-0.02181297103298496</v>
      </c>
      <c r="M2191" s="1">
        <v>0.01062110115551396</v>
      </c>
      <c r="N2191" s="1">
        <v>-0.005741370234551013</v>
      </c>
      <c r="O2191" s="1">
        <v>-0.01994966786604868</v>
      </c>
      <c r="P2191" s="1">
        <v>-0.04853563423125129</v>
      </c>
      <c r="Q2191" s="1">
        <v>0.03267790427117645</v>
      </c>
      <c r="R2191" s="1">
        <v>0.0179730016771471</v>
      </c>
      <c r="S2191" s="1">
        <v>-0.02469148516705411</v>
      </c>
      <c r="T2191" s="1">
        <v>-0.04179362385640406</v>
      </c>
      <c r="U2191" s="1">
        <v>-0.01365798112882743</v>
      </c>
      <c r="V2191" s="1">
        <v>0.01419606562348719</v>
      </c>
      <c r="W2191" s="1">
        <v>-0.008460063769369586</v>
      </c>
      <c r="X2191" s="1">
        <v>-0.001133974637357538</v>
      </c>
      <c r="Y2191" s="1">
        <v>-0.06816969489975877</v>
      </c>
      <c r="Z2191" s="1">
        <v>-0.05490209615361363</v>
      </c>
      <c r="AA2191" s="1">
        <v>-0.03070084042220667</v>
      </c>
      <c r="AB2191" s="1">
        <v>-0.03259332070928034</v>
      </c>
      <c r="AC2191" s="1">
        <v>-0.0003678169104470719</v>
      </c>
    </row>
    <row r="2192" spans="1:29">
      <c r="A2192" s="11">
        <v>39654</v>
      </c>
      <c r="B2192" s="1">
        <v>-0.0624095677476445</v>
      </c>
      <c r="C2192" s="1">
        <v>0.011381304819849</v>
      </c>
      <c r="D2192" s="1">
        <v>0.0221266040469843</v>
      </c>
      <c r="E2192" s="1">
        <v>-0.02481667555015177</v>
      </c>
      <c r="F2192" s="1">
        <v>-0.00773570525549927</v>
      </c>
      <c r="G2192" s="1">
        <v>-0.03559820663159396</v>
      </c>
      <c r="H2192" s="1">
        <v>-0.02860532075341304</v>
      </c>
      <c r="I2192" s="1">
        <v>-0.07204057988081647</v>
      </c>
      <c r="J2192" s="1">
        <v>-0.0174285829926536</v>
      </c>
      <c r="K2192" s="1">
        <v>0.02415442699566461</v>
      </c>
      <c r="L2192" s="1">
        <v>-0.01062360996154055</v>
      </c>
      <c r="M2192" s="1">
        <v>-0.008655044352773533</v>
      </c>
      <c r="N2192" s="1">
        <v>-0.007086625406677594</v>
      </c>
      <c r="O2192" s="1">
        <v>-0.004329070016791614</v>
      </c>
      <c r="P2192" s="1">
        <v>-0.02286721765843902</v>
      </c>
      <c r="Q2192" s="1">
        <v>-0.04230562858766229</v>
      </c>
      <c r="R2192" s="1">
        <v>-0.06973443030788262</v>
      </c>
      <c r="S2192" s="1">
        <v>-0.02109702242298428</v>
      </c>
      <c r="T2192" s="1">
        <v>-0.02356616224642127</v>
      </c>
      <c r="U2192" s="1">
        <v>0.006012731107901903</v>
      </c>
      <c r="V2192" s="1">
        <v>-0.03615442695709126</v>
      </c>
      <c r="W2192" s="1">
        <v>0.01257026008520445</v>
      </c>
      <c r="X2192" s="1">
        <v>-0.03190682683155632</v>
      </c>
      <c r="Y2192" s="1">
        <v>-0.0361249483082422</v>
      </c>
      <c r="Z2192" s="1">
        <v>-0.0211605416125189</v>
      </c>
      <c r="AA2192" s="1">
        <v>0.01276057121957375</v>
      </c>
      <c r="AB2192" s="1">
        <v>-0.03084404400362062</v>
      </c>
      <c r="AC2192" s="1">
        <v>-0.0009811102525877358</v>
      </c>
    </row>
    <row r="2193" spans="1:29">
      <c r="A2193" s="11">
        <v>39657</v>
      </c>
      <c r="B2193" s="1">
        <v>-0.02181397463701695</v>
      </c>
      <c r="C2193" s="1">
        <v>0.01875590365149238</v>
      </c>
      <c r="D2193" s="1">
        <v>0.01306182332809191</v>
      </c>
      <c r="E2193" s="1">
        <v>-0.01239206641998924</v>
      </c>
      <c r="F2193" s="1">
        <v>-0.008426022174334857</v>
      </c>
      <c r="G2193" s="1">
        <v>0.0163013577169242</v>
      </c>
      <c r="H2193" s="1">
        <v>0.007634338277632047</v>
      </c>
      <c r="I2193" s="1">
        <v>0.0006659566413778073</v>
      </c>
      <c r="J2193" s="1">
        <v>-0.02175361231181638</v>
      </c>
      <c r="K2193" s="1">
        <v>-0.0100771216020854</v>
      </c>
      <c r="L2193" s="1">
        <v>-0.007222939551355556</v>
      </c>
      <c r="M2193" s="1">
        <v>-0.001496368105235679</v>
      </c>
      <c r="N2193" s="1">
        <v>0.007930217494344971</v>
      </c>
      <c r="O2193" s="1">
        <v>-0.01998139982208413</v>
      </c>
      <c r="P2193" s="1">
        <v>0.01260097638906843</v>
      </c>
      <c r="Q2193" s="1">
        <v>0.02846680301504723</v>
      </c>
      <c r="R2193" s="1">
        <v>0.01527637619858502</v>
      </c>
      <c r="S2193" s="1">
        <v>-0.01544545098847672</v>
      </c>
      <c r="T2193" s="1">
        <v>-0.01835284650767166</v>
      </c>
      <c r="U2193" s="1">
        <v>-0.008784190726605523</v>
      </c>
      <c r="V2193" s="1">
        <v>-0.009280176982333077</v>
      </c>
      <c r="W2193" s="1">
        <v>0.01228526235288707</v>
      </c>
      <c r="X2193" s="1">
        <v>0.0002349201403046841</v>
      </c>
      <c r="Y2193" s="1">
        <v>0.04252879654893027</v>
      </c>
      <c r="Z2193" s="1">
        <v>-0.02186043138005722</v>
      </c>
      <c r="AA2193" s="1">
        <v>-0.008594745859697217</v>
      </c>
      <c r="AB2193" s="1">
        <v>0.0245110465521774</v>
      </c>
      <c r="AC2193" s="1">
        <v>0.001227616179078517</v>
      </c>
    </row>
    <row r="2194" spans="1:29">
      <c r="A2194" s="11">
        <v>39658</v>
      </c>
      <c r="B2194" s="1">
        <v>-0.1112863709662111</v>
      </c>
      <c r="C2194" s="1">
        <v>-0.04710021702330269</v>
      </c>
      <c r="D2194" s="1">
        <v>-0.02144054015762209</v>
      </c>
      <c r="E2194" s="1">
        <v>-0.01882155712330658</v>
      </c>
      <c r="F2194" s="1">
        <v>-0.05844967101256893</v>
      </c>
      <c r="G2194" s="1">
        <v>-0.02249265397445055</v>
      </c>
      <c r="H2194" s="1">
        <v>-0.01691200335498588</v>
      </c>
      <c r="I2194" s="1">
        <v>-0.0868525250270652</v>
      </c>
      <c r="J2194" s="1">
        <v>-0.04755394760894527</v>
      </c>
      <c r="K2194" s="1">
        <v>0.03010603038631032</v>
      </c>
      <c r="L2194" s="1">
        <v>0.0008120590557980645</v>
      </c>
      <c r="M2194" s="1">
        <v>-0.02035995917600841</v>
      </c>
      <c r="N2194" s="1">
        <v>-0.005507335862536267</v>
      </c>
      <c r="O2194" s="1">
        <v>-0.05635265106789722</v>
      </c>
      <c r="P2194" s="1">
        <v>-0.01155524647210893</v>
      </c>
      <c r="Q2194" s="1">
        <v>-0.02782712044709101</v>
      </c>
      <c r="R2194" s="1">
        <v>-0.0444054989489171</v>
      </c>
      <c r="S2194" s="1">
        <v>-0.04195529718696245</v>
      </c>
      <c r="T2194" s="1">
        <v>-0.06970249248817273</v>
      </c>
      <c r="U2194" s="1">
        <v>-0.0623970115870458</v>
      </c>
      <c r="V2194" s="1">
        <v>0.01083319030800123</v>
      </c>
      <c r="W2194" s="1">
        <v>-0.03952231144242357</v>
      </c>
      <c r="X2194" s="1">
        <v>-0.07047405500735748</v>
      </c>
      <c r="Y2194" s="1">
        <v>-0.01120776467195317</v>
      </c>
      <c r="Z2194" s="1">
        <v>-0.03244779416587196</v>
      </c>
      <c r="AA2194" s="1">
        <v>-0.01307200463311942</v>
      </c>
      <c r="AB2194" s="1">
        <v>0.01951111266756067</v>
      </c>
      <c r="AC2194" s="1">
        <v>-0.01262868469851008</v>
      </c>
    </row>
    <row r="2195" spans="1:29">
      <c r="A2195" s="11">
        <v>39659</v>
      </c>
      <c r="B2195" s="1">
        <v>0.09609484446955907</v>
      </c>
      <c r="C2195" s="1">
        <v>0.06150398765218434</v>
      </c>
      <c r="D2195" s="1">
        <v>0.008253321443298267</v>
      </c>
      <c r="E2195" s="1">
        <v>0.005252665408294277</v>
      </c>
      <c r="F2195" s="1">
        <v>-0.01222994182212178</v>
      </c>
      <c r="G2195" s="1">
        <v>-0.009996197475901192</v>
      </c>
      <c r="H2195" s="1">
        <v>0.03124097854419561</v>
      </c>
      <c r="I2195" s="1">
        <v>0.06290688329692262</v>
      </c>
      <c r="J2195" s="1">
        <v>0.00538795116437174</v>
      </c>
      <c r="K2195" s="1">
        <v>0.003574402030602331</v>
      </c>
      <c r="L2195" s="1">
        <v>0.0398196634594068</v>
      </c>
      <c r="M2195" s="1">
        <v>0.05622848464280494</v>
      </c>
      <c r="N2195" s="1">
        <v>-0.006856664256798872</v>
      </c>
      <c r="O2195" s="1">
        <v>0.02720821934636319</v>
      </c>
      <c r="P2195" s="1">
        <v>0.003597170109138403</v>
      </c>
      <c r="Q2195" s="1">
        <v>0.007168656784355409</v>
      </c>
      <c r="R2195" s="1">
        <v>0.03955635008673197</v>
      </c>
      <c r="S2195" s="1">
        <v>0.03465323453940394</v>
      </c>
      <c r="T2195" s="1">
        <v>0.0525537769058475</v>
      </c>
      <c r="U2195" s="1">
        <v>0.02104636375885116</v>
      </c>
      <c r="V2195" s="1">
        <v>0.01623428539427851</v>
      </c>
      <c r="W2195" s="1">
        <v>0.01157722671845884</v>
      </c>
      <c r="X2195" s="1">
        <v>0.04907284041808135</v>
      </c>
      <c r="Y2195" s="1">
        <v>0.07026583303526479</v>
      </c>
      <c r="Z2195" s="1">
        <v>0.07819326474461818</v>
      </c>
      <c r="AA2195" s="1">
        <v>0.009749867718615635</v>
      </c>
      <c r="AB2195" s="1">
        <v>0.03131973312368119</v>
      </c>
      <c r="AC2195" s="1">
        <v>0.0496709524318264</v>
      </c>
    </row>
    <row r="2196" spans="1:29">
      <c r="A2196" s="11">
        <v>39660</v>
      </c>
      <c r="B2196" s="1">
        <v>-0.03732054152850961</v>
      </c>
      <c r="C2196" s="1">
        <v>-0.005308541277844858</v>
      </c>
      <c r="D2196" s="1">
        <v>0.0140589089447094</v>
      </c>
      <c r="E2196" s="1">
        <v>-0.005452213101566072</v>
      </c>
      <c r="F2196" s="1">
        <v>-0.02800809231272539</v>
      </c>
      <c r="G2196" s="1">
        <v>0.03619750452429371</v>
      </c>
      <c r="H2196" s="1">
        <v>0.002535921168725697</v>
      </c>
      <c r="I2196" s="1">
        <v>0.003747521418525634</v>
      </c>
      <c r="J2196" s="1">
        <v>0.0100035640010705</v>
      </c>
      <c r="K2196" s="1">
        <v>0.004190354886014491</v>
      </c>
      <c r="L2196" s="1">
        <v>-0.01160986868349712</v>
      </c>
      <c r="M2196" s="1">
        <v>-0.02728150464473378</v>
      </c>
      <c r="N2196" s="1">
        <v>-0.007965931022908435</v>
      </c>
      <c r="O2196" s="1">
        <v>0.01811263918476413</v>
      </c>
      <c r="P2196" s="1">
        <v>-0.04390700319157348</v>
      </c>
      <c r="Q2196" s="1">
        <v>0.00580529855606704</v>
      </c>
      <c r="R2196" s="1">
        <v>0.01939515778580425</v>
      </c>
      <c r="S2196" s="1">
        <v>0.0492354614785897</v>
      </c>
      <c r="T2196" s="1">
        <v>0.02111035829058516</v>
      </c>
      <c r="U2196" s="1">
        <v>0.04523347473360118</v>
      </c>
      <c r="V2196" s="1">
        <v>-0.01781978466438716</v>
      </c>
      <c r="W2196" s="1">
        <v>-0.006081974029406134</v>
      </c>
      <c r="X2196" s="1">
        <v>-0.02958139075593336</v>
      </c>
      <c r="Y2196" s="1">
        <v>0.03904150959407215</v>
      </c>
      <c r="Z2196" s="1">
        <v>0.03959366979990508</v>
      </c>
      <c r="AA2196" s="1">
        <v>0.02623435575337729</v>
      </c>
      <c r="AB2196" s="1">
        <v>0.01109208164698461</v>
      </c>
      <c r="AC2196" s="1">
        <v>-0.01715362518765107</v>
      </c>
    </row>
    <row r="2197" spans="1:29">
      <c r="A2197" s="11">
        <v>39661</v>
      </c>
      <c r="B2197" s="1">
        <v>0.03976126553402537</v>
      </c>
      <c r="C2197" s="1">
        <v>0.02241501666441215</v>
      </c>
      <c r="D2197" s="1">
        <v>-0.006153700284247665</v>
      </c>
      <c r="E2197" s="1">
        <v>0.005025097163710912</v>
      </c>
      <c r="F2197" s="1">
        <v>0.02758498926627695</v>
      </c>
      <c r="G2197" s="1">
        <v>-0.02904957533094354</v>
      </c>
      <c r="H2197" s="1">
        <v>0.04006904935900146</v>
      </c>
      <c r="I2197" s="1">
        <v>0.009242892934748115</v>
      </c>
      <c r="J2197" s="1">
        <v>-0.002476155033114491</v>
      </c>
      <c r="K2197" s="1">
        <v>-0.01961188956293214</v>
      </c>
      <c r="L2197" s="1">
        <v>0.03536546617913272</v>
      </c>
      <c r="M2197" s="1">
        <v>0.03735422935710631</v>
      </c>
      <c r="N2197" s="1">
        <v>0.001606063912664935</v>
      </c>
      <c r="O2197" s="1">
        <v>0.0001912365975669239</v>
      </c>
      <c r="P2197" s="1">
        <v>0.02343017246022794</v>
      </c>
      <c r="Q2197" s="1">
        <v>0.00130443715956674</v>
      </c>
      <c r="R2197" s="1">
        <v>0.04081537814664737</v>
      </c>
      <c r="S2197" s="1">
        <v>0.02737278112088282</v>
      </c>
      <c r="T2197" s="1">
        <v>0.06159821177835889</v>
      </c>
      <c r="U2197" s="1">
        <v>0.05021445554685044</v>
      </c>
      <c r="V2197" s="1">
        <v>0.02377737061482676</v>
      </c>
      <c r="W2197" s="1">
        <v>-0.0007588006492306176</v>
      </c>
      <c r="X2197" s="1">
        <v>-0.02044600168669575</v>
      </c>
      <c r="Y2197" s="1">
        <v>-0.03567419290223661</v>
      </c>
      <c r="Z2197" s="1">
        <v>0.03778070799972544</v>
      </c>
      <c r="AA2197" s="1">
        <v>0.04047579760171671</v>
      </c>
      <c r="AB2197" s="1">
        <v>0.03297060891645698</v>
      </c>
      <c r="AC2197" s="1">
        <v>0.04441506483972679</v>
      </c>
    </row>
    <row r="2198" spans="1:29">
      <c r="A2198" s="11">
        <v>39664</v>
      </c>
      <c r="B2198" s="1">
        <v>0.03846178325944605</v>
      </c>
      <c r="C2198" s="1">
        <v>-0.02565232609414791</v>
      </c>
      <c r="D2198" s="1">
        <v>-0.005499929788569058</v>
      </c>
      <c r="E2198" s="1">
        <v>-0.0002273978316046366</v>
      </c>
      <c r="F2198" s="1">
        <v>0.004445620826760255</v>
      </c>
      <c r="G2198" s="1">
        <v>-0.002272212701332044</v>
      </c>
      <c r="H2198" s="1">
        <v>-0.01369496864486175</v>
      </c>
      <c r="I2198" s="1">
        <v>0.0004060720210308233</v>
      </c>
      <c r="J2198" s="1">
        <v>0.008156036240701603</v>
      </c>
      <c r="K2198" s="1">
        <v>0.01166542466656662</v>
      </c>
      <c r="L2198" s="1">
        <v>0.01183328273357631</v>
      </c>
      <c r="M2198" s="1">
        <v>0.02081589490835922</v>
      </c>
      <c r="N2198" s="1">
        <v>0.003741304513608767</v>
      </c>
      <c r="O2198" s="1">
        <v>-0.00468567027036737</v>
      </c>
      <c r="P2198" s="1">
        <v>0.0238097187401578</v>
      </c>
      <c r="Q2198" s="1">
        <v>-0.01543756401401475</v>
      </c>
      <c r="R2198" s="1">
        <v>-0.02402516316336911</v>
      </c>
      <c r="S2198" s="1">
        <v>0.04394486225674288</v>
      </c>
      <c r="T2198" s="1">
        <v>0.003954677159424547</v>
      </c>
      <c r="U2198" s="1">
        <v>0.01104058171090094</v>
      </c>
      <c r="V2198" s="1">
        <v>-0.003011152949522478</v>
      </c>
      <c r="W2198" s="1">
        <v>0.0003451948794968018</v>
      </c>
      <c r="X2198" s="1">
        <v>0.004427513501870095</v>
      </c>
      <c r="Y2198" s="1">
        <v>0.002732030702536914</v>
      </c>
      <c r="Z2198" s="1">
        <v>0.01720977691798575</v>
      </c>
      <c r="AA2198" s="1">
        <v>0.08718640000244426</v>
      </c>
      <c r="AB2198" s="1">
        <v>0.01657640623918066</v>
      </c>
      <c r="AC2198" s="1">
        <v>-0.005531846129705142</v>
      </c>
    </row>
    <row r="2199" spans="1:29">
      <c r="A2199" s="11">
        <v>39665</v>
      </c>
      <c r="B2199" s="1">
        <v>0.07719010959996897</v>
      </c>
      <c r="C2199" s="1">
        <v>0.02739898538021235</v>
      </c>
      <c r="D2199" s="1">
        <v>0.006006332895497568</v>
      </c>
      <c r="E2199" s="1">
        <v>0.02955228141447774</v>
      </c>
      <c r="F2199" s="1">
        <v>0.00340440194422964</v>
      </c>
      <c r="G2199" s="1">
        <v>0.008350653248761608</v>
      </c>
      <c r="H2199" s="1">
        <v>0.04061780362283929</v>
      </c>
      <c r="I2199" s="1">
        <v>0.06832005084457826</v>
      </c>
      <c r="J2199" s="1">
        <v>0.002110590125796064</v>
      </c>
      <c r="K2199" s="1">
        <v>0.02477040393981755</v>
      </c>
      <c r="L2199" s="1">
        <v>0.01187582671673293</v>
      </c>
      <c r="M2199" s="1">
        <v>0.01582086871612454</v>
      </c>
      <c r="N2199" s="1">
        <v>0.01251321163401231</v>
      </c>
      <c r="O2199" s="1">
        <v>0.05966550896401968</v>
      </c>
      <c r="P2199" s="1">
        <v>0.001788891686822947</v>
      </c>
      <c r="Q2199" s="1">
        <v>0.02127995070660815</v>
      </c>
      <c r="R2199" s="1">
        <v>0.01500611553418874</v>
      </c>
      <c r="S2199" s="1">
        <v>0.001988553181262676</v>
      </c>
      <c r="T2199" s="1">
        <v>0.04495170658133163</v>
      </c>
      <c r="U2199" s="1">
        <v>0.0009458647284354971</v>
      </c>
      <c r="V2199" s="1">
        <v>0.01055414124404863</v>
      </c>
      <c r="W2199" s="1">
        <v>-0.0004829375462132024</v>
      </c>
      <c r="X2199" s="1">
        <v>0.02934503845305225</v>
      </c>
      <c r="Y2199" s="1">
        <v>-0.01567742139523121</v>
      </c>
      <c r="Z2199" s="1">
        <v>-0.0226303444315169</v>
      </c>
      <c r="AA2199" s="1">
        <v>-0.008513745538274775</v>
      </c>
      <c r="AB2199" s="1">
        <v>-0.05760037229560167</v>
      </c>
      <c r="AC2199" s="1">
        <v>0.03731564476042526</v>
      </c>
    </row>
    <row r="2200" spans="1:29">
      <c r="A2200" s="11">
        <v>39666</v>
      </c>
      <c r="B2200" s="1">
        <v>-0.02300983646354993</v>
      </c>
      <c r="C2200" s="1">
        <v>-0.004022395148773006</v>
      </c>
      <c r="D2200" s="1">
        <v>-0.002875966968493682</v>
      </c>
      <c r="E2200" s="1">
        <v>-0.00927356468256979</v>
      </c>
      <c r="F2200" s="1">
        <v>-0.01111200477449381</v>
      </c>
      <c r="G2200" s="1">
        <v>0.01656308122907912</v>
      </c>
      <c r="H2200" s="1">
        <v>-0.003741275760354434</v>
      </c>
      <c r="I2200" s="1">
        <v>0.02693123198977943</v>
      </c>
      <c r="J2200" s="1">
        <v>-0.004914000096680415</v>
      </c>
      <c r="K2200" s="1">
        <v>0.02396326224701717</v>
      </c>
      <c r="L2200" s="1">
        <v>0.01239156337935698</v>
      </c>
      <c r="M2200" s="1">
        <v>0.0171897919841193</v>
      </c>
      <c r="N2200" s="1">
        <v>-0.001314848943193225</v>
      </c>
      <c r="O2200" s="1">
        <v>0.02230481596334077</v>
      </c>
      <c r="P2200" s="1">
        <v>0.01339293314154921</v>
      </c>
      <c r="Q2200" s="1">
        <v>0.01380821249601683</v>
      </c>
      <c r="R2200" s="1">
        <v>0.009907555324470518</v>
      </c>
      <c r="S2200" s="1">
        <v>-0.03274895787927312</v>
      </c>
      <c r="T2200" s="1">
        <v>-0.03794964059227635</v>
      </c>
      <c r="U2200" s="1">
        <v>-0.03642314488970333</v>
      </c>
      <c r="V2200" s="1">
        <v>-0.0127114828782573</v>
      </c>
      <c r="W2200" s="1">
        <v>-0.001104529556849143</v>
      </c>
      <c r="X2200" s="1">
        <v>0.05041003789138077</v>
      </c>
      <c r="Y2200" s="1">
        <v>-0.03484882647812648</v>
      </c>
      <c r="Z2200" s="1">
        <v>-0.04438543952808383</v>
      </c>
      <c r="AA2200" s="1">
        <v>-0.03236922322446434</v>
      </c>
      <c r="AB2200" s="1">
        <v>-0.01165480353239345</v>
      </c>
      <c r="AC2200" s="1">
        <v>0.01240097272176754</v>
      </c>
    </row>
    <row r="2201" spans="1:29">
      <c r="A2201" s="11">
        <v>39667</v>
      </c>
      <c r="B2201" s="1">
        <v>0.004710214684295222</v>
      </c>
      <c r="C2201" s="1">
        <v>-0.01690355071105887</v>
      </c>
      <c r="D2201" s="1">
        <v>0.003906658551249054</v>
      </c>
      <c r="E2201" s="1">
        <v>0.01270335747644546</v>
      </c>
      <c r="F2201" s="1">
        <v>0.04614873583603929</v>
      </c>
      <c r="G2201" s="1">
        <v>-0.001110821707496323</v>
      </c>
      <c r="H2201" s="1">
        <v>0.01852555296694725</v>
      </c>
      <c r="I2201" s="1">
        <v>0.02980113656984873</v>
      </c>
      <c r="J2201" s="1">
        <v>0.004938266739917818</v>
      </c>
      <c r="K2201" s="1">
        <v>-0.0140415421663459</v>
      </c>
      <c r="L2201" s="1">
        <v>0.01577096583494653</v>
      </c>
      <c r="M2201" s="1">
        <v>0.004536820459645874</v>
      </c>
      <c r="N2201" s="1">
        <v>0.01079540722162831</v>
      </c>
      <c r="O2201" s="1">
        <v>0.02039905490016203</v>
      </c>
      <c r="P2201" s="1">
        <v>0.03259908714614768</v>
      </c>
      <c r="Q2201" s="1">
        <v>0.007326110965077515</v>
      </c>
      <c r="R2201" s="1">
        <v>-0.01131114448174242</v>
      </c>
      <c r="S2201" s="1">
        <v>0.00444611222966107</v>
      </c>
      <c r="T2201" s="1">
        <v>0.003095092950166523</v>
      </c>
      <c r="U2201" s="1">
        <v>0.004368598520221534</v>
      </c>
      <c r="V2201" s="1">
        <v>0.007064015848640803</v>
      </c>
      <c r="W2201" s="1">
        <v>-0.004699944404094158</v>
      </c>
      <c r="X2201" s="1">
        <v>0.0399532303680683</v>
      </c>
      <c r="Y2201" s="1">
        <v>-0.01241214278825509</v>
      </c>
      <c r="Z2201" s="1">
        <v>-0.002090016266069084</v>
      </c>
      <c r="AA2201" s="1">
        <v>0.03876835228985032</v>
      </c>
      <c r="AB2201" s="1">
        <v>0.002379516204558785</v>
      </c>
      <c r="AC2201" s="1">
        <v>-0.007724516788015334</v>
      </c>
    </row>
    <row r="2202" spans="1:29">
      <c r="A2202" s="11">
        <v>39668</v>
      </c>
      <c r="B2202" s="1">
        <v>-0.01527030071197144</v>
      </c>
      <c r="C2202" s="1">
        <v>-0.03697521391629488</v>
      </c>
      <c r="D2202" s="1">
        <v>-0.01760265970490382</v>
      </c>
      <c r="E2202" s="1">
        <v>0.03455108389771677</v>
      </c>
      <c r="F2202" s="1">
        <v>0.02640207465878119</v>
      </c>
      <c r="G2202" s="1">
        <v>0.0385542645203949</v>
      </c>
      <c r="H2202" s="1">
        <v>0.001966365826288952</v>
      </c>
      <c r="I2202" s="1">
        <v>0.02430846031246725</v>
      </c>
      <c r="J2202" s="1">
        <v>0.01684800998985536</v>
      </c>
      <c r="K2202" s="1">
        <v>-0.001031616189439033</v>
      </c>
      <c r="L2202" s="1">
        <v>-0.02696752483932996</v>
      </c>
      <c r="M2202" s="1">
        <v>-0.02450061660006098</v>
      </c>
      <c r="N2202" s="1">
        <v>-0.009638128939897239</v>
      </c>
      <c r="O2202" s="1">
        <v>0.0008692131792362723</v>
      </c>
      <c r="P2202" s="1">
        <v>0.01194520028448665</v>
      </c>
      <c r="Q2202" s="1">
        <v>0.03860935794045339</v>
      </c>
      <c r="R2202" s="1">
        <v>-0.009152632754161671</v>
      </c>
      <c r="S2202" s="1">
        <v>-0.00783129253121384</v>
      </c>
      <c r="T2202" s="1">
        <v>-0.003545315819310946</v>
      </c>
      <c r="U2202" s="1">
        <v>-0.03328610949959465</v>
      </c>
      <c r="V2202" s="1">
        <v>-0.004388216871197503</v>
      </c>
      <c r="W2202" s="1">
        <v>0.002638665439920418</v>
      </c>
      <c r="X2202" s="1">
        <v>-0.01276877246745034</v>
      </c>
      <c r="Y2202" s="1">
        <v>0.009568795471507796</v>
      </c>
      <c r="Z2202" s="1">
        <v>0.01225664742934462</v>
      </c>
      <c r="AA2202" s="1">
        <v>0.006023334733203933</v>
      </c>
      <c r="AB2202" s="1">
        <v>0.06302550826870856</v>
      </c>
      <c r="AC2202" s="1">
        <v>-0.02657899381880025</v>
      </c>
    </row>
    <row r="2203" spans="1:29">
      <c r="A2203" s="11">
        <v>39671</v>
      </c>
      <c r="B2203" s="1">
        <v>0.03325887993026799</v>
      </c>
      <c r="C2203" s="1">
        <v>0.0115345868424106</v>
      </c>
      <c r="D2203" s="1">
        <v>0.01810312685546211</v>
      </c>
      <c r="E2203" s="1">
        <v>-0.005317990631198422</v>
      </c>
      <c r="F2203" s="1">
        <v>-0.02724103480145112</v>
      </c>
      <c r="G2203" s="1">
        <v>-0.001070938250412934</v>
      </c>
      <c r="H2203" s="1">
        <v>0.02919146469835421</v>
      </c>
      <c r="I2203" s="1">
        <v>0.02213366919519899</v>
      </c>
      <c r="J2203" s="1">
        <v>-0.002761664668910035</v>
      </c>
      <c r="K2203" s="1">
        <v>-0.0002068797408066869</v>
      </c>
      <c r="L2203" s="1">
        <v>-0.005477505159518503</v>
      </c>
      <c r="M2203" s="1">
        <v>0.02557888854296841</v>
      </c>
      <c r="N2203" s="1">
        <v>0.01946360364717004</v>
      </c>
      <c r="O2203" s="1">
        <v>0.02483731629949038</v>
      </c>
      <c r="P2203" s="1">
        <v>-0.001686094054664689</v>
      </c>
      <c r="Q2203" s="1">
        <v>0.03900776429620301</v>
      </c>
      <c r="R2203" s="1">
        <v>0.03261864547721993</v>
      </c>
      <c r="S2203" s="1">
        <v>0.006177309043659429</v>
      </c>
      <c r="T2203" s="1">
        <v>0.05280694627340532</v>
      </c>
      <c r="U2203" s="1">
        <v>0.02929031173761687</v>
      </c>
      <c r="V2203" s="1">
        <v>0.006559251897112484</v>
      </c>
      <c r="W2203" s="1">
        <v>0.01676000803795508</v>
      </c>
      <c r="X2203" s="1">
        <v>0.01645111596676907</v>
      </c>
      <c r="Y2203" s="1">
        <v>0.01664540257675196</v>
      </c>
      <c r="Z2203" s="1">
        <v>-0.01172512498722789</v>
      </c>
      <c r="AA2203" s="1">
        <v>0.005596029119063539</v>
      </c>
      <c r="AB2203" s="1">
        <v>0.03157921996540081</v>
      </c>
      <c r="AC2203" s="1">
        <v>0.01153864781632574</v>
      </c>
    </row>
    <row r="2204" spans="1:29">
      <c r="A2204" s="11">
        <v>39672</v>
      </c>
      <c r="B2204" s="1">
        <v>-0.05140888462127913</v>
      </c>
      <c r="C2204" s="1">
        <v>0.02046230016164641</v>
      </c>
      <c r="D2204" s="1">
        <v>-0.009236007687489556</v>
      </c>
      <c r="E2204" s="1">
        <v>-0.02782575221018668</v>
      </c>
      <c r="F2204" s="1">
        <v>-0.01716334308325362</v>
      </c>
      <c r="G2204" s="1">
        <v>0.00107208638873435</v>
      </c>
      <c r="H2204" s="1">
        <v>-0.0005957366333733116</v>
      </c>
      <c r="I2204" s="1">
        <v>-0.03541731211542365</v>
      </c>
      <c r="J2204" s="1">
        <v>-0.01419172689201464</v>
      </c>
      <c r="K2204" s="1">
        <v>0.004133216573400267</v>
      </c>
      <c r="L2204" s="1">
        <v>-0.03981090168181634</v>
      </c>
      <c r="M2204" s="1">
        <v>0.01331674435007746</v>
      </c>
      <c r="N2204" s="1">
        <v>0.00980392956198739</v>
      </c>
      <c r="O2204" s="1">
        <v>0.007541553130528511</v>
      </c>
      <c r="P2204" s="1">
        <v>-0.00844632690223035</v>
      </c>
      <c r="Q2204" s="1">
        <v>-0.01546958024132694</v>
      </c>
      <c r="R2204" s="1">
        <v>0.009461154209049027</v>
      </c>
      <c r="S2204" s="1">
        <v>-0.02148717317710991</v>
      </c>
      <c r="T2204" s="1">
        <v>-0.02622121995622251</v>
      </c>
      <c r="U2204" s="1">
        <v>0.01668135180964514</v>
      </c>
      <c r="V2204" s="1">
        <v>-0.01041261463534182</v>
      </c>
      <c r="W2204" s="1">
        <v>0.004632205150385094</v>
      </c>
      <c r="X2204" s="1">
        <v>-0.02634228721022824</v>
      </c>
      <c r="Y2204" s="1">
        <v>-0.03761555241494541</v>
      </c>
      <c r="Z2204" s="1">
        <v>-0.05722711366944477</v>
      </c>
      <c r="AA2204" s="1">
        <v>-0.02467231219378629</v>
      </c>
      <c r="AB2204" s="1">
        <v>-0.02261493623930799</v>
      </c>
      <c r="AC2204" s="1">
        <v>-0.02123340244892269</v>
      </c>
    </row>
    <row r="2205" spans="1:29">
      <c r="A2205" s="11">
        <v>39673</v>
      </c>
      <c r="B2205" s="1">
        <v>0.006314674363981254</v>
      </c>
      <c r="C2205" s="1">
        <v>-0.01056176956841048</v>
      </c>
      <c r="D2205" s="1">
        <v>0.01512097116296363</v>
      </c>
      <c r="E2205" s="1">
        <v>0.0288440319033223</v>
      </c>
      <c r="F2205" s="1">
        <v>0.003676350701214082</v>
      </c>
      <c r="G2205" s="1">
        <v>-0.0212386884814797</v>
      </c>
      <c r="H2205" s="1">
        <v>-0.002384919641460703</v>
      </c>
      <c r="I2205" s="1">
        <v>-0.0377060572047252</v>
      </c>
      <c r="J2205" s="1">
        <v>-0.01966290520012737</v>
      </c>
      <c r="K2205" s="1">
        <v>0.003086908207181382</v>
      </c>
      <c r="L2205" s="1">
        <v>0.0137475250277268</v>
      </c>
      <c r="M2205" s="1">
        <v>0.008798401877881723</v>
      </c>
      <c r="N2205" s="1">
        <v>-0.003832518605885959</v>
      </c>
      <c r="O2205" s="1">
        <v>-0.001934513500314039</v>
      </c>
      <c r="P2205" s="1">
        <v>0.002555692319168967</v>
      </c>
      <c r="Q2205" s="1">
        <v>-0.004043123400335413</v>
      </c>
      <c r="R2205" s="1">
        <v>-0.004430775111765817</v>
      </c>
      <c r="S2205" s="1">
        <v>0.004182703009884881</v>
      </c>
      <c r="T2205" s="1">
        <v>-0.001702833999846387</v>
      </c>
      <c r="U2205" s="1">
        <v>-0.02412896463072711</v>
      </c>
      <c r="V2205" s="1">
        <v>0.001532679657627156</v>
      </c>
      <c r="W2205" s="1">
        <v>0.008949819148451832</v>
      </c>
      <c r="X2205" s="1">
        <v>-0.006763645410860941</v>
      </c>
      <c r="Y2205" s="1">
        <v>-0.01773608229376777</v>
      </c>
      <c r="Z2205" s="1">
        <v>0.004112637016530529</v>
      </c>
      <c r="AA2205" s="1">
        <v>-0.005545950638547015</v>
      </c>
      <c r="AB2205" s="1">
        <v>-0.01100432979491706</v>
      </c>
      <c r="AC2205" s="1">
        <v>-0.001499896532454303</v>
      </c>
    </row>
    <row r="2206" spans="1:29">
      <c r="A2206" s="11">
        <v>39674</v>
      </c>
      <c r="B2206" s="1">
        <v>-0.03461574917589072</v>
      </c>
      <c r="C2206" s="1">
        <v>-0.01887381767278062</v>
      </c>
      <c r="D2206" s="1">
        <v>0.005351089198510905</v>
      </c>
      <c r="E2206" s="1">
        <v>0.00948897131548021</v>
      </c>
      <c r="F2206" s="1">
        <v>-0.01906432047415008</v>
      </c>
      <c r="G2206" s="1">
        <v>-0.02644062952753734</v>
      </c>
      <c r="H2206" s="1">
        <v>-0.002868811773684143</v>
      </c>
      <c r="I2206" s="1">
        <v>-0.03495293695712964</v>
      </c>
      <c r="J2206" s="1">
        <v>-0.02614604584079883</v>
      </c>
      <c r="K2206" s="1">
        <v>-0.01661860694138773</v>
      </c>
      <c r="L2206" s="1">
        <v>0.04154508711665028</v>
      </c>
      <c r="M2206" s="1">
        <v>-0.02616480101437546</v>
      </c>
      <c r="N2206" s="1">
        <v>-0.01949219560829873</v>
      </c>
      <c r="O2206" s="1">
        <v>-0.01339826946859302</v>
      </c>
      <c r="P2206" s="1">
        <v>0.06542059334470074</v>
      </c>
      <c r="Q2206" s="1">
        <v>-0.01623755325685683</v>
      </c>
      <c r="R2206" s="1">
        <v>-0.02573953850559008</v>
      </c>
      <c r="S2206" s="1">
        <v>-0.004512327677777206</v>
      </c>
      <c r="T2206" s="1">
        <v>-0.06321629150663066</v>
      </c>
      <c r="U2206" s="1">
        <v>0.002427468504207608</v>
      </c>
      <c r="V2206" s="1">
        <v>0.01064565498430348</v>
      </c>
      <c r="W2206" s="1">
        <v>0.001343652659822503</v>
      </c>
      <c r="X2206" s="1">
        <v>-0.002770057454075991</v>
      </c>
      <c r="Y2206" s="1">
        <v>0.01584817097227198</v>
      </c>
      <c r="Z2206" s="1">
        <v>0.009993443017439319</v>
      </c>
      <c r="AA2206" s="1">
        <v>-0.01949919626633434</v>
      </c>
      <c r="AB2206" s="1">
        <v>0</v>
      </c>
      <c r="AC2206" s="1">
        <v>-0.007512011151762366</v>
      </c>
    </row>
    <row r="2207" spans="1:29">
      <c r="A2207" s="11">
        <v>39678</v>
      </c>
      <c r="B2207" s="1">
        <v>-0.01071428831175825</v>
      </c>
      <c r="C2207" s="1">
        <v>-0.0269630403844463</v>
      </c>
      <c r="D2207" s="1">
        <v>-0.0002519774255914653</v>
      </c>
      <c r="E2207" s="1">
        <v>0.001281736853583348</v>
      </c>
      <c r="F2207" s="1">
        <v>0.02486660237565741</v>
      </c>
      <c r="G2207" s="1">
        <v>-0.01798083316967625</v>
      </c>
      <c r="H2207" s="1">
        <v>-0.05562204472435206</v>
      </c>
      <c r="I2207" s="1">
        <v>0.02447234925949204</v>
      </c>
      <c r="J2207" s="1">
        <v>-0.04707627962133987</v>
      </c>
      <c r="K2207" s="1">
        <v>0.007719289843500343</v>
      </c>
      <c r="L2207" s="1">
        <v>0.006406884532060175</v>
      </c>
      <c r="M2207" s="1">
        <v>-0.005328166723031713</v>
      </c>
      <c r="N2207" s="1">
        <v>-0.01935652289353162</v>
      </c>
      <c r="O2207" s="1">
        <v>-0.02997957617570135</v>
      </c>
      <c r="P2207" s="1">
        <v>-0.02232869797167192</v>
      </c>
      <c r="Q2207" s="1">
        <v>0.007596152751830454</v>
      </c>
      <c r="R2207" s="1">
        <v>-0.02279627479289992</v>
      </c>
      <c r="S2207" s="1">
        <v>-0.02615089901663181</v>
      </c>
      <c r="T2207" s="1">
        <v>-0.0001032053336222916</v>
      </c>
      <c r="U2207" s="1">
        <v>-0.02583167462179059</v>
      </c>
      <c r="V2207" s="1">
        <v>0.008708877739657561</v>
      </c>
      <c r="W2207" s="1">
        <v>-0.01979718383655793</v>
      </c>
      <c r="X2207" s="1">
        <v>-0.01550930661228367</v>
      </c>
      <c r="Y2207" s="1">
        <v>-0.005709284470009957</v>
      </c>
      <c r="Z2207" s="1">
        <v>-0.02214121305804384</v>
      </c>
      <c r="AA2207" s="1">
        <v>-0.003805558592556046</v>
      </c>
      <c r="AB2207" s="1">
        <v>-0.0119830122656277</v>
      </c>
      <c r="AC2207" s="1">
        <v>0.006054803957495025</v>
      </c>
    </row>
    <row r="2208" spans="1:29">
      <c r="A2208" s="11">
        <v>39679</v>
      </c>
      <c r="B2208" s="1">
        <v>-0.01833952866470312</v>
      </c>
      <c r="C2208" s="1">
        <v>0.01782511513181761</v>
      </c>
      <c r="D2208" s="1">
        <v>0.00514386154406532</v>
      </c>
      <c r="E2208" s="1">
        <v>0.0006399781106503077</v>
      </c>
      <c r="F2208" s="1">
        <v>-0.001904805688540234</v>
      </c>
      <c r="G2208" s="1">
        <v>0.03452222015318274</v>
      </c>
      <c r="H2208" s="1">
        <v>0.00139624774449576</v>
      </c>
      <c r="I2208" s="1">
        <v>0.002741701673010244</v>
      </c>
      <c r="J2208" s="1">
        <v>0.0231572449196773</v>
      </c>
      <c r="K2208" s="1">
        <v>0.007867712821681083</v>
      </c>
      <c r="L2208" s="1">
        <v>-0.00680592393741497</v>
      </c>
      <c r="M2208" s="1">
        <v>0.002735372373130485</v>
      </c>
      <c r="N2208" s="1">
        <v>-0.02107238127703426</v>
      </c>
      <c r="O2208" s="1">
        <v>-0.01144666553617024</v>
      </c>
      <c r="P2208" s="1">
        <v>0.01305059645391315</v>
      </c>
      <c r="Q2208" s="1">
        <v>-0.0104712155459159</v>
      </c>
      <c r="R2208" s="1">
        <v>-0.002337134925261442</v>
      </c>
      <c r="S2208" s="1">
        <v>0.004654797214466821</v>
      </c>
      <c r="T2208" s="1">
        <v>-0.008659306987299886</v>
      </c>
      <c r="U2208" s="1">
        <v>0.01620460517363975</v>
      </c>
      <c r="V2208" s="1">
        <v>0.003105515802562131</v>
      </c>
      <c r="W2208" s="1">
        <v>-0.004655346780569447</v>
      </c>
      <c r="X2208" s="1">
        <v>-0.007994502803257975</v>
      </c>
      <c r="Y2208" s="1">
        <v>-0.002109913162343657</v>
      </c>
      <c r="Z2208" s="1">
        <v>-0.008045005261406502</v>
      </c>
      <c r="AA2208" s="1">
        <v>-0.01392479834351878</v>
      </c>
      <c r="AB2208" s="1">
        <v>-0.04389222072770882</v>
      </c>
      <c r="AC2208" s="1">
        <v>0.001042036108918509</v>
      </c>
    </row>
    <row r="2209" spans="1:29">
      <c r="A2209" s="11">
        <v>39680</v>
      </c>
      <c r="B2209" s="1">
        <v>-0.008826016763084921</v>
      </c>
      <c r="C2209" s="1">
        <v>0.00859741882322429</v>
      </c>
      <c r="D2209" s="1">
        <v>0.01631928442806596</v>
      </c>
      <c r="E2209" s="1">
        <v>0.0264392150316981</v>
      </c>
      <c r="F2209" s="1">
        <v>-8.265844141064349E-05</v>
      </c>
      <c r="G2209" s="1">
        <v>0.01456478810032458</v>
      </c>
      <c r="H2209" s="1">
        <v>0.01204195709707645</v>
      </c>
      <c r="I2209" s="1">
        <v>0.02597679677617259</v>
      </c>
      <c r="J2209" s="1">
        <v>0.007921422695450486</v>
      </c>
      <c r="K2209" s="1">
        <v>-0.001232350409627658</v>
      </c>
      <c r="L2209" s="1">
        <v>0.003869217482691312</v>
      </c>
      <c r="M2209" s="1">
        <v>-0.008297557184108406</v>
      </c>
      <c r="N2209" s="1">
        <v>-0.002724567346524043</v>
      </c>
      <c r="O2209" s="1">
        <v>-0.02119867647127482</v>
      </c>
      <c r="P2209" s="1">
        <v>-0.02656983327545304</v>
      </c>
      <c r="Q2209" s="1">
        <v>-0.02581934794453944</v>
      </c>
      <c r="R2209" s="1">
        <v>0.01205173128517179</v>
      </c>
      <c r="S2209" s="1">
        <v>0.05666433696780149</v>
      </c>
      <c r="T2209" s="1">
        <v>0.0006930673259051279</v>
      </c>
      <c r="U2209" s="1">
        <v>0.0167616950699494</v>
      </c>
      <c r="V2209" s="1">
        <v>0.02884801615452237</v>
      </c>
      <c r="W2209" s="1">
        <v>0.005571194055463247</v>
      </c>
      <c r="X2209" s="1">
        <v>0.006755336636205866</v>
      </c>
      <c r="Y2209" s="1">
        <v>0.007081572410781112</v>
      </c>
      <c r="Z2209" s="1">
        <v>0.01287609187965066</v>
      </c>
      <c r="AA2209" s="1">
        <v>-0.0005416483220247459</v>
      </c>
      <c r="AB2209" s="1">
        <v>0.009060639077313137</v>
      </c>
      <c r="AC2209" s="1">
        <v>0.002774877470217207</v>
      </c>
    </row>
    <row r="2210" spans="1:29">
      <c r="A2210" s="11">
        <v>39681</v>
      </c>
      <c r="B2210" s="1">
        <v>-0.03665778869160052</v>
      </c>
      <c r="C2210" s="1">
        <v>-0.05224950970734554</v>
      </c>
      <c r="D2210" s="1">
        <v>0.003697016976362821</v>
      </c>
      <c r="E2210" s="1">
        <v>-0.01724119967310345</v>
      </c>
      <c r="F2210" s="1">
        <v>-0.0162629389682849</v>
      </c>
      <c r="G2210" s="1">
        <v>0.0003635221941162836</v>
      </c>
      <c r="H2210" s="1">
        <v>-0.009918773469521636</v>
      </c>
      <c r="I2210" s="1">
        <v>-0.05802759594235563</v>
      </c>
      <c r="J2210" s="1">
        <v>-0.03854785738347399</v>
      </c>
      <c r="K2210" s="1">
        <v>-0.03002886059854704</v>
      </c>
      <c r="L2210" s="1">
        <v>-0.02227387646270529</v>
      </c>
      <c r="M2210" s="1">
        <v>-0.05765035210698888</v>
      </c>
      <c r="N2210" s="1">
        <v>-0.004098491233362922</v>
      </c>
      <c r="O2210" s="1">
        <v>-0.01747222293635409</v>
      </c>
      <c r="P2210" s="1">
        <v>0.0008269331968668858</v>
      </c>
      <c r="Q2210" s="1">
        <v>-0.02452391030816681</v>
      </c>
      <c r="R2210" s="1">
        <v>-0.01500225473747563</v>
      </c>
      <c r="S2210" s="1">
        <v>-0.0269815840203953</v>
      </c>
      <c r="T2210" s="1">
        <v>-0.06952075833466786</v>
      </c>
      <c r="U2210" s="1">
        <v>-0.01488121464575487</v>
      </c>
      <c r="V2210" s="1">
        <v>-0.04096809227564624</v>
      </c>
      <c r="W2210" s="1">
        <v>-0.01915290065986874</v>
      </c>
      <c r="X2210" s="1">
        <v>-0.02118899210156011</v>
      </c>
      <c r="Y2210" s="1">
        <v>-0.0007811742639722841</v>
      </c>
      <c r="Z2210" s="1">
        <v>-0.02980007958731778</v>
      </c>
      <c r="AA2210" s="1">
        <v>-0.01371232329005223</v>
      </c>
      <c r="AB2210" s="1">
        <v>-0.04968558997202943</v>
      </c>
      <c r="AC2210" s="1">
        <v>-0.02905608283251127</v>
      </c>
    </row>
    <row r="2211" spans="1:29">
      <c r="A2211" s="11">
        <v>39682</v>
      </c>
      <c r="B2211" s="1">
        <v>0.04737323054071085</v>
      </c>
      <c r="C2211" s="1">
        <v>-0.02415037825289335</v>
      </c>
      <c r="D2211" s="1">
        <v>-0.0003508819085751291</v>
      </c>
      <c r="E2211" s="1">
        <v>0.00359329925252827</v>
      </c>
      <c r="F2211" s="1">
        <v>-0.0129894741087927</v>
      </c>
      <c r="G2211" s="1">
        <v>-0.006357822957515857</v>
      </c>
      <c r="H2211" s="1">
        <v>-0.002697074586934578</v>
      </c>
      <c r="I2211" s="1">
        <v>0.02370632941180206</v>
      </c>
      <c r="J2211" s="1">
        <v>0.04826778828945089</v>
      </c>
      <c r="K2211" s="1">
        <v>0.0385918511502128</v>
      </c>
      <c r="L2211" s="1">
        <v>0.02109589374455156</v>
      </c>
      <c r="M2211" s="1">
        <v>-0.03758225369472767</v>
      </c>
      <c r="N2211" s="1">
        <v>-0.0002743167397715185</v>
      </c>
      <c r="O2211" s="1">
        <v>0.01704177254408834</v>
      </c>
      <c r="P2211" s="1">
        <v>-0.004132229847218061</v>
      </c>
      <c r="Q2211" s="1">
        <v>0.008808942822652988</v>
      </c>
      <c r="R2211" s="1">
        <v>0.01453024152532389</v>
      </c>
      <c r="S2211" s="1">
        <v>0.04124770530441535</v>
      </c>
      <c r="T2211" s="1">
        <v>0.0007443339789356962</v>
      </c>
      <c r="U2211" s="1">
        <v>0.002623077814819075</v>
      </c>
      <c r="V2211" s="1">
        <v>0.001448140641077567</v>
      </c>
      <c r="W2211" s="1">
        <v>0.008298915012239894</v>
      </c>
      <c r="X2211" s="1">
        <v>0.02790126435757334</v>
      </c>
      <c r="Y2211" s="1">
        <v>0.02658572639963941</v>
      </c>
      <c r="Z2211" s="1">
        <v>0.01038021941429412</v>
      </c>
      <c r="AA2211" s="1">
        <v>0.04580814782226139</v>
      </c>
      <c r="AB2211" s="1">
        <v>-0.0267720149105265</v>
      </c>
      <c r="AC2211" s="1">
        <v>-0.005462123093017635</v>
      </c>
    </row>
    <row r="2212" spans="1:29">
      <c r="A2212" s="11">
        <v>39685</v>
      </c>
      <c r="B2212" s="1">
        <v>0.008457745159599073</v>
      </c>
      <c r="C2212" s="1">
        <v>0.01740882413641742</v>
      </c>
      <c r="D2212" s="1">
        <v>0.0002457697763045275</v>
      </c>
      <c r="E2212" s="1">
        <v>-0.001263788073566197</v>
      </c>
      <c r="F2212" s="1">
        <v>0.003845526491411233</v>
      </c>
      <c r="G2212" s="1">
        <v>0.02943335154903526</v>
      </c>
      <c r="H2212" s="1">
        <v>-0.0005149834311724</v>
      </c>
      <c r="I2212" s="1">
        <v>0.01147384600757451</v>
      </c>
      <c r="J2212" s="1">
        <v>-0.001113931902096965</v>
      </c>
      <c r="K2212" s="1">
        <v>-0.006124900754484131</v>
      </c>
      <c r="L2212" s="1">
        <v>0.005865187465356358</v>
      </c>
      <c r="M2212" s="1">
        <v>0.01579702322787857</v>
      </c>
      <c r="N2212" s="1">
        <v>0.009604847754061563</v>
      </c>
      <c r="O2212" s="1">
        <v>0.02932356556881599</v>
      </c>
      <c r="P2212" s="1">
        <v>0.006638941070275184</v>
      </c>
      <c r="Q2212" s="1">
        <v>-0.004562396622790343</v>
      </c>
      <c r="R2212" s="1">
        <v>-0.005702276633260395</v>
      </c>
      <c r="S2212" s="1">
        <v>0.002996014924889323</v>
      </c>
      <c r="T2212" s="1">
        <v>0.009709107190526201</v>
      </c>
      <c r="U2212" s="1">
        <v>0.005142653286767551</v>
      </c>
      <c r="V2212" s="1">
        <v>0.02313082998410243</v>
      </c>
      <c r="W2212" s="1">
        <v>0.003735114795724526</v>
      </c>
      <c r="X2212" s="1">
        <v>0.01485917826977001</v>
      </c>
      <c r="Y2212" s="1">
        <v>-0.02642088587191249</v>
      </c>
      <c r="Z2212" s="1">
        <v>-0.01439986053403841</v>
      </c>
      <c r="AA2212" s="1">
        <v>-0.0002829640307216996</v>
      </c>
      <c r="AB2212" s="1">
        <v>-0.002912477269023328</v>
      </c>
      <c r="AC2212" s="1">
        <v>0.002985075739934562</v>
      </c>
    </row>
    <row r="2213" spans="1:29">
      <c r="A2213" s="11">
        <v>39686</v>
      </c>
      <c r="B2213" s="1">
        <v>-0.00867857902663427</v>
      </c>
      <c r="C2213" s="1">
        <v>0.001677674107980476</v>
      </c>
      <c r="D2213" s="1">
        <v>0.0009824402868583437</v>
      </c>
      <c r="E2213" s="1">
        <v>0.007380918687462046</v>
      </c>
      <c r="F2213" s="1">
        <v>-0.02323996567293174</v>
      </c>
      <c r="G2213" s="1">
        <v>-0.00142095349009097</v>
      </c>
      <c r="H2213" s="1">
        <v>0.008504310444210406</v>
      </c>
      <c r="I2213" s="1">
        <v>0.0361018836313316</v>
      </c>
      <c r="J2213" s="1">
        <v>0.008178277777029841</v>
      </c>
      <c r="K2213" s="1">
        <v>0.01622835896990216</v>
      </c>
      <c r="L2213" s="1">
        <v>-0.004951844409420092</v>
      </c>
      <c r="M2213" s="1">
        <v>0.0004976943013015322</v>
      </c>
      <c r="N2213" s="1">
        <v>0.005164279687306816</v>
      </c>
      <c r="O2213" s="1">
        <v>0.01433235902755414</v>
      </c>
      <c r="P2213" s="1">
        <v>0.0181368300125786</v>
      </c>
      <c r="Q2213" s="1">
        <v>0.001330734760615515</v>
      </c>
      <c r="R2213" s="1">
        <v>-0.02358845272979426</v>
      </c>
      <c r="S2213" s="1">
        <v>-0.006305836401072851</v>
      </c>
      <c r="T2213" s="1">
        <v>0.009984422046368291</v>
      </c>
      <c r="U2213" s="1">
        <v>0.003949336392436775</v>
      </c>
      <c r="V2213" s="1">
        <v>0.008948184483344557</v>
      </c>
      <c r="W2213" s="1">
        <v>-0.0166071512946131</v>
      </c>
      <c r="X2213" s="1">
        <v>-0.001844609110234874</v>
      </c>
      <c r="Y2213" s="1">
        <v>0.005672199258376587</v>
      </c>
      <c r="Z2213" s="1">
        <v>-0.01273069086602729</v>
      </c>
      <c r="AA2213" s="1">
        <v>0.009741053678200107</v>
      </c>
      <c r="AB2213" s="1">
        <v>0.008114208002814705</v>
      </c>
      <c r="AC2213" s="1">
        <v>0.02214289511633938</v>
      </c>
    </row>
    <row r="2214" spans="1:29">
      <c r="A2214" s="11">
        <v>39687</v>
      </c>
      <c r="B2214" s="1">
        <v>-0.003384106267416254</v>
      </c>
      <c r="C2214" s="1">
        <v>-0.0001674163744702639</v>
      </c>
      <c r="D2214" s="1">
        <v>0.0003854334085238165</v>
      </c>
      <c r="E2214" s="1">
        <v>0.00209341223311732</v>
      </c>
      <c r="F2214" s="1">
        <v>0.02788923065130833</v>
      </c>
      <c r="G2214" s="1">
        <v>0.01476094764490576</v>
      </c>
      <c r="H2214" s="1">
        <v>0.009837466075340195</v>
      </c>
      <c r="I2214" s="1">
        <v>-0.0138255546457885</v>
      </c>
      <c r="J2214" s="1">
        <v>0.02654877438840164</v>
      </c>
      <c r="K2214" s="1">
        <v>-0.003436407147285214</v>
      </c>
      <c r="L2214" s="1">
        <v>0.006007002472737444</v>
      </c>
      <c r="M2214" s="1">
        <v>-0.007709438542329972</v>
      </c>
      <c r="N2214" s="1">
        <v>-0.005137746925222397</v>
      </c>
      <c r="O2214" s="1">
        <v>0.004535439833279309</v>
      </c>
      <c r="P2214" s="1">
        <v>-0.0315788346218453</v>
      </c>
      <c r="Q2214" s="1">
        <v>-0.009105622083417808</v>
      </c>
      <c r="R2214" s="1">
        <v>-0.01438522877600568</v>
      </c>
      <c r="S2214" s="1">
        <v>0.01536405405882402</v>
      </c>
      <c r="T2214" s="1">
        <v>-0.02896329308119261</v>
      </c>
      <c r="U2214" s="1">
        <v>-0.002771570640018761</v>
      </c>
      <c r="V2214" s="1">
        <v>-0.00319161737263618</v>
      </c>
      <c r="W2214" s="1">
        <v>-0.001891634113205698</v>
      </c>
      <c r="X2214" s="1">
        <v>-0.02321554530926828</v>
      </c>
      <c r="Y2214" s="1">
        <v>-0.0158020410869506</v>
      </c>
      <c r="Z2214" s="1">
        <v>0.006231046863649281</v>
      </c>
      <c r="AA2214" s="1">
        <v>-0.01853336791689808</v>
      </c>
      <c r="AB2214" s="1">
        <v>0.002897585297298111</v>
      </c>
      <c r="AC2214" s="1">
        <v>-0.007104711268753117</v>
      </c>
    </row>
    <row r="2215" spans="1:29">
      <c r="A2215" s="11">
        <v>39688</v>
      </c>
      <c r="B2215" s="1">
        <v>-0.01003897486570249</v>
      </c>
      <c r="C2215" s="1">
        <v>-0.04757144656694823</v>
      </c>
      <c r="D2215" s="1">
        <v>-0.00108616357727942</v>
      </c>
      <c r="E2215" s="1">
        <v>-0.0008356840871724946</v>
      </c>
      <c r="F2215" s="1">
        <v>-0.03866358506827627</v>
      </c>
      <c r="G2215" s="1">
        <v>-0.0359270197227024</v>
      </c>
      <c r="H2215" s="1">
        <v>-0.02467098005885848</v>
      </c>
      <c r="I2215" s="1">
        <v>-0.01693697551516526</v>
      </c>
      <c r="J2215" s="1">
        <v>-0.03117850802841049</v>
      </c>
      <c r="K2215" s="1">
        <v>-0.02839742279052548</v>
      </c>
      <c r="L2215" s="1">
        <v>-0.005151587049957884</v>
      </c>
      <c r="M2215" s="1">
        <v>-0.01854676159578217</v>
      </c>
      <c r="N2215" s="1">
        <v>-0.002446463794251397</v>
      </c>
      <c r="O2215" s="1">
        <v>-0.0124166197244705</v>
      </c>
      <c r="P2215" s="1">
        <v>-0.006688975710977818</v>
      </c>
      <c r="Q2215" s="1">
        <v>-0.0073505748369872</v>
      </c>
      <c r="R2215" s="1">
        <v>-0.03591705964657887</v>
      </c>
      <c r="S2215" s="1">
        <v>-0.01973692462059451</v>
      </c>
      <c r="T2215" s="1">
        <v>-0.01626614995121489</v>
      </c>
      <c r="U2215" s="1">
        <v>-0.03568220312874493</v>
      </c>
      <c r="V2215" s="1">
        <v>-0.01506453491936965</v>
      </c>
      <c r="W2215" s="1">
        <v>-0.02450167572588902</v>
      </c>
      <c r="X2215" s="1">
        <v>-0.01750052528401036</v>
      </c>
      <c r="Y2215" s="1">
        <v>0.002470241462640299</v>
      </c>
      <c r="Z2215" s="1">
        <v>-0.0161694578085646</v>
      </c>
      <c r="AA2215" s="1">
        <v>0.01456010569898392</v>
      </c>
      <c r="AB2215" s="1">
        <v>-0.001925994222017335</v>
      </c>
      <c r="AC2215" s="1">
        <v>-0.02850424337311508</v>
      </c>
    </row>
    <row r="2216" spans="1:29">
      <c r="A2216" s="11">
        <v>39689</v>
      </c>
      <c r="B2216" s="1">
        <v>0.07881555633377091</v>
      </c>
      <c r="C2216" s="1">
        <v>0.06489670590540753</v>
      </c>
      <c r="D2216" s="1">
        <v>0.01083876123072036</v>
      </c>
      <c r="E2216" s="1">
        <v>0.003763346711029847</v>
      </c>
      <c r="F2216" s="1">
        <v>0.02160870318510733</v>
      </c>
      <c r="G2216" s="1">
        <v>0.03872015422286235</v>
      </c>
      <c r="H2216" s="1">
        <v>0.02555439546592342</v>
      </c>
      <c r="I2216" s="1">
        <v>0.05242762635317066</v>
      </c>
      <c r="J2216" s="1">
        <v>0.01492547332675098</v>
      </c>
      <c r="K2216" s="1">
        <v>0.02463465639482476</v>
      </c>
      <c r="L2216" s="1">
        <v>0.02924557489544322</v>
      </c>
      <c r="M2216" s="1">
        <v>0.02489789923658892</v>
      </c>
      <c r="N2216" s="1">
        <v>0.02833804922321281</v>
      </c>
      <c r="O2216" s="1">
        <v>0.01749650734209296</v>
      </c>
      <c r="P2216" s="1">
        <v>0.01430974323752965</v>
      </c>
      <c r="Q2216" s="1">
        <v>0.02401773083499292</v>
      </c>
      <c r="R2216" s="1">
        <v>0.03155697853106187</v>
      </c>
      <c r="S2216" s="1">
        <v>0.04765098510351296</v>
      </c>
      <c r="T2216" s="1">
        <v>0.07217330022546387</v>
      </c>
      <c r="U2216" s="1">
        <v>0.01905911047838127</v>
      </c>
      <c r="V2216" s="1">
        <v>0.007562103175829282</v>
      </c>
      <c r="W2216" s="1">
        <v>0.02029511689309715</v>
      </c>
      <c r="X2216" s="1">
        <v>0.06005549256948317</v>
      </c>
      <c r="Y2216" s="1">
        <v>0.03567873302477897</v>
      </c>
      <c r="Z2216" s="1">
        <v>0.05026695212226984</v>
      </c>
      <c r="AA2216" s="1">
        <v>0.02150670550281264</v>
      </c>
      <c r="AB2216" s="1">
        <v>0.01962028536431104</v>
      </c>
      <c r="AC2216" s="1">
        <v>0.04419204119060227</v>
      </c>
    </row>
    <row r="2217" spans="1:29">
      <c r="A2217" s="11">
        <v>39692</v>
      </c>
      <c r="B2217" s="1">
        <v>-0.0006910988647891303</v>
      </c>
      <c r="C2217" s="1">
        <v>-0.002807907011989519</v>
      </c>
      <c r="D2217" s="1">
        <v>0.0005553593982710048</v>
      </c>
      <c r="E2217" s="1">
        <v>-0.009789613777647199</v>
      </c>
      <c r="F2217" s="1">
        <v>0.001640524028077239</v>
      </c>
      <c r="G2217" s="1">
        <v>-0.01487556173696147</v>
      </c>
      <c r="H2217" s="1">
        <v>0.008094976562341261</v>
      </c>
      <c r="I2217" s="1">
        <v>0.0169187072284267</v>
      </c>
      <c r="J2217" s="1">
        <v>-0.002042583169351131</v>
      </c>
      <c r="K2217" s="1">
        <v>-0.0140588653803928</v>
      </c>
      <c r="L2217" s="1">
        <v>-0.0147502743597635</v>
      </c>
      <c r="M2217" s="1">
        <v>-0.01357927658169511</v>
      </c>
      <c r="N2217" s="1">
        <v>0.01722320863055371</v>
      </c>
      <c r="O2217" s="1">
        <v>-0.00993692087568665</v>
      </c>
      <c r="P2217" s="1">
        <v>-0.004979205802706388</v>
      </c>
      <c r="Q2217" s="1">
        <v>0.007720325900548275</v>
      </c>
      <c r="R2217" s="1">
        <v>0.002551434311003353</v>
      </c>
      <c r="S2217" s="1">
        <v>-0.0131323903422208</v>
      </c>
      <c r="T2217" s="1">
        <v>0.00836991351467975</v>
      </c>
      <c r="U2217" s="1">
        <v>-0.01970631242076759</v>
      </c>
      <c r="V2217" s="1">
        <v>0.02448525604396745</v>
      </c>
      <c r="W2217" s="1">
        <v>0.004091195855707275</v>
      </c>
      <c r="X2217" s="1">
        <v>-0.006017157350006408</v>
      </c>
      <c r="Y2217" s="1">
        <v>-0.01032532057695612</v>
      </c>
      <c r="Z2217" s="1">
        <v>-0.02746810292933133</v>
      </c>
      <c r="AA2217" s="1">
        <v>0.0003935094990294985</v>
      </c>
      <c r="AB2217" s="1">
        <v>-0.02082021317760052</v>
      </c>
      <c r="AC2217" s="1">
        <v>0.003815819110602137</v>
      </c>
    </row>
    <row r="2218" spans="1:29">
      <c r="A2218" s="11">
        <v>39693</v>
      </c>
      <c r="B2218" s="1">
        <v>0.0511137708413516</v>
      </c>
      <c r="C2218" s="1">
        <v>0.0525009403593939</v>
      </c>
      <c r="D2218" s="1">
        <v>0.004369792468726263</v>
      </c>
      <c r="E2218" s="1">
        <v>0.004417331075305952</v>
      </c>
      <c r="F2218" s="1">
        <v>0.02266843321241829</v>
      </c>
      <c r="G2218" s="1">
        <v>0.004441086850616616</v>
      </c>
      <c r="H2218" s="1">
        <v>0.01969926229717589</v>
      </c>
      <c r="I2218" s="1">
        <v>0.03184914036881725</v>
      </c>
      <c r="J2218" s="1">
        <v>0.01391734554279789</v>
      </c>
      <c r="K2218" s="1">
        <v>0.02087235111534125</v>
      </c>
      <c r="L2218" s="1">
        <v>0.0301454141030526</v>
      </c>
      <c r="M2218" s="1">
        <v>0.08512290044858428</v>
      </c>
      <c r="N2218" s="1">
        <v>0.01276366375011007</v>
      </c>
      <c r="O2218" s="1">
        <v>0.02190572733928065</v>
      </c>
      <c r="P2218" s="1">
        <v>-0.002502099222062792</v>
      </c>
      <c r="Q2218" s="1">
        <v>0.06914639690528768</v>
      </c>
      <c r="R2218" s="1">
        <v>0.03319868205672205</v>
      </c>
      <c r="S2218" s="1">
        <v>0.003245454823045613</v>
      </c>
      <c r="T2218" s="1">
        <v>0.07586895865662613</v>
      </c>
      <c r="U2218" s="1">
        <v>0.05704956259701177</v>
      </c>
      <c r="V2218" s="1">
        <v>0.01534804920209343</v>
      </c>
      <c r="W2218" s="1">
        <v>0.009132299268929112</v>
      </c>
      <c r="X2218" s="1">
        <v>-0.01816104370457738</v>
      </c>
      <c r="Y2218" s="1">
        <v>0.02918416013511105</v>
      </c>
      <c r="Z2218" s="1">
        <v>0.008644280318814257</v>
      </c>
      <c r="AA2218" s="1">
        <v>0.003697652223456638</v>
      </c>
      <c r="AB2218" s="1">
        <v>-0.02512866229680388</v>
      </c>
      <c r="AC2218" s="1">
        <v>0.03893549898271598</v>
      </c>
    </row>
    <row r="2219" spans="1:29">
      <c r="A2219" s="11">
        <v>39695</v>
      </c>
      <c r="B2219" s="1">
        <v>-0.03375672924120721</v>
      </c>
      <c r="C2219" s="1">
        <v>0.03965381569622273</v>
      </c>
      <c r="D2219" s="1">
        <v>0.008494411929488299</v>
      </c>
      <c r="E2219" s="1">
        <v>-0.01047130806803498</v>
      </c>
      <c r="F2219" s="1">
        <v>0.01222066408253286</v>
      </c>
      <c r="G2219" s="1">
        <v>-0.0194551155640843</v>
      </c>
      <c r="H2219" s="1">
        <v>0.03494492865636478</v>
      </c>
      <c r="I2219" s="1">
        <v>-0.02732044855033633</v>
      </c>
      <c r="J2219" s="1">
        <v>0.02301167607133814</v>
      </c>
      <c r="K2219" s="1">
        <v>-0.02570862247305095</v>
      </c>
      <c r="L2219" s="1">
        <v>0.007745422633384846</v>
      </c>
      <c r="M2219" s="1">
        <v>0.02176425447341379</v>
      </c>
      <c r="N2219" s="1">
        <v>-0.02700630266273718</v>
      </c>
      <c r="O2219" s="1">
        <v>0.006405578416009972</v>
      </c>
      <c r="P2219" s="1">
        <v>0.004180447730330217</v>
      </c>
      <c r="Q2219" s="1">
        <v>-0.03093097272207768</v>
      </c>
      <c r="R2219" s="1">
        <v>-0.02734172414036096</v>
      </c>
      <c r="S2219" s="1">
        <v>-0.02620512733876301</v>
      </c>
      <c r="T2219" s="1">
        <v>0.007682173959427052</v>
      </c>
      <c r="U2219" s="1">
        <v>-0.02253889283797483</v>
      </c>
      <c r="V2219" s="1">
        <v>-0.01279788438010621</v>
      </c>
      <c r="W2219" s="1">
        <v>0.01273911630525548</v>
      </c>
      <c r="X2219" s="1">
        <v>-0.005816647120631679</v>
      </c>
      <c r="Y2219" s="1">
        <v>0.02218995442285698</v>
      </c>
      <c r="Z2219" s="1">
        <v>-0.01103095405095333</v>
      </c>
      <c r="AA2219" s="1">
        <v>-0.0261415319049203</v>
      </c>
      <c r="AB2219" s="1">
        <v>0.004296179121651589</v>
      </c>
      <c r="AC2219" s="1">
        <v>-0.006209007440888814</v>
      </c>
    </row>
    <row r="2220" spans="1:29">
      <c r="A2220" s="11">
        <v>39696</v>
      </c>
      <c r="B2220" s="1">
        <v>-0.06394723487799436</v>
      </c>
      <c r="C2220" s="1">
        <v>0.08566697646363886</v>
      </c>
      <c r="D2220" s="1">
        <v>-0.0354381373773559</v>
      </c>
      <c r="E2220" s="1">
        <v>-0.01185191794316898</v>
      </c>
      <c r="F2220" s="1">
        <v>-0.02639470904410934</v>
      </c>
      <c r="G2220" s="1">
        <v>0.009740271051661864</v>
      </c>
      <c r="H2220" s="1">
        <v>-0.009511324690628209</v>
      </c>
      <c r="I2220" s="1">
        <v>-0.04186327246087962</v>
      </c>
      <c r="J2220" s="1">
        <v>-0.02367791187912271</v>
      </c>
      <c r="K2220" s="1">
        <v>0.01849157773833698</v>
      </c>
      <c r="L2220" s="1">
        <v>-0.04287286145564273</v>
      </c>
      <c r="M2220" s="1">
        <v>0.0170862181574114</v>
      </c>
      <c r="N2220" s="1">
        <v>0.003965066978848686</v>
      </c>
      <c r="O2220" s="1">
        <v>-0.01077735511072553</v>
      </c>
      <c r="P2220" s="1">
        <v>-0.01582011540548967</v>
      </c>
      <c r="Q2220" s="1">
        <v>0.003369597523680934</v>
      </c>
      <c r="R2220" s="1">
        <v>-0.03315122809818283</v>
      </c>
      <c r="S2220" s="1">
        <v>-0.0289035626546198</v>
      </c>
      <c r="T2220" s="1">
        <v>-0.009676095618686098</v>
      </c>
      <c r="U2220" s="1">
        <v>-0.01396164184933335</v>
      </c>
      <c r="V2220" s="1">
        <v>-0.007705831052604473</v>
      </c>
      <c r="W2220" s="1">
        <v>-0.01147919052501745</v>
      </c>
      <c r="X2220" s="1">
        <v>-0.01696701797989741</v>
      </c>
      <c r="Y2220" s="1">
        <v>-0.01608708661630964</v>
      </c>
      <c r="Z2220" s="1">
        <v>-0.03843828235461044</v>
      </c>
      <c r="AA2220" s="1">
        <v>-0.01118787416514122</v>
      </c>
      <c r="AB2220" s="1">
        <v>-0.02106009193610436</v>
      </c>
      <c r="AC2220" s="1">
        <v>-0.05199136868440035</v>
      </c>
    </row>
    <row r="2221" spans="1:29">
      <c r="A2221" s="11">
        <v>39699</v>
      </c>
      <c r="B2221" s="1">
        <v>0.03492185702052164</v>
      </c>
      <c r="C2221" s="1">
        <v>-0.03359846303067004</v>
      </c>
      <c r="D2221" s="1">
        <v>0.01416367213698089</v>
      </c>
      <c r="E2221" s="1">
        <v>0.005354554769845032</v>
      </c>
      <c r="F2221" s="1">
        <v>0.01265733081476328</v>
      </c>
      <c r="G2221" s="1">
        <v>0</v>
      </c>
      <c r="H2221" s="1">
        <v>0.0246069156457529</v>
      </c>
      <c r="I2221" s="1">
        <v>0.0421305339347402</v>
      </c>
      <c r="J2221" s="1">
        <v>0.01738060464187852</v>
      </c>
      <c r="K2221" s="1">
        <v>0.03202765836410881</v>
      </c>
      <c r="L2221" s="1">
        <v>0.02204640188184337</v>
      </c>
      <c r="M2221" s="1">
        <v>-0.03281436263371507</v>
      </c>
      <c r="N2221" s="1">
        <v>0.03475528360638602</v>
      </c>
      <c r="O2221" s="1">
        <v>0.01938759933205736</v>
      </c>
      <c r="P2221" s="1">
        <v>0.01353640592083649</v>
      </c>
      <c r="Q2221" s="1">
        <v>0.03946297485873518</v>
      </c>
      <c r="R2221" s="1">
        <v>0.02513333151916486</v>
      </c>
      <c r="S2221" s="1">
        <v>0.03044831860584063</v>
      </c>
      <c r="T2221" s="1">
        <v>0.04730730760534052</v>
      </c>
      <c r="U2221" s="1">
        <v>0.007125366709349157</v>
      </c>
      <c r="V2221" s="1">
        <v>0.02639566082724443</v>
      </c>
      <c r="W2221" s="1">
        <v>0.004798135532355197</v>
      </c>
      <c r="X2221" s="1">
        <v>0.03904295370744859</v>
      </c>
      <c r="Y2221" s="1">
        <v>0.02670832408524348</v>
      </c>
      <c r="Z2221" s="1">
        <v>0.01543629570246052</v>
      </c>
      <c r="AA2221" s="1">
        <v>-0.004924830271252123</v>
      </c>
      <c r="AB2221" s="1">
        <v>0.0006725589547775801</v>
      </c>
      <c r="AC2221" s="1">
        <v>0.02094851967169409</v>
      </c>
    </row>
    <row r="2222" spans="1:29">
      <c r="A2222" s="11">
        <v>39700</v>
      </c>
      <c r="B2222" s="1">
        <v>-0.001757380556936083</v>
      </c>
      <c r="C2222" s="1">
        <v>0.02019646669837205</v>
      </c>
      <c r="D2222" s="1">
        <v>-0.02128123197628073</v>
      </c>
      <c r="E2222" s="1">
        <v>-0.005751912392144676</v>
      </c>
      <c r="F2222" s="1">
        <v>-0.02314001209038707</v>
      </c>
      <c r="G2222" s="1">
        <v>0.001607595665661155</v>
      </c>
      <c r="H2222" s="1">
        <v>-0.0008199266344278699</v>
      </c>
      <c r="I2222" s="1">
        <v>-0.005764278252761046</v>
      </c>
      <c r="J2222" s="1">
        <v>0.001986589001568895</v>
      </c>
      <c r="K2222" s="1">
        <v>-0.005732680700034964</v>
      </c>
      <c r="L2222" s="1">
        <v>-0.0003432874585772572</v>
      </c>
      <c r="M2222" s="1">
        <v>0.01794517162767328</v>
      </c>
      <c r="N2222" s="1">
        <v>-0.009669300078795739</v>
      </c>
      <c r="O2222" s="1">
        <v>-0.01986043227816936</v>
      </c>
      <c r="P2222" s="1">
        <v>-0.01752908791280172</v>
      </c>
      <c r="Q2222" s="1">
        <v>0.00245484272273111</v>
      </c>
      <c r="R2222" s="1">
        <v>0.004382996867776656</v>
      </c>
      <c r="S2222" s="1">
        <v>-0.006972040288403369</v>
      </c>
      <c r="T2222" s="1">
        <v>-0.02092056624918726</v>
      </c>
      <c r="U2222" s="1">
        <v>-0.004988659072151957</v>
      </c>
      <c r="V2222" s="1">
        <v>-0.00698106755329897</v>
      </c>
      <c r="W2222" s="1">
        <v>-0.006782076944273019</v>
      </c>
      <c r="X2222" s="1">
        <v>-0.005018899061717152</v>
      </c>
      <c r="Y2222" s="1">
        <v>-0.01710109620594169</v>
      </c>
      <c r="Z2222" s="1">
        <v>-0.009490033467037584</v>
      </c>
      <c r="AA2222" s="1">
        <v>-0.02527710590712551</v>
      </c>
      <c r="AB2222" s="1">
        <v>-0.007725916168583646</v>
      </c>
      <c r="AC2222" s="1">
        <v>0.003342984183507314</v>
      </c>
    </row>
    <row r="2223" spans="1:29">
      <c r="A2223" s="11">
        <v>39701</v>
      </c>
      <c r="B2223" s="1">
        <v>0.0006338114097048653</v>
      </c>
      <c r="C2223" s="1">
        <v>-0.0005721511997964779</v>
      </c>
      <c r="D2223" s="1">
        <v>-0.003504486124217721</v>
      </c>
      <c r="E2223" s="1">
        <v>-0.01435613158311022</v>
      </c>
      <c r="F2223" s="1">
        <v>-0.01858727624100209</v>
      </c>
      <c r="G2223" s="1">
        <v>-0.00463690267532102</v>
      </c>
      <c r="H2223" s="1">
        <v>0.007855532532765386</v>
      </c>
      <c r="I2223" s="1">
        <v>-0.01383740522325194</v>
      </c>
      <c r="J2223" s="1">
        <v>-0.01070579249562531</v>
      </c>
      <c r="K2223" s="1">
        <v>-0.00337938928180459</v>
      </c>
      <c r="L2223" s="1">
        <v>0.005887747548891875</v>
      </c>
      <c r="M2223" s="1">
        <v>-0.02488752113268167</v>
      </c>
      <c r="N2223" s="1">
        <v>0.002312493554979866</v>
      </c>
      <c r="O2223" s="1">
        <v>-0.009187011980172244</v>
      </c>
      <c r="P2223" s="1">
        <v>-0.006796876314011491</v>
      </c>
      <c r="Q2223" s="1">
        <v>-0.02217834528081408</v>
      </c>
      <c r="R2223" s="1">
        <v>-0.02795725339142041</v>
      </c>
      <c r="S2223" s="1">
        <v>-0.06920768249103149</v>
      </c>
      <c r="T2223" s="1">
        <v>0.005261590571730812</v>
      </c>
      <c r="U2223" s="1">
        <v>-0.01139452321133549</v>
      </c>
      <c r="V2223" s="1">
        <v>0.002517663671103954</v>
      </c>
      <c r="W2223" s="1">
        <v>-0.005365114933136628</v>
      </c>
      <c r="X2223" s="1">
        <v>-0.002258867799126429</v>
      </c>
      <c r="Y2223" s="1">
        <v>-0.03221944970577362</v>
      </c>
      <c r="Z2223" s="1">
        <v>-0.05047895493109744</v>
      </c>
      <c r="AA2223" s="1">
        <v>-0.008602170229404682</v>
      </c>
      <c r="AB2223" s="1">
        <v>-0.0392689063214533</v>
      </c>
      <c r="AC2223" s="1">
        <v>-0.007582895878695206</v>
      </c>
    </row>
    <row r="2224" spans="1:29">
      <c r="A2224" s="11">
        <v>39702</v>
      </c>
      <c r="B2224" s="1">
        <v>-0.008867739261545604</v>
      </c>
      <c r="C2224" s="1">
        <v>-0.004150086244626983</v>
      </c>
      <c r="D2224" s="1">
        <v>-0.0155759471763216</v>
      </c>
      <c r="E2224" s="1">
        <v>-0.0234783737174028</v>
      </c>
      <c r="F2224" s="1">
        <v>-0.01444688633159885</v>
      </c>
      <c r="G2224" s="1">
        <v>-0.002687899368739144</v>
      </c>
      <c r="H2224" s="1">
        <v>-0.005816785952536763</v>
      </c>
      <c r="I2224" s="1">
        <v>-0.01779402757376547</v>
      </c>
      <c r="J2224" s="1">
        <v>-0.01923855991026158</v>
      </c>
      <c r="K2224" s="1">
        <v>-0.01516036817585864</v>
      </c>
      <c r="L2224" s="1">
        <v>-0.005171235449820455</v>
      </c>
      <c r="M2224" s="1">
        <v>-0.02764979988870375</v>
      </c>
      <c r="N2224" s="1">
        <v>-0.01743143940590675</v>
      </c>
      <c r="O2224" s="1">
        <v>-0.02634305260174818</v>
      </c>
      <c r="P2224" s="1">
        <v>0.005987849182272909</v>
      </c>
      <c r="Q2224" s="1">
        <v>-0.03900951728382362</v>
      </c>
      <c r="R2224" s="1">
        <v>-0.04093344338797356</v>
      </c>
      <c r="S2224" s="1">
        <v>-0.02514371869260756</v>
      </c>
      <c r="T2224" s="1">
        <v>-0.01768082875110788</v>
      </c>
      <c r="U2224" s="1">
        <v>-0.01327823078163259</v>
      </c>
      <c r="V2224" s="1">
        <v>-0.03036636866991438</v>
      </c>
      <c r="W2224" s="1">
        <v>-0.009947443236122178</v>
      </c>
      <c r="X2224" s="1">
        <v>0.01084370054321027</v>
      </c>
      <c r="Y2224" s="1">
        <v>-0.03571768921043539</v>
      </c>
      <c r="Z2224" s="1">
        <v>-0.01644422349287289</v>
      </c>
      <c r="AA2224" s="1">
        <v>-0.00232792625258238</v>
      </c>
      <c r="AB2224" s="1">
        <v>-0.03629302404568946</v>
      </c>
      <c r="AC2224" s="1">
        <v>-0.01180831752037081</v>
      </c>
    </row>
    <row r="2225" spans="1:29">
      <c r="A2225" s="11">
        <v>39703</v>
      </c>
      <c r="B2225" s="1">
        <v>-0.01647381383473323</v>
      </c>
      <c r="C2225" s="1">
        <v>-0.00775971971999101</v>
      </c>
      <c r="D2225" s="1">
        <v>-0.01921233446402371</v>
      </c>
      <c r="E2225" s="1">
        <v>0.01090842427700744</v>
      </c>
      <c r="F2225" s="1">
        <v>0.01921686976732562</v>
      </c>
      <c r="G2225" s="1">
        <v>-0.01131877707898477</v>
      </c>
      <c r="H2225" s="1">
        <v>-0.01591377448168219</v>
      </c>
      <c r="I2225" s="1">
        <v>-0.006624116107257993</v>
      </c>
      <c r="J2225" s="1">
        <v>-0.008173250670240328</v>
      </c>
      <c r="K2225" s="1">
        <v>0.007899446058369453</v>
      </c>
      <c r="L2225" s="1">
        <v>-0.06092034165008942</v>
      </c>
      <c r="M2225" s="1">
        <v>-0.009600062556268996</v>
      </c>
      <c r="N2225" s="1">
        <v>-0.001304393028517703</v>
      </c>
      <c r="O2225" s="1">
        <v>-0.02429695620075978</v>
      </c>
      <c r="P2225" s="1">
        <v>0.01955790954294234</v>
      </c>
      <c r="Q2225" s="1">
        <v>-0.01206685352625103</v>
      </c>
      <c r="R2225" s="1">
        <v>-0.03241714024165265</v>
      </c>
      <c r="S2225" s="1">
        <v>0.03205582111856331</v>
      </c>
      <c r="T2225" s="1">
        <v>-0.01650490415859363</v>
      </c>
      <c r="U2225" s="1">
        <v>-0.02794129410460222</v>
      </c>
      <c r="V2225" s="1">
        <v>0.002119736897023383</v>
      </c>
      <c r="W2225" s="1">
        <v>-0.009339906024718236</v>
      </c>
      <c r="X2225" s="1">
        <v>-0.02593443810128915</v>
      </c>
      <c r="Y2225" s="1">
        <v>-0.011048276156575</v>
      </c>
      <c r="Z2225" s="1">
        <v>-0.005129561790670145</v>
      </c>
      <c r="AA2225" s="1">
        <v>-0.01022450144769549</v>
      </c>
      <c r="AB2225" s="1">
        <v>-0.006581279773296034</v>
      </c>
      <c r="AC2225" s="1">
        <v>-0.01675260218857766</v>
      </c>
    </row>
    <row r="2226" spans="1:29">
      <c r="A2226" s="11">
        <v>39706</v>
      </c>
      <c r="B2226" s="1">
        <v>-0.05097099972561792</v>
      </c>
      <c r="C2226" s="1">
        <v>0.008833954745108841</v>
      </c>
      <c r="D2226" s="1">
        <v>-0.02460705712621103</v>
      </c>
      <c r="E2226" s="1">
        <v>-0.01783756600670428</v>
      </c>
      <c r="F2226" s="1">
        <v>-0.01517119854770277</v>
      </c>
      <c r="G2226" s="1">
        <v>-0.03325450890783976</v>
      </c>
      <c r="H2226" s="1">
        <v>-0.004518537914335874</v>
      </c>
      <c r="I2226" s="1">
        <v>-0.03318078413857695</v>
      </c>
      <c r="J2226" s="1">
        <v>-0.04985575573236822</v>
      </c>
      <c r="K2226" s="1">
        <v>-0.02311094603021091</v>
      </c>
      <c r="L2226" s="1">
        <v>-0.04005473648176194</v>
      </c>
      <c r="M2226" s="1">
        <v>0.01386473167083313</v>
      </c>
      <c r="N2226" s="1">
        <v>-0.006530896232801342</v>
      </c>
      <c r="O2226" s="1">
        <v>-0.01806091329518467</v>
      </c>
      <c r="P2226" s="1">
        <v>-0.03252706162780328</v>
      </c>
      <c r="Q2226" s="1">
        <v>-0.06063097947061336</v>
      </c>
      <c r="R2226" s="1">
        <v>-0.02364640424150033</v>
      </c>
      <c r="S2226" s="1">
        <v>-0.02606207120076764</v>
      </c>
      <c r="T2226" s="1">
        <v>-0.01549347217365193</v>
      </c>
      <c r="U2226" s="1">
        <v>-0.03835786698172272</v>
      </c>
      <c r="V2226" s="1">
        <v>-0.0126215790619354</v>
      </c>
      <c r="W2226" s="1">
        <v>-0.01621292055705159</v>
      </c>
      <c r="X2226" s="1">
        <v>-0.0549435429491113</v>
      </c>
      <c r="Y2226" s="1">
        <v>-0.01191954826683495</v>
      </c>
      <c r="Z2226" s="1">
        <v>-0.04430425694086393</v>
      </c>
      <c r="AA2226" s="1">
        <v>-0.01885976749532692</v>
      </c>
      <c r="AB2226" s="1">
        <v>-0.04747898578929743</v>
      </c>
      <c r="AC2226" s="1">
        <v>-0.03753109529963439</v>
      </c>
    </row>
    <row r="2227" spans="1:29">
      <c r="A2227" s="11">
        <v>39707</v>
      </c>
      <c r="B2227" s="1">
        <v>0.05865342155233244</v>
      </c>
      <c r="C2227" s="1">
        <v>0.03875991541348367</v>
      </c>
      <c r="D2227" s="1">
        <v>0.02156952707508286</v>
      </c>
      <c r="E2227" s="1">
        <v>-0.0233184828190045</v>
      </c>
      <c r="F2227" s="1">
        <v>-0.04220849263992821</v>
      </c>
      <c r="G2227" s="1">
        <v>0.01522554043044266</v>
      </c>
      <c r="H2227" s="1">
        <v>0.0001197384728546247</v>
      </c>
      <c r="I2227" s="1">
        <v>0.02239495197318342</v>
      </c>
      <c r="J2227" s="1">
        <v>-0.0143104163944916</v>
      </c>
      <c r="K2227" s="1">
        <v>-0.01049160883792377</v>
      </c>
      <c r="L2227" s="1">
        <v>-0.00744500978869822</v>
      </c>
      <c r="M2227" s="1">
        <v>0.01210229349316649</v>
      </c>
      <c r="N2227" s="1">
        <v>0.02235085318514529</v>
      </c>
      <c r="O2227" s="1">
        <v>-0.008917486171303834</v>
      </c>
      <c r="P2227" s="1">
        <v>-0.01724168575235407</v>
      </c>
      <c r="Q2227" s="1">
        <v>-0.009206373827473024</v>
      </c>
      <c r="R2227" s="1">
        <v>0.02178136507292172</v>
      </c>
      <c r="S2227" s="1">
        <v>0.005865011085342653</v>
      </c>
      <c r="T2227" s="1">
        <v>0.06083479125436275</v>
      </c>
      <c r="U2227" s="1">
        <v>-0.04568638627970956</v>
      </c>
      <c r="V2227" s="1">
        <v>-0.03576384167275704</v>
      </c>
      <c r="W2227" s="1">
        <v>-0.01749681194208985</v>
      </c>
      <c r="X2227" s="1">
        <v>0.02151354428718277</v>
      </c>
      <c r="Y2227" s="1">
        <v>-0.01468781117692908</v>
      </c>
      <c r="Z2227" s="1">
        <v>-0.02777522826642109</v>
      </c>
      <c r="AA2227" s="1">
        <v>-0.001791276776822448</v>
      </c>
      <c r="AB2227" s="1">
        <v>-0.0738020267634848</v>
      </c>
      <c r="AC2227" s="1">
        <v>-0.03057695103017855</v>
      </c>
    </row>
    <row r="2228" spans="1:29">
      <c r="A2228" s="11">
        <v>39708</v>
      </c>
      <c r="B2228" s="1">
        <v>-0.04218144094400711</v>
      </c>
      <c r="C2228" s="1">
        <v>-0.07061914745540643</v>
      </c>
      <c r="D2228" s="1">
        <v>0.003469001889194301</v>
      </c>
      <c r="E2228" s="1">
        <v>0.0009184454460413605</v>
      </c>
      <c r="F2228" s="1">
        <v>-0.02984374428076242</v>
      </c>
      <c r="G2228" s="1">
        <v>-0.01444161880934658</v>
      </c>
      <c r="H2228" s="1">
        <v>-0.05386397658815212</v>
      </c>
      <c r="I2228" s="1">
        <v>-0.03494940658244117</v>
      </c>
      <c r="J2228" s="1">
        <v>-0.008359010422902768</v>
      </c>
      <c r="K2228" s="1">
        <v>-0.009771403769688214</v>
      </c>
      <c r="L2228" s="1">
        <v>0.0080436320959687</v>
      </c>
      <c r="M2228" s="1">
        <v>-0.0436448579279074</v>
      </c>
      <c r="N2228" s="1">
        <v>-0.0496398699054722</v>
      </c>
      <c r="O2228" s="1">
        <v>0.01049743949483339</v>
      </c>
      <c r="P2228" s="1">
        <v>0.001754609751776215</v>
      </c>
      <c r="Q2228" s="1">
        <v>0.02755956623445166</v>
      </c>
      <c r="R2228" s="1">
        <v>-0.02665910050072762</v>
      </c>
      <c r="S2228" s="1">
        <v>-0.0142126215800582</v>
      </c>
      <c r="T2228" s="1">
        <v>-0.03159877947540524</v>
      </c>
      <c r="U2228" s="1">
        <v>0.005132947473152516</v>
      </c>
      <c r="V2228" s="1">
        <v>-0.006663836711592208</v>
      </c>
      <c r="W2228" s="1">
        <v>0.02889240171368779</v>
      </c>
      <c r="X2228" s="1">
        <v>0.04751172399175552</v>
      </c>
      <c r="Y2228" s="1">
        <v>-0.005993644879946469</v>
      </c>
      <c r="Z2228" s="1">
        <v>-0.02630777163807219</v>
      </c>
      <c r="AA2228" s="1">
        <v>0.001794491207248283</v>
      </c>
      <c r="AB2228" s="1">
        <v>-0.06466424365569601</v>
      </c>
      <c r="AC2228" s="1">
        <v>0.02119780678378458</v>
      </c>
    </row>
    <row r="2229" spans="1:29">
      <c r="A2229" s="11">
        <v>39709</v>
      </c>
      <c r="B2229" s="1">
        <v>0.01823078913637644</v>
      </c>
      <c r="C2229" s="1">
        <v>0.03524160838466384</v>
      </c>
      <c r="D2229" s="1">
        <v>0.02122680589269321</v>
      </c>
      <c r="E2229" s="1">
        <v>-0.004357860833869576</v>
      </c>
      <c r="F2229" s="1">
        <v>-0.005750164760271792</v>
      </c>
      <c r="G2229" s="1">
        <v>-0.01991377858028398</v>
      </c>
      <c r="H2229" s="1">
        <v>0.01022473888717546</v>
      </c>
      <c r="I2229" s="1">
        <v>0.03065645995716859</v>
      </c>
      <c r="J2229" s="1">
        <v>-0.001774694158900192</v>
      </c>
      <c r="K2229" s="1">
        <v>0.01070747687034768</v>
      </c>
      <c r="L2229" s="1">
        <v>-0.03394520495896025</v>
      </c>
      <c r="M2229" s="1">
        <v>0.01112795809095712</v>
      </c>
      <c r="N2229" s="1">
        <v>0.004871397767357344</v>
      </c>
      <c r="O2229" s="1">
        <v>0.01975731613240206</v>
      </c>
      <c r="P2229" s="1">
        <v>0.0131349259858804</v>
      </c>
      <c r="Q2229" s="1">
        <v>0.02349913801619663</v>
      </c>
      <c r="R2229" s="1">
        <v>0.03282428705265739</v>
      </c>
      <c r="S2229" s="1">
        <v>0.01848412211413009</v>
      </c>
      <c r="T2229" s="1">
        <v>0.02338658460782161</v>
      </c>
      <c r="U2229" s="1">
        <v>0.02626380258504013</v>
      </c>
      <c r="V2229" s="1">
        <v>-0.007205206532714281</v>
      </c>
      <c r="W2229" s="1">
        <v>0.006535236966679125</v>
      </c>
      <c r="X2229" s="1">
        <v>-0.004188676068852648</v>
      </c>
      <c r="Y2229" s="1">
        <v>-0.02484018259018883</v>
      </c>
      <c r="Z2229" s="1">
        <v>-0.0295512398754656</v>
      </c>
      <c r="AA2229" s="1">
        <v>-0.03355192756008307</v>
      </c>
      <c r="AB2229" s="1">
        <v>-0.07404100339194053</v>
      </c>
      <c r="AC2229" s="1">
        <v>-0.006252152649291354</v>
      </c>
    </row>
    <row r="2230" spans="1:29">
      <c r="A2230" s="11">
        <v>39710</v>
      </c>
      <c r="B2230" s="1">
        <v>0.04413509905322477</v>
      </c>
      <c r="C2230" s="1">
        <v>-0.007181581280774174</v>
      </c>
      <c r="D2230" s="1">
        <v>0.003749573240807491</v>
      </c>
      <c r="E2230" s="1">
        <v>0.07279422953553172</v>
      </c>
      <c r="F2230" s="1">
        <v>0.002699026641787006</v>
      </c>
      <c r="G2230" s="1">
        <v>0.02836900938625764</v>
      </c>
      <c r="H2230" s="1">
        <v>0.04498339172875343</v>
      </c>
      <c r="I2230" s="1">
        <v>0.06194094330036259</v>
      </c>
      <c r="J2230" s="1">
        <v>0.004000026947549973</v>
      </c>
      <c r="K2230" s="1">
        <v>0.01869548810675759</v>
      </c>
      <c r="L2230" s="1">
        <v>0.06526145280152118</v>
      </c>
      <c r="M2230" s="1">
        <v>-0.02102153539658436</v>
      </c>
      <c r="N2230" s="1">
        <v>0.02908694908373177</v>
      </c>
      <c r="O2230" s="1">
        <v>0.007458462102415409</v>
      </c>
      <c r="P2230" s="1">
        <v>0.01987876754069773</v>
      </c>
      <c r="Q2230" s="1">
        <v>0.06937860227238901</v>
      </c>
      <c r="R2230" s="1">
        <v>0.06028647789583785</v>
      </c>
      <c r="S2230" s="1">
        <v>0.07223254859580042</v>
      </c>
      <c r="T2230" s="1">
        <v>-0.0005427883354069962</v>
      </c>
      <c r="U2230" s="1">
        <v>0.03026293879750663</v>
      </c>
      <c r="V2230" s="1">
        <v>-0.003181926009817926</v>
      </c>
      <c r="W2230" s="1">
        <v>0.0202641704427482</v>
      </c>
      <c r="X2230" s="1">
        <v>0.0174258206210347</v>
      </c>
      <c r="Y2230" s="1">
        <v>0.08418766051658588</v>
      </c>
      <c r="Z2230" s="1">
        <v>0.04295811681106243</v>
      </c>
      <c r="AA2230" s="1">
        <v>0.08294927509713834</v>
      </c>
      <c r="AB2230" s="1">
        <v>0.05202337676714519</v>
      </c>
      <c r="AC2230" s="1">
        <v>0.04932641723523079</v>
      </c>
    </row>
    <row r="2231" spans="1:29">
      <c r="A2231" s="11">
        <v>39713</v>
      </c>
      <c r="B2231" s="1">
        <v>-0.005151521592758779</v>
      </c>
      <c r="C2231" s="1">
        <v>-0.02329296278919668</v>
      </c>
      <c r="D2231" s="1">
        <v>-0.01690011219565546</v>
      </c>
      <c r="E2231" s="1">
        <v>-0.01889629976382967</v>
      </c>
      <c r="F2231" s="1">
        <v>0.01759112872551061</v>
      </c>
      <c r="G2231" s="1">
        <v>-0.006337379188164349</v>
      </c>
      <c r="H2231" s="1">
        <v>-0.0008369969462220794</v>
      </c>
      <c r="I2231" s="1">
        <v>0.0008846740191066349</v>
      </c>
      <c r="J2231" s="1">
        <v>-0.02169106607551152</v>
      </c>
      <c r="K2231" s="1">
        <v>0.01835230067544802</v>
      </c>
      <c r="L2231" s="1">
        <v>0.003046119906821465</v>
      </c>
      <c r="M2231" s="1">
        <v>-0.03486154856961909</v>
      </c>
      <c r="N2231" s="1">
        <v>0.02067506015404308</v>
      </c>
      <c r="O2231" s="1">
        <v>0.0009028183001495993</v>
      </c>
      <c r="P2231" s="1">
        <v>-0.006779442972391081</v>
      </c>
      <c r="Q2231" s="1">
        <v>-0.01078133627114441</v>
      </c>
      <c r="R2231" s="1">
        <v>-0.007785447092157893</v>
      </c>
      <c r="S2231" s="1">
        <v>-0.02369686066367149</v>
      </c>
      <c r="T2231" s="1">
        <v>0.0007344650124989638</v>
      </c>
      <c r="U2231" s="1">
        <v>-0.03509120381432329</v>
      </c>
      <c r="V2231" s="1">
        <v>0.01990553775778836</v>
      </c>
      <c r="W2231" s="1">
        <v>-0.01902223769585876</v>
      </c>
      <c r="X2231" s="1">
        <v>-0.01889911414380163</v>
      </c>
      <c r="Y2231" s="1">
        <v>0.0002435761561854211</v>
      </c>
      <c r="Z2231" s="1">
        <v>0.03023985392765383</v>
      </c>
      <c r="AA2231" s="1">
        <v>-0.02103774616714094</v>
      </c>
      <c r="AB2231" s="1">
        <v>0.1295782513617383</v>
      </c>
      <c r="AC2231" s="1">
        <v>-0.005396184398250736</v>
      </c>
    </row>
    <row r="2232" spans="1:29">
      <c r="A2232" s="11">
        <v>39714</v>
      </c>
      <c r="B2232" s="1">
        <v>-0.03057156196168909</v>
      </c>
      <c r="C2232" s="1">
        <v>0.02325558175615217</v>
      </c>
      <c r="D2232" s="1">
        <v>-0.01851837413496527</v>
      </c>
      <c r="E2232" s="1">
        <v>0.003283177680332594</v>
      </c>
      <c r="F2232" s="1">
        <v>-0.01086364469515899</v>
      </c>
      <c r="G2232" s="1">
        <v>-0.01219306422586275</v>
      </c>
      <c r="H2232" s="1">
        <v>-0.007419861453672238</v>
      </c>
      <c r="I2232" s="1">
        <v>-0.0514721018011951</v>
      </c>
      <c r="J2232" s="1">
        <v>-0.0185520231148546</v>
      </c>
      <c r="K2232" s="1">
        <v>-0.01021196044930761</v>
      </c>
      <c r="L2232" s="1">
        <v>-0.05273345738475554</v>
      </c>
      <c r="M2232" s="1">
        <v>0.01714446011104709</v>
      </c>
      <c r="N2232" s="1">
        <v>-0.006410164991170864</v>
      </c>
      <c r="O2232" s="1">
        <v>-0.007035987004118116</v>
      </c>
      <c r="P2232" s="1">
        <v>-0.009385536749004664</v>
      </c>
      <c r="Q2232" s="1">
        <v>-0.004529669119410995</v>
      </c>
      <c r="R2232" s="1">
        <v>-0.01601209553541127</v>
      </c>
      <c r="S2232" s="1">
        <v>-0.01490986168492903</v>
      </c>
      <c r="T2232" s="1">
        <v>-0.04062140960402671</v>
      </c>
      <c r="U2232" s="1">
        <v>-0.01491465071605946</v>
      </c>
      <c r="V2232" s="1">
        <v>0.03372372902844312</v>
      </c>
      <c r="W2232" s="1">
        <v>-0.01782294230890669</v>
      </c>
      <c r="X2232" s="1">
        <v>-0.05201061201739865</v>
      </c>
      <c r="Y2232" s="1">
        <v>9.754738155609566E-05</v>
      </c>
      <c r="Z2232" s="1">
        <v>-0.04807680674899617</v>
      </c>
      <c r="AA2232" s="1">
        <v>-0.02127669850402514</v>
      </c>
      <c r="AB2232" s="1">
        <v>0.02675324704477089</v>
      </c>
      <c r="AC2232" s="1">
        <v>-0.06148990931804466</v>
      </c>
    </row>
    <row r="2233" spans="1:29">
      <c r="A2233" s="11">
        <v>39715</v>
      </c>
      <c r="B2233" s="1">
        <v>0.03929180055430215</v>
      </c>
      <c r="C2233" s="1">
        <v>0.01244951880525713</v>
      </c>
      <c r="D2233" s="1">
        <v>0.01525950788186381</v>
      </c>
      <c r="E2233" s="1">
        <v>0.0165792866296206</v>
      </c>
      <c r="F2233" s="1">
        <v>9.560613370118709E-05</v>
      </c>
      <c r="G2233" s="1">
        <v>-0.0003797081120515688</v>
      </c>
      <c r="H2233" s="1">
        <v>-0.009284112193974958</v>
      </c>
      <c r="I2233" s="1">
        <v>0.03797350070039207</v>
      </c>
      <c r="J2233" s="1">
        <v>0.002766402759176056</v>
      </c>
      <c r="K2233" s="1">
        <v>0.01031732051838419</v>
      </c>
      <c r="L2233" s="1">
        <v>-0.01272688644648423</v>
      </c>
      <c r="M2233" s="1">
        <v>0.01338129675093414</v>
      </c>
      <c r="N2233" s="1">
        <v>-0.003870846937786832</v>
      </c>
      <c r="O2233" s="1">
        <v>0.01925886090591811</v>
      </c>
      <c r="P2233" s="1">
        <v>0.006890544673779253</v>
      </c>
      <c r="Q2233" s="1">
        <v>0.006540713193309289</v>
      </c>
      <c r="R2233" s="1">
        <v>0.01976130785495012</v>
      </c>
      <c r="S2233" s="1">
        <v>0.001760103142292024</v>
      </c>
      <c r="T2233" s="1">
        <v>0.009845111806940476</v>
      </c>
      <c r="U2233" s="1">
        <v>0.009644378667462039</v>
      </c>
      <c r="V2233" s="1">
        <v>0.0164989812360623</v>
      </c>
      <c r="W2233" s="1">
        <v>-0.00166936075652957</v>
      </c>
      <c r="X2233" s="1">
        <v>-0.01574806156893727</v>
      </c>
      <c r="Y2233" s="1">
        <v>-0.001120932088330973</v>
      </c>
      <c r="Z2233" s="1">
        <v>0.03359897792485134</v>
      </c>
      <c r="AA2233" s="1">
        <v>-0.02927580479961778</v>
      </c>
      <c r="AB2233" s="1">
        <v>-0.0248714880090205</v>
      </c>
      <c r="AC2233" s="1">
        <v>-0.0481758546926252</v>
      </c>
    </row>
    <row r="2234" spans="1:29">
      <c r="A2234" s="11">
        <v>39716</v>
      </c>
      <c r="B2234" s="1">
        <v>0.01577003267268329</v>
      </c>
      <c r="C2234" s="1">
        <v>-0.02416355228821088</v>
      </c>
      <c r="D2234" s="1">
        <v>-0.01795488200946793</v>
      </c>
      <c r="E2234" s="1">
        <v>-0.02231768943824275</v>
      </c>
      <c r="F2234" s="1">
        <v>-0.003915146349680931</v>
      </c>
      <c r="G2234" s="1">
        <v>0.0005699532426923781</v>
      </c>
      <c r="H2234" s="1">
        <v>-0.02287913282023424</v>
      </c>
      <c r="I2234" s="1">
        <v>0.01565678676029814</v>
      </c>
      <c r="J2234" s="1">
        <v>-0.04091953749901001</v>
      </c>
      <c r="K2234" s="1">
        <v>-0.002202411883117983</v>
      </c>
      <c r="L2234" s="1">
        <v>-0.01144791314495519</v>
      </c>
      <c r="M2234" s="1">
        <v>-0.01091920926734502</v>
      </c>
      <c r="N2234" s="1">
        <v>-0.02564765083198162</v>
      </c>
      <c r="O2234" s="1">
        <v>-0.002584746760223355</v>
      </c>
      <c r="P2234" s="1">
        <v>0.01967494131667435</v>
      </c>
      <c r="Q2234" s="1">
        <v>0.008711541511371657</v>
      </c>
      <c r="R2234" s="1">
        <v>-0.009970148048459415</v>
      </c>
      <c r="S2234" s="1">
        <v>-0.00140555024882183</v>
      </c>
      <c r="T2234" s="1">
        <v>-0.01518407832915636</v>
      </c>
      <c r="U2234" s="1">
        <v>-0.06306507159008745</v>
      </c>
      <c r="V2234" s="1">
        <v>-0.01827279857882713</v>
      </c>
      <c r="W2234" s="1">
        <v>0.007779588147244443</v>
      </c>
      <c r="X2234" s="1">
        <v>-0.009032192140065565</v>
      </c>
      <c r="Y2234" s="1">
        <v>-0.02224478424014442</v>
      </c>
      <c r="Z2234" s="1">
        <v>-0.002777308227465802</v>
      </c>
      <c r="AA2234" s="1">
        <v>0.005340672322167617</v>
      </c>
      <c r="AB2234" s="1">
        <v>-0.05465588746463756</v>
      </c>
      <c r="AC2234" s="1">
        <v>-0.04953447494461827</v>
      </c>
    </row>
    <row r="2235" spans="1:29">
      <c r="A2235" s="11">
        <v>39717</v>
      </c>
      <c r="B2235" s="1">
        <v>-0.02259478493490463</v>
      </c>
      <c r="C2235" s="1">
        <v>-0.01816862600750413</v>
      </c>
      <c r="D2235" s="1">
        <v>-0.004485973968546109</v>
      </c>
      <c r="E2235" s="1">
        <v>0.007462787517639624</v>
      </c>
      <c r="F2235" s="1">
        <v>-0.01131239990214339</v>
      </c>
      <c r="G2235" s="1">
        <v>-0.01329031490838661</v>
      </c>
      <c r="H2235" s="1">
        <v>0.002989097588629308</v>
      </c>
      <c r="I2235" s="1">
        <v>-0.04309391150745256</v>
      </c>
      <c r="J2235" s="1">
        <v>-0.04745956523487549</v>
      </c>
      <c r="K2235" s="1">
        <v>0.01344561455454873</v>
      </c>
      <c r="L2235" s="1">
        <v>-0.03978521869790486</v>
      </c>
      <c r="M2235" s="1">
        <v>-0.00115542310464456</v>
      </c>
      <c r="N2235" s="1">
        <v>0.0228663040135515</v>
      </c>
      <c r="O2235" s="1">
        <v>-0.04995093706823572</v>
      </c>
      <c r="P2235" s="1">
        <v>-0.01006739968073433</v>
      </c>
      <c r="Q2235" s="1">
        <v>-0.03328478444448868</v>
      </c>
      <c r="R2235" s="1">
        <v>-0.0308535219859053</v>
      </c>
      <c r="S2235" s="1">
        <v>-0.06157645974037285</v>
      </c>
      <c r="T2235" s="1">
        <v>-0.0402338319520682</v>
      </c>
      <c r="U2235" s="1">
        <v>-0.06117061111047362</v>
      </c>
      <c r="V2235" s="1">
        <v>0.003920157166551252</v>
      </c>
      <c r="W2235" s="1">
        <v>-0.02460167133335378</v>
      </c>
      <c r="X2235" s="1">
        <v>-0.02460928076073077</v>
      </c>
      <c r="Y2235" s="1">
        <v>-0.01317158482354985</v>
      </c>
      <c r="Z2235" s="1">
        <v>-0.04714279322177994</v>
      </c>
      <c r="AA2235" s="1">
        <v>-0.01950805742371398</v>
      </c>
      <c r="AB2235" s="1">
        <v>0.0008564555709225097</v>
      </c>
      <c r="AC2235" s="1">
        <v>-0.02229501639310094</v>
      </c>
    </row>
    <row r="2236" spans="1:29">
      <c r="A2236" s="11">
        <v>39720</v>
      </c>
      <c r="B2236" s="1">
        <v>-0.04758195466879889</v>
      </c>
      <c r="C2236" s="1">
        <v>0.01805711591563153</v>
      </c>
      <c r="D2236" s="1">
        <v>0.01143590064604427</v>
      </c>
      <c r="E2236" s="1">
        <v>-0.01307191129618368</v>
      </c>
      <c r="F2236" s="1">
        <v>-0.0151265958393717</v>
      </c>
      <c r="G2236" s="1">
        <v>-0.03117195838689124</v>
      </c>
      <c r="H2236" s="1">
        <v>-0.003228585875305279</v>
      </c>
      <c r="I2236" s="1">
        <v>-0.03555352713804172</v>
      </c>
      <c r="J2236" s="1">
        <v>-0.02667326308157236</v>
      </c>
      <c r="K2236" s="1">
        <v>0.008514775582356027</v>
      </c>
      <c r="L2236" s="1">
        <v>-0.03704458634897356</v>
      </c>
      <c r="M2236" s="1">
        <v>-0.00424115404627845</v>
      </c>
      <c r="N2236" s="1">
        <v>-0.00519891211236112</v>
      </c>
      <c r="O2236" s="1">
        <v>-0.05257702630877825</v>
      </c>
      <c r="P2236" s="1">
        <v>0.003390108043555218</v>
      </c>
      <c r="Q2236" s="1">
        <v>-0.0133765136904842</v>
      </c>
      <c r="R2236" s="1">
        <v>-0.01545948009728926</v>
      </c>
      <c r="S2236" s="1">
        <v>0.005624495884286818</v>
      </c>
      <c r="T2236" s="1">
        <v>-0.02049005355318223</v>
      </c>
      <c r="U2236" s="1">
        <v>-0.03024293852047766</v>
      </c>
      <c r="V2236" s="1">
        <v>-0.02166376684601601</v>
      </c>
      <c r="W2236" s="1">
        <v>0.003254622636141402</v>
      </c>
      <c r="X2236" s="1">
        <v>-0.05326416603363548</v>
      </c>
      <c r="Y2236" s="1">
        <v>-0.07432115533976935</v>
      </c>
      <c r="Z2236" s="1">
        <v>-0.03442659057609421</v>
      </c>
      <c r="AA2236" s="1">
        <v>-0.01160993647051256</v>
      </c>
      <c r="AB2236" s="1">
        <v>-0.005990429027629918</v>
      </c>
      <c r="AC2236" s="1">
        <v>-0.00334057048008396</v>
      </c>
    </row>
    <row r="2237" spans="1:29">
      <c r="A2237" s="11">
        <v>39721</v>
      </c>
      <c r="B2237" s="1">
        <v>0.07251869768372732</v>
      </c>
      <c r="C2237" s="1">
        <v>0.05614189714263551</v>
      </c>
      <c r="D2237" s="1">
        <v>0.01111972815270867</v>
      </c>
      <c r="E2237" s="1">
        <v>0.009492311943036125</v>
      </c>
      <c r="F2237" s="1">
        <v>0.004135128767171148</v>
      </c>
      <c r="G2237" s="1">
        <v>0.05998022394112401</v>
      </c>
      <c r="H2237" s="1">
        <v>0.01806371218168312</v>
      </c>
      <c r="I2237" s="1">
        <v>0.02445114181571184</v>
      </c>
      <c r="J2237" s="1">
        <v>0.01602913393709304</v>
      </c>
      <c r="K2237" s="1">
        <v>-0.009424579314664339</v>
      </c>
      <c r="L2237" s="1">
        <v>0.003409230125490659</v>
      </c>
      <c r="M2237" s="1">
        <v>0.0495611774255944</v>
      </c>
      <c r="N2237" s="1">
        <v>-0.01724587259418398</v>
      </c>
      <c r="O2237" s="1">
        <v>0.01161535083468723</v>
      </c>
      <c r="P2237" s="1">
        <v>-0.01520263333143534</v>
      </c>
      <c r="Q2237" s="1">
        <v>0.01238302712420469</v>
      </c>
      <c r="R2237" s="1">
        <v>0.00853665500946521</v>
      </c>
      <c r="S2237" s="1">
        <v>-0.04772559786220776</v>
      </c>
      <c r="T2237" s="1">
        <v>0.04119677565926083</v>
      </c>
      <c r="U2237" s="1">
        <v>-0.03889228166841829</v>
      </c>
      <c r="V2237" s="1">
        <v>0.02967503475353084</v>
      </c>
      <c r="W2237" s="1">
        <v>-0.01371279593881858</v>
      </c>
      <c r="X2237" s="1">
        <v>-0.0301747639783444</v>
      </c>
      <c r="Y2237" s="1">
        <v>-0.009066838887965667</v>
      </c>
      <c r="Z2237" s="1">
        <v>-0.0421571507165458</v>
      </c>
      <c r="AA2237" s="1">
        <v>0.02404523486213761</v>
      </c>
      <c r="AB2237" s="1">
        <v>0.03185523155772296</v>
      </c>
      <c r="AC2237" s="1">
        <v>-0.009326582620665658</v>
      </c>
    </row>
    <row r="2238" spans="1:29">
      <c r="A2238" s="11">
        <v>39722</v>
      </c>
      <c r="B2238" s="1">
        <v>0.01992358776315672</v>
      </c>
      <c r="C2238" s="1">
        <v>0.007633847157989537</v>
      </c>
      <c r="D2238" s="1">
        <v>-0.01725505891655199</v>
      </c>
      <c r="E2238" s="1">
        <v>0.01705652808339164</v>
      </c>
      <c r="F2238" s="1">
        <v>0.04412196953880687</v>
      </c>
      <c r="G2238" s="1">
        <v>-0.04571854337818848</v>
      </c>
      <c r="H2238" s="1">
        <v>0.01578575163223439</v>
      </c>
      <c r="I2238" s="1">
        <v>0.05330554632201512</v>
      </c>
      <c r="J2238" s="1">
        <v>0.007124573352661479</v>
      </c>
      <c r="K2238" s="1">
        <v>0.008324897562653311</v>
      </c>
      <c r="L2238" s="1">
        <v>0.03665845825247649</v>
      </c>
      <c r="M2238" s="1">
        <v>-0.01032963580660973</v>
      </c>
      <c r="N2238" s="1">
        <v>0.02313199195373894</v>
      </c>
      <c r="O2238" s="1">
        <v>-0.00147207486998846</v>
      </c>
      <c r="P2238" s="1">
        <v>0.006003254928534707</v>
      </c>
      <c r="Q2238" s="1">
        <v>0.006333327299986147</v>
      </c>
      <c r="R2238" s="1">
        <v>-0.02187918280145706</v>
      </c>
      <c r="S2238" s="1">
        <v>-0.03328113590263693</v>
      </c>
      <c r="T2238" s="1">
        <v>0.02808619358652842</v>
      </c>
      <c r="U2238" s="1">
        <v>0.004134368663933907</v>
      </c>
      <c r="V2238" s="1">
        <v>-0.0204939890769521</v>
      </c>
      <c r="W2238" s="1">
        <v>0.01554782455083226</v>
      </c>
      <c r="X2238" s="1">
        <v>-0.01235824043520128</v>
      </c>
      <c r="Y2238" s="1">
        <v>0.04651935424200793</v>
      </c>
      <c r="Z2238" s="1">
        <v>0.02622011519752232</v>
      </c>
      <c r="AA2238" s="1">
        <v>0.005802798221935745</v>
      </c>
      <c r="AB2238" s="1">
        <v>-0.02544854605624425</v>
      </c>
      <c r="AC2238" s="1">
        <v>0.02736103859950223</v>
      </c>
    </row>
    <row r="2239" spans="1:29">
      <c r="A2239" s="11">
        <v>39724</v>
      </c>
      <c r="B2239" s="1">
        <v>-0.04396947820463315</v>
      </c>
      <c r="C2239" s="1">
        <v>0.02658388489536456</v>
      </c>
      <c r="D2239" s="1">
        <v>-0.006744324229818077</v>
      </c>
      <c r="E2239" s="1">
        <v>-0.03547611155050268</v>
      </c>
      <c r="F2239" s="1">
        <v>0.03314844869954681</v>
      </c>
      <c r="G2239" s="1">
        <v>-0.01767115611292536</v>
      </c>
      <c r="H2239" s="1">
        <v>-0.05119840408560417</v>
      </c>
      <c r="I2239" s="1">
        <v>-0.01505498327321464</v>
      </c>
      <c r="J2239" s="1">
        <v>-0.01768569333918346</v>
      </c>
      <c r="K2239" s="1">
        <v>0.009239561380687267</v>
      </c>
      <c r="L2239" s="1">
        <v>-0.03960547176700779</v>
      </c>
      <c r="M2239" s="1">
        <v>-0.003603223009456702</v>
      </c>
      <c r="N2239" s="1">
        <v>-0.01013511460374672</v>
      </c>
      <c r="O2239" s="1">
        <v>0.01208827432907467</v>
      </c>
      <c r="P2239" s="1">
        <v>0</v>
      </c>
      <c r="Q2239" s="1">
        <v>-0.0198896108914246</v>
      </c>
      <c r="R2239" s="1">
        <v>-0.07617872719313934</v>
      </c>
      <c r="S2239" s="1">
        <v>-0.07168893167410983</v>
      </c>
      <c r="T2239" s="1">
        <v>-0.01382559584928977</v>
      </c>
      <c r="U2239" s="1">
        <v>-0.009856593561814897</v>
      </c>
      <c r="V2239" s="1">
        <v>0.0254308790608424</v>
      </c>
      <c r="W2239" s="1">
        <v>0.01155618172549988</v>
      </c>
      <c r="X2239" s="1">
        <v>-0.02693946190064089</v>
      </c>
      <c r="Y2239" s="1">
        <v>-0.06557111849013864</v>
      </c>
      <c r="Z2239" s="1">
        <v>-0.1034561276502229</v>
      </c>
      <c r="AA2239" s="1">
        <v>-0.03577829165579949</v>
      </c>
      <c r="AB2239" s="1">
        <v>-0.07577047272175563</v>
      </c>
      <c r="AC2239" s="1">
        <v>-0.0214776726417788</v>
      </c>
    </row>
    <row r="2240" spans="1:29">
      <c r="A2240" s="11">
        <v>39727</v>
      </c>
      <c r="B2240" s="1">
        <v>-0.03460064616112124</v>
      </c>
      <c r="C2240" s="1">
        <v>0.01918668858839245</v>
      </c>
      <c r="D2240" s="1">
        <v>-0.03740227696907972</v>
      </c>
      <c r="E2240" s="1">
        <v>-0.02563527880418248</v>
      </c>
      <c r="F2240" s="1">
        <v>-0.135157116367902</v>
      </c>
      <c r="G2240" s="1">
        <v>-0.09934055586486679</v>
      </c>
      <c r="H2240" s="1">
        <v>-0.0406932074916162</v>
      </c>
      <c r="I2240" s="1">
        <v>-0.05722114434247161</v>
      </c>
      <c r="J2240" s="1">
        <v>-0.007716071807678304</v>
      </c>
      <c r="K2240" s="1">
        <v>-0.02785367521768112</v>
      </c>
      <c r="L2240" s="1">
        <v>-0.05262581807001365</v>
      </c>
      <c r="M2240" s="1">
        <v>-0.008729257157034431</v>
      </c>
      <c r="N2240" s="1">
        <v>-0.05487001317838747</v>
      </c>
      <c r="O2240" s="1">
        <v>-0.02175178247133391</v>
      </c>
      <c r="P2240" s="1">
        <v>-0.01960777298921867</v>
      </c>
      <c r="Q2240" s="1">
        <v>-0.03798823132932294</v>
      </c>
      <c r="R2240" s="1">
        <v>-0.06804035669028796</v>
      </c>
      <c r="S2240" s="1">
        <v>-0.04537527179686551</v>
      </c>
      <c r="T2240" s="1">
        <v>-0.03383564234573644</v>
      </c>
      <c r="U2240" s="1">
        <v>-0.02961197193114351</v>
      </c>
      <c r="V2240" s="1">
        <v>-0.04466736574935537</v>
      </c>
      <c r="W2240" s="1">
        <v>-0.007931258733539726</v>
      </c>
      <c r="X2240" s="1">
        <v>-0.04992433456979073</v>
      </c>
      <c r="Y2240" s="1">
        <v>-0.09891796314107892</v>
      </c>
      <c r="Z2240" s="1">
        <v>-0.1094147060110016</v>
      </c>
      <c r="AA2240" s="1">
        <v>-0.1151205672312278</v>
      </c>
      <c r="AB2240" s="1">
        <v>-0.04817045414558951</v>
      </c>
      <c r="AC2240" s="1">
        <v>-0.06877379754224866</v>
      </c>
    </row>
    <row r="2241" spans="1:29">
      <c r="A2241" s="11">
        <v>39728</v>
      </c>
      <c r="B2241" s="1">
        <v>0.00722720956986711</v>
      </c>
      <c r="C2241" s="1">
        <v>-0.01540260416734718</v>
      </c>
      <c r="D2241" s="1">
        <v>0.02632411833768966</v>
      </c>
      <c r="E2241" s="1">
        <v>-0.0160147100944551</v>
      </c>
      <c r="F2241" s="1">
        <v>-0.05412515687014885</v>
      </c>
      <c r="G2241" s="1">
        <v>-0.04349751446273653</v>
      </c>
      <c r="H2241" s="1">
        <v>0.02680130162404537</v>
      </c>
      <c r="I2241" s="1">
        <v>-0.06144242983475856</v>
      </c>
      <c r="J2241" s="1">
        <v>-0.01399680556228988</v>
      </c>
      <c r="K2241" s="1">
        <v>-0.001001834846962479</v>
      </c>
      <c r="L2241" s="1">
        <v>-0.01277810839833293</v>
      </c>
      <c r="M2241" s="1">
        <v>-0.01358653827746614</v>
      </c>
      <c r="N2241" s="1">
        <v>-0.03055571258974499</v>
      </c>
      <c r="O2241" s="1">
        <v>-0.05836791959274146</v>
      </c>
      <c r="P2241" s="1">
        <v>-0.04086952989906434</v>
      </c>
      <c r="Q2241" s="1">
        <v>0.006215956600333694</v>
      </c>
      <c r="R2241" s="1">
        <v>0.02013258805840934</v>
      </c>
      <c r="S2241" s="1">
        <v>0.0489030445781089</v>
      </c>
      <c r="T2241" s="1">
        <v>-0.01890525541827992</v>
      </c>
      <c r="U2241" s="1">
        <v>-0.06960120498928801</v>
      </c>
      <c r="V2241" s="1">
        <v>-0.05086594543219147</v>
      </c>
      <c r="W2241" s="1">
        <v>-0.01650307556597108</v>
      </c>
      <c r="X2241" s="1">
        <v>0.008280133154139779</v>
      </c>
      <c r="Y2241" s="1">
        <v>-0.03909413601499068</v>
      </c>
      <c r="Z2241" s="1">
        <v>0.02214284117376697</v>
      </c>
      <c r="AA2241" s="1">
        <v>0.008281841582330918</v>
      </c>
      <c r="AB2241" s="1">
        <v>0.01703156153061824</v>
      </c>
      <c r="AC2241" s="1">
        <v>-0.03111267700924114</v>
      </c>
    </row>
    <row r="2242" spans="1:29">
      <c r="A2242" s="11">
        <v>39729</v>
      </c>
      <c r="B2242" s="1">
        <v>-0.05147164664998771</v>
      </c>
      <c r="C2242" s="1">
        <v>-0.08517185816530171</v>
      </c>
      <c r="D2242" s="1">
        <v>-0.04158356397756191</v>
      </c>
      <c r="E2242" s="1">
        <v>-0.03766576538933453</v>
      </c>
      <c r="F2242" s="1">
        <v>0.03366677866252221</v>
      </c>
      <c r="G2242" s="1">
        <v>-0.08700701861048388</v>
      </c>
      <c r="H2242" s="1">
        <v>-0.04504975604474748</v>
      </c>
      <c r="I2242" s="1">
        <v>-0.02019753715460981</v>
      </c>
      <c r="J2242" s="1">
        <v>-0.04521552209350166</v>
      </c>
      <c r="K2242" s="1">
        <v>-0.04472526173722702</v>
      </c>
      <c r="L2242" s="1">
        <v>-0.03652667786436825</v>
      </c>
      <c r="M2242" s="1">
        <v>-0.060324106819866</v>
      </c>
      <c r="N2242" s="1">
        <v>-0.04985668666672582</v>
      </c>
      <c r="O2242" s="1">
        <v>0.02245416096799024</v>
      </c>
      <c r="P2242" s="1">
        <v>-0.006346556525368197</v>
      </c>
      <c r="Q2242" s="1">
        <v>-0.02420454974491126</v>
      </c>
      <c r="R2242" s="1">
        <v>-0.01558529641491135</v>
      </c>
      <c r="S2242" s="1">
        <v>0.0161221642083349</v>
      </c>
      <c r="T2242" s="1">
        <v>-0.06260876560088646</v>
      </c>
      <c r="U2242" s="1">
        <v>-0.08499669229628448</v>
      </c>
      <c r="V2242" s="1">
        <v>0.01402733277925172</v>
      </c>
      <c r="W2242" s="1">
        <v>-0.07517329154428054</v>
      </c>
      <c r="X2242" s="1">
        <v>-0.05259002917083855</v>
      </c>
      <c r="Y2242" s="1">
        <v>0.05253225936963957</v>
      </c>
      <c r="Z2242" s="1">
        <v>-0.05436766176368779</v>
      </c>
      <c r="AA2242" s="1">
        <v>-0.07361190898981307</v>
      </c>
      <c r="AB2242" s="1">
        <v>-0.06889950164290504</v>
      </c>
      <c r="AC2242" s="1">
        <v>-0.0828737914035641</v>
      </c>
    </row>
    <row r="2243" spans="1:29">
      <c r="A2243" s="11">
        <v>39731</v>
      </c>
      <c r="B2243" s="1">
        <v>-0.1468930402057116</v>
      </c>
      <c r="C2243" s="1">
        <v>-0.007746328795230295</v>
      </c>
      <c r="D2243" s="1">
        <v>-0.03918110240982753</v>
      </c>
      <c r="E2243" s="1">
        <v>-0.06064252775305534</v>
      </c>
      <c r="F2243" s="1">
        <v>-0.06213044759518127</v>
      </c>
      <c r="G2243" s="1">
        <v>-0.04726805339381812</v>
      </c>
      <c r="H2243" s="1">
        <v>-0.05365486120999774</v>
      </c>
      <c r="I2243" s="1">
        <v>-0.05271017515774901</v>
      </c>
      <c r="J2243" s="1">
        <v>-0.1101320244613894</v>
      </c>
      <c r="K2243" s="1">
        <v>-0.06844419435422433</v>
      </c>
      <c r="L2243" s="1">
        <v>-0.02316110463542498</v>
      </c>
      <c r="M2243" s="1">
        <v>-0.03488050426544986</v>
      </c>
      <c r="N2243" s="1">
        <v>-0.01477675429463454</v>
      </c>
      <c r="O2243" s="1">
        <v>-0.0344366449761746</v>
      </c>
      <c r="P2243" s="1">
        <v>-0.06751802929885398</v>
      </c>
      <c r="Q2243" s="1">
        <v>-0.0489882646320412</v>
      </c>
      <c r="R2243" s="1">
        <v>-0.07336746415413375</v>
      </c>
      <c r="S2243" s="1">
        <v>-0.07204131696997629</v>
      </c>
      <c r="T2243" s="1">
        <v>0.02594236291766605</v>
      </c>
      <c r="U2243" s="1">
        <v>-0.09395974916784411</v>
      </c>
      <c r="V2243" s="1">
        <v>-0.05325201817982295</v>
      </c>
      <c r="W2243" s="1">
        <v>-0.07459076293260025</v>
      </c>
      <c r="X2243" s="1">
        <v>-0.02533750876747876</v>
      </c>
      <c r="Y2243" s="1">
        <v>-0.0483641056582893</v>
      </c>
      <c r="Z2243" s="1">
        <v>-0.1504580044717256</v>
      </c>
      <c r="AA2243" s="1">
        <v>-0.07727292229802207</v>
      </c>
      <c r="AB2243" s="1">
        <v>-0.06423436310858055</v>
      </c>
      <c r="AC2243" s="1">
        <v>-0.06931895807643185</v>
      </c>
    </row>
    <row r="2244" spans="1:29">
      <c r="A2244" s="11">
        <v>39734</v>
      </c>
      <c r="B2244" s="1">
        <v>0.1942635133993897</v>
      </c>
      <c r="C2244" s="1">
        <v>0.03652969260325434</v>
      </c>
      <c r="D2244" s="1">
        <v>0.004544955616221147</v>
      </c>
      <c r="E2244" s="1">
        <v>0.006172812962080831</v>
      </c>
      <c r="F2244" s="1">
        <v>-0.0126075888081888</v>
      </c>
      <c r="G2244" s="1">
        <v>0.07255289682895016</v>
      </c>
      <c r="H2244" s="1">
        <v>0.1103979927235186</v>
      </c>
      <c r="I2244" s="1">
        <v>0.1195895686197588</v>
      </c>
      <c r="J2244" s="1">
        <v>0.1027224547489547</v>
      </c>
      <c r="K2244" s="1">
        <v>0.0412440110469503</v>
      </c>
      <c r="L2244" s="1">
        <v>0.07619171052712126</v>
      </c>
      <c r="M2244" s="1">
        <v>0.03684425132721225</v>
      </c>
      <c r="N2244" s="1">
        <v>0.04101622541033634</v>
      </c>
      <c r="O2244" s="1">
        <v>0.1099840464085446</v>
      </c>
      <c r="P2244" s="1">
        <v>-0.008806221966174199</v>
      </c>
      <c r="Q2244" s="1">
        <v>0.0007637491731027346</v>
      </c>
      <c r="R2244" s="1">
        <v>0.02867230526774134</v>
      </c>
      <c r="S2244" s="1">
        <v>0.05730133177872809</v>
      </c>
      <c r="T2244" s="1">
        <v>0.1058782881395606</v>
      </c>
      <c r="U2244" s="1">
        <v>0.06548847389874846</v>
      </c>
      <c r="V2244" s="1">
        <v>-0.02004703509968531</v>
      </c>
      <c r="W2244" s="1">
        <v>0.05524572467073519</v>
      </c>
      <c r="X2244" s="1">
        <v>0.0237729288935884</v>
      </c>
      <c r="Y2244" s="1">
        <v>0.02261630897239586</v>
      </c>
      <c r="Z2244" s="1">
        <v>0.05775920478472041</v>
      </c>
      <c r="AA2244" s="1">
        <v>0.1507633174062788</v>
      </c>
      <c r="AB2244" s="1">
        <v>0.01592533981888988</v>
      </c>
      <c r="AC2244" s="1">
        <v>0.07999213501196878</v>
      </c>
    </row>
    <row r="2245" spans="1:29">
      <c r="A2245" s="11">
        <v>39735</v>
      </c>
      <c r="B2245" s="1">
        <v>-0.03166922148982887</v>
      </c>
      <c r="C2245" s="1">
        <v>-0.00966343177173612</v>
      </c>
      <c r="D2245" s="1">
        <v>0.005811089500365574</v>
      </c>
      <c r="E2245" s="1">
        <v>0.01303664935066884</v>
      </c>
      <c r="F2245" s="1">
        <v>0.05769021258431928</v>
      </c>
      <c r="G2245" s="1">
        <v>0.03829897222614576</v>
      </c>
      <c r="H2245" s="1">
        <v>-0.01541438314556198</v>
      </c>
      <c r="I2245" s="1">
        <v>-0.02732191746256041</v>
      </c>
      <c r="J2245" s="1">
        <v>-0.04433223171970624</v>
      </c>
      <c r="K2245" s="1">
        <v>0.03376603328905325</v>
      </c>
      <c r="L2245" s="1">
        <v>0.06021777234402026</v>
      </c>
      <c r="M2245" s="1">
        <v>-0.003119565659657098</v>
      </c>
      <c r="N2245" s="1">
        <v>-0.006468681910353657</v>
      </c>
      <c r="O2245" s="1">
        <v>-0.0231842545709332</v>
      </c>
      <c r="P2245" s="1">
        <v>0.00592285358921707</v>
      </c>
      <c r="Q2245" s="1">
        <v>-0.03865870256538229</v>
      </c>
      <c r="R2245" s="1">
        <v>0.03159602792194982</v>
      </c>
      <c r="S2245" s="1">
        <v>-0.06075192281810571</v>
      </c>
      <c r="T2245" s="1">
        <v>0.02182915520965656</v>
      </c>
      <c r="U2245" s="1">
        <v>-0.003634179567641449</v>
      </c>
      <c r="V2245" s="1">
        <v>0.08894921298500735</v>
      </c>
      <c r="W2245" s="1">
        <v>0.01478123014602128</v>
      </c>
      <c r="X2245" s="1">
        <v>0.0005010600689454581</v>
      </c>
      <c r="Y2245" s="1">
        <v>0.0564347214950216</v>
      </c>
      <c r="Z2245" s="1">
        <v>0.003124935397531559</v>
      </c>
      <c r="AA2245" s="1">
        <v>-0.008878313675884875</v>
      </c>
      <c r="AB2245" s="1">
        <v>-0.05837829100391656</v>
      </c>
      <c r="AC2245" s="1">
        <v>0.02638988231262407</v>
      </c>
    </row>
    <row r="2246" spans="1:29">
      <c r="A2246" s="11">
        <v>39736</v>
      </c>
      <c r="B2246" s="1">
        <v>-0.03168769546766947</v>
      </c>
      <c r="C2246" s="1">
        <v>0.00961400727987205</v>
      </c>
      <c r="D2246" s="1">
        <v>-0.0162595769514895</v>
      </c>
      <c r="E2246" s="1">
        <v>-0.006812723558260458</v>
      </c>
      <c r="F2246" s="1">
        <v>-0.02787529538995248</v>
      </c>
      <c r="G2246" s="1">
        <v>-0.03904201209711533</v>
      </c>
      <c r="H2246" s="1">
        <v>-0.0009788464119943052</v>
      </c>
      <c r="I2246" s="1">
        <v>-0.003724795941747794</v>
      </c>
      <c r="J2246" s="1">
        <v>-0.07281258211711505</v>
      </c>
      <c r="K2246" s="1">
        <v>-0.03119747045252441</v>
      </c>
      <c r="L2246" s="1">
        <v>-0.04474429300214022</v>
      </c>
      <c r="M2246" s="1">
        <v>0.02027230866096574</v>
      </c>
      <c r="N2246" s="1">
        <v>-0.04912708485875605</v>
      </c>
      <c r="O2246" s="1">
        <v>-0.04185552700414541</v>
      </c>
      <c r="P2246" s="1">
        <v>-0.01177631799818712</v>
      </c>
      <c r="Q2246" s="1">
        <v>-0.04860731088679171</v>
      </c>
      <c r="R2246" s="1">
        <v>-0.06221266513607038</v>
      </c>
      <c r="S2246" s="1">
        <v>-0.03071154381878782</v>
      </c>
      <c r="T2246" s="1">
        <v>-0.01845133726442749</v>
      </c>
      <c r="U2246" s="1">
        <v>-0.03330162758596589</v>
      </c>
      <c r="V2246" s="1">
        <v>0.01051280381427899</v>
      </c>
      <c r="W2246" s="1">
        <v>-0.01521684214066432</v>
      </c>
      <c r="X2246" s="1">
        <v>-0.05660363673491131</v>
      </c>
      <c r="Y2246" s="1">
        <v>-0.04878756708516019</v>
      </c>
      <c r="Z2246" s="1">
        <v>-0.1057549838208985</v>
      </c>
      <c r="AA2246" s="1">
        <v>-0.1435426744866868</v>
      </c>
      <c r="AB2246" s="1">
        <v>-0.06716442004763878</v>
      </c>
      <c r="AC2246" s="1">
        <v>-0.05159394937498407</v>
      </c>
    </row>
    <row r="2247" spans="1:29">
      <c r="A2247" s="11">
        <v>39737</v>
      </c>
      <c r="B2247" s="1">
        <v>0.006545015208146321</v>
      </c>
      <c r="C2247" s="1">
        <v>-0.002984745846986825</v>
      </c>
      <c r="D2247" s="1">
        <v>-0.0256733646569951</v>
      </c>
      <c r="E2247" s="1">
        <v>0.01397335591666948</v>
      </c>
      <c r="F2247" s="1">
        <v>0.01919162012694198</v>
      </c>
      <c r="G2247" s="1">
        <v>-0.03564305433097614</v>
      </c>
      <c r="H2247" s="1">
        <v>-0.00744320722838443</v>
      </c>
      <c r="I2247" s="1">
        <v>-0.03822305184929176</v>
      </c>
      <c r="J2247" s="1">
        <v>-0.1279291901055873</v>
      </c>
      <c r="K2247" s="1">
        <v>0.07002383173437243</v>
      </c>
      <c r="L2247" s="1">
        <v>-0.04708013871943761</v>
      </c>
      <c r="M2247" s="1">
        <v>0.03387095128367834</v>
      </c>
      <c r="N2247" s="1">
        <v>0.006536078854305183</v>
      </c>
      <c r="O2247" s="1">
        <v>-0.06958567470567767</v>
      </c>
      <c r="P2247" s="1">
        <v>-0.006951410697356053</v>
      </c>
      <c r="Q2247" s="1">
        <v>-0.04161205490925146</v>
      </c>
      <c r="R2247" s="1">
        <v>-0.08436387775680476</v>
      </c>
      <c r="S2247" s="1">
        <v>0.0177625159084196</v>
      </c>
      <c r="T2247" s="1">
        <v>0.02693049289756466</v>
      </c>
      <c r="U2247" s="1">
        <v>-0.02575435432633322</v>
      </c>
      <c r="V2247" s="1">
        <v>-0.02516874538470071</v>
      </c>
      <c r="W2247" s="1">
        <v>-0.03230886000063182</v>
      </c>
      <c r="X2247" s="1">
        <v>-0.1115045662181471</v>
      </c>
      <c r="Y2247" s="1">
        <v>0.01701207838270014</v>
      </c>
      <c r="Z2247" s="1">
        <v>-0.01320138612351407</v>
      </c>
      <c r="AA2247" s="1">
        <v>0.06842207714966131</v>
      </c>
      <c r="AB2247" s="1">
        <v>0.03507692963048759</v>
      </c>
      <c r="AC2247" s="1">
        <v>0.007048504706998804</v>
      </c>
    </row>
    <row r="2248" spans="1:29">
      <c r="A2248" s="11">
        <v>39738</v>
      </c>
      <c r="B2248" s="1">
        <v>-0.004013809078045938</v>
      </c>
      <c r="C2248" s="1">
        <v>0.009123465181301471</v>
      </c>
      <c r="D2248" s="1">
        <v>-0.01106510086297519</v>
      </c>
      <c r="E2248" s="1">
        <v>-0.01077428582130302</v>
      </c>
      <c r="F2248" s="1">
        <v>-0.006535204055694299</v>
      </c>
      <c r="G2248" s="1">
        <v>0.0157661874039523</v>
      </c>
      <c r="H2248" s="1">
        <v>-0.03966870671895928</v>
      </c>
      <c r="I2248" s="1">
        <v>-0.06123655900332481</v>
      </c>
      <c r="J2248" s="1">
        <v>-0.07334771835389819</v>
      </c>
      <c r="K2248" s="1">
        <v>-0.02423757325461529</v>
      </c>
      <c r="L2248" s="1">
        <v>-0.04770391223852011</v>
      </c>
      <c r="M2248" s="1">
        <v>0.04475705103257366</v>
      </c>
      <c r="N2248" s="1">
        <v>-0.01731597162980847</v>
      </c>
      <c r="O2248" s="1">
        <v>-0.02607160686091914</v>
      </c>
      <c r="P2248" s="1">
        <v>0.003000291107057906</v>
      </c>
      <c r="Q2248" s="1">
        <v>-0.0344612262112387</v>
      </c>
      <c r="R2248" s="1">
        <v>-0.06171199340292288</v>
      </c>
      <c r="S2248" s="1">
        <v>-0.04669796552837424</v>
      </c>
      <c r="T2248" s="1">
        <v>-0.07860819496580418</v>
      </c>
      <c r="U2248" s="1">
        <v>-0.09614438038304118</v>
      </c>
      <c r="V2248" s="1">
        <v>-0.04034195064276724</v>
      </c>
      <c r="W2248" s="1">
        <v>-0.01152747136579702</v>
      </c>
      <c r="X2248" s="1">
        <v>-0.03007964088342396</v>
      </c>
      <c r="Y2248" s="1">
        <v>-0.06939856063536021</v>
      </c>
      <c r="Z2248" s="1">
        <v>-0.07989602029314613</v>
      </c>
      <c r="AA2248" s="1">
        <v>-0.02307544543724394</v>
      </c>
      <c r="AB2248" s="1">
        <v>-0.06658740978141764</v>
      </c>
      <c r="AC2248" s="1">
        <v>-0.07573581248692129</v>
      </c>
    </row>
    <row r="2249" spans="1:29">
      <c r="A2249" s="11">
        <v>39741</v>
      </c>
      <c r="B2249" s="1">
        <v>-0.003949353514601794</v>
      </c>
      <c r="C2249" s="1">
        <v>0.002966381746809743</v>
      </c>
      <c r="D2249" s="1">
        <v>-0.002655586755438755</v>
      </c>
      <c r="E2249" s="1">
        <v>-0.02608897463650328</v>
      </c>
      <c r="F2249" s="1">
        <v>0.08083405146311162</v>
      </c>
      <c r="G2249" s="1">
        <v>-0.0277354046573195</v>
      </c>
      <c r="H2249" s="1">
        <v>-0.02589368469900721</v>
      </c>
      <c r="I2249" s="1">
        <v>0.05261361447499735</v>
      </c>
      <c r="J2249" s="1">
        <v>0.02742952246738062</v>
      </c>
      <c r="K2249" s="1">
        <v>-0.00931472643659137</v>
      </c>
      <c r="L2249" s="1">
        <v>0.07632496060347527</v>
      </c>
      <c r="M2249" s="1">
        <v>0.002592879302665496</v>
      </c>
      <c r="N2249" s="1">
        <v>0.03964747064393315</v>
      </c>
      <c r="O2249" s="1">
        <v>-0.05387928638056816</v>
      </c>
      <c r="P2249" s="1">
        <v>0.02492502836193133</v>
      </c>
      <c r="Q2249" s="1">
        <v>0.004316247806770201</v>
      </c>
      <c r="R2249" s="1">
        <v>0.01137013897732531</v>
      </c>
      <c r="S2249" s="1">
        <v>0.06630367600586817</v>
      </c>
      <c r="T2249" s="1">
        <v>0.01137770128940452</v>
      </c>
      <c r="U2249" s="1">
        <v>0.05383768246497267</v>
      </c>
      <c r="V2249" s="1">
        <v>0.06684010980457522</v>
      </c>
      <c r="W2249" s="1">
        <v>-0.015031085535124</v>
      </c>
      <c r="X2249" s="1">
        <v>0.002259098479451271</v>
      </c>
      <c r="Y2249" s="1">
        <v>-0.03742052501718973</v>
      </c>
      <c r="Z2249" s="1">
        <v>0.01817459953085998</v>
      </c>
      <c r="AA2249" s="1">
        <v>0.01383845478437573</v>
      </c>
      <c r="AB2249" s="1">
        <v>0.02484100703937298</v>
      </c>
      <c r="AC2249" s="1">
        <v>0.0947573409256095</v>
      </c>
    </row>
    <row r="2250" spans="1:29">
      <c r="A2250" s="11">
        <v>39742</v>
      </c>
      <c r="B2250" s="1">
        <v>0.06246968634186723</v>
      </c>
      <c r="C2250" s="1">
        <v>-0.007041880270096335</v>
      </c>
      <c r="D2250" s="1">
        <v>0.004321474540493142</v>
      </c>
      <c r="E2250" s="1">
        <v>-0.01612495218009735</v>
      </c>
      <c r="F2250" s="1">
        <v>0.05178457606151987</v>
      </c>
      <c r="G2250" s="1">
        <v>0.03297588501091053</v>
      </c>
      <c r="H2250" s="1">
        <v>0.01265810594209649</v>
      </c>
      <c r="I2250" s="1">
        <v>0.008515711872135068</v>
      </c>
      <c r="J2250" s="1">
        <v>-0.01983226192817711</v>
      </c>
      <c r="K2250" s="1">
        <v>0.04596728125400018</v>
      </c>
      <c r="L2250" s="1">
        <v>0.0409795924183376</v>
      </c>
      <c r="M2250" s="1">
        <v>-0.01477694211973513</v>
      </c>
      <c r="N2250" s="1">
        <v>0.02360779652882061</v>
      </c>
      <c r="O2250" s="1">
        <v>-0.01858296458064379</v>
      </c>
      <c r="P2250" s="1">
        <v>0.07003886665242631</v>
      </c>
      <c r="Q2250" s="1">
        <v>0.01282969615307561</v>
      </c>
      <c r="R2250" s="1">
        <v>0.05606027517151224</v>
      </c>
      <c r="S2250" s="1">
        <v>-0.02320174615768289</v>
      </c>
      <c r="T2250" s="1">
        <v>0.03622139105713429</v>
      </c>
      <c r="U2250" s="1">
        <v>0.08361308117610533</v>
      </c>
      <c r="V2250" s="1">
        <v>-0.04076538707802502</v>
      </c>
      <c r="W2250" s="1">
        <v>0.006226884071725003</v>
      </c>
      <c r="X2250" s="1">
        <v>0.01536909730186831</v>
      </c>
      <c r="Y2250" s="1">
        <v>0.09531401682063412</v>
      </c>
      <c r="Z2250" s="1">
        <v>0.1029352947178626</v>
      </c>
      <c r="AA2250" s="1">
        <v>0.1774426904535262</v>
      </c>
      <c r="AB2250" s="1">
        <v>0.05904273792188341</v>
      </c>
      <c r="AC2250" s="1">
        <v>0.05303306830427279</v>
      </c>
    </row>
    <row r="2251" spans="1:29">
      <c r="A2251" s="11">
        <v>39743</v>
      </c>
      <c r="B2251" s="1">
        <v>-0.03853782661167204</v>
      </c>
      <c r="C2251" s="1">
        <v>-0.08510676736678813</v>
      </c>
      <c r="D2251" s="1">
        <v>-0.02012412405515662</v>
      </c>
      <c r="E2251" s="1">
        <v>-0.02934164660922767</v>
      </c>
      <c r="F2251" s="1">
        <v>-0.05806195450441198</v>
      </c>
      <c r="G2251" s="1">
        <v>-0.01494825313402171</v>
      </c>
      <c r="H2251" s="1">
        <v>-0.06770813850645585</v>
      </c>
      <c r="I2251" s="1">
        <v>-0.03767599046442405</v>
      </c>
      <c r="J2251" s="1">
        <v>-0.05914406651180704</v>
      </c>
      <c r="K2251" s="1">
        <v>0.006792127703258766</v>
      </c>
      <c r="L2251" s="1">
        <v>-0.03565605671050831</v>
      </c>
      <c r="M2251" s="1">
        <v>-0.02862114528922843</v>
      </c>
      <c r="N2251" s="1">
        <v>0.01034892547891575</v>
      </c>
      <c r="O2251" s="1">
        <v>-0.06975314591575443</v>
      </c>
      <c r="P2251" s="1">
        <v>-0.02909055111710601</v>
      </c>
      <c r="Q2251" s="1">
        <v>-0.03578411056403796</v>
      </c>
      <c r="R2251" s="1">
        <v>-0.05602358999470614</v>
      </c>
      <c r="S2251" s="1">
        <v>-0.07315928598598653</v>
      </c>
      <c r="T2251" s="1">
        <v>-0.06406259272031423</v>
      </c>
      <c r="U2251" s="1">
        <v>-0.04110926811019888</v>
      </c>
      <c r="V2251" s="1">
        <v>0</v>
      </c>
      <c r="W2251" s="1">
        <v>-0.0233593078597456</v>
      </c>
      <c r="X2251" s="1">
        <v>-0.07870848076746872</v>
      </c>
      <c r="Y2251" s="1">
        <v>-0.04658379432859705</v>
      </c>
      <c r="Z2251" s="1">
        <v>-0.1186837370532045</v>
      </c>
      <c r="AA2251" s="1">
        <v>-0.07290253609865061</v>
      </c>
      <c r="AB2251" s="1">
        <v>-0.03755873360267903</v>
      </c>
      <c r="AC2251" s="1">
        <v>-0.05878390546540924</v>
      </c>
    </row>
    <row r="2252" spans="1:29">
      <c r="A2252" s="11">
        <v>39744</v>
      </c>
      <c r="B2252" s="1">
        <v>-0.01394150054423071</v>
      </c>
      <c r="C2252" s="1">
        <v>-0.06232521973795446</v>
      </c>
      <c r="D2252" s="1">
        <v>0.006520495359095158</v>
      </c>
      <c r="E2252" s="1">
        <v>-0.01606768358937927</v>
      </c>
      <c r="F2252" s="1">
        <v>-0.03040406302292853</v>
      </c>
      <c r="G2252" s="1">
        <v>-0.05967062296815462</v>
      </c>
      <c r="H2252" s="1">
        <v>0.001340667082862401</v>
      </c>
      <c r="I2252" s="1">
        <v>0.02455884638648853</v>
      </c>
      <c r="J2252" s="1">
        <v>-0.1323406947757537</v>
      </c>
      <c r="K2252" s="1">
        <v>-0.04067485674740134</v>
      </c>
      <c r="L2252" s="1">
        <v>-0.01254259968439764</v>
      </c>
      <c r="M2252" s="1">
        <v>-0.04348941023546526</v>
      </c>
      <c r="N2252" s="1">
        <v>-0.01287678482131605</v>
      </c>
      <c r="O2252" s="1">
        <v>-0.1042680275456048</v>
      </c>
      <c r="P2252" s="1">
        <v>0.01404476314463898</v>
      </c>
      <c r="Q2252" s="1">
        <v>0.01990234877079433</v>
      </c>
      <c r="R2252" s="1">
        <v>-0.07529602840950345</v>
      </c>
      <c r="S2252" s="1">
        <v>-0.1440286166964576</v>
      </c>
      <c r="T2252" s="1">
        <v>-0.04743945677602601</v>
      </c>
      <c r="U2252" s="1">
        <v>-0.03861874413413269</v>
      </c>
      <c r="V2252" s="1">
        <v>-0.004817108613281662</v>
      </c>
      <c r="W2252" s="1">
        <v>-0.00945990567757804</v>
      </c>
      <c r="X2252" s="1">
        <v>-0.1474260604720887</v>
      </c>
      <c r="Y2252" s="1">
        <v>-0.03629614418475169</v>
      </c>
      <c r="Z2252" s="1">
        <v>-0.1511935434172904</v>
      </c>
      <c r="AA2252" s="1">
        <v>0.05475916759400112</v>
      </c>
      <c r="AB2252" s="1">
        <v>-0.06219503663332793</v>
      </c>
      <c r="AC2252" s="1">
        <v>-0.02594838781877251</v>
      </c>
    </row>
    <row r="2253" spans="1:29">
      <c r="A2253" s="11">
        <v>39745</v>
      </c>
      <c r="B2253" s="1">
        <v>-0.1342385808981339</v>
      </c>
      <c r="C2253" s="1">
        <v>-0.06894847076250188</v>
      </c>
      <c r="D2253" s="1">
        <v>-0.02921888210138368</v>
      </c>
      <c r="E2253" s="1">
        <v>-0.1137559224483863</v>
      </c>
      <c r="F2253" s="1">
        <v>-0.04510304115263652</v>
      </c>
      <c r="G2253" s="1">
        <v>-0.0894419885979344</v>
      </c>
      <c r="H2253" s="1">
        <v>-0.1225171882137419</v>
      </c>
      <c r="I2253" s="1">
        <v>-0.09434485544232663</v>
      </c>
      <c r="J2253" s="1">
        <v>-0.1744518502256245</v>
      </c>
      <c r="K2253" s="1">
        <v>-0.06328873642717681</v>
      </c>
      <c r="L2253" s="1">
        <v>-0.02894991486116516</v>
      </c>
      <c r="M2253" s="1">
        <v>-0.07815439961877213</v>
      </c>
      <c r="N2253" s="1">
        <v>-0.05781201031910621</v>
      </c>
      <c r="O2253" s="1">
        <v>-0.156282027367746</v>
      </c>
      <c r="P2253" s="1">
        <v>-0.04451885659161725</v>
      </c>
      <c r="Q2253" s="1">
        <v>-0.1524440206518192</v>
      </c>
      <c r="R2253" s="1">
        <v>-0.1627315648711891</v>
      </c>
      <c r="S2253" s="1">
        <v>-0.1065869076337961</v>
      </c>
      <c r="T2253" s="1">
        <v>-0.1217720254248376</v>
      </c>
      <c r="U2253" s="1">
        <v>-0.06405918029601476</v>
      </c>
      <c r="V2253" s="1">
        <v>-0.04018941782932406</v>
      </c>
      <c r="W2253" s="1">
        <v>-0.03856194464649698</v>
      </c>
      <c r="X2253" s="1">
        <v>-0.1644397840222713</v>
      </c>
      <c r="Y2253" s="1">
        <v>-0.1318894288568213</v>
      </c>
      <c r="Z2253" s="1">
        <v>-0.1442309735916371</v>
      </c>
      <c r="AA2253" s="1">
        <v>-0.08083802748148206</v>
      </c>
      <c r="AB2253" s="1">
        <v>-0.03576073216908626</v>
      </c>
      <c r="AC2253" s="1">
        <v>-0.136138336756037</v>
      </c>
    </row>
    <row r="2254" spans="1:29">
      <c r="A2254" s="11">
        <v>39748</v>
      </c>
      <c r="B2254" s="1">
        <v>-0.007979926179738528</v>
      </c>
      <c r="C2254" s="1">
        <v>-0.03054534890159566</v>
      </c>
      <c r="D2254" s="1">
        <v>0.00712761873660539</v>
      </c>
      <c r="E2254" s="1">
        <v>0.002810859510774311</v>
      </c>
      <c r="F2254" s="1">
        <v>-0.04251031776259306</v>
      </c>
      <c r="G2254" s="1">
        <v>-0.1105438289851258</v>
      </c>
      <c r="H2254" s="1">
        <v>-0.01424233863633728</v>
      </c>
      <c r="I2254" s="1">
        <v>-0.04173098310084344</v>
      </c>
      <c r="J2254" s="1">
        <v>-0.06697440268200738</v>
      </c>
      <c r="K2254" s="1">
        <v>-0.06535615418097573</v>
      </c>
      <c r="L2254" s="1">
        <v>0.004574219160103699</v>
      </c>
      <c r="M2254" s="1">
        <v>-0.0828835312614713</v>
      </c>
      <c r="N2254" s="1">
        <v>-0.06230349488492548</v>
      </c>
      <c r="O2254" s="1">
        <v>-0.1280625712989263</v>
      </c>
      <c r="P2254" s="1">
        <v>-0.02429542594731149</v>
      </c>
      <c r="Q2254" s="1">
        <v>-0.0702128273836844</v>
      </c>
      <c r="R2254" s="1">
        <v>0.05640014843786045</v>
      </c>
      <c r="S2254" s="1">
        <v>0.0375334824621758</v>
      </c>
      <c r="T2254" s="1">
        <v>-0.09615795388626935</v>
      </c>
      <c r="U2254" s="1">
        <v>-0.01928529805418577</v>
      </c>
      <c r="V2254" s="1">
        <v>-0.07983415723420351</v>
      </c>
      <c r="W2254" s="1">
        <v>-0.03589157171404478</v>
      </c>
      <c r="X2254" s="1">
        <v>-0.1389914567391862</v>
      </c>
      <c r="Y2254" s="1">
        <v>-0.09852983150864159</v>
      </c>
      <c r="Z2254" s="1">
        <v>-0.05449422100873003</v>
      </c>
      <c r="AA2254" s="1">
        <v>0.0226819392730726</v>
      </c>
      <c r="AB2254" s="1">
        <v>-0.01078904229031052</v>
      </c>
      <c r="AC2254" s="1">
        <v>-0.06592921158461551</v>
      </c>
    </row>
    <row r="2255" spans="1:29">
      <c r="A2255" s="11">
        <v>39750</v>
      </c>
      <c r="B2255" s="1">
        <v>-0.01440471196052373</v>
      </c>
      <c r="C2255" s="1">
        <v>0.1260304522384668</v>
      </c>
      <c r="D2255" s="1">
        <v>0.02456600934788367</v>
      </c>
      <c r="E2255" s="1">
        <v>0.04920566047945218</v>
      </c>
      <c r="F2255" s="1">
        <v>-0.02231609759986974</v>
      </c>
      <c r="G2255" s="1">
        <v>0.0965889549056318</v>
      </c>
      <c r="H2255" s="1">
        <v>0.07198130953538118</v>
      </c>
      <c r="I2255" s="1">
        <v>0.0200043618920005</v>
      </c>
      <c r="J2255" s="1">
        <v>0.3155938299993488</v>
      </c>
      <c r="K2255" s="1">
        <v>-0.0200804834956102</v>
      </c>
      <c r="L2255" s="1">
        <v>0.04197952163284047</v>
      </c>
      <c r="M2255" s="1">
        <v>0.1048527715507062</v>
      </c>
      <c r="N2255" s="1">
        <v>0.02751699716473555</v>
      </c>
      <c r="O2255" s="1">
        <v>0.2038660341709917</v>
      </c>
      <c r="P2255" s="1">
        <v>0.005975963863390499</v>
      </c>
      <c r="Q2255" s="1">
        <v>0.05974175859508213</v>
      </c>
      <c r="R2255" s="1">
        <v>0.1158310134119092</v>
      </c>
      <c r="S2255" s="1">
        <v>0.102067117827771</v>
      </c>
      <c r="T2255" s="1">
        <v>0.04445507383794789</v>
      </c>
      <c r="U2255" s="1">
        <v>-0.01060342414380311</v>
      </c>
      <c r="V2255" s="1">
        <v>-0.03505272829531592</v>
      </c>
      <c r="W2255" s="1">
        <v>-0.003110611879360126</v>
      </c>
      <c r="X2255" s="1">
        <v>0.141428524333248</v>
      </c>
      <c r="Y2255" s="1">
        <v>0.08021146577390881</v>
      </c>
      <c r="Z2255" s="1">
        <v>0.1102198638674292</v>
      </c>
      <c r="AA2255" s="1">
        <v>0.09724933797126956</v>
      </c>
      <c r="AB2255" s="1">
        <v>0.1008862613041699</v>
      </c>
      <c r="AC2255" s="1">
        <v>0.1703093150749704</v>
      </c>
    </row>
    <row r="2256" spans="1:29">
      <c r="A2256" s="11">
        <v>39752</v>
      </c>
      <c r="B2256" s="1">
        <v>0.06852041387407426</v>
      </c>
      <c r="C2256" s="1">
        <v>-0.06588576662822221</v>
      </c>
      <c r="D2256" s="1">
        <v>0.03229210875705935</v>
      </c>
      <c r="E2256" s="1">
        <v>0.05194428356577707</v>
      </c>
      <c r="F2256" s="1">
        <v>0.03291689648119234</v>
      </c>
      <c r="G2256" s="1">
        <v>0.2001848286811623</v>
      </c>
      <c r="H2256" s="1">
        <v>0.03321301400003174</v>
      </c>
      <c r="I2256" s="1">
        <v>0.07534575755220385</v>
      </c>
      <c r="J2256" s="1">
        <v>0.138287866287371</v>
      </c>
      <c r="K2256" s="1">
        <v>0.06918980508806749</v>
      </c>
      <c r="L2256" s="1">
        <v>0.06485977192585257</v>
      </c>
      <c r="M2256" s="1">
        <v>-0.02563379156440582</v>
      </c>
      <c r="N2256" s="1">
        <v>0.01339014796546456</v>
      </c>
      <c r="O2256" s="1">
        <v>0.2398609866051984</v>
      </c>
      <c r="P2256" s="1">
        <v>-0.02871260129587583</v>
      </c>
      <c r="Q2256" s="1">
        <v>0.03200420452478214</v>
      </c>
      <c r="R2256" s="1">
        <v>0.1445392385031568</v>
      </c>
      <c r="S2256" s="1">
        <v>-0.008206006000060384</v>
      </c>
      <c r="T2256" s="1">
        <v>0.009230811855828858</v>
      </c>
      <c r="U2256" s="1">
        <v>0.03176150790575694</v>
      </c>
      <c r="V2256" s="1">
        <v>-0.01523483967380179</v>
      </c>
      <c r="W2256" s="1">
        <v>-0.0099454525921856</v>
      </c>
      <c r="X2256" s="1">
        <v>0.06101379049645339</v>
      </c>
      <c r="Y2256" s="1">
        <v>0.1254183465571441</v>
      </c>
      <c r="Z2256" s="1">
        <v>0.1225583139167945</v>
      </c>
      <c r="AA2256" s="1">
        <v>-0.001040461645437918</v>
      </c>
      <c r="AB2256" s="1">
        <v>-0.001857636029566567</v>
      </c>
      <c r="AC2256" s="1">
        <v>0.06089514148462283</v>
      </c>
    </row>
    <row r="2257" spans="1:29">
      <c r="A2257" s="11">
        <v>39755</v>
      </c>
      <c r="B2257" s="1">
        <v>0.06972219448458561</v>
      </c>
      <c r="C2257" s="1">
        <v>0.0517242124327546</v>
      </c>
      <c r="D2257" s="1">
        <v>0.009418684626871787</v>
      </c>
      <c r="E2257" s="1">
        <v>-0.0101579709477313</v>
      </c>
      <c r="F2257" s="1">
        <v>-0.06257275569629106</v>
      </c>
      <c r="G2257" s="1">
        <v>0.1965617010871823</v>
      </c>
      <c r="H2257" s="1">
        <v>0.03587278072427647</v>
      </c>
      <c r="I2257" s="1">
        <v>0.04689031948025058</v>
      </c>
      <c r="J2257" s="1">
        <v>0.04876011710434169</v>
      </c>
      <c r="K2257" s="1">
        <v>0.07034970452890299</v>
      </c>
      <c r="L2257" s="1">
        <v>-0.007451704418365401</v>
      </c>
      <c r="M2257" s="1">
        <v>0.03842749105032062</v>
      </c>
      <c r="N2257" s="1">
        <v>0.02997068243713308</v>
      </c>
      <c r="O2257" s="1">
        <v>0.02256354315657649</v>
      </c>
      <c r="P2257" s="1">
        <v>0.01732924115595602</v>
      </c>
      <c r="Q2257" s="1">
        <v>0.06202411075369962</v>
      </c>
      <c r="R2257" s="1">
        <v>0.04816609395688842</v>
      </c>
      <c r="S2257" s="1">
        <v>0.06973975200217253</v>
      </c>
      <c r="T2257" s="1">
        <v>0.1177798232757206</v>
      </c>
      <c r="U2257" s="1">
        <v>0.07837592296390983</v>
      </c>
      <c r="V2257" s="1">
        <v>-0.01310087647972547</v>
      </c>
      <c r="W2257" s="1">
        <v>0.04412059499173315</v>
      </c>
      <c r="X2257" s="1">
        <v>0.1232674169473922</v>
      </c>
      <c r="Y2257" s="1">
        <v>0.005945363992680308</v>
      </c>
      <c r="Z2257" s="1">
        <v>0.07556605400267258</v>
      </c>
      <c r="AA2257" s="1">
        <v>-0.01591958424100937</v>
      </c>
      <c r="AB2257" s="1">
        <v>0.03349903461691439</v>
      </c>
      <c r="AC2257" s="1">
        <v>0.01412070823166078</v>
      </c>
    </row>
    <row r="2258" spans="1:29">
      <c r="A2258" s="11">
        <v>39756</v>
      </c>
      <c r="B2258" s="1">
        <v>0.06351704775660094</v>
      </c>
      <c r="C2258" s="1">
        <v>0.07385314118205266</v>
      </c>
      <c r="D2258" s="1">
        <v>0.00612208312883622</v>
      </c>
      <c r="E2258" s="1">
        <v>0.04332969158595623</v>
      </c>
      <c r="F2258" s="1">
        <v>-0.004342313568779343</v>
      </c>
      <c r="G2258" s="1">
        <v>-0.01629873438844187</v>
      </c>
      <c r="H2258" s="1">
        <v>0.06431278727318834</v>
      </c>
      <c r="I2258" s="1">
        <v>0.03932540759151326</v>
      </c>
      <c r="J2258" s="1">
        <v>0.009456510577730448</v>
      </c>
      <c r="K2258" s="1">
        <v>0.04171033308871808</v>
      </c>
      <c r="L2258" s="1">
        <v>-0.0338750333926302</v>
      </c>
      <c r="M2258" s="1">
        <v>0.02647317431990648</v>
      </c>
      <c r="N2258" s="1">
        <v>0.06852305159773575</v>
      </c>
      <c r="O2258" s="1">
        <v>0.0446533374077327</v>
      </c>
      <c r="P2258" s="1">
        <v>0.01302567229496288</v>
      </c>
      <c r="Q2258" s="1">
        <v>0.0699406364798949</v>
      </c>
      <c r="R2258" s="1">
        <v>0.006866847818094879</v>
      </c>
      <c r="S2258" s="1">
        <v>0.0856355580447532</v>
      </c>
      <c r="T2258" s="1">
        <v>0.06477740934312437</v>
      </c>
      <c r="U2258" s="1">
        <v>0.1208404933949543</v>
      </c>
      <c r="V2258" s="1">
        <v>-0.04362979056400462</v>
      </c>
      <c r="W2258" s="1">
        <v>-0.02593850795216279</v>
      </c>
      <c r="X2258" s="1">
        <v>0.01837761316042119</v>
      </c>
      <c r="Y2258" s="1">
        <v>0.08490720929541462</v>
      </c>
      <c r="Z2258" s="1">
        <v>0.06249994025776151</v>
      </c>
      <c r="AA2258" s="1">
        <v>-0.03925822727981687</v>
      </c>
      <c r="AB2258" s="1">
        <v>0.01320526016576085</v>
      </c>
      <c r="AC2258" s="1">
        <v>-0.04918636727265613</v>
      </c>
    </row>
    <row r="2259" spans="1:29">
      <c r="A2259" s="11">
        <v>39757</v>
      </c>
      <c r="B2259" s="1">
        <v>-0.0569130201002086</v>
      </c>
      <c r="C2259" s="1">
        <v>-0.02359272193577355</v>
      </c>
      <c r="D2259" s="1">
        <v>-0.007973259970197821</v>
      </c>
      <c r="E2259" s="1">
        <v>0</v>
      </c>
      <c r="F2259" s="1">
        <v>0.01395655272942098</v>
      </c>
      <c r="G2259" s="1">
        <v>-0.01547859579590549</v>
      </c>
      <c r="H2259" s="1">
        <v>-0.1544476145889575</v>
      </c>
      <c r="I2259" s="1">
        <v>-0.01285213085162873</v>
      </c>
      <c r="J2259" s="1">
        <v>-0.04215471097205914</v>
      </c>
      <c r="K2259" s="1">
        <v>-0.03397363507362761</v>
      </c>
      <c r="L2259" s="1">
        <v>-0.007432725153968422</v>
      </c>
      <c r="M2259" s="1">
        <v>-0.02190805473845703</v>
      </c>
      <c r="N2259" s="1">
        <v>-0.005563602810840007</v>
      </c>
      <c r="O2259" s="1">
        <v>-0.06124254144920316</v>
      </c>
      <c r="P2259" s="1">
        <v>-0.003956482195336619</v>
      </c>
      <c r="Q2259" s="1">
        <v>-0.006774011215739506</v>
      </c>
      <c r="R2259" s="1">
        <v>-0.1257578161777759</v>
      </c>
      <c r="S2259" s="1">
        <v>-0.1241731457087941</v>
      </c>
      <c r="T2259" s="1">
        <v>-0.03653233472282524</v>
      </c>
      <c r="U2259" s="1">
        <v>-0.004531172510693127</v>
      </c>
      <c r="V2259" s="1">
        <v>0.1045997504322125</v>
      </c>
      <c r="W2259" s="1">
        <v>0.04057330553601779</v>
      </c>
      <c r="X2259" s="1">
        <v>-0.06058258055644961</v>
      </c>
      <c r="Y2259" s="1">
        <v>-0.0102314650436528</v>
      </c>
      <c r="Z2259" s="1">
        <v>-0.09949938451233042</v>
      </c>
      <c r="AA2259" s="1">
        <v>-0.007395985031704133</v>
      </c>
      <c r="AB2259" s="1">
        <v>-0.03850730214215037</v>
      </c>
      <c r="AC2259" s="1">
        <v>0.03271224427933839</v>
      </c>
    </row>
    <row r="2260" spans="1:29">
      <c r="A2260" s="11">
        <v>39758</v>
      </c>
      <c r="B2260" s="1">
        <v>-0.03526504873756731</v>
      </c>
      <c r="C2260" s="1">
        <v>-0.01831963077041232</v>
      </c>
      <c r="D2260" s="1">
        <v>-0.01505914335865433</v>
      </c>
      <c r="E2260" s="1">
        <v>-0.002458938424341084</v>
      </c>
      <c r="F2260" s="1">
        <v>0.01364108116378704</v>
      </c>
      <c r="G2260" s="1">
        <v>-0.02413628310058957</v>
      </c>
      <c r="H2260" s="1">
        <v>0.01699162220845163</v>
      </c>
      <c r="I2260" s="1">
        <v>-0.03286748188564603</v>
      </c>
      <c r="J2260" s="1">
        <v>-0.07823952951472324</v>
      </c>
      <c r="K2260" s="1">
        <v>0.02553905331022621</v>
      </c>
      <c r="L2260" s="1">
        <v>-0.05771577872776479</v>
      </c>
      <c r="M2260" s="1">
        <v>-0.03062094242018776</v>
      </c>
      <c r="N2260" s="1">
        <v>-0.006478112930309643</v>
      </c>
      <c r="O2260" s="1">
        <v>0.01011870396335457</v>
      </c>
      <c r="P2260" s="1">
        <v>-0.002978900856122069</v>
      </c>
      <c r="Q2260" s="1">
        <v>-0.0151620824311598</v>
      </c>
      <c r="R2260" s="1">
        <v>-0.07761709350343138</v>
      </c>
      <c r="S2260" s="1">
        <v>-0.0679838150802663</v>
      </c>
      <c r="T2260" s="1">
        <v>-0.04385069809693676</v>
      </c>
      <c r="U2260" s="1">
        <v>-0.05760497475547233</v>
      </c>
      <c r="V2260" s="1">
        <v>0.02002849862423028</v>
      </c>
      <c r="W2260" s="1">
        <v>-0.05620709512164934</v>
      </c>
      <c r="X2260" s="1">
        <v>-0.135565381099614</v>
      </c>
      <c r="Y2260" s="1">
        <v>-0.03644760379779199</v>
      </c>
      <c r="Z2260" s="1">
        <v>-0.1380588542146123</v>
      </c>
      <c r="AA2260" s="1">
        <v>-0.04005711932611733</v>
      </c>
      <c r="AB2260" s="1">
        <v>-0.04682658317373989</v>
      </c>
      <c r="AC2260" s="1">
        <v>-0.06795593670095479</v>
      </c>
    </row>
    <row r="2261" spans="1:29">
      <c r="A2261" s="11">
        <v>39759</v>
      </c>
      <c r="B2261" s="1">
        <v>-0.001887700633264711</v>
      </c>
      <c r="C2261" s="1">
        <v>0.0641890972656447</v>
      </c>
      <c r="D2261" s="1">
        <v>-0.009920961196399292</v>
      </c>
      <c r="E2261" s="1">
        <v>0.009038332258399562</v>
      </c>
      <c r="F2261" s="1">
        <v>-0.01030545066197497</v>
      </c>
      <c r="G2261" s="1">
        <v>0.0006806838352459987</v>
      </c>
      <c r="H2261" s="1">
        <v>0.05086008032565736</v>
      </c>
      <c r="I2261" s="1">
        <v>0.02593549662884054</v>
      </c>
      <c r="J2261" s="1">
        <v>0.06631295775786916</v>
      </c>
      <c r="K2261" s="1">
        <v>0.01939159836625115</v>
      </c>
      <c r="L2261" s="1">
        <v>0.01372739214231311</v>
      </c>
      <c r="M2261" s="1">
        <v>0.0764843384997036</v>
      </c>
      <c r="N2261" s="1">
        <v>0.03526966057451042</v>
      </c>
      <c r="O2261" s="1">
        <v>-0.02517475816226744</v>
      </c>
      <c r="P2261" s="1">
        <v>0.005975963863390499</v>
      </c>
      <c r="Q2261" s="1">
        <v>-0.004975376419488753</v>
      </c>
      <c r="R2261" s="1">
        <v>0.04288616012299196</v>
      </c>
      <c r="S2261" s="1">
        <v>0.05174553116465574</v>
      </c>
      <c r="T2261" s="1">
        <v>0.0263418434041065</v>
      </c>
      <c r="U2261" s="1">
        <v>-0.01382404491008105</v>
      </c>
      <c r="V2261" s="1">
        <v>0.00332149695864592</v>
      </c>
      <c r="W2261" s="1">
        <v>0.01548012848659464</v>
      </c>
      <c r="X2261" s="1">
        <v>0.001587308953756361</v>
      </c>
      <c r="Y2261" s="1">
        <v>0.02354588329211982</v>
      </c>
      <c r="Z2261" s="1">
        <v>0.01854343552993742</v>
      </c>
      <c r="AA2261" s="1">
        <v>0.01194605129781445</v>
      </c>
      <c r="AB2261" s="1">
        <v>0.03232034078521329</v>
      </c>
      <c r="AC2261" s="1">
        <v>0.02706975308484849</v>
      </c>
    </row>
    <row r="2262" spans="1:29">
      <c r="A2262" s="11">
        <v>39762</v>
      </c>
      <c r="B2262" s="1">
        <v>0.04693950705431527</v>
      </c>
      <c r="C2262" s="1">
        <v>-0.03204842124043639</v>
      </c>
      <c r="D2262" s="1">
        <v>0.003080005487789528</v>
      </c>
      <c r="E2262" s="1">
        <v>0.07844750859199801</v>
      </c>
      <c r="F2262" s="1">
        <v>0.01788574760315642</v>
      </c>
      <c r="G2262" s="1">
        <v>0.003627913893200052</v>
      </c>
      <c r="H2262" s="1">
        <v>0.01075494368081054</v>
      </c>
      <c r="I2262" s="1">
        <v>0.01000190896151731</v>
      </c>
      <c r="J2262" s="1">
        <v>0.1094526379024467</v>
      </c>
      <c r="K2262" s="1">
        <v>0.007208340112433875</v>
      </c>
      <c r="L2262" s="1">
        <v>0.05994610845733828</v>
      </c>
      <c r="M2262" s="1">
        <v>0.002445523258341353</v>
      </c>
      <c r="N2262" s="1">
        <v>-0.01345546586853374</v>
      </c>
      <c r="O2262" s="1">
        <v>0.05462427242882506</v>
      </c>
      <c r="P2262" s="1">
        <v>0.0663367067637648</v>
      </c>
      <c r="Q2262" s="1">
        <v>0.08844587478998123</v>
      </c>
      <c r="R2262" s="1">
        <v>0.06745832510268657</v>
      </c>
      <c r="S2262" s="1">
        <v>0.04860717786047797</v>
      </c>
      <c r="T2262" s="1">
        <v>0.04172172401523788</v>
      </c>
      <c r="U2262" s="1">
        <v>0.09187617054144015</v>
      </c>
      <c r="V2262" s="1">
        <v>0.03901439817826424</v>
      </c>
      <c r="W2262" s="1">
        <v>0.02912900281416375</v>
      </c>
      <c r="X2262" s="1">
        <v>0.08082419847528333</v>
      </c>
      <c r="Y2262" s="1">
        <v>0.09916241248326552</v>
      </c>
      <c r="Z2262" s="1">
        <v>0.1308707034362593</v>
      </c>
      <c r="AA2262" s="1">
        <v>0.01909472675771884</v>
      </c>
      <c r="AB2262" s="1">
        <v>0.07326253066931887</v>
      </c>
      <c r="AC2262" s="1">
        <v>0.036360108146412</v>
      </c>
    </row>
    <row r="2263" spans="1:29">
      <c r="A2263" s="11">
        <v>39763</v>
      </c>
      <c r="B2263" s="1">
        <v>-0.07365755416134956</v>
      </c>
      <c r="C2263" s="1">
        <v>-0.05247533065224985</v>
      </c>
      <c r="D2263" s="1">
        <v>0.008994732915516002</v>
      </c>
      <c r="E2263" s="1">
        <v>0.01510187255793571</v>
      </c>
      <c r="F2263" s="1">
        <v>0.01648795052151186</v>
      </c>
      <c r="G2263" s="1">
        <v>-0.004066675650848395</v>
      </c>
      <c r="H2263" s="1">
        <v>-0.02266931040231035</v>
      </c>
      <c r="I2263" s="1">
        <v>-0.07027361521213482</v>
      </c>
      <c r="J2263" s="1">
        <v>-0.1008967748251898</v>
      </c>
      <c r="K2263" s="1">
        <v>-0.0182897740939244</v>
      </c>
      <c r="L2263" s="1">
        <v>-0.06111333816246178</v>
      </c>
      <c r="M2263" s="1">
        <v>-0.02507115866360998</v>
      </c>
      <c r="N2263" s="1">
        <v>0.001450698268332662</v>
      </c>
      <c r="O2263" s="1">
        <v>-0.08653857818662658</v>
      </c>
      <c r="P2263" s="1">
        <v>-0.05199632211233929</v>
      </c>
      <c r="Q2263" s="1">
        <v>-0.08641106768177798</v>
      </c>
      <c r="R2263" s="1">
        <v>-0.07321024439802448</v>
      </c>
      <c r="S2263" s="1">
        <v>-0.1136235287916104</v>
      </c>
      <c r="T2263" s="1">
        <v>-0.06030670106640135</v>
      </c>
      <c r="U2263" s="1">
        <v>-0.03789611575705043</v>
      </c>
      <c r="V2263" s="1">
        <v>-0.02855535568124734</v>
      </c>
      <c r="W2263" s="1">
        <v>-0.002736194028990946</v>
      </c>
      <c r="X2263" s="1">
        <v>-0.09442828647317525</v>
      </c>
      <c r="Y2263" s="1">
        <v>-0.06749189953605783</v>
      </c>
      <c r="Z2263" s="1">
        <v>-0.1082594520868143</v>
      </c>
      <c r="AA2263" s="1">
        <v>-0.03629952799276259</v>
      </c>
      <c r="AB2263" s="1">
        <v>-0.08518082683746009</v>
      </c>
      <c r="AC2263" s="1">
        <v>-0.07777977613937892</v>
      </c>
    </row>
    <row r="2264" spans="1:29">
      <c r="A2264" s="11">
        <v>39764</v>
      </c>
      <c r="B2264" s="1">
        <v>-0.06869958058993597</v>
      </c>
      <c r="C2264" s="1">
        <v>0.03049265050142558</v>
      </c>
      <c r="D2264" s="1">
        <v>-0.01165758038339837</v>
      </c>
      <c r="E2264" s="1">
        <v>-0.03471368108113693</v>
      </c>
      <c r="F2264" s="1">
        <v>-0.01764154800664675</v>
      </c>
      <c r="G2264" s="1">
        <v>-0.0006806337781308791</v>
      </c>
      <c r="H2264" s="1">
        <v>-0.03502920198620907</v>
      </c>
      <c r="I2264" s="1">
        <v>-0.01631880818754772</v>
      </c>
      <c r="J2264" s="1">
        <v>-0.0590191646335182</v>
      </c>
      <c r="K2264" s="1">
        <v>-0.05002025736267968</v>
      </c>
      <c r="L2264" s="1">
        <v>0.00218824635520809</v>
      </c>
      <c r="M2264" s="1">
        <v>0.04031142435230417</v>
      </c>
      <c r="N2264" s="1">
        <v>-0.01477808649145718</v>
      </c>
      <c r="O2264" s="1">
        <v>-0.04280676081378798</v>
      </c>
      <c r="P2264" s="1">
        <v>-0.02644461484193761</v>
      </c>
      <c r="Q2264" s="1">
        <v>-0.03268343938897122</v>
      </c>
      <c r="R2264" s="1">
        <v>-0.03767479345526004</v>
      </c>
      <c r="S2264" s="1">
        <v>-0.08673478928632483</v>
      </c>
      <c r="T2264" s="1">
        <v>-0.03570839878958587</v>
      </c>
      <c r="U2264" s="1">
        <v>-0.01382625214260302</v>
      </c>
      <c r="V2264" s="1">
        <v>-0.0161918778802923</v>
      </c>
      <c r="W2264" s="1">
        <v>-0.02242157168631753</v>
      </c>
      <c r="X2264" s="1">
        <v>-0.02558284544493594</v>
      </c>
      <c r="Y2264" s="1">
        <v>-0.02808785708512196</v>
      </c>
      <c r="Z2264" s="1">
        <v>-0.03165881148920158</v>
      </c>
      <c r="AA2264" s="1">
        <v>-0.01030283944446597</v>
      </c>
      <c r="AB2264" s="1">
        <v>0.01594390633927634</v>
      </c>
      <c r="AC2264" s="1">
        <v>-0.003019450737804186</v>
      </c>
    </row>
    <row r="2265" spans="1:29">
      <c r="A2265" s="11">
        <v>39766</v>
      </c>
      <c r="B2265" s="1">
        <v>-0.06158385718964265</v>
      </c>
      <c r="C2265" s="1">
        <v>0.002879161279001341</v>
      </c>
      <c r="D2265" s="1">
        <v>-0.02103229292034003</v>
      </c>
      <c r="E2265" s="1">
        <v>-0.03570522129842035</v>
      </c>
      <c r="F2265" s="1">
        <v>-0.02217663881837217</v>
      </c>
      <c r="G2265" s="1">
        <v>0.006356525860611084</v>
      </c>
      <c r="H2265" s="1">
        <v>-0.01913208332487359</v>
      </c>
      <c r="I2265" s="1">
        <v>0.002284751491194781</v>
      </c>
      <c r="J2265" s="1">
        <v>0.0008835419036465897</v>
      </c>
      <c r="K2265" s="1">
        <v>0.0004262267835275502</v>
      </c>
      <c r="L2265" s="1">
        <v>-0.03672241802132925</v>
      </c>
      <c r="M2265" s="1">
        <v>-0.01710315128252138</v>
      </c>
      <c r="N2265" s="1">
        <v>-0.00264721773521559</v>
      </c>
      <c r="O2265" s="1">
        <v>-0.02170111950298881</v>
      </c>
      <c r="P2265" s="1">
        <v>0.006036175803038502</v>
      </c>
      <c r="Q2265" s="1">
        <v>-0.02641187119003297</v>
      </c>
      <c r="R2265" s="1">
        <v>-0.01329377072517635</v>
      </c>
      <c r="S2265" s="1">
        <v>-0.04329590425688934</v>
      </c>
      <c r="T2265" s="1">
        <v>-0.006065722790717598</v>
      </c>
      <c r="U2265" s="1">
        <v>-0.03651768268833089</v>
      </c>
      <c r="V2265" s="1">
        <v>0.004262311509560801</v>
      </c>
      <c r="W2265" s="1">
        <v>0.00290335119395646</v>
      </c>
      <c r="X2265" s="1">
        <v>-0.0880691166138462</v>
      </c>
      <c r="Y2265" s="1">
        <v>0.02029103730011306</v>
      </c>
      <c r="Z2265" s="1">
        <v>-0.07106207891278726</v>
      </c>
      <c r="AA2265" s="1">
        <v>-0.03430948853962135</v>
      </c>
      <c r="AB2265" s="1">
        <v>-0.01443852289029879</v>
      </c>
      <c r="AC2265" s="1">
        <v>-0.02564084174587955</v>
      </c>
    </row>
    <row r="2266" spans="1:29">
      <c r="A2266" s="11">
        <v>39769</v>
      </c>
      <c r="B2266" s="1">
        <v>-0.07546392959252002</v>
      </c>
      <c r="C2266" s="1">
        <v>0.03572562973843851</v>
      </c>
      <c r="D2266" s="1">
        <v>-0.01209304425093893</v>
      </c>
      <c r="E2266" s="1">
        <v>-0.0103887668407574</v>
      </c>
      <c r="F2266" s="1">
        <v>-0.01750265715314092</v>
      </c>
      <c r="G2266" s="1">
        <v>-0.01646757881879723</v>
      </c>
      <c r="H2266" s="1">
        <v>-0.03600903678982859</v>
      </c>
      <c r="I2266" s="1">
        <v>-0.07185682891198664</v>
      </c>
      <c r="J2266" s="1">
        <v>-0.03706984453872664</v>
      </c>
      <c r="K2266" s="1">
        <v>0.003835671704687682</v>
      </c>
      <c r="L2266" s="1">
        <v>0.01582600543542956</v>
      </c>
      <c r="M2266" s="1">
        <v>0.01943988284908982</v>
      </c>
      <c r="N2266" s="1">
        <v>-0.02565607758619881</v>
      </c>
      <c r="O2266" s="1">
        <v>-0.04376496103358918</v>
      </c>
      <c r="P2266" s="1">
        <v>-0.05300010650224318</v>
      </c>
      <c r="Q2266" s="1">
        <v>0.01075051719845832</v>
      </c>
      <c r="R2266" s="1">
        <v>-0.004665518282777281</v>
      </c>
      <c r="S2266" s="1">
        <v>-0.0416058364350953</v>
      </c>
      <c r="T2266" s="1">
        <v>-0.003158155001256047</v>
      </c>
      <c r="U2266" s="1">
        <v>-0.04551652979231147</v>
      </c>
      <c r="V2266" s="1">
        <v>-0.007311986842133966</v>
      </c>
      <c r="W2266" s="1">
        <v>-0.01708026385260153</v>
      </c>
      <c r="X2266" s="1">
        <v>0.02733233536101487</v>
      </c>
      <c r="Y2266" s="1">
        <v>-0.02906113687814038</v>
      </c>
      <c r="Z2266" s="1">
        <v>-0.03257677548560811</v>
      </c>
      <c r="AA2266" s="1">
        <v>-0.02938409389116037</v>
      </c>
      <c r="AB2266" s="1">
        <v>0.008280188711585312</v>
      </c>
      <c r="AC2266" s="1">
        <v>0.04496455526464382</v>
      </c>
    </row>
    <row r="2267" spans="1:29">
      <c r="A2267" s="11">
        <v>39770</v>
      </c>
      <c r="B2267" s="1">
        <v>-0.03949531519434968</v>
      </c>
      <c r="C2267" s="1">
        <v>-0.02140431076565574</v>
      </c>
      <c r="D2267" s="1">
        <v>-0.008519456616305487</v>
      </c>
      <c r="E2267" s="1">
        <v>-0.04979816182809804</v>
      </c>
      <c r="F2267" s="1">
        <v>0.008907271846947395</v>
      </c>
      <c r="G2267" s="1">
        <v>-0.009633146207912446</v>
      </c>
      <c r="H2267" s="1">
        <v>-0.008300723198969351</v>
      </c>
      <c r="I2267" s="1">
        <v>-0.02279889568199811</v>
      </c>
      <c r="J2267" s="1">
        <v>-0.03024747235810432</v>
      </c>
      <c r="K2267" s="1">
        <v>-0.001910549776618087</v>
      </c>
      <c r="L2267" s="1">
        <v>-0.04211280582775079</v>
      </c>
      <c r="M2267" s="1">
        <v>-0.006534231110319477</v>
      </c>
      <c r="N2267" s="1">
        <v>-0.02723962543315139</v>
      </c>
      <c r="O2267" s="1">
        <v>-0.05673989446370875</v>
      </c>
      <c r="P2267" s="1">
        <v>0.03273471648506088</v>
      </c>
      <c r="Q2267" s="1">
        <v>-0.04689826701734434</v>
      </c>
      <c r="R2267" s="1">
        <v>-0.001270245968152395</v>
      </c>
      <c r="S2267" s="1">
        <v>-0.06626064168308354</v>
      </c>
      <c r="T2267" s="1">
        <v>-0.05090328956932455</v>
      </c>
      <c r="U2267" s="1">
        <v>-0.03882253619580456</v>
      </c>
      <c r="V2267" s="1">
        <v>0.00097367964474393</v>
      </c>
      <c r="W2267" s="1">
        <v>-0.03249533346477029</v>
      </c>
      <c r="X2267" s="1">
        <v>-0.01596310743236418</v>
      </c>
      <c r="Y2267" s="1">
        <v>-0.05772405928202107</v>
      </c>
      <c r="Z2267" s="1">
        <v>-0.009320590466153633</v>
      </c>
      <c r="AA2267" s="1">
        <v>-0.008658355279523855</v>
      </c>
      <c r="AB2267" s="1">
        <v>-0.02400491419562134</v>
      </c>
      <c r="AC2267" s="1">
        <v>-0.08784445916184502</v>
      </c>
    </row>
    <row r="2268" spans="1:29">
      <c r="A2268" s="11">
        <v>39771</v>
      </c>
      <c r="B2268" s="1">
        <v>-0.02330106063957038</v>
      </c>
      <c r="C2268" s="1">
        <v>-0.006451772013485901</v>
      </c>
      <c r="D2268" s="1">
        <v>-0.002803826770375384</v>
      </c>
      <c r="E2268" s="1">
        <v>-0.02832852402893904</v>
      </c>
      <c r="F2268" s="1">
        <v>0.03966690523756977</v>
      </c>
      <c r="G2268" s="1">
        <v>0.0264012574928294</v>
      </c>
      <c r="H2268" s="1">
        <v>0.004185260172157923</v>
      </c>
      <c r="I2268" s="1">
        <v>-0.03338439442071084</v>
      </c>
      <c r="J2268" s="1">
        <v>-0.05009445663643852</v>
      </c>
      <c r="K2268" s="1">
        <v>-0.003615546572498851</v>
      </c>
      <c r="L2268" s="1">
        <v>-0.006607431657527085</v>
      </c>
      <c r="M2268" s="1">
        <v>-0.006308755398379717</v>
      </c>
      <c r="N2268" s="1">
        <v>0.02738019468704422</v>
      </c>
      <c r="O2268" s="1">
        <v>0.008308542168659727</v>
      </c>
      <c r="P2268" s="1">
        <v>0.02045047611353112</v>
      </c>
      <c r="Q2268" s="1">
        <v>-0.0226187715255346</v>
      </c>
      <c r="R2268" s="1">
        <v>-0.006579003809645267</v>
      </c>
      <c r="S2268" s="1">
        <v>-0.03833590951231203</v>
      </c>
      <c r="T2268" s="1">
        <v>-0.02471913254606894</v>
      </c>
      <c r="U2268" s="1">
        <v>-0.03375150926713677</v>
      </c>
      <c r="V2268" s="1">
        <v>-0.04914162631824526</v>
      </c>
      <c r="W2268" s="1">
        <v>-0.01369863666521254</v>
      </c>
      <c r="X2268" s="1">
        <v>-0.03064166420737546</v>
      </c>
      <c r="Y2268" s="1">
        <v>-0.008563415625528981</v>
      </c>
      <c r="Z2268" s="1">
        <v>-0.01729895594434816</v>
      </c>
      <c r="AA2268" s="1">
        <v>0.02204559419218466</v>
      </c>
      <c r="AB2268" s="1">
        <v>-0.01100316483521402</v>
      </c>
      <c r="AC2268" s="1">
        <v>-0.03239121561359426</v>
      </c>
    </row>
    <row r="2269" spans="1:29">
      <c r="A2269" s="11">
        <v>39772</v>
      </c>
      <c r="B2269" s="1">
        <v>-0.05028641977611736</v>
      </c>
      <c r="C2269" s="1">
        <v>-0.01362046615114565</v>
      </c>
      <c r="D2269" s="1">
        <v>-0.004625791515625144</v>
      </c>
      <c r="E2269" s="1">
        <v>0.0306120420446423</v>
      </c>
      <c r="F2269" s="1">
        <v>-0.004545023110530733</v>
      </c>
      <c r="G2269" s="1">
        <v>-0.02730132522655815</v>
      </c>
      <c r="H2269" s="1">
        <v>-0.04558486179441568</v>
      </c>
      <c r="I2269" s="1">
        <v>-0.07161828097644962</v>
      </c>
      <c r="J2269" s="1">
        <v>-0.0039801736022409</v>
      </c>
      <c r="K2269" s="1">
        <v>0.00106718519156157</v>
      </c>
      <c r="L2269" s="1">
        <v>-0.04336125887356623</v>
      </c>
      <c r="M2269" s="1">
        <v>-0.01783036626485301</v>
      </c>
      <c r="N2269" s="1">
        <v>-0.002725688803477122</v>
      </c>
      <c r="O2269" s="1">
        <v>-0.00230725356723438</v>
      </c>
      <c r="P2269" s="1">
        <v>-0.01102225412177837</v>
      </c>
      <c r="Q2269" s="1">
        <v>-0.002145538892815657</v>
      </c>
      <c r="R2269" s="1">
        <v>-0.06746435237923676</v>
      </c>
      <c r="S2269" s="1">
        <v>-0.005937438209356549</v>
      </c>
      <c r="T2269" s="1">
        <v>0.005596451046317785</v>
      </c>
      <c r="U2269" s="1">
        <v>0.03149473559682958</v>
      </c>
      <c r="V2269" s="1">
        <v>-0.04176298317817451</v>
      </c>
      <c r="W2269" s="1">
        <v>-0.05000037204814822</v>
      </c>
      <c r="X2269" s="1">
        <v>-0.06136107415158865</v>
      </c>
      <c r="Y2269" s="1">
        <v>-0.06245395550113531</v>
      </c>
      <c r="Z2269" s="1">
        <v>-0.02903033499753205</v>
      </c>
      <c r="AA2269" s="1">
        <v>-0.02793490948251742</v>
      </c>
      <c r="AB2269" s="1">
        <v>-0.07787940985967479</v>
      </c>
      <c r="AC2269" s="1">
        <v>-0.01729962028132881</v>
      </c>
    </row>
    <row r="2270" spans="1:29">
      <c r="A2270" s="11">
        <v>39773</v>
      </c>
      <c r="B2270" s="1">
        <v>0.01342222064336562</v>
      </c>
      <c r="C2270" s="1">
        <v>0.05186253510981831</v>
      </c>
      <c r="D2270" s="1">
        <v>0.005102895349289094</v>
      </c>
      <c r="E2270" s="1">
        <v>0.03960395305059228</v>
      </c>
      <c r="F2270" s="1">
        <v>-0.001802220815514177</v>
      </c>
      <c r="G2270" s="1">
        <v>0.03433093051204694</v>
      </c>
      <c r="H2270" s="1">
        <v>0.03520714275984593</v>
      </c>
      <c r="I2270" s="1">
        <v>0.04292490606692034</v>
      </c>
      <c r="J2270" s="1">
        <v>0.03796210225487417</v>
      </c>
      <c r="K2270" s="1">
        <v>0.002345507073397979</v>
      </c>
      <c r="L2270" s="1">
        <v>0.05597867797625677</v>
      </c>
      <c r="M2270" s="1">
        <v>0.04552303903266375</v>
      </c>
      <c r="N2270" s="1">
        <v>0.03158195264895158</v>
      </c>
      <c r="O2270" s="1">
        <v>0.01949114939263885</v>
      </c>
      <c r="P2270" s="1">
        <v>0.00709222661154385</v>
      </c>
      <c r="Q2270" s="1">
        <v>0.05613559919166455</v>
      </c>
      <c r="R2270" s="1">
        <v>0.06467479043257507</v>
      </c>
      <c r="S2270" s="1">
        <v>0.07337900508567019</v>
      </c>
      <c r="T2270" s="1">
        <v>0.0887222823527658</v>
      </c>
      <c r="U2270" s="1">
        <v>0.02016986091717499</v>
      </c>
      <c r="V2270" s="1">
        <v>0.004919996693613093</v>
      </c>
      <c r="W2270" s="1">
        <v>-0.004006525264240723</v>
      </c>
      <c r="X2270" s="1">
        <v>0.05388269239457055</v>
      </c>
      <c r="Y2270" s="1">
        <v>-0.007243902619159193</v>
      </c>
      <c r="Z2270" s="1">
        <v>0.01590347213151788</v>
      </c>
      <c r="AA2270" s="1">
        <v>0.07057099197293271</v>
      </c>
      <c r="AB2270" s="1">
        <v>-0.003548610155835519</v>
      </c>
      <c r="AC2270" s="1">
        <v>0.05052577693863847</v>
      </c>
    </row>
    <row r="2271" spans="1:29">
      <c r="A2271" s="11">
        <v>39776</v>
      </c>
      <c r="B2271" s="1">
        <v>-0.03390060996663391</v>
      </c>
      <c r="C2271" s="1">
        <v>0.02778233853057155</v>
      </c>
      <c r="D2271" s="1">
        <v>0.02887570079115465</v>
      </c>
      <c r="E2271" s="1">
        <v>0.02312956615806128</v>
      </c>
      <c r="F2271" s="1">
        <v>0.03659131739609722</v>
      </c>
      <c r="G2271" s="1">
        <v>-0.03094867670817658</v>
      </c>
      <c r="H2271" s="1">
        <v>0.05141058763118189</v>
      </c>
      <c r="I2271" s="1">
        <v>-0.03193406881270178</v>
      </c>
      <c r="J2271" s="1">
        <v>-0.003849844461111251</v>
      </c>
      <c r="K2271" s="1">
        <v>0.004041972667202742</v>
      </c>
      <c r="L2271" s="1">
        <v>0.009749810123846236</v>
      </c>
      <c r="M2271" s="1">
        <v>0.0757696468220066</v>
      </c>
      <c r="N2271" s="1">
        <v>0.01354147372859016</v>
      </c>
      <c r="O2271" s="1">
        <v>-0.02883967811693244</v>
      </c>
      <c r="P2271" s="1">
        <v>0.03621723734822968</v>
      </c>
      <c r="Q2271" s="1">
        <v>-0.01330580702075534</v>
      </c>
      <c r="R2271" s="1">
        <v>0.01818826904030235</v>
      </c>
      <c r="S2271" s="1">
        <v>-0.01430846954525011</v>
      </c>
      <c r="T2271" s="1">
        <v>-0.03054391699412273</v>
      </c>
      <c r="U2271" s="1">
        <v>0.02448772771846741</v>
      </c>
      <c r="V2271" s="1">
        <v>-0.001893640840792576</v>
      </c>
      <c r="W2271" s="1">
        <v>-0.01641840951879248</v>
      </c>
      <c r="X2271" s="1">
        <v>0.002255696652726957</v>
      </c>
      <c r="Y2271" s="1">
        <v>0.03791257491942135</v>
      </c>
      <c r="Z2271" s="1">
        <v>-0.02348152544893689</v>
      </c>
      <c r="AA2271" s="1">
        <v>-0.03148691335952924</v>
      </c>
      <c r="AB2271" s="1">
        <v>-0.1039887390989369</v>
      </c>
      <c r="AC2271" s="1">
        <v>0.01936917650416947</v>
      </c>
    </row>
    <row r="2272" spans="1:29">
      <c r="A2272" s="11">
        <v>39777</v>
      </c>
      <c r="B2272" s="1">
        <v>-0.05282358550730326</v>
      </c>
      <c r="C2272" s="1">
        <v>-0.009951171252420288</v>
      </c>
      <c r="D2272" s="1">
        <v>-0.01220405570240812</v>
      </c>
      <c r="E2272" s="1">
        <v>0.0002657455780781248</v>
      </c>
      <c r="F2272" s="1">
        <v>-0.02972625744544655</v>
      </c>
      <c r="G2272" s="1">
        <v>-0.009025751798317661</v>
      </c>
      <c r="H2272" s="1">
        <v>-0.02181533307881245</v>
      </c>
      <c r="I2272" s="1">
        <v>0.007598728396349008</v>
      </c>
      <c r="J2272" s="1">
        <v>-0.008695793273431396</v>
      </c>
      <c r="K2272" s="1">
        <v>0.001059019855741861</v>
      </c>
      <c r="L2272" s="1">
        <v>-0.01191299407515622</v>
      </c>
      <c r="M2272" s="1">
        <v>-0.0002446615456803691</v>
      </c>
      <c r="N2272" s="1">
        <v>-0.02033096375564036</v>
      </c>
      <c r="O2272" s="1">
        <v>-0.07824495061060144</v>
      </c>
      <c r="P2272" s="1">
        <v>0</v>
      </c>
      <c r="Q2272" s="1">
        <v>0.01083273089796699</v>
      </c>
      <c r="R2272" s="1">
        <v>-0.06376650679035734</v>
      </c>
      <c r="S2272" s="1">
        <v>0.02500005848983267</v>
      </c>
      <c r="T2272" s="1">
        <v>-0.06584441818687148</v>
      </c>
      <c r="U2272" s="1">
        <v>-0.05028323672640278</v>
      </c>
      <c r="V2272" s="1">
        <v>-0.004025914362014382</v>
      </c>
      <c r="W2272" s="1">
        <v>0.08677847454065013</v>
      </c>
      <c r="X2272" s="1">
        <v>0.01912960362267491</v>
      </c>
      <c r="Y2272" s="1">
        <v>-0.005731616851873511</v>
      </c>
      <c r="Z2272" s="1">
        <v>-0.03366463255457097</v>
      </c>
      <c r="AA2272" s="1">
        <v>0.03251057088835974</v>
      </c>
      <c r="AB2272" s="1">
        <v>0.1160574019955529</v>
      </c>
      <c r="AC2272" s="1">
        <v>-0.02391143468608115</v>
      </c>
    </row>
    <row r="2273" spans="1:29">
      <c r="A2273" s="11">
        <v>39778</v>
      </c>
      <c r="B2273" s="1">
        <v>0.07409374101819366</v>
      </c>
      <c r="C2273" s="1">
        <v>0.05130510784297981</v>
      </c>
      <c r="D2273" s="1">
        <v>-0.01409487294346312</v>
      </c>
      <c r="E2273" s="1">
        <v>0.03217238540478617</v>
      </c>
      <c r="F2273" s="1">
        <v>0.01531861344412744</v>
      </c>
      <c r="G2273" s="1">
        <v>-0.01424564271965867</v>
      </c>
      <c r="H2273" s="1">
        <v>0.0269159732994968</v>
      </c>
      <c r="I2273" s="1">
        <v>0.08457011391604508</v>
      </c>
      <c r="J2273" s="1">
        <v>0.02534114434925638</v>
      </c>
      <c r="K2273" s="1">
        <v>0.001481561891896188</v>
      </c>
      <c r="L2273" s="1">
        <v>0.004357294895826369</v>
      </c>
      <c r="M2273" s="1">
        <v>0.002690765717475063</v>
      </c>
      <c r="N2273" s="1">
        <v>0.02223545344714273</v>
      </c>
      <c r="O2273" s="1">
        <v>-0.0237104307117374</v>
      </c>
      <c r="P2273" s="1">
        <v>0.0106799058899294</v>
      </c>
      <c r="Q2273" s="1">
        <v>0.02099566396159158</v>
      </c>
      <c r="R2273" s="1">
        <v>0.0626047649608672</v>
      </c>
      <c r="S2273" s="1">
        <v>0.08103829025465692</v>
      </c>
      <c r="T2273" s="1">
        <v>0.03092779221331821</v>
      </c>
      <c r="U2273" s="1">
        <v>-0.1648023369746069</v>
      </c>
      <c r="V2273" s="1">
        <v>0.02564703597234086</v>
      </c>
      <c r="W2273" s="1">
        <v>-0.007527115137411555</v>
      </c>
      <c r="X2273" s="1">
        <v>0.03349287445423799</v>
      </c>
      <c r="Y2273" s="1">
        <v>0.007685972555451004</v>
      </c>
      <c r="Z2273" s="1">
        <v>0.03185121374996602</v>
      </c>
      <c r="AA2273" s="1">
        <v>0.03380912769754474</v>
      </c>
      <c r="AB2273" s="1">
        <v>0.002848751591190801</v>
      </c>
      <c r="AC2273" s="1">
        <v>0.05336823663207069</v>
      </c>
    </row>
    <row r="2274" spans="1:29">
      <c r="A2274" s="11">
        <v>39779</v>
      </c>
      <c r="B2274" s="1">
        <v>0</v>
      </c>
      <c r="C2274" s="1">
        <v>0</v>
      </c>
      <c r="D2274" s="1">
        <v>0</v>
      </c>
      <c r="E2274" s="1">
        <v>0</v>
      </c>
      <c r="F2274" s="1">
        <v>0</v>
      </c>
      <c r="G2274" s="1">
        <v>0</v>
      </c>
      <c r="H2274" s="1">
        <v>0</v>
      </c>
      <c r="I2274" s="1">
        <v>0</v>
      </c>
      <c r="J2274" s="1">
        <v>0</v>
      </c>
      <c r="K2274" s="1">
        <v>0</v>
      </c>
      <c r="L2274" s="1">
        <v>0</v>
      </c>
      <c r="M2274" s="1">
        <v>0</v>
      </c>
      <c r="N2274" s="1">
        <v>0</v>
      </c>
      <c r="O2274" s="1">
        <v>0</v>
      </c>
      <c r="P2274" s="1">
        <v>0</v>
      </c>
      <c r="Q2274" s="1">
        <v>0</v>
      </c>
      <c r="R2274" s="1">
        <v>0</v>
      </c>
      <c r="S2274" s="1">
        <v>0</v>
      </c>
      <c r="T2274" s="1">
        <v>0</v>
      </c>
      <c r="U2274" s="1">
        <v>0</v>
      </c>
      <c r="V2274" s="1">
        <v>0</v>
      </c>
      <c r="W2274" s="1">
        <v>0</v>
      </c>
      <c r="X2274" s="1">
        <v>0</v>
      </c>
      <c r="Y2274" s="1">
        <v>0</v>
      </c>
      <c r="Z2274" s="1">
        <v>0</v>
      </c>
      <c r="AA2274" s="1">
        <v>0</v>
      </c>
      <c r="AB2274" s="1">
        <v>0</v>
      </c>
      <c r="AC2274" s="1">
        <v>0</v>
      </c>
    </row>
    <row r="2275" spans="1:29">
      <c r="A2275" s="11">
        <v>39780</v>
      </c>
      <c r="B2275" s="1">
        <v>0.01001363025198443</v>
      </c>
      <c r="C2275" s="1">
        <v>0.01369862852032422</v>
      </c>
      <c r="D2275" s="1">
        <v>0.003076754695254591</v>
      </c>
      <c r="E2275" s="1">
        <v>0.03116958548757243</v>
      </c>
      <c r="F2275" s="1">
        <v>0.007072080572025019</v>
      </c>
      <c r="G2275" s="1">
        <v>0.04169621925196498</v>
      </c>
      <c r="H2275" s="1">
        <v>-0.02046931718120404</v>
      </c>
      <c r="I2275" s="1">
        <v>0.0184317674804475</v>
      </c>
      <c r="J2275" s="1">
        <v>0.006653973874001684</v>
      </c>
      <c r="K2275" s="1">
        <v>-0.0008454021431127945</v>
      </c>
      <c r="L2275" s="1">
        <v>0.04780579197313117</v>
      </c>
      <c r="M2275" s="1">
        <v>0.003293441501054151</v>
      </c>
      <c r="N2275" s="1">
        <v>0.006960393953366895</v>
      </c>
      <c r="O2275" s="1">
        <v>0.04115667071767004</v>
      </c>
      <c r="P2275" s="1">
        <v>0.024015097604416</v>
      </c>
      <c r="Q2275" s="1">
        <v>-0.009210977462567049</v>
      </c>
      <c r="R2275" s="1">
        <v>-0.003907374272711706</v>
      </c>
      <c r="S2275" s="1">
        <v>-0.0298396207762287</v>
      </c>
      <c r="T2275" s="1">
        <v>-0.01488687983425974</v>
      </c>
      <c r="U2275" s="1">
        <v>0.001115819067916801</v>
      </c>
      <c r="V2275" s="1">
        <v>-0.01956980412924592</v>
      </c>
      <c r="W2275" s="1">
        <v>0.08465722257098496</v>
      </c>
      <c r="X2275" s="1">
        <v>-0.02492874335738748</v>
      </c>
      <c r="Y2275" s="1">
        <v>0.01983066705125336</v>
      </c>
      <c r="Z2275" s="1">
        <v>-0.0263666131861594</v>
      </c>
      <c r="AA2275" s="1">
        <v>0.02454116262010508</v>
      </c>
      <c r="AB2275" s="1">
        <v>0.06036935576141489</v>
      </c>
      <c r="AC2275" s="1">
        <v>0.007683043824044944</v>
      </c>
    </row>
    <row r="2276" spans="1:29">
      <c r="A2276" s="11">
        <v>39783</v>
      </c>
      <c r="B2276" s="1">
        <v>0.0111384046059122</v>
      </c>
      <c r="C2276" s="1">
        <v>0.03082783736425387</v>
      </c>
      <c r="D2276" s="1">
        <v>-0.006133953736183861</v>
      </c>
      <c r="E2276" s="1">
        <v>-0.05071202537476649</v>
      </c>
      <c r="F2276" s="1">
        <v>0.04833794583915085</v>
      </c>
      <c r="G2276" s="1">
        <v>-0.03570615394511079</v>
      </c>
      <c r="H2276" s="1">
        <v>0.0257389856832515</v>
      </c>
      <c r="I2276" s="1">
        <v>-0.02590107956857357</v>
      </c>
      <c r="J2276" s="1">
        <v>-0.02927273669183916</v>
      </c>
      <c r="K2276" s="1">
        <v>-0.01649744875665604</v>
      </c>
      <c r="L2276" s="1">
        <v>-0.01017005090554213</v>
      </c>
      <c r="M2276" s="1">
        <v>-0.01507567810896815</v>
      </c>
      <c r="N2276" s="1">
        <v>-0.04809907928476276</v>
      </c>
      <c r="O2276" s="1">
        <v>-0.03098267643442454</v>
      </c>
      <c r="P2276" s="1">
        <v>-0.02532819960145616</v>
      </c>
      <c r="Q2276" s="1">
        <v>-0.01844905391650975</v>
      </c>
      <c r="R2276" s="1">
        <v>-0.02208106711955471</v>
      </c>
      <c r="S2276" s="1">
        <v>-0.04051009347879231</v>
      </c>
      <c r="T2276" s="1">
        <v>-0.02985611048651182</v>
      </c>
      <c r="U2276" s="1">
        <v>-0.001337674736833327</v>
      </c>
      <c r="V2276" s="1">
        <v>-0.00979528323170642</v>
      </c>
      <c r="W2276" s="1">
        <v>-0.0308039724534479</v>
      </c>
      <c r="X2276" s="1">
        <v>-0.03104455043858478</v>
      </c>
      <c r="Y2276" s="1">
        <v>-0.03410380009984282</v>
      </c>
      <c r="Z2276" s="1">
        <v>0.01320997296901072</v>
      </c>
      <c r="AA2276" s="1">
        <v>-0.07795525563089789</v>
      </c>
      <c r="AB2276" s="1">
        <v>-0.02880108789376257</v>
      </c>
      <c r="AC2276" s="1">
        <v>-0.03688465219035353</v>
      </c>
    </row>
    <row r="2277" spans="1:29">
      <c r="A2277" s="11">
        <v>39784</v>
      </c>
      <c r="B2277" s="1">
        <v>0.0388571553000252</v>
      </c>
      <c r="C2277" s="1">
        <v>-0.01024183580536042</v>
      </c>
      <c r="D2277" s="1">
        <v>0.008123035448736493</v>
      </c>
      <c r="E2277" s="1">
        <v>-0.02447368718454079</v>
      </c>
      <c r="F2277" s="1">
        <v>0.04733725178001613</v>
      </c>
      <c r="G2277" s="1">
        <v>-0.03066030547722531</v>
      </c>
      <c r="H2277" s="1">
        <v>-0.02012409100026846</v>
      </c>
      <c r="I2277" s="1">
        <v>-0.01440704834802942</v>
      </c>
      <c r="J2277" s="1">
        <v>0.01361855332999951</v>
      </c>
      <c r="K2277" s="1">
        <v>0.002795838508132586</v>
      </c>
      <c r="L2277" s="1">
        <v>-0.01855924688218835</v>
      </c>
      <c r="M2277" s="1">
        <v>-0.02579946349824858</v>
      </c>
      <c r="N2277" s="1">
        <v>0.02632377361860661</v>
      </c>
      <c r="O2277" s="1">
        <v>-0.08526284884955859</v>
      </c>
      <c r="P2277" s="1">
        <v>-0.03272401042507955</v>
      </c>
      <c r="Q2277" s="1">
        <v>-0.02812046701917592</v>
      </c>
      <c r="R2277" s="1">
        <v>-0.0319542096965344</v>
      </c>
      <c r="S2277" s="1">
        <v>-0.003127515583504437</v>
      </c>
      <c r="T2277" s="1">
        <v>-0.01803899293732858</v>
      </c>
      <c r="U2277" s="1">
        <v>-0.01652147067026521</v>
      </c>
      <c r="V2277" s="1">
        <v>-0.01320507472622856</v>
      </c>
      <c r="W2277" s="1">
        <v>0.01218654949263853</v>
      </c>
      <c r="X2277" s="1">
        <v>-0.03053142715990143</v>
      </c>
      <c r="Y2277" s="1">
        <v>-0.004413332239424306</v>
      </c>
      <c r="Z2277" s="1">
        <v>-0.02998685300661286</v>
      </c>
      <c r="AA2277" s="1">
        <v>-0.03832991571396238</v>
      </c>
      <c r="AB2277" s="1">
        <v>0.01310336983521698</v>
      </c>
      <c r="AC2277" s="1">
        <v>-0.002994990921321494</v>
      </c>
    </row>
    <row r="2278" spans="1:29">
      <c r="A2278" s="11">
        <v>39785</v>
      </c>
      <c r="B2278" s="1">
        <v>0.01072014803703225</v>
      </c>
      <c r="C2278" s="1">
        <v>-0.01158965939521572</v>
      </c>
      <c r="D2278" s="1">
        <v>0.01170364946390379</v>
      </c>
      <c r="E2278" s="1">
        <v>-0.01025075913453044</v>
      </c>
      <c r="F2278" s="1">
        <v>0.01343163791787605</v>
      </c>
      <c r="G2278" s="1">
        <v>-0.001703444652874531</v>
      </c>
      <c r="H2278" s="1">
        <v>0.01140968530404729</v>
      </c>
      <c r="I2278" s="1">
        <v>-0.00620845809036874</v>
      </c>
      <c r="J2278" s="1">
        <v>-0.0220727093233849</v>
      </c>
      <c r="K2278" s="1">
        <v>-0.004288964859141764</v>
      </c>
      <c r="L2278" s="1">
        <v>-0.04286809289141336</v>
      </c>
      <c r="M2278" s="1">
        <v>0.003928084898022544</v>
      </c>
      <c r="N2278" s="1">
        <v>-0.005306457048088631</v>
      </c>
      <c r="O2278" s="1">
        <v>-0.02290082599364063</v>
      </c>
      <c r="P2278" s="1">
        <v>-0.008955028259154285</v>
      </c>
      <c r="Q2278" s="1">
        <v>-0.015260683925852</v>
      </c>
      <c r="R2278" s="1">
        <v>-0.004516149697572303</v>
      </c>
      <c r="S2278" s="1">
        <v>0.01568631306998003</v>
      </c>
      <c r="T2278" s="1">
        <v>0.05800377938746926</v>
      </c>
      <c r="U2278" s="1">
        <v>0.02179352392863421</v>
      </c>
      <c r="V2278" s="1">
        <v>-0.01229422967773686</v>
      </c>
      <c r="W2278" s="1">
        <v>0.03091912250005668</v>
      </c>
      <c r="X2278" s="1">
        <v>0.03615861954505584</v>
      </c>
      <c r="Y2278" s="1">
        <v>0.008010540383010856</v>
      </c>
      <c r="Z2278" s="1">
        <v>0.1068549259473883</v>
      </c>
      <c r="AA2278" s="1">
        <v>0.04287224947126855</v>
      </c>
      <c r="AB2278" s="1">
        <v>0.01021130858838437</v>
      </c>
      <c r="AC2278" s="1">
        <v>-0.04484989610311718</v>
      </c>
    </row>
    <row r="2279" spans="1:29">
      <c r="A2279" s="11">
        <v>39786</v>
      </c>
      <c r="B2279" s="1">
        <v>0.04957343749938858</v>
      </c>
      <c r="C2279" s="1">
        <v>0.01549442099020548</v>
      </c>
      <c r="D2279" s="1">
        <v>0.1161736055759246</v>
      </c>
      <c r="E2279" s="1">
        <v>0.0008176355527345081</v>
      </c>
      <c r="F2279" s="1">
        <v>0.007573032588865658</v>
      </c>
      <c r="G2279" s="1">
        <v>0.02364132728219737</v>
      </c>
      <c r="H2279" s="1">
        <v>0.01629491672265182</v>
      </c>
      <c r="I2279" s="1">
        <v>0.03583576168150171</v>
      </c>
      <c r="J2279" s="1">
        <v>0.02453378207341417</v>
      </c>
      <c r="K2279" s="1">
        <v>0.0187376550986722</v>
      </c>
      <c r="L2279" s="1">
        <v>0.03099721492427876</v>
      </c>
      <c r="M2279" s="1">
        <v>0.005427052951877176</v>
      </c>
      <c r="N2279" s="1">
        <v>0.03171308763020342</v>
      </c>
      <c r="O2279" s="1">
        <v>0.04317429353433533</v>
      </c>
      <c r="P2279" s="1">
        <v>0.02710847378895442</v>
      </c>
      <c r="Q2279" s="1">
        <v>0.03490611164398905</v>
      </c>
      <c r="R2279" s="1">
        <v>0.08418306935127862</v>
      </c>
      <c r="S2279" s="1">
        <v>0.08803064504089098</v>
      </c>
      <c r="T2279" s="1">
        <v>0.06539681008675613</v>
      </c>
      <c r="U2279" s="1">
        <v>0.0286601346689046</v>
      </c>
      <c r="V2279" s="1">
        <v>-0.01522407980489404</v>
      </c>
      <c r="W2279" s="1">
        <v>0.02541324887028096</v>
      </c>
      <c r="X2279" s="1">
        <v>0.1328330392216865</v>
      </c>
      <c r="Y2279" s="1">
        <v>0.05408530104055642</v>
      </c>
      <c r="Z2279" s="1">
        <v>0.1366121102704838</v>
      </c>
      <c r="AA2279" s="1">
        <v>0.01723052574966744</v>
      </c>
      <c r="AB2279" s="1">
        <v>0.05795115464074296</v>
      </c>
      <c r="AC2279" s="1">
        <v>0.04538294562656997</v>
      </c>
    </row>
    <row r="2280" spans="1:29">
      <c r="A2280" s="11">
        <v>39787</v>
      </c>
      <c r="B2280" s="1">
        <v>-0.02669164719373562</v>
      </c>
      <c r="C2280" s="1">
        <v>-0.06515470143245394</v>
      </c>
      <c r="D2280" s="1">
        <v>-0.06421911101900279</v>
      </c>
      <c r="E2280" s="1">
        <v>-0.001634024418322388</v>
      </c>
      <c r="F2280" s="1">
        <v>-0.006681188421635675</v>
      </c>
      <c r="G2280" s="1">
        <v>-0.01880927478799699</v>
      </c>
      <c r="H2280" s="1">
        <v>-0.004439979058997068</v>
      </c>
      <c r="I2280" s="1">
        <v>-0.02374022215730709</v>
      </c>
      <c r="J2280" s="1">
        <v>-0.04501927087458091</v>
      </c>
      <c r="K2280" s="1">
        <v>-0.007399392840294894</v>
      </c>
      <c r="L2280" s="1">
        <v>-0.04855765603364093</v>
      </c>
      <c r="M2280" s="1">
        <v>-0.03665572756931978</v>
      </c>
      <c r="N2280" s="1">
        <v>-0.02700379123057439</v>
      </c>
      <c r="O2280" s="1">
        <v>-0.006897914659915072</v>
      </c>
      <c r="P2280" s="1">
        <v>-0.002932752600077748</v>
      </c>
      <c r="Q2280" s="1">
        <v>-0.02824276958804217</v>
      </c>
      <c r="R2280" s="1">
        <v>-0.03580353511055323</v>
      </c>
      <c r="S2280" s="1">
        <v>-0.06032620932806965</v>
      </c>
      <c r="T2280" s="1">
        <v>-0.02972884718043056</v>
      </c>
      <c r="U2280" s="1">
        <v>0.0008638546225481214</v>
      </c>
      <c r="V2280" s="1">
        <v>-0.0192029230566122</v>
      </c>
      <c r="W2280" s="1">
        <v>-0.009931598355457427</v>
      </c>
      <c r="X2280" s="1">
        <v>0.01457431883660565</v>
      </c>
      <c r="Y2280" s="1">
        <v>-0.01961640834359379</v>
      </c>
      <c r="Z2280" s="1">
        <v>-0.02510697733738432</v>
      </c>
      <c r="AA2280" s="1">
        <v>-0.05473744787265911</v>
      </c>
      <c r="AB2280" s="1">
        <v>-0.02993610079608633</v>
      </c>
      <c r="AC2280" s="1">
        <v>-0.02299581798884764</v>
      </c>
    </row>
    <row r="2281" spans="1:29">
      <c r="A2281" s="11">
        <v>39790</v>
      </c>
      <c r="B2281" s="1">
        <v>0.02008811995130144</v>
      </c>
      <c r="C2281" s="1">
        <v>-0.04161158820778199</v>
      </c>
      <c r="D2281" s="1">
        <v>0.01286479982533528</v>
      </c>
      <c r="E2281" s="1">
        <v>0.01336597132973671</v>
      </c>
      <c r="F2281" s="1">
        <v>0.01481856499134149</v>
      </c>
      <c r="G2281" s="1">
        <v>0.006309043360166022</v>
      </c>
      <c r="H2281" s="1">
        <v>0.01808712172623195</v>
      </c>
      <c r="I2281" s="1">
        <v>0.008648905351960057</v>
      </c>
      <c r="J2281" s="1">
        <v>0.01805428378915352</v>
      </c>
      <c r="K2281" s="1">
        <v>0.02406803769685339</v>
      </c>
      <c r="L2281" s="1">
        <v>0.02049359254767569</v>
      </c>
      <c r="M2281" s="1">
        <v>-0.008339962063268702</v>
      </c>
      <c r="N2281" s="1">
        <v>0.003247616607509052</v>
      </c>
      <c r="O2281" s="1">
        <v>-0.01230392142955672</v>
      </c>
      <c r="P2281" s="1">
        <v>-0.01666630201821362</v>
      </c>
      <c r="Q2281" s="1">
        <v>0.008009557618291918</v>
      </c>
      <c r="R2281" s="1">
        <v>0.0008499127201013756</v>
      </c>
      <c r="S2281" s="1">
        <v>0.03851941156096483</v>
      </c>
      <c r="T2281" s="1">
        <v>0.03050738937845265</v>
      </c>
      <c r="U2281" s="1">
        <v>0.0373328831534212</v>
      </c>
      <c r="V2281" s="1">
        <v>0.02617100428441921</v>
      </c>
      <c r="W2281" s="1">
        <v>-0.01555318257091287</v>
      </c>
      <c r="X2281" s="1">
        <v>-0.006856028114106127</v>
      </c>
      <c r="Y2281" s="1">
        <v>0.02590708065051084</v>
      </c>
      <c r="Z2281" s="1">
        <v>0.07397252041944458</v>
      </c>
      <c r="AA2281" s="1">
        <v>0.02940456165806871</v>
      </c>
      <c r="AB2281" s="1">
        <v>-0.03348631791514944</v>
      </c>
      <c r="AC2281" s="1">
        <v>0.04883418474506929</v>
      </c>
    </row>
    <row r="2282" spans="1:29">
      <c r="A2282" s="11">
        <v>39792</v>
      </c>
      <c r="B2282" s="1">
        <v>0.02400707268188818</v>
      </c>
      <c r="C2282" s="1">
        <v>0.028536630333865</v>
      </c>
      <c r="D2282" s="1">
        <v>0.0105562977147704</v>
      </c>
      <c r="E2282" s="1">
        <v>0.01749673015631537</v>
      </c>
      <c r="F2282" s="1">
        <v>0.002796395589182099</v>
      </c>
      <c r="G2282" s="1">
        <v>0.005304935071156702</v>
      </c>
      <c r="H2282" s="1">
        <v>0.06789961843320391</v>
      </c>
      <c r="I2282" s="1">
        <v>0.02867477657395523</v>
      </c>
      <c r="J2282" s="1">
        <v>0.05911320978854828</v>
      </c>
      <c r="K2282" s="1">
        <v>0.01788669537096488</v>
      </c>
      <c r="L2282" s="1">
        <v>0.01382003334602611</v>
      </c>
      <c r="M2282" s="1">
        <v>0.01787143817291836</v>
      </c>
      <c r="N2282" s="1">
        <v>0.002648776151212173</v>
      </c>
      <c r="O2282" s="1">
        <v>0.1432588567098889</v>
      </c>
      <c r="P2282" s="1">
        <v>-0.01694949899672726</v>
      </c>
      <c r="Q2282" s="1">
        <v>0.02467102113778297</v>
      </c>
      <c r="R2282" s="1">
        <v>0.09713481654289335</v>
      </c>
      <c r="S2282" s="1">
        <v>0.1570911035294129</v>
      </c>
      <c r="T2282" s="1">
        <v>0.01741182962390497</v>
      </c>
      <c r="U2282" s="1">
        <v>0.02974823507113977</v>
      </c>
      <c r="V2282" s="1">
        <v>0.05743157314543557</v>
      </c>
      <c r="W2282" s="1">
        <v>0.0003738939154604992</v>
      </c>
      <c r="X2282" s="1">
        <v>0.07462183973975445</v>
      </c>
      <c r="Y2282" s="1">
        <v>0.06928195274827442</v>
      </c>
      <c r="Z2282" s="1">
        <v>0.1114797502157243</v>
      </c>
      <c r="AA2282" s="1">
        <v>0.02149667026042423</v>
      </c>
      <c r="AB2282" s="1">
        <v>0.06929323849951441</v>
      </c>
      <c r="AC2282" s="1">
        <v>0.09605707723472512</v>
      </c>
    </row>
    <row r="2283" spans="1:29">
      <c r="A2283" s="11">
        <v>39793</v>
      </c>
      <c r="B2283" s="1">
        <v>-0.0125324492815827</v>
      </c>
      <c r="C2283" s="1">
        <v>-0.03475545059414908</v>
      </c>
      <c r="D2283" s="1">
        <v>0.05060763943428359</v>
      </c>
      <c r="E2283" s="1">
        <v>-0.04179894845249066</v>
      </c>
      <c r="F2283" s="1">
        <v>-0.05153360093670878</v>
      </c>
      <c r="G2283" s="1">
        <v>0.01535142268819989</v>
      </c>
      <c r="H2283" s="1">
        <v>-0.04968076611970018</v>
      </c>
      <c r="I2283" s="1">
        <v>-0.005629272544945718</v>
      </c>
      <c r="J2283" s="1">
        <v>-0.04651157387508165</v>
      </c>
      <c r="K2283" s="1">
        <v>-0.01266844183624027</v>
      </c>
      <c r="L2283" s="1">
        <v>-0.03309914759147115</v>
      </c>
      <c r="M2283" s="1">
        <v>-0.02659434383974357</v>
      </c>
      <c r="N2283" s="1">
        <v>0.004696227453609536</v>
      </c>
      <c r="O2283" s="1">
        <v>0.008787547655123573</v>
      </c>
      <c r="P2283" s="1">
        <v>0.02434078982669474</v>
      </c>
      <c r="Q2283" s="1">
        <v>-0.01779946612028982</v>
      </c>
      <c r="R2283" s="1">
        <v>0.02591246159914506</v>
      </c>
      <c r="S2283" s="1">
        <v>-0.001885699002297514</v>
      </c>
      <c r="T2283" s="1">
        <v>0.008199445145034012</v>
      </c>
      <c r="U2283" s="1">
        <v>0.001414086145524296</v>
      </c>
      <c r="V2283" s="1">
        <v>9.120304609000485E-05</v>
      </c>
      <c r="W2283" s="1">
        <v>0.04672462577402792</v>
      </c>
      <c r="X2283" s="1">
        <v>-0.01713048541816198</v>
      </c>
      <c r="Y2283" s="1">
        <v>-0.005240832191510836</v>
      </c>
      <c r="Z2283" s="1">
        <v>-0.0006883208809828067</v>
      </c>
      <c r="AA2283" s="1">
        <v>-0.05398293370653451</v>
      </c>
      <c r="AB2283" s="1">
        <v>0.02160087332317207</v>
      </c>
      <c r="AC2283" s="1">
        <v>-0.04439363349473213</v>
      </c>
    </row>
    <row r="2284" spans="1:29">
      <c r="A2284" s="11">
        <v>39794</v>
      </c>
      <c r="B2284" s="1">
        <v>0.02582063194152973</v>
      </c>
      <c r="C2284" s="1">
        <v>0.05995962865829729</v>
      </c>
      <c r="D2284" s="1">
        <v>-0.02701614328972124</v>
      </c>
      <c r="E2284" s="1">
        <v>-0.03395914996727656</v>
      </c>
      <c r="F2284" s="1">
        <v>-0.03375454316864024</v>
      </c>
      <c r="G2284" s="1">
        <v>-0.001889914952740712</v>
      </c>
      <c r="H2284" s="1">
        <v>0.0213428956449615</v>
      </c>
      <c r="I2284" s="1">
        <v>0.001524156772555685</v>
      </c>
      <c r="J2284" s="1">
        <v>0.03121942038313419</v>
      </c>
      <c r="K2284" s="1">
        <v>-0.004966864092982304</v>
      </c>
      <c r="L2284" s="1">
        <v>-0.02647809071338469</v>
      </c>
      <c r="M2284" s="1">
        <v>0.02334208537560145</v>
      </c>
      <c r="N2284" s="1">
        <v>0.007303521614117958</v>
      </c>
      <c r="O2284" s="1">
        <v>0.03397194268230153</v>
      </c>
      <c r="P2284" s="1">
        <v>-0.008910605979768782</v>
      </c>
      <c r="Q2284" s="1">
        <v>-0.02797192954162742</v>
      </c>
      <c r="R2284" s="1">
        <v>0.03820483211639014</v>
      </c>
      <c r="S2284" s="1">
        <v>0.007557046323903194</v>
      </c>
      <c r="T2284" s="1">
        <v>0.01501434517843658</v>
      </c>
      <c r="U2284" s="1">
        <v>-0.03106714610140671</v>
      </c>
      <c r="V2284" s="1">
        <v>0.009591638558475557</v>
      </c>
      <c r="W2284" s="1">
        <v>-0.01803397382905214</v>
      </c>
      <c r="X2284" s="1">
        <v>-0.04544038768004643</v>
      </c>
      <c r="Y2284" s="1">
        <v>0.02935146555639245</v>
      </c>
      <c r="Z2284" s="1">
        <v>0.005282247457048195</v>
      </c>
      <c r="AA2284" s="1">
        <v>0.05506857618698069</v>
      </c>
      <c r="AB2284" s="1">
        <v>-0.02985048926256917</v>
      </c>
      <c r="AC2284" s="1">
        <v>-0.04745688839154993</v>
      </c>
    </row>
    <row r="2285" spans="1:29">
      <c r="A2285" s="11">
        <v>39797</v>
      </c>
      <c r="B2285" s="1">
        <v>0.03711606176550264</v>
      </c>
      <c r="C2285" s="1">
        <v>0.01385048832812186</v>
      </c>
      <c r="D2285" s="1">
        <v>-0.005984852786128037</v>
      </c>
      <c r="E2285" s="1">
        <v>0.02772214130496087</v>
      </c>
      <c r="F2285" s="1">
        <v>0.02096030627819667</v>
      </c>
      <c r="G2285" s="1">
        <v>0.02674575887825426</v>
      </c>
      <c r="H2285" s="1">
        <v>0.04296786518816131</v>
      </c>
      <c r="I2285" s="1">
        <v>0.0264144658725094</v>
      </c>
      <c r="J2285" s="1">
        <v>0.05676434722398094</v>
      </c>
      <c r="K2285" s="1">
        <v>0.01476696120853394</v>
      </c>
      <c r="L2285" s="1">
        <v>-0.002307906356866174</v>
      </c>
      <c r="M2285" s="1">
        <v>0.0006479953109932435</v>
      </c>
      <c r="N2285" s="1">
        <v>0.006380506240964756</v>
      </c>
      <c r="O2285" s="1">
        <v>0.02409438309680279</v>
      </c>
      <c r="P2285" s="1">
        <v>0.0299699082893401</v>
      </c>
      <c r="Q2285" s="1">
        <v>0.04254657260823169</v>
      </c>
      <c r="R2285" s="1">
        <v>0.02559133353327159</v>
      </c>
      <c r="S2285" s="1">
        <v>0.08749966893200289</v>
      </c>
      <c r="T2285" s="1">
        <v>-0.009984846932052815</v>
      </c>
      <c r="U2285" s="1">
        <v>0.1151365356280309</v>
      </c>
      <c r="V2285" s="1">
        <v>-0.01854877926630394</v>
      </c>
      <c r="W2285" s="1">
        <v>0.008273344985137987</v>
      </c>
      <c r="X2285" s="1">
        <v>0.03130085854137499</v>
      </c>
      <c r="Y2285" s="1">
        <v>-0.02259899159332257</v>
      </c>
      <c r="Z2285" s="1">
        <v>0.03815376567933315</v>
      </c>
      <c r="AA2285" s="1">
        <v>0.02795911737444778</v>
      </c>
      <c r="AB2285" s="1">
        <v>0.09743595716888676</v>
      </c>
      <c r="AC2285" s="1">
        <v>-0.01618680211509893</v>
      </c>
    </row>
    <row r="2286" spans="1:29">
      <c r="A2286" s="11">
        <v>39798</v>
      </c>
      <c r="B2286" s="1">
        <v>0.03002883303393267</v>
      </c>
      <c r="C2286" s="1">
        <v>0.0007190675765340604</v>
      </c>
      <c r="D2286" s="1">
        <v>-0.01961901106364439</v>
      </c>
      <c r="E2286" s="1">
        <v>0.0247495178609114</v>
      </c>
      <c r="F2286" s="1">
        <v>0.0002205364982597047</v>
      </c>
      <c r="G2286" s="1">
        <v>0.03088952568602199</v>
      </c>
      <c r="H2286" s="1">
        <v>0.03084196738284239</v>
      </c>
      <c r="I2286" s="1">
        <v>0.04310296461621577</v>
      </c>
      <c r="J2286" s="1">
        <v>0.003581241962406834</v>
      </c>
      <c r="K2286" s="1">
        <v>0.01783155188160279</v>
      </c>
      <c r="L2286" s="1">
        <v>0.02041192746963327</v>
      </c>
      <c r="M2286" s="1">
        <v>-0.01722573846434017</v>
      </c>
      <c r="N2286" s="1">
        <v>0.01757922266405187</v>
      </c>
      <c r="O2286" s="1">
        <v>-0.01530098001672653</v>
      </c>
      <c r="P2286" s="1">
        <v>0.02618802840026602</v>
      </c>
      <c r="Q2286" s="1">
        <v>0.05861852218928987</v>
      </c>
      <c r="R2286" s="1">
        <v>0.03576877084005048</v>
      </c>
      <c r="S2286" s="1">
        <v>0.01609214813022253</v>
      </c>
      <c r="T2286" s="1">
        <v>0.02826444238739123</v>
      </c>
      <c r="U2286" s="1">
        <v>0.04126202435597248</v>
      </c>
      <c r="V2286" s="1">
        <v>0.009818428030954118</v>
      </c>
      <c r="W2286" s="1">
        <v>-0.01181232310291491</v>
      </c>
      <c r="X2286" s="1">
        <v>0.04299713224362023</v>
      </c>
      <c r="Y2286" s="1">
        <v>0.01414504031997477</v>
      </c>
      <c r="Z2286" s="1">
        <v>-0.009903103187471562</v>
      </c>
      <c r="AA2286" s="1">
        <v>0.02959543885413196</v>
      </c>
      <c r="AB2286" s="1">
        <v>0.01226628351967585</v>
      </c>
      <c r="AC2286" s="1">
        <v>0.02371810094045146</v>
      </c>
    </row>
    <row r="2287" spans="1:29">
      <c r="A2287" s="11">
        <v>39799</v>
      </c>
      <c r="B2287" s="1">
        <v>-0.006389815602901749</v>
      </c>
      <c r="C2287" s="1">
        <v>0.002874084712229719</v>
      </c>
      <c r="D2287" s="1">
        <v>-0.002841030260567368</v>
      </c>
      <c r="E2287" s="1">
        <v>-0.001356661264634296</v>
      </c>
      <c r="F2287" s="1">
        <v>-0.02184945348881118</v>
      </c>
      <c r="G2287" s="1">
        <v>-0.005142965324883897</v>
      </c>
      <c r="H2287" s="1">
        <v>-0.08364283237179393</v>
      </c>
      <c r="I2287" s="1">
        <v>0.0175134616978827</v>
      </c>
      <c r="J2287" s="1">
        <v>-0.03033027888048301</v>
      </c>
      <c r="K2287" s="1">
        <v>0.014901624936283</v>
      </c>
      <c r="L2287" s="1">
        <v>0.01489150982108711</v>
      </c>
      <c r="M2287" s="1">
        <v>-0.004085342284644855</v>
      </c>
      <c r="N2287" s="1">
        <v>-0.02378941009319024</v>
      </c>
      <c r="O2287" s="1">
        <v>0.02556375583575665</v>
      </c>
      <c r="P2287" s="1">
        <v>-0.002835305022297785</v>
      </c>
      <c r="Q2287" s="1">
        <v>0.005958168177677914</v>
      </c>
      <c r="R2287" s="1">
        <v>-0.02671945673721587</v>
      </c>
      <c r="S2287" s="1">
        <v>-0.08484167337576132</v>
      </c>
      <c r="T2287" s="1">
        <v>-0.02990927594415682</v>
      </c>
      <c r="U2287" s="1">
        <v>-0.005737900966831133</v>
      </c>
      <c r="V2287" s="1">
        <v>-0.02852953311041795</v>
      </c>
      <c r="W2287" s="1">
        <v>-0.03029487222672056</v>
      </c>
      <c r="X2287" s="1">
        <v>-0.01636863586218451</v>
      </c>
      <c r="Y2287" s="1">
        <v>-0.05552213412542117</v>
      </c>
      <c r="Z2287" s="1">
        <v>-0.02489418690100531</v>
      </c>
      <c r="AA2287" s="1">
        <v>-0.01098897828931289</v>
      </c>
      <c r="AB2287" s="1">
        <v>-0.05424141043524677</v>
      </c>
      <c r="AC2287" s="1">
        <v>0.01815912902926708</v>
      </c>
    </row>
    <row r="2288" spans="1:29">
      <c r="A2288" s="11">
        <v>39800</v>
      </c>
      <c r="B2288" s="1">
        <v>0.07958187801575356</v>
      </c>
      <c r="C2288" s="1">
        <v>0.05201331067484838</v>
      </c>
      <c r="D2288" s="1">
        <v>-0.0007961673279651693</v>
      </c>
      <c r="E2288" s="1">
        <v>0.03016298221000757</v>
      </c>
      <c r="F2288" s="1">
        <v>0.03000915527244397</v>
      </c>
      <c r="G2288" s="1">
        <v>0.001348619270008955</v>
      </c>
      <c r="H2288" s="1">
        <v>-0.003574744640892913</v>
      </c>
      <c r="I2288" s="1">
        <v>0.05632620341540306</v>
      </c>
      <c r="J2288" s="1">
        <v>-0.0009198814184904203</v>
      </c>
      <c r="K2288" s="1">
        <v>0.01388861732060187</v>
      </c>
      <c r="L2288" s="1">
        <v>0.03109828055399255</v>
      </c>
      <c r="M2288" s="1">
        <v>0.07357385259984017</v>
      </c>
      <c r="N2288" s="1">
        <v>0.044676599281948</v>
      </c>
      <c r="O2288" s="1">
        <v>0.002932638485151795</v>
      </c>
      <c r="P2288" s="1">
        <v>0.01137406925460316</v>
      </c>
      <c r="Q2288" s="1">
        <v>0.02062401950852655</v>
      </c>
      <c r="R2288" s="1">
        <v>0.007103829450604282</v>
      </c>
      <c r="S2288" s="1">
        <v>0.04944355121088573</v>
      </c>
      <c r="T2288" s="1">
        <v>0.07843061384647587</v>
      </c>
      <c r="U2288" s="1">
        <v>0.01623089671382472</v>
      </c>
      <c r="V2288" s="1">
        <v>0.008175845140364402</v>
      </c>
      <c r="W2288" s="1">
        <v>0.0273831811304015</v>
      </c>
      <c r="X2288" s="1">
        <v>0.07026194140871667</v>
      </c>
      <c r="Y2288" s="1">
        <v>0.03230380143299239</v>
      </c>
      <c r="Z2288" s="1">
        <v>0.01413279425098679</v>
      </c>
      <c r="AA2288" s="1">
        <v>0.0444443107228687</v>
      </c>
      <c r="AB2288" s="1">
        <v>0.03111675408286896</v>
      </c>
      <c r="AC2288" s="1">
        <v>0.02460024039192521</v>
      </c>
    </row>
    <row r="2289" spans="1:29">
      <c r="A2289" s="11">
        <v>39801</v>
      </c>
      <c r="B2289" s="1">
        <v>0.01638124033148047</v>
      </c>
      <c r="C2289" s="1">
        <v>0.04985014496613016</v>
      </c>
      <c r="D2289" s="1">
        <v>0.08927011934222318</v>
      </c>
      <c r="E2289" s="1">
        <v>0.01793737522891803</v>
      </c>
      <c r="F2289" s="1">
        <v>0.0432640091319143</v>
      </c>
      <c r="G2289" s="1">
        <v>0.006509495956907196</v>
      </c>
      <c r="H2289" s="1">
        <v>0.0344415531478941</v>
      </c>
      <c r="I2289" s="1">
        <v>-0.006187145483029566</v>
      </c>
      <c r="J2289" s="1">
        <v>-0.003683389346292421</v>
      </c>
      <c r="K2289" s="1">
        <v>0.03972601254381747</v>
      </c>
      <c r="L2289" s="1">
        <v>0.01210653436809705</v>
      </c>
      <c r="M2289" s="1">
        <v>0.04486652036559202</v>
      </c>
      <c r="N2289" s="1">
        <v>-0.005553897890982595</v>
      </c>
      <c r="O2289" s="1">
        <v>0.04889550869544457</v>
      </c>
      <c r="P2289" s="1">
        <v>0.02061844626136233</v>
      </c>
      <c r="Q2289" s="1">
        <v>-0.02928736437329793</v>
      </c>
      <c r="R2289" s="1">
        <v>-0.007127085265635325</v>
      </c>
      <c r="S2289" s="1">
        <v>0.007656197952550459</v>
      </c>
      <c r="T2289" s="1">
        <v>-0.006558916040884544</v>
      </c>
      <c r="U2289" s="1">
        <v>0.008340663292288664</v>
      </c>
      <c r="V2289" s="1">
        <v>0.01486781982261154</v>
      </c>
      <c r="W2289" s="1">
        <v>0.07858587647015258</v>
      </c>
      <c r="X2289" s="1">
        <v>0.030521164298281</v>
      </c>
      <c r="Y2289" s="1">
        <v>0.01884465685963499</v>
      </c>
      <c r="Z2289" s="1">
        <v>0.02989415274626617</v>
      </c>
      <c r="AA2289" s="1">
        <v>0.02913736604614847</v>
      </c>
      <c r="AB2289" s="1">
        <v>-0.001775401019140421</v>
      </c>
      <c r="AC2289" s="1">
        <v>-0.003401446350816073</v>
      </c>
    </row>
    <row r="2290" spans="1:29">
      <c r="A2290" s="11">
        <v>39804</v>
      </c>
      <c r="B2290" s="1">
        <v>-0.01556771042198424</v>
      </c>
      <c r="C2290" s="1">
        <v>-0.05046718923991533</v>
      </c>
      <c r="D2290" s="1">
        <v>-0.008083698774892678</v>
      </c>
      <c r="E2290" s="1">
        <v>-0.04094334088058815</v>
      </c>
      <c r="F2290" s="1">
        <v>0.002939523293720381</v>
      </c>
      <c r="G2290" s="1">
        <v>0.002006985116373095</v>
      </c>
      <c r="H2290" s="1">
        <v>-0.008092612530482768</v>
      </c>
      <c r="I2290" s="1">
        <v>-0.03193621341354058</v>
      </c>
      <c r="J2290" s="1">
        <v>-0.007393536136200418</v>
      </c>
      <c r="K2290" s="1">
        <v>-0.01261055934896171</v>
      </c>
      <c r="L2290" s="1">
        <v>-0.00377754592149937</v>
      </c>
      <c r="M2290" s="1">
        <v>-0.04376519371898746</v>
      </c>
      <c r="N2290" s="1">
        <v>0.005026477298780696</v>
      </c>
      <c r="O2290" s="1">
        <v>-0.04986835603343487</v>
      </c>
      <c r="P2290" s="1">
        <v>-0.02938461758895228</v>
      </c>
      <c r="Q2290" s="1">
        <v>-0.0004219438468827663</v>
      </c>
      <c r="R2290" s="1">
        <v>-0.04865683600902648</v>
      </c>
      <c r="S2290" s="1">
        <v>-0.03331409079808156</v>
      </c>
      <c r="T2290" s="1">
        <v>-0.01126258115001766</v>
      </c>
      <c r="U2290" s="1">
        <v>0.0005279365196331209</v>
      </c>
      <c r="V2290" s="1">
        <v>-0.022640744093264</v>
      </c>
      <c r="W2290" s="1">
        <v>0.03362762259027985</v>
      </c>
      <c r="X2290" s="1">
        <v>0.04973472951466595</v>
      </c>
      <c r="Y2290" s="1">
        <v>0.0004726427317733872</v>
      </c>
      <c r="Z2290" s="1">
        <v>-0.02160637881738214</v>
      </c>
      <c r="AA2290" s="1">
        <v>0.02887266987098069</v>
      </c>
      <c r="AB2290" s="1">
        <v>0.01007709720513517</v>
      </c>
      <c r="AC2290" s="1">
        <v>-0.009034084318956248</v>
      </c>
    </row>
    <row r="2291" spans="1:29">
      <c r="A2291" s="11">
        <v>39805</v>
      </c>
      <c r="B2291" s="1">
        <v>-0.0706976707473973</v>
      </c>
      <c r="C2291" s="1">
        <v>0.001776271592480283</v>
      </c>
      <c r="D2291" s="1">
        <v>-0.01125424123033558</v>
      </c>
      <c r="E2291" s="1">
        <v>-0.0164821021750915</v>
      </c>
      <c r="F2291" s="1">
        <v>-0.02051700207040763</v>
      </c>
      <c r="G2291" s="1">
        <v>-0.003115860108710122</v>
      </c>
      <c r="H2291" s="1">
        <v>-0.05547781089738835</v>
      </c>
      <c r="I2291" s="1">
        <v>-0.03799679046184112</v>
      </c>
      <c r="J2291" s="1">
        <v>-0.04283049658186489</v>
      </c>
      <c r="K2291" s="1">
        <v>-0.01734658481284368</v>
      </c>
      <c r="L2291" s="1">
        <v>-0.009058003617965937</v>
      </c>
      <c r="M2291" s="1">
        <v>0.01196617045858028</v>
      </c>
      <c r="N2291" s="1">
        <v>-0.01194787537520137</v>
      </c>
      <c r="O2291" s="1">
        <v>-0.05378998716052252</v>
      </c>
      <c r="P2291" s="1">
        <v>-0.02081359707356079</v>
      </c>
      <c r="Q2291" s="1">
        <v>-0.005847092291798583</v>
      </c>
      <c r="R2291" s="1">
        <v>-0.02006940936288004</v>
      </c>
      <c r="S2291" s="1">
        <v>-0.05864565071761285</v>
      </c>
      <c r="T2291" s="1">
        <v>-0.00687378021173668</v>
      </c>
      <c r="U2291" s="1">
        <v>-0.01741422651110525</v>
      </c>
      <c r="V2291" s="1">
        <v>-0.02213158291741568</v>
      </c>
      <c r="W2291" s="1">
        <v>-0.0230857963229596</v>
      </c>
      <c r="X2291" s="1">
        <v>-0.07159958768057872</v>
      </c>
      <c r="Y2291" s="1">
        <v>-0.01126775667387225</v>
      </c>
      <c r="Z2291" s="1">
        <v>-0.01182247310288076</v>
      </c>
      <c r="AA2291" s="1">
        <v>-0.07512986302056501</v>
      </c>
      <c r="AB2291" s="1">
        <v>0.002934318907543254</v>
      </c>
      <c r="AC2291" s="1">
        <v>-0.01559995520703927</v>
      </c>
    </row>
    <row r="2292" spans="1:29">
      <c r="A2292" s="11">
        <v>39806</v>
      </c>
      <c r="B2292" s="1">
        <v>-0.01751748189382862</v>
      </c>
      <c r="C2292" s="1">
        <v>0.05100926616728829</v>
      </c>
      <c r="D2292" s="1">
        <v>-0.02876989674671226</v>
      </c>
      <c r="E2292" s="1">
        <v>-0.00521976594359852</v>
      </c>
      <c r="F2292" s="1">
        <v>0.00887028122414546</v>
      </c>
      <c r="G2292" s="1">
        <v>0.01317275408275087</v>
      </c>
      <c r="H2292" s="1">
        <v>-0.01653500479396319</v>
      </c>
      <c r="I2292" s="1">
        <v>0.004490548889206414</v>
      </c>
      <c r="J2292" s="1">
        <v>-0.02042803944289207</v>
      </c>
      <c r="K2292" s="1">
        <v>-0.001163740374267141</v>
      </c>
      <c r="L2292" s="1">
        <v>-0.001743309642502133</v>
      </c>
      <c r="M2292" s="1">
        <v>0.006948582293104133</v>
      </c>
      <c r="N2292" s="1">
        <v>-0.03065243466708634</v>
      </c>
      <c r="O2292" s="1">
        <v>-0.04237723328545961</v>
      </c>
      <c r="P2292" s="1">
        <v>0.0106282246864442</v>
      </c>
      <c r="Q2292" s="1">
        <v>-0.02606715602110632</v>
      </c>
      <c r="R2292" s="1">
        <v>-0.01409006737708207</v>
      </c>
      <c r="S2292" s="1">
        <v>-0.05651866504075054</v>
      </c>
      <c r="T2292" s="1">
        <v>0.0170462412313388</v>
      </c>
      <c r="U2292" s="1">
        <v>-0.01987114112989596</v>
      </c>
      <c r="V2292" s="1">
        <v>-0.007351741802109624</v>
      </c>
      <c r="W2292" s="1">
        <v>-0.002691040620755425</v>
      </c>
      <c r="X2292" s="1">
        <v>-0.08486244409606014</v>
      </c>
      <c r="Y2292" s="1">
        <v>-0.01016793098476132</v>
      </c>
      <c r="Z2292" s="1">
        <v>-0.01467266441048909</v>
      </c>
      <c r="AA2292" s="1">
        <v>0.006047029340455978</v>
      </c>
      <c r="AB2292" s="1">
        <v>-0.01579884139197008</v>
      </c>
      <c r="AC2292" s="1">
        <v>-0.04321882517773523</v>
      </c>
    </row>
    <row r="2293" spans="1:29">
      <c r="A2293" s="11">
        <v>39808</v>
      </c>
      <c r="B2293" s="1">
        <v>-0.01619971219031191</v>
      </c>
      <c r="C2293" s="1">
        <v>-0.02828956145190931</v>
      </c>
      <c r="D2293" s="1">
        <v>0.01264890468003288</v>
      </c>
      <c r="E2293" s="1">
        <v>0.004971026937863554</v>
      </c>
      <c r="F2293" s="1">
        <v>-0.007944927320830297</v>
      </c>
      <c r="G2293" s="1">
        <v>0.01939182417279506</v>
      </c>
      <c r="H2293" s="1">
        <v>0.004014966889925642</v>
      </c>
      <c r="I2293" s="1">
        <v>-0.0115830927344609</v>
      </c>
      <c r="J2293" s="1">
        <v>-0.0357497333076412</v>
      </c>
      <c r="K2293" s="1">
        <v>-0.02078064984053907</v>
      </c>
      <c r="L2293" s="1">
        <v>-0.05515311592335725</v>
      </c>
      <c r="M2293" s="1">
        <v>0.01295392451244748</v>
      </c>
      <c r="N2293" s="1">
        <v>-0.009863519518147346</v>
      </c>
      <c r="O2293" s="1">
        <v>-0.04605153266107664</v>
      </c>
      <c r="P2293" s="1">
        <v>0.01242802341965921</v>
      </c>
      <c r="Q2293" s="1">
        <v>-0.04130381054547327</v>
      </c>
      <c r="R2293" s="1">
        <v>-0.02564388050043098</v>
      </c>
      <c r="S2293" s="1">
        <v>-0.04016371734002344</v>
      </c>
      <c r="T2293" s="1">
        <v>-0.0331712770966277</v>
      </c>
      <c r="U2293" s="1">
        <v>-0.0171688824249242</v>
      </c>
      <c r="V2293" s="1">
        <v>0.02313845546118909</v>
      </c>
      <c r="W2293" s="1">
        <v>-0.02647776520694711</v>
      </c>
      <c r="X2293" s="1">
        <v>-0.02443612330737877</v>
      </c>
      <c r="Y2293" s="1">
        <v>0.007100966694761457</v>
      </c>
      <c r="Z2293" s="1">
        <v>-0.02863672165024123</v>
      </c>
      <c r="AA2293" s="1">
        <v>-0.04191520310707575</v>
      </c>
      <c r="AB2293" s="1">
        <v>-0.03983342678855284</v>
      </c>
      <c r="AC2293" s="1">
        <v>-0.02495135233170842</v>
      </c>
    </row>
    <row r="2294" spans="1:29">
      <c r="A2294" s="11">
        <v>39811</v>
      </c>
      <c r="B2294" s="1">
        <v>0.02516560225336106</v>
      </c>
      <c r="C2294" s="1">
        <v>0.01482376135921215</v>
      </c>
      <c r="D2294" s="1">
        <v>0.01312967581610791</v>
      </c>
      <c r="E2294" s="1">
        <v>0.01126686667544097</v>
      </c>
      <c r="F2294" s="1">
        <v>-0.005766135910505787</v>
      </c>
      <c r="G2294" s="1">
        <v>0.03761353010659074</v>
      </c>
      <c r="H2294" s="1">
        <v>0.01424643559580319</v>
      </c>
      <c r="I2294" s="1">
        <v>0.03037638744604121</v>
      </c>
      <c r="J2294" s="1">
        <v>0.01853744715643013</v>
      </c>
      <c r="K2294" s="1">
        <v>0.002974867748332999</v>
      </c>
      <c r="L2294" s="1">
        <v>0.004056675740256255</v>
      </c>
      <c r="M2294" s="1">
        <v>0.01027854394742156</v>
      </c>
      <c r="N2294" s="1">
        <v>0.003223154116952065</v>
      </c>
      <c r="O2294" s="1">
        <v>-0.03526276321909938</v>
      </c>
      <c r="P2294" s="1">
        <v>0.01794140493961938</v>
      </c>
      <c r="Q2294" s="1">
        <v>0.02068635227165938</v>
      </c>
      <c r="R2294" s="1">
        <v>0.02987201212910473</v>
      </c>
      <c r="S2294" s="1">
        <v>0.1042553816873826</v>
      </c>
      <c r="T2294" s="1">
        <v>0.02308752231322786</v>
      </c>
      <c r="U2294" s="1">
        <v>0.009291965095797439</v>
      </c>
      <c r="V2294" s="1">
        <v>0.007097000007753484</v>
      </c>
      <c r="W2294" s="1">
        <v>0.02685139284603433</v>
      </c>
      <c r="X2294" s="1">
        <v>-0.04335259941161596</v>
      </c>
      <c r="Y2294" s="1">
        <v>-0.006708616392850364</v>
      </c>
      <c r="Z2294" s="1">
        <v>0.01320741995175001</v>
      </c>
      <c r="AA2294" s="1">
        <v>0.007051121160170037</v>
      </c>
      <c r="AB2294" s="1">
        <v>0.03219809583734579</v>
      </c>
      <c r="AC2294" s="1">
        <v>0.0008820702325278429</v>
      </c>
    </row>
    <row r="2295" spans="1:29">
      <c r="A2295" s="11">
        <v>39812</v>
      </c>
      <c r="B2295" s="1">
        <v>0.03091229296673625</v>
      </c>
      <c r="C2295" s="1">
        <v>0.01381717386160575</v>
      </c>
      <c r="D2295" s="1">
        <v>0.009217171163431237</v>
      </c>
      <c r="E2295" s="1">
        <v>-0.000543490800164359</v>
      </c>
      <c r="F2295" s="1">
        <v>0.0111695284884521</v>
      </c>
      <c r="G2295" s="1">
        <v>-0.03500022850104556</v>
      </c>
      <c r="H2295" s="1">
        <v>0</v>
      </c>
      <c r="I2295" s="1">
        <v>0.01661094923988471</v>
      </c>
      <c r="J2295" s="1">
        <v>0.02426695575866566</v>
      </c>
      <c r="K2295" s="1">
        <v>-0.002175052093014163</v>
      </c>
      <c r="L2295" s="1">
        <v>0.01270489999132662</v>
      </c>
      <c r="M2295" s="1">
        <v>-0.004377290511488385</v>
      </c>
      <c r="N2295" s="1">
        <v>0.004380610976308708</v>
      </c>
      <c r="O2295" s="1">
        <v>0.06176683412324535</v>
      </c>
      <c r="P2295" s="1">
        <v>0.01298715069267131</v>
      </c>
      <c r="Q2295" s="1">
        <v>0.02384781860126561</v>
      </c>
      <c r="R2295" s="1">
        <v>0.003370146154902276</v>
      </c>
      <c r="S2295" s="1">
        <v>0.01220302214118529</v>
      </c>
      <c r="T2295" s="1">
        <v>0.01564722906283178</v>
      </c>
      <c r="U2295" s="1">
        <v>0.02761913130627658</v>
      </c>
      <c r="V2295" s="1">
        <v>0.005026918670663738</v>
      </c>
      <c r="W2295" s="1">
        <v>0.01197804721922169</v>
      </c>
      <c r="X2295" s="1">
        <v>0.04934530835752726</v>
      </c>
      <c r="Y2295" s="1">
        <v>0.0195728030703306</v>
      </c>
      <c r="Z2295" s="1">
        <v>0.001396547691081773</v>
      </c>
      <c r="AA2295" s="1">
        <v>0.01295542030295649</v>
      </c>
      <c r="AB2295" s="1">
        <v>0.03119382134303383</v>
      </c>
      <c r="AC2295" s="1">
        <v>0.03989444102345607</v>
      </c>
    </row>
    <row r="2296" spans="1:29">
      <c r="A2296" s="11">
        <v>39813</v>
      </c>
      <c r="B2296" s="1">
        <v>-0.01087703030748488</v>
      </c>
      <c r="C2296" s="1">
        <v>-0.02362398976783309</v>
      </c>
      <c r="D2296" s="1">
        <v>0.03231720134621363</v>
      </c>
      <c r="E2296" s="1">
        <v>0.01468187473929272</v>
      </c>
      <c r="F2296" s="1">
        <v>-0.004461020259153403</v>
      </c>
      <c r="G2296" s="1">
        <v>0.01446466243809374</v>
      </c>
      <c r="H2296" s="1">
        <v>0.0165104826419713</v>
      </c>
      <c r="I2296" s="1">
        <v>-0.02026502621602244</v>
      </c>
      <c r="J2296" s="1">
        <v>0.01480763096268856</v>
      </c>
      <c r="K2296" s="1">
        <v>-0.007927319518616471</v>
      </c>
      <c r="L2296" s="1">
        <v>-0.01103844536867249</v>
      </c>
      <c r="M2296" s="1">
        <v>0.01235766175235287</v>
      </c>
      <c r="N2296" s="1">
        <v>-0.001453743080591874</v>
      </c>
      <c r="O2296" s="1">
        <v>0.0106775960160268</v>
      </c>
      <c r="P2296" s="1">
        <v>0.01739913502772206</v>
      </c>
      <c r="Q2296" s="1">
        <v>-0.007144324161685089</v>
      </c>
      <c r="R2296" s="1">
        <v>-0.01419429019197094</v>
      </c>
      <c r="S2296" s="1">
        <v>-0.01649741746081157</v>
      </c>
      <c r="T2296" s="1">
        <v>-0.002245104660178243</v>
      </c>
      <c r="U2296" s="1">
        <v>0.02831043393920529</v>
      </c>
      <c r="V2296" s="1">
        <v>-0.005141927099414412</v>
      </c>
      <c r="W2296" s="1">
        <v>0.0003335352030355843</v>
      </c>
      <c r="X2296" s="1">
        <v>0.02271281202592013</v>
      </c>
      <c r="Y2296" s="1">
        <v>0.01277539844173092</v>
      </c>
      <c r="Z2296" s="1">
        <v>0.009763059776175087</v>
      </c>
      <c r="AA2296" s="1">
        <v>0.00821821611648299</v>
      </c>
      <c r="AB2296" s="1">
        <v>-0.001163465433690614</v>
      </c>
      <c r="AC2296" s="1">
        <v>-0.01059771587484692</v>
      </c>
    </row>
    <row r="2297" spans="1:29">
      <c r="A2297" s="11">
        <v>39815</v>
      </c>
      <c r="B2297" s="1">
        <v>0.07370720243089846</v>
      </c>
      <c r="C2297" s="1">
        <v>-0.03310279341722078</v>
      </c>
      <c r="D2297" s="1">
        <v>0.002873468497798237</v>
      </c>
      <c r="E2297" s="1">
        <v>0.02679546385460618</v>
      </c>
      <c r="F2297" s="1">
        <v>-0.001386864133717136</v>
      </c>
      <c r="G2297" s="1">
        <v>0.02170657693710587</v>
      </c>
      <c r="H2297" s="1">
        <v>0.00678813450908744</v>
      </c>
      <c r="I2297" s="1">
        <v>0.01732876250800186</v>
      </c>
      <c r="J2297" s="1">
        <v>0.09046699591316898</v>
      </c>
      <c r="K2297" s="1">
        <v>-0.01118655020835635</v>
      </c>
      <c r="L2297" s="1">
        <v>0.01492683458962696</v>
      </c>
      <c r="M2297" s="1">
        <v>0.0115024962916408</v>
      </c>
      <c r="N2297" s="1">
        <v>0.01630719114542933</v>
      </c>
      <c r="O2297" s="1">
        <v>0.05136608932043063</v>
      </c>
      <c r="P2297" s="1">
        <v>0.0828085984769924</v>
      </c>
      <c r="Q2297" s="1">
        <v>0.01978733812005862</v>
      </c>
      <c r="R2297" s="1">
        <v>0.04352043803038996</v>
      </c>
      <c r="S2297" s="1">
        <v>0.08516099007838696</v>
      </c>
      <c r="T2297" s="1">
        <v>0.03340296359074557</v>
      </c>
      <c r="U2297" s="1">
        <v>0.0479176664900558</v>
      </c>
      <c r="V2297" s="1">
        <v>-0.01447144744173945</v>
      </c>
      <c r="W2297" s="1">
        <v>0.05224558320826667</v>
      </c>
      <c r="X2297" s="1">
        <v>0.1013449832001214</v>
      </c>
      <c r="Y2297" s="1">
        <v>0.02909989321935336</v>
      </c>
      <c r="Z2297" s="1">
        <v>0.05709019996859777</v>
      </c>
      <c r="AA2297" s="1">
        <v>0.03120091839447858</v>
      </c>
      <c r="AB2297" s="1">
        <v>0.07221918342816092</v>
      </c>
      <c r="AC2297" s="1">
        <v>0.04413030625616199</v>
      </c>
    </row>
    <row r="2298" spans="1:29">
      <c r="A2298" s="11">
        <v>39818</v>
      </c>
      <c r="B2298" s="1">
        <v>0.03358557871862966</v>
      </c>
      <c r="C2298" s="1">
        <v>-0.01237449134710122</v>
      </c>
      <c r="D2298" s="1">
        <v>0.01213965080469048</v>
      </c>
      <c r="E2298" s="1">
        <v>-0.003392604896397144</v>
      </c>
      <c r="F2298" s="1">
        <v>0.006944464835324293</v>
      </c>
      <c r="G2298" s="1">
        <v>-0.0004164846701456559</v>
      </c>
      <c r="H2298" s="1">
        <v>0.03082121011737482</v>
      </c>
      <c r="I2298" s="1">
        <v>0.02801161172744071</v>
      </c>
      <c r="J2298" s="1">
        <v>0.03746635863481562</v>
      </c>
      <c r="K2298" s="1">
        <v>-0.01818159285823084</v>
      </c>
      <c r="L2298" s="1">
        <v>0.03595126790602721</v>
      </c>
      <c r="M2298" s="1">
        <v>-0.0214668044686841</v>
      </c>
      <c r="N2298" s="1">
        <v>-0.008882311746296501</v>
      </c>
      <c r="O2298" s="1">
        <v>0.0265073535612339</v>
      </c>
      <c r="P2298" s="1">
        <v>-0.02743156944420777</v>
      </c>
      <c r="Q2298" s="1">
        <v>0.06607348301337712</v>
      </c>
      <c r="R2298" s="1">
        <v>0.06176155203459466</v>
      </c>
      <c r="S2298" s="1">
        <v>0.06837134205210438</v>
      </c>
      <c r="T2298" s="1">
        <v>0.02173685352455634</v>
      </c>
      <c r="U2298" s="1">
        <v>0.009976986402763455</v>
      </c>
      <c r="V2298" s="1">
        <v>-0.004624703357356541</v>
      </c>
      <c r="W2298" s="1">
        <v>-0.005147410280330833</v>
      </c>
      <c r="X2298" s="1">
        <v>0.01363236436230442</v>
      </c>
      <c r="Y2298" s="1">
        <v>0.08022548843706301</v>
      </c>
      <c r="Z2298" s="1">
        <v>0.06968632232335858</v>
      </c>
      <c r="AA2298" s="1">
        <v>0.00586294007474808</v>
      </c>
      <c r="AB2298" s="1">
        <v>0.04128184409520519</v>
      </c>
      <c r="AC2298" s="1">
        <v>0.008411812481694536</v>
      </c>
    </row>
    <row r="2299" spans="1:29">
      <c r="A2299" s="11">
        <v>39819</v>
      </c>
      <c r="B2299" s="1">
        <v>0.01722897915247845</v>
      </c>
      <c r="C2299" s="1">
        <v>0.03981624864119127</v>
      </c>
      <c r="D2299" s="1">
        <v>-0.001713606027642034</v>
      </c>
      <c r="E2299" s="1">
        <v>0.01047401578304341</v>
      </c>
      <c r="F2299" s="1">
        <v>0.03278528859647523</v>
      </c>
      <c r="G2299" s="1">
        <v>-0.01062708400971613</v>
      </c>
      <c r="H2299" s="1">
        <v>-0.01471641691097703</v>
      </c>
      <c r="I2299" s="1">
        <v>0.05392188209491566</v>
      </c>
      <c r="J2299" s="1">
        <v>-0.0008597687540484733</v>
      </c>
      <c r="K2299" s="1">
        <v>0.01604920185184477</v>
      </c>
      <c r="L2299" s="1">
        <v>-0.003624177935712791</v>
      </c>
      <c r="M2299" s="1">
        <v>0.03106840805548883</v>
      </c>
      <c r="N2299" s="1">
        <v>0.00838377929423495</v>
      </c>
      <c r="O2299" s="1">
        <v>0.0744301647324408</v>
      </c>
      <c r="P2299" s="1">
        <v>0.02222219982286067</v>
      </c>
      <c r="Q2299" s="1">
        <v>-0.008755616831915947</v>
      </c>
      <c r="R2299" s="1">
        <v>0.003697246762881301</v>
      </c>
      <c r="S2299" s="1">
        <v>0.05175292095835538</v>
      </c>
      <c r="T2299" s="1">
        <v>-0.02788811891745901</v>
      </c>
      <c r="U2299" s="1">
        <v>0.02848203016974171</v>
      </c>
      <c r="V2299" s="1">
        <v>-0.002394819756574185</v>
      </c>
      <c r="W2299" s="1">
        <v>-0.005492252617601445</v>
      </c>
      <c r="X2299" s="1">
        <v>0.0448305817568202</v>
      </c>
      <c r="Y2299" s="1">
        <v>-0.03212067178692568</v>
      </c>
      <c r="Z2299" s="1">
        <v>0.005904038952683877</v>
      </c>
      <c r="AA2299" s="1">
        <v>-0.03924008012223967</v>
      </c>
      <c r="AB2299" s="1">
        <v>-0.01095455414545754</v>
      </c>
      <c r="AC2299" s="1">
        <v>-0.01241096547760179</v>
      </c>
    </row>
    <row r="2300" spans="1:29">
      <c r="A2300" s="11">
        <v>39820</v>
      </c>
      <c r="B2300" s="1">
        <v>-0.08363323374629117</v>
      </c>
      <c r="C2300" s="1">
        <v>-0.01499534758876875</v>
      </c>
      <c r="D2300" s="1">
        <v>-0.0363419562051196</v>
      </c>
      <c r="E2300" s="1">
        <v>-0.0365379957829044</v>
      </c>
      <c r="F2300" s="1">
        <v>-0.04479164004959701</v>
      </c>
      <c r="G2300" s="1">
        <v>-0.05454939573911177</v>
      </c>
      <c r="H2300" s="1">
        <v>-0.05808409142512305</v>
      </c>
      <c r="I2300" s="1">
        <v>-0.08283337718433181</v>
      </c>
      <c r="J2300" s="1">
        <v>-0.05679860711749563</v>
      </c>
      <c r="K2300" s="1">
        <v>0.01721334829960375</v>
      </c>
      <c r="L2300" s="1">
        <v>0.01625942183722007</v>
      </c>
      <c r="M2300" s="1">
        <v>-0.03128251761833001</v>
      </c>
      <c r="N2300" s="1">
        <v>-0.03612376063506806</v>
      </c>
      <c r="O2300" s="1">
        <v>-0.04932439889060181</v>
      </c>
      <c r="P2300" s="1">
        <v>-0.06939798906187644</v>
      </c>
      <c r="Q2300" s="1">
        <v>-0.03936546138095975</v>
      </c>
      <c r="R2300" s="1">
        <v>-0.1241155976580829</v>
      </c>
      <c r="S2300" s="1">
        <v>-0.07989425803499794</v>
      </c>
      <c r="T2300" s="1">
        <v>-0.06259204608682878</v>
      </c>
      <c r="U2300" s="1">
        <v>-0.04562205408046305</v>
      </c>
      <c r="V2300" s="1">
        <v>0.001680398080123213</v>
      </c>
      <c r="W2300" s="1">
        <v>-0.008564072515171772</v>
      </c>
      <c r="X2300" s="1">
        <v>-0.06596932323618132</v>
      </c>
      <c r="Y2300" s="1">
        <v>-0.01321281991476442</v>
      </c>
      <c r="Z2300" s="1">
        <v>-0.05383533298218524</v>
      </c>
      <c r="AA2300" s="1">
        <v>-0.03011768315103014</v>
      </c>
      <c r="AB2300" s="1">
        <v>-0.07489466554290436</v>
      </c>
      <c r="AC2300" s="1">
        <v>0.008034724549923489</v>
      </c>
    </row>
    <row r="2301" spans="1:29">
      <c r="A2301" s="11">
        <v>39822</v>
      </c>
      <c r="B2301" s="1">
        <v>-0.0679945546629781</v>
      </c>
      <c r="C2301" s="1">
        <v>0.03479693562310593</v>
      </c>
      <c r="D2301" s="1">
        <v>-0.02040485440667117</v>
      </c>
      <c r="E2301" s="1">
        <v>0.01586871504981091</v>
      </c>
      <c r="F2301" s="1">
        <v>-0.01075506716762686</v>
      </c>
      <c r="G2301" s="1">
        <v>-0.02428135216986071</v>
      </c>
      <c r="H2301" s="1">
        <v>0.01963236368750354</v>
      </c>
      <c r="I2301" s="1">
        <v>0.008174203936418989</v>
      </c>
      <c r="J2301" s="1">
        <v>-0.04014610442040367</v>
      </c>
      <c r="K2301" s="1">
        <v>0.04877591405101667</v>
      </c>
      <c r="L2301" s="1">
        <v>0.01334692892894895</v>
      </c>
      <c r="M2301" s="1">
        <v>0.03264887786516213</v>
      </c>
      <c r="N2301" s="1">
        <v>0.009220764730537345</v>
      </c>
      <c r="O2301" s="1">
        <v>0.0315598487085389</v>
      </c>
      <c r="P2301" s="1">
        <v>-0.04492370445260307</v>
      </c>
      <c r="Q2301" s="1">
        <v>-0.03113261544665002</v>
      </c>
      <c r="R2301" s="1">
        <v>-0.03955869809284962</v>
      </c>
      <c r="S2301" s="1">
        <v>-0.08510633100421094</v>
      </c>
      <c r="T2301" s="1">
        <v>-0.01528167884474796</v>
      </c>
      <c r="U2301" s="1">
        <v>-0.1237838414117188</v>
      </c>
      <c r="V2301" s="1">
        <v>0.05397123765420431</v>
      </c>
      <c r="W2301" s="1">
        <v>-0.009041766016038899</v>
      </c>
      <c r="X2301" s="1">
        <v>-0.04823436925981361</v>
      </c>
      <c r="Y2301" s="1">
        <v>-0.05732950916309321</v>
      </c>
      <c r="Z2301" s="1">
        <v>-0.08021397316347201</v>
      </c>
      <c r="AA2301" s="1">
        <v>0.000279469443449365</v>
      </c>
      <c r="AB2301" s="1">
        <v>-0.07525654372984314</v>
      </c>
      <c r="AC2301" s="1">
        <v>0.02575094421990309</v>
      </c>
    </row>
    <row r="2302" spans="1:29">
      <c r="A2302" s="11">
        <v>39825</v>
      </c>
      <c r="B2302" s="1">
        <v>-0.07172227464606928</v>
      </c>
      <c r="C2302" s="1">
        <v>-0.04163961136840733</v>
      </c>
      <c r="D2302" s="1">
        <v>0.01181805929004387</v>
      </c>
      <c r="E2302" s="1">
        <v>-0.009266783856543337</v>
      </c>
      <c r="F2302" s="1">
        <v>0.01859135107758569</v>
      </c>
      <c r="G2302" s="1">
        <v>0.02945182323110362</v>
      </c>
      <c r="H2302" s="1">
        <v>0.01777321626656536</v>
      </c>
      <c r="I2302" s="1">
        <v>-0.01356266196104305</v>
      </c>
      <c r="J2302" s="1">
        <v>-0.04657789898587006</v>
      </c>
      <c r="K2302" s="1">
        <v>0.001708241412120115</v>
      </c>
      <c r="L2302" s="1">
        <v>-0.03631390287863012</v>
      </c>
      <c r="M2302" s="1">
        <v>-0.03322597379123537</v>
      </c>
      <c r="N2302" s="1">
        <v>-0.02681999010309788</v>
      </c>
      <c r="O2302" s="1">
        <v>-0.01025134842546305</v>
      </c>
      <c r="P2302" s="1">
        <v>0.007525791099878276</v>
      </c>
      <c r="Q2302" s="1">
        <v>-0.02331472955348157</v>
      </c>
      <c r="R2302" s="1">
        <v>-0.04799468088386893</v>
      </c>
      <c r="S2302" s="1">
        <v>-0.08548104893993247</v>
      </c>
      <c r="T2302" s="1">
        <v>-0.050937854347056</v>
      </c>
      <c r="U2302" s="1">
        <v>-0.09303237307387369</v>
      </c>
      <c r="V2302" s="1">
        <v>0.02810503134906606</v>
      </c>
      <c r="W2302" s="1">
        <v>-0.003747408792162399</v>
      </c>
      <c r="X2302" s="1">
        <v>-0.02564101917967287</v>
      </c>
      <c r="Y2302" s="1">
        <v>-0.03007460606097268</v>
      </c>
      <c r="Z2302" s="1">
        <v>-0.0690697900177567</v>
      </c>
      <c r="AA2302" s="1">
        <v>-0.007314398895157836</v>
      </c>
      <c r="AB2302" s="1">
        <v>-0.05425413974417947</v>
      </c>
      <c r="AC2302" s="1">
        <v>-0.09384345251233794</v>
      </c>
    </row>
    <row r="2303" spans="1:29">
      <c r="A2303" s="11">
        <v>39826</v>
      </c>
      <c r="B2303" s="1">
        <v>-0.02523789732716253</v>
      </c>
      <c r="C2303" s="1">
        <v>0.0290571214551878</v>
      </c>
      <c r="D2303" s="1">
        <v>0.003750354855443394</v>
      </c>
      <c r="E2303" s="1">
        <v>-0.009353109926790948</v>
      </c>
      <c r="F2303" s="1">
        <v>-0.03351506151110129</v>
      </c>
      <c r="G2303" s="1">
        <v>0.02018203722092271</v>
      </c>
      <c r="H2303" s="1">
        <v>0.00266807617735032</v>
      </c>
      <c r="I2303" s="1">
        <v>-0.01479521401686423</v>
      </c>
      <c r="J2303" s="1">
        <v>-0.03190419673384526</v>
      </c>
      <c r="K2303" s="1">
        <v>-0.03524745147617991</v>
      </c>
      <c r="L2303" s="1">
        <v>0.05902405969895597</v>
      </c>
      <c r="M2303" s="1">
        <v>0.03924364481070897</v>
      </c>
      <c r="N2303" s="1">
        <v>0.02180503190099081</v>
      </c>
      <c r="O2303" s="1">
        <v>-0.009548531159617291</v>
      </c>
      <c r="P2303" s="1">
        <v>-0.005602034238841758</v>
      </c>
      <c r="Q2303" s="1">
        <v>-0.03504187701390948</v>
      </c>
      <c r="R2303" s="1">
        <v>-0.01853538329672688</v>
      </c>
      <c r="S2303" s="1">
        <v>0.008247544251329231</v>
      </c>
      <c r="T2303" s="1">
        <v>0.01380626039581734</v>
      </c>
      <c r="U2303" s="1">
        <v>-0.1148162130873709</v>
      </c>
      <c r="V2303" s="1">
        <v>0.003494499619283609</v>
      </c>
      <c r="W2303" s="1">
        <v>0.01741742885808084</v>
      </c>
      <c r="X2303" s="1">
        <v>-0.03962852520874205</v>
      </c>
      <c r="Y2303" s="1">
        <v>0.0330697922346177</v>
      </c>
      <c r="Z2303" s="1">
        <v>0.01174126248854956</v>
      </c>
      <c r="AA2303" s="1">
        <v>0.016536218089646</v>
      </c>
      <c r="AB2303" s="1">
        <v>-0.05215128080484366</v>
      </c>
      <c r="AC2303" s="1">
        <v>0.05672843340462697</v>
      </c>
    </row>
    <row r="2304" spans="1:29">
      <c r="A2304" s="11">
        <v>39827</v>
      </c>
      <c r="B2304" s="1">
        <v>0.02066761165860931</v>
      </c>
      <c r="C2304" s="1">
        <v>-0.003063355127889467</v>
      </c>
      <c r="D2304" s="1">
        <v>0.01190885190336433</v>
      </c>
      <c r="E2304" s="1">
        <v>0.01402748492807215</v>
      </c>
      <c r="F2304" s="1">
        <v>0.05124242843420546</v>
      </c>
      <c r="G2304" s="1">
        <v>0.05565213514086054</v>
      </c>
      <c r="H2304" s="1">
        <v>-0.00919198908195018</v>
      </c>
      <c r="I2304" s="1">
        <v>-0.01142742851564349</v>
      </c>
      <c r="J2304" s="1">
        <v>0.04325425032511965</v>
      </c>
      <c r="K2304" s="1">
        <v>-0.002160448791237779</v>
      </c>
      <c r="L2304" s="1">
        <v>0.06143375669222895</v>
      </c>
      <c r="M2304" s="1">
        <v>-0.0008012944891078178</v>
      </c>
      <c r="N2304" s="1">
        <v>0.01185530558971659</v>
      </c>
      <c r="O2304" s="1">
        <v>0.05392148956369924</v>
      </c>
      <c r="P2304" s="1">
        <v>0.03474178715685072</v>
      </c>
      <c r="Q2304" s="1">
        <v>0.02854402311473736</v>
      </c>
      <c r="R2304" s="1">
        <v>0.09484503105471798</v>
      </c>
      <c r="S2304" s="1">
        <v>0.05385157260635576</v>
      </c>
      <c r="T2304" s="1">
        <v>0.01872504674115927</v>
      </c>
      <c r="U2304" s="1">
        <v>0.09603272522234807</v>
      </c>
      <c r="V2304" s="1">
        <v>-0.01300388037022693</v>
      </c>
      <c r="W2304" s="1">
        <v>0.006510483903844344</v>
      </c>
      <c r="X2304" s="1">
        <v>0.008059421766396957</v>
      </c>
      <c r="Y2304" s="1">
        <v>0.01976566290478043</v>
      </c>
      <c r="Z2304" s="1">
        <v>0.05234559678650763</v>
      </c>
      <c r="AA2304" s="1">
        <v>0.03640787683085267</v>
      </c>
      <c r="AB2304" s="1">
        <v>0.04608025517885728</v>
      </c>
      <c r="AC2304" s="1">
        <v>0.01456511725771015</v>
      </c>
    </row>
    <row r="2305" spans="1:29">
      <c r="A2305" s="11">
        <v>39828</v>
      </c>
      <c r="B2305" s="1">
        <v>-0.03415659747947453</v>
      </c>
      <c r="C2305" s="1">
        <v>0.006145536215658831</v>
      </c>
      <c r="D2305" s="1">
        <v>0.001153833983190466</v>
      </c>
      <c r="E2305" s="1">
        <v>-0.0319234225768571</v>
      </c>
      <c r="F2305" s="1">
        <v>-0.06460764059165913</v>
      </c>
      <c r="G2305" s="1">
        <v>-0.03130170767925333</v>
      </c>
      <c r="H2305" s="1">
        <v>-0.0263673760030837</v>
      </c>
      <c r="I2305" s="1">
        <v>-0.05396133486267496</v>
      </c>
      <c r="J2305" s="1">
        <v>-0.04738378993461645</v>
      </c>
      <c r="K2305" s="1">
        <v>-0.02755906554666887</v>
      </c>
      <c r="L2305" s="1">
        <v>-0.03981274869391671</v>
      </c>
      <c r="M2305" s="1">
        <v>-0.02015557758539566</v>
      </c>
      <c r="N2305" s="1">
        <v>-0.01288809998274576</v>
      </c>
      <c r="O2305" s="1">
        <v>-0.002636053434542429</v>
      </c>
      <c r="P2305" s="1">
        <v>0.005444608747414037</v>
      </c>
      <c r="Q2305" s="1">
        <v>-0.03584637789366585</v>
      </c>
      <c r="R2305" s="1">
        <v>-0.03170185068859677</v>
      </c>
      <c r="S2305" s="1">
        <v>-0.05109976965083585</v>
      </c>
      <c r="T2305" s="1">
        <v>-0.04148210597636892</v>
      </c>
      <c r="U2305" s="1">
        <v>-0.07261073900609838</v>
      </c>
      <c r="V2305" s="1">
        <v>-0.01339821025607635</v>
      </c>
      <c r="W2305" s="1">
        <v>0.005988858001397812</v>
      </c>
      <c r="X2305" s="1">
        <v>-0.03645666160297245</v>
      </c>
      <c r="Y2305" s="1">
        <v>-0.0388956723585927</v>
      </c>
      <c r="Z2305" s="1">
        <v>-0.07226636955940025</v>
      </c>
      <c r="AA2305" s="1">
        <v>-0.005338639246379673</v>
      </c>
      <c r="AB2305" s="1">
        <v>-0.02498386071679126</v>
      </c>
      <c r="AC2305" s="1">
        <v>-0.03506982871693975</v>
      </c>
    </row>
    <row r="2306" spans="1:29">
      <c r="A2306" s="11">
        <v>39829</v>
      </c>
      <c r="B2306" s="1">
        <v>0.02188692862925756</v>
      </c>
      <c r="C2306" s="1">
        <v>0.02310448634513262</v>
      </c>
      <c r="D2306" s="1">
        <v>-0.0004227105233969297</v>
      </c>
      <c r="E2306" s="1">
        <v>0.006870132938901152</v>
      </c>
      <c r="F2306" s="1">
        <v>0.004717115081588119</v>
      </c>
      <c r="G2306" s="1">
        <v>-0.002763462580387954</v>
      </c>
      <c r="H2306" s="1">
        <v>0.04087280562554718</v>
      </c>
      <c r="I2306" s="1">
        <v>0.01378682880660143</v>
      </c>
      <c r="J2306" s="1">
        <v>0.03626914149653415</v>
      </c>
      <c r="K2306" s="1">
        <v>0.01538439475920494</v>
      </c>
      <c r="L2306" s="1">
        <v>0.01254273427483388</v>
      </c>
      <c r="M2306" s="1">
        <v>0.02267393963982434</v>
      </c>
      <c r="N2306" s="1">
        <v>0.01928785608883499</v>
      </c>
      <c r="O2306" s="1">
        <v>0.00963809369812707</v>
      </c>
      <c r="P2306" s="1">
        <v>0.02436826947198534</v>
      </c>
      <c r="Q2306" s="1">
        <v>0.03733920915825628</v>
      </c>
      <c r="R2306" s="1">
        <v>0.06565427648324107</v>
      </c>
      <c r="S2306" s="1">
        <v>0.0777095468905955</v>
      </c>
      <c r="T2306" s="1">
        <v>0.0147308963552788</v>
      </c>
      <c r="U2306" s="1">
        <v>0.0230841153501451</v>
      </c>
      <c r="V2306" s="1">
        <v>0.01389710089625296</v>
      </c>
      <c r="W2306" s="1">
        <v>0.000555766683271175</v>
      </c>
      <c r="X2306" s="1">
        <v>0.01526707927556914</v>
      </c>
      <c r="Y2306" s="1">
        <v>0.04936515487536264</v>
      </c>
      <c r="Z2306" s="1">
        <v>0.03211933542699197</v>
      </c>
      <c r="AA2306" s="1">
        <v>-0.001663868072159791</v>
      </c>
      <c r="AB2306" s="1">
        <v>0.05057326377835514</v>
      </c>
      <c r="AC2306" s="1">
        <v>0.01317788308609069</v>
      </c>
    </row>
    <row r="2307" spans="1:29">
      <c r="A2307" s="11">
        <v>39832</v>
      </c>
      <c r="B2307" s="1">
        <v>-0.01183616290432055</v>
      </c>
      <c r="C2307" s="1">
        <v>-0.001687070664828427</v>
      </c>
      <c r="D2307" s="1">
        <v>0.00826291282744096</v>
      </c>
      <c r="E2307" s="1">
        <v>-0.0161026772033972</v>
      </c>
      <c r="F2307" s="1">
        <v>0.02269182231884548</v>
      </c>
      <c r="G2307" s="1">
        <v>-0.02664675404808381</v>
      </c>
      <c r="H2307" s="1">
        <v>0.02698157833596881</v>
      </c>
      <c r="I2307" s="1">
        <v>0.003786223917465525</v>
      </c>
      <c r="J2307" s="1">
        <v>0.01300005029699336</v>
      </c>
      <c r="K2307" s="1">
        <v>0.01355670143356957</v>
      </c>
      <c r="L2307" s="1">
        <v>-0.004221065506884392</v>
      </c>
      <c r="M2307" s="1">
        <v>0.01017159024450365</v>
      </c>
      <c r="N2307" s="1">
        <v>-0.006404653862020271</v>
      </c>
      <c r="O2307" s="1">
        <v>-0.04711319887741916</v>
      </c>
      <c r="P2307" s="1">
        <v>0</v>
      </c>
      <c r="Q2307" s="1">
        <v>0.03322047827678198</v>
      </c>
      <c r="R2307" s="1">
        <v>0.01030930267545926</v>
      </c>
      <c r="S2307" s="1">
        <v>0.04617328680971911</v>
      </c>
      <c r="T2307" s="1">
        <v>-0.01524732611114255</v>
      </c>
      <c r="U2307" s="1">
        <v>0.0176785292479249</v>
      </c>
      <c r="V2307" s="1">
        <v>-0.0006696899022186065</v>
      </c>
      <c r="W2307" s="1">
        <v>-0.0007142560667241504</v>
      </c>
      <c r="X2307" s="1">
        <v>-0.01863343648300642</v>
      </c>
      <c r="Y2307" s="1">
        <v>-0.01637124473123031</v>
      </c>
      <c r="Z2307" s="1">
        <v>0.02205326741549429</v>
      </c>
      <c r="AA2307" s="1">
        <v>0.01435496554727678</v>
      </c>
      <c r="AB2307" s="1">
        <v>0.009627657347057728</v>
      </c>
      <c r="AC2307" s="1">
        <v>-0.02915916169692734</v>
      </c>
    </row>
    <row r="2308" spans="1:29">
      <c r="A2308" s="11">
        <v>39833</v>
      </c>
      <c r="B2308" s="1">
        <v>-0.03627665609758668</v>
      </c>
      <c r="C2308" s="1">
        <v>0.02132083986215272</v>
      </c>
      <c r="D2308" s="1">
        <v>-0.001181521594957768</v>
      </c>
      <c r="E2308" s="1">
        <v>-0.01442447024811488</v>
      </c>
      <c r="F2308" s="1">
        <v>0.02284372740190621</v>
      </c>
      <c r="G2308" s="1">
        <v>-0.0135785403104417</v>
      </c>
      <c r="H2308" s="1">
        <v>-0.03190276756833466</v>
      </c>
      <c r="I2308" s="1">
        <v>-0.03044288380703319</v>
      </c>
      <c r="J2308" s="1">
        <v>-0.04343530372787696</v>
      </c>
      <c r="K2308" s="1">
        <v>-0.03206149537068215</v>
      </c>
      <c r="L2308" s="1">
        <v>-0.008161488648554704</v>
      </c>
      <c r="M2308" s="1">
        <v>0.0119923407681346</v>
      </c>
      <c r="N2308" s="1">
        <v>0</v>
      </c>
      <c r="O2308" s="1">
        <v>-0.0310226037415039</v>
      </c>
      <c r="P2308" s="1">
        <v>0.02907481029270942</v>
      </c>
      <c r="Q2308" s="1">
        <v>-0.009101183055755246</v>
      </c>
      <c r="R2308" s="1">
        <v>-0.03760463200595299</v>
      </c>
      <c r="S2308" s="1">
        <v>-0.04715828275061884</v>
      </c>
      <c r="T2308" s="1">
        <v>-0.0292218637665036</v>
      </c>
      <c r="U2308" s="1">
        <v>-0.05097142981264935</v>
      </c>
      <c r="V2308" s="1">
        <v>-0.01635175751528417</v>
      </c>
      <c r="W2308" s="1">
        <v>-0.01095557843073791</v>
      </c>
      <c r="X2308" s="1">
        <v>-0.02898075655225352</v>
      </c>
      <c r="Y2308" s="1">
        <v>0.01118339889998832</v>
      </c>
      <c r="Z2308" s="1">
        <v>-0.06473239246043128</v>
      </c>
      <c r="AA2308" s="1">
        <v>-0.01123678437598474</v>
      </c>
      <c r="AB2308" s="1">
        <v>-0.04450088749838554</v>
      </c>
      <c r="AC2308" s="1">
        <v>-0.01404491752109238</v>
      </c>
    </row>
    <row r="2309" spans="1:29">
      <c r="A2309" s="11">
        <v>39834</v>
      </c>
      <c r="B2309" s="1">
        <v>-0.03480107373199404</v>
      </c>
      <c r="C2309" s="1">
        <v>-0.01145606504621044</v>
      </c>
      <c r="D2309" s="1">
        <v>0.01312762377839061</v>
      </c>
      <c r="E2309" s="1">
        <v>0.01350974555128093</v>
      </c>
      <c r="F2309" s="1">
        <v>-0.04456070220450681</v>
      </c>
      <c r="G2309" s="1">
        <v>-0.0006661264004454992</v>
      </c>
      <c r="H2309" s="1">
        <v>-0.004603901436660007</v>
      </c>
      <c r="I2309" s="1">
        <v>-0.02520690263100389</v>
      </c>
      <c r="J2309" s="1">
        <v>-0.0216717649870577</v>
      </c>
      <c r="K2309" s="1">
        <v>0.0367814413203551</v>
      </c>
      <c r="L2309" s="1">
        <v>-0.0222882879261066</v>
      </c>
      <c r="M2309" s="1">
        <v>-0.01721628208331183</v>
      </c>
      <c r="N2309" s="1">
        <v>0.003515839844147939</v>
      </c>
      <c r="O2309" s="1">
        <v>-0.01167262039021566</v>
      </c>
      <c r="P2309" s="1">
        <v>-0.02654105825285402</v>
      </c>
      <c r="Q2309" s="1">
        <v>-0.02123061905304569</v>
      </c>
      <c r="R2309" s="1">
        <v>-0.05390129233215479</v>
      </c>
      <c r="S2309" s="1">
        <v>-0.06598973558598642</v>
      </c>
      <c r="T2309" s="1">
        <v>-0.02848394174442093</v>
      </c>
      <c r="U2309" s="1">
        <v>-0.03733130523875205</v>
      </c>
      <c r="V2309" s="1">
        <v>-0.01993898719287013</v>
      </c>
      <c r="W2309" s="1">
        <v>-0.02255611036308525</v>
      </c>
      <c r="X2309" s="1">
        <v>-0.04013727922261168</v>
      </c>
      <c r="Y2309" s="1">
        <v>-0.070587408525564</v>
      </c>
      <c r="Z2309" s="1">
        <v>-0.03153035621833467</v>
      </c>
      <c r="AA2309" s="1">
        <v>-0.01806479184026555</v>
      </c>
      <c r="AB2309" s="1">
        <v>-0.04590828498328003</v>
      </c>
      <c r="AC2309" s="1">
        <v>-0.03703710357459233</v>
      </c>
    </row>
    <row r="2310" spans="1:29">
      <c r="A2310" s="11">
        <v>39835</v>
      </c>
      <c r="B2310" s="1">
        <v>0.02048083771045683</v>
      </c>
      <c r="C2310" s="1">
        <v>-0.00824108356356279</v>
      </c>
      <c r="D2310" s="1">
        <v>-0.004218853824022206</v>
      </c>
      <c r="E2310" s="1">
        <v>-0.03998872239008855</v>
      </c>
      <c r="F2310" s="1">
        <v>-0.04149419907167007</v>
      </c>
      <c r="G2310" s="1">
        <v>-0.001777589236297672</v>
      </c>
      <c r="H2310" s="1">
        <v>-0.01265791089242629</v>
      </c>
      <c r="I2310" s="1">
        <v>0.01242342134521279</v>
      </c>
      <c r="J2310" s="1">
        <v>-0.07489466043320503</v>
      </c>
      <c r="K2310" s="1">
        <v>-0.007252084502077705</v>
      </c>
      <c r="L2310" s="1">
        <v>0.005759979713046093</v>
      </c>
      <c r="M2310" s="1">
        <v>-0.01456034488557034</v>
      </c>
      <c r="N2310" s="1">
        <v>-0.00379564365995011</v>
      </c>
      <c r="O2310" s="1">
        <v>-0.02969457893839145</v>
      </c>
      <c r="P2310" s="1">
        <v>0.03254154131519993</v>
      </c>
      <c r="Q2310" s="1">
        <v>-0.000845696083633829</v>
      </c>
      <c r="R2310" s="1">
        <v>0.01468954156062074</v>
      </c>
      <c r="S2310" s="1">
        <v>-0.0149456804819692</v>
      </c>
      <c r="T2310" s="1">
        <v>0.008416539185787775</v>
      </c>
      <c r="U2310" s="1">
        <v>-0.01601199783234719</v>
      </c>
      <c r="V2310" s="1">
        <v>0.02307900771945448</v>
      </c>
      <c r="W2310" s="1">
        <v>0.001888938471038326</v>
      </c>
      <c r="X2310" s="1">
        <v>-0.05003575192493137</v>
      </c>
      <c r="Y2310" s="1">
        <v>-0.001469972949005749</v>
      </c>
      <c r="Z2310" s="1">
        <v>-0.05108531380808412</v>
      </c>
      <c r="AA2310" s="1">
        <v>-0.01927056199682875</v>
      </c>
      <c r="AB2310" s="1">
        <v>-0.01534173965691421</v>
      </c>
      <c r="AC2310" s="1">
        <v>-0.007737665269798022</v>
      </c>
    </row>
    <row r="2311" spans="1:29">
      <c r="A2311" s="11">
        <v>39836</v>
      </c>
      <c r="B2311" s="1">
        <v>-0.07631327747791827</v>
      </c>
      <c r="C2311" s="1">
        <v>-0.0480395055131676</v>
      </c>
      <c r="D2311" s="1">
        <v>-0.007641057942779916</v>
      </c>
      <c r="E2311" s="1">
        <v>0.07636673915684256</v>
      </c>
      <c r="F2311" s="1">
        <v>0.008634818246380016</v>
      </c>
      <c r="G2311" s="1">
        <v>-0.02003128961419198</v>
      </c>
      <c r="H2311" s="1">
        <v>-0.01676547261185035</v>
      </c>
      <c r="I2311" s="1">
        <v>-0.03114943111564572</v>
      </c>
      <c r="J2311" s="1">
        <v>-0.007981635834673373</v>
      </c>
      <c r="K2311" s="1">
        <v>-0.02546898738138526</v>
      </c>
      <c r="L2311" s="1">
        <v>-0.0213256208355227</v>
      </c>
      <c r="M2311" s="1">
        <v>0.0002305626270127092</v>
      </c>
      <c r="N2311" s="1">
        <v>-0.00117229027007415</v>
      </c>
      <c r="O2311" s="1">
        <v>-0.07963831306672642</v>
      </c>
      <c r="P2311" s="1">
        <v>0.01959172054270053</v>
      </c>
      <c r="Q2311" s="1">
        <v>-0.004619259268781595</v>
      </c>
      <c r="R2311" s="1">
        <v>0.0174690387243901</v>
      </c>
      <c r="S2311" s="1">
        <v>-0.009655074051531209</v>
      </c>
      <c r="T2311" s="1">
        <v>-0.04475827713337488</v>
      </c>
      <c r="U2311" s="1">
        <v>-0.044749739045431</v>
      </c>
      <c r="V2311" s="1">
        <v>-0.02912662763128993</v>
      </c>
      <c r="W2311" s="1">
        <v>0.01983595648511449</v>
      </c>
      <c r="X2311" s="1">
        <v>0.01617763793019322</v>
      </c>
      <c r="Y2311" s="1">
        <v>-0.006519412026738891</v>
      </c>
      <c r="Z2311" s="1">
        <v>-0.07224543810125328</v>
      </c>
      <c r="AA2311" s="1">
        <v>0.02354575042042351</v>
      </c>
      <c r="AB2311" s="1">
        <v>-0.03116130660727723</v>
      </c>
      <c r="AC2311" s="1">
        <v>-0.02041297420627974</v>
      </c>
    </row>
    <row r="2312" spans="1:29">
      <c r="A2312" s="11">
        <v>39840</v>
      </c>
      <c r="B2312" s="1">
        <v>0.02719232947015282</v>
      </c>
      <c r="C2312" s="1">
        <v>0.04882690137136936</v>
      </c>
      <c r="D2312" s="1">
        <v>0.03045659792369104</v>
      </c>
      <c r="E2312" s="1">
        <v>0.02714329135335869</v>
      </c>
      <c r="F2312" s="1">
        <v>0.02707078174089816</v>
      </c>
      <c r="G2312" s="1">
        <v>-0.003406407710467629</v>
      </c>
      <c r="H2312" s="1">
        <v>-0.05391182370510095</v>
      </c>
      <c r="I2312" s="1">
        <v>0.01948541690059802</v>
      </c>
      <c r="J2312" s="1">
        <v>0.016092105814139</v>
      </c>
      <c r="K2312" s="1">
        <v>0.0265396803099065</v>
      </c>
      <c r="L2312" s="1">
        <v>0.03938892024550755</v>
      </c>
      <c r="M2312" s="1">
        <v>-0.003115942254414805</v>
      </c>
      <c r="N2312" s="1">
        <v>0.002347610480819329</v>
      </c>
      <c r="O2312" s="1">
        <v>0.02852812414672479</v>
      </c>
      <c r="P2312" s="1">
        <v>-0.003342067818254524</v>
      </c>
      <c r="Q2312" s="1">
        <v>-0.03921057946635587</v>
      </c>
      <c r="R2312" s="1">
        <v>0.06037280483822882</v>
      </c>
      <c r="S2312" s="1">
        <v>0.0271583713058261</v>
      </c>
      <c r="T2312" s="1">
        <v>0.04431099047492637</v>
      </c>
      <c r="U2312" s="1">
        <v>0.05030617939819981</v>
      </c>
      <c r="V2312" s="1">
        <v>0.06494650655967282</v>
      </c>
      <c r="W2312" s="1">
        <v>-0.001687601256830318</v>
      </c>
      <c r="X2312" s="1">
        <v>0.0392446445670005</v>
      </c>
      <c r="Y2312" s="1">
        <v>0.04459494507371087</v>
      </c>
      <c r="Z2312" s="1">
        <v>0.03397459842934958</v>
      </c>
      <c r="AA2312" s="1">
        <v>-0.009299476460564282</v>
      </c>
      <c r="AB2312" s="1">
        <v>0.06359651716657067</v>
      </c>
      <c r="AC2312" s="1">
        <v>0.05853460717680781</v>
      </c>
    </row>
    <row r="2313" spans="1:29">
      <c r="A2313" s="11">
        <v>39841</v>
      </c>
      <c r="B2313" s="1">
        <v>0.07118439029087642</v>
      </c>
      <c r="C2313" s="1">
        <v>-0.01586446651176621</v>
      </c>
      <c r="D2313" s="1">
        <v>-0.01812592210207331</v>
      </c>
      <c r="E2313" s="1">
        <v>0.01622173023097506</v>
      </c>
      <c r="F2313" s="1">
        <v>-0.00304129488254945</v>
      </c>
      <c r="G2313" s="1">
        <v>-0.01048314791030314</v>
      </c>
      <c r="H2313" s="1">
        <v>0.06679028456556413</v>
      </c>
      <c r="I2313" s="1">
        <v>0.02507156795268384</v>
      </c>
      <c r="J2313" s="1">
        <v>0.003393362629461549</v>
      </c>
      <c r="K2313" s="1">
        <v>0.0224985122500847</v>
      </c>
      <c r="L2313" s="1">
        <v>0.02763371542926341</v>
      </c>
      <c r="M2313" s="1">
        <v>0.004515276228219234</v>
      </c>
      <c r="N2313" s="1">
        <v>0.02839573877507817</v>
      </c>
      <c r="O2313" s="1">
        <v>0.04077879969591081</v>
      </c>
      <c r="P2313" s="1">
        <v>-0.01257314519569908</v>
      </c>
      <c r="Q2313" s="1">
        <v>0.03235889005094061</v>
      </c>
      <c r="R2313" s="1">
        <v>0.03919405484240079</v>
      </c>
      <c r="S2313" s="1">
        <v>0.09627129759360731</v>
      </c>
      <c r="T2313" s="1">
        <v>0.02280139123301739</v>
      </c>
      <c r="U2313" s="1">
        <v>0.03598581381919241</v>
      </c>
      <c r="V2313" s="1">
        <v>0.01485207269658262</v>
      </c>
      <c r="W2313" s="1">
        <v>0.0007245343310999797</v>
      </c>
      <c r="X2313" s="1">
        <v>0.04488788945742406</v>
      </c>
      <c r="Y2313" s="1">
        <v>0.01438805593135606</v>
      </c>
      <c r="Z2313" s="1">
        <v>0.03053204258304265</v>
      </c>
      <c r="AA2313" s="1">
        <v>0.03804130211055079</v>
      </c>
      <c r="AB2313" s="1">
        <v>0.108591009869369</v>
      </c>
      <c r="AC2313" s="1">
        <v>0.03561156837407653</v>
      </c>
    </row>
    <row r="2314" spans="1:29">
      <c r="A2314" s="11">
        <v>39842</v>
      </c>
      <c r="B2314" s="1">
        <v>0.03027087237084958</v>
      </c>
      <c r="C2314" s="1">
        <v>0.02946591794288045</v>
      </c>
      <c r="D2314" s="1">
        <v>0.010021523393271</v>
      </c>
      <c r="E2314" s="1">
        <v>-0.01647773114304352</v>
      </c>
      <c r="F2314" s="1">
        <v>0.02372602866484019</v>
      </c>
      <c r="G2314" s="1">
        <v>-0.008981993435905555</v>
      </c>
      <c r="H2314" s="1">
        <v>-0.0211179712835512</v>
      </c>
      <c r="I2314" s="1">
        <v>0.0128325889359433</v>
      </c>
      <c r="J2314" s="1">
        <v>0.03833154432208619</v>
      </c>
      <c r="K2314" s="1">
        <v>-0.007720684928817501</v>
      </c>
      <c r="L2314" s="1">
        <v>0.01822495940276903</v>
      </c>
      <c r="M2314" s="1">
        <v>0.001382747048785049</v>
      </c>
      <c r="N2314" s="1">
        <v>-0.001138676247931292</v>
      </c>
      <c r="O2314" s="1">
        <v>0.03918110383424755</v>
      </c>
      <c r="P2314" s="1">
        <v>-0.01103564077172625</v>
      </c>
      <c r="Q2314" s="1">
        <v>-0.003352771208267158</v>
      </c>
      <c r="R2314" s="1">
        <v>-0.00306110354328748</v>
      </c>
      <c r="S2314" s="1">
        <v>-0.0105128524521424</v>
      </c>
      <c r="T2314" s="1">
        <v>-0.01186563569851984</v>
      </c>
      <c r="U2314" s="1">
        <v>-0.03644824090097432</v>
      </c>
      <c r="V2314" s="1">
        <v>-0.01044711956504085</v>
      </c>
      <c r="W2314" s="1">
        <v>0.008366729646926307</v>
      </c>
      <c r="X2314" s="1">
        <v>0.03682238047687925</v>
      </c>
      <c r="Y2314" s="1">
        <v>0.004328339646138879</v>
      </c>
      <c r="Z2314" s="1">
        <v>0.03668200936730237</v>
      </c>
      <c r="AA2314" s="1">
        <v>-0.003860371939577889</v>
      </c>
      <c r="AB2314" s="1">
        <v>0.008059450247217548</v>
      </c>
      <c r="AC2314" s="1">
        <v>-0.029261247789236</v>
      </c>
    </row>
    <row r="2315" spans="1:29">
      <c r="A2315" s="11">
        <v>39843</v>
      </c>
      <c r="B2315" s="1">
        <v>-0.004476066149134983</v>
      </c>
      <c r="C2315" s="1">
        <v>0.006160741696613181</v>
      </c>
      <c r="D2315" s="1">
        <v>0.03745002757524074</v>
      </c>
      <c r="E2315" s="1">
        <v>0.004973549777505415</v>
      </c>
      <c r="F2315" s="1">
        <v>-0.007173546968302302</v>
      </c>
      <c r="G2315" s="1">
        <v>0.01254929135972183</v>
      </c>
      <c r="H2315" s="1">
        <v>0.01191738331368608</v>
      </c>
      <c r="I2315" s="1">
        <v>0.0023280571868316</v>
      </c>
      <c r="J2315" s="1">
        <v>0.06297513101330776</v>
      </c>
      <c r="K2315" s="1">
        <v>0.01789541170016684</v>
      </c>
      <c r="L2315" s="1">
        <v>-0.002671789665572355</v>
      </c>
      <c r="M2315" s="1">
        <v>0.02693063837473852</v>
      </c>
      <c r="N2315" s="1">
        <v>0.02650327695332733</v>
      </c>
      <c r="O2315" s="1">
        <v>0.02666438514940372</v>
      </c>
      <c r="P2315" s="1">
        <v>-0.0008585058540755419</v>
      </c>
      <c r="Q2315" s="1">
        <v>0.02480058537616814</v>
      </c>
      <c r="R2315" s="1">
        <v>0.04212248927822504</v>
      </c>
      <c r="S2315" s="1">
        <v>0.05527304060036609</v>
      </c>
      <c r="T2315" s="1">
        <v>0.04707756636737859</v>
      </c>
      <c r="U2315" s="1">
        <v>0.04772813827449829</v>
      </c>
      <c r="V2315" s="1">
        <v>-0.06251647806351179</v>
      </c>
      <c r="W2315" s="1">
        <v>-0.03318975782762035</v>
      </c>
      <c r="X2315" s="1">
        <v>-0.01578427213705336</v>
      </c>
      <c r="Y2315" s="1">
        <v>0.01160330004895305</v>
      </c>
      <c r="Z2315" s="1">
        <v>0.004898939305223449</v>
      </c>
      <c r="AA2315" s="1">
        <v>-0.0248977534498539</v>
      </c>
      <c r="AB2315" s="1">
        <v>0.04489543527438422</v>
      </c>
      <c r="AC2315" s="1">
        <v>0.0189219572328656</v>
      </c>
    </row>
    <row r="2316" spans="1:29">
      <c r="A2316" s="11">
        <v>39846</v>
      </c>
      <c r="B2316" s="1">
        <v>-0.0826608398681673</v>
      </c>
      <c r="C2316" s="1">
        <v>-0.02576859006599064</v>
      </c>
      <c r="D2316" s="1">
        <v>0.006759655007096299</v>
      </c>
      <c r="E2316" s="1">
        <v>0.0005210664732919756</v>
      </c>
      <c r="F2316" s="1">
        <v>-0.002000935164904183</v>
      </c>
      <c r="G2316" s="1">
        <v>0.005279026332857928</v>
      </c>
      <c r="H2316" s="1">
        <v>0.03558619224109694</v>
      </c>
      <c r="I2316" s="1">
        <v>-0.03986588845266148</v>
      </c>
      <c r="J2316" s="1">
        <v>-0.05720114765269413</v>
      </c>
      <c r="K2316" s="1">
        <v>0.0009556564371242526</v>
      </c>
      <c r="L2316" s="1">
        <v>-0.02066342240743158</v>
      </c>
      <c r="M2316" s="1">
        <v>-0.01165530991350361</v>
      </c>
      <c r="N2316" s="1">
        <v>-0.01054970391852283</v>
      </c>
      <c r="O2316" s="1">
        <v>-0.03473936076107664</v>
      </c>
      <c r="P2316" s="1">
        <v>0.005154603822881576</v>
      </c>
      <c r="Q2316" s="1">
        <v>-0.02358961326360742</v>
      </c>
      <c r="R2316" s="1">
        <v>-0.03294045334277984</v>
      </c>
      <c r="S2316" s="1">
        <v>-0.08187863056929678</v>
      </c>
      <c r="T2316" s="1">
        <v>-0.04795835669259485</v>
      </c>
      <c r="U2316" s="1">
        <v>-0.02398849720571705</v>
      </c>
      <c r="V2316" s="1">
        <v>-0.02550116857756635</v>
      </c>
      <c r="W2316" s="1">
        <v>-0.01972276280991292</v>
      </c>
      <c r="X2316" s="1">
        <v>-0.03942542414096384</v>
      </c>
      <c r="Y2316" s="1">
        <v>-0.01317455214176999</v>
      </c>
      <c r="Z2316" s="1">
        <v>-0.06554687914598856</v>
      </c>
      <c r="AA2316" s="1">
        <v>-0.04001525361400471</v>
      </c>
      <c r="AB2316" s="1">
        <v>-0.06062385780111523</v>
      </c>
      <c r="AC2316" s="1">
        <v>-0.04966542349836744</v>
      </c>
    </row>
    <row r="2317" spans="1:29">
      <c r="A2317" s="11">
        <v>39847</v>
      </c>
      <c r="B2317" s="1">
        <v>-0.005906817270317166</v>
      </c>
      <c r="C2317" s="1">
        <v>0.01479641166792733</v>
      </c>
      <c r="D2317" s="1">
        <v>-0.01139271814398601</v>
      </c>
      <c r="E2317" s="1">
        <v>0.00182244147242816</v>
      </c>
      <c r="F2317" s="1">
        <v>-0.02472686252360967</v>
      </c>
      <c r="G2317" s="1">
        <v>0.04223732977751649</v>
      </c>
      <c r="H2317" s="1">
        <v>-0.001977646571833636</v>
      </c>
      <c r="I2317" s="1">
        <v>0.01068965611862716</v>
      </c>
      <c r="J2317" s="1">
        <v>-0.02708569621026813</v>
      </c>
      <c r="K2317" s="1">
        <v>0.01603646584224916</v>
      </c>
      <c r="L2317" s="1">
        <v>0.002227146427701721</v>
      </c>
      <c r="M2317" s="1">
        <v>-0.0002267800185505875</v>
      </c>
      <c r="N2317" s="1">
        <v>0.01515162666048586</v>
      </c>
      <c r="O2317" s="1">
        <v>-0.01028296439736931</v>
      </c>
      <c r="P2317" s="1">
        <v>-0.008546821002058391</v>
      </c>
      <c r="Q2317" s="1">
        <v>0.01860838778260931</v>
      </c>
      <c r="R2317" s="1">
        <v>0.02046867362943594</v>
      </c>
      <c r="S2317" s="1">
        <v>0</v>
      </c>
      <c r="T2317" s="1">
        <v>-0.003193875562738646</v>
      </c>
      <c r="U2317" s="1">
        <v>-0.01712999147633343</v>
      </c>
      <c r="V2317" s="1">
        <v>-0.001289471601719661</v>
      </c>
      <c r="W2317" s="1">
        <v>-0.05269795814508171</v>
      </c>
      <c r="X2317" s="1">
        <v>-0.07339133125608133</v>
      </c>
      <c r="Y2317" s="1">
        <v>0.0021921439765058</v>
      </c>
      <c r="Z2317" s="1">
        <v>-0.0101448968656026</v>
      </c>
      <c r="AA2317" s="1">
        <v>-0.04633356984846748</v>
      </c>
      <c r="AB2317" s="1">
        <v>0.01566408240715633</v>
      </c>
      <c r="AC2317" s="1">
        <v>0.02113169075966503</v>
      </c>
    </row>
    <row r="2318" spans="1:29">
      <c r="A2318" s="11">
        <v>39848</v>
      </c>
      <c r="B2318" s="1">
        <v>-0.0008849797693625261</v>
      </c>
      <c r="C2318" s="1">
        <v>0.004258124677113617</v>
      </c>
      <c r="D2318" s="1">
        <v>-0.006104899230373939</v>
      </c>
      <c r="E2318" s="1">
        <v>0.01377340858828968</v>
      </c>
      <c r="F2318" s="1">
        <v>-0.002741144522788064</v>
      </c>
      <c r="G2318" s="1">
        <v>0.01423863866118658</v>
      </c>
      <c r="H2318" s="1">
        <v>0.01833038472914761</v>
      </c>
      <c r="I2318" s="1">
        <v>-0.01374958409064564</v>
      </c>
      <c r="J2318" s="1">
        <v>-0.01336308641231732</v>
      </c>
      <c r="K2318" s="1">
        <v>0.006764306302210255</v>
      </c>
      <c r="L2318" s="1">
        <v>-0.0006625082529653215</v>
      </c>
      <c r="M2318" s="1">
        <v>-0.001814553052771783</v>
      </c>
      <c r="N2318" s="1">
        <v>0</v>
      </c>
      <c r="O2318" s="1">
        <v>-0.02614702291181348</v>
      </c>
      <c r="P2318" s="1">
        <v>0.02241360986185703</v>
      </c>
      <c r="Q2318" s="1">
        <v>0.02164569725528032</v>
      </c>
      <c r="R2318" s="1">
        <v>0.0009953189120122108</v>
      </c>
      <c r="S2318" s="1">
        <v>0.0386887081845757</v>
      </c>
      <c r="T2318" s="1">
        <v>0.00411967367832955</v>
      </c>
      <c r="U2318" s="1">
        <v>0.003788481804837041</v>
      </c>
      <c r="V2318" s="1">
        <v>0.0008129970141868004</v>
      </c>
      <c r="W2318" s="1">
        <v>0.01217460229749356</v>
      </c>
      <c r="X2318" s="1">
        <v>0.01689197213880544</v>
      </c>
      <c r="Y2318" s="1">
        <v>-0.007024982680043146</v>
      </c>
      <c r="Z2318" s="1">
        <v>0.05153726293307392</v>
      </c>
      <c r="AA2318" s="1">
        <v>-0.04382735127060633</v>
      </c>
      <c r="AB2318" s="1">
        <v>0.06847631067575599</v>
      </c>
      <c r="AC2318" s="1">
        <v>-0.002892670811942222</v>
      </c>
    </row>
    <row r="2319" spans="1:29">
      <c r="A2319" s="11">
        <v>39849</v>
      </c>
      <c r="B2319" s="1">
        <v>-0.007212263435343647</v>
      </c>
      <c r="C2319" s="1">
        <v>0.00282664244397024</v>
      </c>
      <c r="D2319" s="1">
        <v>-0.01130383943425795</v>
      </c>
      <c r="E2319" s="1">
        <v>-0.005383233193772652</v>
      </c>
      <c r="F2319" s="1">
        <v>0.02599630960015431</v>
      </c>
      <c r="G2319" s="1">
        <v>-0.02246213270225972</v>
      </c>
      <c r="H2319" s="1">
        <v>-0.01629806975434023</v>
      </c>
      <c r="I2319" s="1">
        <v>-0.001806152308940767</v>
      </c>
      <c r="J2319" s="1">
        <v>-0.01918730482751918</v>
      </c>
      <c r="K2319" s="1">
        <v>-0.01679688619520348</v>
      </c>
      <c r="L2319" s="1">
        <v>-0.02013051138991961</v>
      </c>
      <c r="M2319" s="1">
        <v>-0.004772218713665732</v>
      </c>
      <c r="N2319" s="1">
        <v>0.002210998022828203</v>
      </c>
      <c r="O2319" s="1">
        <v>-0.05529878612745454</v>
      </c>
      <c r="P2319" s="1">
        <v>-0.01349073492960795</v>
      </c>
      <c r="Q2319" s="1">
        <v>-0.002855032271727231</v>
      </c>
      <c r="R2319" s="1">
        <v>-0.0143021262849391</v>
      </c>
      <c r="S2319" s="1">
        <v>0.03661620020857681</v>
      </c>
      <c r="T2319" s="1">
        <v>-0.001869259677008572</v>
      </c>
      <c r="U2319" s="1">
        <v>0.02742850535010488</v>
      </c>
      <c r="V2319" s="1">
        <v>0.00229304531069352</v>
      </c>
      <c r="W2319" s="1">
        <v>-0.0288849451263562</v>
      </c>
      <c r="X2319" s="1">
        <v>-0.03211518291914373</v>
      </c>
      <c r="Y2319" s="1">
        <v>-0.009677813028889926</v>
      </c>
      <c r="Z2319" s="1">
        <v>0.01253124188766108</v>
      </c>
      <c r="AA2319" s="1">
        <v>-0.02406872249160474</v>
      </c>
      <c r="AB2319" s="1">
        <v>0.05138565423744534</v>
      </c>
      <c r="AC2319" s="1">
        <v>-0.01874592416467913</v>
      </c>
    </row>
    <row r="2320" spans="1:29">
      <c r="A2320" s="11">
        <v>39850</v>
      </c>
      <c r="B2320" s="1">
        <v>0.02727499242442422</v>
      </c>
      <c r="C2320" s="1">
        <v>0.0001282179255441829</v>
      </c>
      <c r="D2320" s="1">
        <v>0.02731420850814748</v>
      </c>
      <c r="E2320" s="1">
        <v>-0.01443290014833976</v>
      </c>
      <c r="F2320" s="1">
        <v>0.02444461350953464</v>
      </c>
      <c r="G2320" s="1">
        <v>-0.0198851325091256</v>
      </c>
      <c r="H2320" s="1">
        <v>0.01681507910259228</v>
      </c>
      <c r="I2320" s="1">
        <v>0.01600196357346784</v>
      </c>
      <c r="J2320" s="1">
        <v>0.01611042550298381</v>
      </c>
      <c r="K2320" s="1">
        <v>-0.01063041831179501</v>
      </c>
      <c r="L2320" s="1">
        <v>0.02631692704278388</v>
      </c>
      <c r="M2320" s="1">
        <v>0.01130250639656349</v>
      </c>
      <c r="N2320" s="1">
        <v>0.006894812257533189</v>
      </c>
      <c r="O2320" s="1">
        <v>0.03387927450152572</v>
      </c>
      <c r="P2320" s="1">
        <v>0.005128170137486565</v>
      </c>
      <c r="Q2320" s="1">
        <v>0.0296108965191364</v>
      </c>
      <c r="R2320" s="1">
        <v>0.04349019808031662</v>
      </c>
      <c r="S2320" s="1">
        <v>0.07064568810538874</v>
      </c>
      <c r="T2320" s="1">
        <v>0.02178589213238857</v>
      </c>
      <c r="U2320" s="1">
        <v>-0.01861368038926092</v>
      </c>
      <c r="V2320" s="1">
        <v>0.007150030357060633</v>
      </c>
      <c r="W2320" s="1">
        <v>-0.004339585148499747</v>
      </c>
      <c r="X2320" s="1">
        <v>0.04881767016914051</v>
      </c>
      <c r="Y2320" s="1">
        <v>0.01475944628319281</v>
      </c>
      <c r="Z2320" s="1">
        <v>0.02585256354098031</v>
      </c>
      <c r="AA2320" s="1">
        <v>0.03836352700722245</v>
      </c>
      <c r="AB2320" s="1">
        <v>0.08456888863884648</v>
      </c>
      <c r="AC2320" s="1">
        <v>0.02001366648399117</v>
      </c>
    </row>
    <row r="2321" spans="1:29">
      <c r="A2321" s="11">
        <v>39853</v>
      </c>
      <c r="B2321" s="1">
        <v>0.04826282770586343</v>
      </c>
      <c r="C2321" s="1">
        <v>0.02113777654968052</v>
      </c>
      <c r="D2321" s="1">
        <v>-0.01281075582439684</v>
      </c>
      <c r="E2321" s="1">
        <v>0.006014568218829064</v>
      </c>
      <c r="F2321" s="1">
        <v>0.01340172103680248</v>
      </c>
      <c r="G2321" s="1">
        <v>0.01938696277344043</v>
      </c>
      <c r="H2321" s="1">
        <v>0.005593664202071746</v>
      </c>
      <c r="I2321" s="1">
        <v>0.023430634313232</v>
      </c>
      <c r="J2321" s="1">
        <v>0.04077027921465715</v>
      </c>
      <c r="K2321" s="1">
        <v>-0.001726823651371334</v>
      </c>
      <c r="L2321" s="1">
        <v>0.01800001694810449</v>
      </c>
      <c r="M2321" s="1">
        <v>0.01275714925054761</v>
      </c>
      <c r="N2321" s="1">
        <v>0.0032866503362734</v>
      </c>
      <c r="O2321" s="1">
        <v>0.0007283450270900715</v>
      </c>
      <c r="P2321" s="1">
        <v>0.005102083322405138</v>
      </c>
      <c r="Q2321" s="1">
        <v>0.06022717603630912</v>
      </c>
      <c r="R2321" s="1">
        <v>0.03334934522288169</v>
      </c>
      <c r="S2321" s="1">
        <v>0.0233217696404302</v>
      </c>
      <c r="T2321" s="1">
        <v>0.0258805286922863</v>
      </c>
      <c r="U2321" s="1">
        <v>0.01422508300259073</v>
      </c>
      <c r="V2321" s="1">
        <v>0.03322455678628811</v>
      </c>
      <c r="W2321" s="1">
        <v>-0.0006357530671631251</v>
      </c>
      <c r="X2321" s="1">
        <v>0.0298182614600595</v>
      </c>
      <c r="Y2321" s="1">
        <v>0.03340652543302247</v>
      </c>
      <c r="Z2321" s="1">
        <v>0.07050942580287733</v>
      </c>
      <c r="AA2321" s="1">
        <v>0.0520435592364028</v>
      </c>
      <c r="AB2321" s="1">
        <v>0.01215214403366671</v>
      </c>
      <c r="AC2321" s="1">
        <v>0.008472701307490782</v>
      </c>
    </row>
    <row r="2322" spans="1:29">
      <c r="A2322" s="11">
        <v>39854</v>
      </c>
      <c r="B2322" s="1">
        <v>-0.003432194032244484</v>
      </c>
      <c r="C2322" s="1">
        <v>0.005394400282555001</v>
      </c>
      <c r="D2322" s="1">
        <v>0.01286851104631048</v>
      </c>
      <c r="E2322" s="1">
        <v>0.01221729555586815</v>
      </c>
      <c r="F2322" s="1">
        <v>-0.001505232522448607</v>
      </c>
      <c r="G2322" s="1">
        <v>-0.01503771250467045</v>
      </c>
      <c r="H2322" s="1">
        <v>0.03047148096679786</v>
      </c>
      <c r="I2322" s="1">
        <v>0.02996345658941513</v>
      </c>
      <c r="J2322" s="1">
        <v>-0.02176290780383117</v>
      </c>
      <c r="K2322" s="1">
        <v>-0.004612549704199442</v>
      </c>
      <c r="L2322" s="1">
        <v>-0.002820244469282862</v>
      </c>
      <c r="M2322" s="1">
        <v>0.0003345032060353414</v>
      </c>
      <c r="N2322" s="1">
        <v>-0.01528806095657598</v>
      </c>
      <c r="O2322" s="1">
        <v>0.02801505414029104</v>
      </c>
      <c r="P2322" s="1">
        <v>0.01269069076628737</v>
      </c>
      <c r="Q2322" s="1">
        <v>-0.009594259921841486</v>
      </c>
      <c r="R2322" s="1">
        <v>0.008814905488359059</v>
      </c>
      <c r="S2322" s="1">
        <v>-0.03891057109192864</v>
      </c>
      <c r="T2322" s="1">
        <v>0.01442213946475501</v>
      </c>
      <c r="U2322" s="1">
        <v>0.01648602416377942</v>
      </c>
      <c r="V2322" s="1">
        <v>0.02812506415074223</v>
      </c>
      <c r="W2322" s="1">
        <v>0.005542524406804805</v>
      </c>
      <c r="X2322" s="1">
        <v>-0.02401132214107748</v>
      </c>
      <c r="Y2322" s="1">
        <v>0.01998696223094365</v>
      </c>
      <c r="Z2322" s="1">
        <v>-0.01402456374024574</v>
      </c>
      <c r="AA2322" s="1">
        <v>0.001750189439470917</v>
      </c>
      <c r="AB2322" s="1">
        <v>-0.001500704556332999</v>
      </c>
      <c r="AC2322" s="1">
        <v>-0.001326505469353756</v>
      </c>
    </row>
    <row r="2323" spans="1:29">
      <c r="A2323" s="11">
        <v>39855</v>
      </c>
      <c r="B2323" s="1">
        <v>0.02363426774331079</v>
      </c>
      <c r="C2323" s="1">
        <v>0.02445725705130841</v>
      </c>
      <c r="D2323" s="1">
        <v>-0.0006087666997186547</v>
      </c>
      <c r="E2323" s="1">
        <v>-0.01206983481660329</v>
      </c>
      <c r="F2323" s="1">
        <v>-0.04177886675915188</v>
      </c>
      <c r="G2323" s="1">
        <v>-0.00830730481762354</v>
      </c>
      <c r="H2323" s="1">
        <v>0.02605024906221209</v>
      </c>
      <c r="I2323" s="1">
        <v>-0.01319955534414163</v>
      </c>
      <c r="J2323" s="1">
        <v>0</v>
      </c>
      <c r="K2323" s="1">
        <v>0.0009653148437942516</v>
      </c>
      <c r="L2323" s="1">
        <v>-0.004967782287972344</v>
      </c>
      <c r="M2323" s="1">
        <v>0.009248619436577288</v>
      </c>
      <c r="N2323" s="1">
        <v>-0.0008317076790633759</v>
      </c>
      <c r="O2323" s="1">
        <v>-0.007786222804342491</v>
      </c>
      <c r="P2323" s="1">
        <v>-0.01086069728094163</v>
      </c>
      <c r="Q2323" s="1">
        <v>-0.01491398002173638</v>
      </c>
      <c r="R2323" s="1">
        <v>-0.01476535302658466</v>
      </c>
      <c r="S2323" s="1">
        <v>0.01850801207795261</v>
      </c>
      <c r="T2323" s="1">
        <v>-0.004467181531293107</v>
      </c>
      <c r="U2323" s="1">
        <v>0.07165354460091966</v>
      </c>
      <c r="V2323" s="1">
        <v>-0.02290050800283649</v>
      </c>
      <c r="W2323" s="1">
        <v>-0.005511974155518296</v>
      </c>
      <c r="X2323" s="1">
        <v>-0.01519537930873993</v>
      </c>
      <c r="Y2323" s="1">
        <v>0.01871343608825815</v>
      </c>
      <c r="Z2323" s="1">
        <v>-0.03403615278028604</v>
      </c>
      <c r="AA2323" s="1">
        <v>-0.006464028110863884</v>
      </c>
      <c r="AB2323" s="1">
        <v>-0.02805623697644144</v>
      </c>
      <c r="AC2323" s="1">
        <v>-0.01726808143999048</v>
      </c>
    </row>
    <row r="2324" spans="1:29">
      <c r="A2324" s="11">
        <v>39856</v>
      </c>
      <c r="B2324" s="1">
        <v>-0.001044317227896885</v>
      </c>
      <c r="C2324" s="1">
        <v>-0.008039088736723099</v>
      </c>
      <c r="D2324" s="1">
        <v>-0.01135162304672555</v>
      </c>
      <c r="E2324" s="1">
        <v>-0.007018319466982614</v>
      </c>
      <c r="F2324" s="1">
        <v>-0.02281167194769673</v>
      </c>
      <c r="G2324" s="1">
        <v>-0.01131981218049027</v>
      </c>
      <c r="H2324" s="1">
        <v>-0.01829839381174603</v>
      </c>
      <c r="I2324" s="1">
        <v>-0.000695305978272609</v>
      </c>
      <c r="J2324" s="1">
        <v>0.004449279620597935</v>
      </c>
      <c r="K2324" s="1">
        <v>-0.001929073197441067</v>
      </c>
      <c r="L2324" s="1">
        <v>-0.03636988239750938</v>
      </c>
      <c r="M2324" s="1">
        <v>-0.004085374652531448</v>
      </c>
      <c r="N2324" s="1">
        <v>-0.01054367478159479</v>
      </c>
      <c r="O2324" s="1">
        <v>0.06884243717718519</v>
      </c>
      <c r="P2324" s="1">
        <v>0.005067685602903049</v>
      </c>
      <c r="Q2324" s="1">
        <v>-0.01860612915505344</v>
      </c>
      <c r="R2324" s="1">
        <v>-0.02150212553536968</v>
      </c>
      <c r="S2324" s="1">
        <v>-0.005678617017422005</v>
      </c>
      <c r="T2324" s="1">
        <v>0.0002590307178149676</v>
      </c>
      <c r="U2324" s="1">
        <v>0.02236266582559976</v>
      </c>
      <c r="V2324" s="1">
        <v>0.01121709079848876</v>
      </c>
      <c r="W2324" s="1">
        <v>-0.008631737346661672</v>
      </c>
      <c r="X2324" s="1">
        <v>0.001469621981463165</v>
      </c>
      <c r="Y2324" s="1">
        <v>-0.0163284949254795</v>
      </c>
      <c r="Z2324" s="1">
        <v>-0.02392831307782473</v>
      </c>
      <c r="AA2324" s="1">
        <v>0.0002931970092538982</v>
      </c>
      <c r="AB2324" s="1">
        <v>-0.03453625002988325</v>
      </c>
      <c r="AC2324" s="1">
        <v>0.001802201404756731</v>
      </c>
    </row>
    <row r="2325" spans="1:29">
      <c r="A2325" s="11">
        <v>39857</v>
      </c>
      <c r="B2325" s="1">
        <v>0.02299663208414127</v>
      </c>
      <c r="C2325" s="1">
        <v>0.005402690885345729</v>
      </c>
      <c r="D2325" s="1">
        <v>0.005469381355053482</v>
      </c>
      <c r="E2325" s="1">
        <v>0.003926491183159131</v>
      </c>
      <c r="F2325" s="1">
        <v>-0.009889340865736451</v>
      </c>
      <c r="G2325" s="1">
        <v>-0.004579914404221008</v>
      </c>
      <c r="H2325" s="1">
        <v>-0.01048453470175303</v>
      </c>
      <c r="I2325" s="1">
        <v>0.01102953293029696</v>
      </c>
      <c r="J2325" s="1">
        <v>0.01328919054147337</v>
      </c>
      <c r="K2325" s="1">
        <v>0.00212602069110579</v>
      </c>
      <c r="L2325" s="1">
        <v>-0.002311753059088928</v>
      </c>
      <c r="M2325" s="1">
        <v>-0.001662659682859724</v>
      </c>
      <c r="N2325" s="1">
        <v>0.005608408057015346</v>
      </c>
      <c r="O2325" s="1">
        <v>0.06991505039782675</v>
      </c>
      <c r="P2325" s="1">
        <v>-0.0008404699587830633</v>
      </c>
      <c r="Q2325" s="1">
        <v>0.01614762279747017</v>
      </c>
      <c r="R2325" s="1">
        <v>0.03022458674298623</v>
      </c>
      <c r="S2325" s="1">
        <v>0.0354081475365482</v>
      </c>
      <c r="T2325" s="1">
        <v>0.0316596495461221</v>
      </c>
      <c r="U2325" s="1">
        <v>0.03269992850630676</v>
      </c>
      <c r="V2325" s="1">
        <v>-0.03783179419788674</v>
      </c>
      <c r="W2325" s="1">
        <v>0.004216136866778797</v>
      </c>
      <c r="X2325" s="1">
        <v>0.01063814709725697</v>
      </c>
      <c r="Y2325" s="1">
        <v>0.001571755071408498</v>
      </c>
      <c r="Z2325" s="1">
        <v>0.04606669211744974</v>
      </c>
      <c r="AA2325" s="1">
        <v>-0.0006447857902720511</v>
      </c>
      <c r="AB2325" s="1">
        <v>0.02135626739212415</v>
      </c>
      <c r="AC2325" s="1">
        <v>0.006521073912175712</v>
      </c>
    </row>
    <row r="2326" spans="1:29">
      <c r="A2326" s="11">
        <v>39860</v>
      </c>
      <c r="B2326" s="1">
        <v>-0.04904650290634138</v>
      </c>
      <c r="C2326" s="1">
        <v>-0.02992168296524955</v>
      </c>
      <c r="D2326" s="1">
        <v>-0.0119602246307412</v>
      </c>
      <c r="E2326" s="1">
        <v>-0.009387012596683064</v>
      </c>
      <c r="F2326" s="1">
        <v>-0.04692233102448939</v>
      </c>
      <c r="G2326" s="1">
        <v>0.002990625374899247</v>
      </c>
      <c r="H2326" s="1">
        <v>-0.0226039904236347</v>
      </c>
      <c r="I2326" s="1">
        <v>-0.03198652493936283</v>
      </c>
      <c r="J2326" s="1">
        <v>-0.03169408484260683</v>
      </c>
      <c r="K2326" s="1">
        <v>-0.0115718258789147</v>
      </c>
      <c r="L2326" s="1">
        <v>-0.02412781638837158</v>
      </c>
      <c r="M2326" s="1">
        <v>-0.01043859862578711</v>
      </c>
      <c r="N2326" s="1">
        <v>0.01031794465964264</v>
      </c>
      <c r="O2326" s="1">
        <v>-0.02074222930817438</v>
      </c>
      <c r="P2326" s="1">
        <v>-0.01429787170407415</v>
      </c>
      <c r="Q2326" s="1">
        <v>-0.02454594655190534</v>
      </c>
      <c r="R2326" s="1">
        <v>-0.05185287856472698</v>
      </c>
      <c r="S2326" s="1">
        <v>-0.04412562699370226</v>
      </c>
      <c r="T2326" s="1">
        <v>-0.04937696502378697</v>
      </c>
      <c r="U2326" s="1">
        <v>-0.05263155601673308</v>
      </c>
      <c r="V2326" s="1">
        <v>-0.01237252524809229</v>
      </c>
      <c r="W2326" s="1">
        <v>-0.001734153252032411</v>
      </c>
      <c r="X2326" s="1">
        <v>-0.01088919176651271</v>
      </c>
      <c r="Y2326" s="1">
        <v>-0.02580176427839354</v>
      </c>
      <c r="Z2326" s="1">
        <v>-0.05150654418319334</v>
      </c>
      <c r="AA2326" s="1">
        <v>-0.01641748522291542</v>
      </c>
      <c r="AB2326" s="1">
        <v>-0.04966027662749517</v>
      </c>
      <c r="AC2326" s="1">
        <v>-0.03462899659013341</v>
      </c>
    </row>
    <row r="2327" spans="1:29">
      <c r="A2327" s="11">
        <v>39861</v>
      </c>
      <c r="B2327" s="1">
        <v>-0.04691967114037798</v>
      </c>
      <c r="C2327" s="1">
        <v>-0.005539615298592815</v>
      </c>
      <c r="D2327" s="1">
        <v>-0.01334450432442436</v>
      </c>
      <c r="E2327" s="1">
        <v>-0.002106038149268241</v>
      </c>
      <c r="F2327" s="1">
        <v>-0.02217882572058538</v>
      </c>
      <c r="G2327" s="1">
        <v>-0.007568554027099217</v>
      </c>
      <c r="H2327" s="1">
        <v>-0.03830408354950954</v>
      </c>
      <c r="I2327" s="1">
        <v>-0.03681825069812772</v>
      </c>
      <c r="J2327" s="1">
        <v>-0.04288926961445461</v>
      </c>
      <c r="K2327" s="1">
        <v>-0.01482913432324995</v>
      </c>
      <c r="L2327" s="1">
        <v>-0.03888828833984581</v>
      </c>
      <c r="M2327" s="1">
        <v>-0.0007856327280679753</v>
      </c>
      <c r="N2327" s="1">
        <v>-0.003312225560353821</v>
      </c>
      <c r="O2327" s="1">
        <v>-0.04937096543543451</v>
      </c>
      <c r="P2327" s="1">
        <v>0.00426619555532648</v>
      </c>
      <c r="Q2327" s="1">
        <v>-0.01469107705365669</v>
      </c>
      <c r="R2327" s="1">
        <v>-0.04006979236243791</v>
      </c>
      <c r="S2327" s="1">
        <v>-0.04443176387125902</v>
      </c>
      <c r="T2327" s="1">
        <v>-0.03346960753156281</v>
      </c>
      <c r="U2327" s="1">
        <v>-0.006097483393110892</v>
      </c>
      <c r="V2327" s="1">
        <v>-0.005599289410380126</v>
      </c>
      <c r="W2327" s="1">
        <v>-0.01316498394566512</v>
      </c>
      <c r="X2327" s="1">
        <v>-0.04000006131052791</v>
      </c>
      <c r="Y2327" s="1">
        <v>-0.03782704310674589</v>
      </c>
      <c r="Z2327" s="1">
        <v>-0.06787956065876588</v>
      </c>
      <c r="AA2327" s="1">
        <v>-0.05490318119223514</v>
      </c>
      <c r="AB2327" s="1">
        <v>-0.04180411674874718</v>
      </c>
      <c r="AC2327" s="1">
        <v>-0.02962257980587857</v>
      </c>
    </row>
    <row r="2328" spans="1:29">
      <c r="A2328" s="11">
        <v>39862</v>
      </c>
      <c r="B2328" s="1">
        <v>-0.01227610017175296</v>
      </c>
      <c r="C2328" s="1">
        <v>0.05177885129844739</v>
      </c>
      <c r="D2328" s="1">
        <v>0.02228314220177885</v>
      </c>
      <c r="E2328" s="1">
        <v>0.01477191029055414</v>
      </c>
      <c r="F2328" s="1">
        <v>-0.007602272230037843</v>
      </c>
      <c r="G2328" s="1">
        <v>0.003004553806754684</v>
      </c>
      <c r="H2328" s="1">
        <v>0.000501069056860981</v>
      </c>
      <c r="I2328" s="1">
        <v>-0.004430319167532892</v>
      </c>
      <c r="J2328" s="1">
        <v>-0.01886797051885314</v>
      </c>
      <c r="K2328" s="1">
        <v>0.003960991461277485</v>
      </c>
      <c r="L2328" s="1">
        <v>0.004131304156775872</v>
      </c>
      <c r="M2328" s="1">
        <v>0.0229111286028747</v>
      </c>
      <c r="N2328" s="1">
        <v>-0.002769346128358885</v>
      </c>
      <c r="O2328" s="1">
        <v>-0.04540121224396976</v>
      </c>
      <c r="P2328" s="1">
        <v>-0.002549028448813107</v>
      </c>
      <c r="Q2328" s="1">
        <v>-0.009743062129696334</v>
      </c>
      <c r="R2328" s="1">
        <v>0.02197618361752451</v>
      </c>
      <c r="S2328" s="1">
        <v>0.004831002022534614</v>
      </c>
      <c r="T2328" s="1">
        <v>-0.02539133877698463</v>
      </c>
      <c r="U2328" s="1">
        <v>-0.009088818492155037</v>
      </c>
      <c r="V2328" s="1">
        <v>-0.008923448085837116</v>
      </c>
      <c r="W2328" s="1">
        <v>-0.01834351677923363</v>
      </c>
      <c r="X2328" s="1">
        <v>0.01911323895556238</v>
      </c>
      <c r="Y2328" s="1">
        <v>0.009912195948996505</v>
      </c>
      <c r="Z2328" s="1">
        <v>-0.005242941219491315</v>
      </c>
      <c r="AA2328" s="1">
        <v>-0.03645749826270284</v>
      </c>
      <c r="AB2328" s="1">
        <v>0.02411017981727492</v>
      </c>
      <c r="AC2328" s="1">
        <v>-0.002146636159321758</v>
      </c>
    </row>
    <row r="2329" spans="1:29">
      <c r="A2329" s="11">
        <v>39863</v>
      </c>
      <c r="B2329" s="1">
        <v>-0.01471152240275897</v>
      </c>
      <c r="C2329" s="1">
        <v>-0.002166698074580364</v>
      </c>
      <c r="D2329" s="1">
        <v>-0.01688108037386393</v>
      </c>
      <c r="E2329" s="1">
        <v>-0.001819599023536678</v>
      </c>
      <c r="F2329" s="1">
        <v>0.01959068248175622</v>
      </c>
      <c r="G2329" s="1">
        <v>-0.000460935894837089</v>
      </c>
      <c r="H2329" s="1">
        <v>0.004756913607793178</v>
      </c>
      <c r="I2329" s="1">
        <v>0.009299505563478361</v>
      </c>
      <c r="J2329" s="1">
        <v>-0.03605789834354345</v>
      </c>
      <c r="K2329" s="1">
        <v>-0.01637397852457823</v>
      </c>
      <c r="L2329" s="1">
        <v>0.02549221578881844</v>
      </c>
      <c r="M2329" s="1">
        <v>0.0003291852931315287</v>
      </c>
      <c r="N2329" s="1">
        <v>0.005553985649695337</v>
      </c>
      <c r="O2329" s="1">
        <v>0.0194803775097474</v>
      </c>
      <c r="P2329" s="1">
        <v>-0.01107278157814806</v>
      </c>
      <c r="Q2329" s="1">
        <v>0.01349151029680762</v>
      </c>
      <c r="R2329" s="1">
        <v>-0.001081221626249018</v>
      </c>
      <c r="S2329" s="1">
        <v>-0.01502429124527138</v>
      </c>
      <c r="T2329" s="1">
        <v>-0.01139240053577828</v>
      </c>
      <c r="U2329" s="1">
        <v>0.03347843607808243</v>
      </c>
      <c r="V2329" s="1">
        <v>-0.0009631163165446655</v>
      </c>
      <c r="W2329" s="1">
        <v>-0.01679873405367083</v>
      </c>
      <c r="X2329" s="1">
        <v>0.009377230566381289</v>
      </c>
      <c r="Y2329" s="1">
        <v>-0.002851639487640001</v>
      </c>
      <c r="Z2329" s="1">
        <v>0.00995605088135032</v>
      </c>
      <c r="AA2329" s="1">
        <v>0.007200893108331829</v>
      </c>
      <c r="AB2329" s="1">
        <v>-0.01681621440198044</v>
      </c>
      <c r="AC2329" s="1">
        <v>0.05329825844326197</v>
      </c>
    </row>
    <row r="2330" spans="1:29">
      <c r="A2330" s="11">
        <v>39864</v>
      </c>
      <c r="B2330" s="1">
        <v>-0.04054565751059436</v>
      </c>
      <c r="C2330" s="1">
        <v>-0.004463023498639251</v>
      </c>
      <c r="D2330" s="1">
        <v>-0.001838373682842898</v>
      </c>
      <c r="E2330" s="1">
        <v>-0.01901047069017769</v>
      </c>
      <c r="F2330" s="1">
        <v>-0.02648114502428511</v>
      </c>
      <c r="G2330" s="1">
        <v>-0.02697103595463191</v>
      </c>
      <c r="H2330" s="1">
        <v>-0.00174437891187873</v>
      </c>
      <c r="I2330" s="1">
        <v>-0.02040595154256719</v>
      </c>
      <c r="J2330" s="1">
        <v>-0.01870297690722567</v>
      </c>
      <c r="K2330" s="1">
        <v>-0.0002004250280615016</v>
      </c>
      <c r="L2330" s="1">
        <v>-0.02622350184475397</v>
      </c>
      <c r="M2330" s="1">
        <v>-0.005268190091958336</v>
      </c>
      <c r="N2330" s="1">
        <v>-0.00469481724258336</v>
      </c>
      <c r="O2330" s="1">
        <v>-0.03064231244480364</v>
      </c>
      <c r="P2330" s="1">
        <v>0.01722630285528504</v>
      </c>
      <c r="Q2330" s="1">
        <v>-0.01022273550568076</v>
      </c>
      <c r="R2330" s="1">
        <v>-0.03118849234898613</v>
      </c>
      <c r="S2330" s="1">
        <v>-0.02928591901904398</v>
      </c>
      <c r="T2330" s="1">
        <v>-0.01383774207466515</v>
      </c>
      <c r="U2330" s="1">
        <v>-0.01131574627281529</v>
      </c>
      <c r="V2330" s="1">
        <v>-0.01455480383557983</v>
      </c>
      <c r="W2330" s="1">
        <v>0.04645770094549495</v>
      </c>
      <c r="X2330" s="1">
        <v>-0.005945741903860435</v>
      </c>
      <c r="Y2330" s="1">
        <v>-0.01848906079555324</v>
      </c>
      <c r="Z2330" s="1">
        <v>-0.02522471827315609</v>
      </c>
      <c r="AA2330" s="1">
        <v>-0.004744549057266623</v>
      </c>
      <c r="AB2330" s="1">
        <v>-0.06841504872377335</v>
      </c>
      <c r="AC2330" s="1">
        <v>-0.02314487286653433</v>
      </c>
    </row>
    <row r="2331" spans="1:29">
      <c r="A2331" s="11">
        <v>39868</v>
      </c>
      <c r="B2331" s="1">
        <v>-0.02428218905445456</v>
      </c>
      <c r="C2331" s="1">
        <v>-0.01066287032860569</v>
      </c>
      <c r="D2331" s="1">
        <v>-0.01241399445282465</v>
      </c>
      <c r="E2331" s="1">
        <v>-0.01247675565713868</v>
      </c>
      <c r="F2331" s="1">
        <v>0.006325949798710262</v>
      </c>
      <c r="G2331" s="1">
        <v>0.0023691095569085</v>
      </c>
      <c r="H2331" s="1">
        <v>-0.01972027174690461</v>
      </c>
      <c r="I2331" s="1">
        <v>-0.01384879288881025</v>
      </c>
      <c r="J2331" s="1">
        <v>-0.008894728801547513</v>
      </c>
      <c r="K2331" s="1">
        <v>0.01464380468829773</v>
      </c>
      <c r="L2331" s="1">
        <v>0.007135660646558684</v>
      </c>
      <c r="M2331" s="1">
        <v>-0.001765491562416344</v>
      </c>
      <c r="N2331" s="1">
        <v>0.002219850227627607</v>
      </c>
      <c r="O2331" s="1">
        <v>0.05096792772264735</v>
      </c>
      <c r="P2331" s="1">
        <v>-0.03471634754647035</v>
      </c>
      <c r="Q2331" s="1">
        <v>0.01025410068669341</v>
      </c>
      <c r="R2331" s="1">
        <v>-0.0001197117445951301</v>
      </c>
      <c r="S2331" s="1">
        <v>-0.04336895819774311</v>
      </c>
      <c r="T2331" s="1">
        <v>-0.01556415685326962</v>
      </c>
      <c r="U2331" s="1">
        <v>-0.007854481231253096</v>
      </c>
      <c r="V2331" s="1">
        <v>-0.01706835692775133</v>
      </c>
      <c r="W2331" s="1">
        <v>0.002476801365303594</v>
      </c>
      <c r="X2331" s="1">
        <v>-0.0123363346295664</v>
      </c>
      <c r="Y2331" s="1">
        <v>0.001829439447991854</v>
      </c>
      <c r="Z2331" s="1">
        <v>-0.04372398867911076</v>
      </c>
      <c r="AA2331" s="1">
        <v>0.03088857562716196</v>
      </c>
      <c r="AB2331" s="1">
        <v>0</v>
      </c>
      <c r="AC2331" s="1">
        <v>-0.01091783892329357</v>
      </c>
    </row>
    <row r="2332" spans="1:29">
      <c r="A2332" s="11">
        <v>39869</v>
      </c>
      <c r="B2332" s="1">
        <v>0.0065996470403904</v>
      </c>
      <c r="C2332" s="1">
        <v>-0.01543160449243175</v>
      </c>
      <c r="D2332" s="1">
        <v>-0.009959093738658886</v>
      </c>
      <c r="E2332" s="1">
        <v>0.00537646821820803</v>
      </c>
      <c r="F2332" s="1">
        <v>0.01395536067530845</v>
      </c>
      <c r="G2332" s="1">
        <v>0.006145126370349585</v>
      </c>
      <c r="H2332" s="1">
        <v>0.003819575779505868</v>
      </c>
      <c r="I2332" s="1">
        <v>0.01146871419163586</v>
      </c>
      <c r="J2332" s="1">
        <v>0.02564106527777232</v>
      </c>
      <c r="K2332" s="1">
        <v>-0.005338043345497256</v>
      </c>
      <c r="L2332" s="1">
        <v>0.02690786219131303</v>
      </c>
      <c r="M2332" s="1">
        <v>-0.005084489021348282</v>
      </c>
      <c r="N2332" s="1">
        <v>0.00719827109906479</v>
      </c>
      <c r="O2332" s="1">
        <v>0.07198396739183566</v>
      </c>
      <c r="P2332" s="1">
        <v>-0.006140375169020884</v>
      </c>
      <c r="Q2332" s="1">
        <v>0.03022932734330586</v>
      </c>
      <c r="R2332" s="1">
        <v>0.01061261989251494</v>
      </c>
      <c r="S2332" s="1">
        <v>0.005913232365896359</v>
      </c>
      <c r="T2332" s="1">
        <v>0.008561841361401257</v>
      </c>
      <c r="U2332" s="1">
        <v>0.04048865083636133</v>
      </c>
      <c r="V2332" s="1">
        <v>0.01771311445743295</v>
      </c>
      <c r="W2332" s="1">
        <v>0.0254369287670595</v>
      </c>
      <c r="X2332" s="1">
        <v>0.06056006314177775</v>
      </c>
      <c r="Y2332" s="1">
        <v>0.007845936219281313</v>
      </c>
      <c r="Z2332" s="1">
        <v>0.01026427005094344</v>
      </c>
      <c r="AA2332" s="1">
        <v>-0.009248656408109235</v>
      </c>
      <c r="AB2332" s="1">
        <v>-0.0244799796824493</v>
      </c>
      <c r="AC2332" s="1">
        <v>0.02207634108170664</v>
      </c>
    </row>
    <row r="2333" spans="1:29">
      <c r="A2333" s="11">
        <v>39870</v>
      </c>
      <c r="B2333" s="1">
        <v>-0.05395430598297102</v>
      </c>
      <c r="C2333" s="1">
        <v>-0.04005497535954505</v>
      </c>
      <c r="D2333" s="1">
        <v>-0.009230232625266677</v>
      </c>
      <c r="E2333" s="1">
        <v>0.02967916857166109</v>
      </c>
      <c r="F2333" s="1">
        <v>0.008307454183425822</v>
      </c>
      <c r="G2333" s="1">
        <v>0.0007046684201816866</v>
      </c>
      <c r="H2333" s="1">
        <v>0.02587502771019712</v>
      </c>
      <c r="I2333" s="1">
        <v>0.01214844048718677</v>
      </c>
      <c r="J2333" s="1">
        <v>-0.0362497908777708</v>
      </c>
      <c r="K2333" s="1">
        <v>0.008546931897831511</v>
      </c>
      <c r="L2333" s="1">
        <v>0.01523645526402873</v>
      </c>
      <c r="M2333" s="1">
        <v>-0.02666353147027445</v>
      </c>
      <c r="N2333" s="1">
        <v>0.01181961755783956</v>
      </c>
      <c r="O2333" s="1">
        <v>0.004886329737119333</v>
      </c>
      <c r="P2333" s="1">
        <v>-0.002647939645776143</v>
      </c>
      <c r="Q2333" s="1">
        <v>0.02770044299117225</v>
      </c>
      <c r="R2333" s="1">
        <v>0.01914637442775624</v>
      </c>
      <c r="S2333" s="1">
        <v>0.01175714292086494</v>
      </c>
      <c r="T2333" s="1">
        <v>-0.01307158034001321</v>
      </c>
      <c r="U2333" s="1">
        <v>-0.03152172453447</v>
      </c>
      <c r="V2333" s="1">
        <v>-0.003715910575498471</v>
      </c>
      <c r="W2333" s="1">
        <v>0.03256902440941878</v>
      </c>
      <c r="X2333" s="1">
        <v>0.07030696948371751</v>
      </c>
      <c r="Y2333" s="1">
        <v>-0.01778396787390835</v>
      </c>
      <c r="Z2333" s="1">
        <v>0.004002475903006619</v>
      </c>
      <c r="AA2333" s="1">
        <v>-0.0251277320253892</v>
      </c>
      <c r="AB2333" s="1">
        <v>0.03262239981778192</v>
      </c>
      <c r="AC2333" s="1">
        <v>-0.01125926391016052</v>
      </c>
    </row>
    <row r="2334" spans="1:29">
      <c r="A2334" s="11">
        <v>39871</v>
      </c>
      <c r="B2334" s="1">
        <v>0.004620054809973739</v>
      </c>
      <c r="C2334" s="1">
        <v>-0.007645442330588281</v>
      </c>
      <c r="D2334" s="1">
        <v>0.0001521262113677313</v>
      </c>
      <c r="E2334" s="1">
        <v>-0.00545329672434447</v>
      </c>
      <c r="F2334" s="1">
        <v>-0.03627649719435011</v>
      </c>
      <c r="G2334" s="1">
        <v>0.02511723878994654</v>
      </c>
      <c r="H2334" s="1">
        <v>0.00692410329924309</v>
      </c>
      <c r="I2334" s="1">
        <v>0.01680406269684553</v>
      </c>
      <c r="J2334" s="1">
        <v>0.001297012949352361</v>
      </c>
      <c r="K2334" s="1">
        <v>-0.0007884199916727841</v>
      </c>
      <c r="L2334" s="1">
        <v>-0.003842671265609887</v>
      </c>
      <c r="M2334" s="1">
        <v>-0.0007993814570101954</v>
      </c>
      <c r="N2334" s="1">
        <v>-0.005433365126978562</v>
      </c>
      <c r="O2334" s="1">
        <v>-0.02211755851507102</v>
      </c>
      <c r="P2334" s="1">
        <v>0.02300890909327369</v>
      </c>
      <c r="Q2334" s="1">
        <v>-0.03994419786471337</v>
      </c>
      <c r="R2334" s="1">
        <v>-0.01917429620690136</v>
      </c>
      <c r="S2334" s="1">
        <v>-0.01807632605281118</v>
      </c>
      <c r="T2334" s="1">
        <v>0.0021993105245528</v>
      </c>
      <c r="U2334" s="1">
        <v>-0.02199775427085071</v>
      </c>
      <c r="V2334" s="1">
        <v>-0.001374004884511892</v>
      </c>
      <c r="W2334" s="1">
        <v>0.002160261991223544</v>
      </c>
      <c r="X2334" s="1">
        <v>-0.004334784435889194</v>
      </c>
      <c r="Y2334" s="1">
        <v>-0.006764304506451713</v>
      </c>
      <c r="Z2334" s="1">
        <v>0.05979770482483326</v>
      </c>
      <c r="AA2334" s="1">
        <v>-0.01160908917796377</v>
      </c>
      <c r="AB2334" s="1">
        <v>-0.01579574204661682</v>
      </c>
      <c r="AC2334" s="1">
        <v>-0.03555667077434888</v>
      </c>
    </row>
    <row r="2335" spans="1:29">
      <c r="A2335" s="11">
        <v>39874</v>
      </c>
      <c r="B2335" s="1">
        <v>-0.07128466513997023</v>
      </c>
      <c r="C2335" s="1">
        <v>-0.01514765663137252</v>
      </c>
      <c r="D2335" s="1">
        <v>-7.597978951945361E-05</v>
      </c>
      <c r="E2335" s="1">
        <v>-0.002610769617256259</v>
      </c>
      <c r="F2335" s="1">
        <v>0.01760880206016857</v>
      </c>
      <c r="G2335" s="1">
        <v>-0.008243551067504074</v>
      </c>
      <c r="H2335" s="1">
        <v>-0.01031433195718601</v>
      </c>
      <c r="I2335" s="1">
        <v>-0.04924109142467437</v>
      </c>
      <c r="J2335" s="1">
        <v>-0.0142486617440819</v>
      </c>
      <c r="K2335" s="1">
        <v>-0.0343195839028545</v>
      </c>
      <c r="L2335" s="1">
        <v>-0.009909104935148405</v>
      </c>
      <c r="M2335" s="1">
        <v>0.00148521401504853</v>
      </c>
      <c r="N2335" s="1">
        <v>-0.02239799557038047</v>
      </c>
      <c r="O2335" s="1">
        <v>0.02614694838336429</v>
      </c>
      <c r="P2335" s="1">
        <v>0.01470595274987962</v>
      </c>
      <c r="Q2335" s="1">
        <v>-0.03842280219767924</v>
      </c>
      <c r="R2335" s="1">
        <v>-0.03191030667891215</v>
      </c>
      <c r="S2335" s="1">
        <v>-0.05851407485668747</v>
      </c>
      <c r="T2335" s="1">
        <v>-0.03003999401575397</v>
      </c>
      <c r="U2335" s="1">
        <v>-0.03052564513919021</v>
      </c>
      <c r="V2335" s="1">
        <v>-0.02275165926703826</v>
      </c>
      <c r="W2335" s="1">
        <v>-0.02940416068922347</v>
      </c>
      <c r="X2335" s="1">
        <v>-0.02511712048932946</v>
      </c>
      <c r="Y2335" s="1">
        <v>-0.02070579676799633</v>
      </c>
      <c r="Z2335" s="1">
        <v>-0.07957163615119334</v>
      </c>
      <c r="AA2335" s="1">
        <v>0.02017265837795024</v>
      </c>
      <c r="AB2335" s="1">
        <v>-0.06172840956870418</v>
      </c>
      <c r="AC2335" s="1">
        <v>-0.01975901719620687</v>
      </c>
    </row>
    <row r="2336" spans="1:29">
      <c r="A2336" s="11">
        <v>39875</v>
      </c>
      <c r="B2336" s="1">
        <v>0.005570974679619978</v>
      </c>
      <c r="C2336" s="1">
        <v>0.02134714937269333</v>
      </c>
      <c r="D2336" s="1">
        <v>0.002281432443381526</v>
      </c>
      <c r="E2336" s="1">
        <v>0.007853411453521808</v>
      </c>
      <c r="F2336" s="1">
        <v>-0.003887083067112496</v>
      </c>
      <c r="G2336" s="1">
        <v>-0.008774072103012287</v>
      </c>
      <c r="H2336" s="1">
        <v>-0.02506209853275454</v>
      </c>
      <c r="I2336" s="1">
        <v>-0.01679095053794921</v>
      </c>
      <c r="J2336" s="1">
        <v>-0.01708273360858614</v>
      </c>
      <c r="K2336" s="1">
        <v>-0.01286753828768017</v>
      </c>
      <c r="L2336" s="1">
        <v>-0.01759560413859462</v>
      </c>
      <c r="M2336" s="1">
        <v>0.01517031818886938</v>
      </c>
      <c r="N2336" s="1">
        <v>-0.03855847283777059</v>
      </c>
      <c r="O2336" s="1">
        <v>-0.02860726404434477</v>
      </c>
      <c r="P2336" s="1">
        <v>-0.02728065160004867</v>
      </c>
      <c r="Q2336" s="1">
        <v>-0.02408022965709089</v>
      </c>
      <c r="R2336" s="1">
        <v>-0.02349746607332648</v>
      </c>
      <c r="S2336" s="1">
        <v>-0.01117302251708574</v>
      </c>
      <c r="T2336" s="1">
        <v>-0.02026153538170916</v>
      </c>
      <c r="U2336" s="1">
        <v>-0.02793559312555383</v>
      </c>
      <c r="V2336" s="1">
        <v>-0.02267820308891544</v>
      </c>
      <c r="W2336" s="1">
        <v>-0.02158839993390849</v>
      </c>
      <c r="X2336" s="1">
        <v>-0.02542096190901921</v>
      </c>
      <c r="Y2336" s="1">
        <v>-0.06139372041256885</v>
      </c>
      <c r="Z2336" s="1">
        <v>-0.0238921375126625</v>
      </c>
      <c r="AA2336" s="1">
        <v>-0.06302854975892513</v>
      </c>
      <c r="AB2336" s="1">
        <v>-0.03618398619294061</v>
      </c>
      <c r="AC2336" s="1">
        <v>-0.01229077093941078</v>
      </c>
    </row>
    <row r="2337" spans="1:29">
      <c r="A2337" s="11">
        <v>39876</v>
      </c>
      <c r="B2337" s="1">
        <v>-0.008464119924524893</v>
      </c>
      <c r="C2337" s="1">
        <v>0.005193086464079011</v>
      </c>
      <c r="D2337" s="1">
        <v>-0.02196518003810533</v>
      </c>
      <c r="E2337" s="1">
        <v>0.05220766822239087</v>
      </c>
      <c r="F2337" s="1">
        <v>-0.01863051101010593</v>
      </c>
      <c r="G2337" s="1">
        <v>-0.003028457278945407</v>
      </c>
      <c r="H2337" s="1">
        <v>0.02239767371006285</v>
      </c>
      <c r="I2337" s="1">
        <v>0.009020029497737614</v>
      </c>
      <c r="J2337" s="1">
        <v>0.0320854617500983</v>
      </c>
      <c r="K2337" s="1">
        <v>-0.003310530495581387</v>
      </c>
      <c r="L2337" s="1">
        <v>0.001336260495944597</v>
      </c>
      <c r="M2337" s="1">
        <v>-0.001684979723771241</v>
      </c>
      <c r="N2337" s="1">
        <v>0.009590229471569289</v>
      </c>
      <c r="O2337" s="1">
        <v>0.01158675622753225</v>
      </c>
      <c r="P2337" s="1">
        <v>0.01928162768533737</v>
      </c>
      <c r="Q2337" s="1">
        <v>0.02374923757988423</v>
      </c>
      <c r="R2337" s="1">
        <v>0.01190607343341443</v>
      </c>
      <c r="S2337" s="1">
        <v>0.07062135220957422</v>
      </c>
      <c r="T2337" s="1">
        <v>-0.01785798198358313</v>
      </c>
      <c r="U2337" s="1">
        <v>-0.001948346298613179</v>
      </c>
      <c r="V2337" s="1">
        <v>0.0009262709489648024</v>
      </c>
      <c r="W2337" s="1">
        <v>-0.0002726727335283785</v>
      </c>
      <c r="X2337" s="1">
        <v>0.00881216687068398</v>
      </c>
      <c r="Y2337" s="1">
        <v>0.007109719460442587</v>
      </c>
      <c r="Z2337" s="1">
        <v>0.009017925920693282</v>
      </c>
      <c r="AA2337" s="1">
        <v>-0.02478289798836186</v>
      </c>
      <c r="AB2337" s="1">
        <v>0.03822530862556883</v>
      </c>
      <c r="AC2337" s="1">
        <v>0.0251367195792076</v>
      </c>
    </row>
    <row r="2338" spans="1:29">
      <c r="A2338" s="11">
        <v>39877</v>
      </c>
      <c r="B2338" s="1">
        <v>-0.06658389227230399</v>
      </c>
      <c r="C2338" s="1">
        <v>-0.02531345544843799</v>
      </c>
      <c r="D2338" s="1">
        <v>-0.01691186319841487</v>
      </c>
      <c r="E2338" s="1">
        <v>-0.004690186546549735</v>
      </c>
      <c r="F2338" s="1">
        <v>-0.04053361489143903</v>
      </c>
      <c r="G2338" s="1">
        <v>-0.0119156384360114</v>
      </c>
      <c r="H2338" s="1">
        <v>-0.004480887757888352</v>
      </c>
      <c r="I2338" s="1">
        <v>-0.04481534683156185</v>
      </c>
      <c r="J2338" s="1">
        <v>-0.0259069923990255</v>
      </c>
      <c r="K2338" s="1">
        <v>-0.04442598193392588</v>
      </c>
      <c r="L2338" s="1">
        <v>-0.01438503096992549</v>
      </c>
      <c r="M2338" s="1">
        <v>-0.01654509560288953</v>
      </c>
      <c r="N2338" s="1">
        <v>-0.03828425091371734</v>
      </c>
      <c r="O2338" s="1">
        <v>-0.009544871759466944</v>
      </c>
      <c r="P2338" s="1">
        <v>0.01461720220355134</v>
      </c>
      <c r="Q2338" s="1">
        <v>-0.02078836450635013</v>
      </c>
      <c r="R2338" s="1">
        <v>-0.05061482845688048</v>
      </c>
      <c r="S2338" s="1">
        <v>-0.01319247075048302</v>
      </c>
      <c r="T2338" s="1">
        <v>-0.02361687628241549</v>
      </c>
      <c r="U2338" s="1">
        <v>-0.03733533006785195</v>
      </c>
      <c r="V2338" s="1">
        <v>0.0239538273028006</v>
      </c>
      <c r="W2338" s="1">
        <v>-0.01780184602952473</v>
      </c>
      <c r="X2338" s="1">
        <v>-0.02620549976259345</v>
      </c>
      <c r="Y2338" s="1">
        <v>-0.0483761660499562</v>
      </c>
      <c r="Z2338" s="1">
        <v>-0.03096098615447429</v>
      </c>
      <c r="AA2338" s="1">
        <v>0.00975210533374149</v>
      </c>
      <c r="AB2338" s="1">
        <v>-0.02827110901053276</v>
      </c>
      <c r="AC2338" s="1">
        <v>0.003641718991440834</v>
      </c>
    </row>
    <row r="2339" spans="1:29">
      <c r="A2339" s="11">
        <v>39878</v>
      </c>
      <c r="B2339" s="1">
        <v>-0.0191221118955176</v>
      </c>
      <c r="C2339" s="1">
        <v>0.005167938267915506</v>
      </c>
      <c r="D2339" s="1">
        <v>0.001657386616997769</v>
      </c>
      <c r="E2339" s="1">
        <v>0.01016868150492378</v>
      </c>
      <c r="F2339" s="1">
        <v>0.03101619210993456</v>
      </c>
      <c r="G2339" s="1">
        <v>0.01229617653340354</v>
      </c>
      <c r="H2339" s="1">
        <v>0.01025233188678532</v>
      </c>
      <c r="I2339" s="1">
        <v>0.0004990416323067404</v>
      </c>
      <c r="J2339" s="1">
        <v>0.04920233600290258</v>
      </c>
      <c r="K2339" s="1">
        <v>-0.02693918477918344</v>
      </c>
      <c r="L2339" s="1">
        <v>0.03164288964713968</v>
      </c>
      <c r="M2339" s="1">
        <v>-0.01018515975382617</v>
      </c>
      <c r="N2339" s="1">
        <v>-0.01496564510501042</v>
      </c>
      <c r="O2339" s="1">
        <v>0.02120138560942642</v>
      </c>
      <c r="P2339" s="1">
        <v>0.002542547814037066</v>
      </c>
      <c r="Q2339" s="1">
        <v>0.03584390859774755</v>
      </c>
      <c r="R2339" s="1">
        <v>0.01748114737405104</v>
      </c>
      <c r="S2339" s="1">
        <v>0.02606922537153067</v>
      </c>
      <c r="T2339" s="1">
        <v>0.007224480577493253</v>
      </c>
      <c r="U2339" s="1">
        <v>0.01343467331063231</v>
      </c>
      <c r="V2339" s="1">
        <v>0.025000111228757</v>
      </c>
      <c r="W2339" s="1">
        <v>0.01331637600076507</v>
      </c>
      <c r="X2339" s="1">
        <v>-0.005023226314644136</v>
      </c>
      <c r="Y2339" s="1">
        <v>-0.002576898271193895</v>
      </c>
      <c r="Z2339" s="1">
        <v>0.032608943814328</v>
      </c>
      <c r="AA2339" s="1">
        <v>0.02580173925705509</v>
      </c>
      <c r="AB2339" s="1">
        <v>-0.01759142995908036</v>
      </c>
      <c r="AC2339" s="1">
        <v>0.03193022075270302</v>
      </c>
    </row>
    <row r="2340" spans="1:29">
      <c r="A2340" s="11">
        <v>39881</v>
      </c>
      <c r="B2340" s="1">
        <v>-0.04594003240267175</v>
      </c>
      <c r="C2340" s="1">
        <v>-0.06657012928210659</v>
      </c>
      <c r="D2340" s="1">
        <v>-0.03501802528989162</v>
      </c>
      <c r="E2340" s="1">
        <v>-0.006629051976026812</v>
      </c>
      <c r="F2340" s="1">
        <v>-0.02321052532169077</v>
      </c>
      <c r="G2340" s="1">
        <v>0.009109871143298198</v>
      </c>
      <c r="H2340" s="1">
        <v>0.01410884607970675</v>
      </c>
      <c r="I2340" s="1">
        <v>-0.003803766388397856</v>
      </c>
      <c r="J2340" s="1">
        <v>-0.03802281078289016</v>
      </c>
      <c r="K2340" s="1">
        <v>-0.03438260265788895</v>
      </c>
      <c r="L2340" s="1">
        <v>-0.01418759331040109</v>
      </c>
      <c r="M2340" s="1">
        <v>-0.05815721671380059</v>
      </c>
      <c r="N2340" s="1">
        <v>-0.03767838609984631</v>
      </c>
      <c r="O2340" s="1">
        <v>-0.002201908534871566</v>
      </c>
      <c r="P2340" s="1">
        <v>0.02789510246426952</v>
      </c>
      <c r="Q2340" s="1">
        <v>-0.01032153251778156</v>
      </c>
      <c r="R2340" s="1">
        <v>-0.01414627285414694</v>
      </c>
      <c r="S2340" s="1">
        <v>-0.0254068874954233</v>
      </c>
      <c r="T2340" s="1">
        <v>-0.04866655636510675</v>
      </c>
      <c r="U2340" s="1">
        <v>-0.03401696760853534</v>
      </c>
      <c r="V2340" s="1">
        <v>-0.0418749147229226</v>
      </c>
      <c r="W2340" s="1">
        <v>-0.009855971039572142</v>
      </c>
      <c r="X2340" s="1">
        <v>-0.01442480184772421</v>
      </c>
      <c r="Y2340" s="1">
        <v>-0.02622733628986507</v>
      </c>
      <c r="Z2340" s="1">
        <v>-0.02807018578242648</v>
      </c>
      <c r="AA2340" s="1">
        <v>-0.02109788590709671</v>
      </c>
      <c r="AB2340" s="1">
        <v>-0.006886744531901634</v>
      </c>
      <c r="AC2340" s="1">
        <v>-0.03281751514371234</v>
      </c>
    </row>
    <row r="2341" spans="1:29">
      <c r="A2341" s="11">
        <v>39884</v>
      </c>
      <c r="B2341" s="1">
        <v>0.08208959386806813</v>
      </c>
      <c r="C2341" s="1">
        <v>0.002542028025380061</v>
      </c>
      <c r="D2341" s="1">
        <v>0.01526651170271576</v>
      </c>
      <c r="E2341" s="1">
        <v>0.007167697331048828</v>
      </c>
      <c r="F2341" s="1">
        <v>0.05681639284272499</v>
      </c>
      <c r="G2341" s="1">
        <v>0.00046328296231124</v>
      </c>
      <c r="H2341" s="1">
        <v>0.03905332617644719</v>
      </c>
      <c r="I2341" s="1">
        <v>-0.0001253848662676749</v>
      </c>
      <c r="J2341" s="1">
        <v>0.04347801912564431</v>
      </c>
      <c r="K2341" s="1">
        <v>0.04346827063496983</v>
      </c>
      <c r="L2341" s="1">
        <v>0.02142135381895383</v>
      </c>
      <c r="M2341" s="1">
        <v>-0.0002453024526936076</v>
      </c>
      <c r="N2341" s="1">
        <v>0.02210257337489185</v>
      </c>
      <c r="O2341" s="1">
        <v>0.03546634531809012</v>
      </c>
      <c r="P2341" s="1">
        <v>0.00246705096729305</v>
      </c>
      <c r="Q2341" s="1">
        <v>0.02423447650688493</v>
      </c>
      <c r="R2341" s="1">
        <v>0.04218122625252141</v>
      </c>
      <c r="S2341" s="1">
        <v>0.03275388321920736</v>
      </c>
      <c r="T2341" s="1">
        <v>0.0178153711912914</v>
      </c>
      <c r="U2341" s="1">
        <v>0.02563435119414414</v>
      </c>
      <c r="V2341" s="1">
        <v>0.05060579642679142</v>
      </c>
      <c r="W2341" s="1">
        <v>-0.001198236192169744</v>
      </c>
      <c r="X2341" s="1">
        <v>0.0687888721907699</v>
      </c>
      <c r="Y2341" s="1">
        <v>-0.02403894919189264</v>
      </c>
      <c r="Z2341" s="1">
        <v>0.02330132974534016</v>
      </c>
      <c r="AA2341" s="1">
        <v>-0.0137601761452234</v>
      </c>
      <c r="AB2341" s="1">
        <v>0.05478504548063956</v>
      </c>
      <c r="AC2341" s="1">
        <v>0.02787181387607629</v>
      </c>
    </row>
    <row r="2342" spans="1:29">
      <c r="A2342" s="11">
        <v>39885</v>
      </c>
      <c r="B2342" s="1">
        <v>0.08341556591119059</v>
      </c>
      <c r="C2342" s="1">
        <v>-0.02789140753954833</v>
      </c>
      <c r="D2342" s="1">
        <v>-0.004543201498801275</v>
      </c>
      <c r="E2342" s="1">
        <v>-0.003926389784870365</v>
      </c>
      <c r="F2342" s="1">
        <v>0.03630216371135209</v>
      </c>
      <c r="G2342" s="1">
        <v>0.0004625364126391585</v>
      </c>
      <c r="H2342" s="1">
        <v>-0.01245045155211122</v>
      </c>
      <c r="I2342" s="1">
        <v>0.04457532948188914</v>
      </c>
      <c r="J2342" s="1">
        <v>0.06691933622424773</v>
      </c>
      <c r="K2342" s="1">
        <v>0.01661857004160372</v>
      </c>
      <c r="L2342" s="1">
        <v>0.05640184928892289</v>
      </c>
      <c r="M2342" s="1">
        <v>-0.0110512486534684</v>
      </c>
      <c r="N2342" s="1">
        <v>0.02162510189836042</v>
      </c>
      <c r="O2342" s="1">
        <v>0.04977950837824641</v>
      </c>
      <c r="P2342" s="1">
        <v>-0.001640801909188472</v>
      </c>
      <c r="Q2342" s="1">
        <v>0.03494248572096192</v>
      </c>
      <c r="R2342" s="1">
        <v>0.06842744539873724</v>
      </c>
      <c r="S2342" s="1">
        <v>0.06084110715410529</v>
      </c>
      <c r="T2342" s="1">
        <v>0.0458711417168971</v>
      </c>
      <c r="U2342" s="1">
        <v>0.06513521614172624</v>
      </c>
      <c r="V2342" s="1">
        <v>-0.009633527294804156</v>
      </c>
      <c r="W2342" s="1">
        <v>0.008212577219079975</v>
      </c>
      <c r="X2342" s="1">
        <v>0.10715499098725</v>
      </c>
      <c r="Y2342" s="1">
        <v>0.0952299478862626</v>
      </c>
      <c r="Z2342" s="1">
        <v>0.07119971734671871</v>
      </c>
      <c r="AA2342" s="1">
        <v>0.02619600659800292</v>
      </c>
      <c r="AB2342" s="1">
        <v>0.04733719462507824</v>
      </c>
      <c r="AC2342" s="1">
        <v>0.06059910434226667</v>
      </c>
    </row>
    <row r="2343" spans="1:29">
      <c r="A2343" s="11">
        <v>39888</v>
      </c>
      <c r="B2343" s="1">
        <v>0.03834507811820331</v>
      </c>
      <c r="C2343" s="1">
        <v>0.04303748741015734</v>
      </c>
      <c r="D2343" s="1">
        <v>0.04289345639904951</v>
      </c>
      <c r="E2343" s="1">
        <v>-0.006159253142703602</v>
      </c>
      <c r="F2343" s="1">
        <v>0.0518786192518903</v>
      </c>
      <c r="G2343" s="1">
        <v>-0.003237746962890586</v>
      </c>
      <c r="H2343" s="1">
        <v>0.04781174357343931</v>
      </c>
      <c r="I2343" s="1">
        <v>0.0127059788809909</v>
      </c>
      <c r="J2343" s="1">
        <v>0.01183428575330758</v>
      </c>
      <c r="K2343" s="1">
        <v>0.02637339886945034</v>
      </c>
      <c r="L2343" s="1">
        <v>-0.007131860640538834</v>
      </c>
      <c r="M2343" s="1">
        <v>0.03265478514560116</v>
      </c>
      <c r="N2343" s="1">
        <v>0.02872696856637114</v>
      </c>
      <c r="O2343" s="1">
        <v>0.08439668451609306</v>
      </c>
      <c r="P2343" s="1">
        <v>0.01561234186320615</v>
      </c>
      <c r="Q2343" s="1">
        <v>0.01302379365227546</v>
      </c>
      <c r="R2343" s="1">
        <v>0.03375528864203381</v>
      </c>
      <c r="S2343" s="1">
        <v>0.01891412586859409</v>
      </c>
      <c r="T2343" s="1">
        <v>0.03567495674881971</v>
      </c>
      <c r="U2343" s="1">
        <v>0.03104997169552615</v>
      </c>
      <c r="V2343" s="1">
        <v>-0.01817749548080583</v>
      </c>
      <c r="W2343" s="1">
        <v>-0.03185051996401322</v>
      </c>
      <c r="X2343" s="1">
        <v>0.03092147530743539</v>
      </c>
      <c r="Y2343" s="1">
        <v>0.01609624565652545</v>
      </c>
      <c r="Z2343" s="1">
        <v>0.01017943133942945</v>
      </c>
      <c r="AA2343" s="1">
        <v>0.02906492247166281</v>
      </c>
      <c r="AB2343" s="1">
        <v>0.04582546365812412</v>
      </c>
      <c r="AC2343" s="1">
        <v>0.01556246090357272</v>
      </c>
    </row>
    <row r="2344" spans="1:29">
      <c r="A2344" s="11">
        <v>39889</v>
      </c>
      <c r="B2344" s="1">
        <v>-0.04977387166195035</v>
      </c>
      <c r="C2344" s="1">
        <v>-0.01472641924162033</v>
      </c>
      <c r="D2344" s="1">
        <v>0.002788418292854145</v>
      </c>
      <c r="E2344" s="1">
        <v>-0.005453769448521717</v>
      </c>
      <c r="F2344" s="1">
        <v>-0.02062666858906492</v>
      </c>
      <c r="G2344" s="1">
        <v>-0.02018558734488374</v>
      </c>
      <c r="H2344" s="1">
        <v>-0.02133947107713896</v>
      </c>
      <c r="I2344" s="1">
        <v>-0.01976694477691043</v>
      </c>
      <c r="J2344" s="1">
        <v>0.02222215954517148</v>
      </c>
      <c r="K2344" s="1">
        <v>-0.00870693911059417</v>
      </c>
      <c r="L2344" s="1">
        <v>-0.01731616091462262</v>
      </c>
      <c r="M2344" s="1">
        <v>-0.02332571014906715</v>
      </c>
      <c r="N2344" s="1">
        <v>0.01940034028253335</v>
      </c>
      <c r="O2344" s="1">
        <v>0.002941959366604241</v>
      </c>
      <c r="P2344" s="1">
        <v>-0.0299354232979917</v>
      </c>
      <c r="Q2344" s="1">
        <v>0.0004192794659150234</v>
      </c>
      <c r="R2344" s="1">
        <v>-0.02063874687427913</v>
      </c>
      <c r="S2344" s="1">
        <v>-0.02994013839962462</v>
      </c>
      <c r="T2344" s="1">
        <v>-0.03748548956796616</v>
      </c>
      <c r="U2344" s="1">
        <v>-0.0006898716972840724</v>
      </c>
      <c r="V2344" s="1">
        <v>-0.007255554185174429</v>
      </c>
      <c r="W2344" s="1">
        <v>-0.003214383645332552</v>
      </c>
      <c r="X2344" s="1">
        <v>0.0311938694290208</v>
      </c>
      <c r="Y2344" s="1">
        <v>0.003331227472631371</v>
      </c>
      <c r="Z2344" s="1">
        <v>-0.0005925735469142213</v>
      </c>
      <c r="AA2344" s="1">
        <v>-0.008965606372298485</v>
      </c>
      <c r="AB2344" s="1">
        <v>-0.001800769232606969</v>
      </c>
      <c r="AC2344" s="1">
        <v>-0.002626961023712404</v>
      </c>
    </row>
    <row r="2345" spans="1:29">
      <c r="A2345" s="11">
        <v>39890</v>
      </c>
      <c r="B2345" s="1">
        <v>0.04669744755576977</v>
      </c>
      <c r="C2345" s="1">
        <v>-0.0390580466306113</v>
      </c>
      <c r="D2345" s="1">
        <v>0.0361873395728356</v>
      </c>
      <c r="E2345" s="1">
        <v>-0.004486480704913531</v>
      </c>
      <c r="F2345" s="1">
        <v>0.02788559413805247</v>
      </c>
      <c r="G2345" s="1">
        <v>-0.01349747607020091</v>
      </c>
      <c r="H2345" s="1">
        <v>0.02969145625265268</v>
      </c>
      <c r="I2345" s="1">
        <v>0.01793158405694673</v>
      </c>
      <c r="J2345" s="1">
        <v>0.03203672196074869</v>
      </c>
      <c r="K2345" s="1">
        <v>-0.004712613974650393</v>
      </c>
      <c r="L2345" s="1">
        <v>0.009917172348349323</v>
      </c>
      <c r="M2345" s="1">
        <v>-0.04579611219901902</v>
      </c>
      <c r="N2345" s="1">
        <v>-0.02191475867548998</v>
      </c>
      <c r="O2345" s="1">
        <v>-0.03040008539395722</v>
      </c>
      <c r="P2345" s="1">
        <v>0.02502068190749607</v>
      </c>
      <c r="Q2345" s="1">
        <v>0.01110468338985271</v>
      </c>
      <c r="R2345" s="1">
        <v>0.02399630626989446</v>
      </c>
      <c r="S2345" s="1">
        <v>0.05370370545142134</v>
      </c>
      <c r="T2345" s="1">
        <v>0.01078885459227186</v>
      </c>
      <c r="U2345" s="1">
        <v>0.02599516834511828</v>
      </c>
      <c r="V2345" s="1">
        <v>0.005494100279445968</v>
      </c>
      <c r="W2345" s="1">
        <v>-0.01261383924216652</v>
      </c>
      <c r="X2345" s="1">
        <v>0.02617788707436142</v>
      </c>
      <c r="Y2345" s="1">
        <v>-0.02914264247593523</v>
      </c>
      <c r="Z2345" s="1">
        <v>0.04685641542456209</v>
      </c>
      <c r="AA2345" s="1">
        <v>0.01156323602923881</v>
      </c>
      <c r="AB2345" s="1">
        <v>0.0204451541006494</v>
      </c>
      <c r="AC2345" s="1">
        <v>0.01207192914904454</v>
      </c>
    </row>
    <row r="2346" spans="1:29">
      <c r="A2346" s="11">
        <v>39891</v>
      </c>
      <c r="B2346" s="1">
        <v>0.05077778107766817</v>
      </c>
      <c r="C2346" s="1">
        <v>-0.004842205684154832</v>
      </c>
      <c r="D2346" s="1">
        <v>-0.02959364842995493</v>
      </c>
      <c r="E2346" s="1">
        <v>-0.01352026393911199</v>
      </c>
      <c r="F2346" s="1">
        <v>-0.0009158067345772514</v>
      </c>
      <c r="G2346" s="1">
        <v>0.001920309580927482</v>
      </c>
      <c r="H2346" s="1">
        <v>-0.007659268022596311</v>
      </c>
      <c r="I2346" s="1">
        <v>-0.0125739976981486</v>
      </c>
      <c r="J2346" s="1">
        <v>0</v>
      </c>
      <c r="K2346" s="1">
        <v>-0.008609741902816714</v>
      </c>
      <c r="L2346" s="1">
        <v>0.01498365594874795</v>
      </c>
      <c r="M2346" s="1">
        <v>-0.0009030970169640051</v>
      </c>
      <c r="N2346" s="1">
        <v>0.000884518201705653</v>
      </c>
      <c r="O2346" s="1">
        <v>-0.03025289615951698</v>
      </c>
      <c r="P2346" s="1">
        <v>-0.039869611954506</v>
      </c>
      <c r="Q2346" s="1">
        <v>0.01015446965092326</v>
      </c>
      <c r="R2346" s="1">
        <v>0.01074066285368636</v>
      </c>
      <c r="S2346" s="1">
        <v>0.005272372892630273</v>
      </c>
      <c r="T2346" s="1">
        <v>0.008747074236407304</v>
      </c>
      <c r="U2346" s="1">
        <v>0.008071771810643336</v>
      </c>
      <c r="V2346" s="1">
        <v>0.0242117801492574</v>
      </c>
      <c r="W2346" s="1">
        <v>-0.0006721537266999311</v>
      </c>
      <c r="X2346" s="1">
        <v>-0.02664390274163941</v>
      </c>
      <c r="Y2346" s="1">
        <v>0.006839425268017285</v>
      </c>
      <c r="Z2346" s="1">
        <v>-0.02011316376368344</v>
      </c>
      <c r="AA2346" s="1">
        <v>-0.02245810826764028</v>
      </c>
      <c r="AB2346" s="1">
        <v>0.004714193119162546</v>
      </c>
      <c r="AC2346" s="1">
        <v>0.00889168635664439</v>
      </c>
    </row>
    <row r="2347" spans="1:29">
      <c r="A2347" s="11">
        <v>39892</v>
      </c>
      <c r="B2347" s="1">
        <v>-0.04357549301142494</v>
      </c>
      <c r="C2347" s="1">
        <v>-0.01813638329510336</v>
      </c>
      <c r="D2347" s="1">
        <v>0.04094329772234584</v>
      </c>
      <c r="E2347" s="1">
        <v>0.003299526828749233</v>
      </c>
      <c r="F2347" s="1">
        <v>-0.0319659502619456</v>
      </c>
      <c r="G2347" s="1">
        <v>0.002635530221833715</v>
      </c>
      <c r="H2347" s="1">
        <v>0.002270384030206518</v>
      </c>
      <c r="I2347" s="1">
        <v>0.008289086082118091</v>
      </c>
      <c r="J2347" s="1">
        <v>0.05654085799575914</v>
      </c>
      <c r="K2347" s="1">
        <v>0.01302629739476635</v>
      </c>
      <c r="L2347" s="1">
        <v>-0.0007710071378970174</v>
      </c>
      <c r="M2347" s="1">
        <v>-0.006456299270996668</v>
      </c>
      <c r="N2347" s="1">
        <v>-0.003240056963492832</v>
      </c>
      <c r="O2347" s="1">
        <v>0.008224667805956987</v>
      </c>
      <c r="P2347" s="1">
        <v>-0.01355925557902504</v>
      </c>
      <c r="Q2347" s="1">
        <v>0.03254897947229818</v>
      </c>
      <c r="R2347" s="1">
        <v>-0.00483051670926804</v>
      </c>
      <c r="S2347" s="1">
        <v>0.03321676286363728</v>
      </c>
      <c r="T2347" s="1">
        <v>-0.01445210526301266</v>
      </c>
      <c r="U2347" s="1">
        <v>-0.0233541772161836</v>
      </c>
      <c r="V2347" s="1">
        <v>0.014486965332277</v>
      </c>
      <c r="W2347" s="1">
        <v>0.02950780421374466</v>
      </c>
      <c r="X2347" s="1">
        <v>-0.06290049010873133</v>
      </c>
      <c r="Y2347" s="1">
        <v>0.008000524037864221</v>
      </c>
      <c r="Z2347" s="1">
        <v>0.01908053208428173</v>
      </c>
      <c r="AA2347" s="1">
        <v>-0.0008945159765686439</v>
      </c>
      <c r="AB2347" s="1">
        <v>0.022287045946352</v>
      </c>
      <c r="AC2347" s="1">
        <v>-0.00666384108280893</v>
      </c>
    </row>
    <row r="2348" spans="1:29">
      <c r="A2348" s="11">
        <v>39895</v>
      </c>
      <c r="B2348" s="1">
        <v>0.09126749443259707</v>
      </c>
      <c r="C2348" s="1">
        <v>0.02132448471391801</v>
      </c>
      <c r="D2348" s="1">
        <v>-0.0009593470257178716</v>
      </c>
      <c r="E2348" s="1">
        <v>0.02049078194701437</v>
      </c>
      <c r="F2348" s="1">
        <v>0.03136457530192271</v>
      </c>
      <c r="G2348" s="1">
        <v>0.03273594099869315</v>
      </c>
      <c r="H2348" s="1">
        <v>0.06183438200227354</v>
      </c>
      <c r="I2348" s="1">
        <v>0.05445030259073946</v>
      </c>
      <c r="J2348" s="1">
        <v>0.09233999978129859</v>
      </c>
      <c r="K2348" s="1">
        <v>0.02271793096229802</v>
      </c>
      <c r="L2348" s="1">
        <v>0.02707959922133241</v>
      </c>
      <c r="M2348" s="1">
        <v>0.001689152725920184</v>
      </c>
      <c r="N2348" s="1">
        <v>0.03073276558843197</v>
      </c>
      <c r="O2348" s="1">
        <v>0.03755270468115524</v>
      </c>
      <c r="P2348" s="1">
        <v>0.01460480175673795</v>
      </c>
      <c r="Q2348" s="1">
        <v>0.0519207507598558</v>
      </c>
      <c r="R2348" s="1">
        <v>0.07411167865237411</v>
      </c>
      <c r="S2348" s="1">
        <v>0.07727047477352444</v>
      </c>
      <c r="T2348" s="1">
        <v>0.07211690843135155</v>
      </c>
      <c r="U2348" s="1">
        <v>0.02026870664117619</v>
      </c>
      <c r="V2348" s="1">
        <v>0.04636249372760282</v>
      </c>
      <c r="W2348" s="1">
        <v>0.02651492629851271</v>
      </c>
      <c r="X2348" s="1">
        <v>0.03262911497365928</v>
      </c>
      <c r="Y2348" s="1">
        <v>0.0453016746634527</v>
      </c>
      <c r="Z2348" s="1">
        <v>0.1029787059253817</v>
      </c>
      <c r="AA2348" s="1">
        <v>0.02712579551545691</v>
      </c>
      <c r="AB2348" s="1">
        <v>0.01663780761203904</v>
      </c>
      <c r="AC2348" s="1">
        <v>0.03570679764951268</v>
      </c>
    </row>
    <row r="2349" spans="1:29">
      <c r="A2349" s="11">
        <v>39896</v>
      </c>
      <c r="B2349" s="1">
        <v>-0.004549786731940286</v>
      </c>
      <c r="C2349" s="1">
        <v>0.0291135309015389</v>
      </c>
      <c r="D2349" s="1">
        <v>-0.01196620535968795</v>
      </c>
      <c r="E2349" s="1">
        <v>0.007932430501841781</v>
      </c>
      <c r="F2349" s="1">
        <v>-0.02409927920889754</v>
      </c>
      <c r="G2349" s="1">
        <v>0.0009251792288698102</v>
      </c>
      <c r="H2349" s="1">
        <v>-0.03519635121025855</v>
      </c>
      <c r="I2349" s="1">
        <v>0.06406782688675117</v>
      </c>
      <c r="J2349" s="1">
        <v>-0.03842448683239064</v>
      </c>
      <c r="K2349" s="1">
        <v>0.002724028201176898</v>
      </c>
      <c r="L2349" s="1">
        <v>-0.007924978699561103</v>
      </c>
      <c r="M2349" s="1">
        <v>0.01570025348721216</v>
      </c>
      <c r="N2349" s="1">
        <v>0.003153849317940383</v>
      </c>
      <c r="O2349" s="1">
        <v>0.01586029870183081</v>
      </c>
      <c r="P2349" s="1">
        <v>-0.01100768609225267</v>
      </c>
      <c r="Q2349" s="1">
        <v>-0.01888678316493331</v>
      </c>
      <c r="R2349" s="1">
        <v>0.009732620605610531</v>
      </c>
      <c r="S2349" s="1">
        <v>-0.04921477356813297</v>
      </c>
      <c r="T2349" s="1">
        <v>0.008499747227663113</v>
      </c>
      <c r="U2349" s="1">
        <v>0.06183043093936713</v>
      </c>
      <c r="V2349" s="1">
        <v>-0.01595279049703668</v>
      </c>
      <c r="W2349" s="1">
        <v>-0.02919521018979432</v>
      </c>
      <c r="X2349" s="1">
        <v>-0.02226916019017611</v>
      </c>
      <c r="Y2349" s="1">
        <v>-0.007163625677798935</v>
      </c>
      <c r="Z2349" s="1">
        <v>-0.03626548021438103</v>
      </c>
      <c r="AA2349" s="1">
        <v>-0.02252156291346363</v>
      </c>
      <c r="AB2349" s="1">
        <v>-0.0282164731435034</v>
      </c>
      <c r="AC2349" s="1">
        <v>0.01692424150604954</v>
      </c>
    </row>
    <row r="2350" spans="1:29">
      <c r="A2350" s="11">
        <v>39897</v>
      </c>
      <c r="B2350" s="1">
        <v>0.07030524725523835</v>
      </c>
      <c r="C2350" s="1">
        <v>0.002143332684984456</v>
      </c>
      <c r="D2350" s="1">
        <v>-0.04108121522120378</v>
      </c>
      <c r="E2350" s="1">
        <v>0.001229859181365534</v>
      </c>
      <c r="F2350" s="1">
        <v>0.0001175585061619078</v>
      </c>
      <c r="G2350" s="1">
        <v>-0.02334707576608341</v>
      </c>
      <c r="H2350" s="1">
        <v>0.03382706116113599</v>
      </c>
      <c r="I2350" s="1">
        <v>0.03233495119709229</v>
      </c>
      <c r="J2350" s="1">
        <v>-0.003995992650209335</v>
      </c>
      <c r="K2350" s="1">
        <v>-0.01922681184904729</v>
      </c>
      <c r="L2350" s="1">
        <v>0.01378038395178227</v>
      </c>
      <c r="M2350" s="1">
        <v>0.002043916886785846</v>
      </c>
      <c r="N2350" s="1">
        <v>0.01600443853731304</v>
      </c>
      <c r="O2350" s="1">
        <v>0.01054144113356736</v>
      </c>
      <c r="P2350" s="1">
        <v>-0.007705233012503365</v>
      </c>
      <c r="Q2350" s="1">
        <v>-0.01989278335459199</v>
      </c>
      <c r="R2350" s="1">
        <v>0.05490742678228133</v>
      </c>
      <c r="S2350" s="1">
        <v>0.03799548894985794</v>
      </c>
      <c r="T2350" s="1">
        <v>0.01714711909759581</v>
      </c>
      <c r="U2350" s="1">
        <v>0.007147298984936157</v>
      </c>
      <c r="V2350" s="1">
        <v>-0.004216758630448236</v>
      </c>
      <c r="W2350" s="1">
        <v>0.02070448269328895</v>
      </c>
      <c r="X2350" s="1">
        <v>-0.01292706338106164</v>
      </c>
      <c r="Y2350" s="1">
        <v>0.06717173290898515</v>
      </c>
      <c r="Z2350" s="1">
        <v>0.03949811440604623</v>
      </c>
      <c r="AA2350" s="1">
        <v>0.009394333678407474</v>
      </c>
      <c r="AB2350" s="1">
        <v>0.03252037667708607</v>
      </c>
      <c r="AC2350" s="1">
        <v>-0.003287514998299712</v>
      </c>
    </row>
    <row r="2351" spans="1:29">
      <c r="A2351" s="11">
        <v>39898</v>
      </c>
      <c r="B2351" s="1">
        <v>0.05852785496974922</v>
      </c>
      <c r="C2351" s="1">
        <v>0.02452214804036479</v>
      </c>
      <c r="D2351" s="1">
        <v>0.035239446464576</v>
      </c>
      <c r="E2351" s="1">
        <v>0.02431838496412553</v>
      </c>
      <c r="F2351" s="1">
        <v>0.04609052427435145</v>
      </c>
      <c r="G2351" s="1">
        <v>0.09159747567580334</v>
      </c>
      <c r="H2351" s="1">
        <v>0.009409866574748627</v>
      </c>
      <c r="I2351" s="1">
        <v>0.02185872845785797</v>
      </c>
      <c r="J2351" s="1">
        <v>0.05215649349527474</v>
      </c>
      <c r="K2351" s="1">
        <v>0.02173446100940168</v>
      </c>
      <c r="L2351" s="1">
        <v>0.03002293588237159</v>
      </c>
      <c r="M2351" s="1">
        <v>0.01376863029715025</v>
      </c>
      <c r="N2351" s="1">
        <v>0.04135032529524674</v>
      </c>
      <c r="O2351" s="1">
        <v>0.01835477777420214</v>
      </c>
      <c r="P2351" s="1">
        <v>0.01898169528034721</v>
      </c>
      <c r="Q2351" s="1">
        <v>0.05748374353598296</v>
      </c>
      <c r="R2351" s="1">
        <v>0.02173316294716887</v>
      </c>
      <c r="S2351" s="1">
        <v>0.02015935417393044</v>
      </c>
      <c r="T2351" s="1">
        <v>0.04338289747414703</v>
      </c>
      <c r="U2351" s="1">
        <v>0.05113755142038157</v>
      </c>
      <c r="V2351" s="1">
        <v>0.01053964353385628</v>
      </c>
      <c r="W2351" s="1">
        <v>0.02817790626337402</v>
      </c>
      <c r="X2351" s="1">
        <v>0.0969754681571966</v>
      </c>
      <c r="Y2351" s="1">
        <v>0.05638567579807829</v>
      </c>
      <c r="Z2351" s="1">
        <v>0.05494238231454185</v>
      </c>
      <c r="AA2351" s="1">
        <v>0.05896751150829993</v>
      </c>
      <c r="AB2351" s="1">
        <v>0.1068613785477375</v>
      </c>
      <c r="AC2351" s="1">
        <v>0.0533910953094332</v>
      </c>
    </row>
    <row r="2352" spans="1:29">
      <c r="A2352" s="11">
        <v>39899</v>
      </c>
      <c r="B2352" s="1">
        <v>0.02289994794985861</v>
      </c>
      <c r="C2352" s="1">
        <v>0.01349822480521667</v>
      </c>
      <c r="D2352" s="1">
        <v>0.007757099316963778</v>
      </c>
      <c r="E2352" s="1">
        <v>0.05227811969425544</v>
      </c>
      <c r="F2352" s="1">
        <v>0.0660897943221268</v>
      </c>
      <c r="G2352" s="1">
        <v>-0.02840405313507721</v>
      </c>
      <c r="H2352" s="1">
        <v>0.02097457677973225</v>
      </c>
      <c r="I2352" s="1">
        <v>0.008103502991018807</v>
      </c>
      <c r="J2352" s="1">
        <v>0.05052424578246217</v>
      </c>
      <c r="K2352" s="1">
        <v>0.001043033531419102</v>
      </c>
      <c r="L2352" s="1">
        <v>-0.02483380441782645</v>
      </c>
      <c r="M2352" s="1">
        <v>0.0002513962387449276</v>
      </c>
      <c r="N2352" s="1">
        <v>0.006482915761874875</v>
      </c>
      <c r="O2352" s="1">
        <v>0</v>
      </c>
      <c r="P2352" s="1">
        <v>0.00254031797489862</v>
      </c>
      <c r="Q2352" s="1">
        <v>0.0008046801252912239</v>
      </c>
      <c r="R2352" s="1">
        <v>-0.01069917679149635</v>
      </c>
      <c r="S2352" s="1">
        <v>0.06916270708433614</v>
      </c>
      <c r="T2352" s="1">
        <v>0.02628932240315152</v>
      </c>
      <c r="U2352" s="1">
        <v>-0.003177223839341825</v>
      </c>
      <c r="V2352" s="1">
        <v>0.006192630477754868</v>
      </c>
      <c r="W2352" s="1">
        <v>0.009909030681066966</v>
      </c>
      <c r="X2352" s="1">
        <v>0.07390549199033059</v>
      </c>
      <c r="Y2352" s="1">
        <v>0.003008008139743001</v>
      </c>
      <c r="Z2352" s="1">
        <v>0.08639582272930135</v>
      </c>
      <c r="AA2352" s="1">
        <v>-0.003079192799465558</v>
      </c>
      <c r="AB2352" s="1">
        <v>0.09552903275673819</v>
      </c>
      <c r="AC2352" s="1">
        <v>-0.009589027596699773</v>
      </c>
    </row>
    <row r="2353" spans="1:29">
      <c r="A2353" s="11">
        <v>39902</v>
      </c>
      <c r="B2353" s="1">
        <v>-0.07899321557896222</v>
      </c>
      <c r="C2353" s="1">
        <v>0.01386808056639266</v>
      </c>
      <c r="D2353" s="1">
        <v>0.0368419308415262</v>
      </c>
      <c r="E2353" s="1">
        <v>-0.009115905330674301</v>
      </c>
      <c r="F2353" s="1">
        <v>-0.0166580282261497</v>
      </c>
      <c r="G2353" s="1">
        <v>-0.04775715569151728</v>
      </c>
      <c r="H2353" s="1">
        <v>-0.03174928134451849</v>
      </c>
      <c r="I2353" s="1">
        <v>-0.0558687757698545</v>
      </c>
      <c r="J2353" s="1">
        <v>-0.08983664231981625</v>
      </c>
      <c r="K2353" s="1">
        <v>-0.001041946746025091</v>
      </c>
      <c r="L2353" s="1">
        <v>-0.0324189400169751</v>
      </c>
      <c r="M2353" s="1">
        <v>-0.02853925644116106</v>
      </c>
      <c r="N2353" s="1">
        <v>-0.03998930997064909</v>
      </c>
      <c r="O2353" s="1">
        <v>-0.04175302632489541</v>
      </c>
      <c r="P2353" s="1">
        <v>0.02195928137105874</v>
      </c>
      <c r="Q2353" s="1">
        <v>-0.03192086156081708</v>
      </c>
      <c r="R2353" s="1">
        <v>-0.02085559811297411</v>
      </c>
      <c r="S2353" s="1">
        <v>-0.09241257539663728</v>
      </c>
      <c r="T2353" s="1">
        <v>-0.09067857005620916</v>
      </c>
      <c r="U2353" s="1">
        <v>-0.02191229282034091</v>
      </c>
      <c r="V2353" s="1">
        <v>0.004210932933901734</v>
      </c>
      <c r="W2353" s="1">
        <v>0.0249273023563561</v>
      </c>
      <c r="X2353" s="1">
        <v>-0.08946523836557219</v>
      </c>
      <c r="Y2353" s="1">
        <v>-0.02475764232347677</v>
      </c>
      <c r="Z2353" s="1">
        <v>-0.1202956403952343</v>
      </c>
      <c r="AA2353" s="1">
        <v>0.009073059870254196</v>
      </c>
      <c r="AB2353" s="1">
        <v>-0.05102071530619057</v>
      </c>
      <c r="AC2353" s="1">
        <v>-0.04742129635950032</v>
      </c>
    </row>
    <row r="2354" spans="1:29">
      <c r="A2354" s="11">
        <v>39903</v>
      </c>
      <c r="B2354" s="1">
        <v>0.04521414298084681</v>
      </c>
      <c r="C2354" s="1">
        <v>0.01855348539531576</v>
      </c>
      <c r="D2354" s="1">
        <v>0.009081443972713599</v>
      </c>
      <c r="E2354" s="1">
        <v>0.01218968147139021</v>
      </c>
      <c r="F2354" s="1">
        <v>0.05114199161994826</v>
      </c>
      <c r="G2354" s="1">
        <v>0.01921727247057192</v>
      </c>
      <c r="H2354" s="1">
        <v>0.05272198083067092</v>
      </c>
      <c r="I2354" s="1">
        <v>0.02950806783548932</v>
      </c>
      <c r="J2354" s="1">
        <v>0.03788623362144139</v>
      </c>
      <c r="K2354" s="1">
        <v>-0.009384495488551914</v>
      </c>
      <c r="L2354" s="1">
        <v>0.01736804854041041</v>
      </c>
      <c r="M2354" s="1">
        <v>0.003752910421475075</v>
      </c>
      <c r="N2354" s="1">
        <v>0.03354776752406474</v>
      </c>
      <c r="O2354" s="1">
        <v>0.03829474384116782</v>
      </c>
      <c r="P2354" s="1">
        <v>-0.003305562807117801</v>
      </c>
      <c r="Q2354" s="1">
        <v>-0.002875289729827868</v>
      </c>
      <c r="R2354" s="1">
        <v>0.00547332854989091</v>
      </c>
      <c r="S2354" s="1">
        <v>0.0337620526086948</v>
      </c>
      <c r="T2354" s="1">
        <v>0.04377166541562527</v>
      </c>
      <c r="U2354" s="1">
        <v>0.09205713774990465</v>
      </c>
      <c r="V2354" s="1">
        <v>0.02433067526003763</v>
      </c>
      <c r="W2354" s="1">
        <v>0.008279132155768476</v>
      </c>
      <c r="X2354" s="1">
        <v>0.04825601231664356</v>
      </c>
      <c r="Y2354" s="1">
        <v>0.005758018500353845</v>
      </c>
      <c r="Z2354" s="1">
        <v>0.04863749631784908</v>
      </c>
      <c r="AA2354" s="1">
        <v>-0.002933352850777227</v>
      </c>
      <c r="AB2354" s="1">
        <v>-0.02639309085837238</v>
      </c>
      <c r="AC2354" s="1">
        <v>0.02012001223295967</v>
      </c>
    </row>
    <row r="2355" spans="1:29">
      <c r="A2355" s="11">
        <v>39904</v>
      </c>
      <c r="B2355" s="1">
        <v>0.007711821005840225</v>
      </c>
      <c r="C2355" s="1">
        <v>-0.02991618787218187</v>
      </c>
      <c r="D2355" s="1">
        <v>-0.0001430761713814288</v>
      </c>
      <c r="E2355" s="1">
        <v>-0.005453282405242454</v>
      </c>
      <c r="F2355" s="1">
        <v>-0.01672797620495159</v>
      </c>
      <c r="G2355" s="1">
        <v>0.005058746063319575</v>
      </c>
      <c r="H2355" s="1">
        <v>0.01465787853535816</v>
      </c>
      <c r="I2355" s="1">
        <v>0.02732691448132618</v>
      </c>
      <c r="J2355" s="1">
        <v>0.01536996019883707</v>
      </c>
      <c r="K2355" s="1">
        <v>-0.004420958208113834</v>
      </c>
      <c r="L2355" s="1">
        <v>0.03765320589601306</v>
      </c>
      <c r="M2355" s="1">
        <v>0.01095967170427015</v>
      </c>
      <c r="N2355" s="1">
        <v>-0.002704925179464968</v>
      </c>
      <c r="O2355" s="1">
        <v>0.02945400890278771</v>
      </c>
      <c r="P2355" s="1">
        <v>0</v>
      </c>
      <c r="Q2355" s="1">
        <v>0.03088952142724222</v>
      </c>
      <c r="R2355" s="1">
        <v>0.03705527059475111</v>
      </c>
      <c r="S2355" s="1">
        <v>0.01036800943497429</v>
      </c>
      <c r="T2355" s="1">
        <v>0.009699254817217895</v>
      </c>
      <c r="U2355" s="1">
        <v>-0.03860502938195765</v>
      </c>
      <c r="V2355" s="1">
        <v>-0.04138719096500132</v>
      </c>
      <c r="W2355" s="1">
        <v>-0.001111799480158604</v>
      </c>
      <c r="X2355" s="1">
        <v>-0.001664109364428845</v>
      </c>
      <c r="Y2355" s="1">
        <v>0.03265651482487941</v>
      </c>
      <c r="Z2355" s="1">
        <v>0.01894136902121302</v>
      </c>
      <c r="AA2355" s="1">
        <v>0.003709600075089137</v>
      </c>
      <c r="AB2355" s="1">
        <v>0.005020160218396796</v>
      </c>
      <c r="AC2355" s="1">
        <v>0.02643362091792123</v>
      </c>
    </row>
    <row r="2356" spans="1:29">
      <c r="A2356" s="11">
        <v>39905</v>
      </c>
      <c r="B2356" s="1">
        <v>0.05129723382188911</v>
      </c>
      <c r="C2356" s="1">
        <v>0.02220407489596021</v>
      </c>
      <c r="D2356" s="1">
        <v>0.01960943041266772</v>
      </c>
      <c r="E2356" s="1">
        <v>0.02901503715023646</v>
      </c>
      <c r="F2356" s="1">
        <v>0.04253115537796348</v>
      </c>
      <c r="G2356" s="1">
        <v>0.00274526501492045</v>
      </c>
      <c r="H2356" s="1">
        <v>0.04213485179303023</v>
      </c>
      <c r="I2356" s="1">
        <v>0.03655005010922441</v>
      </c>
      <c r="J2356" s="1">
        <v>0.06906343442955687</v>
      </c>
      <c r="K2356" s="1">
        <v>-0.02304955710011902</v>
      </c>
      <c r="L2356" s="1">
        <v>0.03323006910234572</v>
      </c>
      <c r="M2356" s="1">
        <v>0.03341408944654445</v>
      </c>
      <c r="N2356" s="1">
        <v>0.005153245697100184</v>
      </c>
      <c r="O2356" s="1">
        <v>0.06481827647788729</v>
      </c>
      <c r="P2356" s="1">
        <v>-0.02072982824172531</v>
      </c>
      <c r="Q2356" s="1">
        <v>0.08336436395429248</v>
      </c>
      <c r="R2356" s="1">
        <v>0.05065605523306216</v>
      </c>
      <c r="S2356" s="1">
        <v>0.1010775905800094</v>
      </c>
      <c r="T2356" s="1">
        <v>0.06459684040626446</v>
      </c>
      <c r="U2356" s="1">
        <v>0.05528617460810104</v>
      </c>
      <c r="V2356" s="1">
        <v>0.001266967416768461</v>
      </c>
      <c r="W2356" s="1">
        <v>0.01138888238719149</v>
      </c>
      <c r="X2356" s="1">
        <v>0.1313888489258714</v>
      </c>
      <c r="Y2356" s="1">
        <v>0.06721673411564022</v>
      </c>
      <c r="Z2356" s="1">
        <v>0.07292648719059214</v>
      </c>
      <c r="AA2356" s="1">
        <v>0.03797895893495884</v>
      </c>
      <c r="AB2356" s="1">
        <v>0.05094888963842914</v>
      </c>
      <c r="AC2356" s="1">
        <v>0.07012689226012436</v>
      </c>
    </row>
    <row r="2357" spans="1:29">
      <c r="A2357" s="11">
        <v>39909</v>
      </c>
      <c r="B2357" s="1">
        <v>-0.009895173754004838</v>
      </c>
      <c r="C2357" s="1">
        <v>0.00402273357360694</v>
      </c>
      <c r="D2357" s="1">
        <v>0.0362221860104297</v>
      </c>
      <c r="E2357" s="1">
        <v>-0.01731783220964522</v>
      </c>
      <c r="F2357" s="1">
        <v>0.02308462070621897</v>
      </c>
      <c r="G2357" s="1">
        <v>-0.04220853143621817</v>
      </c>
      <c r="H2357" s="1">
        <v>-0.0128995335498544</v>
      </c>
      <c r="I2357" s="1">
        <v>0.02662672402519539</v>
      </c>
      <c r="J2357" s="1">
        <v>0.06460173524298063</v>
      </c>
      <c r="K2357" s="1">
        <v>-0.01558434282521692</v>
      </c>
      <c r="L2357" s="1">
        <v>-0.003769042144370904</v>
      </c>
      <c r="M2357" s="1">
        <v>0.002961825291369458</v>
      </c>
      <c r="N2357" s="1">
        <v>-0.02968157877211142</v>
      </c>
      <c r="O2357" s="1">
        <v>0.0930924808450011</v>
      </c>
      <c r="P2357" s="1">
        <v>-0.01185433072710884</v>
      </c>
      <c r="Q2357" s="1">
        <v>0.01773125720876578</v>
      </c>
      <c r="R2357" s="1">
        <v>0.006169734848525454</v>
      </c>
      <c r="S2357" s="1">
        <v>0.0009319707871662253</v>
      </c>
      <c r="T2357" s="1">
        <v>-0.01944123523696606</v>
      </c>
      <c r="U2357" s="1">
        <v>-0.008456145602500409</v>
      </c>
      <c r="V2357" s="1">
        <v>0.002858884573387677</v>
      </c>
      <c r="W2357" s="1">
        <v>-0.0006774959450845941</v>
      </c>
      <c r="X2357" s="1">
        <v>0.03142644985695076</v>
      </c>
      <c r="Y2357" s="1">
        <v>0.0136357651706307</v>
      </c>
      <c r="Z2357" s="1">
        <v>0.04686798607780918</v>
      </c>
      <c r="AA2357" s="1">
        <v>0.03474739145044903</v>
      </c>
      <c r="AB2357" s="1">
        <v>0.004277684286369876</v>
      </c>
      <c r="AC2357" s="1">
        <v>-0.002221391696369812</v>
      </c>
    </row>
    <row r="2358" spans="1:29">
      <c r="A2358" s="11">
        <v>39911</v>
      </c>
      <c r="B2358" s="1">
        <v>0.01906944478154071</v>
      </c>
      <c r="C2358" s="1">
        <v>0.02737686766017489</v>
      </c>
      <c r="D2358" s="1">
        <v>-0.00439489913550184</v>
      </c>
      <c r="E2358" s="1">
        <v>0.04993237268299322</v>
      </c>
      <c r="F2358" s="1">
        <v>0.01244883152749732</v>
      </c>
      <c r="G2358" s="1">
        <v>-0.05931397572886787</v>
      </c>
      <c r="H2358" s="1">
        <v>0.07333705585728212</v>
      </c>
      <c r="I2358" s="1">
        <v>-0.01635106415343623</v>
      </c>
      <c r="J2358" s="1">
        <v>-0.03241900296483269</v>
      </c>
      <c r="K2358" s="1">
        <v>0.06112574798608095</v>
      </c>
      <c r="L2358" s="1">
        <v>0.007849589789502787</v>
      </c>
      <c r="M2358" s="1">
        <v>0.03519117654296755</v>
      </c>
      <c r="N2358" s="1">
        <v>0.05589548309750403</v>
      </c>
      <c r="O2358" s="1">
        <v>-0.02501631732353693</v>
      </c>
      <c r="P2358" s="1">
        <v>0.05141391671908635</v>
      </c>
      <c r="Q2358" s="1">
        <v>0.02080482447288778</v>
      </c>
      <c r="R2358" s="1">
        <v>0.03203491385355539</v>
      </c>
      <c r="S2358" s="1">
        <v>0.03212291205294893</v>
      </c>
      <c r="T2358" s="1">
        <v>-0.000889070796677438</v>
      </c>
      <c r="U2358" s="1">
        <v>0.046347990633818</v>
      </c>
      <c r="V2358" s="1">
        <v>0.04388460483715995</v>
      </c>
      <c r="W2358" s="1">
        <v>0.002033388281743598</v>
      </c>
      <c r="X2358" s="1">
        <v>0.06427041514370613</v>
      </c>
      <c r="Y2358" s="1">
        <v>0.02306080671257082</v>
      </c>
      <c r="Z2358" s="1">
        <v>0.03140264562158213</v>
      </c>
      <c r="AA2358" s="1">
        <v>0.07285656485476144</v>
      </c>
      <c r="AB2358" s="1">
        <v>0.007099024175945212</v>
      </c>
      <c r="AC2358" s="1">
        <v>0.04768081358754461</v>
      </c>
    </row>
    <row r="2359" spans="1:29">
      <c r="A2359" s="11">
        <v>39912</v>
      </c>
      <c r="B2359" s="1">
        <v>0.004621981202170389</v>
      </c>
      <c r="C2359" s="1">
        <v>-0.0009097321450552975</v>
      </c>
      <c r="D2359" s="1">
        <v>-0.01738538135728973</v>
      </c>
      <c r="E2359" s="1">
        <v>-0.02216488794490268</v>
      </c>
      <c r="F2359" s="1">
        <v>-0.006531920235646527</v>
      </c>
      <c r="G2359" s="1">
        <v>0.04330186361153787</v>
      </c>
      <c r="H2359" s="1">
        <v>-0.02525878867255937</v>
      </c>
      <c r="I2359" s="1">
        <v>-0.002245023969362436</v>
      </c>
      <c r="J2359" s="1">
        <v>0.01288678367727347</v>
      </c>
      <c r="K2359" s="1">
        <v>-0.03439705191557252</v>
      </c>
      <c r="L2359" s="1">
        <v>0.001298548684221634</v>
      </c>
      <c r="M2359" s="1">
        <v>0.01675975632658777</v>
      </c>
      <c r="N2359" s="1">
        <v>-0.01422169126058659</v>
      </c>
      <c r="O2359" s="1">
        <v>-0.0263274787406329</v>
      </c>
      <c r="P2359" s="1">
        <v>-0.01385506907350464</v>
      </c>
      <c r="Q2359" s="1">
        <v>-0.02292156333260398</v>
      </c>
      <c r="R2359" s="1">
        <v>0.006144456328438075</v>
      </c>
      <c r="S2359" s="1">
        <v>-0.0009020322206644282</v>
      </c>
      <c r="T2359" s="1">
        <v>0.01472734997748781</v>
      </c>
      <c r="U2359" s="1">
        <v>0.01576899932271081</v>
      </c>
      <c r="V2359" s="1">
        <v>0.009625833474892653</v>
      </c>
      <c r="W2359" s="1">
        <v>0.009723715870916028</v>
      </c>
      <c r="X2359" s="1">
        <v>0.0145382962436631</v>
      </c>
      <c r="Y2359" s="1">
        <v>0.007684454843501776</v>
      </c>
      <c r="Z2359" s="1">
        <v>0.07426448262581764</v>
      </c>
      <c r="AA2359" s="1">
        <v>-0.02101411227178096</v>
      </c>
      <c r="AB2359" s="1">
        <v>0.05780078455405846</v>
      </c>
      <c r="AC2359" s="1">
        <v>-0.02797953471293047</v>
      </c>
    </row>
    <row r="2360" spans="1:29">
      <c r="A2360" s="11">
        <v>39916</v>
      </c>
      <c r="B2360" s="1">
        <v>0.03646754981793077</v>
      </c>
      <c r="C2360" s="1">
        <v>-0.03773112252139388</v>
      </c>
      <c r="D2360" s="1">
        <v>0.01962838467478711</v>
      </c>
      <c r="E2360" s="1">
        <v>-0.0004401509744536014</v>
      </c>
      <c r="F2360" s="1">
        <v>0.0243666166529275</v>
      </c>
      <c r="G2360" s="1">
        <v>-0.07378623578470944</v>
      </c>
      <c r="H2360" s="1">
        <v>-0.0393361661369982</v>
      </c>
      <c r="I2360" s="1">
        <v>0.05165648579858284</v>
      </c>
      <c r="J2360" s="1">
        <v>0.008481665754769496</v>
      </c>
      <c r="K2360" s="1">
        <v>-0.01287551862004344</v>
      </c>
      <c r="L2360" s="1">
        <v>-0.01240395411614204</v>
      </c>
      <c r="M2360" s="1">
        <v>0.001169434535097436</v>
      </c>
      <c r="N2360" s="1">
        <v>-0.0008015722771829159</v>
      </c>
      <c r="O2360" s="1">
        <v>0.02887251373756228</v>
      </c>
      <c r="P2360" s="1">
        <v>0.007438078614065757</v>
      </c>
      <c r="Q2360" s="1">
        <v>0.01271888414905642</v>
      </c>
      <c r="R2360" s="1">
        <v>0.02177748947058866</v>
      </c>
      <c r="S2360" s="1">
        <v>0.02753939876305411</v>
      </c>
      <c r="T2360" s="1">
        <v>0.068052512445677</v>
      </c>
      <c r="U2360" s="1">
        <v>-0.013431047259853</v>
      </c>
      <c r="V2360" s="1">
        <v>0.01871315324948442</v>
      </c>
      <c r="W2360" s="1">
        <v>0.04052923650694917</v>
      </c>
      <c r="X2360" s="1">
        <v>0.111772311746124</v>
      </c>
      <c r="Y2360" s="1">
        <v>0.02203018109307942</v>
      </c>
      <c r="Z2360" s="1">
        <v>0.08445020223043409</v>
      </c>
      <c r="AA2360" s="1">
        <v>-0.07631499834159405</v>
      </c>
      <c r="AB2360" s="1">
        <v>0.02843160951776458</v>
      </c>
      <c r="AC2360" s="1">
        <v>-0.02076877611787031</v>
      </c>
    </row>
    <row r="2361" spans="1:29">
      <c r="A2361" s="11">
        <v>39918</v>
      </c>
      <c r="B2361" s="1">
        <v>0.09169634499553103</v>
      </c>
      <c r="C2361" s="1">
        <v>-0.003515446123498522</v>
      </c>
      <c r="D2361" s="1">
        <v>0.03002766923221412</v>
      </c>
      <c r="E2361" s="1">
        <v>0.06120641048478204</v>
      </c>
      <c r="F2361" s="1">
        <v>0.03067776397989253</v>
      </c>
      <c r="G2361" s="1">
        <v>0.04350116351986943</v>
      </c>
      <c r="H2361" s="1">
        <v>-0.01300216751007588</v>
      </c>
      <c r="I2361" s="1">
        <v>-0.01420315714694442</v>
      </c>
      <c r="J2361" s="1">
        <v>0.04962138692504059</v>
      </c>
      <c r="K2361" s="1">
        <v>0.02369569487442602</v>
      </c>
      <c r="L2361" s="1">
        <v>-0.02746036200171487</v>
      </c>
      <c r="M2361" s="1">
        <v>-0.00677264506098596</v>
      </c>
      <c r="N2361" s="1">
        <v>-0.009893087530190803</v>
      </c>
      <c r="O2361" s="1">
        <v>0.05400892168644189</v>
      </c>
      <c r="P2361" s="1">
        <v>0.01968806010002577</v>
      </c>
      <c r="Q2361" s="1">
        <v>-0.00055823028915436</v>
      </c>
      <c r="R2361" s="1">
        <v>0.03185694736478406</v>
      </c>
      <c r="S2361" s="1">
        <v>0.03383139573730665</v>
      </c>
      <c r="T2361" s="1">
        <v>0.06314149364397803</v>
      </c>
      <c r="U2361" s="1">
        <v>0.07461126042041455</v>
      </c>
      <c r="V2361" s="1">
        <v>0.06041869205355388</v>
      </c>
      <c r="W2361" s="1">
        <v>0.04361815129018187</v>
      </c>
      <c r="X2361" s="1">
        <v>0.1163989844535658</v>
      </c>
      <c r="Y2361" s="1">
        <v>-0.005913990439584293</v>
      </c>
      <c r="Z2361" s="1">
        <v>0.03478726908981566</v>
      </c>
      <c r="AA2361" s="1">
        <v>0.01070215177845246</v>
      </c>
      <c r="AB2361" s="1">
        <v>0.02937383374724511</v>
      </c>
      <c r="AC2361" s="1">
        <v>0.000744183519853614</v>
      </c>
    </row>
    <row r="2362" spans="1:29">
      <c r="A2362" s="11">
        <v>39919</v>
      </c>
      <c r="B2362" s="1">
        <v>-0.06366509956925015</v>
      </c>
      <c r="C2362" s="1">
        <v>0.04206249330890532</v>
      </c>
      <c r="D2362" s="1">
        <v>0.0007237375805519974</v>
      </c>
      <c r="E2362" s="1">
        <v>-0.007676288013319654</v>
      </c>
      <c r="F2362" s="1">
        <v>-0.03480176616177211</v>
      </c>
      <c r="G2362" s="1">
        <v>-0.04746352546395027</v>
      </c>
      <c r="H2362" s="1">
        <v>-0.01769548261110576</v>
      </c>
      <c r="I2362" s="1">
        <v>-0.01537757550100427</v>
      </c>
      <c r="J2362" s="1">
        <v>-0.07211525455730927</v>
      </c>
      <c r="K2362" s="1">
        <v>0.01571447949904892</v>
      </c>
      <c r="L2362" s="1">
        <v>-0.01853181973374585</v>
      </c>
      <c r="M2362" s="1">
        <v>-0.003056725926660508</v>
      </c>
      <c r="N2362" s="1">
        <v>0.03537681544569615</v>
      </c>
      <c r="O2362" s="1">
        <v>-0.03961953360234616</v>
      </c>
      <c r="P2362" s="1">
        <v>0.008849729967850495</v>
      </c>
      <c r="Q2362" s="1">
        <v>-0.04903676533322376</v>
      </c>
      <c r="R2362" s="1">
        <v>-0.05193846573313621</v>
      </c>
      <c r="S2362" s="1">
        <v>-0.05609850614970346</v>
      </c>
      <c r="T2362" s="1">
        <v>-0.02622037093131435</v>
      </c>
      <c r="U2362" s="1">
        <v>-0.008226477685842615</v>
      </c>
      <c r="V2362" s="1">
        <v>0.01707656185700945</v>
      </c>
      <c r="W2362" s="1">
        <v>0.03994455458969615</v>
      </c>
      <c r="X2362" s="1">
        <v>-0.1422735912585261</v>
      </c>
      <c r="Y2362" s="1">
        <v>-0.0294674706635909</v>
      </c>
      <c r="Z2362" s="1">
        <v>-0.08156977403155552</v>
      </c>
      <c r="AA2362" s="1">
        <v>-0.03243169530814483</v>
      </c>
      <c r="AB2362" s="1">
        <v>-0.07637427146051101</v>
      </c>
      <c r="AC2362" s="1">
        <v>0.03216216608489297</v>
      </c>
    </row>
    <row r="2363" spans="1:29">
      <c r="A2363" s="11">
        <v>39920</v>
      </c>
      <c r="B2363" s="1">
        <v>0.06598176759748209</v>
      </c>
      <c r="C2363" s="1">
        <v>0.01106761515632115</v>
      </c>
      <c r="D2363" s="1">
        <v>0.01025852238337288</v>
      </c>
      <c r="E2363" s="1">
        <v>-0.03826046309835951</v>
      </c>
      <c r="F2363" s="1">
        <v>0.01669978685770035</v>
      </c>
      <c r="G2363" s="1">
        <v>0.0326915332498896</v>
      </c>
      <c r="H2363" s="1">
        <v>0.02041601872238208</v>
      </c>
      <c r="I2363" s="1">
        <v>0.005440411973922865</v>
      </c>
      <c r="J2363" s="1">
        <v>-0.04835932292083855</v>
      </c>
      <c r="K2363" s="1">
        <v>-0.0002089314772605322</v>
      </c>
      <c r="L2363" s="1">
        <v>0.03872997337321094</v>
      </c>
      <c r="M2363" s="1">
        <v>0.02429232412105908</v>
      </c>
      <c r="N2363" s="1">
        <v>-0.01695375579275582</v>
      </c>
      <c r="O2363" s="1">
        <v>-0.005280534479059296</v>
      </c>
      <c r="P2363" s="1">
        <v>0.007974668572166443</v>
      </c>
      <c r="Q2363" s="1">
        <v>0.01515233654746817</v>
      </c>
      <c r="R2363" s="1">
        <v>-0.01040341085305541</v>
      </c>
      <c r="S2363" s="1">
        <v>-0.03782096980220495</v>
      </c>
      <c r="T2363" s="1">
        <v>0.03485769100993097</v>
      </c>
      <c r="U2363" s="1">
        <v>-0.005972203063462245</v>
      </c>
      <c r="V2363" s="1">
        <v>-0.02615339521435245</v>
      </c>
      <c r="W2363" s="1">
        <v>0.007637478620039939</v>
      </c>
      <c r="X2363" s="1">
        <v>-0.02340017594546473</v>
      </c>
      <c r="Y2363" s="1">
        <v>0.006932018298005715</v>
      </c>
      <c r="Z2363" s="1">
        <v>-0.04050524054150773</v>
      </c>
      <c r="AA2363" s="1">
        <v>0.00181366359212265</v>
      </c>
      <c r="AB2363" s="1">
        <v>0.005906357346098678</v>
      </c>
      <c r="AC2363" s="1">
        <v>-0.009546023890371069</v>
      </c>
    </row>
    <row r="2364" spans="1:29">
      <c r="A2364" s="11">
        <v>39923</v>
      </c>
      <c r="B2364" s="1">
        <v>0.01311473502657767</v>
      </c>
      <c r="C2364" s="1">
        <v>-0.002446772682121678</v>
      </c>
      <c r="D2364" s="1">
        <v>0.03846875962127405</v>
      </c>
      <c r="E2364" s="1">
        <v>-0.03173921964096715</v>
      </c>
      <c r="F2364" s="1">
        <v>0.01623920388490219</v>
      </c>
      <c r="G2364" s="1">
        <v>0.01506262690776228</v>
      </c>
      <c r="H2364" s="1">
        <v>-0.00568830249810659</v>
      </c>
      <c r="I2364" s="1">
        <v>-0.004477895997649028</v>
      </c>
      <c r="J2364" s="1">
        <v>-0.02722323205024824</v>
      </c>
      <c r="K2364" s="1">
        <v>-0.004600680787206435</v>
      </c>
      <c r="L2364" s="1">
        <v>-0.002754935462828567</v>
      </c>
      <c r="M2364" s="1">
        <v>0.007137825912330253</v>
      </c>
      <c r="N2364" s="1">
        <v>-0.01989922771094566</v>
      </c>
      <c r="O2364" s="1">
        <v>-0.00519811885060617</v>
      </c>
      <c r="P2364" s="1">
        <v>0.01028472631909838</v>
      </c>
      <c r="Q2364" s="1">
        <v>-0.0001157511250624577</v>
      </c>
      <c r="R2364" s="1">
        <v>-0.0009030710629933658</v>
      </c>
      <c r="S2364" s="1">
        <v>0.01216654957237928</v>
      </c>
      <c r="T2364" s="1">
        <v>-0.007779178884249061</v>
      </c>
      <c r="U2364" s="1">
        <v>0.07092781949555249</v>
      </c>
      <c r="V2364" s="1">
        <v>-0.01976850622367532</v>
      </c>
      <c r="W2364" s="1">
        <v>0.01508577160575331</v>
      </c>
      <c r="X2364" s="1">
        <v>0.0428328947094565</v>
      </c>
      <c r="Y2364" s="1">
        <v>-0.02207457285849879</v>
      </c>
      <c r="Z2364" s="1">
        <v>0.01723434398245827</v>
      </c>
      <c r="AA2364" s="1">
        <v>0.009987296872921991</v>
      </c>
      <c r="AB2364" s="1">
        <v>0.05058724978444329</v>
      </c>
      <c r="AC2364" s="1">
        <v>-0.004364485469804946</v>
      </c>
    </row>
    <row r="2365" spans="1:29">
      <c r="A2365" s="11">
        <v>39924</v>
      </c>
      <c r="B2365" s="1">
        <v>-0.03118559428995948</v>
      </c>
      <c r="C2365" s="1">
        <v>-0.003486009941358503</v>
      </c>
      <c r="D2365" s="1">
        <v>-0.0242573085138269</v>
      </c>
      <c r="E2365" s="1">
        <v>0.04759766102118324</v>
      </c>
      <c r="F2365" s="1">
        <v>-0.01579608651603204</v>
      </c>
      <c r="G2365" s="1">
        <v>0.005533206235026622</v>
      </c>
      <c r="H2365" s="1">
        <v>-0.001973098432708431</v>
      </c>
      <c r="I2365" s="1">
        <v>0.01874227047517341</v>
      </c>
      <c r="J2365" s="1">
        <v>0.03824632179234455</v>
      </c>
      <c r="K2365" s="1">
        <v>0.02058835365340594</v>
      </c>
      <c r="L2365" s="1">
        <v>-0.02224714719795495</v>
      </c>
      <c r="M2365" s="1">
        <v>0.001714952661620917</v>
      </c>
      <c r="N2365" s="1">
        <v>0.0213860442555136</v>
      </c>
      <c r="O2365" s="1">
        <v>-0.02601431803895204</v>
      </c>
      <c r="P2365" s="1">
        <v>0.003132201404578261</v>
      </c>
      <c r="Q2365" s="1">
        <v>-0.001156929549055996</v>
      </c>
      <c r="R2365" s="1">
        <v>-0.005421250888857143</v>
      </c>
      <c r="S2365" s="1">
        <v>0.007859444004159277</v>
      </c>
      <c r="T2365" s="1">
        <v>-0.03155291475889843</v>
      </c>
      <c r="U2365" s="1">
        <v>-0.05002353613192922</v>
      </c>
      <c r="V2365" s="1">
        <v>0.0340774374286279</v>
      </c>
      <c r="W2365" s="1">
        <v>0.00210215731417418</v>
      </c>
      <c r="X2365" s="1">
        <v>-0.05124029045181155</v>
      </c>
      <c r="Y2365" s="1">
        <v>0.02635409091170748</v>
      </c>
      <c r="Z2365" s="1">
        <v>-0.07024543054235544</v>
      </c>
      <c r="AA2365" s="1">
        <v>-0.02354754808013038</v>
      </c>
      <c r="AB2365" s="1">
        <v>-0.009028397314954084</v>
      </c>
      <c r="AC2365" s="1">
        <v>0.002739627382156717</v>
      </c>
    </row>
    <row r="2366" spans="1:29">
      <c r="A2366" s="11">
        <v>39925</v>
      </c>
      <c r="B2366" s="1">
        <v>-0.04413399774435567</v>
      </c>
      <c r="C2366" s="1">
        <v>-0.004533983608614234</v>
      </c>
      <c r="D2366" s="1">
        <v>-0.02367169868638797</v>
      </c>
      <c r="E2366" s="1">
        <v>-0.02636099109525092</v>
      </c>
      <c r="F2366" s="1">
        <v>0.03247202781959313</v>
      </c>
      <c r="G2366" s="1">
        <v>-0.007503646343763992</v>
      </c>
      <c r="H2366" s="1">
        <v>-0.02273154276190559</v>
      </c>
      <c r="I2366" s="1">
        <v>0.002069800338293737</v>
      </c>
      <c r="J2366" s="1">
        <v>-0.01796932310254207</v>
      </c>
      <c r="K2366" s="1">
        <v>-0.009468987213486324</v>
      </c>
      <c r="L2366" s="1">
        <v>0.0136884196589635</v>
      </c>
      <c r="M2366" s="1">
        <v>0.002168078098838899</v>
      </c>
      <c r="N2366" s="1">
        <v>0.00980656076856401</v>
      </c>
      <c r="O2366" s="1">
        <v>-0.03150340867201973</v>
      </c>
      <c r="P2366" s="1">
        <v>0.05074134756938209</v>
      </c>
      <c r="Q2366" s="1">
        <v>-0.02763133959358999</v>
      </c>
      <c r="R2366" s="1">
        <v>0.006974924872103827</v>
      </c>
      <c r="S2366" s="1">
        <v>-0.01605488716039183</v>
      </c>
      <c r="T2366" s="1">
        <v>-0.01790555556187079</v>
      </c>
      <c r="U2366" s="1">
        <v>-0.02936357613313068</v>
      </c>
      <c r="V2366" s="1">
        <v>-0.03311804563944132</v>
      </c>
      <c r="W2366" s="1">
        <v>-0.003544446513961685</v>
      </c>
      <c r="X2366" s="1">
        <v>-0.002786071361882581</v>
      </c>
      <c r="Y2366" s="1">
        <v>-0.03497350326640369</v>
      </c>
      <c r="Z2366" s="1">
        <v>-0.01351367717120011</v>
      </c>
      <c r="AA2366" s="1">
        <v>-0.03373611782078856</v>
      </c>
      <c r="AB2366" s="1">
        <v>-0.0008676775581960561</v>
      </c>
      <c r="AC2366" s="1">
        <v>0.02386153922179624</v>
      </c>
    </row>
    <row r="2367" spans="1:29">
      <c r="A2367" s="11">
        <v>39926</v>
      </c>
      <c r="B2367" s="1">
        <v>0.06332717821537526</v>
      </c>
      <c r="C2367" s="1">
        <v>-0.0003902803614388439</v>
      </c>
      <c r="D2367" s="1">
        <v>0.002631933300434319</v>
      </c>
      <c r="E2367" s="1">
        <v>0.01782986123638874</v>
      </c>
      <c r="F2367" s="1">
        <v>0.02331656972153784</v>
      </c>
      <c r="G2367" s="1">
        <v>0.007560376737024255</v>
      </c>
      <c r="H2367" s="1">
        <v>0.01092264655091513</v>
      </c>
      <c r="I2367" s="1">
        <v>0.002891488142219956</v>
      </c>
      <c r="J2367" s="1">
        <v>0.037511324093771</v>
      </c>
      <c r="K2367" s="1">
        <v>-0.001454857632200102</v>
      </c>
      <c r="L2367" s="1">
        <v>0.05021373604705359</v>
      </c>
      <c r="M2367" s="1">
        <v>0.008653847867574394</v>
      </c>
      <c r="N2367" s="1">
        <v>-0.00262478359739593</v>
      </c>
      <c r="O2367" s="1">
        <v>0.04714213483948382</v>
      </c>
      <c r="P2367" s="1">
        <v>0.01857382340791736</v>
      </c>
      <c r="Q2367" s="1">
        <v>0.01864655495835699</v>
      </c>
      <c r="R2367" s="1">
        <v>0.02660091078331361</v>
      </c>
      <c r="S2367" s="1">
        <v>0.07319337594145736</v>
      </c>
      <c r="T2367" s="1">
        <v>0.02809942286184719</v>
      </c>
      <c r="U2367" s="1">
        <v>0.03363230654405802</v>
      </c>
      <c r="V2367" s="1">
        <v>-0.008372852771310502</v>
      </c>
      <c r="W2367" s="1">
        <v>0.002468341050593015</v>
      </c>
      <c r="X2367" s="1">
        <v>0.05480342206872746</v>
      </c>
      <c r="Y2367" s="1">
        <v>0.004875627691734552</v>
      </c>
      <c r="Z2367" s="1">
        <v>0.09111689743954865</v>
      </c>
      <c r="AA2367" s="1">
        <v>-0.0008519676710566637</v>
      </c>
      <c r="AB2367" s="1">
        <v>0.03864522046930441</v>
      </c>
      <c r="AC2367" s="1">
        <v>0.1133250854448147</v>
      </c>
    </row>
    <row r="2368" spans="1:29">
      <c r="A2368" s="11">
        <v>39927</v>
      </c>
      <c r="B2368" s="1">
        <v>0.05487499065170987</v>
      </c>
      <c r="C2368" s="1">
        <v>-0.0002605756287921146</v>
      </c>
      <c r="D2368" s="1">
        <v>0.01945713046287745</v>
      </c>
      <c r="E2368" s="1">
        <v>0.03935984405170645</v>
      </c>
      <c r="F2368" s="1">
        <v>-0.02057753758885217</v>
      </c>
      <c r="G2368" s="1">
        <v>-0.004001891037586081</v>
      </c>
      <c r="H2368" s="1">
        <v>0.006602180731148044</v>
      </c>
      <c r="I2368" s="1">
        <v>0.01624711082553443</v>
      </c>
      <c r="J2368" s="1">
        <v>0.00970030026782287</v>
      </c>
      <c r="K2368" s="1">
        <v>-0.008116374344580568</v>
      </c>
      <c r="L2368" s="1">
        <v>-0.001275897956276362</v>
      </c>
      <c r="M2368" s="1">
        <v>-0.01456261644316093</v>
      </c>
      <c r="N2368" s="1">
        <v>0.002894901920539983</v>
      </c>
      <c r="O2368" s="1">
        <v>0.06088918221856221</v>
      </c>
      <c r="P2368" s="1">
        <v>-0.02552891364601706</v>
      </c>
      <c r="Q2368" s="1">
        <v>0.001988269319525005</v>
      </c>
      <c r="R2368" s="1">
        <v>0.01425962899729072</v>
      </c>
      <c r="S2368" s="1">
        <v>0.002172078606079486</v>
      </c>
      <c r="T2368" s="1">
        <v>0.03570418093854211</v>
      </c>
      <c r="U2368" s="1">
        <v>0.00768480586878062</v>
      </c>
      <c r="V2368" s="1">
        <v>0.02029847608648661</v>
      </c>
      <c r="W2368" s="1">
        <v>0.006083414918992114</v>
      </c>
      <c r="X2368" s="1">
        <v>0.03321092624333866</v>
      </c>
      <c r="Y2368" s="1">
        <v>0.03770129839771008</v>
      </c>
      <c r="Z2368" s="1">
        <v>-0.00646790245100759</v>
      </c>
      <c r="AA2368" s="1">
        <v>-0.005769227198977323</v>
      </c>
      <c r="AB2368" s="1">
        <v>0.03971561967658688</v>
      </c>
      <c r="AC2368" s="1">
        <v>-0.002077037649535374</v>
      </c>
    </row>
    <row r="2369" spans="1:29">
      <c r="A2369" s="11">
        <v>39930</v>
      </c>
      <c r="B2369" s="1">
        <v>0.0526812672182928</v>
      </c>
      <c r="C2369" s="1">
        <v>-0.01562687303891308</v>
      </c>
      <c r="D2369" s="1">
        <v>-0.007756597274206745</v>
      </c>
      <c r="E2369" s="1">
        <v>0.0153971599344791</v>
      </c>
      <c r="F2369" s="1">
        <v>0.0241659030600645</v>
      </c>
      <c r="G2369" s="1">
        <v>0.01531877966690498</v>
      </c>
      <c r="H2369" s="1">
        <v>-0.01232382305134194</v>
      </c>
      <c r="I2369" s="1">
        <v>0.004638677718199258</v>
      </c>
      <c r="J2369" s="1">
        <v>-0.02532766036826128</v>
      </c>
      <c r="K2369" s="1">
        <v>-0.03147292940937019</v>
      </c>
      <c r="L2369" s="1">
        <v>-0.008766654386968664</v>
      </c>
      <c r="M2369" s="1">
        <v>-0.0008020130517637503</v>
      </c>
      <c r="N2369" s="1">
        <v>0.01548137108347958</v>
      </c>
      <c r="O2369" s="1">
        <v>0.01060897921074555</v>
      </c>
      <c r="P2369" s="1">
        <v>0.02337596622378313</v>
      </c>
      <c r="Q2369" s="1">
        <v>-0.01009750874752235</v>
      </c>
      <c r="R2369" s="1">
        <v>-0.001844723041512952</v>
      </c>
      <c r="S2369" s="1">
        <v>-0.02990906461704257</v>
      </c>
      <c r="T2369" s="1">
        <v>-0.02513059446723775</v>
      </c>
      <c r="U2369" s="1">
        <v>-0.007464184141654062</v>
      </c>
      <c r="V2369" s="1">
        <v>0.02921508152664853</v>
      </c>
      <c r="W2369" s="1">
        <v>0.004534702608378627</v>
      </c>
      <c r="X2369" s="1">
        <v>-0.0177479784912723</v>
      </c>
      <c r="Y2369" s="1">
        <v>-0.02726285929868288</v>
      </c>
      <c r="Z2369" s="1">
        <v>-0.02833610216511517</v>
      </c>
      <c r="AA2369" s="1">
        <v>-0.03323439913594317</v>
      </c>
      <c r="AB2369" s="1">
        <v>-0.02131067998659253</v>
      </c>
      <c r="AC2369" s="1">
        <v>0.04387484382606321</v>
      </c>
    </row>
    <row r="2370" spans="1:29">
      <c r="A2370" s="11">
        <v>39931</v>
      </c>
      <c r="B2370" s="1">
        <v>-0.04807166124522144</v>
      </c>
      <c r="C2370" s="1">
        <v>0.01362605885146206</v>
      </c>
      <c r="D2370" s="1">
        <v>0.01388296499644737</v>
      </c>
      <c r="E2370" s="1">
        <v>-0.02028658424432894</v>
      </c>
      <c r="F2370" s="1">
        <v>-0.03460112664059778</v>
      </c>
      <c r="G2370" s="1">
        <v>-0.00420474704407392</v>
      </c>
      <c r="H2370" s="1">
        <v>-0.005835737840127808</v>
      </c>
      <c r="I2370" s="1">
        <v>-0.0390442479664117</v>
      </c>
      <c r="J2370" s="1">
        <v>-0.04301078422119364</v>
      </c>
      <c r="K2370" s="1">
        <v>-0.02383030728502233</v>
      </c>
      <c r="L2370" s="1">
        <v>-0.003586559916916476</v>
      </c>
      <c r="M2370" s="1">
        <v>0.02648458357605277</v>
      </c>
      <c r="N2370" s="1">
        <v>-0.03074915403631184</v>
      </c>
      <c r="O2370" s="1">
        <v>-0.005458905989160545</v>
      </c>
      <c r="P2370" s="1">
        <v>-0.02499988720288904</v>
      </c>
      <c r="Q2370" s="1">
        <v>-0.01810161999817117</v>
      </c>
      <c r="R2370" s="1">
        <v>-0.02710655372269277</v>
      </c>
      <c r="S2370" s="1">
        <v>-0.03842716345045905</v>
      </c>
      <c r="T2370" s="1">
        <v>-0.03332804388665755</v>
      </c>
      <c r="U2370" s="1">
        <v>-0.03841731335254117</v>
      </c>
      <c r="V2370" s="1">
        <v>-0.001096425778269738</v>
      </c>
      <c r="W2370" s="1">
        <v>-0.0233606974749796</v>
      </c>
      <c r="X2370" s="1">
        <v>-0.06645247497894213</v>
      </c>
      <c r="Y2370" s="1">
        <v>-0.02802701389437257</v>
      </c>
      <c r="Z2370" s="1">
        <v>-0.07645309948787726</v>
      </c>
      <c r="AA2370" s="1">
        <v>-0.01036759339128124</v>
      </c>
      <c r="AB2370" s="1">
        <v>-0.07723912846255765</v>
      </c>
      <c r="AC2370" s="1">
        <v>-0.03236704006549418</v>
      </c>
    </row>
    <row r="2371" spans="1:29">
      <c r="A2371" s="11">
        <v>39932</v>
      </c>
      <c r="B2371" s="1">
        <v>0.0501223956890624</v>
      </c>
      <c r="C2371" s="1">
        <v>0.0118768496691064</v>
      </c>
      <c r="D2371" s="1">
        <v>0.02428267665479722</v>
      </c>
      <c r="E2371" s="1">
        <v>0.007111440358428478</v>
      </c>
      <c r="F2371" s="1">
        <v>-0.006383711737833364</v>
      </c>
      <c r="G2371" s="1">
        <v>0.01664190614089223</v>
      </c>
      <c r="H2371" s="1">
        <v>0.03825906829815384</v>
      </c>
      <c r="I2371" s="1">
        <v>0.02658949179945114</v>
      </c>
      <c r="J2371" s="1">
        <v>0.006554369258284121</v>
      </c>
      <c r="K2371" s="1">
        <v>0.04194433221494198</v>
      </c>
      <c r="L2371" s="1">
        <v>0.05486615451289145</v>
      </c>
      <c r="M2371" s="1">
        <v>-0.01094619307463385</v>
      </c>
      <c r="N2371" s="1">
        <v>0.00719800672915949</v>
      </c>
      <c r="O2371" s="1">
        <v>0.03008243507242847</v>
      </c>
      <c r="P2371" s="1">
        <v>0.0309200153227116</v>
      </c>
      <c r="Q2371" s="1">
        <v>0.03855165361903223</v>
      </c>
      <c r="R2371" s="1">
        <v>0.03977778974590107</v>
      </c>
      <c r="S2371" s="1">
        <v>0.01486986276909374</v>
      </c>
      <c r="T2371" s="1">
        <v>0.03480086499318147</v>
      </c>
      <c r="U2371" s="1">
        <v>0.04760272103254004</v>
      </c>
      <c r="V2371" s="1">
        <v>0.03943416280956646</v>
      </c>
      <c r="W2371" s="1">
        <v>-0.004328958382811665</v>
      </c>
      <c r="X2371" s="1">
        <v>0.04860199592579839</v>
      </c>
      <c r="Y2371" s="1">
        <v>0.0685732178141305</v>
      </c>
      <c r="Z2371" s="1">
        <v>0.01600170733954887</v>
      </c>
      <c r="AA2371" s="1">
        <v>0.029430046150416</v>
      </c>
      <c r="AB2371" s="1">
        <v>-0.004007232867322741</v>
      </c>
      <c r="AC2371" s="1">
        <v>0.0489855146543785</v>
      </c>
    </row>
    <row r="2372" spans="1:29">
      <c r="A2372" s="11">
        <v>39933</v>
      </c>
      <c r="B2372" s="1">
        <v>0</v>
      </c>
      <c r="C2372" s="1">
        <v>-0.004256369566381535</v>
      </c>
      <c r="D2372" s="1">
        <v>-0.0004994733544463337</v>
      </c>
      <c r="E2372" s="1">
        <v>0</v>
      </c>
      <c r="F2372" s="1">
        <v>0</v>
      </c>
      <c r="G2372" s="1">
        <v>0.001710295186027944</v>
      </c>
      <c r="H2372" s="1">
        <v>0.00097471779222702</v>
      </c>
      <c r="I2372" s="1">
        <v>0</v>
      </c>
      <c r="J2372" s="1">
        <v>0</v>
      </c>
      <c r="K2372" s="1">
        <v>0</v>
      </c>
      <c r="L2372" s="1">
        <v>0</v>
      </c>
      <c r="M2372" s="1">
        <v>0</v>
      </c>
      <c r="N2372" s="1">
        <v>-0.001058722591845251</v>
      </c>
      <c r="O2372" s="1">
        <v>0</v>
      </c>
      <c r="P2372" s="1">
        <v>0</v>
      </c>
      <c r="Q2372" s="1">
        <v>0</v>
      </c>
      <c r="R2372" s="1">
        <v>0.00218687559624331</v>
      </c>
      <c r="S2372" s="1">
        <v>0</v>
      </c>
      <c r="T2372" s="1">
        <v>0</v>
      </c>
      <c r="U2372" s="1">
        <v>0.009737182116138721</v>
      </c>
      <c r="V2372" s="1">
        <v>0</v>
      </c>
      <c r="W2372" s="1">
        <v>0.02137072318697264</v>
      </c>
      <c r="X2372" s="1">
        <v>0</v>
      </c>
      <c r="Y2372" s="1">
        <v>-0.001784463148525761</v>
      </c>
      <c r="Z2372" s="1">
        <v>0</v>
      </c>
      <c r="AA2372" s="1">
        <v>0</v>
      </c>
      <c r="AB2372" s="1">
        <v>0</v>
      </c>
      <c r="AC2372" s="1">
        <v>0</v>
      </c>
    </row>
    <row r="2373" spans="1:29">
      <c r="A2373" s="11">
        <v>39937</v>
      </c>
      <c r="B2373" s="1">
        <v>0.09339676511900397</v>
      </c>
      <c r="C2373" s="1">
        <v>-0.004015732965542251</v>
      </c>
      <c r="D2373" s="1">
        <v>-0.01237519015301647</v>
      </c>
      <c r="E2373" s="1">
        <v>-0.009138251966595456</v>
      </c>
      <c r="F2373" s="1">
        <v>0.04167031128590426</v>
      </c>
      <c r="G2373" s="1">
        <v>-0.03585397916423638</v>
      </c>
      <c r="H2373" s="1">
        <v>0.006427407313114086</v>
      </c>
      <c r="I2373" s="1">
        <v>0.09001683251835302</v>
      </c>
      <c r="J2373" s="1">
        <v>0.1432558814747256</v>
      </c>
      <c r="K2373" s="1">
        <v>0.02193821386631134</v>
      </c>
      <c r="L2373" s="1">
        <v>0.07881384370775146</v>
      </c>
      <c r="M2373" s="1">
        <v>0.0003386888528651433</v>
      </c>
      <c r="N2373" s="1">
        <v>0.08982512269814324</v>
      </c>
      <c r="O2373" s="1">
        <v>0.1185570469377308</v>
      </c>
      <c r="P2373" s="1">
        <v>-0.00512077392905963</v>
      </c>
      <c r="Q2373" s="1">
        <v>0.03035574948702013</v>
      </c>
      <c r="R2373" s="1">
        <v>0.04248146715582335</v>
      </c>
      <c r="S2373" s="1">
        <v>0.08058617666094614</v>
      </c>
      <c r="T2373" s="1">
        <v>0.06855144742674035</v>
      </c>
      <c r="U2373" s="1">
        <v>0.08212790014178051</v>
      </c>
      <c r="V2373" s="1">
        <v>0.01079486358267712</v>
      </c>
      <c r="W2373" s="1">
        <v>0.003895930068844811</v>
      </c>
      <c r="X2373" s="1">
        <v>0.05968015936866555</v>
      </c>
      <c r="Y2373" s="1">
        <v>0.01128250239201956</v>
      </c>
      <c r="Z2373" s="1">
        <v>0.1054178646349289</v>
      </c>
      <c r="AA2373" s="1">
        <v>0.05757874037701871</v>
      </c>
      <c r="AB2373" s="1">
        <v>0.07510054520457321</v>
      </c>
      <c r="AC2373" s="1">
        <v>0.104881448217284</v>
      </c>
    </row>
    <row r="2374" spans="1:29">
      <c r="A2374" s="11">
        <v>39938</v>
      </c>
      <c r="B2374" s="1">
        <v>0.02953972749579625</v>
      </c>
      <c r="C2374" s="1">
        <v>-0.03160334058959202</v>
      </c>
      <c r="D2374" s="1">
        <v>-0.02075713186619288</v>
      </c>
      <c r="E2374" s="1">
        <v>-0.01048001940963195</v>
      </c>
      <c r="F2374" s="1">
        <v>-0.01233603489833757</v>
      </c>
      <c r="G2374" s="1">
        <v>-0.006324261678920307</v>
      </c>
      <c r="H2374" s="1">
        <v>0.002903226439314066</v>
      </c>
      <c r="I2374" s="1">
        <v>-0.005127638495211251</v>
      </c>
      <c r="J2374" s="1">
        <v>0.01545953769600361</v>
      </c>
      <c r="K2374" s="1">
        <v>-0.00646116270408692</v>
      </c>
      <c r="L2374" s="1">
        <v>-0.02834406703458459</v>
      </c>
      <c r="M2374" s="1">
        <v>-0.0144501183242649</v>
      </c>
      <c r="N2374" s="1">
        <v>-0.03817146568015639</v>
      </c>
      <c r="O2374" s="1">
        <v>-0.01914615451104029</v>
      </c>
      <c r="P2374" s="1">
        <v>0.003676588654415447</v>
      </c>
      <c r="Q2374" s="1">
        <v>-0.004545355158257047</v>
      </c>
      <c r="R2374" s="1">
        <v>-0.001828046234544356</v>
      </c>
      <c r="S2374" s="1">
        <v>0.005508542983815978</v>
      </c>
      <c r="T2374" s="1">
        <v>-0.01540704063485532</v>
      </c>
      <c r="U2374" s="1">
        <v>-0.03104117588289157</v>
      </c>
      <c r="V2374" s="1">
        <v>0.004140081436375675</v>
      </c>
      <c r="W2374" s="1">
        <v>-0.003952571304588814</v>
      </c>
      <c r="X2374" s="1">
        <v>0.05031932520956239</v>
      </c>
      <c r="Y2374" s="1">
        <v>-0.002430343659200807</v>
      </c>
      <c r="Z2374" s="1">
        <v>0.08719613532722037</v>
      </c>
      <c r="AA2374" s="1">
        <v>0.006394182164223272</v>
      </c>
      <c r="AB2374" s="1">
        <v>0.008731903786005191</v>
      </c>
      <c r="AC2374" s="1">
        <v>0.01080547727537273</v>
      </c>
    </row>
    <row r="2375" spans="1:29">
      <c r="A2375" s="11">
        <v>39939</v>
      </c>
      <c r="B2375" s="1">
        <v>-0.03522757889019212</v>
      </c>
      <c r="C2375" s="1">
        <v>-0.0170562186437575</v>
      </c>
      <c r="D2375" s="1">
        <v>0.007819797103814086</v>
      </c>
      <c r="E2375" s="1">
        <v>-0.03473830464207639</v>
      </c>
      <c r="F2375" s="1">
        <v>0.01427413506302044</v>
      </c>
      <c r="G2375" s="1">
        <v>0.01985746170661939</v>
      </c>
      <c r="H2375" s="1">
        <v>-0.001543552246033086</v>
      </c>
      <c r="I2375" s="1">
        <v>-0.0178502643452636</v>
      </c>
      <c r="J2375" s="1">
        <v>0.01522445496960501</v>
      </c>
      <c r="K2375" s="1">
        <v>-0.01573324754304217</v>
      </c>
      <c r="L2375" s="1">
        <v>-0.005562647467127313</v>
      </c>
      <c r="M2375" s="1">
        <v>-0.01489107772433185</v>
      </c>
      <c r="N2375" s="1">
        <v>-0.02654208465364083</v>
      </c>
      <c r="O2375" s="1">
        <v>-0.006537719237174944</v>
      </c>
      <c r="P2375" s="1">
        <v>-0.02564092054595579</v>
      </c>
      <c r="Q2375" s="1">
        <v>-0.0002254029666377555</v>
      </c>
      <c r="R2375" s="1">
        <v>-0.001141417230803743</v>
      </c>
      <c r="S2375" s="1">
        <v>-0.01601347135597264</v>
      </c>
      <c r="T2375" s="1">
        <v>-0.01691211386325431</v>
      </c>
      <c r="U2375" s="1">
        <v>0.01977311221729927</v>
      </c>
      <c r="V2375" s="1">
        <v>0.002851408870226502</v>
      </c>
      <c r="W2375" s="1">
        <v>0.009235700993968532</v>
      </c>
      <c r="X2375" s="1">
        <v>-0.02395425998842626</v>
      </c>
      <c r="Y2375" s="1">
        <v>0.01013196642597713</v>
      </c>
      <c r="Z2375" s="1">
        <v>-0.05399262753778278</v>
      </c>
      <c r="AA2375" s="1">
        <v>0.01799093286155551</v>
      </c>
      <c r="AB2375" s="1">
        <v>-0.01319077290038284</v>
      </c>
      <c r="AC2375" s="1">
        <v>-0.02733417017952611</v>
      </c>
    </row>
    <row r="2376" spans="1:29">
      <c r="A2376" s="11">
        <v>39940</v>
      </c>
      <c r="B2376" s="1">
        <v>0.03221806251284054</v>
      </c>
      <c r="C2376" s="1">
        <v>-0.01858175126434625</v>
      </c>
      <c r="D2376" s="1">
        <v>0.0006092632947967136</v>
      </c>
      <c r="E2376" s="1">
        <v>0.01228863818563641</v>
      </c>
      <c r="F2376" s="1">
        <v>0.01134688542946694</v>
      </c>
      <c r="G2376" s="1">
        <v>0.02845723843377979</v>
      </c>
      <c r="H2376" s="1">
        <v>0.00695787565417727</v>
      </c>
      <c r="I2376" s="1">
        <v>0.003754505320281654</v>
      </c>
      <c r="J2376" s="1">
        <v>0.1089185305949985</v>
      </c>
      <c r="K2376" s="1">
        <v>-0.01683709576335446</v>
      </c>
      <c r="L2376" s="1">
        <v>-0.01303000208170657</v>
      </c>
      <c r="M2376" s="1">
        <v>-0.01023262068717967</v>
      </c>
      <c r="N2376" s="1">
        <v>-0.01090639212806399</v>
      </c>
      <c r="O2376" s="1">
        <v>-0.02857950339350523</v>
      </c>
      <c r="P2376" s="1">
        <v>0.004511001396580561</v>
      </c>
      <c r="Q2376" s="1">
        <v>0.005131122386706322</v>
      </c>
      <c r="R2376" s="1">
        <v>0.01809729555414497</v>
      </c>
      <c r="S2376" s="1">
        <v>0.07537454740760463</v>
      </c>
      <c r="T2376" s="1">
        <v>0.035578066540775</v>
      </c>
      <c r="U2376" s="1">
        <v>0.01818741859436779</v>
      </c>
      <c r="V2376" s="1">
        <v>-0.004649287173125738</v>
      </c>
      <c r="W2376" s="1">
        <v>0.01179683297023582</v>
      </c>
      <c r="X2376" s="1">
        <v>0.02680756116198846</v>
      </c>
      <c r="Y2376" s="1">
        <v>-0.00131528578795348</v>
      </c>
      <c r="Z2376" s="1">
        <v>0.08736599536843936</v>
      </c>
      <c r="AA2376" s="1">
        <v>0.03738462631122252</v>
      </c>
      <c r="AB2376" s="1">
        <v>0.05680905229863265</v>
      </c>
      <c r="AC2376" s="1">
        <v>0.0605175801222575</v>
      </c>
    </row>
    <row r="2377" spans="1:29">
      <c r="A2377" s="11">
        <v>39941</v>
      </c>
      <c r="B2377" s="1">
        <v>-0.02801121646552041</v>
      </c>
      <c r="C2377" s="1">
        <v>-0.002645481627685076</v>
      </c>
      <c r="D2377" s="1">
        <v>-6.427532623209942E-05</v>
      </c>
      <c r="E2377" s="1">
        <v>-0.02059398946674973</v>
      </c>
      <c r="F2377" s="1">
        <v>-0.04157247151796262</v>
      </c>
      <c r="G2377" s="1">
        <v>0.03859256806088496</v>
      </c>
      <c r="H2377" s="1">
        <v>0.004414520132814514</v>
      </c>
      <c r="I2377" s="1">
        <v>-0.02745785993777194</v>
      </c>
      <c r="J2377" s="1">
        <v>-0.02775793224985024</v>
      </c>
      <c r="K2377" s="1">
        <v>0.0104054990837148</v>
      </c>
      <c r="L2377" s="1">
        <v>-0.02064077254685859</v>
      </c>
      <c r="M2377" s="1">
        <v>-0.02702051388031768</v>
      </c>
      <c r="N2377" s="1">
        <v>-0.01076389845307435</v>
      </c>
      <c r="O2377" s="1">
        <v>-0.04500140525627772</v>
      </c>
      <c r="P2377" s="1">
        <v>-0.003742567801367391</v>
      </c>
      <c r="Q2377" s="1">
        <v>-0.00914411458701514</v>
      </c>
      <c r="R2377" s="1">
        <v>-0.007961256432573061</v>
      </c>
      <c r="S2377" s="1">
        <v>-0.004380785852629576</v>
      </c>
      <c r="T2377" s="1">
        <v>-0.03282221996737411</v>
      </c>
      <c r="U2377" s="1">
        <v>-0.009890790957649664</v>
      </c>
      <c r="V2377" s="1">
        <v>-0.003049599222459065</v>
      </c>
      <c r="W2377" s="1">
        <v>0.02126900388317776</v>
      </c>
      <c r="X2377" s="1">
        <v>-0.01195078203467015</v>
      </c>
      <c r="Y2377" s="1">
        <v>-0.01152540693097004</v>
      </c>
      <c r="Z2377" s="1">
        <v>-0.04059803677671014</v>
      </c>
      <c r="AA2377" s="1">
        <v>-0.009292377496039061</v>
      </c>
      <c r="AB2377" s="1">
        <v>0.03280616989707252</v>
      </c>
      <c r="AC2377" s="1">
        <v>-0.06834587855320451</v>
      </c>
    </row>
    <row r="2378" spans="1:29">
      <c r="A2378" s="11">
        <v>39944</v>
      </c>
      <c r="B2378" s="1">
        <v>0.0215727094724496</v>
      </c>
      <c r="C2378" s="1">
        <v>-0.01060849425324639</v>
      </c>
      <c r="D2378" s="1">
        <v>0.005735807800188342</v>
      </c>
      <c r="E2378" s="1">
        <v>-0.03364289772939588</v>
      </c>
      <c r="F2378" s="1">
        <v>0.01433750708913339</v>
      </c>
      <c r="G2378" s="1">
        <v>0.07057720984343896</v>
      </c>
      <c r="H2378" s="1">
        <v>-0.003057587198722289</v>
      </c>
      <c r="I2378" s="1">
        <v>0.002578377221019501</v>
      </c>
      <c r="J2378" s="1">
        <v>-0.02196174562613051</v>
      </c>
      <c r="K2378" s="1">
        <v>-0.02531645462138032</v>
      </c>
      <c r="L2378" s="1">
        <v>-0.002005738860461515</v>
      </c>
      <c r="M2378" s="1">
        <v>0.02197527600336446</v>
      </c>
      <c r="N2378" s="1">
        <v>-0.002388594461446569</v>
      </c>
      <c r="O2378" s="1">
        <v>0.01955819610032306</v>
      </c>
      <c r="P2378" s="1">
        <v>-0.00826430872601247</v>
      </c>
      <c r="Q2378" s="1">
        <v>-0.003906550911303874</v>
      </c>
      <c r="R2378" s="1">
        <v>-0.02036520877401637</v>
      </c>
      <c r="S2378" s="1">
        <v>-0.0387998165642125</v>
      </c>
      <c r="T2378" s="1">
        <v>-0.05009253068428854</v>
      </c>
      <c r="U2378" s="1">
        <v>-0.03160873939101971</v>
      </c>
      <c r="V2378" s="1">
        <v>0.001510200278470597</v>
      </c>
      <c r="W2378" s="1">
        <v>-0.01612116636823246</v>
      </c>
      <c r="X2378" s="1">
        <v>-0.04242634091822328</v>
      </c>
      <c r="Y2378" s="1">
        <v>0.004497292273637488</v>
      </c>
      <c r="Z2378" s="1">
        <v>-0.04160745447938674</v>
      </c>
      <c r="AA2378" s="1">
        <v>0.009379535682336959</v>
      </c>
      <c r="AB2378" s="1">
        <v>0.05663992934214845</v>
      </c>
      <c r="AC2378" s="1">
        <v>-0.01548851492364622</v>
      </c>
    </row>
    <row r="2379" spans="1:29">
      <c r="A2379" s="11">
        <v>39945</v>
      </c>
      <c r="B2379" s="1">
        <v>0.07842340450850549</v>
      </c>
      <c r="C2379" s="1">
        <v>0.01763555511993409</v>
      </c>
      <c r="D2379" s="1">
        <v>0.0005417862978631671</v>
      </c>
      <c r="E2379" s="1">
        <v>0.009848644461727396</v>
      </c>
      <c r="F2379" s="1">
        <v>0.06360712602803953</v>
      </c>
      <c r="G2379" s="1">
        <v>-0.01680852629451779</v>
      </c>
      <c r="H2379" s="1">
        <v>0.03737803949027096</v>
      </c>
      <c r="I2379" s="1">
        <v>0.04210995364566417</v>
      </c>
      <c r="J2379" s="1">
        <v>0.0531436194483077</v>
      </c>
      <c r="K2379" s="1">
        <v>-0.00902517499295008</v>
      </c>
      <c r="L2379" s="1">
        <v>0.05324013829349528</v>
      </c>
      <c r="M2379" s="1">
        <v>0.01606803885004848</v>
      </c>
      <c r="N2379" s="1">
        <v>0.0180900137454445</v>
      </c>
      <c r="O2379" s="1">
        <v>0.04214282384309653</v>
      </c>
      <c r="P2379" s="1">
        <v>-0.009848486143217428</v>
      </c>
      <c r="Q2379" s="1">
        <v>0.003126196007471549</v>
      </c>
      <c r="R2379" s="1">
        <v>0.05280396430165291</v>
      </c>
      <c r="S2379" s="1">
        <v>0.01581363814628656</v>
      </c>
      <c r="T2379" s="1">
        <v>0.02936741843408375</v>
      </c>
      <c r="U2379" s="1">
        <v>-0.0007700297884895013</v>
      </c>
      <c r="V2379" s="1">
        <v>0.006611378957869674</v>
      </c>
      <c r="W2379" s="1">
        <v>-0.01617446951301682</v>
      </c>
      <c r="X2379" s="1">
        <v>0.03847645107173836</v>
      </c>
      <c r="Y2379" s="1">
        <v>0.001547799945489814</v>
      </c>
      <c r="Z2379" s="1">
        <v>0.01810453156799618</v>
      </c>
      <c r="AA2379" s="1">
        <v>0.02501813785724027</v>
      </c>
      <c r="AB2379" s="1">
        <v>0.006519430113030467</v>
      </c>
      <c r="AC2379" s="1">
        <v>0.07122426098791301</v>
      </c>
    </row>
    <row r="2380" spans="1:29">
      <c r="A2380" s="11">
        <v>39946</v>
      </c>
      <c r="B2380" s="1">
        <v>0.004035866135645438</v>
      </c>
      <c r="C2380" s="1">
        <v>0.004159027774513158</v>
      </c>
      <c r="D2380" s="1">
        <v>0.0005413727395480183</v>
      </c>
      <c r="E2380" s="1">
        <v>0.006350644313953158</v>
      </c>
      <c r="F2380" s="1">
        <v>-0.01598126701690261</v>
      </c>
      <c r="G2380" s="1">
        <v>0.01443158149781842</v>
      </c>
      <c r="H2380" s="1">
        <v>-0.009977674240471912</v>
      </c>
      <c r="I2380" s="1">
        <v>-0.02593486356992081</v>
      </c>
      <c r="J2380" s="1">
        <v>0.009950342553378455</v>
      </c>
      <c r="K2380" s="1">
        <v>-0.01399357484625452</v>
      </c>
      <c r="L2380" s="1">
        <v>-0.01532707491356</v>
      </c>
      <c r="M2380" s="1">
        <v>-0.01302328026867172</v>
      </c>
      <c r="N2380" s="1">
        <v>-0.01724587259418398</v>
      </c>
      <c r="O2380" s="1">
        <v>-0.02479728778204038</v>
      </c>
      <c r="P2380" s="1">
        <v>-0.01300686117087646</v>
      </c>
      <c r="Q2380" s="1">
        <v>-0.03144654143149228</v>
      </c>
      <c r="R2380" s="1">
        <v>-0.01372515849390699</v>
      </c>
      <c r="S2380" s="1">
        <v>-0.02990595169376475</v>
      </c>
      <c r="T2380" s="1">
        <v>-0.02605887970050369</v>
      </c>
      <c r="U2380" s="1">
        <v>0.01525442750112349</v>
      </c>
      <c r="V2380" s="1">
        <v>-0.005992011935338049</v>
      </c>
      <c r="W2380" s="1">
        <v>-0.02501803403988812</v>
      </c>
      <c r="X2380" s="1">
        <v>0.002058377061601169</v>
      </c>
      <c r="Y2380" s="1">
        <v>-0.01445953042533299</v>
      </c>
      <c r="Z2380" s="1">
        <v>-0.04064603902918618</v>
      </c>
      <c r="AA2380" s="1">
        <v>-0.00505589753071245</v>
      </c>
      <c r="AB2380" s="1">
        <v>-0.01367383804042177</v>
      </c>
      <c r="AC2380" s="1">
        <v>0.0001334196808830956</v>
      </c>
    </row>
    <row r="2381" spans="1:29">
      <c r="A2381" s="11">
        <v>39947</v>
      </c>
      <c r="B2381" s="1">
        <v>-0.03649676529270585</v>
      </c>
      <c r="C2381" s="1">
        <v>0.008698103725691908</v>
      </c>
      <c r="D2381" s="1">
        <v>0.01884145736835818</v>
      </c>
      <c r="E2381" s="1">
        <v>0.03831417426365125</v>
      </c>
      <c r="F2381" s="1">
        <v>0.003761117585198148</v>
      </c>
      <c r="G2381" s="1">
        <v>-0.00919239409381456</v>
      </c>
      <c r="H2381" s="1">
        <v>-0.01269166285033507</v>
      </c>
      <c r="I2381" s="1">
        <v>-0.000558360962486848</v>
      </c>
      <c r="J2381" s="1">
        <v>-0.007037216169432869</v>
      </c>
      <c r="K2381" s="1">
        <v>0.0130662936556174</v>
      </c>
      <c r="L2381" s="1">
        <v>-0.004288832371092677</v>
      </c>
      <c r="M2381" s="1">
        <v>0.02391609834435515</v>
      </c>
      <c r="N2381" s="1">
        <v>-0.006647240021577683</v>
      </c>
      <c r="O2381" s="1">
        <v>-0.002836136880505102</v>
      </c>
      <c r="P2381" s="1">
        <v>-0.03178304063213944</v>
      </c>
      <c r="Q2381" s="1">
        <v>-0.02813860703900251</v>
      </c>
      <c r="R2381" s="1">
        <v>-0.01244152126957621</v>
      </c>
      <c r="S2381" s="1">
        <v>0.001689110954815609</v>
      </c>
      <c r="T2381" s="1">
        <v>0.004717131028451504</v>
      </c>
      <c r="U2381" s="1">
        <v>0.0432538898450201</v>
      </c>
      <c r="V2381" s="1">
        <v>-0.02283687249437627</v>
      </c>
      <c r="W2381" s="1">
        <v>-0.01312294459032837</v>
      </c>
      <c r="X2381" s="1">
        <v>-0.02950514636980517</v>
      </c>
      <c r="Y2381" s="1">
        <v>-0.009183159190535584</v>
      </c>
      <c r="Z2381" s="1">
        <v>0.0003782786039399078</v>
      </c>
      <c r="AA2381" s="1">
        <v>0.01635419544904404</v>
      </c>
      <c r="AB2381" s="1">
        <v>0.004012969339085792</v>
      </c>
      <c r="AC2381" s="1">
        <v>-0.029769151169033</v>
      </c>
    </row>
    <row r="2382" spans="1:29">
      <c r="A2382" s="11">
        <v>39948</v>
      </c>
      <c r="B2382" s="1">
        <v>0.03458535697672538</v>
      </c>
      <c r="C2382" s="1">
        <v>0.01286627426852682</v>
      </c>
      <c r="D2382" s="1">
        <v>0.02199171763318852</v>
      </c>
      <c r="E2382" s="1">
        <v>0.002387548174528575</v>
      </c>
      <c r="F2382" s="1">
        <v>-0.02316286087784525</v>
      </c>
      <c r="G2382" s="1">
        <v>-0.01988084051625616</v>
      </c>
      <c r="H2382" s="1">
        <v>0.02041602152699928</v>
      </c>
      <c r="I2382" s="1">
        <v>0.01830432403866666</v>
      </c>
      <c r="J2382" s="1">
        <v>-0.001417796347239486</v>
      </c>
      <c r="K2382" s="1">
        <v>-0.002446433336407705</v>
      </c>
      <c r="L2382" s="1">
        <v>0.01633488738984079</v>
      </c>
      <c r="M2382" s="1">
        <v>-0.0140375191624913</v>
      </c>
      <c r="N2382" s="1">
        <v>-0.00401494831277438</v>
      </c>
      <c r="O2382" s="1">
        <v>0.007159749170087437</v>
      </c>
      <c r="P2382" s="1">
        <v>0.01681368763439473</v>
      </c>
      <c r="Q2382" s="1">
        <v>-0.02106781873098507</v>
      </c>
      <c r="R2382" s="1">
        <v>0.02187032115908005</v>
      </c>
      <c r="S2382" s="1">
        <v>0.03077581919441497</v>
      </c>
      <c r="T2382" s="1">
        <v>0.03641448786169676</v>
      </c>
      <c r="U2382" s="1">
        <v>0.06895541091193125</v>
      </c>
      <c r="V2382" s="1">
        <v>0.03009320870238841</v>
      </c>
      <c r="W2382" s="1">
        <v>0.01441189342839699</v>
      </c>
      <c r="X2382" s="1">
        <v>0.02078110684262136</v>
      </c>
      <c r="Y2382" s="1">
        <v>0.02701455460639557</v>
      </c>
      <c r="Z2382" s="1">
        <v>0.02854970100380672</v>
      </c>
      <c r="AA2382" s="1">
        <v>0.01649347577384042</v>
      </c>
      <c r="AB2382" s="1">
        <v>0.05922971898177232</v>
      </c>
      <c r="AC2382" s="1">
        <v>0.03907543211560749</v>
      </c>
    </row>
    <row r="2383" spans="1:29">
      <c r="A2383" s="11">
        <v>39951</v>
      </c>
      <c r="B2383" s="1">
        <v>0.1801091504558412</v>
      </c>
      <c r="C2383" s="1">
        <v>0.1512163571605161</v>
      </c>
      <c r="D2383" s="1">
        <v>0.008680950107782248</v>
      </c>
      <c r="E2383" s="1">
        <v>0.0909485860675201</v>
      </c>
      <c r="F2383" s="1">
        <v>0.06869509590285006</v>
      </c>
      <c r="G2383" s="1">
        <v>0.1273385084373904</v>
      </c>
      <c r="H2383" s="1">
        <v>0.1319003502204454</v>
      </c>
      <c r="I2383" s="1">
        <v>0.1630028253304538</v>
      </c>
      <c r="J2383" s="1">
        <v>0.1348477192127135</v>
      </c>
      <c r="K2383" s="1">
        <v>0.06821218706952514</v>
      </c>
      <c r="L2383" s="1">
        <v>0.1301480198077638</v>
      </c>
      <c r="M2383" s="1">
        <v>0.1699149341558623</v>
      </c>
      <c r="N2383" s="1">
        <v>0.1112602928081239</v>
      </c>
      <c r="O2383" s="1">
        <v>0.2385819685688459</v>
      </c>
      <c r="P2383" s="1">
        <v>0.02204698114139281</v>
      </c>
      <c r="Q2383" s="1">
        <v>0.1648529331371649</v>
      </c>
      <c r="R2383" s="1">
        <v>0.2136926364916336</v>
      </c>
      <c r="S2383" s="1">
        <v>0.2118610039176607</v>
      </c>
      <c r="T2383" s="1">
        <v>0.2002663572051129</v>
      </c>
      <c r="U2383" s="1">
        <v>0.1600435580151063</v>
      </c>
      <c r="V2383" s="1">
        <v>0.2208145028759243</v>
      </c>
      <c r="W2383" s="1">
        <v>0.06649590260491434</v>
      </c>
      <c r="X2383" s="1">
        <v>0.1359096732104466</v>
      </c>
      <c r="Y2383" s="1">
        <v>0.1497357669508181</v>
      </c>
      <c r="Z2383" s="1">
        <v>0.1700370357786007</v>
      </c>
      <c r="AA2383" s="1">
        <v>0.0689730446468344</v>
      </c>
      <c r="AB2383" s="1">
        <v>0.1547170048789048</v>
      </c>
      <c r="AC2383" s="1">
        <v>0.1042107058677584</v>
      </c>
    </row>
    <row r="2384" spans="1:29">
      <c r="A2384" s="11">
        <v>39952</v>
      </c>
      <c r="B2384" s="1">
        <v>-0.01747145469637768</v>
      </c>
      <c r="C2384" s="1">
        <v>-0.03345494395778947</v>
      </c>
      <c r="D2384" s="1">
        <v>0.01936375356029552</v>
      </c>
      <c r="E2384" s="1">
        <v>-0.09865016179006025</v>
      </c>
      <c r="F2384" s="1">
        <v>-0.03426061572190298</v>
      </c>
      <c r="G2384" s="1">
        <v>0</v>
      </c>
      <c r="H2384" s="1">
        <v>-0.004745953862067553</v>
      </c>
      <c r="I2384" s="1">
        <v>0.0244540725312028</v>
      </c>
      <c r="J2384" s="1">
        <v>-0.03377122234548191</v>
      </c>
      <c r="K2384" s="1">
        <v>-0.0421537189910639</v>
      </c>
      <c r="L2384" s="1">
        <v>-0.1339645449755149</v>
      </c>
      <c r="M2384" s="1">
        <v>-0.1110225703943513</v>
      </c>
      <c r="N2384" s="1">
        <v>-0.07883916812148828</v>
      </c>
      <c r="O2384" s="1">
        <v>-0.01061408966210897</v>
      </c>
      <c r="P2384" s="1">
        <v>0.006163484698836541</v>
      </c>
      <c r="Q2384" s="1">
        <v>0.0512035175606651</v>
      </c>
      <c r="R2384" s="1">
        <v>-0.05771782977193296</v>
      </c>
      <c r="S2384" s="1">
        <v>0.09213639143772956</v>
      </c>
      <c r="T2384" s="1">
        <v>0.1125244382880468</v>
      </c>
      <c r="U2384" s="1">
        <v>0.07519929578849949</v>
      </c>
      <c r="V2384" s="1">
        <v>-0.1358763256308972</v>
      </c>
      <c r="W2384" s="1">
        <v>-0.05253034925956612</v>
      </c>
      <c r="X2384" s="1">
        <v>0.01460334143759812</v>
      </c>
      <c r="Y2384" s="1">
        <v>0.01048221049353759</v>
      </c>
      <c r="Z2384" s="1">
        <v>0.03534951669833952</v>
      </c>
      <c r="AA2384" s="1">
        <v>0.0482335941486407</v>
      </c>
      <c r="AB2384" s="1">
        <v>-0.07100407177988888</v>
      </c>
      <c r="AC2384" s="1">
        <v>-0.07578840718189284</v>
      </c>
    </row>
    <row r="2385" spans="1:29">
      <c r="A2385" s="11">
        <v>39953</v>
      </c>
      <c r="B2385" s="1">
        <v>-0.04739833233676027</v>
      </c>
      <c r="C2385" s="1">
        <v>-0.01724528798043912</v>
      </c>
      <c r="D2385" s="1">
        <v>0.03145114656557646</v>
      </c>
      <c r="E2385" s="1">
        <v>0.005064827452378351</v>
      </c>
      <c r="F2385" s="1">
        <v>0.06470135825703704</v>
      </c>
      <c r="G2385" s="1">
        <v>0.06568738687543085</v>
      </c>
      <c r="H2385" s="1">
        <v>0.01216876693286606</v>
      </c>
      <c r="I2385" s="1">
        <v>-0.02209961929002036</v>
      </c>
      <c r="J2385" s="1">
        <v>0.07572821876927005</v>
      </c>
      <c r="K2385" s="1">
        <v>0.01721142821864752</v>
      </c>
      <c r="L2385" s="1">
        <v>-0.01799298577465114</v>
      </c>
      <c r="M2385" s="1">
        <v>0.03747763548987848</v>
      </c>
      <c r="N2385" s="1">
        <v>-0.02100286831535336</v>
      </c>
      <c r="O2385" s="1">
        <v>0.07779729954743608</v>
      </c>
      <c r="P2385" s="1">
        <v>0.01071969730993594</v>
      </c>
      <c r="Q2385" s="1">
        <v>-0.00125540792449752</v>
      </c>
      <c r="R2385" s="1">
        <v>-0.03516520693961545</v>
      </c>
      <c r="S2385" s="1">
        <v>0.02379450685977913</v>
      </c>
      <c r="T2385" s="1">
        <v>0.01550782079648383</v>
      </c>
      <c r="U2385" s="1">
        <v>0.05357351954497114</v>
      </c>
      <c r="V2385" s="1">
        <v>-0.04992700514946713</v>
      </c>
      <c r="W2385" s="1">
        <v>0.01159571535060389</v>
      </c>
      <c r="X2385" s="1">
        <v>0.1882564307824439</v>
      </c>
      <c r="Y2385" s="1">
        <v>0.005210171272943986</v>
      </c>
      <c r="Z2385" s="1">
        <v>0.1274657598924436</v>
      </c>
      <c r="AA2385" s="1">
        <v>0.08113030341868677</v>
      </c>
      <c r="AB2385" s="1">
        <v>0.05756306241491149</v>
      </c>
      <c r="AC2385" s="1">
        <v>0.02828621024711353</v>
      </c>
    </row>
    <row r="2386" spans="1:29">
      <c r="A2386" s="11">
        <v>39954</v>
      </c>
      <c r="B2386" s="1">
        <v>0.01050021862070127</v>
      </c>
      <c r="C2386" s="1">
        <v>0.09960442854422702</v>
      </c>
      <c r="D2386" s="1">
        <v>0.001037713488611036</v>
      </c>
      <c r="E2386" s="1">
        <v>-0.05127063616565242</v>
      </c>
      <c r="F2386" s="1">
        <v>0.01269360652577944</v>
      </c>
      <c r="G2386" s="1">
        <v>0.02067376692949585</v>
      </c>
      <c r="H2386" s="1">
        <v>-0.01624690348563129</v>
      </c>
      <c r="I2386" s="1">
        <v>-0.006953169558227223</v>
      </c>
      <c r="J2386" s="1">
        <v>-0.05174494280047537</v>
      </c>
      <c r="K2386" s="1">
        <v>-0.01306473412670994</v>
      </c>
      <c r="L2386" s="1">
        <v>-0.01861628955459471</v>
      </c>
      <c r="M2386" s="1">
        <v>0.1416828387352824</v>
      </c>
      <c r="N2386" s="1">
        <v>-0.02306236169926246</v>
      </c>
      <c r="O2386" s="1">
        <v>-0.03457924167373372</v>
      </c>
      <c r="P2386" s="1">
        <v>-0.01818159445202316</v>
      </c>
      <c r="Q2386" s="1">
        <v>0.08130100261907702</v>
      </c>
      <c r="R2386" s="1">
        <v>-0.01718989408698957</v>
      </c>
      <c r="S2386" s="1">
        <v>-0.0479924030769926</v>
      </c>
      <c r="T2386" s="1">
        <v>-0.03871112096663931</v>
      </c>
      <c r="U2386" s="1">
        <v>-0.04349636400267753</v>
      </c>
      <c r="V2386" s="1">
        <v>-0.02857358247032271</v>
      </c>
      <c r="W2386" s="1">
        <v>-0.001647780714747582</v>
      </c>
      <c r="X2386" s="1">
        <v>-0.01596685528196229</v>
      </c>
      <c r="Y2386" s="1">
        <v>-0.02224092013413148</v>
      </c>
      <c r="Z2386" s="1">
        <v>-0.0157468150498663</v>
      </c>
      <c r="AA2386" s="1">
        <v>0.005787042975269552</v>
      </c>
      <c r="AB2386" s="1">
        <v>-0.02782004580960384</v>
      </c>
      <c r="AC2386" s="1">
        <v>-0.05148266618855146</v>
      </c>
    </row>
    <row r="2387" spans="1:29">
      <c r="A2387" s="11">
        <v>39955</v>
      </c>
      <c r="B2387" s="1">
        <v>0.036199710497689</v>
      </c>
      <c r="C2387" s="1">
        <v>0.005956345661753737</v>
      </c>
      <c r="D2387" s="1">
        <v>-0.01986584777354872</v>
      </c>
      <c r="E2387" s="1">
        <v>0.02979211199693044</v>
      </c>
      <c r="F2387" s="1">
        <v>0.03556606768553849</v>
      </c>
      <c r="G2387" s="1">
        <v>0.08683415287909391</v>
      </c>
      <c r="H2387" s="1">
        <v>-0.0543352292624627</v>
      </c>
      <c r="I2387" s="1">
        <v>-0.0008388756453491242</v>
      </c>
      <c r="J2387" s="1">
        <v>-0.02411160660906497</v>
      </c>
      <c r="K2387" s="1">
        <v>0.00694426849419405</v>
      </c>
      <c r="L2387" s="1">
        <v>0.01324510586445427</v>
      </c>
      <c r="M2387" s="1">
        <v>-0.01335731552160235</v>
      </c>
      <c r="N2387" s="1">
        <v>0.007960505856068556</v>
      </c>
      <c r="O2387" s="1">
        <v>-0.03726935086182037</v>
      </c>
      <c r="P2387" s="1">
        <v>0.02700577924887448</v>
      </c>
      <c r="Q2387" s="1">
        <v>-0.02720159665140331</v>
      </c>
      <c r="R2387" s="1">
        <v>0.03323187321804699</v>
      </c>
      <c r="S2387" s="1">
        <v>0.004755725193799965</v>
      </c>
      <c r="T2387" s="1">
        <v>0.01156424036921999</v>
      </c>
      <c r="U2387" s="1">
        <v>-0.01353388829803615</v>
      </c>
      <c r="V2387" s="1">
        <v>0.01774300350232849</v>
      </c>
      <c r="W2387" s="1">
        <v>-0.01140999552357547</v>
      </c>
      <c r="X2387" s="1">
        <v>-0.03273206949871288</v>
      </c>
      <c r="Y2387" s="1">
        <v>0.00636149859274715</v>
      </c>
      <c r="Z2387" s="1">
        <v>-0.005469682820573918</v>
      </c>
      <c r="AA2387" s="1">
        <v>-0.0518748366291415</v>
      </c>
      <c r="AB2387" s="1">
        <v>-0.003110361977364251</v>
      </c>
      <c r="AC2387" s="1">
        <v>-0.01729420272650484</v>
      </c>
    </row>
    <row r="2388" spans="1:29">
      <c r="A2388" s="11">
        <v>39958</v>
      </c>
      <c r="B2388" s="1">
        <v>0.01461634371385134</v>
      </c>
      <c r="C2388" s="1">
        <v>0.03954866312374028</v>
      </c>
      <c r="D2388" s="1">
        <v>-0.001409755003516033</v>
      </c>
      <c r="E2388" s="1">
        <v>0.003588110367495956</v>
      </c>
      <c r="F2388" s="1">
        <v>-0.01558369410934535</v>
      </c>
      <c r="G2388" s="1">
        <v>0.02968081097043029</v>
      </c>
      <c r="H2388" s="1">
        <v>-0.01239939362552844</v>
      </c>
      <c r="I2388" s="1">
        <v>-0.004562656930150233</v>
      </c>
      <c r="J2388" s="1">
        <v>0.005851346500710841</v>
      </c>
      <c r="K2388" s="1">
        <v>0.004526108028161113</v>
      </c>
      <c r="L2388" s="1">
        <v>-0.007389838284109329</v>
      </c>
      <c r="M2388" s="1">
        <v>0.08698998690284787</v>
      </c>
      <c r="N2388" s="1">
        <v>0.03376894393174545</v>
      </c>
      <c r="O2388" s="1">
        <v>0.005791336486359544</v>
      </c>
      <c r="P2388" s="1">
        <v>0.009015837563465467</v>
      </c>
      <c r="Q2388" s="1">
        <v>-0.005162311651378038</v>
      </c>
      <c r="R2388" s="1">
        <v>0.004117484283310047</v>
      </c>
      <c r="S2388" s="1">
        <v>0.01451562250530025</v>
      </c>
      <c r="T2388" s="1">
        <v>-0.005571653821597855</v>
      </c>
      <c r="U2388" s="1">
        <v>-0.02019532776719923</v>
      </c>
      <c r="V2388" s="1">
        <v>0.02010673709309962</v>
      </c>
      <c r="W2388" s="1">
        <v>0.01582472330308793</v>
      </c>
      <c r="X2388" s="1">
        <v>-0.0001445413677636509</v>
      </c>
      <c r="Y2388" s="1">
        <v>0.03026503239025913</v>
      </c>
      <c r="Z2388" s="1">
        <v>0.01402435362027954</v>
      </c>
      <c r="AA2388" s="1">
        <v>0.03039068721504767</v>
      </c>
      <c r="AB2388" s="1">
        <v>0.009360739494208348</v>
      </c>
      <c r="AC2388" s="1">
        <v>-0.006497879485800717</v>
      </c>
    </row>
    <row r="2389" spans="1:29">
      <c r="A2389" s="11">
        <v>39959</v>
      </c>
      <c r="B2389" s="1">
        <v>-0.03779074884610856</v>
      </c>
      <c r="C2389" s="1">
        <v>-0.04234281998966283</v>
      </c>
      <c r="D2389" s="1">
        <v>-0.0009414595353919308</v>
      </c>
      <c r="E2389" s="1">
        <v>-0.01229023743299962</v>
      </c>
      <c r="F2389" s="1">
        <v>0.01613737130706427</v>
      </c>
      <c r="G2389" s="1">
        <v>-0.05027651983947334</v>
      </c>
      <c r="H2389" s="1">
        <v>-0.02334245084662123</v>
      </c>
      <c r="I2389" s="1">
        <v>-0.02024061230533225</v>
      </c>
      <c r="J2389" s="1">
        <v>0.03555309459354294</v>
      </c>
      <c r="K2389" s="1">
        <v>-0.008796519737890085</v>
      </c>
      <c r="L2389" s="1">
        <v>0.02422150442110182</v>
      </c>
      <c r="M2389" s="1">
        <v>-0.002384762101392601</v>
      </c>
      <c r="N2389" s="1">
        <v>-0.03029504329528343</v>
      </c>
      <c r="O2389" s="1">
        <v>-0.03651702435803417</v>
      </c>
      <c r="P2389" s="1">
        <v>-0.02457173043239647</v>
      </c>
      <c r="Q2389" s="1">
        <v>-0.02474431520602993</v>
      </c>
      <c r="R2389" s="1">
        <v>-0.02371571283060692</v>
      </c>
      <c r="S2389" s="1">
        <v>-0.04914467022295832</v>
      </c>
      <c r="T2389" s="1">
        <v>-0.01910181116089193</v>
      </c>
      <c r="U2389" s="1">
        <v>-0.03181360190210958</v>
      </c>
      <c r="V2389" s="1">
        <v>-0.00622828211135662</v>
      </c>
      <c r="W2389" s="1">
        <v>-0.007789269083212536</v>
      </c>
      <c r="X2389" s="1">
        <v>-0.05814290592862947</v>
      </c>
      <c r="Y2389" s="1">
        <v>-0.008598912260260327</v>
      </c>
      <c r="Z2389" s="1">
        <v>-0.01871189756347413</v>
      </c>
      <c r="AA2389" s="1">
        <v>-0.09247224700468437</v>
      </c>
      <c r="AB2389" s="1">
        <v>-0.0445133811360966</v>
      </c>
      <c r="AC2389" s="1">
        <v>0.01921253345877516</v>
      </c>
    </row>
    <row r="2390" spans="1:29">
      <c r="A2390" s="11">
        <v>39960</v>
      </c>
      <c r="B2390" s="1">
        <v>0.07116473733476103</v>
      </c>
      <c r="C2390" s="1">
        <v>0.02917759696938882</v>
      </c>
      <c r="D2390" s="1">
        <v>0.02408518192014486</v>
      </c>
      <c r="E2390" s="1">
        <v>0.004298555311015306</v>
      </c>
      <c r="F2390" s="1">
        <v>0.01996518765648947</v>
      </c>
      <c r="G2390" s="1">
        <v>0.01694031959412956</v>
      </c>
      <c r="H2390" s="1">
        <v>0.03023727598488923</v>
      </c>
      <c r="I2390" s="1">
        <v>0.05471564522608974</v>
      </c>
      <c r="J2390" s="1">
        <v>0.01622977326444186</v>
      </c>
      <c r="K2390" s="1">
        <v>-0.00367963293104423</v>
      </c>
      <c r="L2390" s="1">
        <v>0.02616872282814953</v>
      </c>
      <c r="M2390" s="1">
        <v>0.01885931008570796</v>
      </c>
      <c r="N2390" s="1">
        <v>0.0002716339157780023</v>
      </c>
      <c r="O2390" s="1">
        <v>0.02504873841835642</v>
      </c>
      <c r="P2390" s="1">
        <v>0.01450381295533432</v>
      </c>
      <c r="Q2390" s="1">
        <v>0.0893195668529807</v>
      </c>
      <c r="R2390" s="1">
        <v>0.02037151549819693</v>
      </c>
      <c r="S2390" s="1">
        <v>0.009159282274711966</v>
      </c>
      <c r="T2390" s="1">
        <v>0.06123303565487515</v>
      </c>
      <c r="U2390" s="1">
        <v>0.07289146866193819</v>
      </c>
      <c r="V2390" s="1">
        <v>0.01062424959247621</v>
      </c>
      <c r="W2390" s="1">
        <v>0.008930495789888804</v>
      </c>
      <c r="X2390" s="1">
        <v>0.05605037586852424</v>
      </c>
      <c r="Y2390" s="1">
        <v>0.02344233780073579</v>
      </c>
      <c r="Z2390" s="1">
        <v>0.03219576682639347</v>
      </c>
      <c r="AA2390" s="1">
        <v>0.05359023197260537</v>
      </c>
      <c r="AB2390" s="1">
        <v>0.07311555608556342</v>
      </c>
      <c r="AC2390" s="1">
        <v>0.01403739638715407</v>
      </c>
    </row>
    <row r="2391" spans="1:29">
      <c r="A2391" s="11">
        <v>39961</v>
      </c>
      <c r="B2391" s="1">
        <v>-0.01968035029759896</v>
      </c>
      <c r="C2391" s="1">
        <v>-0.02235321246490907</v>
      </c>
      <c r="D2391" s="1">
        <v>-0.02334619456746423</v>
      </c>
      <c r="E2391" s="1">
        <v>0.008109751382833208</v>
      </c>
      <c r="F2391" s="1">
        <v>-0.01831370382970698</v>
      </c>
      <c r="G2391" s="1">
        <v>-0.005552864946263392</v>
      </c>
      <c r="H2391" s="1">
        <v>0.006326898598803643</v>
      </c>
      <c r="I2391" s="1">
        <v>0.02189353268585648</v>
      </c>
      <c r="J2391" s="1">
        <v>0.003685281157824294</v>
      </c>
      <c r="K2391" s="1">
        <v>0.003693222634672422</v>
      </c>
      <c r="L2391" s="1">
        <v>-0.005761660434122517</v>
      </c>
      <c r="M2391" s="1">
        <v>-0.009298485706059623</v>
      </c>
      <c r="N2391" s="1">
        <v>-0.001086326431437024</v>
      </c>
      <c r="O2391" s="1">
        <v>0.0174093345373314</v>
      </c>
      <c r="P2391" s="1">
        <v>0.04815657113648952</v>
      </c>
      <c r="Q2391" s="1">
        <v>0.02152757814273887</v>
      </c>
      <c r="R2391" s="1">
        <v>0.01564268604440122</v>
      </c>
      <c r="S2391" s="1">
        <v>0.06645064554904634</v>
      </c>
      <c r="T2391" s="1">
        <v>0.0204416316142122</v>
      </c>
      <c r="U2391" s="1">
        <v>0.03332239466985754</v>
      </c>
      <c r="V2391" s="1">
        <v>-0.001474730584389627</v>
      </c>
      <c r="W2391" s="1">
        <v>-0.01863099955928149</v>
      </c>
      <c r="X2391" s="1">
        <v>-0.03199054032484749</v>
      </c>
      <c r="Y2391" s="1">
        <v>0.009803263290732112</v>
      </c>
      <c r="Z2391" s="1">
        <v>0.03025413928997378</v>
      </c>
      <c r="AA2391" s="1">
        <v>0.02419029479028412</v>
      </c>
      <c r="AB2391" s="1">
        <v>-0.01507378655141767</v>
      </c>
      <c r="AC2391" s="1">
        <v>-0.02663175053479139</v>
      </c>
    </row>
    <row r="2392" spans="1:29">
      <c r="A2392" s="11">
        <v>39962</v>
      </c>
      <c r="B2392" s="1">
        <v>-0.003964169525242367</v>
      </c>
      <c r="C2392" s="1">
        <v>0.03658262666074696</v>
      </c>
      <c r="D2392" s="1">
        <v>0.00939091491590216</v>
      </c>
      <c r="E2392" s="1">
        <v>-0.004245798302090931</v>
      </c>
      <c r="F2392" s="1">
        <v>-0.02190325882512412</v>
      </c>
      <c r="G2392" s="1">
        <v>-0.007851989896091371</v>
      </c>
      <c r="H2392" s="1">
        <v>0.04785201413735196</v>
      </c>
      <c r="I2392" s="1">
        <v>0.003159790515255834</v>
      </c>
      <c r="J2392" s="1">
        <v>0.0361079811300884</v>
      </c>
      <c r="K2392" s="1">
        <v>-0.0008657254365398437</v>
      </c>
      <c r="L2392" s="1">
        <v>0.01652957181501047</v>
      </c>
      <c r="M2392" s="1">
        <v>0.06842079449551464</v>
      </c>
      <c r="N2392" s="1">
        <v>-0.001359449215996844</v>
      </c>
      <c r="O2392" s="1">
        <v>0.05007870367055456</v>
      </c>
      <c r="P2392" s="1">
        <v>-0.00143564061721535</v>
      </c>
      <c r="Q2392" s="1">
        <v>0.03533023179909112</v>
      </c>
      <c r="R2392" s="1">
        <v>0.02312484739357457</v>
      </c>
      <c r="S2392" s="1">
        <v>0.04984806699241551</v>
      </c>
      <c r="T2392" s="1">
        <v>0.02148071083873471</v>
      </c>
      <c r="U2392" s="1">
        <v>0.02233370767756093</v>
      </c>
      <c r="V2392" s="1">
        <v>-0.08070144863952411</v>
      </c>
      <c r="W2392" s="1">
        <v>0.008365163190576341</v>
      </c>
      <c r="X2392" s="1">
        <v>0.01201729162861587</v>
      </c>
      <c r="Y2392" s="1">
        <v>-0.0287617010671064</v>
      </c>
      <c r="Z2392" s="1">
        <v>0.05340447653616898</v>
      </c>
      <c r="AA2392" s="1">
        <v>0.040690434125495</v>
      </c>
      <c r="AB2392" s="1">
        <v>0.01254958712051191</v>
      </c>
      <c r="AC2392" s="1">
        <v>0.03548699862563498</v>
      </c>
    </row>
    <row r="2393" spans="1:29">
      <c r="A2393" s="11">
        <v>39965</v>
      </c>
      <c r="B2393" s="1">
        <v>-0.04775614126412486</v>
      </c>
      <c r="C2393" s="1">
        <v>0.01495593070114443</v>
      </c>
      <c r="D2393" s="1">
        <v>-0.01843218704220173</v>
      </c>
      <c r="E2393" s="1">
        <v>-0.01683129653136228</v>
      </c>
      <c r="F2393" s="1">
        <v>-0.0175289384693289</v>
      </c>
      <c r="G2393" s="1">
        <v>0.0230389463127374</v>
      </c>
      <c r="H2393" s="1">
        <v>0.02416659734750604</v>
      </c>
      <c r="I2393" s="1">
        <v>-0.007511339485533508</v>
      </c>
      <c r="J2393" s="1">
        <v>0.03543983914114746</v>
      </c>
      <c r="K2393" s="1">
        <v>0.008015542030366696</v>
      </c>
      <c r="L2393" s="1">
        <v>0.04448341319182259</v>
      </c>
      <c r="M2393" s="1">
        <v>-0.03004913904930251</v>
      </c>
      <c r="N2393" s="1">
        <v>0.04764489192069155</v>
      </c>
      <c r="O2393" s="1">
        <v>0.06548054366797773</v>
      </c>
      <c r="P2393" s="1">
        <v>0.002156427221570612</v>
      </c>
      <c r="Q2393" s="1">
        <v>0.006371374087920545</v>
      </c>
      <c r="R2393" s="1">
        <v>0.004533475448576407</v>
      </c>
      <c r="S2393" s="1">
        <v>0.01389699424912894</v>
      </c>
      <c r="T2393" s="1">
        <v>0.004227247538880041</v>
      </c>
      <c r="U2393" s="1">
        <v>0.006124584754096052</v>
      </c>
      <c r="V2393" s="1">
        <v>0.002595281801794469</v>
      </c>
      <c r="W2393" s="1">
        <v>-0.001659411020546231</v>
      </c>
      <c r="X2393" s="1">
        <v>-0.0001484223154253339</v>
      </c>
      <c r="Y2393" s="1">
        <v>0.01377916742253626</v>
      </c>
      <c r="Z2393" s="1">
        <v>0.08375480917174594</v>
      </c>
      <c r="AA2393" s="1">
        <v>0.01920048079800551</v>
      </c>
      <c r="AB2393" s="1">
        <v>0.02599790973788241</v>
      </c>
      <c r="AC2393" s="1">
        <v>0.04355800391367848</v>
      </c>
    </row>
    <row r="2394" spans="1:29">
      <c r="A2394" s="11">
        <v>39966</v>
      </c>
      <c r="B2394" s="1">
        <v>-0.02945763269964574</v>
      </c>
      <c r="C2394" s="1">
        <v>-0.001378284703643762</v>
      </c>
      <c r="D2394" s="1">
        <v>-0.007903252358180568</v>
      </c>
      <c r="E2394" s="1">
        <v>0.01711943888366374</v>
      </c>
      <c r="F2394" s="1">
        <v>-0.03159657308843378</v>
      </c>
      <c r="G2394" s="1">
        <v>-0.02406731867017564</v>
      </c>
      <c r="H2394" s="1">
        <v>0.00911305916623073</v>
      </c>
      <c r="I2394" s="1">
        <v>-0.02500604434348574</v>
      </c>
      <c r="J2394" s="1">
        <v>0.002281894494191361</v>
      </c>
      <c r="K2394" s="1">
        <v>0.004728060602055217</v>
      </c>
      <c r="L2394" s="1">
        <v>0.007246965004643835</v>
      </c>
      <c r="M2394" s="1">
        <v>-0.03081106933859634</v>
      </c>
      <c r="N2394" s="1">
        <v>-0.001039463135399266</v>
      </c>
      <c r="O2394" s="1">
        <v>0.01739875972036975</v>
      </c>
      <c r="P2394" s="1">
        <v>-0.0007171760392384874</v>
      </c>
      <c r="Q2394" s="1">
        <v>-0.01092017268554135</v>
      </c>
      <c r="R2394" s="1">
        <v>-0.001314510771310951</v>
      </c>
      <c r="S2394" s="1">
        <v>0.03854931118161575</v>
      </c>
      <c r="T2394" s="1">
        <v>0.01606491503775498</v>
      </c>
      <c r="U2394" s="1">
        <v>-0.03114836359709461</v>
      </c>
      <c r="V2394" s="1">
        <v>0.01047737925080128</v>
      </c>
      <c r="W2394" s="1">
        <v>0.04364173265754334</v>
      </c>
      <c r="X2394" s="1">
        <v>0.0375593963412002</v>
      </c>
      <c r="Y2394" s="1">
        <v>-0.03275873368355764</v>
      </c>
      <c r="Z2394" s="1">
        <v>0.08012758230714501</v>
      </c>
      <c r="AA2394" s="1">
        <v>0.01746694557559092</v>
      </c>
      <c r="AB2394" s="1">
        <v>-0.00324144117170766</v>
      </c>
      <c r="AC2394" s="1">
        <v>-0.01804967209636776</v>
      </c>
    </row>
    <row r="2395" spans="1:29">
      <c r="A2395" s="11">
        <v>39967</v>
      </c>
      <c r="B2395" s="1">
        <v>-0.004028550973314893</v>
      </c>
      <c r="C2395" s="1">
        <v>-0.02261136120415519</v>
      </c>
      <c r="D2395" s="1">
        <v>-0.01805936052156043</v>
      </c>
      <c r="E2395" s="1">
        <v>0.04376116498883142</v>
      </c>
      <c r="F2395" s="1">
        <v>0.009577563564995506</v>
      </c>
      <c r="G2395" s="1">
        <v>0.04474205389153729</v>
      </c>
      <c r="H2395" s="1">
        <v>-0.00774057012276097</v>
      </c>
      <c r="I2395" s="1">
        <v>-0.01935212574153244</v>
      </c>
      <c r="J2395" s="1">
        <v>0.06203743363058289</v>
      </c>
      <c r="K2395" s="1">
        <v>0.02545457254468508</v>
      </c>
      <c r="L2395" s="1">
        <v>-0.02792168704138209</v>
      </c>
      <c r="M2395" s="1">
        <v>0.002620279748638987</v>
      </c>
      <c r="N2395" s="1">
        <v>0.05645158704653741</v>
      </c>
      <c r="O2395" s="1">
        <v>-0.03896040371766951</v>
      </c>
      <c r="P2395" s="1">
        <v>0.01148609662842115</v>
      </c>
      <c r="Q2395" s="1">
        <v>0.003780327193492861</v>
      </c>
      <c r="R2395" s="1">
        <v>-0.01461019690984333</v>
      </c>
      <c r="S2395" s="1">
        <v>-0.02612052021997147</v>
      </c>
      <c r="T2395" s="1">
        <v>-0.01434253218467507</v>
      </c>
      <c r="U2395" s="1">
        <v>0.01120537404146038</v>
      </c>
      <c r="V2395" s="1">
        <v>0.02037166920685851</v>
      </c>
      <c r="W2395" s="1">
        <v>0.09097218234586313</v>
      </c>
      <c r="X2395" s="1">
        <v>0.03677203817656927</v>
      </c>
      <c r="Y2395" s="1">
        <v>0.001238266662346055</v>
      </c>
      <c r="Z2395" s="1">
        <v>0.02866174178001768</v>
      </c>
      <c r="AA2395" s="1">
        <v>0.07832985891319022</v>
      </c>
      <c r="AB2395" s="1">
        <v>-0.01655292333625191</v>
      </c>
      <c r="AC2395" s="1">
        <v>0.01123294854734347</v>
      </c>
    </row>
    <row r="2396" spans="1:29">
      <c r="A2396" s="11">
        <v>39968</v>
      </c>
      <c r="B2396" s="1">
        <v>0.02489545724268249</v>
      </c>
      <c r="C2396" s="1">
        <v>0.0003259905950501185</v>
      </c>
      <c r="D2396" s="1">
        <v>-0.004605616065899154</v>
      </c>
      <c r="E2396" s="1">
        <v>0.007955215936905846</v>
      </c>
      <c r="F2396" s="1">
        <v>0.0374627206655993</v>
      </c>
      <c r="G2396" s="1">
        <v>0.007755827489886125</v>
      </c>
      <c r="H2396" s="1">
        <v>-0.01040156267171433</v>
      </c>
      <c r="I2396" s="1">
        <v>0.01316822184866617</v>
      </c>
      <c r="J2396" s="1">
        <v>-0.03751329375645529</v>
      </c>
      <c r="K2396" s="1">
        <v>0.04088426278467527</v>
      </c>
      <c r="L2396" s="1">
        <v>0.001167125236480882</v>
      </c>
      <c r="M2396" s="1">
        <v>0.00182909172355683</v>
      </c>
      <c r="N2396" s="1">
        <v>-0.002216102610266613</v>
      </c>
      <c r="O2396" s="1">
        <v>-0.01112117213623787</v>
      </c>
      <c r="P2396" s="1">
        <v>0.07168188282526766</v>
      </c>
      <c r="Q2396" s="1">
        <v>0.0009414729038181857</v>
      </c>
      <c r="R2396" s="1">
        <v>0.007057165427307277</v>
      </c>
      <c r="S2396" s="1">
        <v>-0.01581023527786729</v>
      </c>
      <c r="T2396" s="1">
        <v>0.00178216286439703</v>
      </c>
      <c r="U2396" s="1">
        <v>0.02827266823561292</v>
      </c>
      <c r="V2396" s="1">
        <v>0.03989005030420478</v>
      </c>
      <c r="W2396" s="1">
        <v>0.01897461586899807</v>
      </c>
      <c r="X2396" s="1">
        <v>0.01863122894173097</v>
      </c>
      <c r="Y2396" s="1">
        <v>-0.005043055255879669</v>
      </c>
      <c r="Z2396" s="1">
        <v>-0.03575101648549139</v>
      </c>
      <c r="AA2396" s="1">
        <v>-0.03542404838333468</v>
      </c>
      <c r="AB2396" s="1">
        <v>-0.02073975776671999</v>
      </c>
      <c r="AC2396" s="1">
        <v>-0.01375897113714475</v>
      </c>
    </row>
    <row r="2397" spans="1:29">
      <c r="A2397" s="11">
        <v>39969</v>
      </c>
      <c r="B2397" s="1">
        <v>0.004967025082185605</v>
      </c>
      <c r="C2397" s="1">
        <v>0.02540694685956679</v>
      </c>
      <c r="D2397" s="1">
        <v>0.007047475428490824</v>
      </c>
      <c r="E2397" s="1">
        <v>-0.001919595043835098</v>
      </c>
      <c r="F2397" s="1">
        <v>0.06361860590124069</v>
      </c>
      <c r="G2397" s="1">
        <v>-0.01154424406317944</v>
      </c>
      <c r="H2397" s="1">
        <v>0.006569026188065985</v>
      </c>
      <c r="I2397" s="1">
        <v>0.0214574172446591</v>
      </c>
      <c r="J2397" s="1">
        <v>0.03507789802879291</v>
      </c>
      <c r="K2397" s="1">
        <v>0.01002051738648047</v>
      </c>
      <c r="L2397" s="1">
        <v>0.04233389626112505</v>
      </c>
      <c r="M2397" s="1">
        <v>0.0328669428985171</v>
      </c>
      <c r="N2397" s="1">
        <v>-0.05552811142714753</v>
      </c>
      <c r="O2397" s="1">
        <v>0.03018420205125572</v>
      </c>
      <c r="P2397" s="1">
        <v>0.009271652830421306</v>
      </c>
      <c r="Q2397" s="1">
        <v>0.01064687777157425</v>
      </c>
      <c r="R2397" s="1">
        <v>-0.02166446890788676</v>
      </c>
      <c r="S2397" s="1">
        <v>0.01004017778667676</v>
      </c>
      <c r="T2397" s="1">
        <v>-0.03465401899761789</v>
      </c>
      <c r="U2397" s="1">
        <v>0.00664709432488686</v>
      </c>
      <c r="V2397" s="1">
        <v>0.03169180042254105</v>
      </c>
      <c r="W2397" s="1">
        <v>-0.01114794398615893</v>
      </c>
      <c r="X2397" s="1">
        <v>0.05459940269966723</v>
      </c>
      <c r="Y2397" s="1">
        <v>0.03351980033081059</v>
      </c>
      <c r="Z2397" s="1">
        <v>-0.01434190107721023</v>
      </c>
      <c r="AA2397" s="1">
        <v>0.02592337872097494</v>
      </c>
      <c r="AB2397" s="1">
        <v>-0.03713905700405495</v>
      </c>
      <c r="AC2397" s="1">
        <v>0.007167516478373104</v>
      </c>
    </row>
    <row r="2398" spans="1:29">
      <c r="A2398" s="11">
        <v>39972</v>
      </c>
      <c r="B2398" s="1">
        <v>-0.05457000450252325</v>
      </c>
      <c r="C2398" s="1">
        <v>-0.01895377614771454</v>
      </c>
      <c r="D2398" s="1">
        <v>-0.002738353985823117</v>
      </c>
      <c r="E2398" s="1">
        <v>-0.01367803078842578</v>
      </c>
      <c r="F2398" s="1">
        <v>-0.0008741063586507059</v>
      </c>
      <c r="G2398" s="1">
        <v>-0.03537575617861488</v>
      </c>
      <c r="H2398" s="1">
        <v>-0.04535794474011057</v>
      </c>
      <c r="I2398" s="1">
        <v>-0.01307632994475882</v>
      </c>
      <c r="J2398" s="1">
        <v>-0.06024745991528346</v>
      </c>
      <c r="K2398" s="1">
        <v>0.0009918589978714643</v>
      </c>
      <c r="L2398" s="1">
        <v>0.0254282269159869</v>
      </c>
      <c r="M2398" s="1">
        <v>-0.02323461804293347</v>
      </c>
      <c r="N2398" s="1">
        <v>-0.0405016404586348</v>
      </c>
      <c r="O2398" s="1">
        <v>-0.01612898276410657</v>
      </c>
      <c r="P2398" s="1">
        <v>-0.07152241251475688</v>
      </c>
      <c r="Q2398" s="1">
        <v>-0.05775067418100022</v>
      </c>
      <c r="R2398" s="1">
        <v>-0.0084735348612206</v>
      </c>
      <c r="S2398" s="1">
        <v>-0.09173534838033814</v>
      </c>
      <c r="T2398" s="1">
        <v>-0.06695447427427914</v>
      </c>
      <c r="U2398" s="1">
        <v>-0.04632306290787835</v>
      </c>
      <c r="V2398" s="1">
        <v>-0.005497257923970156</v>
      </c>
      <c r="W2398" s="1">
        <v>-0.02418442383848329</v>
      </c>
      <c r="X2398" s="1">
        <v>-0.06179348484570435</v>
      </c>
      <c r="Y2398" s="1">
        <v>0.001989350138309254</v>
      </c>
      <c r="Z2398" s="1">
        <v>-0.1022848753481588</v>
      </c>
      <c r="AA2398" s="1">
        <v>-0.02914287217530842</v>
      </c>
      <c r="AB2398" s="1">
        <v>-0.02837141959044276</v>
      </c>
      <c r="AC2398" s="1">
        <v>0.03113478794036051</v>
      </c>
    </row>
    <row r="2399" spans="1:29">
      <c r="A2399" s="11">
        <v>39973</v>
      </c>
      <c r="B2399" s="1">
        <v>0.0398883982752134</v>
      </c>
      <c r="C2399" s="1">
        <v>-0.03227197576651541</v>
      </c>
      <c r="D2399" s="1">
        <v>0.01169638790899219</v>
      </c>
      <c r="E2399" s="1">
        <v>0.01040060776822416</v>
      </c>
      <c r="F2399" s="1">
        <v>0.03806315505108548</v>
      </c>
      <c r="G2399" s="1">
        <v>0.01859968929081357</v>
      </c>
      <c r="H2399" s="1">
        <v>0.004614730019287139</v>
      </c>
      <c r="I2399" s="1">
        <v>0.01442776465687157</v>
      </c>
      <c r="J2399" s="1">
        <v>0.04235840673019187</v>
      </c>
      <c r="K2399" s="1">
        <v>0.01783922310160646</v>
      </c>
      <c r="L2399" s="1">
        <v>0.03025071534652501</v>
      </c>
      <c r="M2399" s="1">
        <v>-0.04636699656442789</v>
      </c>
      <c r="N2399" s="1">
        <v>0.03921536733946374</v>
      </c>
      <c r="O2399" s="1">
        <v>0.0638556200253666</v>
      </c>
      <c r="P2399" s="1">
        <v>0.04522980348401617</v>
      </c>
      <c r="Q2399" s="1">
        <v>0.01670334775791993</v>
      </c>
      <c r="R2399" s="1">
        <v>0.03561966563936902</v>
      </c>
      <c r="S2399" s="1">
        <v>0.03814895680161468</v>
      </c>
      <c r="T2399" s="1">
        <v>0.03988923409712397</v>
      </c>
      <c r="U2399" s="1">
        <v>0.0197228686291453</v>
      </c>
      <c r="V2399" s="1">
        <v>-0.001680765271271145</v>
      </c>
      <c r="W2399" s="1">
        <v>0.05034219857392852</v>
      </c>
      <c r="X2399" s="1">
        <v>0.008078921300606945</v>
      </c>
      <c r="Y2399" s="1">
        <v>0.05564042491644283</v>
      </c>
      <c r="Z2399" s="1">
        <v>0.05222726766677188</v>
      </c>
      <c r="AA2399" s="1">
        <v>0.05361572611969256</v>
      </c>
      <c r="AB2399" s="1">
        <v>0.1502625463211833</v>
      </c>
      <c r="AC2399" s="1">
        <v>0.04412129061185577</v>
      </c>
    </row>
    <row r="2400" spans="1:29">
      <c r="A2400" s="11">
        <v>39974</v>
      </c>
      <c r="B2400" s="1">
        <v>0.03643003501455544</v>
      </c>
      <c r="C2400" s="1">
        <v>-0.001115505096519809</v>
      </c>
      <c r="D2400" s="1">
        <v>-0.008933652633543843</v>
      </c>
      <c r="E2400" s="1">
        <v>0.02916567539491988</v>
      </c>
      <c r="F2400" s="1">
        <v>0.05598469518709037</v>
      </c>
      <c r="G2400" s="1">
        <v>0.03514213735950333</v>
      </c>
      <c r="H2400" s="1">
        <v>-0.003232444228569387</v>
      </c>
      <c r="I2400" s="1">
        <v>0.05703259512932179</v>
      </c>
      <c r="J2400" s="1">
        <v>0.0340473177532099</v>
      </c>
      <c r="K2400" s="1">
        <v>0.02960090193951226</v>
      </c>
      <c r="L2400" s="1">
        <v>0.007800631028328286</v>
      </c>
      <c r="M2400" s="1">
        <v>0.0140081768654825</v>
      </c>
      <c r="N2400" s="1">
        <v>0.02358500058425461</v>
      </c>
      <c r="O2400" s="1">
        <v>0.03236650282302067</v>
      </c>
      <c r="P2400" s="1">
        <v>-0.002704689570520502</v>
      </c>
      <c r="Q2400" s="1">
        <v>0.02998715146575437</v>
      </c>
      <c r="R2400" s="1">
        <v>0.02114729023386408</v>
      </c>
      <c r="S2400" s="1">
        <v>0.03283138237522287</v>
      </c>
      <c r="T2400" s="1">
        <v>0.01276943546201359</v>
      </c>
      <c r="U2400" s="1">
        <v>0.05329220725076267</v>
      </c>
      <c r="V2400" s="1">
        <v>-0.006921376595258044</v>
      </c>
      <c r="W2400" s="1">
        <v>0.001904690004775667</v>
      </c>
      <c r="X2400" s="1">
        <v>-0.01847325924664323</v>
      </c>
      <c r="Y2400" s="1">
        <v>0.06311771712579461</v>
      </c>
      <c r="Z2400" s="1">
        <v>0.002510147096518089</v>
      </c>
      <c r="AA2400" s="1">
        <v>0.02441436073029446</v>
      </c>
      <c r="AB2400" s="1">
        <v>0.02738159229396642</v>
      </c>
      <c r="AC2400" s="1">
        <v>0.0205382427123717</v>
      </c>
    </row>
    <row r="2401" spans="1:29">
      <c r="A2401" s="11">
        <v>39975</v>
      </c>
      <c r="B2401" s="1">
        <v>-0.03441874218345342</v>
      </c>
      <c r="C2401" s="1">
        <v>-0.04912891033634947</v>
      </c>
      <c r="D2401" s="1">
        <v>0.0005303541015160285</v>
      </c>
      <c r="E2401" s="1">
        <v>0.00041696811580616</v>
      </c>
      <c r="F2401" s="1">
        <v>-0.01410216482380477</v>
      </c>
      <c r="G2401" s="1">
        <v>-0.02912313781255838</v>
      </c>
      <c r="H2401" s="1">
        <v>-0.02321230911777006</v>
      </c>
      <c r="I2401" s="1">
        <v>0.03680253628262076</v>
      </c>
      <c r="J2401" s="1">
        <v>0.07700468788777393</v>
      </c>
      <c r="K2401" s="1">
        <v>-0.01664449770783516</v>
      </c>
      <c r="L2401" s="1">
        <v>-0.03198263824226844</v>
      </c>
      <c r="M2401" s="1">
        <v>-0.01274523222108537</v>
      </c>
      <c r="N2401" s="1">
        <v>0.01177693126648505</v>
      </c>
      <c r="O2401" s="1">
        <v>0.05775008688040262</v>
      </c>
      <c r="P2401" s="1">
        <v>-0.0305085349248283</v>
      </c>
      <c r="Q2401" s="1">
        <v>-0.03906171582971674</v>
      </c>
      <c r="R2401" s="1">
        <v>-0.007305261604059088</v>
      </c>
      <c r="S2401" s="1">
        <v>0.01895584084641455</v>
      </c>
      <c r="T2401" s="1">
        <v>-0.03600397419783674</v>
      </c>
      <c r="U2401" s="1">
        <v>-0.006446474766854782</v>
      </c>
      <c r="V2401" s="1">
        <v>0.0117540963416336</v>
      </c>
      <c r="W2401" s="1">
        <v>-0.03618529409019844</v>
      </c>
      <c r="X2401" s="1">
        <v>0.02172734885789973</v>
      </c>
      <c r="Y2401" s="1">
        <v>-0.01456503780251772</v>
      </c>
      <c r="Z2401" s="1">
        <v>0.03004788719416052</v>
      </c>
      <c r="AA2401" s="1">
        <v>-0.0291375586311351</v>
      </c>
      <c r="AB2401" s="1">
        <v>0.06690734867075743</v>
      </c>
      <c r="AC2401" s="1">
        <v>-0.01966231741924207</v>
      </c>
    </row>
    <row r="2402" spans="1:29">
      <c r="A2402" s="11">
        <v>39976</v>
      </c>
      <c r="B2402" s="1">
        <v>-0.03144783525358863</v>
      </c>
      <c r="C2402" s="1">
        <v>-0.0214889539710269</v>
      </c>
      <c r="D2402" s="1">
        <v>-0.02419132305663629</v>
      </c>
      <c r="E2402" s="1">
        <v>0.04582375021619844</v>
      </c>
      <c r="F2402" s="1">
        <v>-0.04851221451370269</v>
      </c>
      <c r="G2402" s="1">
        <v>0.04662355749115776</v>
      </c>
      <c r="H2402" s="1">
        <v>0.004543107845021988</v>
      </c>
      <c r="I2402" s="1">
        <v>-0.01821400532427675</v>
      </c>
      <c r="J2402" s="1">
        <v>-0.005917227611497822</v>
      </c>
      <c r="K2402" s="1">
        <v>-0.000781643764560136</v>
      </c>
      <c r="L2402" s="1">
        <v>-0.01285019896934447</v>
      </c>
      <c r="M2402" s="1">
        <v>0.003972375883173118</v>
      </c>
      <c r="N2402" s="1">
        <v>-0.004807936045158723</v>
      </c>
      <c r="O2402" s="1">
        <v>-0.03401536674750882</v>
      </c>
      <c r="P2402" s="1">
        <v>0.003496742009247544</v>
      </c>
      <c r="Q2402" s="1">
        <v>0.005800436664411546</v>
      </c>
      <c r="R2402" s="1">
        <v>0.02555086359229986</v>
      </c>
      <c r="S2402" s="1">
        <v>-0.02518620763047841</v>
      </c>
      <c r="T2402" s="1">
        <v>-0.03477994728655509</v>
      </c>
      <c r="U2402" s="1">
        <v>-0.0134683471253948</v>
      </c>
      <c r="V2402" s="1">
        <v>-0.01578797766776807</v>
      </c>
      <c r="W2402" s="1">
        <v>-0.03111659489964635</v>
      </c>
      <c r="X2402" s="1">
        <v>-0.03223649745704704</v>
      </c>
      <c r="Y2402" s="1">
        <v>-0.01649180896493052</v>
      </c>
      <c r="Z2402" s="1">
        <v>0.01160210677053608</v>
      </c>
      <c r="AA2402" s="1">
        <v>-0.005960951482239074</v>
      </c>
      <c r="AB2402" s="1">
        <v>0.05646646740044758</v>
      </c>
      <c r="AC2402" s="1">
        <v>-0.03256218974897884</v>
      </c>
    </row>
    <row r="2403" spans="1:29">
      <c r="A2403" s="11">
        <v>39979</v>
      </c>
      <c r="B2403" s="1">
        <v>0.02081713298528443</v>
      </c>
      <c r="C2403" s="1">
        <v>0.02916143034972274</v>
      </c>
      <c r="D2403" s="1">
        <v>0.01405675139888207</v>
      </c>
      <c r="E2403" s="1">
        <v>0.01633145856542684</v>
      </c>
      <c r="F2403" s="1">
        <v>0.0006381731623288367</v>
      </c>
      <c r="G2403" s="1">
        <v>0.009335017475571306</v>
      </c>
      <c r="H2403" s="1">
        <v>-0.01635042377425755</v>
      </c>
      <c r="I2403" s="1">
        <v>0.0032065518606057</v>
      </c>
      <c r="J2403" s="1">
        <v>-0.04861097404878245</v>
      </c>
      <c r="K2403" s="1">
        <v>0.01329460555497186</v>
      </c>
      <c r="L2403" s="1">
        <v>-0.007723674648608014</v>
      </c>
      <c r="M2403" s="1">
        <v>0.01195903427912981</v>
      </c>
      <c r="N2403" s="1">
        <v>0.004322544274822482</v>
      </c>
      <c r="O2403" s="1">
        <v>-0.03719054203347671</v>
      </c>
      <c r="P2403" s="1">
        <v>-0.003484557410964984</v>
      </c>
      <c r="Q2403" s="1">
        <v>-0.001419350413279785</v>
      </c>
      <c r="R2403" s="1">
        <v>-0.07760043572893915</v>
      </c>
      <c r="S2403" s="1">
        <v>-0.05989441139551088</v>
      </c>
      <c r="T2403" s="1">
        <v>0.004465958283633942</v>
      </c>
      <c r="U2403" s="1">
        <v>-0.03627316020323323</v>
      </c>
      <c r="V2403" s="1">
        <v>-0.03238506710820266</v>
      </c>
      <c r="W2403" s="1">
        <v>0.002035789299262181</v>
      </c>
      <c r="X2403" s="1">
        <v>-0.04072767053510373</v>
      </c>
      <c r="Y2403" s="1">
        <v>-0.03166952323402217</v>
      </c>
      <c r="Z2403" s="1">
        <v>-0.05232107152158949</v>
      </c>
      <c r="AA2403" s="1">
        <v>-0.011493733805927</v>
      </c>
      <c r="AB2403" s="1">
        <v>0.000492652663930393</v>
      </c>
      <c r="AC2403" s="1">
        <v>-0.01963427575597332</v>
      </c>
    </row>
    <row r="2404" spans="1:29">
      <c r="A2404" s="11">
        <v>39980</v>
      </c>
      <c r="B2404" s="1">
        <v>0.05741908767861981</v>
      </c>
      <c r="C2404" s="1">
        <v>0.04465921986297805</v>
      </c>
      <c r="D2404" s="1">
        <v>-0.005702170100454151</v>
      </c>
      <c r="E2404" s="1">
        <v>0.02194786533998383</v>
      </c>
      <c r="F2404" s="1">
        <v>0.01041743153484376</v>
      </c>
      <c r="G2404" s="1">
        <v>0.007950601159869342</v>
      </c>
      <c r="H2404" s="1">
        <v>0.02210420537391999</v>
      </c>
      <c r="I2404" s="1">
        <v>0.008577557513922418</v>
      </c>
      <c r="J2404" s="1">
        <v>0.03388932285656132</v>
      </c>
      <c r="K2404" s="1">
        <v>0.01659248737919583</v>
      </c>
      <c r="L2404" s="1">
        <v>0.005568274142856877</v>
      </c>
      <c r="M2404" s="1">
        <v>0.01830466436542255</v>
      </c>
      <c r="N2404" s="1">
        <v>0.006075807464835492</v>
      </c>
      <c r="O2404" s="1">
        <v>0.0270322981052693</v>
      </c>
      <c r="P2404" s="1">
        <v>-0.009090847708628447</v>
      </c>
      <c r="Q2404" s="1">
        <v>0.001155118957469448</v>
      </c>
      <c r="R2404" s="1">
        <v>-0.01627073572123383</v>
      </c>
      <c r="S2404" s="1">
        <v>0.042473725967755</v>
      </c>
      <c r="T2404" s="1">
        <v>0.04412570449177866</v>
      </c>
      <c r="U2404" s="1">
        <v>0.02078385777570646</v>
      </c>
      <c r="V2404" s="1">
        <v>0.03710524495417977</v>
      </c>
      <c r="W2404" s="1">
        <v>0.006095637061517722</v>
      </c>
      <c r="X2404" s="1">
        <v>0.02115544452143792</v>
      </c>
      <c r="Y2404" s="1">
        <v>0.0369578818836076</v>
      </c>
      <c r="Z2404" s="1">
        <v>0.03895788200040373</v>
      </c>
      <c r="AA2404" s="1">
        <v>-0.006445719556462781</v>
      </c>
      <c r="AB2404" s="1">
        <v>-0.01083216962151057</v>
      </c>
      <c r="AC2404" s="1">
        <v>-0.01355900961746981</v>
      </c>
    </row>
    <row r="2405" spans="1:29">
      <c r="A2405" s="11">
        <v>39981</v>
      </c>
      <c r="B2405" s="1">
        <v>-0.05008861063411241</v>
      </c>
      <c r="C2405" s="1">
        <v>-0.02623065230907562</v>
      </c>
      <c r="D2405" s="1">
        <v>0.0137827307773255</v>
      </c>
      <c r="E2405" s="1">
        <v>-0.01284744252118319</v>
      </c>
      <c r="F2405" s="1">
        <v>0.003296186341317009</v>
      </c>
      <c r="G2405" s="1">
        <v>0.008370782595876314</v>
      </c>
      <c r="H2405" s="1">
        <v>-0.03148803074152862</v>
      </c>
      <c r="I2405" s="1">
        <v>-0.0009377052011910747</v>
      </c>
      <c r="J2405" s="1">
        <v>-0.05194148643468544</v>
      </c>
      <c r="K2405" s="1">
        <v>-0.007022006458083485</v>
      </c>
      <c r="L2405" s="1">
        <v>-0.00765396870504198</v>
      </c>
      <c r="M2405" s="1">
        <v>-0.01876095620220353</v>
      </c>
      <c r="N2405" s="1">
        <v>-0.02466007066137466</v>
      </c>
      <c r="O2405" s="1">
        <v>-0.03277199958612742</v>
      </c>
      <c r="P2405" s="1">
        <v>-0.0204655500289308</v>
      </c>
      <c r="Q2405" s="1">
        <v>-0.05817645793126469</v>
      </c>
      <c r="R2405" s="1">
        <v>-0.04292325671612773</v>
      </c>
      <c r="S2405" s="1">
        <v>-0.05302585736600052</v>
      </c>
      <c r="T2405" s="1">
        <v>-0.0303323957873598</v>
      </c>
      <c r="U2405" s="1">
        <v>-0.05692877972038313</v>
      </c>
      <c r="V2405" s="1">
        <v>-0.02243180713357684</v>
      </c>
      <c r="W2405" s="1">
        <v>-0.02794784462554634</v>
      </c>
      <c r="X2405" s="1">
        <v>-0.07443918565737018</v>
      </c>
      <c r="Y2405" s="1">
        <v>-0.001099447966435241</v>
      </c>
      <c r="Z2405" s="1">
        <v>-0.07477248323840413</v>
      </c>
      <c r="AA2405" s="1">
        <v>-0.006529914590282293</v>
      </c>
      <c r="AB2405" s="1">
        <v>-0.06446002140575979</v>
      </c>
      <c r="AC2405" s="1">
        <v>-0.04060527849028694</v>
      </c>
    </row>
    <row r="2406" spans="1:29">
      <c r="A2406" s="11">
        <v>39982</v>
      </c>
      <c r="B2406" s="1">
        <v>0.01579811568928746</v>
      </c>
      <c r="C2406" s="1">
        <v>-0.02395682685949529</v>
      </c>
      <c r="D2406" s="1">
        <v>0.0004064565367694062</v>
      </c>
      <c r="E2406" s="1">
        <v>-0.002331119448045538</v>
      </c>
      <c r="F2406" s="1">
        <v>0.01838531994816051</v>
      </c>
      <c r="G2406" s="1">
        <v>0.005906863103074755</v>
      </c>
      <c r="H2406" s="1">
        <v>-0.0003573716069270594</v>
      </c>
      <c r="I2406" s="1">
        <v>-0.01288238560276966</v>
      </c>
      <c r="J2406" s="1">
        <v>-0.07074470897131868</v>
      </c>
      <c r="K2406" s="1">
        <v>-0.007072036127027892</v>
      </c>
      <c r="L2406" s="1">
        <v>0.00835578536702819</v>
      </c>
      <c r="M2406" s="1">
        <v>-0.02187632545038731</v>
      </c>
      <c r="N2406" s="1">
        <v>-0.002322039102551465</v>
      </c>
      <c r="O2406" s="1">
        <v>-0.009537749254633465</v>
      </c>
      <c r="P2406" s="1">
        <v>0.03386161807312171</v>
      </c>
      <c r="Q2406" s="1">
        <v>-0.05046171249600417</v>
      </c>
      <c r="R2406" s="1">
        <v>-0.0128209034828981</v>
      </c>
      <c r="S2406" s="1">
        <v>-0.0411260983662548</v>
      </c>
      <c r="T2406" s="1">
        <v>0.02463387806493889</v>
      </c>
      <c r="U2406" s="1">
        <v>-0.02513421284255335</v>
      </c>
      <c r="V2406" s="1">
        <v>0.01515628931835655</v>
      </c>
      <c r="W2406" s="1">
        <v>-0.02345696483359561</v>
      </c>
      <c r="X2406" s="1">
        <v>0.01728934195726439</v>
      </c>
      <c r="Y2406" s="1">
        <v>-0.002750903582264708</v>
      </c>
      <c r="Z2406" s="1">
        <v>-0.06882500407429082</v>
      </c>
      <c r="AA2406" s="1">
        <v>-0.004054451895391775</v>
      </c>
      <c r="AB2406" s="1">
        <v>-0.006118846590742244</v>
      </c>
      <c r="AC2406" s="1">
        <v>-0.009726492676038423</v>
      </c>
    </row>
    <row r="2407" spans="1:29">
      <c r="A2407" s="11">
        <v>39983</v>
      </c>
      <c r="B2407" s="1">
        <v>0.03158241162754205</v>
      </c>
      <c r="C2407" s="1">
        <v>-0.007046266615110319</v>
      </c>
      <c r="D2407" s="1">
        <v>-0.02180641388255833</v>
      </c>
      <c r="E2407" s="1">
        <v>0.03368377891195173</v>
      </c>
      <c r="F2407" s="1">
        <v>0.008649102956595156</v>
      </c>
      <c r="G2407" s="1">
        <v>-0.0325346884661315</v>
      </c>
      <c r="H2407" s="1">
        <v>0.02894956349913347</v>
      </c>
      <c r="I2407" s="1">
        <v>0.02229734633288527</v>
      </c>
      <c r="J2407" s="1">
        <v>0.009158630388936828</v>
      </c>
      <c r="K2407" s="1">
        <v>0.003849843790435292</v>
      </c>
      <c r="L2407" s="1">
        <v>0.02587268119301833</v>
      </c>
      <c r="M2407" s="1">
        <v>0.002363977230808834</v>
      </c>
      <c r="N2407" s="1">
        <v>0.03749676585051964</v>
      </c>
      <c r="O2407" s="1">
        <v>-0.009091224151237864</v>
      </c>
      <c r="P2407" s="1">
        <v>0.002090243956119897</v>
      </c>
      <c r="Q2407" s="1">
        <v>0.00168719622834046</v>
      </c>
      <c r="R2407" s="1">
        <v>0.008123330787165761</v>
      </c>
      <c r="S2407" s="1">
        <v>0.005938661473765094</v>
      </c>
      <c r="T2407" s="1">
        <v>0.01250525300044703</v>
      </c>
      <c r="U2407" s="1">
        <v>0.03426631422699566</v>
      </c>
      <c r="V2407" s="1">
        <v>-0.002849228540133586</v>
      </c>
      <c r="W2407" s="1">
        <v>-0.004048902443749114</v>
      </c>
      <c r="X2407" s="1">
        <v>0.04871012609248293</v>
      </c>
      <c r="Y2407" s="1">
        <v>-0.01209592892121614</v>
      </c>
      <c r="Z2407" s="1">
        <v>0.06245178300153054</v>
      </c>
      <c r="AA2407" s="1">
        <v>0.01358472965170887</v>
      </c>
      <c r="AB2407" s="1">
        <v>0.006424159821356801</v>
      </c>
      <c r="AC2407" s="1">
        <v>0.00968907520268858</v>
      </c>
    </row>
    <row r="2408" spans="1:29">
      <c r="A2408" s="11">
        <v>39986</v>
      </c>
      <c r="B2408" s="1">
        <v>0.01276204090954414</v>
      </c>
      <c r="C2408" s="1">
        <v>-0.006150262672970586</v>
      </c>
      <c r="D2408" s="1">
        <v>0</v>
      </c>
      <c r="E2408" s="1">
        <v>-0.01450366789050095</v>
      </c>
      <c r="F2408" s="1">
        <v>0.0002040605238651239</v>
      </c>
      <c r="G2408" s="1">
        <v>0.009842713535294756</v>
      </c>
      <c r="H2408" s="1">
        <v>-0.02084066661882233</v>
      </c>
      <c r="I2408" s="1">
        <v>-0.003712506900735879</v>
      </c>
      <c r="J2408" s="1">
        <v>-0.04424273819394109</v>
      </c>
      <c r="K2408" s="1">
        <v>-0.005752693724036639</v>
      </c>
      <c r="L2408" s="1">
        <v>-0.002259533127717983</v>
      </c>
      <c r="M2408" s="1">
        <v>-0.01097490607247109</v>
      </c>
      <c r="N2408" s="1">
        <v>0.01296095801364827</v>
      </c>
      <c r="O2408" s="1">
        <v>-0.03384282748714729</v>
      </c>
      <c r="P2408" s="1">
        <v>0.006258906893896743</v>
      </c>
      <c r="Q2408" s="1">
        <v>-0.01535626305095095</v>
      </c>
      <c r="R2408" s="1">
        <v>-0.04359551841560017</v>
      </c>
      <c r="S2408" s="1">
        <v>-0.03378155529380911</v>
      </c>
      <c r="T2408" s="1">
        <v>-0.01693179386628629</v>
      </c>
      <c r="U2408" s="1">
        <v>-0.01725790509153724</v>
      </c>
      <c r="V2408" s="1">
        <v>-0.02049666415083573</v>
      </c>
      <c r="W2408" s="1">
        <v>0.004685759482814911</v>
      </c>
      <c r="X2408" s="1">
        <v>-0.03472722713602772</v>
      </c>
      <c r="Y2408" s="1">
        <v>-0.04652650630002531</v>
      </c>
      <c r="Z2408" s="1">
        <v>-0.0237548806539718</v>
      </c>
      <c r="AA2408" s="1">
        <v>-0.01911050521763813</v>
      </c>
      <c r="AB2408" s="1">
        <v>0.009574361933194053</v>
      </c>
      <c r="AC2408" s="1">
        <v>-0.00262920006962486</v>
      </c>
    </row>
    <row r="2409" spans="1:29">
      <c r="A2409" s="11">
        <v>39987</v>
      </c>
      <c r="B2409" s="1">
        <v>-0.02148073764005387</v>
      </c>
      <c r="C2409" s="1">
        <v>0.00737836935527425</v>
      </c>
      <c r="D2409" s="1">
        <v>-0.00357703159530931</v>
      </c>
      <c r="E2409" s="1">
        <v>-0.008792126341052864</v>
      </c>
      <c r="F2409" s="1">
        <v>0.01340409728279002</v>
      </c>
      <c r="G2409" s="1">
        <v>0.001624316710058471</v>
      </c>
      <c r="H2409" s="1">
        <v>-0.006385252185890922</v>
      </c>
      <c r="I2409" s="1">
        <v>-0.03735978709469501</v>
      </c>
      <c r="J2409" s="1">
        <v>-0.03145427208499929</v>
      </c>
      <c r="K2409" s="1">
        <v>0.003085875341308331</v>
      </c>
      <c r="L2409" s="1">
        <v>-0.0107844118805146</v>
      </c>
      <c r="M2409" s="1">
        <v>-0.0001837353687554888</v>
      </c>
      <c r="N2409" s="1">
        <v>-0.02854304594563906</v>
      </c>
      <c r="O2409" s="1">
        <v>-0.01048029146694585</v>
      </c>
      <c r="P2409" s="1">
        <v>-0.01796833636516137</v>
      </c>
      <c r="Q2409" s="1">
        <v>0.03305319749471614</v>
      </c>
      <c r="R2409" s="1">
        <v>0.03216393543913165</v>
      </c>
      <c r="S2409" s="1">
        <v>0.005431048614413791</v>
      </c>
      <c r="T2409" s="1">
        <v>0.007402578127874593</v>
      </c>
      <c r="U2409" s="1">
        <v>0.01203225121903051</v>
      </c>
      <c r="V2409" s="1">
        <v>-0.003928617305831716</v>
      </c>
      <c r="W2409" s="1">
        <v>-0.00384095433993048</v>
      </c>
      <c r="X2409" s="1">
        <v>0.0265328519298651</v>
      </c>
      <c r="Y2409" s="1">
        <v>0.02018569993124775</v>
      </c>
      <c r="Z2409" s="1">
        <v>-0.005834689954840822</v>
      </c>
      <c r="AA2409" s="1">
        <v>-0.03228458859461203</v>
      </c>
      <c r="AB2409" s="1">
        <v>-0.04452037308408541</v>
      </c>
      <c r="AC2409" s="1">
        <v>-0.005140136426827202</v>
      </c>
    </row>
    <row r="2410" spans="1:29">
      <c r="A2410" s="11">
        <v>39988</v>
      </c>
      <c r="B2410" s="1">
        <v>0.02602262993551152</v>
      </c>
      <c r="C2410" s="1">
        <v>0.01228579895260107</v>
      </c>
      <c r="D2410" s="1">
        <v>0.005929698306948561</v>
      </c>
      <c r="E2410" s="1">
        <v>0.02217518892947945</v>
      </c>
      <c r="F2410" s="1">
        <v>-0.001409796201411129</v>
      </c>
      <c r="G2410" s="1">
        <v>0.005189793581376279</v>
      </c>
      <c r="H2410" s="1">
        <v>0.003213196041681465</v>
      </c>
      <c r="I2410" s="1">
        <v>-0.01868108183021644</v>
      </c>
      <c r="J2410" s="1">
        <v>0.02757372051867946</v>
      </c>
      <c r="K2410" s="1">
        <v>0.01115199717206616</v>
      </c>
      <c r="L2410" s="1">
        <v>0.005837186247909854</v>
      </c>
      <c r="M2410" s="1">
        <v>-0.00330202185927464</v>
      </c>
      <c r="N2410" s="1">
        <v>0.006838675066839883</v>
      </c>
      <c r="O2410" s="1">
        <v>0.03006821102835278</v>
      </c>
      <c r="P2410" s="1">
        <v>0.02814927003359302</v>
      </c>
      <c r="Q2410" s="1">
        <v>0.02361957780698365</v>
      </c>
      <c r="R2410" s="1">
        <v>-0.006425761305130617</v>
      </c>
      <c r="S2410" s="1">
        <v>0.003038673576863937</v>
      </c>
      <c r="T2410" s="1">
        <v>0.005152366245306794</v>
      </c>
      <c r="U2410" s="1">
        <v>0.03781084977784377</v>
      </c>
      <c r="V2410" s="1">
        <v>0.05076335307130719</v>
      </c>
      <c r="W2410" s="1">
        <v>-0.003235815224434946</v>
      </c>
      <c r="X2410" s="1">
        <v>0.04337013408694279</v>
      </c>
      <c r="Y2410" s="1">
        <v>-8.831421725064015E-05</v>
      </c>
      <c r="Z2410" s="1">
        <v>0.01648363950192233</v>
      </c>
      <c r="AA2410" s="1">
        <v>-0.006725677190050128</v>
      </c>
      <c r="AB2410" s="1">
        <v>0.02812251474951721</v>
      </c>
      <c r="AC2410" s="1">
        <v>0.01020120027993165</v>
      </c>
    </row>
    <row r="2411" spans="1:29">
      <c r="A2411" s="11">
        <v>39989</v>
      </c>
      <c r="B2411" s="1">
        <v>0.01261624632806191</v>
      </c>
      <c r="C2411" s="1">
        <v>-0.03092546291001241</v>
      </c>
      <c r="D2411" s="1">
        <v>-0.01175781146884647</v>
      </c>
      <c r="E2411" s="1">
        <v>-0.03037155461534236</v>
      </c>
      <c r="F2411" s="1">
        <v>0.01788460049490137</v>
      </c>
      <c r="G2411" s="1">
        <v>0.01694095309258192</v>
      </c>
      <c r="H2411" s="1">
        <v>-0.008896874369687113</v>
      </c>
      <c r="I2411" s="1">
        <v>0.004664661805141135</v>
      </c>
      <c r="J2411" s="1">
        <v>0.007155409424404624</v>
      </c>
      <c r="K2411" s="1">
        <v>-0.01521218883864484</v>
      </c>
      <c r="L2411" s="1">
        <v>0.0008820426793607616</v>
      </c>
      <c r="M2411" s="1">
        <v>-0.0201548150614701</v>
      </c>
      <c r="N2411" s="1">
        <v>-0.02817594864573669</v>
      </c>
      <c r="O2411" s="1">
        <v>-0.03153685822211183</v>
      </c>
      <c r="P2411" s="1">
        <v>0.0006845958219519055</v>
      </c>
      <c r="Q2411" s="1">
        <v>-0.02973508080133025</v>
      </c>
      <c r="R2411" s="1">
        <v>-0.02209894368561549</v>
      </c>
      <c r="S2411" s="1">
        <v>-0.005385690415705136</v>
      </c>
      <c r="T2411" s="1">
        <v>-0.007426771591177328</v>
      </c>
      <c r="U2411" s="1">
        <v>-0.01331411500479829</v>
      </c>
      <c r="V2411" s="1">
        <v>-0.0400607461387219</v>
      </c>
      <c r="W2411" s="1">
        <v>-0.02763018141732732</v>
      </c>
      <c r="X2411" s="1">
        <v>-0.05584311393613572</v>
      </c>
      <c r="Y2411" s="1">
        <v>0.02031797929422341</v>
      </c>
      <c r="Z2411" s="1">
        <v>-0.01756765870443255</v>
      </c>
      <c r="AA2411" s="1">
        <v>-0.004663788686659731</v>
      </c>
      <c r="AB2411" s="1">
        <v>0.001876827716571494</v>
      </c>
      <c r="AC2411" s="1">
        <v>-0.0175736870903429</v>
      </c>
    </row>
    <row r="2412" spans="1:29">
      <c r="A2412" s="11">
        <v>39990</v>
      </c>
      <c r="B2412" s="1">
        <v>0.05073540511215913</v>
      </c>
      <c r="C2412" s="1">
        <v>0.01481215592762131</v>
      </c>
      <c r="D2412" s="1">
        <v>0.005513511498512313</v>
      </c>
      <c r="E2412" s="1">
        <v>0.01770401697534507</v>
      </c>
      <c r="F2412" s="1">
        <v>0.01750464339068181</v>
      </c>
      <c r="G2412" s="1">
        <v>-0.0001585933612590074</v>
      </c>
      <c r="H2412" s="1">
        <v>0.02100539009023739</v>
      </c>
      <c r="I2412" s="1">
        <v>0.02307969485702777</v>
      </c>
      <c r="J2412" s="1">
        <v>0.02664316968563107</v>
      </c>
      <c r="K2412" s="1">
        <v>0.02741837863021646</v>
      </c>
      <c r="L2412" s="1">
        <v>0.03865616701930974</v>
      </c>
      <c r="M2412" s="1">
        <v>0.01127111864664254</v>
      </c>
      <c r="N2412" s="1">
        <v>0.01837950023498958</v>
      </c>
      <c r="O2412" s="1">
        <v>-0.005130355879754411</v>
      </c>
      <c r="P2412" s="1">
        <v>-0.002052258969282073</v>
      </c>
      <c r="Q2412" s="1">
        <v>0.0244191739723707</v>
      </c>
      <c r="R2412" s="1">
        <v>0.03631069035408752</v>
      </c>
      <c r="S2412" s="1">
        <v>0.02605768723987079</v>
      </c>
      <c r="T2412" s="1">
        <v>0.02655514914192114</v>
      </c>
      <c r="U2412" s="1">
        <v>0.04257322049470913</v>
      </c>
      <c r="V2412" s="1">
        <v>-0.1164493267856239</v>
      </c>
      <c r="W2412" s="1">
        <v>0.03523442385067432</v>
      </c>
      <c r="X2412" s="1">
        <v>0.008745914157828105</v>
      </c>
      <c r="Y2412" s="1">
        <v>0.007229546581814406</v>
      </c>
      <c r="Z2412" s="1">
        <v>-0.02826070978022244</v>
      </c>
      <c r="AA2412" s="1">
        <v>0.02815835210949547</v>
      </c>
      <c r="AB2412" s="1">
        <v>0.02971118332238309</v>
      </c>
      <c r="AC2412" s="1">
        <v>0.02603129295501527</v>
      </c>
    </row>
    <row r="2413" spans="1:29">
      <c r="A2413" s="11">
        <v>39993</v>
      </c>
      <c r="B2413" s="1">
        <v>0.06050949524075677</v>
      </c>
      <c r="C2413" s="1">
        <v>0.01281602085047173</v>
      </c>
      <c r="D2413" s="1">
        <v>0.03254700936237898</v>
      </c>
      <c r="E2413" s="1">
        <v>0.004779280551012954</v>
      </c>
      <c r="F2413" s="1">
        <v>0.01635922422770952</v>
      </c>
      <c r="G2413" s="1">
        <v>0.008886141154031968</v>
      </c>
      <c r="H2413" s="1">
        <v>0.0202211477677563</v>
      </c>
      <c r="I2413" s="1">
        <v>0.00634065204114731</v>
      </c>
      <c r="J2413" s="1">
        <v>0.0132642412930073</v>
      </c>
      <c r="K2413" s="1">
        <v>0.002067332694094981</v>
      </c>
      <c r="L2413" s="1">
        <v>-0.02416391537078577</v>
      </c>
      <c r="M2413" s="1">
        <v>0.0131882640440677</v>
      </c>
      <c r="N2413" s="1">
        <v>-0.01525189750024403</v>
      </c>
      <c r="O2413" s="1">
        <v>0.008952698667012537</v>
      </c>
      <c r="P2413" s="1">
        <v>0.0274164885363799</v>
      </c>
      <c r="Q2413" s="1">
        <v>0.02043804144890671</v>
      </c>
      <c r="R2413" s="1">
        <v>0.02848405187521896</v>
      </c>
      <c r="S2413" s="1">
        <v>0.04122693332960403</v>
      </c>
      <c r="T2413" s="1">
        <v>0.009089571344670588</v>
      </c>
      <c r="U2413" s="1">
        <v>-0.001504894226305842</v>
      </c>
      <c r="V2413" s="1">
        <v>-0.03588468227883479</v>
      </c>
      <c r="W2413" s="1">
        <v>0.01543984727799907</v>
      </c>
      <c r="X2413" s="1">
        <v>-0.07744314301048294</v>
      </c>
      <c r="Y2413" s="1">
        <v>-0.01061577464579089</v>
      </c>
      <c r="Z2413" s="1">
        <v>0.02367784700225362</v>
      </c>
      <c r="AA2413" s="1">
        <v>0.03921826674876772</v>
      </c>
      <c r="AB2413" s="1">
        <v>-0.02833370010621716</v>
      </c>
      <c r="AC2413" s="1">
        <v>-0.002892480009068721</v>
      </c>
    </row>
    <row r="2414" spans="1:29">
      <c r="A2414" s="11">
        <v>39994</v>
      </c>
      <c r="B2414" s="1">
        <v>-0.04068914193131168</v>
      </c>
      <c r="C2414" s="1">
        <v>0.007849836032150614</v>
      </c>
      <c r="D2414" s="1">
        <v>-0.009130614056693021</v>
      </c>
      <c r="E2414" s="1">
        <v>-0.03595870706378701</v>
      </c>
      <c r="F2414" s="1">
        <v>-0.003768555979930754</v>
      </c>
      <c r="G2414" s="1">
        <v>-0.01981755509767436</v>
      </c>
      <c r="H2414" s="1">
        <v>-0.006032005641875893</v>
      </c>
      <c r="I2414" s="1">
        <v>-0.009716310508339432</v>
      </c>
      <c r="J2414" s="1">
        <v>-0.01593630692765391</v>
      </c>
      <c r="K2414" s="1">
        <v>0.003375862437406063</v>
      </c>
      <c r="L2414" s="1">
        <v>-0.003617689767598575</v>
      </c>
      <c r="M2414" s="1">
        <v>-0.02493352009852756</v>
      </c>
      <c r="N2414" s="1">
        <v>-0.01522969307637401</v>
      </c>
      <c r="O2414" s="1">
        <v>-0.01859839272695851</v>
      </c>
      <c r="P2414" s="1">
        <v>-0.02535052122932702</v>
      </c>
      <c r="Q2414" s="1">
        <v>0.001266593212383205</v>
      </c>
      <c r="R2414" s="1">
        <v>-0.03047428074308745</v>
      </c>
      <c r="S2414" s="1">
        <v>-0.04244548817160754</v>
      </c>
      <c r="T2414" s="1">
        <v>-0.01124562210028202</v>
      </c>
      <c r="U2414" s="1">
        <v>-0.05184892199730629</v>
      </c>
      <c r="V2414" s="1">
        <v>-0.008771267862306531</v>
      </c>
      <c r="W2414" s="1">
        <v>-0.02534131855418764</v>
      </c>
      <c r="X2414" s="1">
        <v>-0.07374944255819604</v>
      </c>
      <c r="Y2414" s="1">
        <v>-0.0005649744328696249</v>
      </c>
      <c r="Z2414" s="1">
        <v>-0.01785042943236237</v>
      </c>
      <c r="AA2414" s="1">
        <v>-0.01020413108537765</v>
      </c>
      <c r="AB2414" s="1">
        <v>-0.02300687201540297</v>
      </c>
      <c r="AC2414" s="1">
        <v>-0.003296434738609411</v>
      </c>
    </row>
    <row r="2415" spans="1:29">
      <c r="A2415" s="11">
        <v>39995</v>
      </c>
      <c r="B2415" s="1">
        <v>0.04463791248159765</v>
      </c>
      <c r="C2415" s="1">
        <v>0.05859097750404452</v>
      </c>
      <c r="D2415" s="1">
        <v>-0.01579574229625935</v>
      </c>
      <c r="E2415" s="1">
        <v>-0.03295843458773962</v>
      </c>
      <c r="F2415" s="1">
        <v>0.009488879449847776</v>
      </c>
      <c r="G2415" s="1">
        <v>0.08440302935019273</v>
      </c>
      <c r="H2415" s="1">
        <v>-0.001733977638202489</v>
      </c>
      <c r="I2415" s="1">
        <v>0.006262024923206155</v>
      </c>
      <c r="J2415" s="1">
        <v>-0.03412402276289739</v>
      </c>
      <c r="K2415" s="1">
        <v>0.01999997960553324</v>
      </c>
      <c r="L2415" s="1">
        <v>0.01052616745029056</v>
      </c>
      <c r="M2415" s="1">
        <v>0.01870843574653125</v>
      </c>
      <c r="N2415" s="1">
        <v>0.00288343664495172</v>
      </c>
      <c r="O2415" s="1">
        <v>0.03334523977997983</v>
      </c>
      <c r="P2415" s="1">
        <v>0.006844969990256633</v>
      </c>
      <c r="Q2415" s="1">
        <v>-0.01471008353692171</v>
      </c>
      <c r="R2415" s="1">
        <v>0.01749520522813319</v>
      </c>
      <c r="S2415" s="1">
        <v>0.01620917352770945</v>
      </c>
      <c r="T2415" s="1">
        <v>0.0196242592485687</v>
      </c>
      <c r="U2415" s="1">
        <v>0.03317084561259054</v>
      </c>
      <c r="V2415" s="1">
        <v>0.02585855478862698</v>
      </c>
      <c r="W2415" s="1">
        <v>0.01865068771895495</v>
      </c>
      <c r="X2415" s="1">
        <v>0.03061037004900813</v>
      </c>
      <c r="Y2415" s="1">
        <v>-0.00226027922593186</v>
      </c>
      <c r="Z2415" s="1">
        <v>0.01356740554725477</v>
      </c>
      <c r="AA2415" s="1">
        <v>0.006049309021423754</v>
      </c>
      <c r="AB2415" s="1">
        <v>0.01533394259559184</v>
      </c>
      <c r="AC2415" s="1">
        <v>0.003571850542988253</v>
      </c>
    </row>
    <row r="2416" spans="1:29">
      <c r="A2416" s="11">
        <v>39996</v>
      </c>
      <c r="B2416" s="1">
        <v>-0.01805833611910468</v>
      </c>
      <c r="C2416" s="1">
        <v>-0.001976548446145143</v>
      </c>
      <c r="D2416" s="1">
        <v>0.007133222429157815</v>
      </c>
      <c r="E2416" s="1">
        <v>0.01265315172047354</v>
      </c>
      <c r="F2416" s="1">
        <v>0.0001271631481372104</v>
      </c>
      <c r="G2416" s="1">
        <v>-0.0516424971093763</v>
      </c>
      <c r="H2416" s="1">
        <v>0.07833947114520634</v>
      </c>
      <c r="I2416" s="1">
        <v>-0.00133135918638394</v>
      </c>
      <c r="J2416" s="1">
        <v>0.0155692347045604</v>
      </c>
      <c r="K2416" s="1">
        <v>-0.0100788371840268</v>
      </c>
      <c r="L2416" s="1">
        <v>0.0008077622411379881</v>
      </c>
      <c r="M2416" s="1">
        <v>0.01421152965292016</v>
      </c>
      <c r="N2416" s="1">
        <v>0.002091128155256028</v>
      </c>
      <c r="O2416" s="1">
        <v>-0.000629863116992313</v>
      </c>
      <c r="P2416" s="1">
        <v>0.01291643741742665</v>
      </c>
      <c r="Q2416" s="1">
        <v>0.07131986281983882</v>
      </c>
      <c r="R2416" s="1">
        <v>-0.02304742636961477</v>
      </c>
      <c r="S2416" s="1">
        <v>0.038737056995505</v>
      </c>
      <c r="T2416" s="1">
        <v>-0.01129483883526927</v>
      </c>
      <c r="U2416" s="1">
        <v>-0.004410654976032324</v>
      </c>
      <c r="V2416" s="1">
        <v>0.02458105844427716</v>
      </c>
      <c r="W2416" s="1">
        <v>0.0007487172359490479</v>
      </c>
      <c r="X2416" s="1">
        <v>-0.01768737001140341</v>
      </c>
      <c r="Y2416" s="1">
        <v>0.02021356865375123</v>
      </c>
      <c r="Z2416" s="1">
        <v>0.06174994966079006</v>
      </c>
      <c r="AA2416" s="1">
        <v>0.004149692511396186</v>
      </c>
      <c r="AB2416" s="1">
        <v>0.02427194615767458</v>
      </c>
      <c r="AC2416" s="1">
        <v>0.006459142122208439</v>
      </c>
    </row>
    <row r="2417" spans="1:29">
      <c r="A2417" s="11">
        <v>39997</v>
      </c>
      <c r="B2417" s="1">
        <v>0.02301727277026511</v>
      </c>
      <c r="C2417" s="1">
        <v>0.012104012070977</v>
      </c>
      <c r="D2417" s="1">
        <v>0.0009485977157515091</v>
      </c>
      <c r="E2417" s="1">
        <v>0.05098738563370508</v>
      </c>
      <c r="F2417" s="1">
        <v>0.02093221512640642</v>
      </c>
      <c r="G2417" s="1">
        <v>0.003744694424369976</v>
      </c>
      <c r="H2417" s="1">
        <v>0.0207795159223334</v>
      </c>
      <c r="I2417" s="1">
        <v>0.0101632679970316</v>
      </c>
      <c r="J2417" s="1">
        <v>-0.01179251966020856</v>
      </c>
      <c r="K2417" s="1">
        <v>0.01129199195305719</v>
      </c>
      <c r="L2417" s="1">
        <v>0.004731099006243245</v>
      </c>
      <c r="M2417" s="1">
        <v>0.02402191053330771</v>
      </c>
      <c r="N2417" s="1">
        <v>0</v>
      </c>
      <c r="O2417" s="1">
        <v>0.03481126099033327</v>
      </c>
      <c r="P2417" s="1">
        <v>0.0006709683983514569</v>
      </c>
      <c r="Q2417" s="1">
        <v>0.008476613982244308</v>
      </c>
      <c r="R2417" s="1">
        <v>0.008104129344004285</v>
      </c>
      <c r="S2417" s="1">
        <v>0.01316207745547615</v>
      </c>
      <c r="T2417" s="1">
        <v>0.02853148978680675</v>
      </c>
      <c r="U2417" s="1">
        <v>0.009272728938460206</v>
      </c>
      <c r="V2417" s="1">
        <v>0.004710996743624296</v>
      </c>
      <c r="W2417" s="1">
        <v>0.005713362119908361</v>
      </c>
      <c r="X2417" s="1">
        <v>0.02191273544762451</v>
      </c>
      <c r="Y2417" s="1">
        <v>0.01379226326616068</v>
      </c>
      <c r="Z2417" s="1">
        <v>0.04174612558974977</v>
      </c>
      <c r="AA2417" s="1">
        <v>0.0166144666565704</v>
      </c>
      <c r="AB2417" s="1">
        <v>-0.01527121518509778</v>
      </c>
      <c r="AC2417" s="1">
        <v>0.009430326096778519</v>
      </c>
    </row>
    <row r="2418" spans="1:29">
      <c r="A2418" s="11">
        <v>40000</v>
      </c>
      <c r="B2418" s="1">
        <v>-0.09039880463124994</v>
      </c>
      <c r="C2418" s="1">
        <v>-0.03218109539468395</v>
      </c>
      <c r="D2418" s="1">
        <v>-0.0007265922891425136</v>
      </c>
      <c r="E2418" s="1">
        <v>-0.01208053235634843</v>
      </c>
      <c r="F2418" s="1">
        <v>-0.03862323805062717</v>
      </c>
      <c r="G2418" s="1">
        <v>-0.0606248955699229</v>
      </c>
      <c r="H2418" s="1">
        <v>-0.006469935145388184</v>
      </c>
      <c r="I2418" s="1">
        <v>-0.06056397776879663</v>
      </c>
      <c r="J2418" s="1">
        <v>-0.06921251965304176</v>
      </c>
      <c r="K2418" s="1">
        <v>0.00640671684882288</v>
      </c>
      <c r="L2418" s="1">
        <v>-0.02434723748480128</v>
      </c>
      <c r="M2418" s="1">
        <v>-0.04149656841629468</v>
      </c>
      <c r="N2418" s="1">
        <v>0.0312987469110042</v>
      </c>
      <c r="O2418" s="1">
        <v>-0.03655094564343819</v>
      </c>
      <c r="P2418" s="1">
        <v>-0.03890030124007493</v>
      </c>
      <c r="Q2418" s="1">
        <v>-0.05844255481124416</v>
      </c>
      <c r="R2418" s="1">
        <v>-0.06633298858331482</v>
      </c>
      <c r="S2418" s="1">
        <v>-0.06557399893350391</v>
      </c>
      <c r="T2418" s="1">
        <v>-0.08628730403905349</v>
      </c>
      <c r="U2418" s="1">
        <v>-0.06431219354815909</v>
      </c>
      <c r="V2418" s="1">
        <v>-0.02123043723398244</v>
      </c>
      <c r="W2418" s="1">
        <v>-0.04260494575152385</v>
      </c>
      <c r="X2418" s="1">
        <v>-0.05950800642068843</v>
      </c>
      <c r="Y2418" s="1">
        <v>-0.07012885955013204</v>
      </c>
      <c r="Z2418" s="1">
        <v>-0.0601967438303096</v>
      </c>
      <c r="AA2418" s="1">
        <v>0.0232289600433806</v>
      </c>
      <c r="AB2418" s="1">
        <v>-0.04010711641965303</v>
      </c>
      <c r="AC2418" s="1">
        <v>-0.03412477706780981</v>
      </c>
    </row>
    <row r="2419" spans="1:29">
      <c r="A2419" s="11">
        <v>40001</v>
      </c>
      <c r="B2419" s="1">
        <v>0.02813430153471108</v>
      </c>
      <c r="C2419" s="1">
        <v>0.0006738548230742492</v>
      </c>
      <c r="D2419" s="1">
        <v>0.02794461731713338</v>
      </c>
      <c r="E2419" s="1">
        <v>-0.002329118937141939</v>
      </c>
      <c r="F2419" s="1">
        <v>0.02367444668401619</v>
      </c>
      <c r="G2419" s="1">
        <v>0.04633461139835315</v>
      </c>
      <c r="H2419" s="1">
        <v>0.03208385317265594</v>
      </c>
      <c r="I2419" s="1">
        <v>0.002352641035537673</v>
      </c>
      <c r="J2419" s="1">
        <v>0.0006411894965054898</v>
      </c>
      <c r="K2419" s="1">
        <v>-0.005274431019610892</v>
      </c>
      <c r="L2419" s="1">
        <v>-0.01322937322328277</v>
      </c>
      <c r="M2419" s="1">
        <v>0.005933552945273313</v>
      </c>
      <c r="N2419" s="1">
        <v>0.06828514707717082</v>
      </c>
      <c r="O2419" s="1">
        <v>0.05641431941385977</v>
      </c>
      <c r="P2419" s="1">
        <v>0.1221215642063809</v>
      </c>
      <c r="Q2419" s="1">
        <v>-0.01897642788617016</v>
      </c>
      <c r="R2419" s="1">
        <v>-0.01991383526973978</v>
      </c>
      <c r="S2419" s="1">
        <v>-0.02416426363036783</v>
      </c>
      <c r="T2419" s="1">
        <v>-0.01037214285487198</v>
      </c>
      <c r="U2419" s="1">
        <v>0.001527394571450902</v>
      </c>
      <c r="V2419" s="1">
        <v>0.01796482160460533</v>
      </c>
      <c r="W2419" s="1">
        <v>0.01151344980785707</v>
      </c>
      <c r="X2419" s="1">
        <v>-0.008837012561345059</v>
      </c>
      <c r="Y2419" s="1">
        <v>-0.01263773957738745</v>
      </c>
      <c r="Z2419" s="1">
        <v>-0.0001261191200703227</v>
      </c>
      <c r="AA2419" s="1">
        <v>-0.004945714034129578</v>
      </c>
      <c r="AB2419" s="1">
        <v>0.02757668097415622</v>
      </c>
      <c r="AC2419" s="1">
        <v>0.01719505647704822</v>
      </c>
    </row>
    <row r="2420" spans="1:29">
      <c r="A2420" s="11">
        <v>40002</v>
      </c>
      <c r="B2420" s="1">
        <v>-0.03703704082746928</v>
      </c>
      <c r="C2420" s="1">
        <v>0.0445668382339901</v>
      </c>
      <c r="D2420" s="1">
        <v>-0.01316208130300767</v>
      </c>
      <c r="E2420" s="1">
        <v>-0.002918450610713164</v>
      </c>
      <c r="F2420" s="1">
        <v>0.027714081803899</v>
      </c>
      <c r="G2420" s="1">
        <v>-0.01043811575492248</v>
      </c>
      <c r="H2420" s="1">
        <v>-0.03431819412313686</v>
      </c>
      <c r="I2420" s="1">
        <v>-0.03643244451963257</v>
      </c>
      <c r="J2420" s="1">
        <v>-0.005765573227083487</v>
      </c>
      <c r="K2420" s="1">
        <v>-0.01151960730175783</v>
      </c>
      <c r="L2420" s="1">
        <v>-0.01812536919149865</v>
      </c>
      <c r="M2420" s="1">
        <v>0.03465086688471075</v>
      </c>
      <c r="N2420" s="1">
        <v>-0.008285777087682855</v>
      </c>
      <c r="O2420" s="1">
        <v>-0.01921933108053719</v>
      </c>
      <c r="P2420" s="1">
        <v>0.004974969146347208</v>
      </c>
      <c r="Q2420" s="1">
        <v>-0.03687657562847235</v>
      </c>
      <c r="R2420" s="1">
        <v>-0.01390510673406209</v>
      </c>
      <c r="S2420" s="1">
        <v>-0.004070506581510869</v>
      </c>
      <c r="T2420" s="1">
        <v>-0.03400847711540778</v>
      </c>
      <c r="U2420" s="1">
        <v>-0.06002168587250589</v>
      </c>
      <c r="V2420" s="1">
        <v>-0.001176499391857821</v>
      </c>
      <c r="W2420" s="1">
        <v>-0.005656336542611551</v>
      </c>
      <c r="X2420" s="1">
        <v>0.003209819663353652</v>
      </c>
      <c r="Y2420" s="1">
        <v>-0.006606148917996491</v>
      </c>
      <c r="Z2420" s="1">
        <v>-0.08575048470285285</v>
      </c>
      <c r="AA2420" s="1">
        <v>-0.01364776787977373</v>
      </c>
      <c r="AB2420" s="1">
        <v>0.02710738699587001</v>
      </c>
      <c r="AC2420" s="1">
        <v>-0.009112493533710908</v>
      </c>
    </row>
    <row r="2421" spans="1:29">
      <c r="A2421" s="11">
        <v>40003</v>
      </c>
      <c r="B2421" s="1">
        <v>-0.02739992741220254</v>
      </c>
      <c r="C2421" s="1">
        <v>0.01569038056692396</v>
      </c>
      <c r="D2421" s="1">
        <v>-0.006730948513900659</v>
      </c>
      <c r="E2421" s="1">
        <v>0.02243912748375254</v>
      </c>
      <c r="F2421" s="1">
        <v>0.002417569304188572</v>
      </c>
      <c r="G2421" s="1">
        <v>0.003516145124827563</v>
      </c>
      <c r="H2421" s="1">
        <v>0.03458172096409751</v>
      </c>
      <c r="I2421" s="1">
        <v>0.01788703658388124</v>
      </c>
      <c r="J2421" s="1">
        <v>-0.01997433564457551</v>
      </c>
      <c r="K2421" s="1">
        <v>-0.0168332261701214</v>
      </c>
      <c r="L2421" s="1">
        <v>-0.01690670283040163</v>
      </c>
      <c r="M2421" s="1">
        <v>0.01184682412759619</v>
      </c>
      <c r="N2421" s="1">
        <v>0.01885877348680487</v>
      </c>
      <c r="O2421" s="1">
        <v>-0.007079801079829195</v>
      </c>
      <c r="P2421" s="1">
        <v>0.03960373592967725</v>
      </c>
      <c r="Q2421" s="1">
        <v>-0.01226825265608045</v>
      </c>
      <c r="R2421" s="1">
        <v>0.01298072757531643</v>
      </c>
      <c r="S2421" s="1">
        <v>0.04223446239814255</v>
      </c>
      <c r="T2421" s="1">
        <v>0.01477192459697219</v>
      </c>
      <c r="U2421" s="1">
        <v>-0.01124117959031423</v>
      </c>
      <c r="V2421" s="1">
        <v>0.0240816456951165</v>
      </c>
      <c r="W2421" s="1">
        <v>0.01994511960336554</v>
      </c>
      <c r="X2421" s="1">
        <v>-0.03128338045635437</v>
      </c>
      <c r="Y2421" s="1">
        <v>0.0151473205947239</v>
      </c>
      <c r="Z2421" s="1">
        <v>0.004276034466029976</v>
      </c>
      <c r="AA2421" s="1">
        <v>-0.02094094842298388</v>
      </c>
      <c r="AB2421" s="1">
        <v>0.01821065363292762</v>
      </c>
      <c r="AC2421" s="1">
        <v>-0.004931256899022962</v>
      </c>
    </row>
    <row r="2422" spans="1:29">
      <c r="A2422" s="11">
        <v>40004</v>
      </c>
      <c r="B2422" s="1">
        <v>-0.03490429581834897</v>
      </c>
      <c r="C2422" s="1">
        <v>-0.04285241855800215</v>
      </c>
      <c r="D2422" s="1">
        <v>-0.009380816008311754</v>
      </c>
      <c r="E2422" s="1">
        <v>0.001717628075433186</v>
      </c>
      <c r="F2422" s="1">
        <v>-0.01205936826372345</v>
      </c>
      <c r="G2422" s="1">
        <v>-0.0001594148577518384</v>
      </c>
      <c r="H2422" s="1">
        <v>-0.04066564473725176</v>
      </c>
      <c r="I2422" s="1">
        <v>-0.01503671264762274</v>
      </c>
      <c r="J2422" s="1">
        <v>-0.04273486753965661</v>
      </c>
      <c r="K2422" s="1">
        <v>0.006021015303172561</v>
      </c>
      <c r="L2422" s="1">
        <v>0.02598994829312606</v>
      </c>
      <c r="M2422" s="1">
        <v>-0.0338031140260534</v>
      </c>
      <c r="N2422" s="1">
        <v>-0.01312094003699671</v>
      </c>
      <c r="O2422" s="1">
        <v>-0.038837160327445</v>
      </c>
      <c r="P2422" s="1">
        <v>-0.03154742523349274</v>
      </c>
      <c r="Q2422" s="1">
        <v>-0.01176915622140884</v>
      </c>
      <c r="R2422" s="1">
        <v>-0.04221975339910888</v>
      </c>
      <c r="S2422" s="1">
        <v>0.003594687837611854</v>
      </c>
      <c r="T2422" s="1">
        <v>-0.03765476057438422</v>
      </c>
      <c r="U2422" s="1">
        <v>-0.03727161656460776</v>
      </c>
      <c r="V2422" s="1">
        <v>-0.04992769481083825</v>
      </c>
      <c r="W2422" s="1">
        <v>0.002616564061257209</v>
      </c>
      <c r="X2422" s="1">
        <v>-0.007156011535575768</v>
      </c>
      <c r="Y2422" s="1">
        <v>-0.03229896434936697</v>
      </c>
      <c r="Z2422" s="1">
        <v>-0.03062784127296525</v>
      </c>
      <c r="AA2422" s="1">
        <v>-0.009955683183390018</v>
      </c>
      <c r="AB2422" s="1">
        <v>-0.03369621365597231</v>
      </c>
      <c r="AC2422" s="1">
        <v>0.03067232499588668</v>
      </c>
    </row>
    <row r="2423" spans="1:29">
      <c r="A2423" s="11">
        <v>40007</v>
      </c>
      <c r="B2423" s="1">
        <v>0.02323072037028751</v>
      </c>
      <c r="C2423" s="1">
        <v>-0.01282324628587117</v>
      </c>
      <c r="D2423" s="1">
        <v>0.01957262153577255</v>
      </c>
      <c r="E2423" s="1">
        <v>0.01962282972077878</v>
      </c>
      <c r="F2423" s="1">
        <v>-0.04031297186560912</v>
      </c>
      <c r="G2423" s="1">
        <v>0.004141498829036472</v>
      </c>
      <c r="H2423" s="1">
        <v>0.01669881752254199</v>
      </c>
      <c r="I2423" s="1">
        <v>-0.003662505590588228</v>
      </c>
      <c r="J2423" s="1">
        <v>-0.03434061692689305</v>
      </c>
      <c r="K2423" s="1">
        <v>-0.01309162827987609</v>
      </c>
      <c r="L2423" s="1">
        <v>0.02844029075533672</v>
      </c>
      <c r="M2423" s="1">
        <v>-0.02824353295378568</v>
      </c>
      <c r="N2423" s="1">
        <v>0.0190913984117711</v>
      </c>
      <c r="O2423" s="1">
        <v>-0.02297603157998807</v>
      </c>
      <c r="P2423" s="1">
        <v>-0.05285809998358304</v>
      </c>
      <c r="Q2423" s="1">
        <v>0.004763758885816038</v>
      </c>
      <c r="R2423" s="1">
        <v>-0.01363268089434422</v>
      </c>
      <c r="S2423" s="1">
        <v>-0.07912739168069505</v>
      </c>
      <c r="T2423" s="1">
        <v>0.001878649247785358</v>
      </c>
      <c r="U2423" s="1">
        <v>-0.06196722953407752</v>
      </c>
      <c r="V2423" s="1">
        <v>0.0280245356305675</v>
      </c>
      <c r="W2423" s="1">
        <v>-0.01394127475800788</v>
      </c>
      <c r="X2423" s="1">
        <v>-0.0291996360311837</v>
      </c>
      <c r="Y2423" s="1">
        <v>-0.01753486068807519</v>
      </c>
      <c r="Z2423" s="1">
        <v>-0.03938772115064526</v>
      </c>
      <c r="AA2423" s="1">
        <v>-0.04387613751608399</v>
      </c>
      <c r="AB2423" s="1">
        <v>-0.01582608858728873</v>
      </c>
      <c r="AC2423" s="1">
        <v>0.01091612520276031</v>
      </c>
    </row>
    <row r="2424" spans="1:29">
      <c r="A2424" s="11">
        <v>40008</v>
      </c>
      <c r="B2424" s="1">
        <v>0.01032573033993822</v>
      </c>
      <c r="C2424" s="1">
        <v>0.01030238754992796</v>
      </c>
      <c r="D2424" s="1">
        <v>-0.007082500308809969</v>
      </c>
      <c r="E2424" s="1">
        <v>0.01681597745717212</v>
      </c>
      <c r="F2424" s="1">
        <v>0.003652766803234231</v>
      </c>
      <c r="G2424" s="1">
        <v>0.01887690818028909</v>
      </c>
      <c r="H2424" s="1">
        <v>0.01816172883069211</v>
      </c>
      <c r="I2424" s="1">
        <v>-0.008189085274108776</v>
      </c>
      <c r="J2424" s="1">
        <v>0.04694159888000793</v>
      </c>
      <c r="K2424" s="1">
        <v>0.0212241579455732</v>
      </c>
      <c r="L2424" s="1">
        <v>0.02355808956148353</v>
      </c>
      <c r="M2424" s="1">
        <v>0.009938232024695681</v>
      </c>
      <c r="N2424" s="1">
        <v>0.00735145031621709</v>
      </c>
      <c r="O2424" s="1">
        <v>0.03973459052706763</v>
      </c>
      <c r="P2424" s="1">
        <v>0.009085255593449082</v>
      </c>
      <c r="Q2424" s="1">
        <v>0.00847357763442802</v>
      </c>
      <c r="R2424" s="1">
        <v>0.03603752026064244</v>
      </c>
      <c r="S2424" s="1">
        <v>0.079208297627684</v>
      </c>
      <c r="T2424" s="1">
        <v>0.02331003228956585</v>
      </c>
      <c r="U2424" s="1">
        <v>0.03634002778776946</v>
      </c>
      <c r="V2424" s="1">
        <v>0.02721666318517757</v>
      </c>
      <c r="W2424" s="1">
        <v>0.01504386053573636</v>
      </c>
      <c r="X2424" s="1">
        <v>0.03674086857290426</v>
      </c>
      <c r="Y2424" s="1">
        <v>0.02554579611400243</v>
      </c>
      <c r="Z2424" s="1">
        <v>0.05545694954644942</v>
      </c>
      <c r="AA2424" s="1">
        <v>0.04552999349167464</v>
      </c>
      <c r="AB2424" s="1">
        <v>0.0820385571709874</v>
      </c>
      <c r="AC2424" s="1">
        <v>0.02930966382060318</v>
      </c>
    </row>
    <row r="2425" spans="1:29">
      <c r="A2425" s="11">
        <v>40009</v>
      </c>
      <c r="B2425" s="1">
        <v>0.03341202158118484</v>
      </c>
      <c r="C2425" s="1">
        <v>0.02338727057999779</v>
      </c>
      <c r="D2425" s="1">
        <v>-0.003159428823924837</v>
      </c>
      <c r="E2425" s="1">
        <v>0.0001839108100640807</v>
      </c>
      <c r="F2425" s="1">
        <v>-0.0045491193252295</v>
      </c>
      <c r="G2425" s="1">
        <v>-0.001556794985249521</v>
      </c>
      <c r="H2425" s="1">
        <v>0.01333980035296678</v>
      </c>
      <c r="I2425" s="1">
        <v>0.0140914119367388</v>
      </c>
      <c r="J2425" s="1">
        <v>0.08152161766104937</v>
      </c>
      <c r="K2425" s="1">
        <v>0.004082276066856627</v>
      </c>
      <c r="L2425" s="1">
        <v>-0.01112170957034964</v>
      </c>
      <c r="M2425" s="1">
        <v>0.006869649647141429</v>
      </c>
      <c r="N2425" s="1">
        <v>0.02283415852890691</v>
      </c>
      <c r="O2425" s="1">
        <v>0.01886008018097995</v>
      </c>
      <c r="P2425" s="1">
        <v>0.01286191546441651</v>
      </c>
      <c r="Q2425" s="1">
        <v>0.03971203640677934</v>
      </c>
      <c r="R2425" s="1">
        <v>0.03431553212999172</v>
      </c>
      <c r="S2425" s="1">
        <v>0.05766689020219729</v>
      </c>
      <c r="T2425" s="1">
        <v>0.03437363088028778</v>
      </c>
      <c r="U2425" s="1">
        <v>0.06787722125000872</v>
      </c>
      <c r="V2425" s="1">
        <v>0.03023246979767125</v>
      </c>
      <c r="W2425" s="1">
        <v>0.02106505016339799</v>
      </c>
      <c r="X2425" s="1">
        <v>0.05967671450815004</v>
      </c>
      <c r="Y2425" s="1">
        <v>0.04170387301225786</v>
      </c>
      <c r="Z2425" s="1">
        <v>0.06456123742558373</v>
      </c>
      <c r="AA2425" s="1">
        <v>0.009242781111959752</v>
      </c>
      <c r="AB2425" s="1">
        <v>0.07405553349866412</v>
      </c>
      <c r="AC2425" s="1">
        <v>0.03209697764532615</v>
      </c>
    </row>
    <row r="2426" spans="1:29">
      <c r="A2426" s="11">
        <v>40010</v>
      </c>
      <c r="B2426" s="1">
        <v>0.01261549855356559</v>
      </c>
      <c r="C2426" s="1">
        <v>-0.005198831709523288</v>
      </c>
      <c r="D2426" s="1">
        <v>-0.005931553539865519</v>
      </c>
      <c r="E2426" s="1">
        <v>0.01543259787956641</v>
      </c>
      <c r="F2426" s="1">
        <v>-0.0137104371830068</v>
      </c>
      <c r="G2426" s="1">
        <v>0.01855591987619554</v>
      </c>
      <c r="H2426" s="1">
        <v>0.03643014864538241</v>
      </c>
      <c r="I2426" s="1">
        <v>0.006296025739191746</v>
      </c>
      <c r="J2426" s="1">
        <v>-0.005025219689036908</v>
      </c>
      <c r="K2426" s="1">
        <v>-0.0160784257242137</v>
      </c>
      <c r="L2426" s="1">
        <v>0.001925864301134617</v>
      </c>
      <c r="M2426" s="1">
        <v>-0.004056740165551909</v>
      </c>
      <c r="N2426" s="1">
        <v>0.0004602342857609187</v>
      </c>
      <c r="O2426" s="1">
        <v>0.002852923187812051</v>
      </c>
      <c r="P2426" s="1">
        <v>0.02476190148797608</v>
      </c>
      <c r="Q2426" s="1">
        <v>-0.01577880663096354</v>
      </c>
      <c r="R2426" s="1">
        <v>0.03149805018874097</v>
      </c>
      <c r="S2426" s="1">
        <v>-0.01456007152816619</v>
      </c>
      <c r="T2426" s="1">
        <v>-0.02003636592119062</v>
      </c>
      <c r="U2426" s="1">
        <v>-0.006567340736076455</v>
      </c>
      <c r="V2426" s="1">
        <v>0.006429557576967282</v>
      </c>
      <c r="W2426" s="1">
        <v>0.01323857974140163</v>
      </c>
      <c r="X2426" s="1">
        <v>0.0282446146969384</v>
      </c>
      <c r="Y2426" s="1">
        <v>-0.01073341873361</v>
      </c>
      <c r="Z2426" s="1">
        <v>0.00866376183666806</v>
      </c>
      <c r="AA2426" s="1">
        <v>0.02108432993260623</v>
      </c>
      <c r="AB2426" s="1">
        <v>-0.01055327286688557</v>
      </c>
      <c r="AC2426" s="1">
        <v>0.00822818856446994</v>
      </c>
    </row>
    <row r="2427" spans="1:29">
      <c r="A2427" s="11">
        <v>40011</v>
      </c>
      <c r="B2427" s="1">
        <v>0.0656734610191414</v>
      </c>
      <c r="C2427" s="1">
        <v>0.0002177275225596631</v>
      </c>
      <c r="D2427" s="1">
        <v>0.0009154254950010099</v>
      </c>
      <c r="E2427" s="1">
        <v>0.01157931036364412</v>
      </c>
      <c r="F2427" s="1">
        <v>0.01754153712541329</v>
      </c>
      <c r="G2427" s="1">
        <v>0.01102281832406926</v>
      </c>
      <c r="H2427" s="1">
        <v>-0.006645538490640868</v>
      </c>
      <c r="I2427" s="1">
        <v>0.03322710421621999</v>
      </c>
      <c r="J2427" s="1">
        <v>0.06439430805147972</v>
      </c>
      <c r="K2427" s="1">
        <v>0.002066460950124194</v>
      </c>
      <c r="L2427" s="1">
        <v>0.03966327425238281</v>
      </c>
      <c r="M2427" s="1">
        <v>0.02453240173108906</v>
      </c>
      <c r="N2427" s="1">
        <v>0.05475039901119083</v>
      </c>
      <c r="O2427" s="1">
        <v>0.0798001729158142</v>
      </c>
      <c r="P2427" s="1">
        <v>-0.02664202630623491</v>
      </c>
      <c r="Q2427" s="1">
        <v>0.01959954811605069</v>
      </c>
      <c r="R2427" s="1">
        <v>0.0008527316955269093</v>
      </c>
      <c r="S2427" s="1">
        <v>0.05690038222738769</v>
      </c>
      <c r="T2427" s="1">
        <v>0.04347936740680969</v>
      </c>
      <c r="U2427" s="1">
        <v>0.0692951831205566</v>
      </c>
      <c r="V2427" s="1">
        <v>0.01896069271995127</v>
      </c>
      <c r="W2427" s="1">
        <v>-0.001724667447859707</v>
      </c>
      <c r="X2427" s="1">
        <v>0.06437478232739147</v>
      </c>
      <c r="Y2427" s="1">
        <v>0.04811403284035753</v>
      </c>
      <c r="Z2427" s="1">
        <v>0.02121305668938867</v>
      </c>
      <c r="AA2427" s="1">
        <v>0.008009033175201408</v>
      </c>
      <c r="AB2427" s="1">
        <v>0.03507950849917885</v>
      </c>
      <c r="AC2427" s="1">
        <v>0.03084527983821284</v>
      </c>
    </row>
    <row r="2428" spans="1:29">
      <c r="A2428" s="11">
        <v>40014</v>
      </c>
      <c r="B2428" s="1">
        <v>0.04141684192455464</v>
      </c>
      <c r="C2428" s="1">
        <v>-0.006857554193619331</v>
      </c>
      <c r="D2428" s="1">
        <v>0.04605099953173086</v>
      </c>
      <c r="E2428" s="1">
        <v>0.01287802075057387</v>
      </c>
      <c r="F2428" s="1">
        <v>0.02816803104915766</v>
      </c>
      <c r="G2428" s="1">
        <v>0.001059827284321857</v>
      </c>
      <c r="H2428" s="1">
        <v>0.007582132678279008</v>
      </c>
      <c r="I2428" s="1">
        <v>0.0258238130170767</v>
      </c>
      <c r="J2428" s="1">
        <v>0.05575309127825889</v>
      </c>
      <c r="K2428" s="1">
        <v>0.0009370579579368599</v>
      </c>
      <c r="L2428" s="1">
        <v>0.05631494579391427</v>
      </c>
      <c r="M2428" s="1">
        <v>-0.01310183793446829</v>
      </c>
      <c r="N2428" s="1">
        <v>-0.01657575659493582</v>
      </c>
      <c r="O2428" s="1">
        <v>0.02551237280386842</v>
      </c>
      <c r="P2428" s="1">
        <v>0.07192867375318657</v>
      </c>
      <c r="Q2428" s="1">
        <v>0.01687331575544948</v>
      </c>
      <c r="R2428" s="1">
        <v>0.04968886206258127</v>
      </c>
      <c r="S2428" s="1">
        <v>0.00297425161057796</v>
      </c>
      <c r="T2428" s="1">
        <v>0.02927217086328215</v>
      </c>
      <c r="U2428" s="1">
        <v>0.03124312205355984</v>
      </c>
      <c r="V2428" s="1">
        <v>-8.057946243889003E-05</v>
      </c>
      <c r="W2428" s="1">
        <v>0.004119082527987317</v>
      </c>
      <c r="X2428" s="1">
        <v>0.03847379288672381</v>
      </c>
      <c r="Y2428" s="1">
        <v>0.009128458446284071</v>
      </c>
      <c r="Z2428" s="1">
        <v>-0.002931110653852653</v>
      </c>
      <c r="AA2428" s="1">
        <v>0.01841618083354502</v>
      </c>
      <c r="AB2428" s="1">
        <v>0.08312306115605494</v>
      </c>
      <c r="AC2428" s="1">
        <v>0.07090453727188351</v>
      </c>
    </row>
    <row r="2429" spans="1:29">
      <c r="A2429" s="11">
        <v>40015</v>
      </c>
      <c r="B2429" s="1">
        <v>-0.002199767065735547</v>
      </c>
      <c r="C2429" s="1">
        <v>-0.01326167064362993</v>
      </c>
      <c r="D2429" s="1">
        <v>0.001990240648583441</v>
      </c>
      <c r="E2429" s="1">
        <v>-0.002119066948298109</v>
      </c>
      <c r="F2429" s="1">
        <v>0.001708297486831656</v>
      </c>
      <c r="G2429" s="1">
        <v>-0.001512523705828328</v>
      </c>
      <c r="H2429" s="1">
        <v>-0.03644669693450187</v>
      </c>
      <c r="I2429" s="1">
        <v>-0.008719531048830276</v>
      </c>
      <c r="J2429" s="1">
        <v>-0.004494465744516507</v>
      </c>
      <c r="K2429" s="1">
        <v>0.01011256133537941</v>
      </c>
      <c r="L2429" s="1">
        <v>-0.01432993870854804</v>
      </c>
      <c r="M2429" s="1">
        <v>-0.01895279094607272</v>
      </c>
      <c r="N2429" s="1">
        <v>-0.02572614096455605</v>
      </c>
      <c r="O2429" s="1">
        <v>-0.02713362992926904</v>
      </c>
      <c r="P2429" s="1">
        <v>0.02078403037473064</v>
      </c>
      <c r="Q2429" s="1">
        <v>-0.01475464896664691</v>
      </c>
      <c r="R2429" s="1">
        <v>-0.007204901741432956</v>
      </c>
      <c r="S2429" s="1">
        <v>0.01897992342545929</v>
      </c>
      <c r="T2429" s="1">
        <v>-0.006616544503810551</v>
      </c>
      <c r="U2429" s="1">
        <v>-0.005352586308255969</v>
      </c>
      <c r="V2429" s="1">
        <v>0.009766964099863884</v>
      </c>
      <c r="W2429" s="1">
        <v>0.002580435943960735</v>
      </c>
      <c r="X2429" s="1">
        <v>-0.002591781378464719</v>
      </c>
      <c r="Y2429" s="1">
        <v>-0.02514697542086863</v>
      </c>
      <c r="Z2429" s="1">
        <v>0.05355302153984165</v>
      </c>
      <c r="AA2429" s="1">
        <v>0.006013915573627182</v>
      </c>
      <c r="AB2429" s="1">
        <v>-0.01353048973772608</v>
      </c>
      <c r="AC2429" s="1">
        <v>-0.00260914206826024</v>
      </c>
    </row>
    <row r="2430" spans="1:29">
      <c r="A2430" s="11">
        <v>40016</v>
      </c>
      <c r="B2430" s="1">
        <v>-0.02679810565147811</v>
      </c>
      <c r="C2430" s="1">
        <v>-0.02088196232681316</v>
      </c>
      <c r="D2430" s="1">
        <v>0.03156763244529537</v>
      </c>
      <c r="E2430" s="1">
        <v>-0.03910818310593045</v>
      </c>
      <c r="F2430" s="1">
        <v>-0.05122533209784474</v>
      </c>
      <c r="G2430" s="1">
        <v>0.00166624859678044</v>
      </c>
      <c r="H2430" s="1">
        <v>0.01026027269167606</v>
      </c>
      <c r="I2430" s="1">
        <v>-0.01078076349977453</v>
      </c>
      <c r="J2430" s="1">
        <v>-0.0338600469021495</v>
      </c>
      <c r="K2430" s="1">
        <v>-0.001483370079848223</v>
      </c>
      <c r="L2430" s="1">
        <v>-0.0120164652828213</v>
      </c>
      <c r="M2430" s="1">
        <v>-0.01437218155920073</v>
      </c>
      <c r="N2430" s="1">
        <v>-0.007512127151660386</v>
      </c>
      <c r="O2430" s="1">
        <v>-0.01417055393409461</v>
      </c>
      <c r="P2430" s="1">
        <v>0.01628844890753123</v>
      </c>
      <c r="Q2430" s="1">
        <v>0.045406660264937</v>
      </c>
      <c r="R2430" s="1">
        <v>-0.0212766649440399</v>
      </c>
      <c r="S2430" s="1">
        <v>-0.03084996814043361</v>
      </c>
      <c r="T2430" s="1">
        <v>-0.01031244046075452</v>
      </c>
      <c r="U2430" s="1">
        <v>-0.004305375545934464</v>
      </c>
      <c r="V2430" s="1">
        <v>0.0001992166983131316</v>
      </c>
      <c r="W2430" s="1">
        <v>0.01405653396716255</v>
      </c>
      <c r="X2430" s="1">
        <v>-0.006267403913161051</v>
      </c>
      <c r="Y2430" s="1">
        <v>-0.00435108360248504</v>
      </c>
      <c r="Z2430" s="1">
        <v>-0.03105652683968063</v>
      </c>
      <c r="AA2430" s="1">
        <v>0.01498564168999672</v>
      </c>
      <c r="AB2430" s="1">
        <v>-0.02636110773605616</v>
      </c>
      <c r="AC2430" s="1">
        <v>-0.01645963415530727</v>
      </c>
    </row>
    <row r="2431" spans="1:29">
      <c r="A2431" s="11">
        <v>40017</v>
      </c>
      <c r="B2431" s="1">
        <v>0.03863140146058264</v>
      </c>
      <c r="C2431" s="1">
        <v>0.02484421699424533</v>
      </c>
      <c r="D2431" s="1">
        <v>0.03955779363423662</v>
      </c>
      <c r="E2431" s="1">
        <v>0.0473295068435855</v>
      </c>
      <c r="F2431" s="1">
        <v>0.04513679389468161</v>
      </c>
      <c r="G2431" s="1">
        <v>-0.003780839841432293</v>
      </c>
      <c r="H2431" s="1">
        <v>0.04774906953924196</v>
      </c>
      <c r="I2431" s="1">
        <v>0.009618358724090559</v>
      </c>
      <c r="J2431" s="1">
        <v>0.06074779425465859</v>
      </c>
      <c r="K2431" s="1">
        <v>0.02766438839624596</v>
      </c>
      <c r="L2431" s="1">
        <v>0.02028858253769195</v>
      </c>
      <c r="M2431" s="1">
        <v>0.003408639182381101</v>
      </c>
      <c r="N2431" s="1">
        <v>0.05389885326588506</v>
      </c>
      <c r="O2431" s="1">
        <v>0.04815400576830142</v>
      </c>
      <c r="P2431" s="1">
        <v>-0.01831726531207201</v>
      </c>
      <c r="Q2431" s="1">
        <v>0.0005033631850654974</v>
      </c>
      <c r="R2431" s="1">
        <v>0.0333298764135006</v>
      </c>
      <c r="S2431" s="1">
        <v>0.04354359841855993</v>
      </c>
      <c r="T2431" s="1">
        <v>0.01962938197502684</v>
      </c>
      <c r="U2431" s="1">
        <v>0.01999785744841187</v>
      </c>
      <c r="V2431" s="1">
        <v>0.01154075435983382</v>
      </c>
      <c r="W2431" s="1">
        <v>0.0221265071848018</v>
      </c>
      <c r="X2431" s="1">
        <v>0.04706963613631432</v>
      </c>
      <c r="Y2431" s="1">
        <v>0.02060195676177434</v>
      </c>
      <c r="Z2431" s="1">
        <v>0.04106662940588879</v>
      </c>
      <c r="AA2431" s="1">
        <v>0.04178604803536645</v>
      </c>
      <c r="AB2431" s="1">
        <v>0.03235759946322836</v>
      </c>
      <c r="AC2431" s="1">
        <v>0.01185861553300871</v>
      </c>
    </row>
    <row r="2432" spans="1:29">
      <c r="A2432" s="11">
        <v>40018</v>
      </c>
      <c r="B2432" s="1">
        <v>0</v>
      </c>
      <c r="C2432" s="1">
        <v>0.001881800240610465</v>
      </c>
      <c r="D2432" s="1">
        <v>0.02152387181502058</v>
      </c>
      <c r="E2432" s="1">
        <v>-0.001758149020711031</v>
      </c>
      <c r="F2432" s="1">
        <v>0.03821917284810428</v>
      </c>
      <c r="G2432" s="1">
        <v>0.01381502379989619</v>
      </c>
      <c r="H2432" s="1">
        <v>0.02213533938369161</v>
      </c>
      <c r="I2432" s="1">
        <v>-0.006237044095314226</v>
      </c>
      <c r="J2432" s="1">
        <v>0.03303955042764173</v>
      </c>
      <c r="K2432" s="1">
        <v>0.02131884047563637</v>
      </c>
      <c r="L2432" s="1">
        <v>0.02292276427959772</v>
      </c>
      <c r="M2432" s="1">
        <v>-0.01915626975768281</v>
      </c>
      <c r="N2432" s="1">
        <v>0.01066398671754953</v>
      </c>
      <c r="O2432" s="1">
        <v>0.03590596123949807</v>
      </c>
      <c r="P2432" s="1">
        <v>0.005247886859730766</v>
      </c>
      <c r="Q2432" s="1">
        <v>0.0291399889786883</v>
      </c>
      <c r="R2432" s="1">
        <v>-0.01209857502634681</v>
      </c>
      <c r="S2432" s="1">
        <v>-0.0115107283991841</v>
      </c>
      <c r="T2432" s="1">
        <v>-0.01652989906911462</v>
      </c>
      <c r="U2432" s="1">
        <v>-0.006464643616252541</v>
      </c>
      <c r="V2432" s="1">
        <v>-0.01915967857118184</v>
      </c>
      <c r="W2432" s="1">
        <v>-0.000509241613944833</v>
      </c>
      <c r="X2432" s="1">
        <v>0.09548996667595455</v>
      </c>
      <c r="Y2432" s="1">
        <v>0.02433693078738797</v>
      </c>
      <c r="Z2432" s="1">
        <v>0.06434163426680173</v>
      </c>
      <c r="AA2432" s="1">
        <v>0.005653656828721543</v>
      </c>
      <c r="AB2432" s="1">
        <v>-0.003837984184172472</v>
      </c>
      <c r="AC2432" s="1">
        <v>0.008981393671771754</v>
      </c>
    </row>
    <row r="2433" spans="1:29">
      <c r="A2433" s="11">
        <v>40021</v>
      </c>
      <c r="B2433" s="1">
        <v>0.04966734684317275</v>
      </c>
      <c r="C2433" s="1">
        <v>-0.001436546600818822</v>
      </c>
      <c r="D2433" s="1">
        <v>0.0127739710716408</v>
      </c>
      <c r="E2433" s="1">
        <v>-0.001761361044366638</v>
      </c>
      <c r="F2433" s="1">
        <v>0.001288414581768427</v>
      </c>
      <c r="G2433" s="1">
        <v>0.05870008655291614</v>
      </c>
      <c r="H2433" s="1">
        <v>-0.03821640514698288</v>
      </c>
      <c r="I2433" s="1">
        <v>-0.01141409190486986</v>
      </c>
      <c r="J2433" s="1">
        <v>-0.007462665325761342</v>
      </c>
      <c r="K2433" s="1">
        <v>0.0601450053609438</v>
      </c>
      <c r="L2433" s="1">
        <v>0.01210279349082</v>
      </c>
      <c r="M2433" s="1">
        <v>-0.006830770811283915</v>
      </c>
      <c r="N2433" s="1">
        <v>0.02863911091447302</v>
      </c>
      <c r="O2433" s="1">
        <v>-0.01721044660717375</v>
      </c>
      <c r="P2433" s="1">
        <v>0.02320176045121358</v>
      </c>
      <c r="Q2433" s="1">
        <v>-0.02551428359745389</v>
      </c>
      <c r="R2433" s="1">
        <v>-0.03778178116048847</v>
      </c>
      <c r="S2433" s="1">
        <v>0.02183389579565098</v>
      </c>
      <c r="T2433" s="1">
        <v>0.00747672691058443</v>
      </c>
      <c r="U2433" s="1">
        <v>0.002240124327298476</v>
      </c>
      <c r="V2433" s="1">
        <v>-0.003008312482984277</v>
      </c>
      <c r="W2433" s="1">
        <v>0.02745573533660095</v>
      </c>
      <c r="X2433" s="1">
        <v>0.003352626694741234</v>
      </c>
      <c r="Y2433" s="1">
        <v>0.05907685345278146</v>
      </c>
      <c r="Z2433" s="1">
        <v>0.03683600842740153</v>
      </c>
      <c r="AA2433" s="1">
        <v>0.01530828793630046</v>
      </c>
      <c r="AB2433" s="1">
        <v>-0.023116404106027</v>
      </c>
      <c r="AC2433" s="1">
        <v>-0.0006513989772188866</v>
      </c>
    </row>
    <row r="2434" spans="1:29">
      <c r="A2434" s="11">
        <v>40022</v>
      </c>
      <c r="B2434" s="1">
        <v>0.01944903747155924</v>
      </c>
      <c r="C2434" s="1">
        <v>0.02279251657571435</v>
      </c>
      <c r="D2434" s="1">
        <v>-0.02159110452565871</v>
      </c>
      <c r="E2434" s="1">
        <v>-0.001058843320112413</v>
      </c>
      <c r="F2434" s="1">
        <v>-0.01642168530879529</v>
      </c>
      <c r="G2434" s="1">
        <v>0.04285742971311524</v>
      </c>
      <c r="H2434" s="1">
        <v>-0.02060368452538131</v>
      </c>
      <c r="I2434" s="1">
        <v>-0.006243850576588605</v>
      </c>
      <c r="J2434" s="1">
        <v>0.006981766296585201</v>
      </c>
      <c r="K2434" s="1">
        <v>-0.07675630412963308</v>
      </c>
      <c r="L2434" s="1">
        <v>-0.01521276873562205</v>
      </c>
      <c r="M2434" s="1">
        <v>0.0222803758848944</v>
      </c>
      <c r="N2434" s="1">
        <v>0.009001528482959431</v>
      </c>
      <c r="O2434" s="1">
        <v>0.009062197429921426</v>
      </c>
      <c r="P2434" s="1">
        <v>-0.002267605479616908</v>
      </c>
      <c r="Q2434" s="1">
        <v>0.00529106387756606</v>
      </c>
      <c r="R2434" s="1">
        <v>-0.01703034436211937</v>
      </c>
      <c r="S2434" s="1">
        <v>0.01794900774307595</v>
      </c>
      <c r="T2434" s="1">
        <v>-0.01726765900507587</v>
      </c>
      <c r="U2434" s="1">
        <v>0.01660274871975065</v>
      </c>
      <c r="V2434" s="1">
        <v>0.01029919460027773</v>
      </c>
      <c r="W2434" s="1">
        <v>-0.004277724199943211</v>
      </c>
      <c r="X2434" s="1">
        <v>0.10759166921598</v>
      </c>
      <c r="Y2434" s="1">
        <v>0.02283642802438446</v>
      </c>
      <c r="Z2434" s="1">
        <v>0.02702708297752321</v>
      </c>
      <c r="AA2434" s="1">
        <v>-0.006360513465736739</v>
      </c>
      <c r="AB2434" s="1">
        <v>0.07493434412030364</v>
      </c>
      <c r="AC2434" s="1">
        <v>0.007929638972654862</v>
      </c>
    </row>
    <row r="2435" spans="1:29">
      <c r="A2435" s="11">
        <v>40023</v>
      </c>
      <c r="B2435" s="1">
        <v>-0.0407695087715374</v>
      </c>
      <c r="C2435" s="1">
        <v>0.0144961612545953</v>
      </c>
      <c r="D2435" s="1">
        <v>0.01142188329700389</v>
      </c>
      <c r="E2435" s="1">
        <v>-0.03179676918946672</v>
      </c>
      <c r="F2435" s="1">
        <v>0.003364106929868438</v>
      </c>
      <c r="G2435" s="1">
        <v>-0.005018511112076851</v>
      </c>
      <c r="H2435" s="1">
        <v>-0.0274980686525691</v>
      </c>
      <c r="I2435" s="1">
        <v>-0.004036844476144053</v>
      </c>
      <c r="J2435" s="1">
        <v>0.009066686362874776</v>
      </c>
      <c r="K2435" s="1">
        <v>-0.03000170366185884</v>
      </c>
      <c r="L2435" s="1">
        <v>-0.006184219640646971</v>
      </c>
      <c r="M2435" s="1">
        <v>0.01516168639442084</v>
      </c>
      <c r="N2435" s="1">
        <v>-0.01369301127214173</v>
      </c>
      <c r="O2435" s="1">
        <v>0.02220860159636784</v>
      </c>
      <c r="P2435" s="1">
        <v>-0.01136369346134647</v>
      </c>
      <c r="Q2435" s="1">
        <v>-0.003176128133393963</v>
      </c>
      <c r="R2435" s="1">
        <v>0.0119523260694705</v>
      </c>
      <c r="S2435" s="1">
        <v>-0.04785901650867286</v>
      </c>
      <c r="T2435" s="1">
        <v>-0.01486572078938897</v>
      </c>
      <c r="U2435" s="1">
        <v>0.0003140268525292367</v>
      </c>
      <c r="V2435" s="1">
        <v>-0.05423678792024722</v>
      </c>
      <c r="W2435" s="1">
        <v>-0.0001245772415744417</v>
      </c>
      <c r="X2435" s="1">
        <v>-0.05092314543822263</v>
      </c>
      <c r="Y2435" s="1">
        <v>0.02890206589320998</v>
      </c>
      <c r="Z2435" s="1">
        <v>-0.06122646177848368</v>
      </c>
      <c r="AA2435" s="1">
        <v>-0.05331519223835102</v>
      </c>
      <c r="AB2435" s="1">
        <v>-0.0250712485069331</v>
      </c>
      <c r="AC2435" s="1">
        <v>0.006789595154621075</v>
      </c>
    </row>
    <row r="2436" spans="1:29">
      <c r="A2436" s="11">
        <v>40024</v>
      </c>
      <c r="B2436" s="1">
        <v>0.00326944326275691</v>
      </c>
      <c r="C2436" s="1">
        <v>0.03849419639258622</v>
      </c>
      <c r="D2436" s="1">
        <v>-0.003974424808484756</v>
      </c>
      <c r="E2436" s="1">
        <v>0.02189384524637905</v>
      </c>
      <c r="F2436" s="1">
        <v>0.02415253093161485</v>
      </c>
      <c r="G2436" s="1">
        <v>0.0006816758216172669</v>
      </c>
      <c r="H2436" s="1">
        <v>0.03677379534936764</v>
      </c>
      <c r="I2436" s="1">
        <v>0.03217759857753788</v>
      </c>
      <c r="J2436" s="1">
        <v>-0.008456726023708172</v>
      </c>
      <c r="K2436" s="1">
        <v>0.04863042751247049</v>
      </c>
      <c r="L2436" s="1">
        <v>0.01473774056996779</v>
      </c>
      <c r="M2436" s="1">
        <v>0.0407913201501835</v>
      </c>
      <c r="N2436" s="1">
        <v>0.02103495620808626</v>
      </c>
      <c r="O2436" s="1">
        <v>0.01276261510394661</v>
      </c>
      <c r="P2436" s="1">
        <v>0.01034486979012161</v>
      </c>
      <c r="Q2436" s="1">
        <v>0.002367023655667877</v>
      </c>
      <c r="R2436" s="1">
        <v>-0.01559270326334061</v>
      </c>
      <c r="S2436" s="1">
        <v>0.04295034513124474</v>
      </c>
      <c r="T2436" s="1">
        <v>0.03986758293914061</v>
      </c>
      <c r="U2436" s="1">
        <v>-0.002616353084126777</v>
      </c>
      <c r="V2436" s="1">
        <v>-0.03625277965084706</v>
      </c>
      <c r="W2436" s="1">
        <v>0.0243491695219662</v>
      </c>
      <c r="X2436" s="1">
        <v>0.005594388957029572</v>
      </c>
      <c r="Y2436" s="1">
        <v>-0.006773887769807918</v>
      </c>
      <c r="Z2436" s="1">
        <v>0.02215425440189778</v>
      </c>
      <c r="AA2436" s="1">
        <v>-0.03949409364247058</v>
      </c>
      <c r="AB2436" s="1">
        <v>-0.02571612496314934</v>
      </c>
      <c r="AC2436" s="1">
        <v>0.04313836924985903</v>
      </c>
    </row>
    <row r="2437" spans="1:29">
      <c r="A2437" s="11">
        <v>40025</v>
      </c>
      <c r="B2437" s="1">
        <v>-0.003747638942068088</v>
      </c>
      <c r="C2437" s="1">
        <v>-0.02659410450557931</v>
      </c>
      <c r="D2437" s="1">
        <v>0.02853772409122257</v>
      </c>
      <c r="E2437" s="1">
        <v>-0.01785378369225654</v>
      </c>
      <c r="F2437" s="1">
        <v>-0.005395655210317707</v>
      </c>
      <c r="G2437" s="1">
        <v>0.0279252494439679</v>
      </c>
      <c r="H2437" s="1">
        <v>-0.01058106314326546</v>
      </c>
      <c r="I2437" s="1">
        <v>0.02373067185743016</v>
      </c>
      <c r="J2437" s="1">
        <v>0.06929636166028019</v>
      </c>
      <c r="K2437" s="1">
        <v>0.03589211013488769</v>
      </c>
      <c r="L2437" s="1">
        <v>0.02502525586151938</v>
      </c>
      <c r="M2437" s="1">
        <v>-0.0181165786390125</v>
      </c>
      <c r="N2437" s="1">
        <v>0.02678177611171995</v>
      </c>
      <c r="O2437" s="1">
        <v>0.00703373842280075</v>
      </c>
      <c r="P2437" s="1">
        <v>0.002275344856313088</v>
      </c>
      <c r="Q2437" s="1">
        <v>0.05721787367998732</v>
      </c>
      <c r="R2437" s="1">
        <v>0.0289953994773271</v>
      </c>
      <c r="S2437" s="1">
        <v>-0.004260104217082561</v>
      </c>
      <c r="T2437" s="1">
        <v>0.05157262232145454</v>
      </c>
      <c r="U2437" s="1">
        <v>0.01091289054167</v>
      </c>
      <c r="V2437" s="1">
        <v>0.02647553314124607</v>
      </c>
      <c r="W2437" s="1">
        <v>0.03465277048910909</v>
      </c>
      <c r="X2437" s="1">
        <v>0.06600062105109727</v>
      </c>
      <c r="Y2437" s="1">
        <v>0.002851194811273272</v>
      </c>
      <c r="Z2437" s="1">
        <v>0.02255883412709236</v>
      </c>
      <c r="AA2437" s="1">
        <v>0.01370609528048594</v>
      </c>
      <c r="AB2437" s="1">
        <v>0.04442010120821371</v>
      </c>
      <c r="AC2437" s="1">
        <v>0.005951897719387977</v>
      </c>
    </row>
    <row r="2438" spans="1:29">
      <c r="A2438" s="11">
        <v>40028</v>
      </c>
      <c r="B2438" s="1">
        <v>0.005015800660680414</v>
      </c>
      <c r="C2438" s="1">
        <v>-0.01993655903012215</v>
      </c>
      <c r="D2438" s="1">
        <v>-0.01728437995352006</v>
      </c>
      <c r="E2438" s="1">
        <v>0.02835853751880024</v>
      </c>
      <c r="F2438" s="1">
        <v>-0.007558085184263486</v>
      </c>
      <c r="G2438" s="1">
        <v>0.034057770027901</v>
      </c>
      <c r="H2438" s="1">
        <v>-0.008736392302626683</v>
      </c>
      <c r="I2438" s="1">
        <v>-0.003769054273133121</v>
      </c>
      <c r="J2438" s="1">
        <v>0.07976074943675293</v>
      </c>
      <c r="K2438" s="1">
        <v>-0.02195536085071359</v>
      </c>
      <c r="L2438" s="1">
        <v>0.005861647943836701</v>
      </c>
      <c r="M2438" s="1">
        <v>-0.02283506793921575</v>
      </c>
      <c r="N2438" s="1">
        <v>-0.004213357160726239</v>
      </c>
      <c r="O2438" s="1">
        <v>0.0696701432466218</v>
      </c>
      <c r="P2438" s="1">
        <v>-0.01589074377464961</v>
      </c>
      <c r="Q2438" s="1">
        <v>0.01310072901815551</v>
      </c>
      <c r="R2438" s="1">
        <v>0.03150249338225963</v>
      </c>
      <c r="S2438" s="1">
        <v>0.02452914016799901</v>
      </c>
      <c r="T2438" s="1">
        <v>0.01954051560211933</v>
      </c>
      <c r="U2438" s="1">
        <v>0.01339012437813758</v>
      </c>
      <c r="V2438" s="1">
        <v>-0.001659753754321036</v>
      </c>
      <c r="W2438" s="1">
        <v>0.06845265690884617</v>
      </c>
      <c r="X2438" s="1">
        <v>0.0376609752274466</v>
      </c>
      <c r="Y2438" s="1">
        <v>0.04049656408883373</v>
      </c>
      <c r="Z2438" s="1">
        <v>0.0494213176801146</v>
      </c>
      <c r="AA2438" s="1">
        <v>-0.01454204555728122</v>
      </c>
      <c r="AB2438" s="1">
        <v>0.004356849482818781</v>
      </c>
      <c r="AC2438" s="1">
        <v>0.001631946332632639</v>
      </c>
    </row>
    <row r="2439" spans="1:29">
      <c r="A2439" s="11">
        <v>40029</v>
      </c>
      <c r="B2439" s="1">
        <v>-0.02934654991343799</v>
      </c>
      <c r="C2439" s="1">
        <v>0.05037106800109314</v>
      </c>
      <c r="D2439" s="1">
        <v>-0.02817948939781734</v>
      </c>
      <c r="E2439" s="1">
        <v>-0.03694532808399864</v>
      </c>
      <c r="F2439" s="1">
        <v>0.004115023734209577</v>
      </c>
      <c r="G2439" s="1">
        <v>0.04318847842100881</v>
      </c>
      <c r="H2439" s="1">
        <v>-0.02811107830079873</v>
      </c>
      <c r="I2439" s="1">
        <v>-0.01633807941747734</v>
      </c>
      <c r="J2439" s="1">
        <v>0.04247456549629747</v>
      </c>
      <c r="K2439" s="1">
        <v>0.03121718140260055</v>
      </c>
      <c r="L2439" s="1">
        <v>-0.01574810147909189</v>
      </c>
      <c r="M2439" s="1">
        <v>0.01495602245654881</v>
      </c>
      <c r="N2439" s="1">
        <v>-0.006649049137617324</v>
      </c>
      <c r="O2439" s="1">
        <v>0.008760351282230516</v>
      </c>
      <c r="P2439" s="1">
        <v>-0.01038097361334278</v>
      </c>
      <c r="Q2439" s="1">
        <v>-0.03179844975469304</v>
      </c>
      <c r="R2439" s="1">
        <v>0.01127908878666273</v>
      </c>
      <c r="S2439" s="1">
        <v>-0.02171481066644076</v>
      </c>
      <c r="T2439" s="1">
        <v>0.005630390790862583</v>
      </c>
      <c r="U2439" s="1">
        <v>-0.005121501294732655</v>
      </c>
      <c r="V2439" s="1">
        <v>-0.01163894635165708</v>
      </c>
      <c r="W2439" s="1">
        <v>-0.00538940900084095</v>
      </c>
      <c r="X2439" s="1">
        <v>0.02759748273695206</v>
      </c>
      <c r="Y2439" s="1">
        <v>-0.04091431870160323</v>
      </c>
      <c r="Z2439" s="1">
        <v>-0.02030074258879355</v>
      </c>
      <c r="AA2439" s="1">
        <v>0.005139994609153709</v>
      </c>
      <c r="AB2439" s="1">
        <v>-0.01631875129130933</v>
      </c>
      <c r="AC2439" s="1">
        <v>-0.01741489280591746</v>
      </c>
    </row>
    <row r="2440" spans="1:29">
      <c r="A2440" s="11">
        <v>40030</v>
      </c>
      <c r="B2440" s="1">
        <v>-0.04789304604201183</v>
      </c>
      <c r="C2440" s="1">
        <v>0.02674461136467809</v>
      </c>
      <c r="D2440" s="1">
        <v>0.01182290035514511</v>
      </c>
      <c r="E2440" s="1">
        <v>0.01046234363212672</v>
      </c>
      <c r="F2440" s="1">
        <v>0.005443672255291077</v>
      </c>
      <c r="G2440" s="1">
        <v>-0.02923811609804994</v>
      </c>
      <c r="H2440" s="1">
        <v>0.001250855960444719</v>
      </c>
      <c r="I2440" s="1">
        <v>-0.01443106278045214</v>
      </c>
      <c r="J2440" s="1">
        <v>-0.01815764853927759</v>
      </c>
      <c r="K2440" s="1">
        <v>-0.01224496423128829</v>
      </c>
      <c r="L2440" s="1">
        <v>0.02683801777035488</v>
      </c>
      <c r="M2440" s="1">
        <v>-0.00331564222008518</v>
      </c>
      <c r="N2440" s="1">
        <v>-0.01115634468888904</v>
      </c>
      <c r="O2440" s="1">
        <v>-0.00625709638301708</v>
      </c>
      <c r="P2440" s="1">
        <v>-0.0268065890762752</v>
      </c>
      <c r="Q2440" s="1">
        <v>0.04597978441083339</v>
      </c>
      <c r="R2440" s="1">
        <v>0.01796800451694636</v>
      </c>
      <c r="S2440" s="1">
        <v>-0.005976188277621253</v>
      </c>
      <c r="T2440" s="1">
        <v>-0.007483237124327635</v>
      </c>
      <c r="U2440" s="1">
        <v>-0.0001029405495613922</v>
      </c>
      <c r="V2440" s="1">
        <v>0.01872061840931627</v>
      </c>
      <c r="W2440" s="1">
        <v>-0.006082032969949358</v>
      </c>
      <c r="X2440" s="1">
        <v>0.01489505591337381</v>
      </c>
      <c r="Y2440" s="1">
        <v>0.01582409315360245</v>
      </c>
      <c r="Z2440" s="1">
        <v>-0.004312382483300126</v>
      </c>
      <c r="AA2440" s="1">
        <v>-0.006639390730409311</v>
      </c>
      <c r="AB2440" s="1">
        <v>0.06362855317449601</v>
      </c>
      <c r="AC2440" s="1">
        <v>0.03264910605115823</v>
      </c>
    </row>
    <row r="2441" spans="1:29">
      <c r="A2441" s="11">
        <v>40031</v>
      </c>
      <c r="B2441" s="1">
        <v>-0.007337276573672891</v>
      </c>
      <c r="C2441" s="1">
        <v>0.01387229704772297</v>
      </c>
      <c r="D2441" s="1">
        <v>-0.03300495071711995</v>
      </c>
      <c r="E2441" s="1">
        <v>0.001816393802656302</v>
      </c>
      <c r="F2441" s="1">
        <v>-0.02439487204027224</v>
      </c>
      <c r="G2441" s="1">
        <v>0.04884823304174524</v>
      </c>
      <c r="H2441" s="1">
        <v>-0.01608373142122033</v>
      </c>
      <c r="I2441" s="1">
        <v>-0.02365545257356616</v>
      </c>
      <c r="J2441" s="1">
        <v>-0.06630574718180571</v>
      </c>
      <c r="K2441" s="1">
        <v>-0.04046170639181879</v>
      </c>
      <c r="L2441" s="1">
        <v>-0.01915585815877041</v>
      </c>
      <c r="M2441" s="1">
        <v>0.01598589687653429</v>
      </c>
      <c r="N2441" s="1">
        <v>-0.0395899287677165</v>
      </c>
      <c r="O2441" s="1">
        <v>-0.0441296970923466</v>
      </c>
      <c r="P2441" s="1">
        <v>-0.001796216479262203</v>
      </c>
      <c r="Q2441" s="1">
        <v>-0.03462239157183045</v>
      </c>
      <c r="R2441" s="1">
        <v>-0.0142556177647355</v>
      </c>
      <c r="S2441" s="1">
        <v>-0.01803589016003782</v>
      </c>
      <c r="T2441" s="1">
        <v>-0.02544018011917837</v>
      </c>
      <c r="U2441" s="1">
        <v>-0.03315481245592866</v>
      </c>
      <c r="V2441" s="1">
        <v>0.01604781057597648</v>
      </c>
      <c r="W2441" s="1">
        <v>-0.02686914654776107</v>
      </c>
      <c r="X2441" s="1">
        <v>-0.06960193823106198</v>
      </c>
      <c r="Y2441" s="1">
        <v>-0.01932980778451499</v>
      </c>
      <c r="Z2441" s="1">
        <v>-0.03993280410841116</v>
      </c>
      <c r="AA2441" s="1">
        <v>-0.01349219224947718</v>
      </c>
      <c r="AB2441" s="1">
        <v>-0.01974322392328609</v>
      </c>
      <c r="AC2441" s="1">
        <v>0.0009033295475535663</v>
      </c>
    </row>
    <row r="2442" spans="1:29">
      <c r="A2442" s="11">
        <v>40032</v>
      </c>
      <c r="B2442" s="1">
        <v>-0.03660099862242616</v>
      </c>
      <c r="C2442" s="1">
        <v>0.02785711093224119</v>
      </c>
      <c r="D2442" s="1">
        <v>-0.02388037041859492</v>
      </c>
      <c r="E2442" s="1">
        <v>-0.007796712570964814</v>
      </c>
      <c r="F2442" s="1">
        <v>-0.01783375349978134</v>
      </c>
      <c r="G2442" s="1">
        <v>-0.01327218812255693</v>
      </c>
      <c r="H2442" s="1">
        <v>0.01222038020853344</v>
      </c>
      <c r="I2442" s="1">
        <v>-0.01655365633471562</v>
      </c>
      <c r="J2442" s="1">
        <v>-0.02077309439130859</v>
      </c>
      <c r="K2442" s="1">
        <v>-0.03247749148094803</v>
      </c>
      <c r="L2442" s="1">
        <v>-0.009108846328184206</v>
      </c>
      <c r="M2442" s="1">
        <v>0.008640331681432301</v>
      </c>
      <c r="N2442" s="1">
        <v>-0.0192223031287484</v>
      </c>
      <c r="O2442" s="1">
        <v>-0.05116399321993825</v>
      </c>
      <c r="P2442" s="1">
        <v>-0.01139777137290543</v>
      </c>
      <c r="Q2442" s="1">
        <v>-0.01201265374971061</v>
      </c>
      <c r="R2442" s="1">
        <v>-0.0239642128932166</v>
      </c>
      <c r="S2442" s="1">
        <v>-0.02798859264190723</v>
      </c>
      <c r="T2442" s="1">
        <v>-0.02969411931308097</v>
      </c>
      <c r="U2442" s="1">
        <v>-0.03429174896153409</v>
      </c>
      <c r="V2442" s="1">
        <v>0.001375133258935568</v>
      </c>
      <c r="W2442" s="1">
        <v>-0.02898306681058571</v>
      </c>
      <c r="X2442" s="1">
        <v>-0.008843109714568809</v>
      </c>
      <c r="Y2442" s="1">
        <v>-0.04695846340907806</v>
      </c>
      <c r="Z2442" s="1">
        <v>0.004621659478507345</v>
      </c>
      <c r="AA2442" s="1">
        <v>-0.0367377689167373</v>
      </c>
      <c r="AB2442" s="1">
        <v>-0.03303094057483502</v>
      </c>
      <c r="AC2442" s="1">
        <v>0.002406704745966826</v>
      </c>
    </row>
    <row r="2443" spans="1:29">
      <c r="A2443" s="11">
        <v>40035</v>
      </c>
      <c r="B2443" s="1">
        <v>0.03516843921056156</v>
      </c>
      <c r="C2443" s="1">
        <v>-0.04692610206607783</v>
      </c>
      <c r="D2443" s="1">
        <v>-0.007949394503891094</v>
      </c>
      <c r="E2443" s="1">
        <v>0.03737088612349759</v>
      </c>
      <c r="F2443" s="1">
        <v>-0.009649809677385046</v>
      </c>
      <c r="G2443" s="1">
        <v>-0.01919793054154095</v>
      </c>
      <c r="H2443" s="1">
        <v>-0.0137976845701272</v>
      </c>
      <c r="I2443" s="1">
        <v>-0.01068175312393527</v>
      </c>
      <c r="J2443" s="1">
        <v>0.00493338548703437</v>
      </c>
      <c r="K2443" s="1">
        <v>-0.03319766325036688</v>
      </c>
      <c r="L2443" s="1">
        <v>0.02355805684584222</v>
      </c>
      <c r="M2443" s="1">
        <v>-0.02587913098609862</v>
      </c>
      <c r="N2443" s="1">
        <v>-0.02286584180610129</v>
      </c>
      <c r="O2443" s="1">
        <v>-0.09019111954122438</v>
      </c>
      <c r="P2443" s="1">
        <v>-0.02366483270984643</v>
      </c>
      <c r="Q2443" s="1">
        <v>0.01904974171618967</v>
      </c>
      <c r="R2443" s="1">
        <v>-0.004830386018027988</v>
      </c>
      <c r="S2443" s="1">
        <v>-0.01229726806593001</v>
      </c>
      <c r="T2443" s="1">
        <v>-0.01855670248163821</v>
      </c>
      <c r="U2443" s="1">
        <v>-0.01929865338125603</v>
      </c>
      <c r="V2443" s="1">
        <v>-0.005618104590832784</v>
      </c>
      <c r="W2443" s="1">
        <v>-0.004945237308682238</v>
      </c>
      <c r="X2443" s="1">
        <v>-0.0261635653481016</v>
      </c>
      <c r="Y2443" s="1">
        <v>0.02015509977508989</v>
      </c>
      <c r="Z2443" s="1">
        <v>-0.0009858135051769024</v>
      </c>
      <c r="AA2443" s="1">
        <v>0.01122745746751552</v>
      </c>
      <c r="AB2443" s="1">
        <v>0.02395332876262146</v>
      </c>
      <c r="AC2443" s="1">
        <v>0.02691071860151451</v>
      </c>
    </row>
    <row r="2444" spans="1:29">
      <c r="A2444" s="11">
        <v>40036</v>
      </c>
      <c r="B2444" s="1">
        <v>0.03154253291414988</v>
      </c>
      <c r="C2444" s="1">
        <v>-0.004019029662086004</v>
      </c>
      <c r="D2444" s="1">
        <v>-0.02004792243568265</v>
      </c>
      <c r="E2444" s="1">
        <v>-0.004258783220634332</v>
      </c>
      <c r="F2444" s="1">
        <v>0.02570643290503116</v>
      </c>
      <c r="G2444" s="1">
        <v>0.02368800290918105</v>
      </c>
      <c r="H2444" s="1">
        <v>0.04626387722450098</v>
      </c>
      <c r="I2444" s="1">
        <v>0.00276260160576669</v>
      </c>
      <c r="J2444" s="1">
        <v>0.03534616918414901</v>
      </c>
      <c r="K2444" s="1">
        <v>0.009591301665869079</v>
      </c>
      <c r="L2444" s="1">
        <v>-0.001437145301800946</v>
      </c>
      <c r="M2444" s="1">
        <v>0.0008329295326161557</v>
      </c>
      <c r="N2444" s="1">
        <v>0.006017330937148957</v>
      </c>
      <c r="O2444" s="1">
        <v>0.03414018649644723</v>
      </c>
      <c r="P2444" s="1">
        <v>0.01615899147380251</v>
      </c>
      <c r="Q2444" s="1">
        <v>-0.007106665381734434</v>
      </c>
      <c r="R2444" s="1">
        <v>0.006186810781119378</v>
      </c>
      <c r="S2444" s="1">
        <v>-0.00819945956990431</v>
      </c>
      <c r="T2444" s="1">
        <v>0.01069580767394007</v>
      </c>
      <c r="U2444" s="1">
        <v>0.01191936252576475</v>
      </c>
      <c r="V2444" s="1">
        <v>0.01092331557010917</v>
      </c>
      <c r="W2444" s="1">
        <v>0.02195014247341676</v>
      </c>
      <c r="X2444" s="1">
        <v>0.06598974628127596</v>
      </c>
      <c r="Y2444" s="1">
        <v>0.01367455423245145</v>
      </c>
      <c r="Z2444" s="1">
        <v>0.01545880583759396</v>
      </c>
      <c r="AA2444" s="1">
        <v>0.003499398927695907</v>
      </c>
      <c r="AB2444" s="1">
        <v>0.01851071061893061</v>
      </c>
      <c r="AC2444" s="1">
        <v>-0.008475207087725534</v>
      </c>
    </row>
    <row r="2445" spans="1:29">
      <c r="A2445" s="11">
        <v>40037</v>
      </c>
      <c r="B2445" s="1">
        <v>0.0005748988017639789</v>
      </c>
      <c r="C2445" s="1">
        <v>0.03046824173235696</v>
      </c>
      <c r="D2445" s="1">
        <v>-0.006457383060549104</v>
      </c>
      <c r="E2445" s="1">
        <v>0.01550516181417461</v>
      </c>
      <c r="F2445" s="1">
        <v>0.0005626061436625474</v>
      </c>
      <c r="G2445" s="1">
        <v>-0.01522363918965186</v>
      </c>
      <c r="H2445" s="1">
        <v>-0.009421100143768402</v>
      </c>
      <c r="I2445" s="1">
        <v>0.01964981521825204</v>
      </c>
      <c r="J2445" s="1">
        <v>-0.01801804892160408</v>
      </c>
      <c r="K2445" s="1">
        <v>-0.02432068648849683</v>
      </c>
      <c r="L2445" s="1">
        <v>-0.02009887742720085</v>
      </c>
      <c r="M2445" s="1">
        <v>0.003237180600754286</v>
      </c>
      <c r="N2445" s="1">
        <v>0.0095258493034025</v>
      </c>
      <c r="O2445" s="1">
        <v>-0.01068620055409997</v>
      </c>
      <c r="P2445" s="1">
        <v>-0.008562920605527324</v>
      </c>
      <c r="Q2445" s="1">
        <v>-0.02199478520496434</v>
      </c>
      <c r="R2445" s="1">
        <v>-0.004849012378769557</v>
      </c>
      <c r="S2445" s="1">
        <v>0.005511415095777128</v>
      </c>
      <c r="T2445" s="1">
        <v>-0.01532476823258921</v>
      </c>
      <c r="U2445" s="1">
        <v>-0.0158906424973535</v>
      </c>
      <c r="V2445" s="1">
        <v>0.02645412758644583</v>
      </c>
      <c r="W2445" s="1">
        <v>0.03687836508474263</v>
      </c>
      <c r="X2445" s="1">
        <v>0.04123117480610294</v>
      </c>
      <c r="Y2445" s="1">
        <v>-0.01466673190721957</v>
      </c>
      <c r="Z2445" s="1">
        <v>-0.0418914749469862</v>
      </c>
      <c r="AA2445" s="1">
        <v>-0.008610225779949077</v>
      </c>
      <c r="AB2445" s="1">
        <v>-0.0892751607951966</v>
      </c>
      <c r="AC2445" s="1">
        <v>-0.005993435663344648</v>
      </c>
    </row>
    <row r="2446" spans="1:29">
      <c r="A2446" s="11">
        <v>40038</v>
      </c>
      <c r="B2446" s="1">
        <v>0.007984994188052097</v>
      </c>
      <c r="C2446" s="1">
        <v>0.002741179326553933</v>
      </c>
      <c r="D2446" s="1">
        <v>0.01810080844641782</v>
      </c>
      <c r="E2446" s="1">
        <v>0.002632423609342238</v>
      </c>
      <c r="F2446" s="1">
        <v>0.004310207182032233</v>
      </c>
      <c r="G2446" s="1">
        <v>0.04365579265346153</v>
      </c>
      <c r="H2446" s="1">
        <v>0.01718074878754017</v>
      </c>
      <c r="I2446" s="1">
        <v>0.01301362725227051</v>
      </c>
      <c r="J2446" s="1">
        <v>0.04973441399744361</v>
      </c>
      <c r="K2446" s="1">
        <v>0.02590093687888806</v>
      </c>
      <c r="L2446" s="1">
        <v>0.01028027075100701</v>
      </c>
      <c r="M2446" s="1">
        <v>0.01622562502710601</v>
      </c>
      <c r="N2446" s="1">
        <v>0.05047184587753306</v>
      </c>
      <c r="O2446" s="1">
        <v>0.02224650082816781</v>
      </c>
      <c r="P2446" s="1">
        <v>0.03454706466407642</v>
      </c>
      <c r="Q2446" s="1">
        <v>0.03371186313505081</v>
      </c>
      <c r="R2446" s="1">
        <v>0.01687858485186644</v>
      </c>
      <c r="S2446" s="1">
        <v>0.03745416774313415</v>
      </c>
      <c r="T2446" s="1">
        <v>0.05570417640597469</v>
      </c>
      <c r="U2446" s="1">
        <v>0.01750236496694102</v>
      </c>
      <c r="V2446" s="1">
        <v>0.003307188406954431</v>
      </c>
      <c r="W2446" s="1">
        <v>0.03564916700118226</v>
      </c>
      <c r="X2446" s="1">
        <v>0.05532627402805956</v>
      </c>
      <c r="Y2446" s="1">
        <v>0.0263868888576404</v>
      </c>
      <c r="Z2446" s="1">
        <v>0.05983795506571044</v>
      </c>
      <c r="AA2446" s="1">
        <v>0.03769331322633107</v>
      </c>
      <c r="AB2446" s="1">
        <v>0.06644772621268213</v>
      </c>
      <c r="AC2446" s="1">
        <v>0.02135020537678778</v>
      </c>
    </row>
    <row r="2447" spans="1:29">
      <c r="A2447" s="11">
        <v>40039</v>
      </c>
      <c r="B2447" s="1">
        <v>-0.008263482524118348</v>
      </c>
      <c r="C2447" s="1">
        <v>0.02021092817002934</v>
      </c>
      <c r="D2447" s="1">
        <v>0.02854746227450033</v>
      </c>
      <c r="E2447" s="1">
        <v>-0.01207751538099433</v>
      </c>
      <c r="F2447" s="1">
        <v>-0.001181820417223811</v>
      </c>
      <c r="G2447" s="1">
        <v>0.003791736066117712</v>
      </c>
      <c r="H2447" s="1">
        <v>0.0342332565612109</v>
      </c>
      <c r="I2447" s="1">
        <v>0.001930187165398944</v>
      </c>
      <c r="J2447" s="1">
        <v>-0.003219743428354516</v>
      </c>
      <c r="K2447" s="1">
        <v>-0.02467721583875948</v>
      </c>
      <c r="L2447" s="1">
        <v>-0.01039354379929702</v>
      </c>
      <c r="M2447" s="1">
        <v>0.03030034580981789</v>
      </c>
      <c r="N2447" s="1">
        <v>-0.01838318987339149</v>
      </c>
      <c r="O2447" s="1">
        <v>-0.006101027487230515</v>
      </c>
      <c r="P2447" s="1">
        <v>0.02087034942472821</v>
      </c>
      <c r="Q2447" s="1">
        <v>0.04745959057801308</v>
      </c>
      <c r="R2447" s="1">
        <v>0.006001982732711575</v>
      </c>
      <c r="S2447" s="1">
        <v>-0.00264142420063751</v>
      </c>
      <c r="T2447" s="1">
        <v>0.001752446850747269</v>
      </c>
      <c r="U2447" s="1">
        <v>0.009211044304040517</v>
      </c>
      <c r="V2447" s="1">
        <v>-0.01652203677676434</v>
      </c>
      <c r="W2447" s="1">
        <v>0.02980314587805499</v>
      </c>
      <c r="X2447" s="1">
        <v>-0.01173245677977452</v>
      </c>
      <c r="Y2447" s="1">
        <v>-0.005816286551011296</v>
      </c>
      <c r="Z2447" s="1">
        <v>-0.0006381815480387409</v>
      </c>
      <c r="AA2447" s="1">
        <v>0.004812478201288162</v>
      </c>
      <c r="AB2447" s="1">
        <v>-0.006991883671836674</v>
      </c>
      <c r="AC2447" s="1">
        <v>-0.010065022068803</v>
      </c>
    </row>
    <row r="2448" spans="1:29">
      <c r="A2448" s="11">
        <v>40042</v>
      </c>
      <c r="B2448" s="1">
        <v>-0.04832774465881706</v>
      </c>
      <c r="C2448" s="1">
        <v>-0.03119915478411628</v>
      </c>
      <c r="D2448" s="1">
        <v>-0.02517395474181316</v>
      </c>
      <c r="E2448" s="1">
        <v>-0.05705182707479717</v>
      </c>
      <c r="F2448" s="1">
        <v>-0.01332593984311359</v>
      </c>
      <c r="G2448" s="1">
        <v>-0.03210928832898519</v>
      </c>
      <c r="H2448" s="1">
        <v>-0.03937008490187233</v>
      </c>
      <c r="I2448" s="1">
        <v>-0.01478294006873471</v>
      </c>
      <c r="J2448" s="1">
        <v>-0.07475783063624775</v>
      </c>
      <c r="K2448" s="1">
        <v>-0.03308699615780752</v>
      </c>
      <c r="L2448" s="1">
        <v>-0.02930452695204</v>
      </c>
      <c r="M2448" s="1">
        <v>0.002817683885437683</v>
      </c>
      <c r="N2448" s="1">
        <v>-0.05277715395856075</v>
      </c>
      <c r="O2448" s="1">
        <v>-0.05398051740207321</v>
      </c>
      <c r="P2448" s="1">
        <v>0.03154175706246853</v>
      </c>
      <c r="Q2448" s="1">
        <v>-0.04551433463247967</v>
      </c>
      <c r="R2448" s="1">
        <v>-0.04640414910625601</v>
      </c>
      <c r="S2448" s="1">
        <v>-0.05238401241731805</v>
      </c>
      <c r="T2448" s="1">
        <v>-0.04847998550518318</v>
      </c>
      <c r="U2448" s="1">
        <v>-0.05091279829942097</v>
      </c>
      <c r="V2448" s="1">
        <v>-0.03502958371188436</v>
      </c>
      <c r="W2448" s="1">
        <v>-0.04565345288438483</v>
      </c>
      <c r="X2448" s="1">
        <v>-0.06812831489209248</v>
      </c>
      <c r="Y2448" s="1">
        <v>-0.02152955500974252</v>
      </c>
      <c r="Z2448" s="1">
        <v>-0.06809225316472967</v>
      </c>
      <c r="AA2448" s="1">
        <v>-0.0256132137479077</v>
      </c>
      <c r="AB2448" s="1">
        <v>-0.05570513249584597</v>
      </c>
      <c r="AC2448" s="1">
        <v>-0.02835069786292532</v>
      </c>
    </row>
    <row r="2449" spans="1:29">
      <c r="A2449" s="11">
        <v>40043</v>
      </c>
      <c r="B2449" s="1">
        <v>0.003683383839505394</v>
      </c>
      <c r="C2449" s="1">
        <v>0.02578293176240987</v>
      </c>
      <c r="D2449" s="1">
        <v>-0.01026408911836973</v>
      </c>
      <c r="E2449" s="1">
        <v>-0.007703896059742976</v>
      </c>
      <c r="F2449" s="1">
        <v>-0.003155619889120942</v>
      </c>
      <c r="G2449" s="1">
        <v>0.03585792491021533</v>
      </c>
      <c r="H2449" s="1">
        <v>-0.00242871152839208</v>
      </c>
      <c r="I2449" s="1">
        <v>0.02467634415834263</v>
      </c>
      <c r="J2449" s="1">
        <v>0.06284288912600111</v>
      </c>
      <c r="K2449" s="1">
        <v>0.04106260905824044</v>
      </c>
      <c r="L2449" s="1">
        <v>-0.004615420606176923</v>
      </c>
      <c r="M2449" s="1">
        <v>0.0359116621090636</v>
      </c>
      <c r="N2449" s="1">
        <v>0.009660889208043866</v>
      </c>
      <c r="O2449" s="1">
        <v>0.02869767189885164</v>
      </c>
      <c r="P2449" s="1">
        <v>-0.01075841875341776</v>
      </c>
      <c r="Q2449" s="1">
        <v>0.0148076727307429</v>
      </c>
      <c r="R2449" s="1">
        <v>-0.0003863298809223537</v>
      </c>
      <c r="S2449" s="1">
        <v>0.01366489580319041</v>
      </c>
      <c r="T2449" s="1">
        <v>0.01225610031089452</v>
      </c>
      <c r="U2449" s="1">
        <v>0.05086312282032934</v>
      </c>
      <c r="V2449" s="1">
        <v>-0.001143516652284182</v>
      </c>
      <c r="W2449" s="1">
        <v>-5.606154073189984E-05</v>
      </c>
      <c r="X2449" s="1">
        <v>0.01009981870133148</v>
      </c>
      <c r="Y2449" s="1">
        <v>0.005700047119110874</v>
      </c>
      <c r="Z2449" s="1">
        <v>0.03139622160707245</v>
      </c>
      <c r="AA2449" s="1">
        <v>0.006154871224446801</v>
      </c>
      <c r="AB2449" s="1">
        <v>-0.008552508688525862</v>
      </c>
      <c r="AC2449" s="1">
        <v>0.006942639312965238</v>
      </c>
    </row>
    <row r="2450" spans="1:29">
      <c r="A2450" s="11">
        <v>40044</v>
      </c>
      <c r="B2450" s="1">
        <v>-0.01227291639867734</v>
      </c>
      <c r="C2450" s="1">
        <v>-0.001444723803200598</v>
      </c>
      <c r="D2450" s="1">
        <v>0.001833219220611193</v>
      </c>
      <c r="E2450" s="1">
        <v>-0.022344235351071</v>
      </c>
      <c r="F2450" s="1">
        <v>0.01240911614705897</v>
      </c>
      <c r="G2450" s="1">
        <v>0.01106801629100951</v>
      </c>
      <c r="H2450" s="1">
        <v>-0.02160712257195363</v>
      </c>
      <c r="I2450" s="1">
        <v>0.006141884121905639</v>
      </c>
      <c r="J2450" s="1">
        <v>-0.03613321041696049</v>
      </c>
      <c r="K2450" s="1">
        <v>-0.006573477976068554</v>
      </c>
      <c r="L2450" s="1">
        <v>-0.01107251859664926</v>
      </c>
      <c r="M2450" s="1">
        <v>-0.01144231649420302</v>
      </c>
      <c r="N2450" s="1">
        <v>-0.008233316992479756</v>
      </c>
      <c r="O2450" s="1">
        <v>-0.03739108266726099</v>
      </c>
      <c r="P2450" s="1">
        <v>-0.0137380264634489</v>
      </c>
      <c r="Q2450" s="1">
        <v>-0.01886315445293663</v>
      </c>
      <c r="R2450" s="1">
        <v>-0.02851335653758613</v>
      </c>
      <c r="S2450" s="1">
        <v>-0.02022052967531651</v>
      </c>
      <c r="T2450" s="1">
        <v>-0.02499362018490658</v>
      </c>
      <c r="U2450" s="1">
        <v>-0.02811451314028779</v>
      </c>
      <c r="V2450" s="1">
        <v>-0.006657987340399685</v>
      </c>
      <c r="W2450" s="1">
        <v>-0.003525170054285875</v>
      </c>
      <c r="X2450" s="1">
        <v>-0.02351992206403075</v>
      </c>
      <c r="Y2450" s="1">
        <v>-0.0038446480338582</v>
      </c>
      <c r="Z2450" s="1">
        <v>-0.0397388095375929</v>
      </c>
      <c r="AA2450" s="1">
        <v>-0.001316932337014243</v>
      </c>
      <c r="AB2450" s="1">
        <v>-0.03539052897919415</v>
      </c>
      <c r="AC2450" s="1">
        <v>-0.01109119943578274</v>
      </c>
    </row>
    <row r="2451" spans="1:29">
      <c r="A2451" s="11">
        <v>40045</v>
      </c>
      <c r="B2451" s="1">
        <v>0.02978431276914062</v>
      </c>
      <c r="C2451" s="1">
        <v>-0.004339883811395828</v>
      </c>
      <c r="D2451" s="1">
        <v>-0.01110148838494973</v>
      </c>
      <c r="E2451" s="1">
        <v>-0.001549604064658427</v>
      </c>
      <c r="F2451" s="1">
        <v>0.003814540882527861</v>
      </c>
      <c r="G2451" s="1">
        <v>0.002911198067066856</v>
      </c>
      <c r="H2451" s="1">
        <v>0.01444274191013095</v>
      </c>
      <c r="I2451" s="1">
        <v>0.02090011566543359</v>
      </c>
      <c r="J2451" s="1">
        <v>0.005355430750274337</v>
      </c>
      <c r="K2451" s="1">
        <v>-0.001167902144680655</v>
      </c>
      <c r="L2451" s="1">
        <v>0.01995902113875059</v>
      </c>
      <c r="M2451" s="1">
        <v>0.009860106523446488</v>
      </c>
      <c r="N2451" s="1">
        <v>0.01032099171686185</v>
      </c>
      <c r="O2451" s="1">
        <v>0.04553122713653623</v>
      </c>
      <c r="P2451" s="1">
        <v>0.01218800568848311</v>
      </c>
      <c r="Q2451" s="1">
        <v>0.01689787836401591</v>
      </c>
      <c r="R2451" s="1">
        <v>0.006654913074527036</v>
      </c>
      <c r="S2451" s="1">
        <v>0.009693433977694177</v>
      </c>
      <c r="T2451" s="1">
        <v>0.03669222565226082</v>
      </c>
      <c r="U2451" s="1">
        <v>0.02518416530657897</v>
      </c>
      <c r="V2451" s="1">
        <v>0.01524062987674024</v>
      </c>
      <c r="W2451" s="1">
        <v>-0.004604466311637356</v>
      </c>
      <c r="X2451" s="1">
        <v>-0.001861949548947694</v>
      </c>
      <c r="Y2451" s="1">
        <v>0.02013287801701336</v>
      </c>
      <c r="Z2451" s="1">
        <v>0.01913545698768182</v>
      </c>
      <c r="AA2451" s="1">
        <v>0.01914160125429865</v>
      </c>
      <c r="AB2451" s="1">
        <v>0.002522538695393095</v>
      </c>
      <c r="AC2451" s="1">
        <v>0.01970273688154744</v>
      </c>
    </row>
    <row r="2452" spans="1:29">
      <c r="A2452" s="11">
        <v>40046</v>
      </c>
      <c r="B2452" s="1">
        <v>0.04388695019690814</v>
      </c>
      <c r="C2452" s="1">
        <v>0.02789608286351331</v>
      </c>
      <c r="D2452" s="1">
        <v>-0.006675228834664759</v>
      </c>
      <c r="E2452" s="1">
        <v>0.005431684519137336</v>
      </c>
      <c r="F2452" s="1">
        <v>0.002305047238988056</v>
      </c>
      <c r="G2452" s="1">
        <v>-0.0006965380124499543</v>
      </c>
      <c r="H2452" s="1">
        <v>0.04193761209308589</v>
      </c>
      <c r="I2452" s="1">
        <v>-0.009526474019138309</v>
      </c>
      <c r="J2452" s="1">
        <v>0.00774824513579464</v>
      </c>
      <c r="K2452" s="1">
        <v>0.01617285815155167</v>
      </c>
      <c r="L2452" s="1">
        <v>0.02142734017214698</v>
      </c>
      <c r="M2452" s="1">
        <v>0.00450014928145559</v>
      </c>
      <c r="N2452" s="1">
        <v>0.01687760105742186</v>
      </c>
      <c r="O2452" s="1">
        <v>0.03456751877311248</v>
      </c>
      <c r="P2452" s="1">
        <v>-0.001146598163290435</v>
      </c>
      <c r="Q2452" s="1">
        <v>0.01021639452398992</v>
      </c>
      <c r="R2452" s="1">
        <v>0.01601347271295062</v>
      </c>
      <c r="S2452" s="1">
        <v>0.005264828003151312</v>
      </c>
      <c r="T2452" s="1">
        <v>0.01294826272052951</v>
      </c>
      <c r="U2452" s="1">
        <v>0.02877068300796548</v>
      </c>
      <c r="V2452" s="1">
        <v>0.01084829890471406</v>
      </c>
      <c r="W2452" s="1">
        <v>0.05866763199562608</v>
      </c>
      <c r="X2452" s="1">
        <v>0.009209805450563602</v>
      </c>
      <c r="Y2452" s="1">
        <v>0.01918981123649544</v>
      </c>
      <c r="Z2452" s="1">
        <v>0.006560176626492886</v>
      </c>
      <c r="AA2452" s="1">
        <v>0.01435783351969633</v>
      </c>
      <c r="AB2452" s="1">
        <v>-0.01120769116967624</v>
      </c>
      <c r="AC2452" s="1">
        <v>0.01664684416481998</v>
      </c>
    </row>
    <row r="2453" spans="1:29">
      <c r="A2453" s="11">
        <v>40049</v>
      </c>
      <c r="B2453" s="1">
        <v>0.03088018101783119</v>
      </c>
      <c r="C2453" s="1">
        <v>-0.02374644932555203</v>
      </c>
      <c r="D2453" s="1">
        <v>0.00800303309296968</v>
      </c>
      <c r="E2453" s="1">
        <v>-0.0003858904488033277</v>
      </c>
      <c r="F2453" s="1">
        <v>0.001429704796844788</v>
      </c>
      <c r="G2453" s="1">
        <v>0.0237043505893173</v>
      </c>
      <c r="H2453" s="1">
        <v>0.01604051039120202</v>
      </c>
      <c r="I2453" s="1">
        <v>0.0127558551774718</v>
      </c>
      <c r="J2453" s="1">
        <v>0.04228723758680886</v>
      </c>
      <c r="K2453" s="1">
        <v>0.03144781492984938</v>
      </c>
      <c r="L2453" s="1">
        <v>0.02105164366386569</v>
      </c>
      <c r="M2453" s="1">
        <v>-0.02552661585416494</v>
      </c>
      <c r="N2453" s="1">
        <v>0.04804515962675882</v>
      </c>
      <c r="O2453" s="1">
        <v>0.01598814776939439</v>
      </c>
      <c r="P2453" s="1">
        <v>0.01205486201820749</v>
      </c>
      <c r="Q2453" s="1">
        <v>0.003608554671277187</v>
      </c>
      <c r="R2453" s="1">
        <v>0.02358978635639764</v>
      </c>
      <c r="S2453" s="1">
        <v>0.02618608682353285</v>
      </c>
      <c r="T2453" s="1">
        <v>0.008080476186952179</v>
      </c>
      <c r="U2453" s="1">
        <v>0.04904800378611052</v>
      </c>
      <c r="V2453" s="1">
        <v>0.001515277465230058</v>
      </c>
      <c r="W2453" s="1">
        <v>0.03783240165782864</v>
      </c>
      <c r="X2453" s="1">
        <v>0.06006689509124952</v>
      </c>
      <c r="Y2453" s="1">
        <v>0.01113593739345253</v>
      </c>
      <c r="Z2453" s="1">
        <v>0.02966643034791683</v>
      </c>
      <c r="AA2453" s="1">
        <v>0.0005350002796653541</v>
      </c>
      <c r="AB2453" s="1">
        <v>0.02174422735994197</v>
      </c>
      <c r="AC2453" s="1">
        <v>0.02212484639549839</v>
      </c>
    </row>
    <row r="2454" spans="1:29">
      <c r="A2454" s="11">
        <v>40050</v>
      </c>
      <c r="B2454" s="1">
        <v>0.0074749154660394</v>
      </c>
      <c r="C2454" s="1">
        <v>-0.02924729222193079</v>
      </c>
      <c r="D2454" s="1">
        <v>0.02027278150935063</v>
      </c>
      <c r="E2454" s="1">
        <v>0.00598348535179527</v>
      </c>
      <c r="F2454" s="1">
        <v>0.004716882949856283</v>
      </c>
      <c r="G2454" s="1">
        <v>0.009761343899528319</v>
      </c>
      <c r="H2454" s="1">
        <v>-0.01827220764947013</v>
      </c>
      <c r="I2454" s="1">
        <v>0.001549510908536611</v>
      </c>
      <c r="J2454" s="1">
        <v>-0.004610406550422441</v>
      </c>
      <c r="K2454" s="1">
        <v>0.002045113775482221</v>
      </c>
      <c r="L2454" s="1">
        <v>0.009200815146240382</v>
      </c>
      <c r="M2454" s="1">
        <v>-0.007632672920604211</v>
      </c>
      <c r="N2454" s="1">
        <v>0.002292177413276697</v>
      </c>
      <c r="O2454" s="1">
        <v>-0.003872859003115514</v>
      </c>
      <c r="P2454" s="1">
        <v>0.007941326560643835</v>
      </c>
      <c r="Q2454" s="1">
        <v>-0.01020200037017316</v>
      </c>
      <c r="R2454" s="1">
        <v>0.02600929928887052</v>
      </c>
      <c r="S2454" s="1">
        <v>-0.02371664548765617</v>
      </c>
      <c r="T2454" s="1">
        <v>-0.02379624938629099</v>
      </c>
      <c r="U2454" s="1">
        <v>-0.009227835607041657</v>
      </c>
      <c r="V2454" s="1">
        <v>0.003739850228180686</v>
      </c>
      <c r="W2454" s="1">
        <v>-0.01411920130238264</v>
      </c>
      <c r="X2454" s="1">
        <v>0.0686499128931195</v>
      </c>
      <c r="Y2454" s="1">
        <v>-0.005185191243810117</v>
      </c>
      <c r="Z2454" s="1">
        <v>-0.000654712494986498</v>
      </c>
      <c r="AA2454" s="1">
        <v>0.002837476700500829</v>
      </c>
      <c r="AB2454" s="1">
        <v>0.009508798352603876</v>
      </c>
      <c r="AC2454" s="1">
        <v>0.03699822880231762</v>
      </c>
    </row>
    <row r="2455" spans="1:29">
      <c r="A2455" s="11">
        <v>40051</v>
      </c>
      <c r="B2455" s="1">
        <v>0.01822144837485817</v>
      </c>
      <c r="C2455" s="1">
        <v>0.0106889323082533</v>
      </c>
      <c r="D2455" s="1">
        <v>-0.01345468074291367</v>
      </c>
      <c r="E2455" s="1">
        <v>0.003453502344386905</v>
      </c>
      <c r="F2455" s="1">
        <v>0.02026189712840876</v>
      </c>
      <c r="G2455" s="1">
        <v>0.002361017894371598</v>
      </c>
      <c r="H2455" s="1">
        <v>-0.01548536853317661</v>
      </c>
      <c r="I2455" s="1">
        <v>-0.0177209522587275</v>
      </c>
      <c r="J2455" s="1">
        <v>-0.008337169531781652</v>
      </c>
      <c r="K2455" s="1">
        <v>-0.02374806633061644</v>
      </c>
      <c r="L2455" s="1">
        <v>0.04040541690595001</v>
      </c>
      <c r="M2455" s="1">
        <v>-0.002010286434275477</v>
      </c>
      <c r="N2455" s="1">
        <v>-0.00623683822909582</v>
      </c>
      <c r="O2455" s="1">
        <v>0.003640772474636345</v>
      </c>
      <c r="P2455" s="1">
        <v>0.001125507948684046</v>
      </c>
      <c r="Q2455" s="1">
        <v>-0.008068382302803045</v>
      </c>
      <c r="R2455" s="1">
        <v>0.007158104927018405</v>
      </c>
      <c r="S2455" s="1">
        <v>-0.00153737340183524</v>
      </c>
      <c r="T2455" s="1">
        <v>-0.004520501026124113</v>
      </c>
      <c r="U2455" s="1">
        <v>0.006726670816365576</v>
      </c>
      <c r="V2455" s="1">
        <v>0.009964077753478406</v>
      </c>
      <c r="W2455" s="1">
        <v>0.01333197508105877</v>
      </c>
      <c r="X2455" s="1">
        <v>0.01906810864077779</v>
      </c>
      <c r="Y2455" s="1">
        <v>0.01673976677926614</v>
      </c>
      <c r="Z2455" s="1">
        <v>0.005132611035483237</v>
      </c>
      <c r="AA2455" s="1">
        <v>-0.006889485910535953</v>
      </c>
      <c r="AB2455" s="1">
        <v>-0.008746381009975601</v>
      </c>
      <c r="AC2455" s="1">
        <v>0.02436773035096795</v>
      </c>
    </row>
    <row r="2456" spans="1:29">
      <c r="A2456" s="11">
        <v>40052</v>
      </c>
      <c r="B2456" s="1">
        <v>-0.01119806354893671</v>
      </c>
      <c r="C2456" s="1">
        <v>-0.01446679389269501</v>
      </c>
      <c r="D2456" s="1">
        <v>-0.01363773466859208</v>
      </c>
      <c r="E2456" s="1">
        <v>0.02925420873304874</v>
      </c>
      <c r="F2456" s="1">
        <v>-0.01319922469371326</v>
      </c>
      <c r="G2456" s="1">
        <v>-0.006616647666266351</v>
      </c>
      <c r="H2456" s="1">
        <v>0.03871727322328367</v>
      </c>
      <c r="I2456" s="1">
        <v>-0.002464644033234431</v>
      </c>
      <c r="J2456" s="1">
        <v>-0.009341322105736016</v>
      </c>
      <c r="K2456" s="1">
        <v>-0.02546547039360436</v>
      </c>
      <c r="L2456" s="1">
        <v>0.005574768768984661</v>
      </c>
      <c r="M2456" s="1">
        <v>-0.0007006385482647426</v>
      </c>
      <c r="N2456" s="1">
        <v>0.003765549331781415</v>
      </c>
      <c r="O2456" s="1">
        <v>0.01198990072069872</v>
      </c>
      <c r="P2456" s="1">
        <v>-0.02248444630341584</v>
      </c>
      <c r="Q2456" s="1">
        <v>-0.0007234431124949481</v>
      </c>
      <c r="R2456" s="1">
        <v>0.001078263073260866</v>
      </c>
      <c r="S2456" s="1">
        <v>0.000615858841789052</v>
      </c>
      <c r="T2456" s="1">
        <v>0.008104857525915499</v>
      </c>
      <c r="U2456" s="1">
        <v>0.01583056253889636</v>
      </c>
      <c r="V2456" s="1">
        <v>0.007875874302553543</v>
      </c>
      <c r="W2456" s="1">
        <v>-0.01243696842623399</v>
      </c>
      <c r="X2456" s="1">
        <v>-0.02721648672467791</v>
      </c>
      <c r="Y2456" s="1">
        <v>0.01826010656363253</v>
      </c>
      <c r="Z2456" s="1">
        <v>-0.053237789902012</v>
      </c>
      <c r="AA2456" s="1">
        <v>0.03295218327831329</v>
      </c>
      <c r="AB2456" s="1">
        <v>-0.0226246098399624</v>
      </c>
      <c r="AC2456" s="1">
        <v>0.02100543606223892</v>
      </c>
    </row>
    <row r="2457" spans="1:29">
      <c r="A2457" s="11">
        <v>40053</v>
      </c>
      <c r="B2457" s="1">
        <v>-0.004226527679870196</v>
      </c>
      <c r="C2457" s="1">
        <v>-0.0008098484974828901</v>
      </c>
      <c r="D2457" s="1">
        <v>0.01269694492476203</v>
      </c>
      <c r="E2457" s="1">
        <v>0.01114635135877751</v>
      </c>
      <c r="F2457" s="1">
        <v>0.003067742273848317</v>
      </c>
      <c r="G2457" s="1">
        <v>-0.02291724180669052</v>
      </c>
      <c r="H2457" s="1">
        <v>0.007280306016610449</v>
      </c>
      <c r="I2457" s="1">
        <v>0.0005148365007037192</v>
      </c>
      <c r="J2457" s="1">
        <v>0.02875989300200699</v>
      </c>
      <c r="K2457" s="1">
        <v>0.01540588926049158</v>
      </c>
      <c r="L2457" s="1">
        <v>-0.0005249745475206513</v>
      </c>
      <c r="M2457" s="1">
        <v>0.007712884913584572</v>
      </c>
      <c r="N2457" s="1">
        <v>-0.01375573592439827</v>
      </c>
      <c r="O2457" s="1">
        <v>0.005407357178353056</v>
      </c>
      <c r="P2457" s="1">
        <v>0.004024941916319857</v>
      </c>
      <c r="Q2457" s="1">
        <v>0.00464532773189763</v>
      </c>
      <c r="R2457" s="1">
        <v>0.01554594649330165</v>
      </c>
      <c r="S2457" s="1">
        <v>0.02154509275190208</v>
      </c>
      <c r="T2457" s="1">
        <v>0.0159368198196892</v>
      </c>
      <c r="U2457" s="1">
        <v>0.0296497465827168</v>
      </c>
      <c r="V2457" s="1">
        <v>-0.01274996762440639</v>
      </c>
      <c r="W2457" s="1">
        <v>-0.01394683134785757</v>
      </c>
      <c r="X2457" s="1">
        <v>0.008948779500518089</v>
      </c>
      <c r="Y2457" s="1">
        <v>-0.01308195756700392</v>
      </c>
      <c r="Z2457" s="1">
        <v>0.006770845716042917</v>
      </c>
      <c r="AA2457" s="1">
        <v>-0.005796533991060504</v>
      </c>
      <c r="AB2457" s="1">
        <v>0.005092640933902715</v>
      </c>
      <c r="AC2457" s="1">
        <v>-0.006681856677197007</v>
      </c>
    </row>
    <row r="2458" spans="1:29">
      <c r="A2458" s="11">
        <v>40056</v>
      </c>
      <c r="B2458" s="1">
        <v>-0.01474674382842955</v>
      </c>
      <c r="C2458" s="1">
        <v>0.02877403885680563</v>
      </c>
      <c r="D2458" s="1">
        <v>0.003014085857500737</v>
      </c>
      <c r="E2458" s="1">
        <v>-0.004776645930380519</v>
      </c>
      <c r="F2458" s="1">
        <v>-0.02997292882314395</v>
      </c>
      <c r="G2458" s="1">
        <v>0.02726767534858521</v>
      </c>
      <c r="H2458" s="1">
        <v>-0.0303556332796513</v>
      </c>
      <c r="I2458" s="1">
        <v>0.009089427244805659</v>
      </c>
      <c r="J2458" s="1">
        <v>-0.02841421805819033</v>
      </c>
      <c r="K2458" s="1">
        <v>-0.001536418238639037</v>
      </c>
      <c r="L2458" s="1">
        <v>-0.02716086101489057</v>
      </c>
      <c r="M2458" s="1">
        <v>0.005391864180925632</v>
      </c>
      <c r="N2458" s="1">
        <v>-0.02387991721577964</v>
      </c>
      <c r="O2458" s="1">
        <v>0.04381199712334083</v>
      </c>
      <c r="P2458" s="1">
        <v>-0.01890050597191573</v>
      </c>
      <c r="Q2458" s="1">
        <v>0.005768758911409044</v>
      </c>
      <c r="R2458" s="1">
        <v>-0.03326743984680425</v>
      </c>
      <c r="S2458" s="1">
        <v>-0.01988563309225044</v>
      </c>
      <c r="T2458" s="1">
        <v>-0.021804435412492</v>
      </c>
      <c r="U2458" s="1">
        <v>0.01660950687361828</v>
      </c>
      <c r="V2458" s="1">
        <v>-0.008040226402970085</v>
      </c>
      <c r="W2458" s="1">
        <v>-0.002691387210977503</v>
      </c>
      <c r="X2458" s="1">
        <v>-0.001529150571338955</v>
      </c>
      <c r="Y2458" s="1">
        <v>-0.02535663809695443</v>
      </c>
      <c r="Z2458" s="1">
        <v>-0.03282824267384654</v>
      </c>
      <c r="AA2458" s="1">
        <v>-0.01125859516874739</v>
      </c>
      <c r="AB2458" s="1">
        <v>-0.02210970653330246</v>
      </c>
      <c r="AC2458" s="1">
        <v>-0.0264648493194487</v>
      </c>
    </row>
    <row r="2459" spans="1:29">
      <c r="A2459" s="11">
        <v>40057</v>
      </c>
      <c r="B2459" s="1">
        <v>-0.01391811945423316</v>
      </c>
      <c r="C2459" s="1">
        <v>0.009749837878856304</v>
      </c>
      <c r="D2459" s="1">
        <v>0.01105797359292526</v>
      </c>
      <c r="E2459" s="1">
        <v>-0.008122680354154088</v>
      </c>
      <c r="F2459" s="1">
        <v>-0.01034172623216023</v>
      </c>
      <c r="G2459" s="1">
        <v>0.001799181644555725</v>
      </c>
      <c r="H2459" s="1">
        <v>0.00983906666113632</v>
      </c>
      <c r="I2459" s="1">
        <v>-0.01692741702426981</v>
      </c>
      <c r="J2459" s="1">
        <v>-0.01792471962258413</v>
      </c>
      <c r="K2459" s="1">
        <v>0.009617202943219327</v>
      </c>
      <c r="L2459" s="1">
        <v>0.006451944717539515</v>
      </c>
      <c r="M2459" s="1">
        <v>0.01980987019809644</v>
      </c>
      <c r="N2459" s="1">
        <v>-0.003463666986274982</v>
      </c>
      <c r="O2459" s="1">
        <v>-0.01951029678358429</v>
      </c>
      <c r="P2459" s="1">
        <v>0.01284293751168142</v>
      </c>
      <c r="Q2459" s="1">
        <v>-0.01906373452751597</v>
      </c>
      <c r="R2459" s="1">
        <v>-0.01209408050245975</v>
      </c>
      <c r="S2459" s="1">
        <v>-0.02459265347181405</v>
      </c>
      <c r="T2459" s="1">
        <v>-0.005565302576380438</v>
      </c>
      <c r="U2459" s="1">
        <v>-0.0251353401768627</v>
      </c>
      <c r="V2459" s="1">
        <v>-0.01117130585132309</v>
      </c>
      <c r="W2459" s="1">
        <v>-0.01412953541048934</v>
      </c>
      <c r="X2459" s="1">
        <v>0.05370624116596234</v>
      </c>
      <c r="Y2459" s="1">
        <v>-0.005272007895238406</v>
      </c>
      <c r="Z2459" s="1">
        <v>-0.01685323336530797</v>
      </c>
      <c r="AA2459" s="1">
        <v>0.00150479198633624</v>
      </c>
      <c r="AB2459" s="1">
        <v>0.005181315779573925</v>
      </c>
      <c r="AC2459" s="1">
        <v>0.01654667643025087</v>
      </c>
    </row>
    <row r="2460" spans="1:29">
      <c r="A2460" s="11">
        <v>40058</v>
      </c>
      <c r="B2460" s="1">
        <v>-0.003920666430894837</v>
      </c>
      <c r="C2460" s="1">
        <v>0.05452046964525881</v>
      </c>
      <c r="D2460" s="1">
        <v>-0.001783187978982137</v>
      </c>
      <c r="E2460" s="1">
        <v>0.006513916380401996</v>
      </c>
      <c r="F2460" s="1">
        <v>-0.007455266662705573</v>
      </c>
      <c r="G2460" s="1">
        <v>0.01223770137778257</v>
      </c>
      <c r="H2460" s="1">
        <v>0.01830529474829623</v>
      </c>
      <c r="I2460" s="1">
        <v>-0.005082826604859703</v>
      </c>
      <c r="J2460" s="1">
        <v>-0.002401406327613875</v>
      </c>
      <c r="K2460" s="1">
        <v>0.0179080561605407</v>
      </c>
      <c r="L2460" s="1">
        <v>0.009301298644358358</v>
      </c>
      <c r="M2460" s="1">
        <v>0.04665345925296016</v>
      </c>
      <c r="N2460" s="1">
        <v>-0.009124680107060135</v>
      </c>
      <c r="O2460" s="1">
        <v>-0.02550782180551325</v>
      </c>
      <c r="P2460" s="1">
        <v>0.00288198946938989</v>
      </c>
      <c r="Q2460" s="1">
        <v>-0.006320340731462148</v>
      </c>
      <c r="R2460" s="1">
        <v>-0.004897007073071058</v>
      </c>
      <c r="S2460" s="1">
        <v>0.00504273140268463</v>
      </c>
      <c r="T2460" s="1">
        <v>0.0006922263696493847</v>
      </c>
      <c r="U2460" s="1">
        <v>-0.01457754855177673</v>
      </c>
      <c r="V2460" s="1">
        <v>0.01091541227655868</v>
      </c>
      <c r="W2460" s="1">
        <v>0.003918490184001255</v>
      </c>
      <c r="X2460" s="1">
        <v>0.008042760243079039</v>
      </c>
      <c r="Y2460" s="1">
        <v>-0.01470937935517547</v>
      </c>
      <c r="Z2460" s="1">
        <v>-0.004794793443529177</v>
      </c>
      <c r="AA2460" s="1">
        <v>-0.003573331634269872</v>
      </c>
      <c r="AB2460" s="1">
        <v>-0.01569801158519923</v>
      </c>
      <c r="AC2460" s="1">
        <v>-0.008407047940308443</v>
      </c>
    </row>
    <row r="2461" spans="1:29">
      <c r="A2461" s="11">
        <v>40059</v>
      </c>
      <c r="B2461" s="1">
        <v>-0.0006746603784847371</v>
      </c>
      <c r="C2461" s="1">
        <v>0.02580463448827697</v>
      </c>
      <c r="D2461" s="1">
        <v>-0.001220697638292689</v>
      </c>
      <c r="E2461" s="1">
        <v>-0.01627215943965055</v>
      </c>
      <c r="F2461" s="1">
        <v>-0.01579260453917586</v>
      </c>
      <c r="G2461" s="1">
        <v>-0.01120208185767613</v>
      </c>
      <c r="H2461" s="1">
        <v>0.03725707548220081</v>
      </c>
      <c r="I2461" s="1">
        <v>-0.002328440140226706</v>
      </c>
      <c r="J2461" s="1">
        <v>-0.008184817157124269</v>
      </c>
      <c r="K2461" s="1">
        <v>0.001871747788986911</v>
      </c>
      <c r="L2461" s="1">
        <v>0.01032389489298269</v>
      </c>
      <c r="M2461" s="1">
        <v>0.01001476880654972</v>
      </c>
      <c r="N2461" s="1">
        <v>-0.005481264393815688</v>
      </c>
      <c r="O2461" s="1">
        <v>-0.01472371470015599</v>
      </c>
      <c r="P2461" s="1">
        <v>0.0005746170291593966</v>
      </c>
      <c r="Q2461" s="1">
        <v>-0.013240579896308</v>
      </c>
      <c r="R2461" s="1">
        <v>-0.02047027060634543</v>
      </c>
      <c r="S2461" s="1">
        <v>0.004076364400588339</v>
      </c>
      <c r="T2461" s="1">
        <v>0.007264914953546642</v>
      </c>
      <c r="U2461" s="1">
        <v>-0.01630277113637613</v>
      </c>
      <c r="V2461" s="1">
        <v>-0.003613234722135705</v>
      </c>
      <c r="W2461" s="1">
        <v>0.01197686405802334</v>
      </c>
      <c r="X2461" s="1">
        <v>-0.01893687292134749</v>
      </c>
      <c r="Y2461" s="1">
        <v>-0.01368147688937249</v>
      </c>
      <c r="Z2461" s="1">
        <v>0.01337004981565371</v>
      </c>
      <c r="AA2461" s="1">
        <v>0.005175307143564956</v>
      </c>
      <c r="AB2461" s="1">
        <v>0.01928099221025392</v>
      </c>
      <c r="AC2461" s="1">
        <v>-0.004960672033504143</v>
      </c>
    </row>
    <row r="2462" spans="1:29">
      <c r="A2462" s="11">
        <v>40060</v>
      </c>
      <c r="B2462" s="1">
        <v>0.02098804150368072</v>
      </c>
      <c r="C2462" s="1">
        <v>0.007844339433955128</v>
      </c>
      <c r="D2462" s="1">
        <v>-0.01323553914310405</v>
      </c>
      <c r="E2462" s="1">
        <v>0.006766971380711695</v>
      </c>
      <c r="F2462" s="1">
        <v>0.008153589427161823</v>
      </c>
      <c r="G2462" s="1">
        <v>0.01054369547512746</v>
      </c>
      <c r="H2462" s="1">
        <v>-0.002935072239104275</v>
      </c>
      <c r="I2462" s="1">
        <v>0.01313246739700369</v>
      </c>
      <c r="J2462" s="1">
        <v>0.02135907717508423</v>
      </c>
      <c r="K2462" s="1">
        <v>0.02017534798393195</v>
      </c>
      <c r="L2462" s="1">
        <v>0.00633231536726675</v>
      </c>
      <c r="M2462" s="1">
        <v>0.006014030132109216</v>
      </c>
      <c r="N2462" s="1">
        <v>0.02843901270115423</v>
      </c>
      <c r="O2462" s="1">
        <v>0.066908703111771</v>
      </c>
      <c r="P2462" s="1">
        <v>0.006892895675473465</v>
      </c>
      <c r="Q2462" s="1">
        <v>0.0332822437160516</v>
      </c>
      <c r="R2462" s="1">
        <v>0.0260772895464505</v>
      </c>
      <c r="S2462" s="1">
        <v>0.02623357002110205</v>
      </c>
      <c r="T2462" s="1">
        <v>0.008843605169052138</v>
      </c>
      <c r="U2462" s="1">
        <v>0.03212289736606944</v>
      </c>
      <c r="V2462" s="1">
        <v>0.02007086384291568</v>
      </c>
      <c r="W2462" s="1">
        <v>-0.005864618630460172</v>
      </c>
      <c r="X2462" s="1">
        <v>-0.003919250608623526</v>
      </c>
      <c r="Y2462" s="1">
        <v>0.02232854723081257</v>
      </c>
      <c r="Z2462" s="1">
        <v>0.02282183587363229</v>
      </c>
      <c r="AA2462" s="1">
        <v>0.007013761079324388</v>
      </c>
      <c r="AB2462" s="1">
        <v>0.01214384208282437</v>
      </c>
      <c r="AC2462" s="1">
        <v>0.001269110985723687</v>
      </c>
    </row>
    <row r="2463" spans="1:29">
      <c r="A2463" s="11">
        <v>40063</v>
      </c>
      <c r="B2463" s="1">
        <v>0.02794178712197759</v>
      </c>
      <c r="C2463" s="1">
        <v>0.06593316716482445</v>
      </c>
      <c r="D2463" s="1">
        <v>-0.002930219008370649</v>
      </c>
      <c r="E2463" s="1">
        <v>0.003174060971013581</v>
      </c>
      <c r="F2463" s="1">
        <v>0.02756219120496173</v>
      </c>
      <c r="G2463" s="1">
        <v>0.06515713411262891</v>
      </c>
      <c r="H2463" s="1">
        <v>0.01864284846017772</v>
      </c>
      <c r="I2463" s="1">
        <v>0.009042245636355029</v>
      </c>
      <c r="J2463" s="1">
        <v>0.0304181662811509</v>
      </c>
      <c r="K2463" s="1">
        <v>0.003479505582250964</v>
      </c>
      <c r="L2463" s="1">
        <v>0.01051770697583065</v>
      </c>
      <c r="M2463" s="1">
        <v>0.09007932740140046</v>
      </c>
      <c r="N2463" s="1">
        <v>-0.009431943088623607</v>
      </c>
      <c r="O2463" s="1">
        <v>-0.01170112844889737</v>
      </c>
      <c r="P2463" s="1">
        <v>0.02852251741386347</v>
      </c>
      <c r="Q2463" s="1">
        <v>0.00869972665594676</v>
      </c>
      <c r="R2463" s="1">
        <v>0.01095316771542265</v>
      </c>
      <c r="S2463" s="1">
        <v>0.01460734544317299</v>
      </c>
      <c r="T2463" s="1">
        <v>0.02888041597900215</v>
      </c>
      <c r="U2463" s="1">
        <v>0.04182758750378546</v>
      </c>
      <c r="V2463" s="1">
        <v>0.01612096462607293</v>
      </c>
      <c r="W2463" s="1">
        <v>0.00340126997974477</v>
      </c>
      <c r="X2463" s="1">
        <v>0.1135156191273559</v>
      </c>
      <c r="Y2463" s="1">
        <v>0.02238199006190622</v>
      </c>
      <c r="Z2463" s="1">
        <v>0.02707731563660531</v>
      </c>
      <c r="AA2463" s="1">
        <v>0.03973593956376176</v>
      </c>
      <c r="AB2463" s="1">
        <v>0.01130580139650594</v>
      </c>
      <c r="AC2463" s="1">
        <v>0.003711581587964696</v>
      </c>
    </row>
    <row r="2464" spans="1:29">
      <c r="A2464" s="11">
        <v>40064</v>
      </c>
      <c r="B2464" s="1">
        <v>-0.02932662816464826</v>
      </c>
      <c r="C2464" s="1">
        <v>-0.01233735468202357</v>
      </c>
      <c r="D2464" s="1">
        <v>0.00566580802497163</v>
      </c>
      <c r="E2464" s="1">
        <v>-0.00800325801811208</v>
      </c>
      <c r="F2464" s="1">
        <v>0.001196147709091822</v>
      </c>
      <c r="G2464" s="1">
        <v>0.005418899532250165</v>
      </c>
      <c r="H2464" s="1">
        <v>-0.01238459956445148</v>
      </c>
      <c r="I2464" s="1">
        <v>-0.007189538836662401</v>
      </c>
      <c r="J2464" s="1">
        <v>0.06042446909582577</v>
      </c>
      <c r="K2464" s="1">
        <v>-0.02828493456007619</v>
      </c>
      <c r="L2464" s="1">
        <v>-0.009172061986636559</v>
      </c>
      <c r="M2464" s="1">
        <v>-0.03038618598724885</v>
      </c>
      <c r="N2464" s="1">
        <v>-0.01038737771621734</v>
      </c>
      <c r="O2464" s="1">
        <v>-0.02233738132605256</v>
      </c>
      <c r="P2464" s="1">
        <v>-0.01497545014736312</v>
      </c>
      <c r="Q2464" s="1">
        <v>-0.002229664121226715</v>
      </c>
      <c r="R2464" s="1">
        <v>0.0363232085989218</v>
      </c>
      <c r="S2464" s="1">
        <v>0.01139779798511187</v>
      </c>
      <c r="T2464" s="1">
        <v>0.0445031421866644</v>
      </c>
      <c r="U2464" s="1">
        <v>-0.02045457730386357</v>
      </c>
      <c r="V2464" s="1">
        <v>-0.0109428288044543</v>
      </c>
      <c r="W2464" s="1">
        <v>-0.01297664019405398</v>
      </c>
      <c r="X2464" s="1">
        <v>-0.0004415583036275761</v>
      </c>
      <c r="Y2464" s="1">
        <v>-0.03164698985434233</v>
      </c>
      <c r="Z2464" s="1">
        <v>0.03303917829672098</v>
      </c>
      <c r="AA2464" s="1">
        <v>-0.009447754129435215</v>
      </c>
      <c r="AB2464" s="1">
        <v>0.02190288947906804</v>
      </c>
      <c r="AC2464" s="1">
        <v>-0.006583893564498733</v>
      </c>
    </row>
    <row r="2465" spans="1:29">
      <c r="A2465" s="11">
        <v>40065</v>
      </c>
      <c r="B2465" s="1">
        <v>0.01115710285964067</v>
      </c>
      <c r="C2465" s="1">
        <v>-0.04401768003309303</v>
      </c>
      <c r="D2465" s="1">
        <v>-0.007170624136050185</v>
      </c>
      <c r="E2465" s="1">
        <v>0.003377229872896903</v>
      </c>
      <c r="F2465" s="1">
        <v>-0.002515467898462909</v>
      </c>
      <c r="G2465" s="1">
        <v>-0.006840771792125833</v>
      </c>
      <c r="H2465" s="1">
        <v>-0.005015894640861496</v>
      </c>
      <c r="I2465" s="1">
        <v>0.01276728894631041</v>
      </c>
      <c r="J2465" s="1">
        <v>0.04567216522930218</v>
      </c>
      <c r="K2465" s="1">
        <v>-0.003004524825950261</v>
      </c>
      <c r="L2465" s="1">
        <v>-0.006397926099074636</v>
      </c>
      <c r="M2465" s="1">
        <v>-0.03477797715655528</v>
      </c>
      <c r="N2465" s="1">
        <v>-0.007216170086805862</v>
      </c>
      <c r="O2465" s="1">
        <v>-0.001431819481942709</v>
      </c>
      <c r="P2465" s="1">
        <v>0.03547358285889946</v>
      </c>
      <c r="Q2465" s="1">
        <v>-0.004806941617216287</v>
      </c>
      <c r="R2465" s="1">
        <v>0.04473407315046862</v>
      </c>
      <c r="S2465" s="1">
        <v>0.002669080777939037</v>
      </c>
      <c r="T2465" s="1">
        <v>0.0003694988932609888</v>
      </c>
      <c r="U2465" s="1">
        <v>-0.01456898621060987</v>
      </c>
      <c r="V2465" s="1">
        <v>0.003907324981753391</v>
      </c>
      <c r="W2465" s="1">
        <v>0.01524019140628741</v>
      </c>
      <c r="X2465" s="1">
        <v>-0.01537789307516302</v>
      </c>
      <c r="Y2465" s="1">
        <v>0.01183083621298286</v>
      </c>
      <c r="Z2465" s="1">
        <v>0.009090914410620821</v>
      </c>
      <c r="AA2465" s="1">
        <v>-0.001211941526968796</v>
      </c>
      <c r="AB2465" s="1">
        <v>0.01049386882560666</v>
      </c>
      <c r="AC2465" s="1">
        <v>-0.01479953027474135</v>
      </c>
    </row>
    <row r="2466" spans="1:29">
      <c r="A2466" s="11">
        <v>40066</v>
      </c>
      <c r="B2466" s="1">
        <v>-0.006609566996654936</v>
      </c>
      <c r="C2466" s="1">
        <v>0.0219554193268845</v>
      </c>
      <c r="D2466" s="1">
        <v>-0.00100157353414565</v>
      </c>
      <c r="E2466" s="1">
        <v>-0.008788276083731228</v>
      </c>
      <c r="F2466" s="1">
        <v>0.03530664934805072</v>
      </c>
      <c r="G2466" s="1">
        <v>0.01189741895544172</v>
      </c>
      <c r="H2466" s="1">
        <v>-0.01848477032351081</v>
      </c>
      <c r="I2466" s="1">
        <v>0.00684543184104891</v>
      </c>
      <c r="J2466" s="1">
        <v>-0.01640723727781168</v>
      </c>
      <c r="K2466" s="1">
        <v>-0.01261978953462928</v>
      </c>
      <c r="L2466" s="1">
        <v>0.02310814113742943</v>
      </c>
      <c r="M2466" s="1">
        <v>0.01900546698993044</v>
      </c>
      <c r="N2466" s="1">
        <v>0.009030761540107957</v>
      </c>
      <c r="O2466" s="1">
        <v>-0.01774299910995758</v>
      </c>
      <c r="P2466" s="1">
        <v>-0.03153921500989376</v>
      </c>
      <c r="Q2466" s="1">
        <v>0.0005083620313308668</v>
      </c>
      <c r="R2466" s="1">
        <v>-0.009684260350431351</v>
      </c>
      <c r="S2466" s="1">
        <v>-0.002957730888551779</v>
      </c>
      <c r="T2466" s="1">
        <v>-0.006966652326206413</v>
      </c>
      <c r="U2466" s="1">
        <v>0.03755169806210912</v>
      </c>
      <c r="V2466" s="1">
        <v>-0.01401182512905275</v>
      </c>
      <c r="W2466" s="1">
        <v>-0.0156457901982735</v>
      </c>
      <c r="X2466" s="1">
        <v>0.01005292475732111</v>
      </c>
      <c r="Y2466" s="1">
        <v>-0.008142402472514743</v>
      </c>
      <c r="Z2466" s="1">
        <v>0.0200802692730051</v>
      </c>
      <c r="AA2466" s="1">
        <v>-0.03541933857371882</v>
      </c>
      <c r="AB2466" s="1">
        <v>0.05943399105698988</v>
      </c>
      <c r="AC2466" s="1">
        <v>0.00184300318454711</v>
      </c>
    </row>
    <row r="2467" spans="1:29">
      <c r="A2467" s="11">
        <v>40067</v>
      </c>
      <c r="B2467" s="1">
        <v>-0.007038526667446754</v>
      </c>
      <c r="C2467" s="1">
        <v>-0.02670267162912432</v>
      </c>
      <c r="D2467" s="1">
        <v>0.00136719206554381</v>
      </c>
      <c r="E2467" s="1">
        <v>0.0001887730555591993</v>
      </c>
      <c r="F2467" s="1">
        <v>-0.01382368463502148</v>
      </c>
      <c r="G2467" s="1">
        <v>0.03599399350210186</v>
      </c>
      <c r="H2467" s="1">
        <v>-0.0008557953629275694</v>
      </c>
      <c r="I2467" s="1">
        <v>0.00383695306040055</v>
      </c>
      <c r="J2467" s="1">
        <v>0.06415731486254272</v>
      </c>
      <c r="K2467" s="1">
        <v>-0.02289224399491918</v>
      </c>
      <c r="L2467" s="1">
        <v>0.01209697493964734</v>
      </c>
      <c r="M2467" s="1">
        <v>-0.04041038035657729</v>
      </c>
      <c r="N2467" s="1">
        <v>-0.008513344594457184</v>
      </c>
      <c r="O2467" s="1">
        <v>-0.0009732638736865695</v>
      </c>
      <c r="P2467" s="1">
        <v>-0.01852877199119374</v>
      </c>
      <c r="Q2467" s="1">
        <v>0.008614060644537513</v>
      </c>
      <c r="R2467" s="1">
        <v>-0.003073413650280132</v>
      </c>
      <c r="S2467" s="1">
        <v>0.00148352255382167</v>
      </c>
      <c r="T2467" s="1">
        <v>0.0207011690185861</v>
      </c>
      <c r="U2467" s="1">
        <v>-0.004654569192974356</v>
      </c>
      <c r="V2467" s="1">
        <v>0.003615012904431891</v>
      </c>
      <c r="W2467" s="1">
        <v>-0.0131558190534864</v>
      </c>
      <c r="X2467" s="1">
        <v>-0.02194973204601458</v>
      </c>
      <c r="Y2467" s="1">
        <v>-0.01081570765488438</v>
      </c>
      <c r="Z2467" s="1">
        <v>-0.001915276461585846</v>
      </c>
      <c r="AA2467" s="1">
        <v>0.01927283374382105</v>
      </c>
      <c r="AB2467" s="1">
        <v>0.009801943832974613</v>
      </c>
      <c r="AC2467" s="1">
        <v>0.01361434268293937</v>
      </c>
    </row>
    <row r="2468" spans="1:29">
      <c r="A2468" s="11">
        <v>40070</v>
      </c>
      <c r="B2468" s="1">
        <v>-0.008029461633637602</v>
      </c>
      <c r="C2468" s="1">
        <v>0.01313676673799358</v>
      </c>
      <c r="D2468" s="1">
        <v>-0.002548034066566562</v>
      </c>
      <c r="E2468" s="1">
        <v>-0.006035485336912561</v>
      </c>
      <c r="F2468" s="1">
        <v>0.01235028002504301</v>
      </c>
      <c r="G2468" s="1">
        <v>-0.002587981825531771</v>
      </c>
      <c r="H2468" s="1">
        <v>0.01256567786030205</v>
      </c>
      <c r="I2468" s="1">
        <v>0.001710174022700794</v>
      </c>
      <c r="J2468" s="1">
        <v>-0.0285369977972636</v>
      </c>
      <c r="K2468" s="1">
        <v>0.01483796669826254</v>
      </c>
      <c r="L2468" s="1">
        <v>-0.007608380925526181</v>
      </c>
      <c r="M2468" s="1">
        <v>0.03045030442378627</v>
      </c>
      <c r="N2468" s="1">
        <v>-0.01409063778489217</v>
      </c>
      <c r="O2468" s="1">
        <v>0.009923471821887686</v>
      </c>
      <c r="P2468" s="1">
        <v>-0.004576826076582496</v>
      </c>
      <c r="Q2468" s="1">
        <v>-0.01304418389213735</v>
      </c>
      <c r="R2468" s="1">
        <v>-0.0006305313247054745</v>
      </c>
      <c r="S2468" s="1">
        <v>-0.0165878915690012</v>
      </c>
      <c r="T2468" s="1">
        <v>0.0187191217518905</v>
      </c>
      <c r="U2468" s="1">
        <v>-0.01441115940729576</v>
      </c>
      <c r="V2468" s="1">
        <v>-0.003684864497432994</v>
      </c>
      <c r="W2468" s="1">
        <v>-0.009358881396140162</v>
      </c>
      <c r="X2468" s="1">
        <v>0.02544066217279273</v>
      </c>
      <c r="Y2468" s="1">
        <v>0.002084313625491774</v>
      </c>
      <c r="Z2468" s="1">
        <v>0.02100240264509301</v>
      </c>
      <c r="AA2468" s="1">
        <v>-0.004537893362333234</v>
      </c>
      <c r="AB2468" s="1">
        <v>0.01652201564442546</v>
      </c>
      <c r="AC2468" s="1">
        <v>0.01179761250196498</v>
      </c>
    </row>
    <row r="2469" spans="1:29">
      <c r="A2469" s="11">
        <v>40071</v>
      </c>
      <c r="B2469" s="1">
        <v>0.01563091454387044</v>
      </c>
      <c r="C2469" s="1">
        <v>0.005910023992297564</v>
      </c>
      <c r="D2469" s="1">
        <v>0.00161202835629104</v>
      </c>
      <c r="E2469" s="1">
        <v>0.005882250144388701</v>
      </c>
      <c r="F2469" s="1">
        <v>0.0107355515982126</v>
      </c>
      <c r="G2469" s="1">
        <v>0.04002397042507999</v>
      </c>
      <c r="H2469" s="1">
        <v>0.02171779660367434</v>
      </c>
      <c r="I2469" s="1">
        <v>0.01368980368029526</v>
      </c>
      <c r="J2469" s="1">
        <v>0.03599503076528476</v>
      </c>
      <c r="K2469" s="1">
        <v>-0.001154271362547754</v>
      </c>
      <c r="L2469" s="1">
        <v>0.009066572905192416</v>
      </c>
      <c r="M2469" s="1">
        <v>0.01642572872084402</v>
      </c>
      <c r="N2469" s="1">
        <v>0.0230011830748742</v>
      </c>
      <c r="O2469" s="1">
        <v>0.01470826234145495</v>
      </c>
      <c r="P2469" s="1">
        <v>-0.001149441501289705</v>
      </c>
      <c r="Q2469" s="1">
        <v>-0.01373397801776832</v>
      </c>
      <c r="R2469" s="1">
        <v>0.01935032646060186</v>
      </c>
      <c r="S2469" s="1">
        <v>0.009036162931465919</v>
      </c>
      <c r="T2469" s="1">
        <v>0.02637418914305223</v>
      </c>
      <c r="U2469" s="1">
        <v>0.03292344610260511</v>
      </c>
      <c r="V2469" s="1">
        <v>0.01317297051845179</v>
      </c>
      <c r="W2469" s="1">
        <v>0.01504985525697333</v>
      </c>
      <c r="X2469" s="1">
        <v>0.008417508908845184</v>
      </c>
      <c r="Y2469" s="1">
        <v>0.008164112872411478</v>
      </c>
      <c r="Z2469" s="1">
        <v>0.02840124535732236</v>
      </c>
      <c r="AA2469" s="1">
        <v>0.003798948524072365</v>
      </c>
      <c r="AB2469" s="1">
        <v>0.06542080806709105</v>
      </c>
      <c r="AC2469" s="1">
        <v>0.003587830826240479</v>
      </c>
    </row>
    <row r="2470" spans="1:29">
      <c r="A2470" s="11">
        <v>40072</v>
      </c>
      <c r="B2470" s="1">
        <v>-0.002198463804464312</v>
      </c>
      <c r="C2470" s="1">
        <v>-0.01148743027746557</v>
      </c>
      <c r="D2470" s="1">
        <v>-0.02902716227154223</v>
      </c>
      <c r="E2470" s="1">
        <v>-0.01131852546327516</v>
      </c>
      <c r="F2470" s="1">
        <v>0.002474296694287226</v>
      </c>
      <c r="G2470" s="1">
        <v>0.02456807792568405</v>
      </c>
      <c r="H2470" s="1">
        <v>-0.02291224128973302</v>
      </c>
      <c r="I2470" s="1">
        <v>0.00168397727623848</v>
      </c>
      <c r="J2470" s="1">
        <v>0.04712464589331478</v>
      </c>
      <c r="K2470" s="1">
        <v>-0.01001564574068237</v>
      </c>
      <c r="L2470" s="1">
        <v>0.02180065322728786</v>
      </c>
      <c r="M2470" s="1">
        <v>0.008659969303345783</v>
      </c>
      <c r="N2470" s="1">
        <v>0.008731708467557331</v>
      </c>
      <c r="O2470" s="1">
        <v>0.02168375508778997</v>
      </c>
      <c r="P2470" s="1">
        <v>0.008630835621812549</v>
      </c>
      <c r="Q2470" s="1">
        <v>0.003143261525147656</v>
      </c>
      <c r="R2470" s="1">
        <v>0.001421288393977926</v>
      </c>
      <c r="S2470" s="1">
        <v>0.07074639898405244</v>
      </c>
      <c r="T2470" s="1">
        <v>0.03916743929335742</v>
      </c>
      <c r="U2470" s="1">
        <v>0.04827979821145445</v>
      </c>
      <c r="V2470" s="1">
        <v>0.009023579715304209</v>
      </c>
      <c r="W2470" s="1">
        <v>-0.003625672556428539</v>
      </c>
      <c r="X2470" s="1">
        <v>0.0627361740373924</v>
      </c>
      <c r="Y2470" s="1">
        <v>0.01822000366701881</v>
      </c>
      <c r="Z2470" s="1">
        <v>0.07645477139849044</v>
      </c>
      <c r="AA2470" s="1">
        <v>0.01944062937173818</v>
      </c>
      <c r="AB2470" s="1">
        <v>0.02307368002724353</v>
      </c>
      <c r="AC2470" s="1">
        <v>-0.008132919040220954</v>
      </c>
    </row>
    <row r="2471" spans="1:29">
      <c r="A2471" s="11">
        <v>40073</v>
      </c>
      <c r="B2471" s="1">
        <v>0.004627268486004921</v>
      </c>
      <c r="C2471" s="1">
        <v>-0.04905520301024724</v>
      </c>
      <c r="D2471" s="1">
        <v>-0.01854355708885513</v>
      </c>
      <c r="E2471" s="1">
        <v>-0.01106666743661255</v>
      </c>
      <c r="F2471" s="1">
        <v>0.005418297579435905</v>
      </c>
      <c r="G2471" s="1">
        <v>0.02219928002243798</v>
      </c>
      <c r="H2471" s="1">
        <v>-0.007204581972606428</v>
      </c>
      <c r="I2471" s="1">
        <v>0.01193305380329046</v>
      </c>
      <c r="J2471" s="1">
        <v>0.04042710053998166</v>
      </c>
      <c r="K2471" s="1">
        <v>0.01634252968164196</v>
      </c>
      <c r="L2471" s="1">
        <v>0.01803815295157318</v>
      </c>
      <c r="M2471" s="1">
        <v>-0.03181293946580177</v>
      </c>
      <c r="N2471" s="1">
        <v>-0.009738023838442689</v>
      </c>
      <c r="O2471" s="1">
        <v>0.01093148804275756</v>
      </c>
      <c r="P2471" s="1">
        <v>-0.006274941476776319</v>
      </c>
      <c r="Q2471" s="1">
        <v>0.008746176975605202</v>
      </c>
      <c r="R2471" s="1">
        <v>-0.04480311385420876</v>
      </c>
      <c r="S2471" s="1">
        <v>-0.008085062801356901</v>
      </c>
      <c r="T2471" s="1">
        <v>0.00723615226107821</v>
      </c>
      <c r="U2471" s="1">
        <v>0.004202965404344505</v>
      </c>
      <c r="V2471" s="1">
        <v>-0.007804664819601403</v>
      </c>
      <c r="W2471" s="1">
        <v>-0.007983357867860863</v>
      </c>
      <c r="X2471" s="1">
        <v>0.001653604565876821</v>
      </c>
      <c r="Y2471" s="1">
        <v>0.004320590193275242</v>
      </c>
      <c r="Z2471" s="1">
        <v>-0.01726113074790581</v>
      </c>
      <c r="AA2471" s="1">
        <v>-0.0008597312900816556</v>
      </c>
      <c r="AB2471" s="1">
        <v>0.005219143324486364</v>
      </c>
      <c r="AC2471" s="1">
        <v>0.02045414754138863</v>
      </c>
    </row>
    <row r="2472" spans="1:29">
      <c r="A2472" s="11">
        <v>40074</v>
      </c>
      <c r="B2472" s="1">
        <v>0.00219334269570215</v>
      </c>
      <c r="C2472" s="1">
        <v>0.0143659983328488</v>
      </c>
      <c r="D2472" s="1">
        <v>-0.01656768025963196</v>
      </c>
      <c r="E2472" s="1">
        <v>-0.0003858904488033277</v>
      </c>
      <c r="F2472" s="1">
        <v>0.03706339389578961</v>
      </c>
      <c r="G2472" s="1">
        <v>-0.006780928228444671</v>
      </c>
      <c r="H2472" s="1">
        <v>-0.0005690438944657705</v>
      </c>
      <c r="I2472" s="1">
        <v>-0.006808261493330026</v>
      </c>
      <c r="J2472" s="1">
        <v>0.01356311008866395</v>
      </c>
      <c r="K2472" s="1">
        <v>0.001722678071421013</v>
      </c>
      <c r="L2472" s="1">
        <v>0.0009952611626304897</v>
      </c>
      <c r="M2472" s="1">
        <v>0.03420444745093221</v>
      </c>
      <c r="N2472" s="1">
        <v>-0.008304178990758193</v>
      </c>
      <c r="O2472" s="1">
        <v>0.01909581860134923</v>
      </c>
      <c r="P2472" s="1">
        <v>-0.002296450333848288</v>
      </c>
      <c r="Q2472" s="1">
        <v>0.003925463837568088</v>
      </c>
      <c r="R2472" s="1">
        <v>0.007861479863280563</v>
      </c>
      <c r="S2472" s="1">
        <v>-0.008150622716354139</v>
      </c>
      <c r="T2472" s="1">
        <v>0.02188614280295287</v>
      </c>
      <c r="U2472" s="1">
        <v>-0.0008012643231665173</v>
      </c>
      <c r="V2472" s="1">
        <v>-0.01954179777551279</v>
      </c>
      <c r="W2472" s="1">
        <v>0.002080369563823181</v>
      </c>
      <c r="X2472" s="1">
        <v>-0.009657494483660156</v>
      </c>
      <c r="Y2472" s="1">
        <v>0.001827415990014014</v>
      </c>
      <c r="Z2472" s="1">
        <v>-0.005950791761942797</v>
      </c>
      <c r="AA2472" s="1">
        <v>-0.009621448933787802</v>
      </c>
      <c r="AB2472" s="1">
        <v>0.0309661106705843</v>
      </c>
      <c r="AC2472" s="1">
        <v>0.00512145383170326</v>
      </c>
    </row>
    <row r="2473" spans="1:29">
      <c r="A2473" s="11">
        <v>40078</v>
      </c>
      <c r="B2473" s="1">
        <v>-0.004267506899163553</v>
      </c>
      <c r="C2473" s="1">
        <v>0.03108273694944153</v>
      </c>
      <c r="D2473" s="1">
        <v>-0.01966552632150287</v>
      </c>
      <c r="E2473" s="1">
        <v>0.02026631569281001</v>
      </c>
      <c r="F2473" s="1">
        <v>-0.004272588669871236</v>
      </c>
      <c r="G2473" s="1">
        <v>0.002122062413815629</v>
      </c>
      <c r="H2473" s="1">
        <v>-0.007118528349685072</v>
      </c>
      <c r="I2473" s="1">
        <v>0.01436568397336768</v>
      </c>
      <c r="J2473" s="1">
        <v>-0.008318165615402995</v>
      </c>
      <c r="K2473" s="1">
        <v>0.01146566395846582</v>
      </c>
      <c r="L2473" s="1">
        <v>0.01941408975446146</v>
      </c>
      <c r="M2473" s="1">
        <v>0.006507154077199706</v>
      </c>
      <c r="N2473" s="1">
        <v>0.02842654721599391</v>
      </c>
      <c r="O2473" s="1">
        <v>0.003668630450481603</v>
      </c>
      <c r="P2473" s="1">
        <v>-0.00460295310900527</v>
      </c>
      <c r="Q2473" s="1">
        <v>-0.00730449179700432</v>
      </c>
      <c r="R2473" s="1">
        <v>-0.002187828075004061</v>
      </c>
      <c r="S2473" s="1">
        <v>0.006234311182447438</v>
      </c>
      <c r="T2473" s="1">
        <v>0.01068516242186024</v>
      </c>
      <c r="U2473" s="1">
        <v>-0.002495621273938653</v>
      </c>
      <c r="V2473" s="1">
        <v>0.0070198705135327</v>
      </c>
      <c r="W2473" s="1">
        <v>0.0001092817102366084</v>
      </c>
      <c r="X2473" s="1">
        <v>0.02492086886324452</v>
      </c>
      <c r="Y2473" s="1">
        <v>0.00155803184397052</v>
      </c>
      <c r="Z2473" s="1">
        <v>0.008786297008202215</v>
      </c>
      <c r="AA2473" s="1">
        <v>-0.005963034002972045</v>
      </c>
      <c r="AB2473" s="1">
        <v>0.006834333124035474</v>
      </c>
      <c r="AC2473" s="1">
        <v>0.01388010511479676</v>
      </c>
    </row>
    <row r="2474" spans="1:29">
      <c r="A2474" s="11">
        <v>40079</v>
      </c>
      <c r="B2474" s="1">
        <v>0.01104435885793298</v>
      </c>
      <c r="C2474" s="1">
        <v>-0.00731321465249879</v>
      </c>
      <c r="D2474" s="1">
        <v>0.001321673708738258</v>
      </c>
      <c r="E2474" s="1">
        <v>-0.01683671927151287</v>
      </c>
      <c r="F2474" s="1">
        <v>0.00777001378925668</v>
      </c>
      <c r="G2474" s="1">
        <v>0.01408559166953505</v>
      </c>
      <c r="H2474" s="1">
        <v>0.0170632295129054</v>
      </c>
      <c r="I2474" s="1">
        <v>0.01503558793850601</v>
      </c>
      <c r="J2474" s="1">
        <v>-0.019329115285045</v>
      </c>
      <c r="K2474" s="1">
        <v>-0.02342689213680371</v>
      </c>
      <c r="L2474" s="1">
        <v>-0.01792420222408375</v>
      </c>
      <c r="M2474" s="1">
        <v>0.006085238923823733</v>
      </c>
      <c r="N2474" s="1">
        <v>-0.01221332272853637</v>
      </c>
      <c r="O2474" s="1">
        <v>-0.0267672910983312</v>
      </c>
      <c r="P2474" s="1">
        <v>0.005202698367741121</v>
      </c>
      <c r="Q2474" s="1">
        <v>0.005799773947693154</v>
      </c>
      <c r="R2474" s="1">
        <v>0.001787558998802563</v>
      </c>
      <c r="S2474" s="1">
        <v>-0.00844834074742673</v>
      </c>
      <c r="T2474" s="1">
        <v>-0.01340542476100315</v>
      </c>
      <c r="U2474" s="1">
        <v>-0.007148125011371853</v>
      </c>
      <c r="V2474" s="1">
        <v>0.00526984915590023</v>
      </c>
      <c r="W2474" s="1">
        <v>-0.003769303948552682</v>
      </c>
      <c r="X2474" s="1">
        <v>-0.01122229649362916</v>
      </c>
      <c r="Y2474" s="1">
        <v>-0.008992358877486728</v>
      </c>
      <c r="Z2474" s="1">
        <v>-0.00344559097987418</v>
      </c>
      <c r="AA2474" s="1">
        <v>-0.003377071544505839</v>
      </c>
      <c r="AB2474" s="1">
        <v>-0.01268302228897156</v>
      </c>
      <c r="AC2474" s="1">
        <v>-0.01767586394798271</v>
      </c>
    </row>
    <row r="2475" spans="1:29">
      <c r="A2475" s="11">
        <v>40080</v>
      </c>
      <c r="B2475" s="1">
        <v>-0.0002716595820149159</v>
      </c>
      <c r="C2475" s="1">
        <v>0.03081757052231238</v>
      </c>
      <c r="D2475" s="1">
        <v>0.01062742602991751</v>
      </c>
      <c r="E2475" s="1">
        <v>-0.004425784806757149</v>
      </c>
      <c r="F2475" s="1">
        <v>0.02675491708110034</v>
      </c>
      <c r="G2475" s="1">
        <v>-0.0002722507502238569</v>
      </c>
      <c r="H2475" s="1">
        <v>0.004229885432725622</v>
      </c>
      <c r="I2475" s="1">
        <v>0.03453092301522487</v>
      </c>
      <c r="J2475" s="1">
        <v>-0.04053544013477783</v>
      </c>
      <c r="K2475" s="1">
        <v>0.005803811626485356</v>
      </c>
      <c r="L2475" s="1">
        <v>-0.03485486957408446</v>
      </c>
      <c r="M2475" s="1">
        <v>0.01451578430661793</v>
      </c>
      <c r="N2475" s="1">
        <v>0.008893701614118621</v>
      </c>
      <c r="O2475" s="1">
        <v>-0.003062150876193437</v>
      </c>
      <c r="P2475" s="1">
        <v>0.02242636654006414</v>
      </c>
      <c r="Q2475" s="1">
        <v>-0.01019877797188096</v>
      </c>
      <c r="R2475" s="1">
        <v>-0.0003569649789696427</v>
      </c>
      <c r="S2475" s="1">
        <v>-0.01675659377354177</v>
      </c>
      <c r="T2475" s="1">
        <v>0.01197682394893529</v>
      </c>
      <c r="U2475" s="1">
        <v>0.0108892104887155</v>
      </c>
      <c r="V2475" s="1">
        <v>0.01390999201024501</v>
      </c>
      <c r="W2475" s="1">
        <v>-0.004605987349265095</v>
      </c>
      <c r="X2475" s="1">
        <v>-0.006414963720146605</v>
      </c>
      <c r="Y2475" s="1">
        <v>0.00440295392178025</v>
      </c>
      <c r="Z2475" s="1">
        <v>-0.01527085226644287</v>
      </c>
      <c r="AA2475" s="1">
        <v>-0.003507884806957073</v>
      </c>
      <c r="AB2475" s="1">
        <v>-0.01664529355052013</v>
      </c>
      <c r="AC2475" s="1">
        <v>0.02460967532788794</v>
      </c>
    </row>
    <row r="2476" spans="1:29">
      <c r="A2476" s="11">
        <v>40081</v>
      </c>
      <c r="B2476" s="1">
        <v>-0.005381866312256012</v>
      </c>
      <c r="C2476" s="1">
        <v>0.01333583169443542</v>
      </c>
      <c r="D2476" s="1">
        <v>-0.002057464964596023</v>
      </c>
      <c r="E2476" s="1">
        <v>0.03285661165154541</v>
      </c>
      <c r="F2476" s="1">
        <v>0.1068086304976243</v>
      </c>
      <c r="G2476" s="1">
        <v>0.02488199868625962</v>
      </c>
      <c r="H2476" s="1">
        <v>-0.005756275724686621</v>
      </c>
      <c r="I2476" s="1">
        <v>-0.00939174497065598</v>
      </c>
      <c r="J2476" s="1">
        <v>-0.01782951022648049</v>
      </c>
      <c r="K2476" s="1">
        <v>-0.001731336378968273</v>
      </c>
      <c r="L2476" s="1">
        <v>-0.01923873705719947</v>
      </c>
      <c r="M2476" s="1">
        <v>0.01892822097907576</v>
      </c>
      <c r="N2476" s="1">
        <v>0.01053551923657281</v>
      </c>
      <c r="O2476" s="1">
        <v>-0.0148370343149522</v>
      </c>
      <c r="P2476" s="1">
        <v>0.03149599665440483</v>
      </c>
      <c r="Q2476" s="1">
        <v>0.006347738182338025</v>
      </c>
      <c r="R2476" s="1">
        <v>0.01620685398753441</v>
      </c>
      <c r="S2476" s="1">
        <v>-0.02253032625130624</v>
      </c>
      <c r="T2476" s="1">
        <v>-0.01328818587888614</v>
      </c>
      <c r="U2476" s="1">
        <v>-0.003738828292594532</v>
      </c>
      <c r="V2476" s="1">
        <v>0.06521744542760999</v>
      </c>
      <c r="W2476" s="1">
        <v>0.004076549889515002</v>
      </c>
      <c r="X2476" s="1">
        <v>-0.01754826148503918</v>
      </c>
      <c r="Y2476" s="1">
        <v>-0.02264225461526215</v>
      </c>
      <c r="Z2476" s="1">
        <v>-0.02789420918468377</v>
      </c>
      <c r="AA2476" s="1">
        <v>-0.0097608212917627</v>
      </c>
      <c r="AB2476" s="1">
        <v>-0.05483015843814976</v>
      </c>
      <c r="AC2476" s="1">
        <v>-0.0248794993611654</v>
      </c>
    </row>
    <row r="2477" spans="1:29">
      <c r="A2477" s="11">
        <v>40085</v>
      </c>
      <c r="B2477" s="1">
        <v>0.01257102726344961</v>
      </c>
      <c r="C2477" s="1">
        <v>-0.0229659494134753</v>
      </c>
      <c r="D2477" s="1">
        <v>0.01250067551760914</v>
      </c>
      <c r="E2477" s="1">
        <v>0.04640698653280673</v>
      </c>
      <c r="F2477" s="1">
        <v>0.0005568778067353009</v>
      </c>
      <c r="G2477" s="1">
        <v>-0.01674649383288518</v>
      </c>
      <c r="H2477" s="1">
        <v>0.02231010043657444</v>
      </c>
      <c r="I2477" s="1">
        <v>0.001740976663080041</v>
      </c>
      <c r="J2477" s="1">
        <v>0.001578475362846055</v>
      </c>
      <c r="K2477" s="1">
        <v>0.01445082365152306</v>
      </c>
      <c r="L2477" s="1">
        <v>0.02448101418868265</v>
      </c>
      <c r="M2477" s="1">
        <v>-0.005923847157861872</v>
      </c>
      <c r="N2477" s="1">
        <v>-0.003191864761112884</v>
      </c>
      <c r="O2477" s="1">
        <v>0.002529570853149199</v>
      </c>
      <c r="P2477" s="1">
        <v>0</v>
      </c>
      <c r="Q2477" s="1">
        <v>0.02795294395351267</v>
      </c>
      <c r="R2477" s="1">
        <v>0.0168852698052957</v>
      </c>
      <c r="S2477" s="1">
        <v>-0.002363943241928457</v>
      </c>
      <c r="T2477" s="1">
        <v>-0.02174455083409543</v>
      </c>
      <c r="U2477" s="1">
        <v>-0.01009745595036171</v>
      </c>
      <c r="V2477" s="1">
        <v>0.06600166891652459</v>
      </c>
      <c r="W2477" s="1">
        <v>0.00202994902390552</v>
      </c>
      <c r="X2477" s="1">
        <v>-0.002106294649661944</v>
      </c>
      <c r="Y2477" s="1">
        <v>0.02359578722650379</v>
      </c>
      <c r="Z2477" s="1">
        <v>0.0114377543450388</v>
      </c>
      <c r="AA2477" s="1">
        <v>0.009291479638707134</v>
      </c>
      <c r="AB2477" s="1">
        <v>0.03250943162058406</v>
      </c>
      <c r="AC2477" s="1">
        <v>0.02772134356429201</v>
      </c>
    </row>
    <row r="2478" spans="1:29">
      <c r="A2478" s="11">
        <v>40086</v>
      </c>
      <c r="B2478" s="1">
        <v>0.06353222804288072</v>
      </c>
      <c r="C2478" s="1">
        <v>0.01074029812382937</v>
      </c>
      <c r="D2478" s="1">
        <v>0.01173256445930759</v>
      </c>
      <c r="E2478" s="1">
        <v>0.001073231992579027</v>
      </c>
      <c r="F2478" s="1">
        <v>0.004706130372918338</v>
      </c>
      <c r="G2478" s="1">
        <v>0.04667945597411682</v>
      </c>
      <c r="H2478" s="1">
        <v>-0.007872698061125338</v>
      </c>
      <c r="I2478" s="1">
        <v>0.02429636527769219</v>
      </c>
      <c r="J2478" s="1">
        <v>0.01694248856142289</v>
      </c>
      <c r="K2478" s="1">
        <v>-0.00246893605790155</v>
      </c>
      <c r="L2478" s="1">
        <v>0.004814286515313349</v>
      </c>
      <c r="M2478" s="1">
        <v>0.001324241128860315</v>
      </c>
      <c r="N2478" s="1">
        <v>-0.005122607663825551</v>
      </c>
      <c r="O2478" s="1">
        <v>0.03655884250008978</v>
      </c>
      <c r="P2478" s="1">
        <v>-0.02399092466668395</v>
      </c>
      <c r="Q2478" s="1">
        <v>-0.01483622666177353</v>
      </c>
      <c r="R2478" s="1">
        <v>0.01409466534683013</v>
      </c>
      <c r="S2478" s="1">
        <v>0.01244046926381004</v>
      </c>
      <c r="T2478" s="1">
        <v>0.04921122694327007</v>
      </c>
      <c r="U2478" s="1">
        <v>0.005867407509303701</v>
      </c>
      <c r="V2478" s="1">
        <v>0.009321335964527888</v>
      </c>
      <c r="W2478" s="1">
        <v>-0.01773988712878694</v>
      </c>
      <c r="X2478" s="1">
        <v>-0.001773122129965832</v>
      </c>
      <c r="Y2478" s="1">
        <v>0.004419957657026297</v>
      </c>
      <c r="Z2478" s="1">
        <v>0.01071308319651387</v>
      </c>
      <c r="AA2478" s="1">
        <v>0.001520925518149863</v>
      </c>
      <c r="AB2478" s="1">
        <v>0.001885610558023165</v>
      </c>
      <c r="AC2478" s="1">
        <v>0.03444721065431477</v>
      </c>
    </row>
    <row r="2479" spans="1:29">
      <c r="A2479" s="11">
        <v>40087</v>
      </c>
      <c r="B2479" s="1">
        <v>0.02451406959060387</v>
      </c>
      <c r="C2479" s="1">
        <v>-0.02996264232707946</v>
      </c>
      <c r="D2479" s="1">
        <v>-0.003545834423823946</v>
      </c>
      <c r="E2479" s="1">
        <v>-0.02643806680737859</v>
      </c>
      <c r="F2479" s="1">
        <v>-0.04084616765239379</v>
      </c>
      <c r="G2479" s="1">
        <v>-0.03357726191780663</v>
      </c>
      <c r="H2479" s="1">
        <v>0.008213633757003347</v>
      </c>
      <c r="I2479" s="1">
        <v>-0.003756307167963935</v>
      </c>
      <c r="J2479" s="1">
        <v>-0.01743492365403498</v>
      </c>
      <c r="K2479" s="1">
        <v>0.01066240778766447</v>
      </c>
      <c r="L2479" s="1">
        <v>0.01315899977963952</v>
      </c>
      <c r="M2479" s="1">
        <v>-0.01469530568463728</v>
      </c>
      <c r="N2479" s="1">
        <v>-0.002145359996243212</v>
      </c>
      <c r="O2479" s="1">
        <v>0.007812467923573374</v>
      </c>
      <c r="P2479" s="1">
        <v>-0.0111734383894585</v>
      </c>
      <c r="Q2479" s="1">
        <v>0.008703056189044212</v>
      </c>
      <c r="R2479" s="1">
        <v>-0.01239985954616418</v>
      </c>
      <c r="S2479" s="1">
        <v>-0.01111768727010154</v>
      </c>
      <c r="T2479" s="1">
        <v>0.007198367678123763</v>
      </c>
      <c r="U2479" s="1">
        <v>0.003500079678789625</v>
      </c>
      <c r="V2479" s="1">
        <v>-0.00234442058196016</v>
      </c>
      <c r="W2479" s="1">
        <v>-0.003455956244745928</v>
      </c>
      <c r="X2479" s="1">
        <v>-0.01903061660509997</v>
      </c>
      <c r="Y2479" s="1">
        <v>-0.02154708105385728</v>
      </c>
      <c r="Z2479" s="1">
        <v>0.002650057171461606</v>
      </c>
      <c r="AA2479" s="1">
        <v>-0.0004396896441966058</v>
      </c>
      <c r="AB2479" s="1">
        <v>0.006397835906380989</v>
      </c>
      <c r="AC2479" s="1">
        <v>0.009881896500342657</v>
      </c>
    </row>
    <row r="2480" spans="1:29">
      <c r="A2480" s="11">
        <v>40091</v>
      </c>
      <c r="B2480" s="1">
        <v>-0.03982960162447913</v>
      </c>
      <c r="C2480" s="1">
        <v>0.01158320525674927</v>
      </c>
      <c r="D2480" s="1">
        <v>-0.004905222053549707</v>
      </c>
      <c r="E2480" s="1">
        <v>0.007889826534640321</v>
      </c>
      <c r="F2480" s="1">
        <v>-0.03302889461859049</v>
      </c>
      <c r="G2480" s="1">
        <v>-0.02262831602940096</v>
      </c>
      <c r="H2480" s="1">
        <v>0.00690408260167108</v>
      </c>
      <c r="I2480" s="1">
        <v>-0.006233643545343615</v>
      </c>
      <c r="J2480" s="1">
        <v>-0.06940068472680971</v>
      </c>
      <c r="K2480" s="1">
        <v>0.006217115236799575</v>
      </c>
      <c r="L2480" s="1">
        <v>-0.005841549840591709</v>
      </c>
      <c r="M2480" s="1">
        <v>0.005220141098286613</v>
      </c>
      <c r="N2480" s="1">
        <v>0.02580093783603754</v>
      </c>
      <c r="O2480" s="1">
        <v>0.01089767862274371</v>
      </c>
      <c r="P2480" s="1">
        <v>-0.002260122500964301</v>
      </c>
      <c r="Q2480" s="1">
        <v>-0.01053118396564656</v>
      </c>
      <c r="R2480" s="1">
        <v>-0.01621175432865452</v>
      </c>
      <c r="S2480" s="1">
        <v>-0.04053248089785821</v>
      </c>
      <c r="T2480" s="1">
        <v>-0.03510115743351572</v>
      </c>
      <c r="U2480" s="1">
        <v>-0.002951308867056857</v>
      </c>
      <c r="V2480" s="1">
        <v>0.02114866207242017</v>
      </c>
      <c r="W2480" s="1">
        <v>-0.01868202570795263</v>
      </c>
      <c r="X2480" s="1">
        <v>-0.02836691205220654</v>
      </c>
      <c r="Y2480" s="1">
        <v>-0.00876196549737962</v>
      </c>
      <c r="Z2480" s="1">
        <v>-0.02701653793651981</v>
      </c>
      <c r="AA2480" s="1">
        <v>-0.0008794359194860268</v>
      </c>
      <c r="AB2480" s="1">
        <v>0.0007480901333243306</v>
      </c>
      <c r="AC2480" s="1">
        <v>0.0008223951705041976</v>
      </c>
    </row>
    <row r="2481" spans="1:29">
      <c r="A2481" s="11">
        <v>40092</v>
      </c>
      <c r="B2481" s="1">
        <v>0.0306984835899784</v>
      </c>
      <c r="C2481" s="1">
        <v>-0.01757505083041777</v>
      </c>
      <c r="D2481" s="1">
        <v>-0.009761945264350702</v>
      </c>
      <c r="E2481" s="1">
        <v>0.007282132607114633</v>
      </c>
      <c r="F2481" s="1">
        <v>0.0194407385946751</v>
      </c>
      <c r="G2481" s="1">
        <v>-0.0127608370249378</v>
      </c>
      <c r="H2481" s="1">
        <v>0.001371429626881859</v>
      </c>
      <c r="I2481" s="1">
        <v>0.01566642246522387</v>
      </c>
      <c r="J2481" s="1">
        <v>0.0622880800609209</v>
      </c>
      <c r="K2481" s="1">
        <v>0.05504608307707315</v>
      </c>
      <c r="L2481" s="1">
        <v>-0.004627598806132172</v>
      </c>
      <c r="M2481" s="1">
        <v>-0.005786269265061761</v>
      </c>
      <c r="N2481" s="1">
        <v>0.03772782656431506</v>
      </c>
      <c r="O2481" s="1">
        <v>0.01394758459364653</v>
      </c>
      <c r="P2481" s="1">
        <v>0.01981887668471383</v>
      </c>
      <c r="Q2481" s="1">
        <v>0.01286584812739</v>
      </c>
      <c r="R2481" s="1">
        <v>-0.002337477054282666</v>
      </c>
      <c r="S2481" s="1">
        <v>0.02158476899104111</v>
      </c>
      <c r="T2481" s="1">
        <v>0.01195431519407752</v>
      </c>
      <c r="U2481" s="1">
        <v>-0.003318771773161089</v>
      </c>
      <c r="V2481" s="1">
        <v>-0.01949041229527693</v>
      </c>
      <c r="W2481" s="1">
        <v>-0.00741018294906215</v>
      </c>
      <c r="X2481" s="1">
        <v>-0.009672676408202796</v>
      </c>
      <c r="Y2481" s="1">
        <v>0.007431488942835296</v>
      </c>
      <c r="Z2481" s="1">
        <v>0.02696178653315884</v>
      </c>
      <c r="AA2481" s="1">
        <v>0.01712744452105786</v>
      </c>
      <c r="AB2481" s="1">
        <v>0.02933488834109244</v>
      </c>
      <c r="AC2481" s="1">
        <v>-0.01478923516491804</v>
      </c>
    </row>
    <row r="2482" spans="1:29">
      <c r="A2482" s="11">
        <v>40093</v>
      </c>
      <c r="B2482" s="1">
        <v>-0.01822081027181921</v>
      </c>
      <c r="C2482" s="1">
        <v>0.0009938629259065301</v>
      </c>
      <c r="D2482" s="1">
        <v>0.00790634647871169</v>
      </c>
      <c r="E2482" s="1">
        <v>0.0184345495560192</v>
      </c>
      <c r="F2482" s="1">
        <v>0.01012103603587566</v>
      </c>
      <c r="G2482" s="1">
        <v>-0.0119103198693632</v>
      </c>
      <c r="H2482" s="1">
        <v>-0.002875985095682543</v>
      </c>
      <c r="I2482" s="1">
        <v>0.01087584377423667</v>
      </c>
      <c r="J2482" s="1">
        <v>0.01356204914321935</v>
      </c>
      <c r="K2482" s="1">
        <v>-0.005501299255963654</v>
      </c>
      <c r="L2482" s="1">
        <v>-0.02577419575355233</v>
      </c>
      <c r="M2482" s="1">
        <v>-0.0008953219571864457</v>
      </c>
      <c r="N2482" s="1">
        <v>-0.01050282869279895</v>
      </c>
      <c r="O2482" s="1">
        <v>-0.02197615681125131</v>
      </c>
      <c r="P2482" s="1">
        <v>0.005552549302549226</v>
      </c>
      <c r="Q2482" s="1">
        <v>-0.001477103636335242</v>
      </c>
      <c r="R2482" s="1">
        <v>-0.01536943244069167</v>
      </c>
      <c r="S2482" s="1">
        <v>0.03531579797404949</v>
      </c>
      <c r="T2482" s="1">
        <v>-0.02638227911149438</v>
      </c>
      <c r="U2482" s="1">
        <v>0.0004499628319460935</v>
      </c>
      <c r="V2482" s="1">
        <v>0.005902895858486579</v>
      </c>
      <c r="W2482" s="1">
        <v>-0.001780014192305224</v>
      </c>
      <c r="X2482" s="1">
        <v>0.0005376880432406139</v>
      </c>
      <c r="Y2482" s="1">
        <v>0.003998934588397729</v>
      </c>
      <c r="Z2482" s="1">
        <v>0.01273504803338144</v>
      </c>
      <c r="AA2482" s="1">
        <v>0.07211691142024446</v>
      </c>
      <c r="AB2482" s="1">
        <v>0.04991834611354928</v>
      </c>
      <c r="AC2482" s="1">
        <v>-0.04561733235312881</v>
      </c>
    </row>
    <row r="2483" spans="1:29">
      <c r="A2483" s="11">
        <v>40094</v>
      </c>
      <c r="B2483" s="1">
        <v>0.02977631537786918</v>
      </c>
      <c r="C2483" s="1">
        <v>0.02437036871274145</v>
      </c>
      <c r="D2483" s="1">
        <v>0.01507440453374342</v>
      </c>
      <c r="E2483" s="1">
        <v>0.04223647566053179</v>
      </c>
      <c r="F2483" s="1">
        <v>0.0313768633402729</v>
      </c>
      <c r="G2483" s="1">
        <v>-0.0221451834697608</v>
      </c>
      <c r="H2483" s="1">
        <v>0.03928032705060569</v>
      </c>
      <c r="I2483" s="1">
        <v>0.005751775642104606</v>
      </c>
      <c r="J2483" s="1">
        <v>0.01731593171888757</v>
      </c>
      <c r="K2483" s="1">
        <v>0.02587436005983434</v>
      </c>
      <c r="L2483" s="1">
        <v>-0.01862205126871719</v>
      </c>
      <c r="M2483" s="1">
        <v>0.01194896483444707</v>
      </c>
      <c r="N2483" s="1">
        <v>0.02367825908298227</v>
      </c>
      <c r="O2483" s="1">
        <v>0.02146128267835157</v>
      </c>
      <c r="P2483" s="1">
        <v>0.005521789087966633</v>
      </c>
      <c r="Q2483" s="1">
        <v>0.01622929962792741</v>
      </c>
      <c r="R2483" s="1">
        <v>0.008732825150953083</v>
      </c>
      <c r="S2483" s="1">
        <v>0.0186587472100288</v>
      </c>
      <c r="T2483" s="1">
        <v>0.006780314718322744</v>
      </c>
      <c r="U2483" s="1">
        <v>0.05478132428015892</v>
      </c>
      <c r="V2483" s="1">
        <v>-0.03291147938461836</v>
      </c>
      <c r="W2483" s="1">
        <v>0.01645271727210029</v>
      </c>
      <c r="X2483" s="1">
        <v>0.05543625235116711</v>
      </c>
      <c r="Y2483" s="1">
        <v>0.01395979986338847</v>
      </c>
      <c r="Z2483" s="1">
        <v>0.0349196906603213</v>
      </c>
      <c r="AA2483" s="1">
        <v>0.0111929514905833</v>
      </c>
      <c r="AB2483" s="1">
        <v>-0.001210235623192557</v>
      </c>
      <c r="AC2483" s="1">
        <v>-0.01232102776541777</v>
      </c>
    </row>
    <row r="2484" spans="1:29">
      <c r="A2484" s="11">
        <v>40095</v>
      </c>
      <c r="B2484" s="1">
        <v>-0.01326946627217418</v>
      </c>
      <c r="C2484" s="1">
        <v>-0.007665723712586003</v>
      </c>
      <c r="D2484" s="1">
        <v>0.03994139826859788</v>
      </c>
      <c r="E2484" s="1">
        <v>-0.001532545395105056</v>
      </c>
      <c r="F2484" s="1">
        <v>-0.01963391658978297</v>
      </c>
      <c r="G2484" s="1">
        <v>-0.02150046222410718</v>
      </c>
      <c r="H2484" s="1">
        <v>0.01044038996129371</v>
      </c>
      <c r="I2484" s="1">
        <v>-0.006933802664308875</v>
      </c>
      <c r="J2484" s="1">
        <v>-0.00889731497968238</v>
      </c>
      <c r="K2484" s="1">
        <v>-0.001913491996140215</v>
      </c>
      <c r="L2484" s="1">
        <v>-0.01501699017638836</v>
      </c>
      <c r="M2484" s="1">
        <v>-0.02383749599345186</v>
      </c>
      <c r="N2484" s="1">
        <v>-0.004386964124002524</v>
      </c>
      <c r="O2484" s="1">
        <v>-0.02199793160870134</v>
      </c>
      <c r="P2484" s="1">
        <v>-0.01702325833083174</v>
      </c>
      <c r="Q2484" s="1">
        <v>0.01505505968039311</v>
      </c>
      <c r="R2484" s="1">
        <v>-0.009388595876616779</v>
      </c>
      <c r="S2484" s="1">
        <v>-0.004006776851293137</v>
      </c>
      <c r="T2484" s="1">
        <v>-0.02287396591111035</v>
      </c>
      <c r="U2484" s="1">
        <v>-0.02319622451069459</v>
      </c>
      <c r="V2484" s="1">
        <v>-0.00179098883029094</v>
      </c>
      <c r="W2484" s="1">
        <v>-0.005772832805718942</v>
      </c>
      <c r="X2484" s="1">
        <v>-0.07399253618971147</v>
      </c>
      <c r="Y2484" s="1">
        <v>-0.00655980575380033</v>
      </c>
      <c r="Z2484" s="1">
        <v>-0.004486416798884507</v>
      </c>
      <c r="AA2484" s="1">
        <v>0.03295229655460474</v>
      </c>
      <c r="AB2484" s="1">
        <v>-0.005019883139754877</v>
      </c>
      <c r="AC2484" s="1">
        <v>-0.02397598314210259</v>
      </c>
    </row>
    <row r="2485" spans="1:29">
      <c r="A2485" s="11">
        <v>40098</v>
      </c>
      <c r="B2485" s="1">
        <v>0.01706068736330879</v>
      </c>
      <c r="C2485" s="1">
        <v>0.004173314726369837</v>
      </c>
      <c r="D2485" s="1">
        <v>0.003455619313726732</v>
      </c>
      <c r="E2485" s="1">
        <v>0.01722384078263905</v>
      </c>
      <c r="F2485" s="1">
        <v>0.00385938585276735</v>
      </c>
      <c r="G2485" s="1">
        <v>-0.0008788310772062102</v>
      </c>
      <c r="H2485" s="1">
        <v>-0.009155227300330138</v>
      </c>
      <c r="I2485" s="1">
        <v>0.01587442940907446</v>
      </c>
      <c r="J2485" s="1">
        <v>0.006244962667566467</v>
      </c>
      <c r="K2485" s="1">
        <v>0.01289665629014025</v>
      </c>
      <c r="L2485" s="1">
        <v>0.02837968508220645</v>
      </c>
      <c r="M2485" s="1">
        <v>-0.007409216554986942</v>
      </c>
      <c r="N2485" s="1">
        <v>0.03484898012531978</v>
      </c>
      <c r="O2485" s="1">
        <v>0.0265873313620042</v>
      </c>
      <c r="P2485" s="1">
        <v>0.02234617100953451</v>
      </c>
      <c r="Q2485" s="1">
        <v>0.0214282950999094</v>
      </c>
      <c r="R2485" s="1">
        <v>0.03300423831272115</v>
      </c>
      <c r="S2485" s="1">
        <v>0.009195505731888209</v>
      </c>
      <c r="T2485" s="1">
        <v>0.05085712489011085</v>
      </c>
      <c r="U2485" s="1">
        <v>0.01309546639687231</v>
      </c>
      <c r="V2485" s="1">
        <v>0.0209828388367217</v>
      </c>
      <c r="W2485" s="1">
        <v>-0.004383125700000989</v>
      </c>
      <c r="X2485" s="1">
        <v>0.004856738146929995</v>
      </c>
      <c r="Y2485" s="1">
        <v>0.01259161402779108</v>
      </c>
      <c r="Z2485" s="1">
        <v>0.02450481629246237</v>
      </c>
      <c r="AA2485" s="1">
        <v>0.03151437469491047</v>
      </c>
      <c r="AB2485" s="1">
        <v>0.04766874706645274</v>
      </c>
      <c r="AC2485" s="1">
        <v>0.03970268263394394</v>
      </c>
    </row>
    <row r="2486" spans="1:29">
      <c r="A2486" s="11">
        <v>40099</v>
      </c>
      <c r="B2486" s="1">
        <v>0</v>
      </c>
      <c r="C2486" s="1">
        <v>-0.0007960742484367511</v>
      </c>
      <c r="D2486" s="1">
        <v>-0.002894918822773374</v>
      </c>
      <c r="E2486" s="1">
        <v>0</v>
      </c>
      <c r="F2486" s="1">
        <v>0</v>
      </c>
      <c r="G2486" s="1">
        <v>-0.0005864908351226328</v>
      </c>
      <c r="H2486" s="1">
        <v>-0.004751958643932297</v>
      </c>
      <c r="I2486" s="1">
        <v>0</v>
      </c>
      <c r="J2486" s="1">
        <v>0</v>
      </c>
      <c r="K2486" s="1">
        <v>0</v>
      </c>
      <c r="L2486" s="1">
        <v>0</v>
      </c>
      <c r="M2486" s="1">
        <v>0</v>
      </c>
      <c r="N2486" s="1">
        <v>-0.004064371882636642</v>
      </c>
      <c r="O2486" s="1">
        <v>0</v>
      </c>
      <c r="P2486" s="1">
        <v>0</v>
      </c>
      <c r="Q2486" s="1">
        <v>0</v>
      </c>
      <c r="R2486" s="1">
        <v>-0.003250588202725724</v>
      </c>
      <c r="S2486" s="1">
        <v>0</v>
      </c>
      <c r="T2486" s="1">
        <v>0</v>
      </c>
      <c r="U2486" s="1">
        <v>-0.0003445440196809813</v>
      </c>
      <c r="V2486" s="1">
        <v>0</v>
      </c>
      <c r="W2486" s="1">
        <v>-0.0005717335521555622</v>
      </c>
      <c r="X2486" s="1">
        <v>0</v>
      </c>
      <c r="Y2486" s="1">
        <v>-0.002843082528155239</v>
      </c>
      <c r="Z2486" s="1">
        <v>0</v>
      </c>
      <c r="AA2486" s="1">
        <v>0</v>
      </c>
      <c r="AB2486" s="1">
        <v>0</v>
      </c>
      <c r="AC2486" s="1">
        <v>0</v>
      </c>
    </row>
    <row r="2487" spans="1:29">
      <c r="A2487" s="11">
        <v>40100</v>
      </c>
      <c r="B2487" s="1">
        <v>0.01869847224768728</v>
      </c>
      <c r="C2487" s="1">
        <v>-0.03292010440713533</v>
      </c>
      <c r="D2487" s="1">
        <v>-0.002658904364404524</v>
      </c>
      <c r="E2487" s="1">
        <v>0.01559067237263712</v>
      </c>
      <c r="F2487" s="1">
        <v>0.02140477261984142</v>
      </c>
      <c r="G2487" s="1">
        <v>0.01134494791211216</v>
      </c>
      <c r="H2487" s="1">
        <v>0</v>
      </c>
      <c r="I2487" s="1">
        <v>-2.935128650416452E-05</v>
      </c>
      <c r="J2487" s="1">
        <v>0.05042669683631584</v>
      </c>
      <c r="K2487" s="1">
        <v>0.01118345236048701</v>
      </c>
      <c r="L2487" s="1">
        <v>0.007345848753784745</v>
      </c>
      <c r="M2487" s="1">
        <v>-0.02216451152840349</v>
      </c>
      <c r="N2487" s="1">
        <v>0.005441137113011196</v>
      </c>
      <c r="O2487" s="1">
        <v>0.06103159705354422</v>
      </c>
      <c r="P2487" s="1">
        <v>0.008196736670391669</v>
      </c>
      <c r="Q2487" s="1">
        <v>0.01247484384152608</v>
      </c>
      <c r="R2487" s="1">
        <v>0.01026849388906648</v>
      </c>
      <c r="S2487" s="1">
        <v>0.02363300600435925</v>
      </c>
      <c r="T2487" s="1">
        <v>0.04591066458313708</v>
      </c>
      <c r="U2487" s="1">
        <v>0.01172415181359332</v>
      </c>
      <c r="V2487" s="1">
        <v>0.007675262437324415</v>
      </c>
      <c r="W2487" s="1">
        <v>0.004290718066209509</v>
      </c>
      <c r="X2487" s="1">
        <v>0.04823990304035175</v>
      </c>
      <c r="Y2487" s="1">
        <v>0.02151921546771618</v>
      </c>
      <c r="Z2487" s="1">
        <v>0.04710417325368788</v>
      </c>
      <c r="AA2487" s="1">
        <v>-0.0161444937251487</v>
      </c>
      <c r="AB2487" s="1">
        <v>0.1330122100903264</v>
      </c>
      <c r="AC2487" s="1">
        <v>0.01429812437690337</v>
      </c>
    </row>
    <row r="2488" spans="1:29">
      <c r="A2488" s="11">
        <v>40101</v>
      </c>
      <c r="B2488" s="1">
        <v>-0.02557144408187728</v>
      </c>
      <c r="C2488" s="1">
        <v>-0.01564812448109554</v>
      </c>
      <c r="D2488" s="1">
        <v>0.005699479585261402</v>
      </c>
      <c r="E2488" s="1">
        <v>-0.02888741580976795</v>
      </c>
      <c r="F2488" s="1">
        <v>-0.01668353192220851</v>
      </c>
      <c r="G2488" s="1">
        <v>0.002127242299043042</v>
      </c>
      <c r="H2488" s="1">
        <v>0.01604779238654341</v>
      </c>
      <c r="I2488" s="1">
        <v>0.01180790776318186</v>
      </c>
      <c r="J2488" s="1">
        <v>-0.002954103842693456</v>
      </c>
      <c r="K2488" s="1">
        <v>-0.01582431257473094</v>
      </c>
      <c r="L2488" s="1">
        <v>-0.01266799645071581</v>
      </c>
      <c r="M2488" s="1">
        <v>-0.00864634734805847</v>
      </c>
      <c r="N2488" s="1">
        <v>-0.008890494362058909</v>
      </c>
      <c r="O2488" s="1">
        <v>-0.01179238187440257</v>
      </c>
      <c r="P2488" s="1">
        <v>0.007045972695107316</v>
      </c>
      <c r="Q2488" s="1">
        <v>-0.003486307514525278</v>
      </c>
      <c r="R2488" s="1">
        <v>-0.005814395483596968</v>
      </c>
      <c r="S2488" s="1">
        <v>0.02280951342878401</v>
      </c>
      <c r="T2488" s="1">
        <v>0.02475306005055233</v>
      </c>
      <c r="U2488" s="1">
        <v>0.01082146622428692</v>
      </c>
      <c r="V2488" s="1">
        <v>-0.03203394862100639</v>
      </c>
      <c r="W2488" s="1">
        <v>0.002905054919366545</v>
      </c>
      <c r="X2488" s="1">
        <v>-0.002609804155442097</v>
      </c>
      <c r="Y2488" s="1">
        <v>0.01957703550609846</v>
      </c>
      <c r="Z2488" s="1">
        <v>0.005863783538450962</v>
      </c>
      <c r="AA2488" s="1">
        <v>-0.02004398258536633</v>
      </c>
      <c r="AB2488" s="1">
        <v>0.01494945695197614</v>
      </c>
      <c r="AC2488" s="1">
        <v>-0.01160388899654319</v>
      </c>
    </row>
    <row r="2489" spans="1:29">
      <c r="A2489" s="11">
        <v>40102</v>
      </c>
      <c r="B2489" s="1">
        <v>0.0004969554106943885</v>
      </c>
      <c r="C2489" s="1">
        <v>-0.02324050454793369</v>
      </c>
      <c r="D2489" s="1">
        <v>0.0002744228481366129</v>
      </c>
      <c r="E2489" s="1">
        <v>-0.004929464962154739</v>
      </c>
      <c r="F2489" s="1">
        <v>-0.02689835268269525</v>
      </c>
      <c r="G2489" s="1">
        <v>-0.004438721214785946</v>
      </c>
      <c r="H2489" s="1">
        <v>-0.00208864323086666</v>
      </c>
      <c r="I2489" s="1">
        <v>-0.00153838227887626</v>
      </c>
      <c r="J2489" s="1">
        <v>0.007407141070633783</v>
      </c>
      <c r="K2489" s="1">
        <v>-0.009163274651590392</v>
      </c>
      <c r="L2489" s="1">
        <v>-0.01237919925042763</v>
      </c>
      <c r="M2489" s="1">
        <v>-0.004714103192896668</v>
      </c>
      <c r="N2489" s="1">
        <v>-0.01560078544277843</v>
      </c>
      <c r="O2489" s="1">
        <v>-0.02094845289250602</v>
      </c>
      <c r="P2489" s="1">
        <v>0.003228935426536683</v>
      </c>
      <c r="Q2489" s="1">
        <v>-0.009342323575209588</v>
      </c>
      <c r="R2489" s="1">
        <v>0.02791269696046816</v>
      </c>
      <c r="S2489" s="1">
        <v>0.008974737177763981</v>
      </c>
      <c r="T2489" s="1">
        <v>0.05052192079373019</v>
      </c>
      <c r="U2489" s="1">
        <v>-0.002528863987560026</v>
      </c>
      <c r="V2489" s="1">
        <v>-0.003309633157304592</v>
      </c>
      <c r="W2489" s="1">
        <v>-0.0006816854369037229</v>
      </c>
      <c r="X2489" s="1">
        <v>0.01055387063600599</v>
      </c>
      <c r="Y2489" s="1">
        <v>0.03540923823451703</v>
      </c>
      <c r="Z2489" s="1">
        <v>-0.01392139435214823</v>
      </c>
      <c r="AA2489" s="1">
        <v>0.0009536592999637161</v>
      </c>
      <c r="AB2489" s="1">
        <v>0.02440427211869189</v>
      </c>
      <c r="AC2489" s="1">
        <v>-0.004435105698167852</v>
      </c>
    </row>
    <row r="2490" spans="1:29">
      <c r="A2490" s="11">
        <v>40106</v>
      </c>
      <c r="B2490" s="1">
        <v>-0.01212139985945004</v>
      </c>
      <c r="C2490" s="1">
        <v>0.004853685807439945</v>
      </c>
      <c r="D2490" s="1">
        <v>0.07411354669034331</v>
      </c>
      <c r="E2490" s="1">
        <v>-0.01947365875596418</v>
      </c>
      <c r="F2490" s="1">
        <v>-0.007123199081217946</v>
      </c>
      <c r="G2490" s="1">
        <v>0.001259919099931395</v>
      </c>
      <c r="H2490" s="1">
        <v>-0.01360370754230977</v>
      </c>
      <c r="I2490" s="1">
        <v>-0.01648583845710971</v>
      </c>
      <c r="J2490" s="1">
        <v>0.03786762611010275</v>
      </c>
      <c r="K2490" s="1">
        <v>-0.02198554328477775</v>
      </c>
      <c r="L2490" s="1">
        <v>-0.0007306466014500579</v>
      </c>
      <c r="M2490" s="1">
        <v>0.0109733038807005</v>
      </c>
      <c r="N2490" s="1">
        <v>-0.00772582019455359</v>
      </c>
      <c r="O2490" s="1">
        <v>-0.03598047792400449</v>
      </c>
      <c r="P2490" s="1">
        <v>0.02092324023873871</v>
      </c>
      <c r="Q2490" s="1">
        <v>-0.02821297777847542</v>
      </c>
      <c r="R2490" s="1">
        <v>-0.01541383455686851</v>
      </c>
      <c r="S2490" s="1">
        <v>0.05040425896434808</v>
      </c>
      <c r="T2490" s="1">
        <v>0.01001491277957878</v>
      </c>
      <c r="U2490" s="1">
        <v>-0.01884568447329138</v>
      </c>
      <c r="V2490" s="1">
        <v>-0.003725959493568021</v>
      </c>
      <c r="W2490" s="1">
        <v>-0.01028763696530988</v>
      </c>
      <c r="X2490" s="1">
        <v>0.0009494097781388433</v>
      </c>
      <c r="Y2490" s="1">
        <v>0.001304382702880469</v>
      </c>
      <c r="Z2490" s="1">
        <v>0.0150002215666829</v>
      </c>
      <c r="AA2490" s="1">
        <v>-0.02018777536442251</v>
      </c>
      <c r="AB2490" s="1">
        <v>-0.02015787611153108</v>
      </c>
      <c r="AC2490" s="1">
        <v>0.0202657112711806</v>
      </c>
    </row>
    <row r="2491" spans="1:29">
      <c r="A2491" s="11">
        <v>40107</v>
      </c>
      <c r="B2491" s="1">
        <v>-0.01734877168806626</v>
      </c>
      <c r="C2491" s="1">
        <v>-0.01051318263019507</v>
      </c>
      <c r="D2491" s="1">
        <v>-0.002637401331095579</v>
      </c>
      <c r="E2491" s="1">
        <v>-0.007839938352699027</v>
      </c>
      <c r="F2491" s="1">
        <v>-0.02328958882311105</v>
      </c>
      <c r="G2491" s="1">
        <v>0.02720229339410141</v>
      </c>
      <c r="H2491" s="1">
        <v>0.01074124020362599</v>
      </c>
      <c r="I2491" s="1">
        <v>-0.01785609486733974</v>
      </c>
      <c r="J2491" s="1">
        <v>0.0007086520588375222</v>
      </c>
      <c r="K2491" s="1">
        <v>-0.02355064591979317</v>
      </c>
      <c r="L2491" s="1">
        <v>0.01290915645751323</v>
      </c>
      <c r="M2491" s="1">
        <v>0.01952201603255155</v>
      </c>
      <c r="N2491" s="1">
        <v>-0.0269514410065802</v>
      </c>
      <c r="O2491" s="1">
        <v>-0.01656362952544288</v>
      </c>
      <c r="P2491" s="1">
        <v>0.03257982904063472</v>
      </c>
      <c r="Q2491" s="1">
        <v>-0.02638862774542405</v>
      </c>
      <c r="R2491" s="1">
        <v>-0.001075894133560684</v>
      </c>
      <c r="S2491" s="1">
        <v>-0.02206815141505836</v>
      </c>
      <c r="T2491" s="1">
        <v>-0.03429997872491308</v>
      </c>
      <c r="U2491" s="1">
        <v>-0.003875724250024803</v>
      </c>
      <c r="V2491" s="1">
        <v>-0.01299809250155526</v>
      </c>
      <c r="W2491" s="1">
        <v>-0.01183006842907608</v>
      </c>
      <c r="X2491" s="1">
        <v>-0.0431145669662587</v>
      </c>
      <c r="Y2491" s="1">
        <v>0.01676001715662956</v>
      </c>
      <c r="Z2491" s="1">
        <v>-0.03825068537574028</v>
      </c>
      <c r="AA2491" s="1">
        <v>-0.007780177660607679</v>
      </c>
      <c r="AB2491" s="1">
        <v>-0.08085177224400608</v>
      </c>
      <c r="AC2491" s="1">
        <v>0.004366111193058853</v>
      </c>
    </row>
    <row r="2492" spans="1:29">
      <c r="A2492" s="11">
        <v>40108</v>
      </c>
      <c r="B2492" s="1">
        <v>-0.01115593030676865</v>
      </c>
      <c r="C2492" s="1">
        <v>-0.0009571552605599498</v>
      </c>
      <c r="D2492" s="1">
        <v>-0.03312688490417193</v>
      </c>
      <c r="E2492" s="1">
        <v>-0.00175598795893972</v>
      </c>
      <c r="F2492" s="1">
        <v>-0.01041477665561974</v>
      </c>
      <c r="G2492" s="1">
        <v>-0.01865981410521433</v>
      </c>
      <c r="H2492" s="1">
        <v>-0.003804635051484984</v>
      </c>
      <c r="I2492" s="1">
        <v>0.002949694935632685</v>
      </c>
      <c r="J2492" s="1">
        <v>-0.0233628080417313</v>
      </c>
      <c r="K2492" s="1">
        <v>0.01699248707035328</v>
      </c>
      <c r="L2492" s="1">
        <v>-0.001556454561711385</v>
      </c>
      <c r="M2492" s="1">
        <v>-0.008042156454681093</v>
      </c>
      <c r="N2492" s="1">
        <v>0.01702918715028257</v>
      </c>
      <c r="O2492" s="1">
        <v>0.006793351328596486</v>
      </c>
      <c r="P2492" s="1">
        <v>0.03816792771358979</v>
      </c>
      <c r="Q2492" s="1">
        <v>-0.005895651727602536</v>
      </c>
      <c r="R2492" s="1">
        <v>-0.02153800566332831</v>
      </c>
      <c r="S2492" s="1">
        <v>-0.03935982595874721</v>
      </c>
      <c r="T2492" s="1">
        <v>-0.02571141668238197</v>
      </c>
      <c r="U2492" s="1">
        <v>-0.01988800072310615</v>
      </c>
      <c r="V2492" s="1">
        <v>-0.00735379934723579</v>
      </c>
      <c r="W2492" s="1">
        <v>-0.00534669316196168</v>
      </c>
      <c r="X2492" s="1">
        <v>-0.02406054394776835</v>
      </c>
      <c r="Y2492" s="1">
        <v>-0.0107005461047236</v>
      </c>
      <c r="Z2492" s="1">
        <v>-0.01943413998414512</v>
      </c>
      <c r="AA2492" s="1">
        <v>-0.03597628823147314</v>
      </c>
      <c r="AB2492" s="1">
        <v>0.005165283935568921</v>
      </c>
      <c r="AC2492" s="1">
        <v>-0.0161964173295942</v>
      </c>
    </row>
    <row r="2493" spans="1:29">
      <c r="A2493" s="11">
        <v>40109</v>
      </c>
      <c r="B2493" s="1">
        <v>0.02887743857593073</v>
      </c>
      <c r="C2493" s="1">
        <v>-0.005365626748134233</v>
      </c>
      <c r="D2493" s="1">
        <v>0.01785147138334042</v>
      </c>
      <c r="E2493" s="1">
        <v>0.002990602419431942</v>
      </c>
      <c r="F2493" s="1">
        <v>0.06309194383973638</v>
      </c>
      <c r="G2493" s="1">
        <v>0.02035918357595512</v>
      </c>
      <c r="H2493" s="1">
        <v>-0.04451471273440821</v>
      </c>
      <c r="I2493" s="1">
        <v>0.01554622156384777</v>
      </c>
      <c r="J2493" s="1">
        <v>0.02537155788870682</v>
      </c>
      <c r="K2493" s="1">
        <v>0.008444212350870783</v>
      </c>
      <c r="L2493" s="1">
        <v>0.02116913179055091</v>
      </c>
      <c r="M2493" s="1">
        <v>0.005713649733219306</v>
      </c>
      <c r="N2493" s="1">
        <v>0.04982861055391208</v>
      </c>
      <c r="O2493" s="1">
        <v>0.03384818170414094</v>
      </c>
      <c r="P2493" s="1">
        <v>-0.02450953157788571</v>
      </c>
      <c r="Q2493" s="1">
        <v>0.003413323264594759</v>
      </c>
      <c r="R2493" s="1">
        <v>-0.04114364541113713</v>
      </c>
      <c r="S2493" s="1">
        <v>-0.004643464851202372</v>
      </c>
      <c r="T2493" s="1">
        <v>0.01281859078940073</v>
      </c>
      <c r="U2493" s="1">
        <v>0.02346736279794559</v>
      </c>
      <c r="V2493" s="1">
        <v>0.02093955976401873</v>
      </c>
      <c r="W2493" s="1">
        <v>0.01373060755888322</v>
      </c>
      <c r="X2493" s="1">
        <v>-0.02252997401709467</v>
      </c>
      <c r="Y2493" s="1">
        <v>0.02334791186198948</v>
      </c>
      <c r="Z2493" s="1">
        <v>-0.02350667587887645</v>
      </c>
      <c r="AA2493" s="1">
        <v>0.0248537953498138</v>
      </c>
      <c r="AB2493" s="1">
        <v>0.008564176723838468</v>
      </c>
      <c r="AC2493" s="1">
        <v>0.02036254921137948</v>
      </c>
    </row>
    <row r="2494" spans="1:29">
      <c r="A2494" s="11">
        <v>40112</v>
      </c>
      <c r="B2494" s="1">
        <v>-0.02630655750938415</v>
      </c>
      <c r="C2494" s="1">
        <v>-0.006261339348409001</v>
      </c>
      <c r="D2494" s="1">
        <v>-0.008841376099666509</v>
      </c>
      <c r="E2494" s="1">
        <v>0.03858270296023769</v>
      </c>
      <c r="F2494" s="1">
        <v>0.01667360900181247</v>
      </c>
      <c r="G2494" s="1">
        <v>-0.003670613274406209</v>
      </c>
      <c r="H2494" s="1">
        <v>-0.01433474421807446</v>
      </c>
      <c r="I2494" s="1">
        <v>0.0005913082331696629</v>
      </c>
      <c r="J2494" s="1">
        <v>-0.02933897350708115</v>
      </c>
      <c r="K2494" s="1">
        <v>-0.009976517836141952</v>
      </c>
      <c r="L2494" s="1">
        <v>0.006150230974759863</v>
      </c>
      <c r="M2494" s="1">
        <v>0.0003838650398013677</v>
      </c>
      <c r="N2494" s="1">
        <v>0.01729427653732163</v>
      </c>
      <c r="O2494" s="1">
        <v>-0.007928975274027916</v>
      </c>
      <c r="P2494" s="1">
        <v>0.005025013973235515</v>
      </c>
      <c r="Q2494" s="1">
        <v>-0.007781643865038879</v>
      </c>
      <c r="R2494" s="1">
        <v>-0.01562996814279083</v>
      </c>
      <c r="S2494" s="1">
        <v>-0.008507192603124825</v>
      </c>
      <c r="T2494" s="1">
        <v>-0.02083204028910013</v>
      </c>
      <c r="U2494" s="1">
        <v>0.01146440256603576</v>
      </c>
      <c r="V2494" s="1">
        <v>0.009774039811010438</v>
      </c>
      <c r="W2494" s="1">
        <v>-0.01999995116603304</v>
      </c>
      <c r="X2494" s="1">
        <v>0.01908176289277619</v>
      </c>
      <c r="Y2494" s="1">
        <v>-0.008722520403014133</v>
      </c>
      <c r="Z2494" s="1">
        <v>0.01925801062834798</v>
      </c>
      <c r="AA2494" s="1">
        <v>-0.04769409572708705</v>
      </c>
      <c r="AB2494" s="1">
        <v>-0.02454835566183922</v>
      </c>
      <c r="AC2494" s="1">
        <v>0.004415610044896212</v>
      </c>
    </row>
    <row r="2495" spans="1:29">
      <c r="A2495" s="11">
        <v>40113</v>
      </c>
      <c r="B2495" s="1">
        <v>-0.0161173124098728</v>
      </c>
      <c r="C2495" s="1">
        <v>-0.005622566349223868</v>
      </c>
      <c r="D2495" s="1">
        <v>-0.0262068776014156</v>
      </c>
      <c r="E2495" s="1">
        <v>-0.0005064385729466325</v>
      </c>
      <c r="F2495" s="1">
        <v>0.01588760396866951</v>
      </c>
      <c r="G2495" s="1">
        <v>-0.005384434873175414</v>
      </c>
      <c r="H2495" s="1">
        <v>-0.04209198762069855</v>
      </c>
      <c r="I2495" s="1">
        <v>-0.0134681749885549</v>
      </c>
      <c r="J2495" s="1">
        <v>-0.08157330457447454</v>
      </c>
      <c r="K2495" s="1">
        <v>0.009177288664899974</v>
      </c>
      <c r="L2495" s="1">
        <v>-0.0137645694008558</v>
      </c>
      <c r="M2495" s="1">
        <v>-0.01059104457865923</v>
      </c>
      <c r="N2495" s="1">
        <v>-0.01548922015537424</v>
      </c>
      <c r="O2495" s="1">
        <v>-0.0241939070069267</v>
      </c>
      <c r="P2495" s="1">
        <v>-0.0305000656479133</v>
      </c>
      <c r="Q2495" s="1">
        <v>-0.001843054614865225</v>
      </c>
      <c r="R2495" s="1">
        <v>-0.01208230596594595</v>
      </c>
      <c r="S2495" s="1">
        <v>-0.02906172490840697</v>
      </c>
      <c r="T2495" s="1">
        <v>-0.04456746477027751</v>
      </c>
      <c r="U2495" s="1">
        <v>-0.04942887475229329</v>
      </c>
      <c r="V2495" s="1">
        <v>0.003592805952542522</v>
      </c>
      <c r="W2495" s="1">
        <v>-0.02158454732171489</v>
      </c>
      <c r="X2495" s="1">
        <v>0.01659252315903248</v>
      </c>
      <c r="Y2495" s="1">
        <v>-0.033229657297834</v>
      </c>
      <c r="Z2495" s="1">
        <v>-0.07233517832040492</v>
      </c>
      <c r="AA2495" s="1">
        <v>-0.0283982249404634</v>
      </c>
      <c r="AB2495" s="1">
        <v>-0.1255143144340501</v>
      </c>
      <c r="AC2495" s="1">
        <v>0.0240952208262637</v>
      </c>
    </row>
    <row r="2496" spans="1:29">
      <c r="A2496" s="11">
        <v>40114</v>
      </c>
      <c r="B2496" s="1">
        <v>-0.0254122675602334</v>
      </c>
      <c r="C2496" s="1">
        <v>-0.03333981285704457</v>
      </c>
      <c r="D2496" s="1">
        <v>0.001526827949901666</v>
      </c>
      <c r="E2496" s="1">
        <v>0.01621897412918627</v>
      </c>
      <c r="F2496" s="1">
        <v>0.008576479859213171</v>
      </c>
      <c r="G2496" s="1">
        <v>-0.03067723261649025</v>
      </c>
      <c r="H2496" s="1">
        <v>-0.01167911323976922</v>
      </c>
      <c r="I2496" s="1">
        <v>-0.03026770195110373</v>
      </c>
      <c r="J2496" s="1">
        <v>-0.02141145258151722</v>
      </c>
      <c r="K2496" s="1">
        <v>-0.002139696551241133</v>
      </c>
      <c r="L2496" s="1">
        <v>0.006287215709753768</v>
      </c>
      <c r="M2496" s="1">
        <v>-0.003102601745186839</v>
      </c>
      <c r="N2496" s="1">
        <v>-0.005755851398042799</v>
      </c>
      <c r="O2496" s="1">
        <v>-0.006518731944480383</v>
      </c>
      <c r="P2496" s="1">
        <v>0.007736055089387017</v>
      </c>
      <c r="Q2496" s="1">
        <v>-0.02636194297628414</v>
      </c>
      <c r="R2496" s="1">
        <v>0.0216725858209077</v>
      </c>
      <c r="S2496" s="1">
        <v>-0.03050156900339451</v>
      </c>
      <c r="T2496" s="1">
        <v>0.004630670387621771</v>
      </c>
      <c r="U2496" s="1">
        <v>-0.02241378470945932</v>
      </c>
      <c r="V2496" s="1">
        <v>0.0055530281795515</v>
      </c>
      <c r="W2496" s="1">
        <v>0.01136101563912506</v>
      </c>
      <c r="X2496" s="1">
        <v>0.02498390535462502</v>
      </c>
      <c r="Y2496" s="1">
        <v>-0.001142181098721995</v>
      </c>
      <c r="Z2496" s="1">
        <v>-0.03893763686290375</v>
      </c>
      <c r="AA2496" s="1">
        <v>-0.007426475459460735</v>
      </c>
      <c r="AB2496" s="1">
        <v>0.07004534956913</v>
      </c>
      <c r="AC2496" s="1">
        <v>0.03310493109025869</v>
      </c>
    </row>
    <row r="2497" spans="1:29">
      <c r="A2497" s="11">
        <v>40115</v>
      </c>
      <c r="B2497" s="1">
        <v>-0.02203411842541592</v>
      </c>
      <c r="C2497" s="1">
        <v>0.01946386852446969</v>
      </c>
      <c r="D2497" s="1">
        <v>0.004244322413984314</v>
      </c>
      <c r="E2497" s="1">
        <v>-0.03607660215777919</v>
      </c>
      <c r="F2497" s="1">
        <v>0.01660668135045373</v>
      </c>
      <c r="G2497" s="1">
        <v>-0.01371733644209816</v>
      </c>
      <c r="H2497" s="1">
        <v>0.01462348609123598</v>
      </c>
      <c r="I2497" s="1">
        <v>-0.003920848003453603</v>
      </c>
      <c r="J2497" s="1">
        <v>-0.02552673889013179</v>
      </c>
      <c r="K2497" s="1">
        <v>0.01179429685595901</v>
      </c>
      <c r="L2497" s="1">
        <v>-0.0214252490118465</v>
      </c>
      <c r="M2497" s="1">
        <v>-0.02085263520573355</v>
      </c>
      <c r="N2497" s="1">
        <v>0.0007716740503931341</v>
      </c>
      <c r="O2497" s="1">
        <v>0.04122018949532591</v>
      </c>
      <c r="P2497" s="1">
        <v>0.01279426188119426</v>
      </c>
      <c r="Q2497" s="1">
        <v>0.02614985365627542</v>
      </c>
      <c r="R2497" s="1">
        <v>-0.01708334344271045</v>
      </c>
      <c r="S2497" s="1">
        <v>-0.01587786784430045</v>
      </c>
      <c r="T2497" s="1">
        <v>-0.007546492732939503</v>
      </c>
      <c r="U2497" s="1">
        <v>-0.02356912250104493</v>
      </c>
      <c r="V2497" s="1">
        <v>0.0195819487094</v>
      </c>
      <c r="W2497" s="1">
        <v>0.01640414947934454</v>
      </c>
      <c r="X2497" s="1">
        <v>-0.01209838345384373</v>
      </c>
      <c r="Y2497" s="1">
        <v>0.002572773276203755</v>
      </c>
      <c r="Z2497" s="1">
        <v>-0.02836040785064387</v>
      </c>
      <c r="AA2497" s="1">
        <v>-0.01624378839823426</v>
      </c>
      <c r="AB2497" s="1">
        <v>0.01336225909436028</v>
      </c>
      <c r="AC2497" s="1">
        <v>-0.001917392884031921</v>
      </c>
    </row>
    <row r="2498" spans="1:29">
      <c r="A2498" s="11">
        <v>40116</v>
      </c>
      <c r="B2498" s="1">
        <v>-0.0002754479966891044</v>
      </c>
      <c r="C2498" s="1">
        <v>0.01187062286866336</v>
      </c>
      <c r="D2498" s="1">
        <v>-0.009613558446790349</v>
      </c>
      <c r="E2498" s="1">
        <v>-0.009658393271723464</v>
      </c>
      <c r="F2498" s="1">
        <v>-0.00472363188337821</v>
      </c>
      <c r="G2498" s="1">
        <v>-0.005165969913067392</v>
      </c>
      <c r="H2498" s="1">
        <v>0.01397575901116532</v>
      </c>
      <c r="I2498" s="1">
        <v>0.004649144114352133</v>
      </c>
      <c r="J2498" s="1">
        <v>0.01330563059030943</v>
      </c>
      <c r="K2498" s="1">
        <v>0.001412813547153169</v>
      </c>
      <c r="L2498" s="1">
        <v>-0.0009736509421581774</v>
      </c>
      <c r="M2498" s="1">
        <v>-0.01017163781795283</v>
      </c>
      <c r="N2498" s="1">
        <v>-0.01735442665514841</v>
      </c>
      <c r="O2498" s="1">
        <v>-0.006840382184652882</v>
      </c>
      <c r="P2498" s="1">
        <v>-0.008588310632105189</v>
      </c>
      <c r="Q2498" s="1">
        <v>-0.02724544603745283</v>
      </c>
      <c r="R2498" s="1">
        <v>-0.03413517975635005</v>
      </c>
      <c r="S2498" s="1">
        <v>-0.01673150064741302</v>
      </c>
      <c r="T2498" s="1">
        <v>-0.002367743982067183</v>
      </c>
      <c r="U2498" s="1">
        <v>-0.03221564730685045</v>
      </c>
      <c r="V2498" s="1">
        <v>-0.0174953878135562</v>
      </c>
      <c r="W2498" s="1">
        <v>0.001871185976261902</v>
      </c>
      <c r="X2498" s="1">
        <v>0.02161181502243981</v>
      </c>
      <c r="Y2498" s="1">
        <v>-0.04562145739044199</v>
      </c>
      <c r="Z2498" s="1">
        <v>0.008339376060518378</v>
      </c>
      <c r="AA2498" s="1">
        <v>0.02163656054366347</v>
      </c>
      <c r="AB2498" s="1">
        <v>0.009681489655001929</v>
      </c>
      <c r="AC2498" s="1">
        <v>-0.02978432257702956</v>
      </c>
    </row>
    <row r="2499" spans="1:29">
      <c r="A2499" s="11">
        <v>40120</v>
      </c>
      <c r="B2499" s="1">
        <v>-0.01476756460187723</v>
      </c>
      <c r="C2499" s="1">
        <v>-0.013588884093649</v>
      </c>
      <c r="D2499" s="1">
        <v>-0.004688230149963002</v>
      </c>
      <c r="E2499" s="1">
        <v>0.003657220349311263</v>
      </c>
      <c r="F2499" s="1">
        <v>0.02283962236747716</v>
      </c>
      <c r="G2499" s="1">
        <v>-0.04114244926670696</v>
      </c>
      <c r="H2499" s="1">
        <v>-0.02239769115833157</v>
      </c>
      <c r="I2499" s="1">
        <v>-0.01246355521306608</v>
      </c>
      <c r="J2499" s="1">
        <v>-0.1054577020733676</v>
      </c>
      <c r="K2499" s="1">
        <v>-0.03668442104684411</v>
      </c>
      <c r="L2499" s="1">
        <v>-0.02862381980576945</v>
      </c>
      <c r="M2499" s="1">
        <v>-0.01991018256060684</v>
      </c>
      <c r="N2499" s="1">
        <v>-0.02452909194047337</v>
      </c>
      <c r="O2499" s="1">
        <v>-0.02999083196878716</v>
      </c>
      <c r="P2499" s="1">
        <v>0.03118630310548554</v>
      </c>
      <c r="Q2499" s="1">
        <v>-0.01166269270711484</v>
      </c>
      <c r="R2499" s="1">
        <v>-0.05830714254082869</v>
      </c>
      <c r="S2499" s="1">
        <v>-0.04618657624926581</v>
      </c>
      <c r="T2499" s="1">
        <v>-0.04018619351345687</v>
      </c>
      <c r="U2499" s="1">
        <v>-0.032608789454736</v>
      </c>
      <c r="V2499" s="1">
        <v>0.008014744621993808</v>
      </c>
      <c r="W2499" s="1">
        <v>-0.02270470881143216</v>
      </c>
      <c r="X2499" s="1">
        <v>-0.02626715624133302</v>
      </c>
      <c r="Y2499" s="1">
        <v>-0.02180979215872914</v>
      </c>
      <c r="Z2499" s="1">
        <v>-0.0556673468137876</v>
      </c>
      <c r="AA2499" s="1">
        <v>0.01082797848804007</v>
      </c>
      <c r="AB2499" s="1">
        <v>-0.06546540992336713</v>
      </c>
      <c r="AC2499" s="1">
        <v>-0.04043570171178734</v>
      </c>
    </row>
    <row r="2500" spans="1:29">
      <c r="A2500" s="11">
        <v>40121</v>
      </c>
      <c r="B2500" s="1">
        <v>0.03366895828111049</v>
      </c>
      <c r="C2500" s="1">
        <v>0.0002971203253256949</v>
      </c>
      <c r="D2500" s="1">
        <v>0.001147338369541062</v>
      </c>
      <c r="E2500" s="1">
        <v>0.01440210495430638</v>
      </c>
      <c r="F2500" s="1">
        <v>0.02899951708872694</v>
      </c>
      <c r="G2500" s="1">
        <v>0.05405130891330212</v>
      </c>
      <c r="H2500" s="1">
        <v>0.01072102086154936</v>
      </c>
      <c r="I2500" s="1">
        <v>0.01465175268204799</v>
      </c>
      <c r="J2500" s="1">
        <v>0.09311939116467838</v>
      </c>
      <c r="K2500" s="1">
        <v>0.01775940816574484</v>
      </c>
      <c r="L2500" s="1">
        <v>0.04390946871748835</v>
      </c>
      <c r="M2500" s="1">
        <v>0.005733833987514148</v>
      </c>
      <c r="N2500" s="1">
        <v>0.02434134416697553</v>
      </c>
      <c r="O2500" s="1">
        <v>0.03936053057493316</v>
      </c>
      <c r="P2500" s="1">
        <v>-0.01140312605845295</v>
      </c>
      <c r="Q2500" s="1">
        <v>0.01323077755198665</v>
      </c>
      <c r="R2500" s="1">
        <v>0.05617100868962832</v>
      </c>
      <c r="S2500" s="1">
        <v>0.02070744892014376</v>
      </c>
      <c r="T2500" s="1">
        <v>0.03247748506273984</v>
      </c>
      <c r="U2500" s="1">
        <v>0.02357551435328409</v>
      </c>
      <c r="V2500" s="1">
        <v>-0.01068568553686522</v>
      </c>
      <c r="W2500" s="1">
        <v>0.01158628364069814</v>
      </c>
      <c r="X2500" s="1">
        <v>0.03231667141623906</v>
      </c>
      <c r="Y2500" s="1">
        <v>-0.001870718660617166</v>
      </c>
      <c r="Z2500" s="1">
        <v>0.05322236151429371</v>
      </c>
      <c r="AA2500" s="1">
        <v>0.01496532795258809</v>
      </c>
      <c r="AB2500" s="1">
        <v>0.04776228979780517</v>
      </c>
      <c r="AC2500" s="1">
        <v>0.02794982751322372</v>
      </c>
    </row>
    <row r="2501" spans="1:29">
      <c r="A2501" s="11">
        <v>40122</v>
      </c>
      <c r="B2501" s="1">
        <v>-0.008657069670379602</v>
      </c>
      <c r="C2501" s="1">
        <v>0.0006936135195811932</v>
      </c>
      <c r="D2501" s="1">
        <v>-0.007600179055065825</v>
      </c>
      <c r="E2501" s="1">
        <v>0.003934396808394691</v>
      </c>
      <c r="F2501" s="1">
        <v>0.005871042359589573</v>
      </c>
      <c r="G2501" s="1">
        <v>0.01659924314184136</v>
      </c>
      <c r="H2501" s="1">
        <v>0.0685850020892711</v>
      </c>
      <c r="I2501" s="1">
        <v>-0.0003695064089965783</v>
      </c>
      <c r="J2501" s="1">
        <v>0.05119595622859308</v>
      </c>
      <c r="K2501" s="1">
        <v>0.006295724652544132</v>
      </c>
      <c r="L2501" s="1">
        <v>-0.006928280622610417</v>
      </c>
      <c r="M2501" s="1">
        <v>0.01466046561060397</v>
      </c>
      <c r="N2501" s="1">
        <v>-0.009622831936180853</v>
      </c>
      <c r="O2501" s="1">
        <v>0.03399649796364757</v>
      </c>
      <c r="P2501" s="1">
        <v>0.003008703620857034</v>
      </c>
      <c r="Q2501" s="1">
        <v>0.01716091407687115</v>
      </c>
      <c r="R2501" s="1">
        <v>0.01064725918356446</v>
      </c>
      <c r="S2501" s="1">
        <v>0.02122331490425511</v>
      </c>
      <c r="T2501" s="1">
        <v>-0.01476086318636249</v>
      </c>
      <c r="U2501" s="1">
        <v>0.01411347046367406</v>
      </c>
      <c r="V2501" s="1">
        <v>0.007200875408318819</v>
      </c>
      <c r="W2501" s="1">
        <v>0.0161765073689728</v>
      </c>
      <c r="X2501" s="1">
        <v>0.008944109802026645</v>
      </c>
      <c r="Y2501" s="1">
        <v>0.01266064825844238</v>
      </c>
      <c r="Z2501" s="1">
        <v>0.03571426085201024</v>
      </c>
      <c r="AA2501" s="1">
        <v>-0.01082571608422322</v>
      </c>
      <c r="AB2501" s="1">
        <v>0.00709077274770098</v>
      </c>
      <c r="AC2501" s="1">
        <v>0.003764950827928493</v>
      </c>
    </row>
    <row r="2502" spans="1:29">
      <c r="A2502" s="11">
        <v>40123</v>
      </c>
      <c r="B2502" s="1">
        <v>0.02379658687937192</v>
      </c>
      <c r="C2502" s="1">
        <v>0.0103961030823414</v>
      </c>
      <c r="D2502" s="1">
        <v>-0.003130381304501273</v>
      </c>
      <c r="E2502" s="1">
        <v>-0.006133917507503805</v>
      </c>
      <c r="F2502" s="1">
        <v>-0.001400578858395507</v>
      </c>
      <c r="G2502" s="1">
        <v>0.04140339620753886</v>
      </c>
      <c r="H2502" s="1">
        <v>0.007750736182978724</v>
      </c>
      <c r="I2502" s="1">
        <v>0.01025622919471458</v>
      </c>
      <c r="J2502" s="1">
        <v>0.003592804437364761</v>
      </c>
      <c r="K2502" s="1">
        <v>-0.01481738605619665</v>
      </c>
      <c r="L2502" s="1">
        <v>-0.001372914837497907</v>
      </c>
      <c r="M2502" s="1">
        <v>0.005458139961328712</v>
      </c>
      <c r="N2502" s="1">
        <v>-0.01308757250386494</v>
      </c>
      <c r="O2502" s="1">
        <v>0.0120696783149572</v>
      </c>
      <c r="P2502" s="1">
        <v>0.02649997867910869</v>
      </c>
      <c r="Q2502" s="1">
        <v>0.004770073207695624</v>
      </c>
      <c r="R2502" s="1">
        <v>0.008422720346619395</v>
      </c>
      <c r="S2502" s="1">
        <v>0.01314193215003479</v>
      </c>
      <c r="T2502" s="1">
        <v>0.03073536428289136</v>
      </c>
      <c r="U2502" s="1">
        <v>0.0124673609459196</v>
      </c>
      <c r="V2502" s="1">
        <v>0.0131071319248206</v>
      </c>
      <c r="W2502" s="1">
        <v>0.03927499818347191</v>
      </c>
      <c r="X2502" s="1">
        <v>-0.009299528421392589</v>
      </c>
      <c r="Y2502" s="1">
        <v>-0.03981106113853083</v>
      </c>
      <c r="Z2502" s="1">
        <v>0.02892433110582471</v>
      </c>
      <c r="AA2502" s="1">
        <v>0.02039770166595778</v>
      </c>
      <c r="AB2502" s="1">
        <v>0.04828205223977089</v>
      </c>
      <c r="AC2502" s="1">
        <v>-0.002417120868213662</v>
      </c>
    </row>
    <row r="2503" spans="1:29">
      <c r="A2503" s="11">
        <v>40126</v>
      </c>
      <c r="B2503" s="1">
        <v>0.06407918670798374</v>
      </c>
      <c r="C2503" s="1">
        <v>0.01567852764874189</v>
      </c>
      <c r="D2503" s="1">
        <v>0.01929767924068293</v>
      </c>
      <c r="E2503" s="1">
        <v>0.009428939008646386</v>
      </c>
      <c r="F2503" s="1">
        <v>0.02861804006807378</v>
      </c>
      <c r="G2503" s="1">
        <v>0.02725134121694794</v>
      </c>
      <c r="H2503" s="1">
        <v>0.01106460483838823</v>
      </c>
      <c r="I2503" s="1">
        <v>0.04112807119649298</v>
      </c>
      <c r="J2503" s="1">
        <v>0.02983296628135013</v>
      </c>
      <c r="K2503" s="1">
        <v>-0.004402072397004297</v>
      </c>
      <c r="L2503" s="1">
        <v>0.006085107976460336</v>
      </c>
      <c r="M2503" s="1">
        <v>-0.01947933700154958</v>
      </c>
      <c r="N2503" s="1">
        <v>0.04098851159653982</v>
      </c>
      <c r="O2503" s="1">
        <v>0.03181863024528941</v>
      </c>
      <c r="P2503" s="1">
        <v>-0.004870807650685816</v>
      </c>
      <c r="Q2503" s="1">
        <v>0.007295379544592251</v>
      </c>
      <c r="R2503" s="1">
        <v>0.03417634716479268</v>
      </c>
      <c r="S2503" s="1">
        <v>0.04856709897957501</v>
      </c>
      <c r="T2503" s="1">
        <v>0.05133755198147472</v>
      </c>
      <c r="U2503" s="1">
        <v>0.01355479407008953</v>
      </c>
      <c r="V2503" s="1">
        <v>0.003849120599063172</v>
      </c>
      <c r="W2503" s="1">
        <v>0.009168056390167711</v>
      </c>
      <c r="X2503" s="1">
        <v>0.01886127025028705</v>
      </c>
      <c r="Y2503" s="1">
        <v>0.03811815241390315</v>
      </c>
      <c r="Z2503" s="1">
        <v>0.01880772970706035</v>
      </c>
      <c r="AA2503" s="1">
        <v>0.03117685394765179</v>
      </c>
      <c r="AB2503" s="1">
        <v>0.01663188010355499</v>
      </c>
      <c r="AC2503" s="1">
        <v>0.00777009127751338</v>
      </c>
    </row>
    <row r="2504" spans="1:29">
      <c r="A2504" s="11">
        <v>40127</v>
      </c>
      <c r="B2504" s="1">
        <v>-0.001603155891227281</v>
      </c>
      <c r="C2504" s="1">
        <v>0.0174623472219686</v>
      </c>
      <c r="D2504" s="1">
        <v>-0.001256421415790632</v>
      </c>
      <c r="E2504" s="1">
        <v>0.02089029538523501</v>
      </c>
      <c r="F2504" s="1">
        <v>-0.007819256776752215</v>
      </c>
      <c r="G2504" s="1">
        <v>0.01517228547965854</v>
      </c>
      <c r="H2504" s="1">
        <v>-0.01347925007515194</v>
      </c>
      <c r="I2504" s="1">
        <v>-0.002342615978917384</v>
      </c>
      <c r="J2504" s="1">
        <v>-0.02278884078453747</v>
      </c>
      <c r="K2504" s="1">
        <v>-0.02781866992414983</v>
      </c>
      <c r="L2504" s="1">
        <v>-0.006339624046050152</v>
      </c>
      <c r="M2504" s="1">
        <v>-0.003582561104111592</v>
      </c>
      <c r="N2504" s="1">
        <v>-0.006176382799346181</v>
      </c>
      <c r="O2504" s="1">
        <v>-0.0009466163383651249</v>
      </c>
      <c r="P2504" s="1">
        <v>-0.001468271267343946</v>
      </c>
      <c r="Q2504" s="1">
        <v>-0.0283680922469749</v>
      </c>
      <c r="R2504" s="1">
        <v>0.01486852004406281</v>
      </c>
      <c r="S2504" s="1">
        <v>0.01121961780296066</v>
      </c>
      <c r="T2504" s="1">
        <v>0.02187049691938636</v>
      </c>
      <c r="U2504" s="1">
        <v>-0.005179677391308757</v>
      </c>
      <c r="V2504" s="1">
        <v>-0.003514772855442216</v>
      </c>
      <c r="W2504" s="1">
        <v>0.01124550827575121</v>
      </c>
      <c r="X2504" s="1">
        <v>0.0222145158650906</v>
      </c>
      <c r="Y2504" s="1">
        <v>0.004016502347247375</v>
      </c>
      <c r="Z2504" s="1">
        <v>-0.008935669220408893</v>
      </c>
      <c r="AA2504" s="1">
        <v>-0.004585314358837356</v>
      </c>
      <c r="AB2504" s="1">
        <v>0.03995581601422526</v>
      </c>
      <c r="AC2504" s="1">
        <v>-0.01558619388308236</v>
      </c>
    </row>
    <row r="2505" spans="1:29">
      <c r="A2505" s="11">
        <v>40128</v>
      </c>
      <c r="B2505" s="1">
        <v>0.008831725422077774</v>
      </c>
      <c r="C2505" s="1">
        <v>-0.01735234303455624</v>
      </c>
      <c r="D2505" s="1">
        <v>0.01332639699252725</v>
      </c>
      <c r="E2505" s="1">
        <v>0.01397421861693782</v>
      </c>
      <c r="F2505" s="1">
        <v>0.03450191995204777</v>
      </c>
      <c r="G2505" s="1">
        <v>0.0315910974100313</v>
      </c>
      <c r="H2505" s="1">
        <v>0.03733768517044544</v>
      </c>
      <c r="I2505" s="1">
        <v>0.0190202652958904</v>
      </c>
      <c r="J2505" s="1">
        <v>0.04229260937580159</v>
      </c>
      <c r="K2505" s="1">
        <v>0.007200901882442823</v>
      </c>
      <c r="L2505" s="1">
        <v>0.04003727050796368</v>
      </c>
      <c r="M2505" s="1">
        <v>-0.01814002694161343</v>
      </c>
      <c r="N2505" s="1">
        <v>-0.002330281583178162</v>
      </c>
      <c r="O2505" s="1">
        <v>0.03011877334669544</v>
      </c>
      <c r="P2505" s="1">
        <v>0.07990199130759801</v>
      </c>
      <c r="Q2505" s="1">
        <v>0.01477457755443679</v>
      </c>
      <c r="R2505" s="1">
        <v>0.02896089234931853</v>
      </c>
      <c r="S2505" s="1">
        <v>0.01849219799967128</v>
      </c>
      <c r="T2505" s="1">
        <v>0.003947060379054124</v>
      </c>
      <c r="U2505" s="1">
        <v>0.03976137967029691</v>
      </c>
      <c r="V2505" s="1">
        <v>0.02387114540039215</v>
      </c>
      <c r="W2505" s="1">
        <v>0.01331134837121151</v>
      </c>
      <c r="X2505" s="1">
        <v>0.04716987217614088</v>
      </c>
      <c r="Y2505" s="1">
        <v>0.002792917376367443</v>
      </c>
      <c r="Z2505" s="1">
        <v>0.0433963595813307</v>
      </c>
      <c r="AA2505" s="1">
        <v>0.02187183495785772</v>
      </c>
      <c r="AB2505" s="1">
        <v>0.06731200267950976</v>
      </c>
      <c r="AC2505" s="1">
        <v>0.03865585902964463</v>
      </c>
    </row>
    <row r="2506" spans="1:29">
      <c r="A2506" s="11">
        <v>40129</v>
      </c>
      <c r="B2506" s="1">
        <v>-0.02496999761843621</v>
      </c>
      <c r="C2506" s="1">
        <v>-0.008105637635178242</v>
      </c>
      <c r="D2506" s="1">
        <v>-0.009013599779412407</v>
      </c>
      <c r="E2506" s="1">
        <v>-0.000492170600489783</v>
      </c>
      <c r="F2506" s="1">
        <v>-0.01784941845004873</v>
      </c>
      <c r="G2506" s="1">
        <v>0.005725745225411361</v>
      </c>
      <c r="H2506" s="1">
        <v>-0.01434507230237847</v>
      </c>
      <c r="I2506" s="1">
        <v>-0.01111838230608286</v>
      </c>
      <c r="J2506" s="1">
        <v>-0.02123633069005437</v>
      </c>
      <c r="K2506" s="1">
        <v>-0.005079757251488348</v>
      </c>
      <c r="L2506" s="1">
        <v>0.008518226672361795</v>
      </c>
      <c r="M2506" s="1">
        <v>-0.01731017641326371</v>
      </c>
      <c r="N2506" s="1">
        <v>-0.01518417332868205</v>
      </c>
      <c r="O2506" s="1">
        <v>0.004308308674830341</v>
      </c>
      <c r="P2506" s="1">
        <v>-0.04902418066597025</v>
      </c>
      <c r="Q2506" s="1">
        <v>-0.002129716063091092</v>
      </c>
      <c r="R2506" s="1">
        <v>-0.006031194195359024</v>
      </c>
      <c r="S2506" s="1">
        <v>-0.01536295486610728</v>
      </c>
      <c r="T2506" s="1">
        <v>-0.03557249728422163</v>
      </c>
      <c r="U2506" s="1">
        <v>0.001274520552957181</v>
      </c>
      <c r="V2506" s="1">
        <v>0.003166437192189564</v>
      </c>
      <c r="W2506" s="1">
        <v>-0.0109743694728619</v>
      </c>
      <c r="X2506" s="1">
        <v>-0.003941470308517658</v>
      </c>
      <c r="Y2506" s="1">
        <v>-0.001505633849828714</v>
      </c>
      <c r="Z2506" s="1">
        <v>-0.02753755238642175</v>
      </c>
      <c r="AA2506" s="1">
        <v>0.01517291510436558</v>
      </c>
      <c r="AB2506" s="1">
        <v>-0.04322566266013073</v>
      </c>
      <c r="AC2506" s="1">
        <v>0.01273043647344996</v>
      </c>
    </row>
    <row r="2507" spans="1:29">
      <c r="A2507" s="11">
        <v>40130</v>
      </c>
      <c r="B2507" s="1">
        <v>0.01632477444323999</v>
      </c>
      <c r="C2507" s="1">
        <v>0.01634391048187078</v>
      </c>
      <c r="D2507" s="1">
        <v>-0.003131270130436792</v>
      </c>
      <c r="E2507" s="1">
        <v>-0.001805656605801453</v>
      </c>
      <c r="F2507" s="1">
        <v>-8.994227157044232E-05</v>
      </c>
      <c r="G2507" s="1">
        <v>-0.01638917142670093</v>
      </c>
      <c r="H2507" s="1">
        <v>-0.00145564275725496</v>
      </c>
      <c r="I2507" s="1">
        <v>0.003320508182799164</v>
      </c>
      <c r="J2507" s="1">
        <v>0.01394817648052138</v>
      </c>
      <c r="K2507" s="1">
        <v>0.02042364654048034</v>
      </c>
      <c r="L2507" s="1">
        <v>0.01431411091178236</v>
      </c>
      <c r="M2507" s="1">
        <v>-0.001694003989270332</v>
      </c>
      <c r="N2507" s="1">
        <v>0.006127964947848952</v>
      </c>
      <c r="O2507" s="1">
        <v>-0.007374555840315544</v>
      </c>
      <c r="P2507" s="1">
        <v>-0.01002399289651557</v>
      </c>
      <c r="Q2507" s="1">
        <v>0.03144616923928578</v>
      </c>
      <c r="R2507" s="1">
        <v>0.008685215063068963</v>
      </c>
      <c r="S2507" s="1">
        <v>0.03432623739022933</v>
      </c>
      <c r="T2507" s="1">
        <v>0.002725037733789293</v>
      </c>
      <c r="U2507" s="1">
        <v>0.01618615201300866</v>
      </c>
      <c r="V2507" s="1">
        <v>0.008464233501980445</v>
      </c>
      <c r="W2507" s="1">
        <v>-0.007706641808783554</v>
      </c>
      <c r="X2507" s="1">
        <v>0.001292156428932101</v>
      </c>
      <c r="Y2507" s="1">
        <v>0.002600908046968886</v>
      </c>
      <c r="Z2507" s="1">
        <v>0.01699049836074695</v>
      </c>
      <c r="AA2507" s="1">
        <v>-0.01075826453820983</v>
      </c>
      <c r="AB2507" s="1">
        <v>0.02399659049852287</v>
      </c>
      <c r="AC2507" s="1">
        <v>0.01345044164899933</v>
      </c>
    </row>
    <row r="2508" spans="1:29">
      <c r="A2508" s="11">
        <v>40133</v>
      </c>
      <c r="B2508" s="1">
        <v>0.005170160390606693</v>
      </c>
      <c r="C2508" s="1">
        <v>0.001435928053400204</v>
      </c>
      <c r="D2508" s="1">
        <v>0.0005384060405457802</v>
      </c>
      <c r="E2508" s="1">
        <v>0</v>
      </c>
      <c r="F2508" s="1">
        <v>-0.005682674060098591</v>
      </c>
      <c r="G2508" s="1">
        <v>0.01806540307969184</v>
      </c>
      <c r="H2508" s="1">
        <v>0.02146547624228567</v>
      </c>
      <c r="I2508" s="1">
        <v>0.0007839610875868264</v>
      </c>
      <c r="J2508" s="1">
        <v>0.02713038523096989</v>
      </c>
      <c r="K2508" s="1">
        <v>0.01667882012028965</v>
      </c>
      <c r="L2508" s="1">
        <v>-0.003284603455157464</v>
      </c>
      <c r="M2508" s="1">
        <v>0.003732695753688953</v>
      </c>
      <c r="N2508" s="1">
        <v>0.004321956051543507</v>
      </c>
      <c r="O2508" s="1">
        <v>0.01864614032147305</v>
      </c>
      <c r="P2508" s="1">
        <v>0.02410796428777462</v>
      </c>
      <c r="Q2508" s="1">
        <v>0.01309011651687553</v>
      </c>
      <c r="R2508" s="1">
        <v>0.01608879119108364</v>
      </c>
      <c r="S2508" s="1">
        <v>0.007130954173623971</v>
      </c>
      <c r="T2508" s="1">
        <v>0.01982698123340576</v>
      </c>
      <c r="U2508" s="1">
        <v>0.02120827771130918</v>
      </c>
      <c r="V2508" s="1">
        <v>0.02001935324678583</v>
      </c>
      <c r="W2508" s="1">
        <v>-0.01470782350530631</v>
      </c>
      <c r="X2508" s="1">
        <v>0.02403420210712781</v>
      </c>
      <c r="Y2508" s="1">
        <v>0.001090475010822711</v>
      </c>
      <c r="Z2508" s="1">
        <v>0.03034059630857455</v>
      </c>
      <c r="AA2508" s="1">
        <v>0.004415640169269208</v>
      </c>
      <c r="AB2508" s="1">
        <v>0.03645307701133471</v>
      </c>
      <c r="AC2508" s="1">
        <v>0.007584028812668731</v>
      </c>
    </row>
    <row r="2509" spans="1:29">
      <c r="A2509" s="11">
        <v>40134</v>
      </c>
      <c r="B2509" s="1">
        <v>0.0009488701257598375</v>
      </c>
      <c r="C2509" s="1">
        <v>-0.006213017105714091</v>
      </c>
      <c r="D2509" s="1">
        <v>-0.02104862664745832</v>
      </c>
      <c r="E2509" s="1">
        <v>0.0009868214385138074</v>
      </c>
      <c r="F2509" s="1">
        <v>0.007619913307486348</v>
      </c>
      <c r="G2509" s="1">
        <v>0.007580349727195124</v>
      </c>
      <c r="H2509" s="1">
        <v>0.006615805211984904</v>
      </c>
      <c r="I2509" s="1">
        <v>0.01511374915484809</v>
      </c>
      <c r="J2509" s="1">
        <v>0.005580298873029355</v>
      </c>
      <c r="K2509" s="1">
        <v>0.00838509118181463</v>
      </c>
      <c r="L2509" s="1">
        <v>0.01970728489084617</v>
      </c>
      <c r="M2509" s="1">
        <v>0.009972973402429419</v>
      </c>
      <c r="N2509" s="1">
        <v>-0.003716797960246265</v>
      </c>
      <c r="O2509" s="1">
        <v>-0.01358565903865283</v>
      </c>
      <c r="P2509" s="1">
        <v>-0.01506568253341944</v>
      </c>
      <c r="Q2509" s="1">
        <v>-0.02209067177884882</v>
      </c>
      <c r="R2509" s="1">
        <v>-0.009867345323121501</v>
      </c>
      <c r="S2509" s="1">
        <v>0.02124194204863961</v>
      </c>
      <c r="T2509" s="1">
        <v>0.002238295175260197</v>
      </c>
      <c r="U2509" s="1">
        <v>-0.002015678370821727</v>
      </c>
      <c r="V2509" s="1">
        <v>-0.01480394290229425</v>
      </c>
      <c r="W2509" s="1">
        <v>-0.01755433405895446</v>
      </c>
      <c r="X2509" s="1">
        <v>-0.01307389618592525</v>
      </c>
      <c r="Y2509" s="1">
        <v>-0.009201019689782486</v>
      </c>
      <c r="Z2509" s="1">
        <v>0.004193680901210417</v>
      </c>
      <c r="AA2509" s="1">
        <v>0.002470755277541148</v>
      </c>
      <c r="AB2509" s="1">
        <v>0.004047386435275468</v>
      </c>
      <c r="AC2509" s="1">
        <v>0.007527065402806787</v>
      </c>
    </row>
    <row r="2510" spans="1:29">
      <c r="A2510" s="11">
        <v>40135</v>
      </c>
      <c r="B2510" s="1">
        <v>-0.003043414402364442</v>
      </c>
      <c r="C2510" s="1">
        <v>-0.009425638697367789</v>
      </c>
      <c r="D2510" s="1">
        <v>0.02156214864430539</v>
      </c>
      <c r="E2510" s="1">
        <v>0.01560698814811134</v>
      </c>
      <c r="F2510" s="1">
        <v>-0.002790554103537679</v>
      </c>
      <c r="G2510" s="1">
        <v>0.004103573226535095</v>
      </c>
      <c r="H2510" s="1">
        <v>-0.001546478433001375</v>
      </c>
      <c r="I2510" s="1">
        <v>-2.865163130927328E-05</v>
      </c>
      <c r="J2510" s="1">
        <v>-0.003699869676928258</v>
      </c>
      <c r="K2510" s="1">
        <v>0.0005422231637512986</v>
      </c>
      <c r="L2510" s="1">
        <v>0.01459378697676939</v>
      </c>
      <c r="M2510" s="1">
        <v>-0.01573240994841885</v>
      </c>
      <c r="N2510" s="1">
        <v>0.01610057790881636</v>
      </c>
      <c r="O2510" s="1">
        <v>-0.005799058147128555</v>
      </c>
      <c r="P2510" s="1">
        <v>-0.005736209694689798</v>
      </c>
      <c r="Q2510" s="1">
        <v>0.005753878339185725</v>
      </c>
      <c r="R2510" s="1">
        <v>-0.01514764506626209</v>
      </c>
      <c r="S2510" s="1">
        <v>0.001333318084725921</v>
      </c>
      <c r="T2510" s="1">
        <v>-0.009762817079674857</v>
      </c>
      <c r="U2510" s="1">
        <v>0.0114148509999632</v>
      </c>
      <c r="V2510" s="1">
        <v>-0.01745690313601467</v>
      </c>
      <c r="W2510" s="1">
        <v>0.001536357848746839</v>
      </c>
      <c r="X2510" s="1">
        <v>0.03176124304684969</v>
      </c>
      <c r="Y2510" s="1">
        <v>0.003032534193382119</v>
      </c>
      <c r="Z2510" s="1">
        <v>0.01596132167186837</v>
      </c>
      <c r="AA2510" s="1">
        <v>0.004892992979983246</v>
      </c>
      <c r="AB2510" s="1">
        <v>0.02335290168606119</v>
      </c>
      <c r="AC2510" s="1">
        <v>0.003268616745923492</v>
      </c>
    </row>
    <row r="2511" spans="1:29">
      <c r="A2511" s="11">
        <v>40136</v>
      </c>
      <c r="B2511" s="1">
        <v>-0.01261062500308496</v>
      </c>
      <c r="C2511" s="1">
        <v>-0.01369076894606214</v>
      </c>
      <c r="D2511" s="1">
        <v>0.00651788623614058</v>
      </c>
      <c r="E2511" s="1">
        <v>-0.01617603382327659</v>
      </c>
      <c r="F2511" s="1">
        <v>-0.00789982336459949</v>
      </c>
      <c r="G2511" s="1">
        <v>0.01413389704790435</v>
      </c>
      <c r="H2511" s="1">
        <v>-0.0005164691442851588</v>
      </c>
      <c r="I2511" s="1">
        <v>-0.01717542597600763</v>
      </c>
      <c r="J2511" s="1">
        <v>-0.03379107048895003</v>
      </c>
      <c r="K2511" s="1">
        <v>-0.004516727688562483</v>
      </c>
      <c r="L2511" s="1">
        <v>-0.009596404718183571</v>
      </c>
      <c r="M2511" s="1">
        <v>-0.01275260553976088</v>
      </c>
      <c r="N2511" s="1">
        <v>-0.008115817937818681</v>
      </c>
      <c r="O2511" s="1">
        <v>-0.01433913083385441</v>
      </c>
      <c r="P2511" s="1">
        <v>-0.02307686851444235</v>
      </c>
      <c r="Q2511" s="1">
        <v>-0.01373061629465655</v>
      </c>
      <c r="R2511" s="1">
        <v>-0.00773770339820079</v>
      </c>
      <c r="S2511" s="1">
        <v>-0.01278293935845454</v>
      </c>
      <c r="T2511" s="1">
        <v>-0.01995457755249475</v>
      </c>
      <c r="U2511" s="1">
        <v>-0.0349858336908303</v>
      </c>
      <c r="V2511" s="1">
        <v>-0.01334262772572681</v>
      </c>
      <c r="W2511" s="1">
        <v>-0.02426145456539563</v>
      </c>
      <c r="X2511" s="1">
        <v>-0.01446361711377819</v>
      </c>
      <c r="Y2511" s="1">
        <v>-0.003250177871101489</v>
      </c>
      <c r="Z2511" s="1">
        <v>-0.01872486072307855</v>
      </c>
      <c r="AA2511" s="1">
        <v>0.01053198222500118</v>
      </c>
      <c r="AB2511" s="1">
        <v>0.001901564849777104</v>
      </c>
      <c r="AC2511" s="1">
        <v>0.002404537771001136</v>
      </c>
    </row>
    <row r="2512" spans="1:29">
      <c r="A2512" s="11">
        <v>40137</v>
      </c>
      <c r="B2512" s="1">
        <v>0.005574876167052878</v>
      </c>
      <c r="C2512" s="1">
        <v>0.02539879864840122</v>
      </c>
      <c r="D2512" s="1">
        <v>0.003029544401363715</v>
      </c>
      <c r="E2512" s="1">
        <v>0.01529064816227788</v>
      </c>
      <c r="F2512" s="1">
        <v>0.01697163648561917</v>
      </c>
      <c r="G2512" s="1">
        <v>0.006800155860238188</v>
      </c>
      <c r="H2512" s="1">
        <v>0.008006280776077457</v>
      </c>
      <c r="I2512" s="1">
        <v>0.02003425303163819</v>
      </c>
      <c r="J2512" s="1">
        <v>0.03458900879401994</v>
      </c>
      <c r="K2512" s="1">
        <v>0.0039928329104022</v>
      </c>
      <c r="L2512" s="1">
        <v>0.006950464425019565</v>
      </c>
      <c r="M2512" s="1">
        <v>0.004477939554876409</v>
      </c>
      <c r="N2512" s="1">
        <v>0.01266321820288541</v>
      </c>
      <c r="O2512" s="1">
        <v>0.02593939108139454</v>
      </c>
      <c r="P2512" s="1">
        <v>-0.0004922207167633585</v>
      </c>
      <c r="Q2512" s="1">
        <v>0.004382852635590462</v>
      </c>
      <c r="R2512" s="1">
        <v>0.01895581252884293</v>
      </c>
      <c r="S2512" s="1">
        <v>0.03156196363237895</v>
      </c>
      <c r="T2512" s="1">
        <v>0.02349485373206961</v>
      </c>
      <c r="U2512" s="1">
        <v>0.0112450214140869</v>
      </c>
      <c r="V2512" s="1">
        <v>0.01461742748449879</v>
      </c>
      <c r="W2512" s="1">
        <v>0.01263592424194315</v>
      </c>
      <c r="X2512" s="1">
        <v>0.007534114357360622</v>
      </c>
      <c r="Y2512" s="1">
        <v>0.001706174149104234</v>
      </c>
      <c r="Z2512" s="1">
        <v>0.0294145860381394</v>
      </c>
      <c r="AA2512" s="1">
        <v>-0.02801826746965619</v>
      </c>
      <c r="AB2512" s="1">
        <v>-0.02426782878080158</v>
      </c>
      <c r="AC2512" s="1">
        <v>0.004487918776615363</v>
      </c>
    </row>
    <row r="2513" spans="1:29">
      <c r="A2513" s="11">
        <v>40140</v>
      </c>
      <c r="B2513" s="1">
        <v>0.007409091307398752</v>
      </c>
      <c r="C2513" s="1">
        <v>0.01219254100334144</v>
      </c>
      <c r="D2513" s="1">
        <v>-0.02315802581379178</v>
      </c>
      <c r="E2513" s="1">
        <v>0.04453477567237574</v>
      </c>
      <c r="F2513" s="1">
        <v>-0.01199059913898637</v>
      </c>
      <c r="G2513" s="1">
        <v>-0.01926277314271374</v>
      </c>
      <c r="H2513" s="1">
        <v>0.04253140796496857</v>
      </c>
      <c r="I2513" s="1">
        <v>0.006528280769518835</v>
      </c>
      <c r="J2513" s="1">
        <v>-0.01040163543206696</v>
      </c>
      <c r="K2513" s="1">
        <v>0.01536510343424258</v>
      </c>
      <c r="L2513" s="1">
        <v>-0.008138525653226703</v>
      </c>
      <c r="M2513" s="1">
        <v>-0.008745051026536665</v>
      </c>
      <c r="N2513" s="1">
        <v>0.03424394484893023</v>
      </c>
      <c r="O2513" s="1">
        <v>0.003172532222089464</v>
      </c>
      <c r="P2513" s="1">
        <v>0.006893243404258786</v>
      </c>
      <c r="Q2513" s="1">
        <v>0.01514441144294976</v>
      </c>
      <c r="R2513" s="1">
        <v>0.03374430254697014</v>
      </c>
      <c r="S2513" s="1">
        <v>0.0172594698390427</v>
      </c>
      <c r="T2513" s="1">
        <v>-0.006402723095340179</v>
      </c>
      <c r="U2513" s="1">
        <v>0.01316595619181937</v>
      </c>
      <c r="V2513" s="1">
        <v>0.02307210562183548</v>
      </c>
      <c r="W2513" s="1">
        <v>0.009948537227788989</v>
      </c>
      <c r="X2513" s="1">
        <v>0.008646202482239351</v>
      </c>
      <c r="Y2513" s="1">
        <v>0.01347367303425862</v>
      </c>
      <c r="Z2513" s="1">
        <v>0.03635036530829416</v>
      </c>
      <c r="AA2513" s="1">
        <v>-0.006095886003262274</v>
      </c>
      <c r="AB2513" s="1">
        <v>0.005835767522590629</v>
      </c>
      <c r="AC2513" s="1">
        <v>-0.006393652746557899</v>
      </c>
    </row>
    <row r="2514" spans="1:29">
      <c r="A2514" s="11">
        <v>40141</v>
      </c>
      <c r="B2514" s="1">
        <v>0.0007002150995214507</v>
      </c>
      <c r="C2514" s="1">
        <v>0.02437639750034548</v>
      </c>
      <c r="D2514" s="1">
        <v>0.01427878240445191</v>
      </c>
      <c r="E2514" s="1">
        <v>0.01658907225553619</v>
      </c>
      <c r="F2514" s="1">
        <v>0.004709508104666638</v>
      </c>
      <c r="G2514" s="1">
        <v>-0.005356535483713731</v>
      </c>
      <c r="H2514" s="1">
        <v>-0.00995319384958715</v>
      </c>
      <c r="I2514" s="1">
        <v>0.006485370836209592</v>
      </c>
      <c r="J2514" s="1">
        <v>0.01013542887771868</v>
      </c>
      <c r="K2514" s="1">
        <v>-0.003382754069270133</v>
      </c>
      <c r="L2514" s="1">
        <v>0.01152911195523165</v>
      </c>
      <c r="M2514" s="1">
        <v>0.001903052011309914</v>
      </c>
      <c r="N2514" s="1">
        <v>-0.01860133708696521</v>
      </c>
      <c r="O2514" s="1">
        <v>0.02568269997869277</v>
      </c>
      <c r="P2514" s="1">
        <v>-0.002933934261818649</v>
      </c>
      <c r="Q2514" s="1">
        <v>-0.01108363489139086</v>
      </c>
      <c r="R2514" s="1">
        <v>-0.00808656909141714</v>
      </c>
      <c r="S2514" s="1">
        <v>0.0005138000558524425</v>
      </c>
      <c r="T2514" s="1">
        <v>-0.00622850045373502</v>
      </c>
      <c r="U2514" s="1">
        <v>-0.01106320669330496</v>
      </c>
      <c r="V2514" s="1">
        <v>-0.006870784189640156</v>
      </c>
      <c r="W2514" s="1">
        <v>0.03097422256378279</v>
      </c>
      <c r="X2514" s="1">
        <v>0.004015772852808297</v>
      </c>
      <c r="Y2514" s="1">
        <v>-0.002726198242052447</v>
      </c>
      <c r="Z2514" s="1">
        <v>-0.02504125200148211</v>
      </c>
      <c r="AA2514" s="1">
        <v>-0.008239414496165387</v>
      </c>
      <c r="AB2514" s="1">
        <v>0.03536384046862251</v>
      </c>
      <c r="AC2514" s="1">
        <v>0.003488863131980269</v>
      </c>
    </row>
    <row r="2515" spans="1:29">
      <c r="A2515" s="11">
        <v>40142</v>
      </c>
      <c r="B2515" s="1">
        <v>0.01654834915181302</v>
      </c>
      <c r="C2515" s="1">
        <v>0.06824052817735504</v>
      </c>
      <c r="D2515" s="1">
        <v>-0.003466671802476728</v>
      </c>
      <c r="E2515" s="1">
        <v>-0.005337746068604821</v>
      </c>
      <c r="F2515" s="1">
        <v>-0.008202868804360941</v>
      </c>
      <c r="G2515" s="1">
        <v>-0.02761152754788188</v>
      </c>
      <c r="H2515" s="1">
        <v>0.03959267292828894</v>
      </c>
      <c r="I2515" s="1">
        <v>0.01451961794606982</v>
      </c>
      <c r="J2515" s="1">
        <v>0.003344472079990446</v>
      </c>
      <c r="K2515" s="1">
        <v>0.01554108172754609</v>
      </c>
      <c r="L2515" s="1">
        <v>0.001581146408907719</v>
      </c>
      <c r="M2515" s="1">
        <v>0.02589778611432059</v>
      </c>
      <c r="N2515" s="1">
        <v>0.01933263244836891</v>
      </c>
      <c r="O2515" s="1">
        <v>-0.009810216644297154</v>
      </c>
      <c r="P2515" s="1">
        <v>0.003923452829089902</v>
      </c>
      <c r="Q2515" s="1">
        <v>0.00571064296022894</v>
      </c>
      <c r="R2515" s="1">
        <v>0.008037966458681822</v>
      </c>
      <c r="S2515" s="1">
        <v>-0.006423464654103705</v>
      </c>
      <c r="T2515" s="1">
        <v>0.007178415519684123</v>
      </c>
      <c r="U2515" s="1">
        <v>8.883426780070813E-05</v>
      </c>
      <c r="V2515" s="1">
        <v>-0.005651590475038826</v>
      </c>
      <c r="W2515" s="1">
        <v>-0.00381062725665049</v>
      </c>
      <c r="X2515" s="1">
        <v>-0.008768606766306419</v>
      </c>
      <c r="Y2515" s="1">
        <v>0.001160963678487503</v>
      </c>
      <c r="Z2515" s="1">
        <v>0.007875167769261671</v>
      </c>
      <c r="AA2515" s="1">
        <v>-0.006742873077769884</v>
      </c>
      <c r="AB2515" s="1">
        <v>0.008538965817154409</v>
      </c>
      <c r="AC2515" s="1">
        <v>-0.002549723792358183</v>
      </c>
    </row>
    <row r="2516" spans="1:29">
      <c r="A2516" s="11">
        <v>40143</v>
      </c>
      <c r="B2516" s="1">
        <v>-0.01898386985646439</v>
      </c>
      <c r="C2516" s="1">
        <v>-0.009620920151897749</v>
      </c>
      <c r="D2516" s="1">
        <v>-0.01034773509736309</v>
      </c>
      <c r="E2516" s="1">
        <v>-0.02545240842408047</v>
      </c>
      <c r="F2516" s="1">
        <v>0.01267878523246035</v>
      </c>
      <c r="G2516" s="1">
        <v>-0.007736366230421843</v>
      </c>
      <c r="H2516" s="1">
        <v>-0.02292258780564682</v>
      </c>
      <c r="I2516" s="1">
        <v>-0.02302096601257742</v>
      </c>
      <c r="J2516" s="1">
        <v>-0.01407397805265831</v>
      </c>
      <c r="K2516" s="1">
        <v>0.008619751420299915</v>
      </c>
      <c r="L2516" s="1">
        <v>-0.01849467976165686</v>
      </c>
      <c r="M2516" s="1">
        <v>-0.02019544863399858</v>
      </c>
      <c r="N2516" s="1">
        <v>-0.02826324097601884</v>
      </c>
      <c r="O2516" s="1">
        <v>-0.03222311458764004</v>
      </c>
      <c r="P2516" s="1">
        <v>-0.01221297234097707</v>
      </c>
      <c r="Q2516" s="1">
        <v>-0.00495799230573768</v>
      </c>
      <c r="R2516" s="1">
        <v>-0.03061952015395153</v>
      </c>
      <c r="S2516" s="1">
        <v>-0.006464887676892461</v>
      </c>
      <c r="T2516" s="1">
        <v>-0.02904688996226257</v>
      </c>
      <c r="U2516" s="1">
        <v>-0.02894167047824625</v>
      </c>
      <c r="V2516" s="1">
        <v>0.009059484271069174</v>
      </c>
      <c r="W2516" s="1">
        <v>-0.0023841022815414</v>
      </c>
      <c r="X2516" s="1">
        <v>-0.01707150826715476</v>
      </c>
      <c r="Y2516" s="1">
        <v>-0.005124369672028117</v>
      </c>
      <c r="Z2516" s="1">
        <v>-0.03445203410762654</v>
      </c>
      <c r="AA2516" s="1">
        <v>-0.03881901906810714</v>
      </c>
      <c r="AB2516" s="1">
        <v>-0.005952978003546772</v>
      </c>
      <c r="AC2516" s="1">
        <v>-0.02509682778299083</v>
      </c>
    </row>
    <row r="2517" spans="1:29">
      <c r="A2517" s="11">
        <v>40144</v>
      </c>
      <c r="B2517" s="1">
        <v>-0.02621943262704973</v>
      </c>
      <c r="C2517" s="1">
        <v>0.01811636744188672</v>
      </c>
      <c r="D2517" s="1">
        <v>-0.01606302460149311</v>
      </c>
      <c r="E2517" s="1">
        <v>0.008181328618030781</v>
      </c>
      <c r="F2517" s="1">
        <v>-0.004622308185772805</v>
      </c>
      <c r="G2517" s="1">
        <v>-0.01284670852007619</v>
      </c>
      <c r="H2517" s="1">
        <v>0.009041976894843096</v>
      </c>
      <c r="I2517" s="1">
        <v>-0.006160596000256979</v>
      </c>
      <c r="J2517" s="1">
        <v>-0.001878331250030785</v>
      </c>
      <c r="K2517" s="1">
        <v>-0.008371690077373706</v>
      </c>
      <c r="L2517" s="1">
        <v>-0.02740790132512028</v>
      </c>
      <c r="M2517" s="1">
        <v>0.003092007384307482</v>
      </c>
      <c r="N2517" s="1">
        <v>-0.01913501241392945</v>
      </c>
      <c r="O2517" s="1">
        <v>-0.006386233287124732</v>
      </c>
      <c r="P2517" s="1">
        <v>0.02373881431394098</v>
      </c>
      <c r="Q2517" s="1">
        <v>-0.007664610864118293</v>
      </c>
      <c r="R2517" s="1">
        <v>-0.0167331162570028</v>
      </c>
      <c r="S2517" s="1">
        <v>-0.004424602627171037</v>
      </c>
      <c r="T2517" s="1">
        <v>-0.005211562646545542</v>
      </c>
      <c r="U2517" s="1">
        <v>-0.04845491537216895</v>
      </c>
      <c r="V2517" s="1">
        <v>-0.003379655108170954</v>
      </c>
      <c r="W2517" s="1">
        <v>-0.01211440578039225</v>
      </c>
      <c r="X2517" s="1">
        <v>-0.00647344452998877</v>
      </c>
      <c r="Y2517" s="1">
        <v>-0.006729335318421459</v>
      </c>
      <c r="Z2517" s="1">
        <v>0.002114957799107531</v>
      </c>
      <c r="AA2517" s="1">
        <v>0.001092383312399692</v>
      </c>
      <c r="AB2517" s="1">
        <v>-0.0416557261375885</v>
      </c>
      <c r="AC2517" s="1">
        <v>-0.01064655868283215</v>
      </c>
    </row>
    <row r="2518" spans="1:29">
      <c r="A2518" s="11">
        <v>40147</v>
      </c>
      <c r="B2518" s="1">
        <v>0.02903634871090799</v>
      </c>
      <c r="C2518" s="1">
        <v>0.01452761672436642</v>
      </c>
      <c r="D2518" s="1">
        <v>-0.01244337887218194</v>
      </c>
      <c r="E2518" s="1">
        <v>-0.001248483197530792</v>
      </c>
      <c r="F2518" s="1">
        <v>0.0179431470296656</v>
      </c>
      <c r="G2518" s="1">
        <v>0.04918329456972392</v>
      </c>
      <c r="H2518" s="1">
        <v>0.01392607278838631</v>
      </c>
      <c r="I2518" s="1">
        <v>0.009083804591516698</v>
      </c>
      <c r="J2518" s="1">
        <v>0.03951822486407952</v>
      </c>
      <c r="K2518" s="1">
        <v>0.003165972356641511</v>
      </c>
      <c r="L2518" s="1">
        <v>0.02212370734107139</v>
      </c>
      <c r="M2518" s="1">
        <v>-0.009589134230459484</v>
      </c>
      <c r="N2518" s="1">
        <v>0.003121386793098591</v>
      </c>
      <c r="O2518" s="1">
        <v>0.01005776314730844</v>
      </c>
      <c r="P2518" s="1">
        <v>0</v>
      </c>
      <c r="Q2518" s="1">
        <v>0.02969548102809649</v>
      </c>
      <c r="R2518" s="1">
        <v>0.01677922162667067</v>
      </c>
      <c r="S2518" s="1">
        <v>0.03084976504070558</v>
      </c>
      <c r="T2518" s="1">
        <v>-0.001493425832610695</v>
      </c>
      <c r="U2518" s="1">
        <v>0.01268242467982184</v>
      </c>
      <c r="V2518" s="1">
        <v>-0.005480247117806258</v>
      </c>
      <c r="W2518" s="1">
        <v>0.0145693415531265</v>
      </c>
      <c r="X2518" s="1">
        <v>0.05387346782779434</v>
      </c>
      <c r="Y2518" s="1">
        <v>0.02543504563265175</v>
      </c>
      <c r="Z2518" s="1">
        <v>0.06304495360257567</v>
      </c>
      <c r="AA2518" s="1">
        <v>0.04342231949455866</v>
      </c>
      <c r="AB2518" s="1">
        <v>0.02277480568477652</v>
      </c>
      <c r="AC2518" s="1">
        <v>0.01035932263962813</v>
      </c>
    </row>
    <row r="2519" spans="1:29">
      <c r="A2519" s="11">
        <v>40148</v>
      </c>
      <c r="B2519" s="1">
        <v>0.03747238072966552</v>
      </c>
      <c r="C2519" s="1">
        <v>0.02626689231794499</v>
      </c>
      <c r="D2519" s="1">
        <v>0.01400398867112673</v>
      </c>
      <c r="E2519" s="1">
        <v>0.02749984618521539</v>
      </c>
      <c r="F2519" s="1">
        <v>0.01421695930259093</v>
      </c>
      <c r="G2519" s="1">
        <v>0.005560243151147892</v>
      </c>
      <c r="H2519" s="1">
        <v>-0.01731770047894043</v>
      </c>
      <c r="I2519" s="1">
        <v>0.01327669854919811</v>
      </c>
      <c r="J2519" s="1">
        <v>0.02896446291836408</v>
      </c>
      <c r="K2519" s="1">
        <v>-0.02296640415150975</v>
      </c>
      <c r="L2519" s="1">
        <v>0.006892123207185685</v>
      </c>
      <c r="M2519" s="1">
        <v>0.04045653407775318</v>
      </c>
      <c r="N2519" s="1">
        <v>0.003694931804127277</v>
      </c>
      <c r="O2519" s="1">
        <v>0.04935174991804514</v>
      </c>
      <c r="P2519" s="1">
        <v>-0.009661696761775307</v>
      </c>
      <c r="Q2519" s="1">
        <v>-0.001625394847675987</v>
      </c>
      <c r="R2519" s="1">
        <v>0.03243997167015666</v>
      </c>
      <c r="S2519" s="1">
        <v>0.0393099225694058</v>
      </c>
      <c r="T2519" s="1">
        <v>0.02324124652687143</v>
      </c>
      <c r="U2519" s="1">
        <v>0.01840609960219153</v>
      </c>
      <c r="V2519" s="1">
        <v>0.0606833266920932</v>
      </c>
      <c r="W2519" s="1">
        <v>0.003326860098471052</v>
      </c>
      <c r="X2519" s="1">
        <v>0.06009205711676269</v>
      </c>
      <c r="Y2519" s="1">
        <v>0.003728132936185569</v>
      </c>
      <c r="Z2519" s="1">
        <v>0.004230060001606972</v>
      </c>
      <c r="AA2519" s="1">
        <v>0.00171851403943668</v>
      </c>
      <c r="AB2519" s="1">
        <v>-0.0004073188571317443</v>
      </c>
      <c r="AC2519" s="1">
        <v>0.01446650791188575</v>
      </c>
    </row>
    <row r="2520" spans="1:29">
      <c r="A2520" s="11">
        <v>40149</v>
      </c>
      <c r="B2520" s="1">
        <v>0.01022326185684097</v>
      </c>
      <c r="C2520" s="1">
        <v>-0.01824634464074226</v>
      </c>
      <c r="D2520" s="1">
        <v>-0.002860603941014839</v>
      </c>
      <c r="E2520" s="1">
        <v>0.00608284041003726</v>
      </c>
      <c r="F2520" s="1">
        <v>-0.01820929147975225</v>
      </c>
      <c r="G2520" s="1">
        <v>0.01267554863465215</v>
      </c>
      <c r="H2520" s="1">
        <v>0.02710263693221404</v>
      </c>
      <c r="I2520" s="1">
        <v>0.00972234061832733</v>
      </c>
      <c r="J2520" s="1">
        <v>0.004574243954403867</v>
      </c>
      <c r="K2520" s="1">
        <v>-0.0138165215684839</v>
      </c>
      <c r="L2520" s="1">
        <v>-0.0001459138552074579</v>
      </c>
      <c r="M2520" s="1">
        <v>-0.01495516005482744</v>
      </c>
      <c r="N2520" s="1">
        <v>-0.004068676443040209</v>
      </c>
      <c r="O2520" s="1">
        <v>-0.009072887293537502</v>
      </c>
      <c r="P2520" s="1">
        <v>-0.009268495960683021</v>
      </c>
      <c r="Q2520" s="1">
        <v>-0.01072815725931431</v>
      </c>
      <c r="R2520" s="1">
        <v>0.002231333017165937</v>
      </c>
      <c r="S2520" s="1">
        <v>0.02513444181704494</v>
      </c>
      <c r="T2520" s="1">
        <v>0.007571094423242553</v>
      </c>
      <c r="U2520" s="1">
        <v>-0.01630335389567761</v>
      </c>
      <c r="V2520" s="1">
        <v>-0.02772904709401969</v>
      </c>
      <c r="W2520" s="1">
        <v>-0.0106102043086741</v>
      </c>
      <c r="X2520" s="1">
        <v>0.04267441232561531</v>
      </c>
      <c r="Y2520" s="1">
        <v>-0.005405848359741894</v>
      </c>
      <c r="Z2520" s="1">
        <v>-0.01177678475293531</v>
      </c>
      <c r="AA2520" s="1">
        <v>-0.008987564242094348</v>
      </c>
      <c r="AB2520" s="1">
        <v>0.005025863554038779</v>
      </c>
      <c r="AC2520" s="1">
        <v>-0.008070189669251659</v>
      </c>
    </row>
    <row r="2521" spans="1:29">
      <c r="A2521" s="11">
        <v>40150</v>
      </c>
      <c r="B2521" s="1">
        <v>0.002052641369270303</v>
      </c>
      <c r="C2521" s="1">
        <v>0.01471698809410893</v>
      </c>
      <c r="D2521" s="1">
        <v>0.00718758667594388</v>
      </c>
      <c r="E2521" s="1">
        <v>0.046100358608407</v>
      </c>
      <c r="F2521" s="1">
        <v>-0.0001337624565529438</v>
      </c>
      <c r="G2521" s="1">
        <v>0.05031917668656694</v>
      </c>
      <c r="H2521" s="1">
        <v>0.017039523322816</v>
      </c>
      <c r="I2521" s="1">
        <v>-8.285241635930252E-05</v>
      </c>
      <c r="J2521" s="1">
        <v>0.0231173724592959</v>
      </c>
      <c r="K2521" s="1">
        <v>-0.01510199277621604</v>
      </c>
      <c r="L2521" s="1">
        <v>-0.007702281090439689</v>
      </c>
      <c r="M2521" s="1">
        <v>0.01147099854268263</v>
      </c>
      <c r="N2521" s="1">
        <v>-0.006031213284941606</v>
      </c>
      <c r="O2521" s="1">
        <v>-0.002429116421606259</v>
      </c>
      <c r="P2521" s="1">
        <v>0.03348093643292449</v>
      </c>
      <c r="Q2521" s="1">
        <v>0.01265929688853351</v>
      </c>
      <c r="R2521" s="1">
        <v>-0.0007272134234257432</v>
      </c>
      <c r="S2521" s="1">
        <v>-0.001428253473290009</v>
      </c>
      <c r="T2521" s="1">
        <v>0.01974926851961123</v>
      </c>
      <c r="U2521" s="1">
        <v>0.03826123660856728</v>
      </c>
      <c r="V2521" s="1">
        <v>-0.001636312130899653</v>
      </c>
      <c r="W2521" s="1">
        <v>-0.00670256966472027</v>
      </c>
      <c r="X2521" s="1">
        <v>-0.03574359892682022</v>
      </c>
      <c r="Y2521" s="1">
        <v>0.00369746128011772</v>
      </c>
      <c r="Z2521" s="1">
        <v>0.015309793955397</v>
      </c>
      <c r="AA2521" s="1">
        <v>0.01874004946868868</v>
      </c>
      <c r="AB2521" s="1">
        <v>0.0275710521510053</v>
      </c>
      <c r="AC2521" s="1">
        <v>0.01216434853780779</v>
      </c>
    </row>
    <row r="2522" spans="1:29">
      <c r="A2522" s="11">
        <v>40151</v>
      </c>
      <c r="B2522" s="1">
        <v>-0.02148429551800757</v>
      </c>
      <c r="C2522" s="1">
        <v>0.02378585913668596</v>
      </c>
      <c r="D2522" s="1">
        <v>0.003920101294280665</v>
      </c>
      <c r="E2522" s="1">
        <v>0.03727793684688452</v>
      </c>
      <c r="F2522" s="1">
        <v>-0.003247296678729916</v>
      </c>
      <c r="G2522" s="1">
        <v>-0.03327193025078901</v>
      </c>
      <c r="H2522" s="1">
        <v>-0.03839454310099888</v>
      </c>
      <c r="I2522" s="1">
        <v>-0.009629524685500046</v>
      </c>
      <c r="J2522" s="1">
        <v>0.008216302019213639</v>
      </c>
      <c r="K2522" s="1">
        <v>0.004803479517270448</v>
      </c>
      <c r="L2522" s="1">
        <v>0.002797852674118584</v>
      </c>
      <c r="M2522" s="1">
        <v>0.03485644071713345</v>
      </c>
      <c r="N2522" s="1">
        <v>0.004893394789064809</v>
      </c>
      <c r="O2522" s="1">
        <v>-0.01971433317038163</v>
      </c>
      <c r="P2522" s="1">
        <v>0.01858042791189818</v>
      </c>
      <c r="Q2522" s="1">
        <v>-0.01737634909690966</v>
      </c>
      <c r="R2522" s="1">
        <v>-0.01023043452887873</v>
      </c>
      <c r="S2522" s="1">
        <v>0.01072683645752925</v>
      </c>
      <c r="T2522" s="1">
        <v>-0.01125488026522026</v>
      </c>
      <c r="U2522" s="1">
        <v>-0.01568913020434481</v>
      </c>
      <c r="V2522" s="1">
        <v>-0.008061612552513697</v>
      </c>
      <c r="W2522" s="1">
        <v>0.03581877681882251</v>
      </c>
      <c r="X2522" s="1">
        <v>0.00389084295772113</v>
      </c>
      <c r="Y2522" s="1">
        <v>0.002173353193777094</v>
      </c>
      <c r="Z2522" s="1">
        <v>-0.0131083746067111</v>
      </c>
      <c r="AA2522" s="1">
        <v>3.715573064910771E-05</v>
      </c>
      <c r="AB2522" s="1">
        <v>0.0132844054035679</v>
      </c>
      <c r="AC2522" s="1">
        <v>-0.004370117780709504</v>
      </c>
    </row>
    <row r="2523" spans="1:29">
      <c r="A2523" s="11">
        <v>40154</v>
      </c>
      <c r="B2523" s="1">
        <v>-0.01752624313742601</v>
      </c>
      <c r="C2523" s="1">
        <v>0.009552304392423938</v>
      </c>
      <c r="D2523" s="1">
        <v>0.017053510349468</v>
      </c>
      <c r="E2523" s="1">
        <v>-0.01991913616382446</v>
      </c>
      <c r="F2523" s="1">
        <v>-0.02298388389654549</v>
      </c>
      <c r="G2523" s="1">
        <v>-0.009597185193570557</v>
      </c>
      <c r="H2523" s="1">
        <v>0.0100424775084913</v>
      </c>
      <c r="I2523" s="1">
        <v>0.004358606960156886</v>
      </c>
      <c r="J2523" s="1">
        <v>-0.03089977637505514</v>
      </c>
      <c r="K2523" s="1">
        <v>-0.0007354204455956026</v>
      </c>
      <c r="L2523" s="1">
        <v>0.002936436003605047</v>
      </c>
      <c r="M2523" s="1">
        <v>0.01595496673128749</v>
      </c>
      <c r="N2523" s="1">
        <v>-0.007401982332168044</v>
      </c>
      <c r="O2523" s="1">
        <v>-0.01872560658936051</v>
      </c>
      <c r="P2523" s="1">
        <v>0.0004676485968775346</v>
      </c>
      <c r="Q2523" s="1">
        <v>-4.230703021690374E-05</v>
      </c>
      <c r="R2523" s="1">
        <v>-0.03068724641736453</v>
      </c>
      <c r="S2523" s="1">
        <v>-0.03372634069174862</v>
      </c>
      <c r="T2523" s="1">
        <v>-0.002706222550620252</v>
      </c>
      <c r="U2523" s="1">
        <v>-0.002316550342211232</v>
      </c>
      <c r="V2523" s="1">
        <v>-0.02077287555760876</v>
      </c>
      <c r="W2523" s="1">
        <v>0.00168300813707245</v>
      </c>
      <c r="X2523" s="1">
        <v>-0.007821971152049523</v>
      </c>
      <c r="Y2523" s="1">
        <v>0.00124986445063402</v>
      </c>
      <c r="Z2523" s="1">
        <v>-0.03489885156392925</v>
      </c>
      <c r="AA2523" s="1">
        <v>-0.001847101978990739</v>
      </c>
      <c r="AB2523" s="1">
        <v>-0.01674480976478765</v>
      </c>
      <c r="AC2523" s="1">
        <v>-7.848199828253133E-05</v>
      </c>
    </row>
    <row r="2524" spans="1:29">
      <c r="A2524" s="11">
        <v>40155</v>
      </c>
      <c r="B2524" s="1">
        <v>0.03037533021255379</v>
      </c>
      <c r="C2524" s="1">
        <v>0.02325412584117204</v>
      </c>
      <c r="D2524" s="1">
        <v>0.003029751804879188</v>
      </c>
      <c r="E2524" s="1">
        <v>-0.01051742963928559</v>
      </c>
      <c r="F2524" s="1">
        <v>0.002283788885095728</v>
      </c>
      <c r="G2524" s="1">
        <v>-0.006515640503860887</v>
      </c>
      <c r="H2524" s="1">
        <v>0.003114209745129326</v>
      </c>
      <c r="I2524" s="1">
        <v>0.01997394399791075</v>
      </c>
      <c r="J2524" s="1">
        <v>0.02382612795135208</v>
      </c>
      <c r="K2524" s="1">
        <v>0.01931927799718558</v>
      </c>
      <c r="L2524" s="1">
        <v>0.02338361208360795</v>
      </c>
      <c r="M2524" s="1">
        <v>0.009359290379043372</v>
      </c>
      <c r="N2524" s="1">
        <v>0.01491369033675505</v>
      </c>
      <c r="O2524" s="1">
        <v>0.006328509774718327</v>
      </c>
      <c r="P2524" s="1">
        <v>0.007480225910762917</v>
      </c>
      <c r="Q2524" s="1">
        <v>0.0005940080603161757</v>
      </c>
      <c r="R2524" s="1">
        <v>0.0240284318046502</v>
      </c>
      <c r="S2524" s="1">
        <v>0.01952655768269818</v>
      </c>
      <c r="T2524" s="1">
        <v>-0.006223579428731529</v>
      </c>
      <c r="U2524" s="1">
        <v>0.02786542028450767</v>
      </c>
      <c r="V2524" s="1">
        <v>0.008885138681158811</v>
      </c>
      <c r="W2524" s="1">
        <v>0.03620203769784935</v>
      </c>
      <c r="X2524" s="1">
        <v>0.02769887850679376</v>
      </c>
      <c r="Y2524" s="1">
        <v>0.01251874458526148</v>
      </c>
      <c r="Z2524" s="1">
        <v>0.02221818774045592</v>
      </c>
      <c r="AA2524" s="1">
        <v>0.003219829145336695</v>
      </c>
      <c r="AB2524" s="1">
        <v>0.01095725850161533</v>
      </c>
      <c r="AC2524" s="1">
        <v>0.01520726233485914</v>
      </c>
    </row>
    <row r="2525" spans="1:29">
      <c r="A2525" s="11">
        <v>40156</v>
      </c>
      <c r="B2525" s="1">
        <v>-0.02293918520742211</v>
      </c>
      <c r="C2525" s="1">
        <v>-0.004701990809602874</v>
      </c>
      <c r="D2525" s="1">
        <v>-0.008283636907390868</v>
      </c>
      <c r="E2525" s="1">
        <v>0.005601614249129083</v>
      </c>
      <c r="F2525" s="1">
        <v>-0.01832075847296399</v>
      </c>
      <c r="G2525" s="1">
        <v>-0.003111085039507522</v>
      </c>
      <c r="H2525" s="1">
        <v>-0.01982302935082358</v>
      </c>
      <c r="I2525" s="1">
        <v>-0.01576451676179103</v>
      </c>
      <c r="J2525" s="1">
        <v>-0.0297738897326294</v>
      </c>
      <c r="K2525" s="1">
        <v>-0.001083158547662944</v>
      </c>
      <c r="L2525" s="1">
        <v>0.004107739393482746</v>
      </c>
      <c r="M2525" s="1">
        <v>0.01775877249672075</v>
      </c>
      <c r="N2525" s="1">
        <v>-0.007927234972661901</v>
      </c>
      <c r="O2525" s="1">
        <v>-0.003047713841045296</v>
      </c>
      <c r="P2525" s="1">
        <v>-0.02273777172041302</v>
      </c>
      <c r="Q2525" s="1">
        <v>0.0001694585782237024</v>
      </c>
      <c r="R2525" s="1">
        <v>-0.007867850169734791</v>
      </c>
      <c r="S2525" s="1">
        <v>-0.02944713919258546</v>
      </c>
      <c r="T2525" s="1">
        <v>-0.005807727420023778</v>
      </c>
      <c r="U2525" s="1">
        <v>-0.006958451347089722</v>
      </c>
      <c r="V2525" s="1">
        <v>0.01034240659776398</v>
      </c>
      <c r="W2525" s="1">
        <v>-0.002824295180943959</v>
      </c>
      <c r="X2525" s="1">
        <v>-0.005528662487077507</v>
      </c>
      <c r="Y2525" s="1">
        <v>-0.01113109303505921</v>
      </c>
      <c r="Z2525" s="1">
        <v>-0.04100694020019291</v>
      </c>
      <c r="AA2525" s="1">
        <v>-0.01268913944844741</v>
      </c>
      <c r="AB2525" s="1">
        <v>-0.007704352801779724</v>
      </c>
      <c r="AC2525" s="1">
        <v>0.01096428904642499</v>
      </c>
    </row>
    <row r="2526" spans="1:29">
      <c r="A2526" s="11">
        <v>40157</v>
      </c>
      <c r="B2526" s="1">
        <v>0.005413915728348373</v>
      </c>
      <c r="C2526" s="1">
        <v>-0.001653243441204322</v>
      </c>
      <c r="D2526" s="1">
        <v>-0.00376953747386588</v>
      </c>
      <c r="E2526" s="1">
        <v>-0.02028269563675777</v>
      </c>
      <c r="F2526" s="1">
        <v>0.02734433395218616</v>
      </c>
      <c r="G2526" s="1">
        <v>-0.01518232989946389</v>
      </c>
      <c r="H2526" s="1">
        <v>0.01973683594993458</v>
      </c>
      <c r="I2526" s="1">
        <v>-0.0106685035580355</v>
      </c>
      <c r="J2526" s="1">
        <v>0.008818008608283412</v>
      </c>
      <c r="K2526" s="1">
        <v>-0.01319130237552946</v>
      </c>
      <c r="L2526" s="1">
        <v>-0.001465428930306434</v>
      </c>
      <c r="M2526" s="1">
        <v>0.01729479490476771</v>
      </c>
      <c r="N2526" s="1">
        <v>-0.0091600786460031</v>
      </c>
      <c r="O2526" s="1">
        <v>0.01237331748447623</v>
      </c>
      <c r="P2526" s="1">
        <v>-0.015194872687324</v>
      </c>
      <c r="Q2526" s="1">
        <v>0.01313596167375986</v>
      </c>
      <c r="R2526" s="1">
        <v>-4.63623444910688E-05</v>
      </c>
      <c r="S2526" s="1">
        <v>0.01628057304311725</v>
      </c>
      <c r="T2526" s="1">
        <v>0.001329676411286895</v>
      </c>
      <c r="U2526" s="1">
        <v>-0.00746190107157696</v>
      </c>
      <c r="V2526" s="1">
        <v>-0.01837888005217891</v>
      </c>
      <c r="W2526" s="1">
        <v>0.004143624125413803</v>
      </c>
      <c r="X2526" s="1">
        <v>-0.00868651012377053</v>
      </c>
      <c r="Y2526" s="1">
        <v>-0.0009901172913351353</v>
      </c>
      <c r="Z2526" s="1">
        <v>0.007432624478157956</v>
      </c>
      <c r="AA2526" s="1">
        <v>-0.003063643968372665</v>
      </c>
      <c r="AB2526" s="1">
        <v>-0.0076324583906342</v>
      </c>
      <c r="AC2526" s="1">
        <v>-0.009547090024018434</v>
      </c>
    </row>
    <row r="2527" spans="1:29">
      <c r="A2527" s="11">
        <v>40158</v>
      </c>
      <c r="B2527" s="1">
        <v>-0.01723196203396671</v>
      </c>
      <c r="C2527" s="1">
        <v>-0.01837542888478316</v>
      </c>
      <c r="D2527" s="1">
        <v>0.005145857434861734</v>
      </c>
      <c r="E2527" s="1">
        <v>-0.007435415514737698</v>
      </c>
      <c r="F2527" s="1">
        <v>-0.003072772175486738</v>
      </c>
      <c r="G2527" s="1">
        <v>0.01944165073040227</v>
      </c>
      <c r="H2527" s="1">
        <v>-0.005257141760174222</v>
      </c>
      <c r="I2527" s="1">
        <v>2.798903466372238E-05</v>
      </c>
      <c r="J2527" s="1">
        <v>-0.007692300362974192</v>
      </c>
      <c r="K2527" s="1">
        <v>-0.0003662995388536983</v>
      </c>
      <c r="L2527" s="1">
        <v>0.003179668877523634</v>
      </c>
      <c r="M2527" s="1">
        <v>-0.01639358575147742</v>
      </c>
      <c r="N2527" s="1">
        <v>-0.005704007883078788</v>
      </c>
      <c r="O2527" s="1">
        <v>-0.01318064583033873</v>
      </c>
      <c r="P2527" s="1">
        <v>0</v>
      </c>
      <c r="Q2527" s="1">
        <v>-0.004893213646323114</v>
      </c>
      <c r="R2527" s="1">
        <v>-0.0005132441667790033</v>
      </c>
      <c r="S2527" s="1">
        <v>0.02402890668960667</v>
      </c>
      <c r="T2527" s="1">
        <v>-0.01327842062310114</v>
      </c>
      <c r="U2527" s="1">
        <v>0.001283650471423758</v>
      </c>
      <c r="V2527" s="1">
        <v>-0.007227693742662189</v>
      </c>
      <c r="W2527" s="1">
        <v>-0.01279701972741187</v>
      </c>
      <c r="X2527" s="1">
        <v>-0.001892731076787779</v>
      </c>
      <c r="Y2527" s="1">
        <v>-0.001174502344290507</v>
      </c>
      <c r="Z2527" s="1">
        <v>-0.004372106713964596</v>
      </c>
      <c r="AA2527" s="1">
        <v>0.000899194797582048</v>
      </c>
      <c r="AB2527" s="1">
        <v>-0.001060984567497147</v>
      </c>
      <c r="AC2527" s="1">
        <v>-0.00616866694667606</v>
      </c>
    </row>
    <row r="2528" spans="1:29">
      <c r="A2528" s="11">
        <v>40161</v>
      </c>
      <c r="B2528" s="1">
        <v>-0.009066096086678188</v>
      </c>
      <c r="C2528" s="1">
        <v>-0.002812245142126746</v>
      </c>
      <c r="D2528" s="1">
        <v>-0.01252773286766029</v>
      </c>
      <c r="E2528" s="1">
        <v>0.005287890919085658</v>
      </c>
      <c r="F2528" s="1">
        <v>0.0005892832755647337</v>
      </c>
      <c r="G2528" s="1">
        <v>0.01831468268016612</v>
      </c>
      <c r="H2528" s="1">
        <v>0.008047151682920362</v>
      </c>
      <c r="I2528" s="1">
        <v>-0.01560096953549051</v>
      </c>
      <c r="J2528" s="1">
        <v>-0.01233238217572086</v>
      </c>
      <c r="K2528" s="1">
        <v>-0.01978360988172079</v>
      </c>
      <c r="L2528" s="1">
        <v>0.01544255095884051</v>
      </c>
      <c r="M2528" s="1">
        <v>0.001388950898254082</v>
      </c>
      <c r="N2528" s="1">
        <v>-0.008111081227936023</v>
      </c>
      <c r="O2528" s="1">
        <v>0.01015116440479313</v>
      </c>
      <c r="P2528" s="1">
        <v>-0.0125358881145331</v>
      </c>
      <c r="Q2528" s="1">
        <v>0.01134801197232793</v>
      </c>
      <c r="R2528" s="1">
        <v>-0.003080729036278873</v>
      </c>
      <c r="S2528" s="1">
        <v>0.009717966370468067</v>
      </c>
      <c r="T2528" s="1">
        <v>-0.008625999565039288</v>
      </c>
      <c r="U2528" s="1">
        <v>0.02554686431228848</v>
      </c>
      <c r="V2528" s="1">
        <v>0.009083144170402901</v>
      </c>
      <c r="W2528" s="1">
        <v>-0.01153461358620556</v>
      </c>
      <c r="X2528" s="1">
        <v>-0.001896320301153387</v>
      </c>
      <c r="Y2528" s="1">
        <v>-0.009774381114185493</v>
      </c>
      <c r="Z2528" s="1">
        <v>-0.003750710324777029</v>
      </c>
      <c r="AA2528" s="1">
        <v>-0.02800645784822997</v>
      </c>
      <c r="AB2528" s="1">
        <v>-0.0196468322441784</v>
      </c>
      <c r="AC2528" s="1">
        <v>0.02195783523986417</v>
      </c>
    </row>
    <row r="2529" spans="1:29">
      <c r="A2529" s="11">
        <v>40162</v>
      </c>
      <c r="B2529" s="1">
        <v>-0.03513787179407668</v>
      </c>
      <c r="C2529" s="1">
        <v>-0.008298496996766325</v>
      </c>
      <c r="D2529" s="1">
        <v>-0.0104598789442385</v>
      </c>
      <c r="E2529" s="1">
        <v>0.01329626148680263</v>
      </c>
      <c r="F2529" s="1">
        <v>0.01821125937860568</v>
      </c>
      <c r="G2529" s="1">
        <v>0.01229280350521811</v>
      </c>
      <c r="H2529" s="1">
        <v>-0.04670552500280123</v>
      </c>
      <c r="I2529" s="1">
        <v>-0.03215162848689113</v>
      </c>
      <c r="J2529" s="1">
        <v>0.01034573042283471</v>
      </c>
      <c r="K2529" s="1">
        <v>-0.004485089002605802</v>
      </c>
      <c r="L2529" s="1">
        <v>0.002921450258266844</v>
      </c>
      <c r="M2529" s="1">
        <v>-0.01972573855013615</v>
      </c>
      <c r="N2529" s="1">
        <v>0.002991976586297129</v>
      </c>
      <c r="O2529" s="1">
        <v>-0.02245416120517008</v>
      </c>
      <c r="P2529" s="1">
        <v>-0.0009768382419477195</v>
      </c>
      <c r="Q2529" s="1">
        <v>-0.007688318661356441</v>
      </c>
      <c r="R2529" s="1">
        <v>-0.01530961436907663</v>
      </c>
      <c r="S2529" s="1">
        <v>0.002582263160054055</v>
      </c>
      <c r="T2529" s="1">
        <v>-0.02955175292257739</v>
      </c>
      <c r="U2529" s="1">
        <v>-0.007499871362724231</v>
      </c>
      <c r="V2529" s="1">
        <v>-0.001065419796524192</v>
      </c>
      <c r="W2529" s="1">
        <v>-0.009474266731724024</v>
      </c>
      <c r="X2529" s="1">
        <v>-0.03075090656026291</v>
      </c>
      <c r="Y2529" s="1">
        <v>-0.01669878121086954</v>
      </c>
      <c r="Z2529" s="1">
        <v>0.003673253258672737</v>
      </c>
      <c r="AA2529" s="1">
        <v>-0.004699430083872969</v>
      </c>
      <c r="AB2529" s="1">
        <v>0.003520412899392866</v>
      </c>
      <c r="AC2529" s="1">
        <v>0.000835410813061932</v>
      </c>
    </row>
    <row r="2530" spans="1:29">
      <c r="A2530" s="11">
        <v>40163</v>
      </c>
      <c r="B2530" s="1">
        <v>-0.02339267059848416</v>
      </c>
      <c r="C2530" s="1">
        <v>-0.009667219131562321</v>
      </c>
      <c r="D2530" s="1">
        <v>0.01013889821907443</v>
      </c>
      <c r="E2530" s="1">
        <v>-0.01297754262615824</v>
      </c>
      <c r="F2530" s="1">
        <v>0.01793018297507554</v>
      </c>
      <c r="G2530" s="1">
        <v>-0.02159728065423683</v>
      </c>
      <c r="H2530" s="1">
        <v>0.02337210965262559</v>
      </c>
      <c r="I2530" s="1">
        <v>-0.004380410853751293</v>
      </c>
      <c r="J2530" s="1">
        <v>0.01024021326951807</v>
      </c>
      <c r="K2530" s="1">
        <v>-0.009574115102285674</v>
      </c>
      <c r="L2530" s="1">
        <v>0.01550257224399099</v>
      </c>
      <c r="M2530" s="1">
        <v>-0.02468160081732607</v>
      </c>
      <c r="N2530" s="1">
        <v>-0.008152891754066971</v>
      </c>
      <c r="O2530" s="1">
        <v>0.02961012458478574</v>
      </c>
      <c r="P2530" s="1">
        <v>0.007331471782627608</v>
      </c>
      <c r="Q2530" s="1">
        <v>-0.004062548751032957</v>
      </c>
      <c r="R2530" s="1">
        <v>-0.004231692005792653</v>
      </c>
      <c r="S2530" s="1">
        <v>-0.01030197535600696</v>
      </c>
      <c r="T2530" s="1">
        <v>-0.01279525502596113</v>
      </c>
      <c r="U2530" s="1">
        <v>0.0194313847906491</v>
      </c>
      <c r="V2530" s="1">
        <v>0.01334462837607764</v>
      </c>
      <c r="W2530" s="1">
        <v>0.01069968219563999</v>
      </c>
      <c r="X2530" s="1">
        <v>0.03027448973521918</v>
      </c>
      <c r="Y2530" s="1">
        <v>-0.0004528713009932517</v>
      </c>
      <c r="Z2530" s="1">
        <v>0.0204024107190186</v>
      </c>
      <c r="AA2530" s="1">
        <v>-0.01114645233253231</v>
      </c>
      <c r="AB2530" s="1">
        <v>0.005937177513319458</v>
      </c>
      <c r="AC2530" s="1">
        <v>0.01813101778194093</v>
      </c>
    </row>
    <row r="2531" spans="1:29">
      <c r="A2531" s="11">
        <v>40164</v>
      </c>
      <c r="B2531" s="1">
        <v>0.004801211901333424</v>
      </c>
      <c r="C2531" s="1">
        <v>-0.01755542796448639</v>
      </c>
      <c r="D2531" s="1">
        <v>-0.01110522593911711</v>
      </c>
      <c r="E2531" s="1">
        <v>0.03608471410122349</v>
      </c>
      <c r="F2531" s="1">
        <v>0.02666211109834649</v>
      </c>
      <c r="G2531" s="1">
        <v>-0.003498692701661588</v>
      </c>
      <c r="H2531" s="1">
        <v>0.0072057780704331</v>
      </c>
      <c r="I2531" s="1">
        <v>-0.01290340215858321</v>
      </c>
      <c r="J2531" s="1">
        <v>0.01468010235353123</v>
      </c>
      <c r="K2531" s="1">
        <v>0.01895382075807395</v>
      </c>
      <c r="L2531" s="1">
        <v>0.005540630705898497</v>
      </c>
      <c r="M2531" s="1">
        <v>-0.01289512005461457</v>
      </c>
      <c r="N2531" s="1">
        <v>-0.0006013276263331369</v>
      </c>
      <c r="O2531" s="1">
        <v>0.01012754807922733</v>
      </c>
      <c r="P2531" s="1">
        <v>-0.002425775605237046</v>
      </c>
      <c r="Q2531" s="1">
        <v>0.009798202755842977</v>
      </c>
      <c r="R2531" s="1">
        <v>-0.01165065813455346</v>
      </c>
      <c r="S2531" s="1">
        <v>0.008753036829411309</v>
      </c>
      <c r="T2531" s="1">
        <v>0.006317988689078513</v>
      </c>
      <c r="U2531" s="1">
        <v>-0.01191325422911116</v>
      </c>
      <c r="V2531" s="1">
        <v>0.01069115770910556</v>
      </c>
      <c r="W2531" s="1">
        <v>-0.006255512473405167</v>
      </c>
      <c r="X2531" s="1">
        <v>0.003734756504460091</v>
      </c>
      <c r="Y2531" s="1">
        <v>-0.00487053374041968</v>
      </c>
      <c r="Z2531" s="1">
        <v>0.01174573892290276</v>
      </c>
      <c r="AA2531" s="1">
        <v>0.03847366942713482</v>
      </c>
      <c r="AB2531" s="1">
        <v>-0.01059679027703553</v>
      </c>
      <c r="AC2531" s="1">
        <v>0.0008192731357161698</v>
      </c>
    </row>
    <row r="2532" spans="1:29">
      <c r="A2532" s="11">
        <v>40165</v>
      </c>
      <c r="B2532" s="1">
        <v>-0.007910706920410737</v>
      </c>
      <c r="C2532" s="1">
        <v>-0.005677967532913275</v>
      </c>
      <c r="D2532" s="1">
        <v>0.007805304289861592</v>
      </c>
      <c r="E2532" s="1">
        <v>0.005499025556519266</v>
      </c>
      <c r="F2532" s="1">
        <v>0.0277579962119221</v>
      </c>
      <c r="G2532" s="1">
        <v>-0.01136844224470734</v>
      </c>
      <c r="H2532" s="1">
        <v>-0.02631265096396673</v>
      </c>
      <c r="I2532" s="1">
        <v>-0.004426905130249348</v>
      </c>
      <c r="J2532" s="1">
        <v>-0.01584531583971882</v>
      </c>
      <c r="K2532" s="1">
        <v>-0.02027519968792824</v>
      </c>
      <c r="L2532" s="1">
        <v>-0.01291532025422826</v>
      </c>
      <c r="M2532" s="1">
        <v>-0.0179619707687434</v>
      </c>
      <c r="N2532" s="1">
        <v>-0.009027209989551865</v>
      </c>
      <c r="O2532" s="1">
        <v>-0.00245940514293308</v>
      </c>
      <c r="P2532" s="1">
        <v>0.001459074589839293</v>
      </c>
      <c r="Q2532" s="1">
        <v>-0.0128267758859133</v>
      </c>
      <c r="R2532" s="1">
        <v>-0.02637815686907397</v>
      </c>
      <c r="S2532" s="1">
        <v>-0.0004690188520338756</v>
      </c>
      <c r="T2532" s="1">
        <v>-0.009625170042109166</v>
      </c>
      <c r="U2532" s="1">
        <v>-0.01125291239172854</v>
      </c>
      <c r="V2532" s="1">
        <v>0.01061136869560753</v>
      </c>
      <c r="W2532" s="1">
        <v>-0.005165238886724044</v>
      </c>
      <c r="X2532" s="1">
        <v>0.03053900959982103</v>
      </c>
      <c r="Y2532" s="1">
        <v>0.0004931965027603624</v>
      </c>
      <c r="Z2532" s="1">
        <v>-0.001683854347230285</v>
      </c>
      <c r="AA2532" s="1">
        <v>0.00199742980391604</v>
      </c>
      <c r="AB2532" s="1">
        <v>-0.007321177779093468</v>
      </c>
      <c r="AC2532" s="1">
        <v>0.00461608510152689</v>
      </c>
    </row>
    <row r="2533" spans="1:29">
      <c r="A2533" s="11">
        <v>40168</v>
      </c>
      <c r="B2533" s="1">
        <v>0.02140621401812326</v>
      </c>
      <c r="C2533" s="1">
        <v>-0.002855435178717558</v>
      </c>
      <c r="D2533" s="1">
        <v>-0.001683555955128369</v>
      </c>
      <c r="E2533" s="1">
        <v>-0.03533853650415697</v>
      </c>
      <c r="F2533" s="1">
        <v>0.01263375790711052</v>
      </c>
      <c r="G2533" s="1">
        <v>0.03035421738608224</v>
      </c>
      <c r="H2533" s="1">
        <v>-0.004732238308185255</v>
      </c>
      <c r="I2533" s="1">
        <v>-0.00682060798845785</v>
      </c>
      <c r="J2533" s="1">
        <v>-0.03990225318777896</v>
      </c>
      <c r="K2533" s="1">
        <v>-0.004746331671443893</v>
      </c>
      <c r="L2533" s="1">
        <v>-0.006275046120883698</v>
      </c>
      <c r="M2533" s="1">
        <v>0.004489439396779149</v>
      </c>
      <c r="N2533" s="1">
        <v>-0.008906947932223352</v>
      </c>
      <c r="O2533" s="1">
        <v>-0.0350351759561881</v>
      </c>
      <c r="P2533" s="1">
        <v>0.009713312359492354</v>
      </c>
      <c r="Q2533" s="1">
        <v>-0.006158440727924486</v>
      </c>
      <c r="R2533" s="1">
        <v>0.009229485130656245</v>
      </c>
      <c r="S2533" s="1">
        <v>-0.00610020107120901</v>
      </c>
      <c r="T2533" s="1">
        <v>0.000186386302027941</v>
      </c>
      <c r="U2533" s="1">
        <v>-0.004064785180922348</v>
      </c>
      <c r="V2533" s="1">
        <v>-0.004253144245628726</v>
      </c>
      <c r="W2533" s="1">
        <v>0.003677503732341991</v>
      </c>
      <c r="X2533" s="1">
        <v>-0.009264739227816454</v>
      </c>
      <c r="Y2533" s="1">
        <v>-0.001289209160830418</v>
      </c>
      <c r="Z2533" s="1">
        <v>-0.01304911765242145</v>
      </c>
      <c r="AA2533" s="1">
        <v>0.03656029787345871</v>
      </c>
      <c r="AB2533" s="1">
        <v>-0.00573595417303685</v>
      </c>
      <c r="AC2533" s="1">
        <v>0.003927520365015758</v>
      </c>
    </row>
    <row r="2534" spans="1:29">
      <c r="A2534" s="11">
        <v>40169</v>
      </c>
      <c r="B2534" s="1">
        <v>0.01666145503500549</v>
      </c>
      <c r="C2534" s="1">
        <v>0.02425488255708408</v>
      </c>
      <c r="D2534" s="1">
        <v>-0.00757398697176237</v>
      </c>
      <c r="E2534" s="1">
        <v>0.006832580628283402</v>
      </c>
      <c r="F2534" s="1">
        <v>-0.01264009165376967</v>
      </c>
      <c r="G2534" s="1">
        <v>-0.01468886552837934</v>
      </c>
      <c r="H2534" s="1">
        <v>0.0171420284486048</v>
      </c>
      <c r="I2534" s="1">
        <v>-0.00375129452166223</v>
      </c>
      <c r="J2534" s="1">
        <v>0.03864358424520042</v>
      </c>
      <c r="K2534" s="1">
        <v>-0.003052453486615647</v>
      </c>
      <c r="L2534" s="1">
        <v>-0.003067620553764194</v>
      </c>
      <c r="M2534" s="1">
        <v>0.0119183080781704</v>
      </c>
      <c r="N2534" s="1">
        <v>0.005923224839801344</v>
      </c>
      <c r="O2534" s="1">
        <v>-0.00781183036116373</v>
      </c>
      <c r="P2534" s="1">
        <v>0.0101007915578244</v>
      </c>
      <c r="Q2534" s="1">
        <v>0.0009480055469155424</v>
      </c>
      <c r="R2534" s="1">
        <v>0.002212504440316954</v>
      </c>
      <c r="S2534" s="1">
        <v>0.06444715042351734</v>
      </c>
      <c r="T2534" s="1">
        <v>0.009413939015673334</v>
      </c>
      <c r="U2534" s="1">
        <v>-0.001904510376275592</v>
      </c>
      <c r="V2534" s="1">
        <v>0.003069673660607064</v>
      </c>
      <c r="W2534" s="1">
        <v>0.001993644000508166</v>
      </c>
      <c r="X2534" s="1">
        <v>-0.001925516714669673</v>
      </c>
      <c r="Y2534" s="1">
        <v>0.003455282869254894</v>
      </c>
      <c r="Z2534" s="1">
        <v>0.03831613766190545</v>
      </c>
      <c r="AA2534" s="1">
        <v>-0.00645884610308578</v>
      </c>
      <c r="AB2534" s="1">
        <v>0.04519223480345236</v>
      </c>
      <c r="AC2534" s="1">
        <v>0.00199320428547467</v>
      </c>
    </row>
    <row r="2535" spans="1:29">
      <c r="A2535" s="11">
        <v>40170</v>
      </c>
      <c r="B2535" s="1">
        <v>0.01257475021517207</v>
      </c>
      <c r="C2535" s="1">
        <v>0.004275207918069901</v>
      </c>
      <c r="D2535" s="1">
        <v>0.01282287718974096</v>
      </c>
      <c r="E2535" s="1">
        <v>0.006785743417142998</v>
      </c>
      <c r="F2535" s="1">
        <v>0.00534454000220963</v>
      </c>
      <c r="G2535" s="1">
        <v>0.02440231918159319</v>
      </c>
      <c r="H2535" s="1">
        <v>0.0217738695833658</v>
      </c>
      <c r="I2535" s="1">
        <v>0.02660089453455461</v>
      </c>
      <c r="J2535" s="1">
        <v>0.07686928342643284</v>
      </c>
      <c r="K2535" s="1">
        <v>0.01148084444499187</v>
      </c>
      <c r="L2535" s="1">
        <v>0.03250887028968674</v>
      </c>
      <c r="M2535" s="1">
        <v>0.01357784206502055</v>
      </c>
      <c r="N2535" s="1">
        <v>0.02984776838160474</v>
      </c>
      <c r="O2535" s="1">
        <v>0.03208715581382138</v>
      </c>
      <c r="P2535" s="1">
        <v>-0.0009520504812944308</v>
      </c>
      <c r="Q2535" s="1">
        <v>0.01541722594375305</v>
      </c>
      <c r="R2535" s="1">
        <v>0.04611443393201031</v>
      </c>
      <c r="S2535" s="1">
        <v>0.0503439836928643</v>
      </c>
      <c r="T2535" s="1">
        <v>0.02033751286612162</v>
      </c>
      <c r="U2535" s="1">
        <v>0.03807376098442883</v>
      </c>
      <c r="V2535" s="1">
        <v>0.02737986310288409</v>
      </c>
      <c r="W2535" s="1">
        <v>0.01925263136728672</v>
      </c>
      <c r="X2535" s="1">
        <v>0.02852228561339976</v>
      </c>
      <c r="Y2535" s="1">
        <v>0.01366021086625047</v>
      </c>
      <c r="Z2535" s="1">
        <v>0.04651777468328921</v>
      </c>
      <c r="AA2535" s="1">
        <v>0.003506314490904439</v>
      </c>
      <c r="AB2535" s="1">
        <v>0.03206701004410073</v>
      </c>
      <c r="AC2535" s="1">
        <v>0.02180616100715271</v>
      </c>
    </row>
    <row r="2536" spans="1:29">
      <c r="A2536" s="11">
        <v>40171</v>
      </c>
      <c r="B2536" s="1">
        <v>0.005038737099509971</v>
      </c>
      <c r="C2536" s="1">
        <v>0.004584855720436209</v>
      </c>
      <c r="D2536" s="1">
        <v>-0.007840591122159291</v>
      </c>
      <c r="E2536" s="1">
        <v>-0.008461084834115118</v>
      </c>
      <c r="F2536" s="1">
        <v>-0.02410757695115417</v>
      </c>
      <c r="G2536" s="1">
        <v>0.005691058757506973</v>
      </c>
      <c r="H2536" s="1">
        <v>0.01512221443606876</v>
      </c>
      <c r="I2536" s="1">
        <v>0.01200951270847361</v>
      </c>
      <c r="J2536" s="1">
        <v>0.03096475781685437</v>
      </c>
      <c r="K2536" s="1">
        <v>0.005107990448690147</v>
      </c>
      <c r="L2536" s="1">
        <v>0.00311572172765584</v>
      </c>
      <c r="M2536" s="1">
        <v>-0.00500316703057091</v>
      </c>
      <c r="N2536" s="1">
        <v>0.008872306161161081</v>
      </c>
      <c r="O2536" s="1">
        <v>0.02187782130597427</v>
      </c>
      <c r="P2536" s="1">
        <v>-0.0009534723011922486</v>
      </c>
      <c r="Q2536" s="1">
        <v>0.01569174788100858</v>
      </c>
      <c r="R2536" s="1">
        <v>0.009473098430552662</v>
      </c>
      <c r="S2536" s="1">
        <v>0.001689101595633735</v>
      </c>
      <c r="T2536" s="1">
        <v>0.004094957145944766</v>
      </c>
      <c r="U2536" s="1">
        <v>0.01444323680424664</v>
      </c>
      <c r="V2536" s="1">
        <v>0.01483045676672168</v>
      </c>
      <c r="W2536" s="1">
        <v>0.002427119835288316</v>
      </c>
      <c r="X2536" s="1">
        <v>0.04467821494096191</v>
      </c>
      <c r="Y2536" s="1">
        <v>0.01067635809241763</v>
      </c>
      <c r="Z2536" s="1">
        <v>0.01912096378722228</v>
      </c>
      <c r="AA2536" s="1">
        <v>0.0333016853426682</v>
      </c>
      <c r="AB2536" s="1">
        <v>0.02852432861928933</v>
      </c>
      <c r="AC2536" s="1">
        <v>0.001297858244246219</v>
      </c>
    </row>
    <row r="2537" spans="1:29">
      <c r="A2537" s="11">
        <v>40176</v>
      </c>
      <c r="B2537" s="1">
        <v>-0.002633217534634857</v>
      </c>
      <c r="C2537" s="1">
        <v>0.002689904284737699</v>
      </c>
      <c r="D2537" s="1">
        <v>0.01143877390436998</v>
      </c>
      <c r="E2537" s="1">
        <v>-0.02892698090904544</v>
      </c>
      <c r="F2537" s="1">
        <v>-0.03179770427055051</v>
      </c>
      <c r="G2537" s="1">
        <v>0.01746171037729316</v>
      </c>
      <c r="H2537" s="1">
        <v>-0.003575161841773422</v>
      </c>
      <c r="I2537" s="1">
        <v>-0.008008720339592323</v>
      </c>
      <c r="J2537" s="1">
        <v>0.02434427767213165</v>
      </c>
      <c r="K2537" s="1">
        <v>-0.002446871798153616</v>
      </c>
      <c r="L2537" s="1">
        <v>-0.005652547903058025</v>
      </c>
      <c r="M2537" s="1">
        <v>-0.0003240396929824474</v>
      </c>
      <c r="N2537" s="1">
        <v>0.00136806931793898</v>
      </c>
      <c r="O2537" s="1">
        <v>-0.004976633349755399</v>
      </c>
      <c r="P2537" s="1">
        <v>0.001908249509417592</v>
      </c>
      <c r="Q2537" s="1">
        <v>-0.01327810109660366</v>
      </c>
      <c r="R2537" s="1">
        <v>0.003670030029240934</v>
      </c>
      <c r="S2537" s="1">
        <v>0.004848276856667555</v>
      </c>
      <c r="T2537" s="1">
        <v>0.0004734685098035651</v>
      </c>
      <c r="U2537" s="1">
        <v>-0.001208109055710449</v>
      </c>
      <c r="V2537" s="1">
        <v>-0.02121878147589529</v>
      </c>
      <c r="W2537" s="1">
        <v>0.007632029979014021</v>
      </c>
      <c r="X2537" s="1">
        <v>0.008014803383455504</v>
      </c>
      <c r="Y2537" s="1">
        <v>-0.0008862471075918865</v>
      </c>
      <c r="Z2537" s="1">
        <v>0.01047755895007052</v>
      </c>
      <c r="AA2537" s="1">
        <v>0.01169372362056076</v>
      </c>
      <c r="AB2537" s="1">
        <v>0.005447534159654044</v>
      </c>
      <c r="AC2537" s="1">
        <v>-0.01915291950569076</v>
      </c>
    </row>
    <row r="2538" spans="1:29">
      <c r="A2538" s="11">
        <v>40177</v>
      </c>
      <c r="B2538" s="1">
        <v>-0.003402155374630511</v>
      </c>
      <c r="C2538" s="1">
        <v>0.007396251329494952</v>
      </c>
      <c r="D2538" s="1">
        <v>0.01352799267128324</v>
      </c>
      <c r="E2538" s="1">
        <v>0.01087274947366623</v>
      </c>
      <c r="F2538" s="1">
        <v>-0.007676322395670399</v>
      </c>
      <c r="G2538" s="1">
        <v>0.02502774243703021</v>
      </c>
      <c r="H2538" s="1">
        <v>-0.01638561370131186</v>
      </c>
      <c r="I2538" s="1">
        <v>-0.002622491329343779</v>
      </c>
      <c r="J2538" s="1">
        <v>-0.01296310002514778</v>
      </c>
      <c r="K2538" s="1">
        <v>0.00415103935275507</v>
      </c>
      <c r="L2538" s="1">
        <v>0.00110585228211435</v>
      </c>
      <c r="M2538" s="1">
        <v>-0.005841918223592146</v>
      </c>
      <c r="N2538" s="1">
        <v>-0.02146790910829866</v>
      </c>
      <c r="O2538" s="1">
        <v>0.004482695904064693</v>
      </c>
      <c r="P2538" s="1">
        <v>-0.01619017019872937</v>
      </c>
      <c r="Q2538" s="1">
        <v>-0.006051426139736527</v>
      </c>
      <c r="R2538" s="1">
        <v>-0.003888066673572221</v>
      </c>
      <c r="S2538" s="1">
        <v>-0.001048950663162795</v>
      </c>
      <c r="T2538" s="1">
        <v>0.001891557093398388</v>
      </c>
      <c r="U2538" s="1">
        <v>0.00120957034860214</v>
      </c>
      <c r="V2538" s="1">
        <v>-0.01202945694747615</v>
      </c>
      <c r="W2538" s="1">
        <v>-0.003917671837472714</v>
      </c>
      <c r="X2538" s="1">
        <v>6.379886073459851E-05</v>
      </c>
      <c r="Y2538" s="1">
        <v>0.004990720783658364</v>
      </c>
      <c r="Z2538" s="1">
        <v>-0.01165502455693401</v>
      </c>
      <c r="AA2538" s="1">
        <v>0.01528402384489436</v>
      </c>
      <c r="AB2538" s="1">
        <v>0.01231381071973137</v>
      </c>
      <c r="AC2538" s="1">
        <v>0.0003669534953654185</v>
      </c>
    </row>
    <row r="2539" spans="1:29">
      <c r="A2539" s="11">
        <v>40178</v>
      </c>
      <c r="B2539" s="1">
        <v>0.007947888506751655</v>
      </c>
      <c r="C2539" s="1">
        <v>0.02557696184926805</v>
      </c>
      <c r="D2539" s="1">
        <v>0.00806882517136831</v>
      </c>
      <c r="E2539" s="1">
        <v>-0.01267105862009243</v>
      </c>
      <c r="F2539" s="1">
        <v>0.007911266404809325</v>
      </c>
      <c r="G2539" s="1">
        <v>0.01565766540480662</v>
      </c>
      <c r="H2539" s="1">
        <v>0.0051071074316833</v>
      </c>
      <c r="I2539" s="1">
        <v>0.005760916344089928</v>
      </c>
      <c r="J2539" s="1">
        <v>0.005941119667472794</v>
      </c>
      <c r="K2539" s="1">
        <v>-0.004885539998235489</v>
      </c>
      <c r="L2539" s="1">
        <v>0.008178342066818667</v>
      </c>
      <c r="M2539" s="1">
        <v>-0.001468693890187223</v>
      </c>
      <c r="N2539" s="1">
        <v>0.0003991985317024493</v>
      </c>
      <c r="O2539" s="1">
        <v>0.01545450289788497</v>
      </c>
      <c r="P2539" s="1">
        <v>-0.001452186614209761</v>
      </c>
      <c r="Q2539" s="1">
        <v>0.003065368326205409</v>
      </c>
      <c r="R2539" s="1">
        <v>0.01347536055907894</v>
      </c>
      <c r="S2539" s="1">
        <v>0.01511976490523437</v>
      </c>
      <c r="T2539" s="1">
        <v>0.02009618597078244</v>
      </c>
      <c r="U2539" s="1">
        <v>0.005004521183846089</v>
      </c>
      <c r="V2539" s="1">
        <v>-0.004289416733568308</v>
      </c>
      <c r="W2539" s="1">
        <v>-0.0130054668455013</v>
      </c>
      <c r="X2539" s="1">
        <v>0.0069327862694335</v>
      </c>
      <c r="Y2539" s="1">
        <v>0.01633248560319944</v>
      </c>
      <c r="Z2539" s="1">
        <v>0.004716909171207817</v>
      </c>
      <c r="AA2539" s="1">
        <v>-0.02383222235085447</v>
      </c>
      <c r="AB2539" s="1">
        <v>-0.0006081512277724688</v>
      </c>
      <c r="AC2539" s="1">
        <v>-0.001981502349568509</v>
      </c>
    </row>
    <row r="2540" spans="1:29">
      <c r="A2540" s="11">
        <v>40182</v>
      </c>
      <c r="B2540" s="1">
        <v>0.002931648828117916</v>
      </c>
      <c r="C2540" s="1">
        <v>0.02391624732370112</v>
      </c>
      <c r="D2540" s="1">
        <v>-0.007051847612340567</v>
      </c>
      <c r="E2540" s="1">
        <v>0.007461348524620881</v>
      </c>
      <c r="F2540" s="1">
        <v>-0.003880979260186601</v>
      </c>
      <c r="G2540" s="1">
        <v>0.03129071122619642</v>
      </c>
      <c r="H2540" s="1">
        <v>0.004234179311004116</v>
      </c>
      <c r="I2540" s="1">
        <v>0.002026613076518302</v>
      </c>
      <c r="J2540" s="1">
        <v>0.01647500848135652</v>
      </c>
      <c r="K2540" s="1">
        <v>-0.0003776390238249272</v>
      </c>
      <c r="L2540" s="1">
        <v>0.004421069442183789</v>
      </c>
      <c r="M2540" s="1">
        <v>0.02860398726073621</v>
      </c>
      <c r="N2540" s="1">
        <v>0.01136373624020237</v>
      </c>
      <c r="O2540" s="1">
        <v>0.04533494107168412</v>
      </c>
      <c r="P2540" s="1">
        <v>-0.01308790181483377</v>
      </c>
      <c r="Q2540" s="1">
        <v>0.00802219304183871</v>
      </c>
      <c r="R2540" s="1">
        <v>-0.01380060951777784</v>
      </c>
      <c r="S2540" s="1">
        <v>0.02441066802813885</v>
      </c>
      <c r="T2540" s="1">
        <v>0.009784114681454348</v>
      </c>
      <c r="U2540" s="1">
        <v>0.004379078613605314</v>
      </c>
      <c r="V2540" s="1">
        <v>-0.0009611807427317709</v>
      </c>
      <c r="W2540" s="1">
        <v>0.008713672683024143</v>
      </c>
      <c r="X2540" s="1">
        <v>0.04409058034941471</v>
      </c>
      <c r="Y2540" s="1">
        <v>0.00575487405120656</v>
      </c>
      <c r="Z2540" s="1">
        <v>0.02598361618331002</v>
      </c>
      <c r="AA2540" s="1">
        <v>-0.001299675904925413</v>
      </c>
      <c r="AB2540" s="1">
        <v>0.007424493879325311</v>
      </c>
      <c r="AC2540" s="1">
        <v>0.02029405819925056</v>
      </c>
    </row>
    <row r="2541" spans="1:29">
      <c r="A2541" s="11">
        <v>40183</v>
      </c>
      <c r="B2541" s="1">
        <v>0.02086504411917112</v>
      </c>
      <c r="C2541" s="1">
        <v>-0.01505961094694375</v>
      </c>
      <c r="D2541" s="1">
        <v>0.001498261480446628</v>
      </c>
      <c r="E2541" s="1">
        <v>-0.01792298631406408</v>
      </c>
      <c r="F2541" s="1">
        <v>0.03090674395963666</v>
      </c>
      <c r="G2541" s="1">
        <v>-0.03337532099415508</v>
      </c>
      <c r="H2541" s="1">
        <v>0.008793911039367996</v>
      </c>
      <c r="I2541" s="1">
        <v>0.000879639389975706</v>
      </c>
      <c r="J2541" s="1">
        <v>0.07155985340585946</v>
      </c>
      <c r="K2541" s="1">
        <v>-0.003211071537564947</v>
      </c>
      <c r="L2541" s="1">
        <v>0.003349227610066619</v>
      </c>
      <c r="M2541" s="1">
        <v>0.003813750483096401</v>
      </c>
      <c r="N2541" s="1">
        <v>0.00985568946496751</v>
      </c>
      <c r="O2541" s="1">
        <v>0.01840931708530125</v>
      </c>
      <c r="P2541" s="1">
        <v>0.01473505124583951</v>
      </c>
      <c r="Q2541" s="1">
        <v>0.01751641463061726</v>
      </c>
      <c r="R2541" s="1">
        <v>-0.004463112416958959</v>
      </c>
      <c r="S2541" s="1">
        <v>0.02806910900399973</v>
      </c>
      <c r="T2541" s="1">
        <v>0.0003709157397213669</v>
      </c>
      <c r="U2541" s="1">
        <v>0.004787176077906574</v>
      </c>
      <c r="V2541" s="1">
        <v>0.03005291251287612</v>
      </c>
      <c r="W2541" s="1">
        <v>0.077534977959413</v>
      </c>
      <c r="X2541" s="1">
        <v>-0.01742366882076174</v>
      </c>
      <c r="Y2541" s="1">
        <v>0.01457452879373333</v>
      </c>
      <c r="Z2541" s="1">
        <v>0.02422084655222312</v>
      </c>
      <c r="AA2541" s="1">
        <v>0.0205064108023707</v>
      </c>
      <c r="AB2541" s="1">
        <v>0.007369859839150505</v>
      </c>
      <c r="AC2541" s="1">
        <v>0.01578259129991499</v>
      </c>
    </row>
    <row r="2542" spans="1:29">
      <c r="A2542" s="11">
        <v>40184</v>
      </c>
      <c r="B2542" s="1">
        <v>-0.01678526805746516</v>
      </c>
      <c r="C2542" s="1">
        <v>-0.01505549417987873</v>
      </c>
      <c r="D2542" s="1">
        <v>-0.009096317514528884</v>
      </c>
      <c r="E2542" s="1">
        <v>0.0404222629269575</v>
      </c>
      <c r="F2542" s="1">
        <v>0.02564858115094126</v>
      </c>
      <c r="G2542" s="1">
        <v>-0.008344769463555224</v>
      </c>
      <c r="H2542" s="1">
        <v>-0.006687174544845464</v>
      </c>
      <c r="I2542" s="1">
        <v>0.0006735136475828352</v>
      </c>
      <c r="J2542" s="1">
        <v>-0.02368734458846822</v>
      </c>
      <c r="K2542" s="1">
        <v>0.005684907159203334</v>
      </c>
      <c r="L2542" s="1">
        <v>-0.01459134239582083</v>
      </c>
      <c r="M2542" s="1">
        <v>-0.001424858794991657</v>
      </c>
      <c r="N2542" s="1">
        <v>0.002342775197756941</v>
      </c>
      <c r="O2542" s="1">
        <v>0.02398646132843596</v>
      </c>
      <c r="P2542" s="1">
        <v>-0.00677655154491752</v>
      </c>
      <c r="Q2542" s="1">
        <v>0.01262149160026182</v>
      </c>
      <c r="R2542" s="1">
        <v>0.01615771189524851</v>
      </c>
      <c r="S2542" s="1">
        <v>-0.02435672031049374</v>
      </c>
      <c r="T2542" s="1">
        <v>0.005999038575918103</v>
      </c>
      <c r="U2542" s="1">
        <v>0.01029415382568377</v>
      </c>
      <c r="V2542" s="1">
        <v>0.01297791316944674</v>
      </c>
      <c r="W2542" s="1">
        <v>0.01564251222344182</v>
      </c>
      <c r="X2542" s="1">
        <v>0.001539340649088672</v>
      </c>
      <c r="Y2542" s="1">
        <v>0.04639455719345054</v>
      </c>
      <c r="Z2542" s="1">
        <v>-0.01086121914745419</v>
      </c>
      <c r="AA2542" s="1">
        <v>0.01609620055886385</v>
      </c>
      <c r="AB2542" s="1">
        <v>-0.0106738992397527</v>
      </c>
      <c r="AC2542" s="1">
        <v>-0.02021970760173653</v>
      </c>
    </row>
    <row r="2543" spans="1:29">
      <c r="A2543" s="11">
        <v>40185</v>
      </c>
      <c r="B2543" s="1">
        <v>0.007079844502628108</v>
      </c>
      <c r="C2543" s="1">
        <v>-0.01940449827499202</v>
      </c>
      <c r="D2543" s="1">
        <v>-0.00410654217141404</v>
      </c>
      <c r="E2543" s="1">
        <v>-0.008263412441455786</v>
      </c>
      <c r="F2543" s="1">
        <v>-0.01548452862265481</v>
      </c>
      <c r="G2543" s="1">
        <v>-0.01397362889590048</v>
      </c>
      <c r="H2543" s="1">
        <v>0.02512631963128498</v>
      </c>
      <c r="I2543" s="1">
        <v>0.002604893141768594</v>
      </c>
      <c r="J2543" s="1">
        <v>0.02396950991592872</v>
      </c>
      <c r="K2543" s="1">
        <v>-0.002072709582907728</v>
      </c>
      <c r="L2543" s="1">
        <v>-0.02247350782345547</v>
      </c>
      <c r="M2543" s="1">
        <v>-0.01569404181952161</v>
      </c>
      <c r="N2543" s="1">
        <v>-0.003116096936074841</v>
      </c>
      <c r="O2543" s="1">
        <v>-0.01905354417966754</v>
      </c>
      <c r="P2543" s="1">
        <v>-0.009746449565277815</v>
      </c>
      <c r="Q2543" s="1">
        <v>0.00106286475837547</v>
      </c>
      <c r="R2543" s="1">
        <v>0.01659009008305379</v>
      </c>
      <c r="S2543" s="1">
        <v>-0.02717924176734965</v>
      </c>
      <c r="T2543" s="1">
        <v>-0.005594545570746012</v>
      </c>
      <c r="U2543" s="1">
        <v>0.03688447937544903</v>
      </c>
      <c r="V2543" s="1">
        <v>-0.01522789720670203</v>
      </c>
      <c r="W2543" s="1">
        <v>0.003513482222310182</v>
      </c>
      <c r="X2543" s="1">
        <v>-0.03418189255453197</v>
      </c>
      <c r="Y2543" s="1">
        <v>0.004135447230580791</v>
      </c>
      <c r="Z2543" s="1">
        <v>0.01207064201921093</v>
      </c>
      <c r="AA2543" s="1">
        <v>0.02486399883104218</v>
      </c>
      <c r="AB2543" s="1">
        <v>-0.01127422924210719</v>
      </c>
      <c r="AC2543" s="1">
        <v>-0.01774075722973512</v>
      </c>
    </row>
    <row r="2544" spans="1:29">
      <c r="A2544" s="11">
        <v>40186</v>
      </c>
      <c r="B2544" s="1">
        <v>0.0130626125225044</v>
      </c>
      <c r="C2544" s="1">
        <v>0.01696151055769168</v>
      </c>
      <c r="D2544" s="1">
        <v>0.002213290909598431</v>
      </c>
      <c r="E2544" s="1">
        <v>-0.002777231515655232</v>
      </c>
      <c r="F2544" s="1">
        <v>0.004331356637083061</v>
      </c>
      <c r="G2544" s="1">
        <v>0.01346691114277676</v>
      </c>
      <c r="H2544" s="1">
        <v>0.005629133662347519</v>
      </c>
      <c r="I2544" s="1">
        <v>0.00131355033905578</v>
      </c>
      <c r="J2544" s="1">
        <v>-0.01056237330271703</v>
      </c>
      <c r="K2544" s="1">
        <v>0.004343212728327606</v>
      </c>
      <c r="L2544" s="1">
        <v>-0.02409834701566549</v>
      </c>
      <c r="M2544" s="1">
        <v>0.01707189464404424</v>
      </c>
      <c r="N2544" s="1">
        <v>0.002149070036248091</v>
      </c>
      <c r="O2544" s="1">
        <v>8.633707131400215E-05</v>
      </c>
      <c r="P2544" s="1">
        <v>-0.003936968830625553</v>
      </c>
      <c r="Q2544" s="1">
        <v>-0.007429758624664884</v>
      </c>
      <c r="R2544" s="1">
        <v>-0.002622033886012676</v>
      </c>
      <c r="S2544" s="1">
        <v>-0.01138232090394742</v>
      </c>
      <c r="T2544" s="1">
        <v>-0.002987517125894401</v>
      </c>
      <c r="U2544" s="1">
        <v>0.0249330138254702</v>
      </c>
      <c r="V2544" s="1">
        <v>0.01685132103821929</v>
      </c>
      <c r="W2544" s="1">
        <v>0.004987855452722734</v>
      </c>
      <c r="X2544" s="1">
        <v>0.00547429453945969</v>
      </c>
      <c r="Y2544" s="1">
        <v>-0.0005401979468624418</v>
      </c>
      <c r="Z2544" s="1">
        <v>-0.002077398534292119</v>
      </c>
      <c r="AA2544" s="1">
        <v>-0.00923412098233567</v>
      </c>
      <c r="AB2544" s="1">
        <v>-0.008827741698996916</v>
      </c>
      <c r="AC2544" s="1">
        <v>-0.01503871594535144</v>
      </c>
    </row>
    <row r="2545" spans="1:29">
      <c r="A2545" s="11">
        <v>40189</v>
      </c>
      <c r="B2545" s="1">
        <v>0.03292500115185382</v>
      </c>
      <c r="C2545" s="1">
        <v>-0.002621066950299289</v>
      </c>
      <c r="D2545" s="1">
        <v>-0.0002418382379560935</v>
      </c>
      <c r="E2545" s="1">
        <v>0.003517866867347896</v>
      </c>
      <c r="F2545" s="1">
        <v>0.005066867327445213</v>
      </c>
      <c r="G2545" s="1">
        <v>-0.006257677341362844</v>
      </c>
      <c r="H2545" s="1">
        <v>0.008513052998284865</v>
      </c>
      <c r="I2545" s="1">
        <v>-0.004023267979383682</v>
      </c>
      <c r="J2545" s="1">
        <v>-0.009232508596110911</v>
      </c>
      <c r="K2545" s="1">
        <v>0.00056386397281738</v>
      </c>
      <c r="L2545" s="1">
        <v>0.0103279497164861</v>
      </c>
      <c r="M2545" s="1">
        <v>0.009817774577946858</v>
      </c>
      <c r="N2545" s="1">
        <v>0.0003896269893490789</v>
      </c>
      <c r="O2545" s="1">
        <v>0.002855035491581503</v>
      </c>
      <c r="P2545" s="1">
        <v>-0.0009881546780314832</v>
      </c>
      <c r="Q2545" s="1">
        <v>0.0006580099030675246</v>
      </c>
      <c r="R2545" s="1">
        <v>-0.0196254107140007</v>
      </c>
      <c r="S2545" s="1">
        <v>0.013606794427935</v>
      </c>
      <c r="T2545" s="1">
        <v>-0.008245674749767229</v>
      </c>
      <c r="U2545" s="1">
        <v>0.02044370223105418</v>
      </c>
      <c r="V2545" s="1">
        <v>-0.0001587856643306962</v>
      </c>
      <c r="W2545" s="1">
        <v>0.005631504004313559</v>
      </c>
      <c r="X2545" s="1">
        <v>0.0004431161386546645</v>
      </c>
      <c r="Y2545" s="1">
        <v>-0.0002364686431148844</v>
      </c>
      <c r="Z2545" s="1">
        <v>7.717205697765905E-05</v>
      </c>
      <c r="AA2545" s="1">
        <v>-0.008084644439522615</v>
      </c>
      <c r="AB2545" s="1">
        <v>0.02412179330459741</v>
      </c>
      <c r="AC2545" s="1">
        <v>-0.009954761911095011</v>
      </c>
    </row>
    <row r="2546" spans="1:29">
      <c r="A2546" s="11">
        <v>40190</v>
      </c>
      <c r="B2546" s="1">
        <v>-9.518498584693003E-05</v>
      </c>
      <c r="C2546" s="1">
        <v>-0.0005573347941020268</v>
      </c>
      <c r="D2546" s="1">
        <v>0.00853323890706803</v>
      </c>
      <c r="E2546" s="1">
        <v>-0.007741496442128848</v>
      </c>
      <c r="F2546" s="1">
        <v>0.007790475588979939</v>
      </c>
      <c r="G2546" s="1">
        <v>-0.04330259386148161</v>
      </c>
      <c r="H2546" s="1">
        <v>-0.01110081451428591</v>
      </c>
      <c r="I2546" s="1">
        <v>-0.007581302518994359</v>
      </c>
      <c r="J2546" s="1">
        <v>-0.02242280706313815</v>
      </c>
      <c r="K2546" s="1">
        <v>-0.01484415484511392</v>
      </c>
      <c r="L2546" s="1">
        <v>0.03908167669669238</v>
      </c>
      <c r="M2546" s="1">
        <v>-0.002822703271320282</v>
      </c>
      <c r="N2546" s="1">
        <v>-0.025526054731979</v>
      </c>
      <c r="O2546" s="1">
        <v>0.02846791609895361</v>
      </c>
      <c r="P2546" s="1">
        <v>0.01335301631453967</v>
      </c>
      <c r="Q2546" s="1">
        <v>-0.02100332777107361</v>
      </c>
      <c r="R2546" s="1">
        <v>0.002635290668632218</v>
      </c>
      <c r="S2546" s="1">
        <v>-0.03325071041670424</v>
      </c>
      <c r="T2546" s="1">
        <v>-0.02822855232321375</v>
      </c>
      <c r="U2546" s="1">
        <v>-0.02678990280585147</v>
      </c>
      <c r="V2546" s="1">
        <v>-0.001841597429635966</v>
      </c>
      <c r="W2546" s="1">
        <v>-0.02287397939744007</v>
      </c>
      <c r="X2546" s="1">
        <v>-0.004872535476579176</v>
      </c>
      <c r="Y2546" s="1">
        <v>0.006148536881303013</v>
      </c>
      <c r="Z2546" s="1">
        <v>-0.03538958263116454</v>
      </c>
      <c r="AA2546" s="1">
        <v>-0.002559531696706085</v>
      </c>
      <c r="AB2546" s="1">
        <v>-0.02270820707427224</v>
      </c>
      <c r="AC2546" s="1">
        <v>0.04898725463707465</v>
      </c>
    </row>
    <row r="2547" spans="1:29">
      <c r="A2547" s="11">
        <v>40191</v>
      </c>
      <c r="B2547" s="1">
        <v>-0.008577421756468029</v>
      </c>
      <c r="C2547" s="1">
        <v>0.003585449309840394</v>
      </c>
      <c r="D2547" s="1">
        <v>-0.003630120966837569</v>
      </c>
      <c r="E2547" s="1">
        <v>0.006477003146473814</v>
      </c>
      <c r="F2547" s="1">
        <v>0.01550243602785151</v>
      </c>
      <c r="G2547" s="1">
        <v>-0.01235161826766784</v>
      </c>
      <c r="H2547" s="1">
        <v>-0.004911162492227783</v>
      </c>
      <c r="I2547" s="1">
        <v>-0.003480320275815352</v>
      </c>
      <c r="J2547" s="1">
        <v>0.01966018710642148</v>
      </c>
      <c r="K2547" s="1">
        <v>0.001335391688425558</v>
      </c>
      <c r="L2547" s="1">
        <v>0.03732209527452746</v>
      </c>
      <c r="M2547" s="1">
        <v>0.01808477986033985</v>
      </c>
      <c r="N2547" s="1">
        <v>-0.004399183262467909</v>
      </c>
      <c r="O2547" s="1">
        <v>-0.03237709858136295</v>
      </c>
      <c r="P2547" s="1">
        <v>0.009272757639092744</v>
      </c>
      <c r="Q2547" s="1">
        <v>0.003652704709436572</v>
      </c>
      <c r="R2547" s="1">
        <v>0.003919318843361719</v>
      </c>
      <c r="S2547" s="1">
        <v>0.0322579892360142</v>
      </c>
      <c r="T2547" s="1">
        <v>-0.01239126368270627</v>
      </c>
      <c r="U2547" s="1">
        <v>0.01851105641630912</v>
      </c>
      <c r="V2547" s="1">
        <v>-0.0152692410019023</v>
      </c>
      <c r="W2547" s="1">
        <v>0.01306471617763538</v>
      </c>
      <c r="X2547" s="1">
        <v>-0.001716785212083627</v>
      </c>
      <c r="Y2547" s="1">
        <v>0.0005039073527892679</v>
      </c>
      <c r="Z2547" s="1">
        <v>0.0219009092252298</v>
      </c>
      <c r="AA2547" s="1">
        <v>-0.007766227267915871</v>
      </c>
      <c r="AB2547" s="1">
        <v>-0.0009889471263214711</v>
      </c>
      <c r="AC2547" s="1">
        <v>0.03142131070194232</v>
      </c>
    </row>
    <row r="2548" spans="1:29">
      <c r="A2548" s="11">
        <v>40192</v>
      </c>
      <c r="B2548" s="1">
        <v>0.02480067101459138</v>
      </c>
      <c r="C2548" s="1">
        <v>-0.006351424374754</v>
      </c>
      <c r="D2548" s="1">
        <v>0.01198518932640669</v>
      </c>
      <c r="E2548" s="1">
        <v>-0.003071487844323872</v>
      </c>
      <c r="F2548" s="1">
        <v>0.007205232928611416</v>
      </c>
      <c r="G2548" s="1">
        <v>0.0004113766902265059</v>
      </c>
      <c r="H2548" s="1">
        <v>0.01045827253571563</v>
      </c>
      <c r="I2548" s="1">
        <v>-0.003255765967067004</v>
      </c>
      <c r="J2548" s="1">
        <v>-0.001752512164639564</v>
      </c>
      <c r="K2548" s="1">
        <v>-0.02457186335284234</v>
      </c>
      <c r="L2548" s="1">
        <v>0.002328741302049409</v>
      </c>
      <c r="M2548" s="1">
        <v>0.006641888846440347</v>
      </c>
      <c r="N2548" s="1">
        <v>-0.003213418262920875</v>
      </c>
      <c r="O2548" s="1">
        <v>0.01564691648706606</v>
      </c>
      <c r="P2548" s="1">
        <v>0.01402364997192396</v>
      </c>
      <c r="Q2548" s="1">
        <v>0.03049454994597434</v>
      </c>
      <c r="R2548" s="1">
        <v>0.03040602671383019</v>
      </c>
      <c r="S2548" s="1">
        <v>-0.003104269337440235</v>
      </c>
      <c r="T2548" s="1">
        <v>-0.008525065845346624</v>
      </c>
      <c r="U2548" s="1">
        <v>0.03196233006920868</v>
      </c>
      <c r="V2548" s="1">
        <v>0.00755923529632252</v>
      </c>
      <c r="W2548" s="1">
        <v>-0.003547706260482508</v>
      </c>
      <c r="X2548" s="1">
        <v>-0.003567146874175142</v>
      </c>
      <c r="Y2548" s="1">
        <v>-0.02245202855519302</v>
      </c>
      <c r="Z2548" s="1">
        <v>0.0132186338469904</v>
      </c>
      <c r="AA2548" s="1">
        <v>0.0326689321730762</v>
      </c>
      <c r="AB2548" s="1">
        <v>0.03674422190425242</v>
      </c>
      <c r="AC2548" s="1">
        <v>0.03563424998388642</v>
      </c>
    </row>
    <row r="2549" spans="1:29">
      <c r="A2549" s="11">
        <v>40193</v>
      </c>
      <c r="B2549" s="1">
        <v>0.01097450262033384</v>
      </c>
      <c r="C2549" s="1">
        <v>-0.0135028281167684</v>
      </c>
      <c r="D2549" s="1">
        <v>0.008004736860039774</v>
      </c>
      <c r="E2549" s="1">
        <v>0.02758207848122152</v>
      </c>
      <c r="F2549" s="1">
        <v>-0.005779835955320389</v>
      </c>
      <c r="G2549" s="1">
        <v>0.03371983282749702</v>
      </c>
      <c r="H2549" s="1">
        <v>-0.01035002911052507</v>
      </c>
      <c r="I2549" s="1">
        <v>0.006146656563987607</v>
      </c>
      <c r="J2549" s="1">
        <v>-0.02487580985769478</v>
      </c>
      <c r="K2549" s="1">
        <v>0.001367055027728714</v>
      </c>
      <c r="L2549" s="1">
        <v>-0.005185944875865656</v>
      </c>
      <c r="M2549" s="1">
        <v>-0.004603397824110567</v>
      </c>
      <c r="N2549" s="1">
        <v>0.01853725297915121</v>
      </c>
      <c r="O2549" s="1">
        <v>-0.01233347035278798</v>
      </c>
      <c r="P2549" s="1">
        <v>0.008106403930404626</v>
      </c>
      <c r="Q2549" s="1">
        <v>-0.01782009962375586</v>
      </c>
      <c r="R2549" s="1">
        <v>-0.00976206045789163</v>
      </c>
      <c r="S2549" s="1">
        <v>-0.01473941386545574</v>
      </c>
      <c r="T2549" s="1">
        <v>-0.006489427440441231</v>
      </c>
      <c r="U2549" s="1">
        <v>-0.005161977554343111</v>
      </c>
      <c r="V2549" s="1">
        <v>-0.02205828579980229</v>
      </c>
      <c r="W2549" s="1">
        <v>-0.0006733953027154849</v>
      </c>
      <c r="X2549" s="1">
        <v>0.01924193523764606</v>
      </c>
      <c r="Y2549" s="1">
        <v>0.0001373270253426373</v>
      </c>
      <c r="Z2549" s="1">
        <v>-0.003937124421765192</v>
      </c>
      <c r="AA2549" s="1">
        <v>-0.001087483769386388</v>
      </c>
      <c r="AB2549" s="1">
        <v>-0.01813871081056628</v>
      </c>
      <c r="AC2549" s="1">
        <v>-0.007016359447268861</v>
      </c>
    </row>
    <row r="2550" spans="1:29">
      <c r="A2550" s="11">
        <v>40196</v>
      </c>
      <c r="B2550" s="1">
        <v>0.02769534016794917</v>
      </c>
      <c r="C2550" s="1">
        <v>0.001701106240868278</v>
      </c>
      <c r="D2550" s="1">
        <v>-0.006169714095274892</v>
      </c>
      <c r="E2550" s="1">
        <v>-0.006139239924072171</v>
      </c>
      <c r="F2550" s="1">
        <v>-0.005650391319913628</v>
      </c>
      <c r="G2550" s="1">
        <v>0.02060633068290341</v>
      </c>
      <c r="H2550" s="1">
        <v>0.03055226227929975</v>
      </c>
      <c r="I2550" s="1">
        <v>0.04279451578107629</v>
      </c>
      <c r="J2550" s="1">
        <v>0.003901612506342023</v>
      </c>
      <c r="K2550" s="1">
        <v>0.003510098713068954</v>
      </c>
      <c r="L2550" s="1">
        <v>0.004054751595787165</v>
      </c>
      <c r="M2550" s="1">
        <v>0.005549809794350269</v>
      </c>
      <c r="N2550" s="1">
        <v>-0.008704315823137132</v>
      </c>
      <c r="O2550" s="1">
        <v>0.02285698833143557</v>
      </c>
      <c r="P2550" s="1">
        <v>-0.01419111664933115</v>
      </c>
      <c r="Q2550" s="1">
        <v>0.002272792702738613</v>
      </c>
      <c r="R2550" s="1">
        <v>-0.01012844343942576</v>
      </c>
      <c r="S2550" s="1">
        <v>-0.01032458713074835</v>
      </c>
      <c r="T2550" s="1">
        <v>0.006088387198306178</v>
      </c>
      <c r="U2550" s="1">
        <v>-0.005036169465574503</v>
      </c>
      <c r="V2550" s="1">
        <v>-0.005671849876644264</v>
      </c>
      <c r="W2550" s="1">
        <v>-0.00726983740187781</v>
      </c>
      <c r="X2550" s="1">
        <v>0.01712224835580511</v>
      </c>
      <c r="Y2550" s="1">
        <v>-0.009164935384679107</v>
      </c>
      <c r="Z2550" s="1">
        <v>-0.01185759985852108</v>
      </c>
      <c r="AA2550" s="1">
        <v>-0.006499095392353049</v>
      </c>
      <c r="AB2550" s="1">
        <v>-0.003645886361390627</v>
      </c>
      <c r="AC2550" s="1">
        <v>0.01576282120935812</v>
      </c>
    </row>
    <row r="2551" spans="1:29">
      <c r="A2551" s="11">
        <v>40197</v>
      </c>
      <c r="B2551" s="1">
        <v>-0.001715293825379938</v>
      </c>
      <c r="C2551" s="1">
        <v>-0.02069861527430295</v>
      </c>
      <c r="D2551" s="1">
        <v>0.00406955340129489</v>
      </c>
      <c r="E2551" s="1">
        <v>-0.01608964618804265</v>
      </c>
      <c r="F2551" s="1">
        <v>-0.03475055099446533</v>
      </c>
      <c r="G2551" s="1">
        <v>-0.01449962537979355</v>
      </c>
      <c r="H2551" s="1">
        <v>-0.02839222852301115</v>
      </c>
      <c r="I2551" s="1">
        <v>0.007103534192940852</v>
      </c>
      <c r="J2551" s="1">
        <v>-0.02541105321802872</v>
      </c>
      <c r="K2551" s="1">
        <v>-0.007189815596542082</v>
      </c>
      <c r="L2551" s="1">
        <v>-0.01888984446518938</v>
      </c>
      <c r="M2551" s="1">
        <v>-0.02452847248260814</v>
      </c>
      <c r="N2551" s="1">
        <v>-0.002594329686125274</v>
      </c>
      <c r="O2551" s="1">
        <v>-0.02031834636534791</v>
      </c>
      <c r="P2551" s="1">
        <v>-0.005278291593731166</v>
      </c>
      <c r="Q2551" s="1">
        <v>-0.01298898211169708</v>
      </c>
      <c r="R2551" s="1">
        <v>-0.01318765364316699</v>
      </c>
      <c r="S2551" s="1">
        <v>-0.005961201412289174</v>
      </c>
      <c r="T2551" s="1">
        <v>0.007744557974811217</v>
      </c>
      <c r="U2551" s="1">
        <v>-0.002936939816576611</v>
      </c>
      <c r="V2551" s="1">
        <v>-0.02014597197186418</v>
      </c>
      <c r="W2551" s="1">
        <v>-0.01590688863194933</v>
      </c>
      <c r="X2551" s="1">
        <v>-0.005118114114537442</v>
      </c>
      <c r="Y2551" s="1">
        <v>-0.01669867668385261</v>
      </c>
      <c r="Z2551" s="1">
        <v>0.0002352134454932653</v>
      </c>
      <c r="AA2551" s="1">
        <v>0.01882739354829077</v>
      </c>
      <c r="AB2551" s="1">
        <v>-0.009148612267305345</v>
      </c>
      <c r="AC2551" s="1">
        <v>-0.01143832766355657</v>
      </c>
    </row>
    <row r="2552" spans="1:29">
      <c r="A2552" s="11">
        <v>40198</v>
      </c>
      <c r="B2552" s="1">
        <v>-0.01989599236323847</v>
      </c>
      <c r="C2552" s="1">
        <v>-0.04640023141232419</v>
      </c>
      <c r="D2552" s="1">
        <v>-0.01650787246414198</v>
      </c>
      <c r="E2552" s="1">
        <v>0.0002921187149931281</v>
      </c>
      <c r="F2552" s="1">
        <v>0.01770408080188446</v>
      </c>
      <c r="G2552" s="1">
        <v>-0.02135733532438877</v>
      </c>
      <c r="H2552" s="1">
        <v>-0.01091412761111532</v>
      </c>
      <c r="I2552" s="1">
        <v>-0.01298320986708168</v>
      </c>
      <c r="J2552" s="1">
        <v>0.01687135683149044</v>
      </c>
      <c r="K2552" s="1">
        <v>0.009199265429031156</v>
      </c>
      <c r="L2552" s="1">
        <v>0.008270627746046477</v>
      </c>
      <c r="M2552" s="1">
        <v>-0.01838783203887606</v>
      </c>
      <c r="N2552" s="1">
        <v>-0.01120439409635543</v>
      </c>
      <c r="O2552" s="1">
        <v>-0.01220254713317515</v>
      </c>
      <c r="P2552" s="1">
        <v>0.01109499836307282</v>
      </c>
      <c r="Q2552" s="1">
        <v>-0.02978748680042242</v>
      </c>
      <c r="R2552" s="1">
        <v>-0.006912295288162174</v>
      </c>
      <c r="S2552" s="1">
        <v>0.02077550564851127</v>
      </c>
      <c r="T2552" s="1">
        <v>-0.00609720107378342</v>
      </c>
      <c r="U2552" s="1">
        <v>0.03542373725597026</v>
      </c>
      <c r="V2552" s="1">
        <v>-0.008446010959524575</v>
      </c>
      <c r="W2552" s="1">
        <v>-0.01276370057545895</v>
      </c>
      <c r="X2552" s="1">
        <v>-0.002169267589686608</v>
      </c>
      <c r="Y2552" s="1">
        <v>0.001338993870481087</v>
      </c>
      <c r="Z2552" s="1">
        <v>0.02517067118190153</v>
      </c>
      <c r="AA2552" s="1">
        <v>0.01394907174140547</v>
      </c>
      <c r="AB2552" s="1">
        <v>-0.004924580545189294</v>
      </c>
      <c r="AC2552" s="1">
        <v>-0.01678019456937552</v>
      </c>
    </row>
    <row r="2553" spans="1:29">
      <c r="A2553" s="11">
        <v>40199</v>
      </c>
      <c r="B2553" s="1">
        <v>-0.02076141300797418</v>
      </c>
      <c r="C2553" s="1">
        <v>-0.007359325149354223</v>
      </c>
      <c r="D2553" s="1">
        <v>-0.008813580722763503</v>
      </c>
      <c r="E2553" s="1">
        <v>-0.01474236696971065</v>
      </c>
      <c r="F2553" s="1">
        <v>-0.06475767445913849</v>
      </c>
      <c r="G2553" s="1">
        <v>-0.01422564305139051</v>
      </c>
      <c r="H2553" s="1">
        <v>-0.02408653933346072</v>
      </c>
      <c r="I2553" s="1">
        <v>-0.025311902726048</v>
      </c>
      <c r="J2553" s="1">
        <v>-0.01749639434982597</v>
      </c>
      <c r="K2553" s="1">
        <v>-0.004073025863594593</v>
      </c>
      <c r="L2553" s="1">
        <v>-0.01222858341726929</v>
      </c>
      <c r="M2553" s="1">
        <v>0.004002641717418598</v>
      </c>
      <c r="N2553" s="1">
        <v>-0.01052220589893615</v>
      </c>
      <c r="O2553" s="1">
        <v>-0.0005237584304647047</v>
      </c>
      <c r="P2553" s="1">
        <v>-0.02003807914900479</v>
      </c>
      <c r="Q2553" s="1">
        <v>-0.01825781323844677</v>
      </c>
      <c r="R2553" s="1">
        <v>-0.02176335585478584</v>
      </c>
      <c r="S2553" s="1">
        <v>-0.02203130754032634</v>
      </c>
      <c r="T2553" s="1">
        <v>-0.01655222153894087</v>
      </c>
      <c r="U2553" s="1">
        <v>-0.0552480203623047</v>
      </c>
      <c r="V2553" s="1">
        <v>-0.005768757436437899</v>
      </c>
      <c r="W2553" s="1">
        <v>-0.01831969224174812</v>
      </c>
      <c r="X2553" s="1">
        <v>-0.02757944308333904</v>
      </c>
      <c r="Y2553" s="1">
        <v>-0.04528364119880446</v>
      </c>
      <c r="Z2553" s="1">
        <v>-0.008719693747341606</v>
      </c>
      <c r="AA2553" s="1">
        <v>-0.02021793762616897</v>
      </c>
      <c r="AB2553" s="1">
        <v>-0.04033143187570554</v>
      </c>
      <c r="AC2553" s="1">
        <v>-0.02353587201685048</v>
      </c>
    </row>
    <row r="2554" spans="1:29">
      <c r="A2554" s="11">
        <v>40200</v>
      </c>
      <c r="B2554" s="1">
        <v>-0.02789158639240863</v>
      </c>
      <c r="C2554" s="1">
        <v>-0.002616715982318829</v>
      </c>
      <c r="D2554" s="1">
        <v>-0.003551081365119724</v>
      </c>
      <c r="E2554" s="1">
        <v>-0.02133340507175197</v>
      </c>
      <c r="F2554" s="1">
        <v>0.003382159311345223</v>
      </c>
      <c r="G2554" s="1">
        <v>-0.01115125225895575</v>
      </c>
      <c r="H2554" s="1">
        <v>-0.02796331197458446</v>
      </c>
      <c r="I2554" s="1">
        <v>-0.02018500472215801</v>
      </c>
      <c r="J2554" s="1">
        <v>-0.009211044007566005</v>
      </c>
      <c r="K2554" s="1">
        <v>0.004673977337076973</v>
      </c>
      <c r="L2554" s="1">
        <v>-0.01889388396386993</v>
      </c>
      <c r="M2554" s="1">
        <v>-0.01626543708245587</v>
      </c>
      <c r="N2554" s="1">
        <v>0.01881392312086327</v>
      </c>
      <c r="O2554" s="1">
        <v>-0.01026351335022779</v>
      </c>
      <c r="P2554" s="1">
        <v>-0.01509269280941783</v>
      </c>
      <c r="Q2554" s="1">
        <v>-0.02232604461262733</v>
      </c>
      <c r="R2554" s="1">
        <v>-0.000189806470278775</v>
      </c>
      <c r="S2554" s="1">
        <v>-0.03196725281673374</v>
      </c>
      <c r="T2554" s="1">
        <v>-0.01730127127155612</v>
      </c>
      <c r="U2554" s="1">
        <v>-0.00293186386800437</v>
      </c>
      <c r="V2554" s="1">
        <v>-0.02242561204253091</v>
      </c>
      <c r="W2554" s="1">
        <v>-0.007576698418799599</v>
      </c>
      <c r="X2554" s="1">
        <v>-0.006004386910804738</v>
      </c>
      <c r="Y2554" s="1">
        <v>-0.01669476665488767</v>
      </c>
      <c r="Z2554" s="1">
        <v>-0.03618832505714975</v>
      </c>
      <c r="AA2554" s="1">
        <v>-0.002263773564989857</v>
      </c>
      <c r="AB2554" s="1">
        <v>-0.005800937496685865</v>
      </c>
      <c r="AC2554" s="1">
        <v>-0.01324991051183966</v>
      </c>
    </row>
    <row r="2555" spans="1:29">
      <c r="A2555" s="11">
        <v>40203</v>
      </c>
      <c r="B2555" s="1">
        <v>-0.01255259721019364</v>
      </c>
      <c r="C2555" s="1">
        <v>-0.003585403999474268</v>
      </c>
      <c r="D2555" s="1">
        <v>-0.005512414820317169</v>
      </c>
      <c r="E2555" s="1">
        <v>-0.01014220726139126</v>
      </c>
      <c r="F2555" s="1">
        <v>-0.004878534237740539</v>
      </c>
      <c r="G2555" s="1">
        <v>-0.01235468196047673</v>
      </c>
      <c r="H2555" s="1">
        <v>0.000750316075426305</v>
      </c>
      <c r="I2555" s="1">
        <v>-0.01216397568898686</v>
      </c>
      <c r="J2555" s="1">
        <v>-0.01332513370575772</v>
      </c>
      <c r="K2555" s="1">
        <v>0.02326034256706055</v>
      </c>
      <c r="L2555" s="1">
        <v>-0.01292928503437629</v>
      </c>
      <c r="M2555" s="1">
        <v>-0.006321844478979766</v>
      </c>
      <c r="N2555" s="1">
        <v>0.02408668499514954</v>
      </c>
      <c r="O2555" s="1">
        <v>-0.05458471443802348</v>
      </c>
      <c r="P2555" s="1">
        <v>-0.01136922131435503</v>
      </c>
      <c r="Q2555" s="1">
        <v>0.005877205327242452</v>
      </c>
      <c r="R2555" s="1">
        <v>-0.01119703084518164</v>
      </c>
      <c r="S2555" s="1">
        <v>-0.009530319574439949</v>
      </c>
      <c r="T2555" s="1">
        <v>0.00203586401281286</v>
      </c>
      <c r="U2555" s="1">
        <v>0.007708963399018609</v>
      </c>
      <c r="V2555" s="1">
        <v>0.008728939449727635</v>
      </c>
      <c r="W2555" s="1">
        <v>-0.01239937294389371</v>
      </c>
      <c r="X2555" s="1">
        <v>-0.01208152638388738</v>
      </c>
      <c r="Y2555" s="1">
        <v>-0.01094420879617142</v>
      </c>
      <c r="Z2555" s="1">
        <v>-0.02345692835338908</v>
      </c>
      <c r="AA2555" s="1">
        <v>-0.01183669497092532</v>
      </c>
      <c r="AB2555" s="1">
        <v>-0.03112048151752222</v>
      </c>
      <c r="AC2555" s="1">
        <v>-0.007070879190491985</v>
      </c>
    </row>
    <row r="2556" spans="1:29">
      <c r="A2556" s="11">
        <v>40205</v>
      </c>
      <c r="B2556" s="1">
        <v>-0.04510659156833208</v>
      </c>
      <c r="C2556" s="1">
        <v>-0.02676826554050704</v>
      </c>
      <c r="D2556" s="1">
        <v>-0.03619878734846083</v>
      </c>
      <c r="E2556" s="1">
        <v>-0.04113788419860531</v>
      </c>
      <c r="F2556" s="1">
        <v>-0.01372678992715803</v>
      </c>
      <c r="G2556" s="1">
        <v>-0.04525244159724806</v>
      </c>
      <c r="H2556" s="1">
        <v>-0.02287196452322682</v>
      </c>
      <c r="I2556" s="1">
        <v>-0.03591458688794313</v>
      </c>
      <c r="J2556" s="1">
        <v>-0.05747470623803674</v>
      </c>
      <c r="K2556" s="1">
        <v>-0.01742762648159146</v>
      </c>
      <c r="L2556" s="1">
        <v>-0.01575304664647359</v>
      </c>
      <c r="M2556" s="1">
        <v>-0.009298714317635071</v>
      </c>
      <c r="N2556" s="1">
        <v>0.003136313723867579</v>
      </c>
      <c r="O2556" s="1">
        <v>-0.05633607607469937</v>
      </c>
      <c r="P2556" s="1">
        <v>-0.01899997283160693</v>
      </c>
      <c r="Q2556" s="1">
        <v>-0.01083775945691157</v>
      </c>
      <c r="R2556" s="1">
        <v>-0.01391490392167816</v>
      </c>
      <c r="S2556" s="1">
        <v>-0.03401204359522547</v>
      </c>
      <c r="T2556" s="1">
        <v>-0.0496986630826316</v>
      </c>
      <c r="U2556" s="1">
        <v>-0.06285488137862161</v>
      </c>
      <c r="V2556" s="1">
        <v>-0.01626862913482552</v>
      </c>
      <c r="W2556" s="1">
        <v>-0.02972748152257165</v>
      </c>
      <c r="X2556" s="1">
        <v>-0.06595989875216446</v>
      </c>
      <c r="Y2556" s="1">
        <v>-0.005835700332326277</v>
      </c>
      <c r="Z2556" s="1">
        <v>-0.08239054637341925</v>
      </c>
      <c r="AA2556" s="1">
        <v>-0.002595725840349061</v>
      </c>
      <c r="AB2556" s="1">
        <v>-0.05085642397803647</v>
      </c>
      <c r="AC2556" s="1">
        <v>-0.05711401908050184</v>
      </c>
    </row>
    <row r="2557" spans="1:29">
      <c r="A2557" s="11">
        <v>40206</v>
      </c>
      <c r="B2557" s="1">
        <v>0.04733990479224182</v>
      </c>
      <c r="C2557" s="1">
        <v>-0.02209414533647436</v>
      </c>
      <c r="D2557" s="1">
        <v>0.01398091270859436</v>
      </c>
      <c r="E2557" s="1">
        <v>0.01387551399971576</v>
      </c>
      <c r="F2557" s="1">
        <v>0.0419341313875663</v>
      </c>
      <c r="G2557" s="1">
        <v>0.01310245006923116</v>
      </c>
      <c r="H2557" s="1">
        <v>0.01534892258335763</v>
      </c>
      <c r="I2557" s="1">
        <v>-0.002473142151218299</v>
      </c>
      <c r="J2557" s="1">
        <v>-0.01366211860510069</v>
      </c>
      <c r="K2557" s="1">
        <v>-0.01561600025209509</v>
      </c>
      <c r="L2557" s="1">
        <v>-0.004196467251893043</v>
      </c>
      <c r="M2557" s="1">
        <v>-0.008891791515542202</v>
      </c>
      <c r="N2557" s="1">
        <v>-0.006447922318954191</v>
      </c>
      <c r="O2557" s="1">
        <v>0.01127713163721555</v>
      </c>
      <c r="P2557" s="1">
        <v>0.004587306139019365</v>
      </c>
      <c r="Q2557" s="1">
        <v>-0.005907018658298901</v>
      </c>
      <c r="R2557" s="1">
        <v>0.009342562568117385</v>
      </c>
      <c r="S2557" s="1">
        <v>0.0143619251626379</v>
      </c>
      <c r="T2557" s="1">
        <v>0.007848261421351088</v>
      </c>
      <c r="U2557" s="1">
        <v>0.03803760952514934</v>
      </c>
      <c r="V2557" s="1">
        <v>0.01773400000325687</v>
      </c>
      <c r="W2557" s="1">
        <v>-0.02411514301728146</v>
      </c>
      <c r="X2557" s="1">
        <v>-0.009540946331947464</v>
      </c>
      <c r="Y2557" s="1">
        <v>0.008881285227699154</v>
      </c>
      <c r="Z2557" s="1">
        <v>0.04601082953417146</v>
      </c>
      <c r="AA2557" s="1">
        <v>0.01728107006002744</v>
      </c>
      <c r="AB2557" s="1">
        <v>-0.003384082160631463</v>
      </c>
      <c r="AC2557" s="1">
        <v>0.02754049453854623</v>
      </c>
    </row>
    <row r="2558" spans="1:29">
      <c r="A2558" s="11">
        <v>40207</v>
      </c>
      <c r="B2558" s="1">
        <v>0.006772824850483028</v>
      </c>
      <c r="C2558" s="1">
        <v>-0.002490030177580427</v>
      </c>
      <c r="D2558" s="1">
        <v>-0.01820691962869159</v>
      </c>
      <c r="E2558" s="1">
        <v>-0.002044805735776367</v>
      </c>
      <c r="F2558" s="1">
        <v>-0.02888386679246613</v>
      </c>
      <c r="G2558" s="1">
        <v>-0.01423508955168418</v>
      </c>
      <c r="H2558" s="1">
        <v>-0.007180224964879134</v>
      </c>
      <c r="I2558" s="1">
        <v>0.02372505243246037</v>
      </c>
      <c r="J2558" s="1">
        <v>-0.004391834897204294</v>
      </c>
      <c r="K2558" s="1">
        <v>-0.05092048611711442</v>
      </c>
      <c r="L2558" s="1">
        <v>-0.006521342847640388</v>
      </c>
      <c r="M2558" s="1">
        <v>0.001329310884239154</v>
      </c>
      <c r="N2558" s="1">
        <v>-0.01612590661250157</v>
      </c>
      <c r="O2558" s="1">
        <v>-0.004646472396264922</v>
      </c>
      <c r="P2558" s="1">
        <v>-0.001521997904092132</v>
      </c>
      <c r="Q2558" s="1">
        <v>-0.005397422361299586</v>
      </c>
      <c r="R2558" s="1">
        <v>0.008725892418283143</v>
      </c>
      <c r="S2558" s="1">
        <v>-0.02032419067822444</v>
      </c>
      <c r="T2558" s="1">
        <v>0.02663195838505028</v>
      </c>
      <c r="U2558" s="1">
        <v>0.04248079090374635</v>
      </c>
      <c r="V2558" s="1">
        <v>0.01856572056843619</v>
      </c>
      <c r="W2558" s="1">
        <v>0.00284907070400231</v>
      </c>
      <c r="X2558" s="1">
        <v>-0.023554886787576</v>
      </c>
      <c r="Y2558" s="1">
        <v>-0.01397920485150805</v>
      </c>
      <c r="Z2558" s="1">
        <v>-0.02784420040936919</v>
      </c>
      <c r="AA2558" s="1">
        <v>-0.01557734386527254</v>
      </c>
      <c r="AB2558" s="1">
        <v>-0.01881721081931664</v>
      </c>
      <c r="AC2558" s="1">
        <v>-0.03786493272999347</v>
      </c>
    </row>
    <row r="2559" spans="1:29">
      <c r="A2559" s="11">
        <v>40210</v>
      </c>
      <c r="B2559" s="1">
        <v>0.0359265958300754</v>
      </c>
      <c r="C2559" s="1">
        <v>0.07987436514764523</v>
      </c>
      <c r="D2559" s="1">
        <v>0.0187041573268889</v>
      </c>
      <c r="E2559" s="1">
        <v>0.02790017456268279</v>
      </c>
      <c r="F2559" s="1">
        <v>0.003483496208409376</v>
      </c>
      <c r="G2559" s="1">
        <v>0.03698176856477442</v>
      </c>
      <c r="H2559" s="1">
        <v>0.04707486500693858</v>
      </c>
      <c r="I2559" s="1">
        <v>-0.01919001579471968</v>
      </c>
      <c r="J2559" s="1">
        <v>0.01391245871571933</v>
      </c>
      <c r="K2559" s="1">
        <v>-0.02084200265172753</v>
      </c>
      <c r="L2559" s="1">
        <v>-0.009796109721282309</v>
      </c>
      <c r="M2559" s="1">
        <v>0.04579400400671085</v>
      </c>
      <c r="N2559" s="1">
        <v>-0.01459114323166066</v>
      </c>
      <c r="O2559" s="1">
        <v>0.02908956568979471</v>
      </c>
      <c r="P2559" s="1">
        <v>0.03709332056562031</v>
      </c>
      <c r="Q2559" s="1">
        <v>0.004697447083479966</v>
      </c>
      <c r="R2559" s="1">
        <v>-0.0007645977778385493</v>
      </c>
      <c r="S2559" s="1">
        <v>0.002818182967053717</v>
      </c>
      <c r="T2559" s="1">
        <v>-0.01718861320938458</v>
      </c>
      <c r="U2559" s="1">
        <v>0.02309649318000773</v>
      </c>
      <c r="V2559" s="1">
        <v>0.02270798579408595</v>
      </c>
      <c r="W2559" s="1">
        <v>0.02699023334429573</v>
      </c>
      <c r="X2559" s="1">
        <v>0.03672479770911941</v>
      </c>
      <c r="Y2559" s="1">
        <v>-0.008966186053575131</v>
      </c>
      <c r="Z2559" s="1">
        <v>0.01888957350158749</v>
      </c>
      <c r="AA2559" s="1">
        <v>0.1383171656368127</v>
      </c>
      <c r="AB2559" s="1">
        <v>0.05335255007324902</v>
      </c>
      <c r="AC2559" s="1">
        <v>0.03140686014207761</v>
      </c>
    </row>
    <row r="2560" spans="1:29">
      <c r="A2560" s="11">
        <v>40211</v>
      </c>
      <c r="B2560" s="1">
        <v>-0.02376355421674903</v>
      </c>
      <c r="C2560" s="1">
        <v>-0.03150409427343503</v>
      </c>
      <c r="D2560" s="1">
        <v>0.002537722623237038</v>
      </c>
      <c r="E2560" s="1">
        <v>-0.0377242053329</v>
      </c>
      <c r="F2560" s="1">
        <v>0.0374721323653342</v>
      </c>
      <c r="G2560" s="1">
        <v>-0.02878505599913295</v>
      </c>
      <c r="H2560" s="1">
        <v>-0.03441577686018715</v>
      </c>
      <c r="I2560" s="1">
        <v>-0.01290817425434632</v>
      </c>
      <c r="J2560" s="1">
        <v>0.01104416423097088</v>
      </c>
      <c r="K2560" s="1">
        <v>-0.003161022612100828</v>
      </c>
      <c r="L2560" s="1">
        <v>-0.004609800339318237</v>
      </c>
      <c r="M2560" s="1">
        <v>0.007774210916502433</v>
      </c>
      <c r="N2560" s="1">
        <v>-0.008519516439793762</v>
      </c>
      <c r="O2560" s="1">
        <v>-0.02611858701935388</v>
      </c>
      <c r="P2560" s="1">
        <v>0.006369507606578173</v>
      </c>
      <c r="Q2560" s="1">
        <v>0.003222748154920074</v>
      </c>
      <c r="R2560" s="1">
        <v>-0.01731399300716396</v>
      </c>
      <c r="S2560" s="1">
        <v>-0.01943776304484235</v>
      </c>
      <c r="T2560" s="1">
        <v>-0.02122441853197143</v>
      </c>
      <c r="U2560" s="1">
        <v>-0.01330185286523189</v>
      </c>
      <c r="V2560" s="1">
        <v>0.004712962005995358</v>
      </c>
      <c r="W2560" s="1">
        <v>-0.01627941614536788</v>
      </c>
      <c r="X2560" s="1">
        <v>-0.01444740877810347</v>
      </c>
      <c r="Y2560" s="1">
        <v>-0.007036758429326162</v>
      </c>
      <c r="Z2560" s="1">
        <v>-0.01129594097965791</v>
      </c>
      <c r="AA2560" s="1">
        <v>-0.022388266758959</v>
      </c>
      <c r="AB2560" s="1">
        <v>-0.02368255194491242</v>
      </c>
      <c r="AC2560" s="1">
        <v>-0.02259463186311639</v>
      </c>
    </row>
    <row r="2561" spans="1:29">
      <c r="A2561" s="11">
        <v>40212</v>
      </c>
      <c r="B2561" s="1">
        <v>0.03248826869150623</v>
      </c>
      <c r="C2561" s="1">
        <v>0.02545758447359847</v>
      </c>
      <c r="D2561" s="1">
        <v>-0.0004371689084183839</v>
      </c>
      <c r="E2561" s="1">
        <v>0.02215149796202742</v>
      </c>
      <c r="F2561" s="1">
        <v>-0.01145320833692987</v>
      </c>
      <c r="G2561" s="1">
        <v>0.006732027070901925</v>
      </c>
      <c r="H2561" s="1">
        <v>0.01832314987065509</v>
      </c>
      <c r="I2561" s="1">
        <v>0.02764210125980315</v>
      </c>
      <c r="J2561" s="1">
        <v>0.03442546388807011</v>
      </c>
      <c r="K2561" s="1">
        <v>-0.0002111694541551135</v>
      </c>
      <c r="L2561" s="1">
        <v>0.01362733570965169</v>
      </c>
      <c r="M2561" s="1">
        <v>-0.005510440874464173</v>
      </c>
      <c r="N2561" s="1">
        <v>0.03355184803170674</v>
      </c>
      <c r="O2561" s="1">
        <v>0.03373230534080518</v>
      </c>
      <c r="P2561" s="1">
        <v>-0.01801342117738736</v>
      </c>
      <c r="Q2561" s="1">
        <v>0.02597022108362523</v>
      </c>
      <c r="R2561" s="1">
        <v>0.006473232882265423</v>
      </c>
      <c r="S2561" s="1">
        <v>0.04800535329122968</v>
      </c>
      <c r="T2561" s="1">
        <v>0.0103368989214665</v>
      </c>
      <c r="U2561" s="1">
        <v>0.02634610700527018</v>
      </c>
      <c r="V2561" s="1">
        <v>-0.008026956140578911</v>
      </c>
      <c r="W2561" s="1">
        <v>0.0310963763444374</v>
      </c>
      <c r="X2561" s="1">
        <v>0.01705548348186747</v>
      </c>
      <c r="Y2561" s="1">
        <v>0.01148662187020411</v>
      </c>
      <c r="Z2561" s="1">
        <v>0.04727024069851948</v>
      </c>
      <c r="AA2561" s="1">
        <v>0.03747947314386102</v>
      </c>
      <c r="AB2561" s="1">
        <v>0.03687598794449398</v>
      </c>
      <c r="AC2561" s="1">
        <v>0.02824557450555631</v>
      </c>
    </row>
    <row r="2562" spans="1:29">
      <c r="A2562" s="11">
        <v>40213</v>
      </c>
      <c r="B2562" s="1">
        <v>-0.02105508880416884</v>
      </c>
      <c r="C2562" s="1">
        <v>0.005085469848133961</v>
      </c>
      <c r="D2562" s="1">
        <v>-0.002032532960880684</v>
      </c>
      <c r="E2562" s="1">
        <v>-0.02354241592342221</v>
      </c>
      <c r="F2562" s="1">
        <v>0.008375097209787796</v>
      </c>
      <c r="G2562" s="1">
        <v>-0.03829788133400791</v>
      </c>
      <c r="H2562" s="1">
        <v>0.03204328062124229</v>
      </c>
      <c r="I2562" s="1">
        <v>-0.003697385674623077</v>
      </c>
      <c r="J2562" s="1">
        <v>-0.0646398426187651</v>
      </c>
      <c r="K2562" s="1">
        <v>-0.02283793759867792</v>
      </c>
      <c r="L2562" s="1">
        <v>-0.01785158035074863</v>
      </c>
      <c r="M2562" s="1">
        <v>0.0030077709810441</v>
      </c>
      <c r="N2562" s="1">
        <v>0.002968978744319672</v>
      </c>
      <c r="O2562" s="1">
        <v>-0.03528759478611931</v>
      </c>
      <c r="P2562" s="1">
        <v>0.01140294765184335</v>
      </c>
      <c r="Q2562" s="1">
        <v>0.005115672898683865</v>
      </c>
      <c r="R2562" s="1">
        <v>-0.01431399437368175</v>
      </c>
      <c r="S2562" s="1">
        <v>-0.03030975536766234</v>
      </c>
      <c r="T2562" s="1">
        <v>-0.02546550870309261</v>
      </c>
      <c r="U2562" s="1">
        <v>-0.03452659082601461</v>
      </c>
      <c r="V2562" s="1">
        <v>-0.001532163320375646</v>
      </c>
      <c r="W2562" s="1">
        <v>-0.01494813465908951</v>
      </c>
      <c r="X2562" s="1">
        <v>-0.04427949759145688</v>
      </c>
      <c r="Y2562" s="1">
        <v>-0.01647613083616462</v>
      </c>
      <c r="Z2562" s="1">
        <v>-0.03780821506072052</v>
      </c>
      <c r="AA2562" s="1">
        <v>-0.01757206495854502</v>
      </c>
      <c r="AB2562" s="1">
        <v>-0.02515187927602247</v>
      </c>
      <c r="AC2562" s="1">
        <v>-0.024491710083139</v>
      </c>
    </row>
    <row r="2563" spans="1:29">
      <c r="A2563" s="11">
        <v>40214</v>
      </c>
      <c r="B2563" s="1">
        <v>-0.02169872204995005</v>
      </c>
      <c r="C2563" s="1">
        <v>-0.02547166465892825</v>
      </c>
      <c r="D2563" s="1">
        <v>0.001002820425235917</v>
      </c>
      <c r="E2563" s="1">
        <v>-0.01165580232118413</v>
      </c>
      <c r="F2563" s="1">
        <v>-0.009811603324139218</v>
      </c>
      <c r="G2563" s="1">
        <v>-0.04966591943599319</v>
      </c>
      <c r="H2563" s="1">
        <v>-0.006687174544845464</v>
      </c>
      <c r="I2563" s="1">
        <v>-0.02684366757344492</v>
      </c>
      <c r="J2563" s="1">
        <v>-0.05473829817483455</v>
      </c>
      <c r="K2563" s="1">
        <v>-0.008656447445357318</v>
      </c>
      <c r="L2563" s="1">
        <v>-0.03143220835465232</v>
      </c>
      <c r="M2563" s="1">
        <v>-0.02746217856608135</v>
      </c>
      <c r="N2563" s="1">
        <v>-0.01973551910612947</v>
      </c>
      <c r="O2563" s="1">
        <v>-0.0400686287832297</v>
      </c>
      <c r="P2563" s="1">
        <v>-0.03235334636658549</v>
      </c>
      <c r="Q2563" s="1">
        <v>-0.04558625043129294</v>
      </c>
      <c r="R2563" s="1">
        <v>-0.0367462895416526</v>
      </c>
      <c r="S2563" s="1">
        <v>-0.04371339061695589</v>
      </c>
      <c r="T2563" s="1">
        <v>-0.02069229925720661</v>
      </c>
      <c r="U2563" s="1">
        <v>-0.03350715076369315</v>
      </c>
      <c r="V2563" s="1">
        <v>-0.01684272384583407</v>
      </c>
      <c r="W2563" s="1">
        <v>-0.01064895015903355</v>
      </c>
      <c r="X2563" s="1">
        <v>-0.02523214166195531</v>
      </c>
      <c r="Y2563" s="1">
        <v>0.00634069478163668</v>
      </c>
      <c r="Z2563" s="1">
        <v>-0.04760247945807372</v>
      </c>
      <c r="AA2563" s="1">
        <v>-0.01160142128471164</v>
      </c>
      <c r="AB2563" s="1">
        <v>-0.04133771933995367</v>
      </c>
      <c r="AC2563" s="1">
        <v>-0.0170179706751673</v>
      </c>
    </row>
    <row r="2564" spans="1:29">
      <c r="A2564" s="11">
        <v>40217</v>
      </c>
      <c r="B2564" s="1">
        <v>-0.002924871841782584</v>
      </c>
      <c r="C2564" s="1">
        <v>0.008712332613316498</v>
      </c>
      <c r="D2564" s="1">
        <v>0.006165897835764378</v>
      </c>
      <c r="E2564" s="1">
        <v>0.02342481021176379</v>
      </c>
      <c r="F2564" s="1">
        <v>-0.03033476335857055</v>
      </c>
      <c r="G2564" s="1">
        <v>0.03525276552694456</v>
      </c>
      <c r="H2564" s="1">
        <v>-0.01394590497665282</v>
      </c>
      <c r="I2564" s="1">
        <v>-0.003781824979077197</v>
      </c>
      <c r="J2564" s="1">
        <v>-0.01411521751485534</v>
      </c>
      <c r="K2564" s="1">
        <v>0.03252585529182506</v>
      </c>
      <c r="L2564" s="1">
        <v>0.02163503997604188</v>
      </c>
      <c r="M2564" s="1">
        <v>0.005193360066973796</v>
      </c>
      <c r="N2564" s="1">
        <v>-0.01207977333345256</v>
      </c>
      <c r="O2564" s="1">
        <v>0.02412263444913409</v>
      </c>
      <c r="P2564" s="1">
        <v>0.005066195135511986</v>
      </c>
      <c r="Q2564" s="1">
        <v>0.02804195503845075</v>
      </c>
      <c r="R2564" s="1">
        <v>0.01288568612182628</v>
      </c>
      <c r="S2564" s="1">
        <v>0.004423824165794565</v>
      </c>
      <c r="T2564" s="1">
        <v>0.02041827124984974</v>
      </c>
      <c r="U2564" s="1">
        <v>0.01174398935438181</v>
      </c>
      <c r="V2564" s="1">
        <v>0.02568035036082494</v>
      </c>
      <c r="W2564" s="1">
        <v>0.01146321340514267</v>
      </c>
      <c r="X2564" s="1">
        <v>0.001562037646320125</v>
      </c>
      <c r="Y2564" s="1">
        <v>-0.0004666542066953383</v>
      </c>
      <c r="Z2564" s="1">
        <v>-0.02971663516586098</v>
      </c>
      <c r="AA2564" s="1">
        <v>0.01051903437537827</v>
      </c>
      <c r="AB2564" s="1">
        <v>0.04861858241397865</v>
      </c>
      <c r="AC2564" s="1">
        <v>-0.01218824266939966</v>
      </c>
    </row>
    <row r="2565" spans="1:29">
      <c r="A2565" s="11">
        <v>40218</v>
      </c>
      <c r="B2565" s="1">
        <v>0.01549831247444855</v>
      </c>
      <c r="C2565" s="1">
        <v>-0.02189812910507649</v>
      </c>
      <c r="D2565" s="1">
        <v>0.0009955620063208936</v>
      </c>
      <c r="E2565" s="1">
        <v>0.01468050577270974</v>
      </c>
      <c r="F2565" s="1">
        <v>-0.01169786915150073</v>
      </c>
      <c r="G2565" s="1">
        <v>0.006333300268109632</v>
      </c>
      <c r="H2565" s="1">
        <v>-0.003413560792238535</v>
      </c>
      <c r="I2565" s="1">
        <v>0.002711207903835833</v>
      </c>
      <c r="J2565" s="1">
        <v>-0.01321563647843049</v>
      </c>
      <c r="K2565" s="1">
        <v>-0.01649020718975347</v>
      </c>
      <c r="L2565" s="1">
        <v>0.02920590581699933</v>
      </c>
      <c r="M2565" s="1">
        <v>0.001130353508687065</v>
      </c>
      <c r="N2565" s="1">
        <v>-0.005909945833721619</v>
      </c>
      <c r="O2565" s="1">
        <v>-0.008601520190272605</v>
      </c>
      <c r="P2565" s="1">
        <v>-0.00655241126431072</v>
      </c>
      <c r="Q2565" s="1">
        <v>-0.01064250979997472</v>
      </c>
      <c r="R2565" s="1">
        <v>-0.00110616844785083</v>
      </c>
      <c r="S2565" s="1">
        <v>0.01810618581589263</v>
      </c>
      <c r="T2565" s="1">
        <v>0.007100311752620048</v>
      </c>
      <c r="U2565" s="1">
        <v>0.01327712292266137</v>
      </c>
      <c r="V2565" s="1">
        <v>0.02024118421150467</v>
      </c>
      <c r="W2565" s="1">
        <v>0.004043945058876064</v>
      </c>
      <c r="X2565" s="1">
        <v>0.004604561030156384</v>
      </c>
      <c r="Y2565" s="1">
        <v>0.01190702288252288</v>
      </c>
      <c r="Z2565" s="1">
        <v>-0.0005619854119528478</v>
      </c>
      <c r="AA2565" s="1">
        <v>0.0005590310025673784</v>
      </c>
      <c r="AB2565" s="1">
        <v>-0.005381458360174896</v>
      </c>
      <c r="AC2565" s="1">
        <v>0.02844996646494624</v>
      </c>
    </row>
    <row r="2566" spans="1:29">
      <c r="A2566" s="11">
        <v>40219</v>
      </c>
      <c r="B2566" s="1">
        <v>-0.01338422981260634</v>
      </c>
      <c r="C2566" s="1">
        <v>0.0217642401426037</v>
      </c>
      <c r="D2566" s="1">
        <v>0.010814195281871</v>
      </c>
      <c r="E2566" s="1">
        <v>-0.02846933687042941</v>
      </c>
      <c r="F2566" s="1">
        <v>-0.01736862097088898</v>
      </c>
      <c r="G2566" s="1">
        <v>-0.01267797417791339</v>
      </c>
      <c r="H2566" s="1">
        <v>-0.001712878275602847</v>
      </c>
      <c r="I2566" s="1">
        <v>0.01393446710250923</v>
      </c>
      <c r="J2566" s="1">
        <v>0.01562503960085371</v>
      </c>
      <c r="K2566" s="1">
        <v>-0.01074818213247619</v>
      </c>
      <c r="L2566" s="1">
        <v>-0.002768788377534359</v>
      </c>
      <c r="M2566" s="1">
        <v>0.01886793236473538</v>
      </c>
      <c r="N2566" s="1">
        <v>0</v>
      </c>
      <c r="O2566" s="1">
        <v>-0.03314170208842304</v>
      </c>
      <c r="P2566" s="1">
        <v>-0.00862508078738955</v>
      </c>
      <c r="Q2566" s="1">
        <v>-0.01740086515065609</v>
      </c>
      <c r="R2566" s="1">
        <v>-0.00820538821496597</v>
      </c>
      <c r="S2566" s="1">
        <v>-0.02499417086094458</v>
      </c>
      <c r="T2566" s="1">
        <v>-0.01971480424366656</v>
      </c>
      <c r="U2566" s="1">
        <v>0.003059970409751145</v>
      </c>
      <c r="V2566" s="1">
        <v>-0.02126619838063881</v>
      </c>
      <c r="W2566" s="1">
        <v>-0.0101749033886378</v>
      </c>
      <c r="X2566" s="1">
        <v>-0.009832284292141447</v>
      </c>
      <c r="Y2566" s="1">
        <v>-0.01934237932974459</v>
      </c>
      <c r="Z2566" s="1">
        <v>-0.02080392858883262</v>
      </c>
      <c r="AA2566" s="1">
        <v>0.01313673297053675</v>
      </c>
      <c r="AB2566" s="1">
        <v>0.02025515651902077</v>
      </c>
      <c r="AC2566" s="1">
        <v>-0.01008703211250805</v>
      </c>
    </row>
    <row r="2567" spans="1:29">
      <c r="A2567" s="11">
        <v>40220</v>
      </c>
      <c r="B2567" s="1">
        <v>0.008344399212882658</v>
      </c>
      <c r="C2567" s="1">
        <v>-0.01134864565016047</v>
      </c>
      <c r="D2567" s="1">
        <v>0.002428698648814898</v>
      </c>
      <c r="E2567" s="1">
        <v>-0.0004802449249117213</v>
      </c>
      <c r="F2567" s="1">
        <v>0.006645613144102391</v>
      </c>
      <c r="G2567" s="1">
        <v>-0.00452647686289287</v>
      </c>
      <c r="H2567" s="1">
        <v>0.0104166591620074</v>
      </c>
      <c r="I2567" s="1">
        <v>0.002792446071606225</v>
      </c>
      <c r="J2567" s="1">
        <v>0.01282037844943162</v>
      </c>
      <c r="K2567" s="1">
        <v>0.01434124887866073</v>
      </c>
      <c r="L2567" s="1">
        <v>0.01276864141145051</v>
      </c>
      <c r="M2567" s="1">
        <v>-0.007914255987649055</v>
      </c>
      <c r="N2567" s="1">
        <v>0.01332519678028254</v>
      </c>
      <c r="O2567" s="1">
        <v>0.0296863350729577</v>
      </c>
      <c r="P2567" s="1">
        <v>0.02251791979794104</v>
      </c>
      <c r="Q2567" s="1">
        <v>0.01218894167557161</v>
      </c>
      <c r="R2567" s="1">
        <v>0.03050445314363759</v>
      </c>
      <c r="S2567" s="1">
        <v>0.01404973476041627</v>
      </c>
      <c r="T2567" s="1">
        <v>0.003033704105206869</v>
      </c>
      <c r="U2567" s="1">
        <v>0.001877443885861974</v>
      </c>
      <c r="V2567" s="1">
        <v>0.007154688788611585</v>
      </c>
      <c r="W2567" s="1">
        <v>0.02205810423609011</v>
      </c>
      <c r="X2567" s="1">
        <v>0.02702701705725974</v>
      </c>
      <c r="Y2567" s="1">
        <v>-0.007136884651356978</v>
      </c>
      <c r="Z2567" s="1">
        <v>0.02201162926119826</v>
      </c>
      <c r="AA2567" s="1">
        <v>0.007861404546542161</v>
      </c>
      <c r="AB2567" s="1">
        <v>0.0407941174825539</v>
      </c>
      <c r="AC2567" s="1">
        <v>0.0123513205944068</v>
      </c>
    </row>
    <row r="2568" spans="1:29">
      <c r="A2568" s="11">
        <v>40224</v>
      </c>
      <c r="B2568" s="1">
        <v>-0.004210201517051093</v>
      </c>
      <c r="C2568" s="1">
        <v>-0.01527622390111316</v>
      </c>
      <c r="D2568" s="1">
        <v>0.0120224893183869</v>
      </c>
      <c r="E2568" s="1">
        <v>0.01473886230701726</v>
      </c>
      <c r="F2568" s="1">
        <v>0.01370811489201063</v>
      </c>
      <c r="G2568" s="1">
        <v>-0.03767632494646678</v>
      </c>
      <c r="H2568" s="1">
        <v>-0.01309860524731388</v>
      </c>
      <c r="I2568" s="1">
        <v>0.00988740856494652</v>
      </c>
      <c r="J2568" s="1">
        <v>0.01880651244081388</v>
      </c>
      <c r="K2568" s="1">
        <v>-0.01563836951804598</v>
      </c>
      <c r="L2568" s="1">
        <v>8.025346025108959E-05</v>
      </c>
      <c r="M2568" s="1">
        <v>-0.02361174637609054</v>
      </c>
      <c r="N2568" s="1">
        <v>0.008901415322586814</v>
      </c>
      <c r="O2568" s="1">
        <v>0.008968460032030112</v>
      </c>
      <c r="P2568" s="1">
        <v>0.001000833517639022</v>
      </c>
      <c r="Q2568" s="1">
        <v>-0.01086084867524273</v>
      </c>
      <c r="R2568" s="1">
        <v>-0.005073046417410465</v>
      </c>
      <c r="S2568" s="1">
        <v>-0.01579959342855919</v>
      </c>
      <c r="T2568" s="1">
        <v>-0.0118114881724215</v>
      </c>
      <c r="U2568" s="1">
        <v>0.005543311181265276</v>
      </c>
      <c r="V2568" s="1">
        <v>0.00509739096685391</v>
      </c>
      <c r="W2568" s="1">
        <v>-0.004347882299681749</v>
      </c>
      <c r="X2568" s="1">
        <v>-0.006760731939115749</v>
      </c>
      <c r="Y2568" s="1">
        <v>-0.02081338616844297</v>
      </c>
      <c r="Z2568" s="1">
        <v>0.01114332601688472</v>
      </c>
      <c r="AA2568" s="1">
        <v>-0.01162782074342061</v>
      </c>
      <c r="AB2568" s="1">
        <v>-0.007577881367423878</v>
      </c>
      <c r="AC2568" s="1">
        <v>0.006405159664166549</v>
      </c>
    </row>
    <row r="2569" spans="1:29">
      <c r="A2569" s="11">
        <v>40225</v>
      </c>
      <c r="B2569" s="1">
        <v>-0.002624252050387299</v>
      </c>
      <c r="C2569" s="1">
        <v>0.02205877836089987</v>
      </c>
      <c r="D2569" s="1">
        <v>-0.01206121313101238</v>
      </c>
      <c r="E2569" s="1">
        <v>0.01831399151384283</v>
      </c>
      <c r="F2569" s="1">
        <v>0.00687432540730204</v>
      </c>
      <c r="G2569" s="1">
        <v>0.01735775380859361</v>
      </c>
      <c r="H2569" s="1">
        <v>0.007987850138998498</v>
      </c>
      <c r="I2569" s="1">
        <v>-0.004585495441633336</v>
      </c>
      <c r="J2569" s="1">
        <v>0.03230387357122066</v>
      </c>
      <c r="K2569" s="1">
        <v>0.03220896121177508</v>
      </c>
      <c r="L2569" s="1">
        <v>0.01712919002941971</v>
      </c>
      <c r="M2569" s="1">
        <v>0.0109474908303322</v>
      </c>
      <c r="N2569" s="1">
        <v>0.00320838762771114</v>
      </c>
      <c r="O2569" s="1">
        <v>0.01998693845771693</v>
      </c>
      <c r="P2569" s="1">
        <v>-0.002999678477360934</v>
      </c>
      <c r="Q2569" s="1">
        <v>0.01350739438515691</v>
      </c>
      <c r="R2569" s="1">
        <v>0.007673273774215561</v>
      </c>
      <c r="S2569" s="1">
        <v>0.02074585790976191</v>
      </c>
      <c r="T2569" s="1">
        <v>0.01350936266640401</v>
      </c>
      <c r="U2569" s="1">
        <v>0.02515728007149787</v>
      </c>
      <c r="V2569" s="1">
        <v>0.0106995883883414</v>
      </c>
      <c r="W2569" s="1">
        <v>-0.004156486301920115</v>
      </c>
      <c r="X2569" s="1">
        <v>0.02927605484503482</v>
      </c>
      <c r="Y2569" s="1">
        <v>-0.002419992796514725</v>
      </c>
      <c r="Z2569" s="1">
        <v>0.0188925097907835</v>
      </c>
      <c r="AA2569" s="1">
        <v>0.006115007703401343</v>
      </c>
      <c r="AB2569" s="1">
        <v>-0.007372125179382238</v>
      </c>
      <c r="AC2569" s="1">
        <v>0.01523001138568802</v>
      </c>
    </row>
    <row r="2570" spans="1:29">
      <c r="A2570" s="11">
        <v>40226</v>
      </c>
      <c r="B2570" s="1">
        <v>0.0401014177749428</v>
      </c>
      <c r="C2570" s="1">
        <v>-0.01008935224452456</v>
      </c>
      <c r="D2570" s="1">
        <v>0.0008586166107413806</v>
      </c>
      <c r="E2570" s="1">
        <v>-0.01147286630841859</v>
      </c>
      <c r="F2570" s="1">
        <v>-0.006378416979572199</v>
      </c>
      <c r="G2570" s="1">
        <v>0.120758318895116</v>
      </c>
      <c r="H2570" s="1">
        <v>0.001951159094725874</v>
      </c>
      <c r="I2570" s="1">
        <v>0.03084546777233843</v>
      </c>
      <c r="J2570" s="1">
        <v>0.05055028028240027</v>
      </c>
      <c r="K2570" s="1">
        <v>0.01433707254398109</v>
      </c>
      <c r="L2570" s="1">
        <v>-0.008971467263951483</v>
      </c>
      <c r="M2570" s="1">
        <v>0.009051047996730954</v>
      </c>
      <c r="N2570" s="1">
        <v>0.006396129482185264</v>
      </c>
      <c r="O2570" s="1">
        <v>0.01329326299666334</v>
      </c>
      <c r="P2570" s="1">
        <v>0</v>
      </c>
      <c r="Q2570" s="1">
        <v>-0.002991814045403496</v>
      </c>
      <c r="R2570" s="1">
        <v>0.01454183598243763</v>
      </c>
      <c r="S2570" s="1">
        <v>0.03145430595717502</v>
      </c>
      <c r="T2570" s="1">
        <v>0.01887438263082997</v>
      </c>
      <c r="U2570" s="1">
        <v>0.02378220747470539</v>
      </c>
      <c r="V2570" s="1">
        <v>-0.001748172979977314</v>
      </c>
      <c r="W2570" s="1">
        <v>-0.006762581569169979</v>
      </c>
      <c r="X2570" s="1">
        <v>0.01187529453428682</v>
      </c>
      <c r="Y2570" s="1">
        <v>0.02082249536758107</v>
      </c>
      <c r="Z2570" s="1">
        <v>0.06226153602606099</v>
      </c>
      <c r="AA2570" s="1">
        <v>0.0403765148710542</v>
      </c>
      <c r="AB2570" s="1">
        <v>0.02679034551443848</v>
      </c>
      <c r="AC2570" s="1">
        <v>0.002163867404423536</v>
      </c>
    </row>
    <row r="2571" spans="1:29">
      <c r="A2571" s="11">
        <v>40227</v>
      </c>
      <c r="B2571" s="1">
        <v>0.02923253895009092</v>
      </c>
      <c r="C2571" s="1">
        <v>0.04794832841028152</v>
      </c>
      <c r="D2571" s="1">
        <v>0.002850459279531981</v>
      </c>
      <c r="E2571" s="1">
        <v>-0.002509498150388367</v>
      </c>
      <c r="F2571" s="1">
        <v>0.009222205966112673</v>
      </c>
      <c r="G2571" s="1">
        <v>-0.02131258851944151</v>
      </c>
      <c r="H2571" s="1">
        <v>-0.01654940804120253</v>
      </c>
      <c r="I2571" s="1">
        <v>0.01678791112173128</v>
      </c>
      <c r="J2571" s="1">
        <v>-0.0009820868386426485</v>
      </c>
      <c r="K2571" s="1">
        <v>0.008106405476204781</v>
      </c>
      <c r="L2571" s="1">
        <v>0.005955765993311379</v>
      </c>
      <c r="M2571" s="1">
        <v>0.01649845583952692</v>
      </c>
      <c r="N2571" s="1">
        <v>-0.01390257180775611</v>
      </c>
      <c r="O2571" s="1">
        <v>-0.01540246157215408</v>
      </c>
      <c r="P2571" s="1">
        <v>0.01805393613759487</v>
      </c>
      <c r="Q2571" s="1">
        <v>0.003455411686096532</v>
      </c>
      <c r="R2571" s="1">
        <v>-0.03365449344680227</v>
      </c>
      <c r="S2571" s="1">
        <v>0.0004692090619804468</v>
      </c>
      <c r="T2571" s="1">
        <v>-0.007384417588939374</v>
      </c>
      <c r="U2571" s="1">
        <v>0.002219542780167227</v>
      </c>
      <c r="V2571" s="1">
        <v>0.002172667105931447</v>
      </c>
      <c r="W2571" s="1">
        <v>0.000797989126185783</v>
      </c>
      <c r="X2571" s="1">
        <v>-0.002318899353796033</v>
      </c>
      <c r="Y2571" s="1">
        <v>-0.007485814710581962</v>
      </c>
      <c r="Z2571" s="1">
        <v>-0.01232172843293722</v>
      </c>
      <c r="AA2571" s="1">
        <v>0.01580182759866422</v>
      </c>
      <c r="AB2571" s="1">
        <v>-0.008266804564806218</v>
      </c>
      <c r="AC2571" s="1">
        <v>-0.005212493275529306</v>
      </c>
    </row>
    <row r="2572" spans="1:29">
      <c r="A2572" s="11">
        <v>40228</v>
      </c>
      <c r="B2572" s="1">
        <v>-0.003641480369517169</v>
      </c>
      <c r="C2572" s="1">
        <v>-0.01370094028427515</v>
      </c>
      <c r="D2572" s="1">
        <v>-0.002414186332334034</v>
      </c>
      <c r="E2572" s="1">
        <v>-0.005817558428608427</v>
      </c>
      <c r="F2572" s="1">
        <v>0.004300067763713722</v>
      </c>
      <c r="G2572" s="1">
        <v>-0.01434496220490167</v>
      </c>
      <c r="H2572" s="1">
        <v>0.0009902829485846087</v>
      </c>
      <c r="I2572" s="1">
        <v>0.006028243684272905</v>
      </c>
      <c r="J2572" s="1">
        <v>-0.01769326692894047</v>
      </c>
      <c r="K2572" s="1">
        <v>-0.006185572254654992</v>
      </c>
      <c r="L2572" s="1">
        <v>-0.0004931179152134479</v>
      </c>
      <c r="M2572" s="1">
        <v>0.01386719047247031</v>
      </c>
      <c r="N2572" s="1">
        <v>0.001006876046692806</v>
      </c>
      <c r="O2572" s="1">
        <v>-0.01135021818548154</v>
      </c>
      <c r="P2572" s="1">
        <v>-0.0157634806950917</v>
      </c>
      <c r="Q2572" s="1">
        <v>0.005709057310215204</v>
      </c>
      <c r="R2572" s="1">
        <v>-0.01463214664249501</v>
      </c>
      <c r="S2572" s="1">
        <v>-0.0269638079082789</v>
      </c>
      <c r="T2572" s="1">
        <v>-0.0191000709274789</v>
      </c>
      <c r="U2572" s="1">
        <v>-0.01144167763538662</v>
      </c>
      <c r="V2572" s="1">
        <v>0.003074035737377079</v>
      </c>
      <c r="W2572" s="1">
        <v>-0.01472229556171578</v>
      </c>
      <c r="X2572" s="1">
        <v>-0.0141580252126674</v>
      </c>
      <c r="Y2572" s="1">
        <v>-0.01005625789789355</v>
      </c>
      <c r="Z2572" s="1">
        <v>-0.02841542284693799</v>
      </c>
      <c r="AA2572" s="1">
        <v>-0.007723181405015378</v>
      </c>
      <c r="AB2572" s="1">
        <v>-0.02696008928571425</v>
      </c>
      <c r="AC2572" s="1">
        <v>-0.003144369267841896</v>
      </c>
    </row>
    <row r="2573" spans="1:29">
      <c r="A2573" s="11">
        <v>40231</v>
      </c>
      <c r="B2573" s="1">
        <v>0.01183201349742613</v>
      </c>
      <c r="C2573" s="1">
        <v>0.01569214878561587</v>
      </c>
      <c r="D2573" s="1">
        <v>-0.001256375502189266</v>
      </c>
      <c r="E2573" s="1">
        <v>-0.01059635001686576</v>
      </c>
      <c r="F2573" s="1">
        <v>-0.004415484713742646</v>
      </c>
      <c r="G2573" s="1">
        <v>0.02051542024981545</v>
      </c>
      <c r="H2573" s="1">
        <v>-0.0002475801528936117</v>
      </c>
      <c r="I2573" s="1">
        <v>0.001593966327436691</v>
      </c>
      <c r="J2573" s="1">
        <v>0.02835211081974065</v>
      </c>
      <c r="K2573" s="1">
        <v>0.02136903824051872</v>
      </c>
      <c r="L2573" s="1">
        <v>0.01419586919139748</v>
      </c>
      <c r="M2573" s="1">
        <v>0.0142992393348802</v>
      </c>
      <c r="N2573" s="1">
        <v>-0.003621595013536871</v>
      </c>
      <c r="O2573" s="1">
        <v>-0.009284213056838464</v>
      </c>
      <c r="P2573" s="1">
        <v>-0.01301308701938564</v>
      </c>
      <c r="Q2573" s="1">
        <v>-0.002072314440316525</v>
      </c>
      <c r="R2573" s="1">
        <v>-0.005339882988727673</v>
      </c>
      <c r="S2573" s="1">
        <v>0.0103613746901956</v>
      </c>
      <c r="T2573" s="1">
        <v>0.00579959992852408</v>
      </c>
      <c r="U2573" s="1">
        <v>-0.006272224039645891</v>
      </c>
      <c r="V2573" s="1">
        <v>-0.009065228436248574</v>
      </c>
      <c r="W2573" s="1">
        <v>0.003776083091513671</v>
      </c>
      <c r="X2573" s="1">
        <v>0.007502038072896067</v>
      </c>
      <c r="Y2573" s="1">
        <v>0.01148858020876342</v>
      </c>
      <c r="Z2573" s="1">
        <v>0.02139998795291298</v>
      </c>
      <c r="AA2573" s="1">
        <v>-0.02674525757142399</v>
      </c>
      <c r="AB2573" s="1">
        <v>-0.02047899040993306</v>
      </c>
      <c r="AC2573" s="1">
        <v>0.003529673603244632</v>
      </c>
    </row>
    <row r="2574" spans="1:29">
      <c r="A2574" s="11">
        <v>40232</v>
      </c>
      <c r="B2574" s="1">
        <v>-0.008397551479619403</v>
      </c>
      <c r="C2574" s="1">
        <v>-0.02195031722262708</v>
      </c>
      <c r="D2574" s="1">
        <v>-0.000644225250241548</v>
      </c>
      <c r="E2574" s="1">
        <v>-0.009271009610272829</v>
      </c>
      <c r="F2574" s="1">
        <v>0.02450503303444163</v>
      </c>
      <c r="G2574" s="1">
        <v>-0.006013669930759802</v>
      </c>
      <c r="H2574" s="1">
        <v>0.0106331735039189</v>
      </c>
      <c r="I2574" s="1">
        <v>0.002593583164214763</v>
      </c>
      <c r="J2574" s="1">
        <v>0.004216728229904376</v>
      </c>
      <c r="K2574" s="1">
        <v>-0.005078223004864713</v>
      </c>
      <c r="L2574" s="1">
        <v>0.005042279642638148</v>
      </c>
      <c r="M2574" s="1">
        <v>-0.01164571046101903</v>
      </c>
      <c r="N2574" s="1">
        <v>0.006663943601837419</v>
      </c>
      <c r="O2574" s="1">
        <v>-0.01189037791534853</v>
      </c>
      <c r="P2574" s="1">
        <v>0.01064903979722343</v>
      </c>
      <c r="Q2574" s="1">
        <v>-0.005417627186475205</v>
      </c>
      <c r="R2574" s="1">
        <v>-0.002658520682171761</v>
      </c>
      <c r="S2574" s="1">
        <v>-0.01025511757451403</v>
      </c>
      <c r="T2574" s="1">
        <v>-0.002322218981756774</v>
      </c>
      <c r="U2574" s="1">
        <v>0.01397656983208218</v>
      </c>
      <c r="V2574" s="1">
        <v>0.02252890911529049</v>
      </c>
      <c r="W2574" s="1">
        <v>-0.0002150917178602718</v>
      </c>
      <c r="X2574" s="1">
        <v>-0.00758831662496684</v>
      </c>
      <c r="Y2574" s="1">
        <v>-0.002271797125591668</v>
      </c>
      <c r="Z2574" s="1">
        <v>0.004801305747875517</v>
      </c>
      <c r="AA2574" s="1">
        <v>-0.008904574850393643</v>
      </c>
      <c r="AB2574" s="1">
        <v>0.03238588662377584</v>
      </c>
      <c r="AC2574" s="1">
        <v>0.01227247898178252</v>
      </c>
    </row>
    <row r="2575" spans="1:29">
      <c r="A2575" s="11">
        <v>40233</v>
      </c>
      <c r="B2575" s="1">
        <v>-0.00396149347657071</v>
      </c>
      <c r="C2575" s="1">
        <v>0.004660962660205215</v>
      </c>
      <c r="D2575" s="1">
        <v>0.006752790522789542</v>
      </c>
      <c r="E2575" s="1">
        <v>-0.02178109110330229</v>
      </c>
      <c r="F2575" s="1">
        <v>-0.002317607071592787</v>
      </c>
      <c r="G2575" s="1">
        <v>-0.004407963611337551</v>
      </c>
      <c r="H2575" s="1">
        <v>-0.006239318784224679</v>
      </c>
      <c r="I2575" s="1">
        <v>-0.0002941214609644138</v>
      </c>
      <c r="J2575" s="1">
        <v>0.00129199833513427</v>
      </c>
      <c r="K2575" s="1">
        <v>-0.01122870528896758</v>
      </c>
      <c r="L2575" s="1">
        <v>-0.001937297898978785</v>
      </c>
      <c r="M2575" s="1">
        <v>-0.000930562396294965</v>
      </c>
      <c r="N2575" s="1">
        <v>-0.006419224765415232</v>
      </c>
      <c r="O2575" s="1">
        <v>-0.02376094803835149</v>
      </c>
      <c r="P2575" s="1">
        <v>0.002508902944699631</v>
      </c>
      <c r="Q2575" s="1">
        <v>-0.0002268018763706969</v>
      </c>
      <c r="R2575" s="1">
        <v>0.00353711341463625</v>
      </c>
      <c r="S2575" s="1">
        <v>0.004337189117876283</v>
      </c>
      <c r="T2575" s="1">
        <v>0.004890582148595612</v>
      </c>
      <c r="U2575" s="1">
        <v>0.004742860999340293</v>
      </c>
      <c r="V2575" s="1">
        <v>-0.02731775201825315</v>
      </c>
      <c r="W2575" s="1">
        <v>0.005751500867185344</v>
      </c>
      <c r="X2575" s="1">
        <v>-0.02179485082217769</v>
      </c>
      <c r="Y2575" s="1">
        <v>0.00487333458908723</v>
      </c>
      <c r="Z2575" s="1">
        <v>-0.01424834203942715</v>
      </c>
      <c r="AA2575" s="1">
        <v>-0.006752896012377163</v>
      </c>
      <c r="AB2575" s="1">
        <v>-0.001985376270089545</v>
      </c>
      <c r="AC2575" s="1">
        <v>-0.006135808873009019</v>
      </c>
    </row>
    <row r="2576" spans="1:29">
      <c r="A2576" s="11">
        <v>40234</v>
      </c>
      <c r="B2576" s="1">
        <v>0.002240082801982624</v>
      </c>
      <c r="C2576" s="1">
        <v>-0.02577513255504182</v>
      </c>
      <c r="D2576" s="1">
        <v>0.00362816149315015</v>
      </c>
      <c r="E2576" s="1">
        <v>0.001319417562648972</v>
      </c>
      <c r="F2576" s="1">
        <v>0.002629811110454572</v>
      </c>
      <c r="G2576" s="1">
        <v>-0.008420983441846941</v>
      </c>
      <c r="H2576" s="1">
        <v>-0.01723516772053646</v>
      </c>
      <c r="I2576" s="1">
        <v>-0.005557327616618535</v>
      </c>
      <c r="J2576" s="1">
        <v>-0.01064504035045843</v>
      </c>
      <c r="K2576" s="1">
        <v>-0.02870110979205909</v>
      </c>
      <c r="L2576" s="1">
        <v>0.01593391818929146</v>
      </c>
      <c r="M2576" s="1">
        <v>-0.0009308962569244406</v>
      </c>
      <c r="N2576" s="1">
        <v>-0.0002019007124882677</v>
      </c>
      <c r="O2576" s="1">
        <v>-0.0002089698648478633</v>
      </c>
      <c r="P2576" s="1">
        <v>-0.003503457621355288</v>
      </c>
      <c r="Q2576" s="1">
        <v>0.007808986902823722</v>
      </c>
      <c r="R2576" s="1">
        <v>-0.01603992242430441</v>
      </c>
      <c r="S2576" s="1">
        <v>0.01919393323065965</v>
      </c>
      <c r="T2576" s="1">
        <v>-0.003955796198236383</v>
      </c>
      <c r="U2576" s="1">
        <v>-0.01902954431299175</v>
      </c>
      <c r="V2576" s="1">
        <v>-0.004484341325441954</v>
      </c>
      <c r="W2576" s="1">
        <v>-0.01346791635490252</v>
      </c>
      <c r="X2576" s="1">
        <v>-0.02491044075085391</v>
      </c>
      <c r="Y2576" s="1">
        <v>0.009142481850092476</v>
      </c>
      <c r="Z2576" s="1">
        <v>0.003437202823428631</v>
      </c>
      <c r="AA2576" s="1">
        <v>-0.006942983258785507</v>
      </c>
      <c r="AB2576" s="1">
        <v>0.01021211504885899</v>
      </c>
      <c r="AC2576" s="1">
        <v>-0.00416544453322476</v>
      </c>
    </row>
    <row r="2577" spans="1:29">
      <c r="A2577" s="11">
        <v>40235</v>
      </c>
      <c r="B2577" s="1">
        <v>0.02576959646938359</v>
      </c>
      <c r="C2577" s="1">
        <v>-0.00529137023825943</v>
      </c>
      <c r="D2577" s="1">
        <v>0.01670750557049216</v>
      </c>
      <c r="E2577" s="1">
        <v>0.04150876442534734</v>
      </c>
      <c r="F2577" s="1">
        <v>-0.001311546062989999</v>
      </c>
      <c r="G2577" s="1">
        <v>0.02258802929855208</v>
      </c>
      <c r="H2577" s="1">
        <v>-0.0008766357571065031</v>
      </c>
      <c r="I2577" s="1">
        <v>0.00813099313038057</v>
      </c>
      <c r="J2577" s="1">
        <v>0.06064525916920771</v>
      </c>
      <c r="K2577" s="1">
        <v>0.004251402908871826</v>
      </c>
      <c r="L2577" s="1">
        <v>-0.005883899817374583</v>
      </c>
      <c r="M2577" s="1">
        <v>-0.01397958814247269</v>
      </c>
      <c r="N2577" s="1">
        <v>-0.06199515804381961</v>
      </c>
      <c r="O2577" s="1">
        <v>0.05292027841810643</v>
      </c>
      <c r="P2577" s="1">
        <v>0.03766953414015872</v>
      </c>
      <c r="Q2577" s="1">
        <v>0.006983045783528485</v>
      </c>
      <c r="R2577" s="1">
        <v>0.01645710539481704</v>
      </c>
      <c r="S2577" s="1">
        <v>0.02871951495039604</v>
      </c>
      <c r="T2577" s="1">
        <v>0.03169325542571566</v>
      </c>
      <c r="U2577" s="1">
        <v>0.02894741880012197</v>
      </c>
      <c r="V2577" s="1">
        <v>0.01252732458272776</v>
      </c>
      <c r="W2577" s="1">
        <v>0.01581875939704069</v>
      </c>
      <c r="X2577" s="1">
        <v>0.06562768939013042</v>
      </c>
      <c r="Y2577" s="1">
        <v>-0.04427459042954174</v>
      </c>
      <c r="Z2577" s="1">
        <v>0.008959215204699778</v>
      </c>
      <c r="AA2577" s="1">
        <v>0.01317059735725579</v>
      </c>
      <c r="AB2577" s="1">
        <v>0.05120123524201792</v>
      </c>
      <c r="AC2577" s="1">
        <v>0.0121004479253588</v>
      </c>
    </row>
    <row r="2578" spans="1:29">
      <c r="A2578" s="11">
        <v>40239</v>
      </c>
      <c r="B2578" s="1">
        <v>0.02712317989842838</v>
      </c>
      <c r="C2578" s="1">
        <v>-0.04078427113553684</v>
      </c>
      <c r="D2578" s="1">
        <v>0.01039782569114678</v>
      </c>
      <c r="E2578" s="1">
        <v>-0.002688537016509285</v>
      </c>
      <c r="F2578" s="1">
        <v>-0.005952731882468476</v>
      </c>
      <c r="G2578" s="1">
        <v>0.07859603420927819</v>
      </c>
      <c r="H2578" s="1">
        <v>-0.01554666586866849</v>
      </c>
      <c r="I2578" s="1">
        <v>0.02355118329812034</v>
      </c>
      <c r="J2578" s="1">
        <v>0.04057810272725582</v>
      </c>
      <c r="K2578" s="1">
        <v>-0.007408887171926781</v>
      </c>
      <c r="L2578" s="1">
        <v>0.01500794773548031</v>
      </c>
      <c r="M2578" s="1">
        <v>-0.01748597432091537</v>
      </c>
      <c r="N2578" s="1">
        <v>0.04176539896314035</v>
      </c>
      <c r="O2578" s="1">
        <v>0.0488713873333102</v>
      </c>
      <c r="P2578" s="1">
        <v>0.00774426954534313</v>
      </c>
      <c r="Q2578" s="1">
        <v>-0.007650187524063101</v>
      </c>
      <c r="R2578" s="1">
        <v>0.004341576316982731</v>
      </c>
      <c r="S2578" s="1">
        <v>0.02929043313715951</v>
      </c>
      <c r="T2578" s="1">
        <v>0.006255431947973067</v>
      </c>
      <c r="U2578" s="1">
        <v>-0.008622403048540117</v>
      </c>
      <c r="V2578" s="1">
        <v>0.007631422752737649</v>
      </c>
      <c r="W2578" s="1">
        <v>0.01791911125640255</v>
      </c>
      <c r="X2578" s="1">
        <v>0.1221175495810767</v>
      </c>
      <c r="Y2578" s="1">
        <v>0.05065349289435406</v>
      </c>
      <c r="Z2578" s="1">
        <v>0.06015490880452123</v>
      </c>
      <c r="AA2578" s="1">
        <v>0.0258841382613646</v>
      </c>
      <c r="AB2578" s="1">
        <v>0.04321211474154918</v>
      </c>
      <c r="AC2578" s="1">
        <v>0.0350554033630992</v>
      </c>
    </row>
    <row r="2579" spans="1:29">
      <c r="A2579" s="11">
        <v>40240</v>
      </c>
      <c r="B2579" s="1">
        <v>-0.005281286626098392</v>
      </c>
      <c r="C2579" s="1">
        <v>0.001756524930035308</v>
      </c>
      <c r="D2579" s="1">
        <v>0.03066483353819383</v>
      </c>
      <c r="E2579" s="1">
        <v>0.01665072046882843</v>
      </c>
      <c r="F2579" s="1">
        <v>0.02928228955055845</v>
      </c>
      <c r="G2579" s="1">
        <v>0.0632639789751126</v>
      </c>
      <c r="H2579" s="1">
        <v>0.01910348900553416</v>
      </c>
      <c r="I2579" s="1">
        <v>0.01816675906171317</v>
      </c>
      <c r="J2579" s="1">
        <v>0.01299861020642434</v>
      </c>
      <c r="K2579" s="1">
        <v>0.01983382623231056</v>
      </c>
      <c r="L2579" s="1">
        <v>0.009560871876403976</v>
      </c>
      <c r="M2579" s="1">
        <v>-0.01202497892144561</v>
      </c>
      <c r="N2579" s="1">
        <v>0.007232745278867858</v>
      </c>
      <c r="O2579" s="1">
        <v>0.01835380950423593</v>
      </c>
      <c r="P2579" s="1">
        <v>0.0124878917011455</v>
      </c>
      <c r="Q2579" s="1">
        <v>-0.007393830186223305</v>
      </c>
      <c r="R2579" s="1">
        <v>0.04231085128580414</v>
      </c>
      <c r="S2579" s="1">
        <v>0.007559192395775627</v>
      </c>
      <c r="T2579" s="1">
        <v>0.01799511802265341</v>
      </c>
      <c r="U2579" s="1">
        <v>0.02808280960360721</v>
      </c>
      <c r="V2579" s="1">
        <v>0.006703535651086279</v>
      </c>
      <c r="W2579" s="1">
        <v>0.02357622888031585</v>
      </c>
      <c r="X2579" s="1">
        <v>0.0140342676716867</v>
      </c>
      <c r="Y2579" s="1">
        <v>0.04719115303740451</v>
      </c>
      <c r="Z2579" s="1">
        <v>-0.001149512580733258</v>
      </c>
      <c r="AA2579" s="1">
        <v>0.01269905896631784</v>
      </c>
      <c r="AB2579" s="1">
        <v>0.0226265329452271</v>
      </c>
      <c r="AC2579" s="1">
        <v>-0.003921824833457155</v>
      </c>
    </row>
    <row r="2580" spans="1:29">
      <c r="A2580" s="11">
        <v>40241</v>
      </c>
      <c r="B2580" s="1">
        <v>-0.02371852361779514</v>
      </c>
      <c r="C2580" s="1">
        <v>-0.0129174157673696</v>
      </c>
      <c r="D2580" s="1">
        <v>0.001893632471978046</v>
      </c>
      <c r="E2580" s="1">
        <v>-0.007175114790060166</v>
      </c>
      <c r="F2580" s="1">
        <v>-0.01018194788964666</v>
      </c>
      <c r="G2580" s="1">
        <v>-0.02194855954187636</v>
      </c>
      <c r="H2580" s="1">
        <v>0</v>
      </c>
      <c r="I2580" s="1">
        <v>0.00253296946958681</v>
      </c>
      <c r="J2580" s="1">
        <v>-0.01312347143331127</v>
      </c>
      <c r="K2580" s="1">
        <v>0.01819276128428848</v>
      </c>
      <c r="L2580" s="1">
        <v>-0.01592164058141576</v>
      </c>
      <c r="M2580" s="1">
        <v>-0.01233357709680349</v>
      </c>
      <c r="N2580" s="1">
        <v>0.009642887103954667</v>
      </c>
      <c r="O2580" s="1">
        <v>0.00102182114368099</v>
      </c>
      <c r="P2580" s="1">
        <v>-0.00711575527517061</v>
      </c>
      <c r="Q2580" s="1">
        <v>-0.005268723484438187</v>
      </c>
      <c r="R2580" s="1">
        <v>-0.01053877629810163</v>
      </c>
      <c r="S2580" s="1">
        <v>0.04589573511452905</v>
      </c>
      <c r="T2580" s="1">
        <v>0.005092973377588184</v>
      </c>
      <c r="U2580" s="1">
        <v>0.007026009486619467</v>
      </c>
      <c r="V2580" s="1">
        <v>0.01597481382771582</v>
      </c>
      <c r="W2580" s="1">
        <v>0.002354568286722758</v>
      </c>
      <c r="X2580" s="1">
        <v>0.004633899171913924</v>
      </c>
      <c r="Y2580" s="1">
        <v>0.002959439186656088</v>
      </c>
      <c r="Z2580" s="1">
        <v>0.01537323338799101</v>
      </c>
      <c r="AA2580" s="1">
        <v>0.02929671389763966</v>
      </c>
      <c r="AB2580" s="1">
        <v>0.06918757923647112</v>
      </c>
      <c r="AC2580" s="1">
        <v>-0.006799988275691615</v>
      </c>
    </row>
    <row r="2581" spans="1:29">
      <c r="A2581" s="11">
        <v>40242</v>
      </c>
      <c r="B2581" s="1">
        <v>-0.0163150210736962</v>
      </c>
      <c r="C2581" s="1">
        <v>0.01000174955717914</v>
      </c>
      <c r="D2581" s="1">
        <v>0.01225661410613554</v>
      </c>
      <c r="E2581" s="1">
        <v>0.009583638393861449</v>
      </c>
      <c r="F2581" s="1">
        <v>-0.004106024836954547</v>
      </c>
      <c r="G2581" s="1">
        <v>-0.01859408777112848</v>
      </c>
      <c r="H2581" s="1">
        <v>0.02186943416780607</v>
      </c>
      <c r="I2581" s="1">
        <v>0.00160003887752036</v>
      </c>
      <c r="J2581" s="1">
        <v>-0.007092246412531034</v>
      </c>
      <c r="K2581" s="1">
        <v>-0.001848169652520659</v>
      </c>
      <c r="L2581" s="1">
        <v>0.004535538564530261</v>
      </c>
      <c r="M2581" s="1">
        <v>0.008215741249078201</v>
      </c>
      <c r="N2581" s="1">
        <v>-0.00528336603090207</v>
      </c>
      <c r="O2581" s="1">
        <v>-0.0007886895867983412</v>
      </c>
      <c r="P2581" s="1">
        <v>-0.02102229525361388</v>
      </c>
      <c r="Q2581" s="1">
        <v>-0.0005020954878590667</v>
      </c>
      <c r="R2581" s="1">
        <v>-0.004141961017618323</v>
      </c>
      <c r="S2581" s="1">
        <v>-0.010548509801659</v>
      </c>
      <c r="T2581" s="1">
        <v>0.007133397133519681</v>
      </c>
      <c r="U2581" s="1">
        <v>0.01075053274065119</v>
      </c>
      <c r="V2581" s="1">
        <v>0.01632194867994752</v>
      </c>
      <c r="W2581" s="1">
        <v>-0.009753466299661895</v>
      </c>
      <c r="X2581" s="1">
        <v>-0.02306262597615694</v>
      </c>
      <c r="Y2581" s="1">
        <v>-0.00552783498764553</v>
      </c>
      <c r="Z2581" s="1">
        <v>0.0008905992324601542</v>
      </c>
      <c r="AA2581" s="1">
        <v>-0.01973378705193118</v>
      </c>
      <c r="AB2581" s="1">
        <v>-0.02036543035808258</v>
      </c>
      <c r="AC2581" s="1">
        <v>-0.01138763276532517</v>
      </c>
    </row>
    <row r="2582" spans="1:29">
      <c r="A2582" s="11">
        <v>40245</v>
      </c>
      <c r="B2582" s="1">
        <v>0.02351936358460027</v>
      </c>
      <c r="C2582" s="1">
        <v>0.003054162473835387</v>
      </c>
      <c r="D2582" s="1">
        <v>-0.07202665305847367</v>
      </c>
      <c r="E2582" s="1">
        <v>0.0009339421057179553</v>
      </c>
      <c r="F2582" s="1">
        <v>0.0148420656539241</v>
      </c>
      <c r="G2582" s="1">
        <v>-0.007154052876672701</v>
      </c>
      <c r="H2582" s="1">
        <v>0.005747784647339049</v>
      </c>
      <c r="I2582" s="1">
        <v>0.0001120251820621032</v>
      </c>
      <c r="J2582" s="1">
        <v>-0.01071425711114893</v>
      </c>
      <c r="K2582" s="1">
        <v>-0.01748966109359484</v>
      </c>
      <c r="L2582" s="1">
        <v>0.00904915441954901</v>
      </c>
      <c r="M2582" s="1">
        <v>0.002770292967872789</v>
      </c>
      <c r="N2582" s="1">
        <v>0.02655783893122221</v>
      </c>
      <c r="O2582" s="1">
        <v>0.04221388356027855</v>
      </c>
      <c r="P2582" s="1">
        <v>0.02537820294308202</v>
      </c>
      <c r="Q2582" s="1">
        <v>0.005481768915515106</v>
      </c>
      <c r="R2582" s="1">
        <v>-0.005644747215645562</v>
      </c>
      <c r="S2582" s="1">
        <v>0.0149254395882954</v>
      </c>
      <c r="T2582" s="1">
        <v>0.009158907011096673</v>
      </c>
      <c r="U2582" s="1">
        <v>0.03719088412411731</v>
      </c>
      <c r="V2582" s="1">
        <v>0.01671094617810187</v>
      </c>
      <c r="W2582" s="1">
        <v>-0.009385261612588347</v>
      </c>
      <c r="X2582" s="1">
        <v>0.00428077993158249</v>
      </c>
      <c r="Y2582" s="1">
        <v>0.01111681731792857</v>
      </c>
      <c r="Z2582" s="1">
        <v>0.005905186070456647</v>
      </c>
      <c r="AA2582" s="1">
        <v>-0.01108992471249026</v>
      </c>
      <c r="AB2582" s="1">
        <v>-0.005588642561645374</v>
      </c>
      <c r="AC2582" s="1">
        <v>0.01727809437768868</v>
      </c>
    </row>
    <row r="2583" spans="1:29">
      <c r="A2583" s="11">
        <v>40246</v>
      </c>
      <c r="B2583" s="1">
        <v>-0.01031635957699506</v>
      </c>
      <c r="C2583" s="1">
        <v>-0.01005713783483031</v>
      </c>
      <c r="D2583" s="1">
        <v>-0.01838306111058974</v>
      </c>
      <c r="E2583" s="1">
        <v>-0.02223290561101199</v>
      </c>
      <c r="F2583" s="1">
        <v>-0.001111420745976477</v>
      </c>
      <c r="G2583" s="1">
        <v>-0.007680806964172615</v>
      </c>
      <c r="H2583" s="1">
        <v>-0.008754796223239603</v>
      </c>
      <c r="I2583" s="1">
        <v>0.01513285063630398</v>
      </c>
      <c r="J2583" s="1">
        <v>-0.0246690865387621</v>
      </c>
      <c r="K2583" s="1">
        <v>-0.01130884521929887</v>
      </c>
      <c r="L2583" s="1">
        <v>0.009174594106376333</v>
      </c>
      <c r="M2583" s="1">
        <v>-0.007313345675137528</v>
      </c>
      <c r="N2583" s="1">
        <v>-0.0007960929967603114</v>
      </c>
      <c r="O2583" s="1">
        <v>0.006683937609879731</v>
      </c>
      <c r="P2583" s="1">
        <v>0.00428372873314764</v>
      </c>
      <c r="Q2583" s="1">
        <v>-0.00390732632914681</v>
      </c>
      <c r="R2583" s="1">
        <v>-0.01369392434591887</v>
      </c>
      <c r="S2583" s="1">
        <v>-0.01806735435869367</v>
      </c>
      <c r="T2583" s="1">
        <v>-0.01033440021047838</v>
      </c>
      <c r="U2583" s="1">
        <v>-0.001901595867558226</v>
      </c>
      <c r="V2583" s="1">
        <v>0.009239913766181163</v>
      </c>
      <c r="W2583" s="1">
        <v>-0.01754273093497727</v>
      </c>
      <c r="X2583" s="1">
        <v>-0.0270794572318942</v>
      </c>
      <c r="Y2583" s="1">
        <v>-0.01147743849562854</v>
      </c>
      <c r="Z2583" s="1">
        <v>-0.0113389905918162</v>
      </c>
      <c r="AA2583" s="1">
        <v>0.002320323856259687</v>
      </c>
      <c r="AB2583" s="1">
        <v>-0.01022832641941773</v>
      </c>
      <c r="AC2583" s="1">
        <v>0.006234848200464826</v>
      </c>
    </row>
    <row r="2584" spans="1:29">
      <c r="A2584" s="11">
        <v>40247</v>
      </c>
      <c r="B2584" s="1">
        <v>0.01239210985439532</v>
      </c>
      <c r="C2584" s="1">
        <v>0.001304917990917254</v>
      </c>
      <c r="D2584" s="1">
        <v>-0.008509676761273011</v>
      </c>
      <c r="E2584" s="1">
        <v>0.005565519979956024</v>
      </c>
      <c r="F2584" s="1">
        <v>-0.002269087992148311</v>
      </c>
      <c r="G2584" s="1">
        <v>-0.003271703292324402</v>
      </c>
      <c r="H2584" s="1">
        <v>-0.0004908175436623141</v>
      </c>
      <c r="I2584" s="1">
        <v>0.001794454922092958</v>
      </c>
      <c r="J2584" s="1">
        <v>0.003701654097545415</v>
      </c>
      <c r="K2584" s="1">
        <v>0.01567437411514971</v>
      </c>
      <c r="L2584" s="1">
        <v>-0.009202978412190532</v>
      </c>
      <c r="M2584" s="1">
        <v>0.001309519576242479</v>
      </c>
      <c r="N2584" s="1">
        <v>0.01274652324545311</v>
      </c>
      <c r="O2584" s="1">
        <v>0.002656013917470057</v>
      </c>
      <c r="P2584" s="1">
        <v>0</v>
      </c>
      <c r="Q2584" s="1">
        <v>-0.006978592710172538</v>
      </c>
      <c r="R2584" s="1">
        <v>0.01857940699162675</v>
      </c>
      <c r="S2584" s="1">
        <v>0.0008558141708769895</v>
      </c>
      <c r="T2584" s="1">
        <v>-0.003594794786260125</v>
      </c>
      <c r="U2584" s="1">
        <v>0</v>
      </c>
      <c r="V2584" s="1">
        <v>-0.006707874593499197</v>
      </c>
      <c r="W2584" s="1">
        <v>0.01420000872489391</v>
      </c>
      <c r="X2584" s="1">
        <v>0.003478920042881084</v>
      </c>
      <c r="Y2584" s="1">
        <v>0.009130670701760213</v>
      </c>
      <c r="Z2584" s="1">
        <v>-0.004066886094838074</v>
      </c>
      <c r="AA2584" s="1">
        <v>-0.008625587352039443</v>
      </c>
      <c r="AB2584" s="1">
        <v>-0.004655586045432925</v>
      </c>
      <c r="AC2584" s="1">
        <v>-0.00819016357217206</v>
      </c>
    </row>
    <row r="2585" spans="1:29">
      <c r="A2585" s="11">
        <v>40248</v>
      </c>
      <c r="B2585" s="1">
        <v>0.01754304574755028</v>
      </c>
      <c r="C2585" s="1">
        <v>-0.01321763214348859</v>
      </c>
      <c r="D2585" s="1">
        <v>-0.01215323030448701</v>
      </c>
      <c r="E2585" s="1">
        <v>0.006640980428420207</v>
      </c>
      <c r="F2585" s="1">
        <v>0.002317068305488945</v>
      </c>
      <c r="G2585" s="1">
        <v>0.003922811094040135</v>
      </c>
      <c r="H2585" s="1">
        <v>0.02417803246700867</v>
      </c>
      <c r="I2585" s="1">
        <v>0.006889231153477837</v>
      </c>
      <c r="J2585" s="1">
        <v>-0.01813172756077019</v>
      </c>
      <c r="K2585" s="1">
        <v>-0.04567235741447617</v>
      </c>
      <c r="L2585" s="1">
        <v>0.008912237659030042</v>
      </c>
      <c r="M2585" s="1">
        <v>-0.004905013096317634</v>
      </c>
      <c r="N2585" s="1">
        <v>0.005506286514216807</v>
      </c>
      <c r="O2585" s="1">
        <v>-0.006665905377441161</v>
      </c>
      <c r="P2585" s="1">
        <v>0.01090061149979804</v>
      </c>
      <c r="Q2585" s="1">
        <v>-0.004409635132235468</v>
      </c>
      <c r="R2585" s="1">
        <v>0.007633250319515117</v>
      </c>
      <c r="S2585" s="1">
        <v>0.006199325788875942</v>
      </c>
      <c r="T2585" s="1">
        <v>0.004172434379846157</v>
      </c>
      <c r="U2585" s="1">
        <v>-0.0006122182595218462</v>
      </c>
      <c r="V2585" s="1">
        <v>0.03008474324876165</v>
      </c>
      <c r="W2585" s="1">
        <v>0.006843793194101222</v>
      </c>
      <c r="X2585" s="1">
        <v>-0.01072224469240957</v>
      </c>
      <c r="Y2585" s="1">
        <v>-0.010611976438479</v>
      </c>
      <c r="Z2585" s="1">
        <v>-0.006370610096941842</v>
      </c>
      <c r="AA2585" s="1">
        <v>0.00742170548358656</v>
      </c>
      <c r="AB2585" s="1">
        <v>-0.02133505234706534</v>
      </c>
      <c r="AC2585" s="1">
        <v>0.01881349323733716</v>
      </c>
    </row>
    <row r="2586" spans="1:29">
      <c r="A2586" s="11">
        <v>40249</v>
      </c>
      <c r="B2586" s="1">
        <v>-0.0002604148138640738</v>
      </c>
      <c r="C2586" s="1">
        <v>-0.006226175447180404</v>
      </c>
      <c r="D2586" s="1">
        <v>-0.0002219477744394016</v>
      </c>
      <c r="E2586" s="1">
        <v>-0.007225937924227543</v>
      </c>
      <c r="F2586" s="1">
        <v>0.004965774291008973</v>
      </c>
      <c r="G2586" s="1">
        <v>0.0005582219840474245</v>
      </c>
      <c r="H2586" s="1">
        <v>0.004673138166382707</v>
      </c>
      <c r="I2586" s="1">
        <v>-0.0140674250782159</v>
      </c>
      <c r="J2586" s="1">
        <v>0.03317679599831891</v>
      </c>
      <c r="K2586" s="1">
        <v>-0.04108401085837265</v>
      </c>
      <c r="L2586" s="1">
        <v>-0.003615427985733888</v>
      </c>
      <c r="M2586" s="1">
        <v>-0.001807327657466384</v>
      </c>
      <c r="N2586" s="1">
        <v>0.01095238815216981</v>
      </c>
      <c r="O2586" s="1">
        <v>0.01404358607872713</v>
      </c>
      <c r="P2586" s="1">
        <v>-0.01406495754641934</v>
      </c>
      <c r="Q2586" s="1">
        <v>0.0008766708718641603</v>
      </c>
      <c r="R2586" s="1">
        <v>0.005066758229778756</v>
      </c>
      <c r="S2586" s="1">
        <v>-0.004886367116792578</v>
      </c>
      <c r="T2586" s="1">
        <v>0.001050768183036066</v>
      </c>
      <c r="U2586" s="1">
        <v>0.001701943596473798</v>
      </c>
      <c r="V2586" s="1">
        <v>-0.02220704322574474</v>
      </c>
      <c r="W2586" s="1">
        <v>-0.003632074998339396</v>
      </c>
      <c r="X2586" s="1">
        <v>-0.01233136391937428</v>
      </c>
      <c r="Y2586" s="1">
        <v>0.01783881009840038</v>
      </c>
      <c r="Z2586" s="1">
        <v>-0.001232912057477886</v>
      </c>
      <c r="AA2586" s="1">
        <v>-0.00452512897656665</v>
      </c>
      <c r="AB2586" s="1">
        <v>0.009559377548381542</v>
      </c>
      <c r="AC2586" s="1">
        <v>0.000916453825756447</v>
      </c>
    </row>
    <row r="2587" spans="1:29">
      <c r="A2587" s="11">
        <v>40252</v>
      </c>
      <c r="B2587" s="1">
        <v>-0.007254300124083235</v>
      </c>
      <c r="C2587" s="1">
        <v>0.002752803935178072</v>
      </c>
      <c r="D2587" s="1">
        <v>0.008119182868694619</v>
      </c>
      <c r="E2587" s="1">
        <v>-0.005063058058644154</v>
      </c>
      <c r="F2587" s="1">
        <v>0.02296061447280873</v>
      </c>
      <c r="G2587" s="1">
        <v>-0.008448258167739309</v>
      </c>
      <c r="H2587" s="1">
        <v>-0.01920295726341226</v>
      </c>
      <c r="I2587" s="1">
        <v>0.00627381857988385</v>
      </c>
      <c r="J2587" s="1">
        <v>0.003635493086516117</v>
      </c>
      <c r="K2587" s="1">
        <v>0.02803101011648645</v>
      </c>
      <c r="L2587" s="1">
        <v>0.01047373593290435</v>
      </c>
      <c r="M2587" s="1">
        <v>-0.02107008474031968</v>
      </c>
      <c r="N2587" s="1">
        <v>0.003482408578140639</v>
      </c>
      <c r="O2587" s="1">
        <v>-0.0314237817691233</v>
      </c>
      <c r="P2587" s="1">
        <v>0.002853017861840668</v>
      </c>
      <c r="Q2587" s="1">
        <v>-0.01373641977598938</v>
      </c>
      <c r="R2587" s="1">
        <v>0.006313513850184194</v>
      </c>
      <c r="S2587" s="1">
        <v>-0.0185737242577918</v>
      </c>
      <c r="T2587" s="1">
        <v>-0.01601635404133028</v>
      </c>
      <c r="U2587" s="1">
        <v>-0.01658397721534399</v>
      </c>
      <c r="V2587" s="1">
        <v>-0.01963118766039629</v>
      </c>
      <c r="W2587" s="1">
        <v>0.001041518587433066</v>
      </c>
      <c r="X2587" s="1">
        <v>0.01077670545944431</v>
      </c>
      <c r="Y2587" s="1">
        <v>0.004880980676976288</v>
      </c>
      <c r="Z2587" s="1">
        <v>0.004114845158359026</v>
      </c>
      <c r="AA2587" s="1">
        <v>-0.007234240834139261</v>
      </c>
      <c r="AB2587" s="1">
        <v>0.01027709648612363</v>
      </c>
      <c r="AC2587" s="1">
        <v>0.02619495879842626</v>
      </c>
    </row>
    <row r="2588" spans="1:29">
      <c r="A2588" s="11">
        <v>40253</v>
      </c>
      <c r="B2588" s="1">
        <v>0.001925213019528194</v>
      </c>
      <c r="C2588" s="1">
        <v>0.03227942412812546</v>
      </c>
      <c r="D2588" s="1">
        <v>0.00717307197988859</v>
      </c>
      <c r="E2588" s="1">
        <v>0.0108142147956567</v>
      </c>
      <c r="F2588" s="1">
        <v>0.01794805388560383</v>
      </c>
      <c r="G2588" s="1">
        <v>0.01069054579562345</v>
      </c>
      <c r="H2588" s="1">
        <v>0.007053330868263652</v>
      </c>
      <c r="I2588" s="1">
        <v>-0.004386270598729869</v>
      </c>
      <c r="J2588" s="1">
        <v>0.02354341051828102</v>
      </c>
      <c r="K2588" s="1">
        <v>0.005098586749212153</v>
      </c>
      <c r="L2588" s="1">
        <v>0.01151349506632937</v>
      </c>
      <c r="M2588" s="1">
        <v>0.01631072266639588</v>
      </c>
      <c r="N2588" s="1">
        <v>0.00173513181950069</v>
      </c>
      <c r="O2588" s="1">
        <v>0.02647054212056288</v>
      </c>
      <c r="P2588" s="1">
        <v>0.009483288732187622</v>
      </c>
      <c r="Q2588" s="1">
        <v>0.001214864934611537</v>
      </c>
      <c r="R2588" s="1">
        <v>0.03881119385150988</v>
      </c>
      <c r="S2588" s="1">
        <v>0.02827900952053497</v>
      </c>
      <c r="T2588" s="1">
        <v>0.000372251090497544</v>
      </c>
      <c r="U2588" s="1">
        <v>0.008570272707423943</v>
      </c>
      <c r="V2588" s="1">
        <v>0.03049846862007777</v>
      </c>
      <c r="W2588" s="1">
        <v>-0.006190482578607548</v>
      </c>
      <c r="X2588" s="1">
        <v>0.02203883236309356</v>
      </c>
      <c r="Y2588" s="1">
        <v>0.01902339177118884</v>
      </c>
      <c r="Z2588" s="1">
        <v>0.02811254593371992</v>
      </c>
      <c r="AA2588" s="1">
        <v>0.006309785433723736</v>
      </c>
      <c r="AB2588" s="1">
        <v>0.006057928189029393</v>
      </c>
      <c r="AC2588" s="1">
        <v>-0.001303744884185054</v>
      </c>
    </row>
    <row r="2589" spans="1:29">
      <c r="A2589" s="11">
        <v>40254</v>
      </c>
      <c r="B2589" s="1">
        <v>0.00375585510827392</v>
      </c>
      <c r="C2589" s="1">
        <v>-0.01329664015565135</v>
      </c>
      <c r="D2589" s="1">
        <v>-0.003373693129526179</v>
      </c>
      <c r="E2589" s="1">
        <v>0.04531177696192512</v>
      </c>
      <c r="F2589" s="1">
        <v>0.005686321530748328</v>
      </c>
      <c r="G2589" s="1">
        <v>-0.005248841630181911</v>
      </c>
      <c r="H2589" s="1">
        <v>0.01666473568396398</v>
      </c>
      <c r="I2589" s="1">
        <v>0.001717865261656737</v>
      </c>
      <c r="J2589" s="1">
        <v>0.02300216944928812</v>
      </c>
      <c r="K2589" s="1">
        <v>-0.01235114786279379</v>
      </c>
      <c r="L2589" s="1">
        <v>0.002177529208361673</v>
      </c>
      <c r="M2589" s="1">
        <v>-0.001157909725795436</v>
      </c>
      <c r="N2589" s="1">
        <v>0.0117396089896098</v>
      </c>
      <c r="O2589" s="1">
        <v>-0.009653952725932391</v>
      </c>
      <c r="P2589" s="1">
        <v>0.02489437862381561</v>
      </c>
      <c r="Q2589" s="1">
        <v>0.002241229850299398</v>
      </c>
      <c r="R2589" s="1">
        <v>0.001638729002193307</v>
      </c>
      <c r="S2589" s="1">
        <v>0.01396248076553697</v>
      </c>
      <c r="T2589" s="1">
        <v>0.005679754023472539</v>
      </c>
      <c r="U2589" s="1">
        <v>0.00740054385434985</v>
      </c>
      <c r="V2589" s="1">
        <v>0.009087803339777656</v>
      </c>
      <c r="W2589" s="1">
        <v>0.003454494545392928</v>
      </c>
      <c r="X2589" s="1">
        <v>-0.00706061677470049</v>
      </c>
      <c r="Y2589" s="1">
        <v>-0.01577964882761318</v>
      </c>
      <c r="Z2589" s="1">
        <v>0.007812566548075051</v>
      </c>
      <c r="AA2589" s="1">
        <v>0.002941177009712748</v>
      </c>
      <c r="AB2589" s="1">
        <v>0.01102020569648721</v>
      </c>
      <c r="AC2589" s="1">
        <v>0.01566546841452432</v>
      </c>
    </row>
    <row r="2590" spans="1:29">
      <c r="A2590" s="11">
        <v>40255</v>
      </c>
      <c r="B2590" s="1">
        <v>0.01270455203048959</v>
      </c>
      <c r="C2590" s="1">
        <v>-0.02100377545888066</v>
      </c>
      <c r="D2590" s="1">
        <v>-0.005704365680421875</v>
      </c>
      <c r="E2590" s="1">
        <v>-0.008880355402301143</v>
      </c>
      <c r="F2590" s="1">
        <v>0.003905049514053793</v>
      </c>
      <c r="G2590" s="1">
        <v>0.001039166733147301</v>
      </c>
      <c r="H2590" s="1">
        <v>-0.005939109826921363</v>
      </c>
      <c r="I2590" s="1">
        <v>-0.003761785216900515</v>
      </c>
      <c r="J2590" s="1">
        <v>0.01671977422732351</v>
      </c>
      <c r="K2590" s="1">
        <v>0.004243087378089205</v>
      </c>
      <c r="L2590" s="1">
        <v>0.01800388256342544</v>
      </c>
      <c r="M2590" s="1">
        <v>-0.005632227149691138</v>
      </c>
      <c r="N2590" s="1">
        <v>-0.006086855661213919</v>
      </c>
      <c r="O2590" s="1">
        <v>-0.03138076414383961</v>
      </c>
      <c r="P2590" s="1">
        <v>0.0082493341731944</v>
      </c>
      <c r="Q2590" s="1">
        <v>-0.01797908878322119</v>
      </c>
      <c r="R2590" s="1">
        <v>0.006777486292124602</v>
      </c>
      <c r="S2590" s="1">
        <v>0.0214896782249725</v>
      </c>
      <c r="T2590" s="1">
        <v>0.001159304740474543</v>
      </c>
      <c r="U2590" s="1">
        <v>-0.008298574191725638</v>
      </c>
      <c r="V2590" s="1">
        <v>0.00595464682900837</v>
      </c>
      <c r="W2590" s="1">
        <v>-0.009546523556092312</v>
      </c>
      <c r="X2590" s="1">
        <v>-0.0002561660529970533</v>
      </c>
      <c r="Y2590" s="1">
        <v>-0.01397808854325266</v>
      </c>
      <c r="Z2590" s="1">
        <v>0.01123230513283202</v>
      </c>
      <c r="AA2590" s="1">
        <v>0.002489804239758531</v>
      </c>
      <c r="AB2590" s="1">
        <v>-0.01708053528932696</v>
      </c>
      <c r="AC2590" s="1">
        <v>-0.01373232774615718</v>
      </c>
    </row>
    <row r="2591" spans="1:29">
      <c r="A2591" s="11">
        <v>40256</v>
      </c>
      <c r="B2591" s="1">
        <v>-0.006702230519209595</v>
      </c>
      <c r="C2591" s="1">
        <v>-0.007784377082605598</v>
      </c>
      <c r="D2591" s="1">
        <v>-0.002742267373564311</v>
      </c>
      <c r="E2591" s="1">
        <v>0.01290793435293991</v>
      </c>
      <c r="F2591" s="1">
        <v>0.01612617948304096</v>
      </c>
      <c r="G2591" s="1">
        <v>-0.002315970309942905</v>
      </c>
      <c r="H2591" s="1">
        <v>-0.01039556666371633</v>
      </c>
      <c r="I2591" s="1">
        <v>0.0105227586075074</v>
      </c>
      <c r="J2591" s="1">
        <v>-0.004253102375394113</v>
      </c>
      <c r="K2591" s="1">
        <v>0.01823441680915416</v>
      </c>
      <c r="L2591" s="1">
        <v>-0.00547061503124413</v>
      </c>
      <c r="M2591" s="1">
        <v>0.004831023577500204</v>
      </c>
      <c r="N2591" s="1">
        <v>0.0001912120191907007</v>
      </c>
      <c r="O2591" s="1">
        <v>-0.01341874291399403</v>
      </c>
      <c r="P2591" s="1">
        <v>-0.01181824888042848</v>
      </c>
      <c r="Q2591" s="1">
        <v>0.002514208697161235</v>
      </c>
      <c r="R2591" s="1">
        <v>0.0140212864093312</v>
      </c>
      <c r="S2591" s="1">
        <v>0.01021248708685629</v>
      </c>
      <c r="T2591" s="1">
        <v>0.01418980515622192</v>
      </c>
      <c r="U2591" s="1">
        <v>0.005212846261370085</v>
      </c>
      <c r="V2591" s="1">
        <v>0.0001766970215599795</v>
      </c>
      <c r="W2591" s="1">
        <v>0.0004739087753256044</v>
      </c>
      <c r="X2591" s="1">
        <v>0.004293252737842979</v>
      </c>
      <c r="Y2591" s="1">
        <v>0.01153432872051718</v>
      </c>
      <c r="Z2591" s="1">
        <v>0.007900671435877582</v>
      </c>
      <c r="AA2591" s="1">
        <v>0.006374133738671128</v>
      </c>
      <c r="AB2591" s="1">
        <v>0.03395442470191323</v>
      </c>
      <c r="AC2591" s="1">
        <v>-0.003361144499749336</v>
      </c>
    </row>
    <row r="2592" spans="1:29">
      <c r="A2592" s="11">
        <v>40259</v>
      </c>
      <c r="B2592" s="1">
        <v>-0.008217900318225668</v>
      </c>
      <c r="C2592" s="1">
        <v>-0.009759077837681374</v>
      </c>
      <c r="D2592" s="1">
        <v>-0.001011727331511891</v>
      </c>
      <c r="E2592" s="1">
        <v>-0.0004496445875691313</v>
      </c>
      <c r="F2592" s="1">
        <v>0.01160408279842673</v>
      </c>
      <c r="G2592" s="1">
        <v>-0.01528980603454433</v>
      </c>
      <c r="H2592" s="1">
        <v>-0.01557596929142402</v>
      </c>
      <c r="I2592" s="1">
        <v>0.009478625552006958</v>
      </c>
      <c r="J2592" s="1">
        <v>-0.03616184846860693</v>
      </c>
      <c r="K2592" s="1">
        <v>-0.003057483501737512</v>
      </c>
      <c r="L2592" s="1">
        <v>-0.005392594901175718</v>
      </c>
      <c r="M2592" s="1">
        <v>-0.00663109078113</v>
      </c>
      <c r="N2592" s="1">
        <v>0.00114800331545073</v>
      </c>
      <c r="O2592" s="1">
        <v>-0.02319601333475962</v>
      </c>
      <c r="P2592" s="1">
        <v>-0.02851855827460525</v>
      </c>
      <c r="Q2592" s="1">
        <v>0.002175997954614539</v>
      </c>
      <c r="R2592" s="1">
        <v>-0.0165744391242818</v>
      </c>
      <c r="S2592" s="1">
        <v>-0.03194507616015074</v>
      </c>
      <c r="T2592" s="1">
        <v>-0.008501808423319823</v>
      </c>
      <c r="U2592" s="1">
        <v>-0.0019789798656632</v>
      </c>
      <c r="V2592" s="1">
        <v>0.00462270656880448</v>
      </c>
      <c r="W2592" s="1">
        <v>0.003527081360052753</v>
      </c>
      <c r="X2592" s="1">
        <v>-0.0299240864348912</v>
      </c>
      <c r="Y2592" s="1">
        <v>-0.01699385489967919</v>
      </c>
      <c r="Z2592" s="1">
        <v>-0.02359352696037154</v>
      </c>
      <c r="AA2592" s="1">
        <v>-0.01982463906227794</v>
      </c>
      <c r="AB2592" s="1">
        <v>-0.01536944371486904</v>
      </c>
      <c r="AC2592" s="1">
        <v>0.00206445155435242</v>
      </c>
    </row>
    <row r="2593" spans="1:29">
      <c r="A2593" s="11">
        <v>40260</v>
      </c>
      <c r="B2593" s="1">
        <v>0.01347556655442439</v>
      </c>
      <c r="C2593" s="1">
        <v>-0.01140077376745674</v>
      </c>
      <c r="D2593" s="1">
        <v>-0.004556393554503102</v>
      </c>
      <c r="E2593" s="1">
        <v>0.02594888107427495</v>
      </c>
      <c r="F2593" s="1">
        <v>0.02767172926651584</v>
      </c>
      <c r="G2593" s="1">
        <v>0.008698328100567698</v>
      </c>
      <c r="H2593" s="1">
        <v>0.0004906131655075807</v>
      </c>
      <c r="I2593" s="1">
        <v>0.02552923914559124</v>
      </c>
      <c r="J2593" s="1">
        <v>0.007090151021685864</v>
      </c>
      <c r="K2593" s="1">
        <v>0.001095277117777904</v>
      </c>
      <c r="L2593" s="1">
        <v>0.006564210365298973</v>
      </c>
      <c r="M2593" s="1">
        <v>-0.001501998007651606</v>
      </c>
      <c r="N2593" s="1">
        <v>-0.002484686116116075</v>
      </c>
      <c r="O2593" s="1">
        <v>0.0003814404500432911</v>
      </c>
      <c r="P2593" s="1">
        <v>0.03882572603255774</v>
      </c>
      <c r="Q2593" s="1">
        <v>0.009536173102987489</v>
      </c>
      <c r="R2593" s="1">
        <v>0.01624857782612699</v>
      </c>
      <c r="S2593" s="1">
        <v>0.01148695225307739</v>
      </c>
      <c r="T2593" s="1">
        <v>0.003723793070637527</v>
      </c>
      <c r="U2593" s="1">
        <v>0.008614966246051736</v>
      </c>
      <c r="V2593" s="1">
        <v>-0.009144350224544295</v>
      </c>
      <c r="W2593" s="1">
        <v>-0.01479348545532722</v>
      </c>
      <c r="X2593" s="1">
        <v>-0.02749274267635604</v>
      </c>
      <c r="Y2593" s="1">
        <v>0.01478090995513326</v>
      </c>
      <c r="Z2593" s="1">
        <v>0.01414847113770024</v>
      </c>
      <c r="AA2593" s="1">
        <v>-0.003636520565442392</v>
      </c>
      <c r="AB2593" s="1">
        <v>0.008085471709355696</v>
      </c>
      <c r="AC2593" s="1">
        <v>-0.01064557870264493</v>
      </c>
    </row>
    <row r="2594" spans="1:29">
      <c r="A2594" s="11">
        <v>40262</v>
      </c>
      <c r="B2594" s="1">
        <v>-0.006153446182362132</v>
      </c>
      <c r="C2594" s="1">
        <v>-0.01260747570959098</v>
      </c>
      <c r="D2594" s="1">
        <v>0.01430369926243213</v>
      </c>
      <c r="E2594" s="1">
        <v>0.01988287889584961</v>
      </c>
      <c r="F2594" s="1">
        <v>0.009090441325960708</v>
      </c>
      <c r="G2594" s="1">
        <v>-0.004271449904807767</v>
      </c>
      <c r="H2594" s="1">
        <v>-0.0150790289758016</v>
      </c>
      <c r="I2594" s="1">
        <v>0.02237274726132443</v>
      </c>
      <c r="J2594" s="1">
        <v>0.04224120832481915</v>
      </c>
      <c r="K2594" s="1">
        <v>0.01531718753084221</v>
      </c>
      <c r="L2594" s="1">
        <v>0.01385330326968126</v>
      </c>
      <c r="M2594" s="1">
        <v>-0.01838555953073373</v>
      </c>
      <c r="N2594" s="1">
        <v>0.01456226819072937</v>
      </c>
      <c r="O2594" s="1">
        <v>0.007578846475047252</v>
      </c>
      <c r="P2594" s="1">
        <v>0.01458492102041808</v>
      </c>
      <c r="Q2594" s="1">
        <v>-0.01178420692127713</v>
      </c>
      <c r="R2594" s="1">
        <v>4.55941449644115E-05</v>
      </c>
      <c r="S2594" s="1">
        <v>0.002890866234170009</v>
      </c>
      <c r="T2594" s="1">
        <v>0.0004883722058264262</v>
      </c>
      <c r="U2594" s="1">
        <v>0.03016537850211898</v>
      </c>
      <c r="V2594" s="1">
        <v>0.03519975609057302</v>
      </c>
      <c r="W2594" s="1">
        <v>0.0009052525242618792</v>
      </c>
      <c r="X2594" s="1">
        <v>-0.01907204621479575</v>
      </c>
      <c r="Y2594" s="1">
        <v>-0.003687657818553292</v>
      </c>
      <c r="Z2594" s="1">
        <v>0.0003918389193098282</v>
      </c>
      <c r="AA2594" s="1">
        <v>-0.003088486243854494</v>
      </c>
      <c r="AB2594" s="1">
        <v>0.006906673612897762</v>
      </c>
      <c r="AC2594" s="1">
        <v>-0.001527047217788846</v>
      </c>
    </row>
    <row r="2595" spans="1:29">
      <c r="A2595" s="11">
        <v>40263</v>
      </c>
      <c r="B2595" s="1">
        <v>0.03329597902406678</v>
      </c>
      <c r="C2595" s="1">
        <v>0.009799216679389877</v>
      </c>
      <c r="D2595" s="1">
        <v>-0.00805351548752975</v>
      </c>
      <c r="E2595" s="1">
        <v>-0.01146782571181415</v>
      </c>
      <c r="F2595" s="1">
        <v>-0.0234530928814819</v>
      </c>
      <c r="G2595" s="1">
        <v>0.003642283633310761</v>
      </c>
      <c r="H2595" s="1">
        <v>-0.0003732637491457025</v>
      </c>
      <c r="I2595" s="1">
        <v>0.01313506703563694</v>
      </c>
      <c r="J2595" s="1">
        <v>0.005628699493444911</v>
      </c>
      <c r="K2595" s="1">
        <v>0.02801715776015268</v>
      </c>
      <c r="L2595" s="1">
        <v>-0.01389509495710195</v>
      </c>
      <c r="M2595" s="1">
        <v>0.007151276336003098</v>
      </c>
      <c r="N2595" s="1">
        <v>-0.001321962245565023</v>
      </c>
      <c r="O2595" s="1">
        <v>0.02270815961231176</v>
      </c>
      <c r="P2595" s="1">
        <v>0.003144936477682547</v>
      </c>
      <c r="Q2595" s="1">
        <v>0.02200352357661761</v>
      </c>
      <c r="R2595" s="1">
        <v>0.008246122416566415</v>
      </c>
      <c r="S2595" s="1">
        <v>0.004941331966147322</v>
      </c>
      <c r="T2595" s="1">
        <v>0.01136826995815787</v>
      </c>
      <c r="U2595" s="1">
        <v>-0.02171496054839361</v>
      </c>
      <c r="V2595" s="1">
        <v>0.01134382811078694</v>
      </c>
      <c r="W2595" s="1">
        <v>-0.004628388442061371</v>
      </c>
      <c r="X2595" s="1">
        <v>0.03385260978686966</v>
      </c>
      <c r="Y2595" s="1">
        <v>0.009993045901277142</v>
      </c>
      <c r="Z2595" s="1">
        <v>0.009244557748907312</v>
      </c>
      <c r="AA2595" s="1">
        <v>0.02329113683809214</v>
      </c>
      <c r="AB2595" s="1">
        <v>0.007633341734094579</v>
      </c>
      <c r="AC2595" s="1">
        <v>-0.002294718569848864</v>
      </c>
    </row>
    <row r="2596" spans="1:29">
      <c r="A2596" s="11">
        <v>40266</v>
      </c>
      <c r="B2596" s="1">
        <v>0.00477673174738924</v>
      </c>
      <c r="C2596" s="1">
        <v>0.03293429017994742</v>
      </c>
      <c r="D2596" s="1">
        <v>-0.008972004057763883</v>
      </c>
      <c r="E2596" s="1">
        <v>-0.006525514582694125</v>
      </c>
      <c r="F2596" s="1">
        <v>-0.01249461530485574</v>
      </c>
      <c r="G2596" s="1">
        <v>0.003387075107216475</v>
      </c>
      <c r="H2596" s="1">
        <v>-0.002366033301468562</v>
      </c>
      <c r="I2596" s="1">
        <v>0.0069692745323362</v>
      </c>
      <c r="J2596" s="1">
        <v>0.03134642507332663</v>
      </c>
      <c r="K2596" s="1">
        <v>0.005031629626025769</v>
      </c>
      <c r="L2596" s="1">
        <v>-0.02097425374079631</v>
      </c>
      <c r="M2596" s="1">
        <v>0.02164002978805968</v>
      </c>
      <c r="N2596" s="1">
        <v>0.01815433687458334</v>
      </c>
      <c r="O2596" s="1">
        <v>0.02433127844298499</v>
      </c>
      <c r="P2596" s="1">
        <v>-0.01612208984711772</v>
      </c>
      <c r="Q2596" s="1">
        <v>0.01217720253481636</v>
      </c>
      <c r="R2596" s="1">
        <v>-0.006497601282939858</v>
      </c>
      <c r="S2596" s="1">
        <v>-0.00327791381131981</v>
      </c>
      <c r="T2596" s="1">
        <v>0.01070981732834597</v>
      </c>
      <c r="U2596" s="1">
        <v>0.007802678888338521</v>
      </c>
      <c r="V2596" s="1">
        <v>0.01757365865868676</v>
      </c>
      <c r="W2596" s="1">
        <v>0.03361827658587102</v>
      </c>
      <c r="X2596" s="1">
        <v>-0.01220399424216179</v>
      </c>
      <c r="Y2596" s="1">
        <v>0.002088822977874605</v>
      </c>
      <c r="Z2596" s="1">
        <v>-0.0008537042358586211</v>
      </c>
      <c r="AA2596" s="1">
        <v>0.01687130592424979</v>
      </c>
      <c r="AB2596" s="1">
        <v>0.0004391853927616651</v>
      </c>
      <c r="AC2596" s="1">
        <v>-0.00264779549758476</v>
      </c>
    </row>
    <row r="2597" spans="1:29">
      <c r="A2597" s="11">
        <v>40267</v>
      </c>
      <c r="B2597" s="1">
        <v>-0.02156049499565693</v>
      </c>
      <c r="C2597" s="1">
        <v>-0.00910960743999123</v>
      </c>
      <c r="D2597" s="1">
        <v>0.003442952716062875</v>
      </c>
      <c r="E2597" s="1">
        <v>-0.01284500483698148</v>
      </c>
      <c r="F2597" s="1">
        <v>-0.004375157445484112</v>
      </c>
      <c r="G2597" s="1">
        <v>0.03697158531018618</v>
      </c>
      <c r="H2597" s="1">
        <v>-0.0004991739013129326</v>
      </c>
      <c r="I2597" s="1">
        <v>-0.02961780576954298</v>
      </c>
      <c r="J2597" s="1">
        <v>-0.001628187254660407</v>
      </c>
      <c r="K2597" s="1">
        <v>0.008969357382746734</v>
      </c>
      <c r="L2597" s="1">
        <v>-0.02670510148391403</v>
      </c>
      <c r="M2597" s="1">
        <v>-0.007777546845772698</v>
      </c>
      <c r="N2597" s="1">
        <v>-0.001299994187392906</v>
      </c>
      <c r="O2597" s="1">
        <v>-0.007134878120762411</v>
      </c>
      <c r="P2597" s="1">
        <v>-0.01137905214994206</v>
      </c>
      <c r="Q2597" s="1">
        <v>0.003888259977852027</v>
      </c>
      <c r="R2597" s="1">
        <v>-0.004710421262979381</v>
      </c>
      <c r="S2597" s="1">
        <v>0.003905210469143716</v>
      </c>
      <c r="T2597" s="1">
        <v>-0.005966370849921576</v>
      </c>
      <c r="U2597" s="1">
        <v>-0.01161313294020172</v>
      </c>
      <c r="V2597" s="1">
        <v>-0.02643254534336825</v>
      </c>
      <c r="W2597" s="1">
        <v>0.02228659116750054</v>
      </c>
      <c r="X2597" s="1">
        <v>0.02072630691892785</v>
      </c>
      <c r="Y2597" s="1">
        <v>0.004205245817698433</v>
      </c>
      <c r="Z2597" s="1">
        <v>-0.01367435165014175</v>
      </c>
      <c r="AA2597" s="1">
        <v>-0.00803846503915473</v>
      </c>
      <c r="AB2597" s="1">
        <v>0.003841241620018865</v>
      </c>
      <c r="AC2597" s="1">
        <v>-0.01956397604460447</v>
      </c>
    </row>
    <row r="2598" spans="1:29">
      <c r="A2598" s="11">
        <v>40268</v>
      </c>
      <c r="B2598" s="1">
        <v>-0.004134274497956225</v>
      </c>
      <c r="C2598" s="1">
        <v>-0.00775697407562681</v>
      </c>
      <c r="D2598" s="1">
        <v>0.01597907604992588</v>
      </c>
      <c r="E2598" s="1">
        <v>0.0005916667757355221</v>
      </c>
      <c r="F2598" s="1">
        <v>0.009501302771192544</v>
      </c>
      <c r="G2598" s="1">
        <v>0.009688455375718386</v>
      </c>
      <c r="H2598" s="1">
        <v>0.0254744740639834</v>
      </c>
      <c r="I2598" s="1">
        <v>0.01397599268237593</v>
      </c>
      <c r="J2598" s="1">
        <v>-0.01467795349719159</v>
      </c>
      <c r="K2598" s="1">
        <v>-0.009509755305632472</v>
      </c>
      <c r="L2598" s="1">
        <v>-0.01064648409825131</v>
      </c>
      <c r="M2598" s="1">
        <v>-0.01350917950701869</v>
      </c>
      <c r="N2598" s="1">
        <v>-0.02157355775182412</v>
      </c>
      <c r="O2598" s="1">
        <v>-0.01510045149615713</v>
      </c>
      <c r="P2598" s="1">
        <v>0.004143781420272497</v>
      </c>
      <c r="Q2598" s="1">
        <v>0.001275870378260491</v>
      </c>
      <c r="R2598" s="1">
        <v>-0.01277394310772084</v>
      </c>
      <c r="S2598" s="1">
        <v>0.03419337582636484</v>
      </c>
      <c r="T2598" s="1">
        <v>-0.002088508915128906</v>
      </c>
      <c r="U2598" s="1">
        <v>-0.0004052709420461209</v>
      </c>
      <c r="V2598" s="1">
        <v>0.02213077104959793</v>
      </c>
      <c r="W2598" s="1">
        <v>-0.009762295592852355</v>
      </c>
      <c r="X2598" s="1">
        <v>0.002315008218322756</v>
      </c>
      <c r="Y2598" s="1">
        <v>0.0004369900576224328</v>
      </c>
      <c r="Z2598" s="1">
        <v>-0.004253494904166821</v>
      </c>
      <c r="AA2598" s="1">
        <v>0.004420132115441566</v>
      </c>
      <c r="AB2598" s="1">
        <v>0.02864312452516704</v>
      </c>
      <c r="AC2598" s="1">
        <v>0.007625227228379883</v>
      </c>
    </row>
    <row r="2599" spans="1:29">
      <c r="A2599" s="11">
        <v>40269</v>
      </c>
      <c r="B2599" s="1">
        <v>0.004536731050846399</v>
      </c>
      <c r="C2599" s="1">
        <v>-0.01196807149908696</v>
      </c>
      <c r="D2599" s="1">
        <v>0.000594543121128055</v>
      </c>
      <c r="E2599" s="1">
        <v>0.001921106705195186</v>
      </c>
      <c r="F2599" s="1">
        <v>-0.008666912814090599</v>
      </c>
      <c r="G2599" s="1">
        <v>0.01435466177056655</v>
      </c>
      <c r="H2599" s="1">
        <v>-0.0002434009701676176</v>
      </c>
      <c r="I2599" s="1">
        <v>0.002973855223463051</v>
      </c>
      <c r="J2599" s="1">
        <v>0.01379324342685995</v>
      </c>
      <c r="K2599" s="1">
        <v>-0.03819680135281578</v>
      </c>
      <c r="L2599" s="1">
        <v>0.02083391354269737</v>
      </c>
      <c r="M2599" s="1">
        <v>0.009129378495732032</v>
      </c>
      <c r="N2599" s="1">
        <v>0.003611591509171896</v>
      </c>
      <c r="O2599" s="1">
        <v>-0.01311551586329152</v>
      </c>
      <c r="P2599" s="1">
        <v>-0.002751148401724635</v>
      </c>
      <c r="Q2599" s="1">
        <v>-0.01296989438784635</v>
      </c>
      <c r="R2599" s="1">
        <v>0.01656981330253982</v>
      </c>
      <c r="S2599" s="1">
        <v>-0.001781680036024746</v>
      </c>
      <c r="T2599" s="1">
        <v>0.01174059495836555</v>
      </c>
      <c r="U2599" s="1">
        <v>-0.0045937497810149</v>
      </c>
      <c r="V2599" s="1">
        <v>0.006724291504211832</v>
      </c>
      <c r="W2599" s="1">
        <v>-0.008581436192397707</v>
      </c>
      <c r="X2599" s="1">
        <v>0.02632961753760243</v>
      </c>
      <c r="Y2599" s="1">
        <v>-0.01354047776301825</v>
      </c>
      <c r="Z2599" s="1">
        <v>0.03188026115740117</v>
      </c>
      <c r="AA2599" s="1">
        <v>0.0173854699112892</v>
      </c>
      <c r="AB2599" s="1">
        <v>-0.0001063021046068258</v>
      </c>
      <c r="AC2599" s="1">
        <v>0.02036934269013724</v>
      </c>
    </row>
    <row r="2600" spans="1:29">
      <c r="A2600" s="11">
        <v>40273</v>
      </c>
      <c r="B2600" s="1">
        <v>0.003024835876940912</v>
      </c>
      <c r="C2600" s="1">
        <v>-0.006447324279562516</v>
      </c>
      <c r="D2600" s="1">
        <v>0.0008124660201993539</v>
      </c>
      <c r="E2600" s="1">
        <v>0.03230062168897962</v>
      </c>
      <c r="F2600" s="1">
        <v>0.007160342420207355</v>
      </c>
      <c r="G2600" s="1">
        <v>0.03027107767025927</v>
      </c>
      <c r="H2600" s="1">
        <v>0.01644344705312872</v>
      </c>
      <c r="I2600" s="1">
        <v>0.004769910580979309</v>
      </c>
      <c r="J2600" s="1">
        <v>0.01904769849501475</v>
      </c>
      <c r="K2600" s="1">
        <v>-0.005642294082283894</v>
      </c>
      <c r="L2600" s="1">
        <v>0.002808336367621012</v>
      </c>
      <c r="M2600" s="1">
        <v>-0.01457519120949424</v>
      </c>
      <c r="N2600" s="1">
        <v>0.003030228549581571</v>
      </c>
      <c r="O2600" s="1">
        <v>0.02723431785116981</v>
      </c>
      <c r="P2600" s="1">
        <v>0.07770105103214653</v>
      </c>
      <c r="Q2600" s="1">
        <v>0.01152670864015493</v>
      </c>
      <c r="R2600" s="1">
        <v>0.03099670859287951</v>
      </c>
      <c r="S2600" s="1">
        <v>0.008528302019034317</v>
      </c>
      <c r="T2600" s="1">
        <v>0.01695525271827258</v>
      </c>
      <c r="U2600" s="1">
        <v>0.01194445201255023</v>
      </c>
      <c r="V2600" s="1">
        <v>0.02086958433809993</v>
      </c>
      <c r="W2600" s="1">
        <v>-0.004173267269887426</v>
      </c>
      <c r="X2600" s="1">
        <v>0.004886581063166862</v>
      </c>
      <c r="Y2600" s="1">
        <v>0.02147494763721647</v>
      </c>
      <c r="Z2600" s="1">
        <v>0.04032506969946614</v>
      </c>
      <c r="AA2600" s="1">
        <v>-0.0005606189035120002</v>
      </c>
      <c r="AB2600" s="1">
        <v>0.00786566182645565</v>
      </c>
      <c r="AC2600" s="1">
        <v>0.001109158742293781</v>
      </c>
    </row>
    <row r="2601" spans="1:29">
      <c r="A2601" s="11">
        <v>40274</v>
      </c>
      <c r="B2601" s="1">
        <v>-0.00216613296835344</v>
      </c>
      <c r="C2601" s="1">
        <v>-0.00324462109737389</v>
      </c>
      <c r="D2601" s="1">
        <v>0.01117834839408105</v>
      </c>
      <c r="E2601" s="1">
        <v>-0.03300462124956471</v>
      </c>
      <c r="F2601" s="1">
        <v>0.001374679529708711</v>
      </c>
      <c r="G2601" s="1">
        <v>-0.000293707243702257</v>
      </c>
      <c r="H2601" s="1">
        <v>-0.0004796069139478831</v>
      </c>
      <c r="I2601" s="1">
        <v>-0.008006188358151256</v>
      </c>
      <c r="J2601" s="1">
        <v>-0.01415240899112191</v>
      </c>
      <c r="K2601" s="1">
        <v>0.003491883205660518</v>
      </c>
      <c r="L2601" s="1">
        <v>-0.009970490640971552</v>
      </c>
      <c r="M2601" s="1">
        <v>-0.0025502912069576</v>
      </c>
      <c r="N2601" s="1">
        <v>0.005475850519035763</v>
      </c>
      <c r="O2601" s="1">
        <v>-0.02787887612787332</v>
      </c>
      <c r="P2601" s="1">
        <v>-0.02175764771100419</v>
      </c>
      <c r="Q2601" s="1">
        <v>-0.01103066782405515</v>
      </c>
      <c r="R2601" s="1">
        <v>-0.002398112375577299</v>
      </c>
      <c r="S2601" s="1">
        <v>0.00943946796745454</v>
      </c>
      <c r="T2601" s="1">
        <v>-0.006874784513313803</v>
      </c>
      <c r="U2601" s="1">
        <v>-0.0179062677674261</v>
      </c>
      <c r="V2601" s="1">
        <v>-0.010777995883122</v>
      </c>
      <c r="W2601" s="1">
        <v>0.00367329672615746</v>
      </c>
      <c r="X2601" s="1">
        <v>-0.009341538946595507</v>
      </c>
      <c r="Y2601" s="1">
        <v>-0.01036720278921499</v>
      </c>
      <c r="Z2601" s="1">
        <v>0.01341180383971552</v>
      </c>
      <c r="AA2601" s="1">
        <v>-0.0004808882868886366</v>
      </c>
      <c r="AB2601" s="1">
        <v>0.002320496951889517</v>
      </c>
      <c r="AC2601" s="1">
        <v>-0.009624311635981098</v>
      </c>
    </row>
    <row r="2602" spans="1:29">
      <c r="A2602" s="11">
        <v>40275</v>
      </c>
      <c r="B2602" s="1">
        <v>-0.008726894488608972</v>
      </c>
      <c r="C2602" s="1">
        <v>-0.002959308403343464</v>
      </c>
      <c r="D2602" s="1">
        <v>0.02096698234951822</v>
      </c>
      <c r="E2602" s="1">
        <v>-0.006205699249721142</v>
      </c>
      <c r="F2602" s="1">
        <v>0.005099095909910867</v>
      </c>
      <c r="G2602" s="1">
        <v>0.0001468312460823906</v>
      </c>
      <c r="H2602" s="1">
        <v>0.03500808773518749</v>
      </c>
      <c r="I2602" s="1">
        <v>-0.0005947827867095468</v>
      </c>
      <c r="J2602" s="1">
        <v>0</v>
      </c>
      <c r="K2602" s="1">
        <v>-0.02131352854958446</v>
      </c>
      <c r="L2602" s="1">
        <v>-0.002828433932481333</v>
      </c>
      <c r="M2602" s="1">
        <v>0.000341010670465991</v>
      </c>
      <c r="N2602" s="1">
        <v>0.01201871780908825</v>
      </c>
      <c r="O2602" s="1">
        <v>-0.006747773115923339</v>
      </c>
      <c r="P2602" s="1">
        <v>-0.002616535522102281</v>
      </c>
      <c r="Q2602" s="1">
        <v>-0.001797675427118617</v>
      </c>
      <c r="R2602" s="1">
        <v>0.005787086983033651</v>
      </c>
      <c r="S2602" s="1">
        <v>-0.00584452786070766</v>
      </c>
      <c r="T2602" s="1">
        <v>-0.005957059196418424</v>
      </c>
      <c r="U2602" s="1">
        <v>0.01270155395970951</v>
      </c>
      <c r="V2602" s="1">
        <v>-0.01372232425246533</v>
      </c>
      <c r="W2602" s="1">
        <v>0.006495370303994941</v>
      </c>
      <c r="X2602" s="1">
        <v>0.02738483679861381</v>
      </c>
      <c r="Y2602" s="1">
        <v>0.007993804219405876</v>
      </c>
      <c r="Z2602" s="1">
        <v>-0.00283584295535444</v>
      </c>
      <c r="AA2602" s="1">
        <v>0.005158637483980044</v>
      </c>
      <c r="AB2602" s="1">
        <v>0.01010082795138012</v>
      </c>
      <c r="AC2602" s="1">
        <v>-0.0006294558550197227</v>
      </c>
    </row>
    <row r="2603" spans="1:29">
      <c r="A2603" s="11">
        <v>40276</v>
      </c>
      <c r="B2603" s="1">
        <v>-0.006484479334136761</v>
      </c>
      <c r="C2603" s="1">
        <v>0.006826764674131125</v>
      </c>
      <c r="D2603" s="1">
        <v>-0.002389214302188303</v>
      </c>
      <c r="E2603" s="1">
        <v>-0.003270907214691143</v>
      </c>
      <c r="F2603" s="1">
        <v>-0.004097483678111913</v>
      </c>
      <c r="G2603" s="1">
        <v>0.003746758853456322</v>
      </c>
      <c r="H2603" s="1">
        <v>-0.01123620602185249</v>
      </c>
      <c r="I2603" s="1">
        <v>-0.01498672014593305</v>
      </c>
      <c r="J2603" s="1">
        <v>-0.04387853690418686</v>
      </c>
      <c r="K2603" s="1">
        <v>-0.01022218529033314</v>
      </c>
      <c r="L2603" s="1">
        <v>0.007564690199781232</v>
      </c>
      <c r="M2603" s="1">
        <v>-0.006474946161573403</v>
      </c>
      <c r="N2603" s="1">
        <v>-0.006309123548484452</v>
      </c>
      <c r="O2603" s="1">
        <v>-0.01113431261197473</v>
      </c>
      <c r="P2603" s="1">
        <v>0.001311542526162501</v>
      </c>
      <c r="Q2603" s="1">
        <v>-0.01966916414093123</v>
      </c>
      <c r="R2603" s="1">
        <v>-0.02049230441136085</v>
      </c>
      <c r="S2603" s="1">
        <v>-0.0725064326149889</v>
      </c>
      <c r="T2603" s="1">
        <v>-0.007105984764324669</v>
      </c>
      <c r="U2603" s="1">
        <v>-0.002022940282701113</v>
      </c>
      <c r="V2603" s="1">
        <v>-0.01296706610263798</v>
      </c>
      <c r="W2603" s="1">
        <v>-0.002817029757105516</v>
      </c>
      <c r="X2603" s="1">
        <v>-0.02175147586654458</v>
      </c>
      <c r="Y2603" s="1">
        <v>-0.00684410107413469</v>
      </c>
      <c r="Z2603" s="1">
        <v>-0.02100187146589394</v>
      </c>
      <c r="AA2603" s="1">
        <v>0.00327079283456122</v>
      </c>
      <c r="AB2603" s="1">
        <v>0.02218750111578061</v>
      </c>
      <c r="AC2603" s="1">
        <v>0.002798611017281294</v>
      </c>
    </row>
    <row r="2604" spans="1:29">
      <c r="A2604" s="11">
        <v>40277</v>
      </c>
      <c r="B2604" s="1">
        <v>0.02308187071074097</v>
      </c>
      <c r="C2604" s="1">
        <v>-0.005797606655143062</v>
      </c>
      <c r="D2604" s="1">
        <v>0.00497194316586369</v>
      </c>
      <c r="E2604" s="1">
        <v>0.0005967767647145905</v>
      </c>
      <c r="F2604" s="1">
        <v>-0.02617663101110057</v>
      </c>
      <c r="G2604" s="1">
        <v>-0.009661103001053495</v>
      </c>
      <c r="H2604" s="1">
        <v>-0.005154599414539329</v>
      </c>
      <c r="I2604" s="1">
        <v>0.02446413999822261</v>
      </c>
      <c r="J2604" s="1">
        <v>0.01303119936073371</v>
      </c>
      <c r="K2604" s="1">
        <v>-0.006062153496485756</v>
      </c>
      <c r="L2604" s="1">
        <v>0.004673901139007786</v>
      </c>
      <c r="M2604" s="1">
        <v>-0.006345255016002249</v>
      </c>
      <c r="N2604" s="1">
        <v>0.005602321122287091</v>
      </c>
      <c r="O2604" s="1">
        <v>0.009446567838648168</v>
      </c>
      <c r="P2604" s="1">
        <v>-0.01091677667643176</v>
      </c>
      <c r="Q2604" s="1">
        <v>0.00207201787373168</v>
      </c>
      <c r="R2604" s="1">
        <v>0.0164023465694989</v>
      </c>
      <c r="S2604" s="1">
        <v>-0.009507785039891359</v>
      </c>
      <c r="T2604" s="1">
        <v>0.004866795054971007</v>
      </c>
      <c r="U2604" s="1">
        <v>0.01243249910226374</v>
      </c>
      <c r="V2604" s="1">
        <v>-0.002283666537342133</v>
      </c>
      <c r="W2604" s="1">
        <v>0.02855667074871837</v>
      </c>
      <c r="X2604" s="1">
        <v>0.04061427902386372</v>
      </c>
      <c r="Y2604" s="1">
        <v>-0.003245182997694163</v>
      </c>
      <c r="Z2604" s="1">
        <v>0.007374250136588101</v>
      </c>
      <c r="AA2604" s="1">
        <v>0.01009839051073325</v>
      </c>
      <c r="AB2604" s="1">
        <v>-0.04463470099528055</v>
      </c>
      <c r="AC2604" s="1">
        <v>-0.008650069966733787</v>
      </c>
    </row>
    <row r="2605" spans="1:29">
      <c r="A2605" s="11">
        <v>40280</v>
      </c>
      <c r="B2605" s="1">
        <v>-0.005534669359286148</v>
      </c>
      <c r="C2605" s="1">
        <v>-0.01067447079629635</v>
      </c>
      <c r="D2605" s="1">
        <v>-0.003951855718221986</v>
      </c>
      <c r="E2605" s="1">
        <v>-0.004174169631710356</v>
      </c>
      <c r="F2605" s="1">
        <v>-0.03191018750872243</v>
      </c>
      <c r="G2605" s="1">
        <v>-7.387720975071677E-05</v>
      </c>
      <c r="H2605" s="1">
        <v>-0.03155914667797943</v>
      </c>
      <c r="I2605" s="1">
        <v>0.002487893560021881</v>
      </c>
      <c r="J2605" s="1">
        <v>0.008109411037520609</v>
      </c>
      <c r="K2605" s="1">
        <v>0.01423112297403284</v>
      </c>
      <c r="L2605" s="1">
        <v>0.00257842926316032</v>
      </c>
      <c r="M2605" s="1">
        <v>-0.01190876245950545</v>
      </c>
      <c r="N2605" s="1">
        <v>0.007985084668994835</v>
      </c>
      <c r="O2605" s="1">
        <v>-0.02089029206989657</v>
      </c>
      <c r="P2605" s="1">
        <v>-0.003090705141979178</v>
      </c>
      <c r="Q2605" s="1">
        <v>-0.01024603277811209</v>
      </c>
      <c r="R2605" s="1">
        <v>0.002356245767863419</v>
      </c>
      <c r="S2605" s="1">
        <v>0.007039446650615622</v>
      </c>
      <c r="T2605" s="1">
        <v>-0.006694911150721961</v>
      </c>
      <c r="U2605" s="1">
        <v>0.002002059240382659</v>
      </c>
      <c r="V2605" s="1">
        <v>0.0158801801933921</v>
      </c>
      <c r="W2605" s="1">
        <v>0.01882561258982274</v>
      </c>
      <c r="X2605" s="1">
        <v>-0.03532387097194145</v>
      </c>
      <c r="Y2605" s="1">
        <v>-0.01598534849783995</v>
      </c>
      <c r="Z2605" s="1">
        <v>0.01190472010107535</v>
      </c>
      <c r="AA2605" s="1">
        <v>0.0003673506253367709</v>
      </c>
      <c r="AB2605" s="1">
        <v>-0.02709338983560239</v>
      </c>
      <c r="AC2605" s="1">
        <v>-0.01238510269144877</v>
      </c>
    </row>
    <row r="2606" spans="1:29">
      <c r="A2606" s="11">
        <v>40281</v>
      </c>
      <c r="B2606" s="1">
        <v>-0.0163991128596781</v>
      </c>
      <c r="C2606" s="1">
        <v>0.01458596474447482</v>
      </c>
      <c r="D2606" s="1">
        <v>0.001211326516285416</v>
      </c>
      <c r="E2606" s="1">
        <v>0.002395001295859345</v>
      </c>
      <c r="F2606" s="1">
        <v>-0.00985118112627803</v>
      </c>
      <c r="G2606" s="1">
        <v>-0.01153004612361175</v>
      </c>
      <c r="H2606" s="1">
        <v>-0.002553625199905207</v>
      </c>
      <c r="I2606" s="1">
        <v>-0.001279124801245701</v>
      </c>
      <c r="J2606" s="1">
        <v>-0.01054065614840427</v>
      </c>
      <c r="K2606" s="1">
        <v>-0.004231832180109141</v>
      </c>
      <c r="L2606" s="1">
        <v>0.03682286057543727</v>
      </c>
      <c r="M2606" s="1">
        <v>-0.008908344981046534</v>
      </c>
      <c r="N2606" s="1">
        <v>-0.01031690859033896</v>
      </c>
      <c r="O2606" s="1">
        <v>-0.01853652363372893</v>
      </c>
      <c r="P2606" s="1">
        <v>0.004428674389761467</v>
      </c>
      <c r="Q2606" s="1">
        <v>-0.01191954432609577</v>
      </c>
      <c r="R2606" s="1">
        <v>-0.005721462545772882</v>
      </c>
      <c r="S2606" s="1">
        <v>-0.02626551834130786</v>
      </c>
      <c r="T2606" s="1">
        <v>0.0009321254201168916</v>
      </c>
      <c r="U2606" s="1">
        <v>-0.0149858911982037</v>
      </c>
      <c r="V2606" s="1">
        <v>-0.01037476865678233</v>
      </c>
      <c r="W2606" s="1">
        <v>-0.004852214591941517</v>
      </c>
      <c r="X2606" s="1">
        <v>-0.00813007530069354</v>
      </c>
      <c r="Y2606" s="1">
        <v>-0.003382913011349631</v>
      </c>
      <c r="Z2606" s="1">
        <v>0.01125333139002249</v>
      </c>
      <c r="AA2606" s="1">
        <v>-0.0001311856094412533</v>
      </c>
      <c r="AB2606" s="1">
        <v>-0.0002190166423335915</v>
      </c>
      <c r="AC2606" s="1">
        <v>0.02565035261597037</v>
      </c>
    </row>
    <row r="2607" spans="1:29">
      <c r="A2607" s="11">
        <v>40283</v>
      </c>
      <c r="B2607" s="1">
        <v>-0.008033822058712059</v>
      </c>
      <c r="C2607" s="1">
        <v>0.0005907804364548852</v>
      </c>
      <c r="D2607" s="1">
        <v>-0.001694050417854309</v>
      </c>
      <c r="E2607" s="1">
        <v>-0.01373935037778329</v>
      </c>
      <c r="F2607" s="1">
        <v>0.03287023264763111</v>
      </c>
      <c r="G2607" s="1">
        <v>0.02340355535665184</v>
      </c>
      <c r="H2607" s="1">
        <v>-0.01755441985539163</v>
      </c>
      <c r="I2607" s="1">
        <v>0.002741238772453913</v>
      </c>
      <c r="J2607" s="1">
        <v>-0.008971182663607746</v>
      </c>
      <c r="K2607" s="1">
        <v>0.008499202270201733</v>
      </c>
      <c r="L2607" s="1">
        <v>0.007081401485979022</v>
      </c>
      <c r="M2607" s="1">
        <v>-0.002643705430119159</v>
      </c>
      <c r="N2607" s="1">
        <v>-0.02177938993573592</v>
      </c>
      <c r="O2607" s="1">
        <v>0.004918252612012619</v>
      </c>
      <c r="P2607" s="1">
        <v>0.0224865819240414</v>
      </c>
      <c r="Q2607" s="1">
        <v>-0.0006730373347721974</v>
      </c>
      <c r="R2607" s="1">
        <v>-0.0269424282415045</v>
      </c>
      <c r="S2607" s="1">
        <v>-0.01087690498491112</v>
      </c>
      <c r="T2607" s="1">
        <v>-0.01905489448344477</v>
      </c>
      <c r="U2607" s="1">
        <v>-0.003042776964166105</v>
      </c>
      <c r="V2607" s="1">
        <v>0.01146738613355058</v>
      </c>
      <c r="W2607" s="1">
        <v>-0.008963609523361171</v>
      </c>
      <c r="X2607" s="1">
        <v>0.0008390915914071595</v>
      </c>
      <c r="Y2607" s="1">
        <v>-0.004215180444446465</v>
      </c>
      <c r="Z2607" s="1">
        <v>-0.008454386650325496</v>
      </c>
      <c r="AA2607" s="1">
        <v>0.03069331418500076</v>
      </c>
      <c r="AB2607" s="1">
        <v>0.004715602776151684</v>
      </c>
      <c r="AC2607" s="1">
        <v>0.003334658638124877</v>
      </c>
    </row>
    <row r="2608" spans="1:29">
      <c r="A2608" s="11">
        <v>40284</v>
      </c>
      <c r="B2608" s="1">
        <v>8.705976041101238E-05</v>
      </c>
      <c r="C2608" s="1">
        <v>-0.01672927044898165</v>
      </c>
      <c r="D2608" s="1">
        <v>0.003939445804280517</v>
      </c>
      <c r="E2608" s="1">
        <v>0.0006056162157315192</v>
      </c>
      <c r="F2608" s="1">
        <v>-0.02463013081089638</v>
      </c>
      <c r="G2608" s="1">
        <v>-0.004164504440585248</v>
      </c>
      <c r="H2608" s="1">
        <v>0.01662731750053714</v>
      </c>
      <c r="I2608" s="1">
        <v>0.003678947670860744</v>
      </c>
      <c r="J2608" s="1">
        <v>-0.01272995222112416</v>
      </c>
      <c r="K2608" s="1">
        <v>0.006875227899663772</v>
      </c>
      <c r="L2608" s="1">
        <v>-0.004639987517815358</v>
      </c>
      <c r="M2608" s="1">
        <v>-0.003534081908598385</v>
      </c>
      <c r="N2608" s="1">
        <v>0.02416726908878575</v>
      </c>
      <c r="O2608" s="1">
        <v>-0.01556382149514446</v>
      </c>
      <c r="P2608" s="1">
        <v>-0.0008621414687873807</v>
      </c>
      <c r="Q2608" s="1">
        <v>-0.00793514924965999</v>
      </c>
      <c r="R2608" s="1">
        <v>-0.005913840570875961</v>
      </c>
      <c r="S2608" s="1">
        <v>0.001979430630861145</v>
      </c>
      <c r="T2608" s="1">
        <v>-0.003091531027974215</v>
      </c>
      <c r="U2608" s="1">
        <v>0.0005424693071285347</v>
      </c>
      <c r="V2608" s="1">
        <v>0.005196301190359742</v>
      </c>
      <c r="W2608" s="1">
        <v>-0.02196619370266384</v>
      </c>
      <c r="X2608" s="1">
        <v>0.01212359756648662</v>
      </c>
      <c r="Y2608" s="1">
        <v>-0.007304157180587079</v>
      </c>
      <c r="Z2608" s="1">
        <v>0.01399217815437881</v>
      </c>
      <c r="AA2608" s="1">
        <v>0.04665429247135933</v>
      </c>
      <c r="AB2608" s="1">
        <v>0.02936002187248254</v>
      </c>
      <c r="AC2608" s="1">
        <v>-6.943283961480251E-05</v>
      </c>
    </row>
    <row r="2609" spans="1:29">
      <c r="A2609" s="11">
        <v>40287</v>
      </c>
      <c r="B2609" s="1">
        <v>0.009491599246110649</v>
      </c>
      <c r="C2609" s="1">
        <v>-0.000700461470415692</v>
      </c>
      <c r="D2609" s="1">
        <v>-0.01231497256609526</v>
      </c>
      <c r="E2609" s="1">
        <v>0.008172003189256927</v>
      </c>
      <c r="F2609" s="1">
        <v>-0.007583955975312251</v>
      </c>
      <c r="G2609" s="1">
        <v>0.005209081282800065</v>
      </c>
      <c r="H2609" s="1">
        <v>-0.01293763095203926</v>
      </c>
      <c r="I2609" s="1">
        <v>-0.01534939590943663</v>
      </c>
      <c r="J2609" s="1">
        <v>0.02120333615110104</v>
      </c>
      <c r="K2609" s="1">
        <v>-0.009911860514069004</v>
      </c>
      <c r="L2609" s="1">
        <v>-0.01316108808809058</v>
      </c>
      <c r="M2609" s="1">
        <v>-0.004078928037768104</v>
      </c>
      <c r="N2609" s="1">
        <v>-0.01579355361532575</v>
      </c>
      <c r="O2609" s="1">
        <v>0.00149168114000231</v>
      </c>
      <c r="P2609" s="1">
        <v>-0.01812665033044658</v>
      </c>
      <c r="Q2609" s="1">
        <v>-0.02675987060190066</v>
      </c>
      <c r="R2609" s="1">
        <v>-0.02070546108244564</v>
      </c>
      <c r="S2609" s="1">
        <v>-0.02985077784180779</v>
      </c>
      <c r="T2609" s="1">
        <v>-0.007447297931418739</v>
      </c>
      <c r="U2609" s="1">
        <v>-0.03707968751640933</v>
      </c>
      <c r="V2609" s="1">
        <v>-0.02521152545154692</v>
      </c>
      <c r="W2609" s="1">
        <v>0.008181154359541809</v>
      </c>
      <c r="X2609" s="1">
        <v>-0.01140491460558779</v>
      </c>
      <c r="Y2609" s="1">
        <v>-0.008302006109145332</v>
      </c>
      <c r="Z2609" s="1">
        <v>-0.0372287259486368</v>
      </c>
      <c r="AA2609" s="1">
        <v>-0.002358766799475664</v>
      </c>
      <c r="AB2609" s="1">
        <v>-0.02587226242804908</v>
      </c>
      <c r="AC2609" s="1">
        <v>-0.02492715732594608</v>
      </c>
    </row>
    <row r="2610" spans="1:29">
      <c r="A2610" s="11">
        <v>40288</v>
      </c>
      <c r="B2610" s="1">
        <v>0.02389365281135514</v>
      </c>
      <c r="C2610" s="1">
        <v>0.003605551785252015</v>
      </c>
      <c r="D2610" s="1">
        <v>0.003422908054073304</v>
      </c>
      <c r="E2610" s="1">
        <v>-0.01215859545571607</v>
      </c>
      <c r="F2610" s="1">
        <v>-0.02296775127145767</v>
      </c>
      <c r="G2610" s="1">
        <v>-0.006349846870685072</v>
      </c>
      <c r="H2610" s="1">
        <v>0.05218239244622902</v>
      </c>
      <c r="I2610" s="1">
        <v>0.005403030646001561</v>
      </c>
      <c r="J2610" s="1">
        <v>0.01964093846644666</v>
      </c>
      <c r="K2610" s="1">
        <v>0.01357055686152098</v>
      </c>
      <c r="L2610" s="1">
        <v>-0.008938875591794293</v>
      </c>
      <c r="M2610" s="1">
        <v>0.001602636002979274</v>
      </c>
      <c r="N2610" s="1">
        <v>-0.006229738608636182</v>
      </c>
      <c r="O2610" s="1">
        <v>0.01439621792003609</v>
      </c>
      <c r="P2610" s="1">
        <v>-0.01186859464039669</v>
      </c>
      <c r="Q2610" s="1">
        <v>-0.001294817544860161</v>
      </c>
      <c r="R2610" s="1">
        <v>0.001318691590580068</v>
      </c>
      <c r="S2610" s="1">
        <v>-0.00475119786152034</v>
      </c>
      <c r="T2610" s="1">
        <v>0.03242407600217834</v>
      </c>
      <c r="U2610" s="1">
        <v>-0.01295325436491757</v>
      </c>
      <c r="V2610" s="1">
        <v>0.02092906375982717</v>
      </c>
      <c r="W2610" s="1">
        <v>0.003225279103193701</v>
      </c>
      <c r="X2610" s="1">
        <v>0.02133284761778609</v>
      </c>
      <c r="Y2610" s="1">
        <v>-0.001027102552233483</v>
      </c>
      <c r="Z2610" s="1">
        <v>0.001567626492249508</v>
      </c>
      <c r="AA2610" s="1">
        <v>-0.0007556108575096365</v>
      </c>
      <c r="AB2610" s="1">
        <v>-0.006857371493401487</v>
      </c>
      <c r="AC2610" s="1">
        <v>-0.0120013856319795</v>
      </c>
    </row>
    <row r="2611" spans="1:29">
      <c r="A2611" s="11">
        <v>40289</v>
      </c>
      <c r="B2611" s="1">
        <v>0.04245994451814195</v>
      </c>
      <c r="C2611" s="1">
        <v>-0.002794225181149801</v>
      </c>
      <c r="D2611" s="1">
        <v>0.006425944200233236</v>
      </c>
      <c r="E2611" s="1">
        <v>0.01580322945964396</v>
      </c>
      <c r="F2611" s="1">
        <v>0.002750568416434618</v>
      </c>
      <c r="G2611" s="1">
        <v>0.002129967027366231</v>
      </c>
      <c r="H2611" s="1">
        <v>0.002585477522954793</v>
      </c>
      <c r="I2611" s="1">
        <v>-0.001825561591779046</v>
      </c>
      <c r="J2611" s="1">
        <v>-0.0104568201323455</v>
      </c>
      <c r="K2611" s="1">
        <v>0.02216864289216702</v>
      </c>
      <c r="L2611" s="1">
        <v>-0.005444997372051286</v>
      </c>
      <c r="M2611" s="1">
        <v>0.0007112107959357239</v>
      </c>
      <c r="N2611" s="1">
        <v>-0.002849643723759399</v>
      </c>
      <c r="O2611" s="1">
        <v>-0.00508950054473789</v>
      </c>
      <c r="P2611" s="1">
        <v>0.00533838676175491</v>
      </c>
      <c r="Q2611" s="1">
        <v>0.007181754925286388</v>
      </c>
      <c r="R2611" s="1">
        <v>-0.008559279947841003</v>
      </c>
      <c r="S2611" s="1">
        <v>-0.003182464621759862</v>
      </c>
      <c r="T2611" s="1">
        <v>0.003550315324659659</v>
      </c>
      <c r="U2611" s="1">
        <v>0.0251052175995945</v>
      </c>
      <c r="V2611" s="1">
        <v>-0.02969457592682256</v>
      </c>
      <c r="W2611" s="1">
        <v>0.01522240463765789</v>
      </c>
      <c r="X2611" s="1">
        <v>0.02151820407369187</v>
      </c>
      <c r="Y2611" s="1">
        <v>0.008988854962934667</v>
      </c>
      <c r="Z2611" s="1">
        <v>-0.002981243763819585</v>
      </c>
      <c r="AA2611" s="1">
        <v>0.001292778306530629</v>
      </c>
      <c r="AB2611" s="1">
        <v>0.01216547644647337</v>
      </c>
      <c r="AC2611" s="1">
        <v>0.01344068228049355</v>
      </c>
    </row>
    <row r="2612" spans="1:29">
      <c r="A2612" s="11">
        <v>40290</v>
      </c>
      <c r="B2612" s="1">
        <v>-0.01006131060486615</v>
      </c>
      <c r="C2612" s="1">
        <v>-0.0009005846740972601</v>
      </c>
      <c r="D2612" s="1">
        <v>0.002209160120264286</v>
      </c>
      <c r="E2612" s="1">
        <v>-0.006880928441946543</v>
      </c>
      <c r="F2612" s="1">
        <v>0.02888599870759823</v>
      </c>
      <c r="G2612" s="1">
        <v>0.0146596397340788</v>
      </c>
      <c r="H2612" s="1">
        <v>-0.009142916052434558</v>
      </c>
      <c r="I2612" s="1">
        <v>-0.003529181954493921</v>
      </c>
      <c r="J2612" s="1">
        <v>-0.0002781123145594311</v>
      </c>
      <c r="K2612" s="1">
        <v>0.01932551422332507</v>
      </c>
      <c r="L2612" s="1">
        <v>0.002193386502055583</v>
      </c>
      <c r="M2612" s="1">
        <v>-0.00159893449104076</v>
      </c>
      <c r="N2612" s="1">
        <v>0.006858547804414084</v>
      </c>
      <c r="O2612" s="1">
        <v>0.0002951004018505454</v>
      </c>
      <c r="P2612" s="1">
        <v>-0.003097543070680442</v>
      </c>
      <c r="Q2612" s="1">
        <v>0.005348076453712158</v>
      </c>
      <c r="R2612" s="1">
        <v>0.02053895133890427</v>
      </c>
      <c r="S2612" s="1">
        <v>0.02805017170593516</v>
      </c>
      <c r="T2612" s="1">
        <v>0.0557032322176374</v>
      </c>
      <c r="U2612" s="1">
        <v>0.009601176492090913</v>
      </c>
      <c r="V2612" s="1">
        <v>-0.02147063257522952</v>
      </c>
      <c r="W2612" s="1">
        <v>0.01103520627380061</v>
      </c>
      <c r="X2612" s="1">
        <v>0.03366668419949037</v>
      </c>
      <c r="Y2612" s="1">
        <v>0.01090990756355814</v>
      </c>
      <c r="Z2612" s="1">
        <v>-0.02025871866162754</v>
      </c>
      <c r="AA2612" s="1">
        <v>-0.002192543709635286</v>
      </c>
      <c r="AB2612" s="1">
        <v>-0.009961906928075415</v>
      </c>
      <c r="AC2612" s="1">
        <v>-0.001063760071310371</v>
      </c>
    </row>
    <row r="2613" spans="1:29">
      <c r="A2613" s="11">
        <v>40291</v>
      </c>
      <c r="B2613" s="1">
        <v>0.008939047106681253</v>
      </c>
      <c r="C2613" s="1">
        <v>-0.0009014781431575525</v>
      </c>
      <c r="D2613" s="1">
        <v>0.005615843319828118</v>
      </c>
      <c r="E2613" s="1">
        <v>-0.001054559457468018</v>
      </c>
      <c r="F2613" s="1">
        <v>0.01049687288044354</v>
      </c>
      <c r="G2613" s="1">
        <v>-0.003828596330579637</v>
      </c>
      <c r="H2613" s="1">
        <v>-0.001301580925298529</v>
      </c>
      <c r="I2613" s="1">
        <v>0.009125483629033537</v>
      </c>
      <c r="J2613" s="1">
        <v>-0.00862312214857941</v>
      </c>
      <c r="K2613" s="1">
        <v>0.007373478168467562</v>
      </c>
      <c r="L2613" s="1">
        <v>0.003145409264657895</v>
      </c>
      <c r="M2613" s="1">
        <v>0.0001778845033879595</v>
      </c>
      <c r="N2613" s="1">
        <v>0.01021739035932057</v>
      </c>
      <c r="O2613" s="1">
        <v>0.02498023998381149</v>
      </c>
      <c r="P2613" s="1">
        <v>-0.001331574830408688</v>
      </c>
      <c r="Q2613" s="1">
        <v>0.002758374351016446</v>
      </c>
      <c r="R2613" s="1">
        <v>0.01157327274871256</v>
      </c>
      <c r="S2613" s="1">
        <v>0.0002217206807582084</v>
      </c>
      <c r="T2613" s="1">
        <v>0.01686828351174974</v>
      </c>
      <c r="U2613" s="1">
        <v>-0.0122663265078764</v>
      </c>
      <c r="V2613" s="1">
        <v>-0.01456960252165307</v>
      </c>
      <c r="W2613" s="1">
        <v>0.01605421941181229</v>
      </c>
      <c r="X2613" s="1">
        <v>0.009323039076686079</v>
      </c>
      <c r="Y2613" s="1">
        <v>0.01736435258195379</v>
      </c>
      <c r="Z2613" s="1">
        <v>-0.01060581739202593</v>
      </c>
      <c r="AA2613" s="1">
        <v>0.008740649881526119</v>
      </c>
      <c r="AB2613" s="1">
        <v>-0.03423381705219386</v>
      </c>
      <c r="AC2613" s="1">
        <v>-0.01753634014084404</v>
      </c>
    </row>
    <row r="2614" spans="1:29">
      <c r="A2614" s="11">
        <v>40294</v>
      </c>
      <c r="B2614" s="1">
        <v>0.03535884317360027</v>
      </c>
      <c r="C2614" s="1">
        <v>0.006816977732138074</v>
      </c>
      <c r="D2614" s="1">
        <v>-0.0006303865324142066</v>
      </c>
      <c r="E2614" s="1">
        <v>-0.005579059111686324</v>
      </c>
      <c r="F2614" s="1">
        <v>0.02584606261742284</v>
      </c>
      <c r="G2614" s="1">
        <v>0.0123275775495657</v>
      </c>
      <c r="H2614" s="1">
        <v>0.002369088533924923</v>
      </c>
      <c r="I2614" s="1">
        <v>0.0193667075501307</v>
      </c>
      <c r="J2614" s="1">
        <v>0.03338965273820693</v>
      </c>
      <c r="K2614" s="1">
        <v>0.01003735773792735</v>
      </c>
      <c r="L2614" s="1">
        <v>0.004400006655669086</v>
      </c>
      <c r="M2614" s="1">
        <v>-0.001245122791787567</v>
      </c>
      <c r="N2614" s="1">
        <v>0.001685907794939379</v>
      </c>
      <c r="O2614" s="1">
        <v>0.01583209358340576</v>
      </c>
      <c r="P2614" s="1">
        <v>-0.007111201525812016</v>
      </c>
      <c r="Q2614" s="1">
        <v>-0.0001469914204011991</v>
      </c>
      <c r="R2614" s="1">
        <v>-0.01557608286404122</v>
      </c>
      <c r="S2614" s="1">
        <v>0.01729884020991546</v>
      </c>
      <c r="T2614" s="1">
        <v>-0.004003258561319223</v>
      </c>
      <c r="U2614" s="1">
        <v>-0.003558312124259166</v>
      </c>
      <c r="V2614" s="1">
        <v>-0.04809536259637126</v>
      </c>
      <c r="W2614" s="1">
        <v>0.01050122838481493</v>
      </c>
      <c r="X2614" s="1">
        <v>0.007519681960350022</v>
      </c>
      <c r="Y2614" s="1">
        <v>0.004661610956899764</v>
      </c>
      <c r="Z2614" s="1">
        <v>0.0131100119593941</v>
      </c>
      <c r="AA2614" s="1">
        <v>-0.001234200991982237</v>
      </c>
      <c r="AB2614" s="1">
        <v>-0.002264984736546238</v>
      </c>
      <c r="AC2614" s="1">
        <v>0.01040609253252067</v>
      </c>
    </row>
    <row r="2615" spans="1:29">
      <c r="A2615" s="11">
        <v>40295</v>
      </c>
      <c r="B2615" s="1">
        <v>-0.002383578062328473</v>
      </c>
      <c r="C2615" s="1">
        <v>0.002788267028214664</v>
      </c>
      <c r="D2615" s="1">
        <v>-0.01397084055807252</v>
      </c>
      <c r="E2615" s="1">
        <v>0.01607285286230087</v>
      </c>
      <c r="F2615" s="1">
        <v>0.01177337026432701</v>
      </c>
      <c r="G2615" s="1">
        <v>-0.0006447179376588563</v>
      </c>
      <c r="H2615" s="1">
        <v>0.003899965631448676</v>
      </c>
      <c r="I2615" s="1">
        <v>-0.005051331349665622</v>
      </c>
      <c r="J2615" s="1">
        <v>-0.002172156589127838</v>
      </c>
      <c r="K2615" s="1">
        <v>0.004761848132146751</v>
      </c>
      <c r="L2615" s="1">
        <v>-0.0005472706001706795</v>
      </c>
      <c r="M2615" s="1">
        <v>0.002849805131040828</v>
      </c>
      <c r="N2615" s="1">
        <v>0.008040445702464094</v>
      </c>
      <c r="O2615" s="1">
        <v>0.01397938454020653</v>
      </c>
      <c r="P2615" s="1">
        <v>0.01074319934428725</v>
      </c>
      <c r="Q2615" s="1">
        <v>0.02667617582521875</v>
      </c>
      <c r="R2615" s="1">
        <v>-0.009335027172693855</v>
      </c>
      <c r="S2615" s="1">
        <v>-0.007848239300430104</v>
      </c>
      <c r="T2615" s="1">
        <v>-0.01498973387036151</v>
      </c>
      <c r="U2615" s="1">
        <v>0.005181458094058122</v>
      </c>
      <c r="V2615" s="1">
        <v>-0.004459964196977029</v>
      </c>
      <c r="W2615" s="1">
        <v>-0.01144101969953937</v>
      </c>
      <c r="X2615" s="1">
        <v>-0.004995288878607895</v>
      </c>
      <c r="Y2615" s="1">
        <v>0.001059569006805816</v>
      </c>
      <c r="Z2615" s="1">
        <v>-0.01423433673937391</v>
      </c>
      <c r="AA2615" s="1">
        <v>0.002568798907988334</v>
      </c>
      <c r="AB2615" s="1">
        <v>-0.02111231687212767</v>
      </c>
      <c r="AC2615" s="1">
        <v>-0.001001125893653199</v>
      </c>
    </row>
    <row r="2616" spans="1:29">
      <c r="A2616" s="11">
        <v>40296</v>
      </c>
      <c r="B2616" s="1">
        <v>-0.01758642232334984</v>
      </c>
      <c r="C2616" s="1">
        <v>0.003077952140269513</v>
      </c>
      <c r="D2616" s="1">
        <v>0.000548621311279085</v>
      </c>
      <c r="E2616" s="1">
        <v>0.005073755847814887</v>
      </c>
      <c r="F2616" s="1">
        <v>-0.01020655454526553</v>
      </c>
      <c r="G2616" s="1">
        <v>-0.01576918614889344</v>
      </c>
      <c r="H2616" s="1">
        <v>-0.00776935315851246</v>
      </c>
      <c r="I2616" s="1">
        <v>-0.005758870612387557</v>
      </c>
      <c r="J2616" s="1">
        <v>-0.02421768480490438</v>
      </c>
      <c r="K2616" s="1">
        <v>-0.002884699937587554</v>
      </c>
      <c r="L2616" s="1">
        <v>-0.01386318120467089</v>
      </c>
      <c r="M2616" s="1">
        <v>-0.006394221557828983</v>
      </c>
      <c r="N2616" s="1">
        <v>0.001483860668443304</v>
      </c>
      <c r="O2616" s="1">
        <v>-0.02207714006434869</v>
      </c>
      <c r="P2616" s="1">
        <v>-0.0106290097734586</v>
      </c>
      <c r="Q2616" s="1">
        <v>-0.004593772673153973</v>
      </c>
      <c r="R2616" s="1">
        <v>-0.04146060973357613</v>
      </c>
      <c r="S2616" s="1">
        <v>-0.04460555823457601</v>
      </c>
      <c r="T2616" s="1">
        <v>0.006492917992207081</v>
      </c>
      <c r="U2616" s="1">
        <v>-0.006269291834089752</v>
      </c>
      <c r="V2616" s="1">
        <v>0.01697973357906846</v>
      </c>
      <c r="W2616" s="1">
        <v>-0.02782464341529034</v>
      </c>
      <c r="X2616" s="1">
        <v>-0.02953155951115938</v>
      </c>
      <c r="Y2616" s="1">
        <v>-0.02740876796337954</v>
      </c>
      <c r="Z2616" s="1">
        <v>-0.03575310516298669</v>
      </c>
      <c r="AA2616" s="1">
        <v>-0.009306162823593866</v>
      </c>
      <c r="AB2616" s="1">
        <v>-0.007769111250557015</v>
      </c>
      <c r="AC2616" s="1">
        <v>-0.01088226636280876</v>
      </c>
    </row>
    <row r="2617" spans="1:29">
      <c r="A2617" s="11">
        <v>40297</v>
      </c>
      <c r="B2617" s="1">
        <v>0.01594768769192689</v>
      </c>
      <c r="C2617" s="1">
        <v>-0.02732117178894578</v>
      </c>
      <c r="D2617" s="1">
        <v>-0.005755683190512118</v>
      </c>
      <c r="E2617" s="1">
        <v>-0.01202661702340668</v>
      </c>
      <c r="F2617" s="1">
        <v>-0.005377059912606508</v>
      </c>
      <c r="G2617" s="1">
        <v>0.16932488268527</v>
      </c>
      <c r="H2617" s="1">
        <v>-0.01257553351303031</v>
      </c>
      <c r="I2617" s="1">
        <v>0.008942454524877297</v>
      </c>
      <c r="J2617" s="1">
        <v>0.00557718667151752</v>
      </c>
      <c r="K2617" s="1">
        <v>-0.02624501733357676</v>
      </c>
      <c r="L2617" s="1">
        <v>0.003574619456137906</v>
      </c>
      <c r="M2617" s="1">
        <v>-0.01930626569862293</v>
      </c>
      <c r="N2617" s="1">
        <v>-0.01037209465478006</v>
      </c>
      <c r="O2617" s="1">
        <v>-0.002667351196613987</v>
      </c>
      <c r="P2617" s="1">
        <v>-0.03894345331457649</v>
      </c>
      <c r="Q2617" s="1">
        <v>0.006489703806099589</v>
      </c>
      <c r="R2617" s="1">
        <v>0.01749827752468769</v>
      </c>
      <c r="S2617" s="1">
        <v>0.01931922000878505</v>
      </c>
      <c r="T2617" s="1">
        <v>0.01872606410125344</v>
      </c>
      <c r="U2617" s="1">
        <v>-0.007570461488601188</v>
      </c>
      <c r="V2617" s="1">
        <v>-0.02196432582970986</v>
      </c>
      <c r="W2617" s="1">
        <v>0.01547626008653968</v>
      </c>
      <c r="X2617" s="1">
        <v>0.02556138133436514</v>
      </c>
      <c r="Y2617" s="1">
        <v>0.02120144884128261</v>
      </c>
      <c r="Z2617" s="1">
        <v>0.01329383404556417</v>
      </c>
      <c r="AA2617" s="1">
        <v>0.02910796283028683</v>
      </c>
      <c r="AB2617" s="1">
        <v>-0.005141877508720194</v>
      </c>
      <c r="AC2617" s="1">
        <v>-0.001375067383334594</v>
      </c>
    </row>
    <row r="2618" spans="1:29">
      <c r="A2618" s="11">
        <v>40298</v>
      </c>
      <c r="B2618" s="1">
        <v>-0.003217999646912939</v>
      </c>
      <c r="C2618" s="1">
        <v>0.05332757543710009</v>
      </c>
      <c r="D2618" s="1">
        <v>0.01375251894367446</v>
      </c>
      <c r="E2618" s="1">
        <v>0.03140965341365543</v>
      </c>
      <c r="F2618" s="1">
        <v>0.01658070948334611</v>
      </c>
      <c r="G2618" s="1">
        <v>-0.002366846553521262</v>
      </c>
      <c r="H2618" s="1">
        <v>0.03111841150313244</v>
      </c>
      <c r="I2618" s="1">
        <v>0.007402770423992067</v>
      </c>
      <c r="J2618" s="1">
        <v>-0.009983522012150914</v>
      </c>
      <c r="K2618" s="1">
        <v>0.01782685617162616</v>
      </c>
      <c r="L2618" s="1">
        <v>0.01070453274573624</v>
      </c>
      <c r="M2618" s="1">
        <v>0.07455320336907745</v>
      </c>
      <c r="N2618" s="1">
        <v>-0.004866132544934287</v>
      </c>
      <c r="O2618" s="1">
        <v>0.005062017150081255</v>
      </c>
      <c r="P2618" s="1">
        <v>0.00139731623770456</v>
      </c>
      <c r="Q2618" s="1">
        <v>0.007594432608159396</v>
      </c>
      <c r="R2618" s="1">
        <v>-0.001400914094804917</v>
      </c>
      <c r="S2618" s="1">
        <v>-0.01489174953728878</v>
      </c>
      <c r="T2618" s="1">
        <v>0.0117413731828051</v>
      </c>
      <c r="U2618" s="1">
        <v>0.005650554536310359</v>
      </c>
      <c r="V2618" s="1">
        <v>-0.01023615627802488</v>
      </c>
      <c r="W2618" s="1">
        <v>0.02877097947649743</v>
      </c>
      <c r="X2618" s="1">
        <v>0.03566565207961991</v>
      </c>
      <c r="Y2618" s="1">
        <v>-0.002020937257599553</v>
      </c>
      <c r="Z2618" s="1">
        <v>-0.02181294674030765</v>
      </c>
      <c r="AA2618" s="1">
        <v>0.009649654902344595</v>
      </c>
      <c r="AB2618" s="1">
        <v>0.007752760119983604</v>
      </c>
      <c r="AC2618" s="1">
        <v>-0.02659992597225802</v>
      </c>
    </row>
    <row r="2619" spans="1:29">
      <c r="A2619" s="11">
        <v>40301</v>
      </c>
      <c r="B2619" s="1">
        <v>-0.007480297029390126</v>
      </c>
      <c r="C2619" s="1">
        <v>0.003285348005061639</v>
      </c>
      <c r="D2619" s="1">
        <v>-0.002900402313869344</v>
      </c>
      <c r="E2619" s="1">
        <v>-0.01602787390358884</v>
      </c>
      <c r="F2619" s="1">
        <v>-0.01650860535967569</v>
      </c>
      <c r="G2619" s="1">
        <v>-0.0008114558685138329</v>
      </c>
      <c r="H2619" s="1">
        <v>-0.002447031616111595</v>
      </c>
      <c r="I2619" s="1">
        <v>-0.01532156175983035</v>
      </c>
      <c r="J2619" s="1">
        <v>-0.03109224357944373</v>
      </c>
      <c r="K2619" s="1">
        <v>-0.02522937512770307</v>
      </c>
      <c r="L2619" s="1">
        <v>-0.01579518942884273</v>
      </c>
      <c r="M2619" s="1">
        <v>0.03630216060451064</v>
      </c>
      <c r="N2619" s="1">
        <v>-0.003385532111287448</v>
      </c>
      <c r="O2619" s="1">
        <v>-0.001710684333081081</v>
      </c>
      <c r="P2619" s="1">
        <v>0.02532597673769943</v>
      </c>
      <c r="Q2619" s="1">
        <v>-0.006826162983377571</v>
      </c>
      <c r="R2619" s="1">
        <v>-0.009529714439391213</v>
      </c>
      <c r="S2619" s="1">
        <v>0.001374235471720775</v>
      </c>
      <c r="T2619" s="1">
        <v>-0.001543069911258188</v>
      </c>
      <c r="U2619" s="1">
        <v>-0.0181907208910761</v>
      </c>
      <c r="V2619" s="1">
        <v>0.001400080644813562</v>
      </c>
      <c r="W2619" s="1">
        <v>-0.008309187007825125</v>
      </c>
      <c r="X2619" s="1">
        <v>-0.02080002295060401</v>
      </c>
      <c r="Y2619" s="1">
        <v>-0.01259240286560925</v>
      </c>
      <c r="Z2619" s="1">
        <v>-0.01906761309608718</v>
      </c>
      <c r="AA2619" s="1">
        <v>0.02841374123219076</v>
      </c>
      <c r="AB2619" s="1">
        <v>-0.06236160335897256</v>
      </c>
      <c r="AC2619" s="1">
        <v>0.00469063594019592</v>
      </c>
    </row>
    <row r="2620" spans="1:29">
      <c r="A2620" s="11">
        <v>40302</v>
      </c>
      <c r="B2620" s="1">
        <v>-0.008766382216970237</v>
      </c>
      <c r="C2620" s="1">
        <v>-0.006548629905297365</v>
      </c>
      <c r="D2620" s="1">
        <v>-3.023648501643272E-05</v>
      </c>
      <c r="E2620" s="1">
        <v>-0.008441036113304823</v>
      </c>
      <c r="F2620" s="1">
        <v>-0.005124255804627609</v>
      </c>
      <c r="G2620" s="1">
        <v>-0.00468592950825153</v>
      </c>
      <c r="H2620" s="1">
        <v>-0.003036867686331046</v>
      </c>
      <c r="I2620" s="1">
        <v>-0.01665149172388058</v>
      </c>
      <c r="J2620" s="1">
        <v>-0.05782036520654688</v>
      </c>
      <c r="K2620" s="1">
        <v>-0.005989315166631815</v>
      </c>
      <c r="L2620" s="1">
        <v>-0.01066847036624274</v>
      </c>
      <c r="M2620" s="1">
        <v>-0.01145856183869876</v>
      </c>
      <c r="N2620" s="1">
        <v>-0.01000185377923712</v>
      </c>
      <c r="O2620" s="1">
        <v>-0.01408844423221611</v>
      </c>
      <c r="P2620" s="1">
        <v>-0.01137903343428681</v>
      </c>
      <c r="Q2620" s="1">
        <v>-0.003627259290875595</v>
      </c>
      <c r="R2620" s="1">
        <v>-0.002539916700028622</v>
      </c>
      <c r="S2620" s="1">
        <v>-0.03888375746566963</v>
      </c>
      <c r="T2620" s="1">
        <v>-0.007422204400398535</v>
      </c>
      <c r="U2620" s="1">
        <v>-0.02010168899250719</v>
      </c>
      <c r="V2620" s="1">
        <v>-0.01020097298194489</v>
      </c>
      <c r="W2620" s="1">
        <v>-0.02561528385746703</v>
      </c>
      <c r="X2620" s="1">
        <v>-0.01433666851061943</v>
      </c>
      <c r="Y2620" s="1">
        <v>-0.0162956904601872</v>
      </c>
      <c r="Z2620" s="1">
        <v>-0.04810151388190387</v>
      </c>
      <c r="AA2620" s="1">
        <v>-0.0201392044305978</v>
      </c>
      <c r="AB2620" s="1">
        <v>-0.0411485840459912</v>
      </c>
      <c r="AC2620" s="1">
        <v>-0.02171468109181718</v>
      </c>
    </row>
    <row r="2621" spans="1:29">
      <c r="A2621" s="11">
        <v>40303</v>
      </c>
      <c r="B2621" s="1">
        <v>-0.006522900563681655</v>
      </c>
      <c r="C2621" s="1">
        <v>0.02084138719853246</v>
      </c>
      <c r="D2621" s="1">
        <v>0</v>
      </c>
      <c r="E2621" s="1">
        <v>0.001194882485402227</v>
      </c>
      <c r="F2621" s="1">
        <v>0.006489152087518546</v>
      </c>
      <c r="G2621" s="1">
        <v>0.02429364463782546</v>
      </c>
      <c r="H2621" s="1">
        <v>-0.01663765814774321</v>
      </c>
      <c r="I2621" s="1">
        <v>-0.01066074040026976</v>
      </c>
      <c r="J2621" s="1">
        <v>0.004295877813574656</v>
      </c>
      <c r="K2621" s="1">
        <v>-0.01549384655293229</v>
      </c>
      <c r="L2621" s="1">
        <v>0.01007064945157188</v>
      </c>
      <c r="M2621" s="1">
        <v>-0.008610907746874341</v>
      </c>
      <c r="N2621" s="1">
        <v>-0.000572049945061659</v>
      </c>
      <c r="O2621" s="1">
        <v>0.001062105588506501</v>
      </c>
      <c r="P2621" s="1">
        <v>-0.01749534478709036</v>
      </c>
      <c r="Q2621" s="1">
        <v>-0.01221487660841403</v>
      </c>
      <c r="R2621" s="1">
        <v>-0.0004893717913477813</v>
      </c>
      <c r="S2621" s="1">
        <v>0.007853335593817734</v>
      </c>
      <c r="T2621" s="1">
        <v>-0.001710609702308519</v>
      </c>
      <c r="U2621" s="1">
        <v>-0.01503861887665714</v>
      </c>
      <c r="V2621" s="1">
        <v>-0.01820393256906516</v>
      </c>
      <c r="W2621" s="1">
        <v>0.014102480790531</v>
      </c>
      <c r="X2621" s="1">
        <v>-0.008727158027588167</v>
      </c>
      <c r="Y2621" s="1">
        <v>0.0009853782998676675</v>
      </c>
      <c r="Z2621" s="1">
        <v>-0.008219980214354772</v>
      </c>
      <c r="AA2621" s="1">
        <v>0.02290674829681039</v>
      </c>
      <c r="AB2621" s="1">
        <v>0.03293139187443517</v>
      </c>
      <c r="AC2621" s="1">
        <v>0.01727248261999903</v>
      </c>
    </row>
    <row r="2622" spans="1:29">
      <c r="A2622" s="11">
        <v>40304</v>
      </c>
      <c r="B2622" s="1">
        <v>-0.005921094496776025</v>
      </c>
      <c r="C2622" s="1">
        <v>0.02421428357355815</v>
      </c>
      <c r="D2622" s="1">
        <v>0.003242431082439712</v>
      </c>
      <c r="E2622" s="1">
        <v>0.03102627545864056</v>
      </c>
      <c r="F2622" s="1">
        <v>0.001410408411953945</v>
      </c>
      <c r="G2622" s="1">
        <v>0.03756820387712811</v>
      </c>
      <c r="H2622" s="1">
        <v>0.01644249916349128</v>
      </c>
      <c r="I2622" s="1">
        <v>-0.01087999196387024</v>
      </c>
      <c r="J2622" s="1">
        <v>0.002138907202836604</v>
      </c>
      <c r="K2622" s="1">
        <v>0.01486329314383172</v>
      </c>
      <c r="L2622" s="1">
        <v>-0.01294117381831072</v>
      </c>
      <c r="M2622" s="1">
        <v>0.02655775259586601</v>
      </c>
      <c r="N2622" s="1">
        <v>-0.01182528337594879</v>
      </c>
      <c r="O2622" s="1">
        <v>-0.00115735478270762</v>
      </c>
      <c r="P2622" s="1">
        <v>0.009840643288612672</v>
      </c>
      <c r="Q2622" s="1">
        <v>0.01144451789856182</v>
      </c>
      <c r="R2622" s="1">
        <v>-0.0125411384134273</v>
      </c>
      <c r="S2622" s="1">
        <v>-0.003777921697400211</v>
      </c>
      <c r="T2622" s="1">
        <v>0.01555237109901197</v>
      </c>
      <c r="U2622" s="1">
        <v>-0.01741789825565399</v>
      </c>
      <c r="V2622" s="1">
        <v>0.0204381007605372</v>
      </c>
      <c r="W2622" s="1">
        <v>-0.001599047407913501</v>
      </c>
      <c r="X2622" s="1">
        <v>-0.02563324095045272</v>
      </c>
      <c r="Y2622" s="1">
        <v>-0.01321662703426041</v>
      </c>
      <c r="Z2622" s="1">
        <v>0.004885691515730706</v>
      </c>
      <c r="AA2622" s="1">
        <v>-0.01059330914595724</v>
      </c>
      <c r="AB2622" s="1">
        <v>-0.01443445124587717</v>
      </c>
      <c r="AC2622" s="1">
        <v>-0.01779863122858594</v>
      </c>
    </row>
    <row r="2623" spans="1:29">
      <c r="A2623" s="11">
        <v>40305</v>
      </c>
      <c r="B2623" s="1">
        <v>-0.03468543150098236</v>
      </c>
      <c r="C2623" s="1">
        <v>0.01965504841099497</v>
      </c>
      <c r="D2623" s="1">
        <v>-0.01298830858710442</v>
      </c>
      <c r="E2623" s="1">
        <v>-0.01027202195121146</v>
      </c>
      <c r="F2623" s="1">
        <v>-0.02973726572381286</v>
      </c>
      <c r="G2623" s="1">
        <v>0.001181322214957037</v>
      </c>
      <c r="H2623" s="1">
        <v>-0.01570743550700748</v>
      </c>
      <c r="I2623" s="1">
        <v>-0.02503307420249234</v>
      </c>
      <c r="J2623" s="1">
        <v>-0.006097704720341657</v>
      </c>
      <c r="K2623" s="1">
        <v>0.01055364433631567</v>
      </c>
      <c r="L2623" s="1">
        <v>-0.01553698548690474</v>
      </c>
      <c r="M2623" s="1">
        <v>0.004555608518543641</v>
      </c>
      <c r="N2623" s="1">
        <v>0.0003863310362606232</v>
      </c>
      <c r="O2623" s="1">
        <v>0.01197368711997004</v>
      </c>
      <c r="P2623" s="1">
        <v>-0.00510444368262164</v>
      </c>
      <c r="Q2623" s="1">
        <v>0.0017737768694015</v>
      </c>
      <c r="R2623" s="1">
        <v>0.02475559934750948</v>
      </c>
      <c r="S2623" s="1">
        <v>-0.01493265670223431</v>
      </c>
      <c r="T2623" s="1">
        <v>-0.03696576299544441</v>
      </c>
      <c r="U2623" s="1">
        <v>0.0006790234987656962</v>
      </c>
      <c r="V2623" s="1">
        <v>-0.01804212665115057</v>
      </c>
      <c r="W2623" s="1">
        <v>-0.004659029564903716</v>
      </c>
      <c r="X2623" s="1">
        <v>-0.06232710956447651</v>
      </c>
      <c r="Y2623" s="1">
        <v>-0.01527412841268772</v>
      </c>
      <c r="Z2623" s="1">
        <v>-0.0304742100227573</v>
      </c>
      <c r="AA2623" s="1">
        <v>-0.005779227017167488</v>
      </c>
      <c r="AB2623" s="1">
        <v>-0.005094544876731111</v>
      </c>
      <c r="AC2623" s="1">
        <v>-0.03298186419232396</v>
      </c>
    </row>
    <row r="2624" spans="1:29">
      <c r="A2624" s="11">
        <v>40308</v>
      </c>
      <c r="B2624" s="1">
        <v>0.04894428380094595</v>
      </c>
      <c r="C2624" s="1">
        <v>-0.01854879805325083</v>
      </c>
      <c r="D2624" s="1">
        <v>0.009945815553833004</v>
      </c>
      <c r="E2624" s="1">
        <v>-0.06738794197640208</v>
      </c>
      <c r="F2624" s="1">
        <v>0.01231763694960897</v>
      </c>
      <c r="G2624" s="1">
        <v>0.002359961898015905</v>
      </c>
      <c r="H2624" s="1">
        <v>0.01881630770471587</v>
      </c>
      <c r="I2624" s="1">
        <v>0.0466168728489027</v>
      </c>
      <c r="J2624" s="1">
        <v>0.07638038255339508</v>
      </c>
      <c r="K2624" s="1">
        <v>0.01001684715428519</v>
      </c>
      <c r="L2624" s="1">
        <v>0.02248906208054224</v>
      </c>
      <c r="M2624" s="1">
        <v>-0.02073195056830435</v>
      </c>
      <c r="N2624" s="1">
        <v>0.01022546262751733</v>
      </c>
      <c r="O2624" s="1">
        <v>0.05658406093999324</v>
      </c>
      <c r="P2624" s="1">
        <v>0.006996294519811874</v>
      </c>
      <c r="Q2624" s="1">
        <v>0.005934547379602417</v>
      </c>
      <c r="R2624" s="1">
        <v>0.0522518945644459</v>
      </c>
      <c r="S2624" s="1">
        <v>0.04956710527676167</v>
      </c>
      <c r="T2624" s="1">
        <v>0.03670011780673366</v>
      </c>
      <c r="U2624" s="1">
        <v>0.05540471870213137</v>
      </c>
      <c r="V2624" s="1">
        <v>0.01060682019898107</v>
      </c>
      <c r="W2624" s="1">
        <v>0.009312909242130907</v>
      </c>
      <c r="X2624" s="1">
        <v>0.06666669545604309</v>
      </c>
      <c r="Y2624" s="1">
        <v>0.04134997072435542</v>
      </c>
      <c r="Z2624" s="1">
        <v>0.07719196069419443</v>
      </c>
      <c r="AA2624" s="1">
        <v>0.008730935838722198</v>
      </c>
      <c r="AB2624" s="1">
        <v>0.05299545398223215</v>
      </c>
      <c r="AC2624" s="1">
        <v>0.05425753082112128</v>
      </c>
    </row>
    <row r="2625" spans="1:29">
      <c r="A2625" s="11">
        <v>40309</v>
      </c>
      <c r="B2625" s="1">
        <v>0.00792344129884559</v>
      </c>
      <c r="C2625" s="1">
        <v>0.003613135975511605</v>
      </c>
      <c r="D2625" s="1">
        <v>0</v>
      </c>
      <c r="E2625" s="1">
        <v>-0.01598720900861861</v>
      </c>
      <c r="F2625" s="1">
        <v>-0.02122169750569325</v>
      </c>
      <c r="G2625" s="1">
        <v>-0.02636852383629651</v>
      </c>
      <c r="H2625" s="1">
        <v>-0.005961654238622383</v>
      </c>
      <c r="I2625" s="1">
        <v>0.007289743525502823</v>
      </c>
      <c r="J2625" s="1">
        <v>-0.03134792890884197</v>
      </c>
      <c r="K2625" s="1">
        <v>-0.0004217809127583516</v>
      </c>
      <c r="L2625" s="1">
        <v>-0.005587083542271554</v>
      </c>
      <c r="M2625" s="1">
        <v>-0.004962014402770221</v>
      </c>
      <c r="N2625" s="1">
        <v>-0.00859435156325139</v>
      </c>
      <c r="O2625" s="1">
        <v>0.01815223879673766</v>
      </c>
      <c r="P2625" s="1">
        <v>-0.007410882167314115</v>
      </c>
      <c r="Q2625" s="1">
        <v>-0.01993474483075652</v>
      </c>
      <c r="R2625" s="1">
        <v>-0.01074680418252383</v>
      </c>
      <c r="S2625" s="1">
        <v>-0.02613496795834613</v>
      </c>
      <c r="T2625" s="1">
        <v>-0.008666087406715928</v>
      </c>
      <c r="U2625" s="1">
        <v>-0.03021205884418832</v>
      </c>
      <c r="V2625" s="1">
        <v>-0.006491284835225763</v>
      </c>
      <c r="W2625" s="1">
        <v>-0.00483064577554071</v>
      </c>
      <c r="X2625" s="1">
        <v>-0.0168388496251286</v>
      </c>
      <c r="Y2625" s="1">
        <v>-0.003330927557456898</v>
      </c>
      <c r="Z2625" s="1">
        <v>-0.03225547607495227</v>
      </c>
      <c r="AA2625" s="1">
        <v>-0.004407922383677265</v>
      </c>
      <c r="AB2625" s="1">
        <v>-0.02589342979168252</v>
      </c>
      <c r="AC2625" s="1">
        <v>-0.00632147411963746</v>
      </c>
    </row>
    <row r="2626" spans="1:29">
      <c r="A2626" s="11">
        <v>40310</v>
      </c>
      <c r="B2626" s="1">
        <v>0.02425868013749422</v>
      </c>
      <c r="C2626" s="1">
        <v>-0.002215590924373401</v>
      </c>
      <c r="D2626" s="1">
        <v>0.0003332607010211319</v>
      </c>
      <c r="E2626" s="1">
        <v>0.005097135968584965</v>
      </c>
      <c r="F2626" s="1">
        <v>0.05508354310361252</v>
      </c>
      <c r="G2626" s="1">
        <v>-0.002116073196920087</v>
      </c>
      <c r="H2626" s="1">
        <v>0.01528722233598012</v>
      </c>
      <c r="I2626" s="1">
        <v>0.0136529218590753</v>
      </c>
      <c r="J2626" s="1">
        <v>0.004118735511419169</v>
      </c>
      <c r="K2626" s="1">
        <v>0.006966105837054481</v>
      </c>
      <c r="L2626" s="1">
        <v>0.007873213869571849</v>
      </c>
      <c r="M2626" s="1">
        <v>0.002659519057579551</v>
      </c>
      <c r="N2626" s="1">
        <v>0.02119064680195915</v>
      </c>
      <c r="O2626" s="1">
        <v>-0.02776321440207663</v>
      </c>
      <c r="P2626" s="1">
        <v>0.01119919458042062</v>
      </c>
      <c r="Q2626" s="1">
        <v>-0.001942140982738927</v>
      </c>
      <c r="R2626" s="1">
        <v>0.0141881144119187</v>
      </c>
      <c r="S2626" s="1">
        <v>0.003531258372027057</v>
      </c>
      <c r="T2626" s="1">
        <v>0.01588821642299232</v>
      </c>
      <c r="U2626" s="1">
        <v>-0.01156279269125138</v>
      </c>
      <c r="V2626" s="1">
        <v>0.01732469781060764</v>
      </c>
      <c r="W2626" s="1">
        <v>0.002281439467060942</v>
      </c>
      <c r="X2626" s="1">
        <v>0.00343798941240081</v>
      </c>
      <c r="Y2626" s="1">
        <v>0.01430666442918493</v>
      </c>
      <c r="Z2626" s="1">
        <v>0.004123371520669439</v>
      </c>
      <c r="AA2626" s="1">
        <v>0.0002304330709621549</v>
      </c>
      <c r="AB2626" s="1">
        <v>0.009859119141945261</v>
      </c>
      <c r="AC2626" s="1">
        <v>0.01923506378053585</v>
      </c>
    </row>
    <row r="2627" spans="1:29">
      <c r="A2627" s="11">
        <v>40311</v>
      </c>
      <c r="B2627" s="1">
        <v>0.01678425668993677</v>
      </c>
      <c r="C2627" s="1">
        <v>-0.005920833626333111</v>
      </c>
      <c r="D2627" s="1">
        <v>0</v>
      </c>
      <c r="E2627" s="1">
        <v>-0.002694076054863492</v>
      </c>
      <c r="F2627" s="1">
        <v>0.009203544609127645</v>
      </c>
      <c r="G2627" s="1">
        <v>0.006300529021869172</v>
      </c>
      <c r="H2627" s="1">
        <v>-0.006601958935216201</v>
      </c>
      <c r="I2627" s="1">
        <v>-0.00483585441720058</v>
      </c>
      <c r="J2627" s="1">
        <v>-0.008203881833361959</v>
      </c>
      <c r="K2627" s="1">
        <v>-0.001257765975519076</v>
      </c>
      <c r="L2627" s="1">
        <v>0.009117346228711964</v>
      </c>
      <c r="M2627" s="1">
        <v>0.001657843856541774</v>
      </c>
      <c r="N2627" s="1">
        <v>0.00547056806735835</v>
      </c>
      <c r="O2627" s="1">
        <v>0.03402978768922704</v>
      </c>
      <c r="P2627" s="1">
        <v>0.01476679950483573</v>
      </c>
      <c r="Q2627" s="1">
        <v>0.01746183680936708</v>
      </c>
      <c r="R2627" s="1">
        <v>-0.01029577912023349</v>
      </c>
      <c r="S2627" s="1">
        <v>0.004456873790298355</v>
      </c>
      <c r="T2627" s="1">
        <v>-0.002775169285326395</v>
      </c>
      <c r="U2627" s="1">
        <v>-0.005737206318997323</v>
      </c>
      <c r="V2627" s="1">
        <v>0.007699776522493984</v>
      </c>
      <c r="W2627" s="1">
        <v>0.006780477199935131</v>
      </c>
      <c r="X2627" s="1">
        <v>0.03513342737046998</v>
      </c>
      <c r="Y2627" s="1">
        <v>0.001295778109169365</v>
      </c>
      <c r="Z2627" s="1">
        <v>-0.01599774435318913</v>
      </c>
      <c r="AA2627" s="1">
        <v>0.03103191726182764</v>
      </c>
      <c r="AB2627" s="1">
        <v>-0.02459227284922771</v>
      </c>
      <c r="AC2627" s="1">
        <v>-0.01116184159720579</v>
      </c>
    </row>
    <row r="2628" spans="1:29">
      <c r="A2628" s="11">
        <v>40312</v>
      </c>
      <c r="B2628" s="1">
        <v>-0.01204679220531002</v>
      </c>
      <c r="C2628" s="1">
        <v>0.02187057764055056</v>
      </c>
      <c r="D2628" s="1">
        <v>9.089955989005638E-05</v>
      </c>
      <c r="E2628" s="1">
        <v>-0.004767368549081663</v>
      </c>
      <c r="F2628" s="1">
        <v>0.01576315482600843</v>
      </c>
      <c r="G2628" s="1">
        <v>-0.02468260566184666</v>
      </c>
      <c r="H2628" s="1">
        <v>-0.002564911008465676</v>
      </c>
      <c r="I2628" s="1">
        <v>-0.00691981535255759</v>
      </c>
      <c r="J2628" s="1">
        <v>-0.03456441075861838</v>
      </c>
      <c r="K2628" s="1">
        <v>-0.01805216604063309</v>
      </c>
      <c r="L2628" s="1">
        <v>-0.02004668566383605</v>
      </c>
      <c r="M2628" s="1">
        <v>0.02267437924160665</v>
      </c>
      <c r="N2628" s="1">
        <v>0.006191167078797521</v>
      </c>
      <c r="O2628" s="1">
        <v>-0.01217552800574662</v>
      </c>
      <c r="P2628" s="1">
        <v>0.01000478254895598</v>
      </c>
      <c r="Q2628" s="1">
        <v>-0.001290527586492618</v>
      </c>
      <c r="R2628" s="1">
        <v>-0.02626433148825735</v>
      </c>
      <c r="S2628" s="1">
        <v>-0.02755731240123604</v>
      </c>
      <c r="T2628" s="1">
        <v>-0.04034073131400651</v>
      </c>
      <c r="U2628" s="1">
        <v>-0.00786880889845154</v>
      </c>
      <c r="V2628" s="1">
        <v>0.009480273963787145</v>
      </c>
      <c r="W2628" s="1">
        <v>0.02997087462086934</v>
      </c>
      <c r="X2628" s="1">
        <v>-0.01757233589298202</v>
      </c>
      <c r="Y2628" s="1">
        <v>-0.01271849453692986</v>
      </c>
      <c r="Z2628" s="1">
        <v>-0.04720929702053267</v>
      </c>
      <c r="AA2628" s="1">
        <v>0.0190065774384518</v>
      </c>
      <c r="AB2628" s="1">
        <v>-0.05055114696273788</v>
      </c>
      <c r="AC2628" s="1">
        <v>-0.01024777308758174</v>
      </c>
    </row>
    <row r="2629" spans="1:29">
      <c r="A2629" s="11">
        <v>40315</v>
      </c>
      <c r="B2629" s="1">
        <v>-0.02589236929345218</v>
      </c>
      <c r="C2629" s="1">
        <v>-0.01156648198057175</v>
      </c>
      <c r="D2629" s="1">
        <v>0.002938075145356267</v>
      </c>
      <c r="E2629" s="1">
        <v>0.005748350187643636</v>
      </c>
      <c r="F2629" s="1">
        <v>0.01222926557087001</v>
      </c>
      <c r="G2629" s="1">
        <v>0.01931991163360269</v>
      </c>
      <c r="H2629" s="1">
        <v>0.01227329066890293</v>
      </c>
      <c r="I2629" s="1">
        <v>-0.01173325054832797</v>
      </c>
      <c r="J2629" s="1">
        <v>0.002754022971732661</v>
      </c>
      <c r="K2629" s="1">
        <v>0.02629363714088528</v>
      </c>
      <c r="L2629" s="1">
        <v>-0.013405499273063</v>
      </c>
      <c r="M2629" s="1">
        <v>0.03139725331952681</v>
      </c>
      <c r="N2629" s="1">
        <v>-0.007458388840736796</v>
      </c>
      <c r="O2629" s="1">
        <v>-0.007859991553774925</v>
      </c>
      <c r="P2629" s="1">
        <v>0.01350739829648351</v>
      </c>
      <c r="Q2629" s="1">
        <v>-0.01680134625091634</v>
      </c>
      <c r="R2629" s="1">
        <v>-0.02596667422093601</v>
      </c>
      <c r="S2629" s="1">
        <v>0.008405465992812333</v>
      </c>
      <c r="T2629" s="1">
        <v>0.01191409879436511</v>
      </c>
      <c r="U2629" s="1">
        <v>0.05143884723709857</v>
      </c>
      <c r="V2629" s="1">
        <v>-0.007161145500871102</v>
      </c>
      <c r="W2629" s="1">
        <v>0.03306858643013388</v>
      </c>
      <c r="X2629" s="1">
        <v>-0.03313930971280621</v>
      </c>
      <c r="Y2629" s="1">
        <v>-0.01157171889675856</v>
      </c>
      <c r="Z2629" s="1">
        <v>-0.02116992283202801</v>
      </c>
      <c r="AA2629" s="1">
        <v>-0.01244203169858038</v>
      </c>
      <c r="AB2629" s="1">
        <v>0.03976517982410432</v>
      </c>
      <c r="AC2629" s="1">
        <v>-0.03143749142809382</v>
      </c>
    </row>
    <row r="2630" spans="1:29">
      <c r="A2630" s="11">
        <v>40316</v>
      </c>
      <c r="B2630" s="1">
        <v>-0.005942120220652103</v>
      </c>
      <c r="C2630" s="1">
        <v>0.003040654552291411</v>
      </c>
      <c r="D2630" s="1">
        <v>0.01654957689784387</v>
      </c>
      <c r="E2630" s="1">
        <v>-0.01190691207632588</v>
      </c>
      <c r="F2630" s="1">
        <v>0.003096814652807645</v>
      </c>
      <c r="G2630" s="1">
        <v>-0.01423046908158521</v>
      </c>
      <c r="H2630" s="1">
        <v>0.01836047696617671</v>
      </c>
      <c r="I2630" s="1">
        <v>-0.01713435378938022</v>
      </c>
      <c r="J2630" s="1">
        <v>-0.006102976938453741</v>
      </c>
      <c r="K2630" s="1">
        <v>0</v>
      </c>
      <c r="L2630" s="1">
        <v>0.004911301985075278</v>
      </c>
      <c r="M2630" s="1">
        <v>-0.006904688040302198</v>
      </c>
      <c r="N2630" s="1">
        <v>0.009393217994887904</v>
      </c>
      <c r="O2630" s="1">
        <v>0.009092469354787802</v>
      </c>
      <c r="P2630" s="1">
        <v>0.01910266040962827</v>
      </c>
      <c r="Q2630" s="1">
        <v>0.02370986733077585</v>
      </c>
      <c r="R2630" s="1">
        <v>0.003984145513236781</v>
      </c>
      <c r="S2630" s="1">
        <v>-0.005477430345522616</v>
      </c>
      <c r="T2630" s="1">
        <v>0.01299563332035492</v>
      </c>
      <c r="U2630" s="1">
        <v>-0.01867800073242887</v>
      </c>
      <c r="V2630" s="1">
        <v>-0.01287505040550285</v>
      </c>
      <c r="W2630" s="1">
        <v>0.008680565531278717</v>
      </c>
      <c r="X2630" s="1">
        <v>-0.02135075175205692</v>
      </c>
      <c r="Y2630" s="1">
        <v>-0.01303346346301504</v>
      </c>
      <c r="Z2630" s="1">
        <v>-0.01127984442235064</v>
      </c>
      <c r="AA2630" s="1">
        <v>0.02459780495836128</v>
      </c>
      <c r="AB2630" s="1">
        <v>-0.05402982642718435</v>
      </c>
      <c r="AC2630" s="1">
        <v>0.02230993387312896</v>
      </c>
    </row>
    <row r="2631" spans="1:29">
      <c r="A2631" s="11">
        <v>40317</v>
      </c>
      <c r="B2631" s="1">
        <v>-0.03957108726989433</v>
      </c>
      <c r="C2631" s="1">
        <v>0</v>
      </c>
      <c r="D2631" s="1">
        <v>-0.005941741855003957</v>
      </c>
      <c r="E2631" s="1">
        <v>0.003695450305557735</v>
      </c>
      <c r="F2631" s="1">
        <v>-0.01322558081122205</v>
      </c>
      <c r="G2631" s="1">
        <v>0.01529580571557165</v>
      </c>
      <c r="H2631" s="1">
        <v>-0.01984376487377437</v>
      </c>
      <c r="I2631" s="1">
        <v>-0.01437388604035861</v>
      </c>
      <c r="J2631" s="1">
        <v>-0.03899275377930689</v>
      </c>
      <c r="K2631" s="1">
        <v>-0.02791107556681838</v>
      </c>
      <c r="L2631" s="1">
        <v>-0.0100219799932294</v>
      </c>
      <c r="M2631" s="1">
        <v>-0.009321645359286479</v>
      </c>
      <c r="N2631" s="1">
        <v>-0.03517586545942186</v>
      </c>
      <c r="O2631" s="1">
        <v>-0.06253903840990127</v>
      </c>
      <c r="P2631" s="1">
        <v>-0.03618144485650587</v>
      </c>
      <c r="Q2631" s="1">
        <v>-0.02496796131044265</v>
      </c>
      <c r="R2631" s="1">
        <v>-0.02150690221312879</v>
      </c>
      <c r="S2631" s="1">
        <v>-0.03089078283684277</v>
      </c>
      <c r="T2631" s="1">
        <v>-0.02888155124118319</v>
      </c>
      <c r="U2631" s="1">
        <v>-0.01237190388046094</v>
      </c>
      <c r="V2631" s="1">
        <v>-0.002820221051682559</v>
      </c>
      <c r="W2631" s="1">
        <v>-0.01295366346233384</v>
      </c>
      <c r="X2631" s="1">
        <v>-0.0743833065632612</v>
      </c>
      <c r="Y2631" s="1">
        <v>-0.0003836482870284152</v>
      </c>
      <c r="Z2631" s="1">
        <v>-0.03356592709425332</v>
      </c>
      <c r="AA2631" s="1">
        <v>-0.01908440778079656</v>
      </c>
      <c r="AB2631" s="1">
        <v>-0.02564085394055549</v>
      </c>
      <c r="AC2631" s="1">
        <v>-0.01538266816582701</v>
      </c>
    </row>
    <row r="2632" spans="1:29">
      <c r="A2632" s="11">
        <v>40318</v>
      </c>
      <c r="B2632" s="1">
        <v>0.01248884967488917</v>
      </c>
      <c r="C2632" s="1">
        <v>0.02461873858688013</v>
      </c>
      <c r="D2632" s="1">
        <v>0.001494231763610632</v>
      </c>
      <c r="E2632" s="1">
        <v>0.0169682186589768</v>
      </c>
      <c r="F2632" s="1">
        <v>0.01784472347181687</v>
      </c>
      <c r="G2632" s="1">
        <v>-0.001451871824805995</v>
      </c>
      <c r="H2632" s="1">
        <v>0.02232786560801103</v>
      </c>
      <c r="I2632" s="1">
        <v>-0.009419027750651177</v>
      </c>
      <c r="J2632" s="1">
        <v>0.0003193004382056053</v>
      </c>
      <c r="K2632" s="1">
        <v>0.01542745116567823</v>
      </c>
      <c r="L2632" s="1">
        <v>-0.0008068672288772394</v>
      </c>
      <c r="M2632" s="1">
        <v>0.03891502579883133</v>
      </c>
      <c r="N2632" s="1">
        <v>0.01234561690473934</v>
      </c>
      <c r="O2632" s="1">
        <v>-0.007042306176016533</v>
      </c>
      <c r="P2632" s="1">
        <v>-0.0013569870151946</v>
      </c>
      <c r="Q2632" s="1">
        <v>0.09125921499022871</v>
      </c>
      <c r="R2632" s="1">
        <v>0.001301910785305838</v>
      </c>
      <c r="S2632" s="1">
        <v>-0.007907338993732083</v>
      </c>
      <c r="T2632" s="1">
        <v>0.0240950660609196</v>
      </c>
      <c r="U2632" s="1">
        <v>-0.0003706699049689233</v>
      </c>
      <c r="V2632" s="1">
        <v>0.00520615210709785</v>
      </c>
      <c r="W2632" s="1">
        <v>0.004450362238592298</v>
      </c>
      <c r="X2632" s="1">
        <v>-0.004196348712419806</v>
      </c>
      <c r="Y2632" s="1">
        <v>-0.009715930239094783</v>
      </c>
      <c r="Z2632" s="1">
        <v>-0.008488022183458344</v>
      </c>
      <c r="AA2632" s="1">
        <v>-0.004421818315668791</v>
      </c>
      <c r="AB2632" s="1">
        <v>-0.02213892029786335</v>
      </c>
      <c r="AC2632" s="1">
        <v>0.006772420532687118</v>
      </c>
    </row>
    <row r="2633" spans="1:29">
      <c r="A2633" s="11">
        <v>40319</v>
      </c>
      <c r="B2633" s="1">
        <v>0.006374537420083648</v>
      </c>
      <c r="C2633" s="1">
        <v>0.001972399999736751</v>
      </c>
      <c r="D2633" s="1">
        <v>-0.001312795071239048</v>
      </c>
      <c r="E2633" s="1">
        <v>-0.003305384475818851</v>
      </c>
      <c r="F2633" s="1">
        <v>-0.005767944004786751</v>
      </c>
      <c r="G2633" s="1">
        <v>-0.01236063701629542</v>
      </c>
      <c r="H2633" s="1">
        <v>0.02693247286728573</v>
      </c>
      <c r="I2633" s="1">
        <v>-0.01318238517221582</v>
      </c>
      <c r="J2633" s="1">
        <v>-0.03130005835653882</v>
      </c>
      <c r="K2633" s="1">
        <v>-0.02637680353030214</v>
      </c>
      <c r="L2633" s="1">
        <v>-0.007305572420244655</v>
      </c>
      <c r="M2633" s="1">
        <v>0.0138166863925524</v>
      </c>
      <c r="N2633" s="1">
        <v>0.03391781756794021</v>
      </c>
      <c r="O2633" s="1">
        <v>0.03191506957773504</v>
      </c>
      <c r="P2633" s="1">
        <v>-0.0149455972237359</v>
      </c>
      <c r="Q2633" s="1">
        <v>-0.02136507607534999</v>
      </c>
      <c r="R2633" s="1">
        <v>-0.004400254857856556</v>
      </c>
      <c r="S2633" s="1">
        <v>0.01095911209298017</v>
      </c>
      <c r="T2633" s="1">
        <v>0.001631703137046081</v>
      </c>
      <c r="U2633" s="1">
        <v>-0.02009482159341469</v>
      </c>
      <c r="V2633" s="1">
        <v>-0.01147794152306869</v>
      </c>
      <c r="W2633" s="1">
        <v>-0.007052874197998604</v>
      </c>
      <c r="X2633" s="1">
        <v>-0.002879528948207311</v>
      </c>
      <c r="Y2633" s="1">
        <v>-0.02311237926271692</v>
      </c>
      <c r="Z2633" s="1">
        <v>0.002164674360197294</v>
      </c>
      <c r="AA2633" s="1">
        <v>-0.006639775595068786</v>
      </c>
      <c r="AB2633" s="1">
        <v>-0.02990167253906084</v>
      </c>
      <c r="AC2633" s="1">
        <v>-0.01895727711802242</v>
      </c>
    </row>
    <row r="2634" spans="1:29">
      <c r="A2634" s="11">
        <v>40322</v>
      </c>
      <c r="B2634" s="1">
        <v>-0.01423111437023217</v>
      </c>
      <c r="C2634" s="1">
        <v>0.001699904004133224</v>
      </c>
      <c r="D2634" s="1">
        <v>0.001135297941170954</v>
      </c>
      <c r="E2634" s="1">
        <v>-0.01026541974075057</v>
      </c>
      <c r="F2634" s="1">
        <v>-0.01568711806221146</v>
      </c>
      <c r="G2634" s="1">
        <v>-0.007546139245132255</v>
      </c>
      <c r="H2634" s="1">
        <v>-0.004407742873006715</v>
      </c>
      <c r="I2634" s="1">
        <v>-0.001094887038542769</v>
      </c>
      <c r="J2634" s="1">
        <v>-0.0398942326255558</v>
      </c>
      <c r="K2634" s="1">
        <v>0.004334498384515939</v>
      </c>
      <c r="L2634" s="1">
        <v>0.007223563689525037</v>
      </c>
      <c r="M2634" s="1">
        <v>-0.01529388763176165</v>
      </c>
      <c r="N2634" s="1">
        <v>-0.01197924391150462</v>
      </c>
      <c r="O2634" s="1">
        <v>-0.01699652313369393</v>
      </c>
      <c r="P2634" s="1">
        <v>-0.03310327974961524</v>
      </c>
      <c r="Q2634" s="1">
        <v>-0.01164659967430781</v>
      </c>
      <c r="R2634" s="1">
        <v>0.02722097909771648</v>
      </c>
      <c r="S2634" s="1">
        <v>-0.01355021673995216</v>
      </c>
      <c r="T2634" s="1">
        <v>-0.01761170824681779</v>
      </c>
      <c r="U2634" s="1">
        <v>0.01997720968031969</v>
      </c>
      <c r="V2634" s="1">
        <v>0.001455665081775415</v>
      </c>
      <c r="W2634" s="1">
        <v>-0.02558862397588224</v>
      </c>
      <c r="X2634" s="1">
        <v>-0.004085602887148543</v>
      </c>
      <c r="Y2634" s="1">
        <v>-0.01202816737491919</v>
      </c>
      <c r="Z2634" s="1">
        <v>-0.01610184003210735</v>
      </c>
      <c r="AA2634" s="1">
        <v>-0.003532090112053021</v>
      </c>
      <c r="AB2634" s="1">
        <v>-0.006605109670096643</v>
      </c>
      <c r="AC2634" s="1">
        <v>0.009739696845140866</v>
      </c>
    </row>
    <row r="2635" spans="1:29">
      <c r="A2635" s="11">
        <v>40323</v>
      </c>
      <c r="B2635" s="1">
        <v>-0.02874785498426424</v>
      </c>
      <c r="C2635" s="1">
        <v>-0.01875805437600764</v>
      </c>
      <c r="D2635" s="1">
        <v>-0.001999766362406619</v>
      </c>
      <c r="E2635" s="1">
        <v>-0.001436299792634821</v>
      </c>
      <c r="F2635" s="1">
        <v>-0.02093930304453751</v>
      </c>
      <c r="G2635" s="1">
        <v>-0.006366875621517609</v>
      </c>
      <c r="H2635" s="1">
        <v>-0.01184299891376328</v>
      </c>
      <c r="I2635" s="1">
        <v>-0.01140011209982017</v>
      </c>
      <c r="J2635" s="1">
        <v>-0.05391510060770766</v>
      </c>
      <c r="K2635" s="1">
        <v>-0.004963089620620642</v>
      </c>
      <c r="L2635" s="1">
        <v>-0.02576494994336775</v>
      </c>
      <c r="M2635" s="1">
        <v>-0.001691433990806623</v>
      </c>
      <c r="N2635" s="1">
        <v>-0.02816661276976629</v>
      </c>
      <c r="O2635" s="1">
        <v>-0.02503766534142693</v>
      </c>
      <c r="P2635" s="1">
        <v>-0.04517347294718688</v>
      </c>
      <c r="Q2635" s="1">
        <v>-0.001571035164573908</v>
      </c>
      <c r="R2635" s="1">
        <v>-0.03618045954115601</v>
      </c>
      <c r="S2635" s="1">
        <v>-0.06618363490975077</v>
      </c>
      <c r="T2635" s="1">
        <v>-0.03410725087307342</v>
      </c>
      <c r="U2635" s="1">
        <v>-0.003412759498802265</v>
      </c>
      <c r="V2635" s="1">
        <v>0.02531962068291094</v>
      </c>
      <c r="W2635" s="1">
        <v>-0.01233586965811206</v>
      </c>
      <c r="X2635" s="1">
        <v>-0.04738655600298702</v>
      </c>
      <c r="Y2635" s="1">
        <v>-0.0325056725945303</v>
      </c>
      <c r="Z2635" s="1">
        <v>-0.04869792061584421</v>
      </c>
      <c r="AA2635" s="1">
        <v>-0.03248532898751955</v>
      </c>
      <c r="AB2635" s="1">
        <v>-0.08658382030538747</v>
      </c>
      <c r="AC2635" s="1">
        <v>-0.02206933424334012</v>
      </c>
    </row>
    <row r="2636" spans="1:29">
      <c r="A2636" s="11">
        <v>40324</v>
      </c>
      <c r="B2636" s="1">
        <v>-0.006014202550771008</v>
      </c>
      <c r="C2636" s="1">
        <v>0.01092377618857632</v>
      </c>
      <c r="D2636" s="1">
        <v>-0.002003553209946607</v>
      </c>
      <c r="E2636" s="1">
        <v>0.02077351626544099</v>
      </c>
      <c r="F2636" s="1">
        <v>0.02075357864167593</v>
      </c>
      <c r="G2636" s="1">
        <v>0.007092144285193003</v>
      </c>
      <c r="H2636" s="1">
        <v>0.003696470985333322</v>
      </c>
      <c r="I2636" s="1">
        <v>0.01330546199850224</v>
      </c>
      <c r="J2636" s="1">
        <v>0.07586199989713083</v>
      </c>
      <c r="K2636" s="1">
        <v>0.004337401695733378</v>
      </c>
      <c r="L2636" s="1">
        <v>0.04075996078127919</v>
      </c>
      <c r="M2636" s="1">
        <v>0.000307916257885843</v>
      </c>
      <c r="N2636" s="1">
        <v>0.03301355424127816</v>
      </c>
      <c r="O2636" s="1">
        <v>0.002713426064183233</v>
      </c>
      <c r="P2636" s="1">
        <v>0.02639412461353063</v>
      </c>
      <c r="Q2636" s="1">
        <v>-0.009534352029010984</v>
      </c>
      <c r="R2636" s="1">
        <v>0.02272614710846965</v>
      </c>
      <c r="S2636" s="1">
        <v>0.0583043197569808</v>
      </c>
      <c r="T2636" s="1">
        <v>0.008584187435257906</v>
      </c>
      <c r="U2636" s="1">
        <v>0.02903307881150674</v>
      </c>
      <c r="V2636" s="1">
        <v>-0.01140215058689764</v>
      </c>
      <c r="W2636" s="1">
        <v>-0.02516907011957081</v>
      </c>
      <c r="X2636" s="1">
        <v>0.05353037666440263</v>
      </c>
      <c r="Y2636" s="1">
        <v>0.01997583858794938</v>
      </c>
      <c r="Z2636" s="1">
        <v>0.01636426755588349</v>
      </c>
      <c r="AA2636" s="1">
        <v>-0.01263758409927884</v>
      </c>
      <c r="AB2636" s="1">
        <v>0.05224841138610037</v>
      </c>
      <c r="AC2636" s="1">
        <v>0.0261183086034833</v>
      </c>
    </row>
    <row r="2637" spans="1:29">
      <c r="A2637" s="11">
        <v>40325</v>
      </c>
      <c r="B2637" s="1">
        <v>0.05091192721149085</v>
      </c>
      <c r="C2637" s="1">
        <v>0.03151735639058528</v>
      </c>
      <c r="D2637" s="1">
        <v>0.002157412675982906</v>
      </c>
      <c r="E2637" s="1">
        <v>-0.00751404661808297</v>
      </c>
      <c r="F2637" s="1">
        <v>0.03332929917586824</v>
      </c>
      <c r="G2637" s="1">
        <v>0.01328146578236677</v>
      </c>
      <c r="H2637" s="1">
        <v>0.009150362558440817</v>
      </c>
      <c r="I2637" s="1">
        <v>0.03766954214979945</v>
      </c>
      <c r="J2637" s="1">
        <v>0.001349651893471693</v>
      </c>
      <c r="K2637" s="1">
        <v>0.006262237826853312</v>
      </c>
      <c r="L2637" s="1">
        <v>0.008508133535704232</v>
      </c>
      <c r="M2637" s="1">
        <v>0.04789053056669879</v>
      </c>
      <c r="N2637" s="1">
        <v>0.02526931659295717</v>
      </c>
      <c r="O2637" s="1">
        <v>0.02145532843548015</v>
      </c>
      <c r="P2637" s="1">
        <v>0.03008272329111317</v>
      </c>
      <c r="Q2637" s="1">
        <v>0.04971966025569063</v>
      </c>
      <c r="R2637" s="1">
        <v>0.01408646927873325</v>
      </c>
      <c r="S2637" s="1">
        <v>0.005054124146833594</v>
      </c>
      <c r="T2637" s="1">
        <v>0.0210710567809429</v>
      </c>
      <c r="U2637" s="1">
        <v>0.01772415506362446</v>
      </c>
      <c r="V2637" s="1">
        <v>0.04196153831975424</v>
      </c>
      <c r="W2637" s="1">
        <v>-0.02193623440460923</v>
      </c>
      <c r="X2637" s="1">
        <v>0.04545440301373516</v>
      </c>
      <c r="Y2637" s="1">
        <v>0.01482099273033288</v>
      </c>
      <c r="Z2637" s="1">
        <v>0.01630732262908596</v>
      </c>
      <c r="AA2637" s="1">
        <v>0.02451807861229538</v>
      </c>
      <c r="AB2637" s="1">
        <v>0.03704853581504608</v>
      </c>
      <c r="AC2637" s="1">
        <v>0.01115023822837657</v>
      </c>
    </row>
    <row r="2638" spans="1:29">
      <c r="A2638" s="11">
        <v>40326</v>
      </c>
      <c r="B2638" s="1">
        <v>0.007854867639013996</v>
      </c>
      <c r="C2638" s="1">
        <v>-0.01597543240097743</v>
      </c>
      <c r="D2638" s="1">
        <v>0.01716335319668416</v>
      </c>
      <c r="E2638" s="1">
        <v>0.01056773132394406</v>
      </c>
      <c r="F2638" s="1">
        <v>0.02891264778483871</v>
      </c>
      <c r="G2638" s="1">
        <v>0.00762031217772341</v>
      </c>
      <c r="H2638" s="1">
        <v>-0.008514873073600771</v>
      </c>
      <c r="I2638" s="1">
        <v>0.0001051980803199459</v>
      </c>
      <c r="J2638" s="1">
        <v>0.01684630310606372</v>
      </c>
      <c r="K2638" s="1">
        <v>0.01437767420190261</v>
      </c>
      <c r="L2638" s="1">
        <v>0.01290033636071186</v>
      </c>
      <c r="M2638" s="1">
        <v>0.003232991220196491</v>
      </c>
      <c r="N2638" s="1">
        <v>0.02645890542525153</v>
      </c>
      <c r="O2638" s="1">
        <v>0.03311598138515448</v>
      </c>
      <c r="P2638" s="1">
        <v>0.00800751518032472</v>
      </c>
      <c r="Q2638" s="1">
        <v>0.007879606217931601</v>
      </c>
      <c r="R2638" s="1">
        <v>0.01408676668892994</v>
      </c>
      <c r="S2638" s="1">
        <v>0.03520257459531884</v>
      </c>
      <c r="T2638" s="1">
        <v>0.009011458096303659</v>
      </c>
      <c r="U2638" s="1">
        <v>0.007534709247863924</v>
      </c>
      <c r="V2638" s="1">
        <v>-0.002140651205969957</v>
      </c>
      <c r="W2638" s="1">
        <v>0.05145619683477953</v>
      </c>
      <c r="X2638" s="1">
        <v>0.01044844634924402</v>
      </c>
      <c r="Y2638" s="1">
        <v>0.01957949404643822</v>
      </c>
      <c r="Z2638" s="1">
        <v>0.009139719735356211</v>
      </c>
      <c r="AA2638" s="1">
        <v>0.01815478259315606</v>
      </c>
      <c r="AB2638" s="1">
        <v>0.1080640155634653</v>
      </c>
      <c r="AC2638" s="1">
        <v>0.009658845133790006</v>
      </c>
    </row>
    <row r="2639" spans="1:29">
      <c r="A2639" s="11">
        <v>40329</v>
      </c>
      <c r="B2639" s="1">
        <v>0.005712596543496096</v>
      </c>
      <c r="C2639" s="1">
        <v>0.03113889309130058</v>
      </c>
      <c r="D2639" s="1">
        <v>0.004733285750438299</v>
      </c>
      <c r="E2639" s="1">
        <v>-0.004214339481573015</v>
      </c>
      <c r="F2639" s="1">
        <v>0.02463315685698575</v>
      </c>
      <c r="G2639" s="1">
        <v>0.02692399453694794</v>
      </c>
      <c r="H2639" s="1">
        <v>0.01193420907604947</v>
      </c>
      <c r="I2639" s="1">
        <v>-0.004401909188367692</v>
      </c>
      <c r="J2639" s="1">
        <v>-0.004307320300048545</v>
      </c>
      <c r="K2639" s="1">
        <v>0.003596317921093606</v>
      </c>
      <c r="L2639" s="1">
        <v>-0.007264914271721934</v>
      </c>
      <c r="M2639" s="1">
        <v>0.03456843279627564</v>
      </c>
      <c r="N2639" s="1">
        <v>0</v>
      </c>
      <c r="O2639" s="1">
        <v>0.04899697989728558</v>
      </c>
      <c r="P2639" s="1">
        <v>0.002803430244971095</v>
      </c>
      <c r="Q2639" s="1">
        <v>0.03149110015346679</v>
      </c>
      <c r="R2639" s="1">
        <v>0.008633608866743359</v>
      </c>
      <c r="S2639" s="1">
        <v>0.003157673884945478</v>
      </c>
      <c r="T2639" s="1">
        <v>0.0131286015378238</v>
      </c>
      <c r="U2639" s="1">
        <v>-0.01495691402041266</v>
      </c>
      <c r="V2639" s="1">
        <v>0.01991833751080252</v>
      </c>
      <c r="W2639" s="1">
        <v>0.02302979498088042</v>
      </c>
      <c r="X2639" s="1">
        <v>0.007338132326115465</v>
      </c>
      <c r="Y2639" s="1">
        <v>0.01160866612458933</v>
      </c>
      <c r="Z2639" s="1">
        <v>0.00774890938553896</v>
      </c>
      <c r="AA2639" s="1">
        <v>0.0005177036270564983</v>
      </c>
      <c r="AB2639" s="1">
        <v>0.02180617475387669</v>
      </c>
      <c r="AC2639" s="1">
        <v>0.008812828164923125</v>
      </c>
    </row>
    <row r="2640" spans="1:29">
      <c r="A2640" s="11">
        <v>40330</v>
      </c>
      <c r="B2640" s="1">
        <v>-0.04110039053788561</v>
      </c>
      <c r="C2640" s="1">
        <v>-0.007743085037672071</v>
      </c>
      <c r="D2640" s="1">
        <v>-0.01638497952510476</v>
      </c>
      <c r="E2640" s="1">
        <v>0.01567412637806354</v>
      </c>
      <c r="F2640" s="1">
        <v>0.0008192170689256262</v>
      </c>
      <c r="G2640" s="1">
        <v>0.007423981499782295</v>
      </c>
      <c r="H2640" s="1">
        <v>-0.008156067774250375</v>
      </c>
      <c r="I2640" s="1">
        <v>-0.01766026819702327</v>
      </c>
      <c r="J2640" s="1">
        <v>-0.04425977712208407</v>
      </c>
      <c r="K2640" s="1">
        <v>-0.01433404810173566</v>
      </c>
      <c r="L2640" s="1">
        <v>-0.01265954316153961</v>
      </c>
      <c r="M2640" s="1">
        <v>0.01076016725896722</v>
      </c>
      <c r="N2640" s="1">
        <v>-0.0007061152032270535</v>
      </c>
      <c r="O2640" s="1">
        <v>-0.01475464004367544</v>
      </c>
      <c r="P2640" s="1">
        <v>-0.01211512759483491</v>
      </c>
      <c r="Q2640" s="1">
        <v>-0.0188831109931481</v>
      </c>
      <c r="R2640" s="1">
        <v>-0.03352153432736282</v>
      </c>
      <c r="S2640" s="1">
        <v>-0.03825674264478529</v>
      </c>
      <c r="T2640" s="1">
        <v>-0.02607108286413407</v>
      </c>
      <c r="U2640" s="1">
        <v>-0.03459395005095567</v>
      </c>
      <c r="V2640" s="1">
        <v>0.01006532129322002</v>
      </c>
      <c r="W2640" s="1">
        <v>-0.01287011762842627</v>
      </c>
      <c r="X2640" s="1">
        <v>-0.03980122944047604</v>
      </c>
      <c r="Y2640" s="1">
        <v>-0.0232621069403105</v>
      </c>
      <c r="Z2640" s="1">
        <v>-0.04134211374942498</v>
      </c>
      <c r="AA2640" s="1">
        <v>-0.003510252601710895</v>
      </c>
      <c r="AB2640" s="1">
        <v>-0.05171520283878805</v>
      </c>
      <c r="AC2640" s="1">
        <v>-0.01694927769149246</v>
      </c>
    </row>
    <row r="2641" spans="1:29">
      <c r="A2641" s="11">
        <v>40331</v>
      </c>
      <c r="B2641" s="1">
        <v>0.01645936899881262</v>
      </c>
      <c r="C2641" s="1">
        <v>-0.002081185393870255</v>
      </c>
      <c r="D2641" s="1">
        <v>0.005651651235913269</v>
      </c>
      <c r="E2641" s="1">
        <v>0.00231484596988607</v>
      </c>
      <c r="F2641" s="1">
        <v>3.570710201650229E-05</v>
      </c>
      <c r="G2641" s="1">
        <v>-0.007076704138319956</v>
      </c>
      <c r="H2641" s="1">
        <v>0.00977891767521899</v>
      </c>
      <c r="I2641" s="1">
        <v>-0.001104879711243179</v>
      </c>
      <c r="J2641" s="1">
        <v>-0.006267156074377112</v>
      </c>
      <c r="K2641" s="1">
        <v>0.01689474617978637</v>
      </c>
      <c r="L2641" s="1">
        <v>0.006058590970157152</v>
      </c>
      <c r="M2641" s="1">
        <v>-0.00868452506824835</v>
      </c>
      <c r="N2641" s="1">
        <v>-0.006007152809013427</v>
      </c>
      <c r="O2641" s="1">
        <v>0.01825425303197181</v>
      </c>
      <c r="P2641" s="1">
        <v>0.02452816910819755</v>
      </c>
      <c r="Q2641" s="1">
        <v>0.03203397689847209</v>
      </c>
      <c r="R2641" s="1">
        <v>0.0004948280910017644</v>
      </c>
      <c r="S2641" s="1">
        <v>0.01510582203957966</v>
      </c>
      <c r="T2641" s="1">
        <v>0.0219943831438143</v>
      </c>
      <c r="U2641" s="1">
        <v>0.01298309821513266</v>
      </c>
      <c r="V2641" s="1">
        <v>0.000951760708143734</v>
      </c>
      <c r="W2641" s="1">
        <v>-0.001028321667487231</v>
      </c>
      <c r="X2641" s="1">
        <v>0.02924324151791291</v>
      </c>
      <c r="Y2641" s="1">
        <v>-0.01139059365808537</v>
      </c>
      <c r="Z2641" s="1">
        <v>0.008958229823314401</v>
      </c>
      <c r="AA2641" s="1">
        <v>-0.003906634923843688</v>
      </c>
      <c r="AB2641" s="1">
        <v>0.02995978500894858</v>
      </c>
      <c r="AC2641" s="1">
        <v>-0.0126839106009401</v>
      </c>
    </row>
    <row r="2642" spans="1:29">
      <c r="A2642" s="11">
        <v>40332</v>
      </c>
      <c r="B2642" s="1">
        <v>0.03425892058126445</v>
      </c>
      <c r="C2642" s="1">
        <v>0.0077332607522278</v>
      </c>
      <c r="D2642" s="1">
        <v>0.01399085783664811</v>
      </c>
      <c r="E2642" s="1">
        <v>-0.002617339616925896</v>
      </c>
      <c r="F2642" s="1">
        <v>-0.006903741068328029</v>
      </c>
      <c r="G2642" s="1">
        <v>-0.003475016875592041</v>
      </c>
      <c r="H2642" s="1">
        <v>0.01606678091829594</v>
      </c>
      <c r="I2642" s="1">
        <v>0.02835853533939403</v>
      </c>
      <c r="J2642" s="1">
        <v>0.02277499455456322</v>
      </c>
      <c r="K2642" s="1">
        <v>0.0391167426695731</v>
      </c>
      <c r="L2642" s="1">
        <v>0.02187318033291796</v>
      </c>
      <c r="M2642" s="1">
        <v>-0.005086764803998278</v>
      </c>
      <c r="N2642" s="1">
        <v>0.01493056210869481</v>
      </c>
      <c r="O2642" s="1">
        <v>0.0146200576747062</v>
      </c>
      <c r="P2642" s="1">
        <v>0.02532237684789562</v>
      </c>
      <c r="Q2642" s="1">
        <v>0.02427369529571743</v>
      </c>
      <c r="R2642" s="1">
        <v>0.01953410595009286</v>
      </c>
      <c r="S2642" s="1">
        <v>0.004960211144863225</v>
      </c>
      <c r="T2642" s="1">
        <v>0.01286393006256037</v>
      </c>
      <c r="U2642" s="1">
        <v>0.01559994214277349</v>
      </c>
      <c r="V2642" s="1">
        <v>0.01212495770809086</v>
      </c>
      <c r="W2642" s="1">
        <v>0.01833756346817816</v>
      </c>
      <c r="X2642" s="1">
        <v>0.02827861289946632</v>
      </c>
      <c r="Y2642" s="1">
        <v>0.002820255641414748</v>
      </c>
      <c r="Z2642" s="1">
        <v>0.003097295262918021</v>
      </c>
      <c r="AA2642" s="1">
        <v>0.006574487594212863</v>
      </c>
      <c r="AB2642" s="1">
        <v>0.0230565111088934</v>
      </c>
      <c r="AC2642" s="1">
        <v>0.008692990547557011</v>
      </c>
    </row>
    <row r="2643" spans="1:29">
      <c r="A2643" s="11">
        <v>40333</v>
      </c>
      <c r="B2643" s="1">
        <v>0.002535680721525546</v>
      </c>
      <c r="C2643" s="1">
        <v>-0.0001723487976825755</v>
      </c>
      <c r="D2643" s="1">
        <v>0.001371059948025444</v>
      </c>
      <c r="E2643" s="1">
        <v>0.003704776141056687</v>
      </c>
      <c r="F2643" s="1">
        <v>0.007345958413676357</v>
      </c>
      <c r="G2643" s="1">
        <v>-0.01318050700014806</v>
      </c>
      <c r="H2643" s="1">
        <v>-0.001949386251503982</v>
      </c>
      <c r="I2643" s="1">
        <v>-0.01044276708073066</v>
      </c>
      <c r="J2643" s="1">
        <v>0.01130534622214374</v>
      </c>
      <c r="K2643" s="1">
        <v>0.01882226767883477</v>
      </c>
      <c r="L2643" s="1">
        <v>0.01147135035106328</v>
      </c>
      <c r="M2643" s="1">
        <v>0.007953431622081286</v>
      </c>
      <c r="N2643" s="1">
        <v>0.01873905345275273</v>
      </c>
      <c r="O2643" s="1">
        <v>0.003859921748691431</v>
      </c>
      <c r="P2643" s="1">
        <v>-0.03861720880786645</v>
      </c>
      <c r="Q2643" s="1">
        <v>-0.01762907454672735</v>
      </c>
      <c r="R2643" s="1">
        <v>0.0003880988775066818</v>
      </c>
      <c r="S2643" s="1">
        <v>-0.006169487675444452</v>
      </c>
      <c r="T2643" s="1">
        <v>0.02336830668261691</v>
      </c>
      <c r="U2643" s="1">
        <v>0.003533622113734092</v>
      </c>
      <c r="V2643" s="1">
        <v>0.001115826714906509</v>
      </c>
      <c r="W2643" s="1">
        <v>0</v>
      </c>
      <c r="X2643" s="1">
        <v>0.005669439601911463</v>
      </c>
      <c r="Y2643" s="1">
        <v>-0.004740360840404856</v>
      </c>
      <c r="Z2643" s="1">
        <v>-0.001132131611980114</v>
      </c>
      <c r="AA2643" s="1">
        <v>0.0129724742998607</v>
      </c>
      <c r="AB2643" s="1">
        <v>-0.03249493865167064</v>
      </c>
      <c r="AC2643" s="1">
        <v>-0.0002289715336414311</v>
      </c>
    </row>
    <row r="2644" spans="1:29">
      <c r="A2644" s="11">
        <v>40336</v>
      </c>
      <c r="B2644" s="1">
        <v>-0.02460947521407741</v>
      </c>
      <c r="C2644" s="1">
        <v>-0.02811345051695968</v>
      </c>
      <c r="D2644" s="1">
        <v>-0.0080111937256786</v>
      </c>
      <c r="E2644" s="1">
        <v>-0.009381607876378428</v>
      </c>
      <c r="F2644" s="1">
        <v>-0.001529900268426032</v>
      </c>
      <c r="G2644" s="1">
        <v>-0.01419508976454431</v>
      </c>
      <c r="H2644" s="1">
        <v>-0.01703762207461124</v>
      </c>
      <c r="I2644" s="1">
        <v>-0.004799470721022048</v>
      </c>
      <c r="J2644" s="1">
        <v>-0.04708671324491476</v>
      </c>
      <c r="K2644" s="1">
        <v>-0.002582638101451207</v>
      </c>
      <c r="L2644" s="1">
        <v>-0.02099694059179602</v>
      </c>
      <c r="M2644" s="1">
        <v>-0.03395810591896697</v>
      </c>
      <c r="N2644" s="1">
        <v>-0.01083010795202421</v>
      </c>
      <c r="O2644" s="1">
        <v>-0.00845876298537851</v>
      </c>
      <c r="P2644" s="1">
        <v>-0.009341213812564142</v>
      </c>
      <c r="Q2644" s="1">
        <v>-0.00882586576891542</v>
      </c>
      <c r="R2644" s="1">
        <v>-0.02274064630421446</v>
      </c>
      <c r="S2644" s="1">
        <v>-0.03973224707373346</v>
      </c>
      <c r="T2644" s="1">
        <v>-0.02306966470203597</v>
      </c>
      <c r="U2644" s="1">
        <v>-0.01717462051697727</v>
      </c>
      <c r="V2644" s="1">
        <v>-0.006129915821639909</v>
      </c>
      <c r="W2644" s="1">
        <v>-0.01414859784450906</v>
      </c>
      <c r="X2644" s="1">
        <v>-0.04471199864847375</v>
      </c>
      <c r="Y2644" s="1">
        <v>-0.0135216147596382</v>
      </c>
      <c r="Z2644" s="1">
        <v>-0.0476044608710412</v>
      </c>
      <c r="AA2644" s="1">
        <v>-0.0001776659570066341</v>
      </c>
      <c r="AB2644" s="1">
        <v>-0.05918212928250866</v>
      </c>
      <c r="AC2644" s="1">
        <v>-0.004119366870709795</v>
      </c>
    </row>
    <row r="2645" spans="1:29">
      <c r="A2645" s="11">
        <v>40337</v>
      </c>
      <c r="B2645" s="1">
        <v>0.009384074125418307</v>
      </c>
      <c r="C2645" s="1">
        <v>-0.03504848008603823</v>
      </c>
      <c r="D2645" s="1">
        <v>-0.004492673374211775</v>
      </c>
      <c r="E2645" s="1">
        <v>0.006210130099785216</v>
      </c>
      <c r="F2645" s="1">
        <v>-0.003063711800497027</v>
      </c>
      <c r="G2645" s="1">
        <v>-0.0318974836972522</v>
      </c>
      <c r="H2645" s="1">
        <v>-0.006513463524721042</v>
      </c>
      <c r="I2645" s="1">
        <v>-0.007433335188379964</v>
      </c>
      <c r="J2645" s="1">
        <v>-0.06043385549448033</v>
      </c>
      <c r="K2645" s="1">
        <v>0.001394281663936958</v>
      </c>
      <c r="L2645" s="1">
        <v>-0.006419532470991252</v>
      </c>
      <c r="M2645" s="1">
        <v>-0.01327302621178506</v>
      </c>
      <c r="N2645" s="1">
        <v>0.006951568980708922</v>
      </c>
      <c r="O2645" s="1">
        <v>-0.01637244426123097</v>
      </c>
      <c r="P2645" s="1">
        <v>-0.004714858792646437</v>
      </c>
      <c r="Q2645" s="1">
        <v>-0.01263546818770223</v>
      </c>
      <c r="R2645" s="1">
        <v>-0.01126265573930196</v>
      </c>
      <c r="S2645" s="1">
        <v>-0.02198052798378003</v>
      </c>
      <c r="T2645" s="1">
        <v>-0.001289937186363499</v>
      </c>
      <c r="U2645" s="1">
        <v>0.01425746330880284</v>
      </c>
      <c r="V2645" s="1">
        <v>-0.004219708112792708</v>
      </c>
      <c r="W2645" s="1">
        <v>-0.005777909490518041</v>
      </c>
      <c r="X2645" s="1">
        <v>-0.001763899745609199</v>
      </c>
      <c r="Y2645" s="1">
        <v>0.01755316748413382</v>
      </c>
      <c r="Z2645" s="1">
        <v>-0.02326070989922768</v>
      </c>
      <c r="AA2645" s="1">
        <v>-0.005870923571698272</v>
      </c>
      <c r="AB2645" s="1">
        <v>-0.02216766049770069</v>
      </c>
      <c r="AC2645" s="1">
        <v>-0.01593264432682207</v>
      </c>
    </row>
    <row r="2646" spans="1:29">
      <c r="A2646" s="11">
        <v>40338</v>
      </c>
      <c r="B2646" s="1">
        <v>0.01096874051355723</v>
      </c>
      <c r="C2646" s="1">
        <v>0.01655147919639965</v>
      </c>
      <c r="D2646" s="1">
        <v>0.01716799497243415</v>
      </c>
      <c r="E2646" s="1">
        <v>0.001080168356028199</v>
      </c>
      <c r="F2646" s="1">
        <v>0.04827927299598311</v>
      </c>
      <c r="G2646" s="1">
        <v>-0.002886743744996756</v>
      </c>
      <c r="H2646" s="1">
        <v>0.0126681047492001</v>
      </c>
      <c r="I2646" s="1">
        <v>0.009770664127062512</v>
      </c>
      <c r="J2646" s="1">
        <v>0.006053832031534423</v>
      </c>
      <c r="K2646" s="1">
        <v>-0.007358932768055437</v>
      </c>
      <c r="L2646" s="1">
        <v>-0.01113228277042888</v>
      </c>
      <c r="M2646" s="1">
        <v>0.02276411601014017</v>
      </c>
      <c r="N2646" s="1">
        <v>-0.02322297803378659</v>
      </c>
      <c r="O2646" s="1">
        <v>0.013315758610563</v>
      </c>
      <c r="P2646" s="1">
        <v>0.06063470703663021</v>
      </c>
      <c r="Q2646" s="1">
        <v>0.02233057689235007</v>
      </c>
      <c r="R2646" s="1">
        <v>0.010688445620334</v>
      </c>
      <c r="S2646" s="1">
        <v>0.01639327029767634</v>
      </c>
      <c r="T2646" s="1">
        <v>0.00384305596647283</v>
      </c>
      <c r="U2646" s="1">
        <v>-0.005839014698681644</v>
      </c>
      <c r="V2646" s="1">
        <v>-0.0002077845232368869</v>
      </c>
      <c r="W2646" s="1">
        <v>-0.01082612091178259</v>
      </c>
      <c r="X2646" s="1">
        <v>-0.01053271258141775</v>
      </c>
      <c r="Y2646" s="1">
        <v>-0.02533263901516125</v>
      </c>
      <c r="Z2646" s="1">
        <v>0.02580855826326123</v>
      </c>
      <c r="AA2646" s="1">
        <v>-0.004182781785605827</v>
      </c>
      <c r="AB2646" s="1">
        <v>0.02693943843808899</v>
      </c>
      <c r="AC2646" s="1">
        <v>-0.02031592201693788</v>
      </c>
    </row>
    <row r="2647" spans="1:29">
      <c r="A2647" s="11">
        <v>40339</v>
      </c>
      <c r="B2647" s="1">
        <v>0.00673583839061398</v>
      </c>
      <c r="C2647" s="1">
        <v>-0.00316583559240502</v>
      </c>
      <c r="D2647" s="1">
        <v>0.001537335566920817</v>
      </c>
      <c r="E2647" s="1">
        <v>0.034062924244189</v>
      </c>
      <c r="F2647" s="1">
        <v>0.02086337889662837</v>
      </c>
      <c r="G2647" s="1">
        <v>0.008182188308532901</v>
      </c>
      <c r="H2647" s="1">
        <v>0.0009875277847020136</v>
      </c>
      <c r="I2647" s="1">
        <v>0.02528229462905274</v>
      </c>
      <c r="J2647" s="1">
        <v>0.04174494138083551</v>
      </c>
      <c r="K2647" s="1">
        <v>0.009817941983687462</v>
      </c>
      <c r="L2647" s="1">
        <v>0.007848032458710463</v>
      </c>
      <c r="M2647" s="1">
        <v>-0.005203110786387577</v>
      </c>
      <c r="N2647" s="1">
        <v>0.008825697601610338</v>
      </c>
      <c r="O2647" s="1">
        <v>0.02489868508608928</v>
      </c>
      <c r="P2647" s="1">
        <v>0.04510945021178236</v>
      </c>
      <c r="Q2647" s="1">
        <v>-0.001343976783442558</v>
      </c>
      <c r="R2647" s="1">
        <v>0.008241984432291405</v>
      </c>
      <c r="S2647" s="1">
        <v>0.0296564863286839</v>
      </c>
      <c r="T2647" s="1">
        <v>0.02391629183797961</v>
      </c>
      <c r="U2647" s="1">
        <v>0.01384948249919971</v>
      </c>
      <c r="V2647" s="1">
        <v>0.009248185965917255</v>
      </c>
      <c r="W2647" s="1">
        <v>0.01506682500669343</v>
      </c>
      <c r="X2647" s="1">
        <v>0.04264809440617578</v>
      </c>
      <c r="Y2647" s="1">
        <v>0.01448063676077038</v>
      </c>
      <c r="Z2647" s="1">
        <v>0.01814052445273573</v>
      </c>
      <c r="AA2647" s="1">
        <v>0.00253819743756778</v>
      </c>
      <c r="AB2647" s="1">
        <v>0.01519489268115071</v>
      </c>
      <c r="AC2647" s="1">
        <v>0.0210551903508196</v>
      </c>
    </row>
    <row r="2648" spans="1:29">
      <c r="A2648" s="11">
        <v>40340</v>
      </c>
      <c r="B2648" s="1">
        <v>-0.001762791661486185</v>
      </c>
      <c r="C2648" s="1">
        <v>-0.01814876713912295</v>
      </c>
      <c r="D2648" s="1">
        <v>0.01705500228641776</v>
      </c>
      <c r="E2648" s="1">
        <v>0.006409379572290153</v>
      </c>
      <c r="F2648" s="1">
        <v>-0.02087102373988015</v>
      </c>
      <c r="G2648" s="1">
        <v>0.1522037573702417</v>
      </c>
      <c r="H2648" s="1">
        <v>0.008331505188879706</v>
      </c>
      <c r="I2648" s="1">
        <v>0.01573491864141308</v>
      </c>
      <c r="J2648" s="1">
        <v>0.007220203510267531</v>
      </c>
      <c r="K2648" s="1">
        <v>0.002976230996706519</v>
      </c>
      <c r="L2648" s="1">
        <v>-0.005593826751300712</v>
      </c>
      <c r="M2648" s="1">
        <v>-0.01569084951040656</v>
      </c>
      <c r="N2648" s="1">
        <v>0.005356151618819638</v>
      </c>
      <c r="O2648" s="1">
        <v>0.02353453511595127</v>
      </c>
      <c r="P2648" s="1">
        <v>-0.02991448897952387</v>
      </c>
      <c r="Q2648" s="1">
        <v>-0.007318602468914581</v>
      </c>
      <c r="R2648" s="1">
        <v>0.0305805895169573</v>
      </c>
      <c r="S2648" s="1">
        <v>-0.0002524293535159927</v>
      </c>
      <c r="T2648" s="1">
        <v>0.005608494802885389</v>
      </c>
      <c r="U2648" s="1">
        <v>0.02682033683002394</v>
      </c>
      <c r="V2648" s="1">
        <v>-0.01174782173742173</v>
      </c>
      <c r="W2648" s="1">
        <v>0.03029299749224812</v>
      </c>
      <c r="X2648" s="1">
        <v>0.007640629830718115</v>
      </c>
      <c r="Y2648" s="1">
        <v>0.008743484277282221</v>
      </c>
      <c r="Z2648" s="1">
        <v>0.004560409673203258</v>
      </c>
      <c r="AA2648" s="1">
        <v>-0.004122584627190617</v>
      </c>
      <c r="AB2648" s="1">
        <v>-0.0004234019914413079</v>
      </c>
      <c r="AC2648" s="1">
        <v>0.007548043690062345</v>
      </c>
    </row>
    <row r="2649" spans="1:29">
      <c r="A2649" s="11">
        <v>40343</v>
      </c>
      <c r="B2649" s="1">
        <v>0.008588856639888176</v>
      </c>
      <c r="C2649" s="1">
        <v>0.04094247776037729</v>
      </c>
      <c r="D2649" s="1">
        <v>0.006946761621571484</v>
      </c>
      <c r="E2649" s="1">
        <v>0.007997523830051145</v>
      </c>
      <c r="F2649" s="1">
        <v>-0.03717472360939433</v>
      </c>
      <c r="G2649" s="1">
        <v>-0.01999335355483833</v>
      </c>
      <c r="H2649" s="1">
        <v>0.004348865113150024</v>
      </c>
      <c r="I2649" s="1">
        <v>0.01379507259242252</v>
      </c>
      <c r="J2649" s="1">
        <v>0.0268819314617974</v>
      </c>
      <c r="K2649" s="1">
        <v>0.01068243931191359</v>
      </c>
      <c r="L2649" s="1">
        <v>0.04396027725722473</v>
      </c>
      <c r="M2649" s="1">
        <v>0.02715886812949475</v>
      </c>
      <c r="N2649" s="1">
        <v>0.01616058334307824</v>
      </c>
      <c r="O2649" s="1">
        <v>0.01483428136532994</v>
      </c>
      <c r="P2649" s="1">
        <v>0.03259898719430443</v>
      </c>
      <c r="Q2649" s="1">
        <v>0.01449113862334173</v>
      </c>
      <c r="R2649" s="1">
        <v>0.01634189634859151</v>
      </c>
      <c r="S2649" s="1">
        <v>0.01162493206890591</v>
      </c>
      <c r="T2649" s="1">
        <v>0.002179575807609524</v>
      </c>
      <c r="U2649" s="1">
        <v>0.006338386852442701</v>
      </c>
      <c r="V2649" s="1">
        <v>0.01162005904341812</v>
      </c>
      <c r="W2649" s="1">
        <v>0.007248733236553395</v>
      </c>
      <c r="X2649" s="1">
        <v>-0.006079267210864159</v>
      </c>
      <c r="Y2649" s="1">
        <v>0.01068345176209728</v>
      </c>
      <c r="Z2649" s="1">
        <v>0.0223817939941906</v>
      </c>
      <c r="AA2649" s="1">
        <v>0.007536900780378941</v>
      </c>
      <c r="AB2649" s="1">
        <v>-0.0005651624784021037</v>
      </c>
      <c r="AC2649" s="1">
        <v>0.04139596567057291</v>
      </c>
    </row>
    <row r="2650" spans="1:29">
      <c r="A2650" s="11">
        <v>40344</v>
      </c>
      <c r="B2650" s="1">
        <v>-0.008953433032973357</v>
      </c>
      <c r="C2650" s="1">
        <v>-0.05779995656893422</v>
      </c>
      <c r="D2650" s="1">
        <v>0.006276903767537201</v>
      </c>
      <c r="E2650" s="1">
        <v>-0.006758787585756765</v>
      </c>
      <c r="F2650" s="1">
        <v>0.007544822737229229</v>
      </c>
      <c r="G2650" s="1">
        <v>0.0387573226419391</v>
      </c>
      <c r="H2650" s="1">
        <v>0.0006492951523431323</v>
      </c>
      <c r="I2650" s="1">
        <v>-0.004687755860052434</v>
      </c>
      <c r="J2650" s="1">
        <v>0.01047097511565087</v>
      </c>
      <c r="K2650" s="1">
        <v>0.01839898358895775</v>
      </c>
      <c r="L2650" s="1">
        <v>-0.004260167950129845</v>
      </c>
      <c r="M2650" s="1">
        <v>-0.05101306423557572</v>
      </c>
      <c r="N2650" s="1">
        <v>0.01957345552295964</v>
      </c>
      <c r="O2650" s="1">
        <v>-0.01226258367594812</v>
      </c>
      <c r="P2650" s="1">
        <v>-0.001706399395530966</v>
      </c>
      <c r="Q2650" s="1">
        <v>-0.02564537928215815</v>
      </c>
      <c r="R2650" s="1">
        <v>0.002444601104333755</v>
      </c>
      <c r="S2650" s="1">
        <v>0.006245207299470978</v>
      </c>
      <c r="T2650" s="1">
        <v>0.008187651010292063</v>
      </c>
      <c r="U2650" s="1">
        <v>-0.003875920925170973</v>
      </c>
      <c r="V2650" s="1">
        <v>-0.0002938654375982397</v>
      </c>
      <c r="W2650" s="1">
        <v>0.008096096723030133</v>
      </c>
      <c r="X2650" s="1">
        <v>-0.0007233288725525533</v>
      </c>
      <c r="Y2650" s="1">
        <v>0.005903152964681579</v>
      </c>
      <c r="Z2650" s="1">
        <v>0.01590270799894666</v>
      </c>
      <c r="AA2650" s="1">
        <v>6.705315544852652E-05</v>
      </c>
      <c r="AB2650" s="1">
        <v>-0.004522790690824174</v>
      </c>
      <c r="AC2650" s="1">
        <v>0.01815879326869974</v>
      </c>
    </row>
    <row r="2651" spans="1:29">
      <c r="A2651" s="11">
        <v>40345</v>
      </c>
      <c r="B2651" s="1">
        <v>-0.01979525359705114</v>
      </c>
      <c r="C2651" s="1">
        <v>0.006973481940072856</v>
      </c>
      <c r="D2651" s="1">
        <v>0.01905021040625088</v>
      </c>
      <c r="E2651" s="1">
        <v>-0.01360946301193022</v>
      </c>
      <c r="F2651" s="1">
        <v>-0.005660241712230563</v>
      </c>
      <c r="G2651" s="1">
        <v>0.001383543117706054</v>
      </c>
      <c r="H2651" s="1">
        <v>0.003028904680858702</v>
      </c>
      <c r="I2651" s="1">
        <v>0.006186555907904623</v>
      </c>
      <c r="J2651" s="1">
        <v>0.002763286099594309</v>
      </c>
      <c r="K2651" s="1">
        <v>-0.01633690076111682</v>
      </c>
      <c r="L2651" s="1">
        <v>0.01268906290218119</v>
      </c>
      <c r="M2651" s="1">
        <v>0.01029667148212776</v>
      </c>
      <c r="N2651" s="1">
        <v>-0.002742407868564944</v>
      </c>
      <c r="O2651" s="1">
        <v>0.03477777610919808</v>
      </c>
      <c r="P2651" s="1">
        <v>-0.01538461184783091</v>
      </c>
      <c r="Q2651" s="1">
        <v>-0.001628908183288535</v>
      </c>
      <c r="R2651" s="1">
        <v>-0.007644680741511145</v>
      </c>
      <c r="S2651" s="1">
        <v>-0.01712998844129798</v>
      </c>
      <c r="T2651" s="1">
        <v>-0.001057536830150863</v>
      </c>
      <c r="U2651" s="1">
        <v>0.00298789425437862</v>
      </c>
      <c r="V2651" s="1">
        <v>0.000764119304416333</v>
      </c>
      <c r="W2651" s="1">
        <v>0.0008921409336135611</v>
      </c>
      <c r="X2651" s="1">
        <v>0.02718164610205243</v>
      </c>
      <c r="Y2651" s="1">
        <v>-0.003648163290252748</v>
      </c>
      <c r="Z2651" s="1">
        <v>-0.01290928623372312</v>
      </c>
      <c r="AA2651" s="1">
        <v>-0.007904513267299573</v>
      </c>
      <c r="AB2651" s="1">
        <v>0.006247200989787371</v>
      </c>
      <c r="AC2651" s="1">
        <v>0.001469671453359744</v>
      </c>
    </row>
    <row r="2652" spans="1:29">
      <c r="A2652" s="11">
        <v>40346</v>
      </c>
      <c r="B2652" s="1">
        <v>-0.004587807826799573</v>
      </c>
      <c r="C2652" s="1">
        <v>0.002058477018545002</v>
      </c>
      <c r="D2652" s="1">
        <v>0.00162670694838285</v>
      </c>
      <c r="E2652" s="1">
        <v>0.003749137508036737</v>
      </c>
      <c r="F2652" s="1">
        <v>0.006576182777315198</v>
      </c>
      <c r="G2652" s="1">
        <v>-0.003241975967289035</v>
      </c>
      <c r="H2652" s="1">
        <v>0.02491384460853618</v>
      </c>
      <c r="I2652" s="1">
        <v>0.01014636507202304</v>
      </c>
      <c r="J2652" s="1">
        <v>0.01102327225211974</v>
      </c>
      <c r="K2652" s="1">
        <v>-0.01133271734618457</v>
      </c>
      <c r="L2652" s="1">
        <v>-0.001643048819596982</v>
      </c>
      <c r="M2652" s="1">
        <v>0.01094117173248743</v>
      </c>
      <c r="N2652" s="1">
        <v>0.01031265034286677</v>
      </c>
      <c r="O2652" s="1">
        <v>0.00858083822303346</v>
      </c>
      <c r="P2652" s="1">
        <v>0.006510129778434681</v>
      </c>
      <c r="Q2652" s="1">
        <v>0.01850574355495316</v>
      </c>
      <c r="R2652" s="1">
        <v>0.01271326170707643</v>
      </c>
      <c r="S2652" s="1">
        <v>0</v>
      </c>
      <c r="T2652" s="1">
        <v>-0.004593949773927908</v>
      </c>
      <c r="U2652" s="1">
        <v>0.01288517277928047</v>
      </c>
      <c r="V2652" s="1">
        <v>-0.002378356970977658</v>
      </c>
      <c r="W2652" s="1">
        <v>0.02028279536069988</v>
      </c>
      <c r="X2652" s="1">
        <v>0.02800028069716309</v>
      </c>
      <c r="Y2652" s="1">
        <v>0.003820802357135111</v>
      </c>
      <c r="Z2652" s="1">
        <v>-0.009473968105008335</v>
      </c>
      <c r="AA2652" s="1">
        <v>-0.009452754221252802</v>
      </c>
      <c r="AB2652" s="1">
        <v>0.01608566069927342</v>
      </c>
      <c r="AC2652" s="1">
        <v>0.01125259425196812</v>
      </c>
    </row>
    <row r="2653" spans="1:29">
      <c r="A2653" s="11">
        <v>40347</v>
      </c>
      <c r="B2653" s="1">
        <v>-0.002880629566008652</v>
      </c>
      <c r="C2653" s="1">
        <v>-0.02558808115514988</v>
      </c>
      <c r="D2653" s="1">
        <v>0.0192972135369367</v>
      </c>
      <c r="E2653" s="1">
        <v>0.01030949489338817</v>
      </c>
      <c r="F2653" s="1">
        <v>-0.001229144692856066</v>
      </c>
      <c r="G2653" s="1">
        <v>-0.01653088819869519</v>
      </c>
      <c r="H2653" s="1">
        <v>-0.005682866690805644</v>
      </c>
      <c r="I2653" s="1">
        <v>-0.002204179431634645</v>
      </c>
      <c r="J2653" s="1">
        <v>-0.009539981400518038</v>
      </c>
      <c r="K2653" s="1">
        <v>0.01877486277974016</v>
      </c>
      <c r="L2653" s="1">
        <v>0.007721654190155691</v>
      </c>
      <c r="M2653" s="1">
        <v>-0.008598894960539671</v>
      </c>
      <c r="N2653" s="1">
        <v>0.003402634435356822</v>
      </c>
      <c r="O2653" s="1">
        <v>-0.02442094188501853</v>
      </c>
      <c r="P2653" s="1">
        <v>-0.01983607714706159</v>
      </c>
      <c r="Q2653" s="1">
        <v>0.00585988413297045</v>
      </c>
      <c r="R2653" s="1">
        <v>-0.01591368863079912</v>
      </c>
      <c r="S2653" s="1">
        <v>-0.01086125321606313</v>
      </c>
      <c r="T2653" s="1">
        <v>0.009251913534433331</v>
      </c>
      <c r="U2653" s="1">
        <v>-0.001504547919699228</v>
      </c>
      <c r="V2653" s="1">
        <v>0.008594542989158516</v>
      </c>
      <c r="W2653" s="1">
        <v>-0.01092274106158775</v>
      </c>
      <c r="X2653" s="1">
        <v>-0.0004984732204603715</v>
      </c>
      <c r="Y2653" s="1">
        <v>0.007057277624056058</v>
      </c>
      <c r="Z2653" s="1">
        <v>-0.01497036401252339</v>
      </c>
      <c r="AA2653" s="1">
        <v>-0.001431508022997519</v>
      </c>
      <c r="AB2653" s="1">
        <v>-0.01763638241673926</v>
      </c>
      <c r="AC2653" s="1">
        <v>-0.009191987297851756</v>
      </c>
    </row>
    <row r="2654" spans="1:29">
      <c r="A2654" s="11">
        <v>40350</v>
      </c>
      <c r="B2654" s="1">
        <v>0.02955005431513102</v>
      </c>
      <c r="C2654" s="1">
        <v>0.009296465228141981</v>
      </c>
      <c r="D2654" s="1">
        <v>0.005130976684429855</v>
      </c>
      <c r="E2654" s="1">
        <v>0.005619450500267131</v>
      </c>
      <c r="F2654" s="1">
        <v>-0.00175853398159076</v>
      </c>
      <c r="G2654" s="1">
        <v>0.001084313942973703</v>
      </c>
      <c r="H2654" s="1">
        <v>0.001905820535937908</v>
      </c>
      <c r="I2654" s="1">
        <v>0.003589881075342083</v>
      </c>
      <c r="J2654" s="1">
        <v>0.0567594806242997</v>
      </c>
      <c r="K2654" s="1">
        <v>0.003879607215849568</v>
      </c>
      <c r="L2654" s="1">
        <v>0.00524053421595605</v>
      </c>
      <c r="M2654" s="1">
        <v>0.0002990655021493094</v>
      </c>
      <c r="N2654" s="1">
        <v>0.01424200323555613</v>
      </c>
      <c r="O2654" s="1">
        <v>0.02866587628177264</v>
      </c>
      <c r="P2654" s="1">
        <v>0.02903672573464733</v>
      </c>
      <c r="Q2654" s="1">
        <v>0.009430115293536767</v>
      </c>
      <c r="R2654" s="1">
        <v>0.0107173518035073</v>
      </c>
      <c r="S2654" s="1">
        <v>0.02936655660993126</v>
      </c>
      <c r="T2654" s="1">
        <v>0.00640643884867198</v>
      </c>
      <c r="U2654" s="1">
        <v>0.0078770740160925</v>
      </c>
      <c r="V2654" s="1">
        <v>0.02401740553327802</v>
      </c>
      <c r="W2654" s="1">
        <v>0.04594049552187607</v>
      </c>
      <c r="X2654" s="1">
        <v>0.006859479067805152</v>
      </c>
      <c r="Y2654" s="1">
        <v>0.03610239685201466</v>
      </c>
      <c r="Z2654" s="1">
        <v>0.06554105728650228</v>
      </c>
      <c r="AA2654" s="1">
        <v>6.832561870195875E-05</v>
      </c>
      <c r="AB2654" s="1">
        <v>0.0965507209607499</v>
      </c>
      <c r="AC2654" s="1">
        <v>0.01428216987764608</v>
      </c>
    </row>
    <row r="2655" spans="1:29">
      <c r="A2655" s="11">
        <v>40351</v>
      </c>
      <c r="B2655" s="1">
        <v>-0.009340130055618401</v>
      </c>
      <c r="C2655" s="1">
        <v>0.04482014132762346</v>
      </c>
      <c r="D2655" s="1">
        <v>-0.004621403172091254</v>
      </c>
      <c r="E2655" s="1">
        <v>-0.01073524050393992</v>
      </c>
      <c r="F2655" s="1">
        <v>-0.006869970454074337</v>
      </c>
      <c r="G2655" s="1">
        <v>-0.001678851704073114</v>
      </c>
      <c r="H2655" s="1">
        <v>-0.005915981365292144</v>
      </c>
      <c r="I2655" s="1">
        <v>-0.005903282947322119</v>
      </c>
      <c r="J2655" s="1">
        <v>-0.01269548012299959</v>
      </c>
      <c r="K2655" s="1">
        <v>0.01159421455829945</v>
      </c>
      <c r="L2655" s="1">
        <v>-0.0120325705953489</v>
      </c>
      <c r="M2655" s="1">
        <v>0.03558123480012365</v>
      </c>
      <c r="N2655" s="1">
        <v>0.009027105347864106</v>
      </c>
      <c r="O2655" s="1">
        <v>-0.005965748343172761</v>
      </c>
      <c r="P2655" s="1">
        <v>-0.01111584207586491</v>
      </c>
      <c r="Q2655" s="1">
        <v>-0.005937419535628208</v>
      </c>
      <c r="R2655" s="1">
        <v>-0.001735868781828409</v>
      </c>
      <c r="S2655" s="1">
        <v>-0.01414035392875224</v>
      </c>
      <c r="T2655" s="1">
        <v>-0.01392501632609577</v>
      </c>
      <c r="U2655" s="1">
        <v>6.784392820180507E-05</v>
      </c>
      <c r="V2655" s="1">
        <v>0.004074947378020388</v>
      </c>
      <c r="W2655" s="1">
        <v>-0.003463402886099032</v>
      </c>
      <c r="X2655" s="1">
        <v>-0.01195336731172714</v>
      </c>
      <c r="Y2655" s="1">
        <v>0.004407942492770101</v>
      </c>
      <c r="Z2655" s="1">
        <v>-0.02129549479776383</v>
      </c>
      <c r="AA2655" s="1">
        <v>0.003913535289762793</v>
      </c>
      <c r="AB2655" s="1">
        <v>-0.03132642347842374</v>
      </c>
      <c r="AC2655" s="1">
        <v>-0.02178355692229295</v>
      </c>
    </row>
    <row r="2656" spans="1:29">
      <c r="A2656" s="11">
        <v>40352</v>
      </c>
      <c r="B2656" s="1">
        <v>0.0111276303728165</v>
      </c>
      <c r="C2656" s="1">
        <v>0.01572290822992817</v>
      </c>
      <c r="D2656" s="1">
        <v>0.0006209960267387071</v>
      </c>
      <c r="E2656" s="1">
        <v>0.008176245513959346</v>
      </c>
      <c r="F2656" s="1">
        <v>0.02962127985718932</v>
      </c>
      <c r="G2656" s="1">
        <v>-0.01274986371465947</v>
      </c>
      <c r="H2656" s="1">
        <v>0.01158254150630378</v>
      </c>
      <c r="I2656" s="1">
        <v>0.005888119955309579</v>
      </c>
      <c r="J2656" s="1">
        <v>0.002308045905753842</v>
      </c>
      <c r="K2656" s="1">
        <v>0.01700097446558479</v>
      </c>
      <c r="L2656" s="1">
        <v>0.01107687080179143</v>
      </c>
      <c r="M2656" s="1">
        <v>0.005629752278134559</v>
      </c>
      <c r="N2656" s="1">
        <v>0.003479173701544047</v>
      </c>
      <c r="O2656" s="1">
        <v>-0.003553882718688506</v>
      </c>
      <c r="P2656" s="1">
        <v>0.0730653867830986</v>
      </c>
      <c r="Q2656" s="1">
        <v>-0.002338944554804323</v>
      </c>
      <c r="R2656" s="1">
        <v>-0.004794142075537189</v>
      </c>
      <c r="S2656" s="1">
        <v>0.009562181666496139</v>
      </c>
      <c r="T2656" s="1">
        <v>-0.002123448740847134</v>
      </c>
      <c r="U2656" s="1">
        <v>0.004825197924208213</v>
      </c>
      <c r="V2656" s="1">
        <v>0.02134382849651861</v>
      </c>
      <c r="W2656" s="1">
        <v>0.008984717760150307</v>
      </c>
      <c r="X2656" s="1">
        <v>-0.008274407644293214</v>
      </c>
      <c r="Y2656" s="1">
        <v>-0.0004540620271713536</v>
      </c>
      <c r="Z2656" s="1">
        <v>0.00718538692368087</v>
      </c>
      <c r="AA2656" s="1">
        <v>0.001201250078704419</v>
      </c>
      <c r="AB2656" s="1">
        <v>-0.001197543166203463</v>
      </c>
      <c r="AC2656" s="1">
        <v>-0.003814013430102459</v>
      </c>
    </row>
    <row r="2657" spans="1:29">
      <c r="A2657" s="11">
        <v>40353</v>
      </c>
      <c r="B2657" s="1">
        <v>0.0110454403769833</v>
      </c>
      <c r="C2657" s="1">
        <v>-0.01440572866554801</v>
      </c>
      <c r="D2657" s="1">
        <v>0.00857849174929548</v>
      </c>
      <c r="E2657" s="1">
        <v>0.006487507893337741</v>
      </c>
      <c r="F2657" s="1">
        <v>0.01088777959000709</v>
      </c>
      <c r="G2657" s="1">
        <v>-0.0009889088336805241</v>
      </c>
      <c r="H2657" s="1">
        <v>0.001575679647703776</v>
      </c>
      <c r="I2657" s="1">
        <v>0.001425803555437755</v>
      </c>
      <c r="J2657" s="1">
        <v>-0.006578767499344496</v>
      </c>
      <c r="K2657" s="1">
        <v>0.01765597779100436</v>
      </c>
      <c r="L2657" s="1">
        <v>0.008917891972784586</v>
      </c>
      <c r="M2657" s="1">
        <v>-0.01981026472800396</v>
      </c>
      <c r="N2657" s="1">
        <v>0.009575662821617925</v>
      </c>
      <c r="O2657" s="1">
        <v>0.001822874229661098</v>
      </c>
      <c r="P2657" s="1">
        <v>0.01329560446443678</v>
      </c>
      <c r="Q2657" s="1">
        <v>-0.004144587990438819</v>
      </c>
      <c r="R2657" s="1">
        <v>-0.006281463760329786</v>
      </c>
      <c r="S2657" s="1">
        <v>-0.00897314861747367</v>
      </c>
      <c r="T2657" s="1">
        <v>0.003404865465672424</v>
      </c>
      <c r="U2657" s="1">
        <v>0.00114964385002958</v>
      </c>
      <c r="V2657" s="1">
        <v>0.005863433723135802</v>
      </c>
      <c r="W2657" s="1">
        <v>-0.0118447106086762</v>
      </c>
      <c r="X2657" s="1">
        <v>-0.007395217160659717</v>
      </c>
      <c r="Y2657" s="1">
        <v>-0.001589746114412649</v>
      </c>
      <c r="Z2657" s="1">
        <v>0.001607762497320309</v>
      </c>
      <c r="AA2657" s="1">
        <v>0.01589064324109457</v>
      </c>
      <c r="AB2657" s="1">
        <v>0.0118583461945434</v>
      </c>
      <c r="AC2657" s="1">
        <v>-0.006422106426395957</v>
      </c>
    </row>
    <row r="2658" spans="1:29">
      <c r="A2658" s="11">
        <v>40354</v>
      </c>
      <c r="B2658" s="1">
        <v>-0.01116225367935286</v>
      </c>
      <c r="C2658" s="1">
        <v>0.1270082568116531</v>
      </c>
      <c r="D2658" s="1">
        <v>-0.005295912848187534</v>
      </c>
      <c r="E2658" s="1">
        <v>0.0169937758997829</v>
      </c>
      <c r="F2658" s="1">
        <v>0.01145187067727482</v>
      </c>
      <c r="G2658" s="1">
        <v>-0.01342195559239978</v>
      </c>
      <c r="H2658" s="1">
        <v>0.01552163943355156</v>
      </c>
      <c r="I2658" s="1">
        <v>-0.0269534829860556</v>
      </c>
      <c r="J2658" s="1">
        <v>-0.01655634330475153</v>
      </c>
      <c r="K2658" s="1">
        <v>-0.01716494265877166</v>
      </c>
      <c r="L2658" s="1">
        <v>-0.01594266079668738</v>
      </c>
      <c r="M2658" s="1">
        <v>0.1070588667955616</v>
      </c>
      <c r="N2658" s="1">
        <v>-0.01406384044391618</v>
      </c>
      <c r="O2658" s="1">
        <v>-0.02958645389128278</v>
      </c>
      <c r="P2658" s="1">
        <v>0</v>
      </c>
      <c r="Q2658" s="1">
        <v>0.06226089565673987</v>
      </c>
      <c r="R2658" s="1">
        <v>0.01036078090544978</v>
      </c>
      <c r="S2658" s="1">
        <v>-0.01785709957168169</v>
      </c>
      <c r="T2658" s="1">
        <v>-0.0240715797025487</v>
      </c>
      <c r="U2658" s="1">
        <v>-0.01411852050988194</v>
      </c>
      <c r="V2658" s="1">
        <v>-0.01058119200381979</v>
      </c>
      <c r="W2658" s="1">
        <v>0.001997768530835664</v>
      </c>
      <c r="X2658" s="1">
        <v>-0.02075906764577906</v>
      </c>
      <c r="Y2658" s="1">
        <v>-0.006861431210245184</v>
      </c>
      <c r="Z2658" s="1">
        <v>-0.01675370482902794</v>
      </c>
      <c r="AA2658" s="1">
        <v>0.008957732706909027</v>
      </c>
      <c r="AB2658" s="1">
        <v>-0.03239386181085224</v>
      </c>
      <c r="AC2658" s="1">
        <v>-0.03219381712232472</v>
      </c>
    </row>
    <row r="2659" spans="1:29">
      <c r="A2659" s="11">
        <v>40357</v>
      </c>
      <c r="B2659" s="1">
        <v>0.01028738928404072</v>
      </c>
      <c r="C2659" s="1">
        <v>0.03512179803655502</v>
      </c>
      <c r="D2659" s="1">
        <v>-0.004840152972833689</v>
      </c>
      <c r="E2659" s="1">
        <v>0.003745450031539477</v>
      </c>
      <c r="F2659" s="1">
        <v>-0.00249345512818977</v>
      </c>
      <c r="G2659" s="1">
        <v>0.004125687233350384</v>
      </c>
      <c r="H2659" s="1">
        <v>-0.02137780964270886</v>
      </c>
      <c r="I2659" s="1">
        <v>0.001566107627083202</v>
      </c>
      <c r="J2659" s="1">
        <v>0.01447795190340306</v>
      </c>
      <c r="K2659" s="1">
        <v>0.001877911704269319</v>
      </c>
      <c r="L2659" s="1">
        <v>0.01126845894998496</v>
      </c>
      <c r="M2659" s="1">
        <v>0.05199079477674107</v>
      </c>
      <c r="N2659" s="1">
        <v>-0.0126056456852105</v>
      </c>
      <c r="O2659" s="1">
        <v>0.0154888935553652</v>
      </c>
      <c r="P2659" s="1">
        <v>0.006759497401857884</v>
      </c>
      <c r="Q2659" s="1">
        <v>0.03280820313444299</v>
      </c>
      <c r="R2659" s="1">
        <v>0.025589270887862</v>
      </c>
      <c r="S2659" s="1">
        <v>0.01869399821723938</v>
      </c>
      <c r="T2659" s="1">
        <v>0.001238763240530627</v>
      </c>
      <c r="U2659" s="1">
        <v>0.01329292736840415</v>
      </c>
      <c r="V2659" s="1">
        <v>5.575262817325566E-05</v>
      </c>
      <c r="W2659" s="1">
        <v>0.01781694210497853</v>
      </c>
      <c r="X2659" s="1">
        <v>0.02646637020168119</v>
      </c>
      <c r="Y2659" s="1">
        <v>0.01813100499754006</v>
      </c>
      <c r="Z2659" s="1">
        <v>0.0205081093037407</v>
      </c>
      <c r="AA2659" s="1">
        <v>0.03144866436266458</v>
      </c>
      <c r="AB2659" s="1">
        <v>0.007484727288299187</v>
      </c>
      <c r="AC2659" s="1">
        <v>0.01387120323621671</v>
      </c>
    </row>
    <row r="2660" spans="1:29">
      <c r="A2660" s="11">
        <v>40358</v>
      </c>
      <c r="B2660" s="1">
        <v>-0.01687853141615225</v>
      </c>
      <c r="C2660" s="1">
        <v>-0.01128435436959963</v>
      </c>
      <c r="D2660" s="1">
        <v>0.004188252795086944</v>
      </c>
      <c r="E2660" s="1">
        <v>-0.02238809664563379</v>
      </c>
      <c r="F2660" s="1">
        <v>-0.0168911080500932</v>
      </c>
      <c r="G2660" s="1">
        <v>0.01593671384118833</v>
      </c>
      <c r="H2660" s="1">
        <v>-0.001793806101807016</v>
      </c>
      <c r="I2660" s="1">
        <v>-0.02373516722279789</v>
      </c>
      <c r="J2660" s="1">
        <v>-0.04281456199327216</v>
      </c>
      <c r="K2660" s="1">
        <v>-0.01537001244873604</v>
      </c>
      <c r="L2660" s="1">
        <v>-0.005499924066060591</v>
      </c>
      <c r="M2660" s="1">
        <v>-0.01068912356765461</v>
      </c>
      <c r="N2660" s="1">
        <v>-0.004367572297785283</v>
      </c>
      <c r="O2660" s="1">
        <v>-0.0143693214695525</v>
      </c>
      <c r="P2660" s="1">
        <v>-0.01619287832041649</v>
      </c>
      <c r="Q2660" s="1">
        <v>0.0008815886675155316</v>
      </c>
      <c r="R2660" s="1">
        <v>-0.02082295907724496</v>
      </c>
      <c r="S2660" s="1">
        <v>-0.03016597266169929</v>
      </c>
      <c r="T2660" s="1">
        <v>-0.005426217092040053</v>
      </c>
      <c r="U2660" s="1">
        <v>-0.01081938446707531</v>
      </c>
      <c r="V2660" s="1">
        <v>-0.01893074635869796</v>
      </c>
      <c r="W2660" s="1">
        <v>-0.004501126721076609</v>
      </c>
      <c r="X2660" s="1">
        <v>-0.02318643098716311</v>
      </c>
      <c r="Y2660" s="1">
        <v>-0.02301950698407629</v>
      </c>
      <c r="Z2660" s="1">
        <v>-0.03699256614965918</v>
      </c>
      <c r="AA2660" s="1">
        <v>0.007279974672936618</v>
      </c>
      <c r="AB2660" s="1">
        <v>-0.03876791359230469</v>
      </c>
      <c r="AC2660" s="1">
        <v>-0.01279481400424642</v>
      </c>
    </row>
    <row r="2661" spans="1:29">
      <c r="A2661" s="11">
        <v>40359</v>
      </c>
      <c r="B2661" s="1">
        <v>0.00141043676514041</v>
      </c>
      <c r="C2661" s="1">
        <v>0.04329028754897202</v>
      </c>
      <c r="D2661" s="1">
        <v>-0.0007804183069866077</v>
      </c>
      <c r="E2661" s="1">
        <v>-0.006165710786582901</v>
      </c>
      <c r="F2661" s="1">
        <v>-0.00264569423779426</v>
      </c>
      <c r="G2661" s="1">
        <v>0.002404695809733015</v>
      </c>
      <c r="H2661" s="1">
        <v>-0.01194638743533594</v>
      </c>
      <c r="I2661" s="1">
        <v>0.007666347366303894</v>
      </c>
      <c r="J2661" s="1">
        <v>0.002080399024643187</v>
      </c>
      <c r="K2661" s="1">
        <v>0.01865585220741317</v>
      </c>
      <c r="L2661" s="1">
        <v>-0.0009127216593500798</v>
      </c>
      <c r="M2661" s="1">
        <v>0.02478750828398235</v>
      </c>
      <c r="N2661" s="1">
        <v>0.03070681333435687</v>
      </c>
      <c r="O2661" s="1">
        <v>0.02190912413274315</v>
      </c>
      <c r="P2661" s="1">
        <v>0.0397432865753824</v>
      </c>
      <c r="Q2661" s="1">
        <v>0.01133213334293326</v>
      </c>
      <c r="R2661" s="1">
        <v>0.02098474249778648</v>
      </c>
      <c r="S2661" s="1">
        <v>-0.001036930203626385</v>
      </c>
      <c r="T2661" s="1">
        <v>0.004735558691694841</v>
      </c>
      <c r="U2661" s="1">
        <v>0.007246259356443963</v>
      </c>
      <c r="V2661" s="1">
        <v>0.01608004459466139</v>
      </c>
      <c r="W2661" s="1">
        <v>0.017793494138997</v>
      </c>
      <c r="X2661" s="1">
        <v>0.0097930466538243</v>
      </c>
      <c r="Y2661" s="1">
        <v>0.00414450549854628</v>
      </c>
      <c r="Z2661" s="1">
        <v>0.008409421288217311</v>
      </c>
      <c r="AA2661" s="1">
        <v>0.007673601353597403</v>
      </c>
      <c r="AB2661" s="1">
        <v>-0.008853197875494545</v>
      </c>
      <c r="AC2661" s="1">
        <v>-0.01321715108035815</v>
      </c>
    </row>
    <row r="2662" spans="1:29">
      <c r="A2662" s="11">
        <v>40360</v>
      </c>
      <c r="B2662" s="1">
        <v>-0.007042784048843176</v>
      </c>
      <c r="C2662" s="1">
        <v>-0.003696626232516431</v>
      </c>
      <c r="D2662" s="1">
        <v>0.004362333457737178</v>
      </c>
      <c r="E2662" s="1">
        <v>-0.009600990757410832</v>
      </c>
      <c r="F2662" s="1">
        <v>-0.007441854785149915</v>
      </c>
      <c r="G2662" s="1">
        <v>-0.00659746286884999</v>
      </c>
      <c r="H2662" s="1">
        <v>-0.002246933182468491</v>
      </c>
      <c r="I2662" s="1">
        <v>-0.006044661956024378</v>
      </c>
      <c r="J2662" s="1">
        <v>-0.01072645236313507</v>
      </c>
      <c r="K2662" s="1">
        <v>0.01850120826378521</v>
      </c>
      <c r="L2662" s="1">
        <v>-0.008581184717686097</v>
      </c>
      <c r="M2662" s="1">
        <v>-0.007690623577082389</v>
      </c>
      <c r="N2662" s="1">
        <v>-0.008020799295947789</v>
      </c>
      <c r="O2662" s="1">
        <v>-0.01944683205972042</v>
      </c>
      <c r="P2662" s="1">
        <v>0.01081075355277283</v>
      </c>
      <c r="Q2662" s="1">
        <v>-0.01400672856061547</v>
      </c>
      <c r="R2662" s="1">
        <v>-0.01247892594478028</v>
      </c>
      <c r="S2662" s="1">
        <v>-0.01790326845983459</v>
      </c>
      <c r="T2662" s="1">
        <v>-0.01726758854653454</v>
      </c>
      <c r="U2662" s="1">
        <v>-0.0285735341420762</v>
      </c>
      <c r="V2662" s="1">
        <v>-0.01817844107462685</v>
      </c>
      <c r="W2662" s="1">
        <v>-0.003702115127431016</v>
      </c>
      <c r="X2662" s="1">
        <v>-0.02023114172503737</v>
      </c>
      <c r="Y2662" s="1">
        <v>0.001184755471020926</v>
      </c>
      <c r="Z2662" s="1">
        <v>-0.02192925334025497</v>
      </c>
      <c r="AA2662" s="1">
        <v>-0.008669836882387538</v>
      </c>
      <c r="AB2662" s="1">
        <v>-0.002977263701137933</v>
      </c>
      <c r="AC2662" s="1">
        <v>-0.02431708002665756</v>
      </c>
    </row>
    <row r="2663" spans="1:29">
      <c r="A2663" s="11">
        <v>40361</v>
      </c>
      <c r="B2663" s="1">
        <v>0.002877598522380564</v>
      </c>
      <c r="C2663" s="1">
        <v>0.009768387239130982</v>
      </c>
      <c r="D2663" s="1">
        <v>-0.002332412978270026</v>
      </c>
      <c r="E2663" s="1">
        <v>0.004623431547198464</v>
      </c>
      <c r="F2663" s="1">
        <v>0.004617972424853845</v>
      </c>
      <c r="G2663" s="1">
        <v>-0.009934606254826561</v>
      </c>
      <c r="H2663" s="1">
        <v>-0.009543909739207268</v>
      </c>
      <c r="I2663" s="1">
        <v>0.002857257760269905</v>
      </c>
      <c r="J2663" s="1">
        <v>0.005596638156862399</v>
      </c>
      <c r="K2663" s="1">
        <v>-0.01504590283834373</v>
      </c>
      <c r="L2663" s="1">
        <v>-0.01429340557790881</v>
      </c>
      <c r="M2663" s="1">
        <v>0.003249918926407469</v>
      </c>
      <c r="N2663" s="1">
        <v>-0.001485370154403309</v>
      </c>
      <c r="O2663" s="1">
        <v>-0.02080789353086521</v>
      </c>
      <c r="P2663" s="1">
        <v>-0.0336136802116821</v>
      </c>
      <c r="Q2663" s="1">
        <v>0.003071615971756092</v>
      </c>
      <c r="R2663" s="1">
        <v>-0.006782678926994801</v>
      </c>
      <c r="S2663" s="1">
        <v>0.004227079535978229</v>
      </c>
      <c r="T2663" s="1">
        <v>0.001237644843516961</v>
      </c>
      <c r="U2663" s="1">
        <v>0.005030558712315614</v>
      </c>
      <c r="V2663" s="1">
        <v>0.001797491885823677</v>
      </c>
      <c r="W2663" s="1">
        <v>-0.002477501302517116</v>
      </c>
      <c r="X2663" s="1">
        <v>0.004785118253083587</v>
      </c>
      <c r="Y2663" s="1">
        <v>0.0004579794336494469</v>
      </c>
      <c r="Z2663" s="1">
        <v>-0.0001054145328086564</v>
      </c>
      <c r="AA2663" s="1">
        <v>-0.01149091028717997</v>
      </c>
      <c r="AB2663" s="1">
        <v>-0.004162834170511331</v>
      </c>
      <c r="AC2663" s="1">
        <v>0.02785574369566013</v>
      </c>
    </row>
    <row r="2664" spans="1:29">
      <c r="A2664" s="11">
        <v>40364</v>
      </c>
      <c r="B2664" s="1">
        <v>-0.001010226072447939</v>
      </c>
      <c r="C2664" s="1">
        <v>-0.01199851385463602</v>
      </c>
      <c r="D2664" s="1">
        <v>-0.0001075620153895285</v>
      </c>
      <c r="E2664" s="1">
        <v>0.001484322627310908</v>
      </c>
      <c r="F2664" s="1">
        <v>0.01779488705643373</v>
      </c>
      <c r="G2664" s="1">
        <v>0.03487061914871403</v>
      </c>
      <c r="H2664" s="1">
        <v>0.006929096048308381</v>
      </c>
      <c r="I2664" s="1">
        <v>0.001228651368720302</v>
      </c>
      <c r="J2664" s="1">
        <v>-0.01460890803055415</v>
      </c>
      <c r="K2664" s="1">
        <v>-0.008383053523583373</v>
      </c>
      <c r="L2664" s="1">
        <v>0.005847690330021971</v>
      </c>
      <c r="M2664" s="1">
        <v>-0.006229664223226905</v>
      </c>
      <c r="N2664" s="1">
        <v>-0.001321778592522249</v>
      </c>
      <c r="O2664" s="1">
        <v>0.01286602541855797</v>
      </c>
      <c r="P2664" s="1">
        <v>-0.0118576836979547</v>
      </c>
      <c r="Q2664" s="1">
        <v>-0.01599978255406376</v>
      </c>
      <c r="R2664" s="1">
        <v>-0.0006080817839996255</v>
      </c>
      <c r="S2664" s="1">
        <v>0.001578614516956955</v>
      </c>
      <c r="T2664" s="1">
        <v>0.0032892116908112</v>
      </c>
      <c r="U2664" s="1">
        <v>-0.006117487565219903</v>
      </c>
      <c r="V2664" s="1">
        <v>-0.008884820880218691</v>
      </c>
      <c r="W2664" s="1">
        <v>-0.003311056577815497</v>
      </c>
      <c r="X2664" s="1">
        <v>-0.00417535233430244</v>
      </c>
      <c r="Y2664" s="1">
        <v>-0.0009919252832591985</v>
      </c>
      <c r="Z2664" s="1">
        <v>-0.006737492453192329</v>
      </c>
      <c r="AA2664" s="1">
        <v>0.003336590920129279</v>
      </c>
      <c r="AB2664" s="1">
        <v>-0.0002880085646815855</v>
      </c>
      <c r="AC2664" s="1">
        <v>0.01154048152140863</v>
      </c>
    </row>
    <row r="2665" spans="1:29">
      <c r="A2665" s="11">
        <v>40365</v>
      </c>
      <c r="B2665" s="1">
        <v>0.01403781556042527</v>
      </c>
      <c r="C2665" s="1">
        <v>0.007286672097031932</v>
      </c>
      <c r="D2665" s="1">
        <v>0.002875886306891839</v>
      </c>
      <c r="E2665" s="1">
        <v>0.004743718779136818</v>
      </c>
      <c r="F2665" s="1">
        <v>0.00629556616869964</v>
      </c>
      <c r="G2665" s="1">
        <v>0.001339199812586456</v>
      </c>
      <c r="H2665" s="1">
        <v>0.0005375670149283529</v>
      </c>
      <c r="I2665" s="1">
        <v>0.0254803740677112</v>
      </c>
      <c r="J2665" s="1">
        <v>0.01553140226293981</v>
      </c>
      <c r="K2665" s="1">
        <v>0.004508899062842131</v>
      </c>
      <c r="L2665" s="1">
        <v>0.01518180818238135</v>
      </c>
      <c r="M2665" s="1">
        <v>-0.01078235119750448</v>
      </c>
      <c r="N2665" s="1">
        <v>0.002482144216167548</v>
      </c>
      <c r="O2665" s="1">
        <v>0.02778254126716639</v>
      </c>
      <c r="P2665" s="1">
        <v>0.001600135418695192</v>
      </c>
      <c r="Q2665" s="1">
        <v>0.006262978864655544</v>
      </c>
      <c r="R2665" s="1">
        <v>0.005241836984602344</v>
      </c>
      <c r="S2665" s="1">
        <v>0.01759919934212384</v>
      </c>
      <c r="T2665" s="1">
        <v>0.01773377611441274</v>
      </c>
      <c r="U2665" s="1">
        <v>0.01419898307585776</v>
      </c>
      <c r="V2665" s="1">
        <v>0.03427766363614859</v>
      </c>
      <c r="W2665" s="1">
        <v>-0.0004153430634266098</v>
      </c>
      <c r="X2665" s="1">
        <v>0.006158410010898674</v>
      </c>
      <c r="Y2665" s="1">
        <v>0.003819184765618377</v>
      </c>
      <c r="Z2665" s="1">
        <v>0.01833611667104051</v>
      </c>
      <c r="AA2665" s="1">
        <v>0.0234076696529808</v>
      </c>
      <c r="AB2665" s="1">
        <v>0.02984420730369819</v>
      </c>
      <c r="AC2665" s="1">
        <v>0.0187153618807423</v>
      </c>
    </row>
    <row r="2666" spans="1:29">
      <c r="A2666" s="11">
        <v>40366</v>
      </c>
      <c r="B2666" s="1">
        <v>-0.01296594689973785</v>
      </c>
      <c r="C2666" s="1">
        <v>-0.006706569442826216</v>
      </c>
      <c r="D2666" s="1">
        <v>0.03049871563113071</v>
      </c>
      <c r="E2666" s="1">
        <v>-0.01254067588807106</v>
      </c>
      <c r="F2666" s="1">
        <v>-0.01108426287803044</v>
      </c>
      <c r="G2666" s="1">
        <v>0.005564028790020492</v>
      </c>
      <c r="H2666" s="1">
        <v>-0.01612024114086452</v>
      </c>
      <c r="I2666" s="1">
        <v>-0.0135949190583583</v>
      </c>
      <c r="J2666" s="1">
        <v>-0.0128609684614126</v>
      </c>
      <c r="K2666" s="1">
        <v>0.0009349482772020856</v>
      </c>
      <c r="L2666" s="1">
        <v>-0.001203014653443857</v>
      </c>
      <c r="M2666" s="1">
        <v>-0.0152089719866968</v>
      </c>
      <c r="N2666" s="1">
        <v>-0.002971218227627914</v>
      </c>
      <c r="O2666" s="1">
        <v>-0.008611735430575473</v>
      </c>
      <c r="P2666" s="1">
        <v>0.04033548802535392</v>
      </c>
      <c r="Q2666" s="1">
        <v>-0.0214156760445573</v>
      </c>
      <c r="R2666" s="1">
        <v>-0.01894950173724563</v>
      </c>
      <c r="S2666" s="1">
        <v>-0.01910190557774771</v>
      </c>
      <c r="T2666" s="1">
        <v>-0.003761635427915855</v>
      </c>
      <c r="U2666" s="1">
        <v>-0.01075871024062458</v>
      </c>
      <c r="V2666" s="1">
        <v>-0.01580690278375974</v>
      </c>
      <c r="W2666" s="1">
        <v>0.00166183301321543</v>
      </c>
      <c r="X2666" s="1">
        <v>-0.02207316162971451</v>
      </c>
      <c r="Y2666" s="1">
        <v>-0.007038571280640338</v>
      </c>
      <c r="Z2666" s="1">
        <v>-0.01144875996738048</v>
      </c>
      <c r="AA2666" s="1">
        <v>0.009203276954694806</v>
      </c>
      <c r="AB2666" s="1">
        <v>-0.0282794142173638</v>
      </c>
      <c r="AC2666" s="1">
        <v>-0.01019249340025274</v>
      </c>
    </row>
    <row r="2667" spans="1:29">
      <c r="A2667" s="11">
        <v>40367</v>
      </c>
      <c r="B2667" s="1">
        <v>0.003637803507634985</v>
      </c>
      <c r="C2667" s="1">
        <v>0.05977850354556802</v>
      </c>
      <c r="D2667" s="1">
        <v>-0.01037706416589057</v>
      </c>
      <c r="E2667" s="1">
        <v>0.01434336179367346</v>
      </c>
      <c r="F2667" s="1">
        <v>0.004985534777920853</v>
      </c>
      <c r="G2667" s="1">
        <v>0.01649288406997607</v>
      </c>
      <c r="H2667" s="1">
        <v>0.02588767565348182</v>
      </c>
      <c r="I2667" s="1">
        <v>0.004336125952486114</v>
      </c>
      <c r="J2667" s="1">
        <v>0.02007058973384379</v>
      </c>
      <c r="K2667" s="1">
        <v>0.008898346165819637</v>
      </c>
      <c r="L2667" s="1">
        <v>0.01680608169638909</v>
      </c>
      <c r="M2667" s="1">
        <v>0.02059180957050888</v>
      </c>
      <c r="N2667" s="1">
        <v>0.003807764184062812</v>
      </c>
      <c r="O2667" s="1">
        <v>0.00201300399500548</v>
      </c>
      <c r="P2667" s="1">
        <v>0.005374217975015583</v>
      </c>
      <c r="Q2667" s="1">
        <v>0.01576126827092827</v>
      </c>
      <c r="R2667" s="1">
        <v>0.003369399850765786</v>
      </c>
      <c r="S2667" s="1">
        <v>0.01078954568381718</v>
      </c>
      <c r="T2667" s="1">
        <v>0.02287222182765825</v>
      </c>
      <c r="U2667" s="1">
        <v>0.01052690401860357</v>
      </c>
      <c r="V2667" s="1">
        <v>-0.01050022370780168</v>
      </c>
      <c r="W2667" s="1">
        <v>0.000414673482448169</v>
      </c>
      <c r="X2667" s="1">
        <v>0.006924484660633112</v>
      </c>
      <c r="Y2667" s="1">
        <v>0.001072854507758292</v>
      </c>
      <c r="Z2667" s="1">
        <v>0.02074115953394839</v>
      </c>
      <c r="AA2667" s="1">
        <v>0.03481578939603325</v>
      </c>
      <c r="AB2667" s="1">
        <v>0.01022927682691144</v>
      </c>
      <c r="AC2667" s="1">
        <v>0.005339306079447326</v>
      </c>
    </row>
    <row r="2668" spans="1:29">
      <c r="A2668" s="11">
        <v>40368</v>
      </c>
      <c r="B2668" s="1">
        <v>0.02541178462388571</v>
      </c>
      <c r="C2668" s="1">
        <v>0.0176090057680125</v>
      </c>
      <c r="D2668" s="1">
        <v>-0.001234896180472456</v>
      </c>
      <c r="E2668" s="1">
        <v>-0.003240362414403619</v>
      </c>
      <c r="F2668" s="1">
        <v>0.000957713186742426</v>
      </c>
      <c r="G2668" s="1">
        <v>-0.0183713968151703</v>
      </c>
      <c r="H2668" s="1">
        <v>0.004684612842327684</v>
      </c>
      <c r="I2668" s="1">
        <v>0.02932104678258418</v>
      </c>
      <c r="J2668" s="1">
        <v>0.02865025454416337</v>
      </c>
      <c r="K2668" s="1">
        <v>-0.01519984019181553</v>
      </c>
      <c r="L2668" s="1">
        <v>0.01601553713287385</v>
      </c>
      <c r="M2668" s="1">
        <v>0.01046653433876554</v>
      </c>
      <c r="N2668" s="1">
        <v>-0.009236246200501008</v>
      </c>
      <c r="O2668" s="1">
        <v>0.02636022813419303</v>
      </c>
      <c r="P2668" s="1">
        <v>0.001145657794009214</v>
      </c>
      <c r="Q2668" s="1">
        <v>0.006378066705649221</v>
      </c>
      <c r="R2668" s="1">
        <v>0.0005204313371713898</v>
      </c>
      <c r="S2668" s="1">
        <v>0.01145525239757572</v>
      </c>
      <c r="T2668" s="1">
        <v>0.00513403909049126</v>
      </c>
      <c r="U2668" s="1">
        <v>-0.005588144130362127</v>
      </c>
      <c r="V2668" s="1">
        <v>-0.005904716767002327</v>
      </c>
      <c r="W2668" s="1">
        <v>0.004975164649458685</v>
      </c>
      <c r="X2668" s="1">
        <v>0.01924219980428044</v>
      </c>
      <c r="Y2668" s="1">
        <v>0.007310518211450123</v>
      </c>
      <c r="Z2668" s="1">
        <v>0.02310448721492975</v>
      </c>
      <c r="AA2668" s="1">
        <v>0.01191571697053817</v>
      </c>
      <c r="AB2668" s="1">
        <v>0.004848928654107576</v>
      </c>
      <c r="AC2668" s="1">
        <v>0.01466866812969148</v>
      </c>
    </row>
    <row r="2669" spans="1:29">
      <c r="A2669" s="11">
        <v>40371</v>
      </c>
      <c r="B2669" s="1">
        <v>0.01193953690636929</v>
      </c>
      <c r="C2669" s="1">
        <v>-0.02947345232249154</v>
      </c>
      <c r="D2669" s="1">
        <v>0.0101830026226275</v>
      </c>
      <c r="E2669" s="1">
        <v>-0.007240939135907842</v>
      </c>
      <c r="F2669" s="1">
        <v>-0.0009911002544277236</v>
      </c>
      <c r="G2669" s="1">
        <v>0.001119908360933231</v>
      </c>
      <c r="H2669" s="1">
        <v>-0.01430686059059749</v>
      </c>
      <c r="I2669" s="1">
        <v>0.02331802243617775</v>
      </c>
      <c r="J2669" s="1">
        <v>0.003355784481777091</v>
      </c>
      <c r="K2669" s="1">
        <v>-0.0009529580884755084</v>
      </c>
      <c r="L2669" s="1">
        <v>0.00769021184972396</v>
      </c>
      <c r="M2669" s="1">
        <v>-0.02158973009596488</v>
      </c>
      <c r="N2669" s="1">
        <v>-0.001331764245380063</v>
      </c>
      <c r="O2669" s="1">
        <v>-0.001174733153650132</v>
      </c>
      <c r="P2669" s="1">
        <v>-0.01792527257651932</v>
      </c>
      <c r="Q2669" s="1">
        <v>-0.01213379040808127</v>
      </c>
      <c r="R2669" s="1">
        <v>-0.001323766667739146</v>
      </c>
      <c r="S2669" s="1">
        <v>0.01081096390301939</v>
      </c>
      <c r="T2669" s="1">
        <v>0.01342396289967929</v>
      </c>
      <c r="U2669" s="1">
        <v>-0.006035737013875164</v>
      </c>
      <c r="V2669" s="1">
        <v>-0.0001721691875776754</v>
      </c>
      <c r="W2669" s="1">
        <v>-0.0115509442117091</v>
      </c>
      <c r="X2669" s="1">
        <v>0.02523683068393101</v>
      </c>
      <c r="Y2669" s="1">
        <v>0.0003798189480619385</v>
      </c>
      <c r="Z2669" s="1">
        <v>0.02008417936312323</v>
      </c>
      <c r="AA2669" s="1">
        <v>0.001297274229984158</v>
      </c>
      <c r="AB2669" s="1">
        <v>0.009934364694779818</v>
      </c>
      <c r="AC2669" s="1">
        <v>0.02143584710879853</v>
      </c>
    </row>
    <row r="2670" spans="1:29">
      <c r="A2670" s="11">
        <v>40372</v>
      </c>
      <c r="B2670" s="1">
        <v>0.008848758836216719</v>
      </c>
      <c r="C2670" s="1">
        <v>0.01587277567870471</v>
      </c>
      <c r="D2670" s="1">
        <v>0.007110703785316641</v>
      </c>
      <c r="E2670" s="1">
        <v>-0.0008933478669079786</v>
      </c>
      <c r="F2670" s="1">
        <v>-0.004481822168360017</v>
      </c>
      <c r="G2670" s="1">
        <v>-0.0008522185418133876</v>
      </c>
      <c r="H2670" s="1">
        <v>0.003978162109205208</v>
      </c>
      <c r="I2670" s="1">
        <v>0.01127121180230994</v>
      </c>
      <c r="J2670" s="1">
        <v>0.01203987225094472</v>
      </c>
      <c r="K2670" s="1">
        <v>-0.008964318767648694</v>
      </c>
      <c r="L2670" s="1">
        <v>-0.03423814741811537</v>
      </c>
      <c r="M2670" s="1">
        <v>0.00382662852083282</v>
      </c>
      <c r="N2670" s="1">
        <v>-0.002833912558023122</v>
      </c>
      <c r="O2670" s="1">
        <v>-0.008936852816134433</v>
      </c>
      <c r="P2670" s="1">
        <v>0.004271735080142003</v>
      </c>
      <c r="Q2670" s="1">
        <v>-0.0008216957818792947</v>
      </c>
      <c r="R2670" s="1">
        <v>0.01708878026977834</v>
      </c>
      <c r="S2670" s="1">
        <v>0.01527871686224858</v>
      </c>
      <c r="T2670" s="1">
        <v>0.01182982448525771</v>
      </c>
      <c r="U2670" s="1">
        <v>0.021078979883139</v>
      </c>
      <c r="V2670" s="1">
        <v>-0.0002872826843587362</v>
      </c>
      <c r="W2670" s="1">
        <v>0.0004171157040988582</v>
      </c>
      <c r="X2670" s="1">
        <v>0.01487053973173635</v>
      </c>
      <c r="Y2670" s="1">
        <v>0.006950920670590888</v>
      </c>
      <c r="Z2670" s="1">
        <v>0.02219993600437054</v>
      </c>
      <c r="AA2670" s="1">
        <v>0.04745853983027182</v>
      </c>
      <c r="AB2670" s="1">
        <v>0.006183229647966693</v>
      </c>
      <c r="AC2670" s="1">
        <v>-0.01427519836193747</v>
      </c>
    </row>
    <row r="2671" spans="1:29">
      <c r="A2671" s="11">
        <v>40373</v>
      </c>
      <c r="B2671" s="1">
        <v>0.01134886361415055</v>
      </c>
      <c r="C2671" s="1">
        <v>-0.000356801051643707</v>
      </c>
      <c r="D2671" s="1">
        <v>0.008638259480706401</v>
      </c>
      <c r="E2671" s="1">
        <v>-0.01743144762546411</v>
      </c>
      <c r="F2671" s="1">
        <v>-0.005017613244937102</v>
      </c>
      <c r="G2671" s="1">
        <v>0.007836032172356511</v>
      </c>
      <c r="H2671" s="1">
        <v>-0.01649193808335192</v>
      </c>
      <c r="I2671" s="1">
        <v>0.006634190547359919</v>
      </c>
      <c r="J2671" s="1">
        <v>-0.004295933210243907</v>
      </c>
      <c r="K2671" s="1">
        <v>-0.008468053982617629</v>
      </c>
      <c r="L2671" s="1">
        <v>-0.01925403491428623</v>
      </c>
      <c r="M2671" s="1">
        <v>-0.01080071083344691</v>
      </c>
      <c r="N2671" s="1">
        <v>-0.002005944209721222</v>
      </c>
      <c r="O2671" s="1">
        <v>-0.02436320687397986</v>
      </c>
      <c r="P2671" s="1">
        <v>-0.0382829862254751</v>
      </c>
      <c r="Q2671" s="1">
        <v>-0.01460271951582681</v>
      </c>
      <c r="R2671" s="1">
        <v>-0.00358387572059482</v>
      </c>
      <c r="S2671" s="1">
        <v>-0.01078497838381243</v>
      </c>
      <c r="T2671" s="1">
        <v>0.01457327766717142</v>
      </c>
      <c r="U2671" s="1">
        <v>0.009159932487536659</v>
      </c>
      <c r="V2671" s="1">
        <v>0.001550519577800946</v>
      </c>
      <c r="W2671" s="1">
        <v>-0.0237795903996425</v>
      </c>
      <c r="X2671" s="1">
        <v>-0.002369455080783678</v>
      </c>
      <c r="Y2671" s="1">
        <v>0.000867385394041964</v>
      </c>
      <c r="Z2671" s="1">
        <v>-0.005699720661573537</v>
      </c>
      <c r="AA2671" s="1">
        <v>0.004110186642287017</v>
      </c>
      <c r="AB2671" s="1">
        <v>-0.01857533098377318</v>
      </c>
      <c r="AC2671" s="1">
        <v>-0.01188266237693736</v>
      </c>
    </row>
    <row r="2672" spans="1:29">
      <c r="A2672" s="11">
        <v>40374</v>
      </c>
      <c r="B2672" s="1">
        <v>0.02727379355270809</v>
      </c>
      <c r="C2672" s="1">
        <v>-0.06316468602058356</v>
      </c>
      <c r="D2672" s="1">
        <v>-0.003846230829742781</v>
      </c>
      <c r="E2672" s="1">
        <v>-0.006520171694828214</v>
      </c>
      <c r="F2672" s="1">
        <v>0.01505941802293753</v>
      </c>
      <c r="G2672" s="1">
        <v>-0.0004760750362927668</v>
      </c>
      <c r="H2672" s="1">
        <v>-0.02428104279160848</v>
      </c>
      <c r="I2672" s="1">
        <v>-0.01135974762483072</v>
      </c>
      <c r="J2672" s="1">
        <v>0.001659402025130596</v>
      </c>
      <c r="K2672" s="1">
        <v>0.02232135571371718</v>
      </c>
      <c r="L2672" s="1">
        <v>0.006088390402777089</v>
      </c>
      <c r="M2672" s="1">
        <v>-0.03802165223867793</v>
      </c>
      <c r="N2672" s="1">
        <v>0.005360174372748494</v>
      </c>
      <c r="O2672" s="1">
        <v>-0.0007295517509187111</v>
      </c>
      <c r="P2672" s="1">
        <v>0.009650274524224178</v>
      </c>
      <c r="Q2672" s="1">
        <v>-0.01712368827685817</v>
      </c>
      <c r="R2672" s="1">
        <v>0.002802769074030875</v>
      </c>
      <c r="S2672" s="1">
        <v>0.01850924734362169</v>
      </c>
      <c r="T2672" s="1">
        <v>-0.01000186857108998</v>
      </c>
      <c r="U2672" s="1">
        <v>0.002099922434639856</v>
      </c>
      <c r="V2672" s="1">
        <v>0.002063779895315809</v>
      </c>
      <c r="W2672" s="1">
        <v>-0.01153849423472786</v>
      </c>
      <c r="X2672" s="1">
        <v>0.01187510486328924</v>
      </c>
      <c r="Y2672" s="1">
        <v>0.01153247482889763</v>
      </c>
      <c r="Z2672" s="1">
        <v>0.01354017391593465</v>
      </c>
      <c r="AA2672" s="1">
        <v>0.02020228733458418</v>
      </c>
      <c r="AB2672" s="1">
        <v>-0.03329997748891289</v>
      </c>
      <c r="AC2672" s="1">
        <v>0.00713996645486481</v>
      </c>
    </row>
    <row r="2673" spans="1:29">
      <c r="A2673" s="11">
        <v>40375</v>
      </c>
      <c r="B2673" s="1">
        <v>0.005072684266313132</v>
      </c>
      <c r="C2673" s="1">
        <v>0.007237638703597282</v>
      </c>
      <c r="D2673" s="1">
        <v>0.001724587311260795</v>
      </c>
      <c r="E2673" s="1">
        <v>0.009157632509416702</v>
      </c>
      <c r="F2673" s="1">
        <v>0.005750550384836739</v>
      </c>
      <c r="G2673" s="1">
        <v>0.0003172828657909132</v>
      </c>
      <c r="H2673" s="1">
        <v>-0.01662786798002258</v>
      </c>
      <c r="I2673" s="1">
        <v>-0.01146596386609011</v>
      </c>
      <c r="J2673" s="1">
        <v>-0.004969958915502892</v>
      </c>
      <c r="K2673" s="1">
        <v>0.01063239232908653</v>
      </c>
      <c r="L2673" s="1">
        <v>0.006305123210443409</v>
      </c>
      <c r="M2673" s="1">
        <v>0.009880937205678952</v>
      </c>
      <c r="N2673" s="1">
        <v>-0.005831334902442808</v>
      </c>
      <c r="O2673" s="1">
        <v>-0.01995944918898918</v>
      </c>
      <c r="P2673" s="1">
        <v>0.007168241986492685</v>
      </c>
      <c r="Q2673" s="1">
        <v>0.01758384599811325</v>
      </c>
      <c r="R2673" s="1">
        <v>-0.009781613859357829</v>
      </c>
      <c r="S2673" s="1">
        <v>-0.01170011797287396</v>
      </c>
      <c r="T2673" s="1">
        <v>0.003750180777255085</v>
      </c>
      <c r="U2673" s="1">
        <v>-0.0084495650507872</v>
      </c>
      <c r="V2673" s="1">
        <v>-0.004405293841808322</v>
      </c>
      <c r="W2673" s="1">
        <v>0.04193687486338127</v>
      </c>
      <c r="X2673" s="1">
        <v>0.02828898975290617</v>
      </c>
      <c r="Y2673" s="1">
        <v>-0.005290616247030533</v>
      </c>
      <c r="Z2673" s="1">
        <v>-0.007800976070263532</v>
      </c>
      <c r="AA2673" s="1">
        <v>-0.007263465285015314</v>
      </c>
      <c r="AB2673" s="1">
        <v>0.01059881971598031</v>
      </c>
      <c r="AC2673" s="1">
        <v>0.0006219408669321247</v>
      </c>
    </row>
    <row r="2674" spans="1:29">
      <c r="A2674" s="11">
        <v>40378</v>
      </c>
      <c r="B2674" s="1">
        <v>0.002689581894652848</v>
      </c>
      <c r="C2674" s="1">
        <v>-0.008395779718269547</v>
      </c>
      <c r="D2674" s="1">
        <v>-0.005884497923480114</v>
      </c>
      <c r="E2674" s="1">
        <v>-0.001663749379613</v>
      </c>
      <c r="F2674" s="1">
        <v>-0.003450646718247463</v>
      </c>
      <c r="G2674" s="1">
        <v>0.01893781690509577</v>
      </c>
      <c r="H2674" s="1">
        <v>0.01384491593986636</v>
      </c>
      <c r="I2674" s="1">
        <v>0.004364897695012804</v>
      </c>
      <c r="J2674" s="1">
        <v>0.01631692562578557</v>
      </c>
      <c r="K2674" s="1">
        <v>-0.005823806984765922</v>
      </c>
      <c r="L2674" s="1">
        <v>-0.002359057630597516</v>
      </c>
      <c r="M2674" s="1">
        <v>-0.002776611129146844</v>
      </c>
      <c r="N2674" s="1">
        <v>-0.02346266572339473</v>
      </c>
      <c r="O2674" s="1">
        <v>0.004139221410586869</v>
      </c>
      <c r="P2674" s="1">
        <v>-0.003954005456592746</v>
      </c>
      <c r="Q2674" s="1">
        <v>0.0003175861444946193</v>
      </c>
      <c r="R2674" s="1">
        <v>-0.006491249032023139</v>
      </c>
      <c r="S2674" s="1">
        <v>0.002266715853527446</v>
      </c>
      <c r="T2674" s="1">
        <v>0.002551977814557738</v>
      </c>
      <c r="U2674" s="1">
        <v>-0.009748434228696978</v>
      </c>
      <c r="V2674" s="1">
        <v>-0.01175118087381433</v>
      </c>
      <c r="W2674" s="1">
        <v>0.007053826285188025</v>
      </c>
      <c r="X2674" s="1">
        <v>-0.008529464690519073</v>
      </c>
      <c r="Y2674" s="1">
        <v>-0.002059920117099656</v>
      </c>
      <c r="Z2674" s="1">
        <v>0.005012054577312686</v>
      </c>
      <c r="AA2674" s="1">
        <v>-0.008794615280356077</v>
      </c>
      <c r="AB2674" s="1">
        <v>0.01485818197288258</v>
      </c>
      <c r="AC2674" s="1">
        <v>0.004971749089426325</v>
      </c>
    </row>
    <row r="2675" spans="1:29">
      <c r="A2675" s="11">
        <v>40379</v>
      </c>
      <c r="B2675" s="1">
        <v>0.005989169214706935</v>
      </c>
      <c r="C2675" s="1">
        <v>-0.02204410862142736</v>
      </c>
      <c r="D2675" s="1">
        <v>-0.03879848085054705</v>
      </c>
      <c r="E2675" s="1">
        <v>-0.01045278680507356</v>
      </c>
      <c r="F2675" s="1">
        <v>-0.02858603957337924</v>
      </c>
      <c r="G2675" s="1">
        <v>0.002440113337403682</v>
      </c>
      <c r="H2675" s="1">
        <v>0.003917323683090945</v>
      </c>
      <c r="I2675" s="1">
        <v>-0.001684795105240555</v>
      </c>
      <c r="J2675" s="1">
        <v>0.001310847984156815</v>
      </c>
      <c r="K2675" s="1">
        <v>-0.007369618791823407</v>
      </c>
      <c r="L2675" s="1">
        <v>-0.003897911566926759</v>
      </c>
      <c r="M2675" s="1">
        <v>-0.01538052809048496</v>
      </c>
      <c r="N2675" s="1">
        <v>0.0003435133935203449</v>
      </c>
      <c r="O2675" s="1">
        <v>-0.007172857278101019</v>
      </c>
      <c r="P2675" s="1">
        <v>-0.007939616912327252</v>
      </c>
      <c r="Q2675" s="1">
        <v>3.984996339423397E-05</v>
      </c>
      <c r="R2675" s="1">
        <v>-0.002935547113760206</v>
      </c>
      <c r="S2675" s="1">
        <v>0.001005195731591746</v>
      </c>
      <c r="T2675" s="1">
        <v>-0.002545481801473071</v>
      </c>
      <c r="U2675" s="1">
        <v>-0.01425030662898241</v>
      </c>
      <c r="V2675" s="1">
        <v>0.001977045474640837</v>
      </c>
      <c r="W2675" s="1">
        <v>0.004532400149567239</v>
      </c>
      <c r="X2675" s="1">
        <v>-0.014843145798621</v>
      </c>
      <c r="Y2675" s="1">
        <v>-0.002815079330401704</v>
      </c>
      <c r="Z2675" s="1">
        <v>-0.003813714109999755</v>
      </c>
      <c r="AA2675" s="1">
        <v>0.006003468328981798</v>
      </c>
      <c r="AB2675" s="1">
        <v>0.01578876458737133</v>
      </c>
      <c r="AC2675" s="1">
        <v>0.009276735992726381</v>
      </c>
    </row>
    <row r="2676" spans="1:29">
      <c r="A2676" s="11">
        <v>40380</v>
      </c>
      <c r="B2676" s="1">
        <v>-0.01592475762093326</v>
      </c>
      <c r="C2676" s="1">
        <v>0.007877602957411911</v>
      </c>
      <c r="D2676" s="1">
        <v>0.01419893439917841</v>
      </c>
      <c r="E2676" s="1">
        <v>-0.003980443733586081</v>
      </c>
      <c r="F2676" s="1">
        <v>-0.01810381749541212</v>
      </c>
      <c r="G2676" s="1">
        <v>-0.006784448628350481</v>
      </c>
      <c r="H2676" s="1">
        <v>0.02430588738381423</v>
      </c>
      <c r="I2676" s="1">
        <v>-0.005551664476039386</v>
      </c>
      <c r="J2676" s="1">
        <v>0.02388717099770665</v>
      </c>
      <c r="K2676" s="1">
        <v>-0.003426804792427851</v>
      </c>
      <c r="L2676" s="1">
        <v>0.004348139868388667</v>
      </c>
      <c r="M2676" s="1">
        <v>0.007675653329368926</v>
      </c>
      <c r="N2676" s="1">
        <v>0.00308794632915399</v>
      </c>
      <c r="O2676" s="1">
        <v>0.02433160358105946</v>
      </c>
      <c r="P2676" s="1">
        <v>0.001200312391201885</v>
      </c>
      <c r="Q2676" s="1">
        <v>0.01028476413794377</v>
      </c>
      <c r="R2676" s="1">
        <v>0.005175833814156539</v>
      </c>
      <c r="S2676" s="1">
        <v>0.02837068348591387</v>
      </c>
      <c r="T2676" s="1">
        <v>-0.005001997878008702</v>
      </c>
      <c r="U2676" s="1">
        <v>-0.001885516120170294</v>
      </c>
      <c r="V2676" s="1">
        <v>-0.003772100517855703</v>
      </c>
      <c r="W2676" s="1">
        <v>-0.00287117234626777</v>
      </c>
      <c r="X2676" s="1">
        <v>0.00897867394027263</v>
      </c>
      <c r="Y2676" s="1">
        <v>0.005382382022506293</v>
      </c>
      <c r="Z2676" s="1">
        <v>0.04221087066026641</v>
      </c>
      <c r="AA2676" s="1">
        <v>0.002645767689766654</v>
      </c>
      <c r="AB2676" s="1">
        <v>0.03306470575250753</v>
      </c>
      <c r="AC2676" s="1">
        <v>0.01727907469586043</v>
      </c>
    </row>
    <row r="2677" spans="1:29">
      <c r="A2677" s="11">
        <v>40381</v>
      </c>
      <c r="B2677" s="1">
        <v>0.007163270713200998</v>
      </c>
      <c r="C2677" s="1">
        <v>-0.007661278463457655</v>
      </c>
      <c r="D2677" s="1">
        <v>0.02741685328778276</v>
      </c>
      <c r="E2677" s="1">
        <v>0.008453880951197146</v>
      </c>
      <c r="F2677" s="1">
        <v>-0.01712056089785718</v>
      </c>
      <c r="G2677" s="1">
        <v>0.02659315317580724</v>
      </c>
      <c r="H2677" s="1">
        <v>0.03287267090483104</v>
      </c>
      <c r="I2677" s="1">
        <v>0.01190334827148964</v>
      </c>
      <c r="J2677" s="1">
        <v>0.009268117440860424</v>
      </c>
      <c r="K2677" s="1">
        <v>0.00210127868182175</v>
      </c>
      <c r="L2677" s="1">
        <v>-0.006187404942382901</v>
      </c>
      <c r="M2677" s="1">
        <v>0.001603745000988255</v>
      </c>
      <c r="N2677" s="1">
        <v>0.0182997850123745</v>
      </c>
      <c r="O2677" s="1">
        <v>0.02675328067748417</v>
      </c>
      <c r="P2677" s="1">
        <v>-0.001598712830840454</v>
      </c>
      <c r="Q2677" s="1">
        <v>0.004480621621941294</v>
      </c>
      <c r="R2677" s="1">
        <v>0.0005669995300947583</v>
      </c>
      <c r="S2677" s="1">
        <v>0.01074209558708183</v>
      </c>
      <c r="T2677" s="1">
        <v>0.01620995166096217</v>
      </c>
      <c r="U2677" s="1">
        <v>0.01007561684886782</v>
      </c>
      <c r="V2677" s="1">
        <v>0.01794146347569092</v>
      </c>
      <c r="W2677" s="1">
        <v>-0.005347617487906353</v>
      </c>
      <c r="X2677" s="1">
        <v>0.02029610451871977</v>
      </c>
      <c r="Y2677" s="1">
        <v>-0.004230417099662653</v>
      </c>
      <c r="Z2677" s="1">
        <v>0.01883764183736836</v>
      </c>
      <c r="AA2677" s="1">
        <v>0.02607100977014531</v>
      </c>
      <c r="AB2677" s="1">
        <v>0.003282748144024739</v>
      </c>
      <c r="AC2677" s="1">
        <v>0.0008438052595312051</v>
      </c>
    </row>
    <row r="2678" spans="1:29">
      <c r="A2678" s="11">
        <v>40382</v>
      </c>
      <c r="B2678" s="1">
        <v>0.02443242124929834</v>
      </c>
      <c r="C2678" s="1">
        <v>-0.01411542569132129</v>
      </c>
      <c r="D2678" s="1">
        <v>0.02431500926497843</v>
      </c>
      <c r="E2678" s="1">
        <v>-0.001533734267468501</v>
      </c>
      <c r="F2678" s="1">
        <v>-0.01115380719322745</v>
      </c>
      <c r="G2678" s="1">
        <v>-0.01594882808788078</v>
      </c>
      <c r="H2678" s="1">
        <v>-0.02023398427127487</v>
      </c>
      <c r="I2678" s="1">
        <v>-0.009065523722728952</v>
      </c>
      <c r="J2678" s="1">
        <v>0.001266848710327562</v>
      </c>
      <c r="K2678" s="1">
        <v>-0.001334142695829876</v>
      </c>
      <c r="L2678" s="1">
        <v>0.01159919000327503</v>
      </c>
      <c r="M2678" s="1">
        <v>-0.004002656448944486</v>
      </c>
      <c r="N2678" s="1">
        <v>0.01326861152654102</v>
      </c>
      <c r="O2678" s="1">
        <v>-0.008448498486618772</v>
      </c>
      <c r="P2678" s="1">
        <v>-0.004403410487830772</v>
      </c>
      <c r="Q2678" s="1">
        <v>-0.01396914114080883</v>
      </c>
      <c r="R2678" s="1">
        <v>0.001369196090940328</v>
      </c>
      <c r="S2678" s="1">
        <v>-0.0007244816401278387</v>
      </c>
      <c r="T2678" s="1">
        <v>0.008298888092049816</v>
      </c>
      <c r="U2678" s="1">
        <v>0.008451189228585454</v>
      </c>
      <c r="V2678" s="1">
        <v>-0.004005672069484323</v>
      </c>
      <c r="W2678" s="1">
        <v>-0.002067822222743598</v>
      </c>
      <c r="X2678" s="1">
        <v>0.001672610479508174</v>
      </c>
      <c r="Y2678" s="1">
        <v>-0.004586804352558427</v>
      </c>
      <c r="Z2678" s="1">
        <v>-0.009614472959848186</v>
      </c>
      <c r="AA2678" s="1">
        <v>0.01149136982374799</v>
      </c>
      <c r="AB2678" s="1">
        <v>-0.005044128017920868</v>
      </c>
      <c r="AC2678" s="1">
        <v>-0.007101652809018866</v>
      </c>
    </row>
    <row r="2679" spans="1:29">
      <c r="A2679" s="11">
        <v>40385</v>
      </c>
      <c r="B2679" s="1">
        <v>-0.002949644211297953</v>
      </c>
      <c r="C2679" s="1">
        <v>-0.01233975198441628</v>
      </c>
      <c r="D2679" s="1">
        <v>-0.01789286748336805</v>
      </c>
      <c r="E2679" s="1">
        <v>-0.0001534997343312083</v>
      </c>
      <c r="F2679" s="1">
        <v>-0.01600355786529273</v>
      </c>
      <c r="G2679" s="1">
        <v>0.02007839553262736</v>
      </c>
      <c r="H2679" s="1">
        <v>-0.01753271829156855</v>
      </c>
      <c r="I2679" s="1">
        <v>0.006524037490064583</v>
      </c>
      <c r="J2679" s="1">
        <v>-0.01612921817287294</v>
      </c>
      <c r="K2679" s="1">
        <v>0</v>
      </c>
      <c r="L2679" s="1">
        <v>0.006459821363430818</v>
      </c>
      <c r="M2679" s="1">
        <v>-0.02304074966531566</v>
      </c>
      <c r="N2679" s="1">
        <v>0.003480802476727218</v>
      </c>
      <c r="O2679" s="1">
        <v>-0.01178539096903064</v>
      </c>
      <c r="P2679" s="1">
        <v>0.004020635281139384</v>
      </c>
      <c r="Q2679" s="1">
        <v>-0.003730412735979294</v>
      </c>
      <c r="R2679" s="1">
        <v>-0.006930915789971626</v>
      </c>
      <c r="S2679" s="1">
        <v>0.004592519237338166</v>
      </c>
      <c r="T2679" s="1">
        <v>-0.03470430595332963</v>
      </c>
      <c r="U2679" s="1">
        <v>-0.01064727704528023</v>
      </c>
      <c r="V2679" s="1">
        <v>0.01111740203708234</v>
      </c>
      <c r="W2679" s="1">
        <v>-0.02527968978697659</v>
      </c>
      <c r="X2679" s="1">
        <v>-0.02051515358667488</v>
      </c>
      <c r="Y2679" s="1">
        <v>0.00139732086478972</v>
      </c>
      <c r="Z2679" s="1">
        <v>-0.006067462039518579</v>
      </c>
      <c r="AA2679" s="1">
        <v>0.00883606055345254</v>
      </c>
      <c r="AB2679" s="1">
        <v>0.003288501997298576</v>
      </c>
      <c r="AC2679" s="1">
        <v>0.002424509219562276</v>
      </c>
    </row>
    <row r="2680" spans="1:29">
      <c r="A2680" s="11">
        <v>40386</v>
      </c>
      <c r="B2680" s="1">
        <v>-0.008225896196563554</v>
      </c>
      <c r="C2680" s="1">
        <v>0.009370475588442062</v>
      </c>
      <c r="D2680" s="1">
        <v>-0.002364992034670554</v>
      </c>
      <c r="E2680" s="1">
        <v>0.0006144906717950871</v>
      </c>
      <c r="F2680" s="1">
        <v>-0.009639294904491003</v>
      </c>
      <c r="G2680" s="1">
        <v>-0.01862076178706829</v>
      </c>
      <c r="H2680" s="1">
        <v>-0.01598398563536929</v>
      </c>
      <c r="I2680" s="1">
        <v>0.007261554157081962</v>
      </c>
      <c r="J2680" s="1">
        <v>0.01092887080415683</v>
      </c>
      <c r="K2680" s="1">
        <v>-0.00591711077676671</v>
      </c>
      <c r="L2680" s="1">
        <v>0.008682517430558478</v>
      </c>
      <c r="M2680" s="1">
        <v>-0.003565325933979291</v>
      </c>
      <c r="N2680" s="1">
        <v>0.005120484837166872</v>
      </c>
      <c r="O2680" s="1">
        <v>0.03118444195783887</v>
      </c>
      <c r="P2680" s="1">
        <v>0.004806030269983719</v>
      </c>
      <c r="Q2680" s="1">
        <v>0.006094469551743531</v>
      </c>
      <c r="R2680" s="1">
        <v>0.0003798165096440265</v>
      </c>
      <c r="S2680" s="1">
        <v>-0.002646850028161341</v>
      </c>
      <c r="T2680" s="1">
        <v>0.0103726704957301</v>
      </c>
      <c r="U2680" s="1">
        <v>-0.002360803994061356</v>
      </c>
      <c r="V2680" s="1">
        <v>0.008580356986880977</v>
      </c>
      <c r="W2680" s="1">
        <v>0.008928388235273754</v>
      </c>
      <c r="X2680" s="1">
        <v>0.02843395023103579</v>
      </c>
      <c r="Y2680" s="1">
        <v>-3.7679479278796E-05</v>
      </c>
      <c r="Z2680" s="1">
        <v>-0.004789740989561642</v>
      </c>
      <c r="AA2680" s="1">
        <v>0.0118152517863328</v>
      </c>
      <c r="AB2680" s="1">
        <v>0.006009174656590455</v>
      </c>
      <c r="AC2680" s="1">
        <v>0.01112547897031013</v>
      </c>
    </row>
    <row r="2681" spans="1:29">
      <c r="A2681" s="11">
        <v>40387</v>
      </c>
      <c r="B2681" s="1">
        <v>-0.01782555428419497</v>
      </c>
      <c r="C2681" s="1">
        <v>0.02134395239798659</v>
      </c>
      <c r="D2681" s="1">
        <v>-0.005809514359178092</v>
      </c>
      <c r="E2681" s="1">
        <v>0.01458390000281029</v>
      </c>
      <c r="F2681" s="1">
        <v>0.002442555568240801</v>
      </c>
      <c r="G2681" s="1">
        <v>0.01825231919544579</v>
      </c>
      <c r="H2681" s="1">
        <v>-0.009345917872583986</v>
      </c>
      <c r="I2681" s="1">
        <v>0.009338144610818722</v>
      </c>
      <c r="J2681" s="1">
        <v>0.006677229650452254</v>
      </c>
      <c r="K2681" s="1">
        <v>-0.03091391663550969</v>
      </c>
      <c r="L2681" s="1">
        <v>0.001166688450839892</v>
      </c>
      <c r="M2681" s="1">
        <v>-0.004953650783449892</v>
      </c>
      <c r="N2681" s="1">
        <v>0.01018899830039866</v>
      </c>
      <c r="O2681" s="1">
        <v>0.0128155162318202</v>
      </c>
      <c r="P2681" s="1">
        <v>0.007971190108960524</v>
      </c>
      <c r="Q2681" s="1">
        <v>-0.002652740301281264</v>
      </c>
      <c r="R2681" s="1">
        <v>-0.03061239335255583</v>
      </c>
      <c r="S2681" s="1">
        <v>0.006272882195024421</v>
      </c>
      <c r="T2681" s="1">
        <v>0.01484525153123473</v>
      </c>
      <c r="U2681" s="1">
        <v>0.009395526903020146</v>
      </c>
      <c r="V2681" s="1">
        <v>0.01828220725211138</v>
      </c>
      <c r="W2681" s="1">
        <v>-0.003371287549467361</v>
      </c>
      <c r="X2681" s="1">
        <v>0.01213655917973</v>
      </c>
      <c r="Y2681" s="1">
        <v>0.009316563846515358</v>
      </c>
      <c r="Z2681" s="1">
        <v>0.005190215111852581</v>
      </c>
      <c r="AA2681" s="1">
        <v>0.004434406390148693</v>
      </c>
      <c r="AB2681" s="1">
        <v>0.0112680069302995</v>
      </c>
      <c r="AC2681" s="1">
        <v>-0.007773831474560788</v>
      </c>
    </row>
    <row r="2682" spans="1:29">
      <c r="A2682" s="11">
        <v>40388</v>
      </c>
      <c r="B2682" s="1">
        <v>0.01159332956119119</v>
      </c>
      <c r="C2682" s="1">
        <v>-0.007302591054774266</v>
      </c>
      <c r="D2682" s="1">
        <v>-0.01186977928138089</v>
      </c>
      <c r="E2682" s="1">
        <v>-0.009532469515477704</v>
      </c>
      <c r="F2682" s="1">
        <v>0.03306453207740634</v>
      </c>
      <c r="G2682" s="1">
        <v>0.00632941113574681</v>
      </c>
      <c r="H2682" s="1">
        <v>0.01695873845060891</v>
      </c>
      <c r="I2682" s="1">
        <v>0.006950691794005204</v>
      </c>
      <c r="J2682" s="1">
        <v>0.01705639268554027</v>
      </c>
      <c r="K2682" s="1">
        <v>0.01644518999959366</v>
      </c>
      <c r="L2682" s="1">
        <v>0.0003705723391078664</v>
      </c>
      <c r="M2682" s="1">
        <v>-0.01839323010408722</v>
      </c>
      <c r="N2682" s="1">
        <v>0.008947512997483642</v>
      </c>
      <c r="O2682" s="1">
        <v>-0.006403680359342134</v>
      </c>
      <c r="P2682" s="1">
        <v>-0.008699081437863687</v>
      </c>
      <c r="Q2682" s="1">
        <v>-0.01032145398600615</v>
      </c>
      <c r="R2682" s="1">
        <v>-0.01086901761725367</v>
      </c>
      <c r="S2682" s="1">
        <v>-0.008460292926354085</v>
      </c>
      <c r="T2682" s="1">
        <v>0.0007079632404509706</v>
      </c>
      <c r="U2682" s="1">
        <v>-0.005722607490113107</v>
      </c>
      <c r="V2682" s="1">
        <v>-0.01529825399536966</v>
      </c>
      <c r="W2682" s="1">
        <v>-0.01395334963490469</v>
      </c>
      <c r="X2682" s="1">
        <v>0.01392147399308907</v>
      </c>
      <c r="Y2682" s="1">
        <v>-0.006427614047235353</v>
      </c>
      <c r="Z2682" s="1">
        <v>0.0009390122354511199</v>
      </c>
      <c r="AA2682" s="1">
        <v>-0.01064107483299004</v>
      </c>
      <c r="AB2682" s="1">
        <v>-0.007920521789572699</v>
      </c>
      <c r="AC2682" s="1">
        <v>0.004460030899459122</v>
      </c>
    </row>
    <row r="2683" spans="1:29">
      <c r="A2683" s="11">
        <v>40389</v>
      </c>
      <c r="B2683" s="1">
        <v>-0.01622009919349454</v>
      </c>
      <c r="C2683" s="1">
        <v>0.004147805823611739</v>
      </c>
      <c r="D2683" s="1">
        <v>0.04394024486777814</v>
      </c>
      <c r="E2683" s="1">
        <v>-0.003055457557709196</v>
      </c>
      <c r="F2683" s="1">
        <v>-0.0168740396580721</v>
      </c>
      <c r="G2683" s="1">
        <v>-0.009660902813772965</v>
      </c>
      <c r="H2683" s="1">
        <v>-0.03147434010484151</v>
      </c>
      <c r="I2683" s="1">
        <v>0.01252028704473851</v>
      </c>
      <c r="J2683" s="1">
        <v>-0.004037108861772887</v>
      </c>
      <c r="K2683" s="1">
        <v>-0.01968816357721626</v>
      </c>
      <c r="L2683" s="1">
        <v>-0.0157949520822509</v>
      </c>
      <c r="M2683" s="1">
        <v>0.02000577889893962</v>
      </c>
      <c r="N2683" s="1">
        <v>-0.00435339673279167</v>
      </c>
      <c r="O2683" s="1">
        <v>0.02733341617859653</v>
      </c>
      <c r="P2683" s="1">
        <v>-0.01037101537345297</v>
      </c>
      <c r="Q2683" s="1">
        <v>-0.004692671419765149</v>
      </c>
      <c r="R2683" s="1">
        <v>-0.0004949572181172091</v>
      </c>
      <c r="S2683" s="1">
        <v>-0.005363167851986872</v>
      </c>
      <c r="T2683" s="1">
        <v>0.01207004192020311</v>
      </c>
      <c r="U2683" s="1">
        <v>-0.02995627594962369</v>
      </c>
      <c r="V2683" s="1">
        <v>-0.006264613833526722</v>
      </c>
      <c r="W2683" s="1">
        <v>-0.004716959896007511</v>
      </c>
      <c r="X2683" s="1">
        <v>-0.02347985590908974</v>
      </c>
      <c r="Y2683" s="1">
        <v>-0.00631912719576555</v>
      </c>
      <c r="Z2683" s="1">
        <v>0.007315518004496147</v>
      </c>
      <c r="AA2683" s="1">
        <v>-0.002400026991255966</v>
      </c>
      <c r="AB2683" s="1">
        <v>-0.02232744443114842</v>
      </c>
      <c r="AC2683" s="1">
        <v>-0.0104407312679976</v>
      </c>
    </row>
    <row r="2684" spans="1:29">
      <c r="A2684" s="11">
        <v>40392</v>
      </c>
      <c r="B2684" s="1">
        <v>0.00543377158152003</v>
      </c>
      <c r="C2684" s="1">
        <v>0.003117326852022373</v>
      </c>
      <c r="D2684" s="1">
        <v>0.06162530750934914</v>
      </c>
      <c r="E2684" s="1">
        <v>-0.001992000476589317</v>
      </c>
      <c r="F2684" s="1">
        <v>0.001107284582522627</v>
      </c>
      <c r="G2684" s="1">
        <v>0.007570350937347925</v>
      </c>
      <c r="H2684" s="1">
        <v>0.01915640186259648</v>
      </c>
      <c r="I2684" s="1">
        <v>0.004443265499594506</v>
      </c>
      <c r="J2684" s="1">
        <v>0.02525680334627411</v>
      </c>
      <c r="K2684" s="1">
        <v>0.007953766401735285</v>
      </c>
      <c r="L2684" s="1">
        <v>0.003066175322209874</v>
      </c>
      <c r="M2684" s="1">
        <v>-0.0109117073395737</v>
      </c>
      <c r="N2684" s="1">
        <v>0.01311719634047082</v>
      </c>
      <c r="O2684" s="1">
        <v>-0.0001510752604223509</v>
      </c>
      <c r="P2684" s="1">
        <v>-0.01128557001390651</v>
      </c>
      <c r="Q2684" s="1">
        <v>0.02994309830916198</v>
      </c>
      <c r="R2684" s="1">
        <v>0.004853049630440642</v>
      </c>
      <c r="S2684" s="1">
        <v>-0.004166727680789739</v>
      </c>
      <c r="T2684" s="1">
        <v>0.03334146158592888</v>
      </c>
      <c r="U2684" s="1">
        <v>0.002644943684319445</v>
      </c>
      <c r="V2684" s="1">
        <v>0.004409930759965652</v>
      </c>
      <c r="W2684" s="1">
        <v>0.01077120665130948</v>
      </c>
      <c r="X2684" s="1">
        <v>0.001181370194833553</v>
      </c>
      <c r="Y2684" s="1">
        <v>0.003633959003478848</v>
      </c>
      <c r="Z2684" s="1">
        <v>0.01908761917730328</v>
      </c>
      <c r="AA2684" s="1">
        <v>0.00397428772410735</v>
      </c>
      <c r="AB2684" s="1">
        <v>0.001107211606300007</v>
      </c>
      <c r="AC2684" s="1">
        <v>0.003516740565390641</v>
      </c>
    </row>
    <row r="2685" spans="1:29">
      <c r="A2685" s="11">
        <v>40393</v>
      </c>
      <c r="B2685" s="1">
        <v>0.003886782696492563</v>
      </c>
      <c r="C2685" s="1">
        <v>0.01592737229246644</v>
      </c>
      <c r="D2685" s="1">
        <v>0.01442820660995681</v>
      </c>
      <c r="E2685" s="1">
        <v>0.0006143070472490741</v>
      </c>
      <c r="F2685" s="1">
        <v>0.01249930428645318</v>
      </c>
      <c r="G2685" s="1">
        <v>0.03832378497289546</v>
      </c>
      <c r="H2685" s="1">
        <v>-0.00581807351888608</v>
      </c>
      <c r="I2685" s="1">
        <v>-0.006506634949023371</v>
      </c>
      <c r="J2685" s="1">
        <v>0.006691095808738723</v>
      </c>
      <c r="K2685" s="1">
        <v>-0.0003943437565228081</v>
      </c>
      <c r="L2685" s="1">
        <v>-0.004522741414553666</v>
      </c>
      <c r="M2685" s="1">
        <v>0.0113112960948023</v>
      </c>
      <c r="N2685" s="1">
        <v>-0.01278757934910613</v>
      </c>
      <c r="O2685" s="1">
        <v>-0.01451484736456543</v>
      </c>
      <c r="P2685" s="1">
        <v>0.003668902560263865</v>
      </c>
      <c r="Q2685" s="1">
        <v>-0.004851934180410522</v>
      </c>
      <c r="R2685" s="1">
        <v>0.01301080110586583</v>
      </c>
      <c r="S2685" s="1">
        <v>-0.008614479894220595</v>
      </c>
      <c r="T2685" s="1">
        <v>0.005490268811711996</v>
      </c>
      <c r="U2685" s="1">
        <v>0.008626769677822388</v>
      </c>
      <c r="V2685" s="1">
        <v>0.007290072766741318</v>
      </c>
      <c r="W2685" s="1">
        <v>0.008525217796016227</v>
      </c>
      <c r="X2685" s="1">
        <v>-0.006549635676758481</v>
      </c>
      <c r="Y2685" s="1">
        <v>0.00207421389054363</v>
      </c>
      <c r="Z2685" s="1">
        <v>-0.0004569906387357214</v>
      </c>
      <c r="AA2685" s="1">
        <v>0.0003016619381430719</v>
      </c>
      <c r="AB2685" s="1">
        <v>0.02295040496047118</v>
      </c>
      <c r="AC2685" s="1">
        <v>-0.004350206683952584</v>
      </c>
    </row>
    <row r="2686" spans="1:29">
      <c r="A2686" s="11">
        <v>40394</v>
      </c>
      <c r="B2686" s="1">
        <v>-0.01814163231909616</v>
      </c>
      <c r="C2686" s="1">
        <v>-0.005506428032955868</v>
      </c>
      <c r="D2686" s="1">
        <v>0.02464865797216964</v>
      </c>
      <c r="E2686" s="1">
        <v>-0.006751541524888771</v>
      </c>
      <c r="F2686" s="1">
        <v>0.002403114887687741</v>
      </c>
      <c r="G2686" s="1">
        <v>0.008498811268150774</v>
      </c>
      <c r="H2686" s="1">
        <v>-0.007427423067187577</v>
      </c>
      <c r="I2686" s="1">
        <v>-0.003604120613188599</v>
      </c>
      <c r="J2686" s="1">
        <v>0</v>
      </c>
      <c r="K2686" s="1">
        <v>0.01302546067407118</v>
      </c>
      <c r="L2686" s="1">
        <v>0.03239558014957589</v>
      </c>
      <c r="M2686" s="1">
        <v>-0.007870552795081087</v>
      </c>
      <c r="N2686" s="1">
        <v>0.005828998168618149</v>
      </c>
      <c r="O2686" s="1">
        <v>0.007747675939037357</v>
      </c>
      <c r="P2686" s="1">
        <v>-0.01421599224473657</v>
      </c>
      <c r="Q2686" s="1">
        <v>-0.006763003249999122</v>
      </c>
      <c r="R2686" s="1">
        <v>-0.01138411942800854</v>
      </c>
      <c r="S2686" s="1">
        <v>-0.0119163771128431</v>
      </c>
      <c r="T2686" s="1">
        <v>-0.002076272498489296</v>
      </c>
      <c r="U2686" s="1">
        <v>0.007775363037871852</v>
      </c>
      <c r="V2686" s="1">
        <v>-0.006175579897621408</v>
      </c>
      <c r="W2686" s="1">
        <v>-0.01521551939227295</v>
      </c>
      <c r="X2686" s="1">
        <v>0.003147914208479596</v>
      </c>
      <c r="Y2686" s="1">
        <v>0.003876420164075967</v>
      </c>
      <c r="Z2686" s="1">
        <v>-0.01179130729288846</v>
      </c>
      <c r="AA2686" s="1">
        <v>-0.003176283377893108</v>
      </c>
      <c r="AB2686" s="1">
        <v>0.005946914170801287</v>
      </c>
      <c r="AC2686" s="1">
        <v>0.04090300874288832</v>
      </c>
    </row>
    <row r="2687" spans="1:29">
      <c r="A2687" s="11">
        <v>40395</v>
      </c>
      <c r="B2687" s="1">
        <v>-0.01111619551406484</v>
      </c>
      <c r="C2687" s="1">
        <v>0.001461196114983077</v>
      </c>
      <c r="D2687" s="1">
        <v>0.05796376829418692</v>
      </c>
      <c r="E2687" s="1">
        <v>-0.009269447161033173</v>
      </c>
      <c r="F2687" s="1">
        <v>-0.02324973224602978</v>
      </c>
      <c r="G2687" s="1">
        <v>-0.02850823025828741</v>
      </c>
      <c r="H2687" s="1">
        <v>-0.02471656379235132</v>
      </c>
      <c r="I2687" s="1">
        <v>-0.006880151595256456</v>
      </c>
      <c r="J2687" s="1">
        <v>-0.001812546862461129</v>
      </c>
      <c r="K2687" s="1">
        <v>-0.005260227421135855</v>
      </c>
      <c r="L2687" s="1">
        <v>-0.001826194991345842</v>
      </c>
      <c r="M2687" s="1">
        <v>-0.001809637876471704</v>
      </c>
      <c r="N2687" s="1">
        <v>0.003219783384623254</v>
      </c>
      <c r="O2687" s="1">
        <v>-0.01758385296564402</v>
      </c>
      <c r="P2687" s="1">
        <v>0.003708280642170658</v>
      </c>
      <c r="Q2687" s="1">
        <v>-0.01638893279653109</v>
      </c>
      <c r="R2687" s="1">
        <v>-0.008857828251498168</v>
      </c>
      <c r="S2687" s="1">
        <v>-0.005527766277443336</v>
      </c>
      <c r="T2687" s="1">
        <v>0.01947841166511388</v>
      </c>
      <c r="U2687" s="1">
        <v>-0.00715427921107048</v>
      </c>
      <c r="V2687" s="1">
        <v>-0.008406754291281571</v>
      </c>
      <c r="W2687" s="1">
        <v>-0.003930260523830276</v>
      </c>
      <c r="X2687" s="1">
        <v>0.01959858493887068</v>
      </c>
      <c r="Y2687" s="1">
        <v>-0.00551100887081335</v>
      </c>
      <c r="Z2687" s="1">
        <v>-0.004255193171378235</v>
      </c>
      <c r="AA2687" s="1">
        <v>-0.007796625623796682</v>
      </c>
      <c r="AB2687" s="1">
        <v>-0.01356983039924897</v>
      </c>
      <c r="AC2687" s="1">
        <v>0.005597125066280961</v>
      </c>
    </row>
    <row r="2688" spans="1:29">
      <c r="A2688" s="11">
        <v>40396</v>
      </c>
      <c r="B2688" s="1">
        <v>-0.00174699816010182</v>
      </c>
      <c r="C2688" s="1">
        <v>-0.001612554251491427</v>
      </c>
      <c r="D2688" s="1">
        <v>-0.006505922375903306</v>
      </c>
      <c r="E2688" s="1">
        <v>0.00265108736746078</v>
      </c>
      <c r="F2688" s="1">
        <v>-0.004351627171499728</v>
      </c>
      <c r="G2688" s="1">
        <v>-0.01184669192845877</v>
      </c>
      <c r="H2688" s="1">
        <v>0.01732176225526949</v>
      </c>
      <c r="I2688" s="1">
        <v>-0.004547157459369178</v>
      </c>
      <c r="J2688" s="1">
        <v>-0.007263765002727407</v>
      </c>
      <c r="K2688" s="1">
        <v>-0.0009790879773137195</v>
      </c>
      <c r="L2688" s="1">
        <v>-0.001899391900112568</v>
      </c>
      <c r="M2688" s="1">
        <v>0.02342454105616354</v>
      </c>
      <c r="N2688" s="1">
        <v>0.01893433564734304</v>
      </c>
      <c r="O2688" s="1">
        <v>0.005346374670918586</v>
      </c>
      <c r="P2688" s="1">
        <v>-0.00985231175333745</v>
      </c>
      <c r="Q2688" s="1">
        <v>-0.009256669600745893</v>
      </c>
      <c r="R2688" s="1">
        <v>-0.006901318513687138</v>
      </c>
      <c r="S2688" s="1">
        <v>-0.009095293888325195</v>
      </c>
      <c r="T2688" s="1">
        <v>-0.009959471883080107</v>
      </c>
      <c r="U2688" s="1">
        <v>-0.004662619404019241</v>
      </c>
      <c r="V2688" s="1">
        <v>0.006521689002720432</v>
      </c>
      <c r="W2688" s="1">
        <v>-0.01709772137786192</v>
      </c>
      <c r="X2688" s="1">
        <v>0.03797920044775149</v>
      </c>
      <c r="Y2688" s="1">
        <v>-0.002186567409669715</v>
      </c>
      <c r="Z2688" s="1">
        <v>-0.01254061460763012</v>
      </c>
      <c r="AA2688" s="1">
        <v>0.006906875701450099</v>
      </c>
      <c r="AB2688" s="1">
        <v>-0.007491075687274806</v>
      </c>
      <c r="AC2688" s="1">
        <v>0.004058449947222265</v>
      </c>
    </row>
    <row r="2689" spans="1:29">
      <c r="A2689" s="11">
        <v>40399</v>
      </c>
      <c r="B2689" s="1">
        <v>-0.00342379715324137</v>
      </c>
      <c r="C2689" s="1">
        <v>-0.004306922821440851</v>
      </c>
      <c r="D2689" s="1">
        <v>-0.05803757848751545</v>
      </c>
      <c r="E2689" s="1">
        <v>-0.004976684993385327</v>
      </c>
      <c r="F2689" s="1">
        <v>-0.0003360092469745224</v>
      </c>
      <c r="G2689" s="1">
        <v>0.01820906404954514</v>
      </c>
      <c r="H2689" s="1">
        <v>0.0009143084093263809</v>
      </c>
      <c r="I2689" s="1">
        <v>-0.00416115982929377</v>
      </c>
      <c r="J2689" s="1">
        <v>0.0185973970622888</v>
      </c>
      <c r="K2689" s="1">
        <v>0.003920712215606192</v>
      </c>
      <c r="L2689" s="1">
        <v>0.00378859890941774</v>
      </c>
      <c r="M2689" s="1">
        <v>-0.001907273323132785</v>
      </c>
      <c r="N2689" s="1">
        <v>0.001259732179327067</v>
      </c>
      <c r="O2689" s="1">
        <v>0.0008479678082389253</v>
      </c>
      <c r="P2689" s="1">
        <v>-0.008292128184039571</v>
      </c>
      <c r="Q2689" s="1">
        <v>0.00150278898175582</v>
      </c>
      <c r="R2689" s="1">
        <v>-0.006499238491273651</v>
      </c>
      <c r="S2689" s="1">
        <v>0.01172852827479254</v>
      </c>
      <c r="T2689" s="1">
        <v>0.01202590200367259</v>
      </c>
      <c r="U2689" s="1">
        <v>-0.005181392234777094</v>
      </c>
      <c r="V2689" s="1">
        <v>-0.004225842146445058</v>
      </c>
      <c r="W2689" s="1">
        <v>0.006690487615682139</v>
      </c>
      <c r="X2689" s="1">
        <v>0.02875681672326436</v>
      </c>
      <c r="Y2689" s="1">
        <v>0.001964589629539493</v>
      </c>
      <c r="Z2689" s="1">
        <v>0.01618063446758988</v>
      </c>
      <c r="AA2689" s="1">
        <v>0.004205163391641786</v>
      </c>
      <c r="AB2689" s="1">
        <v>0.0244267332685919</v>
      </c>
      <c r="AC2689" s="1">
        <v>0.009238839885929995</v>
      </c>
    </row>
    <row r="2690" spans="1:29">
      <c r="A2690" s="11">
        <v>40400</v>
      </c>
      <c r="B2690" s="1">
        <v>-0.01137571121888203</v>
      </c>
      <c r="C2690" s="1">
        <v>-0.0006949081207487939</v>
      </c>
      <c r="D2690" s="1">
        <v>-0.04687278968303266</v>
      </c>
      <c r="E2690" s="1">
        <v>-0.002500687024151071</v>
      </c>
      <c r="F2690" s="1">
        <v>-0.004372014577897265</v>
      </c>
      <c r="G2690" s="1">
        <v>-0.003300791392127911</v>
      </c>
      <c r="H2690" s="1">
        <v>0.01175910509962352</v>
      </c>
      <c r="I2690" s="1">
        <v>0.006315948969358942</v>
      </c>
      <c r="J2690" s="1">
        <v>-0.02065245927545878</v>
      </c>
      <c r="K2690" s="1">
        <v>0.01620792744173882</v>
      </c>
      <c r="L2690" s="1">
        <v>-0.0158629534875061</v>
      </c>
      <c r="M2690" s="1">
        <v>0.01597052590379544</v>
      </c>
      <c r="N2690" s="1">
        <v>-0.01069501809329187</v>
      </c>
      <c r="O2690" s="1">
        <v>-0.01262899454266875</v>
      </c>
      <c r="P2690" s="1">
        <v>-0.005016397729116218</v>
      </c>
      <c r="Q2690" s="1">
        <v>0.002069039209711798</v>
      </c>
      <c r="R2690" s="1">
        <v>-0.005736836440021875</v>
      </c>
      <c r="S2690" s="1">
        <v>-0.008064375275914304</v>
      </c>
      <c r="T2690" s="1">
        <v>-0.00799744104832012</v>
      </c>
      <c r="U2690" s="1">
        <v>-0.004352362383524433</v>
      </c>
      <c r="V2690" s="1">
        <v>-0.007100704496501797</v>
      </c>
      <c r="W2690" s="1">
        <v>-0.004873691003627112</v>
      </c>
      <c r="X2690" s="1">
        <v>0.05849189431258406</v>
      </c>
      <c r="Y2690" s="1">
        <v>0.002865882627888006</v>
      </c>
      <c r="Z2690" s="1">
        <v>-0.006943227908904115</v>
      </c>
      <c r="AA2690" s="1">
        <v>-0.001845534613707178</v>
      </c>
      <c r="AB2690" s="1">
        <v>0.01004713995382911</v>
      </c>
      <c r="AC2690" s="1">
        <v>-0.02094060221067551</v>
      </c>
    </row>
    <row r="2691" spans="1:29">
      <c r="A2691" s="11">
        <v>40401</v>
      </c>
      <c r="B2691" s="1">
        <v>-0.004479094809487938</v>
      </c>
      <c r="C2691" s="1">
        <v>0.02087018794037188</v>
      </c>
      <c r="D2691" s="1">
        <v>0.01502655680261888</v>
      </c>
      <c r="E2691" s="1">
        <v>-0.01864632882916439</v>
      </c>
      <c r="F2691" s="1">
        <v>-0.01362424379278804</v>
      </c>
      <c r="G2691" s="1">
        <v>-0.002421973258502574</v>
      </c>
      <c r="H2691" s="1">
        <v>0.01184831560888844</v>
      </c>
      <c r="I2691" s="1">
        <v>-0.002696786140975904</v>
      </c>
      <c r="J2691" s="1">
        <v>0.005806858628877976</v>
      </c>
      <c r="K2691" s="1">
        <v>0.00403538759372557</v>
      </c>
      <c r="L2691" s="1">
        <v>-0.006415322669835022</v>
      </c>
      <c r="M2691" s="1">
        <v>0.0100766088946318</v>
      </c>
      <c r="N2691" s="1">
        <v>-0.01462656184328015</v>
      </c>
      <c r="O2691" s="1">
        <v>-0.02207149859899282</v>
      </c>
      <c r="P2691" s="1">
        <v>-0.0134454579255896</v>
      </c>
      <c r="Q2691" s="1">
        <v>0.001740421167428563</v>
      </c>
      <c r="R2691" s="1">
        <v>-0.004706878119413949</v>
      </c>
      <c r="S2691" s="1">
        <v>-0.007113847670824347</v>
      </c>
      <c r="T2691" s="1">
        <v>-0.01142734468346662</v>
      </c>
      <c r="U2691" s="1">
        <v>-0.01146521632058317</v>
      </c>
      <c r="V2691" s="1">
        <v>-0.003903764229029827</v>
      </c>
      <c r="W2691" s="1">
        <v>0.01424752845048527</v>
      </c>
      <c r="X2691" s="1">
        <v>0.05160338471739268</v>
      </c>
      <c r="Y2691" s="1">
        <v>0.003496704787890659</v>
      </c>
      <c r="Z2691" s="1">
        <v>-0.03001764930585349</v>
      </c>
      <c r="AA2691" s="1">
        <v>-0.01420288664049185</v>
      </c>
      <c r="AB2691" s="1">
        <v>-0.01750666317398764</v>
      </c>
      <c r="AC2691" s="1">
        <v>-0.02068699923332162</v>
      </c>
    </row>
    <row r="2692" spans="1:29">
      <c r="A2692" s="11">
        <v>40402</v>
      </c>
      <c r="B2692" s="1">
        <v>0.02055687285938124</v>
      </c>
      <c r="C2692" s="1">
        <v>0.0218068041432935</v>
      </c>
      <c r="D2692" s="1">
        <v>0.009252640254859168</v>
      </c>
      <c r="E2692" s="1">
        <v>0.0006387249298658304</v>
      </c>
      <c r="F2692" s="1">
        <v>0.02564612227814833</v>
      </c>
      <c r="G2692" s="1">
        <v>0.08844521498397562</v>
      </c>
      <c r="H2692" s="1">
        <v>0.001338229861236995</v>
      </c>
      <c r="I2692" s="1">
        <v>-0.007824743295307801</v>
      </c>
      <c r="J2692" s="1">
        <v>0.01488890584049729</v>
      </c>
      <c r="K2692" s="1">
        <v>0.01818146469816706</v>
      </c>
      <c r="L2692" s="1">
        <v>-0.0135899351760318</v>
      </c>
      <c r="M2692" s="1">
        <v>0.01449828279307974</v>
      </c>
      <c r="N2692" s="1">
        <v>-0.01290724327996318</v>
      </c>
      <c r="O2692" s="1">
        <v>0.009729434926581071</v>
      </c>
      <c r="P2692" s="1">
        <v>0.006388439774108967</v>
      </c>
      <c r="Q2692" s="1">
        <v>0.02347678022133071</v>
      </c>
      <c r="R2692" s="1">
        <v>-0.01083152972644918</v>
      </c>
      <c r="S2692" s="1">
        <v>-0.01586484292469348</v>
      </c>
      <c r="T2692" s="1">
        <v>0.07108801009301335</v>
      </c>
      <c r="U2692" s="1">
        <v>0.00289971892462848</v>
      </c>
      <c r="V2692" s="1">
        <v>-0.005549287764966992</v>
      </c>
      <c r="W2692" s="1">
        <v>-0.01185265488550602</v>
      </c>
      <c r="X2692" s="1">
        <v>0.017880233159</v>
      </c>
      <c r="Y2692" s="1">
        <v>-0.003409582060743044</v>
      </c>
      <c r="Z2692" s="1">
        <v>-0.0005768042730666112</v>
      </c>
      <c r="AA2692" s="1">
        <v>0.02272029427712519</v>
      </c>
      <c r="AB2692" s="1">
        <v>-0.04792128775647941</v>
      </c>
      <c r="AC2692" s="1">
        <v>-0.01742455944576182</v>
      </c>
    </row>
    <row r="2693" spans="1:29">
      <c r="A2693" s="11">
        <v>40403</v>
      </c>
      <c r="B2693" s="1">
        <v>0.009577359749575631</v>
      </c>
      <c r="C2693" s="1">
        <v>-0.005780126746404157</v>
      </c>
      <c r="D2693" s="1">
        <v>0.001738292059895619</v>
      </c>
      <c r="E2693" s="1">
        <v>0.004787069493277896</v>
      </c>
      <c r="F2693" s="1">
        <v>-0.006158602377430822</v>
      </c>
      <c r="G2693" s="1">
        <v>-0.005645029686539682</v>
      </c>
      <c r="H2693" s="1">
        <v>0.01058022652066204</v>
      </c>
      <c r="I2693" s="1">
        <v>0.006945976132732623</v>
      </c>
      <c r="J2693" s="1">
        <v>-0.005688432158075574</v>
      </c>
      <c r="K2693" s="1">
        <v>-0.0007517629635308554</v>
      </c>
      <c r="L2693" s="1">
        <v>0.001640635238933985</v>
      </c>
      <c r="M2693" s="1">
        <v>-0.002622293104540874</v>
      </c>
      <c r="N2693" s="1">
        <v>0.02157567966074248</v>
      </c>
      <c r="O2693" s="1">
        <v>-0.008846043373403112</v>
      </c>
      <c r="P2693" s="1">
        <v>0.008040641287413219</v>
      </c>
      <c r="Q2693" s="1">
        <v>0.008764221590408905</v>
      </c>
      <c r="R2693" s="1">
        <v>0.006683072363897757</v>
      </c>
      <c r="S2693" s="1">
        <v>0.002340091180291992</v>
      </c>
      <c r="T2693" s="1">
        <v>0.02364963887785443</v>
      </c>
      <c r="U2693" s="1">
        <v>0.006722039531820601</v>
      </c>
      <c r="V2693" s="1">
        <v>0.007277294275135571</v>
      </c>
      <c r="W2693" s="1">
        <v>0.01421604469845938</v>
      </c>
      <c r="X2693" s="1">
        <v>-0.01102755640101027</v>
      </c>
      <c r="Y2693" s="1">
        <v>-0.002293402176279269</v>
      </c>
      <c r="Z2693" s="1">
        <v>0.0139437373259812</v>
      </c>
      <c r="AA2693" s="1">
        <v>0.05218915840289884</v>
      </c>
      <c r="AB2693" s="1">
        <v>0.002693972521769172</v>
      </c>
      <c r="AC2693" s="1">
        <v>0.008137656005966054</v>
      </c>
    </row>
    <row r="2694" spans="1:29">
      <c r="A2694" s="11">
        <v>40406</v>
      </c>
      <c r="B2694" s="1">
        <v>0.006324398364385475</v>
      </c>
      <c r="C2694" s="1">
        <v>-0.01863323682785289</v>
      </c>
      <c r="D2694" s="1">
        <v>-0.024721954152782</v>
      </c>
      <c r="E2694" s="1">
        <v>-0.03446116073492322</v>
      </c>
      <c r="F2694" s="1">
        <v>0.01123615702364589</v>
      </c>
      <c r="G2694" s="1">
        <v>-0.005951500306184965</v>
      </c>
      <c r="H2694" s="1">
        <v>-0.003416392867816698</v>
      </c>
      <c r="I2694" s="1">
        <v>-0.001700555422509797</v>
      </c>
      <c r="J2694" s="1">
        <v>-0.008431353986092294</v>
      </c>
      <c r="K2694" s="1">
        <v>0.01542531146093662</v>
      </c>
      <c r="L2694" s="1">
        <v>-0.005526773375185035</v>
      </c>
      <c r="M2694" s="1">
        <v>0.002892140222135131</v>
      </c>
      <c r="N2694" s="1">
        <v>0.01280004802990642</v>
      </c>
      <c r="O2694" s="1">
        <v>-0.003585903697758797</v>
      </c>
      <c r="P2694" s="1">
        <v>0.00881609360151181</v>
      </c>
      <c r="Q2694" s="1">
        <v>-0.005557072100855431</v>
      </c>
      <c r="R2694" s="1">
        <v>-0.002246945387289978</v>
      </c>
      <c r="S2694" s="1">
        <v>-0.01219201477895115</v>
      </c>
      <c r="T2694" s="1">
        <v>-0.01012222059071199</v>
      </c>
      <c r="U2694" s="1">
        <v>0.01522108616531859</v>
      </c>
      <c r="V2694" s="1">
        <v>-0.01998975179829698</v>
      </c>
      <c r="W2694" s="1">
        <v>-0.02540514390848336</v>
      </c>
      <c r="X2694" s="1">
        <v>-0.01189076999172223</v>
      </c>
      <c r="Y2694" s="1">
        <v>0.0001901476621442022</v>
      </c>
      <c r="Z2694" s="1">
        <v>-0.0178299971927719</v>
      </c>
      <c r="AA2694" s="1">
        <v>0.006786619774105773</v>
      </c>
      <c r="AB2694" s="1">
        <v>-0.08936640893223258</v>
      </c>
      <c r="AC2694" s="1">
        <v>-0.002047938068776345</v>
      </c>
    </row>
    <row r="2695" spans="1:29">
      <c r="A2695" s="11">
        <v>40407</v>
      </c>
      <c r="B2695" s="1">
        <v>-0.004376812127207752</v>
      </c>
      <c r="C2695" s="1">
        <v>0.02255642357670085</v>
      </c>
      <c r="D2695" s="1">
        <v>-0.01557468140925389</v>
      </c>
      <c r="E2695" s="1">
        <v>0.001316112440050032</v>
      </c>
      <c r="F2695" s="1">
        <v>-0.01797739770869389</v>
      </c>
      <c r="G2695" s="1">
        <v>0.01777740870363886</v>
      </c>
      <c r="H2695" s="1">
        <v>-0.002211378418296217</v>
      </c>
      <c r="I2695" s="1">
        <v>0.01777825403515254</v>
      </c>
      <c r="J2695" s="1">
        <v>0.02125730512335378</v>
      </c>
      <c r="K2695" s="1">
        <v>-0.0157467311984486</v>
      </c>
      <c r="L2695" s="1">
        <v>-0.004127690431268372</v>
      </c>
      <c r="M2695" s="1">
        <v>0.01336999702583874</v>
      </c>
      <c r="N2695" s="1">
        <v>0.008214707139589494</v>
      </c>
      <c r="O2695" s="1">
        <v>-0.007997388380179937</v>
      </c>
      <c r="P2695" s="1">
        <v>0.01664592194612347</v>
      </c>
      <c r="Q2695" s="1">
        <v>-0.008973531838034843</v>
      </c>
      <c r="R2695" s="1">
        <v>-0.006397857626224579</v>
      </c>
      <c r="S2695" s="1">
        <v>-0.003413897078727413</v>
      </c>
      <c r="T2695" s="1">
        <v>-0.001045527706392324</v>
      </c>
      <c r="U2695" s="1">
        <v>0.001343743598782421</v>
      </c>
      <c r="V2695" s="1">
        <v>-0.005361550669110149</v>
      </c>
      <c r="W2695" s="1">
        <v>-0.01033716652093664</v>
      </c>
      <c r="X2695" s="1">
        <v>0.005292889819960012</v>
      </c>
      <c r="Y2695" s="1">
        <v>-0.003003608278108194</v>
      </c>
      <c r="Z2695" s="1">
        <v>-0.00811121267547299</v>
      </c>
      <c r="AA2695" s="1">
        <v>-0.01992280563154047</v>
      </c>
      <c r="AB2695" s="1">
        <v>-0.01024841271573917</v>
      </c>
      <c r="AC2695" s="1">
        <v>-0.005553725785233055</v>
      </c>
    </row>
    <row r="2696" spans="1:29">
      <c r="A2696" s="11">
        <v>40408</v>
      </c>
      <c r="B2696" s="1">
        <v>0.01690792896417426</v>
      </c>
      <c r="C2696" s="1">
        <v>0.01047240453473264</v>
      </c>
      <c r="D2696" s="1">
        <v>-0.007304069660921009</v>
      </c>
      <c r="E2696" s="1">
        <v>-0.000985733795772159</v>
      </c>
      <c r="F2696" s="1">
        <v>0.005525924845754426</v>
      </c>
      <c r="G2696" s="1">
        <v>-0.00561106967436642</v>
      </c>
      <c r="H2696" s="1">
        <v>0.02294125484705245</v>
      </c>
      <c r="I2696" s="1">
        <v>0.03342696882083085</v>
      </c>
      <c r="J2696" s="1">
        <v>0.04727940563530675</v>
      </c>
      <c r="K2696" s="1">
        <v>0.01355163657252612</v>
      </c>
      <c r="L2696" s="1">
        <v>0.02063287579634943</v>
      </c>
      <c r="M2696" s="1">
        <v>0.005044888861645891</v>
      </c>
      <c r="N2696" s="1">
        <v>0.01848969692573332</v>
      </c>
      <c r="O2696" s="1">
        <v>-0.003305334312547425</v>
      </c>
      <c r="P2696" s="1">
        <v>0.04052386100132188</v>
      </c>
      <c r="Q2696" s="1">
        <v>0.01989607887666667</v>
      </c>
      <c r="R2696" s="1">
        <v>-0.006232805388473928</v>
      </c>
      <c r="S2696" s="1">
        <v>0.01607369613881793</v>
      </c>
      <c r="T2696" s="1">
        <v>-0.001330364379072191</v>
      </c>
      <c r="U2696" s="1">
        <v>-0.01228925855891361</v>
      </c>
      <c r="V2696" s="1">
        <v>0.03650302426042296</v>
      </c>
      <c r="W2696" s="1">
        <v>-0.0113533161760565</v>
      </c>
      <c r="X2696" s="1">
        <v>0.04137480580048902</v>
      </c>
      <c r="Y2696" s="1">
        <v>0.002135586597154404</v>
      </c>
      <c r="Z2696" s="1">
        <v>0.01606294860948121</v>
      </c>
      <c r="AA2696" s="1">
        <v>-0.01769553745651897</v>
      </c>
      <c r="AB2696" s="1">
        <v>0.009883758349327643</v>
      </c>
      <c r="AC2696" s="1">
        <v>0.0212458690880899</v>
      </c>
    </row>
    <row r="2697" spans="1:29">
      <c r="A2697" s="11">
        <v>40409</v>
      </c>
      <c r="B2697" s="1">
        <v>0.007611152603361981</v>
      </c>
      <c r="C2697" s="1">
        <v>-0.005439007069198643</v>
      </c>
      <c r="D2697" s="1">
        <v>-0.0002244501040438163</v>
      </c>
      <c r="E2697" s="1">
        <v>0.001315254032498991</v>
      </c>
      <c r="F2697" s="1">
        <v>0.00186900103861487</v>
      </c>
      <c r="G2697" s="1">
        <v>-0.0002274882593576999</v>
      </c>
      <c r="H2697" s="1">
        <v>-0.0009752010034423941</v>
      </c>
      <c r="I2697" s="1">
        <v>0.01742725482673291</v>
      </c>
      <c r="J2697" s="1">
        <v>0.02101058798542765</v>
      </c>
      <c r="K2697" s="1">
        <v>0.01782742506541801</v>
      </c>
      <c r="L2697" s="1">
        <v>-0.0009439101051789134</v>
      </c>
      <c r="M2697" s="1">
        <v>0.001673004424037172</v>
      </c>
      <c r="N2697" s="1">
        <v>0.0172306635206021</v>
      </c>
      <c r="O2697" s="1">
        <v>-0.003397239262971641</v>
      </c>
      <c r="P2697" s="1">
        <v>-0.01691570897982897</v>
      </c>
      <c r="Q2697" s="1">
        <v>-0.01355010978247373</v>
      </c>
      <c r="R2697" s="1">
        <v>0.01306254369580628</v>
      </c>
      <c r="S2697" s="1">
        <v>-0.00311203051624398</v>
      </c>
      <c r="T2697" s="1">
        <v>-0.003197459369495892</v>
      </c>
      <c r="U2697" s="1">
        <v>-0.001715828313902934</v>
      </c>
      <c r="V2697" s="1">
        <v>0.01218238625199164</v>
      </c>
      <c r="W2697" s="1">
        <v>0.03858509937855459</v>
      </c>
      <c r="X2697" s="1">
        <v>-0.007488327836535413</v>
      </c>
      <c r="Y2697" s="1">
        <v>-0.009399266918838078</v>
      </c>
      <c r="Z2697" s="1">
        <v>0.0008623299472474422</v>
      </c>
      <c r="AA2697" s="1">
        <v>0.001071846527834763</v>
      </c>
      <c r="AB2697" s="1">
        <v>0.02112775700953318</v>
      </c>
      <c r="AC2697" s="1">
        <v>-0.002496591436132123</v>
      </c>
    </row>
    <row r="2698" spans="1:29">
      <c r="A2698" s="11">
        <v>40410</v>
      </c>
      <c r="B2698" s="1">
        <v>0.002530267807463016</v>
      </c>
      <c r="C2698" s="1">
        <v>0.0327393995246319</v>
      </c>
      <c r="D2698" s="1">
        <v>0.019807907005295</v>
      </c>
      <c r="E2698" s="1">
        <v>0.0187191853459483</v>
      </c>
      <c r="F2698" s="1">
        <v>-0.01033578350544495</v>
      </c>
      <c r="G2698" s="1">
        <v>-0.005325719117388217</v>
      </c>
      <c r="H2698" s="1">
        <v>0.01626715440098914</v>
      </c>
      <c r="I2698" s="1">
        <v>0.0005157162421580708</v>
      </c>
      <c r="J2698" s="1">
        <v>-0.006952144789666215</v>
      </c>
      <c r="K2698" s="1">
        <v>-0.01879225405981877</v>
      </c>
      <c r="L2698" s="1">
        <v>-0.01247972107617268</v>
      </c>
      <c r="M2698" s="1">
        <v>0.00848021575294311</v>
      </c>
      <c r="N2698" s="1">
        <v>-0.01572898146205803</v>
      </c>
      <c r="O2698" s="1">
        <v>0.002678280678807043</v>
      </c>
      <c r="P2698" s="1">
        <v>0.02761084448664253</v>
      </c>
      <c r="Q2698" s="1">
        <v>-0.006039675706454029</v>
      </c>
      <c r="R2698" s="1">
        <v>0.01171701588411933</v>
      </c>
      <c r="S2698" s="1">
        <v>-0.002601385492152053</v>
      </c>
      <c r="T2698" s="1">
        <v>-0.006700771525795068</v>
      </c>
      <c r="U2698" s="1">
        <v>0.01246325934703441</v>
      </c>
      <c r="V2698" s="1">
        <v>0.00103314272379329</v>
      </c>
      <c r="W2698" s="1">
        <v>-0.01371057078978999</v>
      </c>
      <c r="X2698" s="1">
        <v>-0.0241241353151419</v>
      </c>
      <c r="Y2698" s="1">
        <v>-0.009065712836413553</v>
      </c>
      <c r="Z2698" s="1">
        <v>-0.006509594310506794</v>
      </c>
      <c r="AA2698" s="1">
        <v>-0.01112161408908652</v>
      </c>
      <c r="AB2698" s="1">
        <v>-0.0004563125195167217</v>
      </c>
      <c r="AC2698" s="1">
        <v>-0.01871041541055618</v>
      </c>
    </row>
    <row r="2699" spans="1:29">
      <c r="A2699" s="11">
        <v>40413</v>
      </c>
      <c r="B2699" s="1">
        <v>0.01042430767299152</v>
      </c>
      <c r="C2699" s="1">
        <v>0.1107055885811039</v>
      </c>
      <c r="D2699" s="1">
        <v>-0.003595856780627016</v>
      </c>
      <c r="E2699" s="1">
        <v>0.02321089827613165</v>
      </c>
      <c r="F2699" s="1">
        <v>0.003355378856819247</v>
      </c>
      <c r="G2699" s="1">
        <v>-0.01917334266103632</v>
      </c>
      <c r="H2699" s="1">
        <v>-0.006509080536226897</v>
      </c>
      <c r="I2699" s="1">
        <v>-0.0155513927950941</v>
      </c>
      <c r="J2699" s="1">
        <v>-0.0168019380563329</v>
      </c>
      <c r="K2699" s="1">
        <v>-0.0001857723428559943</v>
      </c>
      <c r="L2699" s="1">
        <v>0.01211387406332887</v>
      </c>
      <c r="M2699" s="1">
        <v>0.03032209148919929</v>
      </c>
      <c r="N2699" s="1">
        <v>-0.01966824968377412</v>
      </c>
      <c r="O2699" s="1">
        <v>0.01044204214364641</v>
      </c>
      <c r="P2699" s="1">
        <v>0.001168270714251074</v>
      </c>
      <c r="Q2699" s="1">
        <v>0.01914146862927479</v>
      </c>
      <c r="R2699" s="1">
        <v>-0.01188495486619667</v>
      </c>
      <c r="S2699" s="1">
        <v>-0.0007823679955287766</v>
      </c>
      <c r="T2699" s="1">
        <v>0.01304328847466896</v>
      </c>
      <c r="U2699" s="1">
        <v>0.009833651009560462</v>
      </c>
      <c r="V2699" s="1">
        <v>-0.003598711859417736</v>
      </c>
      <c r="W2699" s="1">
        <v>0.04663667789114823</v>
      </c>
      <c r="X2699" s="1">
        <v>0</v>
      </c>
      <c r="Y2699" s="1">
        <v>-0.0003489131609574203</v>
      </c>
      <c r="Z2699" s="1">
        <v>0.00510704719387034</v>
      </c>
      <c r="AA2699" s="1">
        <v>0.05876595081460145</v>
      </c>
      <c r="AB2699" s="1">
        <v>-0.003196266122701186</v>
      </c>
      <c r="AC2699" s="1">
        <v>0.003036101791263235</v>
      </c>
    </row>
    <row r="2700" spans="1:29">
      <c r="A2700" s="11">
        <v>40414</v>
      </c>
      <c r="B2700" s="1">
        <v>-0.006588300930848279</v>
      </c>
      <c r="C2700" s="1">
        <v>-0.02048820698553699</v>
      </c>
      <c r="D2700" s="1">
        <v>-0.003682537926259166</v>
      </c>
      <c r="E2700" s="1">
        <v>-0.002205297830358277</v>
      </c>
      <c r="F2700" s="1">
        <v>-0.001690631081852412</v>
      </c>
      <c r="G2700" s="1">
        <v>0.008957517918904978</v>
      </c>
      <c r="H2700" s="1">
        <v>-0.02169730476621734</v>
      </c>
      <c r="I2700" s="1">
        <v>0.005485670505567697</v>
      </c>
      <c r="J2700" s="1">
        <v>-0.03272101946669126</v>
      </c>
      <c r="K2700" s="1">
        <v>0.002975527764717212</v>
      </c>
      <c r="L2700" s="1">
        <v>-0.01352064789237695</v>
      </c>
      <c r="M2700" s="1">
        <v>0.00877937290041908</v>
      </c>
      <c r="N2700" s="1">
        <v>0.002194547363745691</v>
      </c>
      <c r="O2700" s="1">
        <v>-0.01289759766097653</v>
      </c>
      <c r="P2700" s="1">
        <v>-0.003500443370429873</v>
      </c>
      <c r="Q2700" s="1">
        <v>-0.008221842721291339</v>
      </c>
      <c r="R2700" s="1">
        <v>-0.004606302671117835</v>
      </c>
      <c r="S2700" s="1">
        <v>-0.009397118473455035</v>
      </c>
      <c r="T2700" s="1">
        <v>0.007987097840357116</v>
      </c>
      <c r="U2700" s="1">
        <v>0.001681465850132735</v>
      </c>
      <c r="V2700" s="1">
        <v>0.0008959630575580135</v>
      </c>
      <c r="W2700" s="1">
        <v>-0.00214222978664258</v>
      </c>
      <c r="X2700" s="1">
        <v>-0.0035455974215578</v>
      </c>
      <c r="Y2700" s="1">
        <v>-0.00767829868381309</v>
      </c>
      <c r="Z2700" s="1">
        <v>-0.01495549812093222</v>
      </c>
      <c r="AA2700" s="1">
        <v>0.001533911954255451</v>
      </c>
      <c r="AB2700" s="1">
        <v>-0.007482179459470273</v>
      </c>
      <c r="AC2700" s="1">
        <v>-0.01174462241147423</v>
      </c>
    </row>
    <row r="2701" spans="1:29">
      <c r="A2701" s="11">
        <v>40415</v>
      </c>
      <c r="B2701" s="1">
        <v>-0.007615660346156239</v>
      </c>
      <c r="C2701" s="1">
        <v>-0.01105081796995477</v>
      </c>
      <c r="D2701" s="1">
        <v>-0.00837817686794573</v>
      </c>
      <c r="E2701" s="1">
        <v>-0.02494478400040201</v>
      </c>
      <c r="F2701" s="1">
        <v>-0.003575980263374912</v>
      </c>
      <c r="G2701" s="1">
        <v>-0.02020695332425193</v>
      </c>
      <c r="H2701" s="1">
        <v>-0.01581054047650043</v>
      </c>
      <c r="I2701" s="1">
        <v>-0.007425474438095936</v>
      </c>
      <c r="J2701" s="1">
        <v>-0.02878351163174875</v>
      </c>
      <c r="K2701" s="1">
        <v>-0.006118938345572755</v>
      </c>
      <c r="L2701" s="1">
        <v>0.002043080440577549</v>
      </c>
      <c r="M2701" s="1">
        <v>-0.01654786405221986</v>
      </c>
      <c r="N2701" s="1">
        <v>0.004066336841461515</v>
      </c>
      <c r="O2701" s="1">
        <v>-0.001541954912297805</v>
      </c>
      <c r="P2701" s="1">
        <v>-0.00390328498431769</v>
      </c>
      <c r="Q2701" s="1">
        <v>0.003142946552884496</v>
      </c>
      <c r="R2701" s="1">
        <v>-0.004730592188152194</v>
      </c>
      <c r="S2701" s="1">
        <v>-0.02424236635873533</v>
      </c>
      <c r="T2701" s="1">
        <v>-0.007818641330424758</v>
      </c>
      <c r="U2701" s="1">
        <v>0.0008392274132922317</v>
      </c>
      <c r="V2701" s="1">
        <v>-5.594178503676162E-05</v>
      </c>
      <c r="W2701" s="1">
        <v>0.004723178786533389</v>
      </c>
      <c r="X2701" s="1">
        <v>-0.01922402397324574</v>
      </c>
      <c r="Y2701" s="1">
        <v>-0.01883621521044021</v>
      </c>
      <c r="Z2701" s="1">
        <v>-0.0326034217603367</v>
      </c>
      <c r="AA2701" s="1">
        <v>-0.009815693342239418</v>
      </c>
      <c r="AB2701" s="1">
        <v>-0.008307855540470421</v>
      </c>
      <c r="AC2701" s="1">
        <v>-0.02095081688169631</v>
      </c>
    </row>
    <row r="2702" spans="1:29">
      <c r="A2702" s="11">
        <v>40416</v>
      </c>
      <c r="B2702" s="1">
        <v>0.004479366206085134</v>
      </c>
      <c r="C2702" s="1">
        <v>0.01582999159448351</v>
      </c>
      <c r="D2702" s="1">
        <v>0.005069125381238937</v>
      </c>
      <c r="E2702" s="1">
        <v>-0.003723985571624566</v>
      </c>
      <c r="F2702" s="1">
        <v>0.01174820952753519</v>
      </c>
      <c r="G2702" s="1">
        <v>0.13200239041142</v>
      </c>
      <c r="H2702" s="1">
        <v>-0.003681233304645204</v>
      </c>
      <c r="I2702" s="1">
        <v>-0.006340421306742061</v>
      </c>
      <c r="J2702" s="1">
        <v>0.002444566099586432</v>
      </c>
      <c r="K2702" s="1">
        <v>-0.008768853980104852</v>
      </c>
      <c r="L2702" s="1">
        <v>-0.001894588129127794</v>
      </c>
      <c r="M2702" s="1">
        <v>0.007104498674065818</v>
      </c>
      <c r="N2702" s="1">
        <v>0.02118374617647345</v>
      </c>
      <c r="O2702" s="1">
        <v>0.00642125051981246</v>
      </c>
      <c r="P2702" s="1">
        <v>-0.01959255027775553</v>
      </c>
      <c r="Q2702" s="1">
        <v>0.01037947449255228</v>
      </c>
      <c r="R2702" s="1">
        <v>-0.01172770782511823</v>
      </c>
      <c r="S2702" s="1">
        <v>0.0008100455544406415</v>
      </c>
      <c r="T2702" s="1">
        <v>0.01508762318328638</v>
      </c>
      <c r="U2702" s="1">
        <v>0.003004827606983174</v>
      </c>
      <c r="V2702" s="1">
        <v>-0.00307715525009733</v>
      </c>
      <c r="W2702" s="1">
        <v>0.009828910989989836</v>
      </c>
      <c r="X2702" s="1">
        <v>0.005139531421018306</v>
      </c>
      <c r="Y2702" s="1">
        <v>0.01274544373923425</v>
      </c>
      <c r="Z2702" s="1">
        <v>0.00975837332241225</v>
      </c>
      <c r="AA2702" s="1">
        <v>-0.008648708870382382</v>
      </c>
      <c r="AB2702" s="1">
        <v>-0.004188463691200739</v>
      </c>
      <c r="AC2702" s="1">
        <v>0.0006255244804294069</v>
      </c>
    </row>
    <row r="2703" spans="1:29">
      <c r="A2703" s="11">
        <v>40417</v>
      </c>
      <c r="B2703" s="1">
        <v>-0.02986526233302389</v>
      </c>
      <c r="C2703" s="1">
        <v>0.01669633273182436</v>
      </c>
      <c r="D2703" s="1">
        <v>-0.008257899959679182</v>
      </c>
      <c r="E2703" s="1">
        <v>-0.01543986045040746</v>
      </c>
      <c r="F2703" s="1">
        <v>-0.008438374052194275</v>
      </c>
      <c r="G2703" s="1">
        <v>0.04031520636259955</v>
      </c>
      <c r="H2703" s="1">
        <v>0.03045607391591809</v>
      </c>
      <c r="I2703" s="1">
        <v>-0.01799528850351106</v>
      </c>
      <c r="J2703" s="1">
        <v>-0.0003049414945017759</v>
      </c>
      <c r="K2703" s="1">
        <v>-0.006399334208585739</v>
      </c>
      <c r="L2703" s="1">
        <v>-0.0201581739941501</v>
      </c>
      <c r="M2703" s="1">
        <v>0.01547033845090695</v>
      </c>
      <c r="N2703" s="1">
        <v>-0.01647368850903086</v>
      </c>
      <c r="O2703" s="1">
        <v>-0.01179138095986654</v>
      </c>
      <c r="P2703" s="1">
        <v>-0.02198214016956801</v>
      </c>
      <c r="Q2703" s="1">
        <v>0.02197910251385693</v>
      </c>
      <c r="R2703" s="1">
        <v>-0.007161876610463969</v>
      </c>
      <c r="S2703" s="1">
        <v>-0.002698145496515147</v>
      </c>
      <c r="T2703" s="1">
        <v>-0.02503361897530032</v>
      </c>
      <c r="U2703" s="1">
        <v>-0.004667942788158408</v>
      </c>
      <c r="V2703" s="1">
        <v>-0.004882045448389771</v>
      </c>
      <c r="W2703" s="1">
        <v>-0.003385579360935753</v>
      </c>
      <c r="X2703" s="1">
        <v>-0.006617259141155629</v>
      </c>
      <c r="Y2703" s="1">
        <v>-0.02634984684054187</v>
      </c>
      <c r="Z2703" s="1">
        <v>0.01653912556712678</v>
      </c>
      <c r="AA2703" s="1">
        <v>0.0007379762373413978</v>
      </c>
      <c r="AB2703" s="1">
        <v>-0.009347316286455354</v>
      </c>
      <c r="AC2703" s="1">
        <v>-0.007128474805398466</v>
      </c>
    </row>
    <row r="2704" spans="1:29">
      <c r="A2704" s="11">
        <v>40420</v>
      </c>
      <c r="B2704" s="1">
        <v>-0.002260916908356836</v>
      </c>
      <c r="C2704" s="1">
        <v>-0.007212700992393684</v>
      </c>
      <c r="D2704" s="1">
        <v>0.008177154834697609</v>
      </c>
      <c r="E2704" s="1">
        <v>0.005612456064592042</v>
      </c>
      <c r="F2704" s="1">
        <v>0.01427141812871446</v>
      </c>
      <c r="G2704" s="1">
        <v>-0.01450730407624112</v>
      </c>
      <c r="H2704" s="1">
        <v>-0.001738996676276083</v>
      </c>
      <c r="I2704" s="1">
        <v>-0.003482687619608238</v>
      </c>
      <c r="J2704" s="1">
        <v>0.01859741833628403</v>
      </c>
      <c r="K2704" s="1">
        <v>-0.001136690490897929</v>
      </c>
      <c r="L2704" s="1">
        <v>-0.003487305287432796</v>
      </c>
      <c r="M2704" s="1">
        <v>0.003290718574872287</v>
      </c>
      <c r="N2704" s="1">
        <v>-0.01178632628574094</v>
      </c>
      <c r="O2704" s="1">
        <v>-0.004004985511911197</v>
      </c>
      <c r="P2704" s="1">
        <v>-0.005313056992912624</v>
      </c>
      <c r="Q2704" s="1">
        <v>0.01968576236176656</v>
      </c>
      <c r="R2704" s="1">
        <v>-0.001737543416365783</v>
      </c>
      <c r="S2704" s="1">
        <v>0.01001041658359769</v>
      </c>
      <c r="T2704" s="1">
        <v>0.002003785450256812</v>
      </c>
      <c r="U2704" s="1">
        <v>-0.02113966575274007</v>
      </c>
      <c r="V2704" s="1">
        <v>-0.0126605345358104</v>
      </c>
      <c r="W2704" s="1">
        <v>-0.001273799472246817</v>
      </c>
      <c r="X2704" s="1">
        <v>-0.0009588259940931376</v>
      </c>
      <c r="Y2704" s="1">
        <v>-0.00573578409178821</v>
      </c>
      <c r="Z2704" s="1">
        <v>0.03479336032889235</v>
      </c>
      <c r="AA2704" s="1">
        <v>0.005431872807617699</v>
      </c>
      <c r="AB2704" s="1">
        <v>-0.0004717756505446813</v>
      </c>
      <c r="AC2704" s="1">
        <v>0.002645105518923385</v>
      </c>
    </row>
    <row r="2705" spans="1:29">
      <c r="A2705" s="11">
        <v>40421</v>
      </c>
      <c r="B2705" s="1">
        <v>0.005060446074830471</v>
      </c>
      <c r="C2705" s="1">
        <v>-0.01239008577295908</v>
      </c>
      <c r="D2705" s="1">
        <v>0.0137242247251923</v>
      </c>
      <c r="E2705" s="1">
        <v>-0.004431881941639348</v>
      </c>
      <c r="F2705" s="1">
        <v>0.01310515175168558</v>
      </c>
      <c r="G2705" s="1">
        <v>0.02126799920019273</v>
      </c>
      <c r="H2705" s="1">
        <v>0.005877890135959074</v>
      </c>
      <c r="I2705" s="1">
        <v>0.001196290199642291</v>
      </c>
      <c r="J2705" s="1">
        <v>-0.003891125772766957</v>
      </c>
      <c r="K2705" s="1">
        <v>0.003223831111395237</v>
      </c>
      <c r="L2705" s="1">
        <v>0.004962431238427101</v>
      </c>
      <c r="M2705" s="1">
        <v>-0.00109334318357257</v>
      </c>
      <c r="N2705" s="1">
        <v>0.02416812492262599</v>
      </c>
      <c r="O2705" s="1">
        <v>0.02847332758839505</v>
      </c>
      <c r="P2705" s="1">
        <v>0.03245719701158345</v>
      </c>
      <c r="Q2705" s="1">
        <v>-0.004873075288045037</v>
      </c>
      <c r="R2705" s="1">
        <v>-0.03032841507978246</v>
      </c>
      <c r="S2705" s="1">
        <v>0.0002681298397142484</v>
      </c>
      <c r="T2705" s="1">
        <v>-0.01199965736423736</v>
      </c>
      <c r="U2705" s="1">
        <v>-0.009439270784492582</v>
      </c>
      <c r="V2705" s="1">
        <v>0.006625648231531889</v>
      </c>
      <c r="W2705" s="1">
        <v>0.02465999530038032</v>
      </c>
      <c r="X2705" s="1">
        <v>0.02071015819527777</v>
      </c>
      <c r="Y2705" s="1">
        <v>-0.006784659653230718</v>
      </c>
      <c r="Z2705" s="1">
        <v>-0.009850108677349145</v>
      </c>
      <c r="AA2705" s="1">
        <v>-0.02232734953036553</v>
      </c>
      <c r="AB2705" s="1">
        <v>0</v>
      </c>
      <c r="AC2705" s="1">
        <v>0.005653377487587097</v>
      </c>
    </row>
    <row r="2706" spans="1:29">
      <c r="A2706" s="11">
        <v>40422</v>
      </c>
      <c r="B2706" s="1">
        <v>0.01762322372339531</v>
      </c>
      <c r="C2706" s="1">
        <v>0.02292301336883851</v>
      </c>
      <c r="D2706" s="1">
        <v>0.003000272977763618</v>
      </c>
      <c r="E2706" s="1">
        <v>0.007089812000311113</v>
      </c>
      <c r="F2706" s="1">
        <v>0.003005032708590871</v>
      </c>
      <c r="G2706" s="1">
        <v>0.007525651789846544</v>
      </c>
      <c r="H2706" s="1">
        <v>0.01731432939919242</v>
      </c>
      <c r="I2706" s="1">
        <v>0.007028121588424918</v>
      </c>
      <c r="J2706" s="1">
        <v>0.0471756302798394</v>
      </c>
      <c r="K2706" s="1">
        <v>0.007750636171112157</v>
      </c>
      <c r="L2706" s="1">
        <v>0.02295630470573173</v>
      </c>
      <c r="M2706" s="1">
        <v>0.03113205951607645</v>
      </c>
      <c r="N2706" s="1">
        <v>0</v>
      </c>
      <c r="O2706" s="1">
        <v>0.005505158403738442</v>
      </c>
      <c r="P2706" s="1">
        <v>-0.01074419846890851</v>
      </c>
      <c r="Q2706" s="1">
        <v>0.001009486700476625</v>
      </c>
      <c r="R2706" s="1">
        <v>0.01849415203067517</v>
      </c>
      <c r="S2706" s="1">
        <v>0.006963000320645563</v>
      </c>
      <c r="T2706" s="1">
        <v>0.003650740229650618</v>
      </c>
      <c r="U2706" s="1">
        <v>0.004331339707218218</v>
      </c>
      <c r="V2706" s="1">
        <v>-0.006723935079958943</v>
      </c>
      <c r="W2706" s="1">
        <v>0.02074681191685945</v>
      </c>
      <c r="X2706" s="1">
        <v>0.0003958959904748482</v>
      </c>
      <c r="Y2706" s="1">
        <v>0.01358003470787539</v>
      </c>
      <c r="Z2706" s="1">
        <v>0.02917533087886115</v>
      </c>
      <c r="AA2706" s="1">
        <v>0.00840831019532251</v>
      </c>
      <c r="AB2706" s="1">
        <v>0.02517288795441464</v>
      </c>
      <c r="AC2706" s="1">
        <v>0.00824454903145555</v>
      </c>
    </row>
    <row r="2707" spans="1:29">
      <c r="A2707" s="11">
        <v>40423</v>
      </c>
      <c r="B2707" s="1">
        <v>0.02507211361728889</v>
      </c>
      <c r="C2707" s="1">
        <v>0.0003852029693933723</v>
      </c>
      <c r="D2707" s="1">
        <v>-0.001289119527120075</v>
      </c>
      <c r="E2707" s="1">
        <v>-0.0001638393002293403</v>
      </c>
      <c r="F2707" s="1">
        <v>0.006430003427648323</v>
      </c>
      <c r="G2707" s="1">
        <v>0.008931707982720694</v>
      </c>
      <c r="H2707" s="1">
        <v>-0.01044010008988683</v>
      </c>
      <c r="I2707" s="1">
        <v>0.01777364665521985</v>
      </c>
      <c r="J2707" s="1">
        <v>-0.003443447082279172</v>
      </c>
      <c r="K2707" s="1">
        <v>0.01256818687065309</v>
      </c>
      <c r="L2707" s="1">
        <v>-0.008339095290199494</v>
      </c>
      <c r="M2707" s="1">
        <v>0.0008254822408932938</v>
      </c>
      <c r="N2707" s="1">
        <v>0.01409752881610427</v>
      </c>
      <c r="O2707" s="1">
        <v>-0.006189104013625601</v>
      </c>
      <c r="P2707" s="1">
        <v>0</v>
      </c>
      <c r="Q2707" s="1">
        <v>-0.01310728353711699</v>
      </c>
      <c r="R2707" s="1">
        <v>0.001335314440406909</v>
      </c>
      <c r="S2707" s="1">
        <v>0.01968090431101732</v>
      </c>
      <c r="T2707" s="1">
        <v>-0.006267005281742954</v>
      </c>
      <c r="U2707" s="1">
        <v>0.004600648506483784</v>
      </c>
      <c r="V2707" s="1">
        <v>-0.009882579105199185</v>
      </c>
      <c r="W2707" s="1">
        <v>-0.004878087189930658</v>
      </c>
      <c r="X2707" s="1">
        <v>0.0061341197256497</v>
      </c>
      <c r="Y2707" s="1">
        <v>0.01755435564239116</v>
      </c>
      <c r="Z2707" s="1">
        <v>0.01133934782139012</v>
      </c>
      <c r="AA2707" s="1">
        <v>0.01491761651343904</v>
      </c>
      <c r="AB2707" s="1">
        <v>-0.008133710054583965</v>
      </c>
      <c r="AC2707" s="1">
        <v>-0.0002475020959123997</v>
      </c>
    </row>
    <row r="2708" spans="1:29">
      <c r="A2708" s="11">
        <v>40424</v>
      </c>
      <c r="B2708" s="1">
        <v>-0.006051820640698757</v>
      </c>
      <c r="C2708" s="1">
        <v>-0.01553273587397508</v>
      </c>
      <c r="D2708" s="1">
        <v>0.001680302027762037</v>
      </c>
      <c r="E2708" s="1">
        <v>0.008208878388650254</v>
      </c>
      <c r="F2708" s="1">
        <v>0.00907532038644443</v>
      </c>
      <c r="G2708" s="1">
        <v>-0.004974618672299091</v>
      </c>
      <c r="H2708" s="1">
        <v>0.00413282730912945</v>
      </c>
      <c r="I2708" s="1">
        <v>0.002971544551915395</v>
      </c>
      <c r="J2708" s="1">
        <v>-0.01842789230549879</v>
      </c>
      <c r="K2708" s="1">
        <v>0.01111483800813784</v>
      </c>
      <c r="L2708" s="1">
        <v>0.008881476280775846</v>
      </c>
      <c r="M2708" s="1">
        <v>0.001060719059275295</v>
      </c>
      <c r="N2708" s="1">
        <v>-0.00876412952064809</v>
      </c>
      <c r="O2708" s="1">
        <v>0.007025970558439454</v>
      </c>
      <c r="P2708" s="1">
        <v>-0.004827078263051066</v>
      </c>
      <c r="Q2708" s="1">
        <v>0.01331916654275278</v>
      </c>
      <c r="R2708" s="1">
        <v>-0.01253399286654877</v>
      </c>
      <c r="S2708" s="1">
        <v>-0.001825594580457612</v>
      </c>
      <c r="T2708" s="1">
        <v>0.005183156245293086</v>
      </c>
      <c r="U2708" s="1">
        <v>-0.000357903148304195</v>
      </c>
      <c r="V2708" s="1">
        <v>-0.004730937354989306</v>
      </c>
      <c r="W2708" s="1">
        <v>-0.00204246900930416</v>
      </c>
      <c r="X2708" s="1">
        <v>-0.003146772157000544</v>
      </c>
      <c r="Y2708" s="1">
        <v>-0.008050707647891842</v>
      </c>
      <c r="Z2708" s="1">
        <v>-0.005697997134361921</v>
      </c>
      <c r="AA2708" s="1">
        <v>-0.0007331173706792704</v>
      </c>
      <c r="AB2708" s="1">
        <v>-0.01887664306127335</v>
      </c>
      <c r="AC2708" s="1">
        <v>-0.005329217146325393</v>
      </c>
    </row>
    <row r="2709" spans="1:29">
      <c r="A2709" s="11">
        <v>40427</v>
      </c>
      <c r="B2709" s="1">
        <v>0.01087247177242157</v>
      </c>
      <c r="C2709" s="1">
        <v>-0.004759492292463974</v>
      </c>
      <c r="D2709" s="1">
        <v>0.01220387912612519</v>
      </c>
      <c r="E2709" s="1">
        <v>0.009281866215513634</v>
      </c>
      <c r="F2709" s="1">
        <v>0.02913989060838085</v>
      </c>
      <c r="G2709" s="1">
        <v>0.002558790933546273</v>
      </c>
      <c r="H2709" s="1">
        <v>0.0140814711439976</v>
      </c>
      <c r="I2709" s="1">
        <v>0.004717424137334225</v>
      </c>
      <c r="J2709" s="1">
        <v>0.04986801794503815</v>
      </c>
      <c r="K2709" s="1">
        <v>-0.004580139901086411</v>
      </c>
      <c r="L2709" s="1">
        <v>0.01951408354862649</v>
      </c>
      <c r="M2709" s="1">
        <v>0.001294858593821724</v>
      </c>
      <c r="N2709" s="1">
        <v>0.01097576399024547</v>
      </c>
      <c r="O2709" s="1">
        <v>0.005708481894779904</v>
      </c>
      <c r="P2709" s="1">
        <v>0.009700838975220005</v>
      </c>
      <c r="Q2709" s="1">
        <v>0.008738012872861134</v>
      </c>
      <c r="R2709" s="1">
        <v>0.02911297981734529</v>
      </c>
      <c r="S2709" s="1">
        <v>0.02221030663803036</v>
      </c>
      <c r="T2709" s="1">
        <v>0.03090057143782832</v>
      </c>
      <c r="U2709" s="1">
        <v>0.02125836089361055</v>
      </c>
      <c r="V2709" s="1">
        <v>0.001999868923884263</v>
      </c>
      <c r="W2709" s="1">
        <v>0.008186671007953894</v>
      </c>
      <c r="X2709" s="1">
        <v>0.02096197618431583</v>
      </c>
      <c r="Y2709" s="1">
        <v>0.02522785643227343</v>
      </c>
      <c r="Z2709" s="1">
        <v>0.0642391459843179</v>
      </c>
      <c r="AA2709" s="1">
        <v>0.01068974761997388</v>
      </c>
      <c r="AB2709" s="1">
        <v>0.01119708774604633</v>
      </c>
      <c r="AC2709" s="1">
        <v>0.009843166253205249</v>
      </c>
    </row>
    <row r="2710" spans="1:29">
      <c r="A2710" s="11">
        <v>40428</v>
      </c>
      <c r="B2710" s="1">
        <v>0.002043468111560864</v>
      </c>
      <c r="C2710" s="1">
        <v>-0.006550862250244927</v>
      </c>
      <c r="D2710" s="1">
        <v>0.01991084412631761</v>
      </c>
      <c r="E2710" s="1">
        <v>0.009841903507790351</v>
      </c>
      <c r="F2710" s="1">
        <v>0.0009787594077927952</v>
      </c>
      <c r="G2710" s="1">
        <v>-0.004240764732658664</v>
      </c>
      <c r="H2710" s="1">
        <v>-0.005340701930222735</v>
      </c>
      <c r="I2710" s="1">
        <v>-0.002358822769976232</v>
      </c>
      <c r="J2710" s="1">
        <v>0.009779283072312017</v>
      </c>
      <c r="K2710" s="1">
        <v>-0.00368133542630944</v>
      </c>
      <c r="L2710" s="1">
        <v>0.01176025313311913</v>
      </c>
      <c r="M2710" s="1">
        <v>0.002351106195717323</v>
      </c>
      <c r="N2710" s="1">
        <v>0.002412609385801012</v>
      </c>
      <c r="O2710" s="1">
        <v>-0.007883168452944345</v>
      </c>
      <c r="P2710" s="1">
        <v>0.0004004797142560523</v>
      </c>
      <c r="Q2710" s="1">
        <v>0.00218395915583125</v>
      </c>
      <c r="R2710" s="1">
        <v>0.0101297146091488</v>
      </c>
      <c r="S2710" s="1">
        <v>0.01073608575917739</v>
      </c>
      <c r="T2710" s="1">
        <v>-0.007712342970110586</v>
      </c>
      <c r="U2710" s="1">
        <v>-0.0009811101132048972</v>
      </c>
      <c r="V2710" s="1">
        <v>-0.003326494259270563</v>
      </c>
      <c r="W2710" s="1">
        <v>0.03694676720288759</v>
      </c>
      <c r="X2710" s="1">
        <v>0.004009537551172837</v>
      </c>
      <c r="Y2710" s="1">
        <v>-0.009398393018106965</v>
      </c>
      <c r="Z2710" s="1">
        <v>0.0012155685293751</v>
      </c>
      <c r="AA2710" s="1">
        <v>-0.008679214615434638</v>
      </c>
      <c r="AB2710" s="1">
        <v>-0.003275026256456814</v>
      </c>
      <c r="AC2710" s="1">
        <v>0.007402755927516047</v>
      </c>
    </row>
    <row r="2711" spans="1:29">
      <c r="A2711" s="11">
        <v>40429</v>
      </c>
      <c r="B2711" s="1">
        <v>-0.0116278876969248</v>
      </c>
      <c r="C2711" s="1">
        <v>0.01706412288947745</v>
      </c>
      <c r="D2711" s="1">
        <v>0.1368184674127564</v>
      </c>
      <c r="E2711" s="1">
        <v>-0.007189655604291523</v>
      </c>
      <c r="F2711" s="1">
        <v>-0.01892789212921997</v>
      </c>
      <c r="G2711" s="1">
        <v>-0.001735220280774774</v>
      </c>
      <c r="H2711" s="1">
        <v>0.00279222390101741</v>
      </c>
      <c r="I2711" s="1">
        <v>-0.008867330403982021</v>
      </c>
      <c r="J2711" s="1">
        <v>0.003320441704231625</v>
      </c>
      <c r="K2711" s="1">
        <v>0.01330135411701261</v>
      </c>
      <c r="L2711" s="1">
        <v>0.005043264729765573</v>
      </c>
      <c r="M2711" s="1">
        <v>0.001089071356225046</v>
      </c>
      <c r="N2711" s="1">
        <v>-0.01143210671334582</v>
      </c>
      <c r="O2711" s="1">
        <v>0.009534946583833914</v>
      </c>
      <c r="P2711" s="1">
        <v>0.0084032630587072</v>
      </c>
      <c r="Q2711" s="1">
        <v>0.001366848576006774</v>
      </c>
      <c r="R2711" s="1">
        <v>-0.002805811451631501</v>
      </c>
      <c r="S2711" s="1">
        <v>0.004805492152204716</v>
      </c>
      <c r="T2711" s="1">
        <v>0.020743554960444</v>
      </c>
      <c r="U2711" s="1">
        <v>-0.008699352111155911</v>
      </c>
      <c r="V2711" s="1">
        <v>0.01805230452675288</v>
      </c>
      <c r="W2711" s="1">
        <v>-0.003523787996609351</v>
      </c>
      <c r="X2711" s="1">
        <v>-0.006014491934569155</v>
      </c>
      <c r="Y2711" s="1">
        <v>0.003110266280660356</v>
      </c>
      <c r="Z2711" s="1">
        <v>0.007286785479280855</v>
      </c>
      <c r="AA2711" s="1">
        <v>-0.01381548434754842</v>
      </c>
      <c r="AB2711" s="1">
        <v>-0.01392575276974606</v>
      </c>
      <c r="AC2711" s="1">
        <v>0.00563376350864786</v>
      </c>
    </row>
    <row r="2712" spans="1:29">
      <c r="A2712" s="11">
        <v>40430</v>
      </c>
      <c r="B2712" s="1">
        <v>-0.001339480592839282</v>
      </c>
      <c r="C2712" s="1">
        <v>-0.008124691403328166</v>
      </c>
      <c r="D2712" s="1">
        <v>-0.0003106386666238414</v>
      </c>
      <c r="E2712" s="1">
        <v>-0.0135177339986382</v>
      </c>
      <c r="F2712" s="1">
        <v>-0.0008186152392819501</v>
      </c>
      <c r="G2712" s="1">
        <v>-0.00363414225358949</v>
      </c>
      <c r="H2712" s="1">
        <v>-0.01135164496034125</v>
      </c>
      <c r="I2712" s="1">
        <v>0.02993673057597612</v>
      </c>
      <c r="J2712" s="1">
        <v>0.006067330241390945</v>
      </c>
      <c r="K2712" s="1">
        <v>0.01750219535237307</v>
      </c>
      <c r="L2712" s="1">
        <v>0.005418075084146601</v>
      </c>
      <c r="M2712" s="1">
        <v>-0.008700879773949732</v>
      </c>
      <c r="N2712" s="1">
        <v>-0.01186842048430781</v>
      </c>
      <c r="O2712" s="1">
        <v>0.03203449509722001</v>
      </c>
      <c r="P2712" s="1">
        <v>-0.01190473564453742</v>
      </c>
      <c r="Q2712" s="1">
        <v>0.01152554758865421</v>
      </c>
      <c r="R2712" s="1">
        <v>-0.001094269887257582</v>
      </c>
      <c r="S2712" s="1">
        <v>0.006040769580570649</v>
      </c>
      <c r="T2712" s="1">
        <v>0.0304393279224382</v>
      </c>
      <c r="U2712" s="1">
        <v>0.005449235114449724</v>
      </c>
      <c r="V2712" s="1">
        <v>0.003132243714119465</v>
      </c>
      <c r="W2712" s="1">
        <v>0.004322097903630029</v>
      </c>
      <c r="X2712" s="1">
        <v>-0.01747500148611625</v>
      </c>
      <c r="Y2712" s="1">
        <v>-0.01110645428361789</v>
      </c>
      <c r="Z2712" s="1">
        <v>0.02247668547226378</v>
      </c>
      <c r="AA2712" s="1">
        <v>-0.003831253702015647</v>
      </c>
      <c r="AB2712" s="1">
        <v>-0.01174263607765025</v>
      </c>
      <c r="AC2712" s="1">
        <v>-0.006211078644903223</v>
      </c>
    </row>
    <row r="2713" spans="1:29">
      <c r="A2713" s="11">
        <v>40434</v>
      </c>
      <c r="B2713" s="1">
        <v>0.03392776804981334</v>
      </c>
      <c r="C2713" s="1">
        <v>0.001997913487008951</v>
      </c>
      <c r="D2713" s="1">
        <v>-0.02144615074332057</v>
      </c>
      <c r="E2713" s="1">
        <v>-0.003099647292765906</v>
      </c>
      <c r="F2713" s="1">
        <v>0.03224060194433198</v>
      </c>
      <c r="G2713" s="1">
        <v>-0.02331190671192818</v>
      </c>
      <c r="H2713" s="1">
        <v>0.01993086705675218</v>
      </c>
      <c r="I2713" s="1">
        <v>0.01674935441721814</v>
      </c>
      <c r="J2713" s="1">
        <v>0.04742331276974654</v>
      </c>
      <c r="K2713" s="1">
        <v>0.0003583712371530989</v>
      </c>
      <c r="L2713" s="1">
        <v>0.0144732962861247</v>
      </c>
      <c r="M2713" s="1">
        <v>0.02108970974887958</v>
      </c>
      <c r="N2713" s="1">
        <v>0.005235424313815518</v>
      </c>
      <c r="O2713" s="1">
        <v>0.01410922889846056</v>
      </c>
      <c r="P2713" s="1">
        <v>-0.006827291594952656</v>
      </c>
      <c r="Q2713" s="1">
        <v>0.01946951537053132</v>
      </c>
      <c r="R2713" s="1">
        <v>0.0354181799329758</v>
      </c>
      <c r="S2713" s="1">
        <v>0.006254818067384038</v>
      </c>
      <c r="T2713" s="1">
        <v>0.05512682737400976</v>
      </c>
      <c r="U2713" s="1">
        <v>0.01576696580993553</v>
      </c>
      <c r="V2713" s="1">
        <v>0.005127318642335288</v>
      </c>
      <c r="W2713" s="1">
        <v>-0.01447585227323034</v>
      </c>
      <c r="X2713" s="1">
        <v>0.01197211675625431</v>
      </c>
      <c r="Y2713" s="1">
        <v>0.01210417256644125</v>
      </c>
      <c r="Z2713" s="1">
        <v>0.01322323985363494</v>
      </c>
      <c r="AA2713" s="1">
        <v>0.008776700558750905</v>
      </c>
      <c r="AB2713" s="1">
        <v>0.03773283665004445</v>
      </c>
      <c r="AC2713" s="1">
        <v>-0.01176448597204749</v>
      </c>
    </row>
    <row r="2714" spans="1:29">
      <c r="A2714" s="11">
        <v>40435</v>
      </c>
      <c r="B2714" s="1">
        <v>7.032624647473895E-05</v>
      </c>
      <c r="C2714" s="1">
        <v>0.02359432152971741</v>
      </c>
      <c r="D2714" s="1">
        <v>-0.05124416425820422</v>
      </c>
      <c r="E2714" s="1">
        <v>0.01603673116066284</v>
      </c>
      <c r="F2714" s="1">
        <v>0.009076954404503068</v>
      </c>
      <c r="G2714" s="1">
        <v>0.005845003624847633</v>
      </c>
      <c r="H2714" s="1">
        <v>-0.01253217099202353</v>
      </c>
      <c r="I2714" s="1">
        <v>0.022672987362367</v>
      </c>
      <c r="J2714" s="1">
        <v>-0.02407752833022447</v>
      </c>
      <c r="K2714" s="1">
        <v>-0.003582360386313543</v>
      </c>
      <c r="L2714" s="1">
        <v>0.01317713235298879</v>
      </c>
      <c r="M2714" s="1">
        <v>0.04691997196618569</v>
      </c>
      <c r="N2714" s="1">
        <v>0.01225494907457092</v>
      </c>
      <c r="O2714" s="1">
        <v>0.009175008844822363</v>
      </c>
      <c r="P2714" s="1">
        <v>0.01051359998549817</v>
      </c>
      <c r="Q2714" s="1">
        <v>0.01009168851328179</v>
      </c>
      <c r="R2714" s="1">
        <v>-0.004382942965889147</v>
      </c>
      <c r="S2714" s="1">
        <v>-0.004972810220568391</v>
      </c>
      <c r="T2714" s="1">
        <v>-0.01238688393089116</v>
      </c>
      <c r="U2714" s="1">
        <v>0.01254250117017675</v>
      </c>
      <c r="V2714" s="1">
        <v>-0.00458820555998396</v>
      </c>
      <c r="W2714" s="1">
        <v>-0.01627625735408578</v>
      </c>
      <c r="X2714" s="1">
        <v>0.02745864442705903</v>
      </c>
      <c r="Y2714" s="1">
        <v>-0.008430354472885426</v>
      </c>
      <c r="Z2714" s="1">
        <v>-0.007647351260236523</v>
      </c>
      <c r="AA2714" s="1">
        <v>0.04163602706998026</v>
      </c>
      <c r="AB2714" s="1">
        <v>-0.0123781713901624</v>
      </c>
      <c r="AC2714" s="1">
        <v>0.03645801404944082</v>
      </c>
    </row>
    <row r="2715" spans="1:29">
      <c r="A2715" s="11">
        <v>40436</v>
      </c>
      <c r="B2715" s="1">
        <v>0.0306385034884471</v>
      </c>
      <c r="C2715" s="1">
        <v>-0.003960804028040554</v>
      </c>
      <c r="D2715" s="1">
        <v>-0.005133365953945201</v>
      </c>
      <c r="E2715" s="1">
        <v>-0.009341483500068803</v>
      </c>
      <c r="F2715" s="1">
        <v>0.005164389142310322</v>
      </c>
      <c r="G2715" s="1">
        <v>-0.02272053489447867</v>
      </c>
      <c r="H2715" s="1">
        <v>0.03990122268144081</v>
      </c>
      <c r="I2715" s="1">
        <v>0.01767189625051935</v>
      </c>
      <c r="J2715" s="1">
        <v>0.01877181629700098</v>
      </c>
      <c r="K2715" s="1">
        <v>-0.0003595308221937543</v>
      </c>
      <c r="L2715" s="1">
        <v>0.02596112172678455</v>
      </c>
      <c r="M2715" s="1">
        <v>-0.003307218105073395</v>
      </c>
      <c r="N2715" s="1">
        <v>0.01483031590576012</v>
      </c>
      <c r="O2715" s="1">
        <v>0.007675792747897869</v>
      </c>
      <c r="P2715" s="1">
        <v>0.0084032630587072</v>
      </c>
      <c r="Q2715" s="1">
        <v>0.007627329409630956</v>
      </c>
      <c r="R2715" s="1">
        <v>0.02605879840440672</v>
      </c>
      <c r="S2715" s="1">
        <v>0.02073977748333777</v>
      </c>
      <c r="T2715" s="1">
        <v>-0.01583823584818744</v>
      </c>
      <c r="U2715" s="1">
        <v>0.03832455593157325</v>
      </c>
      <c r="V2715" s="1">
        <v>0.03404046781640102</v>
      </c>
      <c r="W2715" s="1">
        <v>-0.005246129087708162</v>
      </c>
      <c r="X2715" s="1">
        <v>-0.02899930726657707</v>
      </c>
      <c r="Y2715" s="1">
        <v>0.003400715967114776</v>
      </c>
      <c r="Z2715" s="1">
        <v>0.01139205962837364</v>
      </c>
      <c r="AA2715" s="1">
        <v>0.007739796950777977</v>
      </c>
      <c r="AB2715" s="1">
        <v>0.01206362826506013</v>
      </c>
      <c r="AC2715" s="1">
        <v>0.02428818205934391</v>
      </c>
    </row>
    <row r="2716" spans="1:29">
      <c r="A2716" s="11">
        <v>40437</v>
      </c>
      <c r="B2716" s="1">
        <v>0.01006776017613009</v>
      </c>
      <c r="C2716" s="1">
        <v>-0.01531947171586723</v>
      </c>
      <c r="D2716" s="1">
        <v>-0.02759382474436789</v>
      </c>
      <c r="E2716" s="1">
        <v>-0.006665459011559793</v>
      </c>
      <c r="F2716" s="1">
        <v>-0.006465122260170264</v>
      </c>
      <c r="G2716" s="1">
        <v>0.01949107891570345</v>
      </c>
      <c r="H2716" s="1">
        <v>-0.02709691771073819</v>
      </c>
      <c r="I2716" s="1">
        <v>0.008356375795768756</v>
      </c>
      <c r="J2716" s="1">
        <v>-0.02026839641111955</v>
      </c>
      <c r="K2716" s="1">
        <v>0.0001801379351678012</v>
      </c>
      <c r="L2716" s="1">
        <v>-0.02846529605564352</v>
      </c>
      <c r="M2716" s="1">
        <v>-0.01510308784038394</v>
      </c>
      <c r="N2716" s="1">
        <v>-0.001490980765403438</v>
      </c>
      <c r="O2716" s="1">
        <v>-0.002292587769108789</v>
      </c>
      <c r="P2716" s="1">
        <v>-0.02460329585199628</v>
      </c>
      <c r="Q2716" s="1">
        <v>-0.005117459831345483</v>
      </c>
      <c r="R2716" s="1">
        <v>-0.01336429586554833</v>
      </c>
      <c r="S2716" s="1">
        <v>-0.01077116763084229</v>
      </c>
      <c r="T2716" s="1">
        <v>0.0112734070258147</v>
      </c>
      <c r="U2716" s="1">
        <v>-0.001779508578241829</v>
      </c>
      <c r="V2716" s="1">
        <v>0.0181072444687771</v>
      </c>
      <c r="W2716" s="1">
        <v>-0.00892488571250849</v>
      </c>
      <c r="X2716" s="1">
        <v>0.004099173271461254</v>
      </c>
      <c r="Y2716" s="1">
        <v>-0.00157635646835641</v>
      </c>
      <c r="Z2716" s="1">
        <v>-0.01383143219546912</v>
      </c>
      <c r="AA2716" s="1">
        <v>-0.004336025249944586</v>
      </c>
      <c r="AB2716" s="1">
        <v>-0.002941371905650692</v>
      </c>
      <c r="AC2716" s="1">
        <v>-0.01074643993655067</v>
      </c>
    </row>
    <row r="2717" spans="1:29">
      <c r="A2717" s="11">
        <v>40438</v>
      </c>
      <c r="B2717" s="1">
        <v>0.01461503442857648</v>
      </c>
      <c r="C2717" s="1">
        <v>0.01410129820466111</v>
      </c>
      <c r="D2717" s="1">
        <v>-0.01199693138025926</v>
      </c>
      <c r="E2717" s="1">
        <v>0.0111293662641323</v>
      </c>
      <c r="F2717" s="1">
        <v>0.01154182326638709</v>
      </c>
      <c r="G2717" s="1">
        <v>-0.01016679610905635</v>
      </c>
      <c r="H2717" s="1">
        <v>0.02126061485119068</v>
      </c>
      <c r="I2717" s="1">
        <v>0.002212806816135338</v>
      </c>
      <c r="J2717" s="1">
        <v>0.01585147267816844</v>
      </c>
      <c r="K2717" s="1">
        <v>0.01330434407878411</v>
      </c>
      <c r="L2717" s="1">
        <v>0.001416145255399348</v>
      </c>
      <c r="M2717" s="1">
        <v>-0.004414587350612287</v>
      </c>
      <c r="N2717" s="1">
        <v>0.00567516950502478</v>
      </c>
      <c r="O2717" s="1">
        <v>0.008079682599593907</v>
      </c>
      <c r="P2717" s="1">
        <v>0.019528191447725</v>
      </c>
      <c r="Q2717" s="1">
        <v>-0.00178627194999248</v>
      </c>
      <c r="R2717" s="1">
        <v>0.02699054283129199</v>
      </c>
      <c r="S2717" s="1">
        <v>-0.001979673186856878</v>
      </c>
      <c r="T2717" s="1">
        <v>-0.0006626529300002293</v>
      </c>
      <c r="U2717" s="1">
        <v>-0.005348309477527069</v>
      </c>
      <c r="V2717" s="1">
        <v>0.01930827332165075</v>
      </c>
      <c r="W2717" s="1">
        <v>0.00409337255410791</v>
      </c>
      <c r="X2717" s="1">
        <v>0.006512454154253389</v>
      </c>
      <c r="Y2717" s="1">
        <v>-0.001657875278399223</v>
      </c>
      <c r="Z2717" s="1">
        <v>0.01587325723299804</v>
      </c>
      <c r="AA2717" s="1">
        <v>0.02936043551193079</v>
      </c>
      <c r="AB2717" s="1">
        <v>0.009315494970491001</v>
      </c>
      <c r="AC2717" s="1">
        <v>-0.007557084724887364</v>
      </c>
    </row>
    <row r="2718" spans="1:29">
      <c r="A2718" s="11">
        <v>40441</v>
      </c>
      <c r="B2718" s="1">
        <v>0.02678400746724829</v>
      </c>
      <c r="C2718" s="1">
        <v>0.04733014072024022</v>
      </c>
      <c r="D2718" s="1">
        <v>0.01798017773181249</v>
      </c>
      <c r="E2718" s="1">
        <v>0.02282277948137734</v>
      </c>
      <c r="F2718" s="1">
        <v>-0.003216426278102813</v>
      </c>
      <c r="G2718" s="1">
        <v>-0.002005039712164036</v>
      </c>
      <c r="H2718" s="1">
        <v>-0.0007283292123031471</v>
      </c>
      <c r="I2718" s="1">
        <v>0.01899512096672962</v>
      </c>
      <c r="J2718" s="1">
        <v>0.02591941349633209</v>
      </c>
      <c r="K2718" s="1">
        <v>0.04045421710390018</v>
      </c>
      <c r="L2718" s="1">
        <v>0.0129456666790011</v>
      </c>
      <c r="M2718" s="1">
        <v>0.0294050120786904</v>
      </c>
      <c r="N2718" s="1">
        <v>0.04930179393968115</v>
      </c>
      <c r="O2718" s="1">
        <v>0.01147037997187139</v>
      </c>
      <c r="P2718" s="1">
        <v>0.01197131418274155</v>
      </c>
      <c r="Q2718" s="1">
        <v>0.004974093970465665</v>
      </c>
      <c r="R2718" s="1">
        <v>0.01367593717775728</v>
      </c>
      <c r="S2718" s="1">
        <v>0.01810068392476083</v>
      </c>
      <c r="T2718" s="1">
        <v>0.005222271141515522</v>
      </c>
      <c r="U2718" s="1">
        <v>0.01360865131433919</v>
      </c>
      <c r="V2718" s="1">
        <v>0.001467180338750929</v>
      </c>
      <c r="W2718" s="1">
        <v>0.01549112318613299</v>
      </c>
      <c r="X2718" s="1">
        <v>0.02119755574686177</v>
      </c>
      <c r="Y2718" s="1">
        <v>-0.0003162455052438951</v>
      </c>
      <c r="Z2718" s="1">
        <v>0.02182511191058945</v>
      </c>
      <c r="AA2718" s="1">
        <v>-0.006666320140636284</v>
      </c>
      <c r="AB2718" s="1">
        <v>0.03291768239138948</v>
      </c>
      <c r="AC2718" s="1">
        <v>0.0002381040619701125</v>
      </c>
    </row>
    <row r="2719" spans="1:29">
      <c r="A2719" s="11">
        <v>40442</v>
      </c>
      <c r="B2719" s="1">
        <v>-0.01040836983759796</v>
      </c>
      <c r="C2719" s="1">
        <v>-0.01022266649941406</v>
      </c>
      <c r="D2719" s="1">
        <v>-0.002982158902965715</v>
      </c>
      <c r="E2719" s="1">
        <v>0.01788275616458046</v>
      </c>
      <c r="F2719" s="1">
        <v>0.01280513348416945</v>
      </c>
      <c r="G2719" s="1">
        <v>-0.01262949285165815</v>
      </c>
      <c r="H2719" s="1">
        <v>-0.0007293442341377299</v>
      </c>
      <c r="I2719" s="1">
        <v>0.01003608489112495</v>
      </c>
      <c r="J2719" s="1">
        <v>-0.01211672896505667</v>
      </c>
      <c r="K2719" s="1">
        <v>0.005968603358233127</v>
      </c>
      <c r="L2719" s="1">
        <v>0.01680150673735814</v>
      </c>
      <c r="M2719" s="1">
        <v>-0.006234398319379553</v>
      </c>
      <c r="N2719" s="1">
        <v>-0.02264347465062921</v>
      </c>
      <c r="O2719" s="1">
        <v>-0.003634704804689082</v>
      </c>
      <c r="P2719" s="1">
        <v>0.04219240270182967</v>
      </c>
      <c r="Q2719" s="1">
        <v>-0.0002491054824503847</v>
      </c>
      <c r="R2719" s="1">
        <v>-0.006001471240591916</v>
      </c>
      <c r="S2719" s="1">
        <v>0.001461274669195545</v>
      </c>
      <c r="T2719" s="1">
        <v>-0.003264888145621314</v>
      </c>
      <c r="U2719" s="1">
        <v>0.02167794149020374</v>
      </c>
      <c r="V2719" s="1">
        <v>0.02871851957350091</v>
      </c>
      <c r="W2719" s="1">
        <v>-0.01645928143564623</v>
      </c>
      <c r="X2719" s="1">
        <v>0.02189225682953833</v>
      </c>
      <c r="Y2719" s="1">
        <v>0.03199652635168793</v>
      </c>
      <c r="Z2719" s="1">
        <v>-0.004288007264086402</v>
      </c>
      <c r="AA2719" s="1">
        <v>-0.007245379109817485</v>
      </c>
      <c r="AB2719" s="1">
        <v>0.009084272959275275</v>
      </c>
      <c r="AC2719" s="1">
        <v>0.03556534996298688</v>
      </c>
    </row>
    <row r="2720" spans="1:29">
      <c r="A2720" s="11">
        <v>40443</v>
      </c>
      <c r="B2720" s="1">
        <v>-0.0006858287856494893</v>
      </c>
      <c r="C2720" s="1">
        <v>-0.007998119038564178</v>
      </c>
      <c r="D2720" s="1">
        <v>-0.001380311359844621</v>
      </c>
      <c r="E2720" s="1">
        <v>-0.005752741454646104</v>
      </c>
      <c r="F2720" s="1">
        <v>0.004795750562180734</v>
      </c>
      <c r="G2720" s="1">
        <v>-0.025456609556742</v>
      </c>
      <c r="H2720" s="1">
        <v>-0.007192594081610104</v>
      </c>
      <c r="I2720" s="1">
        <v>0.004411561721611168</v>
      </c>
      <c r="J2720" s="1">
        <v>-0.00965563693287963</v>
      </c>
      <c r="K2720" s="1">
        <v>0.01034080663115988</v>
      </c>
      <c r="L2720" s="1">
        <v>-0.01466057394622711</v>
      </c>
      <c r="M2720" s="1">
        <v>-0.00844062917187316</v>
      </c>
      <c r="N2720" s="1">
        <v>0.01187366220192243</v>
      </c>
      <c r="O2720" s="1">
        <v>-0.004961301612530722</v>
      </c>
      <c r="P2720" s="1">
        <v>-0.01702617069171009</v>
      </c>
      <c r="Q2720" s="1">
        <v>-0.000854970071278216</v>
      </c>
      <c r="R2720" s="1">
        <v>-0.01458722641408638</v>
      </c>
      <c r="S2720" s="1">
        <v>0.006809266910709377</v>
      </c>
      <c r="T2720" s="1">
        <v>0.01611927893910825</v>
      </c>
      <c r="U2720" s="1">
        <v>0.01102549076400439</v>
      </c>
      <c r="V2720" s="1">
        <v>-0.004661405354131287</v>
      </c>
      <c r="W2720" s="1">
        <v>-0.01387760035986685</v>
      </c>
      <c r="X2720" s="1">
        <v>-0.008976460964973287</v>
      </c>
      <c r="Y2720" s="1">
        <v>0.007933117082116858</v>
      </c>
      <c r="Z2720" s="1">
        <v>0.005687832734228682</v>
      </c>
      <c r="AA2720" s="1">
        <v>0.02054916998432432</v>
      </c>
      <c r="AB2720" s="1">
        <v>-0.01136365003217576</v>
      </c>
      <c r="AC2720" s="1">
        <v>0.009993200942031599</v>
      </c>
    </row>
    <row r="2721" spans="1:29">
      <c r="A2721" s="11">
        <v>40444</v>
      </c>
      <c r="B2721" s="1">
        <v>-0.02252085812643811</v>
      </c>
      <c r="C2721" s="1">
        <v>-0.005840123654792695</v>
      </c>
      <c r="D2721" s="1">
        <v>-0.01370806125976975</v>
      </c>
      <c r="E2721" s="1">
        <v>-0.01751345112547553</v>
      </c>
      <c r="F2721" s="1">
        <v>-0.003638155367735152</v>
      </c>
      <c r="G2721" s="1">
        <v>-0.004985830768117649</v>
      </c>
      <c r="H2721" s="1">
        <v>0.003989994298526645</v>
      </c>
      <c r="I2721" s="1">
        <v>-0.007172760850567061</v>
      </c>
      <c r="J2721" s="1">
        <v>-0.0002633726881186016</v>
      </c>
      <c r="K2721" s="1">
        <v>0.01778534410481658</v>
      </c>
      <c r="L2721" s="1">
        <v>0.002852826523867869</v>
      </c>
      <c r="M2721" s="1">
        <v>0.00138035297282868</v>
      </c>
      <c r="N2721" s="1">
        <v>0.01030352062233963</v>
      </c>
      <c r="O2721" s="1">
        <v>0.0130517130877521</v>
      </c>
      <c r="P2721" s="1">
        <v>-0.02617412147907117</v>
      </c>
      <c r="Q2721" s="1">
        <v>0.01572032270783175</v>
      </c>
      <c r="R2721" s="1">
        <v>-0.02195966854639353</v>
      </c>
      <c r="S2721" s="1">
        <v>-0.01256050266639852</v>
      </c>
      <c r="T2721" s="1">
        <v>-0.002937588321648588</v>
      </c>
      <c r="U2721" s="1">
        <v>-0.003487259208326265</v>
      </c>
      <c r="V2721" s="1">
        <v>-0.0173539397643423</v>
      </c>
      <c r="W2721" s="1">
        <v>0.02276518989324061</v>
      </c>
      <c r="X2721" s="1">
        <v>0.003174847864781949</v>
      </c>
      <c r="Y2721" s="1">
        <v>0.002433689433542829</v>
      </c>
      <c r="Z2721" s="1">
        <v>0.007514020011087252</v>
      </c>
      <c r="AA2721" s="1">
        <v>0.02114351394519631</v>
      </c>
      <c r="AB2721" s="1">
        <v>-0.002686987274070574</v>
      </c>
      <c r="AC2721" s="1">
        <v>0.00796100036720726</v>
      </c>
    </row>
    <row r="2722" spans="1:29">
      <c r="A2722" s="11">
        <v>40445</v>
      </c>
      <c r="B2722" s="1">
        <v>0.007757984790201178</v>
      </c>
      <c r="C2722" s="1">
        <v>0.00804576537668944</v>
      </c>
      <c r="D2722" s="1">
        <v>0.001401515042175339</v>
      </c>
      <c r="E2722" s="1">
        <v>0.006366255845524194</v>
      </c>
      <c r="F2722" s="1">
        <v>0.002546030408275612</v>
      </c>
      <c r="G2722" s="1">
        <v>0.007751622992244966</v>
      </c>
      <c r="H2722" s="1">
        <v>0.003137201955636604</v>
      </c>
      <c r="I2722" s="1">
        <v>0.01274443644318901</v>
      </c>
      <c r="J2722" s="1">
        <v>0.007643650988166106</v>
      </c>
      <c r="K2722" s="1">
        <v>0.03841061239179022</v>
      </c>
      <c r="L2722" s="1">
        <v>0.008667268842007525</v>
      </c>
      <c r="M2722" s="1">
        <v>0.005514087738351936</v>
      </c>
      <c r="N2722" s="1">
        <v>0.01558057730249862</v>
      </c>
      <c r="O2722" s="1">
        <v>0.0002172924813113042</v>
      </c>
      <c r="P2722" s="1">
        <v>0.02094881314723507</v>
      </c>
      <c r="Q2722" s="1">
        <v>0.00870372799395791</v>
      </c>
      <c r="R2722" s="1">
        <v>0.004009269778240787</v>
      </c>
      <c r="S2722" s="1">
        <v>0.007583293759878318</v>
      </c>
      <c r="T2722" s="1">
        <v>0.0006210844407339433</v>
      </c>
      <c r="U2722" s="1">
        <v>0.000381943468252377</v>
      </c>
      <c r="V2722" s="1">
        <v>0.01736915148034646</v>
      </c>
      <c r="W2722" s="1">
        <v>0.01254536295639874</v>
      </c>
      <c r="X2722" s="1">
        <v>-0.001303152984791889</v>
      </c>
      <c r="Y2722" s="1">
        <v>0.008117023318759298</v>
      </c>
      <c r="Z2722" s="1">
        <v>0.01034485924089679</v>
      </c>
      <c r="AA2722" s="1">
        <v>0.01707491582155685</v>
      </c>
      <c r="AB2722" s="1">
        <v>0.001945694793184849</v>
      </c>
      <c r="AC2722" s="1">
        <v>0.008800597239663865</v>
      </c>
    </row>
    <row r="2723" spans="1:29">
      <c r="A2723" s="11">
        <v>40448</v>
      </c>
      <c r="B2723" s="1">
        <v>0.000199137480979994</v>
      </c>
      <c r="C2723" s="1">
        <v>-0.001140337007921599</v>
      </c>
      <c r="D2723" s="1">
        <v>0</v>
      </c>
      <c r="E2723" s="1">
        <v>0.01628984504015007</v>
      </c>
      <c r="F2723" s="1">
        <v>-0.0022720041363401</v>
      </c>
      <c r="G2723" s="1">
        <v>0.03008805839515194</v>
      </c>
      <c r="H2723" s="1">
        <v>0.0005213428318238122</v>
      </c>
      <c r="I2723" s="1">
        <v>-0.02276334822663428</v>
      </c>
      <c r="J2723" s="1">
        <v>0.02981961092900032</v>
      </c>
      <c r="K2723" s="1">
        <v>-0.01936780362668256</v>
      </c>
      <c r="L2723" s="1">
        <v>-0.00541176242625474</v>
      </c>
      <c r="M2723" s="1">
        <v>0.02764755406684993</v>
      </c>
      <c r="N2723" s="1">
        <v>-0.004741904948487696</v>
      </c>
      <c r="O2723" s="1">
        <v>0.005137588674512639</v>
      </c>
      <c r="P2723" s="1">
        <v>-0.02013152541996355</v>
      </c>
      <c r="Q2723" s="1">
        <v>0.01447370532550574</v>
      </c>
      <c r="R2723" s="1">
        <v>0.008535963402219515</v>
      </c>
      <c r="S2723" s="1">
        <v>0.004612701163841049</v>
      </c>
      <c r="T2723" s="1">
        <v>0.01249439891270976</v>
      </c>
      <c r="U2723" s="1">
        <v>-0.0008269997422694075</v>
      </c>
      <c r="V2723" s="1">
        <v>0.01270053664227322</v>
      </c>
      <c r="W2723" s="1">
        <v>-0.01199032178733073</v>
      </c>
      <c r="X2723" s="1">
        <v>0.01006623850542909</v>
      </c>
      <c r="Y2723" s="1">
        <v>0.01102385679613072</v>
      </c>
      <c r="Z2723" s="1">
        <v>0.02531934740103847</v>
      </c>
      <c r="AA2723" s="1">
        <v>0.01471226084839561</v>
      </c>
      <c r="AB2723" s="1">
        <v>0.00687194289452786</v>
      </c>
      <c r="AC2723" s="1">
        <v>-0.005480239290559408</v>
      </c>
    </row>
    <row r="2724" spans="1:29">
      <c r="A2724" s="11">
        <v>40449</v>
      </c>
      <c r="B2724" s="1">
        <v>-0.001227532034654644</v>
      </c>
      <c r="C2724" s="1">
        <v>-0.008434664274003856</v>
      </c>
      <c r="D2724" s="1">
        <v>0.01341258597784356</v>
      </c>
      <c r="E2724" s="1">
        <v>-0.00140072250011547</v>
      </c>
      <c r="F2724" s="1">
        <v>-0.02253876117355069</v>
      </c>
      <c r="G2724" s="1">
        <v>-0.003300577965356766</v>
      </c>
      <c r="H2724" s="1">
        <v>-0.004376465115383588</v>
      </c>
      <c r="I2724" s="1">
        <v>0.004900601980381891</v>
      </c>
      <c r="J2724" s="1">
        <v>-0.004318249780232652</v>
      </c>
      <c r="K2724" s="1">
        <v>-0.008580236507450878</v>
      </c>
      <c r="L2724" s="1">
        <v>-0.005275400190402513</v>
      </c>
      <c r="M2724" s="1">
        <v>-0.009783318161453058</v>
      </c>
      <c r="N2724" s="1">
        <v>0</v>
      </c>
      <c r="O2724" s="1">
        <v>0.02419030066310324</v>
      </c>
      <c r="P2724" s="1">
        <v>-0.008297160383593738</v>
      </c>
      <c r="Q2724" s="1">
        <v>0.0001026667326617936</v>
      </c>
      <c r="R2724" s="1">
        <v>-0.01158182708580735</v>
      </c>
      <c r="S2724" s="1">
        <v>-0.003624936327791262</v>
      </c>
      <c r="T2724" s="1">
        <v>0.00315961928538</v>
      </c>
      <c r="U2724" s="1">
        <v>0.0393381544596676</v>
      </c>
      <c r="V2724" s="1">
        <v>0.01256671102759821</v>
      </c>
      <c r="W2724" s="1">
        <v>-0.006067990404108214</v>
      </c>
      <c r="X2724" s="1">
        <v>-0.002952873249195798</v>
      </c>
      <c r="Y2724" s="1">
        <v>0.003833369585623858</v>
      </c>
      <c r="Z2724" s="1">
        <v>0.00890228161035167</v>
      </c>
      <c r="AA2724" s="1">
        <v>-0.009553029720848372</v>
      </c>
      <c r="AB2724" s="1">
        <v>-0.009791951513666186</v>
      </c>
      <c r="AC2724" s="1">
        <v>-0.006972523555452748</v>
      </c>
    </row>
    <row r="2725" spans="1:29">
      <c r="A2725" s="11">
        <v>40450</v>
      </c>
      <c r="B2725" s="1">
        <v>0.003387723534667542</v>
      </c>
      <c r="C2725" s="1">
        <v>-0.02123464789718865</v>
      </c>
      <c r="D2725" s="1">
        <v>-0.009092145711920852</v>
      </c>
      <c r="E2725" s="1">
        <v>-0.01168761950265185</v>
      </c>
      <c r="F2725" s="1">
        <v>-3.401610546738265E-05</v>
      </c>
      <c r="G2725" s="1">
        <v>0.03315545919322127</v>
      </c>
      <c r="H2725" s="1">
        <v>-0.006488723705972088</v>
      </c>
      <c r="I2725" s="1">
        <v>-0.003080971689820466</v>
      </c>
      <c r="J2725" s="1">
        <v>-0.02270401093500996</v>
      </c>
      <c r="K2725" s="1">
        <v>-0.0006533147179641485</v>
      </c>
      <c r="L2725" s="1">
        <v>0.004789624438941376</v>
      </c>
      <c r="M2725" s="1">
        <v>-0.03222170858912587</v>
      </c>
      <c r="N2725" s="1">
        <v>-0.02690586098524672</v>
      </c>
      <c r="O2725" s="1">
        <v>-0.01764391716912794</v>
      </c>
      <c r="P2725" s="1">
        <v>0.003984007105159115</v>
      </c>
      <c r="Q2725" s="1">
        <v>-0.02517056387740813</v>
      </c>
      <c r="R2725" s="1">
        <v>0.0005007997513717388</v>
      </c>
      <c r="S2725" s="1">
        <v>-0.006306146517292999</v>
      </c>
      <c r="T2725" s="1">
        <v>0.001567089304918667</v>
      </c>
      <c r="U2725" s="1">
        <v>0.006369288539323392</v>
      </c>
      <c r="V2725" s="1">
        <v>0.01553249838614157</v>
      </c>
      <c r="W2725" s="1">
        <v>-0.01098900532146985</v>
      </c>
      <c r="X2725" s="1">
        <v>0.02401673589979447</v>
      </c>
      <c r="Y2725" s="1">
        <v>0.00189075306108899</v>
      </c>
      <c r="Z2725" s="1">
        <v>0.002225134855164068</v>
      </c>
      <c r="AA2725" s="1">
        <v>-0.01550076574221948</v>
      </c>
      <c r="AB2725" s="1">
        <v>-0.01543329799275128</v>
      </c>
      <c r="AC2725" s="1">
        <v>0.001925014849430751</v>
      </c>
    </row>
    <row r="2726" spans="1:29">
      <c r="A2726" s="11">
        <v>40451</v>
      </c>
      <c r="B2726" s="1">
        <v>0.01734681655967774</v>
      </c>
      <c r="C2726" s="1">
        <v>-0.02038802956515373</v>
      </c>
      <c r="D2726" s="1">
        <v>0.01730569725967168</v>
      </c>
      <c r="E2726" s="1">
        <v>0.01655631193942009</v>
      </c>
      <c r="F2726" s="1">
        <v>-0.01206074166901483</v>
      </c>
      <c r="G2726" s="1">
        <v>-0.02027256159280644</v>
      </c>
      <c r="H2726" s="1">
        <v>0.006110082345832879</v>
      </c>
      <c r="I2726" s="1">
        <v>0.01903491102104482</v>
      </c>
      <c r="J2726" s="1">
        <v>0.02871322263692555</v>
      </c>
      <c r="K2726" s="1">
        <v>0.00996707605517666</v>
      </c>
      <c r="L2726" s="1">
        <v>0.006417030591482353</v>
      </c>
      <c r="M2726" s="1">
        <v>-0.03294662470872778</v>
      </c>
      <c r="N2726" s="1">
        <v>0.027073728625848</v>
      </c>
      <c r="O2726" s="1">
        <v>-0.01037558797206228</v>
      </c>
      <c r="P2726" s="1">
        <v>0.01150782336307654</v>
      </c>
      <c r="Q2726" s="1">
        <v>-0.01213645461647428</v>
      </c>
      <c r="R2726" s="1">
        <v>-0.01176182190672026</v>
      </c>
      <c r="S2726" s="1">
        <v>0.001220468957954468</v>
      </c>
      <c r="T2726" s="1">
        <v>0.01400322336063731</v>
      </c>
      <c r="U2726" s="1">
        <v>0.002251711411352053</v>
      </c>
      <c r="V2726" s="1">
        <v>0.009921859739671302</v>
      </c>
      <c r="W2726" s="1">
        <v>-0.01069980914695567</v>
      </c>
      <c r="X2726" s="1">
        <v>-0.007546845753776399</v>
      </c>
      <c r="Y2726" s="1">
        <v>0.002923028365037439</v>
      </c>
      <c r="Z2726" s="1">
        <v>-0.001913908459158842</v>
      </c>
      <c r="AA2726" s="1">
        <v>-0.01154841717569066</v>
      </c>
      <c r="AB2726" s="1">
        <v>-0.001065259936448237</v>
      </c>
      <c r="AC2726" s="1">
        <v>0.0160510246102763</v>
      </c>
    </row>
    <row r="2727" spans="1:29">
      <c r="A2727" s="11">
        <v>40452</v>
      </c>
      <c r="B2727" s="1">
        <v>0.02489268916204423</v>
      </c>
      <c r="C2727" s="1">
        <v>0.008071621490291836</v>
      </c>
      <c r="D2727" s="1">
        <v>-0.002968291391324263</v>
      </c>
      <c r="E2727" s="1">
        <v>0.004498014892906799</v>
      </c>
      <c r="F2727" s="1">
        <v>0.0297220411725041</v>
      </c>
      <c r="G2727" s="1">
        <v>0.05659620247320807</v>
      </c>
      <c r="H2727" s="1">
        <v>0.01528628005767851</v>
      </c>
      <c r="I2727" s="1">
        <v>0.004579761952959283</v>
      </c>
      <c r="J2727" s="1">
        <v>0.03704640797243353</v>
      </c>
      <c r="K2727" s="1">
        <v>0.002103447023579008</v>
      </c>
      <c r="L2727" s="1">
        <v>0.01693164479564069</v>
      </c>
      <c r="M2727" s="1">
        <v>0.003118964980487249</v>
      </c>
      <c r="N2727" s="1">
        <v>0.001962982537714542</v>
      </c>
      <c r="O2727" s="1">
        <v>0.0350685587345545</v>
      </c>
      <c r="P2727" s="1">
        <v>0.01608495633690343</v>
      </c>
      <c r="Q2727" s="1">
        <v>0.0006411929431264785</v>
      </c>
      <c r="R2727" s="1">
        <v>0.02091681782870114</v>
      </c>
      <c r="S2727" s="1">
        <v>0.08995613454197038</v>
      </c>
      <c r="T2727" s="1">
        <v>0.009782584003574124</v>
      </c>
      <c r="U2727" s="1">
        <v>0.01323704970218875</v>
      </c>
      <c r="V2727" s="1">
        <v>0.00487501879955099</v>
      </c>
      <c r="W2727" s="1">
        <v>0.02745442717501012</v>
      </c>
      <c r="X2727" s="1">
        <v>0.01461626890712653</v>
      </c>
      <c r="Y2727" s="1">
        <v>0.02645375493882596</v>
      </c>
      <c r="Z2727" s="1">
        <v>0.0244689722228868</v>
      </c>
      <c r="AA2727" s="1">
        <v>0.01098100090573118</v>
      </c>
      <c r="AB2727" s="1">
        <v>0.05134055880553734</v>
      </c>
      <c r="AC2727" s="1">
        <v>0.02725507391054882</v>
      </c>
    </row>
    <row r="2728" spans="1:29">
      <c r="A2728" s="11">
        <v>40455</v>
      </c>
      <c r="B2728" s="1">
        <v>0.001428674272460295</v>
      </c>
      <c r="C2728" s="1">
        <v>0.001521837010355798</v>
      </c>
      <c r="D2728" s="1">
        <v>-0.01053469115757832</v>
      </c>
      <c r="E2728" s="1">
        <v>0.01312557074304643</v>
      </c>
      <c r="F2728" s="1">
        <v>0.008790363537662715</v>
      </c>
      <c r="G2728" s="1">
        <v>0.06316283764745956</v>
      </c>
      <c r="H2728" s="1">
        <v>0.007631209438697439</v>
      </c>
      <c r="I2728" s="1">
        <v>-0.002699185072379207</v>
      </c>
      <c r="J2728" s="1">
        <v>0.007585114405266546</v>
      </c>
      <c r="K2728" s="1">
        <v>-0.003713430714044841</v>
      </c>
      <c r="L2728" s="1">
        <v>-0.007639794800380906</v>
      </c>
      <c r="M2728" s="1">
        <v>-0.005859811242253654</v>
      </c>
      <c r="N2728" s="1">
        <v>-0.01903149272106908</v>
      </c>
      <c r="O2728" s="1">
        <v>0.02130633699771334</v>
      </c>
      <c r="P2728" s="1">
        <v>0.01235521615103008</v>
      </c>
      <c r="Q2728" s="1">
        <v>-0.007580099348225788</v>
      </c>
      <c r="R2728" s="1">
        <v>0.009871869943708811</v>
      </c>
      <c r="S2728" s="1">
        <v>0.003578733244954835</v>
      </c>
      <c r="T2728" s="1">
        <v>-0.003820203500561115</v>
      </c>
      <c r="U2728" s="1">
        <v>0.00215739897914502</v>
      </c>
      <c r="V2728" s="1">
        <v>0.01689352666544264</v>
      </c>
      <c r="W2728" s="1">
        <v>0.009311747299876938</v>
      </c>
      <c r="X2728" s="1">
        <v>0.02234883861942127</v>
      </c>
      <c r="Y2728" s="1">
        <v>-0.004636857893362434</v>
      </c>
      <c r="Z2728" s="1">
        <v>0.002845099128497619</v>
      </c>
      <c r="AA2728" s="1">
        <v>-0.001450135113149842</v>
      </c>
      <c r="AB2728" s="1">
        <v>0.05303597263914184</v>
      </c>
      <c r="AC2728" s="1">
        <v>0.005631440699714441</v>
      </c>
    </row>
    <row r="2729" spans="1:29">
      <c r="A2729" s="11">
        <v>40456</v>
      </c>
      <c r="B2729" s="1">
        <v>-0.001141497762183752</v>
      </c>
      <c r="C2729" s="1">
        <v>0.01076984835959571</v>
      </c>
      <c r="D2729" s="1">
        <v>0.001272864301359311</v>
      </c>
      <c r="E2729" s="1">
        <v>0.003962985908290806</v>
      </c>
      <c r="F2729" s="1">
        <v>0.003305156320237534</v>
      </c>
      <c r="G2729" s="1">
        <v>-0.01987632603467138</v>
      </c>
      <c r="H2729" s="1">
        <v>0.006652284719736334</v>
      </c>
      <c r="I2729" s="1">
        <v>-0.01852461988203258</v>
      </c>
      <c r="J2729" s="1">
        <v>-0.01384171488401731</v>
      </c>
      <c r="K2729" s="1">
        <v>-0.01474613880338527</v>
      </c>
      <c r="L2729" s="1">
        <v>0.002030338165786461</v>
      </c>
      <c r="M2729" s="1">
        <v>0.01190904805710291</v>
      </c>
      <c r="N2729" s="1">
        <v>-0.008273950342915892</v>
      </c>
      <c r="O2729" s="1">
        <v>0.01826276422185358</v>
      </c>
      <c r="P2729" s="1">
        <v>0.0167808574236803</v>
      </c>
      <c r="Q2729" s="1">
        <v>-0.002689517912050632</v>
      </c>
      <c r="R2729" s="1">
        <v>0.005894820075449836</v>
      </c>
      <c r="S2729" s="1">
        <v>-0.002451672039620933</v>
      </c>
      <c r="T2729" s="1">
        <v>-0.003573930715214502</v>
      </c>
      <c r="U2729" s="1">
        <v>-0.001853884005008188</v>
      </c>
      <c r="V2729" s="1">
        <v>-0.001767673738976683</v>
      </c>
      <c r="W2729" s="1">
        <v>0.018852724891117</v>
      </c>
      <c r="X2729" s="1">
        <v>-0.004126213989232297</v>
      </c>
      <c r="Y2729" s="1">
        <v>0.01007523338985084</v>
      </c>
      <c r="Z2729" s="1">
        <v>-0.002015945645165829</v>
      </c>
      <c r="AA2729" s="1">
        <v>0.001043531268484665</v>
      </c>
      <c r="AB2729" s="1">
        <v>-0.003715451710623818</v>
      </c>
      <c r="AC2729" s="1">
        <v>-0.006891901733454331</v>
      </c>
    </row>
    <row r="2730" spans="1:29">
      <c r="A2730" s="11">
        <v>40457</v>
      </c>
      <c r="B2730" s="1">
        <v>-0.00828392432226166</v>
      </c>
      <c r="C2730" s="1">
        <v>-0.007059860943972263</v>
      </c>
      <c r="D2730" s="1">
        <v>0.005663518923008981</v>
      </c>
      <c r="E2730" s="1">
        <v>-0.007439026779242686</v>
      </c>
      <c r="F2730" s="1">
        <v>0.01337737213825418</v>
      </c>
      <c r="G2730" s="1">
        <v>-0.006759735800103472</v>
      </c>
      <c r="H2730" s="1">
        <v>-0.006405007568555554</v>
      </c>
      <c r="I2730" s="1">
        <v>0.003656460647025073</v>
      </c>
      <c r="J2730" s="1">
        <v>0.03644428508004638</v>
      </c>
      <c r="K2730" s="1">
        <v>-0.009375168562429481</v>
      </c>
      <c r="L2730" s="1">
        <v>0.006191738458594997</v>
      </c>
      <c r="M2730" s="1">
        <v>0.002615166362020638</v>
      </c>
      <c r="N2730" s="1">
        <v>-0.005178437477026732</v>
      </c>
      <c r="O2730" s="1">
        <v>-0.005239556434441628</v>
      </c>
      <c r="P2730" s="1">
        <v>0.004501236943920794</v>
      </c>
      <c r="Q2730" s="1">
        <v>-0.003847271928128615</v>
      </c>
      <c r="R2730" s="1">
        <v>0.02060849679176591</v>
      </c>
      <c r="S2730" s="1">
        <v>0.01675601726110032</v>
      </c>
      <c r="T2730" s="1">
        <v>-0.004525865210615265</v>
      </c>
      <c r="U2730" s="1">
        <v>-0.006529821309023132</v>
      </c>
      <c r="V2730" s="1">
        <v>-0.008951889353517761</v>
      </c>
      <c r="W2730" s="1">
        <v>0.01811024968890451</v>
      </c>
      <c r="X2730" s="1">
        <v>0.003834822014828987</v>
      </c>
      <c r="Y2730" s="1">
        <v>0.003360617266669141</v>
      </c>
      <c r="Z2730" s="1">
        <v>0.0148127363194166</v>
      </c>
      <c r="AA2730" s="1">
        <v>0.03228001952298887</v>
      </c>
      <c r="AB2730" s="1">
        <v>0.01408840222150531</v>
      </c>
      <c r="AC2730" s="1">
        <v>0.008241090891627278</v>
      </c>
    </row>
    <row r="2731" spans="1:29">
      <c r="A2731" s="11">
        <v>40458</v>
      </c>
      <c r="B2731" s="1">
        <v>0.00412840911847856</v>
      </c>
      <c r="C2731" s="1">
        <v>-0.008624079610715429</v>
      </c>
      <c r="D2731" s="1">
        <v>0.01390637719400245</v>
      </c>
      <c r="E2731" s="1">
        <v>0.01300080170113804</v>
      </c>
      <c r="F2731" s="1">
        <v>0.01993251124235207</v>
      </c>
      <c r="G2731" s="1">
        <v>-0.04494811396254605</v>
      </c>
      <c r="H2731" s="1">
        <v>-0.01013006379830905</v>
      </c>
      <c r="I2731" s="1">
        <v>-0.009443467266553096</v>
      </c>
      <c r="J2731" s="1">
        <v>0.006414664016543226</v>
      </c>
      <c r="K2731" s="1">
        <v>-0.01593869813119964</v>
      </c>
      <c r="L2731" s="1">
        <v>-0.01622210771448407</v>
      </c>
      <c r="M2731" s="1">
        <v>0.006758348386918467</v>
      </c>
      <c r="N2731" s="1">
        <v>-0.005783711593379648</v>
      </c>
      <c r="O2731" s="1">
        <v>-0.02025799887642266</v>
      </c>
      <c r="P2731" s="1">
        <v>0.001867138983304262</v>
      </c>
      <c r="Q2731" s="1">
        <v>-0.0006855770506224435</v>
      </c>
      <c r="R2731" s="1">
        <v>-0.005550552564350553</v>
      </c>
      <c r="S2731" s="1">
        <v>-0.00505380072595496</v>
      </c>
      <c r="T2731" s="1">
        <v>-0.004144225724982964</v>
      </c>
      <c r="U2731" s="1">
        <v>-0.01085456263864315</v>
      </c>
      <c r="V2731" s="1">
        <v>-0.001909558817566936</v>
      </c>
      <c r="W2731" s="1">
        <v>0.03170932700397033</v>
      </c>
      <c r="X2731" s="1">
        <v>-0.008782014359471679</v>
      </c>
      <c r="Y2731" s="1">
        <v>0.02494222105122601</v>
      </c>
      <c r="Z2731" s="1">
        <v>-0.04209378960011267</v>
      </c>
      <c r="AA2731" s="1">
        <v>-0.01472745993641356</v>
      </c>
      <c r="AB2731" s="1">
        <v>-0.03514034862452542</v>
      </c>
      <c r="AC2731" s="1">
        <v>-0.01548730745000182</v>
      </c>
    </row>
    <row r="2732" spans="1:29">
      <c r="A2732" s="11">
        <v>40459</v>
      </c>
      <c r="B2732" s="1">
        <v>0.001051914679907284</v>
      </c>
      <c r="C2732" s="1">
        <v>-0.007836154751617697</v>
      </c>
      <c r="D2732" s="1">
        <v>-0.0002266741878661493</v>
      </c>
      <c r="E2732" s="1">
        <v>0.0182698916094628</v>
      </c>
      <c r="F2732" s="1">
        <v>0.004764851150986793</v>
      </c>
      <c r="G2732" s="1">
        <v>-0.008026434960402673</v>
      </c>
      <c r="H2732" s="1">
        <v>0.01333467383957632</v>
      </c>
      <c r="I2732" s="1">
        <v>-0.01142360290722833</v>
      </c>
      <c r="J2732" s="1">
        <v>0.01369224873000419</v>
      </c>
      <c r="K2732" s="1">
        <v>-0.001855753220126655</v>
      </c>
      <c r="L2732" s="1">
        <v>0.007483367981637734</v>
      </c>
      <c r="M2732" s="1">
        <v>-0.004710279992734545</v>
      </c>
      <c r="N2732" s="1">
        <v>0.003199520054273819</v>
      </c>
      <c r="O2732" s="1">
        <v>-0.02812050005108124</v>
      </c>
      <c r="P2732" s="1">
        <v>-0.03205380331186658</v>
      </c>
      <c r="Q2732" s="1">
        <v>-0.01578435648582943</v>
      </c>
      <c r="R2732" s="1">
        <v>0.01010441902238379</v>
      </c>
      <c r="S2732" s="1">
        <v>-0.01987630702156318</v>
      </c>
      <c r="T2732" s="1">
        <v>0.008540505335682624</v>
      </c>
      <c r="U2732" s="1">
        <v>-0.005852726344512393</v>
      </c>
      <c r="V2732" s="1">
        <v>0.0126309491355352</v>
      </c>
      <c r="W2732" s="1">
        <v>-0.005996957960567428</v>
      </c>
      <c r="X2732" s="1">
        <v>-0.02281379081483115</v>
      </c>
      <c r="Y2732" s="1">
        <v>-0.008621706255572792</v>
      </c>
      <c r="Z2732" s="1">
        <v>-0.03555457510505533</v>
      </c>
      <c r="AA2732" s="1">
        <v>-0.009881053639489656</v>
      </c>
      <c r="AB2732" s="1">
        <v>-0.01143429835044052</v>
      </c>
      <c r="AC2732" s="1">
        <v>0.01048712424617859</v>
      </c>
    </row>
    <row r="2733" spans="1:29">
      <c r="A2733" s="11">
        <v>40462</v>
      </c>
      <c r="B2733" s="1">
        <v>-0.01241746746522554</v>
      </c>
      <c r="C2733" s="1">
        <v>-0.00394870106797407</v>
      </c>
      <c r="D2733" s="1">
        <v>0.009410306626774112</v>
      </c>
      <c r="E2733" s="1">
        <v>0.006672605142058918</v>
      </c>
      <c r="F2733" s="1">
        <v>0.004806661677678292</v>
      </c>
      <c r="G2733" s="1">
        <v>0.01799881848479967</v>
      </c>
      <c r="H2733" s="1">
        <v>0.01111907017200942</v>
      </c>
      <c r="I2733" s="1">
        <v>-0.007170269768692505</v>
      </c>
      <c r="J2733" s="1">
        <v>0.001863155044349307</v>
      </c>
      <c r="K2733" s="1">
        <v>-0.003211900959956049</v>
      </c>
      <c r="L2733" s="1">
        <v>-0.0006013596676001098</v>
      </c>
      <c r="M2733" s="1">
        <v>-0.01763144697545993</v>
      </c>
      <c r="N2733" s="1">
        <v>0.00289940206069228</v>
      </c>
      <c r="O2733" s="1">
        <v>0.003475190737847633</v>
      </c>
      <c r="P2733" s="1">
        <v>0</v>
      </c>
      <c r="Q2733" s="1">
        <v>-0.0009175329829191892</v>
      </c>
      <c r="R2733" s="1">
        <v>0.01862528951352216</v>
      </c>
      <c r="S2733" s="1">
        <v>0.01915260417709042</v>
      </c>
      <c r="T2733" s="1">
        <v>0.005419696573190746</v>
      </c>
      <c r="U2733" s="1">
        <v>0.007726895935942446</v>
      </c>
      <c r="V2733" s="1">
        <v>0.002712720449744799</v>
      </c>
      <c r="W2733" s="1">
        <v>0.01244341628921442</v>
      </c>
      <c r="X2733" s="1">
        <v>0.04410890311057325</v>
      </c>
      <c r="Y2733" s="1">
        <v>-0.002244345053156405</v>
      </c>
      <c r="Z2733" s="1">
        <v>0.02154451493499998</v>
      </c>
      <c r="AA2733" s="1">
        <v>0.01178056547187301</v>
      </c>
      <c r="AB2733" s="1">
        <v>0.01999141278501892</v>
      </c>
      <c r="AC2733" s="1">
        <v>0.002486568833017344</v>
      </c>
    </row>
    <row r="2734" spans="1:29">
      <c r="A2734" s="11">
        <v>40463</v>
      </c>
      <c r="B2734" s="1">
        <v>-0.00493292020402325</v>
      </c>
      <c r="C2734" s="1">
        <v>6.734379815798164E-05</v>
      </c>
      <c r="D2734" s="1">
        <v>0.001797303546630991</v>
      </c>
      <c r="E2734" s="1">
        <v>0.001178333713154789</v>
      </c>
      <c r="F2734" s="1">
        <v>0.001562434893154219</v>
      </c>
      <c r="G2734" s="1">
        <v>-0.005312087472867044</v>
      </c>
      <c r="H2734" s="1">
        <v>0.00837394475752129</v>
      </c>
      <c r="I2734" s="1">
        <v>-0.00343317446988356</v>
      </c>
      <c r="J2734" s="1">
        <v>-0.02045564883732243</v>
      </c>
      <c r="K2734" s="1">
        <v>-0.01034424737572781</v>
      </c>
      <c r="L2734" s="1">
        <v>0.0002441394142471687</v>
      </c>
      <c r="M2734" s="1">
        <v>-0.0004818213206836397</v>
      </c>
      <c r="N2734" s="1">
        <v>-0.01156407932733705</v>
      </c>
      <c r="O2734" s="1">
        <v>0.01109516146035183</v>
      </c>
      <c r="P2734" s="1">
        <v>0.01617252739680342</v>
      </c>
      <c r="Q2734" s="1">
        <v>-0.000954883294592257</v>
      </c>
      <c r="R2734" s="1">
        <v>-0.01271974979181212</v>
      </c>
      <c r="S2734" s="1">
        <v>-0.02144577982228213</v>
      </c>
      <c r="T2734" s="1">
        <v>-0.00960169646800979</v>
      </c>
      <c r="U2734" s="1">
        <v>-0.008336931561575889</v>
      </c>
      <c r="V2734" s="1">
        <v>0.009710108496501446</v>
      </c>
      <c r="W2734" s="1">
        <v>-0.02420865951890128</v>
      </c>
      <c r="X2734" s="1">
        <v>0.004341785134460929</v>
      </c>
      <c r="Y2734" s="1">
        <v>-0.005095945908332067</v>
      </c>
      <c r="Z2734" s="1">
        <v>-0.01054502344803498</v>
      </c>
      <c r="AA2734" s="1">
        <v>-0.02082446361650681</v>
      </c>
      <c r="AB2734" s="1">
        <v>-0.01525967684853247</v>
      </c>
      <c r="AC2734" s="1">
        <v>-0.0004312362488946286</v>
      </c>
    </row>
    <row r="2735" spans="1:29">
      <c r="A2735" s="11">
        <v>40464</v>
      </c>
      <c r="B2735" s="1">
        <v>0.02951644523362407</v>
      </c>
      <c r="C2735" s="1">
        <v>0.02250927824250115</v>
      </c>
      <c r="D2735" s="1">
        <v>-0.01906044961594744</v>
      </c>
      <c r="E2735" s="1">
        <v>-0.0004414855976121457</v>
      </c>
      <c r="F2735" s="1">
        <v>0.01066639999159325</v>
      </c>
      <c r="G2735" s="1">
        <v>-0.000623663869158908</v>
      </c>
      <c r="H2735" s="1">
        <v>0.01660811071608781</v>
      </c>
      <c r="I2735" s="1">
        <v>0.02560607003339532</v>
      </c>
      <c r="J2735" s="1">
        <v>0.02728979336076676</v>
      </c>
      <c r="K2735" s="1">
        <v>0.03958194434421225</v>
      </c>
      <c r="L2735" s="1">
        <v>0.02525053817897027</v>
      </c>
      <c r="M2735" s="1">
        <v>0.006627986029072108</v>
      </c>
      <c r="N2735" s="1">
        <v>0.02427620537416386</v>
      </c>
      <c r="O2735" s="1">
        <v>0.02865732896573436</v>
      </c>
      <c r="P2735" s="1">
        <v>0.003789192708165245</v>
      </c>
      <c r="Q2735" s="1">
        <v>0.01485400588576002</v>
      </c>
      <c r="R2735" s="1">
        <v>0.01653092644698773</v>
      </c>
      <c r="S2735" s="1">
        <v>0.02010831138077607</v>
      </c>
      <c r="T2735" s="1">
        <v>0.02225019510121218</v>
      </c>
      <c r="U2735" s="1">
        <v>0.0284118349550504</v>
      </c>
      <c r="V2735" s="1">
        <v>0.007104878657714364</v>
      </c>
      <c r="W2735" s="1">
        <v>0.02099228465947323</v>
      </c>
      <c r="X2735" s="1">
        <v>0.01707586231819547</v>
      </c>
      <c r="Y2735" s="1">
        <v>0.01299960090165397</v>
      </c>
      <c r="Z2735" s="1">
        <v>0.007104906624705087</v>
      </c>
      <c r="AA2735" s="1">
        <v>0.005453165297854445</v>
      </c>
      <c r="AB2735" s="1">
        <v>0.02118310569614557</v>
      </c>
      <c r="AC2735" s="1">
        <v>0.04304666617232855</v>
      </c>
    </row>
    <row r="2736" spans="1:29">
      <c r="A2736" s="11">
        <v>40465</v>
      </c>
      <c r="B2736" s="1">
        <v>-0.01564116200537657</v>
      </c>
      <c r="C2736" s="1">
        <v>-0.04961284364715779</v>
      </c>
      <c r="D2736" s="1">
        <v>-0.004571974745298135</v>
      </c>
      <c r="E2736" s="1">
        <v>-0.01560183752801692</v>
      </c>
      <c r="F2736" s="1">
        <v>-0.007686901066837226</v>
      </c>
      <c r="G2736" s="1">
        <v>-0.01540696663322982</v>
      </c>
      <c r="H2736" s="1">
        <v>-0.00866059933346397</v>
      </c>
      <c r="I2736" s="1">
        <v>-0.006922767414820008</v>
      </c>
      <c r="J2736" s="1">
        <v>-0.002540901589839883</v>
      </c>
      <c r="K2736" s="1">
        <v>-0.01384568555116228</v>
      </c>
      <c r="L2736" s="1">
        <v>0.01027643748823759</v>
      </c>
      <c r="M2736" s="1">
        <v>-0.01987290460292357</v>
      </c>
      <c r="N2736" s="1">
        <v>-0.0002856130513684274</v>
      </c>
      <c r="O2736" s="1">
        <v>-0.02391790325794352</v>
      </c>
      <c r="P2736" s="1">
        <v>-0.005284749728979854</v>
      </c>
      <c r="Q2736" s="1">
        <v>-0.01815101071692848</v>
      </c>
      <c r="R2736" s="1">
        <v>-0.01309355528323941</v>
      </c>
      <c r="S2736" s="1">
        <v>-0.003986531363962764</v>
      </c>
      <c r="T2736" s="1">
        <v>-0.01335595779137611</v>
      </c>
      <c r="U2736" s="1">
        <v>-0.01181443587360897</v>
      </c>
      <c r="V2736" s="1">
        <v>-0.0008789521195468053</v>
      </c>
      <c r="W2736" s="1">
        <v>-0.005233607670941054</v>
      </c>
      <c r="X2736" s="1">
        <v>0.005865609495371071</v>
      </c>
      <c r="Y2736" s="1">
        <v>-0.001639033688750846</v>
      </c>
      <c r="Z2736" s="1">
        <v>0.02296780686960265</v>
      </c>
      <c r="AA2736" s="1">
        <v>0.0004367958398436844</v>
      </c>
      <c r="AB2736" s="1">
        <v>0.04385318113281977</v>
      </c>
      <c r="AC2736" s="1">
        <v>0.01458419662035015</v>
      </c>
    </row>
    <row r="2737" spans="1:29">
      <c r="A2737" s="11">
        <v>40466</v>
      </c>
      <c r="B2737" s="1">
        <v>-0.03954850452229952</v>
      </c>
      <c r="C2737" s="1">
        <v>-0.0387191800102481</v>
      </c>
      <c r="D2737" s="1">
        <v>-0.01354922235032419</v>
      </c>
      <c r="E2737" s="1">
        <v>-0.008074132763415731</v>
      </c>
      <c r="F2737" s="1">
        <v>0.006571863427062175</v>
      </c>
      <c r="G2737" s="1">
        <v>0.0189361249504465</v>
      </c>
      <c r="H2737" s="1">
        <v>-0.007544716362524295</v>
      </c>
      <c r="I2737" s="1">
        <v>-0.01571537102820775</v>
      </c>
      <c r="J2737" s="1">
        <v>-0.01528494981848139</v>
      </c>
      <c r="K2737" s="1">
        <v>-0.001838511512794461</v>
      </c>
      <c r="L2737" s="1">
        <v>-0.03420489429448403</v>
      </c>
      <c r="M2737" s="1">
        <v>-0.0183216907913123</v>
      </c>
      <c r="N2737" s="1">
        <v>-0.01770915345125923</v>
      </c>
      <c r="O2737" s="1">
        <v>-0.01058125661200138</v>
      </c>
      <c r="P2737" s="1">
        <v>-0.009867154494095698</v>
      </c>
      <c r="Q2737" s="1">
        <v>-0.01084795958287665</v>
      </c>
      <c r="R2737" s="1">
        <v>-0.0176109539767767</v>
      </c>
      <c r="S2737" s="1">
        <v>-0.02090274469311715</v>
      </c>
      <c r="T2737" s="1">
        <v>-0.02937346788565409</v>
      </c>
      <c r="U2737" s="1">
        <v>-0.01129157570474026</v>
      </c>
      <c r="V2737" s="1">
        <v>-0.03021718580365629</v>
      </c>
      <c r="W2737" s="1">
        <v>-0.02405093680594861</v>
      </c>
      <c r="X2737" s="1">
        <v>-0.02298736713807426</v>
      </c>
      <c r="Y2737" s="1">
        <v>-0.001047813180442558</v>
      </c>
      <c r="Z2737" s="1">
        <v>-0.02551727162712758</v>
      </c>
      <c r="AA2737" s="1">
        <v>-0.0093364274446327</v>
      </c>
      <c r="AB2737" s="1">
        <v>-0.001867117605944379</v>
      </c>
      <c r="AC2737" s="1">
        <v>-0.03466185154223989</v>
      </c>
    </row>
    <row r="2738" spans="1:29">
      <c r="A2738" s="11">
        <v>40469</v>
      </c>
      <c r="B2738" s="1">
        <v>-0.01338176242184519</v>
      </c>
      <c r="C2738" s="1">
        <v>0.005825944817444695</v>
      </c>
      <c r="D2738" s="1">
        <v>-0.01315336017187174</v>
      </c>
      <c r="E2738" s="1">
        <v>-0.0171840843737755</v>
      </c>
      <c r="F2738" s="1">
        <v>0.01864060545106994</v>
      </c>
      <c r="G2738" s="1">
        <v>-0.01096372819733626</v>
      </c>
      <c r="H2738" s="1">
        <v>0.00350079813501547</v>
      </c>
      <c r="I2738" s="1">
        <v>0.00511252110879723</v>
      </c>
      <c r="J2738" s="1">
        <v>-0.00564443853004204</v>
      </c>
      <c r="K2738" s="1">
        <v>-0.005525375054477477</v>
      </c>
      <c r="L2738" s="1">
        <v>0.009996055642290225</v>
      </c>
      <c r="M2738" s="1">
        <v>0.0103270810174787</v>
      </c>
      <c r="N2738" s="1">
        <v>-0.002326319362811469</v>
      </c>
      <c r="O2738" s="1">
        <v>-0.01329742478718432</v>
      </c>
      <c r="P2738" s="1">
        <v>-0.01149876926295568</v>
      </c>
      <c r="Q2738" s="1">
        <v>0.01790571929361073</v>
      </c>
      <c r="R2738" s="1">
        <v>0.006824561698408171</v>
      </c>
      <c r="S2738" s="1">
        <v>-0.003861241015744143</v>
      </c>
      <c r="T2738" s="1">
        <v>0.0006633244981042452</v>
      </c>
      <c r="U2738" s="1">
        <v>-0.009588592978079125</v>
      </c>
      <c r="V2738" s="1">
        <v>0.004682503040539299</v>
      </c>
      <c r="W2738" s="1">
        <v>-0.001925493448212801</v>
      </c>
      <c r="X2738" s="1">
        <v>0.01115853917876897</v>
      </c>
      <c r="Y2738" s="1">
        <v>-0.02440642467226972</v>
      </c>
      <c r="Z2738" s="1">
        <v>0.01604161073221366</v>
      </c>
      <c r="AA2738" s="1">
        <v>-0.02228465393407131</v>
      </c>
      <c r="AB2738" s="1">
        <v>-0.004810205480347163</v>
      </c>
      <c r="AC2738" s="1">
        <v>-0.01182855925167303</v>
      </c>
    </row>
    <row r="2739" spans="1:29">
      <c r="A2739" s="11">
        <v>40470</v>
      </c>
      <c r="B2739" s="1">
        <v>-0.009075680444288636</v>
      </c>
      <c r="C2739" s="1">
        <v>0.01222849886395361</v>
      </c>
      <c r="D2739" s="1">
        <v>0.001061636750294026</v>
      </c>
      <c r="E2739" s="1">
        <v>0.01825124713573412</v>
      </c>
      <c r="F2739" s="1">
        <v>0.00854572129678921</v>
      </c>
      <c r="G2739" s="1">
        <v>3.933032997305297E-05</v>
      </c>
      <c r="H2739" s="1">
        <v>0.01574936765192536</v>
      </c>
      <c r="I2739" s="1">
        <v>-0.01234139725825034</v>
      </c>
      <c r="J2739" s="1">
        <v>-0.02388831620971987</v>
      </c>
      <c r="K2739" s="1">
        <v>0.0001679679377266652</v>
      </c>
      <c r="L2739" s="1">
        <v>-0.03117120033074583</v>
      </c>
      <c r="M2739" s="1">
        <v>-0.006526866641731521</v>
      </c>
      <c r="N2739" s="1">
        <v>-0.006120749652018254</v>
      </c>
      <c r="O2739" s="1">
        <v>0.0004275653177761018</v>
      </c>
      <c r="P2739" s="1">
        <v>0.003877347442689638</v>
      </c>
      <c r="Q2739" s="1">
        <v>-0.01007804198415341</v>
      </c>
      <c r="R2739" s="1">
        <v>-0.002911690809248246</v>
      </c>
      <c r="S2739" s="1">
        <v>0.0047879577830785</v>
      </c>
      <c r="T2739" s="1">
        <v>-0.01614717962486789</v>
      </c>
      <c r="U2739" s="1">
        <v>-0.00992773178144335</v>
      </c>
      <c r="V2739" s="1">
        <v>-0.0006100755379636613</v>
      </c>
      <c r="W2739" s="1">
        <v>0.001157538843620465</v>
      </c>
      <c r="X2739" s="1">
        <v>0.004448433717540778</v>
      </c>
      <c r="Y2739" s="1">
        <v>-0.01444381873623335</v>
      </c>
      <c r="Z2739" s="1">
        <v>-0.01996737555466443</v>
      </c>
      <c r="AA2739" s="1">
        <v>-0.009141596371826544</v>
      </c>
      <c r="AB2739" s="1">
        <v>-0.03517726515045194</v>
      </c>
      <c r="AC2739" s="1">
        <v>-0.00716032826976476</v>
      </c>
    </row>
    <row r="2740" spans="1:29">
      <c r="A2740" s="11">
        <v>40471</v>
      </c>
      <c r="B2740" s="1">
        <v>-0.009057141024847781</v>
      </c>
      <c r="C2740" s="1">
        <v>0.009183633075420472</v>
      </c>
      <c r="D2740" s="1">
        <v>0.004123932969066324</v>
      </c>
      <c r="E2740" s="1">
        <v>0.003163169661404064</v>
      </c>
      <c r="F2740" s="1">
        <v>-0.027078365977657</v>
      </c>
      <c r="G2740" s="1">
        <v>-0.02244509778986259</v>
      </c>
      <c r="H2740" s="1">
        <v>-0.02639821248478214</v>
      </c>
      <c r="I2740" s="1">
        <v>-0.01405744797321407</v>
      </c>
      <c r="J2740" s="1">
        <v>-0.01550748538942792</v>
      </c>
      <c r="K2740" s="1">
        <v>-0.01212093146470605</v>
      </c>
      <c r="L2740" s="1">
        <v>0.002790549844369661</v>
      </c>
      <c r="M2740" s="1">
        <v>0.01450335817881121</v>
      </c>
      <c r="N2740" s="1">
        <v>-0.01466263427774717</v>
      </c>
      <c r="O2740" s="1">
        <v>-0.003421259730722159</v>
      </c>
      <c r="P2740" s="1">
        <v>-0.01467730329909822</v>
      </c>
      <c r="Q2740" s="1">
        <v>-0.0001112638571698632</v>
      </c>
      <c r="R2740" s="1">
        <v>0.004835224994218734</v>
      </c>
      <c r="S2740" s="1">
        <v>-0.01974130456846879</v>
      </c>
      <c r="T2740" s="1">
        <v>-0.007138950666622956</v>
      </c>
      <c r="U2740" s="1">
        <v>0.002304609714466554</v>
      </c>
      <c r="V2740" s="1">
        <v>-0.004956376154139464</v>
      </c>
      <c r="W2740" s="1">
        <v>-0.003082829271586762</v>
      </c>
      <c r="X2740" s="1">
        <v>-0.01405266339002298</v>
      </c>
      <c r="Y2740" s="1">
        <v>0.01210992150416246</v>
      </c>
      <c r="Z2740" s="1">
        <v>-0.02756076781247685</v>
      </c>
      <c r="AA2740" s="1">
        <v>-0.004660109101329302</v>
      </c>
      <c r="AB2740" s="1">
        <v>-0.03089352929345168</v>
      </c>
      <c r="AC2740" s="1">
        <v>-0.001076019028297126</v>
      </c>
    </row>
    <row r="2741" spans="1:29">
      <c r="A2741" s="11">
        <v>40472</v>
      </c>
      <c r="B2741" s="1">
        <v>0.03511568269000342</v>
      </c>
      <c r="C2741" s="1">
        <v>0.009380694402930434</v>
      </c>
      <c r="D2741" s="1">
        <v>0.01020893315343496</v>
      </c>
      <c r="E2741" s="1">
        <v>0.03678686184335955</v>
      </c>
      <c r="F2741" s="1">
        <v>0.01984848361972968</v>
      </c>
      <c r="G2741" s="1">
        <v>0.004744912883832608</v>
      </c>
      <c r="H2741" s="1">
        <v>0.01169239058185534</v>
      </c>
      <c r="I2741" s="1">
        <v>0.01265237324415769</v>
      </c>
      <c r="J2741" s="1">
        <v>0.05020910024707348</v>
      </c>
      <c r="K2741" s="1">
        <v>0.0444784819635331</v>
      </c>
      <c r="L2741" s="1">
        <v>0.0153413548797694</v>
      </c>
      <c r="M2741" s="1">
        <v>0.01368520996599365</v>
      </c>
      <c r="N2741" s="1">
        <v>0.03779747851832971</v>
      </c>
      <c r="O2741" s="1">
        <v>0.01959651662680373</v>
      </c>
      <c r="P2741" s="1">
        <v>0.00862391824080988</v>
      </c>
      <c r="Q2741" s="1">
        <v>0.007145476934914852</v>
      </c>
      <c r="R2741" s="1">
        <v>0.03068260229962849</v>
      </c>
      <c r="S2741" s="1">
        <v>0.02268532002641699</v>
      </c>
      <c r="T2741" s="1">
        <v>0.0325591467935904</v>
      </c>
      <c r="U2741" s="1">
        <v>0.004411860481975394</v>
      </c>
      <c r="V2741" s="1">
        <v>0.04083027232843528</v>
      </c>
      <c r="W2741" s="1">
        <v>0.008117451555180066</v>
      </c>
      <c r="X2741" s="1">
        <v>0.008163078523606648</v>
      </c>
      <c r="Y2741" s="1">
        <v>0.02939163943591949</v>
      </c>
      <c r="Z2741" s="1">
        <v>0.02062684168229301</v>
      </c>
      <c r="AA2741" s="1">
        <v>0.01347826955648812</v>
      </c>
      <c r="AB2741" s="1">
        <v>0.01019559154629435</v>
      </c>
      <c r="AC2741" s="1">
        <v>0.01325397391979455</v>
      </c>
    </row>
    <row r="2742" spans="1:29">
      <c r="A2742" s="11">
        <v>40473</v>
      </c>
      <c r="B2742" s="1">
        <v>-0.02808226094422539</v>
      </c>
      <c r="C2742" s="1">
        <v>-0.002011350166126524</v>
      </c>
      <c r="D2742" s="1">
        <v>-0.01080252698985251</v>
      </c>
      <c r="E2742" s="1">
        <v>-0.002606828191157096</v>
      </c>
      <c r="F2742" s="1">
        <v>-0.003991293033129062</v>
      </c>
      <c r="G2742" s="1">
        <v>-0.004802517222789571</v>
      </c>
      <c r="H2742" s="1">
        <v>0.005180604524265053</v>
      </c>
      <c r="I2742" s="1">
        <v>-0.01625719413677584</v>
      </c>
      <c r="J2742" s="1">
        <v>-0.006796268013536277</v>
      </c>
      <c r="K2742" s="1">
        <v>-0.0169684168681159</v>
      </c>
      <c r="L2742" s="1">
        <v>0.006162592023805535</v>
      </c>
      <c r="M2742" s="1">
        <v>0.03206368975473439</v>
      </c>
      <c r="N2742" s="1">
        <v>-0.01806701003238498</v>
      </c>
      <c r="O2742" s="1">
        <v>-0.015712460393984</v>
      </c>
      <c r="P2742" s="1">
        <v>-0.006607057149633055</v>
      </c>
      <c r="Q2742" s="1">
        <v>-0.01194744724722241</v>
      </c>
      <c r="R2742" s="1">
        <v>0.0001387029822952357</v>
      </c>
      <c r="S2742" s="1">
        <v>-0.007016863118158634</v>
      </c>
      <c r="T2742" s="1">
        <v>0.003474151540242554</v>
      </c>
      <c r="U2742" s="1">
        <v>0.03643901878383193</v>
      </c>
      <c r="V2742" s="1">
        <v>0.008911156815034627</v>
      </c>
      <c r="W2742" s="1">
        <v>-0.01418701414953161</v>
      </c>
      <c r="X2742" s="1">
        <v>-0.01563705486447742</v>
      </c>
      <c r="Y2742" s="1">
        <v>-0.002897104348364543</v>
      </c>
      <c r="Z2742" s="1">
        <v>-0.01734560534749019</v>
      </c>
      <c r="AA2742" s="1">
        <v>-0.002924138190274372</v>
      </c>
      <c r="AB2742" s="1">
        <v>-0.02729249368084496</v>
      </c>
      <c r="AC2742" s="1">
        <v>-0.04519819227165645</v>
      </c>
    </row>
    <row r="2743" spans="1:29">
      <c r="A2743" s="11">
        <v>40476</v>
      </c>
      <c r="B2743" s="1">
        <v>0.0003757899899223816</v>
      </c>
      <c r="C2743" s="1">
        <v>0.005281437268316092</v>
      </c>
      <c r="D2743" s="1">
        <v>-0.001761612619012087</v>
      </c>
      <c r="E2743" s="1">
        <v>0.02453875771133851</v>
      </c>
      <c r="F2743" s="1">
        <v>0.01808014944358693</v>
      </c>
      <c r="G2743" s="1">
        <v>0.007881904968458864</v>
      </c>
      <c r="H2743" s="1">
        <v>0.001288706398613337</v>
      </c>
      <c r="I2743" s="1">
        <v>-0.009434162213126429</v>
      </c>
      <c r="J2743" s="1">
        <v>0.04388850095848285</v>
      </c>
      <c r="K2743" s="1">
        <v>0.01676283473699813</v>
      </c>
      <c r="L2743" s="1">
        <v>-0.01113601070586434</v>
      </c>
      <c r="M2743" s="1">
        <v>0.005605987963879899</v>
      </c>
      <c r="N2743" s="1">
        <v>-0.01197422837637896</v>
      </c>
      <c r="O2743" s="1">
        <v>0.01867146949406373</v>
      </c>
      <c r="P2743" s="1">
        <v>0.02269190527510179</v>
      </c>
      <c r="Q2743" s="1">
        <v>0.002232469319877417</v>
      </c>
      <c r="R2743" s="1">
        <v>0.007903662854944038</v>
      </c>
      <c r="S2743" s="1">
        <v>-0.00136767606922783</v>
      </c>
      <c r="T2743" s="1">
        <v>0.01029270083582912</v>
      </c>
      <c r="U2743" s="1">
        <v>0.001969495971628099</v>
      </c>
      <c r="V2743" s="1">
        <v>-0.0009580595833202921</v>
      </c>
      <c r="W2743" s="1">
        <v>-0.0007781129658643859</v>
      </c>
      <c r="X2743" s="1">
        <v>0.03203214545183797</v>
      </c>
      <c r="Y2743" s="1">
        <v>-0.01029196386464826</v>
      </c>
      <c r="Z2743" s="1">
        <v>0.004453309531400773</v>
      </c>
      <c r="AA2743" s="1">
        <v>0.02645794100888144</v>
      </c>
      <c r="AB2743" s="1">
        <v>-0.01885102316075582</v>
      </c>
      <c r="AC2743" s="1">
        <v>-0.04132305583998963</v>
      </c>
    </row>
    <row r="2744" spans="1:29">
      <c r="A2744" s="11">
        <v>40477</v>
      </c>
      <c r="B2744" s="1">
        <v>-0.00344819402646046</v>
      </c>
      <c r="C2744" s="1">
        <v>-0.01907911512322613</v>
      </c>
      <c r="D2744" s="1">
        <v>-0.01317469937828586</v>
      </c>
      <c r="E2744" s="1">
        <v>0.007511488101796582</v>
      </c>
      <c r="F2744" s="1">
        <v>0.007933493635449151</v>
      </c>
      <c r="G2744" s="1">
        <v>0.03191950686025602</v>
      </c>
      <c r="H2744" s="1">
        <v>-0.01653135736781075</v>
      </c>
      <c r="I2744" s="1">
        <v>-0.001431833074846955</v>
      </c>
      <c r="J2744" s="1">
        <v>-0.01559665292438961</v>
      </c>
      <c r="K2744" s="1">
        <v>-0.02628089106296927</v>
      </c>
      <c r="L2744" s="1">
        <v>-0.00175506540897219</v>
      </c>
      <c r="M2744" s="1">
        <v>-0.01347249631574798</v>
      </c>
      <c r="N2744" s="1">
        <v>0.01537088506065754</v>
      </c>
      <c r="O2744" s="1">
        <v>0.003148139354482327</v>
      </c>
      <c r="P2744" s="1">
        <v>0.01989264151510306</v>
      </c>
      <c r="Q2744" s="1">
        <v>-0.01681680321553103</v>
      </c>
      <c r="R2744" s="1">
        <v>0.007795736845162438</v>
      </c>
      <c r="S2744" s="1">
        <v>-0.002054232837905179</v>
      </c>
      <c r="T2744" s="1">
        <v>-0.01802951580231271</v>
      </c>
      <c r="U2744" s="1">
        <v>-0.0113783441482016</v>
      </c>
      <c r="V2744" s="1">
        <v>-0.004350268200950191</v>
      </c>
      <c r="W2744" s="1">
        <v>-0.00856351202715866</v>
      </c>
      <c r="X2744" s="1">
        <v>0.007674955040582132</v>
      </c>
      <c r="Y2744" s="1">
        <v>-0.0004951491603795155</v>
      </c>
      <c r="Z2744" s="1">
        <v>-0.02353865080586959</v>
      </c>
      <c r="AA2744" s="1">
        <v>0.06114159657604668</v>
      </c>
      <c r="AB2744" s="1">
        <v>-0.01787322573991346</v>
      </c>
      <c r="AC2744" s="1">
        <v>0.0001160444162939811</v>
      </c>
    </row>
    <row r="2745" spans="1:29">
      <c r="A2745" s="11">
        <v>40478</v>
      </c>
      <c r="B2745" s="1">
        <v>-0.00853056039467559</v>
      </c>
      <c r="C2745" s="1">
        <v>-0.01042980362955315</v>
      </c>
      <c r="D2745" s="1">
        <v>-0.008463706109747893</v>
      </c>
      <c r="E2745" s="1">
        <v>-0.01378531651828385</v>
      </c>
      <c r="F2745" s="1">
        <v>-0.0001815677676508809</v>
      </c>
      <c r="G2745" s="1">
        <v>-0.006843618932005691</v>
      </c>
      <c r="H2745" s="1">
        <v>-0.007448458289721294</v>
      </c>
      <c r="I2745" s="1">
        <v>-0.02046579404142568</v>
      </c>
      <c r="J2745" s="1">
        <v>0.007807167033511808</v>
      </c>
      <c r="K2745" s="1">
        <v>-0.01760268771329421</v>
      </c>
      <c r="L2745" s="1">
        <v>-0.01116549587029103</v>
      </c>
      <c r="M2745" s="1">
        <v>-0.01130202866422036</v>
      </c>
      <c r="N2745" s="1">
        <v>-0.02270747368371584</v>
      </c>
      <c r="O2745" s="1">
        <v>0.01673766558983303</v>
      </c>
      <c r="P2745" s="1">
        <v>0.02025519631797557</v>
      </c>
      <c r="Q2745" s="1">
        <v>-0.01940801907038181</v>
      </c>
      <c r="R2745" s="1">
        <v>-0.005551230817564701</v>
      </c>
      <c r="S2745" s="1">
        <v>-0.02424529535208619</v>
      </c>
      <c r="T2745" s="1">
        <v>0.002232240837327648</v>
      </c>
      <c r="U2745" s="1">
        <v>-0.008556722330078204</v>
      </c>
      <c r="V2745" s="1">
        <v>-0.01378938764264437</v>
      </c>
      <c r="W2745" s="1">
        <v>-0.0007852318416913251</v>
      </c>
      <c r="X2745" s="1">
        <v>0.001088177792386347</v>
      </c>
      <c r="Y2745" s="1">
        <v>-0.00658219007961347</v>
      </c>
      <c r="Z2745" s="1">
        <v>0.01527273554841369</v>
      </c>
      <c r="AA2745" s="1">
        <v>0.02775669129231662</v>
      </c>
      <c r="AB2745" s="1">
        <v>0.003639801299830436</v>
      </c>
      <c r="AC2745" s="1">
        <v>0.0008129638702887299</v>
      </c>
    </row>
    <row r="2746" spans="1:29">
      <c r="A2746" s="11">
        <v>40479</v>
      </c>
      <c r="B2746" s="1">
        <v>-0.001554737677906148</v>
      </c>
      <c r="C2746" s="1">
        <v>0.02577988798649899</v>
      </c>
      <c r="D2746" s="1">
        <v>0.01262324989259822</v>
      </c>
      <c r="E2746" s="1">
        <v>-0.001141206470855138</v>
      </c>
      <c r="F2746" s="1">
        <v>-0.003270287759766011</v>
      </c>
      <c r="G2746" s="1">
        <v>-0.007591776171783748</v>
      </c>
      <c r="H2746" s="1">
        <v>-0.006084391725802329</v>
      </c>
      <c r="I2746" s="1">
        <v>0.005500374228728733</v>
      </c>
      <c r="J2746" s="1">
        <v>-0.01435411746802562</v>
      </c>
      <c r="K2746" s="1">
        <v>-0.005802444087719683</v>
      </c>
      <c r="L2746" s="1">
        <v>-0.003136963981950847</v>
      </c>
      <c r="M2746" s="1">
        <v>0.002500298563081538</v>
      </c>
      <c r="N2746" s="1">
        <v>-0.004766105884995819</v>
      </c>
      <c r="O2746" s="1">
        <v>0.005624533562305523</v>
      </c>
      <c r="P2746" s="1">
        <v>0.0290440158274472</v>
      </c>
      <c r="Q2746" s="1">
        <v>0.004120035965094138</v>
      </c>
      <c r="R2746" s="1">
        <v>-0.009837777418718052</v>
      </c>
      <c r="S2746" s="1">
        <v>-0.05016398374195519</v>
      </c>
      <c r="T2746" s="1">
        <v>0.0001410404972690404</v>
      </c>
      <c r="U2746" s="1">
        <v>-0.00097265368485</v>
      </c>
      <c r="V2746" s="1">
        <v>0.009003781699250535</v>
      </c>
      <c r="W2746" s="1">
        <v>0.01335943155980046</v>
      </c>
      <c r="X2746" s="1">
        <v>-0.002884498558055504</v>
      </c>
      <c r="Y2746" s="1">
        <v>0.006697052200216325</v>
      </c>
      <c r="Z2746" s="1">
        <v>-0.01797024285226079</v>
      </c>
      <c r="AA2746" s="1">
        <v>-0.02989159580103029</v>
      </c>
      <c r="AB2746" s="1">
        <v>-0.02206113117280117</v>
      </c>
      <c r="AC2746" s="1">
        <v>-0.0085894482031732</v>
      </c>
    </row>
    <row r="2747" spans="1:29">
      <c r="A2747" s="11">
        <v>40480</v>
      </c>
      <c r="B2747" s="1">
        <v>0.01816879838054586</v>
      </c>
      <c r="C2747" s="1">
        <v>0.0136766395984449</v>
      </c>
      <c r="D2747" s="1">
        <v>-0.01780830311388348</v>
      </c>
      <c r="E2747" s="1">
        <v>0.007996743002619544</v>
      </c>
      <c r="F2747" s="1">
        <v>0.008323844099559441</v>
      </c>
      <c r="G2747" s="1">
        <v>0.005021424539472408</v>
      </c>
      <c r="H2747" s="1">
        <v>0.003060759804929924</v>
      </c>
      <c r="I2747" s="1">
        <v>0.005823642035291954</v>
      </c>
      <c r="J2747" s="1">
        <v>-0.02681446441197177</v>
      </c>
      <c r="K2747" s="1">
        <v>0.01167209545968584</v>
      </c>
      <c r="L2747" s="1">
        <v>0.0002859219787620937</v>
      </c>
      <c r="M2747" s="1">
        <v>-0.006888923753831211</v>
      </c>
      <c r="N2747" s="1">
        <v>0.02484287290609632</v>
      </c>
      <c r="O2747" s="1">
        <v>0.0008866902946618183</v>
      </c>
      <c r="P2747" s="1">
        <v>-0.02000704319056912</v>
      </c>
      <c r="Q2747" s="1">
        <v>0.0001532526301710746</v>
      </c>
      <c r="R2747" s="1">
        <v>0.01317014859506016</v>
      </c>
      <c r="S2747" s="1">
        <v>-0.04170789004987696</v>
      </c>
      <c r="T2747" s="1">
        <v>-0.01183976937223175</v>
      </c>
      <c r="U2747" s="1">
        <v>-0.005232068810839263</v>
      </c>
      <c r="V2747" s="1">
        <v>-0.003753373417527905</v>
      </c>
      <c r="W2747" s="1">
        <v>-0.03334623007001436</v>
      </c>
      <c r="X2747" s="1">
        <v>-0.02817375423719548</v>
      </c>
      <c r="Y2747" s="1">
        <v>-0.01107570412667469</v>
      </c>
      <c r="Z2747" s="1">
        <v>-0.02392994050351394</v>
      </c>
      <c r="AA2747" s="1">
        <v>0.02052719751554122</v>
      </c>
      <c r="AB2747" s="1">
        <v>-0.006180268518609866</v>
      </c>
      <c r="AC2747" s="1">
        <v>-0.01709406490804521</v>
      </c>
    </row>
    <row r="2748" spans="1:29">
      <c r="A2748" s="11">
        <v>40483</v>
      </c>
      <c r="B2748" s="1">
        <v>0.02892473787300864</v>
      </c>
      <c r="C2748" s="1">
        <v>0.03390160754266214</v>
      </c>
      <c r="D2748" s="1">
        <v>-0.001208845501584288</v>
      </c>
      <c r="E2748" s="1">
        <v>0.01034122486613853</v>
      </c>
      <c r="F2748" s="1">
        <v>0.01162919775944538</v>
      </c>
      <c r="G2748" s="1">
        <v>0.01373969724589963</v>
      </c>
      <c r="H2748" s="1">
        <v>0.001424295502665762</v>
      </c>
      <c r="I2748" s="1">
        <v>0.03039600647914464</v>
      </c>
      <c r="J2748" s="1">
        <v>0.01163882516945325</v>
      </c>
      <c r="K2748" s="1">
        <v>0.009770499164108326</v>
      </c>
      <c r="L2748" s="1">
        <v>0.01007806476096618</v>
      </c>
      <c r="M2748" s="1">
        <v>0.01160116827965441</v>
      </c>
      <c r="N2748" s="1">
        <v>0.003796752119311408</v>
      </c>
      <c r="O2748" s="1">
        <v>0.04470477870252387</v>
      </c>
      <c r="P2748" s="1">
        <v>0.007327530274519267</v>
      </c>
      <c r="Q2748" s="1">
        <v>0.0117330399122566</v>
      </c>
      <c r="R2748" s="1">
        <v>-0.002782260250011048</v>
      </c>
      <c r="S2748" s="1">
        <v>-0.004378020268281824</v>
      </c>
      <c r="T2748" s="1">
        <v>0.01518750933073942</v>
      </c>
      <c r="U2748" s="1">
        <v>0.01369954546593033</v>
      </c>
      <c r="V2748" s="1">
        <v>0.03822189739064896</v>
      </c>
      <c r="W2748" s="1">
        <v>-0.0008023131365215708</v>
      </c>
      <c r="X2748" s="1">
        <v>0.01000867481385348</v>
      </c>
      <c r="Y2748" s="1">
        <v>0.005224139929020044</v>
      </c>
      <c r="Z2748" s="1">
        <v>0.004241710303255708</v>
      </c>
      <c r="AA2748" s="1">
        <v>0.06766316455017551</v>
      </c>
      <c r="AB2748" s="1">
        <v>0.02005579101884347</v>
      </c>
      <c r="AC2748" s="1">
        <v>0.009410620991095131</v>
      </c>
    </row>
    <row r="2749" spans="1:29">
      <c r="A2749" s="11">
        <v>40484</v>
      </c>
      <c r="B2749" s="1">
        <v>0.008588913449851798</v>
      </c>
      <c r="C2749" s="1">
        <v>0.02378120262748262</v>
      </c>
      <c r="D2749" s="1">
        <v>0.001089260125645808</v>
      </c>
      <c r="E2749" s="1">
        <v>-0.01640484851335833</v>
      </c>
      <c r="F2749" s="1">
        <v>-0.002948241182467615</v>
      </c>
      <c r="G2749" s="1">
        <v>0.02133147883813957</v>
      </c>
      <c r="H2749" s="1">
        <v>-0.01198613422709316</v>
      </c>
      <c r="I2749" s="1">
        <v>0.0004896520367807522</v>
      </c>
      <c r="J2749" s="1">
        <v>0.01127040081116348</v>
      </c>
      <c r="K2749" s="1">
        <v>0.0001695944346944422</v>
      </c>
      <c r="L2749" s="1">
        <v>0.008462302891750539</v>
      </c>
      <c r="M2749" s="1">
        <v>-0.0001181844661722886</v>
      </c>
      <c r="N2749" s="1">
        <v>0.009019500809062997</v>
      </c>
      <c r="O2749" s="1">
        <v>-0.01161117449759275</v>
      </c>
      <c r="P2749" s="1">
        <v>0.02212594493093256</v>
      </c>
      <c r="Q2749" s="1">
        <v>0.008375202579941732</v>
      </c>
      <c r="R2749" s="1">
        <v>-0.01678559453154782</v>
      </c>
      <c r="S2749" s="1">
        <v>0.002586684903720826</v>
      </c>
      <c r="T2749" s="1">
        <v>0.001063228835803232</v>
      </c>
      <c r="U2749" s="1">
        <v>0.006455215852934737</v>
      </c>
      <c r="V2749" s="1">
        <v>-0.0001141583787683809</v>
      </c>
      <c r="W2749" s="1">
        <v>0.004817308124149378</v>
      </c>
      <c r="X2749" s="1">
        <v>-0.01396719310860284</v>
      </c>
      <c r="Y2749" s="1">
        <v>-0.01530625600676128</v>
      </c>
      <c r="Z2749" s="1">
        <v>0.01207964090940927</v>
      </c>
      <c r="AA2749" s="1">
        <v>0.006908442829852035</v>
      </c>
      <c r="AB2749" s="1">
        <v>-0.005791771787545419</v>
      </c>
      <c r="AC2749" s="1">
        <v>0.02395537019924832</v>
      </c>
    </row>
    <row r="2750" spans="1:29">
      <c r="A2750" s="11">
        <v>40485</v>
      </c>
      <c r="B2750" s="1">
        <v>0.006222847478818183</v>
      </c>
      <c r="C2750" s="1">
        <v>-0.009252505802821887</v>
      </c>
      <c r="D2750" s="1">
        <v>0.005198453285055749</v>
      </c>
      <c r="E2750" s="1">
        <v>-0.009978598827952712</v>
      </c>
      <c r="F2750" s="1">
        <v>0.01281389306917391</v>
      </c>
      <c r="G2750" s="1">
        <v>0.05029233042364467</v>
      </c>
      <c r="H2750" s="1">
        <v>0.0005142266792914629</v>
      </c>
      <c r="I2750" s="1">
        <v>0.005062959923496813</v>
      </c>
      <c r="J2750" s="1">
        <v>0.01648453930417881</v>
      </c>
      <c r="K2750" s="1">
        <v>0.004752440822185733</v>
      </c>
      <c r="L2750" s="1">
        <v>-0.0008920209937649526</v>
      </c>
      <c r="M2750" s="1">
        <v>0.001419168558153272</v>
      </c>
      <c r="N2750" s="1">
        <v>0.01239904440737494</v>
      </c>
      <c r="O2750" s="1">
        <v>0.003035916722109455</v>
      </c>
      <c r="P2750" s="1">
        <v>-0.002129441659495246</v>
      </c>
      <c r="Q2750" s="1">
        <v>3.746468534027159E-05</v>
      </c>
      <c r="R2750" s="1">
        <v>-0.008884968798237969</v>
      </c>
      <c r="S2750" s="1">
        <v>-0.002063947325721349</v>
      </c>
      <c r="T2750" s="1">
        <v>0.02209663638243708</v>
      </c>
      <c r="U2750" s="1">
        <v>0.006654143544504443</v>
      </c>
      <c r="V2750" s="1">
        <v>0.02686659216451703</v>
      </c>
      <c r="W2750" s="1">
        <v>-0.00479421292328519</v>
      </c>
      <c r="X2750" s="1">
        <v>0.02711718888218062</v>
      </c>
      <c r="Y2750" s="1">
        <v>-0.002205249538281606</v>
      </c>
      <c r="Z2750" s="1">
        <v>0.01761134517010032</v>
      </c>
      <c r="AA2750" s="1">
        <v>0.003757950660227438</v>
      </c>
      <c r="AB2750" s="1">
        <v>0.01119100521316052</v>
      </c>
      <c r="AC2750" s="1">
        <v>0.00195927623899439</v>
      </c>
    </row>
    <row r="2751" spans="1:29">
      <c r="A2751" s="11">
        <v>40486</v>
      </c>
      <c r="B2751" s="1">
        <v>0.005403411791934154</v>
      </c>
      <c r="C2751" s="1">
        <v>-0.006857466206700136</v>
      </c>
      <c r="D2751" s="1">
        <v>-0.004810694885726607</v>
      </c>
      <c r="E2751" s="1">
        <v>0.00777535020011566</v>
      </c>
      <c r="F2751" s="1">
        <v>0.02285607195265471</v>
      </c>
      <c r="G2751" s="1">
        <v>0.005563767944207987</v>
      </c>
      <c r="H2751" s="1">
        <v>0.01654345161234283</v>
      </c>
      <c r="I2751" s="1">
        <v>0.011408603147401</v>
      </c>
      <c r="J2751" s="1">
        <v>0.03449058312811126</v>
      </c>
      <c r="K2751" s="1">
        <v>0.01081073275670419</v>
      </c>
      <c r="L2751" s="1">
        <v>0.01745829255378228</v>
      </c>
      <c r="M2751" s="1">
        <v>-0.0190105470119355</v>
      </c>
      <c r="N2751" s="1">
        <v>0.008259725357083525</v>
      </c>
      <c r="O2751" s="1">
        <v>0.02316092876730402</v>
      </c>
      <c r="P2751" s="1">
        <v>0.00711260750496967</v>
      </c>
      <c r="Q2751" s="1">
        <v>0.02852443092436241</v>
      </c>
      <c r="R2751" s="1">
        <v>0.03731356905686845</v>
      </c>
      <c r="S2751" s="1">
        <v>0.01137523956706787</v>
      </c>
      <c r="T2751" s="1">
        <v>0.04915028281664724</v>
      </c>
      <c r="U2751" s="1">
        <v>-0.003632466581989346</v>
      </c>
      <c r="V2751" s="1">
        <v>-0.003356525521456044</v>
      </c>
      <c r="W2751" s="1">
        <v>-0.002007139045994477</v>
      </c>
      <c r="X2751" s="1">
        <v>0.0409091946394109</v>
      </c>
      <c r="Y2751" s="1">
        <v>0.01304254613829325</v>
      </c>
      <c r="Z2751" s="1">
        <v>0.01952105805682924</v>
      </c>
      <c r="AA2751" s="1">
        <v>-0.002791570874530636</v>
      </c>
      <c r="AB2751" s="1">
        <v>0.01591895579657021</v>
      </c>
      <c r="AC2751" s="1">
        <v>0.00471591776815905</v>
      </c>
    </row>
    <row r="2752" spans="1:29">
      <c r="A2752" s="11">
        <v>40490</v>
      </c>
      <c r="B2752" s="1">
        <v>0.007446252262719888</v>
      </c>
      <c r="C2752" s="1">
        <v>-0.02538303587859581</v>
      </c>
      <c r="D2752" s="1">
        <v>0.01208447855863293</v>
      </c>
      <c r="E2752" s="1">
        <v>-0.003000377029066303</v>
      </c>
      <c r="F2752" s="1">
        <v>0.01493532446033008</v>
      </c>
      <c r="G2752" s="1">
        <v>0.01688429035616412</v>
      </c>
      <c r="H2752" s="1">
        <v>0.002425743039437656</v>
      </c>
      <c r="I2752" s="1">
        <v>-0.0225179252767389</v>
      </c>
      <c r="J2752" s="1">
        <v>0.01678077874844175</v>
      </c>
      <c r="K2752" s="1">
        <v>0.02489937482056503</v>
      </c>
      <c r="L2752" s="1">
        <v>-0.01990476910749905</v>
      </c>
      <c r="M2752" s="1">
        <v>-0.01564738278763855</v>
      </c>
      <c r="N2752" s="1">
        <v>-0.007626966838908067</v>
      </c>
      <c r="O2752" s="1">
        <v>-0.0008359116621667884</v>
      </c>
      <c r="P2752" s="1">
        <v>-0.005296939643558041</v>
      </c>
      <c r="Q2752" s="1">
        <v>-0.01297150847810902</v>
      </c>
      <c r="R2752" s="1">
        <v>0.006153455485117254</v>
      </c>
      <c r="S2752" s="1">
        <v>-0.006390418150111099</v>
      </c>
      <c r="T2752" s="1">
        <v>-0.002417359005090103</v>
      </c>
      <c r="U2752" s="1">
        <v>-0.006813241687110061</v>
      </c>
      <c r="V2752" s="1">
        <v>0.02373120976250731</v>
      </c>
      <c r="W2752" s="1">
        <v>0.006838172332836345</v>
      </c>
      <c r="X2752" s="1">
        <v>0.02852396141807501</v>
      </c>
      <c r="Y2752" s="1">
        <v>-0.003540380057631576</v>
      </c>
      <c r="Z2752" s="1">
        <v>0.01882542369584317</v>
      </c>
      <c r="AA2752" s="1">
        <v>-0.001229520237131743</v>
      </c>
      <c r="AB2752" s="1">
        <v>0.02074308052969998</v>
      </c>
      <c r="AC2752" s="1">
        <v>-0.01270753637073785</v>
      </c>
    </row>
    <row r="2753" spans="1:29">
      <c r="A2753" s="11">
        <v>40491</v>
      </c>
      <c r="B2753" s="1">
        <v>0.004113346153056474</v>
      </c>
      <c r="C2753" s="1">
        <v>0.004048291733661946</v>
      </c>
      <c r="D2753" s="1">
        <v>0.05158215210667905</v>
      </c>
      <c r="E2753" s="1">
        <v>0.003009406382848523</v>
      </c>
      <c r="F2753" s="1">
        <v>-0.00164769815645327</v>
      </c>
      <c r="G2753" s="1">
        <v>-0.0278722663502794</v>
      </c>
      <c r="H2753" s="1">
        <v>0.003731164899607897</v>
      </c>
      <c r="I2753" s="1">
        <v>0.02701890107352578</v>
      </c>
      <c r="J2753" s="1">
        <v>0.002171713249586871</v>
      </c>
      <c r="K2753" s="1">
        <v>0.04027413307521099</v>
      </c>
      <c r="L2753" s="1">
        <v>0.01455638804201809</v>
      </c>
      <c r="M2753" s="1">
        <v>0.008559415433307294</v>
      </c>
      <c r="N2753" s="1">
        <v>0.01224021693415689</v>
      </c>
      <c r="O2753" s="1">
        <v>0.005406199244304633</v>
      </c>
      <c r="P2753" s="1">
        <v>-0.01774932432144904</v>
      </c>
      <c r="Q2753" s="1">
        <v>-0.009773232798581555</v>
      </c>
      <c r="R2753" s="1">
        <v>-0.002968095703900664</v>
      </c>
      <c r="S2753" s="1">
        <v>0.02855669926675675</v>
      </c>
      <c r="T2753" s="1">
        <v>-0.04455284254246861</v>
      </c>
      <c r="U2753" s="1">
        <v>0.005776842659591663</v>
      </c>
      <c r="V2753" s="1">
        <v>0.01163435061401641</v>
      </c>
      <c r="W2753" s="1">
        <v>0.01797844311030783</v>
      </c>
      <c r="X2753" s="1">
        <v>0.0005120891719305742</v>
      </c>
      <c r="Y2753" s="1">
        <v>-0.007644662346365294</v>
      </c>
      <c r="Z2753" s="1">
        <v>0.01279199028042655</v>
      </c>
      <c r="AA2753" s="1">
        <v>0.001218046596259903</v>
      </c>
      <c r="AB2753" s="1">
        <v>0.005263195000858367</v>
      </c>
      <c r="AC2753" s="1">
        <v>0.001043726226221064</v>
      </c>
    </row>
    <row r="2754" spans="1:29">
      <c r="A2754" s="11">
        <v>40492</v>
      </c>
      <c r="B2754" s="1">
        <v>-0.01209741795116515</v>
      </c>
      <c r="C2754" s="1">
        <v>0.01572464739500812</v>
      </c>
      <c r="D2754" s="1">
        <v>-0.003860519471922785</v>
      </c>
      <c r="E2754" s="1">
        <v>-0.02071724018410814</v>
      </c>
      <c r="F2754" s="1">
        <v>-0.007483766018826499</v>
      </c>
      <c r="G2754" s="1">
        <v>-0.02664952389392017</v>
      </c>
      <c r="H2754" s="1">
        <v>0.004922617154097475</v>
      </c>
      <c r="I2754" s="1">
        <v>-0.001104892518899558</v>
      </c>
      <c r="J2754" s="1">
        <v>-0.01148432481215478</v>
      </c>
      <c r="K2754" s="1">
        <v>-0.01332279917434542</v>
      </c>
      <c r="L2754" s="1">
        <v>0.007467824824633373</v>
      </c>
      <c r="M2754" s="1">
        <v>0.001697213447775292</v>
      </c>
      <c r="N2754" s="1">
        <v>-0.004499556844955399</v>
      </c>
      <c r="O2754" s="1">
        <v>0.03239253104814144</v>
      </c>
      <c r="P2754" s="1">
        <v>0.005421178334064525</v>
      </c>
      <c r="Q2754" s="1">
        <v>0.007925567040035775</v>
      </c>
      <c r="R2754" s="1">
        <v>-0.005728077685268285</v>
      </c>
      <c r="S2754" s="1">
        <v>-0.004252188384637701</v>
      </c>
      <c r="T2754" s="1">
        <v>-0.01770786438065408</v>
      </c>
      <c r="U2754" s="1">
        <v>-0.009393539854778643</v>
      </c>
      <c r="V2754" s="1">
        <v>0.0001938949576716364</v>
      </c>
      <c r="W2754" s="1">
        <v>0.03532185427301759</v>
      </c>
      <c r="X2754" s="1">
        <v>0.02567134246806013</v>
      </c>
      <c r="Y2754" s="1">
        <v>-0.003725003821453465</v>
      </c>
      <c r="Z2754" s="1">
        <v>-0.006081337928951713</v>
      </c>
      <c r="AA2754" s="1">
        <v>0.08488335384278378</v>
      </c>
      <c r="AB2754" s="1">
        <v>-0.004072229373213943</v>
      </c>
      <c r="AC2754" s="1">
        <v>0.01135151365045806</v>
      </c>
    </row>
    <row r="2755" spans="1:29">
      <c r="A2755" s="11">
        <v>40493</v>
      </c>
      <c r="B2755" s="1">
        <v>-0.01360629424083137</v>
      </c>
      <c r="C2755" s="1">
        <v>-0.01144556759249593</v>
      </c>
      <c r="D2755" s="1">
        <v>-0.01595813522862044</v>
      </c>
      <c r="E2755" s="1">
        <v>-0.03166023892921455</v>
      </c>
      <c r="F2755" s="1">
        <v>-0.004415193377900195</v>
      </c>
      <c r="G2755" s="1">
        <v>-0.02281566258395951</v>
      </c>
      <c r="H2755" s="1">
        <v>-0.01939420861831365</v>
      </c>
      <c r="I2755" s="1">
        <v>-0.01775985898060317</v>
      </c>
      <c r="J2755" s="1">
        <v>0.02564654650251375</v>
      </c>
      <c r="K2755" s="1">
        <v>-0.01763328652986873</v>
      </c>
      <c r="L2755" s="1">
        <v>-0.009083330961400127</v>
      </c>
      <c r="M2755" s="1">
        <v>-0.01282978085530262</v>
      </c>
      <c r="N2755" s="1">
        <v>-0.00932199175450954</v>
      </c>
      <c r="O2755" s="1">
        <v>0.0090531957598039</v>
      </c>
      <c r="P2755" s="1">
        <v>-0.006110711047778383</v>
      </c>
      <c r="Q2755" s="1">
        <v>-0.02251373562698256</v>
      </c>
      <c r="R2755" s="1">
        <v>-0.02023241195910142</v>
      </c>
      <c r="S2755" s="1">
        <v>-0.01004765095413462</v>
      </c>
      <c r="T2755" s="1">
        <v>-0.01202314579738728</v>
      </c>
      <c r="U2755" s="1">
        <v>0.005496341589928511</v>
      </c>
      <c r="V2755" s="1">
        <v>0.002540838049999605</v>
      </c>
      <c r="W2755" s="1">
        <v>-0.02880956733598605</v>
      </c>
      <c r="X2755" s="1">
        <v>-0.02038387216019477</v>
      </c>
      <c r="Y2755" s="1">
        <v>0.01481109669061298</v>
      </c>
      <c r="Z2755" s="1">
        <v>-0.009962487878588222</v>
      </c>
      <c r="AA2755" s="1">
        <v>-0.005293251300567792</v>
      </c>
      <c r="AB2755" s="1">
        <v>-0.008761546157304512</v>
      </c>
      <c r="AC2755" s="1">
        <v>-0.018096619350917</v>
      </c>
    </row>
    <row r="2756" spans="1:29">
      <c r="A2756" s="11">
        <v>40494</v>
      </c>
      <c r="B2756" s="1">
        <v>-0.01996854607458665</v>
      </c>
      <c r="C2756" s="1">
        <v>-0.02228603835632526</v>
      </c>
      <c r="D2756" s="1">
        <v>-0.01795441295292932</v>
      </c>
      <c r="E2756" s="1">
        <v>-0.0066295022327435</v>
      </c>
      <c r="F2756" s="1">
        <v>0.003830014179871055</v>
      </c>
      <c r="G2756" s="1">
        <v>-0.03101761284247084</v>
      </c>
      <c r="H2756" s="1">
        <v>-0.009888832302638262</v>
      </c>
      <c r="I2756" s="1">
        <v>-0.0163174743431711</v>
      </c>
      <c r="J2756" s="1">
        <v>-0.04637732690666452</v>
      </c>
      <c r="K2756" s="1">
        <v>-0.02393260046545809</v>
      </c>
      <c r="L2756" s="1">
        <v>-0.01859469098160782</v>
      </c>
      <c r="M2756" s="1">
        <v>-0.01287396282730613</v>
      </c>
      <c r="N2756" s="1">
        <v>-0.008554351951323924</v>
      </c>
      <c r="O2756" s="1">
        <v>-0.04977556059567156</v>
      </c>
      <c r="P2756" s="1">
        <v>0</v>
      </c>
      <c r="Q2756" s="1">
        <v>-0.009865975971944385</v>
      </c>
      <c r="R2756" s="1">
        <v>-0.01671434622833357</v>
      </c>
      <c r="S2756" s="1">
        <v>-0.0276578604356521</v>
      </c>
      <c r="T2756" s="1">
        <v>-0.04696255872727417</v>
      </c>
      <c r="U2756" s="1">
        <v>-0.008289308243280336</v>
      </c>
      <c r="V2756" s="1">
        <v>-0.002749249729129044</v>
      </c>
      <c r="W2756" s="1">
        <v>-0.02537097270740041</v>
      </c>
      <c r="X2756" s="1">
        <v>-0.02327674466867691</v>
      </c>
      <c r="Y2756" s="1">
        <v>-0.01559660211926694</v>
      </c>
      <c r="Z2756" s="1">
        <v>-0.03819029538040131</v>
      </c>
      <c r="AA2756" s="1">
        <v>-0.04103237548748229</v>
      </c>
      <c r="AB2756" s="1">
        <v>-0.0170889329125129</v>
      </c>
      <c r="AC2756" s="1">
        <v>-0.008048148700720792</v>
      </c>
    </row>
    <row r="2757" spans="1:29">
      <c r="A2757" s="11">
        <v>40497</v>
      </c>
      <c r="B2757" s="1">
        <v>0.01990617159542563</v>
      </c>
      <c r="C2757" s="1">
        <v>0.009377795185262272</v>
      </c>
      <c r="D2757" s="1">
        <v>-0.02347244387288039</v>
      </c>
      <c r="E2757" s="1">
        <v>0.04307612935854155</v>
      </c>
      <c r="F2757" s="1">
        <v>0.01115921795296626</v>
      </c>
      <c r="G2757" s="1">
        <v>-0.03208855461680704</v>
      </c>
      <c r="H2757" s="1">
        <v>0.01760696192728917</v>
      </c>
      <c r="I2757" s="1">
        <v>0.03064930523005582</v>
      </c>
      <c r="J2757" s="1">
        <v>0.004258093009144481</v>
      </c>
      <c r="K2757" s="1">
        <v>0.006295576594258279</v>
      </c>
      <c r="L2757" s="1">
        <v>0.01074116785731483</v>
      </c>
      <c r="M2757" s="1">
        <v>-0.008942962433582391</v>
      </c>
      <c r="N2757" s="1">
        <v>0.007477581227945951</v>
      </c>
      <c r="O2757" s="1">
        <v>0.03466333474476757</v>
      </c>
      <c r="P2757" s="1">
        <v>0.01229649812940559</v>
      </c>
      <c r="Q2757" s="1">
        <v>0.007473126985683587</v>
      </c>
      <c r="R2757" s="1">
        <v>-0.006733624572436092</v>
      </c>
      <c r="S2757" s="1">
        <v>0.01487461912287702</v>
      </c>
      <c r="T2757" s="1">
        <v>0.04516318054311008</v>
      </c>
      <c r="U2757" s="1">
        <v>-0.006117603591396348</v>
      </c>
      <c r="V2757" s="1">
        <v>-0.006568836488638485</v>
      </c>
      <c r="W2757" s="1">
        <v>-0.0008008829649504001</v>
      </c>
      <c r="X2757" s="1">
        <v>0.00477432640327824</v>
      </c>
      <c r="Y2757" s="1">
        <v>0.01010208315774719</v>
      </c>
      <c r="Z2757" s="1">
        <v>0.01870012953978639</v>
      </c>
      <c r="AA2757" s="1">
        <v>-0.01227380700189729</v>
      </c>
      <c r="AB2757" s="1">
        <v>0.02188247581779712</v>
      </c>
      <c r="AC2757" s="1">
        <v>0.01881457451243151</v>
      </c>
    </row>
    <row r="2758" spans="1:29">
      <c r="A2758" s="11">
        <v>40498</v>
      </c>
      <c r="B2758" s="1">
        <v>-0.03453377022762494</v>
      </c>
      <c r="C2758" s="1">
        <v>-0.01607228336709321</v>
      </c>
      <c r="D2758" s="1">
        <v>-0.008455083652190831</v>
      </c>
      <c r="E2758" s="1">
        <v>-0.01337823360632318</v>
      </c>
      <c r="F2758" s="1">
        <v>-0.006071239768573711</v>
      </c>
      <c r="G2758" s="1">
        <v>0.03574302642401306</v>
      </c>
      <c r="H2758" s="1">
        <v>-0.008196167158118439</v>
      </c>
      <c r="I2758" s="1">
        <v>-0.005553614337974522</v>
      </c>
      <c r="J2758" s="1">
        <v>-0.05422889343744475</v>
      </c>
      <c r="K2758" s="1">
        <v>-0.0172869671640995</v>
      </c>
      <c r="L2758" s="1">
        <v>-0.01950477188438293</v>
      </c>
      <c r="M2758" s="1">
        <v>-0.02268453540498039</v>
      </c>
      <c r="N2758" s="1">
        <v>-0.02968876275882282</v>
      </c>
      <c r="O2758" s="1">
        <v>-0.02706421768353851</v>
      </c>
      <c r="P2758" s="1">
        <v>-0.01250452171866412</v>
      </c>
      <c r="Q2758" s="1">
        <v>-0.01601450758340661</v>
      </c>
      <c r="R2758" s="1">
        <v>-0.02294493844706058</v>
      </c>
      <c r="S2758" s="1">
        <v>-0.02571376543528503</v>
      </c>
      <c r="T2758" s="1">
        <v>-0.02620492832514243</v>
      </c>
      <c r="U2758" s="1">
        <v>-0.01200568195439267</v>
      </c>
      <c r="V2758" s="1">
        <v>-0.001062155735296111</v>
      </c>
      <c r="W2758" s="1">
        <v>-0.02845692708837066</v>
      </c>
      <c r="X2758" s="1">
        <v>-0.03725439092040372</v>
      </c>
      <c r="Y2758" s="1">
        <v>-0.03223367868933102</v>
      </c>
      <c r="Z2758" s="1">
        <v>-0.01997419545952306</v>
      </c>
      <c r="AA2758" s="1">
        <v>-0.02977989957418026</v>
      </c>
      <c r="AB2758" s="1">
        <v>-0.009093771763522884</v>
      </c>
      <c r="AC2758" s="1">
        <v>-0.02643158677863877</v>
      </c>
    </row>
    <row r="2759" spans="1:29">
      <c r="A2759" s="11">
        <v>40500</v>
      </c>
      <c r="B2759" s="1">
        <v>-0.02937064150294666</v>
      </c>
      <c r="C2759" s="1">
        <v>0.01860933332288739</v>
      </c>
      <c r="D2759" s="1">
        <v>-0.0008527358786539763</v>
      </c>
      <c r="E2759" s="1">
        <v>0.04333108539099939</v>
      </c>
      <c r="F2759" s="1">
        <v>0.009219512756364567</v>
      </c>
      <c r="G2759" s="1">
        <v>-0.002696562894731414</v>
      </c>
      <c r="H2759" s="1">
        <v>-0.001938268461206927</v>
      </c>
      <c r="I2759" s="1">
        <v>-0.013592672458134</v>
      </c>
      <c r="J2759" s="1">
        <v>0.04860765773292397</v>
      </c>
      <c r="K2759" s="1">
        <v>0.003685477410836135</v>
      </c>
      <c r="L2759" s="1">
        <v>0.01110760968596525</v>
      </c>
      <c r="M2759" s="1">
        <v>0.02064636249256591</v>
      </c>
      <c r="N2759" s="1">
        <v>0.01176830174193411</v>
      </c>
      <c r="O2759" s="1">
        <v>0.002698020279791713</v>
      </c>
      <c r="P2759" s="1">
        <v>0.02749638617685379</v>
      </c>
      <c r="Q2759" s="1">
        <v>-0.008620658913288559</v>
      </c>
      <c r="R2759" s="1">
        <v>0.00237749474456117</v>
      </c>
      <c r="S2759" s="1">
        <v>0.002375400284434059</v>
      </c>
      <c r="T2759" s="1">
        <v>-0.005047776342055554</v>
      </c>
      <c r="U2759" s="1">
        <v>-0.00530451717841729</v>
      </c>
      <c r="V2759" s="1">
        <v>-0.006467404275334321</v>
      </c>
      <c r="W2759" s="1">
        <v>-0.01320137484884554</v>
      </c>
      <c r="X2759" s="1">
        <v>0.02090324924990372</v>
      </c>
      <c r="Y2759" s="1">
        <v>-0.0169509028092113</v>
      </c>
      <c r="Z2759" s="1">
        <v>0.02888052994818735</v>
      </c>
      <c r="AA2759" s="1">
        <v>-0.01886235301872752</v>
      </c>
      <c r="AB2759" s="1">
        <v>0.01080555539637884</v>
      </c>
      <c r="AC2759" s="1">
        <v>-0.007942890059464691</v>
      </c>
    </row>
    <row r="2760" spans="1:29">
      <c r="A2760" s="11">
        <v>40501</v>
      </c>
      <c r="B2760" s="1">
        <v>-0.0289622233635396</v>
      </c>
      <c r="C2760" s="1">
        <v>-0.03559105525447681</v>
      </c>
      <c r="D2760" s="1">
        <v>-0.009631820386579171</v>
      </c>
      <c r="E2760" s="1">
        <v>-0.03150164701567615</v>
      </c>
      <c r="F2760" s="1">
        <v>0.001499033455485632</v>
      </c>
      <c r="G2760" s="1">
        <v>-0.04953363812583012</v>
      </c>
      <c r="H2760" s="1">
        <v>0.002555406131881988</v>
      </c>
      <c r="I2760" s="1">
        <v>-0.01570278844586248</v>
      </c>
      <c r="J2760" s="1">
        <v>-0.04320429222612077</v>
      </c>
      <c r="K2760" s="1">
        <v>-0.001835783695462445</v>
      </c>
      <c r="L2760" s="1">
        <v>-0.0133656411093942</v>
      </c>
      <c r="M2760" s="1">
        <v>-0.01294142794188913</v>
      </c>
      <c r="N2760" s="1">
        <v>-0.005815754124861683</v>
      </c>
      <c r="O2760" s="1">
        <v>-0.03511026549043728</v>
      </c>
      <c r="P2760" s="1">
        <v>-0.0239437251489848</v>
      </c>
      <c r="Q2760" s="1">
        <v>-0.01454456888622369</v>
      </c>
      <c r="R2760" s="1">
        <v>-0.03552939915299269</v>
      </c>
      <c r="S2760" s="1">
        <v>-0.01316467271842547</v>
      </c>
      <c r="T2760" s="1">
        <v>-0.02417590322783236</v>
      </c>
      <c r="U2760" s="1">
        <v>-0.02027785890484479</v>
      </c>
      <c r="V2760" s="1">
        <v>-0.0323939879007481</v>
      </c>
      <c r="W2760" s="1">
        <v>0.004180723626484584</v>
      </c>
      <c r="X2760" s="1">
        <v>-0.03392239600006741</v>
      </c>
      <c r="Y2760" s="1">
        <v>-0.007714376539836643</v>
      </c>
      <c r="Z2760" s="1">
        <v>-0.02790929084678717</v>
      </c>
      <c r="AA2760" s="1">
        <v>-0.01247587033436115</v>
      </c>
      <c r="AB2760" s="1">
        <v>-0.02884789053573644</v>
      </c>
      <c r="AC2760" s="1">
        <v>-0.04194534903013536</v>
      </c>
    </row>
    <row r="2761" spans="1:29">
      <c r="A2761" s="11">
        <v>40504</v>
      </c>
      <c r="B2761" s="1">
        <v>0.03314809287753184</v>
      </c>
      <c r="C2761" s="1">
        <v>0.00624417171326197</v>
      </c>
      <c r="D2761" s="1">
        <v>-0.001846752227991133</v>
      </c>
      <c r="E2761" s="1">
        <v>0.01546074557624832</v>
      </c>
      <c r="F2761" s="1">
        <v>-0.004405490969106363</v>
      </c>
      <c r="G2761" s="1">
        <v>-0.006679283434084415</v>
      </c>
      <c r="H2761" s="1">
        <v>0.009686123901253563</v>
      </c>
      <c r="I2761" s="1">
        <v>0.03312202239223749</v>
      </c>
      <c r="J2761" s="1">
        <v>0.01034821679973286</v>
      </c>
      <c r="K2761" s="1">
        <v>0.00217393056671944</v>
      </c>
      <c r="L2761" s="1">
        <v>0.02695864365544365</v>
      </c>
      <c r="M2761" s="1">
        <v>-0.01807540434460209</v>
      </c>
      <c r="N2761" s="1">
        <v>0.02895606098938486</v>
      </c>
      <c r="O2761" s="1">
        <v>0.01799471641691874</v>
      </c>
      <c r="P2761" s="1">
        <v>-0.01046160554876507</v>
      </c>
      <c r="Q2761" s="1">
        <v>0.02623462459424375</v>
      </c>
      <c r="R2761" s="1">
        <v>0.01606029567833223</v>
      </c>
      <c r="S2761" s="1">
        <v>0.01040553930568233</v>
      </c>
      <c r="T2761" s="1">
        <v>0.01634921997652294</v>
      </c>
      <c r="U2761" s="1">
        <v>0.007721924427822158</v>
      </c>
      <c r="V2761" s="1">
        <v>0.00722410419864028</v>
      </c>
      <c r="W2761" s="1">
        <v>-0.001665266885848449</v>
      </c>
      <c r="X2761" s="1">
        <v>0.03254834095494052</v>
      </c>
      <c r="Y2761" s="1">
        <v>0.02720926544137581</v>
      </c>
      <c r="Z2761" s="1">
        <v>0.03102045473512649</v>
      </c>
      <c r="AA2761" s="1">
        <v>0.03786004271775467</v>
      </c>
      <c r="AB2761" s="1">
        <v>0.008594856133656403</v>
      </c>
      <c r="AC2761" s="1">
        <v>0.04353250780487383</v>
      </c>
    </row>
    <row r="2762" spans="1:29">
      <c r="A2762" s="11">
        <v>40505</v>
      </c>
      <c r="B2762" s="1">
        <v>-0.006221273437080566</v>
      </c>
      <c r="C2762" s="1">
        <v>-0.01631572179160934</v>
      </c>
      <c r="D2762" s="1">
        <v>-0.01702017443605575</v>
      </c>
      <c r="E2762" s="1">
        <v>-0.005601808681649723</v>
      </c>
      <c r="F2762" s="1">
        <v>-0.001418312693633905</v>
      </c>
      <c r="G2762" s="1">
        <v>-0.01842931972829909</v>
      </c>
      <c r="H2762" s="1">
        <v>-0.0117135265616588</v>
      </c>
      <c r="I2762" s="1">
        <v>-0.003403651416756692</v>
      </c>
      <c r="J2762" s="1">
        <v>-0.01862201099842586</v>
      </c>
      <c r="K2762" s="1">
        <v>0.002169277681807413</v>
      </c>
      <c r="L2762" s="1">
        <v>-0.01038242654141852</v>
      </c>
      <c r="M2762" s="1">
        <v>-0.05003882638053214</v>
      </c>
      <c r="N2762" s="1">
        <v>-0.01932937209885399</v>
      </c>
      <c r="O2762" s="1">
        <v>-0.00573984753529988</v>
      </c>
      <c r="P2762" s="1">
        <v>0.01822815818796886</v>
      </c>
      <c r="Q2762" s="1">
        <v>-0.01858485984137159</v>
      </c>
      <c r="R2762" s="1">
        <v>-0.01644851574417305</v>
      </c>
      <c r="S2762" s="1">
        <v>-0.03142343464973985</v>
      </c>
      <c r="T2762" s="1">
        <v>-0.02843877928746896</v>
      </c>
      <c r="U2762" s="1">
        <v>-0.008165203879210159</v>
      </c>
      <c r="V2762" s="1">
        <v>0.02028358365192862</v>
      </c>
      <c r="W2762" s="1">
        <v>-0.02251875342350762</v>
      </c>
      <c r="X2762" s="1">
        <v>-0.01156628741380672</v>
      </c>
      <c r="Y2762" s="1">
        <v>-0.03613424397913134</v>
      </c>
      <c r="Z2762" s="1">
        <v>-0.02032488560714807</v>
      </c>
      <c r="AA2762" s="1">
        <v>-0.01448152669864589</v>
      </c>
      <c r="AB2762" s="1">
        <v>-0.02526560489356156</v>
      </c>
      <c r="AC2762" s="1">
        <v>-0.002988198116645524</v>
      </c>
    </row>
    <row r="2763" spans="1:29">
      <c r="A2763" s="11">
        <v>40506</v>
      </c>
      <c r="B2763" s="1">
        <v>-0.02595492976897928</v>
      </c>
      <c r="C2763" s="1">
        <v>-0.006875521936748341</v>
      </c>
      <c r="D2763" s="1">
        <v>-0.0006273102881166892</v>
      </c>
      <c r="E2763" s="1">
        <v>-0.01574447760637643</v>
      </c>
      <c r="F2763" s="1">
        <v>0.01195901176951186</v>
      </c>
      <c r="G2763" s="1">
        <v>-0.02465342783208146</v>
      </c>
      <c r="H2763" s="1">
        <v>-0.008174038980069742</v>
      </c>
      <c r="I2763" s="1">
        <v>-0.02546591560046785</v>
      </c>
      <c r="J2763" s="1">
        <v>-0.01518020023798683</v>
      </c>
      <c r="K2763" s="1">
        <v>-0.001665039039537963</v>
      </c>
      <c r="L2763" s="1">
        <v>-0.005378065698433909</v>
      </c>
      <c r="M2763" s="1">
        <v>-0.01159940911456459</v>
      </c>
      <c r="N2763" s="1">
        <v>0.00695661877252407</v>
      </c>
      <c r="O2763" s="1">
        <v>0.02952168278951262</v>
      </c>
      <c r="P2763" s="1">
        <v>-0.02900084725535002</v>
      </c>
      <c r="Q2763" s="1">
        <v>-0.01980157853799991</v>
      </c>
      <c r="R2763" s="1">
        <v>0.0004520733422197498</v>
      </c>
      <c r="S2763" s="1">
        <v>-0.02589972367648508</v>
      </c>
      <c r="T2763" s="1">
        <v>-0.03467172694972842</v>
      </c>
      <c r="U2763" s="1">
        <v>0.0001266894161613408</v>
      </c>
      <c r="V2763" s="1">
        <v>-0.001208122171931003</v>
      </c>
      <c r="W2763" s="1">
        <v>-0.003413021736360267</v>
      </c>
      <c r="X2763" s="1">
        <v>0.004408679797785142</v>
      </c>
      <c r="Y2763" s="1">
        <v>-0.007582628889372001</v>
      </c>
      <c r="Z2763" s="1">
        <v>0.007269581209572218</v>
      </c>
      <c r="AA2763" s="1">
        <v>-0.009729320670322505</v>
      </c>
      <c r="AB2763" s="1">
        <v>-0.00613477056826861</v>
      </c>
      <c r="AC2763" s="1">
        <v>-0.01762379991828245</v>
      </c>
    </row>
    <row r="2764" spans="1:29">
      <c r="A2764" s="11">
        <v>40507</v>
      </c>
      <c r="B2764" s="1">
        <v>-0.0302569193781671</v>
      </c>
      <c r="C2764" s="1">
        <v>-0.03975470382765645</v>
      </c>
      <c r="D2764" s="1">
        <v>-0.01318269774571379</v>
      </c>
      <c r="E2764" s="1">
        <v>-0.01995912598849714</v>
      </c>
      <c r="F2764" s="1">
        <v>-0.006231535936694121</v>
      </c>
      <c r="G2764" s="1">
        <v>0.003381742472288396</v>
      </c>
      <c r="H2764" s="1">
        <v>0.006386997242211034</v>
      </c>
      <c r="I2764" s="1">
        <v>0.005040313456682322</v>
      </c>
      <c r="J2764" s="1">
        <v>-0.02312144892839374</v>
      </c>
      <c r="K2764" s="1">
        <v>-0.008672266458652822</v>
      </c>
      <c r="L2764" s="1">
        <v>0.02284784107295579</v>
      </c>
      <c r="M2764" s="1">
        <v>-0.06861798874043246</v>
      </c>
      <c r="N2764" s="1">
        <v>-0.02302820708351694</v>
      </c>
      <c r="O2764" s="1">
        <v>-0.005225178989391899</v>
      </c>
      <c r="P2764" s="1">
        <v>-0.003318645300263712</v>
      </c>
      <c r="Q2764" s="1">
        <v>-0.01655350588890869</v>
      </c>
      <c r="R2764" s="1">
        <v>-0.01661564441741392</v>
      </c>
      <c r="S2764" s="1">
        <v>-0.05625531526865646</v>
      </c>
      <c r="T2764" s="1">
        <v>-0.01020689752148329</v>
      </c>
      <c r="U2764" s="1">
        <v>-0.04932567117265585</v>
      </c>
      <c r="V2764" s="1">
        <v>-0.001473674931504632</v>
      </c>
      <c r="W2764" s="1">
        <v>-0.0586473800651991</v>
      </c>
      <c r="X2764" s="1">
        <v>-0.01070675594811654</v>
      </c>
      <c r="Y2764" s="1">
        <v>-0.01272077075274258</v>
      </c>
      <c r="Z2764" s="1">
        <v>-0.02254323340692788</v>
      </c>
      <c r="AA2764" s="1">
        <v>-0.01239243964179049</v>
      </c>
      <c r="AB2764" s="1">
        <v>-0.01882722283265092</v>
      </c>
      <c r="AC2764" s="1">
        <v>-0.008420848187337682</v>
      </c>
    </row>
    <row r="2765" spans="1:29">
      <c r="A2765" s="11">
        <v>40508</v>
      </c>
      <c r="B2765" s="1">
        <v>-0.008935883253633703</v>
      </c>
      <c r="C2765" s="1">
        <v>-0.007432682646114297</v>
      </c>
      <c r="D2765" s="1">
        <v>-0.001017761581141863</v>
      </c>
      <c r="E2765" s="1">
        <v>0.01856867741190937</v>
      </c>
      <c r="F2765" s="1">
        <v>0.009603597895338822</v>
      </c>
      <c r="G2765" s="1">
        <v>-0.0481784763852765</v>
      </c>
      <c r="H2765" s="1">
        <v>-0.001944696583202954</v>
      </c>
      <c r="I2765" s="1">
        <v>-0.01082620838269432</v>
      </c>
      <c r="J2765" s="1">
        <v>-0.01356011754057485</v>
      </c>
      <c r="K2765" s="1">
        <v>-0.0137956048996638</v>
      </c>
      <c r="L2765" s="1">
        <v>-0.007277242527610528</v>
      </c>
      <c r="M2765" s="1">
        <v>0.02045679696790481</v>
      </c>
      <c r="N2765" s="1">
        <v>-0.01208042838327239</v>
      </c>
      <c r="O2765" s="1">
        <v>-0.02959456451969089</v>
      </c>
      <c r="P2765" s="1">
        <v>-0.02145771327247303</v>
      </c>
      <c r="Q2765" s="1">
        <v>0.01153400103511659</v>
      </c>
      <c r="R2765" s="1">
        <v>-0.01750885403447422</v>
      </c>
      <c r="S2765" s="1">
        <v>0.03351144239280668</v>
      </c>
      <c r="T2765" s="1">
        <v>0.01447594684265763</v>
      </c>
      <c r="U2765" s="1">
        <v>-0.0002664916136794204</v>
      </c>
      <c r="V2765" s="1">
        <v>-0.0170704875253157</v>
      </c>
      <c r="W2765" s="1">
        <v>0.0227376116723943</v>
      </c>
      <c r="X2765" s="1">
        <v>-0.03263395746992914</v>
      </c>
      <c r="Y2765" s="1">
        <v>0.01367055105301773</v>
      </c>
      <c r="Z2765" s="1">
        <v>-0.006470721906931653</v>
      </c>
      <c r="AA2765" s="1">
        <v>-0.02734126433708028</v>
      </c>
      <c r="AB2765" s="1">
        <v>-0.0577227140306904</v>
      </c>
      <c r="AC2765" s="1">
        <v>0.003076719515387794</v>
      </c>
    </row>
    <row r="2766" spans="1:29">
      <c r="A2766" s="11">
        <v>40511</v>
      </c>
      <c r="B2766" s="1">
        <v>-0.001352598561767282</v>
      </c>
      <c r="C2766" s="1">
        <v>0.01887104159831843</v>
      </c>
      <c r="D2766" s="1">
        <v>0.02610790283967512</v>
      </c>
      <c r="E2766" s="1">
        <v>-0.005880693014602145</v>
      </c>
      <c r="F2766" s="1">
        <v>0.005427535651622906</v>
      </c>
      <c r="G2766" s="1">
        <v>0.04199184000496148</v>
      </c>
      <c r="H2766" s="1">
        <v>0.01466661931218893</v>
      </c>
      <c r="I2766" s="1">
        <v>0</v>
      </c>
      <c r="J2766" s="1">
        <v>0.008497843816172912</v>
      </c>
      <c r="K2766" s="1">
        <v>0.01603577908044418</v>
      </c>
      <c r="L2766" s="1">
        <v>0.007199399484897562</v>
      </c>
      <c r="M2766" s="1">
        <v>0.001016568814260932</v>
      </c>
      <c r="N2766" s="1">
        <v>0.005666889608289205</v>
      </c>
      <c r="O2766" s="1">
        <v>0.01716280593631558</v>
      </c>
      <c r="P2766" s="1">
        <v>-0.0177691352451137</v>
      </c>
      <c r="Q2766" s="1">
        <v>0.001692334336924173</v>
      </c>
      <c r="R2766" s="1">
        <v>0.03746025558505583</v>
      </c>
      <c r="S2766" s="1">
        <v>0.02582505579346273</v>
      </c>
      <c r="T2766" s="1">
        <v>0.005938272962692226</v>
      </c>
      <c r="U2766" s="1">
        <v>-0.007261723057382041</v>
      </c>
      <c r="V2766" s="1">
        <v>0.007955224721979182</v>
      </c>
      <c r="W2766" s="1">
        <v>0.004446550120400294</v>
      </c>
      <c r="X2766" s="1">
        <v>0.01676013849942293</v>
      </c>
      <c r="Y2766" s="1">
        <v>0.01232373896419703</v>
      </c>
      <c r="Z2766" s="1">
        <v>-0.01160658176423202</v>
      </c>
      <c r="AA2766" s="1">
        <v>0.03083814547172614</v>
      </c>
      <c r="AB2766" s="1">
        <v>0.04005981394868985</v>
      </c>
      <c r="AC2766" s="1">
        <v>0.02515338384739763</v>
      </c>
    </row>
    <row r="2767" spans="1:29">
      <c r="A2767" s="11">
        <v>40512</v>
      </c>
      <c r="B2767" s="1">
        <v>0.02840269468982037</v>
      </c>
      <c r="C2767" s="1">
        <v>-0.007717295597743257</v>
      </c>
      <c r="D2767" s="1">
        <v>-0.0009928765505745618</v>
      </c>
      <c r="E2767" s="1">
        <v>0.01537998119770778</v>
      </c>
      <c r="F2767" s="1">
        <v>-0.005648610039345359</v>
      </c>
      <c r="G2767" s="1">
        <v>0.03402594770861955</v>
      </c>
      <c r="H2767" s="1">
        <v>-0.006368221497636717</v>
      </c>
      <c r="I2767" s="1">
        <v>-0.005439870310751882</v>
      </c>
      <c r="J2767" s="1">
        <v>0.02379180250292512</v>
      </c>
      <c r="K2767" s="1">
        <v>0.001510830272524188</v>
      </c>
      <c r="L2767" s="1">
        <v>-0.004226767839490386</v>
      </c>
      <c r="M2767" s="1">
        <v>0.006095090833020178</v>
      </c>
      <c r="N2767" s="1">
        <v>0.01957286293043592</v>
      </c>
      <c r="O2767" s="1">
        <v>-0.006684412488771052</v>
      </c>
      <c r="P2767" s="1">
        <v>0</v>
      </c>
      <c r="Q2767" s="1">
        <v>0.001809767249209449</v>
      </c>
      <c r="R2767" s="1">
        <v>-0.01282049981520761</v>
      </c>
      <c r="S2767" s="1">
        <v>-0.01174835181706224</v>
      </c>
      <c r="T2767" s="1">
        <v>0.03904846214446445</v>
      </c>
      <c r="U2767" s="1">
        <v>0.0335547521878119</v>
      </c>
      <c r="V2767" s="1">
        <v>-0.005002209763223187</v>
      </c>
      <c r="W2767" s="1">
        <v>0</v>
      </c>
      <c r="X2767" s="1">
        <v>0.04127328746479075</v>
      </c>
      <c r="Y2767" s="1">
        <v>-0.009685310737085007</v>
      </c>
      <c r="Z2767" s="1">
        <v>-0.0119118187919377</v>
      </c>
      <c r="AA2767" s="1">
        <v>0.002524766105935328</v>
      </c>
      <c r="AB2767" s="1">
        <v>-0.01235704226273271</v>
      </c>
      <c r="AC2767" s="1">
        <v>0.004428646919638402</v>
      </c>
    </row>
    <row r="2768" spans="1:29">
      <c r="A2768" s="11">
        <v>40513</v>
      </c>
      <c r="B2768" s="1">
        <v>0.04214081804883496</v>
      </c>
      <c r="C2768" s="1">
        <v>0.03392356705874211</v>
      </c>
      <c r="D2768" s="1">
        <v>0.0195055500561685</v>
      </c>
      <c r="E2768" s="1">
        <v>0.06364685995236341</v>
      </c>
      <c r="F2768" s="1">
        <v>-0.006184592519287491</v>
      </c>
      <c r="G2768" s="1">
        <v>0.003118022416036759</v>
      </c>
      <c r="H2768" s="1">
        <v>0.007629680512817316</v>
      </c>
      <c r="I2768" s="1">
        <v>0.03572681010987266</v>
      </c>
      <c r="J2768" s="1">
        <v>0.03461632778400858</v>
      </c>
      <c r="K2768" s="1">
        <v>-0.002179333929388294</v>
      </c>
      <c r="L2768" s="1">
        <v>0.0004591047827813277</v>
      </c>
      <c r="M2768" s="1">
        <v>0.1093322836122195</v>
      </c>
      <c r="N2768" s="1">
        <v>-0.00290859016563072</v>
      </c>
      <c r="O2768" s="1">
        <v>0.04860835956196885</v>
      </c>
      <c r="P2768" s="1">
        <v>-0.007698477734942699</v>
      </c>
      <c r="Q2768" s="1">
        <v>0.03288393710926041</v>
      </c>
      <c r="R2768" s="1">
        <v>0.003246767036895193</v>
      </c>
      <c r="S2768" s="1">
        <v>0.02604013238494352</v>
      </c>
      <c r="T2768" s="1">
        <v>0.03607746606736217</v>
      </c>
      <c r="U2768" s="1">
        <v>0.01714184395426055</v>
      </c>
      <c r="V2768" s="1">
        <v>0.002457946326484217</v>
      </c>
      <c r="W2768" s="1">
        <v>0.01593614004416777</v>
      </c>
      <c r="X2768" s="1">
        <v>0.04194505652935976</v>
      </c>
      <c r="Y2768" s="1">
        <v>0.01673821394958419</v>
      </c>
      <c r="Z2768" s="1">
        <v>0.04916226760157838</v>
      </c>
      <c r="AA2768" s="1">
        <v>0.02407233240385631</v>
      </c>
      <c r="AB2768" s="1">
        <v>-0.02648709654776316</v>
      </c>
      <c r="AC2768" s="1">
        <v>-0.01167761619968832</v>
      </c>
    </row>
    <row r="2769" spans="1:29">
      <c r="A2769" s="11">
        <v>40514</v>
      </c>
      <c r="B2769" s="1">
        <v>0.0216924362190507</v>
      </c>
      <c r="C2769" s="1">
        <v>-0.01740817592347066</v>
      </c>
      <c r="D2769" s="1">
        <v>0.00523990969918775</v>
      </c>
      <c r="E2769" s="1">
        <v>-0.0005474793685885659</v>
      </c>
      <c r="F2769" s="1">
        <v>0.006786175778749515</v>
      </c>
      <c r="G2769" s="1">
        <v>0.02734385534269701</v>
      </c>
      <c r="H2769" s="1">
        <v>-0.007167991200381585</v>
      </c>
      <c r="I2769" s="1">
        <v>0.010435084656085</v>
      </c>
      <c r="J2769" s="1">
        <v>0.02363120870256363</v>
      </c>
      <c r="K2769" s="1">
        <v>-0.002184157069497816</v>
      </c>
      <c r="L2769" s="1">
        <v>0.01510291169029121</v>
      </c>
      <c r="M2769" s="1">
        <v>0.002990297872929926</v>
      </c>
      <c r="N2769" s="1">
        <v>-0.00291716358905747</v>
      </c>
      <c r="O2769" s="1">
        <v>-0.01613698834387867</v>
      </c>
      <c r="P2769" s="1">
        <v>-0.01318858607205753</v>
      </c>
      <c r="Q2769" s="1">
        <v>0.02153529599768289</v>
      </c>
      <c r="R2769" s="1">
        <v>0.02260315074056907</v>
      </c>
      <c r="S2769" s="1">
        <v>0.005793208656377669</v>
      </c>
      <c r="T2769" s="1">
        <v>-0.0003065639465638093</v>
      </c>
      <c r="U2769" s="1">
        <v>-0.006256164511146411</v>
      </c>
      <c r="V2769" s="1">
        <v>0.009472641357845868</v>
      </c>
      <c r="W2769" s="1">
        <v>0.004357346420911679</v>
      </c>
      <c r="X2769" s="1">
        <v>0.0259568221666624</v>
      </c>
      <c r="Y2769" s="1">
        <v>-0.008364445690517641</v>
      </c>
      <c r="Z2769" s="1">
        <v>0.01499460123533325</v>
      </c>
      <c r="AA2769" s="1">
        <v>0.0006084425572230323</v>
      </c>
      <c r="AB2769" s="1">
        <v>0.0135207186289954</v>
      </c>
      <c r="AC2769" s="1">
        <v>0.02736897661220716</v>
      </c>
    </row>
    <row r="2770" spans="1:29">
      <c r="A2770" s="11">
        <v>40515</v>
      </c>
      <c r="B2770" s="1">
        <v>-0.0338062645454893</v>
      </c>
      <c r="C2770" s="1">
        <v>-0.01742489828453153</v>
      </c>
      <c r="D2770" s="1">
        <v>-0.03285223026116824</v>
      </c>
      <c r="E2770" s="1">
        <v>0.01452247075055846</v>
      </c>
      <c r="F2770" s="1">
        <v>0.02251494872927107</v>
      </c>
      <c r="G2770" s="1">
        <v>0.00613264583727835</v>
      </c>
      <c r="H2770" s="1">
        <v>-0.01199942431122358</v>
      </c>
      <c r="I2770" s="1">
        <v>0.001630534196407574</v>
      </c>
      <c r="J2770" s="1">
        <v>-0.01554264597218835</v>
      </c>
      <c r="K2770" s="1">
        <v>0.007745521890299978</v>
      </c>
      <c r="L2770" s="1">
        <v>0.00855211721739324</v>
      </c>
      <c r="M2770" s="1">
        <v>0.0001297989044886094</v>
      </c>
      <c r="N2770" s="1">
        <v>0.002340523020370799</v>
      </c>
      <c r="O2770" s="1">
        <v>0.01310879097028117</v>
      </c>
      <c r="P2770" s="1">
        <v>0.005110166065627864</v>
      </c>
      <c r="Q2770" s="1">
        <v>0.004300213221547722</v>
      </c>
      <c r="R2770" s="1">
        <v>-0.005192211382439527</v>
      </c>
      <c r="S2770" s="1">
        <v>0.002742765678319214</v>
      </c>
      <c r="T2770" s="1">
        <v>-0.009179666547943555</v>
      </c>
      <c r="U2770" s="1">
        <v>-0.01676606690745652</v>
      </c>
      <c r="V2770" s="1">
        <v>-0.01766384923079045</v>
      </c>
      <c r="W2770" s="1">
        <v>-0.009978315249356551</v>
      </c>
      <c r="X2770" s="1">
        <v>-0.004128297580545559</v>
      </c>
      <c r="Y2770" s="1">
        <v>-0.01054363354420962</v>
      </c>
      <c r="Z2770" s="1">
        <v>-0.01316730037095659</v>
      </c>
      <c r="AA2770" s="1">
        <v>-0.02318849382296129</v>
      </c>
      <c r="AB2770" s="1">
        <v>0.01498666602833332</v>
      </c>
      <c r="AC2770" s="1">
        <v>0.00363799840103618</v>
      </c>
    </row>
    <row r="2771" spans="1:29">
      <c r="A2771" s="11">
        <v>40518</v>
      </c>
      <c r="B2771" s="1">
        <v>-0.01685459781384824</v>
      </c>
      <c r="C2771" s="1">
        <v>-0.0079394777641284</v>
      </c>
      <c r="D2771" s="1">
        <v>0.01416374145602517</v>
      </c>
      <c r="E2771" s="1">
        <v>-0.0006753364026534925</v>
      </c>
      <c r="F2771" s="1">
        <v>-0.004677344964069685</v>
      </c>
      <c r="G2771" s="1">
        <v>-0.0002843805092381801</v>
      </c>
      <c r="H2771" s="1">
        <v>0.01574708695575211</v>
      </c>
      <c r="I2771" s="1">
        <v>-0.005176045353864622</v>
      </c>
      <c r="J2771" s="1">
        <v>0.027861476158479</v>
      </c>
      <c r="K2771" s="1">
        <v>0.003508629970037314</v>
      </c>
      <c r="L2771" s="1">
        <v>0.005888118206370585</v>
      </c>
      <c r="M2771" s="1">
        <v>-0.02372012558329106</v>
      </c>
      <c r="N2771" s="1">
        <v>-0.01313494439813723</v>
      </c>
      <c r="O2771" s="1">
        <v>-0.006375926968301249</v>
      </c>
      <c r="P2771" s="1">
        <v>0.003128600073218912</v>
      </c>
      <c r="Q2771" s="1">
        <v>0.0006816875453679039</v>
      </c>
      <c r="R2771" s="1">
        <v>0.01416651949869863</v>
      </c>
      <c r="S2771" s="1">
        <v>0.006837886368088242</v>
      </c>
      <c r="T2771" s="1">
        <v>-0.03855739226675536</v>
      </c>
      <c r="U2771" s="1">
        <v>0.02436934975606797</v>
      </c>
      <c r="V2771" s="1">
        <v>0.02483718634952181</v>
      </c>
      <c r="W2771" s="1">
        <v>0.007449473094175652</v>
      </c>
      <c r="X2771" s="1">
        <v>0.03282121097931046</v>
      </c>
      <c r="Y2771" s="1">
        <v>0.001201299705292147</v>
      </c>
      <c r="Z2771" s="1">
        <v>0.03335771646188102</v>
      </c>
      <c r="AA2771" s="1">
        <v>-0.0008656302081048173</v>
      </c>
      <c r="AB2771" s="1">
        <v>-0.01898417300469801</v>
      </c>
      <c r="AC2771" s="1">
        <v>0.007132831924556049</v>
      </c>
    </row>
    <row r="2772" spans="1:29">
      <c r="A2772" s="11">
        <v>40519</v>
      </c>
      <c r="B2772" s="1">
        <v>-0.04191832338678703</v>
      </c>
      <c r="C2772" s="1">
        <v>-0.0111443167343469</v>
      </c>
      <c r="D2772" s="1">
        <v>-0.01013446648463012</v>
      </c>
      <c r="E2772" s="1">
        <v>0.003648723064630932</v>
      </c>
      <c r="F2772" s="1">
        <v>0.00588095919764875</v>
      </c>
      <c r="G2772" s="1">
        <v>-0.007723011144304737</v>
      </c>
      <c r="H2772" s="1">
        <v>0.01722578638960481</v>
      </c>
      <c r="I2772" s="1">
        <v>-0.01325925358265001</v>
      </c>
      <c r="J2772" s="1">
        <v>0.02462160226943189</v>
      </c>
      <c r="K2772" s="1">
        <v>-0.01515144769987287</v>
      </c>
      <c r="L2772" s="1">
        <v>0.01119826318369643</v>
      </c>
      <c r="M2772" s="1">
        <v>-0.01978205461839666</v>
      </c>
      <c r="N2772" s="1">
        <v>-0.005028108347194915</v>
      </c>
      <c r="O2772" s="1">
        <v>0.007737760851856734</v>
      </c>
      <c r="P2772" s="1">
        <v>-0.02339173699268582</v>
      </c>
      <c r="Q2772" s="1">
        <v>0.01321500827247846</v>
      </c>
      <c r="R2772" s="1">
        <v>0.0103906315410125</v>
      </c>
      <c r="S2772" s="1">
        <v>-0.00353157419719663</v>
      </c>
      <c r="T2772" s="1">
        <v>-0.02975605810366733</v>
      </c>
      <c r="U2772" s="1">
        <v>0.005421258740754054</v>
      </c>
      <c r="V2772" s="1">
        <v>0.01622972695833025</v>
      </c>
      <c r="W2772" s="1">
        <v>0.002609969554554725</v>
      </c>
      <c r="X2772" s="1">
        <v>-0.01653356346013934</v>
      </c>
      <c r="Y2772" s="1">
        <v>0.009327305240984352</v>
      </c>
      <c r="Z2772" s="1">
        <v>0.006771079588235418</v>
      </c>
      <c r="AA2772" s="1">
        <v>0.0002028814319836592</v>
      </c>
      <c r="AB2772" s="1">
        <v>0.01769747370885399</v>
      </c>
      <c r="AC2772" s="1">
        <v>0.009984819114899901</v>
      </c>
    </row>
    <row r="2773" spans="1:29">
      <c r="A2773" s="11">
        <v>40520</v>
      </c>
      <c r="B2773" s="1">
        <v>-0.05511502065787033</v>
      </c>
      <c r="C2773" s="1">
        <v>0.02518686362816513</v>
      </c>
      <c r="D2773" s="1">
        <v>0.0267198224711096</v>
      </c>
      <c r="E2773" s="1">
        <v>-0.007270829697426207</v>
      </c>
      <c r="F2773" s="1">
        <v>0.006693658101706301</v>
      </c>
      <c r="G2773" s="1">
        <v>0.001638520874739813</v>
      </c>
      <c r="H2773" s="1">
        <v>0.01075825163132005</v>
      </c>
      <c r="I2773" s="1">
        <v>-0.03027660101141105</v>
      </c>
      <c r="J2773" s="1">
        <v>-0.02116400460458345</v>
      </c>
      <c r="K2773" s="1">
        <v>0.002197883214741347</v>
      </c>
      <c r="L2773" s="1">
        <v>-0.01492812570803281</v>
      </c>
      <c r="M2773" s="1">
        <v>0.008126714884182817</v>
      </c>
      <c r="N2773" s="1">
        <v>-0.008620568676499962</v>
      </c>
      <c r="O2773" s="1">
        <v>-0.0145452572241852</v>
      </c>
      <c r="P2773" s="1">
        <v>-0.003593023855449906</v>
      </c>
      <c r="Q2773" s="1">
        <v>0.005493467999659218</v>
      </c>
      <c r="R2773" s="1">
        <v>-0.009895724396987937</v>
      </c>
      <c r="S2773" s="1">
        <v>-0.02917114998773496</v>
      </c>
      <c r="T2773" s="1">
        <v>-0.02077158889275099</v>
      </c>
      <c r="U2773" s="1">
        <v>-0.009388340129022343</v>
      </c>
      <c r="V2773" s="1">
        <v>-0.01068309654426536</v>
      </c>
      <c r="W2773" s="1">
        <v>-0.003470769567147647</v>
      </c>
      <c r="X2773" s="1">
        <v>0.0005242093171078377</v>
      </c>
      <c r="Y2773" s="1">
        <v>-0.006288745912803262</v>
      </c>
      <c r="Z2773" s="1">
        <v>-0.02361786097596152</v>
      </c>
      <c r="AA2773" s="1">
        <v>-0.03283692574845798</v>
      </c>
      <c r="AB2773" s="1">
        <v>-0.01300169562377618</v>
      </c>
      <c r="AC2773" s="1">
        <v>0.0008046709362745652</v>
      </c>
    </row>
    <row r="2774" spans="1:29">
      <c r="A2774" s="11">
        <v>40521</v>
      </c>
      <c r="B2774" s="1">
        <v>-0.004594549200815701</v>
      </c>
      <c r="C2774" s="1">
        <v>-0.006492253212522003</v>
      </c>
      <c r="D2774" s="1">
        <v>-0.02699737507471944</v>
      </c>
      <c r="E2774" s="1">
        <v>-0.05086122738860255</v>
      </c>
      <c r="F2774" s="1">
        <v>-0.01620207897838966</v>
      </c>
      <c r="G2774" s="1">
        <v>-0.01026506699338747</v>
      </c>
      <c r="H2774" s="1">
        <v>-0.02059717374619596</v>
      </c>
      <c r="I2774" s="1">
        <v>-0.02124574064054885</v>
      </c>
      <c r="J2774" s="1">
        <v>-0.05518018206625053</v>
      </c>
      <c r="K2774" s="1">
        <v>-0.02462904790301124</v>
      </c>
      <c r="L2774" s="1">
        <v>0.006483200466677053</v>
      </c>
      <c r="M2774" s="1">
        <v>-0.0413813231856337</v>
      </c>
      <c r="N2774" s="1">
        <v>0.003298426952542011</v>
      </c>
      <c r="O2774" s="1">
        <v>-0.03667798939944766</v>
      </c>
      <c r="P2774" s="1">
        <v>-0.03525638659204722</v>
      </c>
      <c r="Q2774" s="1">
        <v>-0.01761698705293957</v>
      </c>
      <c r="R2774" s="1">
        <v>-0.03532410593798085</v>
      </c>
      <c r="S2774" s="1">
        <v>-0.021623306636816</v>
      </c>
      <c r="T2774" s="1">
        <v>-0.04210338196880448</v>
      </c>
      <c r="U2774" s="1">
        <v>-0.01453654941070659</v>
      </c>
      <c r="V2774" s="1">
        <v>-0.02028806094410351</v>
      </c>
      <c r="W2774" s="1">
        <v>-0.02916835254751504</v>
      </c>
      <c r="X2774" s="1">
        <v>-0.04659083861254198</v>
      </c>
      <c r="Y2774" s="1">
        <v>-0.01200058937625903</v>
      </c>
      <c r="Z2774" s="1">
        <v>-0.03155781079721687</v>
      </c>
      <c r="AA2774" s="1">
        <v>-0.06157823941016149</v>
      </c>
      <c r="AB2774" s="1">
        <v>-0.0306275805470676</v>
      </c>
      <c r="AC2774" s="1">
        <v>0.004135161304009038</v>
      </c>
    </row>
    <row r="2775" spans="1:29">
      <c r="A2775" s="11">
        <v>40522</v>
      </c>
      <c r="B2775" s="1">
        <v>0.06245231570703758</v>
      </c>
      <c r="C2775" s="1">
        <v>0.01099056178685243</v>
      </c>
      <c r="D2775" s="1">
        <v>0.005749201933801906</v>
      </c>
      <c r="E2775" s="1">
        <v>-0.007001941654481425</v>
      </c>
      <c r="F2775" s="1">
        <v>-0.002289651641752877</v>
      </c>
      <c r="G2775" s="1">
        <v>-0.01297454723391811</v>
      </c>
      <c r="H2775" s="1">
        <v>-0.008653705167879111</v>
      </c>
      <c r="I2775" s="1">
        <v>-0.004323456432324235</v>
      </c>
      <c r="J2775" s="1">
        <v>0.02646003530787233</v>
      </c>
      <c r="K2775" s="1">
        <v>0.0238674497627811</v>
      </c>
      <c r="L2775" s="1">
        <v>-0.002284625817429276</v>
      </c>
      <c r="M2775" s="1">
        <v>0.02761063858751611</v>
      </c>
      <c r="N2775" s="1">
        <v>0.01793174184831048</v>
      </c>
      <c r="O2775" s="1">
        <v>0.02682968202443159</v>
      </c>
      <c r="P2775" s="1">
        <v>-0.009136243419168188</v>
      </c>
      <c r="Q2775" s="1">
        <v>0.0003025012814368289</v>
      </c>
      <c r="R2775" s="1">
        <v>0.04002030588029704</v>
      </c>
      <c r="S2775" s="1">
        <v>0.01320347188901927</v>
      </c>
      <c r="T2775" s="1">
        <v>0.01695255233987991</v>
      </c>
      <c r="U2775" s="1">
        <v>-0.007017926277063991</v>
      </c>
      <c r="V2775" s="1">
        <v>-0.0002224527570886536</v>
      </c>
      <c r="W2775" s="1">
        <v>-0.004932862143769645</v>
      </c>
      <c r="X2775" s="1">
        <v>-0.02060678876052768</v>
      </c>
      <c r="Y2775" s="1">
        <v>0.001757490045716237</v>
      </c>
      <c r="Z2775" s="1">
        <v>0.02390223553441073</v>
      </c>
      <c r="AA2775" s="1">
        <v>0.02812672519757786</v>
      </c>
      <c r="AB2775" s="1">
        <v>0.01274002707104316</v>
      </c>
      <c r="AC2775" s="1">
        <v>0.03168628367687187</v>
      </c>
    </row>
    <row r="2776" spans="1:29">
      <c r="A2776" s="11">
        <v>40525</v>
      </c>
      <c r="B2776" s="1">
        <v>-0.002191132067603019</v>
      </c>
      <c r="C2776" s="1">
        <v>-0.0027912985712234</v>
      </c>
      <c r="D2776" s="1">
        <v>0.008077541507831798</v>
      </c>
      <c r="E2776" s="1">
        <v>0.02288097998286798</v>
      </c>
      <c r="F2776" s="1">
        <v>0.007603611113147224</v>
      </c>
      <c r="G2776" s="1">
        <v>-0.01892249162565507</v>
      </c>
      <c r="H2776" s="1">
        <v>0.01695072983144463</v>
      </c>
      <c r="I2776" s="1">
        <v>0.007491990184707698</v>
      </c>
      <c r="J2776" s="1">
        <v>0.02926160084670792</v>
      </c>
      <c r="K2776" s="1">
        <v>0.01689163078027378</v>
      </c>
      <c r="L2776" s="1">
        <v>0.0003338666731746986</v>
      </c>
      <c r="M2776" s="1">
        <v>0.0001361073656673817</v>
      </c>
      <c r="N2776" s="1">
        <v>-0.01849666964085628</v>
      </c>
      <c r="O2776" s="1">
        <v>-0.01581792675457172</v>
      </c>
      <c r="P2776" s="1">
        <v>0.01927932335275551</v>
      </c>
      <c r="Q2776" s="1">
        <v>0.004614478710552428</v>
      </c>
      <c r="R2776" s="1">
        <v>0.01743344042091888</v>
      </c>
      <c r="S2776" s="1">
        <v>0.02351268727161204</v>
      </c>
      <c r="T2776" s="1">
        <v>0.00453813571353634</v>
      </c>
      <c r="U2776" s="1">
        <v>0.03121526494559457</v>
      </c>
      <c r="V2776" s="1">
        <v>0.005567815743005911</v>
      </c>
      <c r="W2776" s="1">
        <v>0.01667430395380332</v>
      </c>
      <c r="X2776" s="1">
        <v>0.02372562090337982</v>
      </c>
      <c r="Y2776" s="1">
        <v>0.02007859502530818</v>
      </c>
      <c r="Z2776" s="1">
        <v>0.01938586380558149</v>
      </c>
      <c r="AA2776" s="1">
        <v>0.01192343329190004</v>
      </c>
      <c r="AB2776" s="1">
        <v>0.009895774533324131</v>
      </c>
      <c r="AC2776" s="1">
        <v>-0.006209167839473229</v>
      </c>
    </row>
    <row r="2777" spans="1:29">
      <c r="A2777" s="11">
        <v>40526</v>
      </c>
      <c r="B2777" s="1">
        <v>-0.01309958978012682</v>
      </c>
      <c r="C2777" s="1">
        <v>-0.004419426656161796</v>
      </c>
      <c r="D2777" s="1">
        <v>-0.0007397205281183261</v>
      </c>
      <c r="E2777" s="1">
        <v>0.01012933477826317</v>
      </c>
      <c r="F2777" s="1">
        <v>0.003622197536780947</v>
      </c>
      <c r="G2777" s="1">
        <v>0.01736715995143134</v>
      </c>
      <c r="H2777" s="1">
        <v>0.007286266669496611</v>
      </c>
      <c r="I2777" s="1">
        <v>-0.0003349621178385664</v>
      </c>
      <c r="J2777" s="1">
        <v>0.01421469859154123</v>
      </c>
      <c r="K2777" s="1">
        <v>-0.009136198856093736</v>
      </c>
      <c r="L2777" s="1">
        <v>0.004244630795010362</v>
      </c>
      <c r="M2777" s="1">
        <v>0.02413755256417383</v>
      </c>
      <c r="N2777" s="1">
        <v>0.007478203416316553</v>
      </c>
      <c r="O2777" s="1">
        <v>-0.0137299829092058</v>
      </c>
      <c r="P2777" s="1">
        <v>0.0180920897750092</v>
      </c>
      <c r="Q2777" s="1">
        <v>0.002861097465409745</v>
      </c>
      <c r="R2777" s="1">
        <v>0.01295879474005401</v>
      </c>
      <c r="S2777" s="1">
        <v>0.008856970975897216</v>
      </c>
      <c r="T2777" s="1">
        <v>0.01743256158999373</v>
      </c>
      <c r="U2777" s="1">
        <v>0</v>
      </c>
      <c r="V2777" s="1">
        <v>0.002104246769080165</v>
      </c>
      <c r="W2777" s="1">
        <v>0.01152473946485033</v>
      </c>
      <c r="X2777" s="1">
        <v>0.02251014314950206</v>
      </c>
      <c r="Y2777" s="1">
        <v>0.002293294081936015</v>
      </c>
      <c r="Z2777" s="1">
        <v>0.02472279369493968</v>
      </c>
      <c r="AA2777" s="1">
        <v>0.02779456762138932</v>
      </c>
      <c r="AB2777" s="1">
        <v>0.009799258961286972</v>
      </c>
      <c r="AC2777" s="1">
        <v>0.0139464290473974</v>
      </c>
    </row>
    <row r="2778" spans="1:29">
      <c r="A2778" s="11">
        <v>40527</v>
      </c>
      <c r="B2778" s="1">
        <v>-0.004411705413485456</v>
      </c>
      <c r="C2778" s="1">
        <v>0.04076645894031716</v>
      </c>
      <c r="D2778" s="1">
        <v>0.001110447017024452</v>
      </c>
      <c r="E2778" s="1">
        <v>-0.01253465536751697</v>
      </c>
      <c r="F2778" s="1">
        <v>-0.02056107781711647</v>
      </c>
      <c r="G2778" s="1">
        <v>-0.0139250522427895</v>
      </c>
      <c r="H2778" s="1">
        <v>-0.004161804798977209</v>
      </c>
      <c r="I2778" s="1">
        <v>-0.03366462447118412</v>
      </c>
      <c r="J2778" s="1">
        <v>-0.01201334839883428</v>
      </c>
      <c r="K2778" s="1">
        <v>0.0016764835601073</v>
      </c>
      <c r="L2778" s="1">
        <v>0.01418318756668913</v>
      </c>
      <c r="M2778" s="1">
        <v>0.01331551532885156</v>
      </c>
      <c r="N2778" s="1">
        <v>-0.00831344371322662</v>
      </c>
      <c r="O2778" s="1">
        <v>-0.006531545743697964</v>
      </c>
      <c r="P2778" s="1">
        <v>0.00525036497400011</v>
      </c>
      <c r="Q2778" s="1">
        <v>-0.006119081296637074</v>
      </c>
      <c r="R2778" s="1">
        <v>-0.001279109318641836</v>
      </c>
      <c r="S2778" s="1">
        <v>-0.02057611145149663</v>
      </c>
      <c r="T2778" s="1">
        <v>-0.03389185642567005</v>
      </c>
      <c r="U2778" s="1">
        <v>-0.01256501300366941</v>
      </c>
      <c r="V2778" s="1">
        <v>-0.01326116869825733</v>
      </c>
      <c r="W2778" s="1">
        <v>0.006135242837099986</v>
      </c>
      <c r="X2778" s="1">
        <v>0.01297886097047707</v>
      </c>
      <c r="Y2778" s="1">
        <v>0.004309146039781275</v>
      </c>
      <c r="Z2778" s="1">
        <v>-0.005954171872054492</v>
      </c>
      <c r="AA2778" s="1">
        <v>-0.04683360350365684</v>
      </c>
      <c r="AB2778" s="1">
        <v>-0.01480251343791583</v>
      </c>
      <c r="AC2778" s="1">
        <v>0.008802617358879106</v>
      </c>
    </row>
    <row r="2779" spans="1:29">
      <c r="A2779" s="11">
        <v>40528</v>
      </c>
      <c r="B2779" s="1">
        <v>0.009055048082641459</v>
      </c>
      <c r="C2779" s="1">
        <v>-0.00547383822631986</v>
      </c>
      <c r="D2779" s="1">
        <v>-0.002957698436044987</v>
      </c>
      <c r="E2779" s="1">
        <v>0.006205833734870714</v>
      </c>
      <c r="F2779" s="1">
        <v>-0.001284130580764709</v>
      </c>
      <c r="G2779" s="1">
        <v>0.003785711896127752</v>
      </c>
      <c r="H2779" s="1">
        <v>-0.004975147387686341</v>
      </c>
      <c r="I2779" s="1">
        <v>0.01752276139651188</v>
      </c>
      <c r="J2779" s="1">
        <v>0.009457312703255782</v>
      </c>
      <c r="K2779" s="1">
        <v>-0.01589946513534979</v>
      </c>
      <c r="L2779" s="1">
        <v>0.02804791873276957</v>
      </c>
      <c r="M2779" s="1">
        <v>-0.003022126753893351</v>
      </c>
      <c r="N2779" s="1">
        <v>0.00628732953729938</v>
      </c>
      <c r="O2779" s="1">
        <v>-0.02649758644754618</v>
      </c>
      <c r="P2779" s="1">
        <v>-0.002008652668708866</v>
      </c>
      <c r="Q2779" s="1">
        <v>0.004683683604589595</v>
      </c>
      <c r="R2779" s="1">
        <v>0.002799052563311255</v>
      </c>
      <c r="S2779" s="1">
        <v>0.05462168232402909</v>
      </c>
      <c r="T2779" s="1">
        <v>0.02405447947448058</v>
      </c>
      <c r="U2779" s="1">
        <v>-0.001606651504327816</v>
      </c>
      <c r="V2779" s="1">
        <v>0.007951439321816078</v>
      </c>
      <c r="W2779" s="1">
        <v>0.00304844251426184</v>
      </c>
      <c r="X2779" s="1">
        <v>0.01821765642075923</v>
      </c>
      <c r="Y2779" s="1">
        <v>-0.01477009932265261</v>
      </c>
      <c r="Z2779" s="1">
        <v>0.02746007275508111</v>
      </c>
      <c r="AA2779" s="1">
        <v>-0.003043411249581074</v>
      </c>
      <c r="AB2779" s="1">
        <v>-0.01869792266091708</v>
      </c>
      <c r="AC2779" s="1">
        <v>0.0254147171416419</v>
      </c>
    </row>
    <row r="2780" spans="1:29">
      <c r="A2780" s="11">
        <v>40532</v>
      </c>
      <c r="B2780" s="1">
        <v>-0.02936556683284497</v>
      </c>
      <c r="C2780" s="1">
        <v>-0.01157988864356119</v>
      </c>
      <c r="D2780" s="1">
        <v>-0.01248283019018792</v>
      </c>
      <c r="E2780" s="1">
        <v>0.02537149738754185</v>
      </c>
      <c r="F2780" s="1">
        <v>-0.04729421746073992</v>
      </c>
      <c r="G2780" s="1">
        <v>-0.001059317790878422</v>
      </c>
      <c r="H2780" s="1">
        <v>0.01550008366489419</v>
      </c>
      <c r="I2780" s="1">
        <v>-0.01285903712370151</v>
      </c>
      <c r="J2780" s="1">
        <v>-0.0008923406634702147</v>
      </c>
      <c r="K2780" s="1">
        <v>0.003911363602594475</v>
      </c>
      <c r="L2780" s="1">
        <v>0.01720166895388808</v>
      </c>
      <c r="M2780" s="1">
        <v>-0.03084218939887429</v>
      </c>
      <c r="N2780" s="1">
        <v>-0.006545731676926292</v>
      </c>
      <c r="O2780" s="1">
        <v>0.0175317949431717</v>
      </c>
      <c r="P2780" s="1">
        <v>0.01127197340818942</v>
      </c>
      <c r="Q2780" s="1">
        <v>0.005007871366037753</v>
      </c>
      <c r="R2780" s="1">
        <v>-9.455332593555354E-05</v>
      </c>
      <c r="S2780" s="1">
        <v>0.02045168623292382</v>
      </c>
      <c r="T2780" s="1">
        <v>-0.02262081434131102</v>
      </c>
      <c r="U2780" s="1">
        <v>0.002510416637760526</v>
      </c>
      <c r="V2780" s="1">
        <v>-0.01499996064207643</v>
      </c>
      <c r="W2780" s="1">
        <v>0.002605357611959569</v>
      </c>
      <c r="X2780" s="1">
        <v>0.002969573909652246</v>
      </c>
      <c r="Y2780" s="1">
        <v>-0.01476035733684145</v>
      </c>
      <c r="Z2780" s="1">
        <v>0.009085334274786305</v>
      </c>
      <c r="AA2780" s="1">
        <v>-0.007940128374822053</v>
      </c>
      <c r="AB2780" s="1">
        <v>-0.01718275995070206</v>
      </c>
      <c r="AC2780" s="1">
        <v>0.01606181391999773</v>
      </c>
    </row>
    <row r="2781" spans="1:29">
      <c r="A2781" s="11">
        <v>40533</v>
      </c>
      <c r="B2781" s="1">
        <v>0.0373358806486408</v>
      </c>
      <c r="C2781" s="1">
        <v>-0.01157048389091142</v>
      </c>
      <c r="D2781" s="1">
        <v>0.01126404753513222</v>
      </c>
      <c r="E2781" s="1">
        <v>0.002323918089913724</v>
      </c>
      <c r="F2781" s="1">
        <v>-0.01026875455733622</v>
      </c>
      <c r="G2781" s="1">
        <v>-0.006702332955366264</v>
      </c>
      <c r="H2781" s="1">
        <v>0.0004922675546248367</v>
      </c>
      <c r="I2781" s="1">
        <v>0.01914848070504926</v>
      </c>
      <c r="J2781" s="1">
        <v>0.04309006155518236</v>
      </c>
      <c r="K2781" s="1">
        <v>-0.004743648893554719</v>
      </c>
      <c r="L2781" s="1">
        <v>-0.006179541956296997</v>
      </c>
      <c r="M2781" s="1">
        <v>-0.01006412055166295</v>
      </c>
      <c r="N2781" s="1">
        <v>0.001198132209031977</v>
      </c>
      <c r="O2781" s="1">
        <v>0.0111290045966983</v>
      </c>
      <c r="P2781" s="1">
        <v>-0.00716566719124434</v>
      </c>
      <c r="Q2781" s="1">
        <v>-0.002644628614351774</v>
      </c>
      <c r="R2781" s="1">
        <v>0.01551926536874837</v>
      </c>
      <c r="S2781" s="1">
        <v>0.01431537723806708</v>
      </c>
      <c r="T2781" s="1">
        <v>0.0160342893795733</v>
      </c>
      <c r="U2781" s="1">
        <v>0.008283118525745481</v>
      </c>
      <c r="V2781" s="1">
        <v>-0.03406661603931149</v>
      </c>
      <c r="W2781" s="1">
        <v>0.003031593789011744</v>
      </c>
      <c r="X2781" s="1">
        <v>-0.0007401204650383519</v>
      </c>
      <c r="Y2781" s="1">
        <v>0.005045961389556153</v>
      </c>
      <c r="Z2781" s="1">
        <v>0.01470586302018173</v>
      </c>
      <c r="AA2781" s="1">
        <v>0.009897292504228883</v>
      </c>
      <c r="AB2781" s="1">
        <v>0.04258260637186595</v>
      </c>
      <c r="AC2781" s="1">
        <v>0.01654101199984037</v>
      </c>
    </row>
    <row r="2782" spans="1:29">
      <c r="A2782" s="11">
        <v>40534</v>
      </c>
      <c r="B2782" s="1">
        <v>-0.005082317345883491</v>
      </c>
      <c r="C2782" s="1">
        <v>0.01843721298738621</v>
      </c>
      <c r="D2782" s="1">
        <v>-0.00717829126242242</v>
      </c>
      <c r="E2782" s="1">
        <v>-0.01309334124831918</v>
      </c>
      <c r="F2782" s="1">
        <v>-0.00583986303563655</v>
      </c>
      <c r="G2782" s="1">
        <v>-0.003330974267702014</v>
      </c>
      <c r="H2782" s="1">
        <v>0.002461041702979561</v>
      </c>
      <c r="I2782" s="1">
        <v>-0.01594321588998815</v>
      </c>
      <c r="J2782" s="1">
        <v>0.0192636751850761</v>
      </c>
      <c r="K2782" s="1">
        <v>-0.0008506665755596554</v>
      </c>
      <c r="L2782" s="1">
        <v>0.000976360015374711</v>
      </c>
      <c r="M2782" s="1">
        <v>0.006869099708171289</v>
      </c>
      <c r="N2782" s="1">
        <v>0.001495531354136048</v>
      </c>
      <c r="O2782" s="1">
        <v>0.00278487042716824</v>
      </c>
      <c r="P2782" s="1">
        <v>0.0008018359654673457</v>
      </c>
      <c r="Q2782" s="1">
        <v>0.003228220837806051</v>
      </c>
      <c r="R2782" s="1">
        <v>-0.01593435894751438</v>
      </c>
      <c r="S2782" s="1">
        <v>0.002309364490896693</v>
      </c>
      <c r="T2782" s="1">
        <v>0.0004374530608646232</v>
      </c>
      <c r="U2782" s="1">
        <v>-0.003502582046485236</v>
      </c>
      <c r="V2782" s="1">
        <v>0.007123847157838092</v>
      </c>
      <c r="W2782" s="1">
        <v>-0.01899821591528628</v>
      </c>
      <c r="X2782" s="1">
        <v>0.01122211407137219</v>
      </c>
      <c r="Y2782" s="1">
        <v>0.008717827304598913</v>
      </c>
      <c r="Z2782" s="1">
        <v>-0.004880172259664306</v>
      </c>
      <c r="AA2782" s="1">
        <v>-0.006079429411951498</v>
      </c>
      <c r="AB2782" s="1">
        <v>0.01162204830961455</v>
      </c>
      <c r="AC2782" s="1">
        <v>-0.01688969622734138</v>
      </c>
    </row>
    <row r="2783" spans="1:29">
      <c r="A2783" s="11">
        <v>40535</v>
      </c>
      <c r="B2783" s="1">
        <v>0.001867977811651489</v>
      </c>
      <c r="C2783" s="1">
        <v>-0.01099163479189569</v>
      </c>
      <c r="D2783" s="1">
        <v>-0.008102805712350669</v>
      </c>
      <c r="E2783" s="1">
        <v>-0.005804123169922404</v>
      </c>
      <c r="F2783" s="1">
        <v>0.003697671475279662</v>
      </c>
      <c r="G2783" s="1">
        <v>0.01242595193950558</v>
      </c>
      <c r="H2783" s="1">
        <v>-0.001767490362203139</v>
      </c>
      <c r="I2783" s="1">
        <v>0.005576438209266676</v>
      </c>
      <c r="J2783" s="1">
        <v>-0.01826964355072813</v>
      </c>
      <c r="K2783" s="1">
        <v>-0.008177034375634329</v>
      </c>
      <c r="L2783" s="1">
        <v>0.01062265756122605</v>
      </c>
      <c r="M2783" s="1">
        <v>-0.01064275344280285</v>
      </c>
      <c r="N2783" s="1">
        <v>-0.002986778103183041</v>
      </c>
      <c r="O2783" s="1">
        <v>-0.006413729738349971</v>
      </c>
      <c r="P2783" s="1">
        <v>-0.01722756068501652</v>
      </c>
      <c r="Q2783" s="1">
        <v>-0.003792334740069125</v>
      </c>
      <c r="R2783" s="1">
        <v>0.00317217341223186</v>
      </c>
      <c r="S2783" s="1">
        <v>-0.04659491007754724</v>
      </c>
      <c r="T2783" s="1">
        <v>0.0004735848497166018</v>
      </c>
      <c r="U2783" s="1">
        <v>-0.00581553969026205</v>
      </c>
      <c r="V2783" s="1">
        <v>0.05044064301332685</v>
      </c>
      <c r="W2783" s="1">
        <v>-0.01056338420944691</v>
      </c>
      <c r="X2783" s="1">
        <v>-0.009083222324742457</v>
      </c>
      <c r="Y2783" s="1">
        <v>-0.004513975176098639</v>
      </c>
      <c r="Z2783" s="1">
        <v>-0.01716454157179947</v>
      </c>
      <c r="AA2783" s="1">
        <v>-0.0164486079002526</v>
      </c>
      <c r="AB2783" s="1">
        <v>0.0155921471091629</v>
      </c>
      <c r="AC2783" s="1">
        <v>0.004609094250028756</v>
      </c>
    </row>
    <row r="2784" spans="1:29">
      <c r="A2784" s="11">
        <v>40536</v>
      </c>
      <c r="B2784" s="1">
        <v>0.006011637617544752</v>
      </c>
      <c r="C2784" s="1">
        <v>-0.02309860504557781</v>
      </c>
      <c r="D2784" s="1">
        <v>-0.002764565400854679</v>
      </c>
      <c r="E2784" s="1">
        <v>0.01112024098563902</v>
      </c>
      <c r="F2784" s="1">
        <v>0.0004750526628545249</v>
      </c>
      <c r="G2784" s="1">
        <v>0.002158455676139814</v>
      </c>
      <c r="H2784" s="1">
        <v>0.01062234798464545</v>
      </c>
      <c r="I2784" s="1">
        <v>0.01252869208790641</v>
      </c>
      <c r="J2784" s="1">
        <v>0.02502678784460888</v>
      </c>
      <c r="K2784" s="1">
        <v>0.01339743260937576</v>
      </c>
      <c r="L2784" s="1">
        <v>0.0006681196908178144</v>
      </c>
      <c r="M2784" s="1">
        <v>-0.02137639320928841</v>
      </c>
      <c r="N2784" s="1">
        <v>0.01797462775836567</v>
      </c>
      <c r="O2784" s="1">
        <v>0.01390836538120777</v>
      </c>
      <c r="P2784" s="1">
        <v>-0.01589871120607755</v>
      </c>
      <c r="Q2784" s="1">
        <v>-0.004230018861877238</v>
      </c>
      <c r="R2784" s="1">
        <v>0.0002831046497420164</v>
      </c>
      <c r="S2784" s="1">
        <v>-0.007518612032795358</v>
      </c>
      <c r="T2784" s="1">
        <v>0.003313461791116801</v>
      </c>
      <c r="U2784" s="1">
        <v>0.04068910997610731</v>
      </c>
      <c r="V2784" s="1">
        <v>0.04492772072084206</v>
      </c>
      <c r="W2784" s="1">
        <v>0.000889673338975161</v>
      </c>
      <c r="X2784" s="1">
        <v>-0.03444826547592605</v>
      </c>
      <c r="Y2784" s="1">
        <v>0.009573009959676471</v>
      </c>
      <c r="Z2784" s="1">
        <v>0.01738862583474932</v>
      </c>
      <c r="AA2784" s="1">
        <v>0.04176425071540324</v>
      </c>
      <c r="AB2784" s="1">
        <v>0.02181623725940063</v>
      </c>
      <c r="AC2784" s="1">
        <v>0.008238070463384206</v>
      </c>
    </row>
    <row r="2785" spans="1:29">
      <c r="A2785" s="11">
        <v>40539</v>
      </c>
      <c r="B2785" s="1">
        <v>-0.004084676216858152</v>
      </c>
      <c r="C2785" s="1">
        <v>-0.008996660439264059</v>
      </c>
      <c r="D2785" s="1">
        <v>-0.003528908246187012</v>
      </c>
      <c r="E2785" s="1">
        <v>0.01759698979998681</v>
      </c>
      <c r="F2785" s="1">
        <v>0.006116923300362398</v>
      </c>
      <c r="G2785" s="1">
        <v>0.01148689417311521</v>
      </c>
      <c r="H2785" s="1">
        <v>-0.004103402485609697</v>
      </c>
      <c r="I2785" s="1">
        <v>-0.002118697981204454</v>
      </c>
      <c r="J2785" s="1">
        <v>-0.008138580097415193</v>
      </c>
      <c r="K2785" s="1">
        <v>0.004237286783304706</v>
      </c>
      <c r="L2785" s="1">
        <v>0.002002834183470137</v>
      </c>
      <c r="M2785" s="1">
        <v>-0.001409155947959984</v>
      </c>
      <c r="N2785" s="1">
        <v>-0.0008827054096181008</v>
      </c>
      <c r="O2785" s="1">
        <v>-0.002165775551731697</v>
      </c>
      <c r="P2785" s="1">
        <v>-0.0004144637778521476</v>
      </c>
      <c r="Q2785" s="1">
        <v>0.003707316569866892</v>
      </c>
      <c r="R2785" s="1">
        <v>-0.004199428942908479</v>
      </c>
      <c r="S2785" s="1">
        <v>-0.04031398897820704</v>
      </c>
      <c r="T2785" s="1">
        <v>-0.001506013895916314</v>
      </c>
      <c r="U2785" s="1">
        <v>0.002717895540214954</v>
      </c>
      <c r="V2785" s="1">
        <v>0.01066965697021649</v>
      </c>
      <c r="W2785" s="1">
        <v>-0.02444434986345334</v>
      </c>
      <c r="X2785" s="1">
        <v>-0.003866370102733829</v>
      </c>
      <c r="Y2785" s="1">
        <v>0.007294218933603158</v>
      </c>
      <c r="Z2785" s="1">
        <v>-0.01530800152875167</v>
      </c>
      <c r="AA2785" s="1">
        <v>0.0007479583467115969</v>
      </c>
      <c r="AB2785" s="1">
        <v>0.01233589476726937</v>
      </c>
      <c r="AC2785" s="1">
        <v>0.003412940741564396</v>
      </c>
    </row>
    <row r="2786" spans="1:29">
      <c r="A2786" s="11">
        <v>40540</v>
      </c>
      <c r="B2786" s="1">
        <v>-0.02103890135098507</v>
      </c>
      <c r="C2786" s="1">
        <v>-0.003601592061530323</v>
      </c>
      <c r="D2786" s="1">
        <v>0.008979552662434331</v>
      </c>
      <c r="E2786" s="1">
        <v>0.002837022109997367</v>
      </c>
      <c r="F2786" s="1">
        <v>-0.002597068716771123</v>
      </c>
      <c r="G2786" s="1">
        <v>-0.003214870462478481</v>
      </c>
      <c r="H2786" s="1">
        <v>-0.007161712506305262</v>
      </c>
      <c r="I2786" s="1">
        <v>0.01917612059587515</v>
      </c>
      <c r="J2786" s="1">
        <v>-0.0006311487219646805</v>
      </c>
      <c r="K2786" s="1">
        <v>-0.006245087309634578</v>
      </c>
      <c r="L2786" s="1">
        <v>0.001702773302146188</v>
      </c>
      <c r="M2786" s="1">
        <v>-0.018769255092142</v>
      </c>
      <c r="N2786" s="1">
        <v>0.008541942494152188</v>
      </c>
      <c r="O2786" s="1">
        <v>0.005524969124601542</v>
      </c>
      <c r="P2786" s="1">
        <v>-0.007459437335298746</v>
      </c>
      <c r="Q2786" s="1">
        <v>-0.007426018316267879</v>
      </c>
      <c r="R2786" s="1">
        <v>-0.006965006496961634</v>
      </c>
      <c r="S2786" s="1">
        <v>-0.00366510307351442</v>
      </c>
      <c r="T2786" s="1">
        <v>-0.00825110119154171</v>
      </c>
      <c r="U2786" s="1">
        <v>-0.001540112678258376</v>
      </c>
      <c r="V2786" s="1">
        <v>0.0102435361324662</v>
      </c>
      <c r="W2786" s="1">
        <v>-0.001822310236771707</v>
      </c>
      <c r="X2786" s="1">
        <v>-0.02474838505794397</v>
      </c>
      <c r="Y2786" s="1">
        <v>0.01814191952348643</v>
      </c>
      <c r="Z2786" s="1">
        <v>0.003697939599732303</v>
      </c>
      <c r="AA2786" s="1">
        <v>-0.00278863579234756</v>
      </c>
      <c r="AB2786" s="1">
        <v>0.004374099406430521</v>
      </c>
      <c r="AC2786" s="1">
        <v>0.01288394026444672</v>
      </c>
    </row>
    <row r="2787" spans="1:29">
      <c r="A2787" s="11">
        <v>40541</v>
      </c>
      <c r="B2787" s="1">
        <v>0.01823259232701724</v>
      </c>
      <c r="C2787" s="1">
        <v>0.007680881365539793</v>
      </c>
      <c r="D2787" s="1">
        <v>0.002256343757306212</v>
      </c>
      <c r="E2787" s="1">
        <v>-0.01212457978568016</v>
      </c>
      <c r="F2787" s="1">
        <v>0.002278352164306385</v>
      </c>
      <c r="G2787" s="1">
        <v>0.002680727018247175</v>
      </c>
      <c r="H2787" s="1">
        <v>0.001580909765417582</v>
      </c>
      <c r="I2787" s="1">
        <v>0.03175775393096369</v>
      </c>
      <c r="J2787" s="1">
        <v>0.01705277394441396</v>
      </c>
      <c r="K2787" s="1">
        <v>0.03498656559577307</v>
      </c>
      <c r="L2787" s="1">
        <v>0.006577779728099253</v>
      </c>
      <c r="M2787" s="1">
        <v>0.002301211104516643</v>
      </c>
      <c r="N2787" s="1">
        <v>0.01752343026497916</v>
      </c>
      <c r="O2787" s="1">
        <v>0.01151335100140627</v>
      </c>
      <c r="P2787" s="1">
        <v>0.006680592723498302</v>
      </c>
      <c r="Q2787" s="1">
        <v>0.01042710762051158</v>
      </c>
      <c r="R2787" s="1">
        <v>0.0006679128445259419</v>
      </c>
      <c r="S2787" s="1">
        <v>0.01952460039239456</v>
      </c>
      <c r="T2787" s="1">
        <v>0.009785800791525245</v>
      </c>
      <c r="U2787" s="1">
        <v>-0.001542322058654566</v>
      </c>
      <c r="V2787" s="1">
        <v>-0.006104516014309724</v>
      </c>
      <c r="W2787" s="1">
        <v>-0.001369227835479769</v>
      </c>
      <c r="X2787" s="1">
        <v>0.003901097133296894</v>
      </c>
      <c r="Y2787" s="1">
        <v>0.004304749980015288</v>
      </c>
      <c r="Z2787" s="1">
        <v>0.004586467453093102</v>
      </c>
      <c r="AA2787" s="1">
        <v>0.01359256439900847</v>
      </c>
      <c r="AB2787" s="1">
        <v>0.004822217125383776</v>
      </c>
      <c r="AC2787" s="1">
        <v>-0.005800272149857677</v>
      </c>
    </row>
    <row r="2788" spans="1:29">
      <c r="A2788" s="11">
        <v>40542</v>
      </c>
      <c r="B2788" s="1">
        <v>0.01630593588705742</v>
      </c>
      <c r="C2788" s="1">
        <v>-0.01479609348820188</v>
      </c>
      <c r="D2788" s="1">
        <v>0.004001984719694596</v>
      </c>
      <c r="E2788" s="1">
        <v>0.006545778392182955</v>
      </c>
      <c r="F2788" s="1">
        <v>-0.005078100291162957</v>
      </c>
      <c r="G2788" s="1">
        <v>0.01829725262939785</v>
      </c>
      <c r="H2788" s="1">
        <v>0.007695541190484434</v>
      </c>
      <c r="I2788" s="1">
        <v>-0.009579858965109378</v>
      </c>
      <c r="J2788" s="1">
        <v>0.01283365049432472</v>
      </c>
      <c r="K2788" s="1">
        <v>0.01509697073701655</v>
      </c>
      <c r="L2788" s="1">
        <v>0.01234989579573376</v>
      </c>
      <c r="M2788" s="1">
        <v>-0.03199913389161413</v>
      </c>
      <c r="N2788" s="1">
        <v>0.002009008674291213</v>
      </c>
      <c r="O2788" s="1">
        <v>0.003815296946435121</v>
      </c>
      <c r="P2788" s="1">
        <v>-0.01161348962447317</v>
      </c>
      <c r="Q2788" s="1">
        <v>-0.006713187457768943</v>
      </c>
      <c r="R2788" s="1">
        <v>0.002479531214836905</v>
      </c>
      <c r="S2788" s="1">
        <v>0.006105943660912994</v>
      </c>
      <c r="T2788" s="1">
        <v>-0.002014482827004227</v>
      </c>
      <c r="U2788" s="1">
        <v>0.0008031098196907838</v>
      </c>
      <c r="V2788" s="1">
        <v>0.004476215826943131</v>
      </c>
      <c r="W2788" s="1">
        <v>-0.01965259047209311</v>
      </c>
      <c r="X2788" s="1">
        <v>0.02064608690332803</v>
      </c>
      <c r="Y2788" s="1">
        <v>0.0177419776297687</v>
      </c>
      <c r="Z2788" s="1">
        <v>0.007035556860719216</v>
      </c>
      <c r="AA2788" s="1">
        <v>0.005716687095079775</v>
      </c>
      <c r="AB2788" s="1">
        <v>0.005108078805552418</v>
      </c>
      <c r="AC2788" s="1">
        <v>0.00296798306374324</v>
      </c>
    </row>
    <row r="2789" spans="1:29">
      <c r="A2789" s="11">
        <v>40543</v>
      </c>
      <c r="B2789" s="1">
        <v>0.01222075321116867</v>
      </c>
      <c r="C2789" s="1">
        <v>-0.001213602917358614</v>
      </c>
      <c r="D2789" s="1">
        <v>0.03014433817116591</v>
      </c>
      <c r="E2789" s="1">
        <v>0.002032335018321119</v>
      </c>
      <c r="F2789" s="1">
        <v>-0.01314520501407934</v>
      </c>
      <c r="G2789" s="1">
        <v>0.01349693673465913</v>
      </c>
      <c r="H2789" s="1">
        <v>0.003818216062549284</v>
      </c>
      <c r="I2789" s="1">
        <v>0.01771839454699409</v>
      </c>
      <c r="J2789" s="1">
        <v>0.009605653554022764</v>
      </c>
      <c r="K2789" s="1">
        <v>0.01163908003601</v>
      </c>
      <c r="L2789" s="1">
        <v>-0.001218646338194462</v>
      </c>
      <c r="M2789" s="1">
        <v>0.01512013126955192</v>
      </c>
      <c r="N2789" s="1">
        <v>0.0005731133499378149</v>
      </c>
      <c r="O2789" s="1">
        <v>0.002705755232726981</v>
      </c>
      <c r="P2789" s="1">
        <v>0.004616082988434078</v>
      </c>
      <c r="Q2789" s="1">
        <v>-0.004943998524842508</v>
      </c>
      <c r="R2789" s="1">
        <v>0.007134817744879562</v>
      </c>
      <c r="S2789" s="1">
        <v>0.006896582792505601</v>
      </c>
      <c r="T2789" s="1">
        <v>0.02263923542988655</v>
      </c>
      <c r="U2789" s="1">
        <v>0.01308888526433916</v>
      </c>
      <c r="V2789" s="1">
        <v>0.005182120321835626</v>
      </c>
      <c r="W2789" s="1">
        <v>0.007925180944626353</v>
      </c>
      <c r="X2789" s="1">
        <v>0.006306861924837426</v>
      </c>
      <c r="Y2789" s="1">
        <v>0.0002198277367406742</v>
      </c>
      <c r="Z2789" s="1">
        <v>0.01137123461276612</v>
      </c>
      <c r="AA2789" s="1">
        <v>0.01664270976680093</v>
      </c>
      <c r="AB2789" s="1">
        <v>0.01201302287748529</v>
      </c>
      <c r="AC2789" s="1">
        <v>0.002653509331260961</v>
      </c>
    </row>
    <row r="2790" spans="1:29">
      <c r="A2790" s="11">
        <v>40546</v>
      </c>
      <c r="B2790" s="1">
        <v>0.01299895687156116</v>
      </c>
      <c r="C2790" s="1">
        <v>0.002354167139058339</v>
      </c>
      <c r="D2790" s="1">
        <v>-0.01003614315925672</v>
      </c>
      <c r="E2790" s="1">
        <v>0.007301217896114043</v>
      </c>
      <c r="F2790" s="1">
        <v>0.004600484044846809</v>
      </c>
      <c r="G2790" s="1">
        <v>0.01238629908330346</v>
      </c>
      <c r="H2790" s="1">
        <v>0.004681207468391957</v>
      </c>
      <c r="I2790" s="1">
        <v>0.01881640631385273</v>
      </c>
      <c r="J2790" s="1">
        <v>-0.003643815558094787</v>
      </c>
      <c r="K2790" s="1">
        <v>0.0007991456843785549</v>
      </c>
      <c r="L2790" s="1">
        <v>0.004531218813272675</v>
      </c>
      <c r="M2790" s="1">
        <v>0.03271015230187801</v>
      </c>
      <c r="N2790" s="1">
        <v>0.0008586108501311696</v>
      </c>
      <c r="O2790" s="1">
        <v>0.01201492427970696</v>
      </c>
      <c r="P2790" s="1">
        <v>0.01378454328807122</v>
      </c>
      <c r="Q2790" s="1">
        <v>0.003571179380806866</v>
      </c>
      <c r="R2790" s="1">
        <v>-0.002928199233364626</v>
      </c>
      <c r="S2790" s="1">
        <v>0.02986324333602752</v>
      </c>
      <c r="T2790" s="1">
        <v>0.003627556004351939</v>
      </c>
      <c r="U2790" s="1">
        <v>0.011335420197637</v>
      </c>
      <c r="V2790" s="1">
        <v>0.004845783902885925</v>
      </c>
      <c r="W2790" s="1">
        <v>0.03145247000056006</v>
      </c>
      <c r="X2790" s="1">
        <v>7.652377976463676E-05</v>
      </c>
      <c r="Y2790" s="1">
        <v>0.006737189896301343</v>
      </c>
      <c r="Z2790" s="1">
        <v>0.03475875305853293</v>
      </c>
      <c r="AA2790" s="1">
        <v>0.0255633360737213</v>
      </c>
      <c r="AB2790" s="1">
        <v>0.03515450817054155</v>
      </c>
      <c r="AC2790" s="1">
        <v>-0.01669200178888974</v>
      </c>
    </row>
    <row r="2791" spans="1:29">
      <c r="A2791" s="11">
        <v>40547</v>
      </c>
      <c r="B2791" s="1">
        <v>-0.01440429817499889</v>
      </c>
      <c r="C2791" s="1">
        <v>-0.009697608150549097</v>
      </c>
      <c r="D2791" s="1">
        <v>0.0006105942226262151</v>
      </c>
      <c r="E2791" s="1">
        <v>0.01812074125990759</v>
      </c>
      <c r="F2791" s="1">
        <v>0.01541468067525265</v>
      </c>
      <c r="G2791" s="1">
        <v>-0.01003564007778479</v>
      </c>
      <c r="H2791" s="1">
        <v>0.01077607493597621</v>
      </c>
      <c r="I2791" s="1">
        <v>-0.01880345869620725</v>
      </c>
      <c r="J2791" s="1">
        <v>-0.008126759845693221</v>
      </c>
      <c r="K2791" s="1">
        <v>0.02474832280341577</v>
      </c>
      <c r="L2791" s="1">
        <v>0.006679598343840798</v>
      </c>
      <c r="M2791" s="1">
        <v>-0.01357458394802302</v>
      </c>
      <c r="N2791" s="1">
        <v>0.01544626711871677</v>
      </c>
      <c r="O2791" s="1">
        <v>-0.007999506726892758</v>
      </c>
      <c r="P2791" s="1">
        <v>0.01689329382221949</v>
      </c>
      <c r="Q2791" s="1">
        <v>-0.004447583868427585</v>
      </c>
      <c r="R2791" s="1">
        <v>0.02036749321831932</v>
      </c>
      <c r="S2791" s="1">
        <v>0.006650415370169194</v>
      </c>
      <c r="T2791" s="1">
        <v>-0.03065101513658042</v>
      </c>
      <c r="U2791" s="1">
        <v>-0.005302805521990139</v>
      </c>
      <c r="V2791" s="1">
        <v>0.005335624612821555</v>
      </c>
      <c r="W2791" s="1">
        <v>0.01434983446588811</v>
      </c>
      <c r="X2791" s="1">
        <v>-0.007680889054086149</v>
      </c>
      <c r="Y2791" s="1">
        <v>0.004291590679316171</v>
      </c>
      <c r="Z2791" s="1">
        <v>-0.01328036153814316</v>
      </c>
      <c r="AA2791" s="1">
        <v>-0.007838390560124364</v>
      </c>
      <c r="AB2791" s="1">
        <v>-0.01264356212507145</v>
      </c>
      <c r="AC2791" s="1">
        <v>0.003312097258332258</v>
      </c>
    </row>
    <row r="2792" spans="1:29">
      <c r="A2792" s="11">
        <v>40548</v>
      </c>
      <c r="B2792" s="1">
        <v>-0.02748611834529646</v>
      </c>
      <c r="C2792" s="1">
        <v>-0.03213211451371456</v>
      </c>
      <c r="D2792" s="1">
        <v>0.0009766030540718784</v>
      </c>
      <c r="E2792" s="1">
        <v>-0.007646669693147312</v>
      </c>
      <c r="F2792" s="1">
        <v>0.01120122241549071</v>
      </c>
      <c r="G2792" s="1">
        <v>-8.096185565720226E-05</v>
      </c>
      <c r="H2792" s="1">
        <v>0.01575093676302108</v>
      </c>
      <c r="I2792" s="1">
        <v>-0.01592387257164374</v>
      </c>
      <c r="J2792" s="1">
        <v>0.009831889608107103</v>
      </c>
      <c r="K2792" s="1">
        <v>0.01495826697028213</v>
      </c>
      <c r="L2792" s="1">
        <v>-0.006276025333907032</v>
      </c>
      <c r="M2792" s="1">
        <v>0.002006921439065668</v>
      </c>
      <c r="N2792" s="1">
        <v>0.01295781366493731</v>
      </c>
      <c r="O2792" s="1">
        <v>-0.01305592595632366</v>
      </c>
      <c r="P2792" s="1">
        <v>0.003646600011816714</v>
      </c>
      <c r="Q2792" s="1">
        <v>-0.01623865889305587</v>
      </c>
      <c r="R2792" s="1">
        <v>-0.001206898799783529</v>
      </c>
      <c r="S2792" s="1">
        <v>-0.01929145917474795</v>
      </c>
      <c r="T2792" s="1">
        <v>-0.01549929123736171</v>
      </c>
      <c r="U2792" s="1">
        <v>-0.001635672647729014</v>
      </c>
      <c r="V2792" s="1">
        <v>-0.003776319452283072</v>
      </c>
      <c r="W2792" s="1">
        <v>-0.007073414900020225</v>
      </c>
      <c r="X2792" s="1">
        <v>-0.01201465493061082</v>
      </c>
      <c r="Y2792" s="1">
        <v>0.01466697318281263</v>
      </c>
      <c r="Z2792" s="1">
        <v>-0.01979271983835384</v>
      </c>
      <c r="AA2792" s="1">
        <v>-0.004565528830100085</v>
      </c>
      <c r="AB2792" s="1">
        <v>0.01846357229317319</v>
      </c>
      <c r="AC2792" s="1">
        <v>0.002063132381736832</v>
      </c>
    </row>
    <row r="2793" spans="1:29">
      <c r="A2793" s="11">
        <v>40549</v>
      </c>
      <c r="B2793" s="1">
        <v>-0.003852292124230106</v>
      </c>
      <c r="C2793" s="1">
        <v>-0.02181670924521284</v>
      </c>
      <c r="D2793" s="1">
        <v>-0.02036605588208229</v>
      </c>
      <c r="E2793" s="1">
        <v>-0.03387791176541932</v>
      </c>
      <c r="F2793" s="1">
        <v>0.0006409647276195418</v>
      </c>
      <c r="G2793" s="1">
        <v>-0.02302276256870694</v>
      </c>
      <c r="H2793" s="1">
        <v>-0.003120272325023099</v>
      </c>
      <c r="I2793" s="1">
        <v>0.008469786041980232</v>
      </c>
      <c r="J2793" s="1">
        <v>0.01967561612668955</v>
      </c>
      <c r="K2793" s="1">
        <v>-0.01519845823198951</v>
      </c>
      <c r="L2793" s="1">
        <v>0.005361818189421053</v>
      </c>
      <c r="M2793" s="1">
        <v>-0.02274664620224409</v>
      </c>
      <c r="N2793" s="1">
        <v>-0.005005462151920104</v>
      </c>
      <c r="O2793" s="1">
        <v>0.000259395294071707</v>
      </c>
      <c r="P2793" s="1">
        <v>0.03068213321259972</v>
      </c>
      <c r="Q2793" s="1">
        <v>-0.03068363707174848</v>
      </c>
      <c r="R2793" s="1">
        <v>0.009109656106182751</v>
      </c>
      <c r="S2793" s="1">
        <v>-0.002155822405569774</v>
      </c>
      <c r="T2793" s="1">
        <v>-0.0262885175808143</v>
      </c>
      <c r="U2793" s="1">
        <v>-0.01808261426184099</v>
      </c>
      <c r="V2793" s="1">
        <v>0.02448502589991097</v>
      </c>
      <c r="W2793" s="1">
        <v>-0.01157629317786402</v>
      </c>
      <c r="X2793" s="1">
        <v>-0.01699417640029233</v>
      </c>
      <c r="Y2793" s="1">
        <v>-0.001141978246385178</v>
      </c>
      <c r="Z2793" s="1">
        <v>0.003451008941523392</v>
      </c>
      <c r="AA2793" s="1">
        <v>-0.01698576807882135</v>
      </c>
      <c r="AB2793" s="1">
        <v>0.006432826989295259</v>
      </c>
      <c r="AC2793" s="1">
        <v>0.001441616563104375</v>
      </c>
    </row>
    <row r="2794" spans="1:29">
      <c r="A2794" s="11">
        <v>40550</v>
      </c>
      <c r="B2794" s="1">
        <v>-0.01929773463029283</v>
      </c>
      <c r="C2794" s="1">
        <v>-0.002909116830476011</v>
      </c>
      <c r="D2794" s="1">
        <v>-0.01456491615780342</v>
      </c>
      <c r="E2794" s="1">
        <v>-0.01815181869527926</v>
      </c>
      <c r="F2794" s="1">
        <v>-0.02546076672787712</v>
      </c>
      <c r="G2794" s="1">
        <v>-0.01678521047523007</v>
      </c>
      <c r="H2794" s="1">
        <v>-0.005122021563783274</v>
      </c>
      <c r="I2794" s="1">
        <v>-0.02504545055105578</v>
      </c>
      <c r="J2794" s="1">
        <v>-0.0718122236344686</v>
      </c>
      <c r="K2794" s="1">
        <v>-0.02400613150327502</v>
      </c>
      <c r="L2794" s="1">
        <v>-0.03087851150073284</v>
      </c>
      <c r="M2794" s="1">
        <v>0.006441231484505483</v>
      </c>
      <c r="N2794" s="1">
        <v>-0.03577427363060581</v>
      </c>
      <c r="O2794" s="1">
        <v>-0.04012957704833919</v>
      </c>
      <c r="P2794" s="1">
        <v>-0.01684278601672418</v>
      </c>
      <c r="Q2794" s="1">
        <v>-0.01747751111666396</v>
      </c>
      <c r="R2794" s="1">
        <v>-0.01860744532911929</v>
      </c>
      <c r="S2794" s="1">
        <v>-0.03402653843042835</v>
      </c>
      <c r="T2794" s="1">
        <v>-0.00817948639214483</v>
      </c>
      <c r="U2794" s="1">
        <v>-0.02552211921994141</v>
      </c>
      <c r="V2794" s="1">
        <v>-0.0132998957146172</v>
      </c>
      <c r="W2794" s="1">
        <v>-0.02432415176027924</v>
      </c>
      <c r="X2794" s="1">
        <v>-0.05614590277644838</v>
      </c>
      <c r="Y2794" s="1">
        <v>-0.007182395464461533</v>
      </c>
      <c r="Z2794" s="1">
        <v>-0.03226976345438903</v>
      </c>
      <c r="AA2794" s="1">
        <v>-0.04669792251559524</v>
      </c>
      <c r="AB2794" s="1">
        <v>-0.0358805194272156</v>
      </c>
      <c r="AC2794" s="1">
        <v>-0.0193274879461206</v>
      </c>
    </row>
    <row r="2795" spans="1:29">
      <c r="A2795" s="11">
        <v>40553</v>
      </c>
      <c r="B2795" s="1">
        <v>-0.02034130300654646</v>
      </c>
      <c r="C2795" s="1">
        <v>-0.01880195075266844</v>
      </c>
      <c r="D2795" s="1">
        <v>-0.02488598926187491</v>
      </c>
      <c r="E2795" s="1">
        <v>-0.02493007958877014</v>
      </c>
      <c r="F2795" s="1">
        <v>-0.01094077676741301</v>
      </c>
      <c r="G2795" s="1">
        <v>-0.06963256566003806</v>
      </c>
      <c r="H2795" s="1">
        <v>-0.04137660936900478</v>
      </c>
      <c r="I2795" s="1">
        <v>-0.05164252064454167</v>
      </c>
      <c r="J2795" s="1">
        <v>-0.04800693987913163</v>
      </c>
      <c r="K2795" s="1">
        <v>-0.01293713015117792</v>
      </c>
      <c r="L2795" s="1">
        <v>0.007416715197725798</v>
      </c>
      <c r="M2795" s="1">
        <v>-0.02487280340608966</v>
      </c>
      <c r="N2795" s="1">
        <v>-0.01101458753518703</v>
      </c>
      <c r="O2795" s="1">
        <v>-0.01587197900394488</v>
      </c>
      <c r="P2795" s="1">
        <v>-0.01035841771934898</v>
      </c>
      <c r="Q2795" s="1">
        <v>-0.02612261156755302</v>
      </c>
      <c r="R2795" s="1">
        <v>-0.02998864579206062</v>
      </c>
      <c r="S2795" s="1">
        <v>-0.008946110103452254</v>
      </c>
      <c r="T2795" s="1">
        <v>-0.02070392260582432</v>
      </c>
      <c r="U2795" s="1">
        <v>-0.02124422983227436</v>
      </c>
      <c r="V2795" s="1">
        <v>-0.03314077633403056</v>
      </c>
      <c r="W2795" s="1">
        <v>-0.03739626785332073</v>
      </c>
      <c r="X2795" s="1">
        <v>-0.01134261713773754</v>
      </c>
      <c r="Y2795" s="1">
        <v>-0.01173259584964736</v>
      </c>
      <c r="Z2795" s="1">
        <v>-0.01595465848170141</v>
      </c>
      <c r="AA2795" s="1">
        <v>-0.03525546063667873</v>
      </c>
      <c r="AB2795" s="1">
        <v>-0.03194179254070328</v>
      </c>
      <c r="AC2795" s="1">
        <v>-0.02589397779299729</v>
      </c>
    </row>
    <row r="2796" spans="1:29">
      <c r="A2796" s="11">
        <v>40554</v>
      </c>
      <c r="B2796" s="1">
        <v>0.03634625493201726</v>
      </c>
      <c r="C2796" s="1">
        <v>0.007350968340322117</v>
      </c>
      <c r="D2796" s="1">
        <v>-0.02888998231938578</v>
      </c>
      <c r="E2796" s="1">
        <v>-0.004165283521190943</v>
      </c>
      <c r="F2796" s="1">
        <v>0.0100038035597132</v>
      </c>
      <c r="G2796" s="1">
        <v>-0.005559004105937904</v>
      </c>
      <c r="H2796" s="1">
        <v>-0.004176744089670503</v>
      </c>
      <c r="I2796" s="1">
        <v>-0.002625084975052872</v>
      </c>
      <c r="J2796" s="1">
        <v>0.03827113860181441</v>
      </c>
      <c r="K2796" s="1">
        <v>-0.003397981904769809</v>
      </c>
      <c r="L2796" s="1">
        <v>-0.02062880705512171</v>
      </c>
      <c r="M2796" s="1">
        <v>-0.0205845821445596</v>
      </c>
      <c r="N2796" s="1">
        <v>-0.002930665232710794</v>
      </c>
      <c r="O2796" s="1">
        <v>0.008784591498221195</v>
      </c>
      <c r="P2796" s="1">
        <v>-0.01731106823327933</v>
      </c>
      <c r="Q2796" s="1">
        <v>0.008898711706272433</v>
      </c>
      <c r="R2796" s="1">
        <v>-0.01906229305468665</v>
      </c>
      <c r="S2796" s="1">
        <v>-0.009026865435527553</v>
      </c>
      <c r="T2796" s="1">
        <v>0.02581360735493687</v>
      </c>
      <c r="U2796" s="1">
        <v>-0.01082050664334377</v>
      </c>
      <c r="V2796" s="1">
        <v>-0.002515771531804933</v>
      </c>
      <c r="W2796" s="1">
        <v>-0.02254180593876065</v>
      </c>
      <c r="X2796" s="1">
        <v>-0.01584940947632751</v>
      </c>
      <c r="Y2796" s="1">
        <v>-0.001529795849656179</v>
      </c>
      <c r="Z2796" s="1">
        <v>-0.006377644898332813</v>
      </c>
      <c r="AA2796" s="1">
        <v>0.003812375888572639</v>
      </c>
      <c r="AB2796" s="1">
        <v>0.03377409186381319</v>
      </c>
      <c r="AC2796" s="1">
        <v>0.006134232225678105</v>
      </c>
    </row>
    <row r="2797" spans="1:29">
      <c r="A2797" s="11">
        <v>40555</v>
      </c>
      <c r="B2797" s="1">
        <v>0.01011392872513861</v>
      </c>
      <c r="C2797" s="1">
        <v>0.01492315623064178</v>
      </c>
      <c r="D2797" s="1">
        <v>-0.002534475450566176</v>
      </c>
      <c r="E2797" s="1">
        <v>0.0004325460771383849</v>
      </c>
      <c r="F2797" s="1">
        <v>-0.0008975956530724583</v>
      </c>
      <c r="G2797" s="1">
        <v>0.04672092473397349</v>
      </c>
      <c r="H2797" s="1">
        <v>0.01647834313050378</v>
      </c>
      <c r="I2797" s="1">
        <v>0.02734534288322021</v>
      </c>
      <c r="J2797" s="1">
        <v>0.02992190929147576</v>
      </c>
      <c r="K2797" s="1">
        <v>-0.009904334246823243</v>
      </c>
      <c r="L2797" s="1">
        <v>0.01551559663704083</v>
      </c>
      <c r="M2797" s="1">
        <v>-0.02665260554366888</v>
      </c>
      <c r="N2797" s="1">
        <v>0.02145769666183073</v>
      </c>
      <c r="O2797" s="1">
        <v>0.02217848650487664</v>
      </c>
      <c r="P2797" s="1">
        <v>-0.0008193191017014101</v>
      </c>
      <c r="Q2797" s="1">
        <v>0.00156106618215901</v>
      </c>
      <c r="R2797" s="1">
        <v>0.01681866823620215</v>
      </c>
      <c r="S2797" s="1">
        <v>0.007685845964032323</v>
      </c>
      <c r="T2797" s="1">
        <v>0.02175785219091009</v>
      </c>
      <c r="U2797" s="1">
        <v>0.01074235829438819</v>
      </c>
      <c r="V2797" s="1">
        <v>0.01986135803446953</v>
      </c>
      <c r="W2797" s="1">
        <v>0.01815501056404889</v>
      </c>
      <c r="X2797" s="1">
        <v>0.05176807243242343</v>
      </c>
      <c r="Y2797" s="1">
        <v>-0.007805349873446721</v>
      </c>
      <c r="Z2797" s="1">
        <v>0.003634621039086516</v>
      </c>
      <c r="AA2797" s="1">
        <v>0.08367386258592635</v>
      </c>
      <c r="AB2797" s="1">
        <v>0.02965977988518254</v>
      </c>
      <c r="AC2797" s="1">
        <v>0.0005349581856908259</v>
      </c>
    </row>
    <row r="2798" spans="1:29">
      <c r="A2798" s="11">
        <v>40556</v>
      </c>
      <c r="B2798" s="1">
        <v>-0.03647163451038693</v>
      </c>
      <c r="C2798" s="1">
        <v>-0.03393133180491881</v>
      </c>
      <c r="D2798" s="1">
        <v>-0.004948640669597659</v>
      </c>
      <c r="E2798" s="1">
        <v>-0.006632079181985606</v>
      </c>
      <c r="F2798" s="1">
        <v>-0.01629317918543094</v>
      </c>
      <c r="G2798" s="1">
        <v>0.01519697925113017</v>
      </c>
      <c r="H2798" s="1">
        <v>-0.02023978824486039</v>
      </c>
      <c r="I2798" s="1">
        <v>-0.02825012270239347</v>
      </c>
      <c r="J2798" s="1">
        <v>-0.01368418947785943</v>
      </c>
      <c r="K2798" s="1">
        <v>-0.00885543741581174</v>
      </c>
      <c r="L2798" s="1">
        <v>-0.05095767790984096</v>
      </c>
      <c r="M2798" s="1">
        <v>-0.0287904817414405</v>
      </c>
      <c r="N2798" s="1">
        <v>-0.003453110946374016</v>
      </c>
      <c r="O2798" s="1">
        <v>-0.01803671928749129</v>
      </c>
      <c r="P2798" s="1">
        <v>0.006969849597905142</v>
      </c>
      <c r="Q2798" s="1">
        <v>0.01251464564423999</v>
      </c>
      <c r="R2798" s="1">
        <v>-0.01498834589834841</v>
      </c>
      <c r="S2798" s="1">
        <v>-0.02655379843398253</v>
      </c>
      <c r="T2798" s="1">
        <v>-0.04082844614308467</v>
      </c>
      <c r="U2798" s="1">
        <v>-0.006545197271290659</v>
      </c>
      <c r="V2798" s="1">
        <v>-0.004430756927227164</v>
      </c>
      <c r="W2798" s="1">
        <v>-0.004819329453569998</v>
      </c>
      <c r="X2798" s="1">
        <v>0.01535295387110858</v>
      </c>
      <c r="Y2798" s="1">
        <v>-0.007131567785579995</v>
      </c>
      <c r="Z2798" s="1">
        <v>-0.01749120489456724</v>
      </c>
      <c r="AA2798" s="1">
        <v>-0.04655108102963446</v>
      </c>
      <c r="AB2798" s="1">
        <v>-0.01666902203021348</v>
      </c>
      <c r="AC2798" s="1">
        <v>-0.03025440885966402</v>
      </c>
    </row>
    <row r="2799" spans="1:29">
      <c r="A2799" s="11">
        <v>40557</v>
      </c>
      <c r="B2799" s="1">
        <v>-0.05045636494546968</v>
      </c>
      <c r="C2799" s="1">
        <v>-0.006773951694960645</v>
      </c>
      <c r="D2799" s="1">
        <v>-0.009946209901071312</v>
      </c>
      <c r="E2799" s="1">
        <v>-0.01451377545913124</v>
      </c>
      <c r="F2799" s="1">
        <v>0.005632484253128123</v>
      </c>
      <c r="G2799" s="1">
        <v>-0.006885958492179989</v>
      </c>
      <c r="H2799" s="1">
        <v>-0.02376624207229938</v>
      </c>
      <c r="I2799" s="1">
        <v>-0.04360701221012142</v>
      </c>
      <c r="J2799" s="1">
        <v>-0.01814294246247927</v>
      </c>
      <c r="K2799" s="1">
        <v>0.001158355214103235</v>
      </c>
      <c r="L2799" s="1">
        <v>-0.0002807155391013616</v>
      </c>
      <c r="M2799" s="1">
        <v>-0.001772429588229985</v>
      </c>
      <c r="N2799" s="1">
        <v>-0.01501588738950765</v>
      </c>
      <c r="O2799" s="1">
        <v>0.002507833399416626</v>
      </c>
      <c r="P2799" s="1">
        <v>0.01425110021439702</v>
      </c>
      <c r="Q2799" s="1">
        <v>-0.01868524342414746</v>
      </c>
      <c r="R2799" s="1">
        <v>-0.01364059687835506</v>
      </c>
      <c r="S2799" s="1">
        <v>-0.06326149210727428</v>
      </c>
      <c r="T2799" s="1">
        <v>-0.02339213685392372</v>
      </c>
      <c r="U2799" s="1">
        <v>-0.01604700501310174</v>
      </c>
      <c r="V2799" s="1">
        <v>-0.01718069856849913</v>
      </c>
      <c r="W2799" s="1">
        <v>0.01113793446246225</v>
      </c>
      <c r="X2799" s="1">
        <v>-0.04390708277405009</v>
      </c>
      <c r="Y2799" s="1">
        <v>0.009033993568668963</v>
      </c>
      <c r="Z2799" s="1">
        <v>-0.0236842698302856</v>
      </c>
      <c r="AA2799" s="1">
        <v>-0.001361941084363605</v>
      </c>
      <c r="AB2799" s="1">
        <v>-0.02795551687629583</v>
      </c>
      <c r="AC2799" s="1">
        <v>0.02105574935692367</v>
      </c>
    </row>
    <row r="2800" spans="1:29">
      <c r="A2800" s="11">
        <v>40560</v>
      </c>
      <c r="B2800" s="1">
        <v>0.02280285375893842</v>
      </c>
      <c r="C2800" s="1">
        <v>-0.01389223632909908</v>
      </c>
      <c r="D2800" s="1">
        <v>-0.03638351132310191</v>
      </c>
      <c r="E2800" s="1">
        <v>0.02150221103428596</v>
      </c>
      <c r="F2800" s="1">
        <v>-0.006509431775544527</v>
      </c>
      <c r="G2800" s="1">
        <v>-0.01050816258234799</v>
      </c>
      <c r="H2800" s="1">
        <v>-0.01006705703807598</v>
      </c>
      <c r="I2800" s="1">
        <v>0.009050814062089518</v>
      </c>
      <c r="J2800" s="1">
        <v>-0.02239133233438773</v>
      </c>
      <c r="K2800" s="1">
        <v>-0.002974781292989004</v>
      </c>
      <c r="L2800" s="1">
        <v>0.02012896126402031</v>
      </c>
      <c r="M2800" s="1">
        <v>0.01436439916382137</v>
      </c>
      <c r="N2800" s="1">
        <v>0.0082089110446526</v>
      </c>
      <c r="O2800" s="1">
        <v>-0.002569216202685909</v>
      </c>
      <c r="P2800" s="1">
        <v>0.008029021813837467</v>
      </c>
      <c r="Q2800" s="1">
        <v>-0.007590746496271783</v>
      </c>
      <c r="R2800" s="1">
        <v>-0.003594673661624692</v>
      </c>
      <c r="S2800" s="1">
        <v>-0.02633229277209204</v>
      </c>
      <c r="T2800" s="1">
        <v>0.00615803686309313</v>
      </c>
      <c r="U2800" s="1">
        <v>-0.01915935273159408</v>
      </c>
      <c r="V2800" s="1">
        <v>-0.01979770624881616</v>
      </c>
      <c r="W2800" s="1">
        <v>0.00478941137976352</v>
      </c>
      <c r="X2800" s="1">
        <v>-0.003002404746301424</v>
      </c>
      <c r="Y2800" s="1">
        <v>-0.01497072995670889</v>
      </c>
      <c r="Z2800" s="1">
        <v>0.005141042523217676</v>
      </c>
      <c r="AA2800" s="1">
        <v>0.004604770001286562</v>
      </c>
      <c r="AB2800" s="1">
        <v>-0.02524090674133661</v>
      </c>
      <c r="AC2800" s="1">
        <v>0.007881989797163591</v>
      </c>
    </row>
    <row r="2801" spans="1:29">
      <c r="A2801" s="11">
        <v>40561</v>
      </c>
      <c r="B2801" s="1">
        <v>0.04007310467898084</v>
      </c>
      <c r="C2801" s="1">
        <v>0.006488991999636928</v>
      </c>
      <c r="D2801" s="1">
        <v>0.002958626238867224</v>
      </c>
      <c r="E2801" s="1">
        <v>0.02249132212201221</v>
      </c>
      <c r="F2801" s="1">
        <v>0.01886414308246875</v>
      </c>
      <c r="G2801" s="1">
        <v>-0.01545077883416635</v>
      </c>
      <c r="H2801" s="1">
        <v>-0.007470768366724889</v>
      </c>
      <c r="I2801" s="1">
        <v>0.01994587745298237</v>
      </c>
      <c r="J2801" s="1">
        <v>0.02045798453611813</v>
      </c>
      <c r="K2801" s="1">
        <v>0.0006628476306240749</v>
      </c>
      <c r="L2801" s="1">
        <v>0.01658093808338701</v>
      </c>
      <c r="M2801" s="1">
        <v>-0.0007954947478741037</v>
      </c>
      <c r="N2801" s="1">
        <v>0.02442568907701537</v>
      </c>
      <c r="O2801" s="1">
        <v>0.01186207553725049</v>
      </c>
      <c r="P2801" s="1">
        <v>0.01792105143713485</v>
      </c>
      <c r="Q2801" s="1">
        <v>0.000299196457097084</v>
      </c>
      <c r="R2801" s="1">
        <v>-0.003056403955218889</v>
      </c>
      <c r="S2801" s="1">
        <v>0.03879441877817746</v>
      </c>
      <c r="T2801" s="1">
        <v>0.01524122496777092</v>
      </c>
      <c r="U2801" s="1">
        <v>0.007757788155327683</v>
      </c>
      <c r="V2801" s="1">
        <v>0.04071755894649498</v>
      </c>
      <c r="W2801" s="1">
        <v>-0.0014300091911289</v>
      </c>
      <c r="X2801" s="1">
        <v>0.01755950949417096</v>
      </c>
      <c r="Y2801" s="1">
        <v>-0.007189494622855563</v>
      </c>
      <c r="Z2801" s="1">
        <v>0.01110829297417926</v>
      </c>
      <c r="AA2801" s="1">
        <v>0.01658207318619764</v>
      </c>
      <c r="AB2801" s="1">
        <v>-0.01349667787366005</v>
      </c>
      <c r="AC2801" s="1">
        <v>0.02528133573347691</v>
      </c>
    </row>
    <row r="2802" spans="1:29">
      <c r="A2802" s="11">
        <v>40562</v>
      </c>
      <c r="B2802" s="1">
        <v>0.001447285279966071</v>
      </c>
      <c r="C2802" s="1">
        <v>-0.008652775117144684</v>
      </c>
      <c r="D2802" s="1">
        <v>-0.004635598690036713</v>
      </c>
      <c r="E2802" s="1">
        <v>-0.008601076062445867</v>
      </c>
      <c r="F2802" s="1">
        <v>-0.008255499897277585</v>
      </c>
      <c r="G2802" s="1">
        <v>-0.01122871407248272</v>
      </c>
      <c r="H2802" s="1">
        <v>-0.02341901670141044</v>
      </c>
      <c r="I2802" s="1">
        <v>-0.01607139469637286</v>
      </c>
      <c r="J2802" s="1">
        <v>0.02680335707268844</v>
      </c>
      <c r="K2802" s="1">
        <v>-0.007288365488333448</v>
      </c>
      <c r="L2802" s="1">
        <v>-0.0220885341413295</v>
      </c>
      <c r="M2802" s="1">
        <v>-0.001114738329060172</v>
      </c>
      <c r="N2802" s="1">
        <v>-0.003973883340596784</v>
      </c>
      <c r="O2802" s="1">
        <v>0.005962016273604931</v>
      </c>
      <c r="P2802" s="1">
        <v>0.03442869716794017</v>
      </c>
      <c r="Q2802" s="1">
        <v>-0.009910911157849811</v>
      </c>
      <c r="R2802" s="1">
        <v>-0.01477607876267928</v>
      </c>
      <c r="S2802" s="1">
        <v>0.04783949563019396</v>
      </c>
      <c r="T2802" s="1">
        <v>-0.02066904672969516</v>
      </c>
      <c r="U2802" s="1">
        <v>-0.01087178873691974</v>
      </c>
      <c r="V2802" s="1">
        <v>0.000206466232579805</v>
      </c>
      <c r="W2802" s="1">
        <v>0.001909294182433463</v>
      </c>
      <c r="X2802" s="1">
        <v>-0.005668835168765152</v>
      </c>
      <c r="Y2802" s="1">
        <v>-0.011443753457137</v>
      </c>
      <c r="Z2802" s="1">
        <v>0.01106546892156501</v>
      </c>
      <c r="AA2802" s="1">
        <v>-0.007883237338041527</v>
      </c>
      <c r="AB2802" s="1">
        <v>0.029907873790886</v>
      </c>
      <c r="AC2802" s="1">
        <v>-0.005120084176288286</v>
      </c>
    </row>
    <row r="2803" spans="1:29">
      <c r="A2803" s="11">
        <v>40563</v>
      </c>
      <c r="B2803" s="1">
        <v>0.003906128028450029</v>
      </c>
      <c r="C2803" s="1">
        <v>-0.01506089006032496</v>
      </c>
      <c r="D2803" s="1">
        <v>0.09554061392931867</v>
      </c>
      <c r="E2803" s="1">
        <v>-0.0005690259910260398</v>
      </c>
      <c r="F2803" s="1">
        <v>0.005066852972902769</v>
      </c>
      <c r="G2803" s="1">
        <v>-0.01850946990386171</v>
      </c>
      <c r="H2803" s="1">
        <v>-0.02954699770763747</v>
      </c>
      <c r="I2803" s="1">
        <v>0.0202847599142213</v>
      </c>
      <c r="J2803" s="1">
        <v>0.003819914053906581</v>
      </c>
      <c r="K2803" s="1">
        <v>0.0008342940670111876</v>
      </c>
      <c r="L2803" s="1">
        <v>0.01424795589195815</v>
      </c>
      <c r="M2803" s="1">
        <v>-0.002231765692797039</v>
      </c>
      <c r="N2803" s="1">
        <v>-0.02165860302574674</v>
      </c>
      <c r="O2803" s="1">
        <v>0.0125855776942112</v>
      </c>
      <c r="P2803" s="1">
        <v>0.006429652067953873</v>
      </c>
      <c r="Q2803" s="1">
        <v>-0.02118460204293493</v>
      </c>
      <c r="R2803" s="1">
        <v>-0.01050867859790328</v>
      </c>
      <c r="S2803" s="1">
        <v>-0.008247113737218426</v>
      </c>
      <c r="T2803" s="1">
        <v>0.01331072032747516</v>
      </c>
      <c r="U2803" s="1">
        <v>0.003345169313342389</v>
      </c>
      <c r="V2803" s="1">
        <v>0.008153631163317243</v>
      </c>
      <c r="W2803" s="1">
        <v>0.01476891811346648</v>
      </c>
      <c r="X2803" s="1">
        <v>0.00163493571158968</v>
      </c>
      <c r="Y2803" s="1">
        <v>0.01089299642940067</v>
      </c>
      <c r="Z2803" s="1">
        <v>-0.008442813655152315</v>
      </c>
      <c r="AA2803" s="1">
        <v>0.009392922940527404</v>
      </c>
      <c r="AB2803" s="1">
        <v>0.01637305534232247</v>
      </c>
      <c r="AC2803" s="1">
        <v>0.002940778274195921</v>
      </c>
    </row>
    <row r="2804" spans="1:29">
      <c r="A2804" s="11">
        <v>40564</v>
      </c>
      <c r="B2804" s="1">
        <v>0.001517360782647303</v>
      </c>
      <c r="C2804" s="1">
        <v>0.02675930252015157</v>
      </c>
      <c r="D2804" s="1">
        <v>-0.03941756465633284</v>
      </c>
      <c r="E2804" s="1">
        <v>0.007542303225820612</v>
      </c>
      <c r="F2804" s="1">
        <v>-0.008582045479913591</v>
      </c>
      <c r="G2804" s="1">
        <v>-0.0113422692678804</v>
      </c>
      <c r="H2804" s="1">
        <v>-0.0005519297590375061</v>
      </c>
      <c r="I2804" s="1">
        <v>-0.01105041817489683</v>
      </c>
      <c r="J2804" s="1">
        <v>-0.008667951966957466</v>
      </c>
      <c r="K2804" s="1">
        <v>-0.005668244457796789</v>
      </c>
      <c r="L2804" s="1">
        <v>-0.01579223327002355</v>
      </c>
      <c r="M2804" s="1">
        <v>0.0474517612080898</v>
      </c>
      <c r="N2804" s="1">
        <v>-0.01602098810569319</v>
      </c>
      <c r="O2804" s="1">
        <v>0.01302126178280627</v>
      </c>
      <c r="P2804" s="1">
        <v>-0.0349492040486149</v>
      </c>
      <c r="Q2804" s="1">
        <v>-0.02534581605663866</v>
      </c>
      <c r="R2804" s="1">
        <v>0.01747699791346746</v>
      </c>
      <c r="S2804" s="1">
        <v>-0.003861021537785336</v>
      </c>
      <c r="T2804" s="1">
        <v>0.02439791816428527</v>
      </c>
      <c r="U2804" s="1">
        <v>-0.004967156478175139</v>
      </c>
      <c r="V2804" s="1">
        <v>-0.006244900034121259</v>
      </c>
      <c r="W2804" s="1">
        <v>-0.007981078689439647</v>
      </c>
      <c r="X2804" s="1">
        <v>-0.006110390450430825</v>
      </c>
      <c r="Y2804" s="1">
        <v>-0.01201456147738111</v>
      </c>
      <c r="Z2804" s="1">
        <v>-0.00733196865789687</v>
      </c>
      <c r="AA2804" s="1">
        <v>0.005506080407266856</v>
      </c>
      <c r="AB2804" s="1">
        <v>0.02310050368067995</v>
      </c>
      <c r="AC2804" s="1">
        <v>-0.0451307553713528</v>
      </c>
    </row>
    <row r="2805" spans="1:29">
      <c r="A2805" s="11">
        <v>40567</v>
      </c>
      <c r="B2805" s="1">
        <v>0.03006879922841987</v>
      </c>
      <c r="C2805" s="1">
        <v>0.01743116115463916</v>
      </c>
      <c r="D2805" s="1">
        <v>0.0009387297981788834</v>
      </c>
      <c r="E2805" s="1">
        <v>-0.01553659110472727</v>
      </c>
      <c r="F2805" s="1">
        <v>-0.009594849907139213</v>
      </c>
      <c r="G2805" s="1">
        <v>0.02124028611380702</v>
      </c>
      <c r="H2805" s="1">
        <v>0.0158943900123798</v>
      </c>
      <c r="I2805" s="1">
        <v>0.02600093144197024</v>
      </c>
      <c r="J2805" s="1">
        <v>-0.01023671525478687</v>
      </c>
      <c r="K2805" s="1">
        <v>-0.0008386031489450163</v>
      </c>
      <c r="L2805" s="1">
        <v>0.01257757247441504</v>
      </c>
      <c r="M2805" s="1">
        <v>0.006253684836475815</v>
      </c>
      <c r="N2805" s="1">
        <v>0.001184119010226858</v>
      </c>
      <c r="O2805" s="1">
        <v>0.02778496696418875</v>
      </c>
      <c r="P2805" s="1">
        <v>-0.01285047469649769</v>
      </c>
      <c r="Q2805" s="1">
        <v>0.0295774352830247</v>
      </c>
      <c r="R2805" s="1">
        <v>-0.01540328632179011</v>
      </c>
      <c r="S2805" s="1">
        <v>-0.01401330091598918</v>
      </c>
      <c r="T2805" s="1">
        <v>0.03779519689463529</v>
      </c>
      <c r="U2805" s="1">
        <v>-0.009504729124049538</v>
      </c>
      <c r="V2805" s="1">
        <v>-0.001236447696647325</v>
      </c>
      <c r="W2805" s="1">
        <v>0.005679087843635244</v>
      </c>
      <c r="X2805" s="1">
        <v>0.0007579803680970443</v>
      </c>
      <c r="Y2805" s="1">
        <v>-0.001330096897297905</v>
      </c>
      <c r="Z2805" s="1">
        <v>0.03129213001566367</v>
      </c>
      <c r="AA2805" s="1">
        <v>0.01788189331414247</v>
      </c>
      <c r="AB2805" s="1">
        <v>-0.01945946796703157</v>
      </c>
      <c r="AC2805" s="1">
        <v>-0.02642851896004528</v>
      </c>
    </row>
    <row r="2806" spans="1:29">
      <c r="A2806" s="11">
        <v>40568</v>
      </c>
      <c r="B2806" s="1">
        <v>-0.02153513591793332</v>
      </c>
      <c r="C2806" s="1">
        <v>0.04948448982374365</v>
      </c>
      <c r="D2806" s="1">
        <v>0.001741692509465986</v>
      </c>
      <c r="E2806" s="1">
        <v>-0.01535172145796593</v>
      </c>
      <c r="F2806" s="1">
        <v>-0.03499170161358667</v>
      </c>
      <c r="G2806" s="1">
        <v>0.02025724393726192</v>
      </c>
      <c r="H2806" s="1">
        <v>0.03118188563451851</v>
      </c>
      <c r="I2806" s="1">
        <v>-0.02992656316022602</v>
      </c>
      <c r="J2806" s="1">
        <v>0.01314354500559856</v>
      </c>
      <c r="K2806" s="1">
        <v>-0.05386813975861249</v>
      </c>
      <c r="L2806" s="1">
        <v>-0.007611320201565519</v>
      </c>
      <c r="M2806" s="1">
        <v>0.02107016717036947</v>
      </c>
      <c r="N2806" s="1">
        <v>-0.00650499694751816</v>
      </c>
      <c r="O2806" s="1">
        <v>-0.02564419536806162</v>
      </c>
      <c r="P2806" s="1">
        <v>-0.02051288168174648</v>
      </c>
      <c r="Q2806" s="1">
        <v>-0.00685236143039647</v>
      </c>
      <c r="R2806" s="1">
        <v>-0.01348295820212775</v>
      </c>
      <c r="S2806" s="1">
        <v>-0.02721500907768559</v>
      </c>
      <c r="T2806" s="1">
        <v>-0.006345034865953725</v>
      </c>
      <c r="U2806" s="1">
        <v>0.02671719761980063</v>
      </c>
      <c r="V2806" s="1">
        <v>-0.02279505439236051</v>
      </c>
      <c r="W2806" s="1">
        <v>-0.0004706700168717326</v>
      </c>
      <c r="X2806" s="1">
        <v>-0.01876630645730593</v>
      </c>
      <c r="Y2806" s="1">
        <v>0.003995451474100076</v>
      </c>
      <c r="Z2806" s="1">
        <v>0.009395459011406038</v>
      </c>
      <c r="AA2806" s="1">
        <v>0.008139329811675422</v>
      </c>
      <c r="AB2806" s="1">
        <v>-0.01257387355212369</v>
      </c>
      <c r="AC2806" s="1">
        <v>0.006758412723120832</v>
      </c>
    </row>
    <row r="2807" spans="1:29">
      <c r="A2807" s="11">
        <v>40570</v>
      </c>
      <c r="B2807" s="1">
        <v>0.001349205675811982</v>
      </c>
      <c r="C2807" s="1">
        <v>0.00911327457172284</v>
      </c>
      <c r="D2807" s="1">
        <v>-0.005483831170680853</v>
      </c>
      <c r="E2807" s="1">
        <v>-0.02826727163915088</v>
      </c>
      <c r="F2807" s="1">
        <v>-0.01507418092563917</v>
      </c>
      <c r="G2807" s="1">
        <v>-0.04926155810270283</v>
      </c>
      <c r="H2807" s="1">
        <v>-0.03160909692597813</v>
      </c>
      <c r="I2807" s="1">
        <v>-0.01602437591484362</v>
      </c>
      <c r="J2807" s="1">
        <v>-0.009144994683619068</v>
      </c>
      <c r="K2807" s="1">
        <v>-0.03973036004983377</v>
      </c>
      <c r="L2807" s="1">
        <v>-0.01925036375005096</v>
      </c>
      <c r="M2807" s="1">
        <v>-0.02404974929077286</v>
      </c>
      <c r="N2807" s="1">
        <v>-0.00119037183891324</v>
      </c>
      <c r="O2807" s="1">
        <v>-0.04894337650809411</v>
      </c>
      <c r="P2807" s="1">
        <v>0.02496984567919691</v>
      </c>
      <c r="Q2807" s="1">
        <v>-0.01472867355748675</v>
      </c>
      <c r="R2807" s="1">
        <v>-0.01648409782977145</v>
      </c>
      <c r="S2807" s="1">
        <v>-0.01647487133201486</v>
      </c>
      <c r="T2807" s="1">
        <v>-0.00913012541968905</v>
      </c>
      <c r="U2807" s="1">
        <v>0.002555122868848958</v>
      </c>
      <c r="V2807" s="1">
        <v>-0.02586015655097107</v>
      </c>
      <c r="W2807" s="1">
        <v>0.001412419266585196</v>
      </c>
      <c r="X2807" s="1">
        <v>0.0256003958177371</v>
      </c>
      <c r="Y2807" s="1">
        <v>-0.01713159726266289</v>
      </c>
      <c r="Z2807" s="1">
        <v>-0.008010959570186937</v>
      </c>
      <c r="AA2807" s="1">
        <v>-0.008990740510065431</v>
      </c>
      <c r="AB2807" s="1">
        <v>0.01380811954233785</v>
      </c>
      <c r="AC2807" s="1">
        <v>-0.01404814804306054</v>
      </c>
    </row>
    <row r="2808" spans="1:29">
      <c r="A2808" s="11">
        <v>40571</v>
      </c>
      <c r="B2808" s="1">
        <v>-0.03498977911861767</v>
      </c>
      <c r="C2808" s="1">
        <v>-0.006675211735619135</v>
      </c>
      <c r="D2808" s="1">
        <v>-0.009279007590680011</v>
      </c>
      <c r="E2808" s="1">
        <v>0.004948389657073227</v>
      </c>
      <c r="F2808" s="1">
        <v>0.005305256668060032</v>
      </c>
      <c r="G2808" s="1">
        <v>-0.02362801912771262</v>
      </c>
      <c r="H2808" s="1">
        <v>-0.0107712828674843</v>
      </c>
      <c r="I2808" s="1">
        <v>0.001633310301027091</v>
      </c>
      <c r="J2808" s="1">
        <v>-0.04035204245055612</v>
      </c>
      <c r="K2808" s="1">
        <v>0.004617726890602469</v>
      </c>
      <c r="L2808" s="1">
        <v>-0.00899294057558675</v>
      </c>
      <c r="M2808" s="1">
        <v>0.01688452969407805</v>
      </c>
      <c r="N2808" s="1">
        <v>0.002085542642676463</v>
      </c>
      <c r="O2808" s="1">
        <v>-0.04859940185773559</v>
      </c>
      <c r="P2808" s="1">
        <v>-0.02200388700889078</v>
      </c>
      <c r="Q2808" s="1">
        <v>0.01714837436769301</v>
      </c>
      <c r="R2808" s="1">
        <v>-0.03150527252095825</v>
      </c>
      <c r="S2808" s="1">
        <v>0.0009481088573131125</v>
      </c>
      <c r="T2808" s="1">
        <v>-0.0125683829108284</v>
      </c>
      <c r="U2808" s="1">
        <v>-0.02347434019391481</v>
      </c>
      <c r="V2808" s="1">
        <v>-0.0274137198456047</v>
      </c>
      <c r="W2808" s="1">
        <v>-0.06158899274462382</v>
      </c>
      <c r="X2808" s="1">
        <v>-0.03809013460602784</v>
      </c>
      <c r="Y2808" s="1">
        <v>-0.02575965863518737</v>
      </c>
      <c r="Z2808" s="1">
        <v>-0.01945856019250047</v>
      </c>
      <c r="AA2808" s="1">
        <v>-0.02742761017606388</v>
      </c>
      <c r="AB2808" s="1">
        <v>-0.003026689694464402</v>
      </c>
      <c r="AC2808" s="1">
        <v>-0.002393573511620284</v>
      </c>
    </row>
    <row r="2809" spans="1:29">
      <c r="A2809" s="11">
        <v>40574</v>
      </c>
      <c r="B2809" s="1">
        <v>-0.009014802053041504</v>
      </c>
      <c r="C2809" s="1">
        <v>-0.03075329861706599</v>
      </c>
      <c r="D2809" s="1">
        <v>0.02701236510616112</v>
      </c>
      <c r="E2809" s="1">
        <v>-0.008803729585238895</v>
      </c>
      <c r="F2809" s="1">
        <v>0.0389880557358615</v>
      </c>
      <c r="G2809" s="1">
        <v>-0.02543817981793051</v>
      </c>
      <c r="H2809" s="1">
        <v>0.03596572677576715</v>
      </c>
      <c r="I2809" s="1">
        <v>-0.003383339839756139</v>
      </c>
      <c r="J2809" s="1">
        <v>0.02728698146343533</v>
      </c>
      <c r="K2809" s="1">
        <v>-0.002941852355417107</v>
      </c>
      <c r="L2809" s="1">
        <v>-0.01592445742262683</v>
      </c>
      <c r="M2809" s="1">
        <v>0.008077887265286465</v>
      </c>
      <c r="N2809" s="1">
        <v>-0.03300607379573517</v>
      </c>
      <c r="O2809" s="1">
        <v>0.02213786808270912</v>
      </c>
      <c r="P2809" s="1">
        <v>0.009642510431256968</v>
      </c>
      <c r="Q2809" s="1">
        <v>0.03963280210611053</v>
      </c>
      <c r="R2809" s="1">
        <v>0.006900362615323674</v>
      </c>
      <c r="S2809" s="1">
        <v>0.01610358201563766</v>
      </c>
      <c r="T2809" s="1">
        <v>0.008491925044086024</v>
      </c>
      <c r="U2809" s="1">
        <v>0.173008337193145</v>
      </c>
      <c r="V2809" s="1">
        <v>-0.0177137691853978</v>
      </c>
      <c r="W2809" s="1">
        <v>-0.00350726066716589</v>
      </c>
      <c r="X2809" s="1">
        <v>-0.002825356863091932</v>
      </c>
      <c r="Y2809" s="1">
        <v>-0.01591184764751341</v>
      </c>
      <c r="Z2809" s="1">
        <v>0.003529558899050267</v>
      </c>
      <c r="AA2809" s="1">
        <v>0.03839426036522031</v>
      </c>
      <c r="AB2809" s="1">
        <v>-0.010018182073111</v>
      </c>
      <c r="AC2809" s="1">
        <v>0.001142382332268044</v>
      </c>
    </row>
    <row r="2810" spans="1:29">
      <c r="A2810" s="11">
        <v>40575</v>
      </c>
      <c r="B2810" s="1">
        <v>0.0003622787721160314</v>
      </c>
      <c r="C2810" s="1">
        <v>-0.0530180527525077</v>
      </c>
      <c r="D2810" s="1">
        <v>-0.005683436178843149</v>
      </c>
      <c r="E2810" s="1">
        <v>-0.009483408090737999</v>
      </c>
      <c r="F2810" s="1">
        <v>-0.009173543333472978</v>
      </c>
      <c r="G2810" s="1">
        <v>-0.01833025991020953</v>
      </c>
      <c r="H2810" s="1">
        <v>-0.01847324313712717</v>
      </c>
      <c r="I2810" s="1">
        <v>-0.003760908898482018</v>
      </c>
      <c r="J2810" s="1">
        <v>0.001088509567602536</v>
      </c>
      <c r="K2810" s="1">
        <v>-0.005531840250569964</v>
      </c>
      <c r="L2810" s="1">
        <v>-0.009141099207571668</v>
      </c>
      <c r="M2810" s="1">
        <v>-0.03605880906099868</v>
      </c>
      <c r="N2810" s="1">
        <v>-0.01845015927319127</v>
      </c>
      <c r="O2810" s="1">
        <v>-0.01058389253541614</v>
      </c>
      <c r="P2810" s="1">
        <v>-0.04655797907579351</v>
      </c>
      <c r="Q2810" s="1">
        <v>-0.0008914132206671033</v>
      </c>
      <c r="R2810" s="1">
        <v>-0.02588923531161524</v>
      </c>
      <c r="S2810" s="1">
        <v>-0.0006215683925133719</v>
      </c>
      <c r="T2810" s="1">
        <v>-0.01829770236982597</v>
      </c>
      <c r="U2810" s="1">
        <v>-0.006616381198073396</v>
      </c>
      <c r="V2810" s="1">
        <v>-0.01757982510568201</v>
      </c>
      <c r="W2810" s="1">
        <v>-0.01156342774616503</v>
      </c>
      <c r="X2810" s="1">
        <v>-0.068000479077031</v>
      </c>
      <c r="Y2810" s="1">
        <v>-0.009090258997295653</v>
      </c>
      <c r="Z2810" s="1">
        <v>-0.01242764713476352</v>
      </c>
      <c r="AA2810" s="1">
        <v>-0.001083037856449476</v>
      </c>
      <c r="AB2810" s="1">
        <v>-0.008739815533281958</v>
      </c>
      <c r="AC2810" s="1">
        <v>-0.01997242827933565</v>
      </c>
    </row>
    <row r="2811" spans="1:29">
      <c r="A2811" s="11">
        <v>40576</v>
      </c>
      <c r="B2811" s="1">
        <v>-0.0141633132387381</v>
      </c>
      <c r="C2811" s="1">
        <v>0.02265296704701436</v>
      </c>
      <c r="D2811" s="1">
        <v>-0.02658508719786468</v>
      </c>
      <c r="E2811" s="1">
        <v>-0.01063837506312171</v>
      </c>
      <c r="F2811" s="1">
        <v>0.002516481394040371</v>
      </c>
      <c r="G2811" s="1">
        <v>0.07035814425764464</v>
      </c>
      <c r="H2811" s="1">
        <v>-0.002379581125612207</v>
      </c>
      <c r="I2811" s="1">
        <v>-0.009658701826971261</v>
      </c>
      <c r="J2811" s="1">
        <v>0.02131382444114194</v>
      </c>
      <c r="K2811" s="1">
        <v>0.01835715638891733</v>
      </c>
      <c r="L2811" s="1">
        <v>1.598296724703019E-05</v>
      </c>
      <c r="M2811" s="1">
        <v>0.003232695731010704</v>
      </c>
      <c r="N2811" s="1">
        <v>-0.003759545927079055</v>
      </c>
      <c r="O2811" s="1">
        <v>-0.007438191114938042</v>
      </c>
      <c r="P2811" s="1">
        <v>0.01293833033379976</v>
      </c>
      <c r="Q2811" s="1">
        <v>0.004121829500742136</v>
      </c>
      <c r="R2811" s="1">
        <v>0.02881075641383202</v>
      </c>
      <c r="S2811" s="1">
        <v>-0.004042185029056289</v>
      </c>
      <c r="T2811" s="1">
        <v>-0.007825631203723593</v>
      </c>
      <c r="U2811" s="1">
        <v>0.0008253496300123508</v>
      </c>
      <c r="V2811" s="1">
        <v>0.008081354248193673</v>
      </c>
      <c r="W2811" s="1">
        <v>-0.009664315649106858</v>
      </c>
      <c r="X2811" s="1">
        <v>0.04228052339975719</v>
      </c>
      <c r="Y2811" s="1">
        <v>-0.009904169703665477</v>
      </c>
      <c r="Z2811" s="1">
        <v>-0.008705902735180682</v>
      </c>
      <c r="AA2811" s="1">
        <v>-0.01701312984685843</v>
      </c>
      <c r="AB2811" s="1">
        <v>-0.01701453590650781</v>
      </c>
      <c r="AC2811" s="1">
        <v>0.01979728881837306</v>
      </c>
    </row>
    <row r="2812" spans="1:29">
      <c r="A2812" s="11">
        <v>40577</v>
      </c>
      <c r="B2812" s="1">
        <v>0.02554997526903113</v>
      </c>
      <c r="C2812" s="1">
        <v>0.003284742250887263</v>
      </c>
      <c r="D2812" s="1">
        <v>0.008739653518821111</v>
      </c>
      <c r="E2812" s="1">
        <v>0.01198150178383584</v>
      </c>
      <c r="F2812" s="1">
        <v>-0.008088596964613171</v>
      </c>
      <c r="G2812" s="1">
        <v>0.0064663077555287</v>
      </c>
      <c r="H2812" s="1">
        <v>0.005963393596025268</v>
      </c>
      <c r="I2812" s="1">
        <v>0.02032278638284457</v>
      </c>
      <c r="J2812" s="1">
        <v>0.04791309023301604</v>
      </c>
      <c r="K2812" s="1">
        <v>0.01584126914468786</v>
      </c>
      <c r="L2812" s="1">
        <v>0.009177028791480968</v>
      </c>
      <c r="M2812" s="1">
        <v>-0.01641848287174852</v>
      </c>
      <c r="N2812" s="1">
        <v>0.002830228255275014</v>
      </c>
      <c r="O2812" s="1">
        <v>0.007280047104553988</v>
      </c>
      <c r="P2812" s="1">
        <v>-0.008652695054424342</v>
      </c>
      <c r="Q2812" s="1">
        <v>0.01167884216315662</v>
      </c>
      <c r="R2812" s="1">
        <v>0.02453042776489389</v>
      </c>
      <c r="S2812" s="1">
        <v>0.02653756031922794</v>
      </c>
      <c r="T2812" s="1">
        <v>0.03030587048592648</v>
      </c>
      <c r="U2812" s="1">
        <v>0.0009423212402894787</v>
      </c>
      <c r="V2812" s="1">
        <v>0.001603328926426117</v>
      </c>
      <c r="W2812" s="1">
        <v>-0.01335378215680538</v>
      </c>
      <c r="X2812" s="1">
        <v>0.03818702728480816</v>
      </c>
      <c r="Y2812" s="1">
        <v>0.005821531242038214</v>
      </c>
      <c r="Z2812" s="1">
        <v>0.01892222513713748</v>
      </c>
      <c r="AA2812" s="1">
        <v>0.01746312459751498</v>
      </c>
      <c r="AB2812" s="1">
        <v>0.02454734421526261</v>
      </c>
      <c r="AC2812" s="1">
        <v>0.009478240795387949</v>
      </c>
    </row>
    <row r="2813" spans="1:29">
      <c r="A2813" s="11">
        <v>40578</v>
      </c>
      <c r="B2813" s="1">
        <v>-0.02686343915624823</v>
      </c>
      <c r="C2813" s="1">
        <v>-0.01200495882852515</v>
      </c>
      <c r="D2813" s="1">
        <v>-0.01773388020735189</v>
      </c>
      <c r="E2813" s="1">
        <v>-0.01548259769807858</v>
      </c>
      <c r="F2813" s="1">
        <v>-0.01215348314399711</v>
      </c>
      <c r="G2813" s="1">
        <v>-0.01174029078693828</v>
      </c>
      <c r="H2813" s="1">
        <v>-0.02338886358416448</v>
      </c>
      <c r="I2813" s="1">
        <v>-0.02096127979437912</v>
      </c>
      <c r="J2813" s="1">
        <v>-0.03861000386848046</v>
      </c>
      <c r="K2813" s="1">
        <v>-0.02150923838910312</v>
      </c>
      <c r="L2813" s="1">
        <v>-0.02235682082818158</v>
      </c>
      <c r="M2813" s="1">
        <v>-0.004679956787414286</v>
      </c>
      <c r="N2813" s="1">
        <v>-0.04045144771873177</v>
      </c>
      <c r="O2813" s="1">
        <v>-0.05122941606930742</v>
      </c>
      <c r="P2813" s="1">
        <v>-0.04696611297677267</v>
      </c>
      <c r="Q2813" s="1">
        <v>-0.003095176651671361</v>
      </c>
      <c r="R2813" s="1">
        <v>-0.02532030576645872</v>
      </c>
      <c r="S2813" s="1">
        <v>-0.01733572852789356</v>
      </c>
      <c r="T2813" s="1">
        <v>-0.002243666436767544</v>
      </c>
      <c r="U2813" s="1">
        <v>-0.00152969264908287</v>
      </c>
      <c r="V2813" s="1">
        <v>-0.04745030796469096</v>
      </c>
      <c r="W2813" s="1">
        <v>-0.007808564920110173</v>
      </c>
      <c r="X2813" s="1">
        <v>-0.005143363592573502</v>
      </c>
      <c r="Y2813" s="1">
        <v>-0.03456438547843721</v>
      </c>
      <c r="Z2813" s="1">
        <v>-0.003447980760649894</v>
      </c>
      <c r="AA2813" s="1">
        <v>-0.02345904425771206</v>
      </c>
      <c r="AB2813" s="1">
        <v>-0.02104098007436239</v>
      </c>
      <c r="AC2813" s="1">
        <v>-0.01199098461732995</v>
      </c>
    </row>
    <row r="2814" spans="1:29">
      <c r="A2814" s="11">
        <v>40581</v>
      </c>
      <c r="B2814" s="1">
        <v>0.004866486373283019</v>
      </c>
      <c r="C2814" s="1">
        <v>0.01096101430192276</v>
      </c>
      <c r="D2814" s="1">
        <v>-0.01653802379015801</v>
      </c>
      <c r="E2814" s="1">
        <v>-0.03006478954836322</v>
      </c>
      <c r="F2814" s="1">
        <v>-0.009962498812847387</v>
      </c>
      <c r="G2814" s="1">
        <v>0.009868577727488725</v>
      </c>
      <c r="H2814" s="1">
        <v>-0.01743718778161574</v>
      </c>
      <c r="I2814" s="1">
        <v>0.01045705854331724</v>
      </c>
      <c r="J2814" s="1">
        <v>-0.01817808739951199</v>
      </c>
      <c r="K2814" s="1">
        <v>0.005128914074598701</v>
      </c>
      <c r="L2814" s="1">
        <v>0.01297614271775904</v>
      </c>
      <c r="M2814" s="1">
        <v>0.01065806265607838</v>
      </c>
      <c r="N2814" s="1">
        <v>0.02679712598790807</v>
      </c>
      <c r="O2814" s="1">
        <v>-0.0004483109945891961</v>
      </c>
      <c r="P2814" s="1">
        <v>-0.006105488471069287</v>
      </c>
      <c r="Q2814" s="1">
        <v>0.002391493462506</v>
      </c>
      <c r="R2814" s="1">
        <v>0.009836912092492156</v>
      </c>
      <c r="S2814" s="1">
        <v>-0.007118633845711986</v>
      </c>
      <c r="T2814" s="1">
        <v>0.006671093424109875</v>
      </c>
      <c r="U2814" s="1">
        <v>-0.004949982921305218</v>
      </c>
      <c r="V2814" s="1">
        <v>-0.0154843569075096</v>
      </c>
      <c r="W2814" s="1">
        <v>0.004722087064085834</v>
      </c>
      <c r="X2814" s="1">
        <v>-0.003910195161349939</v>
      </c>
      <c r="Y2814" s="1">
        <v>0.008359466706881147</v>
      </c>
      <c r="Z2814" s="1">
        <v>0.007076784828305094</v>
      </c>
      <c r="AA2814" s="1">
        <v>-0.01860065552946322</v>
      </c>
      <c r="AB2814" s="1">
        <v>0.002196153949432844</v>
      </c>
      <c r="AC2814" s="1">
        <v>-0.02244092430630051</v>
      </c>
    </row>
    <row r="2815" spans="1:29">
      <c r="A2815" s="11">
        <v>40582</v>
      </c>
      <c r="B2815" s="1">
        <v>-0.0308086022021079</v>
      </c>
      <c r="C2815" s="1">
        <v>0.007564600956131207</v>
      </c>
      <c r="D2815" s="1">
        <v>0.006306035768361307</v>
      </c>
      <c r="E2815" s="1">
        <v>0.007152981774798173</v>
      </c>
      <c r="F2815" s="1">
        <v>-0.01951907806905284</v>
      </c>
      <c r="G2815" s="1">
        <v>-0.002454495685221936</v>
      </c>
      <c r="H2815" s="1">
        <v>-0.008087337787642146</v>
      </c>
      <c r="I2815" s="1">
        <v>-0.01765687373331959</v>
      </c>
      <c r="J2815" s="1">
        <v>0.00688924422721171</v>
      </c>
      <c r="K2815" s="1">
        <v>-0.003644855323120866</v>
      </c>
      <c r="L2815" s="1">
        <v>0.002963516176190284</v>
      </c>
      <c r="M2815" s="1">
        <v>-0.001550835175309073</v>
      </c>
      <c r="N2815" s="1">
        <v>-0.006365300489875603</v>
      </c>
      <c r="O2815" s="1">
        <v>-0.0620142351215518</v>
      </c>
      <c r="P2815" s="1">
        <v>0.0004387797103677649</v>
      </c>
      <c r="Q2815" s="1">
        <v>-0.05554380847813489</v>
      </c>
      <c r="R2815" s="1">
        <v>-0.01485397195327764</v>
      </c>
      <c r="S2815" s="1">
        <v>-0.01340393122348749</v>
      </c>
      <c r="T2815" s="1">
        <v>-0.009480278328644953</v>
      </c>
      <c r="U2815" s="1">
        <v>0.006395878187182014</v>
      </c>
      <c r="V2815" s="1">
        <v>-0.0320654455409991</v>
      </c>
      <c r="W2815" s="1">
        <v>-0.03394259527569832</v>
      </c>
      <c r="X2815" s="1">
        <v>-0.02974656232182193</v>
      </c>
      <c r="Y2815" s="1">
        <v>0.01323051345903115</v>
      </c>
      <c r="Z2815" s="1">
        <v>-0.03232358146285808</v>
      </c>
      <c r="AA2815" s="1">
        <v>-0.06254332315178757</v>
      </c>
      <c r="AB2815" s="1">
        <v>-0.004069983428312773</v>
      </c>
      <c r="AC2815" s="1">
        <v>-0.002693871079026966</v>
      </c>
    </row>
    <row r="2816" spans="1:29">
      <c r="A2816" s="11">
        <v>40583</v>
      </c>
      <c r="B2816" s="1">
        <v>-0.02523716967947809</v>
      </c>
      <c r="C2816" s="1">
        <v>-0.02410743624563694</v>
      </c>
      <c r="D2816" s="1">
        <v>-0.009747996983454521</v>
      </c>
      <c r="E2816" s="1">
        <v>-0.01641415568565929</v>
      </c>
      <c r="F2816" s="1">
        <v>-0.01052388678234473</v>
      </c>
      <c r="G2816" s="1">
        <v>-0.01494984535956134</v>
      </c>
      <c r="H2816" s="1">
        <v>0.0107574616959536</v>
      </c>
      <c r="I2816" s="1">
        <v>0.009711164481729373</v>
      </c>
      <c r="J2816" s="1">
        <v>-0.06200565317794504</v>
      </c>
      <c r="K2816" s="1">
        <v>0.01115786531276863</v>
      </c>
      <c r="L2816" s="1">
        <v>0.01101215194943661</v>
      </c>
      <c r="M2816" s="1">
        <v>-0.01926051002692075</v>
      </c>
      <c r="N2816" s="1">
        <v>-0.01409356472410939</v>
      </c>
      <c r="O2816" s="1">
        <v>0.04381103684147325</v>
      </c>
      <c r="P2816" s="1">
        <v>-0.004385794198437654</v>
      </c>
      <c r="Q2816" s="1">
        <v>-0.02747746565051334</v>
      </c>
      <c r="R2816" s="1">
        <v>-0.001037965257598694</v>
      </c>
      <c r="S2816" s="1">
        <v>-0.03285930585312713</v>
      </c>
      <c r="T2816" s="1">
        <v>-0.02168161393269818</v>
      </c>
      <c r="U2816" s="1">
        <v>-0.002471574919978958</v>
      </c>
      <c r="V2816" s="1">
        <v>0.03287577424411525</v>
      </c>
      <c r="W2816" s="1">
        <v>-0.05027019981654635</v>
      </c>
      <c r="X2816" s="1">
        <v>-0.03474938005017858</v>
      </c>
      <c r="Y2816" s="1">
        <v>0.004710872575020897</v>
      </c>
      <c r="Z2816" s="1">
        <v>-0.03316108225075587</v>
      </c>
      <c r="AA2816" s="1">
        <v>-0.04465792031414051</v>
      </c>
      <c r="AB2816" s="1">
        <v>-0.06460245893019889</v>
      </c>
      <c r="AC2816" s="1">
        <v>-0.003875648376410856</v>
      </c>
    </row>
    <row r="2817" spans="1:29">
      <c r="A2817" s="11">
        <v>40584</v>
      </c>
      <c r="B2817" s="1">
        <v>0.004221786875876266</v>
      </c>
      <c r="C2817" s="1">
        <v>0.001025600883813649</v>
      </c>
      <c r="D2817" s="1">
        <v>-0.0274220906182856</v>
      </c>
      <c r="E2817" s="1">
        <v>-0.002888239281793492</v>
      </c>
      <c r="F2817" s="1">
        <v>-0.01791298293523147</v>
      </c>
      <c r="G2817" s="1">
        <v>0.004807381130144339</v>
      </c>
      <c r="H2817" s="1">
        <v>0.01288383797647219</v>
      </c>
      <c r="I2817" s="1">
        <v>-0.003189336977351576</v>
      </c>
      <c r="J2817" s="1">
        <v>-0.01641199865196152</v>
      </c>
      <c r="K2817" s="1">
        <v>-0.01356729130014933</v>
      </c>
      <c r="L2817" s="1">
        <v>-0.02475490252706281</v>
      </c>
      <c r="M2817" s="1">
        <v>-0.0131452582575321</v>
      </c>
      <c r="N2817" s="1">
        <v>0.01462008846662544</v>
      </c>
      <c r="O2817" s="1">
        <v>-0.003968591131722099</v>
      </c>
      <c r="P2817" s="1">
        <v>0.005726908461761715</v>
      </c>
      <c r="Q2817" s="1">
        <v>-0.002552009425369373</v>
      </c>
      <c r="R2817" s="1">
        <v>-0.01602313279148959</v>
      </c>
      <c r="S2817" s="1">
        <v>0.04965681829744573</v>
      </c>
      <c r="T2817" s="1">
        <v>-0.0336690249054844</v>
      </c>
      <c r="U2817" s="1">
        <v>-0.000353934410365353</v>
      </c>
      <c r="V2817" s="1">
        <v>0.01743899922084124</v>
      </c>
      <c r="W2817" s="1">
        <v>0.0028456359685749</v>
      </c>
      <c r="X2817" s="1">
        <v>0.02691875421765588</v>
      </c>
      <c r="Y2817" s="1">
        <v>-0.0002880841993585515</v>
      </c>
      <c r="Z2817" s="1">
        <v>0.002336570446819231</v>
      </c>
      <c r="AA2817" s="1">
        <v>-0.001117002770549713</v>
      </c>
      <c r="AB2817" s="1">
        <v>-0.01008218295045316</v>
      </c>
      <c r="AC2817" s="1">
        <v>-0.01450128276347451</v>
      </c>
    </row>
    <row r="2818" spans="1:29">
      <c r="A2818" s="11">
        <v>40585</v>
      </c>
      <c r="B2818" s="1">
        <v>0.04817458286043741</v>
      </c>
      <c r="C2818" s="1">
        <v>-0.004440036101566736</v>
      </c>
      <c r="D2818" s="1">
        <v>0.01055517209739065</v>
      </c>
      <c r="E2818" s="1">
        <v>0.001448302685605141</v>
      </c>
      <c r="F2818" s="1">
        <v>0.004023366857006438</v>
      </c>
      <c r="G2818" s="1">
        <v>0.002814695948673229</v>
      </c>
      <c r="H2818" s="1">
        <v>-0.01371517100002617</v>
      </c>
      <c r="I2818" s="1">
        <v>0.02155411591110035</v>
      </c>
      <c r="J2818" s="1">
        <v>-0.02224818733168477</v>
      </c>
      <c r="K2818" s="1">
        <v>-0.01283712003155779</v>
      </c>
      <c r="L2818" s="1">
        <v>-0.004044812763764116</v>
      </c>
      <c r="M2818" s="1">
        <v>0.009307947560362129</v>
      </c>
      <c r="N2818" s="1">
        <v>-0.00672429915109729</v>
      </c>
      <c r="O2818" s="1">
        <v>0.01930752282285875</v>
      </c>
      <c r="P2818" s="1">
        <v>0.01664464726294557</v>
      </c>
      <c r="Q2818" s="1">
        <v>0.01260986087285798</v>
      </c>
      <c r="R2818" s="1">
        <v>0.01144883683771392</v>
      </c>
      <c r="S2818" s="1">
        <v>-0.002489773769995263</v>
      </c>
      <c r="T2818" s="1">
        <v>0.03949330773738424</v>
      </c>
      <c r="U2818" s="1">
        <v>-0.003717706065681115</v>
      </c>
      <c r="V2818" s="1">
        <v>0.002636991840098801</v>
      </c>
      <c r="W2818" s="1">
        <v>0.04086256767705443</v>
      </c>
      <c r="X2818" s="1">
        <v>0.03646257941613684</v>
      </c>
      <c r="Y2818" s="1">
        <v>-0.01295912987630754</v>
      </c>
      <c r="Z2818" s="1">
        <v>-0.008742151178763757</v>
      </c>
      <c r="AA2818" s="1">
        <v>0.008720661323824874</v>
      </c>
      <c r="AB2818" s="1">
        <v>-0.002037019849644661</v>
      </c>
      <c r="AC2818" s="1">
        <v>0.005503006917743747</v>
      </c>
    </row>
    <row r="2819" spans="1:29">
      <c r="A2819" s="11">
        <v>40588</v>
      </c>
      <c r="B2819" s="1">
        <v>0.03957590490327023</v>
      </c>
      <c r="C2819" s="1">
        <v>0.03550877422325316</v>
      </c>
      <c r="D2819" s="1">
        <v>0.03748752693526747</v>
      </c>
      <c r="E2819" s="1">
        <v>0.005945844901667829</v>
      </c>
      <c r="F2819" s="1">
        <v>0.02932062949789604</v>
      </c>
      <c r="G2819" s="1">
        <v>0.01711948485630876</v>
      </c>
      <c r="H2819" s="1">
        <v>0.0227654108905555</v>
      </c>
      <c r="I2819" s="1">
        <v>0.02241049323838484</v>
      </c>
      <c r="J2819" s="1">
        <v>0.03958289135761484</v>
      </c>
      <c r="K2819" s="1">
        <v>0.01486158684683625</v>
      </c>
      <c r="L2819" s="1">
        <v>0.02094813281119512</v>
      </c>
      <c r="M2819" s="1">
        <v>0.04356802157097039</v>
      </c>
      <c r="N2819" s="1">
        <v>0.0154738074803733</v>
      </c>
      <c r="O2819" s="1">
        <v>0.02239922386005211</v>
      </c>
      <c r="P2819" s="1">
        <v>0.05557955104949053</v>
      </c>
      <c r="Q2819" s="1">
        <v>0.008662586412124806</v>
      </c>
      <c r="R2819" s="1">
        <v>0.005330020596027163</v>
      </c>
      <c r="S2819" s="1">
        <v>0.0124804343826046</v>
      </c>
      <c r="T2819" s="1">
        <v>0.04073119436571138</v>
      </c>
      <c r="U2819" s="1">
        <v>-0.001836187621790719</v>
      </c>
      <c r="V2819" s="1">
        <v>0.01805147630235981</v>
      </c>
      <c r="W2819" s="1">
        <v>0.03162493505139818</v>
      </c>
      <c r="X2819" s="1">
        <v>0.05823932056890624</v>
      </c>
      <c r="Y2819" s="1">
        <v>0.03480351435480133</v>
      </c>
      <c r="Z2819" s="1">
        <v>0.04191155182290696</v>
      </c>
      <c r="AA2819" s="1">
        <v>0.0218709272323383</v>
      </c>
      <c r="AB2819" s="1">
        <v>0.04711657068271213</v>
      </c>
      <c r="AC2819" s="1">
        <v>0.009874970370191472</v>
      </c>
    </row>
    <row r="2820" spans="1:29">
      <c r="A2820" s="11">
        <v>40589</v>
      </c>
      <c r="B2820" s="1">
        <v>0.003740126863278848</v>
      </c>
      <c r="C2820" s="1">
        <v>0.0004142007126346492</v>
      </c>
      <c r="D2820" s="1">
        <v>0.0009651985183181111</v>
      </c>
      <c r="E2820" s="1">
        <v>-0.01006392944056478</v>
      </c>
      <c r="F2820" s="1">
        <v>-0.001654853328036832</v>
      </c>
      <c r="G2820" s="1">
        <v>0.007128040134665836</v>
      </c>
      <c r="H2820" s="1">
        <v>0.003399107325017914</v>
      </c>
      <c r="I2820" s="1">
        <v>0.0007361546733914981</v>
      </c>
      <c r="J2820" s="1">
        <v>-0.03146371592442265</v>
      </c>
      <c r="K2820" s="1">
        <v>0</v>
      </c>
      <c r="L2820" s="1">
        <v>0.0006442615592527901</v>
      </c>
      <c r="M2820" s="1">
        <v>0.01432281866304264</v>
      </c>
      <c r="N2820" s="1">
        <v>-0.002539846820202252</v>
      </c>
      <c r="O2820" s="1">
        <v>-0.01771783884535916</v>
      </c>
      <c r="P2820" s="1">
        <v>0.03183657164723863</v>
      </c>
      <c r="Q2820" s="1">
        <v>0.01109329856791397</v>
      </c>
      <c r="R2820" s="1">
        <v>0.02940525008187134</v>
      </c>
      <c r="S2820" s="1">
        <v>0.001232732397859149</v>
      </c>
      <c r="T2820" s="1">
        <v>0.01430564517032851</v>
      </c>
      <c r="U2820" s="1">
        <v>-0.005281286844606159</v>
      </c>
      <c r="V2820" s="1">
        <v>-0.004579663812390833</v>
      </c>
      <c r="W2820" s="1">
        <v>0.01215655232850676</v>
      </c>
      <c r="X2820" s="1">
        <v>0.0232375329363057</v>
      </c>
      <c r="Y2820" s="1">
        <v>0.02199193284636158</v>
      </c>
      <c r="Z2820" s="1">
        <v>-0.005884427294243544</v>
      </c>
      <c r="AA2820" s="1">
        <v>0.010457488666054</v>
      </c>
      <c r="AB2820" s="1">
        <v>0.002761700680677492</v>
      </c>
      <c r="AC2820" s="1">
        <v>0.002474373369793614</v>
      </c>
    </row>
    <row r="2821" spans="1:29">
      <c r="A2821" s="11">
        <v>40590</v>
      </c>
      <c r="B2821" s="1">
        <v>0.01725745502621212</v>
      </c>
      <c r="C2821" s="1">
        <v>-0.0006624334990003033</v>
      </c>
      <c r="D2821" s="1">
        <v>-0.00137769713057212</v>
      </c>
      <c r="E2821" s="1">
        <v>-0.01307100127580374</v>
      </c>
      <c r="F2821" s="1">
        <v>-0.01780815029296068</v>
      </c>
      <c r="G2821" s="1">
        <v>-0.004155149806656877</v>
      </c>
      <c r="H2821" s="1">
        <v>0.002185770024309086</v>
      </c>
      <c r="I2821" s="1">
        <v>-0.00576638754606551</v>
      </c>
      <c r="J2821" s="1">
        <v>-0.003531055857871057</v>
      </c>
      <c r="K2821" s="1">
        <v>0.01006799010854942</v>
      </c>
      <c r="L2821" s="1">
        <v>-0.001143131688831289</v>
      </c>
      <c r="M2821" s="1">
        <v>-0.003905679560862518</v>
      </c>
      <c r="N2821" s="1">
        <v>-0.00127296316200487</v>
      </c>
      <c r="O2821" s="1">
        <v>-0.01833721340699646</v>
      </c>
      <c r="P2821" s="1">
        <v>-0.0102847354881056</v>
      </c>
      <c r="Q2821" s="1">
        <v>-0.01026386952448444</v>
      </c>
      <c r="R2821" s="1">
        <v>0.002601686686829474</v>
      </c>
      <c r="S2821" s="1">
        <v>0.00307782370205878</v>
      </c>
      <c r="T2821" s="1">
        <v>0.005206953152638194</v>
      </c>
      <c r="U2821" s="1">
        <v>0.001729997329930733</v>
      </c>
      <c r="V2821" s="1">
        <v>-0.01545368278841219</v>
      </c>
      <c r="W2821" s="1">
        <v>-0.01357720826613362</v>
      </c>
      <c r="X2821" s="1">
        <v>0.0008889494076562698</v>
      </c>
      <c r="Y2821" s="1">
        <v>0.01253315690524781</v>
      </c>
      <c r="Z2821" s="1">
        <v>0.04022049740831157</v>
      </c>
      <c r="AA2821" s="1">
        <v>0.01523644949702918</v>
      </c>
      <c r="AB2821" s="1">
        <v>-0.000485660740116578</v>
      </c>
      <c r="AC2821" s="1">
        <v>0.02750020237415796</v>
      </c>
    </row>
    <row r="2822" spans="1:29">
      <c r="A2822" s="11">
        <v>40591</v>
      </c>
      <c r="B2822" s="1">
        <v>0.0159624104556928</v>
      </c>
      <c r="C2822" s="1">
        <v>0.0197182549346373</v>
      </c>
      <c r="D2822" s="1">
        <v>-0.001793597486797194</v>
      </c>
      <c r="E2822" s="1">
        <v>-0.001961942658697091</v>
      </c>
      <c r="F2822" s="1">
        <v>0.009694121319995919</v>
      </c>
      <c r="G2822" s="1">
        <v>-0.02553997493383864</v>
      </c>
      <c r="H2822" s="1">
        <v>-0.01221269463435815</v>
      </c>
      <c r="I2822" s="1">
        <v>0.0433203259306274</v>
      </c>
      <c r="J2822" s="1">
        <v>-0.001181322551043418</v>
      </c>
      <c r="K2822" s="1">
        <v>-0.007067901786439457</v>
      </c>
      <c r="L2822" s="1">
        <v>0.003335517417692779</v>
      </c>
      <c r="M2822" s="1">
        <v>-0.008746721077878217</v>
      </c>
      <c r="N2822" s="1">
        <v>0.009879106539909532</v>
      </c>
      <c r="O2822" s="1">
        <v>0.02096680101390436</v>
      </c>
      <c r="P2822" s="1">
        <v>0.0003998148451802574</v>
      </c>
      <c r="Q2822" s="1">
        <v>-0.006436553293180158</v>
      </c>
      <c r="R2822" s="1">
        <v>0.01037974191097546</v>
      </c>
      <c r="S2822" s="1">
        <v>0.01841052118491282</v>
      </c>
      <c r="T2822" s="1">
        <v>0.01072320434739549</v>
      </c>
      <c r="U2822" s="1">
        <v>0.004049583734347273</v>
      </c>
      <c r="V2822" s="1">
        <v>0.01713401123236613</v>
      </c>
      <c r="W2822" s="1">
        <v>0.07623094018060539</v>
      </c>
      <c r="X2822" s="1">
        <v>0.008195742352923086</v>
      </c>
      <c r="Y2822" s="1">
        <v>0.001985097964030125</v>
      </c>
      <c r="Z2822" s="1">
        <v>0.02135953590352679</v>
      </c>
      <c r="AA2822" s="1">
        <v>0.009994719964323329</v>
      </c>
      <c r="AB2822" s="1">
        <v>0.008589716140104287</v>
      </c>
      <c r="AC2822" s="1">
        <v>-0.01166649194183733</v>
      </c>
    </row>
    <row r="2823" spans="1:29">
      <c r="A2823" s="11">
        <v>40592</v>
      </c>
      <c r="B2823" s="1">
        <v>-0.01571161520487074</v>
      </c>
      <c r="C2823" s="1">
        <v>-0.03843016513794884</v>
      </c>
      <c r="D2823" s="1">
        <v>0.01755335854883144</v>
      </c>
      <c r="E2823" s="1">
        <v>0.006716780917264575</v>
      </c>
      <c r="F2823" s="1">
        <v>0.007536892397278061</v>
      </c>
      <c r="G2823" s="1">
        <v>-0.0132221685507804</v>
      </c>
      <c r="H2823" s="1">
        <v>-0.02229823534406161</v>
      </c>
      <c r="I2823" s="1">
        <v>-0.00434634075302387</v>
      </c>
      <c r="J2823" s="1">
        <v>-0.00851447876308975</v>
      </c>
      <c r="K2823" s="1">
        <v>0.01989427841803626</v>
      </c>
      <c r="L2823" s="1">
        <v>-0.004191622694157959</v>
      </c>
      <c r="M2823" s="1">
        <v>-0.01719150740180142</v>
      </c>
      <c r="N2823" s="1">
        <v>-0.01704011825379581</v>
      </c>
      <c r="O2823" s="1">
        <v>-0.02979608428780567</v>
      </c>
      <c r="P2823" s="1">
        <v>0.001198607762186166</v>
      </c>
      <c r="Q2823" s="1">
        <v>-0.03401112752229396</v>
      </c>
      <c r="R2823" s="1">
        <v>-0.01928826879161438</v>
      </c>
      <c r="S2823" s="1">
        <v>-0.03464903662366337</v>
      </c>
      <c r="T2823" s="1">
        <v>-0.007013132611284112</v>
      </c>
      <c r="U2823" s="1">
        <v>0.002491060103690046</v>
      </c>
      <c r="V2823" s="1">
        <v>0.003887419683071824</v>
      </c>
      <c r="W2823" s="1">
        <v>-0.07033933779403412</v>
      </c>
      <c r="X2823" s="1">
        <v>-0.03447855739421879</v>
      </c>
      <c r="Y2823" s="1">
        <v>-0.0173258359382088</v>
      </c>
      <c r="Z2823" s="1">
        <v>-0.02556862606647758</v>
      </c>
      <c r="AA2823" s="1">
        <v>-0.02226568133792239</v>
      </c>
      <c r="AB2823" s="1">
        <v>0.0008032947308012073</v>
      </c>
      <c r="AC2823" s="1">
        <v>0.001504703548312003</v>
      </c>
    </row>
    <row r="2824" spans="1:29">
      <c r="A2824" s="11">
        <v>40595</v>
      </c>
      <c r="B2824" s="1">
        <v>0.007827155995268731</v>
      </c>
      <c r="C2824" s="1">
        <v>-0.003802433617035694</v>
      </c>
      <c r="D2824" s="1">
        <v>-0.02186900693325899</v>
      </c>
      <c r="E2824" s="1">
        <v>-0.003417248964966313</v>
      </c>
      <c r="F2824" s="1">
        <v>-6.502039255951164E-05</v>
      </c>
      <c r="G2824" s="1">
        <v>-0.0006201435940280664</v>
      </c>
      <c r="H2824" s="1">
        <v>0.01366168529665335</v>
      </c>
      <c r="I2824" s="1">
        <v>0.0117641367790724</v>
      </c>
      <c r="J2824" s="1">
        <v>0.01478992626565723</v>
      </c>
      <c r="K2824" s="1">
        <v>0.003221125331003272</v>
      </c>
      <c r="L2824" s="1">
        <v>0.02094976288895078</v>
      </c>
      <c r="M2824" s="1">
        <v>-0.0167182801750273</v>
      </c>
      <c r="N2824" s="1">
        <v>0.0157301307599691</v>
      </c>
      <c r="O2824" s="1">
        <v>0.002155244955968971</v>
      </c>
      <c r="P2824" s="1">
        <v>0.0007979962205664215</v>
      </c>
      <c r="Q2824" s="1">
        <v>0.02850227099544833</v>
      </c>
      <c r="R2824" s="1">
        <v>0.02223286180065687</v>
      </c>
      <c r="S2824" s="1">
        <v>0</v>
      </c>
      <c r="T2824" s="1">
        <v>0.01115537923407794</v>
      </c>
      <c r="U2824" s="1">
        <v>-0.0004140394688071369</v>
      </c>
      <c r="V2824" s="1">
        <v>0.01009149030830825</v>
      </c>
      <c r="W2824" s="1">
        <v>0.01746019035986612</v>
      </c>
      <c r="X2824" s="1">
        <v>-0.03633204275712876</v>
      </c>
      <c r="Y2824" s="1">
        <v>-0.01170146960222385</v>
      </c>
      <c r="Z2824" s="1">
        <v>-0.001409906215161238</v>
      </c>
      <c r="AA2824" s="1">
        <v>0.04588686583538748</v>
      </c>
      <c r="AB2824" s="1">
        <v>-0.008509943589847579</v>
      </c>
      <c r="AC2824" s="1">
        <v>0.04240791248497855</v>
      </c>
    </row>
    <row r="2825" spans="1:29">
      <c r="A2825" s="11">
        <v>40596</v>
      </c>
      <c r="B2825" s="1">
        <v>-0.03236554190665475</v>
      </c>
      <c r="C2825" s="1">
        <v>-0.03265466383461102</v>
      </c>
      <c r="D2825" s="1">
        <v>-0.001805405273358152</v>
      </c>
      <c r="E2825" s="1">
        <v>-0.003265878131827993</v>
      </c>
      <c r="F2825" s="1">
        <v>0.008781931356174333</v>
      </c>
      <c r="G2825" s="1">
        <v>0.003006056789582434</v>
      </c>
      <c r="H2825" s="1">
        <v>-0.01492532214161402</v>
      </c>
      <c r="I2825" s="1">
        <v>-0.02872796701290403</v>
      </c>
      <c r="J2825" s="1">
        <v>-0.002350584753943452</v>
      </c>
      <c r="K2825" s="1">
        <v>0</v>
      </c>
      <c r="L2825" s="1">
        <v>-0.007392711493487525</v>
      </c>
      <c r="M2825" s="1">
        <v>-0.03951505642626107</v>
      </c>
      <c r="N2825" s="1">
        <v>-0.009481609203258134</v>
      </c>
      <c r="O2825" s="1">
        <v>-0.01728122278768662</v>
      </c>
      <c r="P2825" s="1">
        <v>-0.003189939096882366</v>
      </c>
      <c r="Q2825" s="1">
        <v>-0.01485230183194342</v>
      </c>
      <c r="R2825" s="1">
        <v>0.02980087658358332</v>
      </c>
      <c r="S2825" s="1">
        <v>-0.02403239000449164</v>
      </c>
      <c r="T2825" s="1">
        <v>-0.02312090357924157</v>
      </c>
      <c r="U2825" s="1">
        <v>-0.003492281578557188</v>
      </c>
      <c r="V2825" s="1">
        <v>-0.03241160851425973</v>
      </c>
      <c r="W2825" s="1">
        <v>0.002599991264014223</v>
      </c>
      <c r="X2825" s="1">
        <v>-0.0214332176105807</v>
      </c>
      <c r="Y2825" s="1">
        <v>-0.01032000067236538</v>
      </c>
      <c r="Z2825" s="1">
        <v>-0.0205507497208961</v>
      </c>
      <c r="AA2825" s="1">
        <v>0.03182198488294152</v>
      </c>
      <c r="AB2825" s="1">
        <v>-0.025263009463798</v>
      </c>
      <c r="AC2825" s="1">
        <v>-0.01385629819798562</v>
      </c>
    </row>
    <row r="2826" spans="1:29">
      <c r="A2826" s="11">
        <v>40597</v>
      </c>
      <c r="B2826" s="1">
        <v>-0.007630635118681228</v>
      </c>
      <c r="C2826" s="1">
        <v>-0.01315206825810078</v>
      </c>
      <c r="D2826" s="1">
        <v>-0.003616734547015277</v>
      </c>
      <c r="E2826" s="1">
        <v>-0.006716992316279979</v>
      </c>
      <c r="F2826" s="1">
        <v>0.01760433649910009</v>
      </c>
      <c r="G2826" s="1">
        <v>0.00918144333395543</v>
      </c>
      <c r="H2826" s="1">
        <v>0.002826514886139497</v>
      </c>
      <c r="I2826" s="1">
        <v>-0.01138676682781148</v>
      </c>
      <c r="J2826" s="1">
        <v>0.0009424332794192303</v>
      </c>
      <c r="K2826" s="1">
        <v>-0.0007134028374892187</v>
      </c>
      <c r="L2826" s="1">
        <v>-0.02006782129834606</v>
      </c>
      <c r="M2826" s="1">
        <v>-0.005081508981093275</v>
      </c>
      <c r="N2826" s="1">
        <v>-0.007019848640739457</v>
      </c>
      <c r="O2826" s="1">
        <v>0.001328531524998455</v>
      </c>
      <c r="P2826" s="1">
        <v>-0.005199890587380018</v>
      </c>
      <c r="Q2826" s="1">
        <v>-0.001470873363596636</v>
      </c>
      <c r="R2826" s="1">
        <v>0.01096620075082022</v>
      </c>
      <c r="S2826" s="1">
        <v>-0.007355390678301155</v>
      </c>
      <c r="T2826" s="1">
        <v>-0.0402045760526194</v>
      </c>
      <c r="U2826" s="1">
        <v>0.002613587747443358</v>
      </c>
      <c r="V2826" s="1">
        <v>-0.0006004417625832259</v>
      </c>
      <c r="W2826" s="1">
        <v>-0.01141070802669619</v>
      </c>
      <c r="X2826" s="1">
        <v>0.006201369881851715</v>
      </c>
      <c r="Y2826" s="1">
        <v>-0.02614979175311982</v>
      </c>
      <c r="Z2826" s="1">
        <v>0.004244489478859581</v>
      </c>
      <c r="AA2826" s="1">
        <v>-0.01142143164215204</v>
      </c>
      <c r="AB2826" s="1">
        <v>-0.01212819536009835</v>
      </c>
      <c r="AC2826" s="1">
        <v>-0.01798594551096333</v>
      </c>
    </row>
    <row r="2827" spans="1:29">
      <c r="A2827" s="11">
        <v>40598</v>
      </c>
      <c r="B2827" s="1">
        <v>-0.05151375737535069</v>
      </c>
      <c r="C2827" s="1">
        <v>-0.04104839595271303</v>
      </c>
      <c r="D2827" s="1">
        <v>-0.006841668194164541</v>
      </c>
      <c r="E2827" s="1">
        <v>-0.01467900022495983</v>
      </c>
      <c r="F2827" s="1">
        <v>-0.04939639024730591</v>
      </c>
      <c r="G2827" s="1">
        <v>-0.0297917126600844</v>
      </c>
      <c r="H2827" s="1">
        <v>-0.01285381449224365</v>
      </c>
      <c r="I2827" s="1">
        <v>-0.02601584436358972</v>
      </c>
      <c r="J2827" s="1">
        <v>-0.03342746670831864</v>
      </c>
      <c r="K2827" s="1">
        <v>0</v>
      </c>
      <c r="L2827" s="1">
        <v>-0.02273611534024855</v>
      </c>
      <c r="M2827" s="1">
        <v>-0.02965395650268565</v>
      </c>
      <c r="N2827" s="1">
        <v>-0.0318122962459837</v>
      </c>
      <c r="O2827" s="1">
        <v>-0.03840133145946778</v>
      </c>
      <c r="P2827" s="1">
        <v>-0.002412566149527895</v>
      </c>
      <c r="Q2827" s="1">
        <v>-0.02430509347133392</v>
      </c>
      <c r="R2827" s="1">
        <v>-0.03158745914268934</v>
      </c>
      <c r="S2827" s="1">
        <v>-0.008376329191519982</v>
      </c>
      <c r="T2827" s="1">
        <v>-0.03400007142608652</v>
      </c>
      <c r="U2827" s="1">
        <v>-0.002488266937535566</v>
      </c>
      <c r="V2827" s="1">
        <v>-0.022464923110045</v>
      </c>
      <c r="W2827" s="1">
        <v>-0.0828961918710921</v>
      </c>
      <c r="X2827" s="1">
        <v>-0.07824114349041456</v>
      </c>
      <c r="Y2827" s="1">
        <v>-0.01128868537191574</v>
      </c>
      <c r="Z2827" s="1">
        <v>-0.03883584044294286</v>
      </c>
      <c r="AA2827" s="1">
        <v>-0.04809014449928628</v>
      </c>
      <c r="AB2827" s="1">
        <v>-0.05331327568558697</v>
      </c>
      <c r="AC2827" s="1">
        <v>-0.02209234057430853</v>
      </c>
    </row>
    <row r="2828" spans="1:29">
      <c r="A2828" s="11">
        <v>40599</v>
      </c>
      <c r="B2828" s="1">
        <v>0.03540963657242902</v>
      </c>
      <c r="C2828" s="1">
        <v>-0.001019354988001209</v>
      </c>
      <c r="D2828" s="1">
        <v>-0.02544652415024362</v>
      </c>
      <c r="E2828" s="1">
        <v>0.009876025078375372</v>
      </c>
      <c r="F2828" s="1">
        <v>0.01819873718190035</v>
      </c>
      <c r="G2828" s="1">
        <v>0.008405390742528107</v>
      </c>
      <c r="H2828" s="1">
        <v>-0.0005711423580920805</v>
      </c>
      <c r="I2828" s="1">
        <v>-0.008231679783253787</v>
      </c>
      <c r="J2828" s="1">
        <v>-0.02557228735894757</v>
      </c>
      <c r="K2828" s="1">
        <v>0.000713912144438833</v>
      </c>
      <c r="L2828" s="1">
        <v>-0.0004983640635192188</v>
      </c>
      <c r="M2828" s="1">
        <v>-0.004923487545238303</v>
      </c>
      <c r="N2828" s="1">
        <v>0.03750399922365788</v>
      </c>
      <c r="O2828" s="1">
        <v>-0.03376617211354527</v>
      </c>
      <c r="P2828" s="1">
        <v>-0.01007687391619083</v>
      </c>
      <c r="Q2828" s="1">
        <v>-0.010756736653036</v>
      </c>
      <c r="R2828" s="1">
        <v>0.002126139258269877</v>
      </c>
      <c r="S2828" s="1">
        <v>0.0006496473361377042</v>
      </c>
      <c r="T2828" s="1">
        <v>0.0213553498840604</v>
      </c>
      <c r="U2828" s="1">
        <v>-0.003028890441500454</v>
      </c>
      <c r="V2828" s="1">
        <v>0.02629947339785721</v>
      </c>
      <c r="W2828" s="1">
        <v>0.01373008755159999</v>
      </c>
      <c r="X2828" s="1">
        <v>0.05339531384837981</v>
      </c>
      <c r="Y2828" s="1">
        <v>-0.01557314390204723</v>
      </c>
      <c r="Z2828" s="1">
        <v>0.006969293841605051</v>
      </c>
      <c r="AA2828" s="1">
        <v>0.022118623761753</v>
      </c>
      <c r="AB2828" s="1">
        <v>0.003730706888655622</v>
      </c>
      <c r="AC2828" s="1">
        <v>0.01381257116473855</v>
      </c>
    </row>
    <row r="2829" spans="1:29">
      <c r="A2829" s="11">
        <v>40602</v>
      </c>
      <c r="B2829" s="1">
        <v>-0.01131849259191664</v>
      </c>
      <c r="C2829" s="1">
        <v>0.02661869681049311</v>
      </c>
      <c r="D2829" s="1">
        <v>-0.02957299070719543</v>
      </c>
      <c r="E2829" s="1">
        <v>-0.006630065630120918</v>
      </c>
      <c r="F2829" s="1">
        <v>0.01217753573647573</v>
      </c>
      <c r="G2829" s="1">
        <v>0.02062152259605265</v>
      </c>
      <c r="H2829" s="1">
        <v>-0.02502834690031452</v>
      </c>
      <c r="I2829" s="1">
        <v>0.004945805175716744</v>
      </c>
      <c r="J2829" s="1">
        <v>0.006498246793814388</v>
      </c>
      <c r="K2829" s="1">
        <v>0.006065066100601868</v>
      </c>
      <c r="L2829" s="1">
        <v>-0.003391883010101404</v>
      </c>
      <c r="M2829" s="1">
        <v>0.02013327749572591</v>
      </c>
      <c r="N2829" s="1">
        <v>0.08125439966951031</v>
      </c>
      <c r="O2829" s="1">
        <v>0.03452618587909528</v>
      </c>
      <c r="P2829" s="1">
        <v>-0.03053718728304411</v>
      </c>
      <c r="Q2829" s="1">
        <v>0.03147659749982212</v>
      </c>
      <c r="R2829" s="1">
        <v>-0.002069988720332927</v>
      </c>
      <c r="S2829" s="1">
        <v>-0.009415503208847764</v>
      </c>
      <c r="T2829" s="1">
        <v>0.01850818872420468</v>
      </c>
      <c r="U2829" s="1">
        <v>0.009531153340893495</v>
      </c>
      <c r="V2829" s="1">
        <v>0.01424978807395205</v>
      </c>
      <c r="W2829" s="1">
        <v>0.007336392811309711</v>
      </c>
      <c r="X2829" s="1">
        <v>-0.02516428533817627</v>
      </c>
      <c r="Y2829" s="1">
        <v>-0.01914556780734133</v>
      </c>
      <c r="Z2829" s="1">
        <v>0.00049449196772966</v>
      </c>
      <c r="AA2829" s="1">
        <v>-0.004636176931133162</v>
      </c>
      <c r="AB2829" s="1">
        <v>-0.0753981021742236</v>
      </c>
      <c r="AC2829" s="1">
        <v>0.01189206658678565</v>
      </c>
    </row>
    <row r="2830" spans="1:29">
      <c r="A2830" s="11">
        <v>40603</v>
      </c>
      <c r="B2830" s="1">
        <v>0.05765059876034617</v>
      </c>
      <c r="C2830" s="1">
        <v>0.05583140431247813</v>
      </c>
      <c r="D2830" s="1">
        <v>0.0200682148790301</v>
      </c>
      <c r="E2830" s="1">
        <v>0.02085740144977666</v>
      </c>
      <c r="F2830" s="1">
        <v>0.02344742350879048</v>
      </c>
      <c r="G2830" s="1">
        <v>0.03559455387463717</v>
      </c>
      <c r="H2830" s="1">
        <v>0.04313683322891615</v>
      </c>
      <c r="I2830" s="1">
        <v>0.04227058387124316</v>
      </c>
      <c r="J2830" s="1">
        <v>0.05512798431130816</v>
      </c>
      <c r="K2830" s="1">
        <v>0.01932603652596865</v>
      </c>
      <c r="L2830" s="1">
        <v>0.02846087659101171</v>
      </c>
      <c r="M2830" s="1">
        <v>0.03997313612369346</v>
      </c>
      <c r="N2830" s="1">
        <v>0.02721879873276123</v>
      </c>
      <c r="O2830" s="1">
        <v>0.07884691549196976</v>
      </c>
      <c r="P2830" s="1">
        <v>0.008819712512088795</v>
      </c>
      <c r="Q2830" s="1">
        <v>0.01350096966843828</v>
      </c>
      <c r="R2830" s="1">
        <v>0.02551221080362032</v>
      </c>
      <c r="S2830" s="1">
        <v>0.03965938816881787</v>
      </c>
      <c r="T2830" s="1">
        <v>0.02847404142865972</v>
      </c>
      <c r="U2830" s="1">
        <v>0.003422586290263263</v>
      </c>
      <c r="V2830" s="1">
        <v>0.05360088560739285</v>
      </c>
      <c r="W2830" s="1">
        <v>0.0196080061977133</v>
      </c>
      <c r="X2830" s="1">
        <v>0.05458328514167143</v>
      </c>
      <c r="Y2830" s="1">
        <v>0.0009128938215954285</v>
      </c>
      <c r="Z2830" s="1">
        <v>0.04496421562968944</v>
      </c>
      <c r="AA2830" s="1">
        <v>0.0223717465186597</v>
      </c>
      <c r="AB2830" s="1">
        <v>0.03579600947341821</v>
      </c>
      <c r="AC2830" s="1">
        <v>0.01198109727725383</v>
      </c>
    </row>
    <row r="2831" spans="1:29">
      <c r="A2831" s="11">
        <v>40605</v>
      </c>
      <c r="B2831" s="1">
        <v>0.01629412815122877</v>
      </c>
      <c r="C2831" s="1">
        <v>-0.02318838256875722</v>
      </c>
      <c r="D2831" s="1">
        <v>0.009909848545599065</v>
      </c>
      <c r="E2831" s="1">
        <v>-0.0003269186963748005</v>
      </c>
      <c r="F2831" s="1">
        <v>-0.001832596729810287</v>
      </c>
      <c r="G2831" s="1">
        <v>0.005971606819299868</v>
      </c>
      <c r="H2831" s="1">
        <v>0.02314853384034432</v>
      </c>
      <c r="I2831" s="1">
        <v>0.02531572270179261</v>
      </c>
      <c r="J2831" s="1">
        <v>-0.01153207789484467</v>
      </c>
      <c r="K2831" s="1">
        <v>0.0116542984346979</v>
      </c>
      <c r="L2831" s="1">
        <v>-0.0182647567907841</v>
      </c>
      <c r="M2831" s="1">
        <v>0.004664039942835929</v>
      </c>
      <c r="N2831" s="1">
        <v>-0.0002879931927286528</v>
      </c>
      <c r="O2831" s="1">
        <v>0.01136527475722859</v>
      </c>
      <c r="P2831" s="1">
        <v>0.04537908955341718</v>
      </c>
      <c r="Q2831" s="1">
        <v>-0.01514618959509206</v>
      </c>
      <c r="R2831" s="1">
        <v>-0.0115791108827501</v>
      </c>
      <c r="S2831" s="1">
        <v>-0.006935844281504733</v>
      </c>
      <c r="T2831" s="1">
        <v>-0.008446255061381747</v>
      </c>
      <c r="U2831" s="1">
        <v>0.007291898792505025</v>
      </c>
      <c r="V2831" s="1">
        <v>-0.03541014777817464</v>
      </c>
      <c r="W2831" s="1">
        <v>-0.006593358063067822</v>
      </c>
      <c r="X2831" s="1">
        <v>0.03034547622479766</v>
      </c>
      <c r="Y2831" s="1">
        <v>0.03509382322913024</v>
      </c>
      <c r="Z2831" s="1">
        <v>-0.01584060800715825</v>
      </c>
      <c r="AA2831" s="1">
        <v>0.01485787521430781</v>
      </c>
      <c r="AB2831" s="1">
        <v>0.01349128087304985</v>
      </c>
      <c r="AC2831" s="1">
        <v>0.001916636472654609</v>
      </c>
    </row>
    <row r="2832" spans="1:29">
      <c r="A2832" s="11">
        <v>40606</v>
      </c>
      <c r="B2832" s="1">
        <v>0.01412442443189987</v>
      </c>
      <c r="C2832" s="1">
        <v>0.01611801779458233</v>
      </c>
      <c r="D2832" s="1">
        <v>-0.005916367792403121</v>
      </c>
      <c r="E2832" s="1">
        <v>-0.005395500549614018</v>
      </c>
      <c r="F2832" s="1">
        <v>-0.004717042537571436</v>
      </c>
      <c r="G2832" s="1">
        <v>-0.03199199202111513</v>
      </c>
      <c r="H2832" s="1">
        <v>0.0001100281611070564</v>
      </c>
      <c r="I2832" s="1">
        <v>0.01144457830978696</v>
      </c>
      <c r="J2832" s="1">
        <v>0.0002380564741100155</v>
      </c>
      <c r="K2832" s="1">
        <v>-0.009972712456187804</v>
      </c>
      <c r="L2832" s="1">
        <v>0.01192924863411271</v>
      </c>
      <c r="M2832" s="1">
        <v>0.007203268537224972</v>
      </c>
      <c r="N2832" s="1">
        <v>-0.006626278091154569</v>
      </c>
      <c r="O2832" s="1">
        <v>0.006400353960179128</v>
      </c>
      <c r="P2832" s="1">
        <v>-0.005177252807536892</v>
      </c>
      <c r="Q2832" s="1">
        <v>-0.003705531985075061</v>
      </c>
      <c r="R2832" s="1">
        <v>0.004911008988491394</v>
      </c>
      <c r="S2832" s="1">
        <v>-0.01587290433613364</v>
      </c>
      <c r="T2832" s="1">
        <v>0.008257376923302973</v>
      </c>
      <c r="U2832" s="1">
        <v>-0.002568646575885181</v>
      </c>
      <c r="V2832" s="1">
        <v>0.004530794251524251</v>
      </c>
      <c r="W2832" s="1">
        <v>0.003871452478536597</v>
      </c>
      <c r="X2832" s="1">
        <v>-0.0006374908953232783</v>
      </c>
      <c r="Y2832" s="1">
        <v>0.0272742686142029</v>
      </c>
      <c r="Z2832" s="1">
        <v>-0.009929517041184277</v>
      </c>
      <c r="AA2832" s="1">
        <v>-0.002157705547842337</v>
      </c>
      <c r="AB2832" s="1">
        <v>0.006746844075764757</v>
      </c>
      <c r="AC2832" s="1">
        <v>-0.006527136420918844</v>
      </c>
    </row>
    <row r="2833" spans="1:29">
      <c r="A2833" s="11">
        <v>40609</v>
      </c>
      <c r="B2833" s="1">
        <v>-0.03380277776549057</v>
      </c>
      <c r="C2833" s="1">
        <v>-0.04034491070459389</v>
      </c>
      <c r="D2833" s="1">
        <v>0.003774025687896865</v>
      </c>
      <c r="E2833" s="1">
        <v>0.00378077166943469</v>
      </c>
      <c r="F2833" s="1">
        <v>0.02716447976718195</v>
      </c>
      <c r="G2833" s="1">
        <v>-0.008847533867026192</v>
      </c>
      <c r="H2833" s="1">
        <v>-0.02514836119612307</v>
      </c>
      <c r="I2833" s="1">
        <v>-0.02033130957603491</v>
      </c>
      <c r="J2833" s="1">
        <v>-0.0002379998167127972</v>
      </c>
      <c r="K2833" s="1">
        <v>-0.02275084721907561</v>
      </c>
      <c r="L2833" s="1">
        <v>-0.006367910455502002</v>
      </c>
      <c r="M2833" s="1">
        <v>-0.02399861740280074</v>
      </c>
      <c r="N2833" s="1">
        <v>0.001450077145764839</v>
      </c>
      <c r="O2833" s="1">
        <v>-0.02129707020830551</v>
      </c>
      <c r="P2833" s="1">
        <v>0.04643709633081206</v>
      </c>
      <c r="Q2833" s="1">
        <v>-0.01859785284233073</v>
      </c>
      <c r="R2833" s="1">
        <v>-0.00524330382998206</v>
      </c>
      <c r="S2833" s="1">
        <v>-0.02419353501986432</v>
      </c>
      <c r="T2833" s="1">
        <v>-0.02976354079177856</v>
      </c>
      <c r="U2833" s="1">
        <v>0.00251691439781232</v>
      </c>
      <c r="V2833" s="1">
        <v>-0.03642894531220364</v>
      </c>
      <c r="W2833" s="1">
        <v>-0.0220385089683639</v>
      </c>
      <c r="X2833" s="1">
        <v>-0.04065492835967532</v>
      </c>
      <c r="Y2833" s="1">
        <v>0.009803157826112407</v>
      </c>
      <c r="Z2833" s="1">
        <v>-0.02499197670016728</v>
      </c>
      <c r="AA2833" s="1">
        <v>-0.01349618940428532</v>
      </c>
      <c r="AB2833" s="1">
        <v>-0.01630150965191834</v>
      </c>
      <c r="AC2833" s="1">
        <v>0.01325329443918055</v>
      </c>
    </row>
    <row r="2834" spans="1:29">
      <c r="A2834" s="11">
        <v>40610</v>
      </c>
      <c r="B2834" s="1">
        <v>0.02189498434138115</v>
      </c>
      <c r="C2834" s="1">
        <v>0.009342376377824424</v>
      </c>
      <c r="D2834" s="1">
        <v>0.006218388369916061</v>
      </c>
      <c r="E2834" s="1">
        <v>0.006878574115479097</v>
      </c>
      <c r="F2834" s="1">
        <v>-0.007463154205122002</v>
      </c>
      <c r="G2834" s="1">
        <v>0.001575157724249099</v>
      </c>
      <c r="H2834" s="1">
        <v>-0.006421081859943389</v>
      </c>
      <c r="I2834" s="1">
        <v>0.01534636807995771</v>
      </c>
      <c r="J2834" s="1">
        <v>0.009285651109807613</v>
      </c>
      <c r="K2834" s="1">
        <v>0.001421882494522464</v>
      </c>
      <c r="L2834" s="1">
        <v>0.02418910898887017</v>
      </c>
      <c r="M2834" s="1">
        <v>0.00928172326727017</v>
      </c>
      <c r="N2834" s="1">
        <v>-0.004054442753157694</v>
      </c>
      <c r="O2834" s="1">
        <v>0.004457570526762655</v>
      </c>
      <c r="P2834" s="1">
        <v>0.01032898458619491</v>
      </c>
      <c r="Q2834" s="1">
        <v>0.03183604823829622</v>
      </c>
      <c r="R2834" s="1">
        <v>0.008085532512992932</v>
      </c>
      <c r="S2834" s="1">
        <v>0.001322385601657095</v>
      </c>
      <c r="T2834" s="1">
        <v>0.006897472254804971</v>
      </c>
      <c r="U2834" s="1">
        <v>0.001167528048992228</v>
      </c>
      <c r="V2834" s="1">
        <v>0.01776286836053531</v>
      </c>
      <c r="W2834" s="1">
        <v>0.05464769558837879</v>
      </c>
      <c r="X2834" s="1">
        <v>0.03032050298285016</v>
      </c>
      <c r="Y2834" s="1">
        <v>-0.004045070277968077</v>
      </c>
      <c r="Z2834" s="1">
        <v>0.02198258144996701</v>
      </c>
      <c r="AA2834" s="1">
        <v>0.01788814425126883</v>
      </c>
      <c r="AB2834" s="1">
        <v>0.02172736123538921</v>
      </c>
      <c r="AC2834" s="1">
        <v>0.003912682578985693</v>
      </c>
    </row>
    <row r="2835" spans="1:29">
      <c r="A2835" s="11">
        <v>40611</v>
      </c>
      <c r="B2835" s="1">
        <v>-0.008044006706735773</v>
      </c>
      <c r="C2835" s="1">
        <v>-0.01833377195338481</v>
      </c>
      <c r="D2835" s="1">
        <v>0.005605161683940985</v>
      </c>
      <c r="E2835" s="1">
        <v>-0.01919324401840361</v>
      </c>
      <c r="F2835" s="1">
        <v>0.01054576883763847</v>
      </c>
      <c r="G2835" s="1">
        <v>-0.01524827284778885</v>
      </c>
      <c r="H2835" s="1">
        <v>0.0003400286563710608</v>
      </c>
      <c r="I2835" s="1">
        <v>-0.0002038472116613343</v>
      </c>
      <c r="J2835" s="1">
        <v>0.004954069463183997</v>
      </c>
      <c r="K2835" s="1">
        <v>-0.007276015779559275</v>
      </c>
      <c r="L2835" s="1">
        <v>-0.006674854401950481</v>
      </c>
      <c r="M2835" s="1">
        <v>-0.006776449285604169</v>
      </c>
      <c r="N2835" s="1">
        <v>-0.001163203963572834</v>
      </c>
      <c r="O2835" s="1">
        <v>0.006619651130067128</v>
      </c>
      <c r="P2835" s="1">
        <v>-0.007951704172270202</v>
      </c>
      <c r="Q2835" s="1">
        <v>-0.003489259877158202</v>
      </c>
      <c r="R2835" s="1">
        <v>0.00903592240676776</v>
      </c>
      <c r="S2835" s="1">
        <v>0.02542091826997761</v>
      </c>
      <c r="T2835" s="1">
        <v>-0.00563924046535158</v>
      </c>
      <c r="U2835" s="1">
        <v>-0.0003498109397890303</v>
      </c>
      <c r="V2835" s="1">
        <v>-0.01992935686309938</v>
      </c>
      <c r="W2835" s="1">
        <v>0.02938032788121769</v>
      </c>
      <c r="X2835" s="1">
        <v>0.0009895465768916534</v>
      </c>
      <c r="Y2835" s="1">
        <v>0.000528016246653662</v>
      </c>
      <c r="Z2835" s="1">
        <v>-0.004951205674189274</v>
      </c>
      <c r="AA2835" s="1">
        <v>0.009610633804140178</v>
      </c>
      <c r="AB2835" s="1">
        <v>0.01081246685249471</v>
      </c>
      <c r="AC2835" s="1">
        <v>0.004343089836033043</v>
      </c>
    </row>
    <row r="2836" spans="1:29">
      <c r="A2836" s="11">
        <v>40612</v>
      </c>
      <c r="B2836" s="1">
        <v>-0.01222196516172203</v>
      </c>
      <c r="C2836" s="1">
        <v>-0.01477795546227423</v>
      </c>
      <c r="D2836" s="1">
        <v>0.002715224612218847</v>
      </c>
      <c r="E2836" s="1">
        <v>-0.005306713419927833</v>
      </c>
      <c r="F2836" s="1">
        <v>-0.01796931385101341</v>
      </c>
      <c r="G2836" s="1">
        <v>0.001112713172879198</v>
      </c>
      <c r="H2836" s="1">
        <v>0.001586807646850374</v>
      </c>
      <c r="I2836" s="1">
        <v>0.001065279329877988</v>
      </c>
      <c r="J2836" s="1">
        <v>-0.01737099952614951</v>
      </c>
      <c r="K2836" s="1">
        <v>-0.01090468331724959</v>
      </c>
      <c r="L2836" s="1">
        <v>-0.00169592810638397</v>
      </c>
      <c r="M2836" s="1">
        <v>-0.01088343822384319</v>
      </c>
      <c r="N2836" s="1">
        <v>-0.002620035142466004</v>
      </c>
      <c r="O2836" s="1">
        <v>0.00112089642844837</v>
      </c>
      <c r="P2836" s="1">
        <v>0.0137409211344266</v>
      </c>
      <c r="Q2836" s="1">
        <v>0.01750852455245733</v>
      </c>
      <c r="R2836" s="1">
        <v>-0.00915630358334063</v>
      </c>
      <c r="S2836" s="1">
        <v>0.01448796398284147</v>
      </c>
      <c r="T2836" s="1">
        <v>-0.01431094151398327</v>
      </c>
      <c r="U2836" s="1">
        <v>0.000174849588373549</v>
      </c>
      <c r="V2836" s="1">
        <v>0.004211328051776375</v>
      </c>
      <c r="W2836" s="1">
        <v>0.0005189377033323339</v>
      </c>
      <c r="X2836" s="1">
        <v>0.001461440612228637</v>
      </c>
      <c r="Y2836" s="1">
        <v>-0.02496440744130513</v>
      </c>
      <c r="Z2836" s="1">
        <v>-0.02675593028123069</v>
      </c>
      <c r="AA2836" s="1">
        <v>-0.005496936150900078</v>
      </c>
      <c r="AB2836" s="1">
        <v>-0.02050262900480948</v>
      </c>
      <c r="AC2836" s="1">
        <v>0.008537558787822253</v>
      </c>
    </row>
    <row r="2837" spans="1:29">
      <c r="A2837" s="11">
        <v>40613</v>
      </c>
      <c r="B2837" s="1">
        <v>-0.01505783106646608</v>
      </c>
      <c r="C2837" s="1">
        <v>0.004601237613879983</v>
      </c>
      <c r="D2837" s="1">
        <v>0.0135406039396142</v>
      </c>
      <c r="E2837" s="1">
        <v>-0.01550520847171444</v>
      </c>
      <c r="F2837" s="1">
        <v>-0.002389284858600349</v>
      </c>
      <c r="G2837" s="1">
        <v>0.008700380456100332</v>
      </c>
      <c r="H2837" s="1">
        <v>0.001244853632444087</v>
      </c>
      <c r="I2837" s="1">
        <v>-0.009984655069879222</v>
      </c>
      <c r="J2837" s="1">
        <v>-0.0169612852760892</v>
      </c>
      <c r="K2837" s="1">
        <v>0.002530261763256769</v>
      </c>
      <c r="L2837" s="1">
        <v>-0.01176292793977796</v>
      </c>
      <c r="M2837" s="1">
        <v>0.002956277978022115</v>
      </c>
      <c r="N2837" s="1">
        <v>0.0002919488957859873</v>
      </c>
      <c r="O2837" s="1">
        <v>-0.02022844209635488</v>
      </c>
      <c r="P2837" s="1">
        <v>-0.006400936846020944</v>
      </c>
      <c r="Q2837" s="1">
        <v>0.02064828036308675</v>
      </c>
      <c r="R2837" s="1">
        <v>0.007413110491603536</v>
      </c>
      <c r="S2837" s="1">
        <v>-0.0133290399689312</v>
      </c>
      <c r="T2837" s="1">
        <v>-0.009498923305006901</v>
      </c>
      <c r="U2837" s="1">
        <v>5.837706605449355E-05</v>
      </c>
      <c r="V2837" s="1">
        <v>0.007788272665310236</v>
      </c>
      <c r="W2837" s="1">
        <v>0.05083017482904539</v>
      </c>
      <c r="X2837" s="1">
        <v>-0.002060121706336182</v>
      </c>
      <c r="Y2837" s="1">
        <v>0.002331368377315401</v>
      </c>
      <c r="Z2837" s="1">
        <v>-0.02556366656073472</v>
      </c>
      <c r="AA2837" s="1">
        <v>-0.006117236718354957</v>
      </c>
      <c r="AB2837" s="1">
        <v>-0.01692761550274435</v>
      </c>
      <c r="AC2837" s="1">
        <v>-0.01209297825868549</v>
      </c>
    </row>
    <row r="2838" spans="1:29">
      <c r="A2838" s="11">
        <v>40616</v>
      </c>
      <c r="B2838" s="1">
        <v>0.01947548626765339</v>
      </c>
      <c r="C2838" s="1">
        <v>0.04506721028729999</v>
      </c>
      <c r="D2838" s="1">
        <v>0.0005626344294038521</v>
      </c>
      <c r="E2838" s="1">
        <v>0.01642671905396931</v>
      </c>
      <c r="F2838" s="1">
        <v>0.006838627138760156</v>
      </c>
      <c r="G2838" s="1">
        <v>0.03478838460064315</v>
      </c>
      <c r="H2838" s="1">
        <v>0.04577312296817304</v>
      </c>
      <c r="I2838" s="1">
        <v>0.01298974195485636</v>
      </c>
      <c r="J2838" s="1">
        <v>0.01628187460464381</v>
      </c>
      <c r="K2838" s="1">
        <v>0.002703987657069362</v>
      </c>
      <c r="L2838" s="1">
        <v>0.01535747801731069</v>
      </c>
      <c r="M2838" s="1">
        <v>0.0147368667805261</v>
      </c>
      <c r="N2838" s="1">
        <v>0.01225551972532823</v>
      </c>
      <c r="O2838" s="1">
        <v>0.007847133325743494</v>
      </c>
      <c r="P2838" s="1">
        <v>0.01515700474084802</v>
      </c>
      <c r="Q2838" s="1">
        <v>-0.003726633570096061</v>
      </c>
      <c r="R2838" s="1">
        <v>0.02651070567193403</v>
      </c>
      <c r="S2838" s="1">
        <v>0.02798302459541913</v>
      </c>
      <c r="T2838" s="1">
        <v>0.01438499354584732</v>
      </c>
      <c r="U2838" s="1">
        <v>0.0007581552019786386</v>
      </c>
      <c r="V2838" s="1">
        <v>0.01188918639086012</v>
      </c>
      <c r="W2838" s="1">
        <v>0.00789727678693497</v>
      </c>
      <c r="X2838" s="1">
        <v>0.01135381627115106</v>
      </c>
      <c r="Y2838" s="1">
        <v>0.03891843103471859</v>
      </c>
      <c r="Z2838" s="1">
        <v>0.03406160315949092</v>
      </c>
      <c r="AA2838" s="1">
        <v>0.01226631242086706</v>
      </c>
      <c r="AB2838" s="1">
        <v>0.006665857228271177</v>
      </c>
      <c r="AC2838" s="1">
        <v>0.01546825751254355</v>
      </c>
    </row>
    <row r="2839" spans="1:29">
      <c r="A2839" s="11">
        <v>40617</v>
      </c>
      <c r="B2839" s="1">
        <v>-0.005734917774243176</v>
      </c>
      <c r="C2839" s="1">
        <v>0.0004383772016911536</v>
      </c>
      <c r="D2839" s="1">
        <v>0.009276102351284399</v>
      </c>
      <c r="E2839" s="1">
        <v>-0.008163876935354586</v>
      </c>
      <c r="F2839" s="1">
        <v>-0.0357767832208572</v>
      </c>
      <c r="G2839" s="1">
        <v>0.01588351349098294</v>
      </c>
      <c r="H2839" s="1">
        <v>-0.0105912128828598</v>
      </c>
      <c r="I2839" s="1">
        <v>-0.01359084282957079</v>
      </c>
      <c r="J2839" s="1">
        <v>-0.02343350735821081</v>
      </c>
      <c r="K2839" s="1">
        <v>-0.01204592744697264</v>
      </c>
      <c r="L2839" s="1">
        <v>-0.02278424165257842</v>
      </c>
      <c r="M2839" s="1">
        <v>-0.02259163029704336</v>
      </c>
      <c r="N2839" s="1">
        <v>-0.01931389915033066</v>
      </c>
      <c r="O2839" s="1">
        <v>-0.0257767098730699</v>
      </c>
      <c r="P2839" s="1">
        <v>-0.00335912534111682</v>
      </c>
      <c r="Q2839" s="1">
        <v>-0.03402215931461794</v>
      </c>
      <c r="R2839" s="1">
        <v>0.01855945922435365</v>
      </c>
      <c r="S2839" s="1">
        <v>-0.02941147734805538</v>
      </c>
      <c r="T2839" s="1">
        <v>-0.01519944519438421</v>
      </c>
      <c r="U2839" s="1">
        <v>0.007401521899193853</v>
      </c>
      <c r="V2839" s="1">
        <v>0.004934730639947427</v>
      </c>
      <c r="W2839" s="1">
        <v>-0.0352596477510374</v>
      </c>
      <c r="X2839" s="1">
        <v>-0.02866131876939437</v>
      </c>
      <c r="Y2839" s="1">
        <v>-0.03178360699539495</v>
      </c>
      <c r="Z2839" s="1">
        <v>-0.01297618123416311</v>
      </c>
      <c r="AA2839" s="1">
        <v>-0.01007177008768556</v>
      </c>
      <c r="AB2839" s="1">
        <v>-0.03770482843739664</v>
      </c>
      <c r="AC2839" s="1">
        <v>-0.03035630329938677</v>
      </c>
    </row>
    <row r="2840" spans="1:29">
      <c r="A2840" s="11">
        <v>40618</v>
      </c>
      <c r="B2840" s="1">
        <v>0.02778747485318278</v>
      </c>
      <c r="C2840" s="1">
        <v>0.01025057203214796</v>
      </c>
      <c r="D2840" s="1">
        <v>0.00362076557494051</v>
      </c>
      <c r="E2840" s="1">
        <v>-0.005543451848984193</v>
      </c>
      <c r="F2840" s="1">
        <v>0.01970457106565471</v>
      </c>
      <c r="G2840" s="1">
        <v>0.03961166616947942</v>
      </c>
      <c r="H2840" s="1">
        <v>-0.002184688380838629</v>
      </c>
      <c r="I2840" s="1">
        <v>-0.0004118480295211002</v>
      </c>
      <c r="J2840" s="1">
        <v>-0.005142172844046944</v>
      </c>
      <c r="K2840" s="1">
        <v>-0.01237489157321081</v>
      </c>
      <c r="L2840" s="1">
        <v>0.0002472187373121493</v>
      </c>
      <c r="M2840" s="1">
        <v>0.02592060448477174</v>
      </c>
      <c r="N2840" s="1">
        <v>0.006466754612571624</v>
      </c>
      <c r="O2840" s="1">
        <v>0.0242085498268052</v>
      </c>
      <c r="P2840" s="1">
        <v>0.02996271647702797</v>
      </c>
      <c r="Q2840" s="1">
        <v>0.002397171510321705</v>
      </c>
      <c r="R2840" s="1">
        <v>0.009496131297382471</v>
      </c>
      <c r="S2840" s="1">
        <v>0.01289483906361899</v>
      </c>
      <c r="T2840" s="1">
        <v>0.03178530173567728</v>
      </c>
      <c r="U2840" s="1">
        <v>0.008272627072114291</v>
      </c>
      <c r="V2840" s="1">
        <v>0.02911265286876907</v>
      </c>
      <c r="W2840" s="1">
        <v>0.006091235006236762</v>
      </c>
      <c r="X2840" s="1">
        <v>0.02136408970162962</v>
      </c>
      <c r="Y2840" s="1">
        <v>0.0131720974372822</v>
      </c>
      <c r="Z2840" s="1">
        <v>0.01053427389584649</v>
      </c>
      <c r="AA2840" s="1">
        <v>0.02362936338781663</v>
      </c>
      <c r="AB2840" s="1">
        <v>0.006880392284006387</v>
      </c>
      <c r="AC2840" s="1">
        <v>0.006781063886076577</v>
      </c>
    </row>
    <row r="2841" spans="1:29">
      <c r="A2841" s="11">
        <v>40619</v>
      </c>
      <c r="B2841" s="1">
        <v>-0.02085536205426675</v>
      </c>
      <c r="C2841" s="1">
        <v>-0.004509622543600433</v>
      </c>
      <c r="D2841" s="1">
        <v>-0.001248862916467086</v>
      </c>
      <c r="E2841" s="1">
        <v>0.007263398969047596</v>
      </c>
      <c r="F2841" s="1">
        <v>-0.0279828190751189</v>
      </c>
      <c r="G2841" s="1">
        <v>0.006401417581119784</v>
      </c>
      <c r="H2841" s="1">
        <v>-0.009633193959544206</v>
      </c>
      <c r="I2841" s="1">
        <v>-0.001030462471831028</v>
      </c>
      <c r="J2841" s="1">
        <v>-0.02682759206479768</v>
      </c>
      <c r="K2841" s="1">
        <v>-0.002395310883512969</v>
      </c>
      <c r="L2841" s="1">
        <v>-0.01722238397339415</v>
      </c>
      <c r="M2841" s="1">
        <v>-0.01448351460245423</v>
      </c>
      <c r="N2841" s="1">
        <v>-0.01839952172113501</v>
      </c>
      <c r="O2841" s="1">
        <v>-0.005757363518961056</v>
      </c>
      <c r="P2841" s="1">
        <v>-0.02909106902385272</v>
      </c>
      <c r="Q2841" s="1">
        <v>0.002023617620344975</v>
      </c>
      <c r="R2841" s="1">
        <v>-0.01551888434317517</v>
      </c>
      <c r="S2841" s="1">
        <v>0.01018464384409912</v>
      </c>
      <c r="T2841" s="1">
        <v>-0.01000390438989629</v>
      </c>
      <c r="U2841" s="1">
        <v>0.0003442478215807121</v>
      </c>
      <c r="V2841" s="1">
        <v>-0.01090667197679129</v>
      </c>
      <c r="W2841" s="1">
        <v>-0.01816325216499393</v>
      </c>
      <c r="X2841" s="1">
        <v>-0.02276032041829146</v>
      </c>
      <c r="Y2841" s="1">
        <v>0.001059855399560661</v>
      </c>
      <c r="Z2841" s="1">
        <v>-0.01142519311338042</v>
      </c>
      <c r="AA2841" s="1">
        <v>0.006339356245619099</v>
      </c>
      <c r="AB2841" s="1">
        <v>-0.01252843613856824</v>
      </c>
      <c r="AC2841" s="1">
        <v>-0.00437768053478127</v>
      </c>
    </row>
    <row r="2842" spans="1:29">
      <c r="A2842" s="11">
        <v>40620</v>
      </c>
      <c r="B2842" s="1">
        <v>-0.01696228040488568</v>
      </c>
      <c r="C2842" s="1">
        <v>-0.02630876092589585</v>
      </c>
      <c r="D2842" s="1">
        <v>-0.01250333636732792</v>
      </c>
      <c r="E2842" s="1">
        <v>-0.01710537705145077</v>
      </c>
      <c r="F2842" s="1">
        <v>-0.0215504103996258</v>
      </c>
      <c r="G2842" s="1">
        <v>0.01015108402412457</v>
      </c>
      <c r="H2842" s="1">
        <v>-0.00983756458896401</v>
      </c>
      <c r="I2842" s="1">
        <v>-0.01476041103924763</v>
      </c>
      <c r="J2842" s="1">
        <v>-0.004552295360637282</v>
      </c>
      <c r="K2842" s="1">
        <v>-0.006280155870454052</v>
      </c>
      <c r="L2842" s="1">
        <v>-0.01262290436496838</v>
      </c>
      <c r="M2842" s="1">
        <v>-0.008818012085752058</v>
      </c>
      <c r="N2842" s="1">
        <v>-0.0005950994686967359</v>
      </c>
      <c r="O2842" s="1">
        <v>-0.03825058919945123</v>
      </c>
      <c r="P2842" s="1">
        <v>0.01011207840596628</v>
      </c>
      <c r="Q2842" s="1">
        <v>-0.008077923514675511</v>
      </c>
      <c r="R2842" s="1">
        <v>-0.03671734981089536</v>
      </c>
      <c r="S2842" s="1">
        <v>-0.01354757503954607</v>
      </c>
      <c r="T2842" s="1">
        <v>-0.01041078360689263</v>
      </c>
      <c r="U2842" s="1">
        <v>-0.002982582327038963</v>
      </c>
      <c r="V2842" s="1">
        <v>-0.001378310888407341</v>
      </c>
      <c r="W2842" s="1">
        <v>0.00308303926535447</v>
      </c>
      <c r="X2842" s="1">
        <v>-0.01973777708551006</v>
      </c>
      <c r="Y2842" s="1">
        <v>0.0002440383535842194</v>
      </c>
      <c r="Z2842" s="1">
        <v>0.007508139138547643</v>
      </c>
      <c r="AA2842" s="1">
        <v>-0.02859261130586532</v>
      </c>
      <c r="AB2842" s="1">
        <v>-0.001345471958072997</v>
      </c>
      <c r="AC2842" s="1">
        <v>-0.008005564568206003</v>
      </c>
    </row>
    <row r="2843" spans="1:29">
      <c r="A2843" s="11">
        <v>40623</v>
      </c>
      <c r="B2843" s="1">
        <v>0.007997102916618148</v>
      </c>
      <c r="C2843" s="1">
        <v>0.008946807454636829</v>
      </c>
      <c r="D2843" s="1">
        <v>-0.007456517030450471</v>
      </c>
      <c r="E2843" s="1">
        <v>-0.0180856806824371</v>
      </c>
      <c r="F2843" s="1">
        <v>0.01094552096152146</v>
      </c>
      <c r="G2843" s="1">
        <v>0.01794195491675055</v>
      </c>
      <c r="H2843" s="1">
        <v>0.005693052723551251</v>
      </c>
      <c r="I2843" s="1">
        <v>0.002396163419303043</v>
      </c>
      <c r="J2843" s="1">
        <v>-0.03099587164263418</v>
      </c>
      <c r="K2843" s="1">
        <v>-0.01059465009298788</v>
      </c>
      <c r="L2843" s="1">
        <v>-0.006392193013005865</v>
      </c>
      <c r="M2843" s="1">
        <v>-0.008731507498468405</v>
      </c>
      <c r="N2843" s="1">
        <v>-0.0002976815746530415</v>
      </c>
      <c r="O2843" s="1">
        <v>0.01584545642462287</v>
      </c>
      <c r="P2843" s="1">
        <v>-0.03188721287358076</v>
      </c>
      <c r="Q2843" s="1">
        <v>-0.0007404714440120141</v>
      </c>
      <c r="R2843" s="1">
        <v>-0.002718998064036415</v>
      </c>
      <c r="S2843" s="1">
        <v>0.02107949952741905</v>
      </c>
      <c r="T2843" s="1">
        <v>-0.002953310082214999</v>
      </c>
      <c r="U2843" s="1">
        <v>0.0005753160177632832</v>
      </c>
      <c r="V2843" s="1">
        <v>0.02254418730881347</v>
      </c>
      <c r="W2843" s="1">
        <v>0.006659789125843751</v>
      </c>
      <c r="X2843" s="1">
        <v>0.003355891029481084</v>
      </c>
      <c r="Y2843" s="1">
        <v>0.001383944533016157</v>
      </c>
      <c r="Z2843" s="1">
        <v>0.007200827120976916</v>
      </c>
      <c r="AA2843" s="1">
        <v>-0.01008117503150985</v>
      </c>
      <c r="AB2843" s="1">
        <v>-0.002887346800296897</v>
      </c>
      <c r="AC2843" s="1">
        <v>-0.01363940905875349</v>
      </c>
    </row>
    <row r="2844" spans="1:29">
      <c r="A2844" s="11">
        <v>40624</v>
      </c>
      <c r="B2844" s="1">
        <v>0.01293629128169727</v>
      </c>
      <c r="C2844" s="1">
        <v>0.003281025645976321</v>
      </c>
      <c r="D2844" s="1">
        <v>-0.005953420494104744</v>
      </c>
      <c r="E2844" s="1">
        <v>0.01337981390953114</v>
      </c>
      <c r="F2844" s="1">
        <v>0.01549568464570483</v>
      </c>
      <c r="G2844" s="1">
        <v>0.02855683811552678</v>
      </c>
      <c r="H2844" s="1">
        <v>0.006993241493986613</v>
      </c>
      <c r="I2844" s="1">
        <v>-0.001322839194388248</v>
      </c>
      <c r="J2844" s="1">
        <v>0.006030407362015655</v>
      </c>
      <c r="K2844" s="1">
        <v>0.005823949768618997</v>
      </c>
      <c r="L2844" s="1">
        <v>0.007100538480818486</v>
      </c>
      <c r="M2844" s="1">
        <v>-0.006315015573824634</v>
      </c>
      <c r="N2844" s="1">
        <v>0.01280520766819526</v>
      </c>
      <c r="O2844" s="1">
        <v>0.0202774896973692</v>
      </c>
      <c r="P2844" s="1">
        <v>-0.01072363572448376</v>
      </c>
      <c r="Q2844" s="1">
        <v>0.005741712690465972</v>
      </c>
      <c r="R2844" s="1">
        <v>0.009441599792730626</v>
      </c>
      <c r="S2844" s="1">
        <v>0.01344992539907897</v>
      </c>
      <c r="T2844" s="1">
        <v>0.01469447044599481</v>
      </c>
      <c r="U2844" s="1">
        <v>0.009486409877375257</v>
      </c>
      <c r="V2844" s="1">
        <v>0.01372332751695926</v>
      </c>
      <c r="W2844" s="1">
        <v>-0.003562131773633181</v>
      </c>
      <c r="X2844" s="1">
        <v>0.01328936969631545</v>
      </c>
      <c r="Y2844" s="1">
        <v>0.009632918209169228</v>
      </c>
      <c r="Z2844" s="1">
        <v>0.005570010890458832</v>
      </c>
      <c r="AA2844" s="1">
        <v>0.0087978391184933</v>
      </c>
      <c r="AB2844" s="1">
        <v>0.01602312580138565</v>
      </c>
      <c r="AC2844" s="1">
        <v>0.00115233458433095</v>
      </c>
    </row>
    <row r="2845" spans="1:29">
      <c r="A2845" s="11">
        <v>40625</v>
      </c>
      <c r="B2845" s="1">
        <v>0.01504727946244833</v>
      </c>
      <c r="C2845" s="1">
        <v>0.01166706405667517</v>
      </c>
      <c r="D2845" s="1">
        <v>-0.003707399832416525</v>
      </c>
      <c r="E2845" s="1">
        <v>0.04235252651202237</v>
      </c>
      <c r="F2845" s="1">
        <v>0.01522650826897154</v>
      </c>
      <c r="G2845" s="1">
        <v>0.009186079118015389</v>
      </c>
      <c r="H2845" s="1">
        <v>0.028438976485198</v>
      </c>
      <c r="I2845" s="1">
        <v>0.005856059934346902</v>
      </c>
      <c r="J2845" s="1">
        <v>0.02345579435104583</v>
      </c>
      <c r="K2845" s="1">
        <v>0.007284189676892039</v>
      </c>
      <c r="L2845" s="1">
        <v>0.01709094013795132</v>
      </c>
      <c r="M2845" s="1">
        <v>0.01070406728525408</v>
      </c>
      <c r="N2845" s="1">
        <v>0.01117328041534371</v>
      </c>
      <c r="O2845" s="1">
        <v>-0.0122304444396365</v>
      </c>
      <c r="P2845" s="1">
        <v>0.003871315958578592</v>
      </c>
      <c r="Q2845" s="1">
        <v>0.004236223299228126</v>
      </c>
      <c r="R2845" s="1">
        <v>0.01360478512573038</v>
      </c>
      <c r="S2845" s="1">
        <v>0.008333495991294626</v>
      </c>
      <c r="T2845" s="1">
        <v>0.008433392290259301</v>
      </c>
      <c r="U2845" s="1">
        <v>-0.002961612662185864</v>
      </c>
      <c r="V2845" s="1">
        <v>0.01253904165875097</v>
      </c>
      <c r="W2845" s="1">
        <v>-0.002553700188700714</v>
      </c>
      <c r="X2845" s="1">
        <v>0.0007041518937487279</v>
      </c>
      <c r="Y2845" s="1">
        <v>0.01115133603995555</v>
      </c>
      <c r="Z2845" s="1">
        <v>0.009259065228507168</v>
      </c>
      <c r="AA2845" s="1">
        <v>0.001185957285592787</v>
      </c>
      <c r="AB2845" s="1">
        <v>0.04503147601984847</v>
      </c>
      <c r="AC2845" s="1">
        <v>0.005064352015633267</v>
      </c>
    </row>
    <row r="2846" spans="1:29">
      <c r="A2846" s="11">
        <v>40626</v>
      </c>
      <c r="B2846" s="1">
        <v>0.003079130049976397</v>
      </c>
      <c r="C2846" s="1">
        <v>0.008649262724379936</v>
      </c>
      <c r="D2846" s="1">
        <v>0.00415055653558416</v>
      </c>
      <c r="E2846" s="1">
        <v>0.00658000172786477</v>
      </c>
      <c r="F2846" s="1">
        <v>-0.009474077284213123</v>
      </c>
      <c r="G2846" s="1">
        <v>0.01379644416729442</v>
      </c>
      <c r="H2846" s="1">
        <v>-0.01575561679755511</v>
      </c>
      <c r="I2846" s="1">
        <v>0.01321513510195937</v>
      </c>
      <c r="J2846" s="1">
        <v>0.04303536327428303</v>
      </c>
      <c r="K2846" s="1">
        <v>-0.002039621973395134</v>
      </c>
      <c r="L2846" s="1">
        <v>0.003156908037192929</v>
      </c>
      <c r="M2846" s="1">
        <v>0.00959793711702539</v>
      </c>
      <c r="N2846" s="1">
        <v>0.006106422269253731</v>
      </c>
      <c r="O2846" s="1">
        <v>0.03002617660822748</v>
      </c>
      <c r="P2846" s="1">
        <v>0.002313942401706015</v>
      </c>
      <c r="Q2846" s="1">
        <v>0.001099956655463474</v>
      </c>
      <c r="R2846" s="1">
        <v>-0.002911412910531319</v>
      </c>
      <c r="S2846" s="1">
        <v>0.009182719290891095</v>
      </c>
      <c r="T2846" s="1">
        <v>0.003065086949732621</v>
      </c>
      <c r="U2846" s="1">
        <v>0.001542454610903521</v>
      </c>
      <c r="V2846" s="1">
        <v>-0.002520703700822913</v>
      </c>
      <c r="W2846" s="1">
        <v>0.01638511708216805</v>
      </c>
      <c r="X2846" s="1">
        <v>0.0179435235217249</v>
      </c>
      <c r="Y2846" s="1">
        <v>0.01333753212943711</v>
      </c>
      <c r="Z2846" s="1">
        <v>-0.001064944792228628</v>
      </c>
      <c r="AA2846" s="1">
        <v>0.009548515424794957</v>
      </c>
      <c r="AB2846" s="1">
        <v>-0.004545630239014997</v>
      </c>
      <c r="AC2846" s="1">
        <v>0.00698585564841725</v>
      </c>
    </row>
    <row r="2847" spans="1:29">
      <c r="A2847" s="11">
        <v>40627</v>
      </c>
      <c r="B2847" s="1">
        <v>0.03448384431602158</v>
      </c>
      <c r="C2847" s="1">
        <v>0.02624482014690277</v>
      </c>
      <c r="D2847" s="1">
        <v>0.01026258257606116</v>
      </c>
      <c r="E2847" s="1">
        <v>0.005393065459191382</v>
      </c>
      <c r="F2847" s="1">
        <v>0.003923063880787891</v>
      </c>
      <c r="G2847" s="1">
        <v>0.01058911026034082</v>
      </c>
      <c r="H2847" s="1">
        <v>-0.001197823674254472</v>
      </c>
      <c r="I2847" s="1">
        <v>0.032948649239251</v>
      </c>
      <c r="J2847" s="1">
        <v>0.009033135995061947</v>
      </c>
      <c r="K2847" s="1">
        <v>0.008175092162645115</v>
      </c>
      <c r="L2847" s="1">
        <v>0.05336710855696492</v>
      </c>
      <c r="M2847" s="1">
        <v>0.01966868727877924</v>
      </c>
      <c r="N2847" s="1">
        <v>0.02572248880651151</v>
      </c>
      <c r="O2847" s="1">
        <v>0.01194585392799685</v>
      </c>
      <c r="P2847" s="1">
        <v>0.001154265795876519</v>
      </c>
      <c r="Q2847" s="1">
        <v>0.01080820192865772</v>
      </c>
      <c r="R2847" s="1">
        <v>0.01613374276687907</v>
      </c>
      <c r="S2847" s="1">
        <v>0.01850157597003999</v>
      </c>
      <c r="T2847" s="1">
        <v>0.02267276459267253</v>
      </c>
      <c r="U2847" s="1">
        <v>-0.001654173175561491</v>
      </c>
      <c r="V2847" s="1">
        <v>0.00637234804100073</v>
      </c>
      <c r="W2847" s="1">
        <v>-0.01108322597113653</v>
      </c>
      <c r="X2847" s="1">
        <v>0.02294125309256234</v>
      </c>
      <c r="Y2847" s="1">
        <v>0.02518481381374071</v>
      </c>
      <c r="Z2847" s="1">
        <v>0.009348076209114931</v>
      </c>
      <c r="AA2847" s="1">
        <v>0.00522251529055584</v>
      </c>
      <c r="AB2847" s="1">
        <v>0.0191780949371152</v>
      </c>
      <c r="AC2847" s="1">
        <v>0.03696148762252993</v>
      </c>
    </row>
    <row r="2848" spans="1:29">
      <c r="A2848" s="11">
        <v>40630</v>
      </c>
      <c r="B2848" s="1">
        <v>0.01413989523838866</v>
      </c>
      <c r="C2848" s="1">
        <v>-0.006414372561816872</v>
      </c>
      <c r="D2848" s="1">
        <v>0.01608321354966602</v>
      </c>
      <c r="E2848" s="1">
        <v>0.001625349665695941</v>
      </c>
      <c r="F2848" s="1">
        <v>0.001098247356233761</v>
      </c>
      <c r="G2848" s="1">
        <v>-0.000239074791806293</v>
      </c>
      <c r="H2848" s="1">
        <v>-0.01711700024179552</v>
      </c>
      <c r="I2848" s="1">
        <v>0.01399530655397929</v>
      </c>
      <c r="J2848" s="1">
        <v>-0.004597051393497087</v>
      </c>
      <c r="K2848" s="1">
        <v>0.01990440726417075</v>
      </c>
      <c r="L2848" s="1">
        <v>-0.007429569717302464</v>
      </c>
      <c r="M2848" s="1">
        <v>0.01462783535222978</v>
      </c>
      <c r="N2848" s="1">
        <v>0.007044135502525251</v>
      </c>
      <c r="O2848" s="1">
        <v>0.006682036622376986</v>
      </c>
      <c r="P2848" s="1">
        <v>0.03189876230876898</v>
      </c>
      <c r="Q2848" s="1">
        <v>0.01196054776410183</v>
      </c>
      <c r="R2848" s="1">
        <v>-0.0008767128044727679</v>
      </c>
      <c r="S2848" s="1">
        <v>0.00744470819881915</v>
      </c>
      <c r="T2848" s="1">
        <v>0.01416539301898068</v>
      </c>
      <c r="U2848" s="1">
        <v>0.0009712153332313012</v>
      </c>
      <c r="V2848" s="1">
        <v>-0.03329704040789006</v>
      </c>
      <c r="W2848" s="1">
        <v>0.003566037351310891</v>
      </c>
      <c r="X2848" s="1">
        <v>0.03391485313069942</v>
      </c>
      <c r="Y2848" s="1">
        <v>-0.001609805356871052</v>
      </c>
      <c r="Z2848" s="1">
        <v>-0.003330894157184572</v>
      </c>
      <c r="AA2848" s="1">
        <v>0.009836163035489065</v>
      </c>
      <c r="AB2848" s="1">
        <v>-0.0141576446113878</v>
      </c>
      <c r="AC2848" s="1">
        <v>0.01316052424597514</v>
      </c>
    </row>
    <row r="2849" spans="1:29">
      <c r="A2849" s="11">
        <v>40631</v>
      </c>
      <c r="B2849" s="1">
        <v>0.02737918684879803</v>
      </c>
      <c r="C2849" s="1">
        <v>0.0405198108722804</v>
      </c>
      <c r="D2849" s="1">
        <v>-0.01457921071388846</v>
      </c>
      <c r="E2849" s="1">
        <v>0.01914953254099161</v>
      </c>
      <c r="F2849" s="1">
        <v>0.03132549531208495</v>
      </c>
      <c r="G2849" s="1">
        <v>0.03279673762110535</v>
      </c>
      <c r="H2849" s="1">
        <v>0.006877200704225261</v>
      </c>
      <c r="I2849" s="1">
        <v>0.0036572161233277</v>
      </c>
      <c r="J2849" s="1">
        <v>0.01069517178800794</v>
      </c>
      <c r="K2849" s="1">
        <v>0.003614035269184246</v>
      </c>
      <c r="L2849" s="1">
        <v>0.01076573931554847</v>
      </c>
      <c r="M2849" s="1">
        <v>0.02677434829425263</v>
      </c>
      <c r="N2849" s="1">
        <v>0.003077855504156179</v>
      </c>
      <c r="O2849" s="1">
        <v>0.01239021699277809</v>
      </c>
      <c r="P2849" s="1">
        <v>-0.01564252540717581</v>
      </c>
      <c r="Q2849" s="1">
        <v>0.01665491619786685</v>
      </c>
      <c r="R2849" s="1">
        <v>-0.002876074314900778</v>
      </c>
      <c r="S2849" s="1">
        <v>0.001182622114612952</v>
      </c>
      <c r="T2849" s="1">
        <v>0.006783675734152839</v>
      </c>
      <c r="U2849" s="1">
        <v>0.0003425930444447278</v>
      </c>
      <c r="V2849" s="1">
        <v>-0.0001128956709918194</v>
      </c>
      <c r="W2849" s="1">
        <v>-0.0253806206338737</v>
      </c>
      <c r="X2849" s="1">
        <v>0.01262259169535196</v>
      </c>
      <c r="Y2849" s="1">
        <v>0.02184182556273306</v>
      </c>
      <c r="Z2849" s="1">
        <v>-0.000815130637514816</v>
      </c>
      <c r="AA2849" s="1">
        <v>0.01203768140572881</v>
      </c>
      <c r="AB2849" s="1">
        <v>0.04290132596869944</v>
      </c>
      <c r="AC2849" s="1">
        <v>0.003464097810659261</v>
      </c>
    </row>
    <row r="2850" spans="1:29">
      <c r="A2850" s="11">
        <v>40632</v>
      </c>
      <c r="B2850" s="1">
        <v>0.003023795954407271</v>
      </c>
      <c r="C2850" s="1">
        <v>0.001796113652875242</v>
      </c>
      <c r="D2850" s="1">
        <v>0.03142178185613842</v>
      </c>
      <c r="E2850" s="1">
        <v>0.04410849135692074</v>
      </c>
      <c r="F2850" s="1">
        <v>0.02252236585416845</v>
      </c>
      <c r="G2850" s="1">
        <v>0.03750422727577929</v>
      </c>
      <c r="H2850" s="1">
        <v>0.01167772903228448</v>
      </c>
      <c r="I2850" s="1">
        <v>0.0157690602294116</v>
      </c>
      <c r="J2850" s="1">
        <v>-0.01274663317878677</v>
      </c>
      <c r="K2850" s="1">
        <v>0.001260143784541645</v>
      </c>
      <c r="L2850" s="1">
        <v>-0.0007718125494461381</v>
      </c>
      <c r="M2850" s="1">
        <v>0.04706101880845748</v>
      </c>
      <c r="N2850" s="1">
        <v>-0.009204979259316404</v>
      </c>
      <c r="O2850" s="1">
        <v>0.0343850705350941</v>
      </c>
      <c r="P2850" s="1">
        <v>0.02837685248618338</v>
      </c>
      <c r="Q2850" s="1">
        <v>-0.005108335762692207</v>
      </c>
      <c r="R2850" s="1">
        <v>0.009533189036713852</v>
      </c>
      <c r="S2850" s="1">
        <v>-0.01358140540121688</v>
      </c>
      <c r="T2850" s="1">
        <v>0.03186514450742561</v>
      </c>
      <c r="U2850" s="1">
        <v>-0.0002854473243569799</v>
      </c>
      <c r="V2850" s="1">
        <v>0.004856617792781126</v>
      </c>
      <c r="W2850" s="1">
        <v>0.01093742059447167</v>
      </c>
      <c r="X2850" s="1">
        <v>0.007704986386741997</v>
      </c>
      <c r="Y2850" s="1">
        <v>-0.00469570865310176</v>
      </c>
      <c r="Z2850" s="1">
        <v>0.004731633640015165</v>
      </c>
      <c r="AA2850" s="1">
        <v>0.07115909330591297</v>
      </c>
      <c r="AB2850" s="1">
        <v>0.004357550986969327</v>
      </c>
      <c r="AC2850" s="1">
        <v>0.02017237803095839</v>
      </c>
    </row>
    <row r="2851" spans="1:29">
      <c r="A2851" s="11">
        <v>40633</v>
      </c>
      <c r="B2851" s="1">
        <v>-0.01584360514071315</v>
      </c>
      <c r="C2851" s="1">
        <v>-0.002770947950968217</v>
      </c>
      <c r="D2851" s="1">
        <v>0.01775935839975706</v>
      </c>
      <c r="E2851" s="1">
        <v>-0.01891103731109844</v>
      </c>
      <c r="F2851" s="1">
        <v>0.002845283136293286</v>
      </c>
      <c r="G2851" s="1">
        <v>-0.000111584250211294</v>
      </c>
      <c r="H2851" s="1">
        <v>0.01056323426257211</v>
      </c>
      <c r="I2851" s="1">
        <v>0.001857975559700797</v>
      </c>
      <c r="J2851" s="1">
        <v>0.01900133928222214</v>
      </c>
      <c r="K2851" s="1">
        <v>0.03254819460439307</v>
      </c>
      <c r="L2851" s="1">
        <v>0.02220169209872913</v>
      </c>
      <c r="M2851" s="1">
        <v>-0.01900992197434725</v>
      </c>
      <c r="N2851" s="1">
        <v>0.02533784681808071</v>
      </c>
      <c r="O2851" s="1">
        <v>-0.01352224846480865</v>
      </c>
      <c r="P2851" s="1">
        <v>0.02612218738924521</v>
      </c>
      <c r="Q2851" s="1">
        <v>0.03151574009860747</v>
      </c>
      <c r="R2851" s="1">
        <v>0.01607726335749127</v>
      </c>
      <c r="S2851" s="1">
        <v>0.01526520140513865</v>
      </c>
      <c r="T2851" s="1">
        <v>-0.03179154345488611</v>
      </c>
      <c r="U2851" s="1">
        <v>0.005650095456281035</v>
      </c>
      <c r="V2851" s="1">
        <v>-0.005282743372553633</v>
      </c>
      <c r="W2851" s="1">
        <v>0.007212725121363173</v>
      </c>
      <c r="X2851" s="1">
        <v>-0.0005204565022884911</v>
      </c>
      <c r="Y2851" s="1">
        <v>0.007850572989496429</v>
      </c>
      <c r="Z2851" s="1">
        <v>0.01047421285726524</v>
      </c>
      <c r="AA2851" s="1">
        <v>-0.008803159963323481</v>
      </c>
      <c r="AB2851" s="1">
        <v>0.01128080736260073</v>
      </c>
      <c r="AC2851" s="1">
        <v>0.01554403844373708</v>
      </c>
    </row>
    <row r="2852" spans="1:29">
      <c r="A2852" s="11">
        <v>40634</v>
      </c>
      <c r="B2852" s="1">
        <v>0.002778254280120906</v>
      </c>
      <c r="C2852" s="1">
        <v>-0.009724579173299275</v>
      </c>
      <c r="D2852" s="1">
        <v>-0.001073480113834568</v>
      </c>
      <c r="E2852" s="1">
        <v>-0.005596191244154114</v>
      </c>
      <c r="F2852" s="1">
        <v>-0.01290377845793067</v>
      </c>
      <c r="G2852" s="1">
        <v>-0.005802306441263227</v>
      </c>
      <c r="H2852" s="1">
        <v>-0.0009698954481145439</v>
      </c>
      <c r="I2852" s="1">
        <v>-0.00515810146873219</v>
      </c>
      <c r="J2852" s="1">
        <v>0.02438448500112478</v>
      </c>
      <c r="K2852" s="1">
        <v>-0.01097154176628379</v>
      </c>
      <c r="L2852" s="1">
        <v>-0.007142317266830678</v>
      </c>
      <c r="M2852" s="1">
        <v>0</v>
      </c>
      <c r="N2852" s="1">
        <v>0.002196486391150776</v>
      </c>
      <c r="O2852" s="1">
        <v>0.01527801493736702</v>
      </c>
      <c r="P2852" s="1">
        <v>-0.01039815622888607</v>
      </c>
      <c r="Q2852" s="1">
        <v>0.006007347616953096</v>
      </c>
      <c r="R2852" s="1">
        <v>-0.01210535007689006</v>
      </c>
      <c r="S2852" s="1">
        <v>0.00206345557027543</v>
      </c>
      <c r="T2852" s="1">
        <v>-0.01654441136520324</v>
      </c>
      <c r="U2852" s="1">
        <v>0.002497078742876857</v>
      </c>
      <c r="V2852" s="1">
        <v>0.006327656379722324</v>
      </c>
      <c r="W2852" s="1">
        <v>0.02966767804093107</v>
      </c>
      <c r="X2852" s="1">
        <v>-0.00524692185148512</v>
      </c>
      <c r="Y2852" s="1">
        <v>-0.01333176365626609</v>
      </c>
      <c r="Z2852" s="1">
        <v>0.00699099063922648</v>
      </c>
      <c r="AA2852" s="1">
        <v>0.01229194391970734</v>
      </c>
      <c r="AB2852" s="1">
        <v>0.02385436913007877</v>
      </c>
      <c r="AC2852" s="1">
        <v>-0.008642236588274788</v>
      </c>
    </row>
    <row r="2853" spans="1:29">
      <c r="A2853" s="11">
        <v>40637</v>
      </c>
      <c r="B2853" s="1">
        <v>0.01729714032433094</v>
      </c>
      <c r="C2853" s="1">
        <v>-0.01270831716295284</v>
      </c>
      <c r="D2853" s="1">
        <v>-0.0009408172979106233</v>
      </c>
      <c r="E2853" s="1">
        <v>-0.01156803005412455</v>
      </c>
      <c r="F2853" s="1">
        <v>0.006953581646751417</v>
      </c>
      <c r="G2853" s="1">
        <v>-0.007706815619322405</v>
      </c>
      <c r="H2853" s="1">
        <v>-0.01391433236911332</v>
      </c>
      <c r="I2853" s="1">
        <v>0.02873054775863948</v>
      </c>
      <c r="J2853" s="1">
        <v>0.007701212912044397</v>
      </c>
      <c r="K2853" s="1">
        <v>-0.01514358284137085</v>
      </c>
      <c r="L2853" s="1">
        <v>0.02019830770803366</v>
      </c>
      <c r="M2853" s="1">
        <v>-0.01472126812152297</v>
      </c>
      <c r="N2853" s="1">
        <v>0.01287666996634429</v>
      </c>
      <c r="O2853" s="1">
        <v>0.04633992611163174</v>
      </c>
      <c r="P2853" s="1">
        <v>0.00289874895995168</v>
      </c>
      <c r="Q2853" s="1">
        <v>0.01655001339388718</v>
      </c>
      <c r="R2853" s="1">
        <v>0.01374948305070833</v>
      </c>
      <c r="S2853" s="1">
        <v>0.009120372992206915</v>
      </c>
      <c r="T2853" s="1">
        <v>0.01608726319680098</v>
      </c>
      <c r="U2853" s="1">
        <v>0.009170669129347608</v>
      </c>
      <c r="V2853" s="1">
        <v>0.01055458974288537</v>
      </c>
      <c r="W2853" s="1">
        <v>0.01192232695044826</v>
      </c>
      <c r="X2853" s="1">
        <v>0.009985603645597863</v>
      </c>
      <c r="Y2853" s="1">
        <v>0.01537173524501445</v>
      </c>
      <c r="Z2853" s="1">
        <v>0.007261136190437778</v>
      </c>
      <c r="AA2853" s="1">
        <v>0.0002075636571099437</v>
      </c>
      <c r="AB2853" s="1">
        <v>-0.01391242158787065</v>
      </c>
      <c r="AC2853" s="1">
        <v>0.01039804588563964</v>
      </c>
    </row>
    <row r="2854" spans="1:29">
      <c r="A2854" s="11">
        <v>40638</v>
      </c>
      <c r="B2854" s="1">
        <v>-0.005132427350709845</v>
      </c>
      <c r="C2854" s="1">
        <v>-0.00484768625066434</v>
      </c>
      <c r="D2854" s="1">
        <v>-0.01600524037533213</v>
      </c>
      <c r="E2854" s="1">
        <v>0.01597352548147923</v>
      </c>
      <c r="F2854" s="1">
        <v>0.006260613381530833</v>
      </c>
      <c r="G2854" s="1">
        <v>-0.02948254481739676</v>
      </c>
      <c r="H2854" s="1">
        <v>0.01028211090339681</v>
      </c>
      <c r="I2854" s="1">
        <v>-0.002103585015935105</v>
      </c>
      <c r="J2854" s="1">
        <v>-0.002084193919508093</v>
      </c>
      <c r="K2854" s="1">
        <v>-0.0153763698602466</v>
      </c>
      <c r="L2854" s="1">
        <v>3.026914152015614E-05</v>
      </c>
      <c r="M2854" s="1">
        <v>-0.009300194911985082</v>
      </c>
      <c r="N2854" s="1">
        <v>-0.003516221735260894</v>
      </c>
      <c r="O2854" s="1">
        <v>-0.01417990950056547</v>
      </c>
      <c r="P2854" s="1">
        <v>0.004335167921825755</v>
      </c>
      <c r="Q2854" s="1">
        <v>-0.004699429073898642</v>
      </c>
      <c r="R2854" s="1">
        <v>-0.002855395233047675</v>
      </c>
      <c r="S2854" s="1">
        <v>0.02332361012088358</v>
      </c>
      <c r="T2854" s="1">
        <v>0.01192433788836156</v>
      </c>
      <c r="U2854" s="1">
        <v>-0.001121899352260147</v>
      </c>
      <c r="V2854" s="1">
        <v>-0.001444217140288306</v>
      </c>
      <c r="W2854" s="1">
        <v>0.03485528685795858</v>
      </c>
      <c r="X2854" s="1">
        <v>0.0208498779850772</v>
      </c>
      <c r="Y2854" s="1">
        <v>-0.01723230381054586</v>
      </c>
      <c r="Z2854" s="1">
        <v>0.006416863291681452</v>
      </c>
      <c r="AA2854" s="1">
        <v>0.02495394600091494</v>
      </c>
      <c r="AB2854" s="1">
        <v>0.0700326680576222</v>
      </c>
      <c r="AC2854" s="1">
        <v>0</v>
      </c>
    </row>
    <row r="2855" spans="1:29">
      <c r="A2855" s="11">
        <v>40639</v>
      </c>
      <c r="B2855" s="1">
        <v>0.002947995532643022</v>
      </c>
      <c r="C2855" s="1">
        <v>0.01293480190191376</v>
      </c>
      <c r="D2855" s="1">
        <v>0.0006831887187617181</v>
      </c>
      <c r="E2855" s="1">
        <v>-0.003891727831141889</v>
      </c>
      <c r="F2855" s="1">
        <v>0.0005795498125704679</v>
      </c>
      <c r="G2855" s="1">
        <v>-0.02365795345336374</v>
      </c>
      <c r="H2855" s="1">
        <v>0.02858386425100456</v>
      </c>
      <c r="I2855" s="1">
        <v>-0.008264500612092829</v>
      </c>
      <c r="J2855" s="1">
        <v>-0.0141565431956987</v>
      </c>
      <c r="K2855" s="1">
        <v>0.00671842714663895</v>
      </c>
      <c r="L2855" s="1">
        <v>-0.002467147720721208</v>
      </c>
      <c r="M2855" s="1">
        <v>0.004770602483095798</v>
      </c>
      <c r="N2855" s="1">
        <v>-0.006786003410156671</v>
      </c>
      <c r="O2855" s="1">
        <v>-0.009271288688552315</v>
      </c>
      <c r="P2855" s="1">
        <v>-0.005035928949553736</v>
      </c>
      <c r="Q2855" s="1">
        <v>0.005396467154789697</v>
      </c>
      <c r="R2855" s="1">
        <v>-0.002672675664782131</v>
      </c>
      <c r="S2855" s="1">
        <v>-0.01652429467702399</v>
      </c>
      <c r="T2855" s="1">
        <v>0.0003930268873031384</v>
      </c>
      <c r="U2855" s="1">
        <v>0.0008985575963922354</v>
      </c>
      <c r="V2855" s="1">
        <v>-0.01212875137194691</v>
      </c>
      <c r="W2855" s="1">
        <v>0.01185949699244526</v>
      </c>
      <c r="X2855" s="1">
        <v>0.01433199094683113</v>
      </c>
      <c r="Y2855" s="1">
        <v>-0.008748250818589987</v>
      </c>
      <c r="Z2855" s="1">
        <v>-0.00125939350139348</v>
      </c>
      <c r="AA2855" s="1">
        <v>0.0198842203969738</v>
      </c>
      <c r="AB2855" s="1">
        <v>0.03494826220033254</v>
      </c>
      <c r="AC2855" s="1">
        <v>-0.03128874520105074</v>
      </c>
    </row>
    <row r="2856" spans="1:29">
      <c r="A2856" s="11">
        <v>40640</v>
      </c>
      <c r="B2856" s="1">
        <v>0.01175685829281625</v>
      </c>
      <c r="C2856" s="1">
        <v>0.01791033680531928</v>
      </c>
      <c r="D2856" s="1">
        <v>0.002458832868570404</v>
      </c>
      <c r="E2856" s="1">
        <v>0.001562712523710541</v>
      </c>
      <c r="F2856" s="1">
        <v>-0.007041277912612554</v>
      </c>
      <c r="G2856" s="1">
        <v>0.003143428042302165</v>
      </c>
      <c r="H2856" s="1">
        <v>-0.003894644178898954</v>
      </c>
      <c r="I2856" s="1">
        <v>-0.008922752543792267</v>
      </c>
      <c r="J2856" s="1">
        <v>0.01718454610650899</v>
      </c>
      <c r="K2856" s="1">
        <v>-0.004328558835937968</v>
      </c>
      <c r="L2856" s="1">
        <v>-0.008930661630994652</v>
      </c>
      <c r="M2856" s="1">
        <v>0.02818208067247663</v>
      </c>
      <c r="N2856" s="1">
        <v>-0.002186530860026292</v>
      </c>
      <c r="O2856" s="1">
        <v>0.00915129313416263</v>
      </c>
      <c r="P2856" s="1">
        <v>0.006146058262420206</v>
      </c>
      <c r="Q2856" s="1">
        <v>-0.02180495012803485</v>
      </c>
      <c r="R2856" s="1">
        <v>-0.002823232276235155</v>
      </c>
      <c r="S2856" s="1">
        <v>0.007821590337364626</v>
      </c>
      <c r="T2856" s="1">
        <v>0.00555896024445568</v>
      </c>
      <c r="U2856" s="1">
        <v>0.004656773188313812</v>
      </c>
      <c r="V2856" s="1">
        <v>-0.005969816433150532</v>
      </c>
      <c r="W2856" s="1">
        <v>0.02109706575088932</v>
      </c>
      <c r="X2856" s="1">
        <v>-0.006005970792714255</v>
      </c>
      <c r="Y2856" s="1">
        <v>0.0128926281535704</v>
      </c>
      <c r="Z2856" s="1">
        <v>0.006226378460368887</v>
      </c>
      <c r="AA2856" s="1">
        <v>-0.01051061268117159</v>
      </c>
      <c r="AB2856" s="1">
        <v>-0.03054487498256397</v>
      </c>
      <c r="AC2856" s="1">
        <v>0.01394993684953216</v>
      </c>
    </row>
    <row r="2857" spans="1:29">
      <c r="A2857" s="11">
        <v>40641</v>
      </c>
      <c r="B2857" s="1">
        <v>0.002732194457237602</v>
      </c>
      <c r="C2857" s="1">
        <v>-0.01906158711536299</v>
      </c>
      <c r="D2857" s="1">
        <v>0.02479911024028914</v>
      </c>
      <c r="E2857" s="1">
        <v>-0.007489497670007839</v>
      </c>
      <c r="F2857" s="1">
        <v>0.0007365429965382475</v>
      </c>
      <c r="G2857" s="1">
        <v>0.005711535966981707</v>
      </c>
      <c r="H2857" s="1">
        <v>-0.004227101594283411</v>
      </c>
      <c r="I2857" s="1">
        <v>-0.0009980080734721675</v>
      </c>
      <c r="J2857" s="1">
        <v>-0.03263142348500003</v>
      </c>
      <c r="K2857" s="1">
        <v>0.003804125177760964</v>
      </c>
      <c r="L2857" s="1">
        <v>-0.005730422775274469</v>
      </c>
      <c r="M2857" s="1">
        <v>-0.004319876957525559</v>
      </c>
      <c r="N2857" s="1">
        <v>0.006573633074317131</v>
      </c>
      <c r="O2857" s="1">
        <v>-0.005454612140911475</v>
      </c>
      <c r="P2857" s="1">
        <v>-0.006467896110178173</v>
      </c>
      <c r="Q2857" s="1">
        <v>-0.01423189100596001</v>
      </c>
      <c r="R2857" s="1">
        <v>-0.01727631429642174</v>
      </c>
      <c r="S2857" s="1">
        <v>-0.02040814703491134</v>
      </c>
      <c r="T2857" s="1">
        <v>-0.01231800324969512</v>
      </c>
      <c r="U2857" s="1">
        <v>-0.003741598497262855</v>
      </c>
      <c r="V2857" s="1">
        <v>0.0009064586011549025</v>
      </c>
      <c r="W2857" s="1">
        <v>-0.03902676655453197</v>
      </c>
      <c r="X2857" s="1">
        <v>-0.02912693064063321</v>
      </c>
      <c r="Y2857" s="1">
        <v>-0.002121280354491661</v>
      </c>
      <c r="Z2857" s="1">
        <v>-0.01331569959390855</v>
      </c>
      <c r="AA2857" s="1">
        <v>-0.01980375324429184</v>
      </c>
      <c r="AB2857" s="1">
        <v>-0.008391053414329663</v>
      </c>
      <c r="AC2857" s="1">
        <v>-0.01460469913469808</v>
      </c>
    </row>
    <row r="2858" spans="1:29">
      <c r="A2858" s="11">
        <v>40644</v>
      </c>
      <c r="B2858" s="1">
        <v>-0.02748862337565072</v>
      </c>
      <c r="C2858" s="1">
        <v>-0.02424874215076078</v>
      </c>
      <c r="D2858" s="1">
        <v>0.006249114442193893</v>
      </c>
      <c r="E2858" s="1">
        <v>0.004402120150159616</v>
      </c>
      <c r="F2858" s="1">
        <v>-0.009693320233751024</v>
      </c>
      <c r="G2858" s="1">
        <v>0.000670446839732719</v>
      </c>
      <c r="H2858" s="1">
        <v>-0.01475119186738716</v>
      </c>
      <c r="I2858" s="1">
        <v>-0.02395424198142082</v>
      </c>
      <c r="J2858" s="1">
        <v>-0.007655389569731885</v>
      </c>
      <c r="K2858" s="1">
        <v>-0.01227222397265804</v>
      </c>
      <c r="L2858" s="1">
        <v>0.004430971762750202</v>
      </c>
      <c r="M2858" s="1">
        <v>-0.0267804704354826</v>
      </c>
      <c r="N2858" s="1">
        <v>0.006802704738563481</v>
      </c>
      <c r="O2858" s="1">
        <v>-0.02646379541006905</v>
      </c>
      <c r="P2858" s="1">
        <v>0.06980116102641198</v>
      </c>
      <c r="Q2858" s="1">
        <v>-0.01582892253633539</v>
      </c>
      <c r="R2858" s="1">
        <v>-0.01816574119587189</v>
      </c>
      <c r="S2858" s="1">
        <v>-0.0167251996851383</v>
      </c>
      <c r="T2858" s="1">
        <v>0.00214144455891474</v>
      </c>
      <c r="U2858" s="1">
        <v>-0.05785097125235839</v>
      </c>
      <c r="V2858" s="1">
        <v>0.01981218879148061</v>
      </c>
      <c r="W2858" s="1">
        <v>-0.02054461527789797</v>
      </c>
      <c r="X2858" s="1">
        <v>-0.02692900142907551</v>
      </c>
      <c r="Y2858" s="1">
        <v>0.0007214308844516459</v>
      </c>
      <c r="Z2858" s="1">
        <v>-0.007779573706771181</v>
      </c>
      <c r="AA2858" s="1">
        <v>-0.02966057280861423</v>
      </c>
      <c r="AB2858" s="1">
        <v>0.01995822651380097</v>
      </c>
      <c r="AC2858" s="1">
        <v>-0.01192151119181017</v>
      </c>
    </row>
    <row r="2859" spans="1:29">
      <c r="A2859" s="11">
        <v>40646</v>
      </c>
      <c r="B2859" s="1">
        <v>0.02017962251870897</v>
      </c>
      <c r="C2859" s="1">
        <v>0.02331925724296435</v>
      </c>
      <c r="D2859" s="1">
        <v>0.01929183671920831</v>
      </c>
      <c r="E2859" s="1">
        <v>0.01502567933759047</v>
      </c>
      <c r="F2859" s="1">
        <v>0.01356740925717204</v>
      </c>
      <c r="G2859" s="1">
        <v>0.004808304298015376</v>
      </c>
      <c r="H2859" s="1">
        <v>0.02348134637465393</v>
      </c>
      <c r="I2859" s="1">
        <v>0.031750177709996</v>
      </c>
      <c r="J2859" s="1">
        <v>0.01084862906207329</v>
      </c>
      <c r="K2859" s="1">
        <v>0.02905170738084628</v>
      </c>
      <c r="L2859" s="1">
        <v>0.01992829724685419</v>
      </c>
      <c r="M2859" s="1">
        <v>0.02182922476654214</v>
      </c>
      <c r="N2859" s="1">
        <v>0.02756753797795808</v>
      </c>
      <c r="O2859" s="1">
        <v>0.02676071013626524</v>
      </c>
      <c r="P2859" s="1">
        <v>-0.02569303473080753</v>
      </c>
      <c r="Q2859" s="1">
        <v>0.02156238701955537</v>
      </c>
      <c r="R2859" s="1">
        <v>0.01641292441651276</v>
      </c>
      <c r="S2859" s="1">
        <v>0.02357492476696432</v>
      </c>
      <c r="T2859" s="1">
        <v>0.01249916058241496</v>
      </c>
      <c r="U2859" s="1">
        <v>0.05955879502067041</v>
      </c>
      <c r="V2859" s="1">
        <v>-0.007438011353267715</v>
      </c>
      <c r="W2859" s="1">
        <v>0.007804911217313526</v>
      </c>
      <c r="X2859" s="1">
        <v>0.0240252971836572</v>
      </c>
      <c r="Y2859" s="1">
        <v>-0.005842243931810431</v>
      </c>
      <c r="Z2859" s="1">
        <v>0.01832151598496123</v>
      </c>
      <c r="AA2859" s="1">
        <v>0.02346869445430388</v>
      </c>
      <c r="AB2859" s="1">
        <v>0.005635607033472434</v>
      </c>
      <c r="AC2859" s="1">
        <v>0.02695665315764972</v>
      </c>
    </row>
    <row r="2860" spans="1:29">
      <c r="A2860" s="11">
        <v>40648</v>
      </c>
      <c r="B2860" s="1">
        <v>-0.005840445169101205</v>
      </c>
      <c r="C2860" s="1">
        <v>-0.002993905537157393</v>
      </c>
      <c r="D2860" s="1">
        <v>0.009203931928615461</v>
      </c>
      <c r="E2860" s="1">
        <v>-0.008018460486627355</v>
      </c>
      <c r="F2860" s="1">
        <v>0.01112426951302625</v>
      </c>
      <c r="G2860" s="1">
        <v>-0.009139100309131787</v>
      </c>
      <c r="H2860" s="1">
        <v>-0.012208141327126</v>
      </c>
      <c r="I2860" s="1">
        <v>-0.002469481223910663</v>
      </c>
      <c r="J2860" s="1">
        <v>0.002623315455739128</v>
      </c>
      <c r="K2860" s="1">
        <v>-0.02325989740188183</v>
      </c>
      <c r="L2860" s="1">
        <v>-0.09578952314694067</v>
      </c>
      <c r="M2860" s="1">
        <v>-0.008274389012358663</v>
      </c>
      <c r="N2860" s="1">
        <v>0.007364540425184307</v>
      </c>
      <c r="O2860" s="1">
        <v>-0.006241498202460671</v>
      </c>
      <c r="P2860" s="1">
        <v>-0.03157543159107612</v>
      </c>
      <c r="Q2860" s="1">
        <v>-0.01020726225892998</v>
      </c>
      <c r="R2860" s="1">
        <v>-0.0008318007442066344</v>
      </c>
      <c r="S2860" s="1">
        <v>-0.009912352804994917</v>
      </c>
      <c r="T2860" s="1">
        <v>-0.003848899759607782</v>
      </c>
      <c r="U2860" s="1">
        <v>-0.04048766735613818</v>
      </c>
      <c r="V2860" s="1">
        <v>-0.01632914393910267</v>
      </c>
      <c r="W2860" s="1">
        <v>-0.0004839360482411514</v>
      </c>
      <c r="X2860" s="1">
        <v>-0.01040960209385511</v>
      </c>
      <c r="Y2860" s="1">
        <v>-0.002976526845174465</v>
      </c>
      <c r="Z2860" s="1">
        <v>-0.0091137297700703</v>
      </c>
      <c r="AA2860" s="1">
        <v>0.002521989773456079</v>
      </c>
      <c r="AB2860" s="1">
        <v>-0.01587796496628002</v>
      </c>
      <c r="AC2860" s="1">
        <v>-0.04784067456990282</v>
      </c>
    </row>
    <row r="2861" spans="1:29">
      <c r="A2861" s="11">
        <v>40651</v>
      </c>
      <c r="B2861" s="1">
        <v>-0.02804393438987274</v>
      </c>
      <c r="C2861" s="1">
        <v>-0.01710030070359148</v>
      </c>
      <c r="D2861" s="1">
        <v>-0.03121365467487247</v>
      </c>
      <c r="E2861" s="1">
        <v>-0.01570028613809848</v>
      </c>
      <c r="F2861" s="1">
        <v>-0.004503549822288067</v>
      </c>
      <c r="G2861" s="1">
        <v>-0.01721953559485112</v>
      </c>
      <c r="H2861" s="1">
        <v>-0.01161286973029563</v>
      </c>
      <c r="I2861" s="1">
        <v>-0.02170870413854453</v>
      </c>
      <c r="J2861" s="1">
        <v>-0.03116071575736357</v>
      </c>
      <c r="K2861" s="1">
        <v>0.02217759850400935</v>
      </c>
      <c r="L2861" s="1">
        <v>-0.02789762689284403</v>
      </c>
      <c r="M2861" s="1">
        <v>-0.02260329631036262</v>
      </c>
      <c r="N2861" s="1">
        <v>-0.006788553026514821</v>
      </c>
      <c r="O2861" s="1">
        <v>-0.003174743958672677</v>
      </c>
      <c r="P2861" s="1">
        <v>-0.02364745229699827</v>
      </c>
      <c r="Q2861" s="1">
        <v>0.004719168454764056</v>
      </c>
      <c r="R2861" s="1">
        <v>-0.01155795271745408</v>
      </c>
      <c r="S2861" s="1">
        <v>-0.01177873286994024</v>
      </c>
      <c r="T2861" s="1">
        <v>-0.02015566708262151</v>
      </c>
      <c r="U2861" s="1">
        <v>-0.02218043299307493</v>
      </c>
      <c r="V2861" s="1">
        <v>-0.01159757128001093</v>
      </c>
      <c r="W2861" s="1">
        <v>-0.02760279481047923</v>
      </c>
      <c r="X2861" s="1">
        <v>-0.02427478970710528</v>
      </c>
      <c r="Y2861" s="1">
        <v>-0.002487676636678482</v>
      </c>
      <c r="Z2861" s="1">
        <v>-0.02933720226986669</v>
      </c>
      <c r="AA2861" s="1">
        <v>0.001296216922888282</v>
      </c>
      <c r="AB2861" s="1">
        <v>-0.03464086097748986</v>
      </c>
      <c r="AC2861" s="1">
        <v>-0.009782632900668053</v>
      </c>
    </row>
    <row r="2862" spans="1:29">
      <c r="A2862" s="11">
        <v>40652</v>
      </c>
      <c r="B2862" s="1">
        <v>0.0140669539419529</v>
      </c>
      <c r="C2862" s="1">
        <v>0.02707261009586759</v>
      </c>
      <c r="D2862" s="1">
        <v>-0.008220826859333785</v>
      </c>
      <c r="E2862" s="1">
        <v>0.003790235075478154</v>
      </c>
      <c r="F2862" s="1">
        <v>-0.01311624063744632</v>
      </c>
      <c r="G2862" s="1">
        <v>0.00044324192905143</v>
      </c>
      <c r="H2862" s="1">
        <v>0.0188636811814793</v>
      </c>
      <c r="I2862" s="1">
        <v>0.01544237577000729</v>
      </c>
      <c r="J2862" s="1">
        <v>0.006628937430575021</v>
      </c>
      <c r="K2862" s="1">
        <v>-0.01458275667364228</v>
      </c>
      <c r="L2862" s="1">
        <v>-0.006452188195730235</v>
      </c>
      <c r="M2862" s="1">
        <v>0.03042071372996147</v>
      </c>
      <c r="N2862" s="1">
        <v>-0.0141955411635224</v>
      </c>
      <c r="O2862" s="1">
        <v>0.005331342044294196</v>
      </c>
      <c r="P2862" s="1">
        <v>-0.009173987248877968</v>
      </c>
      <c r="Q2862" s="1">
        <v>0.007481113121324379</v>
      </c>
      <c r="R2862" s="1">
        <v>0.002477372324699578</v>
      </c>
      <c r="S2862" s="1">
        <v>0.01102472840681035</v>
      </c>
      <c r="T2862" s="1">
        <v>-0.006614473504237273</v>
      </c>
      <c r="U2862" s="1">
        <v>-0.005985186433331791</v>
      </c>
      <c r="V2862" s="1">
        <v>0.0161049194459737</v>
      </c>
      <c r="W2862" s="1">
        <v>0.01045809096115824</v>
      </c>
      <c r="X2862" s="1">
        <v>-0.003773227483229724</v>
      </c>
      <c r="Y2862" s="1">
        <v>-0.002417138661916618</v>
      </c>
      <c r="Z2862" s="1">
        <v>-0.004411110961625053</v>
      </c>
      <c r="AA2862" s="1">
        <v>0.008832294410711539</v>
      </c>
      <c r="AB2862" s="1">
        <v>0.006554385372931071</v>
      </c>
      <c r="AC2862" s="1">
        <v>0.00931767906840042</v>
      </c>
    </row>
    <row r="2863" spans="1:29">
      <c r="A2863" s="11">
        <v>40653</v>
      </c>
      <c r="B2863" s="1">
        <v>0.0274239748627656</v>
      </c>
      <c r="C2863" s="1">
        <v>0.02074057591706158</v>
      </c>
      <c r="D2863" s="1">
        <v>0.01764701537834812</v>
      </c>
      <c r="E2863" s="1">
        <v>0.01337327365294039</v>
      </c>
      <c r="F2863" s="1">
        <v>0.03162675896797551</v>
      </c>
      <c r="G2863" s="1">
        <v>0.02145896641416267</v>
      </c>
      <c r="H2863" s="1">
        <v>0.01311904199319258</v>
      </c>
      <c r="I2863" s="1">
        <v>0.01041540018543574</v>
      </c>
      <c r="J2863" s="1">
        <v>0.04560983952461428</v>
      </c>
      <c r="K2863" s="1">
        <v>0.02544673040186241</v>
      </c>
      <c r="L2863" s="1">
        <v>0.006909398180047432</v>
      </c>
      <c r="M2863" s="1">
        <v>0.005723932148007371</v>
      </c>
      <c r="N2863" s="1">
        <v>0.01653326515235265</v>
      </c>
      <c r="O2863" s="1">
        <v>0.05130855149299762</v>
      </c>
      <c r="P2863" s="1">
        <v>0.01185173070720813</v>
      </c>
      <c r="Q2863" s="1">
        <v>0.01951274645045276</v>
      </c>
      <c r="R2863" s="1">
        <v>0.01408579863786574</v>
      </c>
      <c r="S2863" s="1">
        <v>0.02682005771735141</v>
      </c>
      <c r="T2863" s="1">
        <v>0.02260968439360789</v>
      </c>
      <c r="U2863" s="1">
        <v>0.03028651393131776</v>
      </c>
      <c r="V2863" s="1">
        <v>0.00962322650596148</v>
      </c>
      <c r="W2863" s="1">
        <v>0.003449950425029602</v>
      </c>
      <c r="X2863" s="1">
        <v>0.0419962118070516</v>
      </c>
      <c r="Y2863" s="1">
        <v>0.02034595015461349</v>
      </c>
      <c r="Z2863" s="1">
        <v>0.02477850797810222</v>
      </c>
      <c r="AA2863" s="1">
        <v>0.03114405451978564</v>
      </c>
      <c r="AB2863" s="1">
        <v>0.004232414858031719</v>
      </c>
      <c r="AC2863" s="1">
        <v>0.03136463526299726</v>
      </c>
    </row>
    <row r="2864" spans="1:29">
      <c r="A2864" s="11">
        <v>40654</v>
      </c>
      <c r="B2864" s="1">
        <v>-0.0003109034408209643</v>
      </c>
      <c r="C2864" s="1">
        <v>0.003400046008741553</v>
      </c>
      <c r="D2864" s="1">
        <v>0.002233432676586933</v>
      </c>
      <c r="E2864" s="1">
        <v>-0.001707884617118349</v>
      </c>
      <c r="F2864" s="1">
        <v>-0.01180954603021089</v>
      </c>
      <c r="G2864" s="1">
        <v>-0.009577992072090535</v>
      </c>
      <c r="H2864" s="1">
        <v>-0.009816049250799375</v>
      </c>
      <c r="I2864" s="1">
        <v>0.01631573413733678</v>
      </c>
      <c r="J2864" s="1">
        <v>0.03009112190245067</v>
      </c>
      <c r="K2864" s="1">
        <v>0.01636734473675938</v>
      </c>
      <c r="L2864" s="1">
        <v>0.000928979375316441</v>
      </c>
      <c r="M2864" s="1">
        <v>-0.007488480950087029</v>
      </c>
      <c r="N2864" s="1">
        <v>-0.002360918422754099</v>
      </c>
      <c r="O2864" s="1">
        <v>0.001834234999309237</v>
      </c>
      <c r="P2864" s="1">
        <v>0.02525581596692961</v>
      </c>
      <c r="Q2864" s="1">
        <v>0.03048787198771863</v>
      </c>
      <c r="R2864" s="1">
        <v>0.01432906366488051</v>
      </c>
      <c r="S2864" s="1">
        <v>-0.008897748556153662</v>
      </c>
      <c r="T2864" s="1">
        <v>0.02361210136345626</v>
      </c>
      <c r="U2864" s="1">
        <v>-0.02273386101688313</v>
      </c>
      <c r="V2864" s="1">
        <v>0.000896858479733309</v>
      </c>
      <c r="W2864" s="1">
        <v>0.01227906778240673</v>
      </c>
      <c r="X2864" s="1">
        <v>-0.006391142337339839</v>
      </c>
      <c r="Y2864" s="1">
        <v>0.003317028190703342</v>
      </c>
      <c r="Z2864" s="1">
        <v>0.008887120282922822</v>
      </c>
      <c r="AA2864" s="1">
        <v>-0.008009769136181566</v>
      </c>
      <c r="AB2864" s="1">
        <v>0.04360490784631366</v>
      </c>
      <c r="AC2864" s="1">
        <v>-0.001078198172034806</v>
      </c>
    </row>
    <row r="2865" spans="1:29">
      <c r="A2865" s="11">
        <v>40658</v>
      </c>
      <c r="B2865" s="1">
        <v>-0.0485301985129849</v>
      </c>
      <c r="C2865" s="1">
        <v>-0.002097799715957804</v>
      </c>
      <c r="D2865" s="1">
        <v>-0.004063491736810865</v>
      </c>
      <c r="E2865" s="1">
        <v>-0.005443475154674915</v>
      </c>
      <c r="F2865" s="1">
        <v>-0.0005735273959546205</v>
      </c>
      <c r="G2865" s="1">
        <v>-0.01201852535239345</v>
      </c>
      <c r="H2865" s="1">
        <v>0.01128453498130777</v>
      </c>
      <c r="I2865" s="1">
        <v>-0.008151222755732768</v>
      </c>
      <c r="J2865" s="1">
        <v>-0.00724649772638486</v>
      </c>
      <c r="K2865" s="1">
        <v>-0.0003462629167153564</v>
      </c>
      <c r="L2865" s="1">
        <v>0.01075591404519671</v>
      </c>
      <c r="M2865" s="1">
        <v>0.004225161953133494</v>
      </c>
      <c r="N2865" s="1">
        <v>0.0005258545276227711</v>
      </c>
      <c r="O2865" s="1">
        <v>0.004184710753841747</v>
      </c>
      <c r="P2865" s="1">
        <v>-0.002855935401564591</v>
      </c>
      <c r="Q2865" s="1">
        <v>-0.002629696615601418</v>
      </c>
      <c r="R2865" s="1">
        <v>-0.03003074512946902</v>
      </c>
      <c r="S2865" s="1">
        <v>-0.01737639262055335</v>
      </c>
      <c r="T2865" s="1">
        <v>0.02014944852761325</v>
      </c>
      <c r="U2865" s="1">
        <v>-5.985377115569346E-05</v>
      </c>
      <c r="V2865" s="1">
        <v>-0.0006721329956157485</v>
      </c>
      <c r="W2865" s="1">
        <v>-0.008733736452734897</v>
      </c>
      <c r="X2865" s="1">
        <v>-0.0009647433302747421</v>
      </c>
      <c r="Y2865" s="1">
        <v>-0.0001125651984384968</v>
      </c>
      <c r="Z2865" s="1">
        <v>-0.005316985319936851</v>
      </c>
      <c r="AA2865" s="1">
        <v>0.02260858882132655</v>
      </c>
      <c r="AB2865" s="1">
        <v>0.01491156858742371</v>
      </c>
      <c r="AC2865" s="1">
        <v>0.006584996592554182</v>
      </c>
    </row>
    <row r="2866" spans="1:29">
      <c r="A2866" s="11">
        <v>40659</v>
      </c>
      <c r="B2866" s="1">
        <v>-0.01521107949701095</v>
      </c>
      <c r="C2866" s="1">
        <v>0.01867596834447371</v>
      </c>
      <c r="D2866" s="1">
        <v>0.001316238370979494</v>
      </c>
      <c r="E2866" s="1">
        <v>-0.006411038952522263</v>
      </c>
      <c r="F2866" s="1">
        <v>0.0145244105901321</v>
      </c>
      <c r="G2866" s="1">
        <v>-0.001450067473600991</v>
      </c>
      <c r="H2866" s="1">
        <v>0.00677853145760432</v>
      </c>
      <c r="I2866" s="1">
        <v>-0.01302822615673993</v>
      </c>
      <c r="J2866" s="1">
        <v>0.01733587468850195</v>
      </c>
      <c r="K2866" s="1">
        <v>-0.01749520445655794</v>
      </c>
      <c r="L2866" s="1">
        <v>0.0003573311914846222</v>
      </c>
      <c r="M2866" s="1">
        <v>-0.001953520348096816</v>
      </c>
      <c r="N2866" s="1">
        <v>0.007358734462886041</v>
      </c>
      <c r="O2866" s="1">
        <v>-0.01458597583894217</v>
      </c>
      <c r="P2866" s="1">
        <v>-0.02613692430549208</v>
      </c>
      <c r="Q2866" s="1">
        <v>0.001483040897888754</v>
      </c>
      <c r="R2866" s="1">
        <v>-0.008124132636726844</v>
      </c>
      <c r="S2866" s="1">
        <v>-0.01591484960765921</v>
      </c>
      <c r="T2866" s="1">
        <v>0.005121926065853266</v>
      </c>
      <c r="U2866" s="1">
        <v>0.03588312323508824</v>
      </c>
      <c r="V2866" s="1">
        <v>0.002466341331403665</v>
      </c>
      <c r="W2866" s="1">
        <v>0.02251565776710573</v>
      </c>
      <c r="X2866" s="1">
        <v>0.01508996690250619</v>
      </c>
      <c r="Y2866" s="1">
        <v>-0.005222762987371898</v>
      </c>
      <c r="Z2866" s="1">
        <v>0.001116740634541369</v>
      </c>
      <c r="AA2866" s="1">
        <v>-0.004251542964276767</v>
      </c>
      <c r="AB2866" s="1">
        <v>-0.01040720844634691</v>
      </c>
      <c r="AC2866" s="1">
        <v>-0.003217098734577095</v>
      </c>
    </row>
    <row r="2867" spans="1:29">
      <c r="A2867" s="11">
        <v>40660</v>
      </c>
      <c r="B2867" s="1">
        <v>-0.009215793597852628</v>
      </c>
      <c r="C2867" s="1">
        <v>0.002301146589918091</v>
      </c>
      <c r="D2867" s="1">
        <v>-0.005783625726524244</v>
      </c>
      <c r="E2867" s="1">
        <v>0.005193503627288765</v>
      </c>
      <c r="F2867" s="1">
        <v>-0.008065838187243601</v>
      </c>
      <c r="G2867" s="1">
        <v>0.01282792170923153</v>
      </c>
      <c r="H2867" s="1">
        <v>-0.01408763197094842</v>
      </c>
      <c r="I2867" s="1">
        <v>-0.002796742270173791</v>
      </c>
      <c r="J2867" s="1">
        <v>-0.01322874286586051</v>
      </c>
      <c r="K2867" s="1">
        <v>-0.000352949167153449</v>
      </c>
      <c r="L2867" s="1">
        <v>0.003670368030816551</v>
      </c>
      <c r="M2867" s="1">
        <v>0.0200241184386134</v>
      </c>
      <c r="N2867" s="1">
        <v>0.01043580924065712</v>
      </c>
      <c r="O2867" s="1">
        <v>0.0181721513166111</v>
      </c>
      <c r="P2867" s="1">
        <v>0.01360291974989725</v>
      </c>
      <c r="Q2867" s="1">
        <v>0.02484778630436657</v>
      </c>
      <c r="R2867" s="1">
        <v>-0.01503258047124845</v>
      </c>
      <c r="S2867" s="1">
        <v>0.001497461418172863</v>
      </c>
      <c r="T2867" s="1">
        <v>-0.007942127781084718</v>
      </c>
      <c r="U2867" s="1">
        <v>-0.01010337367519043</v>
      </c>
      <c r="V2867" s="1">
        <v>-0.01017663234647059</v>
      </c>
      <c r="W2867" s="1">
        <v>-0.004786772915381987</v>
      </c>
      <c r="X2867" s="1">
        <v>-0.009355530918592758</v>
      </c>
      <c r="Y2867" s="1">
        <v>-0.007969824265371184</v>
      </c>
      <c r="Z2867" s="1">
        <v>-0.01171488422842115</v>
      </c>
      <c r="AA2867" s="1">
        <v>0.006282729727577374</v>
      </c>
      <c r="AB2867" s="1">
        <v>-0.009897752530451553</v>
      </c>
      <c r="AC2867" s="1">
        <v>-0.02926642600969287</v>
      </c>
    </row>
    <row r="2868" spans="1:29">
      <c r="A2868" s="11">
        <v>40661</v>
      </c>
      <c r="B2868" s="1">
        <v>-0.007552931206197266</v>
      </c>
      <c r="C2868" s="1">
        <v>0.005067810721361088</v>
      </c>
      <c r="D2868" s="1">
        <v>0.004098699765581193</v>
      </c>
      <c r="E2868" s="1">
        <v>-0.03272265059783352</v>
      </c>
      <c r="F2868" s="1">
        <v>0.007801294319853769</v>
      </c>
      <c r="G2868" s="1">
        <v>-0.001155066236356639</v>
      </c>
      <c r="H2868" s="1">
        <v>-0.001365746665029755</v>
      </c>
      <c r="I2868" s="1">
        <v>-0.006586649535761602</v>
      </c>
      <c r="J2868" s="1">
        <v>-0.004544449818966956</v>
      </c>
      <c r="K2868" s="1">
        <v>-0.01481468640824668</v>
      </c>
      <c r="L2868" s="1">
        <v>-0.008127066616260281</v>
      </c>
      <c r="M2868" s="1">
        <v>-0.00118065139573742</v>
      </c>
      <c r="N2868" s="1">
        <v>-0.009295012792369772</v>
      </c>
      <c r="O2868" s="1">
        <v>-0.0001948411835409614</v>
      </c>
      <c r="P2868" s="1">
        <v>0.0137834585129204</v>
      </c>
      <c r="Q2868" s="1">
        <v>0.02039156448132973</v>
      </c>
      <c r="R2868" s="1">
        <v>-0.01389320161862995</v>
      </c>
      <c r="S2868" s="1">
        <v>-0.03199769983972167</v>
      </c>
      <c r="T2868" s="1">
        <v>-0.01879412298703942</v>
      </c>
      <c r="U2868" s="1">
        <v>0.001166536691629139</v>
      </c>
      <c r="V2868" s="1">
        <v>0.01762509289938885</v>
      </c>
      <c r="W2868" s="1">
        <v>-0.01298700733285396</v>
      </c>
      <c r="X2868" s="1">
        <v>-0.01376541231408501</v>
      </c>
      <c r="Y2868" s="1">
        <v>-0.00338865057444826</v>
      </c>
      <c r="Z2868" s="1">
        <v>-0.01064421401007798</v>
      </c>
      <c r="AA2868" s="1">
        <v>-0.001466891327276731</v>
      </c>
      <c r="AB2868" s="1">
        <v>-0.002343140055929394</v>
      </c>
      <c r="AC2868" s="1">
        <v>-0.009975474731592326</v>
      </c>
    </row>
    <row r="2869" spans="1:29">
      <c r="A2869" s="11">
        <v>40662</v>
      </c>
      <c r="B2869" s="1">
        <v>-0.03531525091817489</v>
      </c>
      <c r="C2869" s="1">
        <v>-0.00803596587109412</v>
      </c>
      <c r="D2869" s="1">
        <v>-0.0275183092819381</v>
      </c>
      <c r="E2869" s="1">
        <v>0.001942357545216877</v>
      </c>
      <c r="F2869" s="1">
        <v>-0.009199891135843186</v>
      </c>
      <c r="G2869" s="1">
        <v>-0.005183681558203812</v>
      </c>
      <c r="H2869" s="1">
        <v>0.0004206779948328077</v>
      </c>
      <c r="I2869" s="1">
        <v>-0.0180515276393709</v>
      </c>
      <c r="J2869" s="1">
        <v>-0.01369558837099416</v>
      </c>
      <c r="K2869" s="1">
        <v>0.02112451399851478</v>
      </c>
      <c r="L2869" s="1">
        <v>-0.007817772621401264</v>
      </c>
      <c r="M2869" s="1">
        <v>0.004433245032908983</v>
      </c>
      <c r="N2869" s="1">
        <v>0.002606053336976277</v>
      </c>
      <c r="O2869" s="1">
        <v>-0.01798086736026694</v>
      </c>
      <c r="P2869" s="1">
        <v>0.006439678631882995</v>
      </c>
      <c r="Q2869" s="1">
        <v>-0.0313139521453305</v>
      </c>
      <c r="R2869" s="1">
        <v>0.01167202051467076</v>
      </c>
      <c r="S2869" s="1">
        <v>-0.01575546605282907</v>
      </c>
      <c r="T2869" s="1">
        <v>-0.01791143144111773</v>
      </c>
      <c r="U2869" s="1">
        <v>0.009728545920409504</v>
      </c>
      <c r="V2869" s="1">
        <v>0.0341955510738583</v>
      </c>
      <c r="W2869" s="1">
        <v>-0.01803123667605944</v>
      </c>
      <c r="X2869" s="1">
        <v>0.003692238844271944</v>
      </c>
      <c r="Y2869" s="1">
        <v>-0.003323604624426157</v>
      </c>
      <c r="Z2869" s="1">
        <v>0.004971976874685646</v>
      </c>
      <c r="AA2869" s="1">
        <v>-0.02151441168265311</v>
      </c>
      <c r="AB2869" s="1">
        <v>-0.01706589312939433</v>
      </c>
      <c r="AC2869" s="1">
        <v>0.008284805512866811</v>
      </c>
    </row>
    <row r="2870" spans="1:29">
      <c r="A2870" s="11">
        <v>40665</v>
      </c>
      <c r="B2870" s="1">
        <v>-0.007889014657560423</v>
      </c>
      <c r="C2870" s="1">
        <v>0.006115582104962325</v>
      </c>
      <c r="D2870" s="1">
        <v>-0.01218508223756887</v>
      </c>
      <c r="E2870" s="1">
        <v>0.01744753741788152</v>
      </c>
      <c r="F2870" s="1">
        <v>0.01733880421277445</v>
      </c>
      <c r="G2870" s="1">
        <v>-0.02621354910117724</v>
      </c>
      <c r="H2870" s="1">
        <v>-0.03049731543309631</v>
      </c>
      <c r="I2870" s="1">
        <v>-0.002352430958639462</v>
      </c>
      <c r="J2870" s="1">
        <v>-0.01249710762181355</v>
      </c>
      <c r="K2870" s="1">
        <v>-0.01455121976275386</v>
      </c>
      <c r="L2870" s="1">
        <v>0.005608459230324492</v>
      </c>
      <c r="M2870" s="1">
        <v>0.01015168008205292</v>
      </c>
      <c r="N2870" s="1">
        <v>-0.006238634931352016</v>
      </c>
      <c r="O2870" s="1">
        <v>-0.01950033992321198</v>
      </c>
      <c r="P2870" s="1">
        <v>-0.02879447099751087</v>
      </c>
      <c r="Q2870" s="1">
        <v>-0.01429461523438058</v>
      </c>
      <c r="R2870" s="1">
        <v>-0.01931373670725978</v>
      </c>
      <c r="S2870" s="1">
        <v>-0.002824624652938867</v>
      </c>
      <c r="T2870" s="1">
        <v>-0.03989854358024192</v>
      </c>
      <c r="U2870" s="1">
        <v>-0.001557926760072825</v>
      </c>
      <c r="V2870" s="1">
        <v>-0.0009661669053329103</v>
      </c>
      <c r="W2870" s="1">
        <v>-0.007444115900734016</v>
      </c>
      <c r="X2870" s="1">
        <v>-0.009297825250658809</v>
      </c>
      <c r="Y2870" s="1">
        <v>0.02660215060258642</v>
      </c>
      <c r="Z2870" s="1">
        <v>-0.003001035176190769</v>
      </c>
      <c r="AA2870" s="1">
        <v>-0.02774464538635502</v>
      </c>
      <c r="AB2870" s="1">
        <v>0.001114976516902511</v>
      </c>
      <c r="AC2870" s="1">
        <v>-0.005996201880695717</v>
      </c>
    </row>
    <row r="2871" spans="1:29">
      <c r="A2871" s="11">
        <v>40666</v>
      </c>
      <c r="B2871" s="1">
        <v>-0.03607664500122565</v>
      </c>
      <c r="C2871" s="1">
        <v>-0.00639410495484527</v>
      </c>
      <c r="D2871" s="1">
        <v>-0.005345691007403008</v>
      </c>
      <c r="E2871" s="1">
        <v>-0.01460804721092701</v>
      </c>
      <c r="F2871" s="1">
        <v>-0.005700888270692483</v>
      </c>
      <c r="G2871" s="1">
        <v>-0.02934738965815764</v>
      </c>
      <c r="H2871" s="1">
        <v>-0.03297524300167598</v>
      </c>
      <c r="I2871" s="1">
        <v>-0.02379742327617995</v>
      </c>
      <c r="J2871" s="1">
        <v>-0.03280998491742604</v>
      </c>
      <c r="K2871" s="1">
        <v>-0.02988798512578394</v>
      </c>
      <c r="L2871" s="1">
        <v>-0.003934876910137608</v>
      </c>
      <c r="M2871" s="1">
        <v>-0.003350088422284236</v>
      </c>
      <c r="N2871" s="1">
        <v>-0.02249536309287226</v>
      </c>
      <c r="O2871" s="1">
        <v>-0.04523708559274586</v>
      </c>
      <c r="P2871" s="1">
        <v>0.01427508336404282</v>
      </c>
      <c r="Q2871" s="1">
        <v>-0.03114696971192576</v>
      </c>
      <c r="R2871" s="1">
        <v>-0.02161187081350091</v>
      </c>
      <c r="S2871" s="1">
        <v>-0.01605283155580928</v>
      </c>
      <c r="T2871" s="1">
        <v>-0.04047989433509802</v>
      </c>
      <c r="U2871" s="1">
        <v>-0.0008665818795781099</v>
      </c>
      <c r="V2871" s="1">
        <v>-0.03664305891599362</v>
      </c>
      <c r="W2871" s="1">
        <v>-0.005500141698841943</v>
      </c>
      <c r="X2871" s="1">
        <v>-0.05080176149016946</v>
      </c>
      <c r="Y2871" s="1">
        <v>-0.008214458678390435</v>
      </c>
      <c r="Z2871" s="1">
        <v>-0.01854710745796306</v>
      </c>
      <c r="AA2871" s="1">
        <v>-0.03708704026199516</v>
      </c>
      <c r="AB2871" s="1">
        <v>-0.02673028189181448</v>
      </c>
      <c r="AC2871" s="1">
        <v>-0.0244637334151887</v>
      </c>
    </row>
    <row r="2872" spans="1:29">
      <c r="A2872" s="11">
        <v>40667</v>
      </c>
      <c r="B2872" s="1">
        <v>0.004226271947376681</v>
      </c>
      <c r="C2872" s="1">
        <v>0.0399623026183451</v>
      </c>
      <c r="D2872" s="1">
        <v>-0.0005510146291829443</v>
      </c>
      <c r="E2872" s="1">
        <v>-0.003544698011918812</v>
      </c>
      <c r="F2872" s="1">
        <v>-0.04886814859557398</v>
      </c>
      <c r="G2872" s="1">
        <v>-0.0262914755284307</v>
      </c>
      <c r="H2872" s="1">
        <v>0.00201914549565263</v>
      </c>
      <c r="I2872" s="1">
        <v>0.01154027365307164</v>
      </c>
      <c r="J2872" s="1">
        <v>-0.004361467468524061</v>
      </c>
      <c r="K2872" s="1">
        <v>0.00898604617628429</v>
      </c>
      <c r="L2872" s="1">
        <v>-0.01418757300965667</v>
      </c>
      <c r="M2872" s="1">
        <v>0.0166592705874582</v>
      </c>
      <c r="N2872" s="1">
        <v>-0.0002677338639001103</v>
      </c>
      <c r="O2872" s="1">
        <v>-0.005860714402084799</v>
      </c>
      <c r="P2872" s="1">
        <v>-0.004691606350072153</v>
      </c>
      <c r="Q2872" s="1">
        <v>0.0534103306987157</v>
      </c>
      <c r="R2872" s="1">
        <v>0.003973049758116964</v>
      </c>
      <c r="S2872" s="1">
        <v>-0.0009600134939269367</v>
      </c>
      <c r="T2872" s="1">
        <v>0.01242391096073425</v>
      </c>
      <c r="U2872" s="1">
        <v>0.004510938980596846</v>
      </c>
      <c r="V2872" s="1">
        <v>-0.01081987988480182</v>
      </c>
      <c r="W2872" s="1">
        <v>-0.01558552122798362</v>
      </c>
      <c r="X2872" s="1">
        <v>-0.003267286518337631</v>
      </c>
      <c r="Y2872" s="1">
        <v>-0.02187350516647169</v>
      </c>
      <c r="Z2872" s="1">
        <v>-0.02237883251557315</v>
      </c>
      <c r="AA2872" s="1">
        <v>0.01616955661468533</v>
      </c>
      <c r="AB2872" s="1">
        <v>-0.0147133086096245</v>
      </c>
      <c r="AC2872" s="1">
        <v>0.0008016170185398686</v>
      </c>
    </row>
    <row r="2873" spans="1:29">
      <c r="A2873" s="11">
        <v>40668</v>
      </c>
      <c r="B2873" s="1">
        <v>-0.02084009508943463</v>
      </c>
      <c r="C2873" s="1">
        <v>-0.0170360658889569</v>
      </c>
      <c r="D2873" s="1">
        <v>0.002068170657152368</v>
      </c>
      <c r="E2873" s="1">
        <v>-0.01794981771615556</v>
      </c>
      <c r="F2873" s="1">
        <v>-0.01299310754828786</v>
      </c>
      <c r="G2873" s="1">
        <v>0.01171519507287866</v>
      </c>
      <c r="H2873" s="1">
        <v>0.007500221572276811</v>
      </c>
      <c r="I2873" s="1">
        <v>-0.0181299691835457</v>
      </c>
      <c r="J2873" s="1">
        <v>-0.01703588233358555</v>
      </c>
      <c r="K2873" s="1">
        <v>-0.02744473121447177</v>
      </c>
      <c r="L2873" s="1">
        <v>-0.00740513529963438</v>
      </c>
      <c r="M2873" s="1">
        <v>-0.009486920520571096</v>
      </c>
      <c r="N2873" s="1">
        <v>-0.02301929455530494</v>
      </c>
      <c r="O2873" s="1">
        <v>-0.01626538200695116</v>
      </c>
      <c r="P2873" s="1">
        <v>-0.05438720034045241</v>
      </c>
      <c r="Q2873" s="1">
        <v>0.0009685818177895822</v>
      </c>
      <c r="R2873" s="1">
        <v>0.01096134434837581</v>
      </c>
      <c r="S2873" s="1">
        <v>-0.01472931062381355</v>
      </c>
      <c r="T2873" s="1">
        <v>-0.005122733012115743</v>
      </c>
      <c r="U2873" s="1">
        <v>-0.02596578894273227</v>
      </c>
      <c r="V2873" s="1">
        <v>-0.012178484128197</v>
      </c>
      <c r="W2873" s="1">
        <v>-0.01583264531387096</v>
      </c>
      <c r="X2873" s="1">
        <v>-0.01910620544320452</v>
      </c>
      <c r="Y2873" s="1">
        <v>-0.05219184017652545</v>
      </c>
      <c r="Z2873" s="1">
        <v>-0.0113607329052744</v>
      </c>
      <c r="AA2873" s="1">
        <v>0.01915977649497003</v>
      </c>
      <c r="AB2873" s="1">
        <v>-0.008959633361051988</v>
      </c>
      <c r="AC2873" s="1">
        <v>-0.01029723255987736</v>
      </c>
    </row>
    <row r="2874" spans="1:29">
      <c r="A2874" s="11">
        <v>40669</v>
      </c>
      <c r="B2874" s="1">
        <v>0.03996367349180652</v>
      </c>
      <c r="C2874" s="1">
        <v>0.03528390017145733</v>
      </c>
      <c r="D2874" s="1">
        <v>0.01995042074159659</v>
      </c>
      <c r="E2874" s="1">
        <v>0.006257375648217822</v>
      </c>
      <c r="F2874" s="1">
        <v>0.01667684528820557</v>
      </c>
      <c r="G2874" s="1">
        <v>-0.009642296677355611</v>
      </c>
      <c r="H2874" s="1">
        <v>0.0001107973674339124</v>
      </c>
      <c r="I2874" s="1">
        <v>0.03458750346303496</v>
      </c>
      <c r="J2874" s="1">
        <v>-0.001237812575710429</v>
      </c>
      <c r="K2874" s="1">
        <v>0.03120922114040825</v>
      </c>
      <c r="L2874" s="1">
        <v>0.01562271427658213</v>
      </c>
      <c r="M2874" s="1">
        <v>0.0240895198763964</v>
      </c>
      <c r="N2874" s="1">
        <v>0.006027286884787042</v>
      </c>
      <c r="O2874" s="1">
        <v>0.03162464304490098</v>
      </c>
      <c r="P2874" s="1">
        <v>-0.01220155733733763</v>
      </c>
      <c r="Q2874" s="1">
        <v>-0.01516374708239698</v>
      </c>
      <c r="R2874" s="1">
        <v>0.005368848542357529</v>
      </c>
      <c r="S2874" s="1">
        <v>0.005849946536648831</v>
      </c>
      <c r="T2874" s="1">
        <v>0.01825239399742551</v>
      </c>
      <c r="U2874" s="1">
        <v>0.01383142021847572</v>
      </c>
      <c r="V2874" s="1">
        <v>0.006963341199675233</v>
      </c>
      <c r="W2874" s="1">
        <v>0.01245488064949507</v>
      </c>
      <c r="X2874" s="1">
        <v>0.05522573670715913</v>
      </c>
      <c r="Y2874" s="1">
        <v>-0.002071195637370349</v>
      </c>
      <c r="Z2874" s="1">
        <v>0.01963826556835513</v>
      </c>
      <c r="AA2874" s="1">
        <v>0.01246523171795144</v>
      </c>
      <c r="AB2874" s="1">
        <v>-0.02779154950590068</v>
      </c>
      <c r="AC2874" s="1">
        <v>0.02300549268100793</v>
      </c>
    </row>
    <row r="2875" spans="1:29">
      <c r="A2875" s="11">
        <v>40672</v>
      </c>
      <c r="B2875" s="1">
        <v>-0.01625335004924067</v>
      </c>
      <c r="C2875" s="1">
        <v>-0.0165904778478746</v>
      </c>
      <c r="D2875" s="1">
        <v>-0.00458638454106397</v>
      </c>
      <c r="E2875" s="1">
        <v>-0.008345553157634633</v>
      </c>
      <c r="F2875" s="1">
        <v>-0.005820655407466124</v>
      </c>
      <c r="G2875" s="1">
        <v>0.1209631830836315</v>
      </c>
      <c r="H2875" s="1">
        <v>0.01455399773440313</v>
      </c>
      <c r="I2875" s="1">
        <v>-0.008009649075447545</v>
      </c>
      <c r="J2875" s="1">
        <v>0.004462100425706383</v>
      </c>
      <c r="K2875" s="1">
        <v>0.03207663395238103</v>
      </c>
      <c r="L2875" s="1">
        <v>0.005375099806121941</v>
      </c>
      <c r="M2875" s="1">
        <v>-0.02451451346851108</v>
      </c>
      <c r="N2875" s="1">
        <v>0.004629722558378457</v>
      </c>
      <c r="O2875" s="1">
        <v>-0.005809218308257202</v>
      </c>
      <c r="P2875" s="1">
        <v>0.02608038038240346</v>
      </c>
      <c r="Q2875" s="1">
        <v>-0.0034396162014807</v>
      </c>
      <c r="R2875" s="1">
        <v>0.004449832828084643</v>
      </c>
      <c r="S2875" s="1">
        <v>-0.000646078940016781</v>
      </c>
      <c r="T2875" s="1">
        <v>-0.01005676042312442</v>
      </c>
      <c r="U2875" s="1">
        <v>-0.002798303044127759</v>
      </c>
      <c r="V2875" s="1">
        <v>-0.001927293365327709</v>
      </c>
      <c r="W2875" s="1">
        <v>0.001537476143371519</v>
      </c>
      <c r="X2875" s="1">
        <v>-0.01925085988411745</v>
      </c>
      <c r="Y2875" s="1">
        <v>0.02327677854330967</v>
      </c>
      <c r="Z2875" s="1">
        <v>0.001009037522029299</v>
      </c>
      <c r="AA2875" s="1">
        <v>-0.002730367324177752</v>
      </c>
      <c r="AB2875" s="1">
        <v>0.01773706457943947</v>
      </c>
      <c r="AC2875" s="1">
        <v>-0.0142387167767668</v>
      </c>
    </row>
    <row r="2876" spans="1:29">
      <c r="A2876" s="11">
        <v>40673</v>
      </c>
      <c r="B2876" s="1">
        <v>-0.007311740565324021</v>
      </c>
      <c r="C2876" s="1">
        <v>-0.005267024291067512</v>
      </c>
      <c r="D2876" s="1">
        <v>-0.002846056525710794</v>
      </c>
      <c r="E2876" s="1">
        <v>0.005775619810733712</v>
      </c>
      <c r="F2876" s="1">
        <v>-0.002316671250095381</v>
      </c>
      <c r="G2876" s="1">
        <v>-0.03268708032334089</v>
      </c>
      <c r="H2876" s="1">
        <v>0.01204589369393605</v>
      </c>
      <c r="I2876" s="1">
        <v>-0.01423958821185922</v>
      </c>
      <c r="J2876" s="1">
        <v>0.00296151902184949</v>
      </c>
      <c r="K2876" s="1">
        <v>0.04389815279408515</v>
      </c>
      <c r="L2876" s="1">
        <v>-0.009798745335880876</v>
      </c>
      <c r="M2876" s="1">
        <v>-0.001888474856606703</v>
      </c>
      <c r="N2876" s="1">
        <v>0.006234784260662041</v>
      </c>
      <c r="O2876" s="1">
        <v>-0.01499480002353282</v>
      </c>
      <c r="P2876" s="1">
        <v>-0.005311192579600332</v>
      </c>
      <c r="Q2876" s="1">
        <v>0.0003290626196319479</v>
      </c>
      <c r="R2876" s="1">
        <v>-0.008912651244181835</v>
      </c>
      <c r="S2876" s="1">
        <v>0.007112868611860224</v>
      </c>
      <c r="T2876" s="1">
        <v>0.001429490344303508</v>
      </c>
      <c r="U2876" s="1">
        <v>-0.0007602514446772846</v>
      </c>
      <c r="V2876" s="1">
        <v>-0.02158091989987065</v>
      </c>
      <c r="W2876" s="1">
        <v>0.02149449512241697</v>
      </c>
      <c r="X2876" s="1">
        <v>0.007987432106483006</v>
      </c>
      <c r="Y2876" s="1">
        <v>-0.008391120035357802</v>
      </c>
      <c r="Z2876" s="1">
        <v>-0.01125840319598703</v>
      </c>
      <c r="AA2876" s="1">
        <v>-0.01254789747202556</v>
      </c>
      <c r="AB2876" s="1">
        <v>0.01065985950811754</v>
      </c>
      <c r="AC2876" s="1">
        <v>0.0003440637674636537</v>
      </c>
    </row>
    <row r="2877" spans="1:29">
      <c r="A2877" s="11">
        <v>40674</v>
      </c>
      <c r="B2877" s="1">
        <v>-0.0003663265915725411</v>
      </c>
      <c r="C2877" s="1">
        <v>0.01128066121201687</v>
      </c>
      <c r="D2877" s="1">
        <v>0.02527881870886084</v>
      </c>
      <c r="E2877" s="1">
        <v>-0.0008203807561750764</v>
      </c>
      <c r="F2877" s="1">
        <v>0.003483288247196015</v>
      </c>
      <c r="G2877" s="1">
        <v>0.0345131824273166</v>
      </c>
      <c r="H2877" s="1">
        <v>-0.002488875518588785</v>
      </c>
      <c r="I2877" s="1">
        <v>0.006521590021815848</v>
      </c>
      <c r="J2877" s="1">
        <v>0.008119921462291124</v>
      </c>
      <c r="K2877" s="1">
        <v>0.009924561298600754</v>
      </c>
      <c r="L2877" s="1">
        <v>0.009027717796217027</v>
      </c>
      <c r="M2877" s="1">
        <v>0.01542710443015638</v>
      </c>
      <c r="N2877" s="1">
        <v>0.004041086802997418</v>
      </c>
      <c r="O2877" s="1">
        <v>-0.002144058817235783</v>
      </c>
      <c r="P2877" s="1">
        <v>0.01906936184705432</v>
      </c>
      <c r="Q2877" s="1">
        <v>-0.01314511218238834</v>
      </c>
      <c r="R2877" s="1">
        <v>0.004943445635547716</v>
      </c>
      <c r="S2877" s="1">
        <v>0.004494466282366938</v>
      </c>
      <c r="T2877" s="1">
        <v>0.01827189705785237</v>
      </c>
      <c r="U2877" s="1">
        <v>0.004973343944344677</v>
      </c>
      <c r="V2877" s="1">
        <v>-0.001160846897361734</v>
      </c>
      <c r="W2877" s="1">
        <v>0.009518878315078361</v>
      </c>
      <c r="X2877" s="1">
        <v>0.02141200645102526</v>
      </c>
      <c r="Y2877" s="1">
        <v>-0.01772606514103692</v>
      </c>
      <c r="Z2877" s="1">
        <v>0.009857301006505281</v>
      </c>
      <c r="AA2877" s="1">
        <v>0.01228386242755164</v>
      </c>
      <c r="AB2877" s="1">
        <v>0.01540279348260176</v>
      </c>
      <c r="AC2877" s="1">
        <v>0.006532132742598451</v>
      </c>
    </row>
    <row r="2878" spans="1:29">
      <c r="A2878" s="11">
        <v>40675</v>
      </c>
      <c r="B2878" s="1">
        <v>-0.01839998577008117</v>
      </c>
      <c r="C2878" s="1">
        <v>0.002580232649185277</v>
      </c>
      <c r="D2878" s="1">
        <v>-0.0120628481025038</v>
      </c>
      <c r="E2878" s="1">
        <v>-0.002134741266709872</v>
      </c>
      <c r="F2878" s="1">
        <v>-0.0002190224509432959</v>
      </c>
      <c r="G2878" s="1">
        <v>-0.007439628373510421</v>
      </c>
      <c r="H2878" s="1">
        <v>-0.001735228522709797</v>
      </c>
      <c r="I2878" s="1">
        <v>-0.009221384983350234</v>
      </c>
      <c r="J2878" s="1">
        <v>-0.0473516110235076</v>
      </c>
      <c r="K2878" s="1">
        <v>0.003996985059586677</v>
      </c>
      <c r="L2878" s="1">
        <v>-0.00853409449751108</v>
      </c>
      <c r="M2878" s="1">
        <v>0.0002865426417382189</v>
      </c>
      <c r="N2878" s="1">
        <v>-0.01368403573021537</v>
      </c>
      <c r="O2878" s="1">
        <v>-0.01267716595954005</v>
      </c>
      <c r="P2878" s="1">
        <v>0.0007486719786407026</v>
      </c>
      <c r="Q2878" s="1">
        <v>0.005494031923626741</v>
      </c>
      <c r="R2878" s="1">
        <v>-0.01041389010111815</v>
      </c>
      <c r="S2878" s="1">
        <v>-0.0233301803587368</v>
      </c>
      <c r="T2878" s="1">
        <v>-0.01254229779469118</v>
      </c>
      <c r="U2878" s="1">
        <v>0.006637131430502485</v>
      </c>
      <c r="V2878" s="1">
        <v>0.001510915829378234</v>
      </c>
      <c r="W2878" s="1">
        <v>-0.0277915457087673</v>
      </c>
      <c r="X2878" s="1">
        <v>-0.02034407933327187</v>
      </c>
      <c r="Y2878" s="1">
        <v>-0.001306495150856568</v>
      </c>
      <c r="Z2878" s="1">
        <v>-0.01598801478807821</v>
      </c>
      <c r="AA2878" s="1">
        <v>-0.002764135436391202</v>
      </c>
      <c r="AB2878" s="1">
        <v>-0.03924167595128991</v>
      </c>
      <c r="AC2878" s="1">
        <v>-0.01332161169536461</v>
      </c>
    </row>
    <row r="2879" spans="1:29">
      <c r="A2879" s="11">
        <v>40676</v>
      </c>
      <c r="B2879" s="1">
        <v>0.03238911498731945</v>
      </c>
      <c r="C2879" s="1">
        <v>-0.0003028789067228699</v>
      </c>
      <c r="D2879" s="1">
        <v>-0.003890846790970626</v>
      </c>
      <c r="E2879" s="1">
        <v>0.01431627128040946</v>
      </c>
      <c r="F2879" s="1">
        <v>0.03321764372446134</v>
      </c>
      <c r="G2879" s="1">
        <v>0.005270206696333934</v>
      </c>
      <c r="H2879" s="1">
        <v>-0.002173544884239487</v>
      </c>
      <c r="I2879" s="1">
        <v>0.004843194302542875</v>
      </c>
      <c r="J2879" s="1">
        <v>0.01434802757056342</v>
      </c>
      <c r="K2879" s="1">
        <v>0.01741870052786942</v>
      </c>
      <c r="L2879" s="1">
        <v>-0.001006470181042385</v>
      </c>
      <c r="M2879" s="1">
        <v>-0.01533142395405374</v>
      </c>
      <c r="N2879" s="1">
        <v>0.02829171211575754</v>
      </c>
      <c r="O2879" s="1">
        <v>0.002321344536768466</v>
      </c>
      <c r="P2879" s="1">
        <v>0.02318613059810315</v>
      </c>
      <c r="Q2879" s="1">
        <v>0.008942062160069542</v>
      </c>
      <c r="R2879" s="1">
        <v>0.002644058190664378</v>
      </c>
      <c r="S2879" s="1">
        <v>0.01243454739803407</v>
      </c>
      <c r="T2879" s="1">
        <v>0.003104422488775294</v>
      </c>
      <c r="U2879" s="1">
        <v>0.009485113936213541</v>
      </c>
      <c r="V2879" s="1">
        <v>-0.008239797825365103</v>
      </c>
      <c r="W2879" s="1">
        <v>0.01225133859682215</v>
      </c>
      <c r="X2879" s="1">
        <v>0.0202611562880064</v>
      </c>
      <c r="Y2879" s="1">
        <v>0.006009612605013981</v>
      </c>
      <c r="Z2879" s="1">
        <v>0.01590566815543104</v>
      </c>
      <c r="AA2879" s="1">
        <v>0.01157073927530794</v>
      </c>
      <c r="AB2879" s="1">
        <v>0.01939266075898471</v>
      </c>
      <c r="AC2879" s="1">
        <v>0.02134792642415473</v>
      </c>
    </row>
    <row r="2880" spans="1:29">
      <c r="A2880" s="11">
        <v>40679</v>
      </c>
      <c r="B2880" s="1">
        <v>-0.01630922768540322</v>
      </c>
      <c r="C2880" s="1">
        <v>-0.01218973612460694</v>
      </c>
      <c r="D2880" s="1">
        <v>0.01050646005711275</v>
      </c>
      <c r="E2880" s="1">
        <v>-0.01265415761745325</v>
      </c>
      <c r="F2880" s="1">
        <v>-0.02007094277332633</v>
      </c>
      <c r="G2880" s="1">
        <v>0.00772785122323727</v>
      </c>
      <c r="H2880" s="1">
        <v>-0.01524549839258693</v>
      </c>
      <c r="I2880" s="1">
        <v>0.0008885000318270553</v>
      </c>
      <c r="J2880" s="1">
        <v>-0.01540806935829697</v>
      </c>
      <c r="K2880" s="1">
        <v>-0.007500147521035672</v>
      </c>
      <c r="L2880" s="1">
        <v>-0.009710351301791764</v>
      </c>
      <c r="M2880" s="1">
        <v>-0.007858191981801599</v>
      </c>
      <c r="N2880" s="1">
        <v>-0.01534402056011086</v>
      </c>
      <c r="O2880" s="1">
        <v>-0.02634437085706942</v>
      </c>
      <c r="P2880" s="1">
        <v>-0.02192975277078468</v>
      </c>
      <c r="Q2880" s="1">
        <v>-0.02527472042986278</v>
      </c>
      <c r="R2880" s="1">
        <v>-0.003164559196889849</v>
      </c>
      <c r="S2880" s="1">
        <v>-0.01680686385827712</v>
      </c>
      <c r="T2880" s="1">
        <v>-0.01258645003897296</v>
      </c>
      <c r="U2880" s="1">
        <v>-0.02996417022489495</v>
      </c>
      <c r="V2880" s="1">
        <v>0.03077488126649075</v>
      </c>
      <c r="W2880" s="1">
        <v>-0.01916301843717627</v>
      </c>
      <c r="X2880" s="1">
        <v>0.003880966828478938</v>
      </c>
      <c r="Y2880" s="1">
        <v>-0.001056551055783395</v>
      </c>
      <c r="Z2880" s="1">
        <v>-0.02727284526165319</v>
      </c>
      <c r="AA2880" s="1">
        <v>0.01187852035188075</v>
      </c>
      <c r="AB2880" s="1">
        <v>0.01144770072352963</v>
      </c>
      <c r="AC2880" s="1">
        <v>-0.005874978077090254</v>
      </c>
    </row>
    <row r="2881" spans="1:29">
      <c r="A2881" s="11">
        <v>40680</v>
      </c>
      <c r="B2881" s="1">
        <v>-0.004083621406208326</v>
      </c>
      <c r="C2881" s="1">
        <v>-0.01096024331091028</v>
      </c>
      <c r="D2881" s="1">
        <v>-0.0004000794926655171</v>
      </c>
      <c r="E2881" s="1">
        <v>0.005586521701427039</v>
      </c>
      <c r="F2881" s="1">
        <v>0.006394911683126558</v>
      </c>
      <c r="G2881" s="1">
        <v>-0.0108671677629778</v>
      </c>
      <c r="H2881" s="1">
        <v>-0.04168974902606093</v>
      </c>
      <c r="I2881" s="1">
        <v>-0.0002662544353324581</v>
      </c>
      <c r="J2881" s="1">
        <v>-0.007439542982407454</v>
      </c>
      <c r="K2881" s="1">
        <v>0.0151141445811771</v>
      </c>
      <c r="L2881" s="1">
        <v>-0.002192941081975208</v>
      </c>
      <c r="M2881" s="1">
        <v>-0.01496045704525262</v>
      </c>
      <c r="N2881" s="1">
        <v>0.009403541423698591</v>
      </c>
      <c r="O2881" s="1">
        <v>-0.003196370798955073</v>
      </c>
      <c r="P2881" s="1">
        <v>-0.02840067175738648</v>
      </c>
      <c r="Q2881" s="1">
        <v>-0.06583616406893422</v>
      </c>
      <c r="R2881" s="1">
        <v>-0.02576715498393922</v>
      </c>
      <c r="S2881" s="1">
        <v>-0.04536491176484159</v>
      </c>
      <c r="T2881" s="1">
        <v>-0.07705554196086517</v>
      </c>
      <c r="U2881" s="1">
        <v>-0.0005905959392005222</v>
      </c>
      <c r="V2881" s="1">
        <v>0.002610904229810806</v>
      </c>
      <c r="W2881" s="1">
        <v>-0.00925461853714038</v>
      </c>
      <c r="X2881" s="1">
        <v>-0.02200293576803125</v>
      </c>
      <c r="Y2881" s="1">
        <v>0.003050875262013086</v>
      </c>
      <c r="Z2881" s="1">
        <v>-0.006663149726338746</v>
      </c>
      <c r="AA2881" s="1">
        <v>0.0232666275589779</v>
      </c>
      <c r="AB2881" s="1">
        <v>-0.001498013275578858</v>
      </c>
      <c r="AC2881" s="1">
        <v>-0.005568605395200543</v>
      </c>
    </row>
    <row r="2882" spans="1:29">
      <c r="A2882" s="11">
        <v>40681</v>
      </c>
      <c r="B2882" s="1">
        <v>-0.001189071455383162</v>
      </c>
      <c r="C2882" s="1">
        <v>-0.04145996402769248</v>
      </c>
      <c r="D2882" s="1">
        <v>0.00640092591156538</v>
      </c>
      <c r="E2882" s="1">
        <v>-0.002450667481658231</v>
      </c>
      <c r="F2882" s="1">
        <v>-0.02461841040361146</v>
      </c>
      <c r="G2882" s="1">
        <v>0.003155814417539204</v>
      </c>
      <c r="H2882" s="1">
        <v>-0.02665589763237741</v>
      </c>
      <c r="I2882" s="1">
        <v>0.006614864064978354</v>
      </c>
      <c r="J2882" s="1">
        <v>0.01602464922054736</v>
      </c>
      <c r="K2882" s="1">
        <v>0.0003238061119943403</v>
      </c>
      <c r="L2882" s="1">
        <v>-0.0005797373235950642</v>
      </c>
      <c r="M2882" s="1">
        <v>-0.04422278019367809</v>
      </c>
      <c r="N2882" s="1">
        <v>0.005855709677688781</v>
      </c>
      <c r="O2882" s="1">
        <v>-0.0001492474905514518</v>
      </c>
      <c r="P2882" s="1">
        <v>0.02461538187045287</v>
      </c>
      <c r="Q2882" s="1">
        <v>-0.01225653405586991</v>
      </c>
      <c r="R2882" s="1">
        <v>-0.02042041727578503</v>
      </c>
      <c r="S2882" s="1">
        <v>-0.01274110752767932</v>
      </c>
      <c r="T2882" s="1">
        <v>-0.02441291311695926</v>
      </c>
      <c r="U2882" s="1">
        <v>-0.007269184320418898</v>
      </c>
      <c r="V2882" s="1">
        <v>-0.0206070561134083</v>
      </c>
      <c r="W2882" s="1">
        <v>0.0005189377033323339</v>
      </c>
      <c r="X2882" s="1">
        <v>-0.03351554156557734</v>
      </c>
      <c r="Y2882" s="1">
        <v>0.01427594150297162</v>
      </c>
      <c r="Z2882" s="1">
        <v>-0.003920261723897589</v>
      </c>
      <c r="AA2882" s="1">
        <v>-0.009068397196610345</v>
      </c>
      <c r="AB2882" s="1">
        <v>-0.007834505995778063</v>
      </c>
      <c r="AC2882" s="1">
        <v>0.01977117862661171</v>
      </c>
    </row>
    <row r="2883" spans="1:29">
      <c r="A2883" s="11">
        <v>40682</v>
      </c>
      <c r="B2883" s="1">
        <v>-0.002709426447660368</v>
      </c>
      <c r="C2883" s="1">
        <v>-0.001132033759612794</v>
      </c>
      <c r="D2883" s="1">
        <v>0.01298520547459669</v>
      </c>
      <c r="E2883" s="1">
        <v>0.005077606125254652</v>
      </c>
      <c r="F2883" s="1">
        <v>0.006577233410649752</v>
      </c>
      <c r="G2883" s="1">
        <v>0.005398167549853561</v>
      </c>
      <c r="H2883" s="1">
        <v>0.01517490257232135</v>
      </c>
      <c r="I2883" s="1">
        <v>0.002844860943132632</v>
      </c>
      <c r="J2883" s="1">
        <v>-0.03586866142896816</v>
      </c>
      <c r="K2883" s="1">
        <v>0.001779900178392024</v>
      </c>
      <c r="L2883" s="1">
        <v>0.001389277964902957</v>
      </c>
      <c r="M2883" s="1">
        <v>-0.01090508737243712</v>
      </c>
      <c r="N2883" s="1">
        <v>0.0005293554090444186</v>
      </c>
      <c r="O2883" s="1">
        <v>0.008577208987480711</v>
      </c>
      <c r="P2883" s="1">
        <v>0.02027002318797644</v>
      </c>
      <c r="Q2883" s="1">
        <v>0.0135034892973418</v>
      </c>
      <c r="R2883" s="1">
        <v>0.01513560285964499</v>
      </c>
      <c r="S2883" s="1">
        <v>-0.02127635374768644</v>
      </c>
      <c r="T2883" s="1">
        <v>-0.01419933496135672</v>
      </c>
      <c r="U2883" s="1">
        <v>0.01285876932652852</v>
      </c>
      <c r="V2883" s="1">
        <v>-0.01213847013688829</v>
      </c>
      <c r="W2883" s="1">
        <v>-0.002074674186672065</v>
      </c>
      <c r="X2883" s="1">
        <v>0.00147936543561733</v>
      </c>
      <c r="Y2883" s="1">
        <v>-0.02762992723213842</v>
      </c>
      <c r="Z2883" s="1">
        <v>-0.01565490556641003</v>
      </c>
      <c r="AA2883" s="1">
        <v>0.01052355843613162</v>
      </c>
      <c r="AB2883" s="1">
        <v>-0.005376533660334637</v>
      </c>
      <c r="AC2883" s="1">
        <v>-0.00750871737021741</v>
      </c>
    </row>
    <row r="2884" spans="1:29">
      <c r="A2884" s="11">
        <v>40683</v>
      </c>
      <c r="B2884" s="1">
        <v>0.005145517362135532</v>
      </c>
      <c r="C2884" s="1">
        <v>0.01286954599430978</v>
      </c>
      <c r="D2884" s="1">
        <v>-0.0005232395669900747</v>
      </c>
      <c r="E2884" s="1">
        <v>0.02835733465511736</v>
      </c>
      <c r="F2884" s="1">
        <v>0.001063104366247236</v>
      </c>
      <c r="G2884" s="1">
        <v>0.01131799809994094</v>
      </c>
      <c r="H2884" s="1">
        <v>-0.004554595329790967</v>
      </c>
      <c r="I2884" s="1">
        <v>0.01842734646050315</v>
      </c>
      <c r="J2884" s="1">
        <v>0.01372031309294108</v>
      </c>
      <c r="K2884" s="1">
        <v>0.001937662254886563</v>
      </c>
      <c r="L2884" s="1">
        <v>0.001194555557826549</v>
      </c>
      <c r="M2884" s="1">
        <v>0.005040134795125883</v>
      </c>
      <c r="N2884" s="1">
        <v>-0.01322406413153543</v>
      </c>
      <c r="O2884" s="1">
        <v>0.02174067444111527</v>
      </c>
      <c r="P2884" s="1">
        <v>0.02465086211027612</v>
      </c>
      <c r="Q2884" s="1">
        <v>-0.01350364317053321</v>
      </c>
      <c r="R2884" s="1">
        <v>0.00841061276861943</v>
      </c>
      <c r="S2884" s="1">
        <v>0.01639337681038455</v>
      </c>
      <c r="T2884" s="1">
        <v>0.01228031430770948</v>
      </c>
      <c r="U2884" s="1">
        <v>0.01410586306268691</v>
      </c>
      <c r="V2884" s="1">
        <v>0.02808644524697312</v>
      </c>
      <c r="W2884" s="1">
        <v>0.01143471301157639</v>
      </c>
      <c r="X2884" s="1">
        <v>0.0154667173442149</v>
      </c>
      <c r="Y2884" s="1">
        <v>0.0168187063899885</v>
      </c>
      <c r="Z2884" s="1">
        <v>0.02985319216616666</v>
      </c>
      <c r="AA2884" s="1">
        <v>0.004024925943782787</v>
      </c>
      <c r="AB2884" s="1">
        <v>-0.009628332505942083</v>
      </c>
      <c r="AC2884" s="1">
        <v>0.01027556193478696</v>
      </c>
    </row>
    <row r="2885" spans="1:29">
      <c r="A2885" s="11">
        <v>40686</v>
      </c>
      <c r="B2885" s="1">
        <v>-0.02694732258607213</v>
      </c>
      <c r="C2885" s="1">
        <v>0.005753478688032443</v>
      </c>
      <c r="D2885" s="1">
        <v>0.007852321819905361</v>
      </c>
      <c r="E2885" s="1">
        <v>-0.01711572966568331</v>
      </c>
      <c r="F2885" s="1">
        <v>-0.02180019400969513</v>
      </c>
      <c r="G2885" s="1">
        <v>0.008517675334133168</v>
      </c>
      <c r="H2885" s="1">
        <v>0.02123436451539296</v>
      </c>
      <c r="I2885" s="1">
        <v>-0.02202364111485022</v>
      </c>
      <c r="J2885" s="1">
        <v>-0.01821970308149767</v>
      </c>
      <c r="K2885" s="1">
        <v>-0.0199873694592213</v>
      </c>
      <c r="L2885" s="1">
        <v>-0.004491232886961516</v>
      </c>
      <c r="M2885" s="1">
        <v>-0.006268476209060125</v>
      </c>
      <c r="N2885" s="1">
        <v>0.01956580053495749</v>
      </c>
      <c r="O2885" s="1">
        <v>-0.005790163653674796</v>
      </c>
      <c r="P2885" s="1">
        <v>-0.01795346318120694</v>
      </c>
      <c r="Q2885" s="1">
        <v>-0.02390976657511723</v>
      </c>
      <c r="R2885" s="1">
        <v>-0.01494794597636462</v>
      </c>
      <c r="S2885" s="1">
        <v>-0.002805131406557804</v>
      </c>
      <c r="T2885" s="1">
        <v>-0.03046833612741451</v>
      </c>
      <c r="U2885" s="1">
        <v>0.003651341728299062</v>
      </c>
      <c r="V2885" s="1">
        <v>-0.03278318608024278</v>
      </c>
      <c r="W2885" s="1">
        <v>-0.01901331580491583</v>
      </c>
      <c r="X2885" s="1">
        <v>-0.0335429186694205</v>
      </c>
      <c r="Y2885" s="1">
        <v>-0.02054432442652232</v>
      </c>
      <c r="Z2885" s="1">
        <v>-0.03476840546316895</v>
      </c>
      <c r="AA2885" s="1">
        <v>0.0192590223168394</v>
      </c>
      <c r="AB2885" s="1">
        <v>-0.04468689373277746</v>
      </c>
      <c r="AC2885" s="1">
        <v>-0.01631833638196245</v>
      </c>
    </row>
    <row r="2886" spans="1:29">
      <c r="A2886" s="11">
        <v>40687</v>
      </c>
      <c r="B2886" s="1">
        <v>0.01212126615990039</v>
      </c>
      <c r="C2886" s="1">
        <v>-0.01493717356972024</v>
      </c>
      <c r="D2886" s="1">
        <v>0.02350350082766917</v>
      </c>
      <c r="E2886" s="1">
        <v>0.01241537865370468</v>
      </c>
      <c r="F2886" s="1">
        <v>-0.004885002990721254</v>
      </c>
      <c r="G2886" s="1">
        <v>0.009846976617090109</v>
      </c>
      <c r="H2886" s="1">
        <v>-0.01217703178459462</v>
      </c>
      <c r="I2886" s="1">
        <v>-0.00415054575574747</v>
      </c>
      <c r="J2886" s="1">
        <v>-0.009809226165726548</v>
      </c>
      <c r="K2886" s="1">
        <v>-0.005756616181714858</v>
      </c>
      <c r="L2886" s="1">
        <v>0.002625932001341758</v>
      </c>
      <c r="M2886" s="1">
        <v>-0.01072387976832356</v>
      </c>
      <c r="N2886" s="1">
        <v>-0.017087301092923</v>
      </c>
      <c r="O2886" s="1">
        <v>0.0004370843194827501</v>
      </c>
      <c r="P2886" s="1">
        <v>0.01681882973067306</v>
      </c>
      <c r="Q2886" s="1">
        <v>-0.00654414723401342</v>
      </c>
      <c r="R2886" s="1">
        <v>0.006982643146282719</v>
      </c>
      <c r="S2886" s="1">
        <v>-0.008438997421367223</v>
      </c>
      <c r="T2886" s="1">
        <v>-0.01229013125318856</v>
      </c>
      <c r="U2886" s="1">
        <v>0.003522695267542009</v>
      </c>
      <c r="V2886" s="1">
        <v>0.01400509687513574</v>
      </c>
      <c r="W2886" s="1">
        <v>-0.0345732017763587</v>
      </c>
      <c r="X2886" s="1">
        <v>-0.006728829435985961</v>
      </c>
      <c r="Y2886" s="1">
        <v>-0.0001652533514897581</v>
      </c>
      <c r="Z2886" s="1">
        <v>0.01269228391994015</v>
      </c>
      <c r="AA2886" s="1">
        <v>0.0144410002516695</v>
      </c>
      <c r="AB2886" s="1">
        <v>-0.01731835571328211</v>
      </c>
      <c r="AC2886" s="1">
        <v>-0.0003408066547410105</v>
      </c>
    </row>
    <row r="2887" spans="1:29">
      <c r="A2887" s="11">
        <v>40688</v>
      </c>
      <c r="B2887" s="1">
        <v>-0.01725724940610907</v>
      </c>
      <c r="C2887" s="1">
        <v>-0.02605277031055853</v>
      </c>
      <c r="D2887" s="1">
        <v>0.00329874640443184</v>
      </c>
      <c r="E2887" s="1">
        <v>-0.006370414364129995</v>
      </c>
      <c r="F2887" s="1">
        <v>-0.009176351296281138</v>
      </c>
      <c r="G2887" s="1">
        <v>-0.002812748673816867</v>
      </c>
      <c r="H2887" s="1">
        <v>-0.0004648665041642186</v>
      </c>
      <c r="I2887" s="1">
        <v>-0.0002439027981459008</v>
      </c>
      <c r="J2887" s="1">
        <v>-0.01526091529835449</v>
      </c>
      <c r="K2887" s="1">
        <v>-0.0074439323768416</v>
      </c>
      <c r="L2887" s="1">
        <v>-0.0196345617906819</v>
      </c>
      <c r="M2887" s="1">
        <v>-0.03347661807324864</v>
      </c>
      <c r="N2887" s="1">
        <v>0.0115004530713545</v>
      </c>
      <c r="O2887" s="1">
        <v>-0.008586281997485012</v>
      </c>
      <c r="P2887" s="1">
        <v>0.002517199688325311</v>
      </c>
      <c r="Q2887" s="1">
        <v>-0.01223407911456798</v>
      </c>
      <c r="R2887" s="1">
        <v>-0.01064698148731524</v>
      </c>
      <c r="S2887" s="1">
        <v>-0.01063813981651296</v>
      </c>
      <c r="T2887" s="1">
        <v>-0.0198685943063367</v>
      </c>
      <c r="U2887" s="1">
        <v>-0.01024301658878979</v>
      </c>
      <c r="V2887" s="1">
        <v>0.01706118863562955</v>
      </c>
      <c r="W2887" s="1">
        <v>-0.04286488150986101</v>
      </c>
      <c r="X2887" s="1">
        <v>0.01065196381232059</v>
      </c>
      <c r="Y2887" s="1">
        <v>-0.01878993361490844</v>
      </c>
      <c r="Z2887" s="1">
        <v>-0.009355652212552079</v>
      </c>
      <c r="AA2887" s="1">
        <v>0.01546144294326157</v>
      </c>
      <c r="AB2887" s="1">
        <v>-0.01762356691403622</v>
      </c>
      <c r="AC2887" s="1">
        <v>-0.009774993002712007</v>
      </c>
    </row>
    <row r="2888" spans="1:29">
      <c r="A2888" s="11">
        <v>40689</v>
      </c>
      <c r="B2888" s="1">
        <v>0.02263779686099654</v>
      </c>
      <c r="C2888" s="1">
        <v>0.02062115442825707</v>
      </c>
      <c r="D2888" s="1">
        <v>-0.009231197155541881</v>
      </c>
      <c r="E2888" s="1">
        <v>0.02692734029691546</v>
      </c>
      <c r="F2888" s="1">
        <v>0.003950610059447968</v>
      </c>
      <c r="G2888" s="1">
        <v>-0.00165487919534546</v>
      </c>
      <c r="H2888" s="1">
        <v>0.02873722268256906</v>
      </c>
      <c r="I2888" s="1">
        <v>0.004191247298318101</v>
      </c>
      <c r="J2888" s="1">
        <v>0.0144099576383141</v>
      </c>
      <c r="K2888" s="1">
        <v>0.02866668135349548</v>
      </c>
      <c r="L2888" s="1">
        <v>0.002853300478444565</v>
      </c>
      <c r="M2888" s="1">
        <v>0.01517396615768529</v>
      </c>
      <c r="N2888" s="1">
        <v>-0.01110514814944263</v>
      </c>
      <c r="O2888" s="1">
        <v>0.005284482887628617</v>
      </c>
      <c r="P2888" s="1">
        <v>0.01327153462178421</v>
      </c>
      <c r="Q2888" s="1">
        <v>0.04592246047564386</v>
      </c>
      <c r="R2888" s="1">
        <v>0.03073944858091315</v>
      </c>
      <c r="S2888" s="1">
        <v>0.02724006014450464</v>
      </c>
      <c r="T2888" s="1">
        <v>0.004752170174681325</v>
      </c>
      <c r="U2888" s="1">
        <v>0.008721091023236927</v>
      </c>
      <c r="V2888" s="1">
        <v>0.005819924145162192</v>
      </c>
      <c r="W2888" s="1">
        <v>-0.02777768085607268</v>
      </c>
      <c r="X2888" s="1">
        <v>0.02522499660462696</v>
      </c>
      <c r="Y2888" s="1">
        <v>0.01010104789241706</v>
      </c>
      <c r="Z2888" s="1">
        <v>0.02307551011594011</v>
      </c>
      <c r="AA2888" s="1">
        <v>-0.02749662686877818</v>
      </c>
      <c r="AB2888" s="1">
        <v>0.02607749008727156</v>
      </c>
      <c r="AC2888" s="1">
        <v>-0.001606993535066548</v>
      </c>
    </row>
    <row r="2889" spans="1:29">
      <c r="A2889" s="11">
        <v>40690</v>
      </c>
      <c r="B2889" s="1">
        <v>0.01009601013004624</v>
      </c>
      <c r="C2889" s="1">
        <v>0.01939343913356129</v>
      </c>
      <c r="D2889" s="1">
        <v>-0.00178678900590834</v>
      </c>
      <c r="E2889" s="1">
        <v>-0.004682283542946974</v>
      </c>
      <c r="F2889" s="1">
        <v>0.006031694120291586</v>
      </c>
      <c r="G2889" s="1">
        <v>0.01755499937268201</v>
      </c>
      <c r="H2889" s="1">
        <v>-0.01673822753935716</v>
      </c>
      <c r="I2889" s="1">
        <v>0.01742333512553151</v>
      </c>
      <c r="J2889" s="1">
        <v>0.05896543370621776</v>
      </c>
      <c r="K2889" s="1">
        <v>-0.02154877253128384</v>
      </c>
      <c r="L2889" s="1">
        <v>0.003943964043714665</v>
      </c>
      <c r="M2889" s="1">
        <v>0.04110487175636734</v>
      </c>
      <c r="N2889" s="1">
        <v>0.01042762582213252</v>
      </c>
      <c r="O2889" s="1">
        <v>0.0292765355329192</v>
      </c>
      <c r="P2889" s="1">
        <v>0</v>
      </c>
      <c r="Q2889" s="1">
        <v>0.03097064528807669</v>
      </c>
      <c r="R2889" s="1">
        <v>0.01242168028954316</v>
      </c>
      <c r="S2889" s="1">
        <v>0.001395680149277156</v>
      </c>
      <c r="T2889" s="1">
        <v>0.02118081312541498</v>
      </c>
      <c r="U2889" s="1">
        <v>0.002017204542890338</v>
      </c>
      <c r="V2889" s="1">
        <v>0.009643673272090592</v>
      </c>
      <c r="W2889" s="1">
        <v>0.02857132603223089</v>
      </c>
      <c r="X2889" s="1">
        <v>-0.06327442604258948</v>
      </c>
      <c r="Y2889" s="1">
        <v>0.004499776753695617</v>
      </c>
      <c r="Z2889" s="1">
        <v>0.01924577344110334</v>
      </c>
      <c r="AA2889" s="1">
        <v>-0.01170694629438196</v>
      </c>
      <c r="AB2889" s="1">
        <v>0.01532071661825163</v>
      </c>
      <c r="AC2889" s="1">
        <v>0.0164406436175073</v>
      </c>
    </row>
    <row r="2890" spans="1:29">
      <c r="A2890" s="11">
        <v>40693</v>
      </c>
      <c r="B2890" s="1">
        <v>0.02019501912196775</v>
      </c>
      <c r="C2890" s="1">
        <v>-0.001433141544773919</v>
      </c>
      <c r="D2890" s="1">
        <v>0.04781977330482845</v>
      </c>
      <c r="E2890" s="1">
        <v>0.03340114047936882</v>
      </c>
      <c r="F2890" s="1">
        <v>0.01279231628370581</v>
      </c>
      <c r="G2890" s="1">
        <v>-0.003072610950894172</v>
      </c>
      <c r="H2890" s="1">
        <v>0.01909370392853171</v>
      </c>
      <c r="I2890" s="1">
        <v>0.001714586286596376</v>
      </c>
      <c r="J2890" s="1">
        <v>-0.02277892986202368</v>
      </c>
      <c r="K2890" s="1">
        <v>0.002814692850080291</v>
      </c>
      <c r="L2890" s="1">
        <v>-0.002475456021563627</v>
      </c>
      <c r="M2890" s="1">
        <v>-0.002497058568914579</v>
      </c>
      <c r="N2890" s="1">
        <v>-0.007144605503281332</v>
      </c>
      <c r="O2890" s="1">
        <v>-0.05937016131848394</v>
      </c>
      <c r="P2890" s="1">
        <v>-0.02725671794293338</v>
      </c>
      <c r="Q2890" s="1">
        <v>-0.01908451937491706</v>
      </c>
      <c r="R2890" s="1">
        <v>-0.006980666358350374</v>
      </c>
      <c r="S2890" s="1">
        <v>-0.01324027535905548</v>
      </c>
      <c r="T2890" s="1">
        <v>0.001185681691407758</v>
      </c>
      <c r="U2890" s="1">
        <v>-0.008628209178829671</v>
      </c>
      <c r="V2890" s="1">
        <v>0.04371277162231246</v>
      </c>
      <c r="W2890" s="1">
        <v>-0.01530590987280289</v>
      </c>
      <c r="X2890" s="1">
        <v>-0.01056154219093175</v>
      </c>
      <c r="Y2890" s="1">
        <v>0.003899281889863992</v>
      </c>
      <c r="Z2890" s="1">
        <v>-0.01008196694315666</v>
      </c>
      <c r="AA2890" s="1">
        <v>0.03449581575788208</v>
      </c>
      <c r="AB2890" s="1">
        <v>0.003017810368385332</v>
      </c>
      <c r="AC2890" s="1">
        <v>-0.0005656480793624352</v>
      </c>
    </row>
    <row r="2891" spans="1:29">
      <c r="A2891" s="11">
        <v>40694</v>
      </c>
      <c r="B2891" s="1">
        <v>0.02991368273378892</v>
      </c>
      <c r="C2891" s="1">
        <v>0.009167160603689384</v>
      </c>
      <c r="D2891" s="1">
        <v>0.02623578329970533</v>
      </c>
      <c r="E2891" s="1">
        <v>-0.01047048143889673</v>
      </c>
      <c r="F2891" s="1">
        <v>0.02304616744037302</v>
      </c>
      <c r="G2891" s="1">
        <v>-0.008541462064134309</v>
      </c>
      <c r="H2891" s="1">
        <v>0.004063359828848423</v>
      </c>
      <c r="I2891" s="1">
        <v>0.03984674930475185</v>
      </c>
      <c r="J2891" s="1">
        <v>0.02227389711257355</v>
      </c>
      <c r="K2891" s="1">
        <v>0.005779429519110479</v>
      </c>
      <c r="L2891" s="1">
        <v>0.001816171222702945</v>
      </c>
      <c r="M2891" s="1">
        <v>0.02722161880202223</v>
      </c>
      <c r="N2891" s="1">
        <v>0.03065023034531666</v>
      </c>
      <c r="O2891" s="1">
        <v>0.01364904856933369</v>
      </c>
      <c r="P2891" s="1">
        <v>0.09097518701529661</v>
      </c>
      <c r="Q2891" s="1">
        <v>0.01261023962260777</v>
      </c>
      <c r="R2891" s="1">
        <v>0.01384668823223323</v>
      </c>
      <c r="S2891" s="1">
        <v>-0.007062179912103783</v>
      </c>
      <c r="T2891" s="1">
        <v>0.02710877864195838</v>
      </c>
      <c r="U2891" s="1">
        <v>0.01398329507398466</v>
      </c>
      <c r="V2891" s="1">
        <v>0.02810099918195008</v>
      </c>
      <c r="W2891" s="1">
        <v>0.006332398114527127</v>
      </c>
      <c r="X2891" s="1">
        <v>0.01666122560563821</v>
      </c>
      <c r="Y2891" s="1">
        <v>0.01793244128445881</v>
      </c>
      <c r="Z2891" s="1">
        <v>0.0167445460880562</v>
      </c>
      <c r="AA2891" s="1">
        <v>0.01967442202089065</v>
      </c>
      <c r="AB2891" s="1">
        <v>0.0261946551379979</v>
      </c>
      <c r="AC2891" s="1">
        <v>0.01041207600393101</v>
      </c>
    </row>
    <row r="2892" spans="1:29">
      <c r="A2892" s="11">
        <v>40695</v>
      </c>
      <c r="B2892" s="1">
        <v>-0.003313950014447453</v>
      </c>
      <c r="C2892" s="1">
        <v>-0.0007107644552771797</v>
      </c>
      <c r="D2892" s="1">
        <v>0.001545605207035283</v>
      </c>
      <c r="E2892" s="1">
        <v>0.003680679189742131</v>
      </c>
      <c r="F2892" s="1">
        <v>-0.003342034420342754</v>
      </c>
      <c r="G2892" s="1">
        <v>0.01310981988714799</v>
      </c>
      <c r="H2892" s="1">
        <v>0.01764805533877234</v>
      </c>
      <c r="I2892" s="1">
        <v>-0.0005626874038978658</v>
      </c>
      <c r="J2892" s="1">
        <v>-0.0002533157559488908</v>
      </c>
      <c r="K2892" s="1">
        <v>0.01937321993688013</v>
      </c>
      <c r="L2892" s="1">
        <v>0.009297868729825964</v>
      </c>
      <c r="M2892" s="1">
        <v>0</v>
      </c>
      <c r="N2892" s="1">
        <v>0.00258607252581089</v>
      </c>
      <c r="O2892" s="1">
        <v>0.005579264869881584</v>
      </c>
      <c r="P2892" s="1">
        <v>-0.04036023809560652</v>
      </c>
      <c r="Q2892" s="1">
        <v>0.001956951080291702</v>
      </c>
      <c r="R2892" s="1">
        <v>-0.005305449490721204</v>
      </c>
      <c r="S2892" s="1">
        <v>0.03093862785184243</v>
      </c>
      <c r="T2892" s="1">
        <v>0.01359916986084175</v>
      </c>
      <c r="U2892" s="1">
        <v>0.01630802632401029</v>
      </c>
      <c r="V2892" s="1">
        <v>-0.01570854450929449</v>
      </c>
      <c r="W2892" s="1">
        <v>0.04805509930592522</v>
      </c>
      <c r="X2892" s="1">
        <v>-0.01405992058098027</v>
      </c>
      <c r="Y2892" s="1">
        <v>0.01217732639574565</v>
      </c>
      <c r="Z2892" s="1">
        <v>-0.01137519624759431</v>
      </c>
      <c r="AA2892" s="1">
        <v>-0.02232320436309587</v>
      </c>
      <c r="AB2892" s="1">
        <v>0.01190050568568402</v>
      </c>
      <c r="AC2892" s="1">
        <v>0.004256296202642451</v>
      </c>
    </row>
    <row r="2893" spans="1:29">
      <c r="A2893" s="11">
        <v>40696</v>
      </c>
      <c r="B2893" s="1">
        <v>-0.003520227681184207</v>
      </c>
      <c r="C2893" s="1">
        <v>-0.006165795322423784</v>
      </c>
      <c r="D2893" s="1">
        <v>0.02552535240682596</v>
      </c>
      <c r="E2893" s="1">
        <v>-0.006264501365939035</v>
      </c>
      <c r="F2893" s="1">
        <v>-0.002235326063722121</v>
      </c>
      <c r="G2893" s="1">
        <v>0.001515802452637605</v>
      </c>
      <c r="H2893" s="1">
        <v>-0.01093534760847448</v>
      </c>
      <c r="I2893" s="1">
        <v>-0.008985220239737912</v>
      </c>
      <c r="J2893" s="1">
        <v>-0.0167259885244071</v>
      </c>
      <c r="K2893" s="1">
        <v>0.03317722846103943</v>
      </c>
      <c r="L2893" s="1">
        <v>-0.00302331844291992</v>
      </c>
      <c r="M2893" s="1">
        <v>0.009899300167792946</v>
      </c>
      <c r="N2893" s="1">
        <v>0.007479904444130492</v>
      </c>
      <c r="O2893" s="1">
        <v>-0.02123229670216575</v>
      </c>
      <c r="P2893" s="1">
        <v>-0.01355611611288809</v>
      </c>
      <c r="Q2893" s="1">
        <v>-0.001775683061747135</v>
      </c>
      <c r="R2893" s="1">
        <v>0.004488819035630476</v>
      </c>
      <c r="S2893" s="1">
        <v>0.03070032397864653</v>
      </c>
      <c r="T2893" s="1">
        <v>0.002146583385900014</v>
      </c>
      <c r="U2893" s="1">
        <v>-0.003603463923962824</v>
      </c>
      <c r="V2893" s="1">
        <v>0.01819338952483585</v>
      </c>
      <c r="W2893" s="1">
        <v>0.02620078317864527</v>
      </c>
      <c r="X2893" s="1">
        <v>-0.02935457632041327</v>
      </c>
      <c r="Y2893" s="1">
        <v>0.003849853680929938</v>
      </c>
      <c r="Z2893" s="1">
        <v>-0.01270837261738078</v>
      </c>
      <c r="AA2893" s="1">
        <v>0.0005797370436504412</v>
      </c>
      <c r="AB2893" s="1">
        <v>-0.03511152951505514</v>
      </c>
      <c r="AC2893" s="1">
        <v>-0.01193388351843272</v>
      </c>
    </row>
    <row r="2894" spans="1:29">
      <c r="A2894" s="11">
        <v>40697</v>
      </c>
      <c r="B2894" s="1">
        <v>-0.02433759149198145</v>
      </c>
      <c r="C2894" s="1">
        <v>-0.01185062661237135</v>
      </c>
      <c r="D2894" s="1">
        <v>0.03044693052413172</v>
      </c>
      <c r="E2894" s="1">
        <v>-0.001845100078823436</v>
      </c>
      <c r="F2894" s="1">
        <v>-0.01960363749959071</v>
      </c>
      <c r="G2894" s="1">
        <v>-0.01720271876384094</v>
      </c>
      <c r="H2894" s="1">
        <v>-0.01809251221024977</v>
      </c>
      <c r="I2894" s="1">
        <v>-0.001504035165179052</v>
      </c>
      <c r="J2894" s="1">
        <v>-0.02499994337439471</v>
      </c>
      <c r="K2894" s="1">
        <v>-0.006858726989838582</v>
      </c>
      <c r="L2894" s="1">
        <v>0.004691086590169036</v>
      </c>
      <c r="M2894" s="1">
        <v>-0.02201792635370048</v>
      </c>
      <c r="N2894" s="1">
        <v>-0.009472634494496868</v>
      </c>
      <c r="O2894" s="1">
        <v>0.0114134824429255</v>
      </c>
      <c r="P2894" s="1">
        <v>-0.005637411995987773</v>
      </c>
      <c r="Q2894" s="1">
        <v>-0.003913270989609141</v>
      </c>
      <c r="R2894" s="1">
        <v>-0.0172967415174452</v>
      </c>
      <c r="S2894" s="1">
        <v>-0.02309221641055648</v>
      </c>
      <c r="T2894" s="1">
        <v>-0.009296551464099245</v>
      </c>
      <c r="U2894" s="1">
        <v>0.006272443845681375</v>
      </c>
      <c r="V2894" s="1">
        <v>-0.02267508431759557</v>
      </c>
      <c r="W2894" s="1">
        <v>-0.004255385118467681</v>
      </c>
      <c r="X2894" s="1">
        <v>-0.02327808268794995</v>
      </c>
      <c r="Y2894" s="1">
        <v>-0.00147820059686532</v>
      </c>
      <c r="Z2894" s="1">
        <v>-0.002870141828812289</v>
      </c>
      <c r="AA2894" s="1">
        <v>0.004649981629579969</v>
      </c>
      <c r="AB2894" s="1">
        <v>0.02208080210975183</v>
      </c>
      <c r="AC2894" s="1">
        <v>0.0003384720578305522</v>
      </c>
    </row>
    <row r="2895" spans="1:29">
      <c r="A2895" s="11">
        <v>40700</v>
      </c>
      <c r="B2895" s="1">
        <v>-0.00587406949117697</v>
      </c>
      <c r="C2895" s="1">
        <v>-0.01472970087521408</v>
      </c>
      <c r="D2895" s="1">
        <v>0.005842119610532936</v>
      </c>
      <c r="E2895" s="1">
        <v>0.02187334839041433</v>
      </c>
      <c r="F2895" s="1">
        <v>0.02034473929640224</v>
      </c>
      <c r="G2895" s="1">
        <v>0.001652964772704824</v>
      </c>
      <c r="H2895" s="1">
        <v>-0.01694735961419502</v>
      </c>
      <c r="I2895" s="1">
        <v>0.01039556677843279</v>
      </c>
      <c r="J2895" s="1">
        <v>-0.01506719035333837</v>
      </c>
      <c r="K2895" s="1">
        <v>-0.01130104767685092</v>
      </c>
      <c r="L2895" s="1">
        <v>0.007705471383597784</v>
      </c>
      <c r="M2895" s="1">
        <v>-0.01418623129693131</v>
      </c>
      <c r="N2895" s="1">
        <v>-0.003359983386652554</v>
      </c>
      <c r="O2895" s="1">
        <v>-0.01711404111055004</v>
      </c>
      <c r="P2895" s="1">
        <v>-0.008150505498507377</v>
      </c>
      <c r="Q2895" s="1">
        <v>-0.01482117810857064</v>
      </c>
      <c r="R2895" s="1">
        <v>0.003370392367397335</v>
      </c>
      <c r="S2895" s="1">
        <v>0.001712923384051379</v>
      </c>
      <c r="T2895" s="1">
        <v>0.002010732759078593</v>
      </c>
      <c r="U2895" s="1">
        <v>0.007356141195592913</v>
      </c>
      <c r="V2895" s="1">
        <v>0.02213204675371827</v>
      </c>
      <c r="W2895" s="1">
        <v>-0.004807658368856216</v>
      </c>
      <c r="X2895" s="1">
        <v>-9.763417518937612E-05</v>
      </c>
      <c r="Y2895" s="1">
        <v>-0.0003600137700821016</v>
      </c>
      <c r="Z2895" s="1">
        <v>-0.009332803812549639</v>
      </c>
      <c r="AA2895" s="1">
        <v>0.008483058175746017</v>
      </c>
      <c r="AB2895" s="1">
        <v>-0.01382614737490084</v>
      </c>
      <c r="AC2895" s="1">
        <v>0.004401125229756442</v>
      </c>
    </row>
    <row r="2896" spans="1:29">
      <c r="A2896" s="11">
        <v>40701</v>
      </c>
      <c r="B2896" s="1">
        <v>0.007446592950956177</v>
      </c>
      <c r="C2896" s="1">
        <v>0.003186124344123131</v>
      </c>
      <c r="D2896" s="1">
        <v>-0.00379764543384975</v>
      </c>
      <c r="E2896" s="1">
        <v>0.01778706541478736</v>
      </c>
      <c r="F2896" s="1">
        <v>-0.002052922760001352</v>
      </c>
      <c r="G2896" s="1">
        <v>0.001349826878663585</v>
      </c>
      <c r="H2896" s="1">
        <v>0.008330490278762204</v>
      </c>
      <c r="I2896" s="1">
        <v>-0.001994708061533013</v>
      </c>
      <c r="J2896" s="1">
        <v>0.007514716777720754</v>
      </c>
      <c r="K2896" s="1">
        <v>-0.01968592225699117</v>
      </c>
      <c r="L2896" s="1">
        <v>0.01925709630198491</v>
      </c>
      <c r="M2896" s="1">
        <v>-0.001564502496798625</v>
      </c>
      <c r="N2896" s="1">
        <v>0.00389009567423737</v>
      </c>
      <c r="O2896" s="1">
        <v>0.01011261682791087</v>
      </c>
      <c r="P2896" s="1">
        <v>0</v>
      </c>
      <c r="Q2896" s="1">
        <v>0.001812499058251982</v>
      </c>
      <c r="R2896" s="1">
        <v>0.02186080538170998</v>
      </c>
      <c r="S2896" s="1">
        <v>-0.002736126049154186</v>
      </c>
      <c r="T2896" s="1">
        <v>0.001273094857160428</v>
      </c>
      <c r="U2896" s="1">
        <v>-0.002006915227486084</v>
      </c>
      <c r="V2896" s="1">
        <v>0.02531381182344572</v>
      </c>
      <c r="W2896" s="1">
        <v>0.01127225608852545</v>
      </c>
      <c r="X2896" s="1">
        <v>0.003418954099781546</v>
      </c>
      <c r="Y2896" s="1">
        <v>-0.006003414651304051</v>
      </c>
      <c r="Z2896" s="1">
        <v>0.01769701449911198</v>
      </c>
      <c r="AA2896" s="1">
        <v>0.002300625312229521</v>
      </c>
      <c r="AB2896" s="1">
        <v>0.007360604760628275</v>
      </c>
      <c r="AC2896" s="1">
        <v>-0.009999059668890364</v>
      </c>
    </row>
    <row r="2897" spans="1:29">
      <c r="A2897" s="11">
        <v>40702</v>
      </c>
      <c r="B2897" s="1">
        <v>-0.001543934583077444</v>
      </c>
      <c r="C2897" s="1">
        <v>0.0175079225756658</v>
      </c>
      <c r="D2897" s="1">
        <v>-0.00213018870308046</v>
      </c>
      <c r="E2897" s="1">
        <v>-0.007849490374613355</v>
      </c>
      <c r="F2897" s="1">
        <v>-0.01661375533775655</v>
      </c>
      <c r="G2897" s="1">
        <v>-0.02565252277963803</v>
      </c>
      <c r="H2897" s="1">
        <v>0.01778541408907408</v>
      </c>
      <c r="I2897" s="1">
        <v>-0.008941741506709011</v>
      </c>
      <c r="J2897" s="1">
        <v>-0.02157716362300488</v>
      </c>
      <c r="K2897" s="1">
        <v>0.0150604878448608</v>
      </c>
      <c r="L2897" s="1">
        <v>-0.007207828417975848</v>
      </c>
      <c r="M2897" s="1">
        <v>0.00924348994310753</v>
      </c>
      <c r="N2897" s="1">
        <v>0.007233111141831561</v>
      </c>
      <c r="O2897" s="1">
        <v>7.532588542757956E-05</v>
      </c>
      <c r="P2897" s="1">
        <v>-0.001071798380025246</v>
      </c>
      <c r="Q2897" s="1">
        <v>-0.02279718156834132</v>
      </c>
      <c r="R2897" s="1">
        <v>-0.009444178564317229</v>
      </c>
      <c r="S2897" s="1">
        <v>-0.01131679133607855</v>
      </c>
      <c r="T2897" s="1">
        <v>-0.01086147195694842</v>
      </c>
      <c r="U2897" s="1">
        <v>-0.01787389126200445</v>
      </c>
      <c r="V2897" s="1">
        <v>-0.02346464663431636</v>
      </c>
      <c r="W2897" s="1">
        <v>0.0424627311756729</v>
      </c>
      <c r="X2897" s="1">
        <v>0.001314092881226747</v>
      </c>
      <c r="Y2897" s="1">
        <v>-0.0004831998961364325</v>
      </c>
      <c r="Z2897" s="1">
        <v>-0.0004326148114336403</v>
      </c>
      <c r="AA2897" s="1">
        <v>0.0096712508072061</v>
      </c>
      <c r="AB2897" s="1">
        <v>0.001391483050812381</v>
      </c>
      <c r="AC2897" s="1">
        <v>0.001361732271269345</v>
      </c>
    </row>
    <row r="2898" spans="1:29">
      <c r="A2898" s="11">
        <v>40703</v>
      </c>
      <c r="B2898" s="1">
        <v>0.01436425995097257</v>
      </c>
      <c r="C2898" s="1">
        <v>-0.01888721281589789</v>
      </c>
      <c r="D2898" s="1">
        <v>-0.004719255700170844</v>
      </c>
      <c r="E2898" s="1">
        <v>0.001940481125286331</v>
      </c>
      <c r="F2898" s="1">
        <v>-0.008779875775630552</v>
      </c>
      <c r="G2898" s="1">
        <v>0.005880424029265807</v>
      </c>
      <c r="H2898" s="1">
        <v>0.003494845847825889</v>
      </c>
      <c r="I2898" s="1">
        <v>0.003205719481307545</v>
      </c>
      <c r="J2898" s="1">
        <v>-0.003539133710105946</v>
      </c>
      <c r="K2898" s="1">
        <v>-0.002712040208849964</v>
      </c>
      <c r="L2898" s="1">
        <v>-0.003552121705018396</v>
      </c>
      <c r="M2898" s="1">
        <v>-0.009624146025000946</v>
      </c>
      <c r="N2898" s="1">
        <v>0.0002566879273948608</v>
      </c>
      <c r="O2898" s="1">
        <v>0.00173105232230597</v>
      </c>
      <c r="P2898" s="1">
        <v>-0.01609416165236344</v>
      </c>
      <c r="Q2898" s="1">
        <v>-0.01795977108063496</v>
      </c>
      <c r="R2898" s="1">
        <v>0.005056752157851507</v>
      </c>
      <c r="S2898" s="1">
        <v>0.01838350946890199</v>
      </c>
      <c r="T2898" s="1">
        <v>-0.01366087138196059</v>
      </c>
      <c r="U2898" s="1">
        <v>-0.01228475949065</v>
      </c>
      <c r="V2898" s="1">
        <v>-0.007521877733046245</v>
      </c>
      <c r="W2898" s="1">
        <v>-0.01578400202853425</v>
      </c>
      <c r="X2898" s="1">
        <v>-0.007194556790210527</v>
      </c>
      <c r="Y2898" s="1">
        <v>-0.005800794963241596</v>
      </c>
      <c r="Z2898" s="1">
        <v>-0.001125123567461639</v>
      </c>
      <c r="AA2898" s="1">
        <v>0.02387327061267497</v>
      </c>
      <c r="AB2898" s="1">
        <v>0.006949281560656662</v>
      </c>
      <c r="AC2898" s="1">
        <v>-0.005439729243007507</v>
      </c>
    </row>
    <row r="2899" spans="1:29">
      <c r="A2899" s="11">
        <v>40704</v>
      </c>
      <c r="B2899" s="1">
        <v>-0.009026017895398364</v>
      </c>
      <c r="C2899" s="1">
        <v>-0.0115020983813755</v>
      </c>
      <c r="D2899" s="1">
        <v>0.001354845978794872</v>
      </c>
      <c r="E2899" s="1">
        <v>-0.009386108424956352</v>
      </c>
      <c r="F2899" s="1">
        <v>-0.0009594513090788181</v>
      </c>
      <c r="G2899" s="1">
        <v>0.009055785247557901</v>
      </c>
      <c r="H2899" s="1">
        <v>0.0002249697282423746</v>
      </c>
      <c r="I2899" s="1">
        <v>-0.0001482275295370261</v>
      </c>
      <c r="J2899" s="1">
        <v>0.00956266981946774</v>
      </c>
      <c r="K2899" s="1">
        <v>-0.003519154829317861</v>
      </c>
      <c r="L2899" s="1">
        <v>0.0002974472565782094</v>
      </c>
      <c r="M2899" s="1">
        <v>-0.01677142830119815</v>
      </c>
      <c r="N2899" s="1">
        <v>-0.008792468275430232</v>
      </c>
      <c r="O2899" s="1">
        <v>-0.00488382582314717</v>
      </c>
      <c r="P2899" s="1">
        <v>0.01308572895813231</v>
      </c>
      <c r="Q2899" s="1">
        <v>0.006221664409697736</v>
      </c>
      <c r="R2899" s="1">
        <v>-0.00995791521834799</v>
      </c>
      <c r="S2899" s="1">
        <v>-0.01464571292254058</v>
      </c>
      <c r="T2899" s="1">
        <v>-0.009122915209515581</v>
      </c>
      <c r="U2899" s="1">
        <v>0.0006335539998654216</v>
      </c>
      <c r="V2899" s="1">
        <v>-0.006315772175097489</v>
      </c>
      <c r="W2899" s="1">
        <v>-0.008277229499355165</v>
      </c>
      <c r="X2899" s="1">
        <v>-0.00151781240190918</v>
      </c>
      <c r="Y2899" s="1">
        <v>0.005672555799301149</v>
      </c>
      <c r="Z2899" s="1">
        <v>-0.01317054493372571</v>
      </c>
      <c r="AA2899" s="1">
        <v>0.01754005731815411</v>
      </c>
      <c r="AB2899" s="1">
        <v>-0.0115595068987443</v>
      </c>
      <c r="AC2899" s="1">
        <v>-0.003076518335177858</v>
      </c>
    </row>
    <row r="2900" spans="1:29">
      <c r="A2900" s="11">
        <v>40707</v>
      </c>
      <c r="B2900" s="1">
        <v>-0.001497832978174851</v>
      </c>
      <c r="C2900" s="1">
        <v>0.01501901636745262</v>
      </c>
      <c r="D2900" s="1">
        <v>0.008004410936638173</v>
      </c>
      <c r="E2900" s="1">
        <v>0.02240930687948506</v>
      </c>
      <c r="F2900" s="1">
        <v>-0.01626000842869735</v>
      </c>
      <c r="G2900" s="1">
        <v>-0.006815997735151957</v>
      </c>
      <c r="H2900" s="1">
        <v>0.01089518658114286</v>
      </c>
      <c r="I2900" s="1">
        <v>0.004296304134276729</v>
      </c>
      <c r="J2900" s="1">
        <v>-0.02381584450493379</v>
      </c>
      <c r="K2900" s="1">
        <v>0.008026847164827711</v>
      </c>
      <c r="L2900" s="1">
        <v>0.005327478659105989</v>
      </c>
      <c r="M2900" s="1">
        <v>0.03060718608518198</v>
      </c>
      <c r="N2900" s="1">
        <v>-0.003913336947616086</v>
      </c>
      <c r="O2900" s="1">
        <v>0.003020235853690822</v>
      </c>
      <c r="P2900" s="1">
        <v>0.00466467136902371</v>
      </c>
      <c r="Q2900" s="1">
        <v>0.00786984200119889</v>
      </c>
      <c r="R2900" s="1">
        <v>-0.02001067078886787</v>
      </c>
      <c r="S2900" s="1">
        <v>-0.005530412589805911</v>
      </c>
      <c r="T2900" s="1">
        <v>-0.01023218037839679</v>
      </c>
      <c r="U2900" s="1">
        <v>0.01225681690347979</v>
      </c>
      <c r="V2900" s="1">
        <v>0.01758466486530996</v>
      </c>
      <c r="W2900" s="1">
        <v>0.04225321388892955</v>
      </c>
      <c r="X2900" s="1">
        <v>-0.009121115180246719</v>
      </c>
      <c r="Y2900" s="1">
        <v>-0.003021539293563746</v>
      </c>
      <c r="Z2900" s="1">
        <v>-0.01141444586061213</v>
      </c>
      <c r="AA2900" s="1">
        <v>0.02353358985153942</v>
      </c>
      <c r="AB2900" s="1">
        <v>-0.01710611269460427</v>
      </c>
      <c r="AC2900" s="1">
        <v>-0.004571932341925544</v>
      </c>
    </row>
    <row r="2901" spans="1:29">
      <c r="A2901" s="11">
        <v>40708</v>
      </c>
      <c r="B2901" s="1">
        <v>0.02168985421227521</v>
      </c>
      <c r="C2901" s="1">
        <v>0.003495982626688265</v>
      </c>
      <c r="D2901" s="1">
        <v>0.05290230055601319</v>
      </c>
      <c r="E2901" s="1">
        <v>-0.0132391091710915</v>
      </c>
      <c r="F2901" s="1">
        <v>0.01184355761799716</v>
      </c>
      <c r="G2901" s="1">
        <v>0.002401987859447008</v>
      </c>
      <c r="H2901" s="1">
        <v>0.002999888559583441</v>
      </c>
      <c r="I2901" s="1">
        <v>0.004172773288468656</v>
      </c>
      <c r="J2901" s="1">
        <v>-0.01996112355421009</v>
      </c>
      <c r="K2901" s="1">
        <v>0.004459348723853118</v>
      </c>
      <c r="L2901" s="1">
        <v>-0.001841862413148987</v>
      </c>
      <c r="M2901" s="1">
        <v>-0.0007731534548359731</v>
      </c>
      <c r="N2901" s="1">
        <v>0.01545311047565656</v>
      </c>
      <c r="O2901" s="1">
        <v>0.01121652479392621</v>
      </c>
      <c r="P2901" s="1">
        <v>-0.00178579883066976</v>
      </c>
      <c r="Q2901" s="1">
        <v>0.003904060623922234</v>
      </c>
      <c r="R2901" s="1">
        <v>-0.01539539378659627</v>
      </c>
      <c r="S2901" s="1">
        <v>0.007646546091915285</v>
      </c>
      <c r="T2901" s="1">
        <v>0.004639750321548508</v>
      </c>
      <c r="U2901" s="1">
        <v>0.00437718769056783</v>
      </c>
      <c r="V2901" s="1">
        <v>0.01561519867501282</v>
      </c>
      <c r="W2901" s="1">
        <v>0.0015016722344392</v>
      </c>
      <c r="X2901" s="1">
        <v>-0.02603188587114003</v>
      </c>
      <c r="Y2901" s="1">
        <v>0.01022411071056539</v>
      </c>
      <c r="Z2901" s="1">
        <v>-0.003463913435778232</v>
      </c>
      <c r="AA2901" s="1">
        <v>-0.03286607971633826</v>
      </c>
      <c r="AB2901" s="1">
        <v>0.003907173009012999</v>
      </c>
      <c r="AC2901" s="1">
        <v>0.00321509365155026</v>
      </c>
    </row>
    <row r="2902" spans="1:29">
      <c r="A2902" s="11">
        <v>40709</v>
      </c>
      <c r="B2902" s="1">
        <v>-0.02829250027858132</v>
      </c>
      <c r="C2902" s="1">
        <v>0.00307859829415702</v>
      </c>
      <c r="D2902" s="1">
        <v>-0.01115362080345483</v>
      </c>
      <c r="E2902" s="1">
        <v>-0.007006580108514626</v>
      </c>
      <c r="F2902" s="1">
        <v>0.000450092571706584</v>
      </c>
      <c r="G2902" s="1">
        <v>-0.01715412206639455</v>
      </c>
      <c r="H2902" s="1">
        <v>-0.01938617073617022</v>
      </c>
      <c r="I2902" s="1">
        <v>-0.004071412747071679</v>
      </c>
      <c r="J2902" s="1">
        <v>-0.01951916733926273</v>
      </c>
      <c r="K2902" s="1">
        <v>0.004439610925906834</v>
      </c>
      <c r="L2902" s="1">
        <v>-0.01277714245959449</v>
      </c>
      <c r="M2902" s="1">
        <v>0.02352943374338112</v>
      </c>
      <c r="N2902" s="1">
        <v>0.001547523024536313</v>
      </c>
      <c r="O2902" s="1">
        <v>-0.01012446118994825</v>
      </c>
      <c r="P2902" s="1">
        <v>0.03434740066409492</v>
      </c>
      <c r="Q2902" s="1">
        <v>-0.0061113248107727</v>
      </c>
      <c r="R2902" s="1">
        <v>-0.0118504124364317</v>
      </c>
      <c r="S2902" s="1">
        <v>-0.0331146888771513</v>
      </c>
      <c r="T2902" s="1">
        <v>-0.02141007394960071</v>
      </c>
      <c r="U2902" s="1">
        <v>-0.01160274744674272</v>
      </c>
      <c r="V2902" s="1">
        <v>0.005740033306582015</v>
      </c>
      <c r="W2902" s="1">
        <v>-0.01399281302214306</v>
      </c>
      <c r="X2902" s="1">
        <v>0.01031497457250885</v>
      </c>
      <c r="Y2902" s="1">
        <v>-0.009720579114562922</v>
      </c>
      <c r="Z2902" s="1">
        <v>0.0007129307502502513</v>
      </c>
      <c r="AA2902" s="1">
        <v>-0.01804969739181728</v>
      </c>
      <c r="AB2902" s="1">
        <v>0.003537949225775883</v>
      </c>
      <c r="AC2902" s="1">
        <v>-0.0284998065190516</v>
      </c>
    </row>
    <row r="2903" spans="1:29">
      <c r="A2903" s="11">
        <v>40710</v>
      </c>
      <c r="B2903" s="1">
        <v>-0.005349590206688015</v>
      </c>
      <c r="C2903" s="1">
        <v>0.01720398336439444</v>
      </c>
      <c r="D2903" s="1">
        <v>0.01321308128702658</v>
      </c>
      <c r="E2903" s="1">
        <v>-0.01035877821337161</v>
      </c>
      <c r="F2903" s="1">
        <v>-0.003889105834336992</v>
      </c>
      <c r="G2903" s="1">
        <v>-0.006385456502629339</v>
      </c>
      <c r="H2903" s="1">
        <v>-0.01344331565783607</v>
      </c>
      <c r="I2903" s="1">
        <v>-0.01255888999320776</v>
      </c>
      <c r="J2903" s="1">
        <v>-0.0008656052307677298</v>
      </c>
      <c r="K2903" s="1">
        <v>0.0131016017031762</v>
      </c>
      <c r="L2903" s="1">
        <v>-0.01244888071616546</v>
      </c>
      <c r="M2903" s="1">
        <v>-0.008167070181190339</v>
      </c>
      <c r="N2903" s="1">
        <v>-0.0007724492879886968</v>
      </c>
      <c r="O2903" s="1">
        <v>-0.01165670407267372</v>
      </c>
      <c r="P2903" s="1">
        <v>-0.008993234214380585</v>
      </c>
      <c r="Q2903" s="1">
        <v>0.002795140263959883</v>
      </c>
      <c r="R2903" s="1">
        <v>-0.01443580383263721</v>
      </c>
      <c r="S2903" s="1">
        <v>-0.02425983632789219</v>
      </c>
      <c r="T2903" s="1">
        <v>0.01051542880552736</v>
      </c>
      <c r="U2903" s="1">
        <v>0.0005151364923978718</v>
      </c>
      <c r="V2903" s="1">
        <v>0.007338027956213189</v>
      </c>
      <c r="W2903" s="1">
        <v>-0.01723269766248658</v>
      </c>
      <c r="X2903" s="1">
        <v>-0.01056181782064047</v>
      </c>
      <c r="Y2903" s="1">
        <v>-0.007311866464255745</v>
      </c>
      <c r="Z2903" s="1">
        <v>-0.01451717591340818</v>
      </c>
      <c r="AA2903" s="1">
        <v>-0.01107791863496177</v>
      </c>
      <c r="AB2903" s="1">
        <v>-0.01181049216649621</v>
      </c>
      <c r="AC2903" s="1">
        <v>-0.01967439358723466</v>
      </c>
    </row>
    <row r="2904" spans="1:29">
      <c r="A2904" s="11">
        <v>40711</v>
      </c>
      <c r="B2904" s="1">
        <v>0.0038592520562577</v>
      </c>
      <c r="C2904" s="1">
        <v>0.001905368337312696</v>
      </c>
      <c r="D2904" s="1">
        <v>-0.002650680684842643</v>
      </c>
      <c r="E2904" s="1">
        <v>-0.003640839533611606</v>
      </c>
      <c r="F2904" s="1">
        <v>0.002452194771933369</v>
      </c>
      <c r="G2904" s="1">
        <v>-0.03092515839041277</v>
      </c>
      <c r="H2904" s="1">
        <v>0.00698495854784964</v>
      </c>
      <c r="I2904" s="1">
        <v>0.002688883377609752</v>
      </c>
      <c r="J2904" s="1">
        <v>-0.01905844686024827</v>
      </c>
      <c r="K2904" s="1">
        <v>0</v>
      </c>
      <c r="L2904" s="1">
        <v>-0.01094524556279031</v>
      </c>
      <c r="M2904" s="1">
        <v>0.02012824017632076</v>
      </c>
      <c r="N2904" s="1">
        <v>-0.01159810925857752</v>
      </c>
      <c r="O2904" s="1">
        <v>-0.01978374877041833</v>
      </c>
      <c r="P2904" s="1">
        <v>0.01396145070998278</v>
      </c>
      <c r="Q2904" s="1">
        <v>-0.01226298763098177</v>
      </c>
      <c r="R2904" s="1">
        <v>-0.02118181984817258</v>
      </c>
      <c r="S2904" s="1">
        <v>-0.002924915346325108</v>
      </c>
      <c r="T2904" s="1">
        <v>0.003468565281246283</v>
      </c>
      <c r="U2904" s="1">
        <v>-0.003891976440140388</v>
      </c>
      <c r="V2904" s="1">
        <v>-0.03328606055707017</v>
      </c>
      <c r="W2904" s="1">
        <v>0.0170189580654263</v>
      </c>
      <c r="X2904" s="1">
        <v>-0.002744875243312017</v>
      </c>
      <c r="Y2904" s="1">
        <v>0.006592500250958366</v>
      </c>
      <c r="Z2904" s="1">
        <v>0.03578853647830615</v>
      </c>
      <c r="AA2904" s="1">
        <v>0.02978940069026859</v>
      </c>
      <c r="AB2904" s="1">
        <v>-0.02925413578634872</v>
      </c>
      <c r="AC2904" s="1">
        <v>-0.01730611013662753</v>
      </c>
    </row>
    <row r="2905" spans="1:29">
      <c r="A2905" s="11">
        <v>40714</v>
      </c>
      <c r="B2905" s="1">
        <v>0.003149154553199418</v>
      </c>
      <c r="C2905" s="1">
        <v>-0.005151148332986799</v>
      </c>
      <c r="D2905" s="1">
        <v>0.0002126551283230249</v>
      </c>
      <c r="E2905" s="1">
        <v>-0.03288660553342604</v>
      </c>
      <c r="F2905" s="1">
        <v>-0.02398042067748107</v>
      </c>
      <c r="G2905" s="1">
        <v>-0.03364002098258512</v>
      </c>
      <c r="H2905" s="1">
        <v>-0.02046861964228019</v>
      </c>
      <c r="I2905" s="1">
        <v>-0.02141077726815832</v>
      </c>
      <c r="J2905" s="1">
        <v>-0.007359529582347757</v>
      </c>
      <c r="K2905" s="1">
        <v>0.005141698903501579</v>
      </c>
      <c r="L2905" s="1">
        <v>-0.02169984281570358</v>
      </c>
      <c r="M2905" s="1">
        <v>-0.02615884498811505</v>
      </c>
      <c r="N2905" s="1">
        <v>-0.02764012105339542</v>
      </c>
      <c r="O2905" s="1">
        <v>-0.01684520247346488</v>
      </c>
      <c r="P2905" s="1">
        <v>-0.0306371074525793</v>
      </c>
      <c r="Q2905" s="1">
        <v>-0.03611747089477102</v>
      </c>
      <c r="R2905" s="1">
        <v>-0.04086320663003506</v>
      </c>
      <c r="S2905" s="1">
        <v>-0.02163567127137589</v>
      </c>
      <c r="T2905" s="1">
        <v>-0.01486592001420584</v>
      </c>
      <c r="U2905" s="1">
        <v>-0.02815439877547254</v>
      </c>
      <c r="V2905" s="1">
        <v>-0.002093184970066941</v>
      </c>
      <c r="W2905" s="1">
        <v>-0.05273823448790949</v>
      </c>
      <c r="X2905" s="1">
        <v>-0.0509200435176641</v>
      </c>
      <c r="Y2905" s="1">
        <v>-0.01843467999569404</v>
      </c>
      <c r="Z2905" s="1">
        <v>-0.020766345136913</v>
      </c>
      <c r="AA2905" s="1">
        <v>0.0135099265450358</v>
      </c>
      <c r="AB2905" s="1">
        <v>-0.02554215303625362</v>
      </c>
      <c r="AC2905" s="1">
        <v>-0.01602046284146219</v>
      </c>
    </row>
    <row r="2906" spans="1:29">
      <c r="A2906" s="11">
        <v>40715</v>
      </c>
      <c r="B2906" s="1">
        <v>0.01259783943440862</v>
      </c>
      <c r="C2906" s="1">
        <v>-0.01497631378646802</v>
      </c>
      <c r="D2906" s="1">
        <v>0.003400831573623142</v>
      </c>
      <c r="E2906" s="1">
        <v>-0.005195443124067167</v>
      </c>
      <c r="F2906" s="1">
        <v>-0.003231815107058389</v>
      </c>
      <c r="G2906" s="1">
        <v>0.003660088461068689</v>
      </c>
      <c r="H2906" s="1">
        <v>0.007662214868139561</v>
      </c>
      <c r="I2906" s="1">
        <v>0.01154844050544512</v>
      </c>
      <c r="J2906" s="1">
        <v>0.005931134723335951</v>
      </c>
      <c r="K2906" s="1">
        <v>-0.0006200728956341495</v>
      </c>
      <c r="L2906" s="1">
        <v>0.00649551261346093</v>
      </c>
      <c r="M2906" s="1">
        <v>-0.006907086931040585</v>
      </c>
      <c r="N2906" s="1">
        <v>-0.008581405313843438</v>
      </c>
      <c r="O2906" s="1">
        <v>0.001894943790889503</v>
      </c>
      <c r="P2906" s="1">
        <v>0.01349444998594374</v>
      </c>
      <c r="Q2906" s="1">
        <v>-0.0005856808506237154</v>
      </c>
      <c r="R2906" s="1">
        <v>0.01848156323038186</v>
      </c>
      <c r="S2906" s="1">
        <v>-0.01574198367497992</v>
      </c>
      <c r="T2906" s="1">
        <v>-0.01453987116664923</v>
      </c>
      <c r="U2906" s="1">
        <v>-0.004788928765643852</v>
      </c>
      <c r="V2906" s="1">
        <v>0.0240167244675209</v>
      </c>
      <c r="W2906" s="1">
        <v>-0.01124188831239592</v>
      </c>
      <c r="X2906" s="1">
        <v>0.005585388182520967</v>
      </c>
      <c r="Y2906" s="1">
        <v>-0.00391268053981042</v>
      </c>
      <c r="Z2906" s="1">
        <v>-0.005256980468437367</v>
      </c>
      <c r="AA2906" s="1">
        <v>-0.00920740779003526</v>
      </c>
      <c r="AB2906" s="1">
        <v>0.008674225245266509</v>
      </c>
      <c r="AC2906" s="1">
        <v>0.0002487516656868305</v>
      </c>
    </row>
    <row r="2907" spans="1:29">
      <c r="A2907" s="11">
        <v>40716</v>
      </c>
      <c r="B2907" s="1">
        <v>0.01030715903196833</v>
      </c>
      <c r="C2907" s="1">
        <v>-0.004124920809056021</v>
      </c>
      <c r="D2907" s="1">
        <v>-0.02510303233475619</v>
      </c>
      <c r="E2907" s="1">
        <v>0.02136406556819992</v>
      </c>
      <c r="F2907" s="1">
        <v>0.002183607406077481</v>
      </c>
      <c r="G2907" s="1">
        <v>0.001491549422476313</v>
      </c>
      <c r="H2907" s="1">
        <v>0.008525141800658442</v>
      </c>
      <c r="I2907" s="1">
        <v>-0.00122544787911294</v>
      </c>
      <c r="J2907" s="1">
        <v>-0.01149776351549237</v>
      </c>
      <c r="K2907" s="1">
        <v>-0.03598566603865438</v>
      </c>
      <c r="L2907" s="1">
        <v>0.0102307450380732</v>
      </c>
      <c r="M2907" s="1">
        <v>-0.01097362703111127</v>
      </c>
      <c r="N2907" s="1">
        <v>0.001893497079170414</v>
      </c>
      <c r="O2907" s="1">
        <v>0.02246035978016203</v>
      </c>
      <c r="P2907" s="1">
        <v>-0.01927135771851751</v>
      </c>
      <c r="Q2907" s="1">
        <v>0.01855109641510211</v>
      </c>
      <c r="R2907" s="1">
        <v>-0.00335823815603542</v>
      </c>
      <c r="S2907" s="1">
        <v>-0.01028184615958894</v>
      </c>
      <c r="T2907" s="1">
        <v>-0.003723649684779007</v>
      </c>
      <c r="U2907" s="1">
        <v>0.008673474943996728</v>
      </c>
      <c r="V2907" s="1">
        <v>0.01372387861765167</v>
      </c>
      <c r="W2907" s="1">
        <v>-0.02273970457231633</v>
      </c>
      <c r="X2907" s="1">
        <v>-0.000320309352038084</v>
      </c>
      <c r="Y2907" s="1">
        <v>0.01897872377394849</v>
      </c>
      <c r="Z2907" s="1">
        <v>-0.0001790221227817579</v>
      </c>
      <c r="AA2907" s="1">
        <v>-0.06251785634377804</v>
      </c>
      <c r="AB2907" s="1">
        <v>0.005234618190314011</v>
      </c>
      <c r="AC2907" s="1">
        <v>0.003479156714244036</v>
      </c>
    </row>
    <row r="2908" spans="1:29">
      <c r="A2908" s="11">
        <v>40717</v>
      </c>
      <c r="B2908" s="1">
        <v>-0.008209434324525366</v>
      </c>
      <c r="C2908" s="1">
        <v>0.002436436029740419</v>
      </c>
      <c r="D2908" s="1">
        <v>-0.008800511962010038</v>
      </c>
      <c r="E2908" s="1">
        <v>-0.02076223981471637</v>
      </c>
      <c r="F2908" s="1">
        <v>-0.0131396351829024</v>
      </c>
      <c r="G2908" s="1">
        <v>0.01704737982260673</v>
      </c>
      <c r="H2908" s="1">
        <v>0.000228350788329168</v>
      </c>
      <c r="I2908" s="1">
        <v>0.004757445124041082</v>
      </c>
      <c r="J2908" s="1">
        <v>-0.005964845817758024</v>
      </c>
      <c r="K2908" s="1">
        <v>0.02204354563236377</v>
      </c>
      <c r="L2908" s="1">
        <v>0.008729540087296428</v>
      </c>
      <c r="M2908" s="1">
        <v>0.02766048287368661</v>
      </c>
      <c r="N2908" s="1">
        <v>0.03374735702884579</v>
      </c>
      <c r="O2908" s="1">
        <v>0.00732232454957682</v>
      </c>
      <c r="P2908" s="1">
        <v>0.0007145110052160231</v>
      </c>
      <c r="Q2908" s="1">
        <v>0.01476236979619761</v>
      </c>
      <c r="R2908" s="1">
        <v>0.02920309088043682</v>
      </c>
      <c r="S2908" s="1">
        <v>0.0126973280945446</v>
      </c>
      <c r="T2908" s="1">
        <v>0.009740671620977581</v>
      </c>
      <c r="U2908" s="1">
        <v>-0.001825805772345479</v>
      </c>
      <c r="V2908" s="1">
        <v>-0.01212369553318593</v>
      </c>
      <c r="W2908" s="1">
        <v>0.003878088339538621</v>
      </c>
      <c r="X2908" s="1">
        <v>0.009723144832361363</v>
      </c>
      <c r="Y2908" s="1">
        <v>0.007263147772297751</v>
      </c>
      <c r="Z2908" s="1">
        <v>-0.002777275754002773</v>
      </c>
      <c r="AA2908" s="1">
        <v>0.0665237443504989</v>
      </c>
      <c r="AB2908" s="1">
        <v>-0.01450601767407544</v>
      </c>
      <c r="AC2908" s="1">
        <v>0.01510649506457273</v>
      </c>
    </row>
    <row r="2909" spans="1:29">
      <c r="A2909" s="11">
        <v>40718</v>
      </c>
      <c r="B2909" s="1">
        <v>0.02242138902206436</v>
      </c>
      <c r="C2909" s="1">
        <v>0.02835381620889721</v>
      </c>
      <c r="D2909" s="1">
        <v>0.02027848253360887</v>
      </c>
      <c r="E2909" s="1">
        <v>0.03401916744780231</v>
      </c>
      <c r="F2909" s="1">
        <v>0.003412246202649794</v>
      </c>
      <c r="G2909" s="1">
        <v>0.0403174125167185</v>
      </c>
      <c r="H2909" s="1">
        <v>0.02398365291730187</v>
      </c>
      <c r="I2909" s="1">
        <v>0.02116766123941627</v>
      </c>
      <c r="J2909" s="1">
        <v>0.03720375712797686</v>
      </c>
      <c r="K2909" s="1">
        <v>0.02125300239670014</v>
      </c>
      <c r="L2909" s="1">
        <v>0.02909217149800392</v>
      </c>
      <c r="M2909" s="1">
        <v>0.02463541192696583</v>
      </c>
      <c r="N2909" s="1">
        <v>0.01906507874876184</v>
      </c>
      <c r="O2909" s="1">
        <v>0.03114236715985408</v>
      </c>
      <c r="P2909" s="1">
        <v>0.02998943681328226</v>
      </c>
      <c r="Q2909" s="1">
        <v>0.03079534424274533</v>
      </c>
      <c r="R2909" s="1">
        <v>0.001033889391447218</v>
      </c>
      <c r="S2909" s="1">
        <v>0.03419446280325267</v>
      </c>
      <c r="T2909" s="1">
        <v>0.05771869472620583</v>
      </c>
      <c r="U2909" s="1">
        <v>0.03752661450823092</v>
      </c>
      <c r="V2909" s="1">
        <v>0.00224999218449895</v>
      </c>
      <c r="W2909" s="1">
        <v>0.01324503774391683</v>
      </c>
      <c r="X2909" s="1">
        <v>0.0226984501828571</v>
      </c>
      <c r="Y2909" s="1">
        <v>0.02864296287349499</v>
      </c>
      <c r="Z2909" s="1">
        <v>0.0402478563845885</v>
      </c>
      <c r="AA2909" s="1">
        <v>-0.05460904042247838</v>
      </c>
      <c r="AB2909" s="1">
        <v>0.05793517568066142</v>
      </c>
      <c r="AC2909" s="1">
        <v>0.03488639368718682</v>
      </c>
    </row>
    <row r="2910" spans="1:29">
      <c r="A2910" s="11">
        <v>40721</v>
      </c>
      <c r="B2910" s="1">
        <v>0.02684211365791489</v>
      </c>
      <c r="C2910" s="1">
        <v>0.046084907665219</v>
      </c>
      <c r="D2910" s="1">
        <v>0.00128903275686354</v>
      </c>
      <c r="E2910" s="1">
        <v>0.01392494256231469</v>
      </c>
      <c r="F2910" s="1">
        <v>0.003400642373623919</v>
      </c>
      <c r="G2910" s="1">
        <v>0.02088290762595846</v>
      </c>
      <c r="H2910" s="1">
        <v>0.02029904026946272</v>
      </c>
      <c r="I2910" s="1">
        <v>0.01384720608244727</v>
      </c>
      <c r="J2910" s="1">
        <v>0.007231994543322573</v>
      </c>
      <c r="K2910" s="1">
        <v>-0.002774668753454113</v>
      </c>
      <c r="L2910" s="1">
        <v>0.003881027812413285</v>
      </c>
      <c r="M2910" s="1">
        <v>0.03205695231142558</v>
      </c>
      <c r="N2910" s="1">
        <v>-0.007688581417179652</v>
      </c>
      <c r="O2910" s="1">
        <v>0.02894021712080996</v>
      </c>
      <c r="P2910" s="1">
        <v>0.01109188374450154</v>
      </c>
      <c r="Q2910" s="1">
        <v>0.0417886191411414</v>
      </c>
      <c r="R2910" s="1">
        <v>0.0001722521725708859</v>
      </c>
      <c r="S2910" s="1">
        <v>0.0121234232576104</v>
      </c>
      <c r="T2910" s="1">
        <v>0.01745322639779889</v>
      </c>
      <c r="U2910" s="1">
        <v>0.00420839979980725</v>
      </c>
      <c r="V2910" s="1">
        <v>0.003265301915091001</v>
      </c>
      <c r="W2910" s="1">
        <v>0.002723291945277317</v>
      </c>
      <c r="X2910" s="1">
        <v>0.01169229453977949</v>
      </c>
      <c r="Y2910" s="1">
        <v>0.008263534912028581</v>
      </c>
      <c r="Z2910" s="1">
        <v>0.01796361638571065</v>
      </c>
      <c r="AA2910" s="1">
        <v>-0.02033266712712378</v>
      </c>
      <c r="AB2910" s="1">
        <v>0.02069188025963431</v>
      </c>
      <c r="AC2910" s="1">
        <v>-0.003653900996739012</v>
      </c>
    </row>
    <row r="2911" spans="1:29">
      <c r="A2911" s="11">
        <v>40722</v>
      </c>
      <c r="B2911" s="1">
        <v>-0.002679083457076126</v>
      </c>
      <c r="C2911" s="1">
        <v>-0.01837503907040028</v>
      </c>
      <c r="D2911" s="1">
        <v>0.004077384035011233</v>
      </c>
      <c r="E2911" s="1">
        <v>0.0001509272875173107</v>
      </c>
      <c r="F2911" s="1">
        <v>0.0255184237405035</v>
      </c>
      <c r="G2911" s="1">
        <v>0.009040549553560373</v>
      </c>
      <c r="H2911" s="1">
        <v>-0.02415833298379666</v>
      </c>
      <c r="I2911" s="1">
        <v>0.002855687266619888</v>
      </c>
      <c r="J2911" s="1">
        <v>0.03848357422859761</v>
      </c>
      <c r="K2911" s="1">
        <v>0.0004637314935274084</v>
      </c>
      <c r="L2911" s="1">
        <v>-0.002002667468241182</v>
      </c>
      <c r="M2911" s="1">
        <v>-0.01840674221087613</v>
      </c>
      <c r="N2911" s="1">
        <v>0.001291436949401037</v>
      </c>
      <c r="O2911" s="1">
        <v>0.001370352820624365</v>
      </c>
      <c r="P2911" s="1">
        <v>0.02845388892895251</v>
      </c>
      <c r="Q2911" s="1">
        <v>0.002111722342201139</v>
      </c>
      <c r="R2911" s="1">
        <v>-0.0005164370712249511</v>
      </c>
      <c r="S2911" s="1">
        <v>-0.01016331576643548</v>
      </c>
      <c r="T2911" s="1">
        <v>0.006491875604197395</v>
      </c>
      <c r="U2911" s="1">
        <v>0.001358982183420787</v>
      </c>
      <c r="V2911" s="1">
        <v>0.0008137520018551836</v>
      </c>
      <c r="W2911" s="1">
        <v>0.0070613289973398</v>
      </c>
      <c r="X2911" s="1">
        <v>0.007108143882107454</v>
      </c>
      <c r="Y2911" s="1">
        <v>-0.0006215188177770559</v>
      </c>
      <c r="Z2911" s="1">
        <v>-0.003563235841498869</v>
      </c>
      <c r="AA2911" s="1">
        <v>0.0028303047673226</v>
      </c>
      <c r="AB2911" s="1">
        <v>-0.008038929666813854</v>
      </c>
      <c r="AC2911" s="1">
        <v>-0.008399330105349545</v>
      </c>
    </row>
    <row r="2912" spans="1:29">
      <c r="A2912" s="11">
        <v>40723</v>
      </c>
      <c r="B2912" s="1">
        <v>-0.007176225484254561</v>
      </c>
      <c r="C2912" s="1">
        <v>-0.01204446522034008</v>
      </c>
      <c r="D2912" s="1">
        <v>0.01186159353610994</v>
      </c>
      <c r="E2912" s="1">
        <v>0.002565279344696636</v>
      </c>
      <c r="F2912" s="1">
        <v>0.005702383241735332</v>
      </c>
      <c r="G2912" s="1">
        <v>-0.001784298481577351</v>
      </c>
      <c r="H2912" s="1">
        <v>-0.01052994290030163</v>
      </c>
      <c r="I2912" s="1">
        <v>0.02725919921245112</v>
      </c>
      <c r="J2912" s="1">
        <v>0.006913525776626628</v>
      </c>
      <c r="K2912" s="1">
        <v>0.02843021736866214</v>
      </c>
      <c r="L2912" s="1">
        <v>0.005740767963110516</v>
      </c>
      <c r="M2912" s="1">
        <v>-0.005420499302913218</v>
      </c>
      <c r="N2912" s="1">
        <v>0.02940418377254606</v>
      </c>
      <c r="O2912" s="1">
        <v>-0.004032975236305081</v>
      </c>
      <c r="P2912" s="1">
        <v>0.03800001022944532</v>
      </c>
      <c r="Q2912" s="1">
        <v>-0.01913650587283078</v>
      </c>
      <c r="R2912" s="1">
        <v>0.01624385535057171</v>
      </c>
      <c r="S2912" s="1">
        <v>0.0007333376574576445</v>
      </c>
      <c r="T2912" s="1">
        <v>0.01642383256760094</v>
      </c>
      <c r="U2912" s="1">
        <v>0.009105552013590978</v>
      </c>
      <c r="V2912" s="1">
        <v>0.01107714772145707</v>
      </c>
      <c r="W2912" s="1">
        <v>0.003775691009844317</v>
      </c>
      <c r="X2912" s="1">
        <v>0.01264329994603619</v>
      </c>
      <c r="Y2912" s="1">
        <v>-0.002681809747690944</v>
      </c>
      <c r="Z2912" s="1">
        <v>0.02443601470013745</v>
      </c>
      <c r="AA2912" s="1">
        <v>0.002116505896493592</v>
      </c>
      <c r="AB2912" s="1">
        <v>0.02061313615664373</v>
      </c>
      <c r="AC2912" s="1">
        <v>0.01312952767029207</v>
      </c>
    </row>
    <row r="2913" spans="1:29">
      <c r="A2913" s="11">
        <v>40724</v>
      </c>
      <c r="B2913" s="1">
        <v>-0.003092315413388946</v>
      </c>
      <c r="C2913" s="1">
        <v>0.009861572488494064</v>
      </c>
      <c r="D2913" s="1">
        <v>0.01214484052699905</v>
      </c>
      <c r="E2913" s="1">
        <v>-0.003461825865759938</v>
      </c>
      <c r="F2913" s="1">
        <v>-0.005744131151792953</v>
      </c>
      <c r="G2913" s="1">
        <v>-0.01083903661450469</v>
      </c>
      <c r="H2913" s="1">
        <v>-0.001018650269719257</v>
      </c>
      <c r="I2913" s="1">
        <v>0.01062623900525161</v>
      </c>
      <c r="J2913" s="1">
        <v>-0.008239454206017016</v>
      </c>
      <c r="K2913" s="1">
        <v>0.03260213010616586</v>
      </c>
      <c r="L2913" s="1">
        <v>0.009959257827859114</v>
      </c>
      <c r="M2913" s="1">
        <v>-0.007659480981495381</v>
      </c>
      <c r="N2913" s="1">
        <v>0.01703819718534949</v>
      </c>
      <c r="O2913" s="1">
        <v>0.01511314097521299</v>
      </c>
      <c r="P2913" s="1">
        <v>-0.0009636085093197577</v>
      </c>
      <c r="Q2913" s="1">
        <v>-0.01825682130901585</v>
      </c>
      <c r="R2913" s="1">
        <v>0.0149675474113633</v>
      </c>
      <c r="S2913" s="1">
        <v>0.007695090781345115</v>
      </c>
      <c r="T2913" s="1">
        <v>0.01054832238106895</v>
      </c>
      <c r="U2913" s="1">
        <v>-0.002410066636415187</v>
      </c>
      <c r="V2913" s="1">
        <v>0.0009045979487385392</v>
      </c>
      <c r="W2913" s="1">
        <v>0.03761420698625839</v>
      </c>
      <c r="X2913" s="1">
        <v>-0.002958322718670692</v>
      </c>
      <c r="Y2913" s="1">
        <v>0.01968041015033251</v>
      </c>
      <c r="Z2913" s="1">
        <v>0.0143783263319428</v>
      </c>
      <c r="AA2913" s="1">
        <v>0.005867048551007725</v>
      </c>
      <c r="AB2913" s="1">
        <v>-0.01432813008915523</v>
      </c>
      <c r="AC2913" s="1">
        <v>-0.007014451802263566</v>
      </c>
    </row>
    <row r="2914" spans="1:29">
      <c r="A2914" s="11">
        <v>40725</v>
      </c>
      <c r="B2914" s="1">
        <v>0.01519906751150701</v>
      </c>
      <c r="C2914" s="1">
        <v>-0.007842747182320586</v>
      </c>
      <c r="D2914" s="1">
        <v>0.01752910830109067</v>
      </c>
      <c r="E2914" s="1">
        <v>-0.01253584063138757</v>
      </c>
      <c r="F2914" s="1">
        <v>-0.003263743962165666</v>
      </c>
      <c r="G2914" s="1">
        <v>0.001499539613245338</v>
      </c>
      <c r="H2914" s="1">
        <v>0.02164558268794137</v>
      </c>
      <c r="I2914" s="1">
        <v>-0.005684570882152018</v>
      </c>
      <c r="J2914" s="1">
        <v>0.03572426143930829</v>
      </c>
      <c r="K2914" s="1">
        <v>-0.02007863527611498</v>
      </c>
      <c r="L2914" s="1">
        <v>0.008143285434346836</v>
      </c>
      <c r="M2914" s="1">
        <v>0.003117300949230906</v>
      </c>
      <c r="N2914" s="1">
        <v>-0.006898059765377829</v>
      </c>
      <c r="O2914" s="1">
        <v>-0.01438961457921839</v>
      </c>
      <c r="P2914" s="1">
        <v>0.004821886810112863</v>
      </c>
      <c r="Q2914" s="1">
        <v>0.007657359566375144</v>
      </c>
      <c r="R2914" s="1">
        <v>-0.04067892718536492</v>
      </c>
      <c r="S2914" s="1">
        <v>0.001090986208844846</v>
      </c>
      <c r="T2914" s="1">
        <v>0.006508298126216783</v>
      </c>
      <c r="U2914" s="1">
        <v>0.003595568830324858</v>
      </c>
      <c r="V2914" s="1">
        <v>0.0002009132793072688</v>
      </c>
      <c r="W2914" s="1">
        <v>0.01242870365309723</v>
      </c>
      <c r="X2914" s="1">
        <v>0.0005027865094826556</v>
      </c>
      <c r="Y2914" s="1">
        <v>-0.002637121557073074</v>
      </c>
      <c r="Z2914" s="1">
        <v>-0.01302738968508743</v>
      </c>
      <c r="AA2914" s="1">
        <v>-0.003266404610673734</v>
      </c>
      <c r="AB2914" s="1">
        <v>0.006736561936367291</v>
      </c>
      <c r="AC2914" s="1">
        <v>0.01329011700366722</v>
      </c>
    </row>
    <row r="2915" spans="1:29">
      <c r="A2915" s="11">
        <v>40728</v>
      </c>
      <c r="B2915" s="1">
        <v>0.01913451512317521</v>
      </c>
      <c r="C2915" s="1">
        <v>0.002790011149621963</v>
      </c>
      <c r="D2915" s="1">
        <v>-0.000717738158028558</v>
      </c>
      <c r="E2915" s="1">
        <v>0.009329989425123753</v>
      </c>
      <c r="F2915" s="1">
        <v>0.02085916148081002</v>
      </c>
      <c r="G2915" s="1">
        <v>0.005873787259663255</v>
      </c>
      <c r="H2915" s="1">
        <v>0.02163013634608113</v>
      </c>
      <c r="I2915" s="1">
        <v>0.0123738220928673</v>
      </c>
      <c r="J2915" s="1">
        <v>0.0173795615813539</v>
      </c>
      <c r="K2915" s="1">
        <v>-0.0008908327317845854</v>
      </c>
      <c r="L2915" s="1">
        <v>0.001635783955206804</v>
      </c>
      <c r="M2915" s="1">
        <v>0.0001479757344426957</v>
      </c>
      <c r="N2915" s="1">
        <v>-0.01389232160290355</v>
      </c>
      <c r="O2915" s="1">
        <v>0.01647852985212594</v>
      </c>
      <c r="P2915" s="1">
        <v>-0.006717995772243635</v>
      </c>
      <c r="Q2915" s="1">
        <v>0.003257002943841014</v>
      </c>
      <c r="R2915" s="1">
        <v>0.007483154881880338</v>
      </c>
      <c r="S2915" s="1">
        <v>0.0079911047389849</v>
      </c>
      <c r="T2915" s="1">
        <v>0.00652801922739199</v>
      </c>
      <c r="U2915" s="1">
        <v>0.005429870760806699</v>
      </c>
      <c r="V2915" s="1">
        <v>0.003714897703982922</v>
      </c>
      <c r="W2915" s="1">
        <v>0.06751907056411977</v>
      </c>
      <c r="X2915" s="1">
        <v>0.0170404657416221</v>
      </c>
      <c r="Y2915" s="1">
        <v>0.01360369629727698</v>
      </c>
      <c r="Z2915" s="1">
        <v>0.01219706961191691</v>
      </c>
      <c r="AA2915" s="1">
        <v>0.02013119657557993</v>
      </c>
      <c r="AB2915" s="1">
        <v>0.003169457699584655</v>
      </c>
      <c r="AC2915" s="1">
        <v>0.002953770299208625</v>
      </c>
    </row>
    <row r="2916" spans="1:29">
      <c r="A2916" s="11">
        <v>40729</v>
      </c>
      <c r="B2916" s="1">
        <v>-0.004684508324103387</v>
      </c>
      <c r="C2916" s="1">
        <v>0.01862582207862662</v>
      </c>
      <c r="D2916" s="1">
        <v>-0.006875363779561439</v>
      </c>
      <c r="E2916" s="1">
        <v>-0.006061499626955347</v>
      </c>
      <c r="F2916" s="1">
        <v>0.003400236233286114</v>
      </c>
      <c r="G2916" s="1">
        <v>-0.009007289170788635</v>
      </c>
      <c r="H2916" s="1">
        <v>-0.008686067360192173</v>
      </c>
      <c r="I2916" s="1">
        <v>0.00353449321685062</v>
      </c>
      <c r="J2916" s="1">
        <v>-0.01892250178799526</v>
      </c>
      <c r="K2916" s="1">
        <v>-0.01084850186848807</v>
      </c>
      <c r="L2916" s="1">
        <v>0.005954507638137096</v>
      </c>
      <c r="M2916" s="1">
        <v>0.003846615151064325</v>
      </c>
      <c r="N2916" s="1">
        <v>-0.01559740729001391</v>
      </c>
      <c r="O2916" s="1">
        <v>0.0199091847025048</v>
      </c>
      <c r="P2916" s="1">
        <v>-0.01803524533144341</v>
      </c>
      <c r="Q2916" s="1">
        <v>-0.002705346850553125</v>
      </c>
      <c r="R2916" s="1">
        <v>-0.02585214562986815</v>
      </c>
      <c r="S2916" s="1">
        <v>0.02522534918271502</v>
      </c>
      <c r="T2916" s="1">
        <v>0.01527027660012292</v>
      </c>
      <c r="U2916" s="1">
        <v>-0.009130910730960062</v>
      </c>
      <c r="V2916" s="1">
        <v>-0.003100891166646469</v>
      </c>
      <c r="W2916" s="1">
        <v>-0.01293687935701859</v>
      </c>
      <c r="X2916" s="1">
        <v>0.004250372507120792</v>
      </c>
      <c r="Y2916" s="1">
        <v>-0.004007508158343498</v>
      </c>
      <c r="Z2916" s="1">
        <v>-0.0001673637441654829</v>
      </c>
      <c r="AA2916" s="1">
        <v>0.00137668411556513</v>
      </c>
      <c r="AB2916" s="1">
        <v>0.007547802711244556</v>
      </c>
      <c r="AC2916" s="1">
        <v>0.008482330319770304</v>
      </c>
    </row>
    <row r="2917" spans="1:29">
      <c r="A2917" s="11">
        <v>40730</v>
      </c>
      <c r="B2917" s="1">
        <v>-0.01340404833832387</v>
      </c>
      <c r="C2917" s="1">
        <v>-0.01206367214759574</v>
      </c>
      <c r="D2917" s="1">
        <v>0.002376528987817705</v>
      </c>
      <c r="E2917" s="1">
        <v>-0.001524395042297844</v>
      </c>
      <c r="F2917" s="1">
        <v>-0.02247377481511681</v>
      </c>
      <c r="G2917" s="1">
        <v>0.003851316179606323</v>
      </c>
      <c r="H2917" s="1">
        <v>0.006681105481507243</v>
      </c>
      <c r="I2917" s="1">
        <v>0.001633061199725949</v>
      </c>
      <c r="J2917" s="1">
        <v>0.0141978321280043</v>
      </c>
      <c r="K2917" s="1">
        <v>-0.009164783928495845</v>
      </c>
      <c r="L2917" s="1">
        <v>-0.0009301123094508368</v>
      </c>
      <c r="M2917" s="1">
        <v>-0.007221896774336822</v>
      </c>
      <c r="N2917" s="1">
        <v>0.005366537564142293</v>
      </c>
      <c r="O2917" s="1">
        <v>-0.002788716303946503</v>
      </c>
      <c r="P2917" s="1">
        <v>-0.009511470643999265</v>
      </c>
      <c r="Q2917" s="1">
        <v>-0.01356264029830878</v>
      </c>
      <c r="R2917" s="1">
        <v>0.008215634080200873</v>
      </c>
      <c r="S2917" s="1">
        <v>-0.005272224607591025</v>
      </c>
      <c r="T2917" s="1">
        <v>-0.0119071206110859</v>
      </c>
      <c r="U2917" s="1">
        <v>-0.01045116954441105</v>
      </c>
      <c r="V2917" s="1">
        <v>-0.002307923640795573</v>
      </c>
      <c r="W2917" s="1">
        <v>0.001941557485181322</v>
      </c>
      <c r="X2917" s="1">
        <v>0.01924310000250351</v>
      </c>
      <c r="Y2917" s="1">
        <v>-0.0205729972882579</v>
      </c>
      <c r="Z2917" s="1">
        <v>0.0007532150093014778</v>
      </c>
      <c r="AA2917" s="1">
        <v>0.02635195037628812</v>
      </c>
      <c r="AB2917" s="1">
        <v>0.0146341657293434</v>
      </c>
      <c r="AC2917" s="1">
        <v>-0.007359440372624815</v>
      </c>
    </row>
    <row r="2918" spans="1:29">
      <c r="A2918" s="11">
        <v>40731</v>
      </c>
      <c r="B2918" s="1">
        <v>0.01644855792669109</v>
      </c>
      <c r="C2918" s="1">
        <v>0.01996773460191603</v>
      </c>
      <c r="D2918" s="1">
        <v>-0.001030752017369574</v>
      </c>
      <c r="E2918" s="1">
        <v>0.02229318093891508</v>
      </c>
      <c r="F2918" s="1">
        <v>0.02380823564667467</v>
      </c>
      <c r="G2918" s="1">
        <v>0.009054219209272851</v>
      </c>
      <c r="H2918" s="1">
        <v>0.01588515182138872</v>
      </c>
      <c r="I2918" s="1">
        <v>0.00805410588761335</v>
      </c>
      <c r="J2918" s="1">
        <v>0.03354444602270323</v>
      </c>
      <c r="K2918" s="1">
        <v>0.018195898411135</v>
      </c>
      <c r="L2918" s="1">
        <v>0.01421953749822147</v>
      </c>
      <c r="M2918" s="1">
        <v>0.01662704360563128</v>
      </c>
      <c r="N2918" s="1">
        <v>0.03406225024812537</v>
      </c>
      <c r="O2918" s="1">
        <v>0.01531059134569568</v>
      </c>
      <c r="P2918" s="1">
        <v>0.06688727010628437</v>
      </c>
      <c r="Q2918" s="1">
        <v>0.00806634509447135</v>
      </c>
      <c r="R2918" s="1">
        <v>0.02086985531193397</v>
      </c>
      <c r="S2918" s="1">
        <v>0.003533236022400965</v>
      </c>
      <c r="T2918" s="1">
        <v>0.01595845956790098</v>
      </c>
      <c r="U2918" s="1">
        <v>0.01391177231496532</v>
      </c>
      <c r="V2918" s="1">
        <v>0.01548818421232667</v>
      </c>
      <c r="W2918" s="1">
        <v>0.01744182273077377</v>
      </c>
      <c r="X2918" s="1">
        <v>0.01926607478181763</v>
      </c>
      <c r="Y2918" s="1">
        <v>0.018369931738065</v>
      </c>
      <c r="Z2918" s="1">
        <v>0.01480326021766953</v>
      </c>
      <c r="AA2918" s="1">
        <v>0.0250056814099866</v>
      </c>
      <c r="AB2918" s="1">
        <v>0.01150409749656967</v>
      </c>
      <c r="AC2918" s="1">
        <v>0.01459342670962616</v>
      </c>
    </row>
    <row r="2919" spans="1:29">
      <c r="A2919" s="11">
        <v>40732</v>
      </c>
      <c r="B2919" s="1">
        <v>-0.01933609288491356</v>
      </c>
      <c r="C2919" s="1">
        <v>0.007830683646649073</v>
      </c>
      <c r="D2919" s="1">
        <v>-0.01496245079448899</v>
      </c>
      <c r="E2919" s="1">
        <v>-0.006422313644200206</v>
      </c>
      <c r="F2919" s="1">
        <v>-0.009710728452187345</v>
      </c>
      <c r="G2919" s="1">
        <v>0.0009884600476930405</v>
      </c>
      <c r="H2919" s="1">
        <v>-0.008568168922697406</v>
      </c>
      <c r="I2919" s="1">
        <v>-0.002591895620338458</v>
      </c>
      <c r="J2919" s="1">
        <v>-0.03858900451741354</v>
      </c>
      <c r="K2919" s="1">
        <v>0.003611629581848463</v>
      </c>
      <c r="L2919" s="1">
        <v>-0.006392336075680349</v>
      </c>
      <c r="M2919" s="1">
        <v>-0.01124408256955722</v>
      </c>
      <c r="N2919" s="1">
        <v>-0.01401198494743694</v>
      </c>
      <c r="O2919" s="1">
        <v>-0.01177459118260671</v>
      </c>
      <c r="P2919" s="1">
        <v>0.02358806573364469</v>
      </c>
      <c r="Q2919" s="1">
        <v>0.00800133771519107</v>
      </c>
      <c r="R2919" s="1">
        <v>-0.01820374482924181</v>
      </c>
      <c r="S2919" s="1">
        <v>-0.03908435220933359</v>
      </c>
      <c r="T2919" s="1">
        <v>-0.001772201152559383</v>
      </c>
      <c r="U2919" s="1">
        <v>0.0254256117542544</v>
      </c>
      <c r="V2919" s="1">
        <v>-0.004060462898357486</v>
      </c>
      <c r="W2919" s="1">
        <v>-0.04761905172396697</v>
      </c>
      <c r="X2919" s="1">
        <v>-0.001373703331961629</v>
      </c>
      <c r="Y2919" s="1">
        <v>-0.01765805666038334</v>
      </c>
      <c r="Z2919" s="1">
        <v>-0.01944954028033408</v>
      </c>
      <c r="AA2919" s="1">
        <v>-0.01481167110878046</v>
      </c>
      <c r="AB2919" s="1">
        <v>-0.04345602538264526</v>
      </c>
      <c r="AC2919" s="1">
        <v>0.001043894102287224</v>
      </c>
    </row>
    <row r="2920" spans="1:29">
      <c r="A2920" s="11">
        <v>40735</v>
      </c>
      <c r="B2920" s="1">
        <v>-0.03216063796853352</v>
      </c>
      <c r="C2920" s="1">
        <v>-0.003212594605223718</v>
      </c>
      <c r="D2920" s="1">
        <v>-0.0004188888168870086</v>
      </c>
      <c r="E2920" s="1">
        <v>-0.01322929731263778</v>
      </c>
      <c r="F2920" s="1">
        <v>-0.006677032004395178</v>
      </c>
      <c r="G2920" s="1">
        <v>-0.0102933638530458</v>
      </c>
      <c r="H2920" s="1">
        <v>0.0004321983723634126</v>
      </c>
      <c r="I2920" s="1">
        <v>-0.01359817707301403</v>
      </c>
      <c r="J2920" s="1">
        <v>-0.04279651160231046</v>
      </c>
      <c r="K2920" s="1">
        <v>-0.004348645813298191</v>
      </c>
      <c r="L2920" s="1">
        <v>-0.01861215108117198</v>
      </c>
      <c r="M2920" s="1">
        <v>-0.000443074948748956</v>
      </c>
      <c r="N2920" s="1">
        <v>0.01022192272797429</v>
      </c>
      <c r="O2920" s="1">
        <v>0.01275093921846371</v>
      </c>
      <c r="P2920" s="1">
        <v>0.00667048321456476</v>
      </c>
      <c r="Q2920" s="1">
        <v>0.01389122562129552</v>
      </c>
      <c r="R2920" s="1">
        <v>-0.001813119684225373</v>
      </c>
      <c r="S2920" s="1">
        <v>-0.03297919843715624</v>
      </c>
      <c r="T2920" s="1">
        <v>-0.01749085744594003</v>
      </c>
      <c r="U2920" s="1">
        <v>0.003823103191997079</v>
      </c>
      <c r="V2920" s="1">
        <v>0.004176560342578739</v>
      </c>
      <c r="W2920" s="1">
        <v>0.01450007734376269</v>
      </c>
      <c r="X2920" s="1">
        <v>-0.001091159799576413</v>
      </c>
      <c r="Y2920" s="1">
        <v>0.002866717253799722</v>
      </c>
      <c r="Z2920" s="1">
        <v>-0.01193495072270823</v>
      </c>
      <c r="AA2920" s="1">
        <v>0.01260226509156026</v>
      </c>
      <c r="AB2920" s="1">
        <v>0.004968672370075922</v>
      </c>
      <c r="AC2920" s="1">
        <v>-0.02456529822894182</v>
      </c>
    </row>
    <row r="2921" spans="1:29">
      <c r="A2921" s="11">
        <v>40736</v>
      </c>
      <c r="B2921" s="1">
        <v>0.001938420341819125</v>
      </c>
      <c r="C2921" s="1">
        <v>0.001573855849635653</v>
      </c>
      <c r="D2921" s="1">
        <v>-0.01194740982269793</v>
      </c>
      <c r="E2921" s="1">
        <v>-0.01706283159475797</v>
      </c>
      <c r="F2921" s="1">
        <v>0.002013513248346754</v>
      </c>
      <c r="G2921" s="1">
        <v>-0.003722984687216213</v>
      </c>
      <c r="H2921" s="1">
        <v>-0.01220143904314264</v>
      </c>
      <c r="I2921" s="1">
        <v>-0.0176679153833843</v>
      </c>
      <c r="J2921" s="1">
        <v>-0.02360456083319906</v>
      </c>
      <c r="K2921" s="1">
        <v>0.002861734717472197</v>
      </c>
      <c r="L2921" s="1">
        <v>-0.04436613207249707</v>
      </c>
      <c r="M2921" s="1">
        <v>0.003250595086716102</v>
      </c>
      <c r="N2921" s="1">
        <v>-0.004689130111063089</v>
      </c>
      <c r="O2921" s="1">
        <v>-0.03219830264986923</v>
      </c>
      <c r="P2921" s="1">
        <v>0.007229150828704567</v>
      </c>
      <c r="Q2921" s="1">
        <v>0.002313078277643488</v>
      </c>
      <c r="R2921" s="1">
        <v>-0.006504203971158695</v>
      </c>
      <c r="S2921" s="1">
        <v>-0.01591497216974858</v>
      </c>
      <c r="T2921" s="1">
        <v>-0.01435258430921871</v>
      </c>
      <c r="U2921" s="1">
        <v>-0.008868448209023994</v>
      </c>
      <c r="V2921" s="1">
        <v>-0.009506820337601973</v>
      </c>
      <c r="W2921" s="1">
        <v>-0.01034985127508892</v>
      </c>
      <c r="X2921" s="1">
        <v>-0.02654696293059244</v>
      </c>
      <c r="Y2921" s="1">
        <v>-0.004017400096868351</v>
      </c>
      <c r="Z2921" s="1">
        <v>-0.02687975185614166</v>
      </c>
      <c r="AA2921" s="1">
        <v>-0.0290393717496692</v>
      </c>
      <c r="AB2921" s="1">
        <v>-0.007946152401523965</v>
      </c>
      <c r="AC2921" s="1">
        <v>-0.01496812870138919</v>
      </c>
    </row>
    <row r="2922" spans="1:29">
      <c r="A2922" s="11">
        <v>40737</v>
      </c>
      <c r="B2922" s="1">
        <v>0.004263988948286501</v>
      </c>
      <c r="C2922" s="1">
        <v>0.0008981298077619382</v>
      </c>
      <c r="D2922" s="1">
        <v>0.00689443278080315</v>
      </c>
      <c r="E2922" s="1">
        <v>0.001085082855690978</v>
      </c>
      <c r="F2922" s="1">
        <v>0.03431943269107496</v>
      </c>
      <c r="G2922" s="1">
        <v>0.02184238552229933</v>
      </c>
      <c r="H2922" s="1">
        <v>0.01388296574407311</v>
      </c>
      <c r="I2922" s="1">
        <v>0.01611044028052921</v>
      </c>
      <c r="J2922" s="1">
        <v>0.007394812988745114</v>
      </c>
      <c r="K2922" s="1">
        <v>-0.004805680319510119</v>
      </c>
      <c r="L2922" s="1">
        <v>-0.005104791961272448</v>
      </c>
      <c r="M2922" s="1">
        <v>0.007216333913355522</v>
      </c>
      <c r="N2922" s="1">
        <v>0.01165397606109941</v>
      </c>
      <c r="O2922" s="1">
        <v>0.02125551918954804</v>
      </c>
      <c r="P2922" s="1">
        <v>-0.01674634766097283</v>
      </c>
      <c r="Q2922" s="1">
        <v>0.01881803999447329</v>
      </c>
      <c r="R2922" s="1">
        <v>0.02087873295663201</v>
      </c>
      <c r="S2922" s="1">
        <v>0.01386206183844196</v>
      </c>
      <c r="T2922" s="1">
        <v>0.01289503452978891</v>
      </c>
      <c r="U2922" s="1">
        <v>0.008728181016490977</v>
      </c>
      <c r="V2922" s="1">
        <v>0.009798096861066252</v>
      </c>
      <c r="W2922" s="1">
        <v>0.01245010828709314</v>
      </c>
      <c r="X2922" s="1">
        <v>0.02029464781024792</v>
      </c>
      <c r="Y2922" s="1">
        <v>-0.006787294505643637</v>
      </c>
      <c r="Z2922" s="1">
        <v>0.00524484639377909</v>
      </c>
      <c r="AA2922" s="1">
        <v>0.0125930315615097</v>
      </c>
      <c r="AB2922" s="1">
        <v>0.02029188617768396</v>
      </c>
      <c r="AC2922" s="1">
        <v>-0.002653241263687156</v>
      </c>
    </row>
    <row r="2923" spans="1:29">
      <c r="A2923" s="11">
        <v>40738</v>
      </c>
      <c r="B2923" s="1">
        <v>0.005857987598445025</v>
      </c>
      <c r="C2923" s="1">
        <v>-0.002766604038131115</v>
      </c>
      <c r="D2923" s="1">
        <v>0.01011275282552071</v>
      </c>
      <c r="E2923" s="1">
        <v>0.01904303552219355</v>
      </c>
      <c r="F2923" s="1">
        <v>-0.002569267910531248</v>
      </c>
      <c r="G2923" s="1">
        <v>-0.005881118502375382</v>
      </c>
      <c r="H2923" s="1">
        <v>-0.01520253237223324</v>
      </c>
      <c r="I2923" s="1">
        <v>0.003988652724727482</v>
      </c>
      <c r="J2923" s="1">
        <v>0.006493499057443008</v>
      </c>
      <c r="K2923" s="1">
        <v>0.002867010718449858</v>
      </c>
      <c r="L2923" s="1">
        <v>-0.01330402241534245</v>
      </c>
      <c r="M2923" s="1">
        <v>-0.01257458492667207</v>
      </c>
      <c r="N2923" s="1">
        <v>-0.004902099024798545</v>
      </c>
      <c r="O2923" s="1">
        <v>-0.002857838635109911</v>
      </c>
      <c r="P2923" s="1">
        <v>-0.02311446719221866</v>
      </c>
      <c r="Q2923" s="1">
        <v>-0.01272000430125209</v>
      </c>
      <c r="R2923" s="1">
        <v>0.00242663995653114</v>
      </c>
      <c r="S2923" s="1">
        <v>-0.00227855523520526</v>
      </c>
      <c r="T2923" s="1">
        <v>0.01480824625035226</v>
      </c>
      <c r="U2923" s="1">
        <v>-0.01284285894765513</v>
      </c>
      <c r="V2923" s="1">
        <v>0.01188109024809525</v>
      </c>
      <c r="W2923" s="1">
        <v>0.008853935661798484</v>
      </c>
      <c r="X2923" s="1">
        <v>0.02142101822574394</v>
      </c>
      <c r="Y2923" s="1">
        <v>-0.005623515207056839</v>
      </c>
      <c r="Z2923" s="1">
        <v>0.002695498019565035</v>
      </c>
      <c r="AA2923" s="1">
        <v>0.009104951729886901</v>
      </c>
      <c r="AB2923" s="1">
        <v>0.03419400628311431</v>
      </c>
      <c r="AC2923" s="1">
        <v>-0.004836808915591795</v>
      </c>
    </row>
    <row r="2924" spans="1:29">
      <c r="A2924" s="11">
        <v>40739</v>
      </c>
      <c r="B2924" s="1">
        <v>-0.008872463541558018</v>
      </c>
      <c r="C2924" s="1">
        <v>0.007722502444883927</v>
      </c>
      <c r="D2924" s="1">
        <v>-0.001147176541774764</v>
      </c>
      <c r="E2924" s="1">
        <v>-0.01519293596554827</v>
      </c>
      <c r="F2924" s="1">
        <v>0.005214454556782266</v>
      </c>
      <c r="G2924" s="1">
        <v>-0.0007584466541338264</v>
      </c>
      <c r="H2924" s="1">
        <v>-0.02310047943781579</v>
      </c>
      <c r="I2924" s="1">
        <v>0.005929291603937736</v>
      </c>
      <c r="J2924" s="1">
        <v>-0.00925667207136982</v>
      </c>
      <c r="K2924" s="1">
        <v>-0.007674008125842513</v>
      </c>
      <c r="L2924" s="1">
        <v>-0.003284400408356758</v>
      </c>
      <c r="M2924" s="1">
        <v>-0.002369549523067338</v>
      </c>
      <c r="N2924" s="1">
        <v>-0.006157438059468334</v>
      </c>
      <c r="O2924" s="1">
        <v>0.008248800483496188</v>
      </c>
      <c r="P2924" s="1">
        <v>-0.0264632346446948</v>
      </c>
      <c r="Q2924" s="1">
        <v>-0.01553120448121847</v>
      </c>
      <c r="R2924" s="1">
        <v>0.006512507006128931</v>
      </c>
      <c r="S2924" s="1">
        <v>-0.004187305093022342</v>
      </c>
      <c r="T2924" s="1">
        <v>0.003161613190142409</v>
      </c>
      <c r="U2924" s="1">
        <v>0.0002205525305600808</v>
      </c>
      <c r="V2924" s="1">
        <v>-0.008219079079833325</v>
      </c>
      <c r="W2924" s="1">
        <v>-0.01657733592260979</v>
      </c>
      <c r="X2924" s="1">
        <v>-0.03281525756017278</v>
      </c>
      <c r="Y2924" s="1">
        <v>-0.008796649986365312</v>
      </c>
      <c r="Z2924" s="1">
        <v>-0.006244027582454681</v>
      </c>
      <c r="AA2924" s="1">
        <v>-0.001760683728568302</v>
      </c>
      <c r="AB2924" s="1">
        <v>-0.02108654933215492</v>
      </c>
      <c r="AC2924" s="1">
        <v>0.008019578657273208</v>
      </c>
    </row>
    <row r="2925" spans="1:29">
      <c r="A2925" s="11">
        <v>40742</v>
      </c>
      <c r="B2925" s="1">
        <v>-0.004259008921944418</v>
      </c>
      <c r="C2925" s="1">
        <v>0.00111583453536479</v>
      </c>
      <c r="D2925" s="1">
        <v>0.007099671116167272</v>
      </c>
      <c r="E2925" s="1">
        <v>-0.02175261101803427</v>
      </c>
      <c r="F2925" s="1">
        <v>-0.01496868791022166</v>
      </c>
      <c r="G2925" s="1">
        <v>0.008652801001384436</v>
      </c>
      <c r="H2925" s="1">
        <v>0.0198366037934834</v>
      </c>
      <c r="I2925" s="1">
        <v>0.01198553856032936</v>
      </c>
      <c r="J2925" s="1">
        <v>0.03284249930402416</v>
      </c>
      <c r="K2925" s="1">
        <v>0.01015940005564753</v>
      </c>
      <c r="L2925" s="1">
        <v>-0.006571813255288661</v>
      </c>
      <c r="M2925" s="1">
        <v>0.001484370193401752</v>
      </c>
      <c r="N2925" s="1">
        <v>-0.0004958415546357786</v>
      </c>
      <c r="O2925" s="1">
        <v>-0.01989881279549854</v>
      </c>
      <c r="P2925" s="1">
        <v>0.0009591459732301022</v>
      </c>
      <c r="Q2925" s="1">
        <v>-0.006992133199356543</v>
      </c>
      <c r="R2925" s="1">
        <v>-0.00641309521472877</v>
      </c>
      <c r="S2925" s="1">
        <v>0.004969366314572676</v>
      </c>
      <c r="T2925" s="1">
        <v>0.0007473536108020262</v>
      </c>
      <c r="U2925" s="1">
        <v>-0.006227944540098562</v>
      </c>
      <c r="V2925" s="1">
        <v>-0.01203621244241126</v>
      </c>
      <c r="W2925" s="1">
        <v>0.0228061634961374</v>
      </c>
      <c r="X2925" s="1">
        <v>-0.0176661405246209</v>
      </c>
      <c r="Y2925" s="1">
        <v>0.02610930570253767</v>
      </c>
      <c r="Z2925" s="1">
        <v>-0.002356072804377995</v>
      </c>
      <c r="AA2925" s="1">
        <v>0.004409255846867799</v>
      </c>
      <c r="AB2925" s="1">
        <v>-0.01154561582611147</v>
      </c>
      <c r="AC2925" s="1">
        <v>-0.002772312088624052</v>
      </c>
    </row>
    <row r="2926" spans="1:29">
      <c r="A2926" s="11">
        <v>40743</v>
      </c>
      <c r="B2926" s="1">
        <v>0.008356387814064448</v>
      </c>
      <c r="C2926" s="1">
        <v>-0.001114590836416629</v>
      </c>
      <c r="D2926" s="1">
        <v>0.02889863874972098</v>
      </c>
      <c r="E2926" s="1">
        <v>0.006308127245153283</v>
      </c>
      <c r="F2926" s="1">
        <v>0.01494250885522863</v>
      </c>
      <c r="G2926" s="1">
        <v>0.008352593241107042</v>
      </c>
      <c r="H2926" s="1">
        <v>0.004395466995393393</v>
      </c>
      <c r="I2926" s="1">
        <v>-0.008154511521677121</v>
      </c>
      <c r="J2926" s="1">
        <v>0.01178721598437438</v>
      </c>
      <c r="K2926" s="1">
        <v>-0.006754414915337681</v>
      </c>
      <c r="L2926" s="1">
        <v>0.01367290636426133</v>
      </c>
      <c r="M2926" s="1">
        <v>-0.002816061518139401</v>
      </c>
      <c r="N2926" s="1">
        <v>0.01214983895313781</v>
      </c>
      <c r="O2926" s="1">
        <v>0.01351167717453805</v>
      </c>
      <c r="P2926" s="1">
        <v>0.02587862451745204</v>
      </c>
      <c r="Q2926" s="1">
        <v>-0.001083075551827184</v>
      </c>
      <c r="R2926" s="1">
        <v>0.01365833776010028</v>
      </c>
      <c r="S2926" s="1">
        <v>0.007607415589552691</v>
      </c>
      <c r="T2926" s="1">
        <v>0.01449488451287051</v>
      </c>
      <c r="U2926" s="1">
        <v>0.008041690187921002</v>
      </c>
      <c r="V2926" s="1">
        <v>0.01797458714443079</v>
      </c>
      <c r="W2926" s="1">
        <v>-0.00339300465580572</v>
      </c>
      <c r="X2926" s="1">
        <v>-0.01090668754804269</v>
      </c>
      <c r="Y2926" s="1">
        <v>0.01640999310331437</v>
      </c>
      <c r="Z2926" s="1">
        <v>0.008397265335919668</v>
      </c>
      <c r="AA2926" s="1">
        <v>0.02414394362201899</v>
      </c>
      <c r="AB2926" s="1">
        <v>0.01150640928158486</v>
      </c>
      <c r="AC2926" s="1">
        <v>0.003747139487858764</v>
      </c>
    </row>
    <row r="2927" spans="1:29">
      <c r="A2927" s="11">
        <v>40744</v>
      </c>
      <c r="B2927" s="1">
        <v>-0.008169322564738346</v>
      </c>
      <c r="C2927" s="1">
        <v>-0.006770523768061754</v>
      </c>
      <c r="D2927" s="1">
        <v>-0.02052892843812859</v>
      </c>
      <c r="E2927" s="1">
        <v>-0.004387917952799691</v>
      </c>
      <c r="F2927" s="1">
        <v>-0.02066145639073935</v>
      </c>
      <c r="G2927" s="1">
        <v>0.005037242429005939</v>
      </c>
      <c r="H2927" s="1">
        <v>-0.002188147367296001</v>
      </c>
      <c r="I2927" s="1">
        <v>-0.01517083506021155</v>
      </c>
      <c r="J2927" s="1">
        <v>-0.03115683741593445</v>
      </c>
      <c r="K2927" s="1">
        <v>0.003022276448185313</v>
      </c>
      <c r="L2927" s="1">
        <v>0.0007089222146026142</v>
      </c>
      <c r="M2927" s="1">
        <v>-0.009363793956822519</v>
      </c>
      <c r="N2927" s="1">
        <v>0.008084190041794725</v>
      </c>
      <c r="O2927" s="1">
        <v>-0.0149367353481793</v>
      </c>
      <c r="P2927" s="1">
        <v>-0.00342583087817494</v>
      </c>
      <c r="Q2927" s="1">
        <v>-0.005421905469104371</v>
      </c>
      <c r="R2927" s="1">
        <v>-0.003695481203890738</v>
      </c>
      <c r="S2927" s="1">
        <v>-0.01019249878225537</v>
      </c>
      <c r="T2927" s="1">
        <v>-0.01641694133907079</v>
      </c>
      <c r="U2927" s="1">
        <v>0.00852767929011744</v>
      </c>
      <c r="V2927" s="1">
        <v>-0.01471456368005719</v>
      </c>
      <c r="W2927" s="1">
        <v>-0.01799624157830815</v>
      </c>
      <c r="X2927" s="1">
        <v>-0.01534620497395267</v>
      </c>
      <c r="Y2927" s="1">
        <v>-0.0191841415414975</v>
      </c>
      <c r="Z2927" s="1">
        <v>-0.001648009419126129</v>
      </c>
      <c r="AA2927" s="1">
        <v>-0.006643750742848731</v>
      </c>
      <c r="AB2927" s="1">
        <v>-0.01671824004501954</v>
      </c>
      <c r="AC2927" s="1">
        <v>-0.03913785774574252</v>
      </c>
    </row>
    <row r="2928" spans="1:29">
      <c r="A2928" s="11">
        <v>40745</v>
      </c>
      <c r="B2928" s="1">
        <v>-0.01825525604671618</v>
      </c>
      <c r="C2928" s="1">
        <v>-0.01018699869091799</v>
      </c>
      <c r="D2928" s="1">
        <v>0.006464905811849775</v>
      </c>
      <c r="E2928" s="1">
        <v>-0.005037212918216905</v>
      </c>
      <c r="F2928" s="1">
        <v>-0.01704399197504225</v>
      </c>
      <c r="G2928" s="1">
        <v>-0.01369945953086482</v>
      </c>
      <c r="H2928" s="1">
        <v>0.003508700677835153</v>
      </c>
      <c r="I2928" s="1">
        <v>-0.01351615148441421</v>
      </c>
      <c r="J2928" s="1">
        <v>-0.0109060620751642</v>
      </c>
      <c r="K2928" s="1">
        <v>0.005725494300446554</v>
      </c>
      <c r="L2928" s="1">
        <v>0.005685623509425364</v>
      </c>
      <c r="M2928" s="1">
        <v>-0.01950501861520271</v>
      </c>
      <c r="N2928" s="1">
        <v>0.006561414645870567</v>
      </c>
      <c r="O2928" s="1">
        <v>-0.004251413024618733</v>
      </c>
      <c r="P2928" s="1">
        <v>0.01218780017873278</v>
      </c>
      <c r="Q2928" s="1">
        <v>0.006723426790562037</v>
      </c>
      <c r="R2928" s="1">
        <v>-0.01751885520678931</v>
      </c>
      <c r="S2928" s="1">
        <v>-0.01487421138565326</v>
      </c>
      <c r="T2928" s="1">
        <v>-0.006635842174773421</v>
      </c>
      <c r="U2928" s="1">
        <v>0.01347455006728659</v>
      </c>
      <c r="V2928" s="1">
        <v>0.004878726403058309</v>
      </c>
      <c r="W2928" s="1">
        <v>-0.01683998868110892</v>
      </c>
      <c r="X2928" s="1">
        <v>0.008411937501111577</v>
      </c>
      <c r="Y2928" s="1">
        <v>-0.005151098981713287</v>
      </c>
      <c r="Z2928" s="1">
        <v>-0.003649510515581711</v>
      </c>
      <c r="AA2928" s="1">
        <v>-0.03193094743117886</v>
      </c>
      <c r="AB2928" s="1">
        <v>-0.02524122177160126</v>
      </c>
      <c r="AC2928" s="1">
        <v>0.005388832088906614</v>
      </c>
    </row>
    <row r="2929" spans="1:29">
      <c r="A2929" s="11">
        <v>40746</v>
      </c>
      <c r="B2929" s="1">
        <v>0.04622468056096274</v>
      </c>
      <c r="C2929" s="1">
        <v>0.01248636675671899</v>
      </c>
      <c r="D2929" s="1">
        <v>-0.005387462998479475</v>
      </c>
      <c r="E2929" s="1">
        <v>0.01708594826129928</v>
      </c>
      <c r="F2929" s="1">
        <v>0.01948249574353711</v>
      </c>
      <c r="G2929" s="1">
        <v>7.520537311833664E-05</v>
      </c>
      <c r="H2929" s="1">
        <v>0.01944927469145763</v>
      </c>
      <c r="I2929" s="1">
        <v>0.01057818151469214</v>
      </c>
      <c r="J2929" s="1">
        <v>-0.0008481340286853323</v>
      </c>
      <c r="K2929" s="1">
        <v>-0.0001498454704628172</v>
      </c>
      <c r="L2929" s="1">
        <v>0.02172993260514078</v>
      </c>
      <c r="M2929" s="1">
        <v>-0.0009180880410578629</v>
      </c>
      <c r="N2929" s="1">
        <v>0.00144851445062133</v>
      </c>
      <c r="O2929" s="1">
        <v>0.03088287651091215</v>
      </c>
      <c r="P2929" s="1">
        <v>-0.009262334842554232</v>
      </c>
      <c r="Q2929" s="1">
        <v>0.009386575957941901</v>
      </c>
      <c r="R2929" s="1">
        <v>0.01452051570742174</v>
      </c>
      <c r="S2929" s="1">
        <v>0.01935727523309638</v>
      </c>
      <c r="T2929" s="1">
        <v>0.01767807634093743</v>
      </c>
      <c r="U2929" s="1">
        <v>0.003391048818081055</v>
      </c>
      <c r="V2929" s="1">
        <v>0.01505996983716562</v>
      </c>
      <c r="W2929" s="1">
        <v>0.03576836905856595</v>
      </c>
      <c r="X2929" s="1">
        <v>0.02041963148139891</v>
      </c>
      <c r="Y2929" s="1">
        <v>0.0135870749314877</v>
      </c>
      <c r="Z2929" s="1">
        <v>0.01901114567650786</v>
      </c>
      <c r="AA2929" s="1">
        <v>-0.007171644245231645</v>
      </c>
      <c r="AB2929" s="1">
        <v>0.02409651855920791</v>
      </c>
      <c r="AC2929" s="1">
        <v>0.01184275467321116</v>
      </c>
    </row>
    <row r="2930" spans="1:29">
      <c r="A2930" s="11">
        <v>40749</v>
      </c>
      <c r="B2930" s="1">
        <v>0.03111274281682141</v>
      </c>
      <c r="C2930" s="1">
        <v>0.003513254685027611</v>
      </c>
      <c r="D2930" s="1">
        <v>0.003020974942311794</v>
      </c>
      <c r="E2930" s="1">
        <v>-0.01399888484208156</v>
      </c>
      <c r="F2930" s="1">
        <v>0.01159350966697481</v>
      </c>
      <c r="G2930" s="1">
        <v>0.009372395910836051</v>
      </c>
      <c r="H2930" s="1">
        <v>0.0005360673720442577</v>
      </c>
      <c r="I2930" s="1">
        <v>0.007277436639031132</v>
      </c>
      <c r="J2930" s="1">
        <v>0.024335089098104</v>
      </c>
      <c r="K2930" s="1">
        <v>-0.007491832923839481</v>
      </c>
      <c r="L2930" s="1">
        <v>-0.007248491967463577</v>
      </c>
      <c r="M2930" s="1">
        <v>0.0004597526781724426</v>
      </c>
      <c r="N2930" s="1">
        <v>-0.009643110764688156</v>
      </c>
      <c r="O2930" s="1">
        <v>0.03306419473404376</v>
      </c>
      <c r="P2930" s="1">
        <v>0.01059525869373656</v>
      </c>
      <c r="Q2930" s="1">
        <v>0.001073069613979349</v>
      </c>
      <c r="R2930" s="1">
        <v>0.01087763681964082</v>
      </c>
      <c r="S2930" s="1">
        <v>0.01747064981870339</v>
      </c>
      <c r="T2930" s="1">
        <v>0.0057235845312682</v>
      </c>
      <c r="U2930" s="1">
        <v>0.01319677542956921</v>
      </c>
      <c r="V2930" s="1">
        <v>0.02615915209206188</v>
      </c>
      <c r="W2930" s="1">
        <v>0.02529173200937151</v>
      </c>
      <c r="X2930" s="1">
        <v>0.009478863616414923</v>
      </c>
      <c r="Y2930" s="1">
        <v>0.009602439511002148</v>
      </c>
      <c r="Z2930" s="1">
        <v>0.01198115307502867</v>
      </c>
      <c r="AA2930" s="1">
        <v>0.008126425343562005</v>
      </c>
      <c r="AB2930" s="1">
        <v>-0.01229151835925046</v>
      </c>
      <c r="AC2930" s="1">
        <v>0.01059509894354838</v>
      </c>
    </row>
    <row r="2931" spans="1:29">
      <c r="A2931" s="11">
        <v>40750</v>
      </c>
      <c r="B2931" s="1">
        <v>-0.01323617496216567</v>
      </c>
      <c r="C2931" s="1">
        <v>-0.01333235473457661</v>
      </c>
      <c r="D2931" s="1">
        <v>-0.01682419027621729</v>
      </c>
      <c r="E2931" s="1">
        <v>-0.01656424783430377</v>
      </c>
      <c r="F2931" s="1">
        <v>-0.006139580584320514</v>
      </c>
      <c r="G2931" s="1">
        <v>-0.006973455169108078</v>
      </c>
      <c r="H2931" s="1">
        <v>-0.01178356763124044</v>
      </c>
      <c r="I2931" s="1">
        <v>-0.01395471195840736</v>
      </c>
      <c r="J2931" s="1">
        <v>-0.01740328373251809</v>
      </c>
      <c r="K2931" s="1">
        <v>-0.01132235119913272</v>
      </c>
      <c r="L2931" s="1">
        <v>-0.002118987574314724</v>
      </c>
      <c r="M2931" s="1">
        <v>-0.02219872308269522</v>
      </c>
      <c r="N2931" s="1">
        <v>-0.02190842843413587</v>
      </c>
      <c r="O2931" s="1">
        <v>-0.04082576858848885</v>
      </c>
      <c r="P2931" s="1">
        <v>-0.0382362517395044</v>
      </c>
      <c r="Q2931" s="1">
        <v>-0.01107533291105023</v>
      </c>
      <c r="R2931" s="1">
        <v>-0.01285608736658184</v>
      </c>
      <c r="S2931" s="1">
        <v>-0.01791729162013023</v>
      </c>
      <c r="T2931" s="1">
        <v>-0.02652524431360437</v>
      </c>
      <c r="U2931" s="1">
        <v>-0.00137667878368819</v>
      </c>
      <c r="V2931" s="1">
        <v>-0.01902423970303679</v>
      </c>
      <c r="W2931" s="1">
        <v>-0.004269504793435241</v>
      </c>
      <c r="X2931" s="1">
        <v>-0.03313785955223425</v>
      </c>
      <c r="Y2931" s="1">
        <v>-0.0108045504705172</v>
      </c>
      <c r="Z2931" s="1">
        <v>-0.01336140404141517</v>
      </c>
      <c r="AA2931" s="1">
        <v>-0.01298714971643045</v>
      </c>
      <c r="AB2931" s="1">
        <v>-0.005511137895110485</v>
      </c>
      <c r="AC2931" s="1">
        <v>0.0007315023133498411</v>
      </c>
    </row>
    <row r="2932" spans="1:29">
      <c r="A2932" s="11">
        <v>40751</v>
      </c>
      <c r="B2932" s="1">
        <v>-0.01443693629310194</v>
      </c>
      <c r="C2932" s="1">
        <v>-0.005510594901692034</v>
      </c>
      <c r="D2932" s="1">
        <v>-0.01045751713200915</v>
      </c>
      <c r="E2932" s="1">
        <v>-0.001603970577520486</v>
      </c>
      <c r="F2932" s="1">
        <v>0.006874655584451661</v>
      </c>
      <c r="G2932" s="1">
        <v>-0.01250465921580957</v>
      </c>
      <c r="H2932" s="1">
        <v>-0.006070634775444783</v>
      </c>
      <c r="I2932" s="1">
        <v>0.0078288508615727</v>
      </c>
      <c r="J2932" s="1">
        <v>-0.02923820897190321</v>
      </c>
      <c r="K2932" s="1">
        <v>-0.004428327915001917</v>
      </c>
      <c r="L2932" s="1">
        <v>-0.001838423963500313</v>
      </c>
      <c r="M2932" s="1">
        <v>0.008924493326339933</v>
      </c>
      <c r="N2932" s="1">
        <v>0</v>
      </c>
      <c r="O2932" s="1">
        <v>0.0007662222434570154</v>
      </c>
      <c r="P2932" s="1">
        <v>0.07021511036506367</v>
      </c>
      <c r="Q2932" s="1">
        <v>-0.001806671464872678</v>
      </c>
      <c r="R2932" s="1">
        <v>-0.01222027984920981</v>
      </c>
      <c r="S2932" s="1">
        <v>-0.002660523203429466</v>
      </c>
      <c r="T2932" s="1">
        <v>-0.01680250363998459</v>
      </c>
      <c r="U2932" s="1">
        <v>-0.02613854241201818</v>
      </c>
      <c r="V2932" s="1">
        <v>0.00223026947117666</v>
      </c>
      <c r="W2932" s="1">
        <v>0.03430214802829412</v>
      </c>
      <c r="X2932" s="1">
        <v>-0.01577517030351872</v>
      </c>
      <c r="Y2932" s="1">
        <v>-3.838476594109075E-05</v>
      </c>
      <c r="Z2932" s="1">
        <v>-0.005999720149125531</v>
      </c>
      <c r="AA2932" s="1">
        <v>0.01928323660714937</v>
      </c>
      <c r="AB2932" s="1">
        <v>0.02913823988108799</v>
      </c>
      <c r="AC2932" s="1">
        <v>-0.01924719496836469</v>
      </c>
    </row>
    <row r="2933" spans="1:29">
      <c r="A2933" s="11">
        <v>40752</v>
      </c>
      <c r="B2933" s="1">
        <v>0.0007687902491801957</v>
      </c>
      <c r="C2933" s="1">
        <v>-0.006528037048698976</v>
      </c>
      <c r="D2933" s="1">
        <v>0.01622545421810373</v>
      </c>
      <c r="E2933" s="1">
        <v>-0.01028271212739096</v>
      </c>
      <c r="F2933" s="1">
        <v>0.009218711301933302</v>
      </c>
      <c r="G2933" s="1">
        <v>-0.003460405010811907</v>
      </c>
      <c r="H2933" s="1">
        <v>0.001308723391900024</v>
      </c>
      <c r="I2933" s="1">
        <v>-0.02937969942468699</v>
      </c>
      <c r="J2933" s="1">
        <v>-0.02722268099607306</v>
      </c>
      <c r="K2933" s="1">
        <v>-0.00966228913432865</v>
      </c>
      <c r="L2933" s="1">
        <v>-0.01628701734407356</v>
      </c>
      <c r="M2933" s="1">
        <v>-0.01288052273804585</v>
      </c>
      <c r="N2933" s="1">
        <v>0.02663002834309047</v>
      </c>
      <c r="O2933" s="1">
        <v>-0.003062822121059572</v>
      </c>
      <c r="P2933" s="1">
        <v>-0.02576407608732834</v>
      </c>
      <c r="Q2933" s="1">
        <v>0.003257526707672431</v>
      </c>
      <c r="R2933" s="1">
        <v>-0.02729856641910267</v>
      </c>
      <c r="S2933" s="1">
        <v>-0.02667673190847353</v>
      </c>
      <c r="T2933" s="1">
        <v>-0.02010431383229216</v>
      </c>
      <c r="U2933" s="1">
        <v>0.004954303689367778</v>
      </c>
      <c r="V2933" s="1">
        <v>0.005127775199371021</v>
      </c>
      <c r="W2933" s="1">
        <v>-0.00506683612543668</v>
      </c>
      <c r="X2933" s="1">
        <v>-0.007309197355542141</v>
      </c>
      <c r="Y2933" s="1">
        <v>-0.007346224841569327</v>
      </c>
      <c r="Z2933" s="1">
        <v>-0.01931560104947705</v>
      </c>
      <c r="AA2933" s="1">
        <v>0.01468944652099191</v>
      </c>
      <c r="AB2933" s="1">
        <v>0.009901237051473055</v>
      </c>
      <c r="AC2933" s="1">
        <v>-0.01875581941531379</v>
      </c>
    </row>
    <row r="2934" spans="1:29">
      <c r="A2934" s="11">
        <v>40753</v>
      </c>
      <c r="B2934" s="1">
        <v>0.02766065755854341</v>
      </c>
      <c r="C2934" s="1">
        <v>0.005271914030296809</v>
      </c>
      <c r="D2934" s="1">
        <v>0.01250016006918009</v>
      </c>
      <c r="E2934" s="1">
        <v>-0.004545550238442608</v>
      </c>
      <c r="F2934" s="1">
        <v>-0.01106760351042624</v>
      </c>
      <c r="G2934" s="1">
        <v>0.007631863973283748</v>
      </c>
      <c r="H2934" s="1">
        <v>0.004465490737505906</v>
      </c>
      <c r="I2934" s="1">
        <v>-0.001025901248731365</v>
      </c>
      <c r="J2934" s="1">
        <v>0.002977195863080428</v>
      </c>
      <c r="K2934" s="1">
        <v>0.00356199562250481</v>
      </c>
      <c r="L2934" s="1">
        <v>0.009014344231595972</v>
      </c>
      <c r="M2934" s="1">
        <v>-0.009432214362025459</v>
      </c>
      <c r="N2934" s="1">
        <v>0.01018175524692699</v>
      </c>
      <c r="O2934" s="1">
        <v>0.006493617030828736</v>
      </c>
      <c r="P2934" s="1">
        <v>0.03321047625014817</v>
      </c>
      <c r="Q2934" s="1">
        <v>-0.02867966459274318</v>
      </c>
      <c r="R2934" s="1">
        <v>-0.01122600484040803</v>
      </c>
      <c r="S2934" s="1">
        <v>-0.01057170221042358</v>
      </c>
      <c r="T2934" s="1">
        <v>-0.0050073485697395</v>
      </c>
      <c r="U2934" s="1">
        <v>0.001516679707372015</v>
      </c>
      <c r="V2934" s="1">
        <v>-0.002406595036447468</v>
      </c>
      <c r="W2934" s="1">
        <v>-0.01342591296660745</v>
      </c>
      <c r="X2934" s="1">
        <v>-0.002734841334015914</v>
      </c>
      <c r="Y2934" s="1">
        <v>-0.007167943087308393</v>
      </c>
      <c r="Z2934" s="1">
        <v>-0.008177098186078147</v>
      </c>
      <c r="AA2934" s="1">
        <v>0.001316104416871022</v>
      </c>
      <c r="AB2934" s="1">
        <v>-0.05383559297700069</v>
      </c>
      <c r="AC2934" s="1">
        <v>-0.01443012894955165</v>
      </c>
    </row>
    <row r="2935" spans="1:29">
      <c r="A2935" s="11">
        <v>40756</v>
      </c>
      <c r="B2935" s="1">
        <v>0.0115888959201742</v>
      </c>
      <c r="C2935" s="1">
        <v>-0.003876313523139552</v>
      </c>
      <c r="D2935" s="1">
        <v>-0.007780927899477597</v>
      </c>
      <c r="E2935" s="1">
        <v>0.0009785168210199036</v>
      </c>
      <c r="F2935" s="1">
        <v>0.009110665944986218</v>
      </c>
      <c r="G2935" s="1">
        <v>0.0279103090266386</v>
      </c>
      <c r="H2935" s="1">
        <v>0.007699146750386188</v>
      </c>
      <c r="I2935" s="1">
        <v>0.002465192844145925</v>
      </c>
      <c r="J2935" s="1">
        <v>-0.001187604248968466</v>
      </c>
      <c r="K2935" s="1">
        <v>-0.003240758472744298</v>
      </c>
      <c r="L2935" s="1">
        <v>0.0141215999920814</v>
      </c>
      <c r="M2935" s="1">
        <v>-0.01095026965529422</v>
      </c>
      <c r="N2935" s="1">
        <v>0.002639834784391004</v>
      </c>
      <c r="O2935" s="1">
        <v>0.01415193360693245</v>
      </c>
      <c r="P2935" s="1">
        <v>-0.02380947829407865</v>
      </c>
      <c r="Q2935" s="1">
        <v>0.01541325610268007</v>
      </c>
      <c r="R2935" s="1">
        <v>0.003502683474242874</v>
      </c>
      <c r="S2935" s="1">
        <v>-0.05065303339233018</v>
      </c>
      <c r="T2935" s="1">
        <v>0.000128026899615552</v>
      </c>
      <c r="U2935" s="1">
        <v>-0.007518715906390638</v>
      </c>
      <c r="V2935" s="1">
        <v>0.009648780027157633</v>
      </c>
      <c r="W2935" s="1">
        <v>0.004223338814544508</v>
      </c>
      <c r="X2935" s="1">
        <v>0.01413357244402302</v>
      </c>
      <c r="Y2935" s="1">
        <v>0.01131743399694418</v>
      </c>
      <c r="Z2935" s="1">
        <v>0.01737585654540896</v>
      </c>
      <c r="AA2935" s="1">
        <v>-0.0008762735507010788</v>
      </c>
      <c r="AB2935" s="1">
        <v>-0.02217779167765466</v>
      </c>
      <c r="AC2935" s="1">
        <v>0.00667872199550601</v>
      </c>
    </row>
    <row r="2936" spans="1:29">
      <c r="A2936" s="11">
        <v>40757</v>
      </c>
      <c r="B2936" s="1">
        <v>-0.007538845087975976</v>
      </c>
      <c r="C2936" s="1">
        <v>0.004044092654504228</v>
      </c>
      <c r="D2936" s="1">
        <v>0.003973196407642599</v>
      </c>
      <c r="E2936" s="1">
        <v>0.02166830644517037</v>
      </c>
      <c r="F2936" s="1">
        <v>-0.001280819670893329</v>
      </c>
      <c r="G2936" s="1">
        <v>-0.02029990168437046</v>
      </c>
      <c r="H2936" s="1">
        <v>-0.005380585314664676</v>
      </c>
      <c r="I2936" s="1">
        <v>-0.01055326485422614</v>
      </c>
      <c r="J2936" s="1">
        <v>-0.02050488142583118</v>
      </c>
      <c r="K2936" s="1">
        <v>0.002477012399485945</v>
      </c>
      <c r="L2936" s="1">
        <v>-0.02278771549644509</v>
      </c>
      <c r="M2936" s="1">
        <v>0.002727709995706817</v>
      </c>
      <c r="N2936" s="1">
        <v>-0.01986579047935988</v>
      </c>
      <c r="O2936" s="1">
        <v>-0.01032905561401642</v>
      </c>
      <c r="P2936" s="1">
        <v>-0.0149392385598982</v>
      </c>
      <c r="Q2936" s="1">
        <v>0.0111555457536443</v>
      </c>
      <c r="R2936" s="1">
        <v>0.007762938008420761</v>
      </c>
      <c r="S2936" s="1">
        <v>-0.01625668791052481</v>
      </c>
      <c r="T2936" s="1">
        <v>-0.02899670816607414</v>
      </c>
      <c r="U2936" s="1">
        <v>0.002888645522792777</v>
      </c>
      <c r="V2936" s="1">
        <v>0.0009558012597870036</v>
      </c>
      <c r="W2936" s="1">
        <v>-0.02242991444785303</v>
      </c>
      <c r="X2936" s="1">
        <v>-0.005304268471452045</v>
      </c>
      <c r="Y2936" s="1">
        <v>-0.004831745711479707</v>
      </c>
      <c r="Z2936" s="1">
        <v>-0.01638208661489982</v>
      </c>
      <c r="AA2936" s="1">
        <v>0.003288818311258268</v>
      </c>
      <c r="AB2936" s="1">
        <v>-0.02584134821540118</v>
      </c>
      <c r="AC2936" s="1">
        <v>-0.0215617542498906</v>
      </c>
    </row>
    <row r="2937" spans="1:29">
      <c r="A2937" s="11">
        <v>40758</v>
      </c>
      <c r="B2937" s="1">
        <v>-0.03101732119024792</v>
      </c>
      <c r="C2937" s="1">
        <v>0.01185510928912725</v>
      </c>
      <c r="D2937" s="1">
        <v>-0.0006248012021635718</v>
      </c>
      <c r="E2937" s="1">
        <v>-0.0007975619625497643</v>
      </c>
      <c r="F2937" s="1">
        <v>-0.01454543743842229</v>
      </c>
      <c r="G2937" s="1">
        <v>0.01229679972193254</v>
      </c>
      <c r="H2937" s="1">
        <v>0.001947619583717142</v>
      </c>
      <c r="I2937" s="1">
        <v>-0.001656951711536903</v>
      </c>
      <c r="J2937" s="1">
        <v>0.00333745045202849</v>
      </c>
      <c r="K2937" s="1">
        <v>-0.00540532078603051</v>
      </c>
      <c r="L2937" s="1">
        <v>-0.006670270664145272</v>
      </c>
      <c r="M2937" s="1">
        <v>0.01776279735938502</v>
      </c>
      <c r="N2937" s="1">
        <v>0.01025619771263608</v>
      </c>
      <c r="O2937" s="1">
        <v>-0.02004422360009217</v>
      </c>
      <c r="P2937" s="1">
        <v>-0.01145138704740623</v>
      </c>
      <c r="Q2937" s="1">
        <v>0.001989382605941614</v>
      </c>
      <c r="R2937" s="1">
        <v>-0.01463011915442103</v>
      </c>
      <c r="S2937" s="1">
        <v>0.02584741352101649</v>
      </c>
      <c r="T2937" s="1">
        <v>0.0007027610599661394</v>
      </c>
      <c r="U2937" s="1">
        <v>-0.008097415349814119</v>
      </c>
      <c r="V2937" s="1">
        <v>-0.01498962755650479</v>
      </c>
      <c r="W2937" s="1">
        <v>0.02915874998301793</v>
      </c>
      <c r="X2937" s="1">
        <v>-0.0295377332540816</v>
      </c>
      <c r="Y2937" s="1">
        <v>0.007400201744630408</v>
      </c>
      <c r="Z2937" s="1">
        <v>-0.001860430397956025</v>
      </c>
      <c r="AA2937" s="1">
        <v>-0.01595278256072663</v>
      </c>
      <c r="AB2937" s="1">
        <v>0.0234732489757612</v>
      </c>
      <c r="AC2937" s="1">
        <v>-0.005867632763948416</v>
      </c>
    </row>
    <row r="2938" spans="1:29">
      <c r="A2938" s="11">
        <v>40759</v>
      </c>
      <c r="B2938" s="1">
        <v>-0.01168198615649052</v>
      </c>
      <c r="C2938" s="1">
        <v>0.03432205789504117</v>
      </c>
      <c r="D2938" s="1">
        <v>-0.003230581221392859</v>
      </c>
      <c r="E2938" s="1">
        <v>-0.02138507016517621</v>
      </c>
      <c r="F2938" s="1">
        <v>-0.01974328503766243</v>
      </c>
      <c r="G2938" s="1">
        <v>-0.007986758038439401</v>
      </c>
      <c r="H2938" s="1">
        <v>0.008530558559889379</v>
      </c>
      <c r="I2938" s="1">
        <v>-0.01161702293015487</v>
      </c>
      <c r="J2938" s="1">
        <v>-0.02419115467563393</v>
      </c>
      <c r="K2938" s="1">
        <v>-0.008695584746971075</v>
      </c>
      <c r="L2938" s="1">
        <v>-0.008581874074620854</v>
      </c>
      <c r="M2938" s="1">
        <v>0.03584885832899176</v>
      </c>
      <c r="N2938" s="1">
        <v>-0.03335741560637873</v>
      </c>
      <c r="O2938" s="1">
        <v>-0.04154324622860428</v>
      </c>
      <c r="P2938" s="1">
        <v>-0.004383313467242966</v>
      </c>
      <c r="Q2938" s="1">
        <v>-0.01371848895326144</v>
      </c>
      <c r="R2938" s="1">
        <v>-0.01539312446337238</v>
      </c>
      <c r="S2938" s="1">
        <v>-0.01610896017134744</v>
      </c>
      <c r="T2938" s="1">
        <v>-0.009194000919639622</v>
      </c>
      <c r="U2938" s="1">
        <v>-0.01183448133083065</v>
      </c>
      <c r="V2938" s="1">
        <v>-0.02869049039023741</v>
      </c>
      <c r="W2938" s="1">
        <v>0.03111922738075634</v>
      </c>
      <c r="X2938" s="1">
        <v>-0.01529931699890175</v>
      </c>
      <c r="Y2938" s="1">
        <v>-0.0144195793286831</v>
      </c>
      <c r="Z2938" s="1">
        <v>-0.009940417040076199</v>
      </c>
      <c r="AA2938" s="1">
        <v>-0.008660992930634825</v>
      </c>
      <c r="AB2938" s="1">
        <v>-0.02312131387761773</v>
      </c>
      <c r="AC2938" s="1">
        <v>-0.01442826746113002</v>
      </c>
    </row>
    <row r="2939" spans="1:29">
      <c r="A2939" s="11">
        <v>40760</v>
      </c>
      <c r="B2939" s="1">
        <v>-0.03413823786025738</v>
      </c>
      <c r="C2939" s="1">
        <v>0.01989535539443765</v>
      </c>
      <c r="D2939" s="1">
        <v>-0.01735495843799151</v>
      </c>
      <c r="E2939" s="1">
        <v>0.005544613001858156</v>
      </c>
      <c r="F2939" s="1">
        <v>-0.008678466440459887</v>
      </c>
      <c r="G2939" s="1">
        <v>0.01100955922504143</v>
      </c>
      <c r="H2939" s="1">
        <v>-0.02398275465926336</v>
      </c>
      <c r="I2939" s="1">
        <v>-0.007136085229071165</v>
      </c>
      <c r="J2939" s="1">
        <v>0.009916182231085591</v>
      </c>
      <c r="K2939" s="1">
        <v>-0.0010963804966857</v>
      </c>
      <c r="L2939" s="1">
        <v>-0.04353734957865951</v>
      </c>
      <c r="M2939" s="1">
        <v>0.0110807241954276</v>
      </c>
      <c r="N2939" s="1">
        <v>-0.01775445755047189</v>
      </c>
      <c r="O2939" s="1">
        <v>-0.03841357709124127</v>
      </c>
      <c r="P2939" s="1">
        <v>-0.02044003896525504</v>
      </c>
      <c r="Q2939" s="1">
        <v>0.01409273684017509</v>
      </c>
      <c r="R2939" s="1">
        <v>-0.02505053655114575</v>
      </c>
      <c r="S2939" s="1">
        <v>-0.03736357079641572</v>
      </c>
      <c r="T2939" s="1">
        <v>-0.01014266867410762</v>
      </c>
      <c r="U2939" s="1">
        <v>-0.007595665448858591</v>
      </c>
      <c r="V2939" s="1">
        <v>-0.004091388459604661</v>
      </c>
      <c r="W2939" s="1">
        <v>-0.04189183932928042</v>
      </c>
      <c r="X2939" s="1">
        <v>-0.02664266611200572</v>
      </c>
      <c r="Y2939" s="1">
        <v>-0.02724975914670469</v>
      </c>
      <c r="Z2939" s="1">
        <v>-0.04446449571727318</v>
      </c>
      <c r="AA2939" s="1">
        <v>-0.04144250764548363</v>
      </c>
      <c r="AB2939" s="1">
        <v>-0.05230001640016868</v>
      </c>
      <c r="AC2939" s="1">
        <v>-0.0223583731461745</v>
      </c>
    </row>
    <row r="2940" spans="1:29">
      <c r="A2940" s="11">
        <v>40763</v>
      </c>
      <c r="B2940" s="1">
        <v>-0.00531375671400347</v>
      </c>
      <c r="C2940" s="1">
        <v>0.0009255244600614443</v>
      </c>
      <c r="D2940" s="1">
        <v>0.009788141677535167</v>
      </c>
      <c r="E2940" s="1">
        <v>-0.01329869579780085</v>
      </c>
      <c r="F2940" s="1">
        <v>0.01019165676532441</v>
      </c>
      <c r="G2940" s="1">
        <v>-0.0164457022750516</v>
      </c>
      <c r="H2940" s="1">
        <v>-0.01469969707348806</v>
      </c>
      <c r="I2940" s="1">
        <v>-0.02314750651483732</v>
      </c>
      <c r="J2940" s="1">
        <v>-0.06934654927232164</v>
      </c>
      <c r="K2940" s="1">
        <v>0.002665477335027644</v>
      </c>
      <c r="L2940" s="1">
        <v>-0.04658101326071373</v>
      </c>
      <c r="M2940" s="1">
        <v>0.01921641048555434</v>
      </c>
      <c r="N2940" s="1">
        <v>-0.007128188454495143</v>
      </c>
      <c r="O2940" s="1">
        <v>0.02280582693470845</v>
      </c>
      <c r="P2940" s="1">
        <v>-0.008667857969703929</v>
      </c>
      <c r="Q2940" s="1">
        <v>0.02183672775474332</v>
      </c>
      <c r="R2940" s="1">
        <v>-0.01433097032468922</v>
      </c>
      <c r="S2940" s="1">
        <v>-0.05974699472744083</v>
      </c>
      <c r="T2940" s="1">
        <v>-0.007987103526907902</v>
      </c>
      <c r="U2940" s="1">
        <v>-0.0251411553417451</v>
      </c>
      <c r="V2940" s="1">
        <v>-0.003506917016701139</v>
      </c>
      <c r="W2940" s="1">
        <v>-0.0004700572749852805</v>
      </c>
      <c r="X2940" s="1">
        <v>-0.06958173302994064</v>
      </c>
      <c r="Y2940" s="1">
        <v>-0.02205374853944186</v>
      </c>
      <c r="Z2940" s="1">
        <v>-0.04475079132490301</v>
      </c>
      <c r="AA2940" s="1">
        <v>0.006309858381108091</v>
      </c>
      <c r="AB2940" s="1">
        <v>-0.02839902879871814</v>
      </c>
      <c r="AC2940" s="1">
        <v>-0.02572821488139554</v>
      </c>
    </row>
    <row r="2941" spans="1:29">
      <c r="A2941" s="11">
        <v>40764</v>
      </c>
      <c r="B2941" s="1">
        <v>-0.02448511167239165</v>
      </c>
      <c r="C2941" s="1">
        <v>-0.01543502016278719</v>
      </c>
      <c r="D2941" s="1">
        <v>-0.005057321574976292</v>
      </c>
      <c r="E2941" s="1">
        <v>-0.03242895409152047</v>
      </c>
      <c r="F2941" s="1">
        <v>-0.03543953333754801</v>
      </c>
      <c r="G2941" s="1">
        <v>0.002636102824294273</v>
      </c>
      <c r="H2941" s="1">
        <v>-0.02504999257400464</v>
      </c>
      <c r="I2941" s="1">
        <v>0.005085301696784894</v>
      </c>
      <c r="J2941" s="1">
        <v>-0.0243982189825046</v>
      </c>
      <c r="K2941" s="1">
        <v>-0.0007818044143799163</v>
      </c>
      <c r="L2941" s="1">
        <v>-0.03883820493122392</v>
      </c>
      <c r="M2941" s="1">
        <v>-0.00486084097244277</v>
      </c>
      <c r="N2941" s="1">
        <v>0.02435880916480726</v>
      </c>
      <c r="O2941" s="1">
        <v>0.03718641890621432</v>
      </c>
      <c r="P2941" s="1">
        <v>0.05310865441327373</v>
      </c>
      <c r="Q2941" s="1">
        <v>0.008124583139148323</v>
      </c>
      <c r="R2941" s="1">
        <v>-0.01966304300377841</v>
      </c>
      <c r="S2941" s="1">
        <v>-0.004638148942339049</v>
      </c>
      <c r="T2941" s="1">
        <v>0.002345542484500918</v>
      </c>
      <c r="U2941" s="1">
        <v>0.003094756352256312</v>
      </c>
      <c r="V2941" s="1">
        <v>-0.0312719665100859</v>
      </c>
      <c r="W2941" s="1">
        <v>-0.0333962329539006</v>
      </c>
      <c r="X2941" s="1">
        <v>-0.04065484766520133</v>
      </c>
      <c r="Y2941" s="1">
        <v>-0.02391898311020102</v>
      </c>
      <c r="Z2941" s="1">
        <v>-0.04704389210154447</v>
      </c>
      <c r="AA2941" s="1">
        <v>-0.00487701306835675</v>
      </c>
      <c r="AB2941" s="1">
        <v>-0.02653373406455306</v>
      </c>
      <c r="AC2941" s="1">
        <v>-0.03101845917900059</v>
      </c>
    </row>
    <row r="2942" spans="1:29">
      <c r="A2942" s="11">
        <v>40765</v>
      </c>
      <c r="B2942" s="1">
        <v>0.0372553348769431</v>
      </c>
      <c r="C2942" s="1">
        <v>0.002311825575374238</v>
      </c>
      <c r="D2942" s="1">
        <v>-0.005718349637211295</v>
      </c>
      <c r="E2942" s="1">
        <v>0.0218880237089385</v>
      </c>
      <c r="F2942" s="1">
        <v>-0.003486385011101323</v>
      </c>
      <c r="G2942" s="1">
        <v>0.003755922199947692</v>
      </c>
      <c r="H2942" s="1">
        <v>-0.001484432590661</v>
      </c>
      <c r="I2942" s="1">
        <v>0.03326504018488707</v>
      </c>
      <c r="J2942" s="1">
        <v>0.0537343105769541</v>
      </c>
      <c r="K2942" s="1">
        <v>-0.009860986110276637</v>
      </c>
      <c r="L2942" s="1">
        <v>0.03055328587203743</v>
      </c>
      <c r="M2942" s="1">
        <v>-0.03478385939927342</v>
      </c>
      <c r="N2942" s="1">
        <v>-0.01326664181155657</v>
      </c>
      <c r="O2942" s="1">
        <v>0.05381632845740292</v>
      </c>
      <c r="P2942" s="1">
        <v>0.0003076822125556156</v>
      </c>
      <c r="Q2942" s="1">
        <v>-0.02067272909507734</v>
      </c>
      <c r="R2942" s="1">
        <v>0.009734648444443827</v>
      </c>
      <c r="S2942" s="1">
        <v>0.06032033270987069</v>
      </c>
      <c r="T2942" s="1">
        <v>0.0224776262627</v>
      </c>
      <c r="U2942" s="1">
        <v>0.005827700778591405</v>
      </c>
      <c r="V2942" s="1">
        <v>0.0006228061437405508</v>
      </c>
      <c r="W2942" s="1">
        <v>0.05856112192672591</v>
      </c>
      <c r="X2942" s="1">
        <v>0.06315715156304336</v>
      </c>
      <c r="Y2942" s="1">
        <v>-0.001019368424952538</v>
      </c>
      <c r="Z2942" s="1">
        <v>-0.0004120070074227211</v>
      </c>
      <c r="AA2942" s="1">
        <v>0.02753804236507018</v>
      </c>
      <c r="AB2942" s="1">
        <v>0.02683130633182618</v>
      </c>
      <c r="AC2942" s="1">
        <v>0.02350397550907957</v>
      </c>
    </row>
    <row r="2943" spans="1:29">
      <c r="A2943" s="11">
        <v>40766</v>
      </c>
      <c r="B2943" s="1">
        <v>-0.03139754612069101</v>
      </c>
      <c r="C2943" s="1">
        <v>-0.005477748651074088</v>
      </c>
      <c r="D2943" s="1">
        <v>-0.009266213161626236</v>
      </c>
      <c r="E2943" s="1">
        <v>-0.01639897761519549</v>
      </c>
      <c r="F2943" s="1">
        <v>-0.002085742011800562</v>
      </c>
      <c r="G2943" s="1">
        <v>0.002507258958494241</v>
      </c>
      <c r="H2943" s="1">
        <v>0.007205048418536864</v>
      </c>
      <c r="I2943" s="1">
        <v>0.0001043850733055685</v>
      </c>
      <c r="J2943" s="1">
        <v>0.008338840380619272</v>
      </c>
      <c r="K2943" s="1">
        <v>-0.002371096306568288</v>
      </c>
      <c r="L2943" s="1">
        <v>-0.002656290311344289</v>
      </c>
      <c r="M2943" s="1">
        <v>-0.005520800819571736</v>
      </c>
      <c r="N2943" s="1">
        <v>0.008371607566837413</v>
      </c>
      <c r="O2943" s="1">
        <v>-0.002464356061578687</v>
      </c>
      <c r="P2943" s="1">
        <v>-0.01660007571217659</v>
      </c>
      <c r="Q2943" s="1">
        <v>-0.006976669429851978</v>
      </c>
      <c r="R2943" s="1">
        <v>-0.0007117298361912772</v>
      </c>
      <c r="S2943" s="1">
        <v>-0.006666573444478519</v>
      </c>
      <c r="T2943" s="1">
        <v>-0.01135485079811627</v>
      </c>
      <c r="U2943" s="1">
        <v>0.008917740040630839</v>
      </c>
      <c r="V2943" s="1">
        <v>-0.0004151498036867318</v>
      </c>
      <c r="W2943" s="1">
        <v>-0.03469302669289687</v>
      </c>
      <c r="X2943" s="1">
        <v>0.005685922682964639</v>
      </c>
      <c r="Y2943" s="1">
        <v>-0.04383121067192919</v>
      </c>
      <c r="Z2943" s="1">
        <v>-0.001134430551509635</v>
      </c>
      <c r="AA2943" s="1">
        <v>-0.02543728785605381</v>
      </c>
      <c r="AB2943" s="1">
        <v>-0.005184739434473173</v>
      </c>
      <c r="AC2943" s="1">
        <v>-0.005635447436656449</v>
      </c>
    </row>
    <row r="2944" spans="1:29">
      <c r="A2944" s="11">
        <v>40767</v>
      </c>
      <c r="B2944" s="1">
        <v>-0.001321245076162492</v>
      </c>
      <c r="C2944" s="1">
        <v>0.001376689838915146</v>
      </c>
      <c r="D2944" s="1">
        <v>0.01429794548269392</v>
      </c>
      <c r="E2944" s="1">
        <v>-0.003062330930632795</v>
      </c>
      <c r="F2944" s="1">
        <v>0.001820486850766967</v>
      </c>
      <c r="G2944" s="1">
        <v>0.004703220421040211</v>
      </c>
      <c r="H2944" s="1">
        <v>0.0190754273832423</v>
      </c>
      <c r="I2944" s="1">
        <v>-0.02479432996037767</v>
      </c>
      <c r="J2944" s="1">
        <v>-0.04452953975212082</v>
      </c>
      <c r="K2944" s="1">
        <v>-0.001584527210478637</v>
      </c>
      <c r="L2944" s="1">
        <v>-0.02679657199461838</v>
      </c>
      <c r="M2944" s="1">
        <v>-0.001695935696648498</v>
      </c>
      <c r="N2944" s="1">
        <v>-0.00377361529515341</v>
      </c>
      <c r="O2944" s="1">
        <v>0.01557775243454662</v>
      </c>
      <c r="P2944" s="1">
        <v>-0.008440367995850462</v>
      </c>
      <c r="Q2944" s="1">
        <v>0.005944689919119561</v>
      </c>
      <c r="R2944" s="1">
        <v>-0.01463358258296321</v>
      </c>
      <c r="S2944" s="1">
        <v>-0.0116331673625687</v>
      </c>
      <c r="T2944" s="1">
        <v>-0.02196892782711879</v>
      </c>
      <c r="U2944" s="1">
        <v>-0.02032421289637676</v>
      </c>
      <c r="V2944" s="1">
        <v>-0.01193433620160489</v>
      </c>
      <c r="W2944" s="1">
        <v>-0.00631382392001234</v>
      </c>
      <c r="X2944" s="1">
        <v>-0.05771501561992454</v>
      </c>
      <c r="Y2944" s="1">
        <v>-0.03472522220854191</v>
      </c>
      <c r="Z2944" s="1">
        <v>-0.01950864055115753</v>
      </c>
      <c r="AA2944" s="1">
        <v>-0.01631333684380332</v>
      </c>
      <c r="AB2944" s="1">
        <v>0.002710194081256834</v>
      </c>
      <c r="AC2944" s="1">
        <v>-0.02819495498696567</v>
      </c>
    </row>
    <row r="2945" spans="1:29">
      <c r="A2945" s="11">
        <v>40771</v>
      </c>
      <c r="B2945" s="1">
        <v>0.00264625680992614</v>
      </c>
      <c r="C2945" s="1">
        <v>-0.004342111178624708</v>
      </c>
      <c r="D2945" s="1">
        <v>-0.00985697325678081</v>
      </c>
      <c r="E2945" s="1">
        <v>-0.0261091134049124</v>
      </c>
      <c r="F2945" s="1">
        <v>0.01123889058836447</v>
      </c>
      <c r="G2945" s="1">
        <v>-0.01196302509371194</v>
      </c>
      <c r="H2945" s="1">
        <v>-0.03320329049227766</v>
      </c>
      <c r="I2945" s="1">
        <v>-0.02478381992375445</v>
      </c>
      <c r="J2945" s="1">
        <v>-0.03894781708140937</v>
      </c>
      <c r="K2945" s="1">
        <v>-0.01460062007834551</v>
      </c>
      <c r="L2945" s="1">
        <v>0.01014630038528197</v>
      </c>
      <c r="M2945" s="1">
        <v>-0.007105551238018815</v>
      </c>
      <c r="N2945" s="1">
        <v>0.01262623759091697</v>
      </c>
      <c r="O2945" s="1">
        <v>-0.01074408128270377</v>
      </c>
      <c r="P2945" s="1">
        <v>0.01986149567971318</v>
      </c>
      <c r="Q2945" s="1">
        <v>-0.02077333361937517</v>
      </c>
      <c r="R2945" s="1">
        <v>-0.002299895092967574</v>
      </c>
      <c r="S2945" s="1">
        <v>-0.0488910647346148</v>
      </c>
      <c r="T2945" s="1">
        <v>-2.274740520424867E-05</v>
      </c>
      <c r="U2945" s="1">
        <v>-0.006551541523124205</v>
      </c>
      <c r="V2945" s="1">
        <v>-0.004621245285571951</v>
      </c>
      <c r="W2945" s="1">
        <v>-0.03763434423460421</v>
      </c>
      <c r="X2945" s="1">
        <v>0.001937622857061116</v>
      </c>
      <c r="Y2945" s="1">
        <v>-0.004974538851050703</v>
      </c>
      <c r="Z2945" s="1">
        <v>-0.01252749434023792</v>
      </c>
      <c r="AA2945" s="1">
        <v>-0.01113476827564952</v>
      </c>
      <c r="AB2945" s="1">
        <v>-0.04033287603136193</v>
      </c>
      <c r="AC2945" s="1">
        <v>-0.007435396980718934</v>
      </c>
    </row>
    <row r="2946" spans="1:29">
      <c r="A2946" s="11">
        <v>40772</v>
      </c>
      <c r="B2946" s="1">
        <v>-0.03517673671635968</v>
      </c>
      <c r="C2946" s="1">
        <v>-0.003416312788828924</v>
      </c>
      <c r="D2946" s="1">
        <v>0.0128452636204055</v>
      </c>
      <c r="E2946" s="1">
        <v>0.01489409254267748</v>
      </c>
      <c r="F2946" s="1">
        <v>0.0007986688673478071</v>
      </c>
      <c r="G2946" s="1">
        <v>0.02248564957569887</v>
      </c>
      <c r="H2946" s="1">
        <v>0.02299529981151616</v>
      </c>
      <c r="I2946" s="1">
        <v>0.02420875352760898</v>
      </c>
      <c r="J2946" s="1">
        <v>-0.01246965274876788</v>
      </c>
      <c r="K2946" s="1">
        <v>0.01916559292195164</v>
      </c>
      <c r="L2946" s="1">
        <v>0.02069344523535288</v>
      </c>
      <c r="M2946" s="1">
        <v>-0.02457987808111151</v>
      </c>
      <c r="N2946" s="1">
        <v>0.01870331823882498</v>
      </c>
      <c r="O2946" s="1">
        <v>-0.017554449565087</v>
      </c>
      <c r="P2946" s="1">
        <v>-0.01514671849595062</v>
      </c>
      <c r="Q2946" s="1">
        <v>0.01371595574853113</v>
      </c>
      <c r="R2946" s="1">
        <v>-0.005466453341084643</v>
      </c>
      <c r="S2946" s="1">
        <v>0.01427908913999354</v>
      </c>
      <c r="T2946" s="1">
        <v>-0.0121532135477932</v>
      </c>
      <c r="U2946" s="1">
        <v>0.009833991169695411</v>
      </c>
      <c r="V2946" s="1">
        <v>0.02131454556113899</v>
      </c>
      <c r="W2946" s="1">
        <v>-0.03148794816651446</v>
      </c>
      <c r="X2946" s="1">
        <v>-0.02832021875452295</v>
      </c>
      <c r="Y2946" s="1">
        <v>-0.006157008438956502</v>
      </c>
      <c r="Z2946" s="1">
        <v>0.008315733896515409</v>
      </c>
      <c r="AA2946" s="1">
        <v>0.008145775031419777</v>
      </c>
      <c r="AB2946" s="1">
        <v>0.004332883170889978</v>
      </c>
      <c r="AC2946" s="1">
        <v>0.01145702554105843</v>
      </c>
    </row>
    <row r="2947" spans="1:29">
      <c r="A2947" s="11">
        <v>40773</v>
      </c>
      <c r="B2947" s="1">
        <v>-0.05257315087350178</v>
      </c>
      <c r="C2947" s="1">
        <v>-0.009044630406091714</v>
      </c>
      <c r="D2947" s="1">
        <v>-0.01743807765446415</v>
      </c>
      <c r="E2947" s="1">
        <v>-0.01761079395087783</v>
      </c>
      <c r="F2947" s="1">
        <v>-0.02736398862521594</v>
      </c>
      <c r="G2947" s="1">
        <v>-0.004155543743026846</v>
      </c>
      <c r="H2947" s="1">
        <v>0</v>
      </c>
      <c r="I2947" s="1">
        <v>-0.01090901600598027</v>
      </c>
      <c r="J2947" s="1">
        <v>-0.03437399928935836</v>
      </c>
      <c r="K2947" s="1">
        <v>0.001263909958635345</v>
      </c>
      <c r="L2947" s="1">
        <v>-0.03873067361335203</v>
      </c>
      <c r="M2947" s="1">
        <v>-0.007496097635377397</v>
      </c>
      <c r="N2947" s="1">
        <v>-0.001958350780324025</v>
      </c>
      <c r="O2947" s="1">
        <v>-0.002711529121183887</v>
      </c>
      <c r="P2947" s="1">
        <v>0.005335591310595689</v>
      </c>
      <c r="Q2947" s="1">
        <v>-0.0005425876275744201</v>
      </c>
      <c r="R2947" s="1">
        <v>-0.01827833330983453</v>
      </c>
      <c r="S2947" s="1">
        <v>-0.02017842843733253</v>
      </c>
      <c r="T2947" s="1">
        <v>-0.04232247385992816</v>
      </c>
      <c r="U2947" s="1">
        <v>-0.005040845681674289</v>
      </c>
      <c r="V2947" s="1">
        <v>-0.01053800753367373</v>
      </c>
      <c r="W2947" s="1">
        <v>-0.07079197175138296</v>
      </c>
      <c r="X2947" s="1">
        <v>-0.03440960502493484</v>
      </c>
      <c r="Y2947" s="1">
        <v>-0.02962412964842598</v>
      </c>
      <c r="Z2947" s="1">
        <v>-0.02178070449854108</v>
      </c>
      <c r="AA2947" s="1">
        <v>-0.03873568723169618</v>
      </c>
      <c r="AB2947" s="1">
        <v>-0.02329590388202585</v>
      </c>
      <c r="AC2947" s="1">
        <v>-0.0469068180457598</v>
      </c>
    </row>
    <row r="2948" spans="1:29">
      <c r="A2948" s="11">
        <v>40774</v>
      </c>
      <c r="B2948" s="1">
        <v>-0.03491831482460261</v>
      </c>
      <c r="C2948" s="1">
        <v>0.003606730080319753</v>
      </c>
      <c r="D2948" s="1">
        <v>-0.008820211311745485</v>
      </c>
      <c r="E2948" s="1">
        <v>0.001933320003717265</v>
      </c>
      <c r="F2948" s="1">
        <v>-0.03452648745974474</v>
      </c>
      <c r="G2948" s="1">
        <v>-0.004172753996781964</v>
      </c>
      <c r="H2948" s="1">
        <v>-0.01939773107429621</v>
      </c>
      <c r="I2948" s="1">
        <v>-0.003352198991758537</v>
      </c>
      <c r="J2948" s="1">
        <v>0.01380345670232863</v>
      </c>
      <c r="K2948" s="1">
        <v>-0.003471688383001159</v>
      </c>
      <c r="L2948" s="1">
        <v>-0.05496812587069688</v>
      </c>
      <c r="M2948" s="1">
        <v>0.01317719131342976</v>
      </c>
      <c r="N2948" s="1">
        <v>-0.02281099877201798</v>
      </c>
      <c r="O2948" s="1">
        <v>0.001812476483705971</v>
      </c>
      <c r="P2948" s="1">
        <v>-0.03746475455668752</v>
      </c>
      <c r="Q2948" s="1">
        <v>-0.0009049128577436338</v>
      </c>
      <c r="R2948" s="1">
        <v>-0.01167016784046393</v>
      </c>
      <c r="S2948" s="1">
        <v>0.003831451690418097</v>
      </c>
      <c r="T2948" s="1">
        <v>-0.0196784491819173</v>
      </c>
      <c r="U2948" s="1">
        <v>-0.001669638139271346</v>
      </c>
      <c r="V2948" s="1">
        <v>-0.02495585745040418</v>
      </c>
      <c r="W2948" s="1">
        <v>-0.01128668555961576</v>
      </c>
      <c r="X2948" s="1">
        <v>-0.05278916474779916</v>
      </c>
      <c r="Y2948" s="1">
        <v>0.01152040273004507</v>
      </c>
      <c r="Z2948" s="1">
        <v>-0.006917287967268537</v>
      </c>
      <c r="AA2948" s="1">
        <v>-0.02645250657074771</v>
      </c>
      <c r="AB2948" s="1">
        <v>-0.01612187983483937</v>
      </c>
      <c r="AC2948" s="1">
        <v>-0.02376951607276645</v>
      </c>
    </row>
    <row r="2949" spans="1:29">
      <c r="A2949" s="11">
        <v>40777</v>
      </c>
      <c r="B2949" s="1">
        <v>-0.01729625483049335</v>
      </c>
      <c r="C2949" s="1">
        <v>0.01356795195126925</v>
      </c>
      <c r="D2949" s="1">
        <v>-0.000216961738781829</v>
      </c>
      <c r="E2949" s="1">
        <v>0.01736540598954117</v>
      </c>
      <c r="F2949" s="1">
        <v>0.02719248723432521</v>
      </c>
      <c r="G2949" s="1">
        <v>0.005896008461109492</v>
      </c>
      <c r="H2949" s="1">
        <v>-0.03362794000792413</v>
      </c>
      <c r="I2949" s="1">
        <v>-0.01692513983942745</v>
      </c>
      <c r="J2949" s="1">
        <v>0.03475447383374641</v>
      </c>
      <c r="K2949" s="1">
        <v>-0.008077635961734497</v>
      </c>
      <c r="L2949" s="1">
        <v>-0.0135298356159077</v>
      </c>
      <c r="M2949" s="1">
        <v>0.01522591958661468</v>
      </c>
      <c r="N2949" s="1">
        <v>0.0140562883724491</v>
      </c>
      <c r="O2949" s="1">
        <v>-0.006541374529487998</v>
      </c>
      <c r="P2949" s="1">
        <v>0.0149205412224962</v>
      </c>
      <c r="Q2949" s="1">
        <v>0.03786210934794609</v>
      </c>
      <c r="R2949" s="1">
        <v>0.0333763547071757</v>
      </c>
      <c r="S2949" s="1">
        <v>0.0620228440932451</v>
      </c>
      <c r="T2949" s="1">
        <v>0.01199994441408436</v>
      </c>
      <c r="U2949" s="1">
        <v>0.007093611659679588</v>
      </c>
      <c r="V2949" s="1">
        <v>0.001392082487824187</v>
      </c>
      <c r="W2949" s="1">
        <v>0.03424648582471002</v>
      </c>
      <c r="X2949" s="1">
        <v>0.03460375513953173</v>
      </c>
      <c r="Y2949" s="1">
        <v>0.03511601877994175</v>
      </c>
      <c r="Z2949" s="1">
        <v>0.02296475742245341</v>
      </c>
      <c r="AA2949" s="1">
        <v>0.03123409067919014</v>
      </c>
      <c r="AB2949" s="1">
        <v>-0.01099884154150965</v>
      </c>
      <c r="AC2949" s="1">
        <v>0.03745912643215243</v>
      </c>
    </row>
    <row r="2950" spans="1:29">
      <c r="A2950" s="11">
        <v>40778</v>
      </c>
      <c r="B2950" s="1">
        <v>0.03087255688819934</v>
      </c>
      <c r="C2950" s="1">
        <v>-0.004124421456722538</v>
      </c>
      <c r="D2950" s="1">
        <v>0.007163781881537989</v>
      </c>
      <c r="E2950" s="1">
        <v>-0.02689660636856916</v>
      </c>
      <c r="F2950" s="1">
        <v>-0.003688212762321452</v>
      </c>
      <c r="G2950" s="1">
        <v>-0.01725271508523396</v>
      </c>
      <c r="H2950" s="1">
        <v>-0.006140927312086264</v>
      </c>
      <c r="I2950" s="1">
        <v>0.01401592956505326</v>
      </c>
      <c r="J2950" s="1">
        <v>0.009348911809979654</v>
      </c>
      <c r="K2950" s="1">
        <v>0.01596706837517736</v>
      </c>
      <c r="L2950" s="1">
        <v>0.03752400857052618</v>
      </c>
      <c r="M2950" s="1">
        <v>-0.007186521498126264</v>
      </c>
      <c r="N2950" s="1">
        <v>0.005940492367921157</v>
      </c>
      <c r="O2950" s="1">
        <v>-0.006374447710977948</v>
      </c>
      <c r="P2950" s="1">
        <v>-0.007670315782126957</v>
      </c>
      <c r="Q2950" s="1">
        <v>-0.02775345562712894</v>
      </c>
      <c r="R2950" s="1">
        <v>0.01089851311310541</v>
      </c>
      <c r="S2950" s="1">
        <v>-0.005390795825824801</v>
      </c>
      <c r="T2950" s="1">
        <v>0.0008487182823595507</v>
      </c>
      <c r="U2950" s="1">
        <v>0.002462127162013994</v>
      </c>
      <c r="V2950" s="1">
        <v>0.008448282199688961</v>
      </c>
      <c r="W2950" s="1">
        <v>0.01655639648676654</v>
      </c>
      <c r="X2950" s="1">
        <v>-0.01275420381471104</v>
      </c>
      <c r="Y2950" s="1">
        <v>-0.003942695299998689</v>
      </c>
      <c r="Z2950" s="1">
        <v>0.01180944091451908</v>
      </c>
      <c r="AA2950" s="1">
        <v>0.02881073292788439</v>
      </c>
      <c r="AB2950" s="1">
        <v>0.01112116143387842</v>
      </c>
      <c r="AC2950" s="1">
        <v>0.001805139403009859</v>
      </c>
    </row>
    <row r="2951" spans="1:29">
      <c r="A2951" s="11">
        <v>40779</v>
      </c>
      <c r="B2951" s="1">
        <v>-0.03123997301696146</v>
      </c>
      <c r="C2951" s="1">
        <v>-0.003560345335001935</v>
      </c>
      <c r="D2951" s="1">
        <v>0.02414061195847728</v>
      </c>
      <c r="E2951" s="1">
        <v>-0.004252128761495277</v>
      </c>
      <c r="F2951" s="1">
        <v>0.001660687522590187</v>
      </c>
      <c r="G2951" s="1">
        <v>-0.007765036619180488</v>
      </c>
      <c r="H2951" s="1">
        <v>-0.002543988649939433</v>
      </c>
      <c r="I2951" s="1">
        <v>-0.007400788197043928</v>
      </c>
      <c r="J2951" s="1">
        <v>0.006174995425542784</v>
      </c>
      <c r="K2951" s="1">
        <v>0.004871691584240834</v>
      </c>
      <c r="L2951" s="1">
        <v>-0.01144081651710982</v>
      </c>
      <c r="M2951" s="1">
        <v>-0.001101320720467314</v>
      </c>
      <c r="N2951" s="1">
        <v>-0.006151525854399043</v>
      </c>
      <c r="O2951" s="1">
        <v>-0.016637166771033</v>
      </c>
      <c r="P2951" s="1">
        <v>0.02061220148457399</v>
      </c>
      <c r="Q2951" s="1">
        <v>0.001436293388110688</v>
      </c>
      <c r="R2951" s="1">
        <v>-0.00516172967636741</v>
      </c>
      <c r="S2951" s="1">
        <v>-0.009936810047335709</v>
      </c>
      <c r="T2951" s="1">
        <v>-0.03583364251669774</v>
      </c>
      <c r="U2951" s="1">
        <v>-0.007254504934364303</v>
      </c>
      <c r="V2951" s="1">
        <v>-0.0128311851681967</v>
      </c>
      <c r="W2951" s="1">
        <v>-0.009771932353705326</v>
      </c>
      <c r="X2951" s="1">
        <v>-0.03690228349890579</v>
      </c>
      <c r="Y2951" s="1">
        <v>-0.04423051952536849</v>
      </c>
      <c r="Z2951" s="1">
        <v>-0.04416391120859253</v>
      </c>
      <c r="AA2951" s="1">
        <v>0.002393329064146021</v>
      </c>
      <c r="AB2951" s="1">
        <v>-0.01930422755640115</v>
      </c>
      <c r="AC2951" s="1">
        <v>-0.00931059855266736</v>
      </c>
    </row>
    <row r="2952" spans="1:29">
      <c r="A2952" s="11">
        <v>40780</v>
      </c>
      <c r="B2952" s="1">
        <v>-0.029008315027375</v>
      </c>
      <c r="C2952" s="1">
        <v>0.004666571951467358</v>
      </c>
      <c r="D2952" s="1">
        <v>-0.004314506264278206</v>
      </c>
      <c r="E2952" s="1">
        <v>-0.004092714361702665</v>
      </c>
      <c r="F2952" s="1">
        <v>0.005837323565624386</v>
      </c>
      <c r="G2952" s="1">
        <v>0.01198435332907444</v>
      </c>
      <c r="H2952" s="1">
        <v>0.003279155013938162</v>
      </c>
      <c r="I2952" s="1">
        <v>-0.027083545174583</v>
      </c>
      <c r="J2952" s="1">
        <v>-0.022843472920554</v>
      </c>
      <c r="K2952" s="1">
        <v>0.001876936734806156</v>
      </c>
      <c r="L2952" s="1">
        <v>-0.02998770504509296</v>
      </c>
      <c r="M2952" s="1">
        <v>-0.02945836019524928</v>
      </c>
      <c r="N2952" s="1">
        <v>0.001980654486302136</v>
      </c>
      <c r="O2952" s="1">
        <v>-7.173637659463328E-05</v>
      </c>
      <c r="P2952" s="1">
        <v>-0.0129378241930117</v>
      </c>
      <c r="Q2952" s="1">
        <v>0.01219059454939386</v>
      </c>
      <c r="R2952" s="1">
        <v>-0.01024555113730852</v>
      </c>
      <c r="S2952" s="1">
        <v>-0.02828434421166892</v>
      </c>
      <c r="T2952" s="1">
        <v>-0.01507733515248311</v>
      </c>
      <c r="U2952" s="1">
        <v>0.003049630231660716</v>
      </c>
      <c r="V2952" s="1">
        <v>0.011064596694073</v>
      </c>
      <c r="W2952" s="1">
        <v>0.01041664031041267</v>
      </c>
      <c r="X2952" s="1">
        <v>0.01926509112591734</v>
      </c>
      <c r="Y2952" s="1">
        <v>0.007271463840249792</v>
      </c>
      <c r="Z2952" s="1">
        <v>-0.02376233733259714</v>
      </c>
      <c r="AA2952" s="1">
        <v>-0.01575916152809209</v>
      </c>
      <c r="AB2952" s="1">
        <v>-0.002975308532952359</v>
      </c>
      <c r="AC2952" s="1">
        <v>-0.005002358761029058</v>
      </c>
    </row>
    <row r="2953" spans="1:29">
      <c r="A2953" s="11">
        <v>40781</v>
      </c>
      <c r="B2953" s="1">
        <v>-0.01859212838983981</v>
      </c>
      <c r="C2953" s="1">
        <v>-0.02620123971575661</v>
      </c>
      <c r="D2953" s="1">
        <v>0.001162366723252761</v>
      </c>
      <c r="E2953" s="1">
        <v>-0.009469356457084244</v>
      </c>
      <c r="F2953" s="1">
        <v>-0.003331024361695079</v>
      </c>
      <c r="G2953" s="1">
        <v>-0.001046050830092238</v>
      </c>
      <c r="H2953" s="1">
        <v>-0.004237132192713489</v>
      </c>
      <c r="I2953" s="1">
        <v>-0.01059379280974981</v>
      </c>
      <c r="J2953" s="1">
        <v>-0.02896022400731024</v>
      </c>
      <c r="K2953" s="1">
        <v>-0.00202955820459727</v>
      </c>
      <c r="L2953" s="1">
        <v>0.008770431431494252</v>
      </c>
      <c r="M2953" s="1">
        <v>-0.01103698841345202</v>
      </c>
      <c r="N2953" s="1">
        <v>-0.02718064971516376</v>
      </c>
      <c r="O2953" s="1">
        <v>0.00996554101944036</v>
      </c>
      <c r="P2953" s="1">
        <v>-0.01150915009774345</v>
      </c>
      <c r="Q2953" s="1">
        <v>-0.01540906940211262</v>
      </c>
      <c r="R2953" s="1">
        <v>-0.04525547030184174</v>
      </c>
      <c r="S2953" s="1">
        <v>-0.03802838054693325</v>
      </c>
      <c r="T2953" s="1">
        <v>-0.03668844919222003</v>
      </c>
      <c r="U2953" s="1">
        <v>-0.02047975930746548</v>
      </c>
      <c r="V2953" s="1">
        <v>-0.01115600990220456</v>
      </c>
      <c r="W2953" s="1">
        <v>-0.03038532757592138</v>
      </c>
      <c r="X2953" s="1">
        <v>-0.02205110422839418</v>
      </c>
      <c r="Y2953" s="1">
        <v>-0.03126661725074731</v>
      </c>
      <c r="Z2953" s="1">
        <v>-0.04823070567940047</v>
      </c>
      <c r="AA2953" s="1">
        <v>-0.02086349399480036</v>
      </c>
      <c r="AB2953" s="1">
        <v>-0.06427933214153769</v>
      </c>
      <c r="AC2953" s="1">
        <v>-0.02574631042544029</v>
      </c>
    </row>
    <row r="2954" spans="1:29">
      <c r="A2954" s="11">
        <v>40784</v>
      </c>
      <c r="B2954" s="1">
        <v>0.0391383437568098</v>
      </c>
      <c r="C2954" s="1">
        <v>0.0116274449416427</v>
      </c>
      <c r="D2954" s="1">
        <v>-0.008022653802037927</v>
      </c>
      <c r="E2954" s="1">
        <v>0.006854235667228759</v>
      </c>
      <c r="F2954" s="1">
        <v>0.01078421466200163</v>
      </c>
      <c r="G2954" s="1">
        <v>-0.001794966332253067</v>
      </c>
      <c r="H2954" s="1">
        <v>0.0138600869428569</v>
      </c>
      <c r="I2954" s="1">
        <v>0.03986769819838565</v>
      </c>
      <c r="J2954" s="1">
        <v>0.03557303707860182</v>
      </c>
      <c r="K2954" s="1">
        <v>0.00109507049232116</v>
      </c>
      <c r="L2954" s="1">
        <v>0.04254159435751914</v>
      </c>
      <c r="M2954" s="1">
        <v>0.01509925699998038</v>
      </c>
      <c r="N2954" s="1">
        <v>0.02590810972144375</v>
      </c>
      <c r="O2954" s="1">
        <v>0.04110165844993574</v>
      </c>
      <c r="P2954" s="1">
        <v>-0.04075022726693067</v>
      </c>
      <c r="Q2954" s="1">
        <v>-0.01079325623861493</v>
      </c>
      <c r="R2954" s="1">
        <v>0.04955501091068282</v>
      </c>
      <c r="S2954" s="1">
        <v>0.04343579917241081</v>
      </c>
      <c r="T2954" s="1">
        <v>0.0268824796593381</v>
      </c>
      <c r="U2954" s="1">
        <v>0.01610563676520282</v>
      </c>
      <c r="V2954" s="1">
        <v>0.001719098549856302</v>
      </c>
      <c r="W2954" s="1">
        <v>0.04476758588945051</v>
      </c>
      <c r="X2954" s="1">
        <v>0.04602712423720967</v>
      </c>
      <c r="Y2954" s="1">
        <v>0.03128873211065275</v>
      </c>
      <c r="Z2954" s="1">
        <v>0.05943624710169737</v>
      </c>
      <c r="AA2954" s="1">
        <v>0.01907807969757003</v>
      </c>
      <c r="AB2954" s="1">
        <v>0.04367043342263144</v>
      </c>
      <c r="AC2954" s="1">
        <v>0.02861593272309682</v>
      </c>
    </row>
    <row r="2955" spans="1:29">
      <c r="A2955" s="11">
        <v>40785</v>
      </c>
      <c r="B2955" s="1">
        <v>0.03203606458191266</v>
      </c>
      <c r="C2955" s="1">
        <v>-0.005968062367826432</v>
      </c>
      <c r="D2955" s="1">
        <v>0.04086404529185739</v>
      </c>
      <c r="E2955" s="1">
        <v>0.005732477128479463</v>
      </c>
      <c r="F2955" s="1">
        <v>0.01987250035198906</v>
      </c>
      <c r="G2955" s="1">
        <v>0.007230664157460209</v>
      </c>
      <c r="H2955" s="1">
        <v>-0.01522949353519454</v>
      </c>
      <c r="I2955" s="1">
        <v>0.03395781463815006</v>
      </c>
      <c r="J2955" s="1">
        <v>0.04510761001432728</v>
      </c>
      <c r="K2955" s="1">
        <v>0.001250156779093015</v>
      </c>
      <c r="L2955" s="1">
        <v>0.02033735642241363</v>
      </c>
      <c r="M2955" s="1">
        <v>-0.01018587017918882</v>
      </c>
      <c r="N2955" s="1">
        <v>-0.0096559336228772</v>
      </c>
      <c r="O2955" s="1">
        <v>0.00661404029236845</v>
      </c>
      <c r="P2955" s="1">
        <v>-0.0003375312288572685</v>
      </c>
      <c r="Q2955" s="1">
        <v>-0.04237128456046746</v>
      </c>
      <c r="R2955" s="1">
        <v>0.0364876614681322</v>
      </c>
      <c r="S2955" s="1">
        <v>0.009354528058099998</v>
      </c>
      <c r="T2955" s="1">
        <v>0.01815753606110482</v>
      </c>
      <c r="U2955" s="1">
        <v>0.02069161673206232</v>
      </c>
      <c r="V2955" s="1">
        <v>0.05459611623202187</v>
      </c>
      <c r="W2955" s="1">
        <v>0.002142875071115435</v>
      </c>
      <c r="X2955" s="1">
        <v>0.01594480992165948</v>
      </c>
      <c r="Y2955" s="1">
        <v>-9.57476093018661E-05</v>
      </c>
      <c r="Z2955" s="1">
        <v>0.04727318600008523</v>
      </c>
      <c r="AA2955" s="1">
        <v>0.0002430834733722076</v>
      </c>
      <c r="AB2955" s="1">
        <v>0.1003761827627236</v>
      </c>
      <c r="AC2955" s="1">
        <v>0.01930673592278431</v>
      </c>
    </row>
    <row r="2956" spans="1:29">
      <c r="A2956" s="11">
        <v>40788</v>
      </c>
      <c r="B2956" s="1">
        <v>0.007131284542707839</v>
      </c>
      <c r="C2956" s="1">
        <v>0.01178506114130107</v>
      </c>
      <c r="D2956" s="1">
        <v>-0.01901649998009458</v>
      </c>
      <c r="E2956" s="1">
        <v>-0.003206110722363653</v>
      </c>
      <c r="F2956" s="1">
        <v>0.007921212977475944</v>
      </c>
      <c r="G2956" s="1">
        <v>-0.003645211733055986</v>
      </c>
      <c r="H2956" s="1">
        <v>0.01059434721364427</v>
      </c>
      <c r="I2956" s="1">
        <v>0.001801014393021605</v>
      </c>
      <c r="J2956" s="1">
        <v>0.02689220348858545</v>
      </c>
      <c r="K2956" s="1">
        <v>-0.0012485958385412</v>
      </c>
      <c r="L2956" s="1">
        <v>-0.01013677483046738</v>
      </c>
      <c r="M2956" s="1">
        <v>0.04214332666932674</v>
      </c>
      <c r="N2956" s="1">
        <v>0.01624993157911625</v>
      </c>
      <c r="O2956" s="1">
        <v>0.03651009015779172</v>
      </c>
      <c r="P2956" s="1">
        <v>0.007082846613161831</v>
      </c>
      <c r="Q2956" s="1">
        <v>0.002278607005534061</v>
      </c>
      <c r="R2956" s="1">
        <v>0.02919766725948159</v>
      </c>
      <c r="S2956" s="1">
        <v>0.01529213991071932</v>
      </c>
      <c r="T2956" s="1">
        <v>0.009955486561497473</v>
      </c>
      <c r="U2956" s="1">
        <v>-0.01727950254617461</v>
      </c>
      <c r="V2956" s="1">
        <v>0.03657040325858407</v>
      </c>
      <c r="W2956" s="1">
        <v>-0.00908625093459603</v>
      </c>
      <c r="X2956" s="1">
        <v>0.01677221777567528</v>
      </c>
      <c r="Y2956" s="1">
        <v>-0.02349852175474298</v>
      </c>
      <c r="Z2956" s="1">
        <v>0.04599282005848826</v>
      </c>
      <c r="AA2956" s="1">
        <v>0.02527961695164227</v>
      </c>
      <c r="AB2956" s="1">
        <v>-0.006836273251682456</v>
      </c>
      <c r="AC2956" s="1">
        <v>-0.002684591236780776</v>
      </c>
    </row>
    <row r="2957" spans="1:29">
      <c r="A2957" s="11">
        <v>40791</v>
      </c>
      <c r="B2957" s="1">
        <v>0.03151607915694576</v>
      </c>
      <c r="C2957" s="1">
        <v>-0.005459803175467681</v>
      </c>
      <c r="D2957" s="1">
        <v>-0.0004168131529100894</v>
      </c>
      <c r="E2957" s="1">
        <v>-0.01894221354084047</v>
      </c>
      <c r="F2957" s="1">
        <v>-0.01770732941928932</v>
      </c>
      <c r="G2957" s="1">
        <v>-0.001530571939088343</v>
      </c>
      <c r="H2957" s="1">
        <v>0.006627333955347314</v>
      </c>
      <c r="I2957" s="1">
        <v>-0.005393469217732094</v>
      </c>
      <c r="J2957" s="1">
        <v>-0.007436029751987316</v>
      </c>
      <c r="K2957" s="1">
        <v>-0.000468736007065651</v>
      </c>
      <c r="L2957" s="1">
        <v>-0.02332675579219201</v>
      </c>
      <c r="M2957" s="1">
        <v>-0.00956138396897499</v>
      </c>
      <c r="N2957" s="1">
        <v>-0.002459797247627238</v>
      </c>
      <c r="O2957" s="1">
        <v>0.005162845058884313</v>
      </c>
      <c r="P2957" s="1">
        <v>0.04588067488385184</v>
      </c>
      <c r="Q2957" s="1">
        <v>-0.0263357119579819</v>
      </c>
      <c r="R2957" s="1">
        <v>-0.02060972022398311</v>
      </c>
      <c r="S2957" s="1">
        <v>0.0314923618852212</v>
      </c>
      <c r="T2957" s="1">
        <v>0.006571453800460203</v>
      </c>
      <c r="U2957" s="1">
        <v>-0.00229831218755927</v>
      </c>
      <c r="V2957" s="1">
        <v>-0.00573177054252394</v>
      </c>
      <c r="W2957" s="1">
        <v>-0.0118661054473026</v>
      </c>
      <c r="X2957" s="1">
        <v>-0.002053684923069898</v>
      </c>
      <c r="Y2957" s="1">
        <v>-0.00842952552073617</v>
      </c>
      <c r="Z2957" s="1">
        <v>0.009385942168123051</v>
      </c>
      <c r="AA2957" s="1">
        <v>0.04172589249013203</v>
      </c>
      <c r="AB2957" s="1">
        <v>0</v>
      </c>
      <c r="AC2957" s="1">
        <v>-0.03768510861536789</v>
      </c>
    </row>
    <row r="2958" spans="1:29">
      <c r="A2958" s="11">
        <v>40792</v>
      </c>
      <c r="B2958" s="1">
        <v>0.02332983113840426</v>
      </c>
      <c r="C2958" s="1">
        <v>0.009249625624710545</v>
      </c>
      <c r="D2958" s="1">
        <v>-0.003962011643185104</v>
      </c>
      <c r="E2958" s="1">
        <v>0.005646764507959645</v>
      </c>
      <c r="F2958" s="1">
        <v>-0.004354798687341122</v>
      </c>
      <c r="G2958" s="1">
        <v>0.02516249229664069</v>
      </c>
      <c r="H2958" s="1">
        <v>0.02286320224913152</v>
      </c>
      <c r="I2958" s="1">
        <v>0.005422716472100797</v>
      </c>
      <c r="J2958" s="1">
        <v>0.01335485741980924</v>
      </c>
      <c r="K2958" s="1">
        <v>0.0004689558235457802</v>
      </c>
      <c r="L2958" s="1">
        <v>0.01653345228422309</v>
      </c>
      <c r="M2958" s="1">
        <v>0.001266048618400628</v>
      </c>
      <c r="N2958" s="1">
        <v>0.0002465118021435231</v>
      </c>
      <c r="O2958" s="1">
        <v>0.0367336736591235</v>
      </c>
      <c r="P2958" s="1">
        <v>0.02721762272028139</v>
      </c>
      <c r="Q2958" s="1">
        <v>0.01556725049961516</v>
      </c>
      <c r="R2958" s="1">
        <v>0.04138954971665854</v>
      </c>
      <c r="S2958" s="1">
        <v>0.03274325968163616</v>
      </c>
      <c r="T2958" s="1">
        <v>-0.01338122740036607</v>
      </c>
      <c r="U2958" s="1">
        <v>-0.01255554988704688</v>
      </c>
      <c r="V2958" s="1">
        <v>-0.02226411703710629</v>
      </c>
      <c r="W2958" s="1">
        <v>0.02838405353933005</v>
      </c>
      <c r="X2958" s="1">
        <v>0.01672864648269035</v>
      </c>
      <c r="Y2958" s="1">
        <v>-0.01052813232902461</v>
      </c>
      <c r="Z2958" s="1">
        <v>0.001515894327319911</v>
      </c>
      <c r="AA2958" s="1">
        <v>-0.01615839920196704</v>
      </c>
      <c r="AB2958" s="1">
        <v>0.002150954795598681</v>
      </c>
      <c r="AC2958" s="1">
        <v>0.004040516107013836</v>
      </c>
    </row>
    <row r="2959" spans="1:29">
      <c r="A2959" s="11">
        <v>40793</v>
      </c>
      <c r="B2959" s="1">
        <v>0.002630619231193343</v>
      </c>
      <c r="C2959" s="1">
        <v>0.001713721868093598</v>
      </c>
      <c r="D2959" s="1">
        <v>0.0005234384131131975</v>
      </c>
      <c r="E2959" s="1">
        <v>0.0269880794812698</v>
      </c>
      <c r="F2959" s="1">
        <v>-0.001050983250284521</v>
      </c>
      <c r="G2959" s="1">
        <v>0.06889399435534993</v>
      </c>
      <c r="H2959" s="1">
        <v>-0.0007021389962381663</v>
      </c>
      <c r="I2959" s="1">
        <v>0.03236060605172852</v>
      </c>
      <c r="J2959" s="1">
        <v>0.02796541093635541</v>
      </c>
      <c r="K2959" s="1">
        <v>0.001562608631753282</v>
      </c>
      <c r="L2959" s="1">
        <v>-0.004820816445695097</v>
      </c>
      <c r="M2959" s="1">
        <v>0.002370708012477518</v>
      </c>
      <c r="N2959" s="1">
        <v>-0.01356024302307135</v>
      </c>
      <c r="O2959" s="1">
        <v>-0.01492542454096624</v>
      </c>
      <c r="P2959" s="1">
        <v>0.02462615111285915</v>
      </c>
      <c r="Q2959" s="1">
        <v>0.005748165359591662</v>
      </c>
      <c r="R2959" s="1">
        <v>0.01460735188112272</v>
      </c>
      <c r="S2959" s="1">
        <v>0.04070253448805361</v>
      </c>
      <c r="T2959" s="1">
        <v>0.02427127459624057</v>
      </c>
      <c r="U2959" s="1">
        <v>0.01084861289301209</v>
      </c>
      <c r="V2959" s="1">
        <v>0.00325296633227512</v>
      </c>
      <c r="W2959" s="1">
        <v>0.002123350486334497</v>
      </c>
      <c r="X2959" s="1">
        <v>0.004309197520578234</v>
      </c>
      <c r="Y2959" s="1">
        <v>0.0375643645917112</v>
      </c>
      <c r="Z2959" s="1">
        <v>0.006156184189426206</v>
      </c>
      <c r="AA2959" s="1">
        <v>0.007402238867014743</v>
      </c>
      <c r="AB2959" s="1">
        <v>0.001931675503286989</v>
      </c>
      <c r="AC2959" s="1">
        <v>0.02012071926740533</v>
      </c>
    </row>
    <row r="2960" spans="1:29">
      <c r="A2960" s="11">
        <v>40794</v>
      </c>
      <c r="B2960" s="1">
        <v>0.006209332919625776</v>
      </c>
      <c r="C2960" s="1">
        <v>0.002603102307274563</v>
      </c>
      <c r="D2960" s="1">
        <v>-0.005545109270344128</v>
      </c>
      <c r="E2960" s="1">
        <v>0.02821866338513401</v>
      </c>
      <c r="F2960" s="1">
        <v>0.00183281520397105</v>
      </c>
      <c r="G2960" s="1">
        <v>-0.04428824654644503</v>
      </c>
      <c r="H2960" s="1">
        <v>-0.009134621947664678</v>
      </c>
      <c r="I2960" s="1">
        <v>-0.009014604130295534</v>
      </c>
      <c r="J2960" s="1">
        <v>-0.005628447823288862</v>
      </c>
      <c r="K2960" s="1">
        <v>0.01326063699102153</v>
      </c>
      <c r="L2960" s="1">
        <v>0.02051110748357465</v>
      </c>
      <c r="M2960" s="1">
        <v>-0.002049539887022722</v>
      </c>
      <c r="N2960" s="1">
        <v>-0.004498761221617187</v>
      </c>
      <c r="O2960" s="1">
        <v>0.006811899290864121</v>
      </c>
      <c r="P2960" s="1">
        <v>-0.01673277145619256</v>
      </c>
      <c r="Q2960" s="1">
        <v>-0.004953179128517782</v>
      </c>
      <c r="R2960" s="1">
        <v>0.02273548029736294</v>
      </c>
      <c r="S2960" s="1">
        <v>-0.02511317861613427</v>
      </c>
      <c r="T2960" s="1">
        <v>-0.00192323415577722</v>
      </c>
      <c r="U2960" s="1">
        <v>0.005481438485972046</v>
      </c>
      <c r="V2960" s="1">
        <v>-0.003951986700882371</v>
      </c>
      <c r="W2960" s="1">
        <v>0.001588786004467879</v>
      </c>
      <c r="X2960" s="1">
        <v>0.02801969236538304</v>
      </c>
      <c r="Y2960" s="1">
        <v>-0.01107305067357667</v>
      </c>
      <c r="Z2960" s="1">
        <v>-0.01434317826926734</v>
      </c>
      <c r="AA2960" s="1">
        <v>0.02617688308716537</v>
      </c>
      <c r="AB2960" s="1">
        <v>-0.005141538938543633</v>
      </c>
      <c r="AC2960" s="1">
        <v>0.02609632066676726</v>
      </c>
    </row>
    <row r="2961" spans="1:29">
      <c r="A2961" s="11">
        <v>40795</v>
      </c>
      <c r="B2961" s="1">
        <v>-0.04106741804765157</v>
      </c>
      <c r="C2961" s="1">
        <v>-0.01684069278181066</v>
      </c>
      <c r="D2961" s="1">
        <v>-0.01062605161651875</v>
      </c>
      <c r="E2961" s="1">
        <v>-0.01423673933198277</v>
      </c>
      <c r="F2961" s="1">
        <v>-0.005454539499076594</v>
      </c>
      <c r="G2961" s="1">
        <v>0.02238480147510979</v>
      </c>
      <c r="H2961" s="1">
        <v>-0.0210377342307827</v>
      </c>
      <c r="I2961" s="1">
        <v>-0.02160438062883252</v>
      </c>
      <c r="J2961" s="1">
        <v>-0.05723263815332769</v>
      </c>
      <c r="K2961" s="1">
        <v>0.02586607640904637</v>
      </c>
      <c r="L2961" s="1">
        <v>-0.02743290216491712</v>
      </c>
      <c r="M2961" s="1">
        <v>-0.01216646138380895</v>
      </c>
      <c r="N2961" s="1">
        <v>-0.007532147783892218</v>
      </c>
      <c r="O2961" s="1">
        <v>0.0008852186276562257</v>
      </c>
      <c r="P2961" s="1">
        <v>-0.02599022021356812</v>
      </c>
      <c r="Q2961" s="1">
        <v>0.004020599220043275</v>
      </c>
      <c r="R2961" s="1">
        <v>-0.03132158211805558</v>
      </c>
      <c r="S2961" s="1">
        <v>-0.05320931476190716</v>
      </c>
      <c r="T2961" s="1">
        <v>-0.03515578515224549</v>
      </c>
      <c r="U2961" s="1">
        <v>-0.02140471190994198</v>
      </c>
      <c r="V2961" s="1">
        <v>-0.01780235752982462</v>
      </c>
      <c r="W2961" s="1">
        <v>-0.01322038327575192</v>
      </c>
      <c r="X2961" s="1">
        <v>-0.03256804681907188</v>
      </c>
      <c r="Y2961" s="1">
        <v>-0.02434153088207236</v>
      </c>
      <c r="Z2961" s="1">
        <v>-0.02940855417999544</v>
      </c>
      <c r="AA2961" s="1">
        <v>0.01521599230323201</v>
      </c>
      <c r="AB2961" s="1">
        <v>-0.01679560214257925</v>
      </c>
      <c r="AC2961" s="1">
        <v>0.0005912585105187773</v>
      </c>
    </row>
    <row r="2962" spans="1:29">
      <c r="A2962" s="11">
        <v>40798</v>
      </c>
      <c r="B2962" s="1">
        <v>-0.04690471398115748</v>
      </c>
      <c r="C2962" s="1">
        <v>-0.004602999434136001</v>
      </c>
      <c r="D2962" s="1">
        <v>0.01339853207511199</v>
      </c>
      <c r="E2962" s="1">
        <v>0.01409438585600675</v>
      </c>
      <c r="F2962" s="1">
        <v>-0.009503954591068342</v>
      </c>
      <c r="G2962" s="1">
        <v>0.0105110279910734</v>
      </c>
      <c r="H2962" s="1">
        <v>-0.01219375065277595</v>
      </c>
      <c r="I2962" s="1">
        <v>-0.008240835486839071</v>
      </c>
      <c r="J2962" s="1">
        <v>-0.04669786261456077</v>
      </c>
      <c r="K2962" s="1">
        <v>0.03857091114180045</v>
      </c>
      <c r="L2962" s="1">
        <v>-0.03335077796561725</v>
      </c>
      <c r="M2962" s="1">
        <v>0.01119637671015727</v>
      </c>
      <c r="N2962" s="1">
        <v>-0.007336133369463815</v>
      </c>
      <c r="O2962" s="1">
        <v>-0.01017130684409884</v>
      </c>
      <c r="P2962" s="1">
        <v>0.005717619642948035</v>
      </c>
      <c r="Q2962" s="1">
        <v>-0.004195317363342221</v>
      </c>
      <c r="R2962" s="1">
        <v>-0.02355426617795575</v>
      </c>
      <c r="S2962" s="1">
        <v>-0.03702051482928193</v>
      </c>
      <c r="T2962" s="1">
        <v>-0.0457315733639172</v>
      </c>
      <c r="U2962" s="1">
        <v>-0.01407368436332712</v>
      </c>
      <c r="V2962" s="1">
        <v>0.01512151324412403</v>
      </c>
      <c r="W2962" s="1">
        <v>-0.02411581053035905</v>
      </c>
      <c r="X2962" s="1">
        <v>-0.04333909254207213</v>
      </c>
      <c r="Y2962" s="1">
        <v>-0.007135466335686291</v>
      </c>
      <c r="Z2962" s="1">
        <v>-0.04623615053165375</v>
      </c>
      <c r="AA2962" s="1">
        <v>-0.05488216588334172</v>
      </c>
      <c r="AB2962" s="1">
        <v>-0.02496725315247417</v>
      </c>
      <c r="AC2962" s="1">
        <v>-0.03886511171944784</v>
      </c>
    </row>
    <row r="2963" spans="1:29">
      <c r="A2963" s="11">
        <v>40799</v>
      </c>
      <c r="B2963" s="1">
        <v>-0.00161656671576671</v>
      </c>
      <c r="C2963" s="1">
        <v>-0.004321202297460913</v>
      </c>
      <c r="D2963" s="1">
        <v>-0.01668420563521977</v>
      </c>
      <c r="E2963" s="1">
        <v>-0.01475642825744328</v>
      </c>
      <c r="F2963" s="1">
        <v>-0.001238035738630017</v>
      </c>
      <c r="G2963" s="1">
        <v>0.001865995140178933</v>
      </c>
      <c r="H2963" s="1">
        <v>-0.002444299990194909</v>
      </c>
      <c r="I2963" s="1">
        <v>-0.003515531844958231</v>
      </c>
      <c r="J2963" s="1">
        <v>-0.006647988135308536</v>
      </c>
      <c r="K2963" s="1">
        <v>-0.01343922900369532</v>
      </c>
      <c r="L2963" s="1">
        <v>0.01073473055448515</v>
      </c>
      <c r="M2963" s="1">
        <v>0.002689274282345</v>
      </c>
      <c r="N2963" s="1">
        <v>0.004332374961577123</v>
      </c>
      <c r="O2963" s="1">
        <v>-0.00204251160016633</v>
      </c>
      <c r="P2963" s="1">
        <v>-0.001578735057555014</v>
      </c>
      <c r="Q2963" s="1">
        <v>-0.01168127985002976</v>
      </c>
      <c r="R2963" s="1">
        <v>0.004899020851789171</v>
      </c>
      <c r="S2963" s="1">
        <v>-0.01435864767398687</v>
      </c>
      <c r="T2963" s="1">
        <v>-0.01639469110339853</v>
      </c>
      <c r="U2963" s="1">
        <v>0.00975413471548614</v>
      </c>
      <c r="V2963" s="1">
        <v>-0.01520240322010014</v>
      </c>
      <c r="W2963" s="1">
        <v>0.001098356520210064</v>
      </c>
      <c r="X2963" s="1">
        <v>-0.04612219115404448</v>
      </c>
      <c r="Y2963" s="1">
        <v>-0.01512705140448312</v>
      </c>
      <c r="Z2963" s="1">
        <v>0.00549624555253625</v>
      </c>
      <c r="AA2963" s="1">
        <v>-0.008395385720808224</v>
      </c>
      <c r="AB2963" s="1">
        <v>0.02156329620924335</v>
      </c>
      <c r="AC2963" s="1">
        <v>0.01199274354912494</v>
      </c>
    </row>
    <row r="2964" spans="1:29">
      <c r="A2964" s="11">
        <v>40800</v>
      </c>
      <c r="B2964" s="1">
        <v>0.03700531583445277</v>
      </c>
      <c r="C2964" s="1">
        <v>0.005634080789125973</v>
      </c>
      <c r="D2964" s="1">
        <v>-0.007362946176348473</v>
      </c>
      <c r="E2964" s="1">
        <v>-0.01706727586858936</v>
      </c>
      <c r="F2964" s="1">
        <v>0.009538144439726004</v>
      </c>
      <c r="G2964" s="1">
        <v>0.002655741832551461</v>
      </c>
      <c r="H2964" s="1">
        <v>0.01899051163999399</v>
      </c>
      <c r="I2964" s="1">
        <v>0.02394698388860839</v>
      </c>
      <c r="J2964" s="1">
        <v>0.0331079567893291</v>
      </c>
      <c r="K2964" s="1">
        <v>0.03295748218962968</v>
      </c>
      <c r="L2964" s="1">
        <v>0.05832487313211043</v>
      </c>
      <c r="M2964" s="1">
        <v>0.01041161641045596</v>
      </c>
      <c r="N2964" s="1">
        <v>0.01217967182633917</v>
      </c>
      <c r="O2964" s="1">
        <v>0.01490169967103849</v>
      </c>
      <c r="P2964" s="1">
        <v>0.009174122397944684</v>
      </c>
      <c r="Q2964" s="1">
        <v>0.01065686230564533</v>
      </c>
      <c r="R2964" s="1">
        <v>0.01869765306597992</v>
      </c>
      <c r="S2964" s="1">
        <v>0.02866546225502931</v>
      </c>
      <c r="T2964" s="1">
        <v>-0.003328231112725843</v>
      </c>
      <c r="U2964" s="1">
        <v>-0.001825784746559589</v>
      </c>
      <c r="V2964" s="1">
        <v>0.01491905741970667</v>
      </c>
      <c r="W2964" s="1">
        <v>0.009325300538488346</v>
      </c>
      <c r="X2964" s="1">
        <v>0.02077361003873524</v>
      </c>
      <c r="Y2964" s="1">
        <v>-0.02087050381968381</v>
      </c>
      <c r="Z2964" s="1">
        <v>0.02656617083756929</v>
      </c>
      <c r="AA2964" s="1">
        <v>-0.00258704366389706</v>
      </c>
      <c r="AB2964" s="1">
        <v>-0.01780997757975722</v>
      </c>
      <c r="AC2964" s="1">
        <v>0.04041317813126111</v>
      </c>
    </row>
    <row r="2965" spans="1:29">
      <c r="A2965" s="11">
        <v>40801</v>
      </c>
      <c r="B2965" s="1">
        <v>0.02480013089488242</v>
      </c>
      <c r="C2965" s="1">
        <v>0.01968517585857521</v>
      </c>
      <c r="D2965" s="1">
        <v>0.009352878931480069</v>
      </c>
      <c r="E2965" s="1">
        <v>0.006555407759990306</v>
      </c>
      <c r="F2965" s="1">
        <v>0.008493148576786513</v>
      </c>
      <c r="G2965" s="1">
        <v>-0.003267943498529546</v>
      </c>
      <c r="H2965" s="1">
        <v>0.04412629663347811</v>
      </c>
      <c r="I2965" s="1">
        <v>0.01200669239024332</v>
      </c>
      <c r="J2965" s="1">
        <v>-0.005858106185550271</v>
      </c>
      <c r="K2965" s="1">
        <v>-0.009501129657545238</v>
      </c>
      <c r="L2965" s="1">
        <v>0.02476959817879898</v>
      </c>
      <c r="M2965" s="1">
        <v>0.01882527253431343</v>
      </c>
      <c r="N2965" s="1">
        <v>-0.0002507418916567472</v>
      </c>
      <c r="O2965" s="1">
        <v>0.01506081914608237</v>
      </c>
      <c r="P2965" s="1">
        <v>-0.102821360307389</v>
      </c>
      <c r="Q2965" s="1">
        <v>-0.0007668859626900337</v>
      </c>
      <c r="R2965" s="1">
        <v>0.01320583694245503</v>
      </c>
      <c r="S2965" s="1">
        <v>0.02329827066066947</v>
      </c>
      <c r="T2965" s="1">
        <v>0.03903095495712194</v>
      </c>
      <c r="U2965" s="1">
        <v>0.007022289812570914</v>
      </c>
      <c r="V2965" s="1">
        <v>-0.005512340135653715</v>
      </c>
      <c r="W2965" s="1">
        <v>0.006521798899383091</v>
      </c>
      <c r="X2965" s="1">
        <v>0.0610525482862363</v>
      </c>
      <c r="Y2965" s="1">
        <v>-0.001459230949627299</v>
      </c>
      <c r="Z2965" s="1">
        <v>-0.008200260455194952</v>
      </c>
      <c r="AA2965" s="1">
        <v>0.03348251389247014</v>
      </c>
      <c r="AB2965" s="1">
        <v>0.003805516041764712</v>
      </c>
      <c r="AC2965" s="1">
        <v>0.01693922756825939</v>
      </c>
    </row>
    <row r="2966" spans="1:29">
      <c r="A2966" s="11">
        <v>40802</v>
      </c>
      <c r="B2966" s="1">
        <v>0.01581959247415554</v>
      </c>
      <c r="C2966" s="1">
        <v>-0.02049289652009412</v>
      </c>
      <c r="D2966" s="1">
        <v>-0.01001181180393707</v>
      </c>
      <c r="E2966" s="1">
        <v>-0.004752560859044186</v>
      </c>
      <c r="F2966" s="1">
        <v>0.03297581676549233</v>
      </c>
      <c r="G2966" s="1">
        <v>0.0156003058635068</v>
      </c>
      <c r="H2966" s="1">
        <v>-0.02406715288506844</v>
      </c>
      <c r="I2966" s="1">
        <v>-0.001960135340928537</v>
      </c>
      <c r="J2966" s="1">
        <v>0.002772775354653589</v>
      </c>
      <c r="K2966" s="1">
        <v>-0.02834625504971289</v>
      </c>
      <c r="L2966" s="1">
        <v>-0.006120396341625423</v>
      </c>
      <c r="M2966" s="1">
        <v>-0.02258338369265955</v>
      </c>
      <c r="N2966" s="1">
        <v>-0.007271748341030837</v>
      </c>
      <c r="O2966" s="1">
        <v>-0.01098832742293443</v>
      </c>
      <c r="P2966" s="1">
        <v>-0.01432557525981326</v>
      </c>
      <c r="Q2966" s="1">
        <v>0.05410573866592805</v>
      </c>
      <c r="R2966" s="1">
        <v>-0.01273479317098647</v>
      </c>
      <c r="S2966" s="1">
        <v>-0.02455346276714632</v>
      </c>
      <c r="T2966" s="1">
        <v>0.0250521639256136</v>
      </c>
      <c r="U2966" s="1">
        <v>0.01933772659726007</v>
      </c>
      <c r="V2966" s="1">
        <v>-0.002360827787931785</v>
      </c>
      <c r="W2966" s="1">
        <v>-0.02213816694317694</v>
      </c>
      <c r="X2966" s="1">
        <v>0.07043658035669353</v>
      </c>
      <c r="Y2966" s="1">
        <v>0.02813140240658174</v>
      </c>
      <c r="Z2966" s="1">
        <v>-0.01030809343695327</v>
      </c>
      <c r="AA2966" s="1">
        <v>0.004106783982208873</v>
      </c>
      <c r="AB2966" s="1">
        <v>-0.001337868563859756</v>
      </c>
      <c r="AC2966" s="1">
        <v>-0.02713956116983218</v>
      </c>
    </row>
    <row r="2967" spans="1:29">
      <c r="A2967" s="11">
        <v>40805</v>
      </c>
      <c r="B2967" s="1">
        <v>-0.02532320382077502</v>
      </c>
      <c r="C2967" s="1">
        <v>0.006140005632073064</v>
      </c>
      <c r="D2967" s="1">
        <v>-0.01861222155770303</v>
      </c>
      <c r="E2967" s="1">
        <v>-0.01927820681468095</v>
      </c>
      <c r="F2967" s="1">
        <v>-0.007694296326519079</v>
      </c>
      <c r="G2967" s="1">
        <v>0.01899652573162824</v>
      </c>
      <c r="H2967" s="1">
        <v>0.02324472056590854</v>
      </c>
      <c r="I2967" s="1">
        <v>0.002170705928731254</v>
      </c>
      <c r="J2967" s="1">
        <v>-0.003110761322100752</v>
      </c>
      <c r="K2967" s="1">
        <v>-0.004420302555499744</v>
      </c>
      <c r="L2967" s="1">
        <v>-0.01356912976212388</v>
      </c>
      <c r="M2967" s="1">
        <v>0.002261896077923042</v>
      </c>
      <c r="N2967" s="1">
        <v>-0.01313471039965552</v>
      </c>
      <c r="O2967" s="1">
        <v>0.004205682838859914</v>
      </c>
      <c r="P2967" s="1">
        <v>-0.008507706585033858</v>
      </c>
      <c r="Q2967" s="1">
        <v>-0.01911165268558424</v>
      </c>
      <c r="R2967" s="1">
        <v>-0.004965680377028159</v>
      </c>
      <c r="S2967" s="1">
        <v>-0.01418779004879045</v>
      </c>
      <c r="T2967" s="1">
        <v>-0.01472558314299899</v>
      </c>
      <c r="U2967" s="1">
        <v>-0.01293468266789288</v>
      </c>
      <c r="V2967" s="1">
        <v>-0.02562004040053134</v>
      </c>
      <c r="W2967" s="1">
        <v>0.001104225195290409</v>
      </c>
      <c r="X2967" s="1">
        <v>-0.0009267794213952962</v>
      </c>
      <c r="Y2967" s="1">
        <v>0.001116666455061477</v>
      </c>
      <c r="Z2967" s="1">
        <v>-0.01540616437854236</v>
      </c>
      <c r="AA2967" s="1">
        <v>0.01045218149224914</v>
      </c>
      <c r="AB2967" s="1">
        <v>-0.01741858793857209</v>
      </c>
      <c r="AC2967" s="1">
        <v>0.006642101160503788</v>
      </c>
    </row>
    <row r="2968" spans="1:29">
      <c r="A2968" s="11">
        <v>40806</v>
      </c>
      <c r="B2968" s="1">
        <v>0.03553168605641677</v>
      </c>
      <c r="C2968" s="1">
        <v>0.002034218057117343</v>
      </c>
      <c r="D2968" s="1">
        <v>0.005152389783267264</v>
      </c>
      <c r="E2968" s="1">
        <v>0.01857523693977603</v>
      </c>
      <c r="F2968" s="1">
        <v>0.01438614251465986</v>
      </c>
      <c r="G2968" s="1">
        <v>0.03768561098705914</v>
      </c>
      <c r="H2968" s="1">
        <v>0.006457722069936889</v>
      </c>
      <c r="I2968" s="1">
        <v>0.01361518464304545</v>
      </c>
      <c r="J2968" s="1">
        <v>0.04056863980907721</v>
      </c>
      <c r="K2968" s="1">
        <v>0.01524347467745102</v>
      </c>
      <c r="L2968" s="1">
        <v>0.03127840266157</v>
      </c>
      <c r="M2968" s="1">
        <v>-0.002256791450193085</v>
      </c>
      <c r="N2968" s="1">
        <v>0.01612480341685574</v>
      </c>
      <c r="O2968" s="1">
        <v>0.01812717103745509</v>
      </c>
      <c r="P2968" s="1">
        <v>0.005720174804949352</v>
      </c>
      <c r="Q2968" s="1">
        <v>-0.02950466417703645</v>
      </c>
      <c r="R2968" s="1">
        <v>0.03682057433619024</v>
      </c>
      <c r="S2968" s="1">
        <v>0.03667602997443953</v>
      </c>
      <c r="T2968" s="1">
        <v>0.03847265731321992</v>
      </c>
      <c r="U2968" s="1">
        <v>0.02061746727987623</v>
      </c>
      <c r="V2968" s="1">
        <v>0.02302008513053311</v>
      </c>
      <c r="W2968" s="1">
        <v>0.01654716442649939</v>
      </c>
      <c r="X2968" s="1">
        <v>0.02782917414777275</v>
      </c>
      <c r="Y2968" s="1">
        <v>0.01191625435289612</v>
      </c>
      <c r="Z2968" s="1">
        <v>0.01619812825161304</v>
      </c>
      <c r="AA2968" s="1">
        <v>0.02046322725088001</v>
      </c>
      <c r="AB2968" s="1">
        <v>0.01613643702608814</v>
      </c>
      <c r="AC2968" s="1">
        <v>0.0291789516250951</v>
      </c>
    </row>
    <row r="2969" spans="1:29">
      <c r="A2969" s="11">
        <v>40807</v>
      </c>
      <c r="B2969" s="1">
        <v>0.01110247413670451</v>
      </c>
      <c r="C2969" s="1">
        <v>-0.002481192972295654</v>
      </c>
      <c r="D2969" s="1">
        <v>0.01090626453244425</v>
      </c>
      <c r="E2969" s="1">
        <v>0.003895279454667611</v>
      </c>
      <c r="F2969" s="1">
        <v>-0.004130979876848073</v>
      </c>
      <c r="G2969" s="1">
        <v>0.03818089947626557</v>
      </c>
      <c r="H2969" s="1">
        <v>-0.01203032623187628</v>
      </c>
      <c r="I2969" s="1">
        <v>0.006411064840559089</v>
      </c>
      <c r="J2969" s="1">
        <v>-0.02932357422482712</v>
      </c>
      <c r="K2969" s="1">
        <v>-0.01239033701038705</v>
      </c>
      <c r="L2969" s="1">
        <v>-0.0003693786685581291</v>
      </c>
      <c r="M2969" s="1">
        <v>-0.00452444461959467</v>
      </c>
      <c r="N2969" s="1">
        <v>-0.004533890262998663</v>
      </c>
      <c r="O2969" s="1">
        <v>0.0001227874511389171</v>
      </c>
      <c r="P2969" s="1">
        <v>0.03554946570226925</v>
      </c>
      <c r="Q2969" s="1">
        <v>-0.001720580639203773</v>
      </c>
      <c r="R2969" s="1">
        <v>-0.01667061881343956</v>
      </c>
      <c r="S2969" s="1">
        <v>0.01746520742001345</v>
      </c>
      <c r="T2969" s="1">
        <v>0.009494141593605843</v>
      </c>
      <c r="U2969" s="1">
        <v>0.02476585914538831</v>
      </c>
      <c r="V2969" s="1">
        <v>-0.0004129754284661891</v>
      </c>
      <c r="W2969" s="1">
        <v>0.007053709240938844</v>
      </c>
      <c r="X2969" s="1">
        <v>-0.008122704097452971</v>
      </c>
      <c r="Y2969" s="1">
        <v>0.001002424346940201</v>
      </c>
      <c r="Z2969" s="1">
        <v>-0.00563861891916384</v>
      </c>
      <c r="AA2969" s="1">
        <v>0.03900402810369163</v>
      </c>
      <c r="AB2969" s="1">
        <v>-0.01520927070133637</v>
      </c>
      <c r="AC2969" s="1">
        <v>0.01624173041866728</v>
      </c>
    </row>
    <row r="2970" spans="1:29">
      <c r="A2970" s="11">
        <v>40808</v>
      </c>
      <c r="B2970" s="1">
        <v>-0.03821562955181468</v>
      </c>
      <c r="C2970" s="1">
        <v>-0.006029767054829827</v>
      </c>
      <c r="D2970" s="1">
        <v>-0.01823264936721181</v>
      </c>
      <c r="E2970" s="1">
        <v>-0.0202822137639207</v>
      </c>
      <c r="F2970" s="1">
        <v>-0.01753975372536976</v>
      </c>
      <c r="G2970" s="1">
        <v>-0.02569429798728706</v>
      </c>
      <c r="H2970" s="1">
        <v>-0.01809108021857275</v>
      </c>
      <c r="I2970" s="1">
        <v>-0.04489401654088365</v>
      </c>
      <c r="J2970" s="1">
        <v>-0.04291100317252494</v>
      </c>
      <c r="K2970" s="1">
        <v>-0.02022174536466514</v>
      </c>
      <c r="L2970" s="1">
        <v>-0.03409762827672291</v>
      </c>
      <c r="M2970" s="1">
        <v>0.006979534485341832</v>
      </c>
      <c r="N2970" s="1">
        <v>-0.03365394130632815</v>
      </c>
      <c r="O2970" s="1">
        <v>-0.03799891387974197</v>
      </c>
      <c r="P2970" s="1">
        <v>-0.007895584828996438</v>
      </c>
      <c r="Q2970" s="1">
        <v>-0.01244994428430468</v>
      </c>
      <c r="R2970" s="1">
        <v>-0.06118659969808826</v>
      </c>
      <c r="S2970" s="1">
        <v>-0.05149640194703586</v>
      </c>
      <c r="T2970" s="1">
        <v>-0.03585296394070259</v>
      </c>
      <c r="U2970" s="1">
        <v>-0.04872473361025087</v>
      </c>
      <c r="V2970" s="1">
        <v>-0.03128860003413847</v>
      </c>
      <c r="W2970" s="1">
        <v>-0.07112076880349005</v>
      </c>
      <c r="X2970" s="1">
        <v>-0.06187451264948551</v>
      </c>
      <c r="Y2970" s="1">
        <v>-0.02017424596482031</v>
      </c>
      <c r="Z2970" s="1">
        <v>-0.03511456947892133</v>
      </c>
      <c r="AA2970" s="1">
        <v>-0.04220569196308777</v>
      </c>
      <c r="AB2970" s="1">
        <v>-0.03202351504009182</v>
      </c>
      <c r="AC2970" s="1">
        <v>-0.04570314923740015</v>
      </c>
    </row>
    <row r="2971" spans="1:29">
      <c r="A2971" s="11">
        <v>40809</v>
      </c>
      <c r="B2971" s="1">
        <v>-0.02296826584822698</v>
      </c>
      <c r="C2971" s="1">
        <v>-0.003033529599091311</v>
      </c>
      <c r="D2971" s="1">
        <v>0.0184615583442107</v>
      </c>
      <c r="E2971" s="1">
        <v>0.02196195596301354</v>
      </c>
      <c r="F2971" s="1">
        <v>-0.01160284659074473</v>
      </c>
      <c r="G2971" s="1">
        <v>0.01846056943809993</v>
      </c>
      <c r="H2971" s="1">
        <v>-0.003425002824306245</v>
      </c>
      <c r="I2971" s="1">
        <v>-0.03366492019375711</v>
      </c>
      <c r="J2971" s="1">
        <v>-0.03945491413615909</v>
      </c>
      <c r="K2971" s="1">
        <v>-0.00225964937652201</v>
      </c>
      <c r="L2971" s="1">
        <v>-0.00586613402523628</v>
      </c>
      <c r="M2971" s="1">
        <v>0.009348745279935233</v>
      </c>
      <c r="N2971" s="1">
        <v>0.003665937628055671</v>
      </c>
      <c r="O2971" s="1">
        <v>-0.01020974949015363</v>
      </c>
      <c r="P2971" s="1">
        <v>0.006574149330598855</v>
      </c>
      <c r="Q2971" s="1">
        <v>0</v>
      </c>
      <c r="R2971" s="1">
        <v>-0.02002913471100276</v>
      </c>
      <c r="S2971" s="1">
        <v>-0.03016247632299252</v>
      </c>
      <c r="T2971" s="1">
        <v>0.006554699716527557</v>
      </c>
      <c r="U2971" s="1">
        <v>0.001405037833725808</v>
      </c>
      <c r="V2971" s="1">
        <v>0.0005329914190255192</v>
      </c>
      <c r="W2971" s="1">
        <v>0.009860905977300272</v>
      </c>
      <c r="X2971" s="1">
        <v>-0.05043643139825027</v>
      </c>
      <c r="Y2971" s="1">
        <v>0.01231282460074734</v>
      </c>
      <c r="Z2971" s="1">
        <v>-0.02169978407219131</v>
      </c>
      <c r="AA2971" s="1">
        <v>-0.009521697594059964</v>
      </c>
      <c r="AB2971" s="1">
        <v>-0.02815567638235006</v>
      </c>
      <c r="AC2971" s="1">
        <v>-0.002497421188183413</v>
      </c>
    </row>
    <row r="2972" spans="1:29">
      <c r="A2972" s="11">
        <v>40812</v>
      </c>
      <c r="B2972" s="1">
        <v>-0.02838484461242208</v>
      </c>
      <c r="C2972" s="1">
        <v>0.00205359455981724</v>
      </c>
      <c r="D2972" s="1">
        <v>-0.01791118640196432</v>
      </c>
      <c r="E2972" s="1">
        <v>0.01092152004834035</v>
      </c>
      <c r="F2972" s="1">
        <v>-0.001143634225666101</v>
      </c>
      <c r="G2972" s="1">
        <v>0.003525133438265549</v>
      </c>
      <c r="H2972" s="1">
        <v>-0.02867980307775819</v>
      </c>
      <c r="I2972" s="1">
        <v>-0.01380372686318232</v>
      </c>
      <c r="J2972" s="1">
        <v>-0.03883487688962817</v>
      </c>
      <c r="K2972" s="1">
        <v>-0.006794300867284719</v>
      </c>
      <c r="L2972" s="1">
        <v>0.006926771309278656</v>
      </c>
      <c r="M2972" s="1">
        <v>-0.009900951790631218</v>
      </c>
      <c r="N2972" s="1">
        <v>-0.01643626730260395</v>
      </c>
      <c r="O2972" s="1">
        <v>-0.005737797367724284</v>
      </c>
      <c r="P2972" s="1">
        <v>-0.02681313879742797</v>
      </c>
      <c r="Q2972" s="1">
        <v>-0.0118308083396832</v>
      </c>
      <c r="R2972" s="1">
        <v>-0.01479376229182683</v>
      </c>
      <c r="S2972" s="1">
        <v>-0.004784591466800658</v>
      </c>
      <c r="T2972" s="1">
        <v>0.000563935042169561</v>
      </c>
      <c r="U2972" s="1">
        <v>-0.01145746365191191</v>
      </c>
      <c r="V2972" s="1">
        <v>-0.00522056116296632</v>
      </c>
      <c r="W2972" s="1">
        <v>-0.004020689073678585</v>
      </c>
      <c r="X2972" s="1">
        <v>-0.0006809997080039487</v>
      </c>
      <c r="Y2972" s="1">
        <v>-0.02190379316017177</v>
      </c>
      <c r="Z2972" s="1">
        <v>0.006122976523630363</v>
      </c>
      <c r="AA2972" s="1">
        <v>-0.07332881476687958</v>
      </c>
      <c r="AB2972" s="1">
        <v>-0.03814600564754012</v>
      </c>
      <c r="AC2972" s="1">
        <v>0.001620145958578512</v>
      </c>
    </row>
    <row r="2973" spans="1:29">
      <c r="A2973" s="11">
        <v>40813</v>
      </c>
      <c r="B2973" s="1">
        <v>0.0303030584794588</v>
      </c>
      <c r="C2973" s="1">
        <v>-0.001138428718399975</v>
      </c>
      <c r="D2973" s="1">
        <v>0.02263229266527866</v>
      </c>
      <c r="E2973" s="1">
        <v>-0.003833513924506371</v>
      </c>
      <c r="F2973" s="1">
        <v>0.009529711241781813</v>
      </c>
      <c r="G2973" s="1">
        <v>-0.004476449724245102</v>
      </c>
      <c r="H2973" s="1">
        <v>0.007564455363187728</v>
      </c>
      <c r="I2973" s="1">
        <v>0.01632968627823361</v>
      </c>
      <c r="J2973" s="1">
        <v>0.04467754725191231</v>
      </c>
      <c r="K2973" s="1">
        <v>0.03009999491261306</v>
      </c>
      <c r="L2973" s="1">
        <v>0.03785555124882656</v>
      </c>
      <c r="M2973" s="1">
        <v>0.01451611852731838</v>
      </c>
      <c r="N2973" s="1">
        <v>0.02626000270434292</v>
      </c>
      <c r="O2973" s="1">
        <v>0.03462571864932618</v>
      </c>
      <c r="P2973" s="1">
        <v>0.02543296608276102</v>
      </c>
      <c r="Q2973" s="1">
        <v>0.01707584192040135</v>
      </c>
      <c r="R2973" s="1">
        <v>0.0500525136442882</v>
      </c>
      <c r="S2973" s="1">
        <v>0.04663462794159901</v>
      </c>
      <c r="T2973" s="1">
        <v>0.02354780069104301</v>
      </c>
      <c r="U2973" s="1">
        <v>0.01129433442851657</v>
      </c>
      <c r="V2973" s="1">
        <v>0.0008567212825902892</v>
      </c>
      <c r="W2973" s="1">
        <v>0.02191459307370702</v>
      </c>
      <c r="X2973" s="1">
        <v>0.06132881866732443</v>
      </c>
      <c r="Y2973" s="1">
        <v>0.04385975508213402</v>
      </c>
      <c r="Z2973" s="1">
        <v>0.008037517000885064</v>
      </c>
      <c r="AA2973" s="1">
        <v>0.02605529748668345</v>
      </c>
      <c r="AB2973" s="1">
        <v>0.004518247178790347</v>
      </c>
      <c r="AC2973" s="1">
        <v>0.02396680436236265</v>
      </c>
    </row>
    <row r="2974" spans="1:29">
      <c r="A2974" s="11">
        <v>40814</v>
      </c>
      <c r="B2974" s="1">
        <v>-0.01406250658054253</v>
      </c>
      <c r="C2974" s="1">
        <v>-0.02750995681457724</v>
      </c>
      <c r="D2974" s="1">
        <v>-0.02052006802220574</v>
      </c>
      <c r="E2974" s="1">
        <v>0.006297254776306715</v>
      </c>
      <c r="F2974" s="1">
        <v>-0.006504527673715788</v>
      </c>
      <c r="G2974" s="1">
        <v>-0.002217480163434593</v>
      </c>
      <c r="H2974" s="1">
        <v>0.02591469490241916</v>
      </c>
      <c r="I2974" s="1">
        <v>0.001202280071492368</v>
      </c>
      <c r="J2974" s="1">
        <v>-0.01970991204330175</v>
      </c>
      <c r="K2974" s="1">
        <v>-0.0119539292280928</v>
      </c>
      <c r="L2974" s="1">
        <v>0.01067848307568831</v>
      </c>
      <c r="M2974" s="1">
        <v>-0.006359331606687668</v>
      </c>
      <c r="N2974" s="1">
        <v>0.01886781849103025</v>
      </c>
      <c r="O2974" s="1">
        <v>-0.008585990875952243</v>
      </c>
      <c r="P2974" s="1">
        <v>-0.0003445488935530649</v>
      </c>
      <c r="Q2974" s="1">
        <v>0.01331520991139534</v>
      </c>
      <c r="R2974" s="1">
        <v>0</v>
      </c>
      <c r="S2974" s="1">
        <v>-0.01469925687748508</v>
      </c>
      <c r="T2974" s="1">
        <v>-0.01399376675148178</v>
      </c>
      <c r="U2974" s="1">
        <v>-0.02537697418237561</v>
      </c>
      <c r="V2974" s="1">
        <v>0.008025810385080989</v>
      </c>
      <c r="W2974" s="1">
        <v>-0.02426636393605752</v>
      </c>
      <c r="X2974" s="1">
        <v>0.001926256328829368</v>
      </c>
      <c r="Y2974" s="1">
        <v>-0.002965849069368032</v>
      </c>
      <c r="Z2974" s="1">
        <v>-0.02631281591624191</v>
      </c>
      <c r="AA2974" s="1">
        <v>-0.02562881662247052</v>
      </c>
      <c r="AB2974" s="1">
        <v>-0.02123943496196923</v>
      </c>
      <c r="AC2974" s="1">
        <v>-0.001866599812969216</v>
      </c>
    </row>
    <row r="2975" spans="1:29">
      <c r="A2975" s="11">
        <v>40815</v>
      </c>
      <c r="B2975" s="1">
        <v>-0.002750005911612674</v>
      </c>
      <c r="C2975" s="1">
        <v>0.0261783405577467</v>
      </c>
      <c r="D2975" s="1">
        <v>0.0119558445250183</v>
      </c>
      <c r="E2975" s="1">
        <v>0.002433217428699619</v>
      </c>
      <c r="F2975" s="1">
        <v>0.0006378674703639842</v>
      </c>
      <c r="G2975" s="1">
        <v>0.00532032419299755</v>
      </c>
      <c r="H2975" s="1">
        <v>0.005311349530221277</v>
      </c>
      <c r="I2975" s="1">
        <v>0.02751101126663436</v>
      </c>
      <c r="J2975" s="1">
        <v>0.0155539704784895</v>
      </c>
      <c r="K2975" s="1">
        <v>0.02703488896355077</v>
      </c>
      <c r="L2975" s="1">
        <v>0.0327295113343733</v>
      </c>
      <c r="M2975" s="1">
        <v>0.001920002997884751</v>
      </c>
      <c r="N2975" s="1">
        <v>0.02612898263471375</v>
      </c>
      <c r="O2975" s="1">
        <v>0.02901573691969483</v>
      </c>
      <c r="P2975" s="1">
        <v>-0.009304120567522389</v>
      </c>
      <c r="Q2975" s="1">
        <v>0.0228526775791118</v>
      </c>
      <c r="R2975" s="1">
        <v>0.01317127749978764</v>
      </c>
      <c r="S2975" s="1">
        <v>0.02237782268016208</v>
      </c>
      <c r="T2975" s="1">
        <v>-0.008632312658297225</v>
      </c>
      <c r="U2975" s="1">
        <v>0.03185746094010899</v>
      </c>
      <c r="V2975" s="1">
        <v>-0.01050949667058232</v>
      </c>
      <c r="W2975" s="1">
        <v>-0.008675589261676664</v>
      </c>
      <c r="X2975" s="1">
        <v>0.03107979780575953</v>
      </c>
      <c r="Y2975" s="1">
        <v>0.01189868598422517</v>
      </c>
      <c r="Z2975" s="1">
        <v>0.01497423992252522</v>
      </c>
      <c r="AA2975" s="1">
        <v>-0.007480791380771845</v>
      </c>
      <c r="AB2975" s="1">
        <v>-0.02374260572958742</v>
      </c>
      <c r="AC2975" s="1">
        <v>0.0001438330644909502</v>
      </c>
    </row>
    <row r="2976" spans="1:29">
      <c r="A2976" s="11">
        <v>40816</v>
      </c>
      <c r="B2976" s="1">
        <v>-0.04753453067515967</v>
      </c>
      <c r="C2976" s="1">
        <v>-0.01340265836855181</v>
      </c>
      <c r="D2976" s="1">
        <v>0.01842613270869786</v>
      </c>
      <c r="E2976" s="1">
        <v>-0.0242760021828019</v>
      </c>
      <c r="F2976" s="1">
        <v>-0.004697421464534335</v>
      </c>
      <c r="G2976" s="1">
        <v>-0.0001553837445525952</v>
      </c>
      <c r="H2976" s="1">
        <v>-0.0359279561009872</v>
      </c>
      <c r="I2976" s="1">
        <v>-0.006268654227093107</v>
      </c>
      <c r="J2976" s="1">
        <v>-0.01793067347622068</v>
      </c>
      <c r="K2976" s="1">
        <v>-0.00930728096780542</v>
      </c>
      <c r="L2976" s="1">
        <v>-0.00707525563711231</v>
      </c>
      <c r="M2976" s="1">
        <v>-0.005269712703638851</v>
      </c>
      <c r="N2976" s="1">
        <v>-0.02101351969810294</v>
      </c>
      <c r="O2976" s="1">
        <v>-0.01124215843977816</v>
      </c>
      <c r="P2976" s="1">
        <v>0.0006958091894102569</v>
      </c>
      <c r="Q2976" s="1">
        <v>-0.009123160407442654</v>
      </c>
      <c r="R2976" s="1">
        <v>0.0008046027888144458</v>
      </c>
      <c r="S2976" s="1">
        <v>-0.03647976021452803</v>
      </c>
      <c r="T2976" s="1">
        <v>-0.02115399685818586</v>
      </c>
      <c r="U2976" s="1">
        <v>-0.025815551103196</v>
      </c>
      <c r="V2976" s="1">
        <v>-0.007617308223618391</v>
      </c>
      <c r="W2976" s="1">
        <v>0.001167027300091883</v>
      </c>
      <c r="X2976" s="1">
        <v>-0.03014296068248112</v>
      </c>
      <c r="Y2976" s="1">
        <v>-0.02155778143220211</v>
      </c>
      <c r="Z2976" s="1">
        <v>-0.04253112176918972</v>
      </c>
      <c r="AA2976" s="1">
        <v>0.01604676411598915</v>
      </c>
      <c r="AB2976" s="1">
        <v>0.04890158891144147</v>
      </c>
      <c r="AC2976" s="1">
        <v>-0.01956265397764057</v>
      </c>
    </row>
    <row r="2977" spans="1:29">
      <c r="A2977" s="11">
        <v>40819</v>
      </c>
      <c r="B2977" s="1">
        <v>-0.02983621317984719</v>
      </c>
      <c r="C2977" s="1">
        <v>0.04901202294737583</v>
      </c>
      <c r="D2977" s="1">
        <v>-0.0179863620898274</v>
      </c>
      <c r="E2977" s="1">
        <v>0.01066272218465869</v>
      </c>
      <c r="F2977" s="1">
        <v>-0.01547384595995449</v>
      </c>
      <c r="G2977" s="1">
        <v>0.01366886051174476</v>
      </c>
      <c r="H2977" s="1">
        <v>0.01863340464964547</v>
      </c>
      <c r="I2977" s="1">
        <v>-0.02480494957982959</v>
      </c>
      <c r="J2977" s="1">
        <v>-0.0570559534100038</v>
      </c>
      <c r="K2977" s="1">
        <v>-0.01893769472722762</v>
      </c>
      <c r="L2977" s="1">
        <v>-0.02256157591748942</v>
      </c>
      <c r="M2977" s="1">
        <v>0.02183308787521598</v>
      </c>
      <c r="N2977" s="1">
        <v>-0.01843439077040454</v>
      </c>
      <c r="O2977" s="1">
        <v>0.007020638199432661</v>
      </c>
      <c r="P2977" s="1">
        <v>-0.0125131280494517</v>
      </c>
      <c r="Q2977" s="1">
        <v>0.007328163454499714</v>
      </c>
      <c r="R2977" s="1">
        <v>-0.02492718885841494</v>
      </c>
      <c r="S2977" s="1">
        <v>-0.04969233270573536</v>
      </c>
      <c r="T2977" s="1">
        <v>-0.02587575158742961</v>
      </c>
      <c r="U2977" s="1">
        <v>-0.01336909926427432</v>
      </c>
      <c r="V2977" s="1">
        <v>-0.001189229677004744</v>
      </c>
      <c r="W2977" s="1">
        <v>-0.02097931538557263</v>
      </c>
      <c r="X2977" s="1">
        <v>-0.01570008621008123</v>
      </c>
      <c r="Y2977" s="1">
        <v>-0.0310466474698472</v>
      </c>
      <c r="Z2977" s="1">
        <v>-0.04983761762653072</v>
      </c>
      <c r="AA2977" s="1">
        <v>-0.02345055864968038</v>
      </c>
      <c r="AB2977" s="1">
        <v>-0.03116414471807727</v>
      </c>
      <c r="AC2977" s="1">
        <v>-0.03110326828731413</v>
      </c>
    </row>
    <row r="2978" spans="1:29">
      <c r="A2978" s="11">
        <v>40820</v>
      </c>
      <c r="B2978" s="1">
        <v>-0.02908427494804755</v>
      </c>
      <c r="C2978" s="1">
        <v>-0.008166865178880767</v>
      </c>
      <c r="D2978" s="1">
        <v>-0.003034602048694435</v>
      </c>
      <c r="E2978" s="1">
        <v>-0.01582545475528907</v>
      </c>
      <c r="F2978" s="1">
        <v>-0.005752560093396086</v>
      </c>
      <c r="G2978" s="1">
        <v>0.01259372623130961</v>
      </c>
      <c r="H2978" s="1">
        <v>-0.01924927013018984</v>
      </c>
      <c r="I2978" s="1">
        <v>-0.01567798427197487</v>
      </c>
      <c r="J2978" s="1">
        <v>0.007664518510394069</v>
      </c>
      <c r="K2978" s="1">
        <v>-0.02364178799532446</v>
      </c>
      <c r="L2978" s="1">
        <v>-0.01510572913247943</v>
      </c>
      <c r="M2978" s="1">
        <v>0.002199606328136205</v>
      </c>
      <c r="N2978" s="1">
        <v>-0.0138924973319966</v>
      </c>
      <c r="O2978" s="1">
        <v>-0.04146104868291678</v>
      </c>
      <c r="P2978" s="1">
        <v>0.001407833033024497</v>
      </c>
      <c r="Q2978" s="1">
        <v>-0.01492253987942849</v>
      </c>
      <c r="R2978" s="1">
        <v>-0.02106068653443327</v>
      </c>
      <c r="S2978" s="1">
        <v>-0.002988122640712465</v>
      </c>
      <c r="T2978" s="1">
        <v>-0.03996562644421897</v>
      </c>
      <c r="U2978" s="1">
        <v>0.005323374760742849</v>
      </c>
      <c r="V2978" s="1">
        <v>-0.0208896625383197</v>
      </c>
      <c r="W2978" s="1">
        <v>-0.01309509709379497</v>
      </c>
      <c r="X2978" s="1">
        <v>-0.04492196223880573</v>
      </c>
      <c r="Y2978" s="1">
        <v>0</v>
      </c>
      <c r="Z2978" s="1">
        <v>0.007348780811496702</v>
      </c>
      <c r="AA2978" s="1">
        <v>-0.03283515597959241</v>
      </c>
      <c r="AB2978" s="1">
        <v>-0.004374827384987956</v>
      </c>
      <c r="AC2978" s="1">
        <v>0.01014529725686675</v>
      </c>
    </row>
    <row r="2979" spans="1:29">
      <c r="A2979" s="11">
        <v>40821</v>
      </c>
      <c r="B2979" s="1">
        <v>-0.008074926285626782</v>
      </c>
      <c r="C2979" s="1">
        <v>-0.006380151394960842</v>
      </c>
      <c r="D2979" s="1">
        <v>-0.01978487481953373</v>
      </c>
      <c r="E2979" s="1">
        <v>0.004645126447801573</v>
      </c>
      <c r="F2979" s="1">
        <v>0.02279939039330214</v>
      </c>
      <c r="G2979" s="1">
        <v>-0.01914102097223547</v>
      </c>
      <c r="H2979" s="1">
        <v>-0.01158104958420925</v>
      </c>
      <c r="I2979" s="1">
        <v>-0.02272212849285749</v>
      </c>
      <c r="J2979" s="1">
        <v>-0.03843080976844226</v>
      </c>
      <c r="K2979" s="1">
        <v>-0.0133331642800455</v>
      </c>
      <c r="L2979" s="1">
        <v>0.003465285682640928</v>
      </c>
      <c r="M2979" s="1">
        <v>-0.007054677405642584</v>
      </c>
      <c r="N2979" s="1">
        <v>0.01278371968629322</v>
      </c>
      <c r="O2979" s="1">
        <v>0.00959074890046363</v>
      </c>
      <c r="P2979" s="1">
        <v>0.014410989453431</v>
      </c>
      <c r="Q2979" s="1">
        <v>-0.0003787577308566048</v>
      </c>
      <c r="R2979" s="1">
        <v>-0.005961671214990805</v>
      </c>
      <c r="S2979" s="1">
        <v>-0.01248750078577643</v>
      </c>
      <c r="T2979" s="1">
        <v>-0.03849595118768245</v>
      </c>
      <c r="U2979" s="1">
        <v>-0.005114592837380028</v>
      </c>
      <c r="V2979" s="1">
        <v>0.01934568240514656</v>
      </c>
      <c r="W2979" s="1">
        <v>-0.02171289407366983</v>
      </c>
      <c r="X2979" s="1">
        <v>0.004771655648783124</v>
      </c>
      <c r="Y2979" s="1">
        <v>0.01498694698938019</v>
      </c>
      <c r="Z2979" s="1">
        <v>0.007671760608010336</v>
      </c>
      <c r="AA2979" s="1">
        <v>0.0005066965009565827</v>
      </c>
      <c r="AB2979" s="1">
        <v>-0.002584766250694592</v>
      </c>
      <c r="AC2979" s="1">
        <v>-0.01678905381695861</v>
      </c>
    </row>
    <row r="2980" spans="1:29">
      <c r="A2980" s="11">
        <v>40823</v>
      </c>
      <c r="B2980" s="1">
        <v>0.08224780722393676</v>
      </c>
      <c r="C2980" s="1">
        <v>-0.0006719081512445158</v>
      </c>
      <c r="D2980" s="1">
        <v>-0.0001107834353235582</v>
      </c>
      <c r="E2980" s="1">
        <v>0.01404979242422799</v>
      </c>
      <c r="F2980" s="1">
        <v>0.01229022311150829</v>
      </c>
      <c r="G2980" s="1">
        <v>-0.002783394953667973</v>
      </c>
      <c r="H2980" s="1">
        <v>0.01406030152524496</v>
      </c>
      <c r="I2980" s="1">
        <v>0.02575775822369675</v>
      </c>
      <c r="J2980" s="1">
        <v>0.04829301182407675</v>
      </c>
      <c r="K2980" s="1">
        <v>0.02314367979565435</v>
      </c>
      <c r="L2980" s="1">
        <v>0.02523550764975191</v>
      </c>
      <c r="M2980" s="1">
        <v>0.008367805516322768</v>
      </c>
      <c r="N2980" s="1">
        <v>0.02601759960779471</v>
      </c>
      <c r="O2980" s="1">
        <v>0.0153649199445729</v>
      </c>
      <c r="P2980" s="1">
        <v>-0.0003461459043008208</v>
      </c>
      <c r="Q2980" s="1">
        <v>0.0018946433719782</v>
      </c>
      <c r="R2980" s="1">
        <v>0.04680565429935979</v>
      </c>
      <c r="S2980" s="1">
        <v>0.04704096606862662</v>
      </c>
      <c r="T2980" s="1">
        <v>0.0197276332180274</v>
      </c>
      <c r="U2980" s="1">
        <v>0.01227754441666273</v>
      </c>
      <c r="V2980" s="1">
        <v>0.01854449790951307</v>
      </c>
      <c r="W2980" s="1">
        <v>0.01787902591613921</v>
      </c>
      <c r="X2980" s="1">
        <v>0.07971517450297005</v>
      </c>
      <c r="Y2980" s="1">
        <v>0.001018349131362228</v>
      </c>
      <c r="Z2980" s="1">
        <v>0.04767840393078893</v>
      </c>
      <c r="AA2980" s="1">
        <v>0.05545702830664112</v>
      </c>
      <c r="AB2980" s="1">
        <v>0.06245153175309182</v>
      </c>
      <c r="AC2980" s="1">
        <v>0.01783809289773508</v>
      </c>
    </row>
    <row r="2981" spans="1:29">
      <c r="A2981" s="11">
        <v>40826</v>
      </c>
      <c r="B2981" s="1">
        <v>0.01800437243599062</v>
      </c>
      <c r="C2981" s="1">
        <v>0.00463212516696232</v>
      </c>
      <c r="D2981" s="1">
        <v>-0.009871237568987778</v>
      </c>
      <c r="E2981" s="1">
        <v>-0.008944269344694278</v>
      </c>
      <c r="F2981" s="1">
        <v>0.00459050967110497</v>
      </c>
      <c r="G2981" s="1">
        <v>0.0415877613972524</v>
      </c>
      <c r="H2981" s="1">
        <v>0.02554118643405801</v>
      </c>
      <c r="I2981" s="1">
        <v>0.01044459536399467</v>
      </c>
      <c r="J2981" s="1">
        <v>0.009134261369613261</v>
      </c>
      <c r="K2981" s="1">
        <v>0.005465373708590127</v>
      </c>
      <c r="L2981" s="1">
        <v>0.03238692858484349</v>
      </c>
      <c r="M2981" s="1">
        <v>-0.01847510957935483</v>
      </c>
      <c r="N2981" s="1">
        <v>0.004770211148224623</v>
      </c>
      <c r="O2981" s="1">
        <v>0.01324890335456752</v>
      </c>
      <c r="P2981" s="1">
        <v>0.009012124620299655</v>
      </c>
      <c r="Q2981" s="1">
        <v>0.03724677966301249</v>
      </c>
      <c r="R2981" s="1">
        <v>0.03281862875897223</v>
      </c>
      <c r="S2981" s="1">
        <v>0.004347746458050805</v>
      </c>
      <c r="T2981" s="1">
        <v>0.002139992810558544</v>
      </c>
      <c r="U2981" s="1">
        <v>-0.01021678907972789</v>
      </c>
      <c r="V2981" s="1">
        <v>-0.01394806198787313</v>
      </c>
      <c r="W2981" s="1">
        <v>0.0375531891789842</v>
      </c>
      <c r="X2981" s="1">
        <v>0.07288711575815054</v>
      </c>
      <c r="Y2981" s="1">
        <v>0.05391668107588909</v>
      </c>
      <c r="Z2981" s="1">
        <v>0.03633569350303567</v>
      </c>
      <c r="AA2981" s="1">
        <v>0.01463532258164335</v>
      </c>
      <c r="AB2981" s="1">
        <v>0.05487812212654952</v>
      </c>
      <c r="AC2981" s="1">
        <v>0.04523671889509484</v>
      </c>
    </row>
    <row r="2982" spans="1:29">
      <c r="A2982" s="11">
        <v>40827</v>
      </c>
      <c r="B2982" s="1">
        <v>0.003718430320622579</v>
      </c>
      <c r="C2982" s="1">
        <v>0.004238762143380592</v>
      </c>
      <c r="D2982" s="1">
        <v>-0.0003361025646215765</v>
      </c>
      <c r="E2982" s="1">
        <v>-0.006370575420605817</v>
      </c>
      <c r="F2982" s="1">
        <v>-0.001490215955928464</v>
      </c>
      <c r="G2982" s="1">
        <v>-0.01324946538544847</v>
      </c>
      <c r="H2982" s="1">
        <v>-0.01055504380530214</v>
      </c>
      <c r="I2982" s="1">
        <v>0.006157853945507386</v>
      </c>
      <c r="J2982" s="1">
        <v>0.02597413878881594</v>
      </c>
      <c r="K2982" s="1">
        <v>-0.01615586278111802</v>
      </c>
      <c r="L2982" s="1">
        <v>-0.03297352374814388</v>
      </c>
      <c r="M2982" s="1">
        <v>-0.01355864841867405</v>
      </c>
      <c r="N2982" s="1">
        <v>-0.002748597780475648</v>
      </c>
      <c r="O2982" s="1">
        <v>-0.01003909849333828</v>
      </c>
      <c r="P2982" s="1">
        <v>0.007557713627825091</v>
      </c>
      <c r="Q2982" s="1">
        <v>-0.02205635417662732</v>
      </c>
      <c r="R2982" s="1">
        <v>-0.002713256713790524</v>
      </c>
      <c r="S2982" s="1">
        <v>0.03318930527769082</v>
      </c>
      <c r="T2982" s="1">
        <v>0.004840518818919337</v>
      </c>
      <c r="U2982" s="1">
        <v>0.002958029772211823</v>
      </c>
      <c r="V2982" s="1">
        <v>0.03153011105985071</v>
      </c>
      <c r="W2982" s="1">
        <v>0.01167532336323673</v>
      </c>
      <c r="X2982" s="1">
        <v>0.03513929214886957</v>
      </c>
      <c r="Y2982" s="1">
        <v>-0.008687421431869846</v>
      </c>
      <c r="Z2982" s="1">
        <v>-0.003218820860185878</v>
      </c>
      <c r="AA2982" s="1">
        <v>0.006384538685790808</v>
      </c>
      <c r="AB2982" s="1">
        <v>0.03398832722705047</v>
      </c>
      <c r="AC2982" s="1">
        <v>-0.02063642820138956</v>
      </c>
    </row>
    <row r="2983" spans="1:29">
      <c r="A2983" s="11">
        <v>40828</v>
      </c>
      <c r="B2983" s="1">
        <v>0.03856567119354182</v>
      </c>
      <c r="C2983" s="1">
        <v>-0.004887538084278775</v>
      </c>
      <c r="D2983" s="1">
        <v>0.008628461467437898</v>
      </c>
      <c r="E2983" s="1">
        <v>0.01976859211306436</v>
      </c>
      <c r="F2983" s="1">
        <v>0.01492252991292231</v>
      </c>
      <c r="G2983" s="1">
        <v>-0.009172909699317278</v>
      </c>
      <c r="H2983" s="1">
        <v>0.006112751014653917</v>
      </c>
      <c r="I2983" s="1">
        <v>0.02109285305825614</v>
      </c>
      <c r="J2983" s="1">
        <v>0.01802836230910199</v>
      </c>
      <c r="K2983" s="1">
        <v>0.01089623509632931</v>
      </c>
      <c r="L2983" s="1">
        <v>0.06979323323853937</v>
      </c>
      <c r="M2983" s="1">
        <v>-0.001617067941863115</v>
      </c>
      <c r="N2983" s="1">
        <v>0.02230023039745066</v>
      </c>
      <c r="O2983" s="1">
        <v>0.01114253380385199</v>
      </c>
      <c r="P2983" s="1">
        <v>-0.01159240720565891</v>
      </c>
      <c r="Q2983" s="1">
        <v>0.008574427387422645</v>
      </c>
      <c r="R2983" s="1">
        <v>0.02738820889342053</v>
      </c>
      <c r="S2983" s="1">
        <v>0.02234628891938861</v>
      </c>
      <c r="T2983" s="1">
        <v>0.06092186158649704</v>
      </c>
      <c r="U2983" s="1">
        <v>0.01913923956846819</v>
      </c>
      <c r="V2983" s="1">
        <v>0.01339883054587032</v>
      </c>
      <c r="W2983" s="1">
        <v>0.01673406603041339</v>
      </c>
      <c r="X2983" s="1">
        <v>0.02263065938326503</v>
      </c>
      <c r="Y2983" s="1">
        <v>-0.01460543647397383</v>
      </c>
      <c r="Z2983" s="1">
        <v>0.02433387907247186</v>
      </c>
      <c r="AA2983" s="1">
        <v>0.03383464847651019</v>
      </c>
      <c r="AB2983" s="1">
        <v>0.02392673766345577</v>
      </c>
      <c r="AC2983" s="1">
        <v>0.02589981201653124</v>
      </c>
    </row>
    <row r="2984" spans="1:29">
      <c r="A2984" s="11">
        <v>40829</v>
      </c>
      <c r="B2984" s="1">
        <v>-0.006219428129926041</v>
      </c>
      <c r="C2984" s="1">
        <v>-0.02589614166866216</v>
      </c>
      <c r="D2984" s="1">
        <v>-0.003666334628581902</v>
      </c>
      <c r="E2984" s="1">
        <v>0.005064562680133555</v>
      </c>
      <c r="F2984" s="1">
        <v>-0.01738236006174365</v>
      </c>
      <c r="G2984" s="1">
        <v>-0.00216218865864648</v>
      </c>
      <c r="H2984" s="1">
        <v>-0.004050430897338475</v>
      </c>
      <c r="I2984" s="1">
        <v>0.007492336011831746</v>
      </c>
      <c r="J2984" s="1">
        <v>-0.02825937452646543</v>
      </c>
      <c r="K2984" s="1">
        <v>-0.007894592129146782</v>
      </c>
      <c r="L2984" s="1">
        <v>0.006475497627332905</v>
      </c>
      <c r="M2984" s="1">
        <v>-0.002591538580424491</v>
      </c>
      <c r="N2984" s="1">
        <v>-0.01029412668167318</v>
      </c>
      <c r="O2984" s="1">
        <v>-0.01083406691327116</v>
      </c>
      <c r="P2984" s="1">
        <v>-0.004829233547965273</v>
      </c>
      <c r="Q2984" s="1">
        <v>-0.02125322689681053</v>
      </c>
      <c r="R2984" s="1">
        <v>-0.003236641976857357</v>
      </c>
      <c r="S2984" s="1">
        <v>-0.01548278633913247</v>
      </c>
      <c r="T2984" s="1">
        <v>0.008172953702479502</v>
      </c>
      <c r="U2984" s="1">
        <v>-0.01139787503807843</v>
      </c>
      <c r="V2984" s="1">
        <v>-0.01590745244219882</v>
      </c>
      <c r="W2984" s="1">
        <v>-0.01532351134973431</v>
      </c>
      <c r="X2984" s="1">
        <v>-0.02710916284379583</v>
      </c>
      <c r="Y2984" s="1">
        <v>-0.02371546268927016</v>
      </c>
      <c r="Z2984" s="1">
        <v>0.02094119571339048</v>
      </c>
      <c r="AA2984" s="1">
        <v>-0.01386378874495242</v>
      </c>
      <c r="AB2984" s="1">
        <v>0.0008735054627062588</v>
      </c>
      <c r="AC2984" s="1">
        <v>-0.002995162445967647</v>
      </c>
    </row>
    <row r="2985" spans="1:29">
      <c r="A2985" s="11">
        <v>40830</v>
      </c>
      <c r="B2985" s="1">
        <v>0.01546171655575512</v>
      </c>
      <c r="C2985" s="1">
        <v>0.001451274661681268</v>
      </c>
      <c r="D2985" s="1">
        <v>-0.001561121384604292</v>
      </c>
      <c r="E2985" s="1">
        <v>-0.0008689271022283007</v>
      </c>
      <c r="F2985" s="1">
        <v>0.01303458036790128</v>
      </c>
      <c r="G2985" s="1">
        <v>0.003936871727510338</v>
      </c>
      <c r="H2985" s="1">
        <v>-0.006339683542802677</v>
      </c>
      <c r="I2985" s="1">
        <v>0.006905136046161164</v>
      </c>
      <c r="J2985" s="1">
        <v>-0.00193862069721229</v>
      </c>
      <c r="K2985" s="1">
        <v>0.01438449662302377</v>
      </c>
      <c r="L2985" s="1">
        <v>0.01744712388409697</v>
      </c>
      <c r="M2985" s="1">
        <v>-0.009256151740192453</v>
      </c>
      <c r="N2985" s="1">
        <v>0.01634485713020717</v>
      </c>
      <c r="O2985" s="1">
        <v>0.008449334718220847</v>
      </c>
      <c r="P2985" s="1">
        <v>0.04263422714922727</v>
      </c>
      <c r="Q2985" s="1">
        <v>0.007364003316245427</v>
      </c>
      <c r="R2985" s="1">
        <v>0.02361560666110396</v>
      </c>
      <c r="S2985" s="1">
        <v>-0.0004626065574615534</v>
      </c>
      <c r="T2985" s="1">
        <v>-0.001139069608594445</v>
      </c>
      <c r="U2985" s="1">
        <v>0.009318914707131309</v>
      </c>
      <c r="V2985" s="1">
        <v>0.007452602500886085</v>
      </c>
      <c r="W2985" s="1">
        <v>0.01325668328070306</v>
      </c>
      <c r="X2985" s="1">
        <v>0.02388396227710121</v>
      </c>
      <c r="Y2985" s="1">
        <v>0.01366371728728932</v>
      </c>
      <c r="Z2985" s="1">
        <v>-0.03429643599684662</v>
      </c>
      <c r="AA2985" s="1">
        <v>0.002765669695117046</v>
      </c>
      <c r="AB2985" s="1">
        <v>-0.0401483795066564</v>
      </c>
      <c r="AC2985" s="1">
        <v>0.03948499144668127</v>
      </c>
    </row>
    <row r="2986" spans="1:29">
      <c r="A2986" s="11">
        <v>40833</v>
      </c>
      <c r="B2986" s="1">
        <v>0.01676711256800734</v>
      </c>
      <c r="C2986" s="1">
        <v>-0.03509047797000908</v>
      </c>
      <c r="D2986" s="1">
        <v>0.0008935442568698271</v>
      </c>
      <c r="E2986" s="1">
        <v>0.007999922417428307</v>
      </c>
      <c r="F2986" s="1">
        <v>-0.00938750025233559</v>
      </c>
      <c r="G2986" s="1">
        <v>-0.0006077878614333398</v>
      </c>
      <c r="H2986" s="1">
        <v>-0.01384378421256383</v>
      </c>
      <c r="I2986" s="1">
        <v>0.008757231756932882</v>
      </c>
      <c r="J2986" s="1">
        <v>0.01165509706344259</v>
      </c>
      <c r="K2986" s="1">
        <v>0.007391691753310559</v>
      </c>
      <c r="L2986" s="1">
        <v>0.001020651202551015</v>
      </c>
      <c r="M2986" s="1">
        <v>-0.03999359040376749</v>
      </c>
      <c r="N2986" s="1">
        <v>0.002680063377858533</v>
      </c>
      <c r="O2986" s="1">
        <v>0.00881267414246989</v>
      </c>
      <c r="P2986" s="1">
        <v>0.02659593587820708</v>
      </c>
      <c r="Q2986" s="1">
        <v>0.01012193209470191</v>
      </c>
      <c r="R2986" s="1">
        <v>-0.03818215251098012</v>
      </c>
      <c r="S2986" s="1">
        <v>-0.02221186497464933</v>
      </c>
      <c r="T2986" s="1">
        <v>0.003447886812176781</v>
      </c>
      <c r="U2986" s="1">
        <v>-0.0232007002048441</v>
      </c>
      <c r="V2986" s="1">
        <v>-0.01635756386855181</v>
      </c>
      <c r="W2986" s="1">
        <v>0.02730349615808403</v>
      </c>
      <c r="X2986" s="1">
        <v>0.04470978517191848</v>
      </c>
      <c r="Y2986" s="1">
        <v>-0.001497582012393806</v>
      </c>
      <c r="Z2986" s="1">
        <v>0.005024543904720513</v>
      </c>
      <c r="AA2986" s="1">
        <v>0.03700302790251042</v>
      </c>
      <c r="AB2986" s="1">
        <v>0.0002272738539352837</v>
      </c>
      <c r="AC2986" s="1">
        <v>-0.01789135742863324</v>
      </c>
    </row>
    <row r="2987" spans="1:29">
      <c r="A2987" s="11">
        <v>40834</v>
      </c>
      <c r="B2987" s="1">
        <v>-0.02166067720377429</v>
      </c>
      <c r="C2987" s="1">
        <v>0.01502096107347861</v>
      </c>
      <c r="D2987" s="1">
        <v>-0.006471832354088658</v>
      </c>
      <c r="E2987" s="1">
        <v>-0.01311234117985971</v>
      </c>
      <c r="F2987" s="1">
        <v>-0.007554596744533404</v>
      </c>
      <c r="G2987" s="1">
        <v>0.002402995175649014</v>
      </c>
      <c r="H2987" s="1">
        <v>0.01025401544167237</v>
      </c>
      <c r="I2987" s="1">
        <v>0.0002091641347250484</v>
      </c>
      <c r="J2987" s="1">
        <v>-0.03686648521659708</v>
      </c>
      <c r="K2987" s="1">
        <v>-0.01332724250378181</v>
      </c>
      <c r="L2987" s="1">
        <v>-0.01638459222854194</v>
      </c>
      <c r="M2987" s="1">
        <v>-0.002219679076944425</v>
      </c>
      <c r="N2987" s="1">
        <v>-0.007290240550710814</v>
      </c>
      <c r="O2987" s="1">
        <v>-0.006459633696699552</v>
      </c>
      <c r="P2987" s="1">
        <v>-0.02040164960423918</v>
      </c>
      <c r="Q2987" s="1">
        <v>-0.02133986032157387</v>
      </c>
      <c r="R2987" s="1">
        <v>-0.01667070279353511</v>
      </c>
      <c r="S2987" s="1">
        <v>-0.02129671401674371</v>
      </c>
      <c r="T2987" s="1">
        <v>-0.01329504290766792</v>
      </c>
      <c r="U2987" s="1">
        <v>-0.01139125081693559</v>
      </c>
      <c r="V2987" s="1">
        <v>-0.0119691774124151</v>
      </c>
      <c r="W2987" s="1">
        <v>-0.03045400551066213</v>
      </c>
      <c r="X2987" s="1">
        <v>-0.03641689960283145</v>
      </c>
      <c r="Y2987" s="1">
        <v>0.002500147061589297</v>
      </c>
      <c r="Z2987" s="1">
        <v>-0.02454243217936014</v>
      </c>
      <c r="AA2987" s="1">
        <v>-0.01972533005810484</v>
      </c>
      <c r="AB2987" s="1">
        <v>-0.006136143467189825</v>
      </c>
      <c r="AC2987" s="1">
        <v>-0.03012925579158132</v>
      </c>
    </row>
    <row r="2988" spans="1:29">
      <c r="A2988" s="11">
        <v>40835</v>
      </c>
      <c r="B2988" s="1">
        <v>0.03207144688455021</v>
      </c>
      <c r="C2988" s="1">
        <v>0.009657737912575515</v>
      </c>
      <c r="D2988" s="1">
        <v>0.01650947404129033</v>
      </c>
      <c r="E2988" s="1">
        <v>0.01013986335259243</v>
      </c>
      <c r="F2988" s="1">
        <v>0.01382211592346705</v>
      </c>
      <c r="G2988" s="1">
        <v>-0.001790535036419683</v>
      </c>
      <c r="H2988" s="1">
        <v>0.02936195764888083</v>
      </c>
      <c r="I2988" s="1">
        <v>0.02865218388386648</v>
      </c>
      <c r="J2988" s="1">
        <v>0.01834129638355342</v>
      </c>
      <c r="K2988" s="1">
        <v>0.006070692551909174</v>
      </c>
      <c r="L2988" s="1">
        <v>0.009698268763156159</v>
      </c>
      <c r="M2988" s="1">
        <v>0.008898191658269994</v>
      </c>
      <c r="N2988" s="1">
        <v>0.01395337868368074</v>
      </c>
      <c r="O2988" s="1">
        <v>0.003653305800067841</v>
      </c>
      <c r="P2988" s="1">
        <v>0.004297782677740392</v>
      </c>
      <c r="Q2988" s="1">
        <v>0.01687520503235107</v>
      </c>
      <c r="R2988" s="1">
        <v>0.02817410663105169</v>
      </c>
      <c r="S2988" s="1">
        <v>0.03191474885611734</v>
      </c>
      <c r="T2988" s="1">
        <v>0.02775187641228949</v>
      </c>
      <c r="U2988" s="1">
        <v>0.02083846405615497</v>
      </c>
      <c r="V2988" s="1">
        <v>0.03559187112678175</v>
      </c>
      <c r="W2988" s="1">
        <v>0</v>
      </c>
      <c r="X2988" s="1">
        <v>0.03144838533417493</v>
      </c>
      <c r="Y2988" s="1">
        <v>-0.0009978242262621562</v>
      </c>
      <c r="Z2988" s="1">
        <v>0.01106572586705101</v>
      </c>
      <c r="AA2988" s="1">
        <v>0.006104503044537024</v>
      </c>
      <c r="AB2988" s="1">
        <v>-0.02035223607611836</v>
      </c>
      <c r="AC2988" s="1">
        <v>0.03337679466158749</v>
      </c>
    </row>
    <row r="2989" spans="1:29">
      <c r="A2989" s="11">
        <v>40836</v>
      </c>
      <c r="B2989" s="1">
        <v>-0.001897978131391254</v>
      </c>
      <c r="C2989" s="1">
        <v>-0.008948228551236892</v>
      </c>
      <c r="D2989" s="1">
        <v>-0.02110264733256284</v>
      </c>
      <c r="E2989" s="1">
        <v>-0.0003462094941270033</v>
      </c>
      <c r="F2989" s="1">
        <v>0.002140572737418633</v>
      </c>
      <c r="G2989" s="1">
        <v>0.003617539615932586</v>
      </c>
      <c r="H2989" s="1">
        <v>-0.009391029540804174</v>
      </c>
      <c r="I2989" s="1">
        <v>-0.004676333664291987</v>
      </c>
      <c r="J2989" s="1">
        <v>-0.0234925377707712</v>
      </c>
      <c r="K2989" s="1">
        <v>-0.003017143242627918</v>
      </c>
      <c r="L2989" s="1">
        <v>0.01282868387261304</v>
      </c>
      <c r="M2989" s="1">
        <v>-0.01305964757039446</v>
      </c>
      <c r="N2989" s="1">
        <v>-0.009898558783898226</v>
      </c>
      <c r="O2989" s="1">
        <v>-0.01091994057312373</v>
      </c>
      <c r="P2989" s="1">
        <v>-0.00395015266758636</v>
      </c>
      <c r="Q2989" s="1">
        <v>-0.005780003831599156</v>
      </c>
      <c r="R2989" s="1">
        <v>-0.005100781473363236</v>
      </c>
      <c r="S2989" s="1">
        <v>0.002343107407120515</v>
      </c>
      <c r="T2989" s="1">
        <v>0.008705228516360686</v>
      </c>
      <c r="U2989" s="1">
        <v>-0.0261165849480699</v>
      </c>
      <c r="V2989" s="1">
        <v>0.01200823679310381</v>
      </c>
      <c r="W2989" s="1">
        <v>-0.02627059066227178</v>
      </c>
      <c r="X2989" s="1">
        <v>-0.02059375227505822</v>
      </c>
      <c r="Y2989" s="1">
        <v>-0.02695927320123337</v>
      </c>
      <c r="Z2989" s="1">
        <v>0.01751142476654888</v>
      </c>
      <c r="AA2989" s="1">
        <v>-0.0276402707161334</v>
      </c>
      <c r="AB2989" s="1">
        <v>-0.02357602222855693</v>
      </c>
      <c r="AC2989" s="1">
        <v>-0.008528948061991115</v>
      </c>
    </row>
    <row r="2990" spans="1:29">
      <c r="A2990" s="11">
        <v>40837</v>
      </c>
      <c r="B2990" s="1">
        <v>-0.002565098335403637</v>
      </c>
      <c r="C2990" s="1">
        <v>0.00326932133019775</v>
      </c>
      <c r="D2990" s="1">
        <v>0.002934403872069558</v>
      </c>
      <c r="E2990" s="1">
        <v>-0.006578815959604301</v>
      </c>
      <c r="F2990" s="1">
        <v>0.005652021579755973</v>
      </c>
      <c r="G2990" s="1">
        <v>-0.0009691264165748725</v>
      </c>
      <c r="H2990" s="1">
        <v>-0.008413009783534764</v>
      </c>
      <c r="I2990" s="1">
        <v>-0.005208796467702781</v>
      </c>
      <c r="J2990" s="1">
        <v>-0.02365662858897999</v>
      </c>
      <c r="K2990" s="1">
        <v>-0.01316392514553411</v>
      </c>
      <c r="L2990" s="1">
        <v>-0.009063038482737484</v>
      </c>
      <c r="M2990" s="1">
        <v>-0.0006876356803600103</v>
      </c>
      <c r="N2990" s="1">
        <v>-0.005120670107693348</v>
      </c>
      <c r="O2990" s="1">
        <v>0.0005615754861980626</v>
      </c>
      <c r="P2990" s="1">
        <v>0.009913956012790104</v>
      </c>
      <c r="Q2990" s="1">
        <v>-0.004501211465073207</v>
      </c>
      <c r="R2990" s="1">
        <v>-0.003517417418639979</v>
      </c>
      <c r="S2990" s="1">
        <v>-0.01355756017819232</v>
      </c>
      <c r="T2990" s="1">
        <v>0.006821611896030921</v>
      </c>
      <c r="U2990" s="1">
        <v>0.01436412087896222</v>
      </c>
      <c r="V2990" s="1">
        <v>-0.002761875143736603</v>
      </c>
      <c r="W2990" s="1">
        <v>-0.006451541707129804</v>
      </c>
      <c r="X2990" s="1">
        <v>-0.02703444646115005</v>
      </c>
      <c r="Y2990" s="1">
        <v>-0.002052372876483965</v>
      </c>
      <c r="Z2990" s="1">
        <v>-0.01947473574857661</v>
      </c>
      <c r="AA2990" s="1">
        <v>0.01640852119640246</v>
      </c>
      <c r="AB2990" s="1">
        <v>-0.01434394969439645</v>
      </c>
      <c r="AC2990" s="1">
        <v>-0.001410316404446998</v>
      </c>
    </row>
    <row r="2991" spans="1:29">
      <c r="A2991" s="11">
        <v>40840</v>
      </c>
      <c r="B2991" s="1">
        <v>0.03622430799216447</v>
      </c>
      <c r="C2991" s="1">
        <v>-0.0005432937801348459</v>
      </c>
      <c r="D2991" s="1">
        <v>0.01519262747041195</v>
      </c>
      <c r="E2991" s="1">
        <v>0.007668252169314771</v>
      </c>
      <c r="F2991" s="1">
        <v>0.008920816640022089</v>
      </c>
      <c r="G2991" s="1">
        <v>-0.00839861001366804</v>
      </c>
      <c r="H2991" s="1">
        <v>0.01744711323528492</v>
      </c>
      <c r="I2991" s="1">
        <v>-0.005441525674973025</v>
      </c>
      <c r="J2991" s="1">
        <v>0.01355214322081744</v>
      </c>
      <c r="K2991" s="1">
        <v>0.0331186016610725</v>
      </c>
      <c r="L2991" s="1">
        <v>0.01639955639515867</v>
      </c>
      <c r="M2991" s="1">
        <v>0.004815303640789637</v>
      </c>
      <c r="N2991" s="1">
        <v>0.01446062958234817</v>
      </c>
      <c r="O2991" s="1">
        <v>0.009724893100832466</v>
      </c>
      <c r="P2991" s="1">
        <v>-0.0009814298984065495</v>
      </c>
      <c r="Q2991" s="1">
        <v>0.04125833350896047</v>
      </c>
      <c r="R2991" s="1">
        <v>0.01286301572764081</v>
      </c>
      <c r="S2991" s="1">
        <v>0.006160982408201177</v>
      </c>
      <c r="T2991" s="1">
        <v>-0.02027461221185101</v>
      </c>
      <c r="U2991" s="1">
        <v>-0.006807116334062169</v>
      </c>
      <c r="V2991" s="1">
        <v>-0.01066790588000133</v>
      </c>
      <c r="W2991" s="1">
        <v>0.005312733732726116</v>
      </c>
      <c r="X2991" s="1">
        <v>0.04490599432122844</v>
      </c>
      <c r="Y2991" s="1">
        <v>0.01233925403006797</v>
      </c>
      <c r="Z2991" s="1">
        <v>0.008198667952758143</v>
      </c>
      <c r="AA2991" s="1">
        <v>0.03024090491745723</v>
      </c>
      <c r="AB2991" s="1">
        <v>0.01382498491367112</v>
      </c>
      <c r="AC2991" s="1">
        <v>0.0114390183344808</v>
      </c>
    </row>
    <row r="2992" spans="1:29">
      <c r="A2992" s="11">
        <v>40841</v>
      </c>
      <c r="B2992" s="1">
        <v>-0.04347266823390161</v>
      </c>
      <c r="C2992" s="1">
        <v>0.02064889968398065</v>
      </c>
      <c r="D2992" s="1">
        <v>0.009976578863837515</v>
      </c>
      <c r="E2992" s="1">
        <v>-0.002075376218751424</v>
      </c>
      <c r="F2992" s="1">
        <v>0.02315728202022749</v>
      </c>
      <c r="G2992" s="1">
        <v>0.01901855488512671</v>
      </c>
      <c r="H2992" s="1">
        <v>0.001879658374254856</v>
      </c>
      <c r="I2992" s="1">
        <v>-0.03375651076686004</v>
      </c>
      <c r="J2992" s="1">
        <v>0.01580226443157762</v>
      </c>
      <c r="K2992" s="1">
        <v>0.0123181237506802</v>
      </c>
      <c r="L2992" s="1">
        <v>0.03302865655336351</v>
      </c>
      <c r="M2992" s="1">
        <v>0.01283580562942643</v>
      </c>
      <c r="N2992" s="1">
        <v>0.01981154129700968</v>
      </c>
      <c r="O2992" s="1">
        <v>0.05433092746927737</v>
      </c>
      <c r="P2992" s="1">
        <v>0.0131015483371768</v>
      </c>
      <c r="Q2992" s="1">
        <v>0.00199054672076282</v>
      </c>
      <c r="R2992" s="1">
        <v>0.03479018548259161</v>
      </c>
      <c r="S2992" s="1">
        <v>0.02873287919007539</v>
      </c>
      <c r="T2992" s="1">
        <v>-0.03612324054890537</v>
      </c>
      <c r="U2992" s="1">
        <v>0.02692470915115863</v>
      </c>
      <c r="V2992" s="1">
        <v>0.03701416548584935</v>
      </c>
      <c r="W2992" s="1">
        <v>0.0199646911234177</v>
      </c>
      <c r="X2992" s="1">
        <v>0.03035183033831657</v>
      </c>
      <c r="Y2992" s="1">
        <v>0.01574402362716243</v>
      </c>
      <c r="Z2992" s="1">
        <v>0.03550574470823298</v>
      </c>
      <c r="AA2992" s="1">
        <v>-0.047009497383521</v>
      </c>
      <c r="AB2992" s="1">
        <v>0.01052622200947395</v>
      </c>
      <c r="AC2992" s="1">
        <v>0.03923496551602867</v>
      </c>
    </row>
    <row r="2993" spans="1:29">
      <c r="A2993" s="11">
        <v>40844</v>
      </c>
      <c r="B2993" s="1">
        <v>0.02929981133002268</v>
      </c>
      <c r="C2993" s="1">
        <v>-0.03087910604269417</v>
      </c>
      <c r="D2993" s="1">
        <v>0.03182973223881791</v>
      </c>
      <c r="E2993" s="1">
        <v>0.03154251922260243</v>
      </c>
      <c r="F2993" s="1">
        <v>0.05802267770633107</v>
      </c>
      <c r="G2993" s="1">
        <v>-0.004650886423300915</v>
      </c>
      <c r="H2993" s="1">
        <v>0.005861379797970967</v>
      </c>
      <c r="I2993" s="1">
        <v>0.03130332145965231</v>
      </c>
      <c r="J2993" s="1">
        <v>0.1352214644232854</v>
      </c>
      <c r="K2993" s="1">
        <v>0.02932139977141057</v>
      </c>
      <c r="L2993" s="1">
        <v>-1.727076695678953E-05</v>
      </c>
      <c r="M2993" s="1">
        <v>-0.003210350307497389</v>
      </c>
      <c r="N2993" s="1">
        <v>0.02108517672182408</v>
      </c>
      <c r="O2993" s="1">
        <v>0.01950005416442036</v>
      </c>
      <c r="P2993" s="1">
        <v>-0.00517287010358658</v>
      </c>
      <c r="Q2993" s="1">
        <v>0.02853007792548756</v>
      </c>
      <c r="R2993" s="1">
        <v>0.0274560113239577</v>
      </c>
      <c r="S2993" s="1">
        <v>0.06272902364223265</v>
      </c>
      <c r="T2993" s="1">
        <v>0.03804765874931504</v>
      </c>
      <c r="U2993" s="1">
        <v>0.01519466724754315</v>
      </c>
      <c r="V2993" s="1">
        <v>0.01879613544047687</v>
      </c>
      <c r="W2993" s="1">
        <v>0.03339106023023519</v>
      </c>
      <c r="X2993" s="1">
        <v>0.07820657765718919</v>
      </c>
      <c r="Y2993" s="1">
        <v>0.01950006662790371</v>
      </c>
      <c r="Z2993" s="1">
        <v>0.07001413706271364</v>
      </c>
      <c r="AA2993" s="1">
        <v>0.006716333206773673</v>
      </c>
      <c r="AB2993" s="1">
        <v>-0.02651521379243849</v>
      </c>
      <c r="AC2993" s="1">
        <v>0.005105215335341473</v>
      </c>
    </row>
    <row r="2994" spans="1:29">
      <c r="A2994" s="11">
        <v>40847</v>
      </c>
      <c r="B2994" s="1">
        <v>0.007692342158485799</v>
      </c>
      <c r="C2994" s="1">
        <v>-0.02275945789383071</v>
      </c>
      <c r="D2994" s="1">
        <v>-0.002127453942605384</v>
      </c>
      <c r="E2994" s="1">
        <v>-0.007392652016185663</v>
      </c>
      <c r="F2994" s="1">
        <v>-0.0002992262061732864</v>
      </c>
      <c r="G2994" s="1">
        <v>0.01956464022669824</v>
      </c>
      <c r="H2994" s="1">
        <v>-0.01421898918947651</v>
      </c>
      <c r="I2994" s="1">
        <v>0.01522847842237618</v>
      </c>
      <c r="J2994" s="1">
        <v>-0.04462404471476411</v>
      </c>
      <c r="K2994" s="1">
        <v>0.07050279492104305</v>
      </c>
      <c r="L2994" s="1">
        <v>0.006611450672805663</v>
      </c>
      <c r="M2994" s="1">
        <v>-0.01339205678172928</v>
      </c>
      <c r="N2994" s="1">
        <v>-0.01090484398844116</v>
      </c>
      <c r="O2994" s="1">
        <v>-0.005916220069967948</v>
      </c>
      <c r="P2994" s="1">
        <v>0.004549869330276346</v>
      </c>
      <c r="Q2994" s="1">
        <v>-0.02510526123440626</v>
      </c>
      <c r="R2994" s="1">
        <v>-0.02494451942361353</v>
      </c>
      <c r="S2994" s="1">
        <v>-0.03317545720383197</v>
      </c>
      <c r="T2994" s="1">
        <v>-0.001832489490291467</v>
      </c>
      <c r="U2994" s="1">
        <v>0.003580747497533343</v>
      </c>
      <c r="V2994" s="1">
        <v>-0.009911639246115933</v>
      </c>
      <c r="W2994" s="1">
        <v>0.03175489239098317</v>
      </c>
      <c r="X2994" s="1">
        <v>-0.04037722941592614</v>
      </c>
      <c r="Y2994" s="1">
        <v>-0.01471317415796769</v>
      </c>
      <c r="Z2994" s="1">
        <v>-0.001860299770977236</v>
      </c>
      <c r="AA2994" s="1">
        <v>-0.0002301484216955529</v>
      </c>
      <c r="AB2994" s="1">
        <v>0.008511821171552914</v>
      </c>
      <c r="AC2994" s="1">
        <v>-0.01991693541115713</v>
      </c>
    </row>
    <row r="2995" spans="1:29">
      <c r="A2995" s="11">
        <v>40848</v>
      </c>
      <c r="B2995" s="1">
        <v>-0.02018376194511218</v>
      </c>
      <c r="C2995" s="1">
        <v>0.01027959545041335</v>
      </c>
      <c r="D2995" s="1">
        <v>0.01204570331464394</v>
      </c>
      <c r="E2995" s="1">
        <v>-0.02166551416106455</v>
      </c>
      <c r="F2995" s="1">
        <v>-0.03633198330454579</v>
      </c>
      <c r="G2995" s="1">
        <v>-0.001803603533271914</v>
      </c>
      <c r="H2995" s="1">
        <v>0.0004729075327953858</v>
      </c>
      <c r="I2995" s="1">
        <v>-0.01571420398905654</v>
      </c>
      <c r="J2995" s="1">
        <v>-0.0007356068655164361</v>
      </c>
      <c r="K2995" s="1">
        <v>0.03273009007693961</v>
      </c>
      <c r="L2995" s="1">
        <v>-0.0142311197294922</v>
      </c>
      <c r="M2995" s="1">
        <v>0.01374542288151614</v>
      </c>
      <c r="N2995" s="1">
        <v>-0.02275387677899698</v>
      </c>
      <c r="O2995" s="1">
        <v>-0.03617034780401118</v>
      </c>
      <c r="P2995" s="1">
        <v>0.00905840811681391</v>
      </c>
      <c r="Q2995" s="1">
        <v>0.0003599443543369496</v>
      </c>
      <c r="R2995" s="1">
        <v>-0.01931526471841205</v>
      </c>
      <c r="S2995" s="1">
        <v>-0.01336897208196419</v>
      </c>
      <c r="T2995" s="1">
        <v>-0.002570535148035069</v>
      </c>
      <c r="U2995" s="1">
        <v>-0.01198993999825793</v>
      </c>
      <c r="V2995" s="1">
        <v>0.002973595980858779</v>
      </c>
      <c r="W2995" s="1">
        <v>-0.01025944040461546</v>
      </c>
      <c r="X2995" s="1">
        <v>-0.02519527165814228</v>
      </c>
      <c r="Y2995" s="1">
        <v>0.005973133795308838</v>
      </c>
      <c r="Z2995" s="1">
        <v>-0.02236976780333133</v>
      </c>
      <c r="AA2995" s="1">
        <v>-0.01035432984495066</v>
      </c>
      <c r="AB2995" s="1">
        <v>0.004581738946051184</v>
      </c>
      <c r="AC2995" s="1">
        <v>0.01486615015446802</v>
      </c>
    </row>
    <row r="2996" spans="1:29">
      <c r="A2996" s="11">
        <v>40849</v>
      </c>
      <c r="B2996" s="1">
        <v>-0.008803131532595043</v>
      </c>
      <c r="C2996" s="1">
        <v>-0.0002385861340818973</v>
      </c>
      <c r="D2996" s="1">
        <v>0.0002105103346072834</v>
      </c>
      <c r="E2996" s="1">
        <v>0.002941152335567576</v>
      </c>
      <c r="F2996" s="1">
        <v>0.0177948899044662</v>
      </c>
      <c r="G2996" s="1">
        <v>-0.005361198390689048</v>
      </c>
      <c r="H2996" s="1">
        <v>-0.00933564399278064</v>
      </c>
      <c r="I2996" s="1">
        <v>0.001658636169878935</v>
      </c>
      <c r="J2996" s="1">
        <v>0.00220832205251531</v>
      </c>
      <c r="K2996" s="1">
        <v>0.005024424525943871</v>
      </c>
      <c r="L2996" s="1">
        <v>-0.000775357999635462</v>
      </c>
      <c r="M2996" s="1">
        <v>0.003050886759783822</v>
      </c>
      <c r="N2996" s="1">
        <v>0.005040557005688395</v>
      </c>
      <c r="O2996" s="1">
        <v>0.007793551901843498</v>
      </c>
      <c r="P2996" s="1">
        <v>-0.03590870311511263</v>
      </c>
      <c r="Q2996" s="1">
        <v>0.003960244272632085</v>
      </c>
      <c r="R2996" s="1">
        <v>0.0130142115367351</v>
      </c>
      <c r="S2996" s="1">
        <v>0.01851848419315583</v>
      </c>
      <c r="T2996" s="1">
        <v>0.004207474238942188</v>
      </c>
      <c r="U2996" s="1">
        <v>0.009530595045354806</v>
      </c>
      <c r="V2996" s="1">
        <v>0.006028229225767179</v>
      </c>
      <c r="W2996" s="1">
        <v>-0.005455346389560023</v>
      </c>
      <c r="X2996" s="1">
        <v>-0.006978512862941377</v>
      </c>
      <c r="Y2996" s="1">
        <v>0.009895980186853226</v>
      </c>
      <c r="Z2996" s="1">
        <v>-0.008792238279789699</v>
      </c>
      <c r="AA2996" s="1">
        <v>0.001162518190680473</v>
      </c>
      <c r="AB2996" s="1">
        <v>-0.002640640267082328</v>
      </c>
      <c r="AC2996" s="1">
        <v>0.005644339119867059</v>
      </c>
    </row>
    <row r="2997" spans="1:29">
      <c r="A2997" s="11">
        <v>40850</v>
      </c>
      <c r="B2997" s="1">
        <v>-0.00897011934457681</v>
      </c>
      <c r="C2997" s="1">
        <v>0.002624013976454398</v>
      </c>
      <c r="D2997" s="1">
        <v>-0.007476641442460297</v>
      </c>
      <c r="E2997" s="1">
        <v>0.004140012562446005</v>
      </c>
      <c r="F2997" s="1">
        <v>0.00100696277720469</v>
      </c>
      <c r="G2997" s="1">
        <v>0.02522407135298921</v>
      </c>
      <c r="H2997" s="1">
        <v>0.02051722346899232</v>
      </c>
      <c r="I2997" s="1">
        <v>-0.00258742571040893</v>
      </c>
      <c r="J2997" s="1">
        <v>-0.002937921012353018</v>
      </c>
      <c r="K2997" s="1">
        <v>-0.0199975101878318</v>
      </c>
      <c r="L2997" s="1">
        <v>-0.01139585970807355</v>
      </c>
      <c r="M2997" s="1">
        <v>0.0145316985331696</v>
      </c>
      <c r="N2997" s="1">
        <v>0.004060460294171397</v>
      </c>
      <c r="O2997" s="1">
        <v>-0.001011263101160065</v>
      </c>
      <c r="P2997" s="1">
        <v>-0.003658244251618648</v>
      </c>
      <c r="Q2997" s="1">
        <v>-0.003227442099261624</v>
      </c>
      <c r="R2997" s="1">
        <v>0.01617336865774921</v>
      </c>
      <c r="S2997" s="1">
        <v>-0.03192898422919388</v>
      </c>
      <c r="T2997" s="1">
        <v>0.01327649443304302</v>
      </c>
      <c r="U2997" s="1">
        <v>0.003401033624859107</v>
      </c>
      <c r="V2997" s="1">
        <v>-0.01031426335126295</v>
      </c>
      <c r="W2997" s="1">
        <v>-0.004936986817824618</v>
      </c>
      <c r="X2997" s="1">
        <v>-0.01769921966488475</v>
      </c>
      <c r="Y2997" s="1">
        <v>0.0328270784674618</v>
      </c>
      <c r="Z2997" s="1">
        <v>-0.0131451559720962</v>
      </c>
      <c r="AA2997" s="1">
        <v>-0.0002322639938487914</v>
      </c>
      <c r="AB2997" s="1">
        <v>0.0151624756866422</v>
      </c>
      <c r="AC2997" s="1">
        <v>-0.008953448761940486</v>
      </c>
    </row>
    <row r="2998" spans="1:29">
      <c r="A2998" s="11">
        <v>40851</v>
      </c>
      <c r="B2998" s="1">
        <v>0.01133661373743955</v>
      </c>
      <c r="C2998" s="1">
        <v>-0.009754157598221624</v>
      </c>
      <c r="D2998" s="1">
        <v>-0.004986975612027544</v>
      </c>
      <c r="E2998" s="1">
        <v>0.01047946010184475</v>
      </c>
      <c r="F2998" s="1">
        <v>-0.01118685296931621</v>
      </c>
      <c r="G2998" s="1">
        <v>0.01249050269820784</v>
      </c>
      <c r="H2998" s="1">
        <v>-0.009117340600328649</v>
      </c>
      <c r="I2998" s="1">
        <v>0.002386760130367316</v>
      </c>
      <c r="J2998" s="1">
        <v>0.02578269455090965</v>
      </c>
      <c r="K2998" s="1">
        <v>0.002376345694100612</v>
      </c>
      <c r="L2998" s="1">
        <v>0.00851149652649652</v>
      </c>
      <c r="M2998" s="1">
        <v>0.0003331230884766612</v>
      </c>
      <c r="N2998" s="1">
        <v>0.0007133962907415192</v>
      </c>
      <c r="O2998" s="1">
        <v>-0.003989722868245393</v>
      </c>
      <c r="P2998" s="1">
        <v>-0.004339145341656914</v>
      </c>
      <c r="Q2998" s="1">
        <v>-0.004137270530719772</v>
      </c>
      <c r="R2998" s="1">
        <v>-0.006716250580110938</v>
      </c>
      <c r="S2998" s="1">
        <v>0.01694910095536084</v>
      </c>
      <c r="T2998" s="1">
        <v>0.01622938201292778</v>
      </c>
      <c r="U2998" s="1">
        <v>0.007421693869300583</v>
      </c>
      <c r="V2998" s="1">
        <v>0.01866007359925659</v>
      </c>
      <c r="W2998" s="1">
        <v>0.002756291680007239</v>
      </c>
      <c r="X2998" s="1">
        <v>-0.003179550555518662</v>
      </c>
      <c r="Y2998" s="1">
        <v>-0.01992409533974615</v>
      </c>
      <c r="Z2998" s="1">
        <v>0.01180411938487302</v>
      </c>
      <c r="AA2998" s="1">
        <v>0.008130218194568606</v>
      </c>
      <c r="AB2998" s="1">
        <v>-0.004504298491103786</v>
      </c>
      <c r="AC2998" s="1">
        <v>0.002831835724573795</v>
      </c>
    </row>
    <row r="2999" spans="1:29">
      <c r="A2999" s="11">
        <v>40855</v>
      </c>
      <c r="B2999" s="1">
        <v>0.01050063298757076</v>
      </c>
      <c r="C2999" s="1">
        <v>-0.03347482394882451</v>
      </c>
      <c r="D2999" s="1">
        <v>0.006717878321011339</v>
      </c>
      <c r="E2999" s="1">
        <v>-0.01088074861660093</v>
      </c>
      <c r="F2999" s="1">
        <v>0.0007088528786696191</v>
      </c>
      <c r="G2999" s="1">
        <v>-0.004332130548852287</v>
      </c>
      <c r="H2999" s="1">
        <v>-0.005308286042402743</v>
      </c>
      <c r="I2999" s="1">
        <v>0.00258789272869886</v>
      </c>
      <c r="J2999" s="1">
        <v>0.00430874488899069</v>
      </c>
      <c r="K2999" s="1">
        <v>0.002765782109823922</v>
      </c>
      <c r="L2999" s="1">
        <v>0.005715187985985359</v>
      </c>
      <c r="M2999" s="1">
        <v>-0.003329718137786375</v>
      </c>
      <c r="N2999" s="1">
        <v>0.002139380998681606</v>
      </c>
      <c r="O2999" s="1">
        <v>-0.0008367941486394637</v>
      </c>
      <c r="P2999" s="1">
        <v>-0.004022806730863748</v>
      </c>
      <c r="Q2999" s="1">
        <v>0.003612524403226569</v>
      </c>
      <c r="R2999" s="1">
        <v>0.004261570595558428</v>
      </c>
      <c r="S2999" s="1">
        <v>-0.009909777949214549</v>
      </c>
      <c r="T2999" s="1">
        <v>0.01584301770774421</v>
      </c>
      <c r="U2999" s="1">
        <v>-0.01299390390951904</v>
      </c>
      <c r="V2999" s="1">
        <v>-0.02679530701998767</v>
      </c>
      <c r="W2999" s="1">
        <v>-0.002199030884600828</v>
      </c>
      <c r="X2999" s="1">
        <v>0.008506099540454226</v>
      </c>
      <c r="Y2999" s="1">
        <v>-0.001935951293441152</v>
      </c>
      <c r="Z2999" s="1">
        <v>0.0005353429258028175</v>
      </c>
      <c r="AA2999" s="1">
        <v>0.02258031509865921</v>
      </c>
      <c r="AB2999" s="1">
        <v>0.01190758405072634</v>
      </c>
      <c r="AC2999" s="1">
        <v>-0.006857886197561447</v>
      </c>
    </row>
    <row r="3000" spans="1:29">
      <c r="A3000" s="11">
        <v>40856</v>
      </c>
      <c r="B3000" s="1">
        <v>-0.02459767337166796</v>
      </c>
      <c r="C3000" s="1">
        <v>-0.05601154098619665</v>
      </c>
      <c r="D3000" s="1">
        <v>0.009109294135474677</v>
      </c>
      <c r="E3000" s="1">
        <v>-0.009969174350494936</v>
      </c>
      <c r="F3000" s="1">
        <v>-0.01056602537288931</v>
      </c>
      <c r="G3000" s="1">
        <v>-0.01149696866568506</v>
      </c>
      <c r="H3000" s="1">
        <v>-0.01126659238099537</v>
      </c>
      <c r="I3000" s="1">
        <v>-0.01445539113015404</v>
      </c>
      <c r="J3000" s="1">
        <v>-0.038255055826101</v>
      </c>
      <c r="K3000" s="1">
        <v>0.03204616262912752</v>
      </c>
      <c r="L3000" s="1">
        <v>-0.0023928063507207</v>
      </c>
      <c r="M3000" s="1">
        <v>-0.0380890684828803</v>
      </c>
      <c r="N3000" s="1">
        <v>0.005692502572263392</v>
      </c>
      <c r="O3000" s="1">
        <v>-0.0271047320749509</v>
      </c>
      <c r="P3000" s="1">
        <v>0.01114861352920404</v>
      </c>
      <c r="Q3000" s="1">
        <v>-0.02393814096574365</v>
      </c>
      <c r="R3000" s="1">
        <v>-0.02121750914786846</v>
      </c>
      <c r="S3000" s="1">
        <v>-0.02638763393170307</v>
      </c>
      <c r="T3000" s="1">
        <v>-0.06771627318520368</v>
      </c>
      <c r="U3000" s="1">
        <v>-0.02403756624674747</v>
      </c>
      <c r="V3000" s="1">
        <v>-0.01742077485338356</v>
      </c>
      <c r="W3000" s="1">
        <v>-0.01763072483650874</v>
      </c>
      <c r="X3000" s="1">
        <v>-0.02609387018792053</v>
      </c>
      <c r="Y3000" s="1">
        <v>-0.007274529985057732</v>
      </c>
      <c r="Z3000" s="1">
        <v>-0.04236204721503034</v>
      </c>
      <c r="AA3000" s="1">
        <v>-0.01644869153487005</v>
      </c>
      <c r="AB3000" s="1">
        <v>-0.02565322983207519</v>
      </c>
      <c r="AC3000" s="1">
        <v>0.01949673051967604</v>
      </c>
    </row>
    <row r="3001" spans="1:29">
      <c r="A3001" s="11">
        <v>40858</v>
      </c>
      <c r="B3001" s="1">
        <v>-0.04971702079373952</v>
      </c>
      <c r="C3001" s="1">
        <v>-0.01913421714066121</v>
      </c>
      <c r="D3001" s="1">
        <v>0.01731917871158384</v>
      </c>
      <c r="E3001" s="1">
        <v>-0.003819315434193893</v>
      </c>
      <c r="F3001" s="1">
        <v>0.008375086688276134</v>
      </c>
      <c r="G3001" s="1">
        <v>-0.008745033966736315</v>
      </c>
      <c r="H3001" s="1">
        <v>-0.004198202763741943</v>
      </c>
      <c r="I3001" s="1">
        <v>-0.02765850339995035</v>
      </c>
      <c r="J3001" s="1">
        <v>-0.04312278861279883</v>
      </c>
      <c r="K3001" s="1">
        <v>0.006999350316087671</v>
      </c>
      <c r="L3001" s="1">
        <v>-0.02102081382550558</v>
      </c>
      <c r="M3001" s="1">
        <v>-0.02414002430153428</v>
      </c>
      <c r="N3001" s="1">
        <v>0.003066181631286469</v>
      </c>
      <c r="O3001" s="1">
        <v>0.03493234360831288</v>
      </c>
      <c r="P3001" s="1">
        <v>-0.01801160636705035</v>
      </c>
      <c r="Q3001" s="1">
        <v>-0.020283868683313</v>
      </c>
      <c r="R3001" s="1">
        <v>0.02358511523157847</v>
      </c>
      <c r="S3001" s="1">
        <v>-0.01682248606245795</v>
      </c>
      <c r="T3001" s="1">
        <v>-0.03420952689431611</v>
      </c>
      <c r="U3001" s="1">
        <v>-0.001144118109667747</v>
      </c>
      <c r="V3001" s="1">
        <v>0.02771527775934346</v>
      </c>
      <c r="W3001" s="1">
        <v>-0.009534505326293519</v>
      </c>
      <c r="X3001" s="1">
        <v>-0.01786197357224595</v>
      </c>
      <c r="Y3001" s="1">
        <v>-0.002442644765556001</v>
      </c>
      <c r="Z3001" s="1">
        <v>-0.03965612757504045</v>
      </c>
      <c r="AA3001" s="1">
        <v>-0.01580757664060273</v>
      </c>
      <c r="AB3001" s="1">
        <v>0</v>
      </c>
      <c r="AC3001" s="1">
        <v>0.01487368571959524</v>
      </c>
    </row>
    <row r="3002" spans="1:29">
      <c r="A3002" s="11">
        <v>40861</v>
      </c>
      <c r="B3002" s="1">
        <v>-0.00709541803730851</v>
      </c>
      <c r="C3002" s="1">
        <v>-0.01566010547138608</v>
      </c>
      <c r="D3002" s="1">
        <v>-0.02280220093253882</v>
      </c>
      <c r="E3002" s="1">
        <v>0.004182581453886058</v>
      </c>
      <c r="F3002" s="1">
        <v>0.01583930916906584</v>
      </c>
      <c r="G3002" s="1">
        <v>-0.01176235874965825</v>
      </c>
      <c r="H3002" s="1">
        <v>0.008431666294767659</v>
      </c>
      <c r="I3002" s="1">
        <v>0.01583872220809579</v>
      </c>
      <c r="J3002" s="1">
        <v>-0.01942496687763373</v>
      </c>
      <c r="K3002" s="1">
        <v>0.0098572697282584</v>
      </c>
      <c r="L3002" s="1">
        <v>0.01192503420401136</v>
      </c>
      <c r="M3002" s="1">
        <v>-0.01352565385539961</v>
      </c>
      <c r="N3002" s="1">
        <v>-0.005407943641501656</v>
      </c>
      <c r="O3002" s="1">
        <v>-0.05984059818150134</v>
      </c>
      <c r="P3002" s="1">
        <v>0.009510861922882308</v>
      </c>
      <c r="Q3002" s="1">
        <v>-0.01675139829502825</v>
      </c>
      <c r="R3002" s="1">
        <v>-0.009770141322301584</v>
      </c>
      <c r="S3002" s="1">
        <v>-0.0280418171049186</v>
      </c>
      <c r="T3002" s="1">
        <v>-0.02516204003610989</v>
      </c>
      <c r="U3002" s="1">
        <v>-0.01585586524551452</v>
      </c>
      <c r="V3002" s="1">
        <v>0.01288919987813553</v>
      </c>
      <c r="W3002" s="1">
        <v>-0.006795079479965604</v>
      </c>
      <c r="X3002" s="1">
        <v>-0.0201157810547381</v>
      </c>
      <c r="Y3002" s="1">
        <v>-0.00734558371361016</v>
      </c>
      <c r="Z3002" s="1">
        <v>-0.04036298596249821</v>
      </c>
      <c r="AA3002" s="1">
        <v>-0.02374311134196494</v>
      </c>
      <c r="AB3002" s="1">
        <v>-0.02270512734903818</v>
      </c>
      <c r="AC3002" s="1">
        <v>0.01387067723940838</v>
      </c>
    </row>
    <row r="3003" spans="1:29">
      <c r="A3003" s="11">
        <v>40862</v>
      </c>
      <c r="B3003" s="1">
        <v>-0.03916154488106272</v>
      </c>
      <c r="C3003" s="1">
        <v>-0.02099998795385882</v>
      </c>
      <c r="D3003" s="1">
        <v>0.00855231645933241</v>
      </c>
      <c r="E3003" s="1">
        <v>0.0650816869322044</v>
      </c>
      <c r="F3003" s="1">
        <v>-0.01899647016002437</v>
      </c>
      <c r="G3003" s="1">
        <v>-0.007677145215370773</v>
      </c>
      <c r="H3003" s="1">
        <v>-0.0269946330563704</v>
      </c>
      <c r="I3003" s="1">
        <v>0.001803395726012402</v>
      </c>
      <c r="J3003" s="1">
        <v>-0.005942990933763714</v>
      </c>
      <c r="K3003" s="1">
        <v>-0.0205231530765646</v>
      </c>
      <c r="L3003" s="1">
        <v>-0.00373827828930906</v>
      </c>
      <c r="M3003" s="1">
        <v>-0.005773104730644296</v>
      </c>
      <c r="N3003" s="1">
        <v>-0.004018897356267814</v>
      </c>
      <c r="O3003" s="1">
        <v>-0.0401998949587925</v>
      </c>
      <c r="P3003" s="1">
        <v>0</v>
      </c>
      <c r="Q3003" s="1">
        <v>-0.009188053956713627</v>
      </c>
      <c r="R3003" s="1">
        <v>-0.01739477464891659</v>
      </c>
      <c r="S3003" s="1">
        <v>-0.0317848107023585</v>
      </c>
      <c r="T3003" s="1">
        <v>-0.01337631927491578</v>
      </c>
      <c r="U3003" s="1">
        <v>-0.03375391813555761</v>
      </c>
      <c r="V3003" s="1">
        <v>-0.01164840339293149</v>
      </c>
      <c r="W3003" s="1">
        <v>-0.02223497106615124</v>
      </c>
      <c r="X3003" s="1">
        <v>0.01940381909633926</v>
      </c>
      <c r="Y3003" s="1">
        <v>-0.02516041002661495</v>
      </c>
      <c r="Z3003" s="1">
        <v>-0.02921207662204051</v>
      </c>
      <c r="AA3003" s="1">
        <v>-0.0169289487865919</v>
      </c>
      <c r="AB3003" s="1">
        <v>-0.01384090103255753</v>
      </c>
      <c r="AC3003" s="1">
        <v>-0.009421677482363888</v>
      </c>
    </row>
    <row r="3004" spans="1:29">
      <c r="A3004" s="11">
        <v>40863</v>
      </c>
      <c r="B3004" s="1">
        <v>-0.002231182184947</v>
      </c>
      <c r="C3004" s="1">
        <v>-0.0417865691545517</v>
      </c>
      <c r="D3004" s="1">
        <v>0.01779734348017814</v>
      </c>
      <c r="E3004" s="1">
        <v>0.01189508131797345</v>
      </c>
      <c r="F3004" s="1">
        <v>0.000526461317075233</v>
      </c>
      <c r="G3004" s="1">
        <v>-0.01601301779457065</v>
      </c>
      <c r="H3004" s="1">
        <v>-0.03879221906745556</v>
      </c>
      <c r="I3004" s="1">
        <v>-0.01386990698204171</v>
      </c>
      <c r="J3004" s="1">
        <v>-0.01634127803579422</v>
      </c>
      <c r="K3004" s="1">
        <v>0.0014053765489217</v>
      </c>
      <c r="L3004" s="1">
        <v>-0.007147301319504362</v>
      </c>
      <c r="M3004" s="1">
        <v>-0.02776272008593506</v>
      </c>
      <c r="N3004" s="1">
        <v>0.009256920971131288</v>
      </c>
      <c r="O3004" s="1">
        <v>0.02107355640325204</v>
      </c>
      <c r="P3004" s="1">
        <v>-0.0137954536304431</v>
      </c>
      <c r="Q3004" s="1">
        <v>0.01603538163662721</v>
      </c>
      <c r="R3004" s="1">
        <v>-0.01549709831592505</v>
      </c>
      <c r="S3004" s="1">
        <v>-0.05252522042394903</v>
      </c>
      <c r="T3004" s="1">
        <v>0.02098691143310361</v>
      </c>
      <c r="U3004" s="1">
        <v>-0.04926164497760543</v>
      </c>
      <c r="V3004" s="1">
        <v>-0.03050398904570195</v>
      </c>
      <c r="W3004" s="1">
        <v>-0.02390664422362276</v>
      </c>
      <c r="X3004" s="1">
        <v>0.005793162813144903</v>
      </c>
      <c r="Y3004" s="1">
        <v>-0.007085051706367307</v>
      </c>
      <c r="Z3004" s="1">
        <v>0.01373459850790582</v>
      </c>
      <c r="AA3004" s="1">
        <v>0.02740735596023836</v>
      </c>
      <c r="AB3004" s="1">
        <v>0.00751872175928292</v>
      </c>
      <c r="AC3004" s="1">
        <v>-0.0250165974202462</v>
      </c>
    </row>
    <row r="3005" spans="1:29">
      <c r="A3005" s="11">
        <v>40864</v>
      </c>
      <c r="B3005" s="1">
        <v>-0.02047418025817671</v>
      </c>
      <c r="C3005" s="1">
        <v>-0.01443942458701164</v>
      </c>
      <c r="D3005" s="1">
        <v>-0.003394433229818805</v>
      </c>
      <c r="E3005" s="1">
        <v>0.0009659630896616811</v>
      </c>
      <c r="F3005" s="1">
        <v>-0.03898653926248041</v>
      </c>
      <c r="G3005" s="1">
        <v>0.00277320745969134</v>
      </c>
      <c r="H3005" s="1">
        <v>-0.01264364913800664</v>
      </c>
      <c r="I3005" s="1">
        <v>-0.01363542340662938</v>
      </c>
      <c r="J3005" s="1">
        <v>-0.00445700203482291</v>
      </c>
      <c r="K3005" s="1">
        <v>-0.003062332630265008</v>
      </c>
      <c r="L3005" s="1">
        <v>-0.008926185455568447</v>
      </c>
      <c r="M3005" s="1">
        <v>-0.01343772199938231</v>
      </c>
      <c r="N3005" s="1">
        <v>-0.02281274410188761</v>
      </c>
      <c r="O3005" s="1">
        <v>-0.02167035977766685</v>
      </c>
      <c r="P3005" s="1">
        <v>0.01160024474771681</v>
      </c>
      <c r="Q3005" s="1">
        <v>-0.02148716329737443</v>
      </c>
      <c r="R3005" s="1">
        <v>-0.04498286558361964</v>
      </c>
      <c r="S3005" s="1">
        <v>-0.0357145200922887</v>
      </c>
      <c r="T3005" s="1">
        <v>-0.004813382546028699</v>
      </c>
      <c r="U3005" s="1">
        <v>-0.03747652625517051</v>
      </c>
      <c r="V3005" s="1">
        <v>0.006129252762498316</v>
      </c>
      <c r="W3005" s="1">
        <v>-0.01433683851122014</v>
      </c>
      <c r="X3005" s="1">
        <v>-0.03922107383298723</v>
      </c>
      <c r="Y3005" s="1">
        <v>-0.03109059328819852</v>
      </c>
      <c r="Z3005" s="1">
        <v>-0.0144105478346036</v>
      </c>
      <c r="AA3005" s="1">
        <v>-0.04438165858423337</v>
      </c>
      <c r="AB3005" s="1">
        <v>-0.0425375335965279</v>
      </c>
      <c r="AC3005" s="1">
        <v>-0.01737258915748729</v>
      </c>
    </row>
    <row r="3006" spans="1:29">
      <c r="A3006" s="11">
        <v>40865</v>
      </c>
      <c r="B3006" s="1">
        <v>-0.02166296669996759</v>
      </c>
      <c r="C3006" s="1">
        <v>0.02448367133335094</v>
      </c>
      <c r="D3006" s="1">
        <v>-0.02755688660159761</v>
      </c>
      <c r="E3006" s="1">
        <v>0.01061802088752106</v>
      </c>
      <c r="F3006" s="1">
        <v>0.002835355368751014</v>
      </c>
      <c r="G3006" s="1">
        <v>-0.005895809587663448</v>
      </c>
      <c r="H3006" s="1">
        <v>-0.01358162567674936</v>
      </c>
      <c r="I3006" s="1">
        <v>-0.002285774674653296</v>
      </c>
      <c r="J3006" s="1">
        <v>0.006919030740865084</v>
      </c>
      <c r="K3006" s="1">
        <v>-0.002175319176605295</v>
      </c>
      <c r="L3006" s="1">
        <v>-0.004612339621113737</v>
      </c>
      <c r="M3006" s="1">
        <v>0.02894429302634216</v>
      </c>
      <c r="N3006" s="1">
        <v>-0.0286400864979397</v>
      </c>
      <c r="O3006" s="1">
        <v>-0.02702908438771323</v>
      </c>
      <c r="P3006" s="1">
        <v>-0.02428347276816989</v>
      </c>
      <c r="Q3006" s="1">
        <v>0.009716367285451222</v>
      </c>
      <c r="R3006" s="1">
        <v>-0.002284189398762404</v>
      </c>
      <c r="S3006" s="1">
        <v>0.04256530880017362</v>
      </c>
      <c r="T3006" s="1">
        <v>-0.01752534626034752</v>
      </c>
      <c r="U3006" s="1">
        <v>0.01309404344688314</v>
      </c>
      <c r="V3006" s="1">
        <v>0.01248867805210852</v>
      </c>
      <c r="W3006" s="1">
        <v>0.001212078572210729</v>
      </c>
      <c r="X3006" s="1">
        <v>-0.02769047498582333</v>
      </c>
      <c r="Y3006" s="1">
        <v>0.02209352026482203</v>
      </c>
      <c r="Z3006" s="1">
        <v>-0.02174466959447385</v>
      </c>
      <c r="AA3006" s="1">
        <v>0.007411216442124058</v>
      </c>
      <c r="AB3006" s="1">
        <v>-0.04624543988360408</v>
      </c>
      <c r="AC3006" s="1">
        <v>0.01727182336705213</v>
      </c>
    </row>
    <row r="3007" spans="1:29">
      <c r="A3007" s="11">
        <v>40868</v>
      </c>
      <c r="B3007" s="1">
        <v>-0.0178386746730399</v>
      </c>
      <c r="C3007" s="1">
        <v>-0.03032905212455905</v>
      </c>
      <c r="D3007" s="1">
        <v>0.01464648509626265</v>
      </c>
      <c r="E3007" s="1">
        <v>-0.01464527997339082</v>
      </c>
      <c r="F3007" s="1">
        <v>-0.01651547658229235</v>
      </c>
      <c r="G3007" s="1">
        <v>-0.00308754315756643</v>
      </c>
      <c r="H3007" s="1">
        <v>-0.02255470817685068</v>
      </c>
      <c r="I3007" s="1">
        <v>-0.02978408379583997</v>
      </c>
      <c r="J3007" s="1">
        <v>-0.03597407107554451</v>
      </c>
      <c r="K3007" s="1">
        <v>0.0008978061005919802</v>
      </c>
      <c r="L3007" s="1">
        <v>-0.02579550013329002</v>
      </c>
      <c r="M3007" s="1">
        <v>-0.01397313041717074</v>
      </c>
      <c r="N3007" s="1">
        <v>-0.01164523690266273</v>
      </c>
      <c r="O3007" s="1">
        <v>-0.02540797157182528</v>
      </c>
      <c r="P3007" s="1">
        <v>0.0127896301832835</v>
      </c>
      <c r="Q3007" s="1">
        <v>-0.02963823267147303</v>
      </c>
      <c r="R3007" s="1">
        <v>-0.02691496292722173</v>
      </c>
      <c r="S3007" s="1">
        <v>-0.0625662492682143</v>
      </c>
      <c r="T3007" s="1">
        <v>-0.03153506508978499</v>
      </c>
      <c r="U3007" s="1">
        <v>-0.01395047766639768</v>
      </c>
      <c r="V3007" s="1">
        <v>0</v>
      </c>
      <c r="W3007" s="1">
        <v>-0.007263882192819038</v>
      </c>
      <c r="X3007" s="1">
        <v>-0.05138000258689579</v>
      </c>
      <c r="Y3007" s="1">
        <v>-0.01132280609111458</v>
      </c>
      <c r="Z3007" s="1">
        <v>-0.0298925716852968</v>
      </c>
      <c r="AA3007" s="1">
        <v>-0.02697411905626457</v>
      </c>
      <c r="AB3007" s="1">
        <v>-0.06701188035293315</v>
      </c>
      <c r="AC3007" s="1">
        <v>-0.01042767259793376</v>
      </c>
    </row>
    <row r="3008" spans="1:29">
      <c r="A3008" s="11">
        <v>40869</v>
      </c>
      <c r="B3008" s="1">
        <v>0</v>
      </c>
      <c r="C3008" s="1">
        <v>0.03315841384914675</v>
      </c>
      <c r="D3008" s="1">
        <v>-0.005439308574038959</v>
      </c>
      <c r="E3008" s="1">
        <v>0.02326351245706726</v>
      </c>
      <c r="F3008" s="1">
        <v>0.005652240750463999</v>
      </c>
      <c r="G3008" s="1">
        <v>-0.01882845799710187</v>
      </c>
      <c r="H3008" s="1">
        <v>0.003488391970581262</v>
      </c>
      <c r="I3008" s="1">
        <v>-0.001349327583480608</v>
      </c>
      <c r="J3008" s="1">
        <v>0.02306075446026146</v>
      </c>
      <c r="K3008" s="1">
        <v>-0.01358257318377454</v>
      </c>
      <c r="L3008" s="1">
        <v>0.02018646506018773</v>
      </c>
      <c r="M3008" s="1">
        <v>0.01491694790174325</v>
      </c>
      <c r="N3008" s="1">
        <v>-0.01629489184560418</v>
      </c>
      <c r="O3008" s="1">
        <v>-0.0132789003993532</v>
      </c>
      <c r="P3008" s="1">
        <v>-0.009897895629141451</v>
      </c>
      <c r="Q3008" s="1">
        <v>-0.0009918148171949026</v>
      </c>
      <c r="R3008" s="1">
        <v>0.01125458050102845</v>
      </c>
      <c r="S3008" s="1">
        <v>0.02092731247830826</v>
      </c>
      <c r="T3008" s="1">
        <v>0.01034559400362323</v>
      </c>
      <c r="U3008" s="1">
        <v>-0.02968313062025141</v>
      </c>
      <c r="V3008" s="1">
        <v>0.008122574094118873</v>
      </c>
      <c r="W3008" s="1">
        <v>0.008536501550718611</v>
      </c>
      <c r="X3008" s="1">
        <v>0.06747146544321514</v>
      </c>
      <c r="Y3008" s="1">
        <v>-0.02238418027665312</v>
      </c>
      <c r="Z3008" s="1">
        <v>0.03160369227076942</v>
      </c>
      <c r="AA3008" s="1">
        <v>-0.06476802104470247</v>
      </c>
      <c r="AB3008" s="1">
        <v>0.02277365441674162</v>
      </c>
      <c r="AC3008" s="1">
        <v>0.02080490954910008</v>
      </c>
    </row>
    <row r="3009" spans="1:29">
      <c r="A3009" s="11">
        <v>40870</v>
      </c>
      <c r="B3009" s="1">
        <v>-0.0104539030819526</v>
      </c>
      <c r="C3009" s="1">
        <v>-0.04109981397343798</v>
      </c>
      <c r="D3009" s="1">
        <v>-0.02166587461271885</v>
      </c>
      <c r="E3009" s="1">
        <v>-0.009472650884076006</v>
      </c>
      <c r="F3009" s="1">
        <v>-0.004093684197117309</v>
      </c>
      <c r="G3009" s="1">
        <v>0.003125317176281506</v>
      </c>
      <c r="H3009" s="1">
        <v>-0.002941220283282142</v>
      </c>
      <c r="I3009" s="1">
        <v>-0.04042326896484827</v>
      </c>
      <c r="J3009" s="1">
        <v>-0.02090164184401955</v>
      </c>
      <c r="K3009" s="1">
        <v>-0.003247823152647711</v>
      </c>
      <c r="L3009" s="1">
        <v>-0.02619318161092288</v>
      </c>
      <c r="M3009" s="1">
        <v>-0.03325352343288468</v>
      </c>
      <c r="N3009" s="1">
        <v>-0.01478077688603729</v>
      </c>
      <c r="O3009" s="1">
        <v>-0.01775517860555764</v>
      </c>
      <c r="P3009" s="1">
        <v>-0.006549376607445478</v>
      </c>
      <c r="Q3009" s="1">
        <v>-0.02104421547852964</v>
      </c>
      <c r="R3009" s="1">
        <v>-0.02741464416722861</v>
      </c>
      <c r="S3009" s="1">
        <v>-0.02659249326101487</v>
      </c>
      <c r="T3009" s="1">
        <v>-0.02030163308956612</v>
      </c>
      <c r="U3009" s="1">
        <v>-0.0243728051731612</v>
      </c>
      <c r="V3009" s="1">
        <v>-0.01024554080173379</v>
      </c>
      <c r="W3009" s="1">
        <v>-0.02116066990222076</v>
      </c>
      <c r="X3009" s="1">
        <v>-0.02377494968069715</v>
      </c>
      <c r="Y3009" s="1">
        <v>-0.0303513708137817</v>
      </c>
      <c r="Z3009" s="1">
        <v>-0.02310423505915049</v>
      </c>
      <c r="AA3009" s="1">
        <v>0.02694704218417265</v>
      </c>
      <c r="AB3009" s="1">
        <v>-0.02026814577281422</v>
      </c>
      <c r="AC3009" s="1">
        <v>-0.03149781626715498</v>
      </c>
    </row>
    <row r="3010" spans="1:29">
      <c r="A3010" s="11">
        <v>40871</v>
      </c>
      <c r="B3010" s="1">
        <v>0.02150239819261723</v>
      </c>
      <c r="C3010" s="1">
        <v>0.004995429466790435</v>
      </c>
      <c r="D3010" s="1">
        <v>0.007632570878002287</v>
      </c>
      <c r="E3010" s="1">
        <v>0.002390835569601846</v>
      </c>
      <c r="F3010" s="1">
        <v>0.03004408030386196</v>
      </c>
      <c r="G3010" s="1">
        <v>0.00542105861093467</v>
      </c>
      <c r="H3010" s="1">
        <v>0.03754356713458784</v>
      </c>
      <c r="I3010" s="1">
        <v>0.00833139391295723</v>
      </c>
      <c r="J3010" s="1">
        <v>-0.01172035908071289</v>
      </c>
      <c r="K3010" s="1">
        <v>0.00351875111284361</v>
      </c>
      <c r="L3010" s="1">
        <v>0.005108436036621589</v>
      </c>
      <c r="M3010" s="1">
        <v>-0.005891234555442715</v>
      </c>
      <c r="N3010" s="1">
        <v>-0.005173373674404513</v>
      </c>
      <c r="O3010" s="1">
        <v>0.02324093599460531</v>
      </c>
      <c r="P3010" s="1">
        <v>0.0433729191761909</v>
      </c>
      <c r="Q3010" s="1">
        <v>0.0342729540049882</v>
      </c>
      <c r="R3010" s="1">
        <v>-0.000323147255165801</v>
      </c>
      <c r="S3010" s="1">
        <v>-0.03414930000018912</v>
      </c>
      <c r="T3010" s="1">
        <v>-0.0007856456035534309</v>
      </c>
      <c r="U3010" s="1">
        <v>0.005348056458819528</v>
      </c>
      <c r="V3010" s="1">
        <v>0.008442223975591467</v>
      </c>
      <c r="W3010" s="1">
        <v>0.01791226316358441</v>
      </c>
      <c r="X3010" s="1">
        <v>0.02791794946876047</v>
      </c>
      <c r="Y3010" s="1">
        <v>0.01098296299153056</v>
      </c>
      <c r="Z3010" s="1">
        <v>0.007709306950717476</v>
      </c>
      <c r="AA3010" s="1">
        <v>-0.003936052934000123</v>
      </c>
      <c r="AB3010" s="1">
        <v>0.02651501969376047</v>
      </c>
      <c r="AC3010" s="1">
        <v>0.0129816033133423</v>
      </c>
    </row>
    <row r="3011" spans="1:29">
      <c r="A3011" s="11">
        <v>40872</v>
      </c>
      <c r="B3011" s="1">
        <v>0.01044667587156711</v>
      </c>
      <c r="C3011" s="1">
        <v>0.03121572769949399</v>
      </c>
      <c r="D3011" s="1">
        <v>0.01258932314858163</v>
      </c>
      <c r="E3011" s="1">
        <v>0.004610971979195799</v>
      </c>
      <c r="F3011" s="1">
        <v>-0.02470212199538502</v>
      </c>
      <c r="G3011" s="1">
        <v>-0.002014333654817291</v>
      </c>
      <c r="H3011" s="1">
        <v>-0.005427632149783479</v>
      </c>
      <c r="I3011" s="1">
        <v>0.002909156947793035</v>
      </c>
      <c r="J3011" s="1">
        <v>-0.03854297450929944</v>
      </c>
      <c r="K3011" s="1">
        <v>-0.02389606976764258</v>
      </c>
      <c r="L3011" s="1">
        <v>-0.02494196617616851</v>
      </c>
      <c r="M3011" s="1">
        <v>0.01299903343469877</v>
      </c>
      <c r="N3011" s="1">
        <v>-0.0002599078277327749</v>
      </c>
      <c r="O3011" s="1">
        <v>-0.009814324803038343</v>
      </c>
      <c r="P3011" s="1">
        <v>-0.02095119903855214</v>
      </c>
      <c r="Q3011" s="1">
        <v>-0.01215685074700079</v>
      </c>
      <c r="R3011" s="1">
        <v>-0.0250275452370553</v>
      </c>
      <c r="S3011" s="1">
        <v>-0.03241033374762503</v>
      </c>
      <c r="T3011" s="1">
        <v>0.02219007544683405</v>
      </c>
      <c r="U3011" s="1">
        <v>0.004299309475885638</v>
      </c>
      <c r="V3011" s="1">
        <v>-0.01953372363436401</v>
      </c>
      <c r="W3011" s="1">
        <v>-0.01031543993188522</v>
      </c>
      <c r="X3011" s="1">
        <v>-0.006934560988565486</v>
      </c>
      <c r="Y3011" s="1">
        <v>0.00271596632810378</v>
      </c>
      <c r="Z3011" s="1">
        <v>-0.02761939795230217</v>
      </c>
      <c r="AA3011" s="1">
        <v>-0.00421516180040149</v>
      </c>
      <c r="AB3011" s="1">
        <v>-0.02639799064363679</v>
      </c>
      <c r="AC3011" s="1">
        <v>-0.00188871556158754</v>
      </c>
    </row>
    <row r="3012" spans="1:29">
      <c r="A3012" s="11">
        <v>40875</v>
      </c>
      <c r="B3012" s="1">
        <v>0.02496773765116567</v>
      </c>
      <c r="C3012" s="1">
        <v>0.0324883111590033</v>
      </c>
      <c r="D3012" s="1">
        <v>-0.01359184451550655</v>
      </c>
      <c r="E3012" s="1">
        <v>0.02769873293569813</v>
      </c>
      <c r="F3012" s="1">
        <v>0.007695716165285749</v>
      </c>
      <c r="G3012" s="1">
        <v>0.0007765603931619847</v>
      </c>
      <c r="H3012" s="1">
        <v>0.01039477298882585</v>
      </c>
      <c r="I3012" s="1">
        <v>0.02309140450298997</v>
      </c>
      <c r="J3012" s="1">
        <v>0.09559479202693488</v>
      </c>
      <c r="K3012" s="1">
        <v>0.01623205408424799</v>
      </c>
      <c r="L3012" s="1">
        <v>0.01402078853483268</v>
      </c>
      <c r="M3012" s="1">
        <v>0.01528617852623904</v>
      </c>
      <c r="N3012" s="1">
        <v>0.02184649450273768</v>
      </c>
      <c r="O3012" s="1">
        <v>0.01047805621748488</v>
      </c>
      <c r="P3012" s="1">
        <v>0.004755400720803715</v>
      </c>
      <c r="Q3012" s="1">
        <v>0.03890443660132314</v>
      </c>
      <c r="R3012" s="1">
        <v>0.0397983844573675</v>
      </c>
      <c r="S3012" s="1">
        <v>0.04019518595114357</v>
      </c>
      <c r="T3012" s="1">
        <v>0.05264414256215133</v>
      </c>
      <c r="U3012" s="1">
        <v>0.02452483639202852</v>
      </c>
      <c r="V3012" s="1">
        <v>0.04391138016775176</v>
      </c>
      <c r="W3012" s="1">
        <v>0.02697701479545822</v>
      </c>
      <c r="X3012" s="1">
        <v>0.05819040125594288</v>
      </c>
      <c r="Y3012" s="1">
        <v>0.01787639135997909</v>
      </c>
      <c r="Z3012" s="1">
        <v>0.03200429470841137</v>
      </c>
      <c r="AA3012" s="1">
        <v>0.0119049151278432</v>
      </c>
      <c r="AB3012" s="1">
        <v>0.05393570392949765</v>
      </c>
      <c r="AC3012" s="1">
        <v>0.005676440098048685</v>
      </c>
    </row>
    <row r="3013" spans="1:29">
      <c r="A3013" s="11">
        <v>40876</v>
      </c>
      <c r="B3013" s="1">
        <v>-0.01573537907924927</v>
      </c>
      <c r="C3013" s="1">
        <v>-0.01400546710159645</v>
      </c>
      <c r="D3013" s="1">
        <v>0.004379487682284022</v>
      </c>
      <c r="E3013" s="1">
        <v>0.006622602195313299</v>
      </c>
      <c r="F3013" s="1">
        <v>0.02787347108149651</v>
      </c>
      <c r="G3013" s="1">
        <v>-0.003444113678203187</v>
      </c>
      <c r="H3013" s="1">
        <v>0.0007715764747655562</v>
      </c>
      <c r="I3013" s="1">
        <v>-0.01281618170485643</v>
      </c>
      <c r="J3013" s="1">
        <v>-0.01608381828389693</v>
      </c>
      <c r="K3013" s="1">
        <v>0.0164965362862306</v>
      </c>
      <c r="L3013" s="1">
        <v>-0.01449073666167389</v>
      </c>
      <c r="M3013" s="1">
        <v>-0.02472134677955229</v>
      </c>
      <c r="N3013" s="1">
        <v>0.007381098549183562</v>
      </c>
      <c r="O3013" s="1">
        <v>0.01674472235989888</v>
      </c>
      <c r="P3013" s="1">
        <v>-0.0141988623260958</v>
      </c>
      <c r="Q3013" s="1">
        <v>-0.01050802094465941</v>
      </c>
      <c r="R3013" s="1">
        <v>-0.02398561382502329</v>
      </c>
      <c r="S3013" s="1">
        <v>-0.01873529708231647</v>
      </c>
      <c r="T3013" s="1">
        <v>-0.01033962482606432</v>
      </c>
      <c r="U3013" s="1">
        <v>-0.0127479381721729</v>
      </c>
      <c r="V3013" s="1">
        <v>-0.008081640320076966</v>
      </c>
      <c r="W3013" s="1">
        <v>0.004179329012001576</v>
      </c>
      <c r="X3013" s="1">
        <v>-0.02419587888611419</v>
      </c>
      <c r="Y3013" s="1">
        <v>-0.02022347838077998</v>
      </c>
      <c r="Z3013" s="1">
        <v>0.000516935805138008</v>
      </c>
      <c r="AA3013" s="1">
        <v>-0.0311111065583356</v>
      </c>
      <c r="AB3013" s="1">
        <v>0.003042943291260425</v>
      </c>
      <c r="AC3013" s="1">
        <v>0.004435024867528892</v>
      </c>
    </row>
    <row r="3014" spans="1:29">
      <c r="A3014" s="11">
        <v>40877</v>
      </c>
      <c r="B3014" s="1">
        <v>-0.02884815262561957</v>
      </c>
      <c r="C3014" s="1">
        <v>0.01884459076425493</v>
      </c>
      <c r="D3014" s="1">
        <v>-0.002339625490615505</v>
      </c>
      <c r="E3014" s="1">
        <v>0.003824897667512595</v>
      </c>
      <c r="F3014" s="1">
        <v>-0.01090961720273598</v>
      </c>
      <c r="G3014" s="1">
        <v>0.004701180454905751</v>
      </c>
      <c r="H3014" s="1">
        <v>0.006553637337008977</v>
      </c>
      <c r="I3014" s="1">
        <v>0.01677381153011903</v>
      </c>
      <c r="J3014" s="1">
        <v>0.004903904693366323</v>
      </c>
      <c r="K3014" s="1">
        <v>0.02305494939064645</v>
      </c>
      <c r="L3014" s="1">
        <v>0.003425834142057216</v>
      </c>
      <c r="M3014" s="1">
        <v>-0.001524734687544882</v>
      </c>
      <c r="N3014" s="1">
        <v>0.01414839382299249</v>
      </c>
      <c r="O3014" s="1">
        <v>-0.0005513497407187984</v>
      </c>
      <c r="P3014" s="1">
        <v>-0.000343168635998703</v>
      </c>
      <c r="Q3014" s="1">
        <v>0.03012131276965735</v>
      </c>
      <c r="R3014" s="1">
        <v>0.0173201991188412</v>
      </c>
      <c r="S3014" s="1">
        <v>-0.04295968127556937</v>
      </c>
      <c r="T3014" s="1">
        <v>0.000709887758319816</v>
      </c>
      <c r="U3014" s="1">
        <v>-0.01154952189991809</v>
      </c>
      <c r="V3014" s="1">
        <v>0.03170688590892801</v>
      </c>
      <c r="W3014" s="1">
        <v>-0.001783791923938294</v>
      </c>
      <c r="X3014" s="1">
        <v>-0.02620443802289507</v>
      </c>
      <c r="Y3014" s="1">
        <v>-0.003259050911598504</v>
      </c>
      <c r="Z3014" s="1">
        <v>-0.00503672532126942</v>
      </c>
      <c r="AA3014" s="1">
        <v>-0.0412845232993504</v>
      </c>
      <c r="AB3014" s="1">
        <v>0.01213466246208084</v>
      </c>
      <c r="AC3014" s="1">
        <v>0.00936547253729958</v>
      </c>
    </row>
    <row r="3015" spans="1:29">
      <c r="A3015" s="11">
        <v>40878</v>
      </c>
      <c r="B3015" s="1">
        <v>0.02632824352802832</v>
      </c>
      <c r="C3015" s="1">
        <v>-0.02193518475198031</v>
      </c>
      <c r="D3015" s="1">
        <v>-0.001172708973016245</v>
      </c>
      <c r="E3015" s="1">
        <v>0.005639384389103164</v>
      </c>
      <c r="F3015" s="1">
        <v>-0.01993666648762382</v>
      </c>
      <c r="G3015" s="1">
        <v>-0.01403776708789917</v>
      </c>
      <c r="H3015" s="1">
        <v>0.01404299715441559</v>
      </c>
      <c r="I3015" s="1">
        <v>0.02485865996552783</v>
      </c>
      <c r="J3015" s="1">
        <v>0.06750719915306158</v>
      </c>
      <c r="K3015" s="1">
        <v>-0.0164924374215355</v>
      </c>
      <c r="L3015" s="1">
        <v>0.0186050711129333</v>
      </c>
      <c r="M3015" s="1">
        <v>-0.01259765357034615</v>
      </c>
      <c r="N3015" s="1">
        <v>0.01469862543836964</v>
      </c>
      <c r="O3015" s="1">
        <v>0.006481032775888629</v>
      </c>
      <c r="P3015" s="1">
        <v>0.01749588056270635</v>
      </c>
      <c r="Q3015" s="1">
        <v>-0.001499289137170456</v>
      </c>
      <c r="R3015" s="1">
        <v>0.02666232983177785</v>
      </c>
      <c r="S3015" s="1">
        <v>0.06608482752671896</v>
      </c>
      <c r="T3015" s="1">
        <v>0.03500806065592776</v>
      </c>
      <c r="U3015" s="1">
        <v>0.01719998399640144</v>
      </c>
      <c r="V3015" s="1">
        <v>-0.005328288388287472</v>
      </c>
      <c r="W3015" s="1">
        <v>0.0512211784402079</v>
      </c>
      <c r="X3015" s="1">
        <v>0.05902776054542103</v>
      </c>
      <c r="Y3015" s="1">
        <v>0.01307893725089015</v>
      </c>
      <c r="Z3015" s="1">
        <v>0.04530099054819514</v>
      </c>
      <c r="AA3015" s="1">
        <v>0.04700271177443849</v>
      </c>
      <c r="AB3015" s="1">
        <v>0.03133540518027544</v>
      </c>
      <c r="AC3015" s="1">
        <v>0.02452326744311373</v>
      </c>
    </row>
    <row r="3016" spans="1:29">
      <c r="A3016" s="11">
        <v>40879</v>
      </c>
      <c r="B3016" s="1">
        <v>0.03428949867066988</v>
      </c>
      <c r="C3016" s="1">
        <v>0.05958375900257384</v>
      </c>
      <c r="D3016" s="1">
        <v>-0.007363808798426685</v>
      </c>
      <c r="E3016" s="1">
        <v>0.003334230932430682</v>
      </c>
      <c r="F3016" s="1">
        <v>0.02027742876543792</v>
      </c>
      <c r="G3016" s="1">
        <v>-0.008957194689652836</v>
      </c>
      <c r="H3016" s="1">
        <v>0.003273633724081737</v>
      </c>
      <c r="I3016" s="1">
        <v>0.02756336678648985</v>
      </c>
      <c r="J3016" s="1">
        <v>0.03161892453319748</v>
      </c>
      <c r="K3016" s="1">
        <v>0.01100869991028786</v>
      </c>
      <c r="L3016" s="1">
        <v>0.014611353981415</v>
      </c>
      <c r="M3016" s="1">
        <v>0.03498923498825146</v>
      </c>
      <c r="N3016" s="1">
        <v>0.01399463822475511</v>
      </c>
      <c r="O3016" s="1">
        <v>0.02733249681994598</v>
      </c>
      <c r="P3016" s="1">
        <v>-0.003708518324012644</v>
      </c>
      <c r="Q3016" s="1">
        <v>0.006570105672586424</v>
      </c>
      <c r="R3016" s="1">
        <v>0.01633288611028894</v>
      </c>
      <c r="S3016" s="1">
        <v>0.01929804512240563</v>
      </c>
      <c r="T3016" s="1">
        <v>0.03437216826633072</v>
      </c>
      <c r="U3016" s="1">
        <v>0.03232031835631477</v>
      </c>
      <c r="V3016" s="1">
        <v>0.0199922198449527</v>
      </c>
      <c r="W3016" s="1">
        <v>0.03966006662859822</v>
      </c>
      <c r="X3016" s="1">
        <v>0.04863395741214682</v>
      </c>
      <c r="Y3016" s="1">
        <v>0.05002697740968864</v>
      </c>
      <c r="Z3016" s="1">
        <v>0.04085427611094294</v>
      </c>
      <c r="AA3016" s="1">
        <v>0.02930116169791108</v>
      </c>
      <c r="AB3016" s="1">
        <v>0.005283814805973952</v>
      </c>
      <c r="AC3016" s="1">
        <v>0.01384372247473209</v>
      </c>
    </row>
    <row r="3017" spans="1:29">
      <c r="A3017" s="11">
        <v>40882</v>
      </c>
      <c r="B3017" s="1">
        <v>0.02604502449890678</v>
      </c>
      <c r="C3017" s="1">
        <v>-0.003408060560740389</v>
      </c>
      <c r="D3017" s="1">
        <v>0.002687716488007252</v>
      </c>
      <c r="E3017" s="1">
        <v>-0.005135910505844499</v>
      </c>
      <c r="F3017" s="1">
        <v>0.001458171322573865</v>
      </c>
      <c r="G3017" s="1">
        <v>0.00364685151346511</v>
      </c>
      <c r="H3017" s="1">
        <v>0.001505564177137764</v>
      </c>
      <c r="I3017" s="1">
        <v>-0.007832473555954067</v>
      </c>
      <c r="J3017" s="1">
        <v>0.008124298362506277</v>
      </c>
      <c r="K3017" s="1">
        <v>0.0002533959972594868</v>
      </c>
      <c r="L3017" s="1">
        <v>0.002598433909072773</v>
      </c>
      <c r="M3017" s="1">
        <v>0.001307442231191169</v>
      </c>
      <c r="N3017" s="1">
        <v>-0.01138026174316831</v>
      </c>
      <c r="O3017" s="1">
        <v>-0.001266851342502484</v>
      </c>
      <c r="P3017" s="1">
        <v>-0.0003383381876678193</v>
      </c>
      <c r="Q3017" s="1">
        <v>0.004476163732689553</v>
      </c>
      <c r="R3017" s="1">
        <v>-0.006526669157052689</v>
      </c>
      <c r="S3017" s="1">
        <v>-0.02122748390398066</v>
      </c>
      <c r="T3017" s="1">
        <v>0.01282561333198462</v>
      </c>
      <c r="U3017" s="1">
        <v>-0.007187594819109244</v>
      </c>
      <c r="V3017" s="1">
        <v>-0.01603671783108118</v>
      </c>
      <c r="W3017" s="1">
        <v>-0.0130789448508426</v>
      </c>
      <c r="X3017" s="1">
        <v>-0.001563306377263762</v>
      </c>
      <c r="Y3017" s="1">
        <v>-0.002049321268035142</v>
      </c>
      <c r="Z3017" s="1">
        <v>-0.01896905467700893</v>
      </c>
      <c r="AA3017" s="1">
        <v>-0.02428855200577007</v>
      </c>
      <c r="AB3017" s="1">
        <v>0.007621531056687614</v>
      </c>
      <c r="AC3017" s="1">
        <v>-0.004211404553829734</v>
      </c>
    </row>
    <row r="3018" spans="1:29">
      <c r="A3018" s="11">
        <v>40884</v>
      </c>
      <c r="B3018" s="1">
        <v>0.00716952999694942</v>
      </c>
      <c r="C3018" s="1">
        <v>-0.01097886268169601</v>
      </c>
      <c r="D3018" s="1">
        <v>0.003967634547324961</v>
      </c>
      <c r="E3018" s="1">
        <v>-0.01290596331726102</v>
      </c>
      <c r="F3018" s="1">
        <v>-0.01576262020323982</v>
      </c>
      <c r="G3018" s="1">
        <v>0.0224034653774563</v>
      </c>
      <c r="H3018" s="1">
        <v>0.008019466088705629</v>
      </c>
      <c r="I3018" s="1">
        <v>0.01027359593190336</v>
      </c>
      <c r="J3018" s="1">
        <v>0.009523682935020705</v>
      </c>
      <c r="K3018" s="1">
        <v>0.00443012823730693</v>
      </c>
      <c r="L3018" s="1">
        <v>0.02139827622378632</v>
      </c>
      <c r="M3018" s="1">
        <v>-0.002051740250693546</v>
      </c>
      <c r="N3018" s="1">
        <v>0.003918694757561347</v>
      </c>
      <c r="O3018" s="1">
        <v>0.01181715168822195</v>
      </c>
      <c r="P3018" s="1">
        <v>0.001353991626143802</v>
      </c>
      <c r="Q3018" s="1">
        <v>0.0148533396051258</v>
      </c>
      <c r="R3018" s="1">
        <v>0.003780617780015483</v>
      </c>
      <c r="S3018" s="1">
        <v>0.01699871889329985</v>
      </c>
      <c r="T3018" s="1">
        <v>0.01797437174667649</v>
      </c>
      <c r="U3018" s="1">
        <v>0.01294791149211449</v>
      </c>
      <c r="V3018" s="1">
        <v>-0.02516189577811467</v>
      </c>
      <c r="W3018" s="1">
        <v>0.003312969627730311</v>
      </c>
      <c r="X3018" s="1">
        <v>-0.001043808457791062</v>
      </c>
      <c r="Y3018" s="1">
        <v>0.004620210519396206</v>
      </c>
      <c r="Z3018" s="1">
        <v>0.01556599948279236</v>
      </c>
      <c r="AA3018" s="1">
        <v>-0.009100504610557003</v>
      </c>
      <c r="AB3018" s="1">
        <v>-0.01669262515531122</v>
      </c>
      <c r="AC3018" s="1">
        <v>0.03575558794269518</v>
      </c>
    </row>
    <row r="3019" spans="1:29">
      <c r="A3019" s="11">
        <v>40885</v>
      </c>
      <c r="B3019" s="1">
        <v>-0.03477457945726026</v>
      </c>
      <c r="C3019" s="1">
        <v>0.001364592564921718</v>
      </c>
      <c r="D3019" s="1">
        <v>-0.01356412174492594</v>
      </c>
      <c r="E3019" s="1">
        <v>0.009844331801769357</v>
      </c>
      <c r="F3019" s="1">
        <v>0.0001928557523611651</v>
      </c>
      <c r="G3019" s="1">
        <v>-0.03319337934657929</v>
      </c>
      <c r="H3019" s="1">
        <v>-0.01653238654209022</v>
      </c>
      <c r="I3019" s="1">
        <v>-0.02858068963189786</v>
      </c>
      <c r="J3019" s="1">
        <v>-0.0522495512947424</v>
      </c>
      <c r="K3019" s="1">
        <v>-0.009577355571389501</v>
      </c>
      <c r="L3019" s="1">
        <v>-0.0128669823198857</v>
      </c>
      <c r="M3019" s="1">
        <v>-0.003738223091465986</v>
      </c>
      <c r="N3019" s="1">
        <v>-0.02903129172792784</v>
      </c>
      <c r="O3019" s="1">
        <v>-0.03675342763254363</v>
      </c>
      <c r="P3019" s="1">
        <v>-0.008113927990740066</v>
      </c>
      <c r="Q3019" s="1">
        <v>-0.02414928591672272</v>
      </c>
      <c r="R3019" s="1">
        <v>-0.03821918922619139</v>
      </c>
      <c r="S3019" s="1">
        <v>0.01037456284106852</v>
      </c>
      <c r="T3019" s="1">
        <v>-0.03983760124276814</v>
      </c>
      <c r="U3019" s="1">
        <v>-0.02439668090009461</v>
      </c>
      <c r="V3019" s="1">
        <v>0.01554556410576757</v>
      </c>
      <c r="W3019" s="1">
        <v>-0.01210783446963448</v>
      </c>
      <c r="X3019" s="1">
        <v>-0.0148903727144335</v>
      </c>
      <c r="Y3019" s="1">
        <v>0.003576868472866757</v>
      </c>
      <c r="Z3019" s="1">
        <v>-0.03233133779598907</v>
      </c>
      <c r="AA3019" s="1">
        <v>-0.01242572831367306</v>
      </c>
      <c r="AB3019" s="1">
        <v>-0.05172402132222731</v>
      </c>
      <c r="AC3019" s="1">
        <v>0.02140572816335018</v>
      </c>
    </row>
    <row r="3020" spans="1:29">
      <c r="A3020" s="11">
        <v>40886</v>
      </c>
      <c r="B3020" s="1">
        <v>-0.01146111570266473</v>
      </c>
      <c r="C3020" s="1">
        <v>0.007723911023018726</v>
      </c>
      <c r="D3020" s="1">
        <v>-0.009960886607498609</v>
      </c>
      <c r="E3020" s="1">
        <v>-0.007920614216647248</v>
      </c>
      <c r="F3020" s="1">
        <v>0.01115696752436235</v>
      </c>
      <c r="G3020" s="1">
        <v>-0.00473116707086052</v>
      </c>
      <c r="H3020" s="1">
        <v>-0.007709740577228508</v>
      </c>
      <c r="I3020" s="1">
        <v>-0.02203838389109514</v>
      </c>
      <c r="J3020" s="1">
        <v>0.01186837427100662</v>
      </c>
      <c r="K3020" s="1">
        <v>-0.01845071710294299</v>
      </c>
      <c r="L3020" s="1">
        <v>-0.004828325262751454</v>
      </c>
      <c r="M3020" s="1">
        <v>0.01350823578950999</v>
      </c>
      <c r="N3020" s="1">
        <v>-0.009296607534971746</v>
      </c>
      <c r="O3020" s="1">
        <v>-0.0365117538573122</v>
      </c>
      <c r="P3020" s="1">
        <v>-0.01840449693907742</v>
      </c>
      <c r="Q3020" s="1">
        <v>-0.019872523671979</v>
      </c>
      <c r="R3020" s="1">
        <v>-0.02972334179401814</v>
      </c>
      <c r="S3020" s="1">
        <v>-0.05305180035937962</v>
      </c>
      <c r="T3020" s="1">
        <v>-0.001258042771445256</v>
      </c>
      <c r="U3020" s="1">
        <v>-0.02697964904475592</v>
      </c>
      <c r="V3020" s="1">
        <v>-0.01241925197559623</v>
      </c>
      <c r="W3020" s="1">
        <v>-0.0005571328680802345</v>
      </c>
      <c r="X3020" s="1">
        <v>-0.02943518526629441</v>
      </c>
      <c r="Y3020" s="1">
        <v>-0.03054976081122374</v>
      </c>
      <c r="Z3020" s="1">
        <v>-0.01608694891479256</v>
      </c>
      <c r="AA3020" s="1">
        <v>0.01258206969330589</v>
      </c>
      <c r="AB3020" s="1">
        <v>-0.02321687047291854</v>
      </c>
      <c r="AC3020" s="1">
        <v>-0.01889749986939382</v>
      </c>
    </row>
    <row r="3021" spans="1:29">
      <c r="A3021" s="11">
        <v>40889</v>
      </c>
      <c r="B3021" s="1">
        <v>-0.02167557352316296</v>
      </c>
      <c r="C3021" s="1">
        <v>-0.01965734872077385</v>
      </c>
      <c r="D3021" s="1">
        <v>0.004921268101748977</v>
      </c>
      <c r="E3021" s="1">
        <v>-0.005527425446134382</v>
      </c>
      <c r="F3021" s="1">
        <v>-0.002352937760598972</v>
      </c>
      <c r="G3021" s="1">
        <v>-0.02653036975763245</v>
      </c>
      <c r="H3021" s="1">
        <v>-0.002674792574570262</v>
      </c>
      <c r="I3021" s="1">
        <v>-0.02636625126971981</v>
      </c>
      <c r="J3021" s="1">
        <v>-0.065077567037511</v>
      </c>
      <c r="K3021" s="1">
        <v>-0.006222161632983836</v>
      </c>
      <c r="L3021" s="1">
        <v>0.01104991238366271</v>
      </c>
      <c r="M3021" s="1">
        <v>-0.003702164367546334</v>
      </c>
      <c r="N3021" s="1">
        <v>-0.005833041843357312</v>
      </c>
      <c r="O3021" s="1">
        <v>-0.0285817063935877</v>
      </c>
      <c r="P3021" s="1">
        <v>-0.008680704966698372</v>
      </c>
      <c r="Q3021" s="1">
        <v>-0.01530216610393109</v>
      </c>
      <c r="R3021" s="1">
        <v>-0.03731659572175994</v>
      </c>
      <c r="S3021" s="1">
        <v>-0.0536144308828238</v>
      </c>
      <c r="T3021" s="1">
        <v>-0.04974408360481108</v>
      </c>
      <c r="U3021" s="1">
        <v>-0.01520300018579701</v>
      </c>
      <c r="V3021" s="1">
        <v>-0.01569520762902821</v>
      </c>
      <c r="W3021" s="1">
        <v>-0.02396888052712742</v>
      </c>
      <c r="X3021" s="1">
        <v>-0.03087436670986454</v>
      </c>
      <c r="Y3021" s="1">
        <v>-0.07090342658175997</v>
      </c>
      <c r="Z3021" s="1">
        <v>-0.03043665408893592</v>
      </c>
      <c r="AA3021" s="1">
        <v>-0.02755269424329276</v>
      </c>
      <c r="AB3021" s="1">
        <v>-0.01517763023136143</v>
      </c>
      <c r="AC3021" s="1">
        <v>0.02420020086849117</v>
      </c>
    </row>
    <row r="3022" spans="1:29">
      <c r="A3022" s="11">
        <v>40890</v>
      </c>
      <c r="B3022" s="1">
        <v>-0.01082022413833372</v>
      </c>
      <c r="C3022" s="1">
        <v>-0.00478316278237223</v>
      </c>
      <c r="D3022" s="1">
        <v>0.001196977946746669</v>
      </c>
      <c r="E3022" s="1">
        <v>0.01590257433071307</v>
      </c>
      <c r="F3022" s="1">
        <v>0.01985638505630094</v>
      </c>
      <c r="G3022" s="1">
        <v>0.003728561122942731</v>
      </c>
      <c r="H3022" s="1">
        <v>-0.003831276144810825</v>
      </c>
      <c r="I3022" s="1">
        <v>0.01469733447513377</v>
      </c>
      <c r="J3022" s="1">
        <v>0.04856328094933149</v>
      </c>
      <c r="K3022" s="1">
        <v>0.007174460135722871</v>
      </c>
      <c r="L3022" s="1">
        <v>0.004361437364948095</v>
      </c>
      <c r="M3022" s="1">
        <v>0.02879962821279092</v>
      </c>
      <c r="N3022" s="1">
        <v>0.006887733601677937</v>
      </c>
      <c r="O3022" s="1">
        <v>0.02612910300704252</v>
      </c>
      <c r="P3022" s="1">
        <v>0.005604208154806001</v>
      </c>
      <c r="Q3022" s="1">
        <v>-0.007770156396813444</v>
      </c>
      <c r="R3022" s="1">
        <v>0.02034387418998129</v>
      </c>
      <c r="S3022" s="1">
        <v>0.0299174201583281</v>
      </c>
      <c r="T3022" s="1">
        <v>0.008517801674387648</v>
      </c>
      <c r="U3022" s="1">
        <v>0.003308036315018636</v>
      </c>
      <c r="V3022" s="1">
        <v>0.01475686314274527</v>
      </c>
      <c r="W3022" s="1">
        <v>0.014277814469003</v>
      </c>
      <c r="X3022" s="1">
        <v>0.008739797010761885</v>
      </c>
      <c r="Y3022" s="1">
        <v>0.02317691885895456</v>
      </c>
      <c r="Z3022" s="1">
        <v>0.0185497909990946</v>
      </c>
      <c r="AA3022" s="1">
        <v>-0.0441665502685622</v>
      </c>
      <c r="AB3022" s="1">
        <v>0.006106628944929415</v>
      </c>
      <c r="AC3022" s="1">
        <v>-0.005183653300874891</v>
      </c>
    </row>
    <row r="3023" spans="1:29">
      <c r="A3023" s="11">
        <v>40891</v>
      </c>
      <c r="B3023" s="1">
        <v>-0.0007813333778867726</v>
      </c>
      <c r="C3023" s="1">
        <v>-0.04870572540284057</v>
      </c>
      <c r="D3023" s="1">
        <v>-0.02945645798379093</v>
      </c>
      <c r="E3023" s="1">
        <v>-0.007446976177585829</v>
      </c>
      <c r="F3023" s="1">
        <v>-0.009688058905895969</v>
      </c>
      <c r="G3023" s="1">
        <v>-0.01393776496350496</v>
      </c>
      <c r="H3023" s="1">
        <v>-0.04128191291956507</v>
      </c>
      <c r="I3023" s="1">
        <v>-0.009238126674879221</v>
      </c>
      <c r="J3023" s="1">
        <v>-0.01736793854110974</v>
      </c>
      <c r="K3023" s="1">
        <v>-0.004144601167264006</v>
      </c>
      <c r="L3023" s="1">
        <v>-0.00434249783264351</v>
      </c>
      <c r="M3023" s="1">
        <v>-0.02600683187745645</v>
      </c>
      <c r="N3023" s="1">
        <v>0.01266790040832522</v>
      </c>
      <c r="O3023" s="1">
        <v>-0.03559214341881856</v>
      </c>
      <c r="P3023" s="1">
        <v>-0.002438157635235805</v>
      </c>
      <c r="Q3023" s="1">
        <v>-0.01311687942584827</v>
      </c>
      <c r="R3023" s="1">
        <v>-0.0005388960756731453</v>
      </c>
      <c r="S3023" s="1">
        <v>-0.03584685274321742</v>
      </c>
      <c r="T3023" s="1">
        <v>-0.001510043103201575</v>
      </c>
      <c r="U3023" s="1">
        <v>-0.01853755305750648</v>
      </c>
      <c r="V3023" s="1">
        <v>0.01776320736732662</v>
      </c>
      <c r="W3023" s="1">
        <v>-0.01463982129739294</v>
      </c>
      <c r="X3023" s="1">
        <v>-0.01006152621371081</v>
      </c>
      <c r="Y3023" s="1">
        <v>-0.04143635843076821</v>
      </c>
      <c r="Z3023" s="1">
        <v>-0.04291885666646766</v>
      </c>
      <c r="AA3023" s="1">
        <v>-0.02848034151586376</v>
      </c>
      <c r="AB3023" s="1">
        <v>-0.01878630820463612</v>
      </c>
      <c r="AC3023" s="1">
        <v>0.007149497263575499</v>
      </c>
    </row>
    <row r="3024" spans="1:29">
      <c r="A3024" s="11">
        <v>40892</v>
      </c>
      <c r="B3024" s="1">
        <v>-0.01047801999341069</v>
      </c>
      <c r="C3024" s="1">
        <v>0.0291458090287815</v>
      </c>
      <c r="D3024" s="1">
        <v>0.016127141029461</v>
      </c>
      <c r="E3024" s="1">
        <v>0.008880725877721263</v>
      </c>
      <c r="F3024" s="1">
        <v>0.0004735133802913349</v>
      </c>
      <c r="G3024" s="1">
        <v>0.0002998334912127643</v>
      </c>
      <c r="H3024" s="1">
        <v>-0.006285403966550862</v>
      </c>
      <c r="I3024" s="1">
        <v>-0.00690685202573682</v>
      </c>
      <c r="J3024" s="1">
        <v>0.000785525523142816</v>
      </c>
      <c r="K3024" s="1">
        <v>0.02796234818183163</v>
      </c>
      <c r="L3024" s="1">
        <v>-0.008721514932333641</v>
      </c>
      <c r="M3024" s="1">
        <v>-0.003893886574118044</v>
      </c>
      <c r="N3024" s="1">
        <v>-0.001250897883409152</v>
      </c>
      <c r="O3024" s="1">
        <v>-0.01656690395852112</v>
      </c>
      <c r="P3024" s="1">
        <v>-0.01501378915067797</v>
      </c>
      <c r="Q3024" s="1">
        <v>-0.003768969359959629</v>
      </c>
      <c r="R3024" s="1">
        <v>0.01112005895227597</v>
      </c>
      <c r="S3024" s="1">
        <v>-0.01089762540649697</v>
      </c>
      <c r="T3024" s="1">
        <v>-0.02708458022899307</v>
      </c>
      <c r="U3024" s="1">
        <v>-0.00171716212138151</v>
      </c>
      <c r="V3024" s="1">
        <v>0.002493070934135533</v>
      </c>
      <c r="W3024" s="1">
        <v>0.02628570199813929</v>
      </c>
      <c r="X3024" s="1">
        <v>-0.02512695433087586</v>
      </c>
      <c r="Y3024" s="1">
        <v>0.04553306929195022</v>
      </c>
      <c r="Z3024" s="1">
        <v>-0.00133097423215911</v>
      </c>
      <c r="AA3024" s="1">
        <v>-0.02333221888930859</v>
      </c>
      <c r="AB3024" s="1">
        <v>-0.03181182271471761</v>
      </c>
      <c r="AC3024" s="1">
        <v>-0.02153759043628423</v>
      </c>
    </row>
    <row r="3025" spans="1:29">
      <c r="A3025" s="11">
        <v>40893</v>
      </c>
      <c r="B3025" s="1">
        <v>-0.0474660490628781</v>
      </c>
      <c r="C3025" s="1">
        <v>-0.003492668039544955</v>
      </c>
      <c r="D3025" s="1">
        <v>0.0009919243134086653</v>
      </c>
      <c r="E3025" s="1">
        <v>0.006829709401263706</v>
      </c>
      <c r="F3025" s="1">
        <v>0.01271163324190017</v>
      </c>
      <c r="G3025" s="1">
        <v>-0.01366392105590686</v>
      </c>
      <c r="H3025" s="1">
        <v>0.01668685163013772</v>
      </c>
      <c r="I3025" s="1">
        <v>-0.03720882119733293</v>
      </c>
      <c r="J3025" s="1">
        <v>-0.01177389686821328</v>
      </c>
      <c r="K3025" s="1">
        <v>-0.006073241606372015</v>
      </c>
      <c r="L3025" s="1">
        <v>0.003000270808563021</v>
      </c>
      <c r="M3025" s="1">
        <v>-0.006142916526663655</v>
      </c>
      <c r="N3025" s="1">
        <v>-0.01903835442069846</v>
      </c>
      <c r="O3025" s="1">
        <v>-0.007219738720933844</v>
      </c>
      <c r="P3025" s="1">
        <v>-0.02197825017512189</v>
      </c>
      <c r="Q3025" s="1">
        <v>-0.003185971259143883</v>
      </c>
      <c r="R3025" s="1">
        <v>-0.03772584317716454</v>
      </c>
      <c r="S3025" s="1">
        <v>-0.0311081295151906</v>
      </c>
      <c r="T3025" s="1">
        <v>-0.03322201516814349</v>
      </c>
      <c r="U3025" s="1">
        <v>-0.02879147703115015</v>
      </c>
      <c r="V3025" s="1">
        <v>-0.01645302183140918</v>
      </c>
      <c r="W3025" s="1">
        <v>-0.03786186804231062</v>
      </c>
      <c r="X3025" s="1">
        <v>-0.001448039687068192</v>
      </c>
      <c r="Y3025" s="1">
        <v>-0.02149941066832617</v>
      </c>
      <c r="Z3025" s="1">
        <v>-0.02744832588489809</v>
      </c>
      <c r="AA3025" s="1">
        <v>-0.0107197356803258</v>
      </c>
      <c r="AB3025" s="1">
        <v>-0.01399437567134909</v>
      </c>
      <c r="AC3025" s="1">
        <v>-0.007255000026182068</v>
      </c>
    </row>
    <row r="3026" spans="1:29">
      <c r="A3026" s="11">
        <v>40896</v>
      </c>
      <c r="B3026" s="1">
        <v>-0.06083737876819184</v>
      </c>
      <c r="C3026" s="1">
        <v>-0.005684197156453075</v>
      </c>
      <c r="D3026" s="1">
        <v>-0.01959916224000124</v>
      </c>
      <c r="E3026" s="1">
        <v>0.003316040430147993</v>
      </c>
      <c r="F3026" s="1">
        <v>-0.009530831283089514</v>
      </c>
      <c r="G3026" s="1">
        <v>-0.03385578284744262</v>
      </c>
      <c r="H3026" s="1">
        <v>-0.004103242705308485</v>
      </c>
      <c r="I3026" s="1">
        <v>-0.02239340143444313</v>
      </c>
      <c r="J3026" s="1">
        <v>-0.008737064710713893</v>
      </c>
      <c r="K3026" s="1">
        <v>0.008655884412733794</v>
      </c>
      <c r="L3026" s="1">
        <v>-0.01765464195111011</v>
      </c>
      <c r="M3026" s="1">
        <v>-0.005619227188543241</v>
      </c>
      <c r="N3026" s="1">
        <v>0.008682606423006556</v>
      </c>
      <c r="O3026" s="1">
        <v>-0.01174116150495008</v>
      </c>
      <c r="P3026" s="1">
        <v>0.0123234863372792</v>
      </c>
      <c r="Q3026" s="1">
        <v>-0.01278476109588711</v>
      </c>
      <c r="R3026" s="1">
        <v>0.01863267799879886</v>
      </c>
      <c r="S3026" s="1">
        <v>0.0254181545866452</v>
      </c>
      <c r="T3026" s="1">
        <v>-0.0303733929309532</v>
      </c>
      <c r="U3026" s="1">
        <v>-0.008470000108182885</v>
      </c>
      <c r="V3026" s="1">
        <v>-0.011379169133094</v>
      </c>
      <c r="W3026" s="1">
        <v>-0.02199078770267915</v>
      </c>
      <c r="X3026" s="1">
        <v>0.04292355944314719</v>
      </c>
      <c r="Y3026" s="1">
        <v>-0.02591552699699384</v>
      </c>
      <c r="Z3026" s="1">
        <v>-0.003699209489048783</v>
      </c>
      <c r="AA3026" s="1">
        <v>-0.0003096373957058862</v>
      </c>
      <c r="AB3026" s="1">
        <v>-0.0246835329694326</v>
      </c>
      <c r="AC3026" s="1">
        <v>0.0008667317211128456</v>
      </c>
    </row>
    <row r="3027" spans="1:29">
      <c r="A3027" s="11">
        <v>40897</v>
      </c>
      <c r="B3027" s="1">
        <v>-0.03386123793619733</v>
      </c>
      <c r="C3027" s="1">
        <v>-0.04611287058360203</v>
      </c>
      <c r="D3027" s="1">
        <v>-0.01010775413729481</v>
      </c>
      <c r="E3027" s="1">
        <v>-0.01201921919515958</v>
      </c>
      <c r="F3027" s="1">
        <v>-0.01386797005389362</v>
      </c>
      <c r="G3027" s="1">
        <v>-0.01203067507042244</v>
      </c>
      <c r="H3027" s="1">
        <v>0.00465198899774788</v>
      </c>
      <c r="I3027" s="1">
        <v>0.02019707678612659</v>
      </c>
      <c r="J3027" s="1">
        <v>-0.04767617847194805</v>
      </c>
      <c r="K3027" s="1">
        <v>0.00126207719901239</v>
      </c>
      <c r="L3027" s="1">
        <v>-0.002858031568753527</v>
      </c>
      <c r="M3027" s="1">
        <v>-0.0003767320891007175</v>
      </c>
      <c r="N3027" s="1">
        <v>0.009620126269318074</v>
      </c>
      <c r="O3027" s="1">
        <v>-0.003756125099162899</v>
      </c>
      <c r="P3027" s="1">
        <v>0.01897590207828648</v>
      </c>
      <c r="Q3027" s="1">
        <v>0.02347244192893383</v>
      </c>
      <c r="R3027" s="1">
        <v>-0.02971576874389448</v>
      </c>
      <c r="S3027" s="1">
        <v>0.005218571501141023</v>
      </c>
      <c r="T3027" s="1">
        <v>-0.03046482444963661</v>
      </c>
      <c r="U3027" s="1">
        <v>-0.02096746355331292</v>
      </c>
      <c r="V3027" s="1">
        <v>-0.0162320832950501</v>
      </c>
      <c r="W3027" s="1">
        <v>0.00650890930001724</v>
      </c>
      <c r="X3027" s="1">
        <v>-0.02725257086892652</v>
      </c>
      <c r="Y3027" s="1">
        <v>-0.06304230342838757</v>
      </c>
      <c r="Z3027" s="1">
        <v>-0.0573429911345088</v>
      </c>
      <c r="AA3027" s="1">
        <v>-0.03251764837696414</v>
      </c>
      <c r="AB3027" s="1">
        <v>-0.05346419333050023</v>
      </c>
      <c r="AC3027" s="1">
        <v>-0.01943058515791518</v>
      </c>
    </row>
    <row r="3028" spans="1:29">
      <c r="A3028" s="11">
        <v>40898</v>
      </c>
      <c r="B3028" s="1">
        <v>0.04144831964856333</v>
      </c>
      <c r="C3028" s="1">
        <v>0.02876549008895868</v>
      </c>
      <c r="D3028" s="1">
        <v>-0.002269220643000391</v>
      </c>
      <c r="E3028" s="1">
        <v>0.01383837486938111</v>
      </c>
      <c r="F3028" s="1">
        <v>-0.001785718720739959</v>
      </c>
      <c r="G3028" s="1">
        <v>0.03299115883300141</v>
      </c>
      <c r="H3028" s="1">
        <v>0.02738438979189328</v>
      </c>
      <c r="I3028" s="1">
        <v>0.05130359150698505</v>
      </c>
      <c r="J3028" s="1">
        <v>0.03407658986050621</v>
      </c>
      <c r="K3028" s="1">
        <v>0.01209990587772736</v>
      </c>
      <c r="L3028" s="1">
        <v>0.02782216942411986</v>
      </c>
      <c r="M3028" s="1">
        <v>0.01563985539540536</v>
      </c>
      <c r="N3028" s="1">
        <v>0.01429284335530157</v>
      </c>
      <c r="O3028" s="1">
        <v>0.06232222908761664</v>
      </c>
      <c r="P3028" s="1">
        <v>0.01721714981853961</v>
      </c>
      <c r="Q3028" s="1">
        <v>0.0328192492680115</v>
      </c>
      <c r="R3028" s="1">
        <v>0.04842671042814306</v>
      </c>
      <c r="S3028" s="1">
        <v>0.04607390407861089</v>
      </c>
      <c r="T3028" s="1">
        <v>0.02850781743344055</v>
      </c>
      <c r="U3028" s="1">
        <v>0.03759824959044433</v>
      </c>
      <c r="V3028" s="1">
        <v>-0.001299985111392954</v>
      </c>
      <c r="W3028" s="1">
        <v>0.01528500548006195</v>
      </c>
      <c r="X3028" s="1">
        <v>0.01200680109961705</v>
      </c>
      <c r="Y3028" s="1">
        <v>0.07283958126906853</v>
      </c>
      <c r="Z3028" s="1">
        <v>0.01954765756607579</v>
      </c>
      <c r="AA3028" s="1">
        <v>0.08258618348775926</v>
      </c>
      <c r="AB3028" s="1">
        <v>0.08288765946004673</v>
      </c>
      <c r="AC3028" s="1">
        <v>0.02776731456266845</v>
      </c>
    </row>
    <row r="3029" spans="1:29">
      <c r="A3029" s="11">
        <v>40899</v>
      </c>
      <c r="B3029" s="1">
        <v>0.02264990910536313</v>
      </c>
      <c r="C3029" s="1">
        <v>0.01242725577049608</v>
      </c>
      <c r="D3029" s="1">
        <v>0.004207414544740828</v>
      </c>
      <c r="E3029" s="1">
        <v>-0.0009001342270007484</v>
      </c>
      <c r="F3029" s="1">
        <v>0.005143415056007017</v>
      </c>
      <c r="G3029" s="1">
        <v>-0.007573095070176117</v>
      </c>
      <c r="H3029" s="1">
        <v>0.01339172785052933</v>
      </c>
      <c r="I3029" s="1">
        <v>0.01699396162220923</v>
      </c>
      <c r="J3029" s="1">
        <v>-0.002441081077403706</v>
      </c>
      <c r="K3029" s="1">
        <v>0.01718550302309274</v>
      </c>
      <c r="L3029" s="1">
        <v>-0.00807543380721909</v>
      </c>
      <c r="M3029" s="1">
        <v>0.0165120788980111</v>
      </c>
      <c r="N3029" s="1">
        <v>0.007416474880161061</v>
      </c>
      <c r="O3029" s="1">
        <v>0.003476430813913911</v>
      </c>
      <c r="P3029" s="1">
        <v>-0.02210709995523052</v>
      </c>
      <c r="Q3029" s="1">
        <v>0.01282540923365438</v>
      </c>
      <c r="R3029" s="1">
        <v>0.008756765087934992</v>
      </c>
      <c r="S3029" s="1">
        <v>-0.007444173547504818</v>
      </c>
      <c r="T3029" s="1">
        <v>0.02931940979178149</v>
      </c>
      <c r="U3029" s="1">
        <v>-0.006650956143992026</v>
      </c>
      <c r="V3029" s="1">
        <v>-0.006408412852380585</v>
      </c>
      <c r="W3029" s="1">
        <v>0.04053273193937224</v>
      </c>
      <c r="X3029" s="1">
        <v>0.03728822075601457</v>
      </c>
      <c r="Y3029" s="1">
        <v>0.02531658539174231</v>
      </c>
      <c r="Z3029" s="1">
        <v>0.01273427589290343</v>
      </c>
      <c r="AA3029" s="1">
        <v>0.0375518537795585</v>
      </c>
      <c r="AB3029" s="1">
        <v>-0.0141975844918899</v>
      </c>
      <c r="AC3029" s="1">
        <v>-0.02357866183341872</v>
      </c>
    </row>
    <row r="3030" spans="1:29">
      <c r="A3030" s="11">
        <v>40900</v>
      </c>
      <c r="B3030" s="1">
        <v>0.007211294410300884</v>
      </c>
      <c r="C3030" s="1">
        <v>-0.02857699039110262</v>
      </c>
      <c r="D3030" s="1">
        <v>-0.003170598671880964</v>
      </c>
      <c r="E3030" s="1">
        <v>-0.007356227650174629</v>
      </c>
      <c r="F3030" s="1">
        <v>0.01042427936013679</v>
      </c>
      <c r="G3030" s="1">
        <v>-0.0008632401507284726</v>
      </c>
      <c r="H3030" s="1">
        <v>-0.005972188067255302</v>
      </c>
      <c r="I3030" s="1">
        <v>-0.01196796468865469</v>
      </c>
      <c r="J3030" s="1">
        <v>-0.006933002931186927</v>
      </c>
      <c r="K3030" s="1">
        <v>0.008080136466053878</v>
      </c>
      <c r="L3030" s="1">
        <v>-0.00959249718883104</v>
      </c>
      <c r="M3030" s="1">
        <v>-0.002920269988810675</v>
      </c>
      <c r="N3030" s="1">
        <v>0.001227176910606032</v>
      </c>
      <c r="O3030" s="1">
        <v>0.005341026814870586</v>
      </c>
      <c r="P3030" s="1">
        <v>0.01165665675833449</v>
      </c>
      <c r="Q3030" s="1">
        <v>-0.009639007957833345</v>
      </c>
      <c r="R3030" s="1">
        <v>-0.01080116108888241</v>
      </c>
      <c r="S3030" s="1">
        <v>0.0006248528249308549</v>
      </c>
      <c r="T3030" s="1">
        <v>-0.0141523136182502</v>
      </c>
      <c r="U3030" s="1">
        <v>0.01262133382926489</v>
      </c>
      <c r="V3030" s="1">
        <v>0.0052405535779394</v>
      </c>
      <c r="W3030" s="1">
        <v>-0.01279910468003231</v>
      </c>
      <c r="X3030" s="1">
        <v>0.007352817787238175</v>
      </c>
      <c r="Y3030" s="1">
        <v>-0.01178461915032891</v>
      </c>
      <c r="Z3030" s="1">
        <v>-0.01864938667815685</v>
      </c>
      <c r="AA3030" s="1">
        <v>-0.02222844016148984</v>
      </c>
      <c r="AB3030" s="1">
        <v>0.0125235340804577</v>
      </c>
      <c r="AC3030" s="1">
        <v>0.02125532115153606</v>
      </c>
    </row>
    <row r="3031" spans="1:29">
      <c r="A3031" s="11">
        <v>40903</v>
      </c>
      <c r="B3031" s="1">
        <v>-0.009034756488108364</v>
      </c>
      <c r="C3031" s="1">
        <v>-0.01105613860162291</v>
      </c>
      <c r="D3031" s="1">
        <v>0</v>
      </c>
      <c r="E3031" s="1">
        <v>-0.006200774139513809</v>
      </c>
      <c r="F3031" s="1">
        <v>-0.003460030477057452</v>
      </c>
      <c r="G3031" s="1">
        <v>0.02854563315929992</v>
      </c>
      <c r="H3031" s="1">
        <v>0.01137672914143373</v>
      </c>
      <c r="I3031" s="1">
        <v>0.01405546589350193</v>
      </c>
      <c r="J3031" s="1">
        <v>-0.006981679726284384</v>
      </c>
      <c r="K3031" s="1">
        <v>0.01821734787171891</v>
      </c>
      <c r="L3031" s="1">
        <v>0.03009547013498937</v>
      </c>
      <c r="M3031" s="1">
        <v>-0.01336261146073559</v>
      </c>
      <c r="N3031" s="1">
        <v>0.004656727606860311</v>
      </c>
      <c r="O3031" s="1">
        <v>0.007681812529614529</v>
      </c>
      <c r="P3031" s="1">
        <v>-0.0006981148040438034</v>
      </c>
      <c r="Q3031" s="1">
        <v>0.001908468409711039</v>
      </c>
      <c r="R3031" s="1">
        <v>0.01956045002830376</v>
      </c>
      <c r="S3031" s="1">
        <v>0.007495626564513191</v>
      </c>
      <c r="T3031" s="1">
        <v>0.01104726182648297</v>
      </c>
      <c r="U3031" s="1">
        <v>-0.00722005323796493</v>
      </c>
      <c r="V3031" s="1">
        <v>0.004811813597852543</v>
      </c>
      <c r="W3031" s="1">
        <v>0</v>
      </c>
      <c r="X3031" s="1">
        <v>0.009732398330651648</v>
      </c>
      <c r="Y3031" s="1">
        <v>0.003975088716876574</v>
      </c>
      <c r="Z3031" s="1">
        <v>0.02980136025001401</v>
      </c>
      <c r="AA3031" s="1">
        <v>0.01340718195938417</v>
      </c>
      <c r="AB3031" s="1">
        <v>0.01360532220518929</v>
      </c>
      <c r="AC3031" s="1">
        <v>0.0007388679699174006</v>
      </c>
    </row>
    <row r="3032" spans="1:29">
      <c r="A3032" s="11">
        <v>40904</v>
      </c>
      <c r="B3032" s="1">
        <v>-0.03067662258755421</v>
      </c>
      <c r="C3032" s="1">
        <v>0.005589676032179192</v>
      </c>
      <c r="D3032" s="1">
        <v>0.01567646361125563</v>
      </c>
      <c r="E3032" s="1">
        <v>-0.02632783076633904</v>
      </c>
      <c r="F3032" s="1">
        <v>-0.002493473228921905</v>
      </c>
      <c r="G3032" s="1">
        <v>0.003998470967053969</v>
      </c>
      <c r="H3032" s="1">
        <v>-0.0006318559694825643</v>
      </c>
      <c r="I3032" s="1">
        <v>-0.009014951087782608</v>
      </c>
      <c r="J3032" s="1">
        <v>-0.01075268445396715</v>
      </c>
      <c r="K3032" s="1">
        <v>-0.005844627149906412</v>
      </c>
      <c r="L3032" s="1">
        <v>-0.005926062481836247</v>
      </c>
      <c r="M3032" s="1">
        <v>-0.03209674356161074</v>
      </c>
      <c r="N3032" s="1">
        <v>0.000488026120006646</v>
      </c>
      <c r="O3032" s="1">
        <v>0.002493492601789216</v>
      </c>
      <c r="P3032" s="1">
        <v>0.01572294254437634</v>
      </c>
      <c r="Q3032" s="1">
        <v>0.0005713878663724525</v>
      </c>
      <c r="R3032" s="1">
        <v>-0.01044674422297576</v>
      </c>
      <c r="S3032" s="1">
        <v>-0.006819801132849523</v>
      </c>
      <c r="T3032" s="1">
        <v>-0.01320787659677525</v>
      </c>
      <c r="U3032" s="1">
        <v>0.01898472586922417</v>
      </c>
      <c r="V3032" s="1">
        <v>-0.003791196955553966</v>
      </c>
      <c r="W3032" s="1">
        <v>-0.007891592907071865</v>
      </c>
      <c r="X3032" s="1">
        <v>-0.0248995606205008</v>
      </c>
      <c r="Y3032" s="1">
        <v>0.02432092893189775</v>
      </c>
      <c r="Z3032" s="1">
        <v>-0.02376629390865836</v>
      </c>
      <c r="AA3032" s="1">
        <v>0.005751886078660728</v>
      </c>
      <c r="AB3032" s="1">
        <v>-0.01037212514140617</v>
      </c>
      <c r="AC3032" s="1">
        <v>0.001353776978678001</v>
      </c>
    </row>
    <row r="3033" spans="1:29">
      <c r="A3033" s="11">
        <v>40905</v>
      </c>
      <c r="B3033" s="1">
        <v>-0.01496594161405729</v>
      </c>
      <c r="C3033" s="1">
        <v>-0.0172719225719502</v>
      </c>
      <c r="D3033" s="1">
        <v>0.007381796573223687</v>
      </c>
      <c r="E3033" s="1">
        <v>0.007658716761720141</v>
      </c>
      <c r="F3033" s="1">
        <v>-0.00844835253513887</v>
      </c>
      <c r="G3033" s="1">
        <v>0.003681549348118374</v>
      </c>
      <c r="H3033" s="1">
        <v>-0.0008853310878833565</v>
      </c>
      <c r="I3033" s="1">
        <v>0.0002274071178427484</v>
      </c>
      <c r="J3033" s="1">
        <v>-0.02508365704773441</v>
      </c>
      <c r="K3033" s="1">
        <v>-0.01223748760351662</v>
      </c>
      <c r="L3033" s="1">
        <v>0.008190159520298002</v>
      </c>
      <c r="M3033" s="1">
        <v>-0.0299021428324846</v>
      </c>
      <c r="N3033" s="1">
        <v>-0.0146307700600633</v>
      </c>
      <c r="O3033" s="1">
        <v>-0.02295491108747827</v>
      </c>
      <c r="P3033" s="1">
        <v>0.009631855857083149</v>
      </c>
      <c r="Q3033" s="1">
        <v>-0.005520675344054982</v>
      </c>
      <c r="R3033" s="1">
        <v>-0.01859113522709588</v>
      </c>
      <c r="S3033" s="1">
        <v>-0.001248389499475588</v>
      </c>
      <c r="T3033" s="1">
        <v>-0.0203509503803545</v>
      </c>
      <c r="U3033" s="1">
        <v>-0.01307177124877801</v>
      </c>
      <c r="V3033" s="1">
        <v>0</v>
      </c>
      <c r="W3033" s="1">
        <v>-0.006250132371050432</v>
      </c>
      <c r="X3033" s="1">
        <v>-0.01043380477045441</v>
      </c>
      <c r="Y3033" s="1">
        <v>0.01601344616396982</v>
      </c>
      <c r="Z3033" s="1">
        <v>-0.006587416347796471</v>
      </c>
      <c r="AA3033" s="1">
        <v>-0.006291076945313612</v>
      </c>
      <c r="AB3033" s="1">
        <v>-0.0166460360136842</v>
      </c>
      <c r="AC3033" s="1">
        <v>-0.02408741089505173</v>
      </c>
    </row>
    <row r="3034" spans="1:29">
      <c r="A3034" s="11">
        <v>40906</v>
      </c>
      <c r="B3034" s="1">
        <v>-0.02047800118245313</v>
      </c>
      <c r="C3034" s="1">
        <v>-0.03303026321489699</v>
      </c>
      <c r="D3034" s="1">
        <v>-0.01709789859030231</v>
      </c>
      <c r="E3034" s="1">
        <v>-0.002791955890218634</v>
      </c>
      <c r="F3034" s="1">
        <v>0.001499746999648943</v>
      </c>
      <c r="G3034" s="1">
        <v>-0.01280420265123228</v>
      </c>
      <c r="H3034" s="1">
        <v>-0.03265818042155411</v>
      </c>
      <c r="I3034" s="1">
        <v>-0.02319235197977676</v>
      </c>
      <c r="J3034" s="1">
        <v>0.005145807069307118</v>
      </c>
      <c r="K3034" s="1">
        <v>0.00643763484620008</v>
      </c>
      <c r="L3034" s="1">
        <v>-0.0143419686805889</v>
      </c>
      <c r="M3034" s="1">
        <v>-0.001975804434377615</v>
      </c>
      <c r="N3034" s="1">
        <v>-0.006681420436325025</v>
      </c>
      <c r="O3034" s="1">
        <v>-0.001600494510516248</v>
      </c>
      <c r="P3034" s="1">
        <v>-0.006814393041571942</v>
      </c>
      <c r="Q3034" s="1">
        <v>-0.01282547853509231</v>
      </c>
      <c r="R3034" s="1">
        <v>-0.03673624312490287</v>
      </c>
      <c r="S3034" s="1">
        <v>0.006874907786574846</v>
      </c>
      <c r="T3034" s="1">
        <v>0.01158226517285743</v>
      </c>
      <c r="U3034" s="1">
        <v>-0.0280885257603265</v>
      </c>
      <c r="V3034" s="1">
        <v>-0.005307941280508266</v>
      </c>
      <c r="W3034" s="1">
        <v>0.03030282732613054</v>
      </c>
      <c r="X3034" s="1">
        <v>-0.005826829945402401</v>
      </c>
      <c r="Y3034" s="1">
        <v>-0.03804365023743095</v>
      </c>
      <c r="Z3034" s="1">
        <v>-0.01427119394258158</v>
      </c>
      <c r="AA3034" s="1">
        <v>-0.007769939433711071</v>
      </c>
      <c r="AB3034" s="1">
        <v>0.002194605689294749</v>
      </c>
      <c r="AC3034" s="1">
        <v>0.00327389438036807</v>
      </c>
    </row>
    <row r="3035" spans="1:29">
      <c r="A3035" s="11">
        <v>40907</v>
      </c>
      <c r="B3035" s="1">
        <v>-0.009134869249107336</v>
      </c>
      <c r="C3035" s="1">
        <v>-0.001775927326789994</v>
      </c>
      <c r="D3035" s="1">
        <v>0.01344194285347688</v>
      </c>
      <c r="E3035" s="1">
        <v>-0.004822013593199226</v>
      </c>
      <c r="F3035" s="1">
        <v>0.005607991533415069</v>
      </c>
      <c r="G3035" s="1">
        <v>0.005167890264179187</v>
      </c>
      <c r="H3035" s="1">
        <v>0.004056454638756479</v>
      </c>
      <c r="I3035" s="1">
        <v>-0.006401335845515499</v>
      </c>
      <c r="J3035" s="1">
        <v>-0.01151861407377996</v>
      </c>
      <c r="K3035" s="1">
        <v>-0.01665463767849862</v>
      </c>
      <c r="L3035" s="1">
        <v>0.009317269567466369</v>
      </c>
      <c r="M3035" s="1">
        <v>0.004751542168597744</v>
      </c>
      <c r="N3035" s="1">
        <v>0.00298948590246928</v>
      </c>
      <c r="O3035" s="1">
        <v>-0.006556580627506414</v>
      </c>
      <c r="P3035" s="1">
        <v>-0.00274427579021852</v>
      </c>
      <c r="Q3035" s="1">
        <v>-0.004847645575211557</v>
      </c>
      <c r="R3035" s="1">
        <v>-0.02661884630380895</v>
      </c>
      <c r="S3035" s="1">
        <v>0.01179386998728083</v>
      </c>
      <c r="T3035" s="1">
        <v>-0.006016669747063608</v>
      </c>
      <c r="U3035" s="1">
        <v>0.005638894844939069</v>
      </c>
      <c r="V3035" s="1">
        <v>0.002114348460600546</v>
      </c>
      <c r="W3035" s="1">
        <v>0</v>
      </c>
      <c r="X3035" s="1">
        <v>-0.002511848950426554</v>
      </c>
      <c r="Y3035" s="1">
        <v>-0.01412410985303225</v>
      </c>
      <c r="Z3035" s="1">
        <v>-0.01915753265149878</v>
      </c>
      <c r="AA3035" s="1">
        <v>-0.008120560666417753</v>
      </c>
      <c r="AB3035" s="1">
        <v>0.0222080995208298</v>
      </c>
      <c r="AC3035" s="1">
        <v>0.0008787186333156782</v>
      </c>
    </row>
    <row r="3036" spans="1:29">
      <c r="A3036" s="11">
        <v>40910</v>
      </c>
      <c r="B3036" s="1">
        <v>-0.01645852814413884</v>
      </c>
      <c r="C3036" s="1">
        <v>0.005651019186290407</v>
      </c>
      <c r="D3036" s="1">
        <v>-0.005127191073310056</v>
      </c>
      <c r="E3036" s="1">
        <v>0.002657158971718365</v>
      </c>
      <c r="F3036" s="1">
        <v>-0.005291550105654852</v>
      </c>
      <c r="G3036" s="1">
        <v>0.004905877279173243</v>
      </c>
      <c r="H3036" s="1">
        <v>0.008080430465783106</v>
      </c>
      <c r="I3036" s="1">
        <v>0</v>
      </c>
      <c r="J3036" s="1">
        <v>-0.0310747174712398</v>
      </c>
      <c r="K3036" s="1">
        <v>-0.0122727199807201</v>
      </c>
      <c r="L3036" s="1">
        <v>0.01492255487297611</v>
      </c>
      <c r="M3036" s="1">
        <v>-0.00433512834471983</v>
      </c>
      <c r="N3036" s="1">
        <v>-0.01316426477862132</v>
      </c>
      <c r="O3036" s="1">
        <v>-0.01144047886977206</v>
      </c>
      <c r="P3036" s="1">
        <v>-0.006879783288755825</v>
      </c>
      <c r="Q3036" s="1">
        <v>0.006819749493389926</v>
      </c>
      <c r="R3036" s="1">
        <v>0.01962618294228879</v>
      </c>
      <c r="S3036" s="1">
        <v>0.001227124713300221</v>
      </c>
      <c r="T3036" s="1">
        <v>0.005312057991327279</v>
      </c>
      <c r="U3036" s="1">
        <v>-0.005996816356943158</v>
      </c>
      <c r="V3036" s="1">
        <v>-0.004923157903966913</v>
      </c>
      <c r="W3036" s="1">
        <v>0.009434075636120864</v>
      </c>
      <c r="X3036" s="1">
        <v>0.02937878814809558</v>
      </c>
      <c r="Y3036" s="1">
        <v>0.01031503623408581</v>
      </c>
      <c r="Z3036" s="1">
        <v>0.01714606367589377</v>
      </c>
      <c r="AA3036" s="1">
        <v>0.02426898323580717</v>
      </c>
      <c r="AB3036" s="1">
        <v>-0.03855563903028147</v>
      </c>
      <c r="AC3036" s="1">
        <v>0.0007523962890114699</v>
      </c>
    </row>
    <row r="3037" spans="1:29">
      <c r="A3037" s="11">
        <v>40911</v>
      </c>
      <c r="B3037" s="1">
        <v>0.05378715580085025</v>
      </c>
      <c r="C3037" s="1">
        <v>-0.01612920596322664</v>
      </c>
      <c r="D3037" s="1">
        <v>0.002240667087324066</v>
      </c>
      <c r="E3037" s="1">
        <v>0.02244746375472162</v>
      </c>
      <c r="F3037" s="1">
        <v>0.02322253627355653</v>
      </c>
      <c r="G3037" s="1">
        <v>0.04701396992942497</v>
      </c>
      <c r="H3037" s="1">
        <v>0.01538448923231273</v>
      </c>
      <c r="I3037" s="1">
        <v>0.02881567468123203</v>
      </c>
      <c r="J3037" s="1">
        <v>0.02939863994140679</v>
      </c>
      <c r="K3037" s="1">
        <v>0.01379199535174069</v>
      </c>
      <c r="L3037" s="1">
        <v>0.01970486478634803</v>
      </c>
      <c r="M3037" s="1">
        <v>-0.007520151940601516</v>
      </c>
      <c r="N3037" s="1">
        <v>0.008557504696970364</v>
      </c>
      <c r="O3037" s="1">
        <v>-0.01424335121962994</v>
      </c>
      <c r="P3037" s="1">
        <v>0.0121231016311909</v>
      </c>
      <c r="Q3037" s="1">
        <v>0.01877312001147957</v>
      </c>
      <c r="R3037" s="1">
        <v>0.02561748501325867</v>
      </c>
      <c r="S3037" s="1">
        <v>0.02634788194406412</v>
      </c>
      <c r="T3037" s="1">
        <v>0.04792163059107257</v>
      </c>
      <c r="U3037" s="1">
        <v>0.04528714519656374</v>
      </c>
      <c r="V3037" s="1">
        <v>0.008582510396950127</v>
      </c>
      <c r="W3037" s="1">
        <v>0.03958216559117278</v>
      </c>
      <c r="X3037" s="1">
        <v>0.05436261566311917</v>
      </c>
      <c r="Y3037" s="1">
        <v>0.05104963429375453</v>
      </c>
      <c r="Z3037" s="1">
        <v>0.06083258733620323</v>
      </c>
      <c r="AA3037" s="1">
        <v>0.02512158023829669</v>
      </c>
      <c r="AB3037" s="1">
        <v>0.04041998696670235</v>
      </c>
      <c r="AC3037" s="1">
        <v>0.04385992698546248</v>
      </c>
    </row>
    <row r="3038" spans="1:29">
      <c r="A3038" s="11">
        <v>40912</v>
      </c>
      <c r="B3038" s="1">
        <v>0.01265607856075124</v>
      </c>
      <c r="C3038" s="1">
        <v>-0.004336300409564786</v>
      </c>
      <c r="D3038" s="1">
        <v>0.002012091950381656</v>
      </c>
      <c r="E3038" s="1">
        <v>0.008842813087726942</v>
      </c>
      <c r="F3038" s="1">
        <v>-0.00924636935210954</v>
      </c>
      <c r="G3038" s="1">
        <v>-0.02542166333129814</v>
      </c>
      <c r="H3038" s="1">
        <v>0.004201816703330863</v>
      </c>
      <c r="I3038" s="1">
        <v>0.009450192272786984</v>
      </c>
      <c r="J3038" s="1">
        <v>0.02379932303150878</v>
      </c>
      <c r="K3038" s="1">
        <v>-0.03064079710749656</v>
      </c>
      <c r="L3038" s="1">
        <v>-0.003456289515686883</v>
      </c>
      <c r="M3038" s="1">
        <v>0.007377925598965218</v>
      </c>
      <c r="N3038" s="1">
        <v>-0.003992794309367498</v>
      </c>
      <c r="O3038" s="1">
        <v>-0.03815475902448462</v>
      </c>
      <c r="P3038" s="1">
        <v>0.02703643762343866</v>
      </c>
      <c r="Q3038" s="1">
        <v>0.0132980261692357</v>
      </c>
      <c r="R3038" s="1">
        <v>-0.01172983843362929</v>
      </c>
      <c r="S3038" s="1">
        <v>0.01671656759398821</v>
      </c>
      <c r="T3038" s="1">
        <v>-0.00562825740822559</v>
      </c>
      <c r="U3038" s="1">
        <v>-0.003822735941159894</v>
      </c>
      <c r="V3038" s="1">
        <v>0.003603932781704788</v>
      </c>
      <c r="W3038" s="1">
        <v>0.008990153493905417</v>
      </c>
      <c r="X3038" s="1">
        <v>0.03738079988234944</v>
      </c>
      <c r="Y3038" s="1">
        <v>-0.008095024349644042</v>
      </c>
      <c r="Z3038" s="1">
        <v>0.005803579655841107</v>
      </c>
      <c r="AA3038" s="1">
        <v>-0.009746751582904944</v>
      </c>
      <c r="AB3038" s="1">
        <v>0.0140718402477229</v>
      </c>
      <c r="AC3038" s="1">
        <v>0.004201477766396122</v>
      </c>
    </row>
    <row r="3039" spans="1:29">
      <c r="A3039" s="11">
        <v>40913</v>
      </c>
      <c r="B3039" s="1">
        <v>0.02652819960989805</v>
      </c>
      <c r="C3039" s="1">
        <v>-0.02294445241228038</v>
      </c>
      <c r="D3039" s="1">
        <v>-0.01941116513790164</v>
      </c>
      <c r="E3039" s="1">
        <v>0.0125433792471028</v>
      </c>
      <c r="F3039" s="1">
        <v>-0.006001684603448521</v>
      </c>
      <c r="G3039" s="1">
        <v>-0.008814957040878424</v>
      </c>
      <c r="H3039" s="1">
        <v>-0.03385315445221426</v>
      </c>
      <c r="I3039" s="1">
        <v>0.0007893868790227465</v>
      </c>
      <c r="J3039" s="1">
        <v>-0.01606093581823964</v>
      </c>
      <c r="K3039" s="1">
        <v>-0.005310644950867527</v>
      </c>
      <c r="L3039" s="1">
        <v>-0.004992351884876123</v>
      </c>
      <c r="M3039" s="1">
        <v>0.002177312357278804</v>
      </c>
      <c r="N3039" s="1">
        <v>0.001252778571463109</v>
      </c>
      <c r="O3039" s="1">
        <v>0.01736962353884941</v>
      </c>
      <c r="P3039" s="1">
        <v>0</v>
      </c>
      <c r="Q3039" s="1">
        <v>-0.01856048494460838</v>
      </c>
      <c r="R3039" s="1">
        <v>-0.02324947435641789</v>
      </c>
      <c r="S3039" s="1">
        <v>-0.01409278681752457</v>
      </c>
      <c r="T3039" s="1">
        <v>-0.002122668453809928</v>
      </c>
      <c r="U3039" s="1">
        <v>-0.00609460189814337</v>
      </c>
      <c r="V3039" s="1">
        <v>-0.002792935322400547</v>
      </c>
      <c r="W3039" s="1">
        <v>-0.02410918796248651</v>
      </c>
      <c r="X3039" s="1">
        <v>0.004473138554341949</v>
      </c>
      <c r="Y3039" s="1">
        <v>0.01958632950989703</v>
      </c>
      <c r="Z3039" s="1">
        <v>-0.003709294602559199</v>
      </c>
      <c r="AA3039" s="1">
        <v>-0.007592860832137727</v>
      </c>
      <c r="AB3039" s="1">
        <v>-0.01055835101644087</v>
      </c>
      <c r="AC3039" s="1">
        <v>-0.007890152202344347</v>
      </c>
    </row>
    <row r="3040" spans="1:29">
      <c r="A3040" s="11">
        <v>40914</v>
      </c>
      <c r="B3040" s="1">
        <v>-0.01969799095454006</v>
      </c>
      <c r="C3040" s="1">
        <v>0.03609458976682611</v>
      </c>
      <c r="D3040" s="1">
        <v>0.008305177860408186</v>
      </c>
      <c r="E3040" s="1">
        <v>0.01029840620177347</v>
      </c>
      <c r="F3040" s="1">
        <v>0.01194951333164385</v>
      </c>
      <c r="G3040" s="1">
        <v>-0.01233196010723936</v>
      </c>
      <c r="H3040" s="1">
        <v>-0.0003936862031508337</v>
      </c>
      <c r="I3040" s="1">
        <v>0.0217514134163066</v>
      </c>
      <c r="J3040" s="1">
        <v>0.01975929268936705</v>
      </c>
      <c r="K3040" s="1">
        <v>0.00877078935602249</v>
      </c>
      <c r="L3040" s="1">
        <v>-0.002816903256292025</v>
      </c>
      <c r="M3040" s="1">
        <v>0.01027039473437585</v>
      </c>
      <c r="N3040" s="1">
        <v>0.01151158027747923</v>
      </c>
      <c r="O3040" s="1">
        <v>0.008382676118613874</v>
      </c>
      <c r="P3040" s="1">
        <v>0.01199572995729725</v>
      </c>
      <c r="Q3040" s="1">
        <v>0.0005870638350489177</v>
      </c>
      <c r="R3040" s="1">
        <v>0.02580418235120141</v>
      </c>
      <c r="S3040" s="1">
        <v>0.004169214157660139</v>
      </c>
      <c r="T3040" s="1">
        <v>-0.01163989873932092</v>
      </c>
      <c r="U3040" s="1">
        <v>0.01022022652838173</v>
      </c>
      <c r="V3040" s="1">
        <v>0.0002000075833494819</v>
      </c>
      <c r="W3040" s="1">
        <v>0.004296590687558499</v>
      </c>
      <c r="X3040" s="1">
        <v>0.007422031150213559</v>
      </c>
      <c r="Y3040" s="1">
        <v>-0.02027733068547921</v>
      </c>
      <c r="Z3040" s="1">
        <v>0.002895827027061149</v>
      </c>
      <c r="AA3040" s="1">
        <v>-0.0201189237462035</v>
      </c>
      <c r="AB3040" s="1">
        <v>0.008841543964331899</v>
      </c>
      <c r="AC3040" s="1">
        <v>-0.02217124656124447</v>
      </c>
    </row>
    <row r="3041" spans="1:29">
      <c r="A3041" s="11">
        <v>40917</v>
      </c>
      <c r="B3041" s="1">
        <v>0.005506822051447147</v>
      </c>
      <c r="C3041" s="1">
        <v>-0.01563488441489935</v>
      </c>
      <c r="D3041" s="1">
        <v>0.01557025519576904</v>
      </c>
      <c r="E3041" s="1">
        <v>0.01831885858428994</v>
      </c>
      <c r="F3041" s="1">
        <v>-0.0003122665813596326</v>
      </c>
      <c r="G3041" s="1">
        <v>-0.008703207131296131</v>
      </c>
      <c r="H3041" s="1">
        <v>-0.0005252717054541334</v>
      </c>
      <c r="I3041" s="1">
        <v>0.005294535500997233</v>
      </c>
      <c r="J3041" s="1">
        <v>-0.007160723733206642</v>
      </c>
      <c r="K3041" s="1">
        <v>-0.008442348816044443</v>
      </c>
      <c r="L3041" s="1">
        <v>0.001553920027225653</v>
      </c>
      <c r="M3041" s="1">
        <v>-0.002150337637271682</v>
      </c>
      <c r="N3041" s="1">
        <v>-0.000494758747580426</v>
      </c>
      <c r="O3041" s="1">
        <v>-0.003889543979778254</v>
      </c>
      <c r="P3041" s="1">
        <v>0.004939394390661267</v>
      </c>
      <c r="Q3041" s="1">
        <v>0.006063343024674372</v>
      </c>
      <c r="R3041" s="1">
        <v>-0.01574801239471135</v>
      </c>
      <c r="S3041" s="1">
        <v>0.01067596024297823</v>
      </c>
      <c r="T3041" s="1">
        <v>-0.021222468168694</v>
      </c>
      <c r="U3041" s="1">
        <v>0.01753586580818012</v>
      </c>
      <c r="V3041" s="1">
        <v>0.01110106713647974</v>
      </c>
      <c r="W3041" s="1">
        <v>-0.004278208974718201</v>
      </c>
      <c r="X3041" s="1">
        <v>-0.01473477889407371</v>
      </c>
      <c r="Y3041" s="1">
        <v>0.01688452114371208</v>
      </c>
      <c r="Z3041" s="1">
        <v>-0.005224873726512258</v>
      </c>
      <c r="AA3041" s="1">
        <v>0.01532676958289936</v>
      </c>
      <c r="AB3041" s="1">
        <v>-0.01934114859222025</v>
      </c>
      <c r="AC3041" s="1">
        <v>-0.01133692239673811</v>
      </c>
    </row>
    <row r="3042" spans="1:29">
      <c r="A3042" s="11">
        <v>40918</v>
      </c>
      <c r="B3042" s="1">
        <v>0.04258908551711937</v>
      </c>
      <c r="C3042" s="1">
        <v>0.02910155329308761</v>
      </c>
      <c r="D3042" s="1">
        <v>-0.006777130211006899</v>
      </c>
      <c r="E3042" s="1">
        <v>0.003336592779279668</v>
      </c>
      <c r="F3042" s="1">
        <v>0.01128077598566102</v>
      </c>
      <c r="G3042" s="1">
        <v>0.01306828916228464</v>
      </c>
      <c r="H3042" s="1">
        <v>0.0003940482354070074</v>
      </c>
      <c r="I3042" s="1">
        <v>0.008777848208857408</v>
      </c>
      <c r="J3042" s="1">
        <v>0.0449723803706914</v>
      </c>
      <c r="K3042" s="1">
        <v>0.005083310833125188</v>
      </c>
      <c r="L3042" s="1">
        <v>0.009535984600727465</v>
      </c>
      <c r="M3042" s="1">
        <v>0.01371482189719453</v>
      </c>
      <c r="N3042" s="1">
        <v>0.01559396065640395</v>
      </c>
      <c r="O3042" s="1">
        <v>0.0553558677946</v>
      </c>
      <c r="P3042" s="1">
        <v>-0.01048528667916337</v>
      </c>
      <c r="Q3042" s="1">
        <v>0.01555173926586084</v>
      </c>
      <c r="R3042" s="1">
        <v>0.04240709533678655</v>
      </c>
      <c r="S3042" s="1">
        <v>0.03521123853116315</v>
      </c>
      <c r="T3042" s="1">
        <v>0.03991433169880287</v>
      </c>
      <c r="U3042" s="1">
        <v>0.04161146406177374</v>
      </c>
      <c r="V3042" s="1">
        <v>0.02146387821309625</v>
      </c>
      <c r="W3042" s="1">
        <v>0.009129885809696869</v>
      </c>
      <c r="X3042" s="1">
        <v>0.02243274893802449</v>
      </c>
      <c r="Y3042" s="1">
        <v>0.006963065733685436</v>
      </c>
      <c r="Z3042" s="1">
        <v>0.02764327509346454</v>
      </c>
      <c r="AA3042" s="1">
        <v>0.0301907185546324</v>
      </c>
      <c r="AB3042" s="1">
        <v>0.03297360666095206</v>
      </c>
      <c r="AC3042" s="1">
        <v>0.005982859750497393</v>
      </c>
    </row>
    <row r="3043" spans="1:29">
      <c r="A3043" s="11">
        <v>40919</v>
      </c>
      <c r="B3043" s="1">
        <v>0.04347595873034948</v>
      </c>
      <c r="C3043" s="1">
        <v>0.05137775607661088</v>
      </c>
      <c r="D3043" s="1">
        <v>-0.01040258583099885</v>
      </c>
      <c r="E3043" s="1">
        <v>-0.0151822007740865</v>
      </c>
      <c r="F3043" s="1">
        <v>0.02017792866023704</v>
      </c>
      <c r="G3043" s="1">
        <v>-0.0001331892880985786</v>
      </c>
      <c r="H3043" s="1">
        <v>-0.001312976741854932</v>
      </c>
      <c r="I3043" s="1">
        <v>0.006417147056553274</v>
      </c>
      <c r="J3043" s="1">
        <v>0.05846531956243162</v>
      </c>
      <c r="K3043" s="1">
        <v>-0.007460113905047305</v>
      </c>
      <c r="L3043" s="1">
        <v>-0.01292050130079003</v>
      </c>
      <c r="M3043" s="1">
        <v>0.02319276732308539</v>
      </c>
      <c r="N3043" s="1">
        <v>-0.009017767175586555</v>
      </c>
      <c r="O3043" s="1">
        <v>-0.01284106809418195</v>
      </c>
      <c r="P3043" s="1">
        <v>0.01225232249343877</v>
      </c>
      <c r="Q3043" s="1">
        <v>-0.006125204546669094</v>
      </c>
      <c r="R3043" s="1">
        <v>0.0163679528309626</v>
      </c>
      <c r="S3043" s="1">
        <v>0.03741502476860981</v>
      </c>
      <c r="T3043" s="1">
        <v>0.01430172021363219</v>
      </c>
      <c r="U3043" s="1">
        <v>-0.003818171514304192</v>
      </c>
      <c r="V3043" s="1">
        <v>0.00832771036558233</v>
      </c>
      <c r="W3043" s="1">
        <v>-0.01117581359864428</v>
      </c>
      <c r="X3043" s="1">
        <v>-0.0009751808196164502</v>
      </c>
      <c r="Y3043" s="1">
        <v>-0.01382962057303994</v>
      </c>
      <c r="Z3043" s="1">
        <v>0.03026238041291207</v>
      </c>
      <c r="AA3043" s="1">
        <v>0.0163120676856563</v>
      </c>
      <c r="AB3043" s="1">
        <v>0.05578770475559436</v>
      </c>
      <c r="AC3043" s="1">
        <v>-0.005575937973190559</v>
      </c>
    </row>
    <row r="3044" spans="1:29">
      <c r="A3044" s="11">
        <v>40920</v>
      </c>
      <c r="B3044" s="1">
        <v>0.007336803319843099</v>
      </c>
      <c r="C3044" s="1">
        <v>0.009753655013506446</v>
      </c>
      <c r="D3044" s="1">
        <v>-0.009607667069086889</v>
      </c>
      <c r="E3044" s="1">
        <v>-0.004697995482403461</v>
      </c>
      <c r="F3044" s="1">
        <v>0.00408902784983689</v>
      </c>
      <c r="G3044" s="1">
        <v>0.01523478915751264</v>
      </c>
      <c r="H3044" s="1">
        <v>0.01301608475160987</v>
      </c>
      <c r="I3044" s="1">
        <v>0.00864598548288753</v>
      </c>
      <c r="J3044" s="1">
        <v>0.01802836230910199</v>
      </c>
      <c r="K3044" s="1">
        <v>0.003949019575008927</v>
      </c>
      <c r="L3044" s="1">
        <v>-0.08432407617148496</v>
      </c>
      <c r="M3044" s="1">
        <v>0.008122422603349166</v>
      </c>
      <c r="N3044" s="1">
        <v>0.008116001964382669</v>
      </c>
      <c r="O3044" s="1">
        <v>0.008304439338362002</v>
      </c>
      <c r="P3044" s="1">
        <v>-0.01537521006279108</v>
      </c>
      <c r="Q3044" s="1">
        <v>-0.006933842122282652</v>
      </c>
      <c r="R3044" s="1">
        <v>-0.01516881086622701</v>
      </c>
      <c r="S3044" s="1">
        <v>-0.001639278789947185</v>
      </c>
      <c r="T3044" s="1">
        <v>0.0216857143308653</v>
      </c>
      <c r="U3044" s="1">
        <v>0.01817014174268117</v>
      </c>
      <c r="V3044" s="1">
        <v>-0.001152416440582504</v>
      </c>
      <c r="W3044" s="1">
        <v>0</v>
      </c>
      <c r="X3044" s="1">
        <v>0.006344475177132436</v>
      </c>
      <c r="Y3044" s="1">
        <v>0.01725986712885219</v>
      </c>
      <c r="Z3044" s="1">
        <v>0.01527427577943641</v>
      </c>
      <c r="AA3044" s="1">
        <v>0.002176114542554508</v>
      </c>
      <c r="AB3044" s="1">
        <v>0.05227469328766521</v>
      </c>
      <c r="AC3044" s="1">
        <v>-0.02454494810413155</v>
      </c>
    </row>
    <row r="3045" spans="1:29">
      <c r="A3045" s="11">
        <v>40921</v>
      </c>
      <c r="B3045" s="1">
        <v>-0.0008506077229821773</v>
      </c>
      <c r="C3045" s="1">
        <v>-0.007415179437198272</v>
      </c>
      <c r="D3045" s="1">
        <v>0.00194001027295343</v>
      </c>
      <c r="E3045" s="1">
        <v>-0.001327846464490579</v>
      </c>
      <c r="F3045" s="1">
        <v>0.001960722520010449</v>
      </c>
      <c r="G3045" s="1">
        <v>0.006895495760309123</v>
      </c>
      <c r="H3045" s="1">
        <v>-0.03062951448019091</v>
      </c>
      <c r="I3045" s="1">
        <v>0.006321573618194964</v>
      </c>
      <c r="J3045" s="1">
        <v>0.005275044600848044</v>
      </c>
      <c r="K3045" s="1">
        <v>-0.006090405056212167</v>
      </c>
      <c r="L3045" s="1">
        <v>-0.001565143582968331</v>
      </c>
      <c r="M3045" s="1">
        <v>0.001686286669187798</v>
      </c>
      <c r="N3045" s="1">
        <v>0.010246632958679</v>
      </c>
      <c r="O3045" s="1">
        <v>0.009256432349574295</v>
      </c>
      <c r="P3045" s="1">
        <v>0.00930273609049892</v>
      </c>
      <c r="Q3045" s="1">
        <v>0.007369774514111027</v>
      </c>
      <c r="R3045" s="1">
        <v>-0.006920980461026849</v>
      </c>
      <c r="S3045" s="1">
        <v>0.01039968091158827</v>
      </c>
      <c r="T3045" s="1">
        <v>0.0066310665186049</v>
      </c>
      <c r="U3045" s="1">
        <v>0.007737940552662526</v>
      </c>
      <c r="V3045" s="1">
        <v>-0.01240266030980253</v>
      </c>
      <c r="W3045" s="1">
        <v>0.01345518706484583</v>
      </c>
      <c r="X3045" s="1">
        <v>0.01260918422124813</v>
      </c>
      <c r="Y3045" s="1">
        <v>0.01961807552090744</v>
      </c>
      <c r="Z3045" s="1">
        <v>0.06904964014495918</v>
      </c>
      <c r="AA3045" s="1">
        <v>-0.007600350201787953</v>
      </c>
      <c r="AB3045" s="1">
        <v>0.001342433883712246</v>
      </c>
      <c r="AC3045" s="1">
        <v>0.0243963462822343</v>
      </c>
    </row>
    <row r="3046" spans="1:29">
      <c r="A3046" s="11">
        <v>40924</v>
      </c>
      <c r="B3046" s="1">
        <v>-0.004735571635784974</v>
      </c>
      <c r="C3046" s="1">
        <v>-0.00658631143206545</v>
      </c>
      <c r="D3046" s="1">
        <v>-0.00102506119000223</v>
      </c>
      <c r="E3046" s="1">
        <v>-0.01787279123842123</v>
      </c>
      <c r="F3046" s="1">
        <v>-0.01056752189246568</v>
      </c>
      <c r="G3046" s="1">
        <v>0.001793598186348833</v>
      </c>
      <c r="H3046" s="1">
        <v>-0.003079434051860286</v>
      </c>
      <c r="I3046" s="1">
        <v>-0.01937818755303444</v>
      </c>
      <c r="J3046" s="1">
        <v>-0.00637177291187363</v>
      </c>
      <c r="K3046" s="1">
        <v>-0.01353256698189798</v>
      </c>
      <c r="L3046" s="1">
        <v>0.02165118825746482</v>
      </c>
      <c r="M3046" s="1">
        <v>-0.01384193446268689</v>
      </c>
      <c r="N3046" s="1">
        <v>0.009900655784713663</v>
      </c>
      <c r="O3046" s="1">
        <v>-0.006571744690253345</v>
      </c>
      <c r="P3046" s="1">
        <v>-0.00263346001667808</v>
      </c>
      <c r="Q3046" s="1">
        <v>-0.01328437180075359</v>
      </c>
      <c r="R3046" s="1">
        <v>-0.02575822613928325</v>
      </c>
      <c r="S3046" s="1">
        <v>-0.006500704345302921</v>
      </c>
      <c r="T3046" s="1">
        <v>0.02269014887544163</v>
      </c>
      <c r="U3046" s="1">
        <v>0.006138395233161287</v>
      </c>
      <c r="V3046" s="1">
        <v>-0.01577101751928078</v>
      </c>
      <c r="W3046" s="1">
        <v>0.04620279642625458</v>
      </c>
      <c r="X3046" s="1">
        <v>0.02370685540716666</v>
      </c>
      <c r="Y3046" s="1">
        <v>0.01560081377816802</v>
      </c>
      <c r="Z3046" s="1">
        <v>0.01455380953475971</v>
      </c>
      <c r="AA3046" s="1">
        <v>0.008479143218927065</v>
      </c>
      <c r="AB3046" s="1">
        <v>0.02118554670226569</v>
      </c>
      <c r="AC3046" s="1">
        <v>0.0160847556886683</v>
      </c>
    </row>
    <row r="3047" spans="1:29">
      <c r="A3047" s="11">
        <v>40925</v>
      </c>
      <c r="B3047" s="1">
        <v>0.02886918455537901</v>
      </c>
      <c r="C3047" s="1">
        <v>0.03967939935986631</v>
      </c>
      <c r="D3047" s="1">
        <v>0.01288459102703454</v>
      </c>
      <c r="E3047" s="1">
        <v>0.01759632701893499</v>
      </c>
      <c r="F3047" s="1">
        <v>0.001156418823174077</v>
      </c>
      <c r="G3047" s="1">
        <v>0.04440253864712429</v>
      </c>
      <c r="H3047" s="1">
        <v>-0.004969080992444086</v>
      </c>
      <c r="I3047" s="1">
        <v>0.01715520964104611</v>
      </c>
      <c r="J3047" s="1">
        <v>0.05997724777563418</v>
      </c>
      <c r="K3047" s="1">
        <v>0.02911870041716802</v>
      </c>
      <c r="L3047" s="1">
        <v>0.008294757329009528</v>
      </c>
      <c r="M3047" s="1">
        <v>0.02200296591919715</v>
      </c>
      <c r="N3047" s="1">
        <v>-0.00334729912829268</v>
      </c>
      <c r="O3047" s="1">
        <v>0.02587961163687114</v>
      </c>
      <c r="P3047" s="1">
        <v>0.01320147955295603</v>
      </c>
      <c r="Q3047" s="1">
        <v>0.02282909497408259</v>
      </c>
      <c r="R3047" s="1">
        <v>0.04081625753937668</v>
      </c>
      <c r="S3047" s="1">
        <v>0.02944394074216472</v>
      </c>
      <c r="T3047" s="1">
        <v>0.01519484460998211</v>
      </c>
      <c r="U3047" s="1">
        <v>0.04090403318137015</v>
      </c>
      <c r="V3047" s="1">
        <v>0.02077141815549233</v>
      </c>
      <c r="W3047" s="1">
        <v>-0.01319804638242406</v>
      </c>
      <c r="X3047" s="1">
        <v>0.01707598918835473</v>
      </c>
      <c r="Y3047" s="1">
        <v>0.001536024502628353</v>
      </c>
      <c r="Z3047" s="1">
        <v>0.04979251450701927</v>
      </c>
      <c r="AA3047" s="1">
        <v>0.001356202265249129</v>
      </c>
      <c r="AB3047" s="1">
        <v>0.0102416098725997</v>
      </c>
      <c r="AC3047" s="1">
        <v>0.01889816358373686</v>
      </c>
    </row>
    <row r="3048" spans="1:29">
      <c r="A3048" s="11">
        <v>40926</v>
      </c>
      <c r="B3048" s="1">
        <v>-0.03013780589317283</v>
      </c>
      <c r="C3048" s="1">
        <v>0.01989162140817835</v>
      </c>
      <c r="D3048" s="1">
        <v>0.002364210665168454</v>
      </c>
      <c r="E3048" s="1">
        <v>-0.01743992509452708</v>
      </c>
      <c r="F3048" s="1">
        <v>0.01060732097865436</v>
      </c>
      <c r="G3048" s="1">
        <v>-0.01196896690011728</v>
      </c>
      <c r="H3048" s="1">
        <v>-0.01498184244625023</v>
      </c>
      <c r="I3048" s="1">
        <v>0.02882150538270345</v>
      </c>
      <c r="J3048" s="1">
        <v>-0.005338058173182225</v>
      </c>
      <c r="K3048" s="1">
        <v>-0.01345580040281036</v>
      </c>
      <c r="L3048" s="1">
        <v>-0.01878209565957323</v>
      </c>
      <c r="M3048" s="1">
        <v>0.008908699989927271</v>
      </c>
      <c r="N3048" s="1">
        <v>0.006717589530666368</v>
      </c>
      <c r="O3048" s="1">
        <v>-0.03054132548025557</v>
      </c>
      <c r="P3048" s="1">
        <v>-0.0081432890364177</v>
      </c>
      <c r="Q3048" s="1">
        <v>0.02346439097224096</v>
      </c>
      <c r="R3048" s="1">
        <v>0.05080520610991979</v>
      </c>
      <c r="S3048" s="1">
        <v>-0.0381354112078075</v>
      </c>
      <c r="T3048" s="1">
        <v>0.01157818917498687</v>
      </c>
      <c r="U3048" s="1">
        <v>-0.006660521203615155</v>
      </c>
      <c r="V3048" s="1">
        <v>0.002810288191803956</v>
      </c>
      <c r="W3048" s="1">
        <v>-0.04320973112630233</v>
      </c>
      <c r="X3048" s="1">
        <v>-0.01632929165126507</v>
      </c>
      <c r="Y3048" s="1">
        <v>0.0005111547217366841</v>
      </c>
      <c r="Z3048" s="1">
        <v>-0.04031633170134852</v>
      </c>
      <c r="AA3048" s="1">
        <v>-0.004062919535797738</v>
      </c>
      <c r="AB3048" s="1">
        <v>-0.01819587480519524</v>
      </c>
      <c r="AC3048" s="1">
        <v>-0.02661696534055957</v>
      </c>
    </row>
    <row r="3049" spans="1:29">
      <c r="A3049" s="11">
        <v>40927</v>
      </c>
      <c r="B3049" s="1">
        <v>0.02335937450681813</v>
      </c>
      <c r="C3049" s="1">
        <v>0.01194474908754017</v>
      </c>
      <c r="D3049" s="1">
        <v>0.01594780238919036</v>
      </c>
      <c r="E3049" s="1">
        <v>-0.001203319894124033</v>
      </c>
      <c r="F3049" s="1">
        <v>0.02270612965751284</v>
      </c>
      <c r="G3049" s="1">
        <v>-0.008896219568810038</v>
      </c>
      <c r="H3049" s="1">
        <v>0.01096189460499097</v>
      </c>
      <c r="I3049" s="1">
        <v>0.01016805022755807</v>
      </c>
      <c r="J3049" s="1">
        <v>0.04329153977113087</v>
      </c>
      <c r="K3049" s="1">
        <v>-0.002167099047845178</v>
      </c>
      <c r="L3049" s="1">
        <v>-0.006642486090680633</v>
      </c>
      <c r="M3049" s="1">
        <v>0.002207583246792044</v>
      </c>
      <c r="N3049" s="1">
        <v>-0.002859961907958897</v>
      </c>
      <c r="O3049" s="1">
        <v>-0.01622677079868606</v>
      </c>
      <c r="P3049" s="1">
        <v>-0.001642333397539053</v>
      </c>
      <c r="Q3049" s="1">
        <v>0.01323390389790657</v>
      </c>
      <c r="R3049" s="1">
        <v>0.007566418342182857</v>
      </c>
      <c r="S3049" s="1">
        <v>0.003854470417351097</v>
      </c>
      <c r="T3049" s="1">
        <v>0.01015893196432516</v>
      </c>
      <c r="U3049" s="1">
        <v>-0.001206934396420278</v>
      </c>
      <c r="V3049" s="1">
        <v>0.01874564188024075</v>
      </c>
      <c r="W3049" s="1">
        <v>0.009677364866315763</v>
      </c>
      <c r="X3049" s="1">
        <v>0.02151039754370587</v>
      </c>
      <c r="Y3049" s="1">
        <v>0.06182947135141514</v>
      </c>
      <c r="Z3049" s="1">
        <v>0.025770931742084</v>
      </c>
      <c r="AA3049" s="1">
        <v>-0.007886903704756199</v>
      </c>
      <c r="AB3049" s="1">
        <v>0.003176861892890903</v>
      </c>
      <c r="AC3049" s="1">
        <v>0.0001237610443278747</v>
      </c>
    </row>
    <row r="3050" spans="1:29">
      <c r="A3050" s="11">
        <v>40928</v>
      </c>
      <c r="B3050" s="1">
        <v>0.05654160391653362</v>
      </c>
      <c r="C3050" s="1">
        <v>0.03264468749629446</v>
      </c>
      <c r="D3050" s="1">
        <v>0.008069984096901628</v>
      </c>
      <c r="E3050" s="1">
        <v>0.01762037102193625</v>
      </c>
      <c r="F3050" s="1">
        <v>-0.03243566274681942</v>
      </c>
      <c r="G3050" s="1">
        <v>0.02692799333597673</v>
      </c>
      <c r="H3050" s="1">
        <v>0.009352247866631691</v>
      </c>
      <c r="I3050" s="1">
        <v>0.007703346569233105</v>
      </c>
      <c r="J3050" s="1">
        <v>-0.01508899977486122</v>
      </c>
      <c r="K3050" s="1">
        <v>-0.0006386831014828509</v>
      </c>
      <c r="L3050" s="1">
        <v>-0.002273845262559138</v>
      </c>
      <c r="M3050" s="1">
        <v>0.008259646186064673</v>
      </c>
      <c r="N3050" s="1">
        <v>-0.03776288202017197</v>
      </c>
      <c r="O3050" s="1">
        <v>-0.02370170560634177</v>
      </c>
      <c r="P3050" s="1">
        <v>-0.004605231406054622</v>
      </c>
      <c r="Q3050" s="1">
        <v>0.01526867920451158</v>
      </c>
      <c r="R3050" s="1">
        <v>0.008909940474562283</v>
      </c>
      <c r="S3050" s="1">
        <v>0.004936826437652142</v>
      </c>
      <c r="T3050" s="1">
        <v>0.0257655973334272</v>
      </c>
      <c r="U3050" s="1">
        <v>0.01201676089428738</v>
      </c>
      <c r="V3050" s="1">
        <v>0.00189674337613166</v>
      </c>
      <c r="W3050" s="1">
        <v>-0.01331199134978589</v>
      </c>
      <c r="X3050" s="1">
        <v>0.002975543098955979</v>
      </c>
      <c r="Y3050" s="1">
        <v>0.01058691559989033</v>
      </c>
      <c r="Z3050" s="1">
        <v>0.001605923056086755</v>
      </c>
      <c r="AA3050" s="1">
        <v>0.05208342283974488</v>
      </c>
      <c r="AB3050" s="1">
        <v>0.0002640403126337176</v>
      </c>
      <c r="AC3050" s="1">
        <v>0.02375368771240782</v>
      </c>
    </row>
    <row r="3051" spans="1:29">
      <c r="A3051" s="11">
        <v>40931</v>
      </c>
      <c r="B3051" s="1">
        <v>-0.01199141576260931</v>
      </c>
      <c r="C3051" s="1">
        <v>-0.02580836831579625</v>
      </c>
      <c r="D3051" s="1">
        <v>-0.01074673950533811</v>
      </c>
      <c r="E3051" s="1">
        <v>0.01124765442652476</v>
      </c>
      <c r="F3051" s="1">
        <v>0.001610749693219615</v>
      </c>
      <c r="G3051" s="1">
        <v>-0.0006199126761201601</v>
      </c>
      <c r="H3051" s="1">
        <v>-0.007788543491878741</v>
      </c>
      <c r="I3051" s="1">
        <v>-0.01335235697195003</v>
      </c>
      <c r="J3051" s="1">
        <v>-0.04352381745338141</v>
      </c>
      <c r="K3051" s="1">
        <v>0.01150458701392965</v>
      </c>
      <c r="L3051" s="1">
        <v>0.004442307279417745</v>
      </c>
      <c r="M3051" s="1">
        <v>0.01274379576816265</v>
      </c>
      <c r="N3051" s="1">
        <v>0.01639342786662201</v>
      </c>
      <c r="O3051" s="1">
        <v>0.006925337517433849</v>
      </c>
      <c r="P3051" s="1">
        <v>-0.01454053019065038</v>
      </c>
      <c r="Q3051" s="1">
        <v>-0.002174423480674537</v>
      </c>
      <c r="R3051" s="1">
        <v>-0.0266195285780082</v>
      </c>
      <c r="S3051" s="1">
        <v>0.00982536116549193</v>
      </c>
      <c r="T3051" s="1">
        <v>0.003957931610760967</v>
      </c>
      <c r="U3051" s="1">
        <v>-0.005174133294602812</v>
      </c>
      <c r="V3051" s="1">
        <v>-0.009845453788740577</v>
      </c>
      <c r="W3051" s="1">
        <v>-0.006476044287885618</v>
      </c>
      <c r="X3051" s="1">
        <v>0</v>
      </c>
      <c r="Y3051" s="1">
        <v>0</v>
      </c>
      <c r="Z3051" s="1">
        <v>-0.02290691303612691</v>
      </c>
      <c r="AA3051" s="1">
        <v>-0.002605519010947521</v>
      </c>
      <c r="AB3051" s="1">
        <v>-0.006596078575783815</v>
      </c>
      <c r="AC3051" s="1">
        <v>0.004954650707143182</v>
      </c>
    </row>
    <row r="3052" spans="1:29">
      <c r="A3052" s="11">
        <v>40932</v>
      </c>
      <c r="B3052" s="1">
        <v>0.0357590281309268</v>
      </c>
      <c r="C3052" s="1">
        <v>0.01998386438899402</v>
      </c>
      <c r="D3052" s="1">
        <v>0.007427067004895038</v>
      </c>
      <c r="E3052" s="1">
        <v>0.008634552109870519</v>
      </c>
      <c r="F3052" s="1">
        <v>-0.001092071727134103</v>
      </c>
      <c r="G3052" s="1">
        <v>0.01101043962606574</v>
      </c>
      <c r="H3052" s="1">
        <v>-0.004871927843500656</v>
      </c>
      <c r="I3052" s="1">
        <v>0.009917544805325473</v>
      </c>
      <c r="J3052" s="1">
        <v>0.0469604360691056</v>
      </c>
      <c r="K3052" s="1">
        <v>-0.006445055340924655</v>
      </c>
      <c r="L3052" s="1">
        <v>0.007883312266506071</v>
      </c>
      <c r="M3052" s="1">
        <v>-0.0003594582748935871</v>
      </c>
      <c r="N3052" s="1">
        <v>0.006598368810196265</v>
      </c>
      <c r="O3052" s="1">
        <v>0.03612729974469309</v>
      </c>
      <c r="P3052" s="1">
        <v>-0.00503007740399497</v>
      </c>
      <c r="Q3052" s="1">
        <v>-0.004176272437654283</v>
      </c>
      <c r="R3052" s="1">
        <v>0.01581221997404114</v>
      </c>
      <c r="S3052" s="1">
        <v>0.02756752023301567</v>
      </c>
      <c r="T3052" s="1">
        <v>0.05168764799881864</v>
      </c>
      <c r="U3052" s="1">
        <v>0.01720358998666494</v>
      </c>
      <c r="V3052" s="1">
        <v>-0.01290752493403602</v>
      </c>
      <c r="W3052" s="1">
        <v>0.01357962937001855</v>
      </c>
      <c r="X3052" s="1">
        <v>0.01300776706981299</v>
      </c>
      <c r="Y3052" s="1">
        <v>0.02523809496587237</v>
      </c>
      <c r="Z3052" s="1">
        <v>0.01359744707347454</v>
      </c>
      <c r="AA3052" s="1">
        <v>0.003134688212395265</v>
      </c>
      <c r="AB3052" s="1">
        <v>0.005843240334914679</v>
      </c>
      <c r="AC3052" s="1">
        <v>0.01268710182235111</v>
      </c>
    </row>
    <row r="3053" spans="1:29">
      <c r="A3053" s="11">
        <v>40933</v>
      </c>
      <c r="B3053" s="1">
        <v>0.03006953325498496</v>
      </c>
      <c r="C3053" s="1">
        <v>0.04179019540541806</v>
      </c>
      <c r="D3053" s="1">
        <v>0.004621523727475152</v>
      </c>
      <c r="E3053" s="1">
        <v>-0.006674432688566267</v>
      </c>
      <c r="F3053" s="1">
        <v>0.001913643190103675</v>
      </c>
      <c r="G3053" s="1">
        <v>0.003220932237086638</v>
      </c>
      <c r="H3053" s="1">
        <v>0.004113620634266235</v>
      </c>
      <c r="I3053" s="1">
        <v>0.002863896438784375</v>
      </c>
      <c r="J3053" s="1">
        <v>-0.01216982684387924</v>
      </c>
      <c r="K3053" s="1">
        <v>0.001144657742544464</v>
      </c>
      <c r="L3053" s="1">
        <v>0.01717040705740103</v>
      </c>
      <c r="M3053" s="1">
        <v>0.01924112798367972</v>
      </c>
      <c r="N3053" s="1">
        <v>0.0004856564548061382</v>
      </c>
      <c r="O3053" s="1">
        <v>0.001531957854449928</v>
      </c>
      <c r="P3053" s="1">
        <v>0.01819990920119552</v>
      </c>
      <c r="Q3053" s="1">
        <v>-0.006017553447567825</v>
      </c>
      <c r="R3053" s="1">
        <v>0.009186780384815352</v>
      </c>
      <c r="S3053" s="1">
        <v>0.03524463789676724</v>
      </c>
      <c r="T3053" s="1">
        <v>0.008428209402917108</v>
      </c>
      <c r="U3053" s="1">
        <v>-0.01330726674901272</v>
      </c>
      <c r="V3053" s="1">
        <v>0.002130966464799267</v>
      </c>
      <c r="W3053" s="1">
        <v>0.0209003944929842</v>
      </c>
      <c r="X3053" s="1">
        <v>0.04054961528804535</v>
      </c>
      <c r="Y3053" s="1">
        <v>-0.02043642804031898</v>
      </c>
      <c r="Z3053" s="1">
        <v>0.0289118496799885</v>
      </c>
      <c r="AA3053" s="1">
        <v>0.03072930147637787</v>
      </c>
      <c r="AB3053" s="1">
        <v>0.05994176707325405</v>
      </c>
      <c r="AC3053" s="1">
        <v>0.001193311388539176</v>
      </c>
    </row>
    <row r="3054" spans="1:29">
      <c r="A3054" s="11">
        <v>40935</v>
      </c>
      <c r="B3054" s="1">
        <v>0.008837707222590696</v>
      </c>
      <c r="C3054" s="1">
        <v>-0.00396822954315379</v>
      </c>
      <c r="D3054" s="1">
        <v>0.006243254022923361</v>
      </c>
      <c r="E3054" s="1">
        <v>0.009494474094553285</v>
      </c>
      <c r="F3054" s="1">
        <v>-0.00212226334369825</v>
      </c>
      <c r="G3054" s="1">
        <v>-0.003363430174203041</v>
      </c>
      <c r="H3054" s="1">
        <v>0.01734248184044751</v>
      </c>
      <c r="I3054" s="1">
        <v>-0.01223980038499184</v>
      </c>
      <c r="J3054" s="1">
        <v>0.01689549067071661</v>
      </c>
      <c r="K3054" s="1">
        <v>-0.009147448767672262</v>
      </c>
      <c r="L3054" s="1">
        <v>0.02220735923081452</v>
      </c>
      <c r="M3054" s="1">
        <v>0.02064224856817787</v>
      </c>
      <c r="N3054" s="1">
        <v>-0.02062605640743975</v>
      </c>
      <c r="O3054" s="1">
        <v>0.01981054751088362</v>
      </c>
      <c r="P3054" s="1">
        <v>-0.007282239502303445</v>
      </c>
      <c r="Q3054" s="1">
        <v>0.02109691702782168</v>
      </c>
      <c r="R3054" s="1">
        <v>0.03723357160692897</v>
      </c>
      <c r="S3054" s="1">
        <v>0.06910570599203081</v>
      </c>
      <c r="T3054" s="1">
        <v>-0.008454986428012568</v>
      </c>
      <c r="U3054" s="1">
        <v>0.001461578315922196</v>
      </c>
      <c r="V3054" s="1">
        <v>0.02223078081382557</v>
      </c>
      <c r="W3054" s="1">
        <v>0.01942239966545523</v>
      </c>
      <c r="X3054" s="1">
        <v>0.03853654286555774</v>
      </c>
      <c r="Y3054" s="1">
        <v>-0.003793432717444034</v>
      </c>
      <c r="Z3054" s="1">
        <v>0.03124643732221988</v>
      </c>
      <c r="AA3054" s="1">
        <v>0.04320350957981223</v>
      </c>
      <c r="AB3054" s="1">
        <v>0.07000495888587976</v>
      </c>
      <c r="AC3054" s="1">
        <v>-0.003694404880169033</v>
      </c>
    </row>
    <row r="3055" spans="1:29">
      <c r="A3055" s="11">
        <v>40938</v>
      </c>
      <c r="B3055" s="1">
        <v>-0.04622348715718971</v>
      </c>
      <c r="C3055" s="1">
        <v>-0.0223454695951496</v>
      </c>
      <c r="D3055" s="1">
        <v>-0.02917177842518259</v>
      </c>
      <c r="E3055" s="1">
        <v>-0.01186500379412281</v>
      </c>
      <c r="F3055" s="1">
        <v>0.006349894624013253</v>
      </c>
      <c r="G3055" s="1">
        <v>-0.001258137769822198</v>
      </c>
      <c r="H3055" s="1">
        <v>-0.009933172798744172</v>
      </c>
      <c r="I3055" s="1">
        <v>-0.01063608794221171</v>
      </c>
      <c r="J3055" s="1">
        <v>-0.04776724912844899</v>
      </c>
      <c r="K3055" s="1">
        <v>-0.01948986560319854</v>
      </c>
      <c r="L3055" s="1">
        <v>-0.004660578818820205</v>
      </c>
      <c r="M3055" s="1">
        <v>-0.02852230527449606</v>
      </c>
      <c r="N3055" s="1">
        <v>-0.004707793835489027</v>
      </c>
      <c r="O3055" s="1">
        <v>-0.04999295875167853</v>
      </c>
      <c r="P3055" s="1">
        <v>-0.006335299143320094</v>
      </c>
      <c r="Q3055" s="1">
        <v>-0.008982969461675094</v>
      </c>
      <c r="R3055" s="1">
        <v>-0.03126529853477622</v>
      </c>
      <c r="S3055" s="1">
        <v>-0.04752856496280766</v>
      </c>
      <c r="T3055" s="1">
        <v>-0.02712442344081389</v>
      </c>
      <c r="U3055" s="1">
        <v>-0.01645223206473079</v>
      </c>
      <c r="V3055" s="1">
        <v>0.009077302746438143</v>
      </c>
      <c r="W3055" s="1">
        <v>0.008239096776870847</v>
      </c>
      <c r="X3055" s="1">
        <v>-0.02480713624050912</v>
      </c>
      <c r="Y3055" s="1">
        <v>-0.0190385311315544</v>
      </c>
      <c r="Z3055" s="1">
        <v>-0.03585831708648524</v>
      </c>
      <c r="AA3055" s="1">
        <v>-0.02421905600072505</v>
      </c>
      <c r="AB3055" s="1">
        <v>-0.05122220862186044</v>
      </c>
      <c r="AC3055" s="1">
        <v>-0.01961722002956479</v>
      </c>
    </row>
    <row r="3056" spans="1:29">
      <c r="A3056" s="11">
        <v>40939</v>
      </c>
      <c r="B3056" s="1">
        <v>0.0504176923191928</v>
      </c>
      <c r="C3056" s="1">
        <v>0.01373133644122038</v>
      </c>
      <c r="D3056" s="1">
        <v>0.01704219321925549</v>
      </c>
      <c r="E3056" s="1">
        <v>0.02577231923466927</v>
      </c>
      <c r="F3056" s="1">
        <v>0.02031892851875328</v>
      </c>
      <c r="G3056" s="1">
        <v>0.0269721838442547</v>
      </c>
      <c r="H3056" s="1">
        <v>0.0122018441955356</v>
      </c>
      <c r="I3056" s="1">
        <v>0.02724141814646108</v>
      </c>
      <c r="J3056" s="1">
        <v>0.06579417412889388</v>
      </c>
      <c r="K3056" s="1">
        <v>-0.008892265087192985</v>
      </c>
      <c r="L3056" s="1">
        <v>0.01242496422942896</v>
      </c>
      <c r="M3056" s="1">
        <v>0.02775783676867571</v>
      </c>
      <c r="N3056" s="1">
        <v>0.01543440496298287</v>
      </c>
      <c r="O3056" s="1">
        <v>0.01308089490460906</v>
      </c>
      <c r="P3056" s="1">
        <v>0.01879163311917709</v>
      </c>
      <c r="Q3056" s="1">
        <v>0.0009063369591295611</v>
      </c>
      <c r="R3056" s="1">
        <v>0.02812211400527365</v>
      </c>
      <c r="S3056" s="1">
        <v>0.01447116191923503</v>
      </c>
      <c r="T3056" s="1">
        <v>0.03845868667776897</v>
      </c>
      <c r="U3056" s="1">
        <v>-0.01355717610339735</v>
      </c>
      <c r="V3056" s="1">
        <v>0.02792360343382372</v>
      </c>
      <c r="W3056" s="1">
        <v>0.1006125404345766</v>
      </c>
      <c r="X3056" s="1">
        <v>0.0421119614730523</v>
      </c>
      <c r="Y3056" s="1">
        <v>0.008248578443917021</v>
      </c>
      <c r="Z3056" s="1">
        <v>0.01921788980525796</v>
      </c>
      <c r="AA3056" s="1">
        <v>0.007694480249383462</v>
      </c>
      <c r="AB3056" s="1">
        <v>0.06969305551702032</v>
      </c>
      <c r="AC3056" s="1">
        <v>0.01000454787179628</v>
      </c>
    </row>
    <row r="3057" spans="1:29">
      <c r="A3057" s="11">
        <v>40940</v>
      </c>
      <c r="B3057" s="1">
        <v>0.01213897161854738</v>
      </c>
      <c r="C3057" s="1">
        <v>-0.02123582957315584</v>
      </c>
      <c r="D3057" s="1">
        <v>0.02381214392540465</v>
      </c>
      <c r="E3057" s="1">
        <v>-0.003997118158783786</v>
      </c>
      <c r="F3057" s="1">
        <v>-0.007900615850375159</v>
      </c>
      <c r="G3057" s="1">
        <v>0.01764892527985285</v>
      </c>
      <c r="H3057" s="1">
        <v>0.009108151038355494</v>
      </c>
      <c r="I3057" s="1">
        <v>0.01026214750632426</v>
      </c>
      <c r="J3057" s="1">
        <v>0.04502042852275534</v>
      </c>
      <c r="K3057" s="1">
        <v>0.01530542844013572</v>
      </c>
      <c r="L3057" s="1">
        <v>-0.001202144342356548</v>
      </c>
      <c r="M3057" s="1">
        <v>-0.05990286328270256</v>
      </c>
      <c r="N3057" s="1">
        <v>-0.01152232894527783</v>
      </c>
      <c r="O3057" s="1">
        <v>0.02241018064963241</v>
      </c>
      <c r="P3057" s="1">
        <v>-0.01119881933473099</v>
      </c>
      <c r="Q3057" s="1">
        <v>-0.01304079105265188</v>
      </c>
      <c r="R3057" s="1">
        <v>0.01725599770974262</v>
      </c>
      <c r="S3057" s="1">
        <v>0.02951300542002233</v>
      </c>
      <c r="T3057" s="1">
        <v>0.007785292425227075</v>
      </c>
      <c r="U3057" s="1">
        <v>0.0006154374355631376</v>
      </c>
      <c r="V3057" s="1">
        <v>0.002005181149658641</v>
      </c>
      <c r="W3057" s="1">
        <v>0.01299324408306424</v>
      </c>
      <c r="X3057" s="1">
        <v>0.01907682861333382</v>
      </c>
      <c r="Y3057" s="1">
        <v>0.06015396243855697</v>
      </c>
      <c r="Z3057" s="1">
        <v>0.04469817399921627</v>
      </c>
      <c r="AA3057" s="1">
        <v>-0.03349750715346789</v>
      </c>
      <c r="AB3057" s="1">
        <v>0.02801586643709175</v>
      </c>
      <c r="AC3057" s="1">
        <v>-0.004952669708994994</v>
      </c>
    </row>
    <row r="3058" spans="1:29">
      <c r="A3058" s="11">
        <v>40941</v>
      </c>
      <c r="B3058" s="1">
        <v>-0.01121221404906214</v>
      </c>
      <c r="C3058" s="1">
        <v>0.02803604782733582</v>
      </c>
      <c r="D3058" s="1">
        <v>-0.0004306365846511451</v>
      </c>
      <c r="E3058" s="1">
        <v>-0.02436566866986256</v>
      </c>
      <c r="F3058" s="1">
        <v>-0.02672386876231458</v>
      </c>
      <c r="G3058" s="1">
        <v>0.008583122763806683</v>
      </c>
      <c r="H3058" s="1">
        <v>0.03132487468839007</v>
      </c>
      <c r="I3058" s="1">
        <v>0.00150859458447572</v>
      </c>
      <c r="J3058" s="1">
        <v>0.03133164854737691</v>
      </c>
      <c r="K3058" s="1">
        <v>0.01546434494195692</v>
      </c>
      <c r="L3058" s="1">
        <v>0.005214241164088085</v>
      </c>
      <c r="M3058" s="1">
        <v>0.009576467356356089</v>
      </c>
      <c r="N3058" s="1">
        <v>-0.01264891184215222</v>
      </c>
      <c r="O3058" s="1">
        <v>0.0169834678482943</v>
      </c>
      <c r="P3058" s="1">
        <v>0.02098604145321481</v>
      </c>
      <c r="Q3058" s="1">
        <v>0.01358030023748014</v>
      </c>
      <c r="R3058" s="1">
        <v>-0.00234588690916171</v>
      </c>
      <c r="S3058" s="1">
        <v>0.007166739338076988</v>
      </c>
      <c r="T3058" s="1">
        <v>-0.002430615759276167</v>
      </c>
      <c r="U3058" s="1">
        <v>0.00102482614588828</v>
      </c>
      <c r="V3058" s="1">
        <v>-0.01037124773510201</v>
      </c>
      <c r="W3058" s="1">
        <v>0.007787540504374357</v>
      </c>
      <c r="X3058" s="1">
        <v>-0.007850203401369105</v>
      </c>
      <c r="Y3058" s="1">
        <v>0.009532543267321669</v>
      </c>
      <c r="Z3058" s="1">
        <v>0.01051065331495504</v>
      </c>
      <c r="AA3058" s="1">
        <v>-0.008664661562791109</v>
      </c>
      <c r="AB3058" s="1">
        <v>0.04707206736748293</v>
      </c>
      <c r="AC3058" s="1">
        <v>0.03447848198175962</v>
      </c>
    </row>
    <row r="3059" spans="1:29">
      <c r="A3059" s="11">
        <v>40942</v>
      </c>
      <c r="B3059" s="1">
        <v>0.02179566683078682</v>
      </c>
      <c r="C3059" s="1">
        <v>0.000260402710340113</v>
      </c>
      <c r="D3059" s="1">
        <v>0.02369931042197093</v>
      </c>
      <c r="E3059" s="1">
        <v>0.01410301945121972</v>
      </c>
      <c r="F3059" s="1">
        <v>0.02399474985994443</v>
      </c>
      <c r="G3059" s="1">
        <v>0.02212042562126348</v>
      </c>
      <c r="H3059" s="1">
        <v>0.007593284753758089</v>
      </c>
      <c r="I3059" s="1">
        <v>0.0167705014671109</v>
      </c>
      <c r="J3059" s="1">
        <v>-0.03386093268168444</v>
      </c>
      <c r="K3059" s="1">
        <v>0.0273867930519831</v>
      </c>
      <c r="L3059" s="1">
        <v>0.009521230879571574</v>
      </c>
      <c r="M3059" s="1">
        <v>-0.007661559868573975</v>
      </c>
      <c r="N3059" s="1">
        <v>0.008038196643835649</v>
      </c>
      <c r="O3059" s="1">
        <v>0.01455896068854035</v>
      </c>
      <c r="P3059" s="1">
        <v>0.06753695537678994</v>
      </c>
      <c r="Q3059" s="1">
        <v>0.01991650795320488</v>
      </c>
      <c r="R3059" s="1">
        <v>0.01091357800627191</v>
      </c>
      <c r="S3059" s="1">
        <v>-0.003795007132614714</v>
      </c>
      <c r="T3059" s="1">
        <v>0.01473987423687939</v>
      </c>
      <c r="U3059" s="1">
        <v>0.0238926278819882</v>
      </c>
      <c r="V3059" s="1">
        <v>0.0227983865265351</v>
      </c>
      <c r="W3059" s="1">
        <v>0.08863618338251378</v>
      </c>
      <c r="X3059" s="1">
        <v>0.004869182407688522</v>
      </c>
      <c r="Y3059" s="1">
        <v>0.01348901001273473</v>
      </c>
      <c r="Z3059" s="1">
        <v>-0.0176507393685772</v>
      </c>
      <c r="AA3059" s="1">
        <v>0.01131108346002385</v>
      </c>
      <c r="AB3059" s="1">
        <v>-0.007743839860872459</v>
      </c>
      <c r="AC3059" s="1">
        <v>0.003286311402475262</v>
      </c>
    </row>
    <row r="3060" spans="1:29">
      <c r="A3060" s="11">
        <v>40945</v>
      </c>
      <c r="B3060" s="1">
        <v>0.009733030146209076</v>
      </c>
      <c r="C3060" s="1">
        <v>-0.003733600312783136</v>
      </c>
      <c r="D3060" s="1">
        <v>-0.0001054195933746227</v>
      </c>
      <c r="E3060" s="1">
        <v>0.02230931612253872</v>
      </c>
      <c r="F3060" s="1">
        <v>-0.01415526758302987</v>
      </c>
      <c r="G3060" s="1">
        <v>0.002708974510980511</v>
      </c>
      <c r="H3060" s="1">
        <v>-0.004853850953888794</v>
      </c>
      <c r="I3060" s="1">
        <v>0.002864197633805965</v>
      </c>
      <c r="J3060" s="1">
        <v>0.01736028990743166</v>
      </c>
      <c r="K3060" s="1">
        <v>-0.03574958685022334</v>
      </c>
      <c r="L3060" s="1">
        <v>-0.002209447698320877</v>
      </c>
      <c r="M3060" s="1">
        <v>0.01047790313371366</v>
      </c>
      <c r="N3060" s="1">
        <v>0.008721826284109779</v>
      </c>
      <c r="O3060" s="1">
        <v>-0.0008439148565669852</v>
      </c>
      <c r="P3060" s="1">
        <v>-0.01405898253344884</v>
      </c>
      <c r="Q3060" s="1">
        <v>0.005858382635202553</v>
      </c>
      <c r="R3060" s="1">
        <v>-0.006322376092130266</v>
      </c>
      <c r="S3060" s="1">
        <v>0.01857133511586628</v>
      </c>
      <c r="T3060" s="1">
        <v>0.02829089001014973</v>
      </c>
      <c r="U3060" s="1">
        <v>0.03886917041845472</v>
      </c>
      <c r="V3060" s="1">
        <v>-0.01644769115097899</v>
      </c>
      <c r="W3060" s="1">
        <v>-0.03089758273840693</v>
      </c>
      <c r="X3060" s="1">
        <v>0.01655564798561882</v>
      </c>
      <c r="Y3060" s="1">
        <v>-0.04702750397682076</v>
      </c>
      <c r="Z3060" s="1">
        <v>-0.0005347585070987204</v>
      </c>
      <c r="AA3060" s="1">
        <v>0.008134016683361889</v>
      </c>
      <c r="AB3060" s="1">
        <v>-0.006286598864982063</v>
      </c>
      <c r="AC3060" s="1">
        <v>-0.00081907130434411</v>
      </c>
    </row>
    <row r="3061" spans="1:29">
      <c r="A3061" s="11">
        <v>40946</v>
      </c>
      <c r="B3061" s="1">
        <v>0.00319822972515249</v>
      </c>
      <c r="C3061" s="1">
        <v>-0.0103714456999211</v>
      </c>
      <c r="D3061" s="1">
        <v>0.0007368829143312716</v>
      </c>
      <c r="E3061" s="1">
        <v>0.00255053106848746</v>
      </c>
      <c r="F3061" s="1">
        <v>-0.008196178024697742</v>
      </c>
      <c r="G3061" s="1">
        <v>0.008502361226085053</v>
      </c>
      <c r="H3061" s="1">
        <v>-0.02682577323269797</v>
      </c>
      <c r="I3061" s="1">
        <v>0.003151440636305791</v>
      </c>
      <c r="J3061" s="1">
        <v>-0.01030290774900122</v>
      </c>
      <c r="K3061" s="1">
        <v>-0.01265992694232942</v>
      </c>
      <c r="L3061" s="1">
        <v>-0.01786041338076882</v>
      </c>
      <c r="M3061" s="1">
        <v>-0.0132798896688634</v>
      </c>
      <c r="N3061" s="1">
        <v>0.01556321652142589</v>
      </c>
      <c r="O3061" s="1">
        <v>-0.02893557016940362</v>
      </c>
      <c r="P3061" s="1">
        <v>0.02293887525650185</v>
      </c>
      <c r="Q3061" s="1">
        <v>0.01041304403145227</v>
      </c>
      <c r="R3061" s="1">
        <v>0.01386559569080625</v>
      </c>
      <c r="S3061" s="1">
        <v>-0.009350154914701259</v>
      </c>
      <c r="T3061" s="1">
        <v>-0.004415971919999429</v>
      </c>
      <c r="U3061" s="1">
        <v>-0.002888110376673803</v>
      </c>
      <c r="V3061" s="1">
        <v>-0.005391827476757149</v>
      </c>
      <c r="W3061" s="1">
        <v>-0.02283513668823978</v>
      </c>
      <c r="X3061" s="1">
        <v>-0.005561086951077376</v>
      </c>
      <c r="Y3061" s="1">
        <v>-0.002327604242447157</v>
      </c>
      <c r="Z3061" s="1">
        <v>-0.03402896076815132</v>
      </c>
      <c r="AA3061" s="1">
        <v>0.009581442632862869</v>
      </c>
      <c r="AB3061" s="1">
        <v>-0.03315862089770349</v>
      </c>
      <c r="AC3061" s="1">
        <v>0.002224156465095328</v>
      </c>
    </row>
    <row r="3062" spans="1:29">
      <c r="A3062" s="11">
        <v>40947</v>
      </c>
      <c r="B3062" s="1">
        <v>0.01221266421169176</v>
      </c>
      <c r="C3062" s="1">
        <v>0.01823009201531756</v>
      </c>
      <c r="D3062" s="1">
        <v>0.01377621543851659</v>
      </c>
      <c r="E3062" s="1">
        <v>-0.004240312264400692</v>
      </c>
      <c r="F3062" s="1">
        <v>-0.007284495644912403</v>
      </c>
      <c r="G3062" s="1">
        <v>-0.002678381341983505</v>
      </c>
      <c r="H3062" s="1">
        <v>0.03336842287020558</v>
      </c>
      <c r="I3062" s="1">
        <v>-0.001668999921001779</v>
      </c>
      <c r="J3062" s="1">
        <v>0.04619409739368963</v>
      </c>
      <c r="K3062" s="1">
        <v>0.01674720735747015</v>
      </c>
      <c r="L3062" s="1">
        <v>0.01527006517803775</v>
      </c>
      <c r="M3062" s="1">
        <v>0.004978088993335517</v>
      </c>
      <c r="N3062" s="1">
        <v>-0.005351514481022335</v>
      </c>
      <c r="O3062" s="1">
        <v>-0.003915148886470154</v>
      </c>
      <c r="P3062" s="1">
        <v>-0.008484787791816384</v>
      </c>
      <c r="Q3062" s="1">
        <v>-0.0106547953585111</v>
      </c>
      <c r="R3062" s="1">
        <v>0.01639921000441236</v>
      </c>
      <c r="S3062" s="1">
        <v>-0.00896641141668586</v>
      </c>
      <c r="T3062" s="1">
        <v>0.01144859259660636</v>
      </c>
      <c r="U3062" s="1">
        <v>0.01061995546563965</v>
      </c>
      <c r="V3062" s="1">
        <v>0.01194430097879184</v>
      </c>
      <c r="W3062" s="1">
        <v>0.03835989126278272</v>
      </c>
      <c r="X3062" s="1">
        <v>0.0009984912885441233</v>
      </c>
      <c r="Y3062" s="1">
        <v>0.007932765878462922</v>
      </c>
      <c r="Z3062" s="1">
        <v>-0.001550837075995237</v>
      </c>
      <c r="AA3062" s="1">
        <v>0.04270733513114711</v>
      </c>
      <c r="AB3062" s="1">
        <v>0.02278872817724675</v>
      </c>
      <c r="AC3062" s="1">
        <v>0.01530220568681195</v>
      </c>
    </row>
    <row r="3063" spans="1:29">
      <c r="A3063" s="11">
        <v>40948</v>
      </c>
      <c r="B3063" s="1">
        <v>0.006476114401046562</v>
      </c>
      <c r="C3063" s="1">
        <v>0.03572033813537279</v>
      </c>
      <c r="D3063" s="1">
        <v>0.00788389484133134</v>
      </c>
      <c r="E3063" s="1">
        <v>0.0004258732995545689</v>
      </c>
      <c r="F3063" s="1">
        <v>0.01039024550195711</v>
      </c>
      <c r="G3063" s="1">
        <v>-0.006163547784411194</v>
      </c>
      <c r="H3063" s="1">
        <v>-0.006636953857137584</v>
      </c>
      <c r="I3063" s="1">
        <v>0.02773134997296922</v>
      </c>
      <c r="J3063" s="1">
        <v>-0.01057227821863604</v>
      </c>
      <c r="K3063" s="1">
        <v>0.01235380367738426</v>
      </c>
      <c r="L3063" s="1">
        <v>0.01471565778372441</v>
      </c>
      <c r="M3063" s="1">
        <v>-0.002935344199183842</v>
      </c>
      <c r="N3063" s="1">
        <v>-0.002690264420067701</v>
      </c>
      <c r="O3063" s="1">
        <v>0.02198129199468268</v>
      </c>
      <c r="P3063" s="1">
        <v>-0.01191947040925656</v>
      </c>
      <c r="Q3063" s="1">
        <v>-0.00670934544762336</v>
      </c>
      <c r="R3063" s="1">
        <v>-0.005300653754835793</v>
      </c>
      <c r="S3063" s="1">
        <v>0.03714267023173279</v>
      </c>
      <c r="T3063" s="1">
        <v>0.002869891740340025</v>
      </c>
      <c r="U3063" s="1">
        <v>0.02044323622853872</v>
      </c>
      <c r="V3063" s="1">
        <v>-0.01443635066142457</v>
      </c>
      <c r="W3063" s="1">
        <v>0.04501076664918768</v>
      </c>
      <c r="X3063" s="1">
        <v>0.02673597928150295</v>
      </c>
      <c r="Y3063" s="1">
        <v>0.03194430112311841</v>
      </c>
      <c r="Z3063" s="1">
        <v>0.003328647196930046</v>
      </c>
      <c r="AA3063" s="1">
        <v>0.008622927354636989</v>
      </c>
      <c r="AB3063" s="1">
        <v>0.01169216860834599</v>
      </c>
      <c r="AC3063" s="1">
        <v>0.02531051135956952</v>
      </c>
    </row>
    <row r="3064" spans="1:29">
      <c r="A3064" s="11">
        <v>40949</v>
      </c>
      <c r="B3064" s="1">
        <v>-0.01449989386996831</v>
      </c>
      <c r="C3064" s="1">
        <v>-0.0009185549073414956</v>
      </c>
      <c r="D3064" s="1">
        <v>0.01636473407666927</v>
      </c>
      <c r="E3064" s="1">
        <v>-0.00751977067013887</v>
      </c>
      <c r="F3064" s="1">
        <v>-0.01013080414666456</v>
      </c>
      <c r="G3064" s="1">
        <v>0.006998182346376947</v>
      </c>
      <c r="H3064" s="1">
        <v>-0.00847990928587683</v>
      </c>
      <c r="I3064" s="1">
        <v>-0.009664152249431956</v>
      </c>
      <c r="J3064" s="1">
        <v>-0.03896913193310203</v>
      </c>
      <c r="K3064" s="1">
        <v>-0.01512633314205247</v>
      </c>
      <c r="L3064" s="1">
        <v>-0.006939658082765532</v>
      </c>
      <c r="M3064" s="1">
        <v>0.0145354470037975</v>
      </c>
      <c r="N3064" s="1">
        <v>-0.0004903911258016258</v>
      </c>
      <c r="O3064" s="1">
        <v>-0.01495610584664508</v>
      </c>
      <c r="P3064" s="1">
        <v>0.006804824422025568</v>
      </c>
      <c r="Q3064" s="1">
        <v>0.001599597292933241</v>
      </c>
      <c r="R3064" s="1">
        <v>-0.01241423738419312</v>
      </c>
      <c r="S3064" s="1">
        <v>0.03948571551108992</v>
      </c>
      <c r="T3064" s="1">
        <v>-0.005540217477297382</v>
      </c>
      <c r="U3064" s="1">
        <v>-0.01348045426884914</v>
      </c>
      <c r="V3064" s="1">
        <v>-0.002395182275651164</v>
      </c>
      <c r="W3064" s="1">
        <v>-0.03331998272137981</v>
      </c>
      <c r="X3064" s="1">
        <v>0.000194365871007296</v>
      </c>
      <c r="Y3064" s="1">
        <v>-0.005832052402028998</v>
      </c>
      <c r="Z3064" s="1">
        <v>0.05064688595144196</v>
      </c>
      <c r="AA3064" s="1">
        <v>-0.0170981836887194</v>
      </c>
      <c r="AB3064" s="1">
        <v>0.02442229650828609</v>
      </c>
      <c r="AC3064" s="1">
        <v>0.00841567044153213</v>
      </c>
    </row>
    <row r="3065" spans="1:29">
      <c r="A3065" s="11">
        <v>40952</v>
      </c>
      <c r="B3065" s="1">
        <v>-0.00152034265159795</v>
      </c>
      <c r="C3065" s="1">
        <v>-0.01420937088804852</v>
      </c>
      <c r="D3065" s="1">
        <v>0.04881009499037559</v>
      </c>
      <c r="E3065" s="1">
        <v>-0.02187286159814195</v>
      </c>
      <c r="F3065" s="1">
        <v>0.002897670024928134</v>
      </c>
      <c r="G3065" s="1">
        <v>-0.02610326108526273</v>
      </c>
      <c r="H3065" s="1">
        <v>0.00583107422476159</v>
      </c>
      <c r="I3065" s="1">
        <v>0.008598953379251428</v>
      </c>
      <c r="J3065" s="1">
        <v>0.01929369850734819</v>
      </c>
      <c r="K3065" s="1">
        <v>0.01122840059819219</v>
      </c>
      <c r="L3065" s="1">
        <v>-0.0007167536634168359</v>
      </c>
      <c r="M3065" s="1">
        <v>0.0001813995388189049</v>
      </c>
      <c r="N3065" s="1">
        <v>-0.00490676181948646</v>
      </c>
      <c r="O3065" s="1">
        <v>0.0197382305287177</v>
      </c>
      <c r="P3065" s="1">
        <v>-0.004300826107396238</v>
      </c>
      <c r="Q3065" s="1">
        <v>-0.003194148048351275</v>
      </c>
      <c r="R3065" s="1">
        <v>0.007115332215035686</v>
      </c>
      <c r="S3065" s="1">
        <v>-0.02561821610913784</v>
      </c>
      <c r="T3065" s="1">
        <v>-0.01963704679146994</v>
      </c>
      <c r="U3065" s="1">
        <v>0.01935840837972003</v>
      </c>
      <c r="V3065" s="1">
        <v>0.02160863710367611</v>
      </c>
      <c r="W3065" s="1">
        <v>0.0210172424431827</v>
      </c>
      <c r="X3065" s="1">
        <v>0.003691369950161505</v>
      </c>
      <c r="Y3065" s="1">
        <v>-0.02527077898408914</v>
      </c>
      <c r="Z3065" s="1">
        <v>0.021366015444376</v>
      </c>
      <c r="AA3065" s="1">
        <v>0.009180960994070508</v>
      </c>
      <c r="AB3065" s="1">
        <v>0.04682800619210026</v>
      </c>
      <c r="AC3065" s="1">
        <v>-0.02837414803413019</v>
      </c>
    </row>
    <row r="3066" spans="1:29">
      <c r="A3066" s="11">
        <v>40953</v>
      </c>
      <c r="B3066" s="1">
        <v>0.0119137293596665</v>
      </c>
      <c r="C3066" s="1">
        <v>0.01458417749436491</v>
      </c>
      <c r="D3066" s="1">
        <v>0.001544864029878079</v>
      </c>
      <c r="E3066" s="1">
        <v>-0.06109333614618484</v>
      </c>
      <c r="F3066" s="1">
        <v>-0.009836077753480166</v>
      </c>
      <c r="G3066" s="1">
        <v>0.007339064771987314</v>
      </c>
      <c r="H3066" s="1">
        <v>-0.006570283044595504</v>
      </c>
      <c r="I3066" s="1">
        <v>-0.007759101699940985</v>
      </c>
      <c r="J3066" s="1">
        <v>0.03368621322105381</v>
      </c>
      <c r="K3066" s="1">
        <v>0.0002553392675599397</v>
      </c>
      <c r="L3066" s="1">
        <v>0.004536571079220231</v>
      </c>
      <c r="M3066" s="1">
        <v>-0.006527734598150259</v>
      </c>
      <c r="N3066" s="1">
        <v>-0.001232627527807839</v>
      </c>
      <c r="O3066" s="1">
        <v>0.01715811537399614</v>
      </c>
      <c r="P3066" s="1">
        <v>-0.0009256099257380912</v>
      </c>
      <c r="Q3066" s="1">
        <v>-0.01691302621802493</v>
      </c>
      <c r="R3066" s="1">
        <v>-0.0004120629192564396</v>
      </c>
      <c r="S3066" s="1">
        <v>0.002719834621865758</v>
      </c>
      <c r="T3066" s="1">
        <v>0.03329793962134464</v>
      </c>
      <c r="U3066" s="1">
        <v>-0.01868055188968532</v>
      </c>
      <c r="V3066" s="1">
        <v>0.00262166468053926</v>
      </c>
      <c r="W3066" s="1">
        <v>-0.005351991471656659</v>
      </c>
      <c r="X3066" s="1">
        <v>0.03735970099057018</v>
      </c>
      <c r="Y3066" s="1">
        <v>-0.03518519513448126</v>
      </c>
      <c r="Z3066" s="1">
        <v>0.005667698190411352</v>
      </c>
      <c r="AA3066" s="1">
        <v>0.001197029228759972</v>
      </c>
      <c r="AB3066" s="1">
        <v>-0.004879936739332735</v>
      </c>
      <c r="AC3066" s="1">
        <v>-0.003435824307677415</v>
      </c>
    </row>
    <row r="3067" spans="1:29">
      <c r="A3067" s="11">
        <v>40954</v>
      </c>
      <c r="B3067" s="1">
        <v>0.08086583653687995</v>
      </c>
      <c r="C3067" s="1">
        <v>0.009526760629458675</v>
      </c>
      <c r="D3067" s="1">
        <v>0.01609947371612064</v>
      </c>
      <c r="E3067" s="1">
        <v>-0.008717152163488784</v>
      </c>
      <c r="F3067" s="1">
        <v>0.005960305702963131</v>
      </c>
      <c r="G3067" s="1">
        <v>0.01327479459075342</v>
      </c>
      <c r="H3067" s="1">
        <v>0.02956803921159334</v>
      </c>
      <c r="I3067" s="1">
        <v>0.02925257119802294</v>
      </c>
      <c r="J3067" s="1">
        <v>0.008690234784356043</v>
      </c>
      <c r="K3067" s="1">
        <v>-0.008549090507149248</v>
      </c>
      <c r="L3067" s="1">
        <v>0.02250958024301575</v>
      </c>
      <c r="M3067" s="1">
        <v>0.009855865148870269</v>
      </c>
      <c r="N3067" s="1">
        <v>0.002962180701745032</v>
      </c>
      <c r="O3067" s="1">
        <v>0.02404857298553464</v>
      </c>
      <c r="P3067" s="1">
        <v>0.019456366835368</v>
      </c>
      <c r="Q3067" s="1">
        <v>0.01104687257314918</v>
      </c>
      <c r="R3067" s="1">
        <v>-0.01443051345971191</v>
      </c>
      <c r="S3067" s="1">
        <v>0.02650827700086666</v>
      </c>
      <c r="T3067" s="1">
        <v>0.02295315254077512</v>
      </c>
      <c r="U3067" s="1">
        <v>0.01056155381587121</v>
      </c>
      <c r="V3067" s="1">
        <v>0.003786224465649912</v>
      </c>
      <c r="W3067" s="1">
        <v>0.001655791405401619</v>
      </c>
      <c r="X3067" s="1">
        <v>0.07426765359558396</v>
      </c>
      <c r="Y3067" s="1">
        <v>0.05902097010485297</v>
      </c>
      <c r="Z3067" s="1">
        <v>0.01475582318679369</v>
      </c>
      <c r="AA3067" s="1">
        <v>0.04208508304616498</v>
      </c>
      <c r="AB3067" s="1">
        <v>0.01798143544197983</v>
      </c>
      <c r="AC3067" s="1">
        <v>0.002298377520786099</v>
      </c>
    </row>
    <row r="3068" spans="1:29">
      <c r="A3068" s="11">
        <v>40955</v>
      </c>
      <c r="B3068" s="1">
        <v>0.002702749793763726</v>
      </c>
      <c r="C3068" s="1">
        <v>0.03120844576458115</v>
      </c>
      <c r="D3068" s="1">
        <v>0.00455419235119936</v>
      </c>
      <c r="E3068" s="1">
        <v>0.02119959316718134</v>
      </c>
      <c r="F3068" s="1">
        <v>0.0008639972948805141</v>
      </c>
      <c r="G3068" s="1">
        <v>-0.02048985413357751</v>
      </c>
      <c r="H3068" s="1">
        <v>-0.03010457973219438</v>
      </c>
      <c r="I3068" s="1">
        <v>-0.01238162791640074</v>
      </c>
      <c r="J3068" s="1">
        <v>-0.05138481587412069</v>
      </c>
      <c r="K3068" s="1">
        <v>-0.01145456036787507</v>
      </c>
      <c r="L3068" s="1">
        <v>0.01565933580443168</v>
      </c>
      <c r="M3068" s="1">
        <v>-0.0260257029762021</v>
      </c>
      <c r="N3068" s="1">
        <v>0.003937835141330392</v>
      </c>
      <c r="O3068" s="1">
        <v>-0.01402210623832867</v>
      </c>
      <c r="P3068" s="1">
        <v>-0.0169645410637087</v>
      </c>
      <c r="Q3068" s="1">
        <v>0.007701831917921176</v>
      </c>
      <c r="R3068" s="1">
        <v>-0.02892495123133576</v>
      </c>
      <c r="S3068" s="1">
        <v>-0.007569037441204518</v>
      </c>
      <c r="T3068" s="1">
        <v>0.04429831308975363</v>
      </c>
      <c r="U3068" s="1">
        <v>0.0006260688803656489</v>
      </c>
      <c r="V3068" s="1">
        <v>-0.02802218732217199</v>
      </c>
      <c r="W3068" s="1">
        <v>-0.0008265638203869274</v>
      </c>
      <c r="X3068" s="1">
        <v>-0.04151470843163652</v>
      </c>
      <c r="Y3068" s="1">
        <v>0.03262363266245272</v>
      </c>
      <c r="Z3068" s="1">
        <v>-0.0324144811413728</v>
      </c>
      <c r="AA3068" s="1">
        <v>-0.01078480484585331</v>
      </c>
      <c r="AB3068" s="1">
        <v>0.01384969153329774</v>
      </c>
      <c r="AC3068" s="1">
        <v>0.007452339616376369</v>
      </c>
    </row>
    <row r="3069" spans="1:29">
      <c r="A3069" s="11">
        <v>40956</v>
      </c>
      <c r="B3069" s="1">
        <v>0.0440250088537768</v>
      </c>
      <c r="C3069" s="1">
        <v>-0.00586008776882363</v>
      </c>
      <c r="D3069" s="1">
        <v>-0.007650074775701676</v>
      </c>
      <c r="E3069" s="1">
        <v>-0.01045652981906309</v>
      </c>
      <c r="F3069" s="1">
        <v>0.008201509799870665</v>
      </c>
      <c r="G3069" s="1">
        <v>0.007398417821501413</v>
      </c>
      <c r="H3069" s="1">
        <v>-0.01116870072862042</v>
      </c>
      <c r="I3069" s="1">
        <v>0.003514160567407387</v>
      </c>
      <c r="J3069" s="1">
        <v>-0.02075889668162911</v>
      </c>
      <c r="K3069" s="1">
        <v>0.002734095313656537</v>
      </c>
      <c r="L3069" s="1">
        <v>0.01335527152893601</v>
      </c>
      <c r="M3069" s="1">
        <v>0.005010344771516184</v>
      </c>
      <c r="N3069" s="1">
        <v>0.007354804070063059</v>
      </c>
      <c r="O3069" s="1">
        <v>0.0336208538054994</v>
      </c>
      <c r="P3069" s="1">
        <v>-0.01263506805887193</v>
      </c>
      <c r="Q3069" s="1">
        <v>-0.0001775725102930448</v>
      </c>
      <c r="R3069" s="1">
        <v>0.007077459896701166</v>
      </c>
      <c r="S3069" s="1">
        <v>0.0008972919422194359</v>
      </c>
      <c r="T3069" s="1">
        <v>0.02837872828718746</v>
      </c>
      <c r="U3069" s="1">
        <v>0.02789388136865534</v>
      </c>
      <c r="V3069" s="1">
        <v>0.001847964061895579</v>
      </c>
      <c r="W3069" s="1">
        <v>-0.01406108022136088</v>
      </c>
      <c r="X3069" s="1">
        <v>-0.007067915607287145</v>
      </c>
      <c r="Y3069" s="1">
        <v>0.04124596616977594</v>
      </c>
      <c r="Z3069" s="1">
        <v>-0.00229608738608944</v>
      </c>
      <c r="AA3069" s="1">
        <v>0.07608447271131746</v>
      </c>
      <c r="AB3069" s="1">
        <v>-0.0314788761731758</v>
      </c>
      <c r="AC3069" s="1">
        <v>0.02162296223654447</v>
      </c>
    </row>
    <row r="3070" spans="1:29">
      <c r="A3070" s="11">
        <v>40960</v>
      </c>
      <c r="B3070" s="1">
        <v>0.007354076977238888</v>
      </c>
      <c r="C3070" s="1">
        <v>-0.00839790046473643</v>
      </c>
      <c r="D3070" s="1">
        <v>0.004378007423079255</v>
      </c>
      <c r="E3070" s="1">
        <v>0.0006217244177135761</v>
      </c>
      <c r="F3070" s="1">
        <v>0.008807537772638208</v>
      </c>
      <c r="G3070" s="1">
        <v>-0.005356918113995635</v>
      </c>
      <c r="H3070" s="1">
        <v>0.0006565128493780659</v>
      </c>
      <c r="I3070" s="1">
        <v>0.007098218722268124</v>
      </c>
      <c r="J3070" s="1">
        <v>0.03080498657090991</v>
      </c>
      <c r="K3070" s="1">
        <v>-0.008179345955315553</v>
      </c>
      <c r="L3070" s="1">
        <v>-0.003239564954046315</v>
      </c>
      <c r="M3070" s="1">
        <v>0.007385186710600511</v>
      </c>
      <c r="N3070" s="1">
        <v>0.009491290634725758</v>
      </c>
      <c r="O3070" s="1">
        <v>0.01870166890194969</v>
      </c>
      <c r="P3070" s="1">
        <v>0.004681495998054563</v>
      </c>
      <c r="Q3070" s="1">
        <v>0.03768906161358965</v>
      </c>
      <c r="R3070" s="1">
        <v>0.03098262335374846</v>
      </c>
      <c r="S3070" s="1">
        <v>-0.001792888420096506</v>
      </c>
      <c r="T3070" s="1">
        <v>0.01464592330330028</v>
      </c>
      <c r="U3070" s="1">
        <v>0.006693177348126689</v>
      </c>
      <c r="V3070" s="1">
        <v>0.001660316108232029</v>
      </c>
      <c r="W3070" s="1">
        <v>0.01342264289572181</v>
      </c>
      <c r="X3070" s="1">
        <v>-0.009673038565891967</v>
      </c>
      <c r="Y3070" s="1">
        <v>-0.02654858377255365</v>
      </c>
      <c r="Z3070" s="1">
        <v>0.02824281517446647</v>
      </c>
      <c r="AA3070" s="1">
        <v>0.05130436716686049</v>
      </c>
      <c r="AB3070" s="1">
        <v>0.008789893375758417</v>
      </c>
      <c r="AC3070" s="1">
        <v>-0.01147381036368267</v>
      </c>
    </row>
    <row r="3071" spans="1:29">
      <c r="A3071" s="11">
        <v>40961</v>
      </c>
      <c r="B3071" s="1">
        <v>-0.05556836752986616</v>
      </c>
      <c r="C3071" s="1">
        <v>0.0157166096429413</v>
      </c>
      <c r="D3071" s="1">
        <v>-0.02965979177653844</v>
      </c>
      <c r="E3071" s="1">
        <v>-0.01195861860271585</v>
      </c>
      <c r="F3071" s="1">
        <v>-0.001485502066481015</v>
      </c>
      <c r="G3071" s="1">
        <v>-0.001360904797784723</v>
      </c>
      <c r="H3071" s="1">
        <v>-0.0152250476979886</v>
      </c>
      <c r="I3071" s="1">
        <v>-0.001127735055031165</v>
      </c>
      <c r="J3071" s="1">
        <v>-0.04755788827294383</v>
      </c>
      <c r="K3071" s="1">
        <v>-0.00903295461828979</v>
      </c>
      <c r="L3071" s="1">
        <v>0.004764704788250418</v>
      </c>
      <c r="M3071" s="1">
        <v>0.01557924896379381</v>
      </c>
      <c r="N3071" s="1">
        <v>0.005544910638269451</v>
      </c>
      <c r="O3071" s="1">
        <v>-0.0259637523291002</v>
      </c>
      <c r="P3071" s="1">
        <v>-0.006523443774722804</v>
      </c>
      <c r="Q3071" s="1">
        <v>0.002740876665211722</v>
      </c>
      <c r="R3071" s="1">
        <v>-0.01203247634469606</v>
      </c>
      <c r="S3071" s="1">
        <v>-0.04580159496322289</v>
      </c>
      <c r="T3071" s="1">
        <v>-0.08051143102036662</v>
      </c>
      <c r="U3071" s="1">
        <v>-0.02266555644188895</v>
      </c>
      <c r="V3071" s="1">
        <v>0.01077353647663393</v>
      </c>
      <c r="W3071" s="1">
        <v>-0.02980123303083815</v>
      </c>
      <c r="X3071" s="1">
        <v>-0.01050509795032983</v>
      </c>
      <c r="Y3071" s="1">
        <v>-0.04025971742451795</v>
      </c>
      <c r="Z3071" s="1">
        <v>-0.04272610355838025</v>
      </c>
      <c r="AA3071" s="1">
        <v>-0.07279084439021133</v>
      </c>
      <c r="AB3071" s="1">
        <v>-0.04174250459877449</v>
      </c>
      <c r="AC3071" s="1">
        <v>-0.002028365002468502</v>
      </c>
    </row>
    <row r="3072" spans="1:29">
      <c r="A3072" s="11">
        <v>40962</v>
      </c>
      <c r="B3072" s="1">
        <v>0.00135677477330165</v>
      </c>
      <c r="C3072" s="1">
        <v>0.05243306315153329</v>
      </c>
      <c r="D3072" s="1">
        <v>0.004394468366389681</v>
      </c>
      <c r="E3072" s="1">
        <v>-0.008802103340918577</v>
      </c>
      <c r="F3072" s="1">
        <v>-0.01004910933778635</v>
      </c>
      <c r="G3072" s="1">
        <v>-0.0002608842409850265</v>
      </c>
      <c r="H3072" s="1">
        <v>-0.004131579674897079</v>
      </c>
      <c r="I3072" s="1">
        <v>0.003198815416268541</v>
      </c>
      <c r="J3072" s="1">
        <v>-0.009109074310210241</v>
      </c>
      <c r="K3072" s="1">
        <v>0.02562763302276871</v>
      </c>
      <c r="L3072" s="1">
        <v>-0.006469573441491239</v>
      </c>
      <c r="M3072" s="1">
        <v>0.02346142292389874</v>
      </c>
      <c r="N3072" s="1">
        <v>0.0002398008783865979</v>
      </c>
      <c r="O3072" s="1">
        <v>-0.02598290240695045</v>
      </c>
      <c r="P3072" s="1">
        <v>-0.001563760226995226</v>
      </c>
      <c r="Q3072" s="1">
        <v>-0.007859024676960757</v>
      </c>
      <c r="R3072" s="1">
        <v>0.007439382851028409</v>
      </c>
      <c r="S3072" s="1">
        <v>-0.01411773331427935</v>
      </c>
      <c r="T3072" s="1">
        <v>0.002439293555655642</v>
      </c>
      <c r="U3072" s="1">
        <v>0.005627641611378076</v>
      </c>
      <c r="V3072" s="1">
        <v>-0.005557397506317785</v>
      </c>
      <c r="W3072" s="1">
        <v>0.02389062525912711</v>
      </c>
      <c r="X3072" s="1">
        <v>0</v>
      </c>
      <c r="Y3072" s="1">
        <v>0.006765846374277906</v>
      </c>
      <c r="Z3072" s="1">
        <v>0.001912611734525616</v>
      </c>
      <c r="AA3072" s="1">
        <v>-0.003980547184976091</v>
      </c>
      <c r="AB3072" s="1">
        <v>-0.03890904198493728</v>
      </c>
      <c r="AC3072" s="1">
        <v>-0.003048985975703022</v>
      </c>
    </row>
    <row r="3073" spans="1:29">
      <c r="A3073" s="11">
        <v>40963</v>
      </c>
      <c r="B3073" s="1">
        <v>-0.02812669018475422</v>
      </c>
      <c r="C3073" s="1">
        <v>0</v>
      </c>
      <c r="D3073" s="1">
        <v>0.00719473467773013</v>
      </c>
      <c r="E3073" s="1">
        <v>-0.004440489933784986</v>
      </c>
      <c r="F3073" s="1">
        <v>-0.0006438395868356706</v>
      </c>
      <c r="G3073" s="1">
        <v>-0.01766244870531208</v>
      </c>
      <c r="H3073" s="1">
        <v>0.003479579325496251</v>
      </c>
      <c r="I3073" s="1">
        <v>-0.01594295440525229</v>
      </c>
      <c r="J3073" s="1">
        <v>0.008171502600644587</v>
      </c>
      <c r="K3073" s="1">
        <v>-0.005924700526210969</v>
      </c>
      <c r="L3073" s="1">
        <v>0.005080101019767858</v>
      </c>
      <c r="M3073" s="1">
        <v>-0.02486318632472062</v>
      </c>
      <c r="N3073" s="1">
        <v>0.003835097954211442</v>
      </c>
      <c r="O3073" s="1">
        <v>0.00891505879434118</v>
      </c>
      <c r="P3073" s="1">
        <v>0.002505511232475</v>
      </c>
      <c r="Q3073" s="1">
        <v>-0.01997614597799757</v>
      </c>
      <c r="R3073" s="1">
        <v>-0.0234040573273655</v>
      </c>
      <c r="S3073" s="1">
        <v>0.004773237759703397</v>
      </c>
      <c r="T3073" s="1">
        <v>-0.02428694744085813</v>
      </c>
      <c r="U3073" s="1">
        <v>-0.0257672375319693</v>
      </c>
      <c r="V3073" s="1">
        <v>0.003664520403304339</v>
      </c>
      <c r="W3073" s="1">
        <v>-0.0004166150797647594</v>
      </c>
      <c r="X3073" s="1">
        <v>-0.01117526881733155</v>
      </c>
      <c r="Y3073" s="1">
        <v>0.01971327417952651</v>
      </c>
      <c r="Z3073" s="1">
        <v>0.008697361133010117</v>
      </c>
      <c r="AA3073" s="1">
        <v>0.003552493284386449</v>
      </c>
      <c r="AB3073" s="1">
        <v>-0.002420318977152669</v>
      </c>
      <c r="AC3073" s="1">
        <v>-0.008041456669710345</v>
      </c>
    </row>
    <row r="3074" spans="1:29">
      <c r="A3074" s="11">
        <v>40966</v>
      </c>
      <c r="B3074" s="1">
        <v>-0.05826194172409194</v>
      </c>
      <c r="C3074" s="1">
        <v>0.005027785539287066</v>
      </c>
      <c r="D3074" s="1">
        <v>-0.01988587020593224</v>
      </c>
      <c r="E3074" s="1">
        <v>-0.001114971863831471</v>
      </c>
      <c r="F3074" s="1">
        <v>0.0004602994410638495</v>
      </c>
      <c r="G3074" s="1">
        <v>-0.002184765005408762</v>
      </c>
      <c r="H3074" s="1">
        <v>-0.008935717017613087</v>
      </c>
      <c r="I3074" s="1">
        <v>-0.01724966141453232</v>
      </c>
      <c r="J3074" s="1">
        <v>-0.05471133734871447</v>
      </c>
      <c r="K3074" s="1">
        <v>-0.0151592395205582</v>
      </c>
      <c r="L3074" s="1">
        <v>-0.02194688278216939</v>
      </c>
      <c r="M3074" s="1">
        <v>-0.01084992635398441</v>
      </c>
      <c r="N3074" s="1">
        <v>0.01384903623889433</v>
      </c>
      <c r="O3074" s="1">
        <v>-0.04561961197651643</v>
      </c>
      <c r="P3074" s="1">
        <v>-0.006560348722323472</v>
      </c>
      <c r="Q3074" s="1">
        <v>-0.01229996512709242</v>
      </c>
      <c r="R3074" s="1">
        <v>-0.04695406199777241</v>
      </c>
      <c r="S3074" s="1">
        <v>-0.07648448296301824</v>
      </c>
      <c r="T3074" s="1">
        <v>-0.03751811150375906</v>
      </c>
      <c r="U3074" s="1">
        <v>-0.02360803785313825</v>
      </c>
      <c r="V3074" s="1">
        <v>0.001734171464687684</v>
      </c>
      <c r="W3074" s="1">
        <v>-0.05752387249328372</v>
      </c>
      <c r="X3074" s="1">
        <v>-0.02071956916668882</v>
      </c>
      <c r="Y3074" s="1">
        <v>-0.03734622074587657</v>
      </c>
      <c r="Z3074" s="1">
        <v>-0.06961083110955557</v>
      </c>
      <c r="AA3074" s="1">
        <v>-0.04070800666648511</v>
      </c>
      <c r="AB3074" s="1">
        <v>-0.1007939008845348</v>
      </c>
      <c r="AC3074" s="1">
        <v>-0.02991568746451378</v>
      </c>
    </row>
    <row r="3075" spans="1:29">
      <c r="A3075" s="11">
        <v>40967</v>
      </c>
      <c r="B3075" s="1">
        <v>0.05029161256067161</v>
      </c>
      <c r="C3075" s="1">
        <v>-0.01053580404720267</v>
      </c>
      <c r="D3075" s="1">
        <v>0.005515452434634804</v>
      </c>
      <c r="E3075" s="1">
        <v>0.01801972517220807</v>
      </c>
      <c r="F3075" s="1">
        <v>0.01104268056546043</v>
      </c>
      <c r="G3075" s="1">
        <v>0.02470626375517826</v>
      </c>
      <c r="H3075" s="1">
        <v>0.007132397036209159</v>
      </c>
      <c r="I3075" s="1">
        <v>0.02889843250900648</v>
      </c>
      <c r="J3075" s="1">
        <v>0.04751698439109409</v>
      </c>
      <c r="K3075" s="1">
        <v>0.003157135782682507</v>
      </c>
      <c r="L3075" s="1">
        <v>-0.003797885219995356</v>
      </c>
      <c r="M3075" s="1">
        <v>0.008592439763301041</v>
      </c>
      <c r="N3075" s="1">
        <v>-0.007536589940388194</v>
      </c>
      <c r="O3075" s="1">
        <v>0.01069397689608742</v>
      </c>
      <c r="P3075" s="1">
        <v>0.007861603878280832</v>
      </c>
      <c r="Q3075" s="1">
        <v>0.00836137758626232</v>
      </c>
      <c r="R3075" s="1">
        <v>0.01925901175865841</v>
      </c>
      <c r="S3075" s="1">
        <v>0.02623485837623152</v>
      </c>
      <c r="T3075" s="1">
        <v>0.05106356241645305</v>
      </c>
      <c r="U3075" s="1">
        <v>0.04926293556975536</v>
      </c>
      <c r="V3075" s="1">
        <v>-0.004373261753964353</v>
      </c>
      <c r="W3075" s="1">
        <v>0.06766902772474226</v>
      </c>
      <c r="X3075" s="1">
        <v>0.05154840469967925</v>
      </c>
      <c r="Y3075" s="1">
        <v>0.02373344491513185</v>
      </c>
      <c r="Z3075" s="1">
        <v>0.03933098801803481</v>
      </c>
      <c r="AA3075" s="1">
        <v>0.0385148278276739</v>
      </c>
      <c r="AB3075" s="1">
        <v>0.02084868055165434</v>
      </c>
      <c r="AC3075" s="1">
        <v>-0.01071074638378056</v>
      </c>
    </row>
    <row r="3076" spans="1:29">
      <c r="A3076" s="11">
        <v>40968</v>
      </c>
      <c r="B3076" s="1">
        <v>0.006150928532058453</v>
      </c>
      <c r="C3076" s="1">
        <v>0.01463163774000686</v>
      </c>
      <c r="D3076" s="1">
        <v>0.01949269020605127</v>
      </c>
      <c r="E3076" s="1">
        <v>-0.007048819763441627</v>
      </c>
      <c r="F3076" s="1">
        <v>-0.003246465952439825</v>
      </c>
      <c r="G3076" s="1">
        <v>0.003291568512815202</v>
      </c>
      <c r="H3076" s="1">
        <v>0.00187054547062715</v>
      </c>
      <c r="I3076" s="1">
        <v>-0.02525919386167863</v>
      </c>
      <c r="J3076" s="1">
        <v>0.01568876784280526</v>
      </c>
      <c r="K3076" s="1">
        <v>-0.002753981287454965</v>
      </c>
      <c r="L3076" s="1">
        <v>0.00384695713538874</v>
      </c>
      <c r="M3076" s="1">
        <v>0.02881996104482898</v>
      </c>
      <c r="N3076" s="1">
        <v>-0.01447543773601023</v>
      </c>
      <c r="O3076" s="1">
        <v>0.008166346600570806</v>
      </c>
      <c r="P3076" s="1">
        <v>-0.01840858353151997</v>
      </c>
      <c r="Q3076" s="1">
        <v>0.03458010258425848</v>
      </c>
      <c r="R3076" s="1">
        <v>0.03044579301450123</v>
      </c>
      <c r="S3076" s="1">
        <v>0.03408503173104882</v>
      </c>
      <c r="T3076" s="1">
        <v>0.007305262873038565</v>
      </c>
      <c r="U3076" s="1">
        <v>-0.01879223043753153</v>
      </c>
      <c r="V3076" s="1">
        <v>0.007412734697458623</v>
      </c>
      <c r="W3076" s="1">
        <v>0.04018229458108991</v>
      </c>
      <c r="X3076" s="1">
        <v>-0.008779792545025478</v>
      </c>
      <c r="Y3076" s="1">
        <v>0.02452074667384108</v>
      </c>
      <c r="Z3076" s="1">
        <v>0.02772933873764671</v>
      </c>
      <c r="AA3076" s="1">
        <v>0.01443479485368382</v>
      </c>
      <c r="AB3076" s="1">
        <v>0.03027400376281553</v>
      </c>
      <c r="AC3076" s="1">
        <v>0.02879230342933026</v>
      </c>
    </row>
    <row r="3077" spans="1:29">
      <c r="A3077" s="11">
        <v>40969</v>
      </c>
      <c r="B3077" s="1">
        <v>-0.02109953022300548</v>
      </c>
      <c r="C3077" s="1">
        <v>-0.005134181930592119</v>
      </c>
      <c r="D3077" s="1">
        <v>0.006245222224480651</v>
      </c>
      <c r="E3077" s="1">
        <v>-0.005679147336194013</v>
      </c>
      <c r="F3077" s="1">
        <v>0.01521900167691292</v>
      </c>
      <c r="G3077" s="1">
        <v>-0.01047582842633388</v>
      </c>
      <c r="H3077" s="1">
        <v>-0.003067436435841731</v>
      </c>
      <c r="I3077" s="1">
        <v>-0.005995001115122078</v>
      </c>
      <c r="J3077" s="1">
        <v>0.009738163531923583</v>
      </c>
      <c r="K3077" s="1">
        <v>0.0003945956230089198</v>
      </c>
      <c r="L3077" s="1">
        <v>-0.009294084630929955</v>
      </c>
      <c r="M3077" s="1">
        <v>-0.02167041829466454</v>
      </c>
      <c r="N3077" s="1">
        <v>-0.003852789034440196</v>
      </c>
      <c r="O3077" s="1">
        <v>-0.03958546025479659</v>
      </c>
      <c r="P3077" s="1">
        <v>0</v>
      </c>
      <c r="Q3077" s="1">
        <v>-0.01705299503873203</v>
      </c>
      <c r="R3077" s="1">
        <v>-0.01194036084230521</v>
      </c>
      <c r="S3077" s="1">
        <v>-0.01599611565738812</v>
      </c>
      <c r="T3077" s="1">
        <v>-0.0128139629234495</v>
      </c>
      <c r="U3077" s="1">
        <v>0.02059650805692015</v>
      </c>
      <c r="V3077" s="1">
        <v>-9.087837857824077E-05</v>
      </c>
      <c r="W3077" s="1">
        <v>-0.01752277906139554</v>
      </c>
      <c r="X3077" s="1">
        <v>-0.01384041386782153</v>
      </c>
      <c r="Y3077" s="1">
        <v>0.01131413782691237</v>
      </c>
      <c r="Z3077" s="1">
        <v>-0.02063270478579549</v>
      </c>
      <c r="AA3077" s="1">
        <v>0.001970338489356127</v>
      </c>
      <c r="AB3077" s="1">
        <v>-0.00769598405514027</v>
      </c>
      <c r="AC3077" s="1">
        <v>-0.017347056987701</v>
      </c>
    </row>
    <row r="3078" spans="1:29">
      <c r="A3078" s="11">
        <v>40970</v>
      </c>
      <c r="B3078" s="1">
        <v>0.01192645333666809</v>
      </c>
      <c r="C3078" s="1">
        <v>0.007437492904291076</v>
      </c>
      <c r="D3078" s="1">
        <v>0.0281677025034206</v>
      </c>
      <c r="E3078" s="1">
        <v>0.001110447418789295</v>
      </c>
      <c r="F3078" s="1">
        <v>0.005666390028931323</v>
      </c>
      <c r="G3078" s="1">
        <v>-0.01311724972855055</v>
      </c>
      <c r="H3078" s="1">
        <v>-0.006689104958709891</v>
      </c>
      <c r="I3078" s="1">
        <v>0.009241367964985869</v>
      </c>
      <c r="J3078" s="1">
        <v>-0.01729297786137585</v>
      </c>
      <c r="K3078" s="1">
        <v>0.006572867034021046</v>
      </c>
      <c r="L3078" s="1">
        <v>-0.003833382121108397</v>
      </c>
      <c r="M3078" s="1">
        <v>0.0001799801301936022</v>
      </c>
      <c r="N3078" s="1">
        <v>-0.007735161863315354</v>
      </c>
      <c r="O3078" s="1">
        <v>-0.002640409803862376</v>
      </c>
      <c r="P3078" s="1">
        <v>0.0003175140045750258</v>
      </c>
      <c r="Q3078" s="1">
        <v>-0.02359502485750364</v>
      </c>
      <c r="R3078" s="1">
        <v>0.003884459857237843</v>
      </c>
      <c r="S3078" s="1">
        <v>-0.0009852530087257616</v>
      </c>
      <c r="T3078" s="1">
        <v>0.01259722303902078</v>
      </c>
      <c r="U3078" s="1">
        <v>-0.02079620400981586</v>
      </c>
      <c r="V3078" s="1">
        <v>0.02952644156208106</v>
      </c>
      <c r="W3078" s="1">
        <v>-0.02269969911501624</v>
      </c>
      <c r="X3078" s="1">
        <v>0.001684182897888187</v>
      </c>
      <c r="Y3078" s="1">
        <v>-0.01290867698200271</v>
      </c>
      <c r="Z3078" s="1">
        <v>0.006698347051729225</v>
      </c>
      <c r="AA3078" s="1">
        <v>0.002840154557712582</v>
      </c>
      <c r="AB3078" s="1">
        <v>-0.003290265973582729</v>
      </c>
      <c r="AC3078" s="1">
        <v>0.009768144386826716</v>
      </c>
    </row>
    <row r="3079" spans="1:29">
      <c r="A3079" s="11">
        <v>40973</v>
      </c>
      <c r="B3079" s="1">
        <v>-0.01427158485681912</v>
      </c>
      <c r="C3079" s="1">
        <v>0.003540148955821998</v>
      </c>
      <c r="D3079" s="1">
        <v>0.007336457103173322</v>
      </c>
      <c r="E3079" s="1">
        <v>-0.007765627193418112</v>
      </c>
      <c r="F3079" s="1">
        <v>-0.001580176503217401</v>
      </c>
      <c r="G3079" s="1">
        <v>-0.01523687084513992</v>
      </c>
      <c r="H3079" s="1">
        <v>-0.04848489058160088</v>
      </c>
      <c r="I3079" s="1">
        <v>-0.01503617530172252</v>
      </c>
      <c r="J3079" s="1">
        <v>-0.05313014957535811</v>
      </c>
      <c r="K3079" s="1">
        <v>-0.0007835357194008186</v>
      </c>
      <c r="L3079" s="1">
        <v>-0.01259792875573562</v>
      </c>
      <c r="M3079" s="1">
        <v>-0.001800422611819008</v>
      </c>
      <c r="N3079" s="1">
        <v>0.008526283187338057</v>
      </c>
      <c r="O3079" s="1">
        <v>-0.006838854052863441</v>
      </c>
      <c r="P3079" s="1">
        <v>0.009215280962754369</v>
      </c>
      <c r="Q3079" s="1">
        <v>0.008173784164125841</v>
      </c>
      <c r="R3079" s="1">
        <v>-0.02039081958757505</v>
      </c>
      <c r="S3079" s="1">
        <v>-0.0498028694401309</v>
      </c>
      <c r="T3079" s="1">
        <v>-0.03144616701631064</v>
      </c>
      <c r="U3079" s="1">
        <v>-0.03688324790564945</v>
      </c>
      <c r="V3079" s="1">
        <v>-0.01482518482484463</v>
      </c>
      <c r="W3079" s="1">
        <v>-0.03774363634837652</v>
      </c>
      <c r="X3079" s="1">
        <v>0.02428560375080879</v>
      </c>
      <c r="Y3079" s="1">
        <v>-0.01046209672629261</v>
      </c>
      <c r="Z3079" s="1">
        <v>-0.03262503615181966</v>
      </c>
      <c r="AA3079" s="1">
        <v>-0.02418306312017782</v>
      </c>
      <c r="AB3079" s="1">
        <v>-0.02876682318204216</v>
      </c>
      <c r="AC3079" s="1">
        <v>0.00547759847807594</v>
      </c>
    </row>
    <row r="3080" spans="1:29">
      <c r="A3080" s="11">
        <v>40974</v>
      </c>
      <c r="B3080" s="1">
        <v>-0.002173894791546505</v>
      </c>
      <c r="C3080" s="1">
        <v>0.003978491029061226</v>
      </c>
      <c r="D3080" s="1">
        <v>-0.009219162720810248</v>
      </c>
      <c r="E3080" s="1">
        <v>-0.02140219687207956</v>
      </c>
      <c r="F3080" s="1">
        <v>0.008808655134784127</v>
      </c>
      <c r="G3080" s="1">
        <v>-0.008559410010888335</v>
      </c>
      <c r="H3080" s="1">
        <v>-0.004954064383183354</v>
      </c>
      <c r="I3080" s="1">
        <v>-0.006947855840414241</v>
      </c>
      <c r="J3080" s="1">
        <v>-0.05825592599016116</v>
      </c>
      <c r="K3080" s="1">
        <v>-0.006143088480106806</v>
      </c>
      <c r="L3080" s="1">
        <v>0.01516091851134771</v>
      </c>
      <c r="M3080" s="1">
        <v>0.01046191228495696</v>
      </c>
      <c r="N3080" s="1">
        <v>0.01642520753264676</v>
      </c>
      <c r="O3080" s="1">
        <v>0.008662999557645934</v>
      </c>
      <c r="P3080" s="1">
        <v>-0.009760837504346309</v>
      </c>
      <c r="Q3080" s="1">
        <v>-0.003877656149308017</v>
      </c>
      <c r="R3080" s="1">
        <v>-0.02626951585386883</v>
      </c>
      <c r="S3080" s="1">
        <v>-0.0399584071286474</v>
      </c>
      <c r="T3080" s="1">
        <v>-0.01295932523593679</v>
      </c>
      <c r="U3080" s="1">
        <v>0.02583486253781309</v>
      </c>
      <c r="V3080" s="1">
        <v>0.001612253029683375</v>
      </c>
      <c r="W3080" s="1">
        <v>-0.0189655383475974</v>
      </c>
      <c r="X3080" s="1">
        <v>-0.02608084623227358</v>
      </c>
      <c r="Y3080" s="1">
        <v>-0.04493388288505307</v>
      </c>
      <c r="Z3080" s="1">
        <v>-0.05713332092500112</v>
      </c>
      <c r="AA3080" s="1">
        <v>0.03058733613614639</v>
      </c>
      <c r="AB3080" s="1">
        <v>-0.03714509885194617</v>
      </c>
      <c r="AC3080" s="1">
        <v>0.001738926311769529</v>
      </c>
    </row>
    <row r="3081" spans="1:29">
      <c r="A3081" s="11">
        <v>40975</v>
      </c>
      <c r="B3081" s="1">
        <v>0.0151197826289251</v>
      </c>
      <c r="C3081" s="1">
        <v>-0.01405578064423396</v>
      </c>
      <c r="D3081" s="1">
        <v>-0.009211729588107231</v>
      </c>
      <c r="E3081" s="1">
        <v>0.008650129366451154</v>
      </c>
      <c r="F3081" s="1">
        <v>0.002071963962692047</v>
      </c>
      <c r="G3081" s="1">
        <v>0.008965430015336118</v>
      </c>
      <c r="H3081" s="1">
        <v>-0.01123710907195796</v>
      </c>
      <c r="I3081" s="1">
        <v>0.01625937790426701</v>
      </c>
      <c r="J3081" s="1">
        <v>-0.003415597391296377</v>
      </c>
      <c r="K3081" s="1">
        <v>0.01262482619291361</v>
      </c>
      <c r="L3081" s="1">
        <v>0.0110080565579973</v>
      </c>
      <c r="M3081" s="1">
        <v>-0.02570536264177314</v>
      </c>
      <c r="N3081" s="1">
        <v>-0.00213887248414435</v>
      </c>
      <c r="O3081" s="1">
        <v>-0.00917572915163023</v>
      </c>
      <c r="P3081" s="1">
        <v>0.002226136266488599</v>
      </c>
      <c r="Q3081" s="1">
        <v>-0.01291572982107914</v>
      </c>
      <c r="R3081" s="1">
        <v>-0.01899412538602263</v>
      </c>
      <c r="S3081" s="1">
        <v>-0.01729732610151635</v>
      </c>
      <c r="T3081" s="1">
        <v>-0.002933031755345761</v>
      </c>
      <c r="U3081" s="1">
        <v>0.004642673864186708</v>
      </c>
      <c r="V3081" s="1">
        <v>-0.0001785790628221484</v>
      </c>
      <c r="W3081" s="1">
        <v>0.02021096532080024</v>
      </c>
      <c r="X3081" s="1">
        <v>0.003558134214821207</v>
      </c>
      <c r="Y3081" s="1">
        <v>0.005073618925858447</v>
      </c>
      <c r="Z3081" s="1">
        <v>-0.002705994304736614</v>
      </c>
      <c r="AA3081" s="1">
        <v>0.002599634377563387</v>
      </c>
      <c r="AB3081" s="1">
        <v>-0.02773555043174425</v>
      </c>
      <c r="AC3081" s="1">
        <v>0.0181672474761887</v>
      </c>
    </row>
    <row r="3082" spans="1:29">
      <c r="A3082" s="11">
        <v>40977</v>
      </c>
      <c r="B3082" s="1">
        <v>0.04167909994841246</v>
      </c>
      <c r="C3082" s="1">
        <v>0.007507004706430287</v>
      </c>
      <c r="D3082" s="1">
        <v>0.04113420803040424</v>
      </c>
      <c r="E3082" s="1">
        <v>-0.004692403044689653</v>
      </c>
      <c r="F3082" s="1">
        <v>0.005612205760199718</v>
      </c>
      <c r="G3082" s="1">
        <v>0.03661897163326544</v>
      </c>
      <c r="H3082" s="1">
        <v>0.004603506201740881</v>
      </c>
      <c r="I3082" s="1">
        <v>0.01464153395416834</v>
      </c>
      <c r="J3082" s="1">
        <v>0.0251333268381273</v>
      </c>
      <c r="K3082" s="1">
        <v>-0.007142877694667815</v>
      </c>
      <c r="L3082" s="1">
        <v>-0.009899967730136461</v>
      </c>
      <c r="M3082" s="1">
        <v>0.01099342813620674</v>
      </c>
      <c r="N3082" s="1">
        <v>-0.008097064953301092</v>
      </c>
      <c r="O3082" s="1">
        <v>0.003037578019796427</v>
      </c>
      <c r="P3082" s="1">
        <v>0.01015206575902106</v>
      </c>
      <c r="Q3082" s="1">
        <v>0.01416027950133714</v>
      </c>
      <c r="R3082" s="1">
        <v>0.01575208726866739</v>
      </c>
      <c r="S3082" s="1">
        <v>0.04290427674364272</v>
      </c>
      <c r="T3082" s="1">
        <v>0.03962089274522551</v>
      </c>
      <c r="U3082" s="1">
        <v>-0.0008862082559161211</v>
      </c>
      <c r="V3082" s="1">
        <v>0.01994617203975357</v>
      </c>
      <c r="W3082" s="1">
        <v>0.01808775297658172</v>
      </c>
      <c r="X3082" s="1">
        <v>0.04739686493636031</v>
      </c>
      <c r="Y3082" s="1">
        <v>-0.002753425115394781</v>
      </c>
      <c r="Z3082" s="1">
        <v>0.07409121492282433</v>
      </c>
      <c r="AA3082" s="1">
        <v>0.03694896597150543</v>
      </c>
      <c r="AB3082" s="1">
        <v>0.04356828802224033</v>
      </c>
      <c r="AC3082" s="1">
        <v>-0.01761570170402171</v>
      </c>
    </row>
    <row r="3083" spans="1:29">
      <c r="A3083" s="11">
        <v>40980</v>
      </c>
      <c r="B3083" s="1">
        <v>0.009559975311084656</v>
      </c>
      <c r="C3083" s="1">
        <v>-0.001956925219608219</v>
      </c>
      <c r="D3083" s="1">
        <v>0.02300217979188424</v>
      </c>
      <c r="E3083" s="1">
        <v>-0.01641997831760089</v>
      </c>
      <c r="F3083" s="1">
        <v>-0.002937365855875007</v>
      </c>
      <c r="G3083" s="1">
        <v>-0.007647865074997373</v>
      </c>
      <c r="H3083" s="1">
        <v>0.01503638877993074</v>
      </c>
      <c r="I3083" s="1">
        <v>-0.008123044735838914</v>
      </c>
      <c r="J3083" s="1">
        <v>0.02154543931542796</v>
      </c>
      <c r="K3083" s="1">
        <v>-0.004447392199521394</v>
      </c>
      <c r="L3083" s="1">
        <v>-0.01327354375179912</v>
      </c>
      <c r="M3083" s="1">
        <v>-0.00145007112044504</v>
      </c>
      <c r="N3083" s="1">
        <v>-0.006962793487712893</v>
      </c>
      <c r="O3083" s="1">
        <v>-0.01942533815728953</v>
      </c>
      <c r="P3083" s="1">
        <v>0.007223831171634609</v>
      </c>
      <c r="Q3083" s="1">
        <v>-0.01855777324459085</v>
      </c>
      <c r="R3083" s="1">
        <v>0.03198498700249219</v>
      </c>
      <c r="S3083" s="1">
        <v>0.01687766595236462</v>
      </c>
      <c r="T3083" s="1">
        <v>0.03790865165647905</v>
      </c>
      <c r="U3083" s="1">
        <v>0.02356941478805341</v>
      </c>
      <c r="V3083" s="1">
        <v>0.01034807020622108</v>
      </c>
      <c r="W3083" s="1">
        <v>-0.01184429085853478</v>
      </c>
      <c r="X3083" s="1">
        <v>0.01264916378644654</v>
      </c>
      <c r="Y3083" s="1">
        <v>-0.009203946429475751</v>
      </c>
      <c r="Z3083" s="1">
        <v>0.002636074139537925</v>
      </c>
      <c r="AA3083" s="1">
        <v>0.02563037491416864</v>
      </c>
      <c r="AB3083" s="1">
        <v>-0.006958044468074243</v>
      </c>
      <c r="AC3083" s="1">
        <v>0.01284147105977684</v>
      </c>
    </row>
    <row r="3084" spans="1:29">
      <c r="A3084" s="11">
        <v>40981</v>
      </c>
      <c r="B3084" s="1">
        <v>0.01273473984367879</v>
      </c>
      <c r="C3084" s="1">
        <v>0.006410202586479619</v>
      </c>
      <c r="D3084" s="1">
        <v>0.01216823077469309</v>
      </c>
      <c r="E3084" s="1">
        <v>0.01752054687998261</v>
      </c>
      <c r="F3084" s="1">
        <v>-0.000942764182049971</v>
      </c>
      <c r="G3084" s="1">
        <v>0.0358440225725194</v>
      </c>
      <c r="H3084" s="1">
        <v>0.04458270132914777</v>
      </c>
      <c r="I3084" s="1">
        <v>0.01050229241967759</v>
      </c>
      <c r="J3084" s="1">
        <v>0.0287271261709634</v>
      </c>
      <c r="K3084" s="1">
        <v>0.003284949661821468</v>
      </c>
      <c r="L3084" s="1">
        <v>0.01504920368589002</v>
      </c>
      <c r="M3084" s="1">
        <v>0.001996330972327431</v>
      </c>
      <c r="N3084" s="1">
        <v>0.01088016608006548</v>
      </c>
      <c r="O3084" s="1">
        <v>-0.01009351082726151</v>
      </c>
      <c r="P3084" s="1">
        <v>-0.002182876115284449</v>
      </c>
      <c r="Q3084" s="1">
        <v>0.03565630622885041</v>
      </c>
      <c r="R3084" s="1">
        <v>0.02679853486855399</v>
      </c>
      <c r="S3084" s="1">
        <v>0.04771785979613385</v>
      </c>
      <c r="T3084" s="1">
        <v>0.007226868289904598</v>
      </c>
      <c r="U3084" s="1">
        <v>-0.001609273462972127</v>
      </c>
      <c r="V3084" s="1">
        <v>0.01345350495280551</v>
      </c>
      <c r="W3084" s="1">
        <v>0.01113020132718678</v>
      </c>
      <c r="X3084" s="1">
        <v>-0.004222246238575256</v>
      </c>
      <c r="Y3084" s="1">
        <v>0.004180199583829314</v>
      </c>
      <c r="Z3084" s="1">
        <v>0.02563574842546745</v>
      </c>
      <c r="AA3084" s="1">
        <v>0.005891876454684475</v>
      </c>
      <c r="AB3084" s="1">
        <v>0.04479462675442392</v>
      </c>
      <c r="AC3084" s="1">
        <v>-0.01553408316983251</v>
      </c>
    </row>
    <row r="3085" spans="1:29">
      <c r="A3085" s="11">
        <v>40982</v>
      </c>
      <c r="B3085" s="1">
        <v>0.02696265628475025</v>
      </c>
      <c r="C3085" s="1">
        <v>0.02158118254558494</v>
      </c>
      <c r="D3085" s="1">
        <v>-0.01123792817156666</v>
      </c>
      <c r="E3085" s="1">
        <v>0.006660089905539346</v>
      </c>
      <c r="F3085" s="1">
        <v>-0.00981911559458426</v>
      </c>
      <c r="G3085" s="1">
        <v>0.02210599519941625</v>
      </c>
      <c r="H3085" s="1">
        <v>0.01323583038810838</v>
      </c>
      <c r="I3085" s="1">
        <v>0.007246030926989055</v>
      </c>
      <c r="J3085" s="1">
        <v>0.01873451858160324</v>
      </c>
      <c r="K3085" s="1">
        <v>-0.0006548388198046595</v>
      </c>
      <c r="L3085" s="1">
        <v>0.006661672014202091</v>
      </c>
      <c r="M3085" s="1">
        <v>-0.00126760204887677</v>
      </c>
      <c r="N3085" s="1">
        <v>0.01650307308141619</v>
      </c>
      <c r="O3085" s="1">
        <v>0.01803369589702664</v>
      </c>
      <c r="P3085" s="1">
        <v>0.001874939071157211</v>
      </c>
      <c r="Q3085" s="1">
        <v>0.02156172264703815</v>
      </c>
      <c r="R3085" s="1">
        <v>-0.006646765155224665</v>
      </c>
      <c r="S3085" s="1">
        <v>-0.005445574541271592</v>
      </c>
      <c r="T3085" s="1">
        <v>0.01172934887475408</v>
      </c>
      <c r="U3085" s="1">
        <v>0.005270079110833548</v>
      </c>
      <c r="V3085" s="1">
        <v>0.0007710006475021292</v>
      </c>
      <c r="W3085" s="1">
        <v>0.01947486081548111</v>
      </c>
      <c r="X3085" s="1">
        <v>0.0247349331547142</v>
      </c>
      <c r="Y3085" s="1">
        <v>0.01618883469412524</v>
      </c>
      <c r="Z3085" s="1">
        <v>-0.01548817818558501</v>
      </c>
      <c r="AA3085" s="1">
        <v>0.001615779504793302</v>
      </c>
      <c r="AB3085" s="1">
        <v>0.008143783861769283</v>
      </c>
      <c r="AC3085" s="1">
        <v>-0.0113704171436988</v>
      </c>
    </row>
    <row r="3086" spans="1:29">
      <c r="A3086" s="11">
        <v>40983</v>
      </c>
      <c r="B3086" s="1">
        <v>-0.0248419628620673</v>
      </c>
      <c r="C3086" s="1">
        <v>-0.02090523119061183</v>
      </c>
      <c r="D3086" s="1">
        <v>-0.002026483025882708</v>
      </c>
      <c r="E3086" s="1">
        <v>-0.006616026573740719</v>
      </c>
      <c r="F3086" s="1">
        <v>0.001161272892651555</v>
      </c>
      <c r="G3086" s="1">
        <v>0.02916957923210672</v>
      </c>
      <c r="H3086" s="1">
        <v>-0.0007996526100555457</v>
      </c>
      <c r="I3086" s="1">
        <v>-0.032942011346065</v>
      </c>
      <c r="J3086" s="1">
        <v>-0.016655245981824</v>
      </c>
      <c r="K3086" s="1">
        <v>0.01716674192586254</v>
      </c>
      <c r="L3086" s="1">
        <v>0.001058977998863897</v>
      </c>
      <c r="M3086" s="1">
        <v>-0.01070022931625991</v>
      </c>
      <c r="N3086" s="1">
        <v>-0.01694117359483738</v>
      </c>
      <c r="O3086" s="1">
        <v>-0.01704160944161537</v>
      </c>
      <c r="P3086" s="1">
        <v>-0.007797848210655878</v>
      </c>
      <c r="Q3086" s="1">
        <v>-0.02451098423428555</v>
      </c>
      <c r="R3086" s="1">
        <v>-0.0219153427619776</v>
      </c>
      <c r="S3086" s="1">
        <v>-0.01742162927213198</v>
      </c>
      <c r="T3086" s="1">
        <v>-0.02356896479290493</v>
      </c>
      <c r="U3086" s="1">
        <v>-0.009313029164729425</v>
      </c>
      <c r="V3086" s="1">
        <v>0.003765639862809422</v>
      </c>
      <c r="W3086" s="1">
        <v>-0.03654474764159432</v>
      </c>
      <c r="X3086" s="1">
        <v>0.001551771196550478</v>
      </c>
      <c r="Y3086" s="1">
        <v>-0.001820607628137405</v>
      </c>
      <c r="Z3086" s="1">
        <v>0.004122561207134945</v>
      </c>
      <c r="AA3086" s="1">
        <v>-0.0635209574214517</v>
      </c>
      <c r="AB3086" s="1">
        <v>-0.0239964302073955</v>
      </c>
      <c r="AC3086" s="1">
        <v>0.003286311402475262</v>
      </c>
    </row>
    <row r="3087" spans="1:29">
      <c r="A3087" s="11">
        <v>40984</v>
      </c>
      <c r="B3087" s="1">
        <v>-0.02108820840390768</v>
      </c>
      <c r="C3087" s="1">
        <v>-0.004719683195935298</v>
      </c>
      <c r="D3087" s="1">
        <v>0.01024111721002385</v>
      </c>
      <c r="E3087" s="1">
        <v>-0.01819371598283104</v>
      </c>
      <c r="F3087" s="1">
        <v>-0.000505510406939913</v>
      </c>
      <c r="G3087" s="1">
        <v>0.02470561954553752</v>
      </c>
      <c r="H3087" s="1">
        <v>-0.02187864540446449</v>
      </c>
      <c r="I3087" s="1">
        <v>-0.005775246381868104</v>
      </c>
      <c r="J3087" s="1">
        <v>-0.005998550840937145</v>
      </c>
      <c r="K3087" s="1">
        <v>0.00541103166195156</v>
      </c>
      <c r="L3087" s="1">
        <v>-0.005881357234295614</v>
      </c>
      <c r="M3087" s="1">
        <v>0.002566691563962165</v>
      </c>
      <c r="N3087" s="1">
        <v>0.0347055726868728</v>
      </c>
      <c r="O3087" s="1">
        <v>0.03102427850609857</v>
      </c>
      <c r="P3087" s="1">
        <v>-0.007859244483482741</v>
      </c>
      <c r="Q3087" s="1">
        <v>-0.04711179937130416</v>
      </c>
      <c r="R3087" s="1">
        <v>-0.03050258645770842</v>
      </c>
      <c r="S3087" s="1">
        <v>-0.02938192427990038</v>
      </c>
      <c r="T3087" s="1">
        <v>-0.03105282183634217</v>
      </c>
      <c r="U3087" s="1">
        <v>-0.03859808603112014</v>
      </c>
      <c r="V3087" s="1">
        <v>-0.06940071412015969</v>
      </c>
      <c r="W3087" s="1">
        <v>-0.02629321095807402</v>
      </c>
      <c r="X3087" s="1">
        <v>-0.01291099013820507</v>
      </c>
      <c r="Y3087" s="1">
        <v>-0.03739194404150425</v>
      </c>
      <c r="Z3087" s="1">
        <v>-0.01761201466455653</v>
      </c>
      <c r="AA3087" s="1">
        <v>0.005598711021745695</v>
      </c>
      <c r="AB3087" s="1">
        <v>-0.03310586324832521</v>
      </c>
      <c r="AC3087" s="1">
        <v>0.002573018740764876</v>
      </c>
    </row>
    <row r="3088" spans="1:29">
      <c r="A3088" s="11">
        <v>40987</v>
      </c>
      <c r="B3088" s="1">
        <v>-0.0141835583267198</v>
      </c>
      <c r="C3088" s="1">
        <v>0.001957190399533237</v>
      </c>
      <c r="D3088" s="1">
        <v>-0.01153548553187167</v>
      </c>
      <c r="E3088" s="1">
        <v>-0.002812577977669317</v>
      </c>
      <c r="F3088" s="1">
        <v>-0.003035635488122246</v>
      </c>
      <c r="G3088" s="1">
        <v>0.009465320549857603</v>
      </c>
      <c r="H3088" s="1">
        <v>-0.008182862892020748</v>
      </c>
      <c r="I3088" s="1">
        <v>-0.01772178169671557</v>
      </c>
      <c r="J3088" s="1">
        <v>0.002129988796218507</v>
      </c>
      <c r="K3088" s="1">
        <v>0.009354112132003989</v>
      </c>
      <c r="L3088" s="1">
        <v>-0.009581272768813487</v>
      </c>
      <c r="M3088" s="1">
        <v>-0.01499353601501763</v>
      </c>
      <c r="N3088" s="1">
        <v>0.02012507914898554</v>
      </c>
      <c r="O3088" s="1">
        <v>0.01924918686905919</v>
      </c>
      <c r="P3088" s="1">
        <v>-0.003168352358605242</v>
      </c>
      <c r="Q3088" s="1">
        <v>0.004050513057006322</v>
      </c>
      <c r="R3088" s="1">
        <v>-0.0223344917320738</v>
      </c>
      <c r="S3088" s="1">
        <v>-0.02661784423296354</v>
      </c>
      <c r="T3088" s="1">
        <v>-0.03157685608743088</v>
      </c>
      <c r="U3088" s="1">
        <v>0.003561647084338704</v>
      </c>
      <c r="V3088" s="1">
        <v>0.01777376399367148</v>
      </c>
      <c r="W3088" s="1">
        <v>-0.0287737664089398</v>
      </c>
      <c r="X3088" s="1">
        <v>-0.0113358527071451</v>
      </c>
      <c r="Y3088" s="1">
        <v>-0.02794880053017001</v>
      </c>
      <c r="Z3088" s="1">
        <v>-0.01407816341583867</v>
      </c>
      <c r="AA3088" s="1">
        <v>0.006209811285083022</v>
      </c>
      <c r="AB3088" s="1">
        <v>-0.002769389934973665</v>
      </c>
      <c r="AC3088" s="1">
        <v>-0.001283207653042906</v>
      </c>
    </row>
    <row r="3089" spans="1:29">
      <c r="A3089" s="11">
        <v>40988</v>
      </c>
      <c r="B3089" s="1">
        <v>-0.01050916791614942</v>
      </c>
      <c r="C3089" s="1">
        <v>0.02967466615396819</v>
      </c>
      <c r="D3089" s="1">
        <v>-0.01211180903917297</v>
      </c>
      <c r="E3089" s="1">
        <v>0.0132734803383634</v>
      </c>
      <c r="F3089" s="1">
        <v>0.0005970947588098685</v>
      </c>
      <c r="G3089" s="1">
        <v>0.004063094597265504</v>
      </c>
      <c r="H3089" s="1">
        <v>0.001237454870656851</v>
      </c>
      <c r="I3089" s="1">
        <v>0.013130262864405</v>
      </c>
      <c r="J3089" s="1">
        <v>-0.02019135196226984</v>
      </c>
      <c r="K3089" s="1">
        <v>0.0039355775819645</v>
      </c>
      <c r="L3089" s="1">
        <v>-0.002167096098887766</v>
      </c>
      <c r="M3089" s="1">
        <v>0.002784166456903492</v>
      </c>
      <c r="N3089" s="1">
        <v>0.01405875094895781</v>
      </c>
      <c r="O3089" s="1">
        <v>-0.006222941047954067</v>
      </c>
      <c r="P3089" s="1">
        <v>0.02352184496351484</v>
      </c>
      <c r="Q3089" s="1">
        <v>-0.001283776141253412</v>
      </c>
      <c r="R3089" s="1">
        <v>0.007217606971177126</v>
      </c>
      <c r="S3089" s="1">
        <v>0.01340478516824417</v>
      </c>
      <c r="T3089" s="1">
        <v>0.01381206756009679</v>
      </c>
      <c r="U3089" s="1">
        <v>0.01142078086026221</v>
      </c>
      <c r="V3089" s="1">
        <v>0.02781520830655992</v>
      </c>
      <c r="W3089" s="1">
        <v>0.03099374426239154</v>
      </c>
      <c r="X3089" s="1">
        <v>-0.04251200919408749</v>
      </c>
      <c r="Y3089" s="1">
        <v>0.01120878902292599</v>
      </c>
      <c r="Z3089" s="1">
        <v>0.01472548063764978</v>
      </c>
      <c r="AA3089" s="1">
        <v>0.03766771902405242</v>
      </c>
      <c r="AB3089" s="1">
        <v>0.004796844512515053</v>
      </c>
      <c r="AC3089" s="1">
        <v>0.003738281136437482</v>
      </c>
    </row>
    <row r="3090" spans="1:29">
      <c r="A3090" s="11">
        <v>40989</v>
      </c>
      <c r="B3090" s="1">
        <v>0.03573979039009045</v>
      </c>
      <c r="C3090" s="1">
        <v>0.01473792119501471</v>
      </c>
      <c r="D3090" s="1">
        <v>0.01342369745185401</v>
      </c>
      <c r="E3090" s="1">
        <v>0.005240093093305864</v>
      </c>
      <c r="F3090" s="1">
        <v>-5.976998969647873E-05</v>
      </c>
      <c r="G3090" s="1">
        <v>-0.003969001637293634</v>
      </c>
      <c r="H3090" s="1">
        <v>0.01483305159556836</v>
      </c>
      <c r="I3090" s="1">
        <v>0.02028101442070174</v>
      </c>
      <c r="J3090" s="1">
        <v>-0.01048436289946686</v>
      </c>
      <c r="K3090" s="1">
        <v>0.0197269118760135</v>
      </c>
      <c r="L3090" s="1">
        <v>0.01269686930536529</v>
      </c>
      <c r="M3090" s="1">
        <v>0.002221403273237721</v>
      </c>
      <c r="N3090" s="1">
        <v>0.001118302341411859</v>
      </c>
      <c r="O3090" s="1">
        <v>0.01878553053486298</v>
      </c>
      <c r="P3090" s="1">
        <v>0.01832315975993959</v>
      </c>
      <c r="Q3090" s="1">
        <v>-0.002754060944399561</v>
      </c>
      <c r="R3090" s="1">
        <v>0.009861291396517258</v>
      </c>
      <c r="S3090" s="1">
        <v>0.03597865080238472</v>
      </c>
      <c r="T3090" s="1">
        <v>0.02080136531354371</v>
      </c>
      <c r="U3090" s="1">
        <v>0.02251997869075106</v>
      </c>
      <c r="V3090" s="1">
        <v>-0.005692586632009999</v>
      </c>
      <c r="W3090" s="1">
        <v>0.01414674515314807</v>
      </c>
      <c r="X3090" s="1">
        <v>0.01731756559303577</v>
      </c>
      <c r="Y3090" s="1">
        <v>0.003855397382769299</v>
      </c>
      <c r="Z3090" s="1">
        <v>0.0386983309836415</v>
      </c>
      <c r="AA3090" s="1">
        <v>-0.003691557070741092</v>
      </c>
      <c r="AB3090" s="1">
        <v>0.02160828430319528</v>
      </c>
      <c r="AC3090" s="1">
        <v>-0.004655500517464439</v>
      </c>
    </row>
    <row r="3091" spans="1:29">
      <c r="A3091" s="11">
        <v>40990</v>
      </c>
      <c r="B3091" s="1">
        <v>-0.04252282291633092</v>
      </c>
      <c r="C3091" s="1">
        <v>-0.02250526658551621</v>
      </c>
      <c r="D3091" s="1">
        <v>0.007771118075906358</v>
      </c>
      <c r="E3091" s="1">
        <v>-0.02394528379245653</v>
      </c>
      <c r="F3091" s="1">
        <v>-0.006533667018310374</v>
      </c>
      <c r="G3091" s="1">
        <v>-0.002500107924224615</v>
      </c>
      <c r="H3091" s="1">
        <v>-0.02057101859281918</v>
      </c>
      <c r="I3091" s="1">
        <v>-0.022107991018123</v>
      </c>
      <c r="J3091" s="1">
        <v>-0.02849834555120712</v>
      </c>
      <c r="K3091" s="1">
        <v>-0.01822902977479013</v>
      </c>
      <c r="L3091" s="1">
        <v>-0.01360157374833559</v>
      </c>
      <c r="M3091" s="1">
        <v>-0.01551513328898435</v>
      </c>
      <c r="N3091" s="1">
        <v>-0.01853943953072978</v>
      </c>
      <c r="O3091" s="1">
        <v>-0.01943959853046739</v>
      </c>
      <c r="P3091" s="1">
        <v>-0.0036597499080393</v>
      </c>
      <c r="Q3091" s="1">
        <v>-0.003682696870432434</v>
      </c>
      <c r="R3091" s="1">
        <v>-0.04127335372541674</v>
      </c>
      <c r="S3091" s="1">
        <v>-0.04239001977315715</v>
      </c>
      <c r="T3091" s="1">
        <v>-0.03235783438576689</v>
      </c>
      <c r="U3091" s="1">
        <v>-0.01721993523658483</v>
      </c>
      <c r="V3091" s="1">
        <v>-0.003787527628264953</v>
      </c>
      <c r="W3091" s="1">
        <v>-0.03269410998580591</v>
      </c>
      <c r="X3091" s="1">
        <v>-0.02173115012543436</v>
      </c>
      <c r="Y3091" s="1">
        <v>-0.04848780175741374</v>
      </c>
      <c r="Z3091" s="1">
        <v>-0.04762911341682219</v>
      </c>
      <c r="AA3091" s="1">
        <v>-0.03828738515531982</v>
      </c>
      <c r="AB3091" s="1">
        <v>-0.02607029550128348</v>
      </c>
      <c r="AC3091" s="1">
        <v>-0.01473337062108349</v>
      </c>
    </row>
    <row r="3092" spans="1:29">
      <c r="A3092" s="11">
        <v>40991</v>
      </c>
      <c r="B3092" s="1">
        <v>0.002422389977384087</v>
      </c>
      <c r="C3092" s="1">
        <v>0.001618428328574506</v>
      </c>
      <c r="D3092" s="1">
        <v>-0.00893792142066685</v>
      </c>
      <c r="E3092" s="1">
        <v>0.005340447369166945</v>
      </c>
      <c r="F3092" s="1">
        <v>0.0005705348970324042</v>
      </c>
      <c r="G3092" s="1">
        <v>-0.00240201415661756</v>
      </c>
      <c r="H3092" s="1">
        <v>0.02224651289874857</v>
      </c>
      <c r="I3092" s="1">
        <v>0.01923637486395746</v>
      </c>
      <c r="J3092" s="1">
        <v>-0.01165859129809732</v>
      </c>
      <c r="K3092" s="1">
        <v>0.01831489599227787</v>
      </c>
      <c r="L3092" s="1">
        <v>0.01569846234380368</v>
      </c>
      <c r="M3092" s="1">
        <v>0.004502593739765137</v>
      </c>
      <c r="N3092" s="1">
        <v>0.01251714962833361</v>
      </c>
      <c r="O3092" s="1">
        <v>0.002550923021721552</v>
      </c>
      <c r="P3092" s="1">
        <v>0.009182873185027196</v>
      </c>
      <c r="Q3092" s="1">
        <v>-0.0116431468341478</v>
      </c>
      <c r="R3092" s="1">
        <v>0.01045686967449599</v>
      </c>
      <c r="S3092" s="1">
        <v>0.009066594199342637</v>
      </c>
      <c r="T3092" s="1">
        <v>0.002846568400138194</v>
      </c>
      <c r="U3092" s="1">
        <v>-0.01142725919820653</v>
      </c>
      <c r="V3092" s="1">
        <v>0.0263482526923362</v>
      </c>
      <c r="W3092" s="1">
        <v>0.01577299733825011</v>
      </c>
      <c r="X3092" s="1">
        <v>0.009625937725159517</v>
      </c>
      <c r="Y3092" s="1">
        <v>0.005045301513751932</v>
      </c>
      <c r="Z3092" s="1">
        <v>-0.003111670443602943</v>
      </c>
      <c r="AA3092" s="1">
        <v>-0.005779085190872335</v>
      </c>
      <c r="AB3092" s="1">
        <v>0.003282871950533561</v>
      </c>
      <c r="AC3092" s="1">
        <v>0.009375870781671347</v>
      </c>
    </row>
    <row r="3093" spans="1:29">
      <c r="A3093" s="11">
        <v>40994</v>
      </c>
      <c r="B3093" s="1">
        <v>-0.04595741179330715</v>
      </c>
      <c r="C3093" s="1">
        <v>-0.02269209389290305</v>
      </c>
      <c r="D3093" s="1">
        <v>0.01326253791456833</v>
      </c>
      <c r="E3093" s="1">
        <v>-0.0405047315121293</v>
      </c>
      <c r="F3093" s="1">
        <v>-0.00138062617458623</v>
      </c>
      <c r="G3093" s="1">
        <v>-0.007799441469272805</v>
      </c>
      <c r="H3093" s="1">
        <v>-0.01973479586918203</v>
      </c>
      <c r="I3093" s="1">
        <v>-0.004475121884861655</v>
      </c>
      <c r="J3093" s="1">
        <v>-0.02587502590537738</v>
      </c>
      <c r="K3093" s="1">
        <v>0.0006199620071747347</v>
      </c>
      <c r="L3093" s="1">
        <v>-0.01460309341422639</v>
      </c>
      <c r="M3093" s="1">
        <v>-0.0181170689882999</v>
      </c>
      <c r="N3093" s="1">
        <v>0.001123812033409388</v>
      </c>
      <c r="O3093" s="1">
        <v>-0.00916032660511934</v>
      </c>
      <c r="P3093" s="1">
        <v>0.002426152851950025</v>
      </c>
      <c r="Q3093" s="1">
        <v>-0.02075503365407616</v>
      </c>
      <c r="R3093" s="1">
        <v>-0.01874861993637</v>
      </c>
      <c r="S3093" s="1">
        <v>-0.02008459381177874</v>
      </c>
      <c r="T3093" s="1">
        <v>-0.0227530141916551</v>
      </c>
      <c r="U3093" s="1">
        <v>-0.01624691693833058</v>
      </c>
      <c r="V3093" s="1">
        <v>-0.00430725553289435</v>
      </c>
      <c r="W3093" s="1">
        <v>-0.03149958939566666</v>
      </c>
      <c r="X3093" s="1">
        <v>-0.01576812752874102</v>
      </c>
      <c r="Y3093" s="1">
        <v>-0.04016049694711477</v>
      </c>
      <c r="Z3093" s="1">
        <v>-0.01861764600589755</v>
      </c>
      <c r="AA3093" s="1">
        <v>-0.01463931420953879</v>
      </c>
      <c r="AB3093" s="1">
        <v>-0.04908136381921857</v>
      </c>
      <c r="AC3093" s="1">
        <v>-0.005056044576986163</v>
      </c>
    </row>
    <row r="3094" spans="1:29">
      <c r="A3094" s="11">
        <v>40995</v>
      </c>
      <c r="B3094" s="1">
        <v>0.01453137377689839</v>
      </c>
      <c r="C3094" s="1">
        <v>0.00293077067650338</v>
      </c>
      <c r="D3094" s="1">
        <v>8.729217422831503E-05</v>
      </c>
      <c r="E3094" s="1">
        <v>0.03788933425032504</v>
      </c>
      <c r="F3094" s="1">
        <v>0.01045917385142769</v>
      </c>
      <c r="G3094" s="1">
        <v>-0.0008439298072521195</v>
      </c>
      <c r="H3094" s="1">
        <v>0.002481969983472831</v>
      </c>
      <c r="I3094" s="1">
        <v>0.01407206536175698</v>
      </c>
      <c r="J3094" s="1">
        <v>0.008593655540873657</v>
      </c>
      <c r="K3094" s="1">
        <v>0.03148642119249345</v>
      </c>
      <c r="L3094" s="1">
        <v>0.01595000689424664</v>
      </c>
      <c r="M3094" s="1">
        <v>-0.004945729935308285</v>
      </c>
      <c r="N3094" s="1">
        <v>0.01504269197318764</v>
      </c>
      <c r="O3094" s="1">
        <v>0.005062883806271179</v>
      </c>
      <c r="P3094" s="1">
        <v>-0.00121003269027764</v>
      </c>
      <c r="Q3094" s="1">
        <v>0.0139391462903713</v>
      </c>
      <c r="R3094" s="1">
        <v>0.001301207775738833</v>
      </c>
      <c r="S3094" s="1">
        <v>0.0237324976648261</v>
      </c>
      <c r="T3094" s="1">
        <v>0.005525364777746899</v>
      </c>
      <c r="U3094" s="1">
        <v>-0.006723675982588606</v>
      </c>
      <c r="V3094" s="1">
        <v>-0.003201477365666561</v>
      </c>
      <c r="W3094" s="1">
        <v>0.00824556894279338</v>
      </c>
      <c r="X3094" s="1">
        <v>0.01639339994265199</v>
      </c>
      <c r="Y3094" s="1">
        <v>0.005753036548671986</v>
      </c>
      <c r="Z3094" s="1">
        <v>0.01556284998108115</v>
      </c>
      <c r="AA3094" s="1">
        <v>0.03954550678517443</v>
      </c>
      <c r="AB3094" s="1">
        <v>0.03467442600174997</v>
      </c>
      <c r="AC3094" s="1">
        <v>0.01252672089375162</v>
      </c>
    </row>
    <row r="3095" spans="1:29">
      <c r="A3095" s="11">
        <v>40996</v>
      </c>
      <c r="B3095" s="1">
        <v>-0.02268953409014096</v>
      </c>
      <c r="C3095" s="1">
        <v>-0.0003000689547648649</v>
      </c>
      <c r="D3095" s="1">
        <v>-0.01657787105649788</v>
      </c>
      <c r="E3095" s="1">
        <v>0.001666955853555807</v>
      </c>
      <c r="F3095" s="1">
        <v>0.01070806573420557</v>
      </c>
      <c r="G3095" s="1">
        <v>-0.01779344153326312</v>
      </c>
      <c r="H3095" s="1">
        <v>0.007427942919833397</v>
      </c>
      <c r="I3095" s="1">
        <v>-0.01040757680642568</v>
      </c>
      <c r="J3095" s="1">
        <v>-0.02711077166329146</v>
      </c>
      <c r="K3095" s="1">
        <v>-0.008532497419571849</v>
      </c>
      <c r="L3095" s="1">
        <v>-0.01140524711332758</v>
      </c>
      <c r="M3095" s="1">
        <v>-0.006882213585071018</v>
      </c>
      <c r="N3095" s="1">
        <v>0.003318010890145606</v>
      </c>
      <c r="O3095" s="1">
        <v>-0.005329290207703008</v>
      </c>
      <c r="P3095" s="1">
        <v>0.0202964320340091</v>
      </c>
      <c r="Q3095" s="1">
        <v>-0.02919044242012492</v>
      </c>
      <c r="R3095" s="1">
        <v>-0.007318230426222261</v>
      </c>
      <c r="S3095" s="1">
        <v>-0.02845088955177666</v>
      </c>
      <c r="T3095" s="1">
        <v>-0.02343649611833754</v>
      </c>
      <c r="U3095" s="1">
        <v>0.0122239772393502</v>
      </c>
      <c r="V3095" s="1">
        <v>-0.01388766404769237</v>
      </c>
      <c r="W3095" s="1">
        <v>-0.001817372419004593</v>
      </c>
      <c r="X3095" s="1">
        <v>-0.006048298833722821</v>
      </c>
      <c r="Y3095" s="1">
        <v>-0.004680067252295861</v>
      </c>
      <c r="Z3095" s="1">
        <v>0.0181207752029906</v>
      </c>
      <c r="AA3095" s="1">
        <v>-0.05947874392031005</v>
      </c>
      <c r="AB3095" s="1">
        <v>-0.02865183167935414</v>
      </c>
      <c r="AC3095" s="1">
        <v>0.003384673636241065</v>
      </c>
    </row>
    <row r="3096" spans="1:29">
      <c r="A3096" s="11">
        <v>40997</v>
      </c>
      <c r="B3096" s="1">
        <v>0.005781613198217128</v>
      </c>
      <c r="C3096" s="1">
        <v>0.03102779315070947</v>
      </c>
      <c r="D3096" s="1">
        <v>0.007009046997892288</v>
      </c>
      <c r="E3096" s="1">
        <v>-0.003993950834853432</v>
      </c>
      <c r="F3096" s="1">
        <v>0.004414160659008459</v>
      </c>
      <c r="G3096" s="1">
        <v>0.03340942084666265</v>
      </c>
      <c r="H3096" s="1">
        <v>0.004642137546868152</v>
      </c>
      <c r="I3096" s="1">
        <v>-0.006524540505211007</v>
      </c>
      <c r="J3096" s="1">
        <v>-0.00636946024777274</v>
      </c>
      <c r="K3096" s="1">
        <v>-0.01006080722418112</v>
      </c>
      <c r="L3096" s="1">
        <v>-0.0179734318326531</v>
      </c>
      <c r="M3096" s="1">
        <v>-0.02213671177004461</v>
      </c>
      <c r="N3096" s="1">
        <v>-0.009920914572598694</v>
      </c>
      <c r="O3096" s="1">
        <v>-0.002642151569088425</v>
      </c>
      <c r="P3096" s="1">
        <v>0.009204718847146909</v>
      </c>
      <c r="Q3096" s="1">
        <v>0.01028141844687225</v>
      </c>
      <c r="R3096" s="1">
        <v>-0.001446833682487436</v>
      </c>
      <c r="S3096" s="1">
        <v>-0.01464228543011781</v>
      </c>
      <c r="T3096" s="1">
        <v>-0.008609016243564582</v>
      </c>
      <c r="U3096" s="1">
        <v>-0.0320087623152211</v>
      </c>
      <c r="V3096" s="1">
        <v>0.006689748920298166</v>
      </c>
      <c r="W3096" s="1">
        <v>-0.01411017888890365</v>
      </c>
      <c r="X3096" s="1">
        <v>0.002950303446897617</v>
      </c>
      <c r="Y3096" s="1">
        <v>0.01619643668984505</v>
      </c>
      <c r="Z3096" s="1">
        <v>-0.004394694243586295</v>
      </c>
      <c r="AA3096" s="1">
        <v>0.0212290100057928</v>
      </c>
      <c r="AB3096" s="1">
        <v>-0.007110682245890398</v>
      </c>
      <c r="AC3096" s="1">
        <v>0.01616830475282716</v>
      </c>
    </row>
    <row r="3097" spans="1:29">
      <c r="A3097" s="11">
        <v>40998</v>
      </c>
      <c r="B3097" s="1">
        <v>0.02152314705462621</v>
      </c>
      <c r="C3097" s="1">
        <v>0.01802690191412504</v>
      </c>
      <c r="D3097" s="1">
        <v>0.04493397882068084</v>
      </c>
      <c r="E3097" s="1">
        <v>0.01954874705147946</v>
      </c>
      <c r="F3097" s="1">
        <v>0.03413419500559955</v>
      </c>
      <c r="G3097" s="1">
        <v>0.03690705633993696</v>
      </c>
      <c r="H3097" s="1">
        <v>0.02269644200116527</v>
      </c>
      <c r="I3097" s="1">
        <v>0.01911390860801809</v>
      </c>
      <c r="J3097" s="1">
        <v>0.03685895170518894</v>
      </c>
      <c r="K3097" s="1">
        <v>0.004163314563363274</v>
      </c>
      <c r="L3097" s="1">
        <v>0.02661167697862332</v>
      </c>
      <c r="M3097" s="1">
        <v>0.03425190553772861</v>
      </c>
      <c r="N3097" s="1">
        <v>0.01046561936279788</v>
      </c>
      <c r="O3097" s="1">
        <v>0.03053946509506433</v>
      </c>
      <c r="P3097" s="1">
        <v>0.03147965615277326</v>
      </c>
      <c r="Q3097" s="1">
        <v>0.0305300225260805</v>
      </c>
      <c r="R3097" s="1">
        <v>0.03581027414554661</v>
      </c>
      <c r="S3097" s="1">
        <v>0.03742435198318628</v>
      </c>
      <c r="T3097" s="1">
        <v>0.01697930965205074</v>
      </c>
      <c r="U3097" s="1">
        <v>0.01884757116602231</v>
      </c>
      <c r="V3097" s="1">
        <v>-0.003322703733708132</v>
      </c>
      <c r="W3097" s="1">
        <v>0.03739599544031225</v>
      </c>
      <c r="X3097" s="1">
        <v>0.01213464012515852</v>
      </c>
      <c r="Y3097" s="1">
        <v>0.03804616184792242</v>
      </c>
      <c r="Z3097" s="1">
        <v>0.0411610161338849</v>
      </c>
      <c r="AA3097" s="1">
        <v>0.000218775105193636</v>
      </c>
      <c r="AB3097" s="1">
        <v>0.03289131254612077</v>
      </c>
      <c r="AC3097" s="1">
        <v>0.007555065279066797</v>
      </c>
    </row>
    <row r="3098" spans="1:29">
      <c r="A3098" s="11">
        <v>41001</v>
      </c>
      <c r="B3098" s="1">
        <v>0.007503039679453094</v>
      </c>
      <c r="C3098" s="1">
        <v>-0.01842194249679208</v>
      </c>
      <c r="D3098" s="1">
        <v>-0.002023749275180897</v>
      </c>
      <c r="E3098" s="1">
        <v>0.01327440646409905</v>
      </c>
      <c r="F3098" s="1">
        <v>-0.01501616940975947</v>
      </c>
      <c r="G3098" s="1">
        <v>0.05608649257452769</v>
      </c>
      <c r="H3098" s="1">
        <v>0.002392001796712728</v>
      </c>
      <c r="I3098" s="1">
        <v>0.01635084415151056</v>
      </c>
      <c r="J3098" s="1">
        <v>-0.01622877777823006</v>
      </c>
      <c r="K3098" s="1">
        <v>-0.01073055345515395</v>
      </c>
      <c r="L3098" s="1">
        <v>-0.005616858288186366</v>
      </c>
      <c r="M3098" s="1">
        <v>-0.008755005640965319</v>
      </c>
      <c r="N3098" s="1">
        <v>0.0002203409941592405</v>
      </c>
      <c r="O3098" s="1">
        <v>0.01492426096111155</v>
      </c>
      <c r="P3098" s="1">
        <v>-0.02652610905166874</v>
      </c>
      <c r="Q3098" s="1">
        <v>0.005589656689351186</v>
      </c>
      <c r="R3098" s="1">
        <v>-0.01338934272040004</v>
      </c>
      <c r="S3098" s="1">
        <v>0.01909824055942444</v>
      </c>
      <c r="T3098" s="1">
        <v>0.01624254901978328</v>
      </c>
      <c r="U3098" s="1">
        <v>0.01626063774120068</v>
      </c>
      <c r="V3098" s="1">
        <v>0.006053119491716608</v>
      </c>
      <c r="W3098" s="1">
        <v>0.02670236113386637</v>
      </c>
      <c r="X3098" s="1">
        <v>0.005631196823478346</v>
      </c>
      <c r="Y3098" s="1">
        <v>-0.008915274272374818</v>
      </c>
      <c r="Z3098" s="1">
        <v>0</v>
      </c>
      <c r="AA3098" s="1">
        <v>0.06234969644628929</v>
      </c>
      <c r="AB3098" s="1">
        <v>-0.01052936022844764</v>
      </c>
      <c r="AC3098" s="1">
        <v>0.006930194270392098</v>
      </c>
    </row>
    <row r="3099" spans="1:29">
      <c r="A3099" s="11">
        <v>41002</v>
      </c>
      <c r="B3099" s="1">
        <v>0.01818501442519005</v>
      </c>
      <c r="C3099" s="1">
        <v>0.02691487344826093</v>
      </c>
      <c r="D3099" s="1">
        <v>0.006759045969922051</v>
      </c>
      <c r="E3099" s="1">
        <v>0.007763212331409086</v>
      </c>
      <c r="F3099" s="1">
        <v>-0.02600319388020911</v>
      </c>
      <c r="G3099" s="1">
        <v>0.01140054554574377</v>
      </c>
      <c r="H3099" s="1">
        <v>0.01643912974811235</v>
      </c>
      <c r="I3099" s="1">
        <v>0.003501398505851183</v>
      </c>
      <c r="J3099" s="1">
        <v>0.03613522493483945</v>
      </c>
      <c r="K3099" s="1">
        <v>-0.004683840749414525</v>
      </c>
      <c r="L3099" s="1">
        <v>0.002894562386595023</v>
      </c>
      <c r="M3099" s="1">
        <v>0.02304112091662969</v>
      </c>
      <c r="N3099" s="1">
        <v>0.0006608773641019194</v>
      </c>
      <c r="O3099" s="1">
        <v>-0.005699134804815764</v>
      </c>
      <c r="P3099" s="1">
        <v>0.003223284106220969</v>
      </c>
      <c r="Q3099" s="1">
        <v>0.01259959640813801</v>
      </c>
      <c r="R3099" s="1">
        <v>0.01640678254171735</v>
      </c>
      <c r="S3099" s="1">
        <v>0.02967203486182357</v>
      </c>
      <c r="T3099" s="1">
        <v>0.0197849885581618</v>
      </c>
      <c r="U3099" s="1">
        <v>0.02196030671466764</v>
      </c>
      <c r="V3099" s="1">
        <v>-0.007586441429550894</v>
      </c>
      <c r="W3099" s="1">
        <v>0.0312093437986678</v>
      </c>
      <c r="X3099" s="1">
        <v>0.01607664352932936</v>
      </c>
      <c r="Y3099" s="1">
        <v>0.01499248560866562</v>
      </c>
      <c r="Z3099" s="1">
        <v>0.01367241213099124</v>
      </c>
      <c r="AA3099" s="1">
        <v>0.02018105953907789</v>
      </c>
      <c r="AB3099" s="1">
        <v>0.03036618354437048</v>
      </c>
      <c r="AC3099" s="1">
        <v>0.007559220677461953</v>
      </c>
    </row>
    <row r="3100" spans="1:29">
      <c r="A3100" s="11">
        <v>41003</v>
      </c>
      <c r="B3100" s="1">
        <v>-0.007781941678131066</v>
      </c>
      <c r="C3100" s="1">
        <v>-0.009491688995892478</v>
      </c>
      <c r="D3100" s="1">
        <v>-0.004112308948967525</v>
      </c>
      <c r="E3100" s="1">
        <v>-0.01893784318122438</v>
      </c>
      <c r="F3100" s="1">
        <v>0.01151778718386232</v>
      </c>
      <c r="G3100" s="1">
        <v>0.029730114595236</v>
      </c>
      <c r="H3100" s="1">
        <v>-0.03195517845178375</v>
      </c>
      <c r="I3100" s="1">
        <v>-0.006884067503868718</v>
      </c>
      <c r="J3100" s="1">
        <v>0.009097817320006696</v>
      </c>
      <c r="K3100" s="1">
        <v>-0.01126938835235591</v>
      </c>
      <c r="L3100" s="1">
        <v>-0.002571396416752414</v>
      </c>
      <c r="M3100" s="1">
        <v>-0.01332550269343091</v>
      </c>
      <c r="N3100" s="1">
        <v>0.001321014766469064</v>
      </c>
      <c r="O3100" s="1">
        <v>-0.0124539585722413</v>
      </c>
      <c r="P3100" s="1">
        <v>-0.004672952600888625</v>
      </c>
      <c r="Q3100" s="1">
        <v>0.003842678724045978</v>
      </c>
      <c r="R3100" s="1">
        <v>-0.00757274353118309</v>
      </c>
      <c r="S3100" s="1">
        <v>-0.009605528543983333</v>
      </c>
      <c r="T3100" s="1">
        <v>-0.004602801406866419</v>
      </c>
      <c r="U3100" s="1">
        <v>-0.00171152321612944</v>
      </c>
      <c r="V3100" s="1">
        <v>-0.008698777240547795</v>
      </c>
      <c r="W3100" s="1">
        <v>-0.01050865852787752</v>
      </c>
      <c r="X3100" s="1">
        <v>-0.009600064688575549</v>
      </c>
      <c r="Y3100" s="1">
        <v>-0.007877942381974479</v>
      </c>
      <c r="Z3100" s="1">
        <v>-0.005541485731522577</v>
      </c>
      <c r="AA3100" s="1">
        <v>0.006257716854443762</v>
      </c>
      <c r="AB3100" s="1">
        <v>-0.01914346221630658</v>
      </c>
      <c r="AC3100" s="1">
        <v>-0.0060468363256867</v>
      </c>
    </row>
    <row r="3101" spans="1:29">
      <c r="A3101" s="11">
        <v>41008</v>
      </c>
      <c r="B3101" s="1">
        <v>-0.01774304386132619</v>
      </c>
      <c r="C3101" s="1">
        <v>-0.02667558899597333</v>
      </c>
      <c r="D3101" s="1">
        <v>0.002191213319792329</v>
      </c>
      <c r="E3101" s="1">
        <v>0.01619523488233465</v>
      </c>
      <c r="F3101" s="1">
        <v>0.02236428664457213</v>
      </c>
      <c r="G3101" s="1">
        <v>-0.02428764472482903</v>
      </c>
      <c r="H3101" s="1">
        <v>-0.02142283023878877</v>
      </c>
      <c r="I3101" s="1">
        <v>-0.009116054435905463</v>
      </c>
      <c r="J3101" s="1">
        <v>-0.05334340169365548</v>
      </c>
      <c r="K3101" s="1">
        <v>0.01327653901851189</v>
      </c>
      <c r="L3101" s="1">
        <v>-0.009943439398211629</v>
      </c>
      <c r="M3101" s="1">
        <v>-0.02415830760264837</v>
      </c>
      <c r="N3101" s="1">
        <v>-0.01473178200458025</v>
      </c>
      <c r="O3101" s="1">
        <v>-0.02034957160211137</v>
      </c>
      <c r="P3101" s="1">
        <v>0.004988204777107041</v>
      </c>
      <c r="Q3101" s="1">
        <v>-0.02005125739885683</v>
      </c>
      <c r="R3101" s="1">
        <v>-0.006492567183757347</v>
      </c>
      <c r="S3101" s="1">
        <v>-0.03981641047247708</v>
      </c>
      <c r="T3101" s="1">
        <v>-0.02871614693591162</v>
      </c>
      <c r="U3101" s="1">
        <v>-0.02165214626948342</v>
      </c>
      <c r="V3101" s="1">
        <v>-0.008774763595168378</v>
      </c>
      <c r="W3101" s="1">
        <v>-0.00637202221973554</v>
      </c>
      <c r="X3101" s="1">
        <v>-0.01059052472106881</v>
      </c>
      <c r="Y3101" s="1">
        <v>-0.004962574894893934</v>
      </c>
      <c r="Z3101" s="1">
        <v>-0.03322468940004264</v>
      </c>
      <c r="AA3101" s="1">
        <v>-0.02688069566629925</v>
      </c>
      <c r="AB3101" s="1">
        <v>-0.04134589848540193</v>
      </c>
      <c r="AC3101" s="1">
        <v>-0.0107031253333203</v>
      </c>
    </row>
    <row r="3102" spans="1:29">
      <c r="A3102" s="11">
        <v>41009</v>
      </c>
      <c r="B3102" s="1">
        <v>0.006631987628420211</v>
      </c>
      <c r="C3102" s="1">
        <v>-0.01910350268328853</v>
      </c>
      <c r="D3102" s="1">
        <v>-0.007735718144279091</v>
      </c>
      <c r="E3102" s="1">
        <v>0.001287880101065841</v>
      </c>
      <c r="F3102" s="1">
        <v>-0.02061848870303373</v>
      </c>
      <c r="G3102" s="1">
        <v>0.0142107198163608</v>
      </c>
      <c r="H3102" s="1">
        <v>-0.02079039634836255</v>
      </c>
      <c r="I3102" s="1">
        <v>0.00594157246214122</v>
      </c>
      <c r="J3102" s="1">
        <v>-0.008333315085149673</v>
      </c>
      <c r="K3102" s="1">
        <v>0.02583454734679891</v>
      </c>
      <c r="L3102" s="1">
        <v>-0.018191890597406</v>
      </c>
      <c r="M3102" s="1">
        <v>-0.02124764188407458</v>
      </c>
      <c r="N3102" s="1">
        <v>0.02365553816248234</v>
      </c>
      <c r="O3102" s="1">
        <v>0.01565222724731075</v>
      </c>
      <c r="P3102" s="1">
        <v>-0.003211678285679809</v>
      </c>
      <c r="Q3102" s="1">
        <v>-0.01543867177333991</v>
      </c>
      <c r="R3102" s="1">
        <v>0.000673869036664998</v>
      </c>
      <c r="S3102" s="1">
        <v>-0.009569375040270556</v>
      </c>
      <c r="T3102" s="1">
        <v>0.02416144823982402</v>
      </c>
      <c r="U3102" s="1">
        <v>0.01434328160386533</v>
      </c>
      <c r="V3102" s="1">
        <v>0.01368144861355614</v>
      </c>
      <c r="W3102" s="1">
        <v>0.003847700804873844</v>
      </c>
      <c r="X3102" s="1">
        <v>0.02957190685559863</v>
      </c>
      <c r="Y3102" s="1">
        <v>0.04239380816088301</v>
      </c>
      <c r="Z3102" s="1">
        <v>-0.01511694726735624</v>
      </c>
      <c r="AA3102" s="1">
        <v>0.00515356707748027</v>
      </c>
      <c r="AB3102" s="1">
        <v>-0.01767991292502857</v>
      </c>
      <c r="AC3102" s="1">
        <v>0.0144632212832605</v>
      </c>
    </row>
    <row r="3103" spans="1:29">
      <c r="A3103" s="11">
        <v>41010</v>
      </c>
      <c r="B3103" s="1">
        <v>0.00333745144572406</v>
      </c>
      <c r="C3103" s="1">
        <v>0.004494385717950466</v>
      </c>
      <c r="D3103" s="1">
        <v>-0.008897486457037584</v>
      </c>
      <c r="E3103" s="1">
        <v>-0.002733302433190476</v>
      </c>
      <c r="F3103" s="1">
        <v>0.00997208011775963</v>
      </c>
      <c r="G3103" s="1">
        <v>-0.02039540352309743</v>
      </c>
      <c r="H3103" s="1">
        <v>-0.003796282004010387</v>
      </c>
      <c r="I3103" s="1">
        <v>0.003048527426850356</v>
      </c>
      <c r="J3103" s="1">
        <v>-0.008803626238841122</v>
      </c>
      <c r="K3103" s="1">
        <v>0.003976340042611826</v>
      </c>
      <c r="L3103" s="1">
        <v>0.01190757364573858</v>
      </c>
      <c r="M3103" s="1">
        <v>0</v>
      </c>
      <c r="N3103" s="1">
        <v>0.001743832018025193</v>
      </c>
      <c r="O3103" s="1">
        <v>0.0002161855549269731</v>
      </c>
      <c r="P3103" s="1">
        <v>0.007908562835825528</v>
      </c>
      <c r="Q3103" s="1">
        <v>-0.002078126066518582</v>
      </c>
      <c r="R3103" s="1">
        <v>-0.01662975052985249</v>
      </c>
      <c r="S3103" s="1">
        <v>-0.01019846288458626</v>
      </c>
      <c r="T3103" s="1">
        <v>0.003416726450657714</v>
      </c>
      <c r="U3103" s="1">
        <v>-0.01414046098987898</v>
      </c>
      <c r="V3103" s="1">
        <v>0.0172898860808075</v>
      </c>
      <c r="W3103" s="1">
        <v>0.00724021505418615</v>
      </c>
      <c r="X3103" s="1">
        <v>-0.002467022505661554</v>
      </c>
      <c r="Y3103" s="1">
        <v>-0.02009559410673734</v>
      </c>
      <c r="Z3103" s="1">
        <v>-0.01424492816730116</v>
      </c>
      <c r="AA3103" s="1">
        <v>-0.009844330760888531</v>
      </c>
      <c r="AB3103" s="1">
        <v>-0.02127107182096066</v>
      </c>
      <c r="AC3103" s="1">
        <v>0.001234965902045859</v>
      </c>
    </row>
    <row r="3104" spans="1:29">
      <c r="A3104" s="11">
        <v>41011</v>
      </c>
      <c r="B3104" s="1">
        <v>0.03378276632467858</v>
      </c>
      <c r="C3104" s="1">
        <v>0.01401932982909537</v>
      </c>
      <c r="D3104" s="1">
        <v>-0.001538941378779857</v>
      </c>
      <c r="E3104" s="1">
        <v>0.005803869928588501</v>
      </c>
      <c r="F3104" s="1">
        <v>-0.02234604167419418</v>
      </c>
      <c r="G3104" s="1">
        <v>0.0340413587124011</v>
      </c>
      <c r="H3104" s="1">
        <v>0.01354955973089988</v>
      </c>
      <c r="I3104" s="1">
        <v>0.007503219549402251</v>
      </c>
      <c r="J3104" s="1">
        <v>0.03350848537198625</v>
      </c>
      <c r="K3104" s="1">
        <v>0.01104179374505754</v>
      </c>
      <c r="L3104" s="1">
        <v>-0.01916616370130242</v>
      </c>
      <c r="M3104" s="1">
        <v>0.006970848156854226</v>
      </c>
      <c r="N3104" s="1">
        <v>0.02176307634673957</v>
      </c>
      <c r="O3104" s="1">
        <v>0.001296061393072145</v>
      </c>
      <c r="P3104" s="1">
        <v>0.00290593400852468</v>
      </c>
      <c r="Q3104" s="1">
        <v>-0.0113596124286115</v>
      </c>
      <c r="R3104" s="1">
        <v>0.01780085350149485</v>
      </c>
      <c r="S3104" s="1">
        <v>0.02169182434834216</v>
      </c>
      <c r="T3104" s="1">
        <v>0.03196592315990521</v>
      </c>
      <c r="U3104" s="1">
        <v>0.02381880237857326</v>
      </c>
      <c r="V3104" s="1">
        <v>-0.006590213086267394</v>
      </c>
      <c r="W3104" s="1">
        <v>0.02494720871349876</v>
      </c>
      <c r="X3104" s="1">
        <v>0.01112866415408043</v>
      </c>
      <c r="Y3104" s="1">
        <v>0.008788934272476512</v>
      </c>
      <c r="Z3104" s="1">
        <v>0.0155709098501029</v>
      </c>
      <c r="AA3104" s="1">
        <v>-0.01139172679062728</v>
      </c>
      <c r="AB3104" s="1">
        <v>0.03064944456958596</v>
      </c>
      <c r="AC3104" s="1">
        <v>-0.0153604602426286</v>
      </c>
    </row>
    <row r="3105" spans="1:29">
      <c r="A3105" s="11">
        <v>41012</v>
      </c>
      <c r="B3105" s="1">
        <v>-0.02870888720339193</v>
      </c>
      <c r="C3105" s="1">
        <v>-0.003015186525601288</v>
      </c>
      <c r="D3105" s="1">
        <v>-0.001626976005189573</v>
      </c>
      <c r="E3105" s="1">
        <v>0.006731647000592256</v>
      </c>
      <c r="F3105" s="1">
        <v>0.02471715404085773</v>
      </c>
      <c r="G3105" s="1">
        <v>-0.008213067807972485</v>
      </c>
      <c r="H3105" s="1">
        <v>-0.007798207567689786</v>
      </c>
      <c r="I3105" s="1">
        <v>-0.001979768815777883</v>
      </c>
      <c r="J3105" s="1">
        <v>-0.02460951423918201</v>
      </c>
      <c r="K3105" s="1">
        <v>0.009377763657773208</v>
      </c>
      <c r="L3105" s="1">
        <v>-0.1265518851784742</v>
      </c>
      <c r="M3105" s="1">
        <v>-0.004746922387359742</v>
      </c>
      <c r="N3105" s="1">
        <v>0.006389699088256373</v>
      </c>
      <c r="O3105" s="1">
        <v>-0.005033532804701757</v>
      </c>
      <c r="P3105" s="1">
        <v>0.01854547251953709</v>
      </c>
      <c r="Q3105" s="1">
        <v>-0.001148757848790871</v>
      </c>
      <c r="R3105" s="1">
        <v>0.01109893458334343</v>
      </c>
      <c r="S3105" s="1">
        <v>-0.006900175990243951</v>
      </c>
      <c r="T3105" s="1">
        <v>-0.006846023545107993</v>
      </c>
      <c r="U3105" s="1">
        <v>0.002916032382377365</v>
      </c>
      <c r="V3105" s="1">
        <v>0.02199724291125293</v>
      </c>
      <c r="W3105" s="1">
        <v>-0.03630359918699977</v>
      </c>
      <c r="X3105" s="1">
        <v>0.01083149641743142</v>
      </c>
      <c r="Y3105" s="1">
        <v>-0.0009679756467205758</v>
      </c>
      <c r="Z3105" s="1">
        <v>-0.007721080154420301</v>
      </c>
      <c r="AA3105" s="1">
        <v>-0.002723731096355264</v>
      </c>
      <c r="AB3105" s="1">
        <v>0.006758609955224815</v>
      </c>
      <c r="AC3105" s="1">
        <v>-0.04509222544049041</v>
      </c>
    </row>
    <row r="3106" spans="1:29">
      <c r="A3106" s="11">
        <v>41015</v>
      </c>
      <c r="B3106" s="1">
        <v>0.0298585121367092</v>
      </c>
      <c r="C3106" s="1">
        <v>0.0008853374629032018</v>
      </c>
      <c r="D3106" s="1">
        <v>0.01132171236901636</v>
      </c>
      <c r="E3106" s="1">
        <v>-0.005094520686056092</v>
      </c>
      <c r="F3106" s="1">
        <v>0.01409227826274595</v>
      </c>
      <c r="G3106" s="1">
        <v>-0.004633731233801619</v>
      </c>
      <c r="H3106" s="1">
        <v>-0.001122910362210794</v>
      </c>
      <c r="I3106" s="1">
        <v>0.0007557619764069212</v>
      </c>
      <c r="J3106" s="1">
        <v>-0.006007186095194461</v>
      </c>
      <c r="K3106" s="1">
        <v>-0.009173215530787204</v>
      </c>
      <c r="L3106" s="1">
        <v>-0.0158166295617741</v>
      </c>
      <c r="M3106" s="1">
        <v>0.003775767056253931</v>
      </c>
      <c r="N3106" s="1">
        <v>0.02031730566486867</v>
      </c>
      <c r="O3106" s="1">
        <v>-0.008383354226533579</v>
      </c>
      <c r="P3106" s="1">
        <v>0.01081086557438171</v>
      </c>
      <c r="Q3106" s="1">
        <v>-0.006518506879553132</v>
      </c>
      <c r="R3106" s="1">
        <v>-0.004590383338431758</v>
      </c>
      <c r="S3106" s="1">
        <v>0.002137962313429442</v>
      </c>
      <c r="T3106" s="1">
        <v>0.02386646529364689</v>
      </c>
      <c r="U3106" s="1">
        <v>0.01523299557811275</v>
      </c>
      <c r="V3106" s="1">
        <v>-0.01289717848144989</v>
      </c>
      <c r="W3106" s="1">
        <v>0.01455473837678256</v>
      </c>
      <c r="X3106" s="1">
        <v>0.0394054921228979</v>
      </c>
      <c r="Y3106" s="1">
        <v>-0.001938117882314683</v>
      </c>
      <c r="Z3106" s="1">
        <v>0.01189402749636859</v>
      </c>
      <c r="AA3106" s="1">
        <v>-0.004411921771716121</v>
      </c>
      <c r="AB3106" s="1">
        <v>-0.007250246835810881</v>
      </c>
      <c r="AC3106" s="1">
        <v>0.003934869348403147</v>
      </c>
    </row>
    <row r="3107" spans="1:29">
      <c r="A3107" s="11">
        <v>41016</v>
      </c>
      <c r="B3107" s="1">
        <v>0.01236577536231631</v>
      </c>
      <c r="C3107" s="1">
        <v>0.01238110261881942</v>
      </c>
      <c r="D3107" s="1">
        <v>-0.0217116246482415</v>
      </c>
      <c r="E3107" s="1">
        <v>0.005120607728051896</v>
      </c>
      <c r="F3107" s="1">
        <v>0.0006534565462463782</v>
      </c>
      <c r="G3107" s="1">
        <v>0.01189176242007073</v>
      </c>
      <c r="H3107" s="1">
        <v>0.02683728418284947</v>
      </c>
      <c r="I3107" s="1">
        <v>0.0009437555907090278</v>
      </c>
      <c r="J3107" s="1">
        <v>0.03142639297159744</v>
      </c>
      <c r="K3107" s="1">
        <v>0.002255280700007356</v>
      </c>
      <c r="L3107" s="1">
        <v>0.006830208295646845</v>
      </c>
      <c r="M3107" s="1">
        <v>0.0144525741184296</v>
      </c>
      <c r="N3107" s="1">
        <v>0.02136501784098344</v>
      </c>
      <c r="O3107" s="1">
        <v>-0.002404880404720533</v>
      </c>
      <c r="P3107" s="1">
        <v>0.01210225607558391</v>
      </c>
      <c r="Q3107" s="1">
        <v>0.03840203395844677</v>
      </c>
      <c r="R3107" s="1">
        <v>-0.002272305844079558</v>
      </c>
      <c r="S3107" s="1">
        <v>0.02506648450866611</v>
      </c>
      <c r="T3107" s="1">
        <v>0.01730607418188423</v>
      </c>
      <c r="U3107" s="1">
        <v>0.01226500608541259</v>
      </c>
      <c r="V3107" s="1">
        <v>0.01185416850290144</v>
      </c>
      <c r="W3107" s="1">
        <v>0.003797447307731794</v>
      </c>
      <c r="X3107" s="1">
        <v>0.002161700477147921</v>
      </c>
      <c r="Y3107" s="1">
        <v>0.01067961966590869</v>
      </c>
      <c r="Z3107" s="1">
        <v>0.01406127636819443</v>
      </c>
      <c r="AA3107" s="1">
        <v>-0.007174263956690852</v>
      </c>
      <c r="AB3107" s="1">
        <v>0.02813074559270778</v>
      </c>
      <c r="AC3107" s="1">
        <v>0.0005939626788808994</v>
      </c>
    </row>
    <row r="3108" spans="1:29">
      <c r="A3108" s="11">
        <v>41017</v>
      </c>
      <c r="B3108" s="1">
        <v>-0.01266860886794519</v>
      </c>
      <c r="C3108" s="1">
        <v>0.01688866240688713</v>
      </c>
      <c r="D3108" s="1">
        <v>-0.01066308644255576</v>
      </c>
      <c r="E3108" s="1">
        <v>-0.0003184840770207309</v>
      </c>
      <c r="F3108" s="1">
        <v>0.00372048523730828</v>
      </c>
      <c r="G3108" s="1">
        <v>0.03671387180525842</v>
      </c>
      <c r="H3108" s="1">
        <v>0.005473569630545017</v>
      </c>
      <c r="I3108" s="1">
        <v>0.01395590585050077</v>
      </c>
      <c r="J3108" s="1">
        <v>0.02148420417237973</v>
      </c>
      <c r="K3108" s="1">
        <v>0.001539697386712335</v>
      </c>
      <c r="L3108" s="1">
        <v>-0.003969579491564623</v>
      </c>
      <c r="M3108" s="1">
        <v>0.02498073549204061</v>
      </c>
      <c r="N3108" s="1">
        <v>-0.01807465780322237</v>
      </c>
      <c r="O3108" s="1">
        <v>0.01139662534467623</v>
      </c>
      <c r="P3108" s="1">
        <v>-0.001112113080212529</v>
      </c>
      <c r="Q3108" s="1">
        <v>0.008362834852364331</v>
      </c>
      <c r="R3108" s="1">
        <v>0.002947512992746093</v>
      </c>
      <c r="S3108" s="1">
        <v>0.005203080030280249</v>
      </c>
      <c r="T3108" s="1">
        <v>-0.00544639586997997</v>
      </c>
      <c r="U3108" s="1">
        <v>0.02152648011689728</v>
      </c>
      <c r="V3108" s="1">
        <v>0.0204379929548284</v>
      </c>
      <c r="W3108" s="1">
        <v>0.00168146893054133</v>
      </c>
      <c r="X3108" s="1">
        <v>0.02787474404611778</v>
      </c>
      <c r="Y3108" s="1">
        <v>0.02449594878315509</v>
      </c>
      <c r="Z3108" s="1">
        <v>0.007908123370469866</v>
      </c>
      <c r="AA3108" s="1">
        <v>0.01934111932224991</v>
      </c>
      <c r="AB3108" s="1">
        <v>0.005787785062407069</v>
      </c>
      <c r="AC3108" s="1">
        <v>0.01472016036249379</v>
      </c>
    </row>
    <row r="3109" spans="1:29">
      <c r="A3109" s="11">
        <v>41018</v>
      </c>
      <c r="B3109" s="1">
        <v>-0.0006270030308452856</v>
      </c>
      <c r="C3109" s="1">
        <v>-0.005225850312033264</v>
      </c>
      <c r="D3109" s="1">
        <v>-0.0007008976252741439</v>
      </c>
      <c r="E3109" s="1">
        <v>0.01863352832619491</v>
      </c>
      <c r="F3109" s="1">
        <v>0.02223933134209322</v>
      </c>
      <c r="G3109" s="1">
        <v>0.0194645003728724</v>
      </c>
      <c r="H3109" s="1">
        <v>-0.01891691752267766</v>
      </c>
      <c r="I3109" s="1">
        <v>0.03050285183131263</v>
      </c>
      <c r="J3109" s="1">
        <v>-0.0202675426124147</v>
      </c>
      <c r="K3109" s="1">
        <v>0.006266771571307839</v>
      </c>
      <c r="L3109" s="1">
        <v>0.01440169208440234</v>
      </c>
      <c r="M3109" s="1">
        <v>-0.003617911626540127</v>
      </c>
      <c r="N3109" s="1">
        <v>0.009513953882307691</v>
      </c>
      <c r="O3109" s="1">
        <v>0.02073123838021318</v>
      </c>
      <c r="P3109" s="1">
        <v>-0.0105788197168063</v>
      </c>
      <c r="Q3109" s="1">
        <v>0.003501559674385479</v>
      </c>
      <c r="R3109" s="1">
        <v>-0.00928401723477057</v>
      </c>
      <c r="S3109" s="1">
        <v>0.01656317371967497</v>
      </c>
      <c r="T3109" s="1">
        <v>-0.009904965648858122</v>
      </c>
      <c r="U3109" s="1">
        <v>-0.0006020016975888387</v>
      </c>
      <c r="V3109" s="1">
        <v>0.001256852707210987</v>
      </c>
      <c r="W3109" s="1">
        <v>0.0407050135853706</v>
      </c>
      <c r="X3109" s="1">
        <v>0.03066967103814067</v>
      </c>
      <c r="Y3109" s="1">
        <v>0.007969862675747619</v>
      </c>
      <c r="Z3109" s="1">
        <v>0.004191862084384379</v>
      </c>
      <c r="AA3109" s="1">
        <v>-0.01271886873431405</v>
      </c>
      <c r="AB3109" s="1">
        <v>0.01046310081399193</v>
      </c>
      <c r="AC3109" s="1">
        <v>-0.01579338592697055</v>
      </c>
    </row>
    <row r="3110" spans="1:29">
      <c r="A3110" s="11">
        <v>41019</v>
      </c>
      <c r="B3110" s="1">
        <v>-0.0153903412435562</v>
      </c>
      <c r="C3110" s="1">
        <v>0.002087125028437775</v>
      </c>
      <c r="D3110" s="1">
        <v>-0.007804574373259876</v>
      </c>
      <c r="E3110" s="1">
        <v>0.006410281462944756</v>
      </c>
      <c r="F3110" s="1">
        <v>-0.007390295527079371</v>
      </c>
      <c r="G3110" s="1">
        <v>-0.008899856419166463</v>
      </c>
      <c r="H3110" s="1">
        <v>0.0011099047878107</v>
      </c>
      <c r="I3110" s="1">
        <v>-0.005324421758106768</v>
      </c>
      <c r="J3110" s="1">
        <v>-0.02419992845189733</v>
      </c>
      <c r="K3110" s="1">
        <v>-0.00587541822381954</v>
      </c>
      <c r="L3110" s="1">
        <v>0.0008314747465203443</v>
      </c>
      <c r="M3110" s="1">
        <v>0.007261711047562347</v>
      </c>
      <c r="N3110" s="1">
        <v>0.004712145803294598</v>
      </c>
      <c r="O3110" s="1">
        <v>0.02816486576824295</v>
      </c>
      <c r="P3110" s="1">
        <v>0.01237991057879095</v>
      </c>
      <c r="Q3110" s="1">
        <v>-0.01928338667185259</v>
      </c>
      <c r="R3110" s="1">
        <v>-0.0145622242450919</v>
      </c>
      <c r="S3110" s="1">
        <v>-0.009674392749677629</v>
      </c>
      <c r="T3110" s="1">
        <v>-0.003790121104216726</v>
      </c>
      <c r="U3110" s="1">
        <v>-0.02295331832392267</v>
      </c>
      <c r="V3110" s="1">
        <v>-0.01439565169421786</v>
      </c>
      <c r="W3110" s="1">
        <v>-0.01854852124012962</v>
      </c>
      <c r="X3110" s="1">
        <v>-0.00814388231818941</v>
      </c>
      <c r="Y3110" s="1">
        <v>-0.02279075385803431</v>
      </c>
      <c r="Z3110" s="1">
        <v>0.006743005007643577</v>
      </c>
      <c r="AA3110" s="1">
        <v>0.004857449309509931</v>
      </c>
      <c r="AB3110" s="1">
        <v>-0.01682635257153942</v>
      </c>
      <c r="AC3110" s="1">
        <v>0.009865567548785981</v>
      </c>
    </row>
    <row r="3111" spans="1:29">
      <c r="A3111" s="11">
        <v>41022</v>
      </c>
      <c r="B3111" s="1">
        <v>-0.03627407897482504</v>
      </c>
      <c r="C3111" s="1">
        <v>-0.03102342610056996</v>
      </c>
      <c r="D3111" s="1">
        <v>-0.005567536965072506</v>
      </c>
      <c r="E3111" s="1">
        <v>-0.02035091925798205</v>
      </c>
      <c r="F3111" s="1">
        <v>-0.008309529467155574</v>
      </c>
      <c r="G3111" s="1">
        <v>-0.02232998628246208</v>
      </c>
      <c r="H3111" s="1">
        <v>-0.02092306595316151</v>
      </c>
      <c r="I3111" s="1">
        <v>-0.01043368777328768</v>
      </c>
      <c r="J3111" s="1">
        <v>-0.04959997699056684</v>
      </c>
      <c r="K3111" s="1">
        <v>-0.01394795442979191</v>
      </c>
      <c r="L3111" s="1">
        <v>-0.040084713910298</v>
      </c>
      <c r="M3111" s="1">
        <v>-0.01517769014305492</v>
      </c>
      <c r="N3111" s="1">
        <v>-0.001835374472061946</v>
      </c>
      <c r="O3111" s="1">
        <v>-0.01631221530678528</v>
      </c>
      <c r="P3111" s="1">
        <v>-0.01000543375519991</v>
      </c>
      <c r="Q3111" s="1">
        <v>0.003183142232477509</v>
      </c>
      <c r="R3111" s="1">
        <v>0.007457091152759832</v>
      </c>
      <c r="S3111" s="1">
        <v>-0.006683571627691287</v>
      </c>
      <c r="T3111" s="1">
        <v>-0.02975079956099136</v>
      </c>
      <c r="U3111" s="1">
        <v>-0.02719196996674089</v>
      </c>
      <c r="V3111" s="1">
        <v>0.01163382611127228</v>
      </c>
      <c r="W3111" s="1">
        <v>-0.03533278589774813</v>
      </c>
      <c r="X3111" s="1">
        <v>-0.02179061048536457</v>
      </c>
      <c r="Y3111" s="1">
        <v>-0.03046168790354842</v>
      </c>
      <c r="Z3111" s="1">
        <v>-0.0158410482665583</v>
      </c>
      <c r="AA3111" s="1">
        <v>-0.01261052281661978</v>
      </c>
      <c r="AB3111" s="1">
        <v>-0.04449699791692197</v>
      </c>
      <c r="AC3111" s="1">
        <v>-0.001530136948212024</v>
      </c>
    </row>
    <row r="3112" spans="1:29">
      <c r="A3112" s="11">
        <v>41023</v>
      </c>
      <c r="B3112" s="1">
        <v>-0.01811459461517995</v>
      </c>
      <c r="C3112" s="1">
        <v>0.01919500074379865</v>
      </c>
      <c r="D3112" s="1">
        <v>0.01039802844514326</v>
      </c>
      <c r="E3112" s="1">
        <v>-0.004598744896861851</v>
      </c>
      <c r="F3112" s="1">
        <v>-0.008294880694116991</v>
      </c>
      <c r="G3112" s="1">
        <v>-0.02172786363893009</v>
      </c>
      <c r="H3112" s="1">
        <v>-0.0174071526155084</v>
      </c>
      <c r="I3112" s="1">
        <v>-0.006417737136134027</v>
      </c>
      <c r="J3112" s="1">
        <v>0.0155725469990502</v>
      </c>
      <c r="K3112" s="1">
        <v>0.008151508514647743</v>
      </c>
      <c r="L3112" s="1">
        <v>0.01672528664284867</v>
      </c>
      <c r="M3112" s="1">
        <v>0.01637503690182585</v>
      </c>
      <c r="N3112" s="1">
        <v>0.001225812278778271</v>
      </c>
      <c r="O3112" s="1">
        <v>0.003008759528964733</v>
      </c>
      <c r="P3112" s="1">
        <v>0.01094895035401433</v>
      </c>
      <c r="Q3112" s="1">
        <v>0.001866850325130898</v>
      </c>
      <c r="R3112" s="1">
        <v>-0.001629862536893567</v>
      </c>
      <c r="S3112" s="1">
        <v>0.04037245454774663</v>
      </c>
      <c r="T3112" s="1">
        <v>-0.001139807641906243</v>
      </c>
      <c r="U3112" s="1">
        <v>0.009127152441646524</v>
      </c>
      <c r="V3112" s="1">
        <v>-0.0003357890435675692</v>
      </c>
      <c r="W3112" s="1">
        <v>0.009369725645494542</v>
      </c>
      <c r="X3112" s="1">
        <v>0.006779421518349205</v>
      </c>
      <c r="Y3112" s="1">
        <v>0.0304369999255456</v>
      </c>
      <c r="Z3112" s="1">
        <v>0.01598800000296818</v>
      </c>
      <c r="AA3112" s="1">
        <v>0.008514386070896496</v>
      </c>
      <c r="AB3112" s="1">
        <v>0.004960060470803107</v>
      </c>
      <c r="AC3112" s="1">
        <v>0.04208426035482837</v>
      </c>
    </row>
    <row r="3113" spans="1:29">
      <c r="A3113" s="11">
        <v>41024</v>
      </c>
      <c r="B3113" s="1">
        <v>-0.01719178154139911</v>
      </c>
      <c r="C3113" s="1">
        <v>-0.001963135785573056</v>
      </c>
      <c r="D3113" s="1">
        <v>0.001846925390547094</v>
      </c>
      <c r="E3113" s="1">
        <v>-0.005576154086427754</v>
      </c>
      <c r="F3113" s="1">
        <v>0.01040577361935013</v>
      </c>
      <c r="G3113" s="1">
        <v>-0.0091617437355902</v>
      </c>
      <c r="H3113" s="1">
        <v>-0.03283887306026845</v>
      </c>
      <c r="I3113" s="1">
        <v>0.008858403639549151</v>
      </c>
      <c r="J3113" s="1">
        <v>-0.006630922447694254</v>
      </c>
      <c r="K3113" s="1">
        <v>-0.003329374496455761</v>
      </c>
      <c r="L3113" s="1">
        <v>0.0001699570739444045</v>
      </c>
      <c r="M3113" s="1">
        <v>-0.01421539089378276</v>
      </c>
      <c r="N3113" s="1">
        <v>0.003672564793030686</v>
      </c>
      <c r="O3113" s="1">
        <v>-0.018765415209131</v>
      </c>
      <c r="P3113" s="1">
        <v>0.007220279084044767</v>
      </c>
      <c r="Q3113" s="1">
        <v>-0.01378787658528369</v>
      </c>
      <c r="R3113" s="1">
        <v>0.001632523325502344</v>
      </c>
      <c r="S3113" s="1">
        <v>-0.01094504713320377</v>
      </c>
      <c r="T3113" s="1">
        <v>-0.008650264169371091</v>
      </c>
      <c r="U3113" s="1">
        <v>-0.02204624616720463</v>
      </c>
      <c r="V3113" s="1">
        <v>-0.003610698632066867</v>
      </c>
      <c r="W3113" s="1">
        <v>-0.01561160299415876</v>
      </c>
      <c r="X3113" s="1">
        <v>0.006734076007384404</v>
      </c>
      <c r="Y3113" s="1">
        <v>0.009528335115086328</v>
      </c>
      <c r="Z3113" s="1">
        <v>-0.01010093264003997</v>
      </c>
      <c r="AA3113" s="1">
        <v>-0.02975936598182372</v>
      </c>
      <c r="AB3113" s="1">
        <v>0.02001649234132463</v>
      </c>
      <c r="AC3113" s="1">
        <v>-0.07149307725825482</v>
      </c>
    </row>
    <row r="3114" spans="1:29">
      <c r="A3114" s="11">
        <v>41025</v>
      </c>
      <c r="B3114" s="1">
        <v>-0.007398908909081015</v>
      </c>
      <c r="C3114" s="1">
        <v>-0.03679425146876403</v>
      </c>
      <c r="D3114" s="1">
        <v>-0.01483750406168227</v>
      </c>
      <c r="E3114" s="1">
        <v>-0.01137451610584572</v>
      </c>
      <c r="F3114" s="1">
        <v>-0.00426548227856749</v>
      </c>
      <c r="G3114" s="1">
        <v>0.0191808448943136</v>
      </c>
      <c r="H3114" s="1">
        <v>-0.03603872466464997</v>
      </c>
      <c r="I3114" s="1">
        <v>-0.01125016545070701</v>
      </c>
      <c r="J3114" s="1">
        <v>-0.0300375306063706</v>
      </c>
      <c r="K3114" s="1">
        <v>-0.01049866477064976</v>
      </c>
      <c r="L3114" s="1">
        <v>0.002659587646643091</v>
      </c>
      <c r="M3114" s="1">
        <v>-0.01711211138350099</v>
      </c>
      <c r="N3114" s="1">
        <v>0.01260437390880353</v>
      </c>
      <c r="O3114" s="1">
        <v>0.0007820603805468451</v>
      </c>
      <c r="P3114" s="1">
        <v>-0.003584211091132827</v>
      </c>
      <c r="Q3114" s="1">
        <v>-0.001889223623575131</v>
      </c>
      <c r="R3114" s="1">
        <v>0.01188385740498599</v>
      </c>
      <c r="S3114" s="1">
        <v>-0.01659959059140026</v>
      </c>
      <c r="T3114" s="1">
        <v>-0.004328432797413018</v>
      </c>
      <c r="U3114" s="1">
        <v>-0.006808150007704405</v>
      </c>
      <c r="V3114" s="1">
        <v>0.006910446969830897</v>
      </c>
      <c r="W3114" s="1">
        <v>-0.01028727682749242</v>
      </c>
      <c r="X3114" s="1">
        <v>-0.005892612290614885</v>
      </c>
      <c r="Y3114" s="1">
        <v>-0.03492203388998305</v>
      </c>
      <c r="Z3114" s="1">
        <v>0.002792629734838847</v>
      </c>
      <c r="AA3114" s="1">
        <v>-0.001957766565015007</v>
      </c>
      <c r="AB3114" s="1">
        <v>-0.002956815164514737</v>
      </c>
      <c r="AC3114" s="1">
        <v>-0.01888408292619959</v>
      </c>
    </row>
    <row r="3115" spans="1:29">
      <c r="A3115" s="11">
        <v>41026</v>
      </c>
      <c r="B3115" s="1">
        <v>0.01596653323070485</v>
      </c>
      <c r="C3115" s="1">
        <v>0.002723243580248003</v>
      </c>
      <c r="D3115" s="1">
        <v>-0.001069306146081805</v>
      </c>
      <c r="E3115" s="1">
        <v>0.006481872993012949</v>
      </c>
      <c r="F3115" s="1">
        <v>0.003832590033282957</v>
      </c>
      <c r="G3115" s="1">
        <v>0.02372762415316121</v>
      </c>
      <c r="H3115" s="1">
        <v>0.01452190569849532</v>
      </c>
      <c r="I3115" s="1">
        <v>0.001202602747181647</v>
      </c>
      <c r="J3115" s="1">
        <v>0.02193548656225963</v>
      </c>
      <c r="K3115" s="1">
        <v>0.001688103115774053</v>
      </c>
      <c r="L3115" s="1">
        <v>0.01476977555439296</v>
      </c>
      <c r="M3115" s="1">
        <v>0.01408421109838809</v>
      </c>
      <c r="N3115" s="1">
        <v>-0.01304971413791689</v>
      </c>
      <c r="O3115" s="1">
        <v>0.01250290236261842</v>
      </c>
      <c r="P3115" s="1">
        <v>-0.009407946559678804</v>
      </c>
      <c r="Q3115" s="1">
        <v>-0.005867725156698311</v>
      </c>
      <c r="R3115" s="1">
        <v>-0.004093792214030945</v>
      </c>
      <c r="S3115" s="1">
        <v>-0.03069062280901147</v>
      </c>
      <c r="T3115" s="1">
        <v>-0.01704153070008374</v>
      </c>
      <c r="U3115" s="1">
        <v>0.01694268773007712</v>
      </c>
      <c r="V3115" s="1">
        <v>0.002259800281101398</v>
      </c>
      <c r="W3115" s="1">
        <v>0.002165324821785664</v>
      </c>
      <c r="X3115" s="1">
        <v>0.001762162150059643</v>
      </c>
      <c r="Y3115" s="1">
        <v>0.01418090058047783</v>
      </c>
      <c r="Z3115" s="1">
        <v>-0.01210378724880701</v>
      </c>
      <c r="AA3115" s="1">
        <v>0.02528325801966869</v>
      </c>
      <c r="AB3115" s="1">
        <v>-0.009706239690946195</v>
      </c>
      <c r="AC3115" s="1">
        <v>0.007823437574176806</v>
      </c>
    </row>
    <row r="3116" spans="1:29">
      <c r="A3116" s="11">
        <v>41029</v>
      </c>
      <c r="B3116" s="1">
        <v>0.002672039007678206</v>
      </c>
      <c r="C3116" s="1">
        <v>0.01184359424067116</v>
      </c>
      <c r="D3116" s="1">
        <v>0.002408770172834362</v>
      </c>
      <c r="E3116" s="1">
        <v>0.004669188905150223</v>
      </c>
      <c r="F3116" s="1">
        <v>-0.01013464938434894</v>
      </c>
      <c r="G3116" s="1">
        <v>0.004486102939440517</v>
      </c>
      <c r="H3116" s="1">
        <v>0.006395663638562032</v>
      </c>
      <c r="I3116" s="1">
        <v>0.002494338223975046</v>
      </c>
      <c r="J3116" s="1">
        <v>0.01641413510494272</v>
      </c>
      <c r="K3116" s="1">
        <v>0.005295865530633659</v>
      </c>
      <c r="L3116" s="1">
        <v>0.02973641847801134</v>
      </c>
      <c r="M3116" s="1">
        <v>0.0244984273689679</v>
      </c>
      <c r="N3116" s="1">
        <v>-0.001220330203599462</v>
      </c>
      <c r="O3116" s="1">
        <v>-0.00364856656474688</v>
      </c>
      <c r="P3116" s="1">
        <v>-0.01061447934868176</v>
      </c>
      <c r="Q3116" s="1">
        <v>0.02836986498818983</v>
      </c>
      <c r="R3116" s="1">
        <v>0.004177930540280705</v>
      </c>
      <c r="S3116" s="1">
        <v>-0.000527874313890897</v>
      </c>
      <c r="T3116" s="1">
        <v>0.005928066818827293</v>
      </c>
      <c r="U3116" s="1">
        <v>-0.01481628990278994</v>
      </c>
      <c r="V3116" s="1">
        <v>0.007265027922751743</v>
      </c>
      <c r="W3116" s="1">
        <v>0.01037182339847953</v>
      </c>
      <c r="X3116" s="1">
        <v>0.01247405344867669</v>
      </c>
      <c r="Y3116" s="1">
        <v>0.01832203995154003</v>
      </c>
      <c r="Z3116" s="1">
        <v>0.005421221123386166</v>
      </c>
      <c r="AA3116" s="1">
        <v>-0.009353835936233179</v>
      </c>
      <c r="AB3116" s="1">
        <v>0.0258641013799068</v>
      </c>
      <c r="AC3116" s="1">
        <v>-0.001848633777427611</v>
      </c>
    </row>
    <row r="3117" spans="1:29">
      <c r="A3117" s="11">
        <v>41031</v>
      </c>
      <c r="B3117" s="1">
        <v>-0.003342531287952699</v>
      </c>
      <c r="C3117" s="1">
        <v>-0.01953313885462082</v>
      </c>
      <c r="D3117" s="1">
        <v>-0.0004451621216624568</v>
      </c>
      <c r="E3117" s="1">
        <v>0.01939093510607481</v>
      </c>
      <c r="F3117" s="1">
        <v>-0.001758438157148268</v>
      </c>
      <c r="G3117" s="1">
        <v>-0.00781556105774539</v>
      </c>
      <c r="H3117" s="1">
        <v>-0.003328864433520207</v>
      </c>
      <c r="I3117" s="1">
        <v>0.01364065319513097</v>
      </c>
      <c r="J3117" s="1">
        <v>-0.005383020738637501</v>
      </c>
      <c r="K3117" s="1">
        <v>0.01772025713635439</v>
      </c>
      <c r="L3117" s="1">
        <v>0.004020959816634306</v>
      </c>
      <c r="M3117" s="1">
        <v>-0.02372427298618496</v>
      </c>
      <c r="N3117" s="1">
        <v>-0.003666201761587606</v>
      </c>
      <c r="O3117" s="1">
        <v>0.007675511411486591</v>
      </c>
      <c r="P3117" s="1">
        <v>0.01778638581601388</v>
      </c>
      <c r="Q3117" s="1">
        <v>-0.009443007040740414</v>
      </c>
      <c r="R3117" s="1">
        <v>-0.002080363882625891</v>
      </c>
      <c r="S3117" s="1">
        <v>0.01847954159371601</v>
      </c>
      <c r="T3117" s="1">
        <v>0.001169260813688178</v>
      </c>
      <c r="U3117" s="1">
        <v>-0.01039188286980786</v>
      </c>
      <c r="V3117" s="1">
        <v>-0.01069448204639978</v>
      </c>
      <c r="W3117" s="1">
        <v>0.02095791335107045</v>
      </c>
      <c r="X3117" s="1">
        <v>-0.03806665356892935</v>
      </c>
      <c r="Y3117" s="1">
        <v>-0.0241478012857278</v>
      </c>
      <c r="Z3117" s="1">
        <v>-0.00388223276655808</v>
      </c>
      <c r="AA3117" s="1">
        <v>0.04484989216451529</v>
      </c>
      <c r="AB3117" s="1">
        <v>-0.001061300374384122</v>
      </c>
      <c r="AC3117" s="1">
        <v>-0.002592212765796464</v>
      </c>
    </row>
    <row r="3118" spans="1:29">
      <c r="A3118" s="11">
        <v>41032</v>
      </c>
      <c r="B3118" s="1">
        <v>-0.0407432950947445</v>
      </c>
      <c r="C3118" s="1">
        <v>0.006235103837313405</v>
      </c>
      <c r="D3118" s="1">
        <v>-0.008814687557505807</v>
      </c>
      <c r="E3118" s="1">
        <v>-0.001257410803838122</v>
      </c>
      <c r="F3118" s="1">
        <v>-0.006932374761647875</v>
      </c>
      <c r="G3118" s="1">
        <v>-0.01370188774311476</v>
      </c>
      <c r="H3118" s="1">
        <v>-0.01366330781246572</v>
      </c>
      <c r="I3118" s="1">
        <v>0.007546861125880877</v>
      </c>
      <c r="J3118" s="1">
        <v>-0.01082430895687125</v>
      </c>
      <c r="K3118" s="1">
        <v>0.02294139485049951</v>
      </c>
      <c r="L3118" s="1">
        <v>0.004409518726982586</v>
      </c>
      <c r="M3118" s="1">
        <v>-0.001735876523409008</v>
      </c>
      <c r="N3118" s="1">
        <v>-0.01185579843679596</v>
      </c>
      <c r="O3118" s="1">
        <v>-0.01376647559615063</v>
      </c>
      <c r="P3118" s="1">
        <v>-0.004715322783867881</v>
      </c>
      <c r="Q3118" s="1">
        <v>-0.008597986739159347</v>
      </c>
      <c r="R3118" s="1">
        <v>-0.006320912287336333</v>
      </c>
      <c r="S3118" s="1">
        <v>-0.0103682970546316</v>
      </c>
      <c r="T3118" s="1">
        <v>-0.02639441647748231</v>
      </c>
      <c r="U3118" s="1">
        <v>-0.001369628977246795</v>
      </c>
      <c r="V3118" s="1">
        <v>0.004860398092867424</v>
      </c>
      <c r="W3118" s="1">
        <v>-0.01591952548986864</v>
      </c>
      <c r="X3118" s="1">
        <v>-0.01165841671428458</v>
      </c>
      <c r="Y3118" s="1">
        <v>-0.02280440794028826</v>
      </c>
      <c r="Z3118" s="1">
        <v>-0.02977152473337152</v>
      </c>
      <c r="AA3118" s="1">
        <v>0.0121173624209403</v>
      </c>
      <c r="AB3118" s="1">
        <v>-0.0007968651045944242</v>
      </c>
      <c r="AC3118" s="1">
        <v>0.02066817894522588</v>
      </c>
    </row>
    <row r="3119" spans="1:29">
      <c r="A3119" s="11">
        <v>41033</v>
      </c>
      <c r="B3119" s="1">
        <v>-0.04587529282763936</v>
      </c>
      <c r="C3119" s="1">
        <v>-0.01397997411442886</v>
      </c>
      <c r="D3119" s="1">
        <v>-0.01095924526439818</v>
      </c>
      <c r="E3119" s="1">
        <v>0.02628662989666042</v>
      </c>
      <c r="F3119" s="1">
        <v>0</v>
      </c>
      <c r="G3119" s="1">
        <v>-0.03263904089666847</v>
      </c>
      <c r="H3119" s="1">
        <v>-0.01200553433255003</v>
      </c>
      <c r="I3119" s="1">
        <v>-0.02987097509202508</v>
      </c>
      <c r="J3119" s="1">
        <v>-0.02441084082027467</v>
      </c>
      <c r="K3119" s="1">
        <v>0.000344999034308513</v>
      </c>
      <c r="L3119" s="1">
        <v>-0.01649299058217835</v>
      </c>
      <c r="M3119" s="1">
        <v>-0.005409462229021722</v>
      </c>
      <c r="N3119" s="1">
        <v>-0.01468789190233333</v>
      </c>
      <c r="O3119" s="1">
        <v>-0.02635893160266056</v>
      </c>
      <c r="P3119" s="1">
        <v>0.003344372395707396</v>
      </c>
      <c r="Q3119" s="1">
        <v>-0.02187035763365708</v>
      </c>
      <c r="R3119" s="1">
        <v>-0.01678278868450733</v>
      </c>
      <c r="S3119" s="1">
        <v>-0.01781003319800722</v>
      </c>
      <c r="T3119" s="1">
        <v>-0.04215259276391503</v>
      </c>
      <c r="U3119" s="1">
        <v>-0.02122651504771156</v>
      </c>
      <c r="V3119" s="1">
        <v>0.002918797276064478</v>
      </c>
      <c r="W3119" s="1">
        <v>-0.02596852834049079</v>
      </c>
      <c r="X3119" s="1">
        <v>0.002824498604531822</v>
      </c>
      <c r="Y3119" s="1">
        <v>-0.006454838138274965</v>
      </c>
      <c r="Z3119" s="1">
        <v>-0.03481347433507276</v>
      </c>
      <c r="AA3119" s="1">
        <v>-0.02191542855870698</v>
      </c>
      <c r="AB3119" s="1">
        <v>-0.03961729870114261</v>
      </c>
      <c r="AC3119" s="1">
        <v>0.006184205894128603</v>
      </c>
    </row>
    <row r="3120" spans="1:29">
      <c r="A3120" s="11">
        <v>41036</v>
      </c>
      <c r="B3120" s="1">
        <v>0.01267634977331888</v>
      </c>
      <c r="C3120" s="1">
        <v>0.0517316109793815</v>
      </c>
      <c r="D3120" s="1">
        <v>-0.0001815245167520185</v>
      </c>
      <c r="E3120" s="1">
        <v>0.004754516446557</v>
      </c>
      <c r="F3120" s="1">
        <v>-0.0184533602894007</v>
      </c>
      <c r="G3120" s="1">
        <v>0.01276522203821417</v>
      </c>
      <c r="H3120" s="1">
        <v>-0.006387202638864165</v>
      </c>
      <c r="I3120" s="1">
        <v>-0.009767352538396223</v>
      </c>
      <c r="J3120" s="1">
        <v>-0.002156975749749268</v>
      </c>
      <c r="K3120" s="1">
        <v>-0.01138189072379647</v>
      </c>
      <c r="L3120" s="1">
        <v>-0.001781303579538318</v>
      </c>
      <c r="M3120" s="1">
        <v>0.02991456611767962</v>
      </c>
      <c r="N3120" s="1">
        <v>-0.007558196930702255</v>
      </c>
      <c r="O3120" s="1">
        <v>0.00429388224627969</v>
      </c>
      <c r="P3120" s="1">
        <v>-0.01611118030049874</v>
      </c>
      <c r="Q3120" s="1">
        <v>0.004626297418227621</v>
      </c>
      <c r="R3120" s="1">
        <v>-0.01479816805036704</v>
      </c>
      <c r="S3120" s="1">
        <v>-0.00853339854292845</v>
      </c>
      <c r="T3120" s="1">
        <v>0.01600520522265314</v>
      </c>
      <c r="U3120" s="1">
        <v>0.01501406253998439</v>
      </c>
      <c r="V3120" s="1">
        <v>-0.001746138289689947</v>
      </c>
      <c r="W3120" s="1">
        <v>0.01573417825319212</v>
      </c>
      <c r="X3120" s="1">
        <v>0.02186867680139537</v>
      </c>
      <c r="Y3120" s="1">
        <v>0.01699162367848195</v>
      </c>
      <c r="Z3120" s="1">
        <v>0.02104029248568828</v>
      </c>
      <c r="AA3120" s="1">
        <v>0.03194998644809188</v>
      </c>
      <c r="AB3120" s="1">
        <v>0.01771870143046139</v>
      </c>
      <c r="AC3120" s="1">
        <v>-0.00253088908181931</v>
      </c>
    </row>
    <row r="3121" spans="1:29">
      <c r="A3121" s="11">
        <v>41037</v>
      </c>
      <c r="B3121" s="1">
        <v>-0.03823782439363133</v>
      </c>
      <c r="C3121" s="1">
        <v>-0.008452832879430994</v>
      </c>
      <c r="D3121" s="1">
        <v>-0.01589784209789502</v>
      </c>
      <c r="E3121" s="1">
        <v>-0.007785008567824159</v>
      </c>
      <c r="F3121" s="1">
        <v>-0.003439405613847035</v>
      </c>
      <c r="G3121" s="1">
        <v>-0.009909974582458347</v>
      </c>
      <c r="H3121" s="1">
        <v>0.01520845109045044</v>
      </c>
      <c r="I3121" s="1">
        <v>-0.03175208421536835</v>
      </c>
      <c r="J3121" s="1">
        <v>0.01815819592410439</v>
      </c>
      <c r="K3121" s="1">
        <v>0.00209327554768346</v>
      </c>
      <c r="L3121" s="1">
        <v>-0.01792768722637561</v>
      </c>
      <c r="M3121" s="1">
        <v>0</v>
      </c>
      <c r="N3121" s="1">
        <v>-0.0399830187359308</v>
      </c>
      <c r="O3121" s="1">
        <v>-0.01934779772577788</v>
      </c>
      <c r="P3121" s="1">
        <v>0.007661171903929009</v>
      </c>
      <c r="Q3121" s="1">
        <v>-0.009017609060858578</v>
      </c>
      <c r="R3121" s="1">
        <v>-0.01026944020690423</v>
      </c>
      <c r="S3121" s="1">
        <v>0.00645508114082749</v>
      </c>
      <c r="T3121" s="1">
        <v>-0.03591857975339063</v>
      </c>
      <c r="U3121" s="1">
        <v>-0.04036555747864445</v>
      </c>
      <c r="V3121" s="1">
        <v>-0.00932938899674185</v>
      </c>
      <c r="W3121" s="1">
        <v>-0.02882939540490959</v>
      </c>
      <c r="X3121" s="1">
        <v>-0.03891041647012394</v>
      </c>
      <c r="Y3121" s="1">
        <v>-0.02457018859984628</v>
      </c>
      <c r="Z3121" s="1">
        <v>-0.03260864281728881</v>
      </c>
      <c r="AA3121" s="1">
        <v>-0.01447516926132764</v>
      </c>
      <c r="AB3121" s="1">
        <v>-0.01768213518908213</v>
      </c>
      <c r="AC3121" s="1">
        <v>-0.02380074158494561</v>
      </c>
    </row>
    <row r="3122" spans="1:29">
      <c r="A3122" s="11">
        <v>41038</v>
      </c>
      <c r="B3122" s="1">
        <v>-0.02267519058720091</v>
      </c>
      <c r="C3122" s="1">
        <v>0.01256710563815866</v>
      </c>
      <c r="D3122" s="1">
        <v>-0.01550818851073821</v>
      </c>
      <c r="E3122" s="1">
        <v>-0.006461445649240338</v>
      </c>
      <c r="F3122" s="1">
        <v>-0.01491667278051856</v>
      </c>
      <c r="G3122" s="1">
        <v>-0.01794286311562354</v>
      </c>
      <c r="H3122" s="1">
        <v>-0.003552242712077436</v>
      </c>
      <c r="I3122" s="1">
        <v>-0.005239066065282239</v>
      </c>
      <c r="J3122" s="1">
        <v>0.008917249101362712</v>
      </c>
      <c r="K3122" s="1">
        <v>0.00394563881742771</v>
      </c>
      <c r="L3122" s="1">
        <v>-0.01154999510016319</v>
      </c>
      <c r="M3122" s="1">
        <v>0.006978630519256068</v>
      </c>
      <c r="N3122" s="1">
        <v>0.05729384923871228</v>
      </c>
      <c r="O3122" s="1">
        <v>-0.03155234550550812</v>
      </c>
      <c r="P3122" s="1">
        <v>-0.003369931470909471</v>
      </c>
      <c r="Q3122" s="1">
        <v>-0.008518778621237844</v>
      </c>
      <c r="R3122" s="1">
        <v>-0.01870556280482127</v>
      </c>
      <c r="S3122" s="1">
        <v>-0.0267235990995226</v>
      </c>
      <c r="T3122" s="1">
        <v>-0.0369498256387496</v>
      </c>
      <c r="U3122" s="1">
        <v>-0.01781183251990304</v>
      </c>
      <c r="V3122" s="1">
        <v>0.008576416688663047</v>
      </c>
      <c r="W3122" s="1">
        <v>-0.02082427269662956</v>
      </c>
      <c r="X3122" s="1">
        <v>-0.01197712272792106</v>
      </c>
      <c r="Y3122" s="1">
        <v>-0.01662459530908811</v>
      </c>
      <c r="Z3122" s="1">
        <v>-0.02282306247731791</v>
      </c>
      <c r="AA3122" s="1">
        <v>-0.002447962887361266</v>
      </c>
      <c r="AB3122" s="1">
        <v>-0.01993913755837895</v>
      </c>
      <c r="AC3122" s="1">
        <v>0.005569385375712832</v>
      </c>
    </row>
    <row r="3123" spans="1:29">
      <c r="A3123" s="11">
        <v>41039</v>
      </c>
      <c r="B3123" s="1">
        <v>0.02091243310244195</v>
      </c>
      <c r="C3123" s="1">
        <v>0.02228192679813312</v>
      </c>
      <c r="D3123" s="1">
        <v>0.03825615004965299</v>
      </c>
      <c r="E3123" s="1">
        <v>0.01083924474939812</v>
      </c>
      <c r="F3123" s="1">
        <v>0.00810581181117076</v>
      </c>
      <c r="G3123" s="1">
        <v>0.03250209827653894</v>
      </c>
      <c r="H3123" s="1">
        <v>-0.0004646745859279156</v>
      </c>
      <c r="I3123" s="1">
        <v>0.009460621998343965</v>
      </c>
      <c r="J3123" s="1">
        <v>-0.01094275673662848</v>
      </c>
      <c r="K3123" s="1">
        <v>0.001618440265434895</v>
      </c>
      <c r="L3123" s="1">
        <v>-0.009318543989148109</v>
      </c>
      <c r="M3123" s="1">
        <v>-0.004307960726900095</v>
      </c>
      <c r="N3123" s="1">
        <v>-0.002709274696246711</v>
      </c>
      <c r="O3123" s="1">
        <v>0.00831669275907343</v>
      </c>
      <c r="P3123" s="1">
        <v>0.02366868348222839</v>
      </c>
      <c r="Q3123" s="1">
        <v>0.01308299883393893</v>
      </c>
      <c r="R3123" s="1">
        <v>-0.001366630483882969</v>
      </c>
      <c r="S3123" s="1">
        <v>-0.01537623117909981</v>
      </c>
      <c r="T3123" s="1">
        <v>-0.02121508776608083</v>
      </c>
      <c r="U3123" s="1">
        <v>0.003906004150904474</v>
      </c>
      <c r="V3123" s="1">
        <v>-0.01025435531556185</v>
      </c>
      <c r="W3123" s="1">
        <v>0.01764704181496102</v>
      </c>
      <c r="X3123" s="1">
        <v>-0.01246363859200816</v>
      </c>
      <c r="Y3123" s="1">
        <v>-0.002049321268035142</v>
      </c>
      <c r="Z3123" s="1">
        <v>-0.004431661171225842</v>
      </c>
      <c r="AA3123" s="1">
        <v>0.00552158299802219</v>
      </c>
      <c r="AB3123" s="1">
        <v>-0.01045475026396592</v>
      </c>
      <c r="AC3123" s="1">
        <v>0.005907634492595459</v>
      </c>
    </row>
    <row r="3124" spans="1:29">
      <c r="A3124" s="11">
        <v>41040</v>
      </c>
      <c r="B3124" s="1">
        <v>0.01931204513484786</v>
      </c>
      <c r="C3124" s="1">
        <v>-0.005608885684454612</v>
      </c>
      <c r="D3124" s="1">
        <v>-0.02718333802857953</v>
      </c>
      <c r="E3124" s="1">
        <v>-0.02297800227100566</v>
      </c>
      <c r="F3124" s="1">
        <v>-0.02200110928234555</v>
      </c>
      <c r="G3124" s="1">
        <v>-0.01373799983089974</v>
      </c>
      <c r="H3124" s="1">
        <v>-0.01162982298740811</v>
      </c>
      <c r="I3124" s="1">
        <v>-0.01343006951428705</v>
      </c>
      <c r="J3124" s="1">
        <v>-0.03702123484002096</v>
      </c>
      <c r="K3124" s="1">
        <v>-0.002769973794297331</v>
      </c>
      <c r="L3124" s="1">
        <v>-0.01403451976323111</v>
      </c>
      <c r="M3124" s="1">
        <v>-0.01354403863509523</v>
      </c>
      <c r="N3124" s="1">
        <v>-0.02089891428646085</v>
      </c>
      <c r="O3124" s="1">
        <v>-0.008626699993289577</v>
      </c>
      <c r="P3124" s="1">
        <v>-0.02119450532674338</v>
      </c>
      <c r="Q3124" s="1">
        <v>-0.02062435945801877</v>
      </c>
      <c r="R3124" s="1">
        <v>0.00439378523788081</v>
      </c>
      <c r="S3124" s="1">
        <v>-0.00390414185745902</v>
      </c>
      <c r="T3124" s="1">
        <v>0.005669516555377063</v>
      </c>
      <c r="U3124" s="1">
        <v>-0.01542428895190506</v>
      </c>
      <c r="V3124" s="1">
        <v>-0.0379042602670332</v>
      </c>
      <c r="W3124" s="1">
        <v>-0.03557122207992847</v>
      </c>
      <c r="X3124" s="1">
        <v>0.02869964347163867</v>
      </c>
      <c r="Y3124" s="1">
        <v>-0.04620118078209356</v>
      </c>
      <c r="Z3124" s="1">
        <v>-0.008662091986495812</v>
      </c>
      <c r="AA3124" s="1">
        <v>-0.003864243920112753</v>
      </c>
      <c r="AB3124" s="1">
        <v>0.02170165478606134</v>
      </c>
      <c r="AC3124" s="1">
        <v>-0.01896473434257939</v>
      </c>
    </row>
    <row r="3125" spans="1:29">
      <c r="A3125" s="11">
        <v>41043</v>
      </c>
      <c r="B3125" s="1">
        <v>-0.002549463969555688</v>
      </c>
      <c r="C3125" s="1">
        <v>0.0193490116405548</v>
      </c>
      <c r="D3125" s="1">
        <v>-0.005198514014132405</v>
      </c>
      <c r="E3125" s="1">
        <v>0.004703701760828238</v>
      </c>
      <c r="F3125" s="1">
        <v>0.007016755793168628</v>
      </c>
      <c r="G3125" s="1">
        <v>-0.04423225484279592</v>
      </c>
      <c r="H3125" s="1">
        <v>-0.0001570240475304852</v>
      </c>
      <c r="I3125" s="1">
        <v>-0.01958662206312256</v>
      </c>
      <c r="J3125" s="1">
        <v>-0.0119309745428503</v>
      </c>
      <c r="K3125" s="1">
        <v>0.004166373596113715</v>
      </c>
      <c r="L3125" s="1">
        <v>0.01196282602645682</v>
      </c>
      <c r="M3125" s="1">
        <v>0.005339469436619781</v>
      </c>
      <c r="N3125" s="1">
        <v>0.001067201737225965</v>
      </c>
      <c r="O3125" s="1">
        <v>0.002824413946631577</v>
      </c>
      <c r="P3125" s="1">
        <v>-0.02362208815466471</v>
      </c>
      <c r="Q3125" s="1">
        <v>-0.009446819765964398</v>
      </c>
      <c r="R3125" s="1">
        <v>-0.02280552307473216</v>
      </c>
      <c r="S3125" s="1">
        <v>-0.02743545807729708</v>
      </c>
      <c r="T3125" s="1">
        <v>-0.00747204848747629</v>
      </c>
      <c r="U3125" s="1">
        <v>0.006845022418618951</v>
      </c>
      <c r="V3125" s="1">
        <v>0.01120647321912238</v>
      </c>
      <c r="W3125" s="1">
        <v>-0.04979265913836683</v>
      </c>
      <c r="X3125" s="1">
        <v>-0.02319327182013631</v>
      </c>
      <c r="Y3125" s="1">
        <v>0.01184080436703905</v>
      </c>
      <c r="Z3125" s="1">
        <v>-0.009223284952975974</v>
      </c>
      <c r="AA3125" s="1">
        <v>0.004900057270885938</v>
      </c>
      <c r="AB3125" s="1">
        <v>0.0120177453920316</v>
      </c>
      <c r="AC3125" s="1">
        <v>0.006485203177355903</v>
      </c>
    </row>
    <row r="3126" spans="1:29">
      <c r="A3126" s="11">
        <v>41044</v>
      </c>
      <c r="B3126" s="1">
        <v>-0.004059517500066834</v>
      </c>
      <c r="C3126" s="1">
        <v>0.02087278982764129</v>
      </c>
      <c r="D3126" s="1">
        <v>-0.009891912231814071</v>
      </c>
      <c r="E3126" s="1">
        <v>0.01357663348700888</v>
      </c>
      <c r="F3126" s="1">
        <v>-0.007536010308554664</v>
      </c>
      <c r="G3126" s="1">
        <v>-0.03175363928162789</v>
      </c>
      <c r="H3126" s="1">
        <v>-0.0112976358477993</v>
      </c>
      <c r="I3126" s="1">
        <v>-0.002896747969354463</v>
      </c>
      <c r="J3126" s="1">
        <v>0.02280851154208485</v>
      </c>
      <c r="K3126" s="1">
        <v>-0.003226840669018349</v>
      </c>
      <c r="L3126" s="1">
        <v>0.03260029435200473</v>
      </c>
      <c r="M3126" s="1">
        <v>0.01005311953469334</v>
      </c>
      <c r="N3126" s="1">
        <v>-0.01556494696981792</v>
      </c>
      <c r="O3126" s="1">
        <v>-0.003044749000913005</v>
      </c>
      <c r="P3126" s="1">
        <v>-0.006624356526750752</v>
      </c>
      <c r="Q3126" s="1">
        <v>-0.009735713885200226</v>
      </c>
      <c r="R3126" s="1">
        <v>0.0005137404946216062</v>
      </c>
      <c r="S3126" s="1">
        <v>0.0195740435989693</v>
      </c>
      <c r="T3126" s="1">
        <v>0.0112243535661638</v>
      </c>
      <c r="U3126" s="1">
        <v>0.01485836687702924</v>
      </c>
      <c r="V3126" s="1">
        <v>0.03004337005246893</v>
      </c>
      <c r="W3126" s="1">
        <v>0.01746715262899112</v>
      </c>
      <c r="X3126" s="1">
        <v>-0.0008600845044774985</v>
      </c>
      <c r="Y3126" s="1">
        <v>0.009042509714705993</v>
      </c>
      <c r="Z3126" s="1">
        <v>0.02437505315500399</v>
      </c>
      <c r="AA3126" s="1">
        <v>-0.01015858610886389</v>
      </c>
      <c r="AB3126" s="1">
        <v>0.04832929814980114</v>
      </c>
      <c r="AC3126" s="1">
        <v>0.00185894851088042</v>
      </c>
    </row>
    <row r="3127" spans="1:29">
      <c r="A3127" s="11">
        <v>41045</v>
      </c>
      <c r="B3127" s="1">
        <v>-0.02234308478091973</v>
      </c>
      <c r="C3127" s="1">
        <v>0.03204076573688108</v>
      </c>
      <c r="D3127" s="1">
        <v>-0.01234679379900683</v>
      </c>
      <c r="E3127" s="1">
        <v>-0.009083797613581246</v>
      </c>
      <c r="F3127" s="1">
        <v>0.002470788861575146</v>
      </c>
      <c r="G3127" s="1">
        <v>0.01009261938209582</v>
      </c>
      <c r="H3127" s="1">
        <v>-0.015394394505858</v>
      </c>
      <c r="I3127" s="1">
        <v>-0.007814081694252129</v>
      </c>
      <c r="J3127" s="1">
        <v>-0.03541774728225944</v>
      </c>
      <c r="K3127" s="1">
        <v>-0.01086822968462453</v>
      </c>
      <c r="L3127" s="1">
        <v>-0.01935674274711141</v>
      </c>
      <c r="M3127" s="1">
        <v>0.004506973170872008</v>
      </c>
      <c r="N3127" s="1">
        <v>-0.0153778379545142</v>
      </c>
      <c r="O3127" s="1">
        <v>0.002366779667049235</v>
      </c>
      <c r="P3127" s="1">
        <v>-0.007538397906303951</v>
      </c>
      <c r="Q3127" s="1">
        <v>-0.005016268779717059</v>
      </c>
      <c r="R3127" s="1">
        <v>-0.008141964718218375</v>
      </c>
      <c r="S3127" s="1">
        <v>-0.04460772553699643</v>
      </c>
      <c r="T3127" s="1">
        <v>-0.01757660811464612</v>
      </c>
      <c r="U3127" s="1">
        <v>-0.02292809963493925</v>
      </c>
      <c r="V3127" s="1">
        <v>-0.02134990908584278</v>
      </c>
      <c r="W3127" s="1">
        <v>0.02861240222609651</v>
      </c>
      <c r="X3127" s="1">
        <v>-0.07353199218661122</v>
      </c>
      <c r="Y3127" s="1">
        <v>-0.02530305785406395</v>
      </c>
      <c r="Z3127" s="1">
        <v>-0.0419704530737226</v>
      </c>
      <c r="AA3127" s="1">
        <v>-0.04064027020149374</v>
      </c>
      <c r="AB3127" s="1">
        <v>-0.0158062802856721</v>
      </c>
      <c r="AC3127" s="1">
        <v>-0.03438483865978037</v>
      </c>
    </row>
    <row r="3128" spans="1:29">
      <c r="A3128" s="11">
        <v>41046</v>
      </c>
      <c r="B3128" s="1">
        <v>-0.02069168781206376</v>
      </c>
      <c r="C3128" s="1">
        <v>-0.02160603418959883</v>
      </c>
      <c r="D3128" s="1">
        <v>-0.005248609029986251</v>
      </c>
      <c r="E3128" s="1">
        <v>-0.02423860791204235</v>
      </c>
      <c r="F3128" s="1">
        <v>-8.992777443528333E-05</v>
      </c>
      <c r="G3128" s="1">
        <v>0.02294427996437154</v>
      </c>
      <c r="H3128" s="1">
        <v>0.002256748022810395</v>
      </c>
      <c r="I3128" s="1">
        <v>0.005250392768857415</v>
      </c>
      <c r="J3128" s="1">
        <v>-0.01314592696014916</v>
      </c>
      <c r="K3128" s="1">
        <v>0.005142962407808982</v>
      </c>
      <c r="L3128" s="1">
        <v>0.0008867933668537109</v>
      </c>
      <c r="M3128" s="1">
        <v>0.004112761177962332</v>
      </c>
      <c r="N3128" s="1">
        <v>0.03277615608482964</v>
      </c>
      <c r="O3128" s="1">
        <v>-0.03016227450608278</v>
      </c>
      <c r="P3128" s="1">
        <v>0.02921427294708012</v>
      </c>
      <c r="Q3128" s="1">
        <v>-0.007662760848992867</v>
      </c>
      <c r="R3128" s="1">
        <v>0.01338561874558986</v>
      </c>
      <c r="S3128" s="1">
        <v>0.03782489381412657</v>
      </c>
      <c r="T3128" s="1">
        <v>0.01129835258527501</v>
      </c>
      <c r="U3128" s="1">
        <v>-0.02346641485557865</v>
      </c>
      <c r="V3128" s="1">
        <v>-0.003779111233679133</v>
      </c>
      <c r="W3128" s="1">
        <v>-0.004635988191462603</v>
      </c>
      <c r="X3128" s="1">
        <v>0.007992623501619223</v>
      </c>
      <c r="Y3128" s="1">
        <v>-0.01622507379780114</v>
      </c>
      <c r="Z3128" s="1">
        <v>0.01310553478402166</v>
      </c>
      <c r="AA3128" s="1">
        <v>-0.01604625313464503</v>
      </c>
      <c r="AB3128" s="1">
        <v>-0.002408779445865039</v>
      </c>
      <c r="AC3128" s="1">
        <v>0.00102453821576054</v>
      </c>
    </row>
    <row r="3129" spans="1:29">
      <c r="A3129" s="11">
        <v>41047</v>
      </c>
      <c r="B3129" s="1">
        <v>-0.001997226074895941</v>
      </c>
      <c r="C3129" s="1">
        <v>-0.01488073071317997</v>
      </c>
      <c r="D3129" s="1">
        <v>0.01151193849640975</v>
      </c>
      <c r="E3129" s="1">
        <v>0.007484087549403107</v>
      </c>
      <c r="F3129" s="1">
        <v>-0.001803884115138876</v>
      </c>
      <c r="G3129" s="1">
        <v>0.01654494477498036</v>
      </c>
      <c r="H3129" s="1">
        <v>0.0221935538205642</v>
      </c>
      <c r="I3129" s="1">
        <v>0.005524268569537361</v>
      </c>
      <c r="J3129" s="1">
        <v>-0.008268120584702165</v>
      </c>
      <c r="K3129" s="1">
        <v>0.004884166475437102</v>
      </c>
      <c r="L3129" s="1">
        <v>0.005188462959437201</v>
      </c>
      <c r="M3129" s="1">
        <v>0.00949573676372073</v>
      </c>
      <c r="N3129" s="1">
        <v>0.02044732010277506</v>
      </c>
      <c r="O3129" s="1">
        <v>0.007539531622404727</v>
      </c>
      <c r="P3129" s="1">
        <v>-0.02327575686979289</v>
      </c>
      <c r="Q3129" s="1">
        <v>0.01036373225769238</v>
      </c>
      <c r="R3129" s="1">
        <v>0.004962257120999736</v>
      </c>
      <c r="S3129" s="1">
        <v>0.02448754041967671</v>
      </c>
      <c r="T3129" s="1">
        <v>0.04988214393122226</v>
      </c>
      <c r="U3129" s="1">
        <v>0.0007240848643981224</v>
      </c>
      <c r="V3129" s="1">
        <v>0.003103576300069077</v>
      </c>
      <c r="W3129" s="1">
        <v>-0.01676748886987367</v>
      </c>
      <c r="X3129" s="1">
        <v>-0.04148997469645643</v>
      </c>
      <c r="Y3129" s="1">
        <v>-0.000549872948439889</v>
      </c>
      <c r="Z3129" s="1">
        <v>-0.01453757556631763</v>
      </c>
      <c r="AA3129" s="1">
        <v>-0.004131367988309154</v>
      </c>
      <c r="AB3129" s="1">
        <v>0.04051493892826441</v>
      </c>
      <c r="AC3129" s="1">
        <v>0.001279852357210398</v>
      </c>
    </row>
    <row r="3130" spans="1:29">
      <c r="A3130" s="11">
        <v>41050</v>
      </c>
      <c r="B3130" s="1">
        <v>0.01458798464694833</v>
      </c>
      <c r="C3130" s="1">
        <v>0.001241594844206828</v>
      </c>
      <c r="D3130" s="1">
        <v>0.002370733539969416</v>
      </c>
      <c r="E3130" s="1">
        <v>-0.01232793962548262</v>
      </c>
      <c r="F3130" s="1">
        <v>-0.004456796892268744</v>
      </c>
      <c r="G3130" s="1">
        <v>0.01976314132078905</v>
      </c>
      <c r="H3130" s="1">
        <v>0.0088104029951519</v>
      </c>
      <c r="I3130" s="1">
        <v>-0.006193217773950654</v>
      </c>
      <c r="J3130" s="1">
        <v>0.02269564046850014</v>
      </c>
      <c r="K3130" s="1">
        <v>-0.01353990227866875</v>
      </c>
      <c r="L3130" s="1">
        <v>-0.01779379348490473</v>
      </c>
      <c r="M3130" s="1">
        <v>-0.003873357129962174</v>
      </c>
      <c r="N3130" s="1">
        <v>-0.0196202571141515</v>
      </c>
      <c r="O3130" s="1">
        <v>0.009120049835904309</v>
      </c>
      <c r="P3130" s="1">
        <v>-0.003777910334827439</v>
      </c>
      <c r="Q3130" s="1">
        <v>-0.008246161284371389</v>
      </c>
      <c r="R3130" s="1">
        <v>0.01009379624009954</v>
      </c>
      <c r="S3130" s="1">
        <v>0.01167325627235649</v>
      </c>
      <c r="T3130" s="1">
        <v>0.0355311981852624</v>
      </c>
      <c r="U3130" s="1">
        <v>-0.008824007596670125</v>
      </c>
      <c r="V3130" s="1">
        <v>0.02260428055702279</v>
      </c>
      <c r="W3130" s="1">
        <v>0.01184260512591795</v>
      </c>
      <c r="X3130" s="1">
        <v>0.007502786872493949</v>
      </c>
      <c r="Y3130" s="1">
        <v>0.052255444304941</v>
      </c>
      <c r="Z3130" s="1">
        <v>0.007000720466663113</v>
      </c>
      <c r="AA3130" s="1">
        <v>0.006331837926907058</v>
      </c>
      <c r="AB3130" s="1">
        <v>0.001031796422117148</v>
      </c>
      <c r="AC3130" s="1">
        <v>-0.02057533220894536</v>
      </c>
    </row>
    <row r="3131" spans="1:29">
      <c r="A3131" s="11">
        <v>41051</v>
      </c>
      <c r="B3131" s="1">
        <v>0.002387920389855136</v>
      </c>
      <c r="C3131" s="1">
        <v>0.003168897916201674</v>
      </c>
      <c r="D3131" s="1">
        <v>0.00510940049899844</v>
      </c>
      <c r="E3131" s="1">
        <v>-0.002880521341130704</v>
      </c>
      <c r="F3131" s="1">
        <v>0.003902054698144974</v>
      </c>
      <c r="G3131" s="1">
        <v>0.0183565381717401</v>
      </c>
      <c r="H3131" s="1">
        <v>-0.02089814395462086</v>
      </c>
      <c r="I3131" s="1">
        <v>-0.01648403008899335</v>
      </c>
      <c r="J3131" s="1">
        <v>-0.03034431886557176</v>
      </c>
      <c r="K3131" s="1">
        <v>-0.005513846996225702</v>
      </c>
      <c r="L3131" s="1">
        <v>0.000277950676955907</v>
      </c>
      <c r="M3131" s="1">
        <v>0.005554797929047783</v>
      </c>
      <c r="N3131" s="1">
        <v>-0.00894175773149275</v>
      </c>
      <c r="O3131" s="1">
        <v>-0.01367217369692031</v>
      </c>
      <c r="P3131" s="1">
        <v>-0.01429396014627082</v>
      </c>
      <c r="Q3131" s="1">
        <v>-0.00648964990856804</v>
      </c>
      <c r="R3131" s="1">
        <v>-0.006326355869429978</v>
      </c>
      <c r="S3131" s="1">
        <v>0.009890106388741104</v>
      </c>
      <c r="T3131" s="1">
        <v>-0.03520770562669884</v>
      </c>
      <c r="U3131" s="1">
        <v>-0.02094290875055993</v>
      </c>
      <c r="V3131" s="1">
        <v>-0.03479573484351184</v>
      </c>
      <c r="W3131" s="1">
        <v>0.001872759550587633</v>
      </c>
      <c r="X3131" s="1">
        <v>0.01241176637198804</v>
      </c>
      <c r="Y3131" s="1">
        <v>-0.05488759276623401</v>
      </c>
      <c r="Z3131" s="1">
        <v>-0.008565882036420169</v>
      </c>
      <c r="AA3131" s="1">
        <v>0.003254567233238026</v>
      </c>
      <c r="AB3131" s="1">
        <v>-0.05229259079689175</v>
      </c>
      <c r="AC3131" s="1">
        <v>-0.004566622619276206</v>
      </c>
    </row>
    <row r="3132" spans="1:29">
      <c r="A3132" s="11">
        <v>41052</v>
      </c>
      <c r="B3132" s="1">
        <v>-0.002175033319127495</v>
      </c>
      <c r="C3132" s="1">
        <v>-0.008103224361362793</v>
      </c>
      <c r="D3132" s="1">
        <v>0.0003765451650332707</v>
      </c>
      <c r="E3132" s="1">
        <v>-0.005135811815823454</v>
      </c>
      <c r="F3132" s="1">
        <v>0.009310856912661425</v>
      </c>
      <c r="G3132" s="1">
        <v>0.007356432992049688</v>
      </c>
      <c r="H3132" s="1">
        <v>0.03456511408560359</v>
      </c>
      <c r="I3132" s="1">
        <v>-0.004190043172388691</v>
      </c>
      <c r="J3132" s="1">
        <v>0.00467090555537375</v>
      </c>
      <c r="K3132" s="1">
        <v>0.007431905489377222</v>
      </c>
      <c r="L3132" s="1">
        <v>0.003032600656006856</v>
      </c>
      <c r="M3132" s="1">
        <v>0.006076181837108008</v>
      </c>
      <c r="N3132" s="1">
        <v>-0.004511444140257503</v>
      </c>
      <c r="O3132" s="1">
        <v>0.009710832951034254</v>
      </c>
      <c r="P3132" s="1">
        <v>-0.004735326339945223</v>
      </c>
      <c r="Q3132" s="1">
        <v>-0.006123635586256282</v>
      </c>
      <c r="R3132" s="1">
        <v>-0.006149733345578112</v>
      </c>
      <c r="S3132" s="1">
        <v>-0.01414594592889162</v>
      </c>
      <c r="T3132" s="1">
        <v>0.008381633076790518</v>
      </c>
      <c r="U3132" s="1">
        <v>-0.003652133200053753</v>
      </c>
      <c r="V3132" s="1">
        <v>-0.006269537718856522</v>
      </c>
      <c r="W3132" s="1">
        <v>0.00841125022447109</v>
      </c>
      <c r="X3132" s="1">
        <v>-0.01376842012186641</v>
      </c>
      <c r="Y3132" s="1">
        <v>-0.01935843713324659</v>
      </c>
      <c r="Z3132" s="1">
        <v>-0.007638425679239114</v>
      </c>
      <c r="AA3132" s="1">
        <v>-0.03135821602927602</v>
      </c>
      <c r="AB3132" s="1">
        <v>-0.03234574995798478</v>
      </c>
      <c r="AC3132" s="1">
        <v>0.009175617412352066</v>
      </c>
    </row>
    <row r="3133" spans="1:29">
      <c r="A3133" s="11">
        <v>41053</v>
      </c>
      <c r="B3133" s="1">
        <v>0.03565323123571029</v>
      </c>
      <c r="C3133" s="1">
        <v>0.005676949954684263</v>
      </c>
      <c r="D3133" s="1">
        <v>-0.01082149745404715</v>
      </c>
      <c r="E3133" s="1">
        <v>-0.0009677807587814558</v>
      </c>
      <c r="F3133" s="1">
        <v>0.01922621295944915</v>
      </c>
      <c r="G3133" s="1">
        <v>0.006849374822642806</v>
      </c>
      <c r="H3133" s="1">
        <v>-0.0004616854319267061</v>
      </c>
      <c r="I3133" s="1">
        <v>0.02565685119865657</v>
      </c>
      <c r="J3133" s="1">
        <v>0.02835878179788298</v>
      </c>
      <c r="K3133" s="1">
        <v>-0.005386516034462274</v>
      </c>
      <c r="L3133" s="1">
        <v>0.01821920475571637</v>
      </c>
      <c r="M3133" s="1">
        <v>-0.01098105618891443</v>
      </c>
      <c r="N3133" s="1">
        <v>0.007121270665178203</v>
      </c>
      <c r="O3133" s="1">
        <v>0.01248773092281219</v>
      </c>
      <c r="P3133" s="1">
        <v>0.02795127027073008</v>
      </c>
      <c r="Q3133" s="1">
        <v>0.05853351401456042</v>
      </c>
      <c r="R3133" s="1">
        <v>0.01230237087691277</v>
      </c>
      <c r="S3133" s="1">
        <v>0.004967099711737033</v>
      </c>
      <c r="T3133" s="1">
        <v>0.02403638524174667</v>
      </c>
      <c r="U3133" s="1">
        <v>0.0207211526530775</v>
      </c>
      <c r="V3133" s="1">
        <v>-0.002891905335985379</v>
      </c>
      <c r="W3133" s="1">
        <v>0.01575526657488258</v>
      </c>
      <c r="X3133" s="1">
        <v>0.02122766248122954</v>
      </c>
      <c r="Y3133" s="1">
        <v>0.007332229806773061</v>
      </c>
      <c r="Z3133" s="1">
        <v>0.00605677227255641</v>
      </c>
      <c r="AA3133" s="1">
        <v>0.01004694108049131</v>
      </c>
      <c r="AB3133" s="1">
        <v>0.007022405288196421</v>
      </c>
      <c r="AC3133" s="1">
        <v>0.01909341360732175</v>
      </c>
    </row>
    <row r="3134" spans="1:29">
      <c r="A3134" s="11">
        <v>41054</v>
      </c>
      <c r="B3134" s="1">
        <v>0.002605618834063073</v>
      </c>
      <c r="C3134" s="1">
        <v>0.006402307965845955</v>
      </c>
      <c r="D3134" s="1">
        <v>0.005993243667302472</v>
      </c>
      <c r="E3134" s="1">
        <v>-0.001130378301042012</v>
      </c>
      <c r="F3134" s="1">
        <v>-0.008699313886515569</v>
      </c>
      <c r="G3134" s="1">
        <v>-0.0005409171913833832</v>
      </c>
      <c r="H3134" s="1">
        <v>0.03866260470525562</v>
      </c>
      <c r="I3134" s="1">
        <v>0.000600305617332042</v>
      </c>
      <c r="J3134" s="1">
        <v>0.01175406454666028</v>
      </c>
      <c r="K3134" s="1">
        <v>-0.00906529959603608</v>
      </c>
      <c r="L3134" s="1">
        <v>-0.003339265765425314</v>
      </c>
      <c r="M3134" s="1">
        <v>-0.01646937594409426</v>
      </c>
      <c r="N3134" s="1">
        <v>-0.006427970839141484</v>
      </c>
      <c r="O3134" s="1">
        <v>-0.02206249585043574</v>
      </c>
      <c r="P3134" s="1">
        <v>0.02892694787358896</v>
      </c>
      <c r="Q3134" s="1">
        <v>-0.002522098105777304</v>
      </c>
      <c r="R3134" s="1">
        <v>-0.005896419559855537</v>
      </c>
      <c r="S3134" s="1">
        <v>0.01757279014046165</v>
      </c>
      <c r="T3134" s="1">
        <v>0.02072590862115531</v>
      </c>
      <c r="U3134" s="1">
        <v>0.01069999916365982</v>
      </c>
      <c r="V3134" s="1">
        <v>0.001054755960332665</v>
      </c>
      <c r="W3134" s="1">
        <v>-0.01505474057270884</v>
      </c>
      <c r="X3134" s="1">
        <v>0.007677885000293205</v>
      </c>
      <c r="Y3134" s="1">
        <v>-0.001119841779217534</v>
      </c>
      <c r="Z3134" s="1">
        <v>0.02495926800582438</v>
      </c>
      <c r="AA3134" s="1">
        <v>-0.01171528983249426</v>
      </c>
      <c r="AB3134" s="1">
        <v>0.01199427853052515</v>
      </c>
      <c r="AC3134" s="1">
        <v>0.004588136463876902</v>
      </c>
    </row>
    <row r="3135" spans="1:29">
      <c r="A3135" s="11">
        <v>41057</v>
      </c>
      <c r="B3135" s="1">
        <v>0.02898850745816972</v>
      </c>
      <c r="C3135" s="1">
        <v>-0.02024740499572653</v>
      </c>
      <c r="D3135" s="1">
        <v>0.01645385738661154</v>
      </c>
      <c r="E3135" s="1">
        <v>0.01374059326538424</v>
      </c>
      <c r="F3135" s="1">
        <v>0.002866019159222244</v>
      </c>
      <c r="G3135" s="1">
        <v>0.006062702012895826</v>
      </c>
      <c r="H3135" s="1">
        <v>-0.02788052112963368</v>
      </c>
      <c r="I3135" s="1">
        <v>0.01750012432906822</v>
      </c>
      <c r="J3135" s="1">
        <v>0.02725644070510524</v>
      </c>
      <c r="K3135" s="1">
        <v>-0.008078610895859262</v>
      </c>
      <c r="L3135" s="1">
        <v>0.005457477186781023</v>
      </c>
      <c r="M3135" s="1">
        <v>0.0003766106906837319</v>
      </c>
      <c r="N3135" s="1">
        <v>0.01380179098948586</v>
      </c>
      <c r="O3135" s="1">
        <v>0.02444008394543551</v>
      </c>
      <c r="P3135" s="1">
        <v>0.004216975722098448</v>
      </c>
      <c r="Q3135" s="1">
        <v>-0.01244911876962995</v>
      </c>
      <c r="R3135" s="1">
        <v>0.01511872376193524</v>
      </c>
      <c r="S3135" s="1">
        <v>0.008634503527000348</v>
      </c>
      <c r="T3135" s="1">
        <v>0.04703746637468242</v>
      </c>
      <c r="U3135" s="1">
        <v>-0.004205553297074727</v>
      </c>
      <c r="V3135" s="1">
        <v>8.759407214542492E-05</v>
      </c>
      <c r="W3135" s="1">
        <v>0.02918017570276787</v>
      </c>
      <c r="X3135" s="1">
        <v>0.02806177862525483</v>
      </c>
      <c r="Y3135" s="1">
        <v>0.03587432630142784</v>
      </c>
      <c r="Z3135" s="1">
        <v>0.0079539058150635</v>
      </c>
      <c r="AA3135" s="1">
        <v>0.04719296681223839</v>
      </c>
      <c r="AB3135" s="1">
        <v>0.03224914137773194</v>
      </c>
      <c r="AC3135" s="1">
        <v>0.01459038644018928</v>
      </c>
    </row>
    <row r="3136" spans="1:29">
      <c r="A3136" s="11">
        <v>41058</v>
      </c>
      <c r="B3136" s="1">
        <v>-0.005245771488486817</v>
      </c>
      <c r="C3136" s="1">
        <v>-0.02101541630505077</v>
      </c>
      <c r="D3136" s="1">
        <v>-0.0195366251762753</v>
      </c>
      <c r="E3136" s="1">
        <v>-0.01036504191305243</v>
      </c>
      <c r="F3136" s="1">
        <v>0.002327425840749298</v>
      </c>
      <c r="G3136" s="1">
        <v>0.01655458818305644</v>
      </c>
      <c r="H3136" s="1">
        <v>0.00655988693809384</v>
      </c>
      <c r="I3136" s="1">
        <v>-0.007469450376438203</v>
      </c>
      <c r="J3136" s="1">
        <v>-0.003479755939209683</v>
      </c>
      <c r="K3136" s="1">
        <v>-0.002874902215112995</v>
      </c>
      <c r="L3136" s="1">
        <v>0.009933884691667449</v>
      </c>
      <c r="M3136" s="1">
        <v>-0.020124492199871</v>
      </c>
      <c r="N3136" s="1">
        <v>-0.01765579291718999</v>
      </c>
      <c r="O3136" s="1">
        <v>0.002217165899443652</v>
      </c>
      <c r="P3136" s="1">
        <v>-0.02407628448826371</v>
      </c>
      <c r="Q3136" s="1">
        <v>0.01004542686886034</v>
      </c>
      <c r="R3136" s="1">
        <v>0.0002848199007909891</v>
      </c>
      <c r="S3136" s="1">
        <v>-0.003745282715426623</v>
      </c>
      <c r="T3136" s="1">
        <v>0.008970757626040715</v>
      </c>
      <c r="U3136" s="1">
        <v>-0.01150521822085671</v>
      </c>
      <c r="V3136" s="1">
        <v>-0.006759017340049023</v>
      </c>
      <c r="W3136" s="1">
        <v>-0.009900960834402839</v>
      </c>
      <c r="X3136" s="1">
        <v>-0.003072918777910716</v>
      </c>
      <c r="Y3136" s="1">
        <v>0.008658171766746436</v>
      </c>
      <c r="Z3136" s="1">
        <v>0.009590716148408562</v>
      </c>
      <c r="AA3136" s="1">
        <v>-0.008756814749693809</v>
      </c>
      <c r="AB3136" s="1">
        <v>-0.01068084459357799</v>
      </c>
      <c r="AC3136" s="1">
        <v>0.02475922455762936</v>
      </c>
    </row>
    <row r="3137" spans="1:29">
      <c r="A3137" s="11">
        <v>41059</v>
      </c>
      <c r="B3137" s="1">
        <v>-0.02265631205245322</v>
      </c>
      <c r="C3137" s="1">
        <v>-0.01454871440615957</v>
      </c>
      <c r="D3137" s="1">
        <v>-0.01679482309146818</v>
      </c>
      <c r="E3137" s="1">
        <v>-0.01289084035232924</v>
      </c>
      <c r="F3137" s="1">
        <v>-0.01025887780670687</v>
      </c>
      <c r="G3137" s="1">
        <v>-0.009652075246268543</v>
      </c>
      <c r="H3137" s="1">
        <v>-0.01424678478859809</v>
      </c>
      <c r="I3137" s="1">
        <v>-0.008515639414230169</v>
      </c>
      <c r="J3137" s="1">
        <v>-0.0008728854934664243</v>
      </c>
      <c r="K3137" s="1">
        <v>0.01489497935141237</v>
      </c>
      <c r="L3137" s="1">
        <v>0.009462883241445841</v>
      </c>
      <c r="M3137" s="1">
        <v>-0.02591165521853833</v>
      </c>
      <c r="N3137" s="1">
        <v>0.004331132932952508</v>
      </c>
      <c r="O3137" s="1">
        <v>0.003280883350912145</v>
      </c>
      <c r="P3137" s="1">
        <v>-0.01520358367857055</v>
      </c>
      <c r="Q3137" s="1">
        <v>-0.01677086993503552</v>
      </c>
      <c r="R3137" s="1">
        <v>0.006269118517351124</v>
      </c>
      <c r="S3137" s="1">
        <v>-0.01020393968492905</v>
      </c>
      <c r="T3137" s="1">
        <v>-0.01035300022020091</v>
      </c>
      <c r="U3137" s="1">
        <v>-0.02143644661215527</v>
      </c>
      <c r="V3137" s="1">
        <v>0.02059232343195871</v>
      </c>
      <c r="W3137" s="1">
        <v>-0.02227270845884632</v>
      </c>
      <c r="X3137" s="1">
        <v>-0.1185857102163398</v>
      </c>
      <c r="Y3137" s="1">
        <v>0.01555780113090255</v>
      </c>
      <c r="Z3137" s="1">
        <v>-0.01322714994617658</v>
      </c>
      <c r="AA3137" s="1">
        <v>-0.03512176019606073</v>
      </c>
      <c r="AB3137" s="1">
        <v>-0.010796246386365</v>
      </c>
      <c r="AC3137" s="1">
        <v>0.005857282808749531</v>
      </c>
    </row>
    <row r="3138" spans="1:29">
      <c r="A3138" s="11">
        <v>41060</v>
      </c>
      <c r="B3138" s="1">
        <v>-0.02982615025215685</v>
      </c>
      <c r="C3138" s="1">
        <v>0.009769932779367219</v>
      </c>
      <c r="D3138" s="1">
        <v>0.03194364050440468</v>
      </c>
      <c r="E3138" s="1">
        <v>0.01175322393901967</v>
      </c>
      <c r="F3138" s="1">
        <v>0.001247424529779106</v>
      </c>
      <c r="G3138" s="1">
        <v>0.02105004079763861</v>
      </c>
      <c r="H3138" s="1">
        <v>-0.01230003489872178</v>
      </c>
      <c r="I3138" s="1">
        <v>0.01108563496898252</v>
      </c>
      <c r="J3138" s="1">
        <v>0.01922223038799209</v>
      </c>
      <c r="K3138" s="1">
        <v>0.01313767630267582</v>
      </c>
      <c r="L3138" s="1">
        <v>-0.001212911125260896</v>
      </c>
      <c r="M3138" s="1">
        <v>0.007290857886435687</v>
      </c>
      <c r="N3138" s="1">
        <v>-0.01099620708405558</v>
      </c>
      <c r="O3138" s="1">
        <v>-0.007452635121795947</v>
      </c>
      <c r="P3138" s="1">
        <v>0.02068161888132547</v>
      </c>
      <c r="Q3138" s="1">
        <v>0.004363646958565282</v>
      </c>
      <c r="R3138" s="1">
        <v>0.01125062600643312</v>
      </c>
      <c r="S3138" s="1">
        <v>0.03472562362747844</v>
      </c>
      <c r="T3138" s="1">
        <v>-0.02008871919535582</v>
      </c>
      <c r="U3138" s="1">
        <v>0.02009919438401275</v>
      </c>
      <c r="V3138" s="1">
        <v>-0.01809864716977683</v>
      </c>
      <c r="W3138" s="1">
        <v>0.0004647598638927164</v>
      </c>
      <c r="X3138" s="1">
        <v>-0.04134950544379379</v>
      </c>
      <c r="Y3138" s="1">
        <v>-0.01215004361044603</v>
      </c>
      <c r="Z3138" s="1">
        <v>-0.01620783280696281</v>
      </c>
      <c r="AA3138" s="1">
        <v>-0.005359642324957781</v>
      </c>
      <c r="AB3138" s="1">
        <v>0.02128222882239417</v>
      </c>
      <c r="AC3138" s="1">
        <v>-0.005216639692534275</v>
      </c>
    </row>
    <row r="3139" spans="1:29">
      <c r="A3139" s="11">
        <v>41061</v>
      </c>
      <c r="B3139" s="1">
        <v>-0.00659145462100863</v>
      </c>
      <c r="C3139" s="1">
        <v>-0.00451481424830058</v>
      </c>
      <c r="D3139" s="1">
        <v>-0.01580465156392397</v>
      </c>
      <c r="E3139" s="1">
        <v>-0.004356233037836832</v>
      </c>
      <c r="F3139" s="1">
        <v>-0.02112012822769982</v>
      </c>
      <c r="G3139" s="1">
        <v>-0.01858928452623665</v>
      </c>
      <c r="H3139" s="1">
        <v>0.02817534750389261</v>
      </c>
      <c r="I3139" s="1">
        <v>-0.0312130522535764</v>
      </c>
      <c r="J3139" s="1">
        <v>-0.0008572430190063596</v>
      </c>
      <c r="K3139" s="1">
        <v>-0.01985999308782516</v>
      </c>
      <c r="L3139" s="1">
        <v>-0.01652721794048018</v>
      </c>
      <c r="M3139" s="1">
        <v>0.002151440697459872</v>
      </c>
      <c r="N3139" s="1">
        <v>0.01962062847871837</v>
      </c>
      <c r="O3139" s="1">
        <v>-0.01141550543120939</v>
      </c>
      <c r="P3139" s="1">
        <v>-0.02996572816172893</v>
      </c>
      <c r="Q3139" s="1">
        <v>-0.02784374501399778</v>
      </c>
      <c r="R3139" s="1">
        <v>-0.02884071687082201</v>
      </c>
      <c r="S3139" s="1">
        <v>-0.04142608195713005</v>
      </c>
      <c r="T3139" s="1">
        <v>-0.01352097822675702</v>
      </c>
      <c r="U3139" s="1">
        <v>-0.04885244004171929</v>
      </c>
      <c r="V3139" s="1">
        <v>0.003703979408525848</v>
      </c>
      <c r="W3139" s="1">
        <v>-0.01812257592926525</v>
      </c>
      <c r="X3139" s="1">
        <v>-0.03626616224444079</v>
      </c>
      <c r="Y3139" s="1">
        <v>-0.004277941435150812</v>
      </c>
      <c r="Z3139" s="1">
        <v>-0.01424513282254958</v>
      </c>
      <c r="AA3139" s="1">
        <v>-0.006061868312547181</v>
      </c>
      <c r="AB3139" s="1">
        <v>-0.02992234864379884</v>
      </c>
      <c r="AC3139" s="1">
        <v>-0.02073154680555656</v>
      </c>
    </row>
    <row r="3140" spans="1:29">
      <c r="A3140" s="11">
        <v>41064</v>
      </c>
      <c r="B3140" s="1">
        <v>0.02431172499420398</v>
      </c>
      <c r="C3140" s="1">
        <v>0.03167748726044284</v>
      </c>
      <c r="D3140" s="1">
        <v>-0.01757886709182654</v>
      </c>
      <c r="E3140" s="1">
        <v>-0.01280182120200957</v>
      </c>
      <c r="F3140" s="1">
        <v>-0.01693925138571084</v>
      </c>
      <c r="G3140" s="1">
        <v>-0.04694222915989954</v>
      </c>
      <c r="H3140" s="1">
        <v>-0.03224825501785866</v>
      </c>
      <c r="I3140" s="1">
        <v>0.01070558259196086</v>
      </c>
      <c r="J3140" s="1">
        <v>-0.01029595739318867</v>
      </c>
      <c r="K3140" s="1">
        <v>-0.0169246529029019</v>
      </c>
      <c r="L3140" s="1">
        <v>-0.001507076159661169</v>
      </c>
      <c r="M3140" s="1">
        <v>0.01444485782704041</v>
      </c>
      <c r="N3140" s="1">
        <v>-0.01603592178720448</v>
      </c>
      <c r="O3140" s="1">
        <v>0.007284883373865458</v>
      </c>
      <c r="P3140" s="1">
        <v>-0.01382771773614411</v>
      </c>
      <c r="Q3140" s="1">
        <v>0.03209420750568648</v>
      </c>
      <c r="R3140" s="1">
        <v>0.01094485036339665</v>
      </c>
      <c r="S3140" s="1">
        <v>0.00656444313369664</v>
      </c>
      <c r="T3140" s="1">
        <v>0.008677397636341233</v>
      </c>
      <c r="U3140" s="1">
        <v>0.03118949262213433</v>
      </c>
      <c r="V3140" s="1">
        <v>-0.008083477496522051</v>
      </c>
      <c r="W3140" s="1">
        <v>-0.01041195799228911</v>
      </c>
      <c r="X3140" s="1">
        <v>0.01914940942703058</v>
      </c>
      <c r="Y3140" s="1">
        <v>-0.03437185622938588</v>
      </c>
      <c r="Z3140" s="1">
        <v>0.01533060574723644</v>
      </c>
      <c r="AA3140" s="1">
        <v>-0.0505987724730983</v>
      </c>
      <c r="AB3140" s="1">
        <v>-0.02368511421885944</v>
      </c>
      <c r="AC3140" s="1">
        <v>-0.01307599715243668</v>
      </c>
    </row>
    <row r="3141" spans="1:29">
      <c r="A3141" s="11">
        <v>41065</v>
      </c>
      <c r="B3141" s="1">
        <v>0.001670111212379366</v>
      </c>
      <c r="C3141" s="1">
        <v>-0.01702724869736882</v>
      </c>
      <c r="D3141" s="1">
        <v>0.003481995195315557</v>
      </c>
      <c r="E3141" s="1">
        <v>0.01690747455567121</v>
      </c>
      <c r="F3141" s="1">
        <v>-0.002250357509064549</v>
      </c>
      <c r="G3141" s="1">
        <v>-0.002236885470632832</v>
      </c>
      <c r="H3141" s="1">
        <v>0.00735296464654156</v>
      </c>
      <c r="I3141" s="1">
        <v>0.01180267519675016</v>
      </c>
      <c r="J3141" s="1">
        <v>0.01690513778411762</v>
      </c>
      <c r="K3141" s="1">
        <v>-0.01236674545258865</v>
      </c>
      <c r="L3141" s="1">
        <v>0.001362310502460051</v>
      </c>
      <c r="M3141" s="1">
        <v>-0.01000565893315397</v>
      </c>
      <c r="N3141" s="1">
        <v>-0.01825288516711998</v>
      </c>
      <c r="O3141" s="1">
        <v>0.007540058201824351</v>
      </c>
      <c r="P3141" s="1">
        <v>0.004475088420068829</v>
      </c>
      <c r="Q3141" s="1">
        <v>-0.001180636319330852</v>
      </c>
      <c r="R3141" s="1">
        <v>0.0141464761132013</v>
      </c>
      <c r="S3141" s="1">
        <v>0.008695719773722521</v>
      </c>
      <c r="T3141" s="1">
        <v>0.01803640917921245</v>
      </c>
      <c r="U3141" s="1">
        <v>-0.02370028565940274</v>
      </c>
      <c r="V3141" s="1">
        <v>-0.009212517328061942</v>
      </c>
      <c r="W3141" s="1">
        <v>0.007651997727346149</v>
      </c>
      <c r="X3141" s="1">
        <v>-0.03146163915554989</v>
      </c>
      <c r="Y3141" s="1">
        <v>-0.008898499638447022</v>
      </c>
      <c r="Z3141" s="1">
        <v>-0.01485160263514962</v>
      </c>
      <c r="AA3141" s="1">
        <v>-0.01142025534392954</v>
      </c>
      <c r="AB3141" s="1">
        <v>-0.007898215242845619</v>
      </c>
      <c r="AC3141" s="1">
        <v>0.005930434214731495</v>
      </c>
    </row>
    <row r="3142" spans="1:29">
      <c r="A3142" s="11">
        <v>41066</v>
      </c>
      <c r="B3142" s="1">
        <v>0.03102098908366568</v>
      </c>
      <c r="C3142" s="1">
        <v>0.001703731510438677</v>
      </c>
      <c r="D3142" s="1">
        <v>0.01108420230915574</v>
      </c>
      <c r="E3142" s="1">
        <v>-0.001936914585387917</v>
      </c>
      <c r="F3142" s="1">
        <v>-0.001791784442233157</v>
      </c>
      <c r="G3142" s="1">
        <v>-0.000910430062859624</v>
      </c>
      <c r="H3142" s="1">
        <v>0.0145984983858467</v>
      </c>
      <c r="I3142" s="1">
        <v>0.03669001533649752</v>
      </c>
      <c r="J3142" s="1">
        <v>0.02685408769141073</v>
      </c>
      <c r="K3142" s="1">
        <v>0.03130381081908751</v>
      </c>
      <c r="L3142" s="1">
        <v>0.01115604621981947</v>
      </c>
      <c r="M3142" s="1">
        <v>-0.01282788948716929</v>
      </c>
      <c r="N3142" s="1">
        <v>0.03829114340760253</v>
      </c>
      <c r="O3142" s="1">
        <v>0.03024079744654085</v>
      </c>
      <c r="P3142" s="1">
        <v>0</v>
      </c>
      <c r="Q3142" s="1">
        <v>0.02581294728279127</v>
      </c>
      <c r="R3142" s="1">
        <v>0.01900225230081043</v>
      </c>
      <c r="S3142" s="1">
        <v>0.01993561563513158</v>
      </c>
      <c r="T3142" s="1">
        <v>0.03625023465108446</v>
      </c>
      <c r="U3142" s="1">
        <v>0.02758944686017295</v>
      </c>
      <c r="V3142" s="1">
        <v>0.02762609359061541</v>
      </c>
      <c r="W3142" s="1">
        <v>0.0242051483201382</v>
      </c>
      <c r="X3142" s="1">
        <v>0.0575230512291971</v>
      </c>
      <c r="Y3142" s="1">
        <v>0.02805809839584916</v>
      </c>
      <c r="Z3142" s="1">
        <v>0.03015092396948948</v>
      </c>
      <c r="AA3142" s="1">
        <v>0.03778579481256217</v>
      </c>
      <c r="AB3142" s="1">
        <v>0.03099201811253005</v>
      </c>
      <c r="AC3142" s="1">
        <v>0.03010530301762193</v>
      </c>
    </row>
    <row r="3143" spans="1:29">
      <c r="A3143" s="11">
        <v>41067</v>
      </c>
      <c r="B3143" s="1">
        <v>0.03601722982606903</v>
      </c>
      <c r="C3143" s="1">
        <v>-0.007796117778069211</v>
      </c>
      <c r="D3143" s="1">
        <v>-0.001620504339506224</v>
      </c>
      <c r="E3143" s="1">
        <v>-0.003719943843723539</v>
      </c>
      <c r="F3143" s="1">
        <v>0.001021309264115366</v>
      </c>
      <c r="G3143" s="1">
        <v>0.01353264384155506</v>
      </c>
      <c r="H3143" s="1">
        <v>-0.01836824153723626</v>
      </c>
      <c r="I3143" s="1">
        <v>0.03442973784256842</v>
      </c>
      <c r="J3143" s="1">
        <v>-0.003736031616953683</v>
      </c>
      <c r="K3143" s="1">
        <v>0.00880840447826281</v>
      </c>
      <c r="L3143" s="1">
        <v>0.01550426047633779</v>
      </c>
      <c r="M3143" s="1">
        <v>-0.01575128622451971</v>
      </c>
      <c r="N3143" s="1">
        <v>0.007674332952410712</v>
      </c>
      <c r="O3143" s="1">
        <v>0.02075447830372945</v>
      </c>
      <c r="P3143" s="1">
        <v>0.01455292416587395</v>
      </c>
      <c r="Q3143" s="1">
        <v>0.0115248369386689</v>
      </c>
      <c r="R3143" s="1">
        <v>0.007473148267317153</v>
      </c>
      <c r="S3143" s="1">
        <v>0.003169161716085389</v>
      </c>
      <c r="T3143" s="1">
        <v>0.004494388650291059</v>
      </c>
      <c r="U3143" s="1">
        <v>0.004649735299564695</v>
      </c>
      <c r="V3143" s="1">
        <v>0.006612341064749394</v>
      </c>
      <c r="W3143" s="1">
        <v>0.0115846798385395</v>
      </c>
      <c r="X3143" s="1">
        <v>0.008745781264746899</v>
      </c>
      <c r="Y3143" s="1">
        <v>0.01855897497674519</v>
      </c>
      <c r="Z3143" s="1">
        <v>0.002682852528483659</v>
      </c>
      <c r="AA3143" s="1">
        <v>-0.01275515477676548</v>
      </c>
      <c r="AB3143" s="1">
        <v>0.03116398210227245</v>
      </c>
      <c r="AC3143" s="1">
        <v>-0.02386736335120065</v>
      </c>
    </row>
    <row r="3144" spans="1:29">
      <c r="A3144" s="11">
        <v>41068</v>
      </c>
      <c r="B3144" s="1">
        <v>-0.007284076748458213</v>
      </c>
      <c r="C3144" s="1">
        <v>0.003286143235207817</v>
      </c>
      <c r="D3144" s="1">
        <v>-0.00401048803115378</v>
      </c>
      <c r="E3144" s="1">
        <v>0.00389615146180855</v>
      </c>
      <c r="F3144" s="1">
        <v>0.002535430974689445</v>
      </c>
      <c r="G3144" s="1">
        <v>0.002052211724251407</v>
      </c>
      <c r="H3144" s="1">
        <v>0.0350850665167366</v>
      </c>
      <c r="I3144" s="1">
        <v>0.002417096834723464</v>
      </c>
      <c r="J3144" s="1">
        <v>0.003333455728888879</v>
      </c>
      <c r="K3144" s="1">
        <v>0.0130971102147317</v>
      </c>
      <c r="L3144" s="1">
        <v>-0.01373869486274826</v>
      </c>
      <c r="M3144" s="1">
        <v>-0.00600116902113379</v>
      </c>
      <c r="N3144" s="1">
        <v>0.01205829467348596</v>
      </c>
      <c r="O3144" s="1">
        <v>0.0002176990494489051</v>
      </c>
      <c r="P3144" s="1">
        <v>-0.0008781659426798649</v>
      </c>
      <c r="Q3144" s="1">
        <v>-0.0182300191466056</v>
      </c>
      <c r="R3144" s="1">
        <v>0.0117159264297706</v>
      </c>
      <c r="S3144" s="1">
        <v>0.0005267624862048681</v>
      </c>
      <c r="T3144" s="1">
        <v>0.005304523916447978</v>
      </c>
      <c r="U3144" s="1">
        <v>0.00492687057242347</v>
      </c>
      <c r="V3144" s="1">
        <v>0.008902421917201142</v>
      </c>
      <c r="W3144" s="1">
        <v>0.02656882058205623</v>
      </c>
      <c r="X3144" s="1">
        <v>0.01163042022516381</v>
      </c>
      <c r="Y3144" s="1">
        <v>0.01071831588193639</v>
      </c>
      <c r="Z3144" s="1">
        <v>-0.001702676377243195</v>
      </c>
      <c r="AA3144" s="1">
        <v>-0.0002348607797915125</v>
      </c>
      <c r="AB3144" s="1">
        <v>0.01892422176451758</v>
      </c>
      <c r="AC3144" s="1">
        <v>0.006362417061590131</v>
      </c>
    </row>
    <row r="3145" spans="1:29">
      <c r="A3145" s="11">
        <v>41071</v>
      </c>
      <c r="B3145" s="1">
        <v>-0.01195926560824201</v>
      </c>
      <c r="C3145" s="1">
        <v>0.01274359228275035</v>
      </c>
      <c r="D3145" s="1">
        <v>-0.003259409567763716</v>
      </c>
      <c r="E3145" s="1">
        <v>-0.02393283065637763</v>
      </c>
      <c r="F3145" s="1">
        <v>-0.006569038180199716</v>
      </c>
      <c r="G3145" s="1">
        <v>-0.01070118386624908</v>
      </c>
      <c r="H3145" s="1">
        <v>0.01385954821100155</v>
      </c>
      <c r="I3145" s="1">
        <v>0.005286720245926579</v>
      </c>
      <c r="J3145" s="1">
        <v>0.0008304042106035414</v>
      </c>
      <c r="K3145" s="1">
        <v>0.01595643205526476</v>
      </c>
      <c r="L3145" s="1">
        <v>0.00264569773456147</v>
      </c>
      <c r="M3145" s="1">
        <v>-0.004829952891828082</v>
      </c>
      <c r="N3145" s="1">
        <v>0.02151674788060154</v>
      </c>
      <c r="O3145" s="1">
        <v>-0.01335844399481256</v>
      </c>
      <c r="P3145" s="1">
        <v>-0.01963092940775124</v>
      </c>
      <c r="Q3145" s="1">
        <v>-0.01044518544697493</v>
      </c>
      <c r="R3145" s="1">
        <v>-0.01020988290849867</v>
      </c>
      <c r="S3145" s="1">
        <v>-0.001052665098368322</v>
      </c>
      <c r="T3145" s="1">
        <v>-0.006721891795650414</v>
      </c>
      <c r="U3145" s="1">
        <v>0.01255378270456653</v>
      </c>
      <c r="V3145" s="1">
        <v>-0.008738278585788573</v>
      </c>
      <c r="W3145" s="1">
        <v>-0.01070936694759872</v>
      </c>
      <c r="X3145" s="1">
        <v>-0.01546823858286406</v>
      </c>
      <c r="Y3145" s="1">
        <v>0.01855761033357339</v>
      </c>
      <c r="Z3145" s="1">
        <v>-0.001218321547624024</v>
      </c>
      <c r="AA3145" s="1">
        <v>0.01221808455424545</v>
      </c>
      <c r="AB3145" s="1">
        <v>-0.01512324083606587</v>
      </c>
      <c r="AC3145" s="1">
        <v>-0.007685682274612304</v>
      </c>
    </row>
    <row r="3146" spans="1:29">
      <c r="A3146" s="11">
        <v>41072</v>
      </c>
      <c r="B3146" s="1">
        <v>0.02001261555611866</v>
      </c>
      <c r="C3146" s="1">
        <v>0.02931440177924283</v>
      </c>
      <c r="D3146" s="1">
        <v>-0.002596962784016887</v>
      </c>
      <c r="E3146" s="1">
        <v>0.007952383814387565</v>
      </c>
      <c r="F3146" s="1">
        <v>-0.01788147317866562</v>
      </c>
      <c r="G3146" s="1">
        <v>-0.009374543938797109</v>
      </c>
      <c r="H3146" s="1">
        <v>0.002674648140314817</v>
      </c>
      <c r="I3146" s="1">
        <v>0.01411568706426825</v>
      </c>
      <c r="J3146" s="1">
        <v>0.02199189379756317</v>
      </c>
      <c r="K3146" s="1">
        <v>-0.008254076135843502</v>
      </c>
      <c r="L3146" s="1">
        <v>0.01335706023962469</v>
      </c>
      <c r="M3146" s="1">
        <v>-0.0002024357289017731</v>
      </c>
      <c r="N3146" s="1">
        <v>0.0137646186620175</v>
      </c>
      <c r="O3146" s="1">
        <v>0.02362060129952037</v>
      </c>
      <c r="P3146" s="1">
        <v>0.007471642735634498</v>
      </c>
      <c r="Q3146" s="1">
        <v>0.02208779323001342</v>
      </c>
      <c r="R3146" s="1">
        <v>0.0009690990913435726</v>
      </c>
      <c r="S3146" s="1">
        <v>-0.001580610633069135</v>
      </c>
      <c r="T3146" s="1">
        <v>0.01910104543259394</v>
      </c>
      <c r="U3146" s="1">
        <v>0.002567670020525048</v>
      </c>
      <c r="V3146" s="1">
        <v>0.002160514569908178</v>
      </c>
      <c r="W3146" s="1">
        <v>0.01082529904741492</v>
      </c>
      <c r="X3146" s="1">
        <v>0.03163481901746912</v>
      </c>
      <c r="Y3146" s="1">
        <v>0</v>
      </c>
      <c r="Z3146" s="1">
        <v>0.007318706347538395</v>
      </c>
      <c r="AA3146" s="1">
        <v>0.02414105817888146</v>
      </c>
      <c r="AB3146" s="1">
        <v>0.01858799425591995</v>
      </c>
      <c r="AC3146" s="1">
        <v>-0.01773875205518993</v>
      </c>
    </row>
    <row r="3147" spans="1:29">
      <c r="A3147" s="11">
        <v>41073</v>
      </c>
      <c r="B3147" s="1">
        <v>-0.01224486953830684</v>
      </c>
      <c r="C3147" s="1">
        <v>0.0004099732746261076</v>
      </c>
      <c r="D3147" s="1">
        <v>0.04011583573078803</v>
      </c>
      <c r="E3147" s="1">
        <v>-0.00312298781988396</v>
      </c>
      <c r="F3147" s="1">
        <v>-0.008187069369412936</v>
      </c>
      <c r="G3147" s="1">
        <v>-0.02021832197510842</v>
      </c>
      <c r="H3147" s="1">
        <v>0.0002963063996304083</v>
      </c>
      <c r="I3147" s="1">
        <v>-0.0142832558113859</v>
      </c>
      <c r="J3147" s="1">
        <v>-0.004466117301604844</v>
      </c>
      <c r="K3147" s="1">
        <v>0.03467802138656251</v>
      </c>
      <c r="L3147" s="1">
        <v>0.004902206502367168</v>
      </c>
      <c r="M3147" s="1">
        <v>-0.006270080744839923</v>
      </c>
      <c r="N3147" s="1">
        <v>0.004114141144081485</v>
      </c>
      <c r="O3147" s="1">
        <v>-0.01746828838911174</v>
      </c>
      <c r="P3147" s="1">
        <v>0.01898541722901737</v>
      </c>
      <c r="Q3147" s="1">
        <v>0.02772993494405185</v>
      </c>
      <c r="R3147" s="1">
        <v>-0.009198442964603259</v>
      </c>
      <c r="S3147" s="1">
        <v>0.003166225836362058</v>
      </c>
      <c r="T3147" s="1">
        <v>0.009020264444689507</v>
      </c>
      <c r="U3147" s="1">
        <v>0.01822041254819529</v>
      </c>
      <c r="V3147" s="1">
        <v>0.02276680047911417</v>
      </c>
      <c r="W3147" s="1">
        <v>-0.03168216434605431</v>
      </c>
      <c r="X3147" s="1">
        <v>-0.02284415800726747</v>
      </c>
      <c r="Y3147" s="1">
        <v>-0.01874017612999179</v>
      </c>
      <c r="Z3147" s="1">
        <v>-0.002300795716401183</v>
      </c>
      <c r="AA3147" s="1">
        <v>-0.01178585450275915</v>
      </c>
      <c r="AB3147" s="1">
        <v>-0.008992144039909333</v>
      </c>
      <c r="AC3147" s="1">
        <v>0.008647983188401431</v>
      </c>
    </row>
    <row r="3148" spans="1:29">
      <c r="A3148" s="11">
        <v>41074</v>
      </c>
      <c r="B3148" s="1">
        <v>-0.01516544787170526</v>
      </c>
      <c r="C3148" s="1">
        <v>0.00948943274087144</v>
      </c>
      <c r="D3148" s="1">
        <v>-0.02160198727060181</v>
      </c>
      <c r="E3148" s="1">
        <v>0.01121188500179859</v>
      </c>
      <c r="F3148" s="1">
        <v>-0.008732343926749042</v>
      </c>
      <c r="G3148" s="1">
        <v>-0.01483567185832901</v>
      </c>
      <c r="H3148" s="1">
        <v>-0.0117037424133859</v>
      </c>
      <c r="I3148" s="1">
        <v>-0.0135670678999269</v>
      </c>
      <c r="J3148" s="1">
        <v>-0.01916807101900297</v>
      </c>
      <c r="K3148" s="1">
        <v>-0.01508209662297133</v>
      </c>
      <c r="L3148" s="1">
        <v>0.01141658295115011</v>
      </c>
      <c r="M3148" s="1">
        <v>-0.009770259865191755</v>
      </c>
      <c r="N3148" s="1">
        <v>0.002663611207467831</v>
      </c>
      <c r="O3148" s="1">
        <v>-0.004389927746328959</v>
      </c>
      <c r="P3148" s="1">
        <v>0.004367060202024708</v>
      </c>
      <c r="Q3148" s="1">
        <v>-0.003163527162098889</v>
      </c>
      <c r="R3148" s="1">
        <v>6.990189633593324E-05</v>
      </c>
      <c r="S3148" s="1">
        <v>-0.0394528044610255</v>
      </c>
      <c r="T3148" s="1">
        <v>-0.03405128073920838</v>
      </c>
      <c r="U3148" s="1">
        <v>-0.002730782651119257</v>
      </c>
      <c r="V3148" s="1">
        <v>-0.01694794812967959</v>
      </c>
      <c r="W3148" s="1">
        <v>-0.02442404474391879</v>
      </c>
      <c r="X3148" s="1">
        <v>-0.04507169414280976</v>
      </c>
      <c r="Y3148" s="1">
        <v>-0.02281167508557691</v>
      </c>
      <c r="Z3148" s="1">
        <v>-0.01213709886126113</v>
      </c>
      <c r="AA3148" s="1">
        <v>-0.02018361169604166</v>
      </c>
      <c r="AB3148" s="1">
        <v>0.001601035925185457</v>
      </c>
      <c r="AC3148" s="1">
        <v>-0.005548050934611415</v>
      </c>
    </row>
    <row r="3149" spans="1:29">
      <c r="A3149" s="11">
        <v>41075</v>
      </c>
      <c r="B3149" s="1">
        <v>0.01924878503089666</v>
      </c>
      <c r="C3149" s="1">
        <v>0.004327938336714743</v>
      </c>
      <c r="D3149" s="1">
        <v>-0.0042642652560132</v>
      </c>
      <c r="E3149" s="1">
        <v>0.005869903573558766</v>
      </c>
      <c r="F3149" s="1">
        <v>0.01552920636099331</v>
      </c>
      <c r="G3149" s="1">
        <v>0.0005838713846106902</v>
      </c>
      <c r="H3149" s="1">
        <v>0.001199330984512414</v>
      </c>
      <c r="I3149" s="1">
        <v>0.0246069590257163</v>
      </c>
      <c r="J3149" s="1">
        <v>0.02952182460702502</v>
      </c>
      <c r="K3149" s="1">
        <v>0.01962356187810954</v>
      </c>
      <c r="L3149" s="1">
        <v>0.009706664561073497</v>
      </c>
      <c r="M3149" s="1">
        <v>-0.01294931126115306</v>
      </c>
      <c r="N3149" s="1">
        <v>0.01348580943010669</v>
      </c>
      <c r="O3149" s="1">
        <v>0.02652855004619248</v>
      </c>
      <c r="P3149" s="1">
        <v>-0.006376897505481649</v>
      </c>
      <c r="Q3149" s="1">
        <v>-0.006906808243584917</v>
      </c>
      <c r="R3149" s="1">
        <v>0.01451807996513454</v>
      </c>
      <c r="S3149" s="1">
        <v>0.01369108658212537</v>
      </c>
      <c r="T3149" s="1">
        <v>0.01527728882188795</v>
      </c>
      <c r="U3149" s="1">
        <v>0.005116213023183214</v>
      </c>
      <c r="V3149" s="1">
        <v>0.01929831284445216</v>
      </c>
      <c r="W3149" s="1">
        <v>0.01700535394261093</v>
      </c>
      <c r="X3149" s="1">
        <v>0.05999118435006379</v>
      </c>
      <c r="Y3149" s="1">
        <v>0.01628684238339551</v>
      </c>
      <c r="Z3149" s="1">
        <v>0.01867547881303278</v>
      </c>
      <c r="AA3149" s="1">
        <v>0.02059938161575259</v>
      </c>
      <c r="AB3149" s="1">
        <v>-0.01332268383205037</v>
      </c>
      <c r="AC3149" s="1">
        <v>0.009128914754001238</v>
      </c>
    </row>
    <row r="3150" spans="1:29">
      <c r="A3150" s="11">
        <v>41078</v>
      </c>
      <c r="B3150" s="1">
        <v>-0.03137852957542364</v>
      </c>
      <c r="C3150" s="1">
        <v>-0.005453898083665032</v>
      </c>
      <c r="D3150" s="1">
        <v>-0.01494110800160287</v>
      </c>
      <c r="E3150" s="1">
        <v>-0.009563931041533524</v>
      </c>
      <c r="F3150" s="1">
        <v>-0.02292174929515267</v>
      </c>
      <c r="G3150" s="1">
        <v>-0.03231295813917734</v>
      </c>
      <c r="H3150" s="1">
        <v>-0.01961366317387603</v>
      </c>
      <c r="I3150" s="1">
        <v>-0.02301149463501784</v>
      </c>
      <c r="J3150" s="1">
        <v>-0.01211627092458323</v>
      </c>
      <c r="K3150" s="1">
        <v>-0.00667479786073899</v>
      </c>
      <c r="L3150" s="1">
        <v>-0.004301404762335204</v>
      </c>
      <c r="M3150" s="1">
        <v>0.00499784093742428</v>
      </c>
      <c r="N3150" s="1">
        <v>-0.01935475777055773</v>
      </c>
      <c r="O3150" s="1">
        <v>-0.007588086639725877</v>
      </c>
      <c r="P3150" s="1">
        <v>0.007584577779882862</v>
      </c>
      <c r="Q3150" s="1">
        <v>-0.01052630396801801</v>
      </c>
      <c r="R3150" s="1">
        <v>-0.01080141040863514</v>
      </c>
      <c r="S3150" s="1">
        <v>-0.005942870414346713</v>
      </c>
      <c r="T3150" s="1">
        <v>-0.04358494470670937</v>
      </c>
      <c r="U3150" s="1">
        <v>-0.02337231605141887</v>
      </c>
      <c r="V3150" s="1">
        <v>-0.00319750653240769</v>
      </c>
      <c r="W3150" s="1">
        <v>-0.01857873210549643</v>
      </c>
      <c r="X3150" s="1">
        <v>-0.009779482009243945</v>
      </c>
      <c r="Y3150" s="1">
        <v>-0.01549174109418883</v>
      </c>
      <c r="Z3150" s="1">
        <v>0.01254356151233837</v>
      </c>
      <c r="AA3150" s="1">
        <v>0.008256669943342843</v>
      </c>
      <c r="AB3150" s="1">
        <v>-0.01431251568040182</v>
      </c>
      <c r="AC3150" s="1">
        <v>-0.006659028080978624</v>
      </c>
    </row>
    <row r="3151" spans="1:29">
      <c r="A3151" s="11">
        <v>41079</v>
      </c>
      <c r="B3151" s="1">
        <v>0.001399713000429514</v>
      </c>
      <c r="C3151" s="1">
        <v>0.01719662849593839</v>
      </c>
      <c r="D3151" s="1">
        <v>0.005989818161261207</v>
      </c>
      <c r="E3151" s="1">
        <v>0.01456609037658252</v>
      </c>
      <c r="F3151" s="1">
        <v>0.002365145007954927</v>
      </c>
      <c r="G3151" s="1">
        <v>0.004597875465046197</v>
      </c>
      <c r="H3151" s="1">
        <v>0.02672571960052283</v>
      </c>
      <c r="I3151" s="1">
        <v>0.002803930348010297</v>
      </c>
      <c r="J3151" s="1">
        <v>0.002861740471450158</v>
      </c>
      <c r="K3151" s="1">
        <v>0.006159637966296483</v>
      </c>
      <c r="L3151" s="1">
        <v>-0.01381514363836001</v>
      </c>
      <c r="M3151" s="1">
        <v>0.03646907147485501</v>
      </c>
      <c r="N3151" s="1">
        <v>0.02549313719410162</v>
      </c>
      <c r="O3151" s="1">
        <v>0.003534279106009786</v>
      </c>
      <c r="P3151" s="1">
        <v>-0.004921971405493997</v>
      </c>
      <c r="Q3151" s="1">
        <v>0.01671733486712168</v>
      </c>
      <c r="R3151" s="1">
        <v>0.02580318626553457</v>
      </c>
      <c r="S3151" s="1">
        <v>-0.01086949213651611</v>
      </c>
      <c r="T3151" s="1">
        <v>0.006082605206060521</v>
      </c>
      <c r="U3151" s="1">
        <v>0.02407855308917672</v>
      </c>
      <c r="V3151" s="1">
        <v>0.009707959601006566</v>
      </c>
      <c r="W3151" s="1">
        <v>-0.007098955351581226</v>
      </c>
      <c r="X3151" s="1">
        <v>0.0008405530751134371</v>
      </c>
      <c r="Y3151" s="1">
        <v>-0.01410737433151599</v>
      </c>
      <c r="Z3151" s="1">
        <v>0.001191115095510398</v>
      </c>
      <c r="AA3151" s="1">
        <v>0.0002276573950066307</v>
      </c>
      <c r="AB3151" s="1">
        <v>-0.02931529793678034</v>
      </c>
      <c r="AC3151" s="1">
        <v>0.01075141526315027</v>
      </c>
    </row>
    <row r="3152" spans="1:29">
      <c r="A3152" s="11">
        <v>41080</v>
      </c>
      <c r="B3152" s="1">
        <v>-0.0007988329477000011</v>
      </c>
      <c r="C3152" s="1">
        <v>0.0109163174872231</v>
      </c>
      <c r="D3152" s="1">
        <v>0.0040333902012335</v>
      </c>
      <c r="E3152" s="1">
        <v>-0.004032833409777004</v>
      </c>
      <c r="F3152" s="1">
        <v>0.02899644854276362</v>
      </c>
      <c r="G3152" s="1">
        <v>-0.002851106686474036</v>
      </c>
      <c r="H3152" s="1">
        <v>0.009370719435382924</v>
      </c>
      <c r="I3152" s="1">
        <v>-0.004193981769562538</v>
      </c>
      <c r="J3152" s="1">
        <v>-0.002445988982994529</v>
      </c>
      <c r="K3152" s="1">
        <v>0.01424742852262462</v>
      </c>
      <c r="L3152" s="1">
        <v>-0.002785732461210277</v>
      </c>
      <c r="M3152" s="1">
        <v>0.01699311601761067</v>
      </c>
      <c r="N3152" s="1">
        <v>-0.01343186635962768</v>
      </c>
      <c r="O3152" s="1">
        <v>-0.00208444385558948</v>
      </c>
      <c r="P3152" s="1">
        <v>0.02385826787933176</v>
      </c>
      <c r="Q3152" s="1">
        <v>0.01849780937921897</v>
      </c>
      <c r="R3152" s="1">
        <v>-6.780741581724481E-05</v>
      </c>
      <c r="S3152" s="1">
        <v>0.004395638242169486</v>
      </c>
      <c r="T3152" s="1">
        <v>0.007807124791829656</v>
      </c>
      <c r="U3152" s="1">
        <v>0.01663085775772966</v>
      </c>
      <c r="V3152" s="1">
        <v>0.01195538500358229</v>
      </c>
      <c r="W3152" s="1">
        <v>0.01286924259649247</v>
      </c>
      <c r="X3152" s="1">
        <v>0.0327524379507409</v>
      </c>
      <c r="Y3152" s="1">
        <v>0.01871218490518034</v>
      </c>
      <c r="Z3152" s="1">
        <v>0.01558600442753733</v>
      </c>
      <c r="AA3152" s="1">
        <v>0.004775707140458607</v>
      </c>
      <c r="AB3152" s="1">
        <v>0.02963610777397641</v>
      </c>
      <c r="AC3152" s="1">
        <v>0.001126192454002917</v>
      </c>
    </row>
    <row r="3153" spans="1:29">
      <c r="A3153" s="11">
        <v>41081</v>
      </c>
      <c r="B3153" s="1">
        <v>0.02468161224999799</v>
      </c>
      <c r="C3153" s="1">
        <v>0.0054646270018055</v>
      </c>
      <c r="D3153" s="1">
        <v>-0.001243333467084051</v>
      </c>
      <c r="E3153" s="1">
        <v>0.004211320547872432</v>
      </c>
      <c r="F3153" s="1">
        <v>-0.003455513584639136</v>
      </c>
      <c r="G3153" s="1">
        <v>-0.001053605005307934</v>
      </c>
      <c r="H3153" s="1">
        <v>0.001915707692303759</v>
      </c>
      <c r="I3153" s="1">
        <v>0.0162858476320531</v>
      </c>
      <c r="J3153" s="1">
        <v>-0.008173128931192597</v>
      </c>
      <c r="K3153" s="1">
        <v>0.009986864805727302</v>
      </c>
      <c r="L3153" s="1">
        <v>0.008582574625933814</v>
      </c>
      <c r="M3153" s="1">
        <v>0.02909400349751667</v>
      </c>
      <c r="N3153" s="1">
        <v>0.02174341742591279</v>
      </c>
      <c r="O3153" s="1">
        <v>0.001080485873211634</v>
      </c>
      <c r="P3153" s="1">
        <v>-0.001989246638716358</v>
      </c>
      <c r="Q3153" s="1">
        <v>0.009723050974983938</v>
      </c>
      <c r="R3153" s="1">
        <v>-0.02535936106731085</v>
      </c>
      <c r="S3153" s="1">
        <v>0.0005469047485862077</v>
      </c>
      <c r="T3153" s="1">
        <v>0.02895534658451826</v>
      </c>
      <c r="U3153" s="1">
        <v>0.01685245391778478</v>
      </c>
      <c r="V3153" s="1">
        <v>0.01495363933805938</v>
      </c>
      <c r="W3153" s="1">
        <v>0.01364712356494824</v>
      </c>
      <c r="X3153" s="1">
        <v>0.009148220334211254</v>
      </c>
      <c r="Y3153" s="1">
        <v>0.01944909613145396</v>
      </c>
      <c r="Z3153" s="1">
        <v>0.007849164079113624</v>
      </c>
      <c r="AA3153" s="1">
        <v>-0.005205833981063224</v>
      </c>
      <c r="AB3153" s="1">
        <v>0.02028507956443582</v>
      </c>
      <c r="AC3153" s="1">
        <v>0.004374935968506133</v>
      </c>
    </row>
    <row r="3154" spans="1:29">
      <c r="A3154" s="11">
        <v>41082</v>
      </c>
      <c r="B3154" s="1">
        <v>-0.01087326917868536</v>
      </c>
      <c r="C3154" s="1">
        <v>-0.0005237048855196713</v>
      </c>
      <c r="D3154" s="1">
        <v>0.001436348637628537</v>
      </c>
      <c r="E3154" s="1">
        <v>0.01209675335107163</v>
      </c>
      <c r="F3154" s="1">
        <v>-0.001292617189996847</v>
      </c>
      <c r="G3154" s="1">
        <v>0.004695471753281444</v>
      </c>
      <c r="H3154" s="1">
        <v>0.001911961416340313</v>
      </c>
      <c r="I3154" s="1">
        <v>0.002670659646554441</v>
      </c>
      <c r="J3154" s="1">
        <v>-0.0333745583525793</v>
      </c>
      <c r="K3154" s="1">
        <v>0.0003261960461509172</v>
      </c>
      <c r="L3154" s="1">
        <v>-0.006763511897998731</v>
      </c>
      <c r="M3154" s="1">
        <v>0.0003819030853233762</v>
      </c>
      <c r="N3154" s="1">
        <v>-0.003579933420051029</v>
      </c>
      <c r="O3154" s="1">
        <v>0.004173279483653758</v>
      </c>
      <c r="P3154" s="1">
        <v>-0.007687856300995</v>
      </c>
      <c r="Q3154" s="1">
        <v>0.01562480245592535</v>
      </c>
      <c r="R3154" s="1">
        <v>-0.01071375751455328</v>
      </c>
      <c r="S3154" s="1">
        <v>-0.0158556901484872</v>
      </c>
      <c r="T3154" s="1">
        <v>-0.009433672078926758</v>
      </c>
      <c r="U3154" s="1">
        <v>-0.008667983413226055</v>
      </c>
      <c r="V3154" s="1">
        <v>-0.009360732869157951</v>
      </c>
      <c r="W3154" s="1">
        <v>0.004642609776608797</v>
      </c>
      <c r="X3154" s="1">
        <v>-0.004431802505233451</v>
      </c>
      <c r="Y3154" s="1">
        <v>0.001589642722708451</v>
      </c>
      <c r="Z3154" s="1">
        <v>-0.02685118686186194</v>
      </c>
      <c r="AA3154" s="1">
        <v>0.005688197702982789</v>
      </c>
      <c r="AB3154" s="1">
        <v>0.003761402782082701</v>
      </c>
      <c r="AC3154" s="1">
        <v>-0.004231319778566833</v>
      </c>
    </row>
    <row r="3155" spans="1:29">
      <c r="A3155" s="11">
        <v>41085</v>
      </c>
      <c r="B3155" s="1">
        <v>-0.001971819574100309</v>
      </c>
      <c r="C3155" s="1">
        <v>-0.01932784963314771</v>
      </c>
      <c r="D3155" s="1">
        <v>0.009754396181685943</v>
      </c>
      <c r="E3155" s="1">
        <v>-0.02390454606183257</v>
      </c>
      <c r="F3155" s="1">
        <v>0.003914066522006987</v>
      </c>
      <c r="G3155" s="1">
        <v>0.002124219378218717</v>
      </c>
      <c r="H3155" s="1">
        <v>0.008954934798550251</v>
      </c>
      <c r="I3155" s="1">
        <v>-0.01405339451442156</v>
      </c>
      <c r="J3155" s="1">
        <v>-0.0217392745416124</v>
      </c>
      <c r="K3155" s="1">
        <v>-0.0005435630138419523</v>
      </c>
      <c r="L3155" s="1">
        <v>-0.002545880071423867</v>
      </c>
      <c r="M3155" s="1">
        <v>-0.0074472357988562</v>
      </c>
      <c r="N3155" s="1">
        <v>-0.001796575127843925</v>
      </c>
      <c r="O3155" s="1">
        <v>-0.01253941122357927</v>
      </c>
      <c r="P3155" s="1">
        <v>-0.01348638469728325</v>
      </c>
      <c r="Q3155" s="1">
        <v>-0.02468683834909402</v>
      </c>
      <c r="R3155" s="1">
        <v>0.007313568019457151</v>
      </c>
      <c r="S3155" s="1">
        <v>-0.001110824503688934</v>
      </c>
      <c r="T3155" s="1">
        <v>-0.01983506425553783</v>
      </c>
      <c r="U3155" s="1">
        <v>-0.02140456939967661</v>
      </c>
      <c r="V3155" s="1">
        <v>0.001314470856711436</v>
      </c>
      <c r="W3155" s="1">
        <v>0.01155256078442024</v>
      </c>
      <c r="X3155" s="1">
        <v>-0.003642360227832597</v>
      </c>
      <c r="Y3155" s="1">
        <v>-0.004761994494625332</v>
      </c>
      <c r="Z3155" s="1">
        <v>-0.00943626949084253</v>
      </c>
      <c r="AA3155" s="1">
        <v>0.001583840688084148</v>
      </c>
      <c r="AB3155" s="1">
        <v>0.002944432614877091</v>
      </c>
      <c r="AC3155" s="1">
        <v>0</v>
      </c>
    </row>
    <row r="3156" spans="1:29">
      <c r="A3156" s="11">
        <v>41086</v>
      </c>
      <c r="B3156" s="1">
        <v>-0.009433975028925734</v>
      </c>
      <c r="C3156" s="1">
        <v>0.001402815919854916</v>
      </c>
      <c r="D3156" s="1">
        <v>-0.01155430417695602</v>
      </c>
      <c r="E3156" s="1">
        <v>0.005714430422770311</v>
      </c>
      <c r="F3156" s="1">
        <v>0.006697094109156199</v>
      </c>
      <c r="G3156" s="1">
        <v>-0.006708337159654687</v>
      </c>
      <c r="H3156" s="1">
        <v>0.02415233189127997</v>
      </c>
      <c r="I3156" s="1">
        <v>0.01257694530650988</v>
      </c>
      <c r="J3156" s="1">
        <v>0.003921685207655123</v>
      </c>
      <c r="K3156" s="1">
        <v>-0.02032342573151236</v>
      </c>
      <c r="L3156" s="1">
        <v>-0.0112434545553739</v>
      </c>
      <c r="M3156" s="1">
        <v>0.001154486462886739</v>
      </c>
      <c r="N3156" s="1">
        <v>-0.01199755885847009</v>
      </c>
      <c r="O3156" s="1">
        <v>0.005587442572264845</v>
      </c>
      <c r="P3156" s="1">
        <v>0.04217551853879331</v>
      </c>
      <c r="Q3156" s="1">
        <v>0.01724155713558218</v>
      </c>
      <c r="R3156" s="1">
        <v>0.01019278622587172</v>
      </c>
      <c r="S3156" s="1">
        <v>-0.02057848181474742</v>
      </c>
      <c r="T3156" s="1">
        <v>-0.0008983930383608119</v>
      </c>
      <c r="U3156" s="1">
        <v>0.01308066135933106</v>
      </c>
      <c r="V3156" s="1">
        <v>0.01198113905372877</v>
      </c>
      <c r="W3156" s="1">
        <v>0.05207877546876616</v>
      </c>
      <c r="X3156" s="1">
        <v>0.002030837666513685</v>
      </c>
      <c r="Y3156" s="1">
        <v>0.01807562125973039</v>
      </c>
      <c r="Z3156" s="1">
        <v>-0.01000835663267252</v>
      </c>
      <c r="AA3156" s="1">
        <v>-0.01423091858737413</v>
      </c>
      <c r="AB3156" s="1">
        <v>-0.01441160525485929</v>
      </c>
      <c r="AC3156" s="1">
        <v>0.002499521901638158</v>
      </c>
    </row>
    <row r="3157" spans="1:29">
      <c r="A3157" s="11">
        <v>41087</v>
      </c>
      <c r="B3157" s="1">
        <v>-0.001795022276274705</v>
      </c>
      <c r="C3157" s="1">
        <v>0.0004670200074761155</v>
      </c>
      <c r="D3157" s="1">
        <v>0.001916278355199585</v>
      </c>
      <c r="E3157" s="1">
        <v>0.001461069804425508</v>
      </c>
      <c r="F3157" s="1">
        <v>0.005340587204567093</v>
      </c>
      <c r="G3157" s="1">
        <v>0.004494058450152938</v>
      </c>
      <c r="H3157" s="1">
        <v>0.007813816545519714</v>
      </c>
      <c r="I3157" s="1">
        <v>0.01021251294534076</v>
      </c>
      <c r="J3157" s="1">
        <v>0.01562495463875035</v>
      </c>
      <c r="K3157" s="1">
        <v>0.003882627986381726</v>
      </c>
      <c r="L3157" s="1">
        <v>0.011350718958687</v>
      </c>
      <c r="M3157" s="1">
        <v>-0.005572406403817176</v>
      </c>
      <c r="N3157" s="1">
        <v>0.003035887011485494</v>
      </c>
      <c r="O3157" s="1">
        <v>-0.0004330513279886539</v>
      </c>
      <c r="P3157" s="1">
        <v>0.01423379664727009</v>
      </c>
      <c r="Q3157" s="1">
        <v>-0.0001801582579082917</v>
      </c>
      <c r="R3157" s="1">
        <v>-0.001382205071912779</v>
      </c>
      <c r="S3157" s="1">
        <v>0.005110730294380694</v>
      </c>
      <c r="T3157" s="1">
        <v>0.0001421376326704582</v>
      </c>
      <c r="U3157" s="1">
        <v>-0.00310435547899035</v>
      </c>
      <c r="V3157" s="1">
        <v>0.01029840640774715</v>
      </c>
      <c r="W3157" s="1">
        <v>0.01736849958780384</v>
      </c>
      <c r="X3157" s="1">
        <v>-0.03040121210615221</v>
      </c>
      <c r="Y3157" s="1">
        <v>0.02193210942650659</v>
      </c>
      <c r="Z3157" s="1">
        <v>0.02484770680503567</v>
      </c>
      <c r="AA3157" s="1">
        <v>-0.008020076003295129</v>
      </c>
      <c r="AB3157" s="1">
        <v>0.03682637484684537</v>
      </c>
      <c r="AC3157" s="1">
        <v>-0.004612811080908608</v>
      </c>
    </row>
    <row r="3158" spans="1:29">
      <c r="A3158" s="11">
        <v>41088</v>
      </c>
      <c r="B3158" s="1">
        <v>-0.02232889013673467</v>
      </c>
      <c r="C3158" s="1">
        <v>0.001800282988256408</v>
      </c>
      <c r="D3158" s="1">
        <v>0.003729767291405617</v>
      </c>
      <c r="E3158" s="1">
        <v>-0.001458938193883985</v>
      </c>
      <c r="F3158" s="1">
        <v>0.009901815348110077</v>
      </c>
      <c r="G3158" s="1">
        <v>-0.01797097795967117</v>
      </c>
      <c r="H3158" s="1">
        <v>-0.02480990203880307</v>
      </c>
      <c r="I3158" s="1">
        <v>0.006976311261604362</v>
      </c>
      <c r="J3158" s="1">
        <v>-0.01581198215036694</v>
      </c>
      <c r="K3158" s="1">
        <v>-0.00176809526969024</v>
      </c>
      <c r="L3158" s="1">
        <v>0.002106761719198769</v>
      </c>
      <c r="M3158" s="1">
        <v>-0.02183585141608113</v>
      </c>
      <c r="N3158" s="1">
        <v>0.01412443261738394</v>
      </c>
      <c r="O3158" s="1">
        <v>-0.001443807458556545</v>
      </c>
      <c r="P3158" s="1">
        <v>0.004402753326727904</v>
      </c>
      <c r="Q3158" s="1">
        <v>0.002344190642923349</v>
      </c>
      <c r="R3158" s="1">
        <v>-0.003598670719203168</v>
      </c>
      <c r="S3158" s="1">
        <v>-0.001695023722250721</v>
      </c>
      <c r="T3158" s="1">
        <v>-0.007144947970990301</v>
      </c>
      <c r="U3158" s="1">
        <v>0.01231511988146106</v>
      </c>
      <c r="V3158" s="1">
        <v>-0.01115654628205032</v>
      </c>
      <c r="W3158" s="1">
        <v>-0.01195029846768358</v>
      </c>
      <c r="X3158" s="1">
        <v>0.004807690392493402</v>
      </c>
      <c r="Y3158" s="1">
        <v>0.0107307076586598</v>
      </c>
      <c r="Z3158" s="1">
        <v>0.01984797759835999</v>
      </c>
      <c r="AA3158" s="1">
        <v>-0.001848013504278878</v>
      </c>
      <c r="AB3158" s="1">
        <v>-0.0292504210820772</v>
      </c>
      <c r="AC3158" s="1">
        <v>0.009109140513179126</v>
      </c>
    </row>
    <row r="3159" spans="1:29">
      <c r="A3159" s="11">
        <v>41089</v>
      </c>
      <c r="B3159" s="1">
        <v>0.03796244822898331</v>
      </c>
      <c r="C3159" s="1">
        <v>-0.009585020370751707</v>
      </c>
      <c r="D3159" s="1">
        <v>0.001048062549794171</v>
      </c>
      <c r="E3159" s="1">
        <v>0.02775949388425447</v>
      </c>
      <c r="F3159" s="1">
        <v>0.02274265611798287</v>
      </c>
      <c r="G3159" s="1">
        <v>0.01802001141581866</v>
      </c>
      <c r="H3159" s="1">
        <v>0.01792439158284753</v>
      </c>
      <c r="I3159" s="1">
        <v>0.02743852369657596</v>
      </c>
      <c r="J3159" s="1">
        <v>0.0412505566427217</v>
      </c>
      <c r="K3159" s="1">
        <v>0.006310031840390362</v>
      </c>
      <c r="L3159" s="1">
        <v>0.01451543339904826</v>
      </c>
      <c r="M3159" s="1">
        <v>0.01046986016307794</v>
      </c>
      <c r="N3159" s="1">
        <v>0.03024268051997536</v>
      </c>
      <c r="O3159" s="1">
        <v>0.02262869337572826</v>
      </c>
      <c r="P3159" s="1">
        <v>0.006575424447254674</v>
      </c>
      <c r="Q3159" s="1">
        <v>0.02500899004616786</v>
      </c>
      <c r="R3159" s="1">
        <v>0.02493391379976151</v>
      </c>
      <c r="S3159" s="1">
        <v>0.02546677528745134</v>
      </c>
      <c r="T3159" s="1">
        <v>0.02892804384799064</v>
      </c>
      <c r="U3159" s="1">
        <v>0.02621820486010917</v>
      </c>
      <c r="V3159" s="1">
        <v>0.03214257695908196</v>
      </c>
      <c r="W3159" s="1">
        <v>0.001727647411484678</v>
      </c>
      <c r="X3159" s="1">
        <v>0.00873714840525186</v>
      </c>
      <c r="Y3159" s="1">
        <v>0.05864528905836996</v>
      </c>
      <c r="Z3159" s="1">
        <v>0.0289009455786633</v>
      </c>
      <c r="AA3159" s="1">
        <v>0.03401982496114608</v>
      </c>
      <c r="AB3159" s="1">
        <v>0.03120781961890695</v>
      </c>
      <c r="AC3159" s="1">
        <v>0.002758322923547052</v>
      </c>
    </row>
    <row r="3160" spans="1:29">
      <c r="A3160" s="11">
        <v>41092</v>
      </c>
      <c r="B3160" s="1">
        <v>0.01334002174686266</v>
      </c>
      <c r="C3160" s="1">
        <v>0.00430138872684771</v>
      </c>
      <c r="D3160" s="1">
        <v>0.02522114752443572</v>
      </c>
      <c r="E3160" s="1">
        <v>-0.003474847421771177</v>
      </c>
      <c r="F3160" s="1">
        <v>-0.002517863746493987</v>
      </c>
      <c r="G3160" s="1">
        <v>-0.007300563651215564</v>
      </c>
      <c r="H3160" s="1">
        <v>0.008662374472308443</v>
      </c>
      <c r="I3160" s="1">
        <v>0.01845419777522173</v>
      </c>
      <c r="J3160" s="1">
        <v>0.009174421324237958</v>
      </c>
      <c r="K3160" s="1">
        <v>-0.01738152556671579</v>
      </c>
      <c r="L3160" s="1">
        <v>-0.003905759993257152</v>
      </c>
      <c r="M3160" s="1">
        <v>0.0003912575567339704</v>
      </c>
      <c r="N3160" s="1">
        <v>-0.03418326343033684</v>
      </c>
      <c r="O3160" s="1">
        <v>0.0108164796192376</v>
      </c>
      <c r="P3160" s="1">
        <v>0.001360959597884071</v>
      </c>
      <c r="Q3160" s="1">
        <v>0.005090614731209975</v>
      </c>
      <c r="R3160" s="1">
        <v>-0.0006097566988298997</v>
      </c>
      <c r="S3160" s="1">
        <v>0.006622728497574393</v>
      </c>
      <c r="T3160" s="1">
        <v>0.01063006195735716</v>
      </c>
      <c r="U3160" s="1">
        <v>0.005654724505192332</v>
      </c>
      <c r="V3160" s="1">
        <v>-0.001729855865831964</v>
      </c>
      <c r="W3160" s="1">
        <v>0.01724882114149406</v>
      </c>
      <c r="X3160" s="1">
        <v>-0.01856050266917231</v>
      </c>
      <c r="Y3160" s="1">
        <v>-0.002865574002946958</v>
      </c>
      <c r="Z3160" s="1">
        <v>0.0124588579037721</v>
      </c>
      <c r="AA3160" s="1">
        <v>0.00872876610097495</v>
      </c>
      <c r="AB3160" s="1">
        <v>-0.0002607379820080968</v>
      </c>
      <c r="AC3160" s="1">
        <v>0.0008753202653215553</v>
      </c>
    </row>
    <row r="3161" spans="1:29">
      <c r="A3161" s="11">
        <v>41093</v>
      </c>
      <c r="B3161" s="1">
        <v>0.01432996124007957</v>
      </c>
      <c r="C3161" s="1">
        <v>0.01713165421783946</v>
      </c>
      <c r="D3161" s="1">
        <v>-0.00259949000786075</v>
      </c>
      <c r="E3161" s="1">
        <v>-0.004438074360324507</v>
      </c>
      <c r="F3161" s="1">
        <v>0.01496334901475271</v>
      </c>
      <c r="G3161" s="1">
        <v>-0.02087853485634672</v>
      </c>
      <c r="H3161" s="1">
        <v>0.01886526738774563</v>
      </c>
      <c r="I3161" s="1">
        <v>0.003310504704029382</v>
      </c>
      <c r="J3161" s="1">
        <v>0.02314037354531817</v>
      </c>
      <c r="K3161" s="1">
        <v>-0.01175556248227549</v>
      </c>
      <c r="L3161" s="1">
        <v>-0.00354098541551684</v>
      </c>
      <c r="M3161" s="1">
        <v>0.0394762261158712</v>
      </c>
      <c r="N3161" s="1">
        <v>-0.01419707477773469</v>
      </c>
      <c r="O3161" s="1">
        <v>0.004196499063723103</v>
      </c>
      <c r="P3161" s="1">
        <v>-0.01359061616362478</v>
      </c>
      <c r="Q3161" s="1">
        <v>0.0144951651173777</v>
      </c>
      <c r="R3161" s="1">
        <v>-0.001423872896605394</v>
      </c>
      <c r="S3161" s="1">
        <v>0.01535072938537319</v>
      </c>
      <c r="T3161" s="1">
        <v>0.002474905470387867</v>
      </c>
      <c r="U3161" s="1">
        <v>0.002099979332823354</v>
      </c>
      <c r="V3161" s="1">
        <v>-0.007562596470589877</v>
      </c>
      <c r="W3161" s="1">
        <v>0.0135651957468732</v>
      </c>
      <c r="X3161" s="1">
        <v>-0.001680905923196141</v>
      </c>
      <c r="Y3161" s="1">
        <v>-0.002394489569241931</v>
      </c>
      <c r="Z3161" s="1">
        <v>-0.001342430062236888</v>
      </c>
      <c r="AA3161" s="1">
        <v>0.05480367072387682</v>
      </c>
      <c r="AB3161" s="1">
        <v>0.01800625453771509</v>
      </c>
      <c r="AC3161" s="1">
        <v>0.0006244430191284511</v>
      </c>
    </row>
    <row r="3162" spans="1:29">
      <c r="A3162" s="11">
        <v>41094</v>
      </c>
      <c r="B3162" s="1">
        <v>-0.002538100054344294</v>
      </c>
      <c r="C3162" s="1">
        <v>-0.008224283907567131</v>
      </c>
      <c r="D3162" s="1">
        <v>0.001675503725714789</v>
      </c>
      <c r="E3162" s="1">
        <v>0.007005323102657446</v>
      </c>
      <c r="F3162" s="1">
        <v>-0.01576148684149115</v>
      </c>
      <c r="G3162" s="1">
        <v>0.003575545428091687</v>
      </c>
      <c r="H3162" s="1">
        <v>0.002072686638708632</v>
      </c>
      <c r="I3162" s="1">
        <v>0.003733578374746749</v>
      </c>
      <c r="J3162" s="1">
        <v>0.0133280060750196</v>
      </c>
      <c r="K3162" s="1">
        <v>0.001371992642993813</v>
      </c>
      <c r="L3162" s="1">
        <v>-0.00447709413834374</v>
      </c>
      <c r="M3162" s="1">
        <v>-0.007144451971331067</v>
      </c>
      <c r="N3162" s="1">
        <v>-0.001419844196396625</v>
      </c>
      <c r="O3162" s="1">
        <v>0.0009055412950993436</v>
      </c>
      <c r="P3162" s="1">
        <v>0.002479868993521039</v>
      </c>
      <c r="Q3162" s="1">
        <v>-0.02014119625197286</v>
      </c>
      <c r="R3162" s="1">
        <v>-0.002851986055719458</v>
      </c>
      <c r="S3162" s="1">
        <v>0.02105830947365073</v>
      </c>
      <c r="T3162" s="1">
        <v>0.01712112735812399</v>
      </c>
      <c r="U3162" s="1">
        <v>-0.007706723766400803</v>
      </c>
      <c r="V3162" s="1">
        <v>0.006032777338859319</v>
      </c>
      <c r="W3162" s="1">
        <v>-0.00627363880181786</v>
      </c>
      <c r="X3162" s="1">
        <v>-0.0056830523351451</v>
      </c>
      <c r="Y3162" s="1">
        <v>0.005280943849844455</v>
      </c>
      <c r="Z3162" s="1">
        <v>0.01221032334215555</v>
      </c>
      <c r="AA3162" s="1">
        <v>-0.0185107764093132</v>
      </c>
      <c r="AB3162" s="1">
        <v>0.04255314485437101</v>
      </c>
      <c r="AC3162" s="1">
        <v>-0.01435690412490342</v>
      </c>
    </row>
    <row r="3163" spans="1:29">
      <c r="A3163" s="11">
        <v>41095</v>
      </c>
      <c r="B3163" s="1">
        <v>0.002496667563878452</v>
      </c>
      <c r="C3163" s="1">
        <v>0.006103604187010836</v>
      </c>
      <c r="D3163" s="1">
        <v>-0.006132682119556088</v>
      </c>
      <c r="E3163" s="1">
        <v>0.02592895135757822</v>
      </c>
      <c r="F3163" s="1">
        <v>-0.008402831348995998</v>
      </c>
      <c r="G3163" s="1">
        <v>0.01809511303955791</v>
      </c>
      <c r="H3163" s="1">
        <v>-0.004274968419532454</v>
      </c>
      <c r="I3163" s="1">
        <v>0.01055369090473723</v>
      </c>
      <c r="J3163" s="1">
        <v>0</v>
      </c>
      <c r="K3163" s="1">
        <v>0.006621641232952946</v>
      </c>
      <c r="L3163" s="1">
        <v>0.0003430628629961241</v>
      </c>
      <c r="M3163" s="1">
        <v>0.005302214447972409</v>
      </c>
      <c r="N3163" s="1">
        <v>0.0180783596216183</v>
      </c>
      <c r="O3163" s="1">
        <v>0.004870734087877304</v>
      </c>
      <c r="P3163" s="1">
        <v>0.006872135694526271</v>
      </c>
      <c r="Q3163" s="1">
        <v>-0.02160922850257385</v>
      </c>
      <c r="R3163" s="1">
        <v>0.006060620801501271</v>
      </c>
      <c r="S3163" s="1">
        <v>-0.002644137001603597</v>
      </c>
      <c r="T3163" s="1">
        <v>0.003888008665384746</v>
      </c>
      <c r="U3163" s="1">
        <v>0.005586559350243325</v>
      </c>
      <c r="V3163" s="1">
        <v>0.003313516299591646</v>
      </c>
      <c r="W3163" s="1">
        <v>0.00547137512619833</v>
      </c>
      <c r="X3163" s="1">
        <v>0.01608809261954081</v>
      </c>
      <c r="Y3163" s="1">
        <v>0.00859586204998708</v>
      </c>
      <c r="Z3163" s="1">
        <v>-0.0004427997155439511</v>
      </c>
      <c r="AA3163" s="1">
        <v>-0.0006430318240221444</v>
      </c>
      <c r="AB3163" s="1">
        <v>-0.00467165367758704</v>
      </c>
      <c r="AC3163" s="1">
        <v>0.002279881226837199</v>
      </c>
    </row>
    <row r="3164" spans="1:29">
      <c r="A3164" s="11">
        <v>41096</v>
      </c>
      <c r="B3164" s="1">
        <v>-0.006226047171603133</v>
      </c>
      <c r="C3164" s="1">
        <v>0.007121133930278356</v>
      </c>
      <c r="D3164" s="1">
        <v>-0.001869876068583243</v>
      </c>
      <c r="E3164" s="1">
        <v>0.01063317525789276</v>
      </c>
      <c r="F3164" s="1">
        <v>0.003622889236793769</v>
      </c>
      <c r="G3164" s="1">
        <v>0.01764778228303809</v>
      </c>
      <c r="H3164" s="1">
        <v>-0.01204809726444533</v>
      </c>
      <c r="I3164" s="1">
        <v>-0.004451318500459878</v>
      </c>
      <c r="J3164" s="1">
        <v>-0.01115986630954025</v>
      </c>
      <c r="K3164" s="1">
        <v>0.01179531590321714</v>
      </c>
      <c r="L3164" s="1">
        <v>-0.01435352240946253</v>
      </c>
      <c r="M3164" s="1">
        <v>0.01657552736787871</v>
      </c>
      <c r="N3164" s="1">
        <v>0.008579279497547443</v>
      </c>
      <c r="O3164" s="1">
        <v>0.01315682676662333</v>
      </c>
      <c r="P3164" s="1">
        <v>0.00627903863799939</v>
      </c>
      <c r="Q3164" s="1">
        <v>0.0007182247851100776</v>
      </c>
      <c r="R3164" s="1">
        <v>-0.005211709292906153</v>
      </c>
      <c r="S3164" s="1">
        <v>-0.00106037680581017</v>
      </c>
      <c r="T3164" s="1">
        <v>-0.004835675606673862</v>
      </c>
      <c r="U3164" s="1">
        <v>-0.006300814561323143</v>
      </c>
      <c r="V3164" s="1">
        <v>-0.002988193608230216</v>
      </c>
      <c r="W3164" s="1">
        <v>-0.01381330901832722</v>
      </c>
      <c r="X3164" s="1">
        <v>0.002708231483219192</v>
      </c>
      <c r="Y3164" s="1">
        <v>-0.01846587652518883</v>
      </c>
      <c r="Z3164" s="1">
        <v>-0.007417867677702805</v>
      </c>
      <c r="AA3164" s="1">
        <v>-0.0143683239632606</v>
      </c>
      <c r="AB3164" s="1">
        <v>-0.02000990644929024</v>
      </c>
      <c r="AC3164" s="1">
        <v>-0.008846212330754333</v>
      </c>
    </row>
    <row r="3165" spans="1:29">
      <c r="A3165" s="11">
        <v>41099</v>
      </c>
      <c r="B3165" s="1">
        <v>-0.00159045416863246</v>
      </c>
      <c r="C3165" s="1">
        <v>-0.001047511843670135</v>
      </c>
      <c r="D3165" s="1">
        <v>-0.02482217172659251</v>
      </c>
      <c r="E3165" s="1">
        <v>-0.01509599559018426</v>
      </c>
      <c r="F3165" s="1">
        <v>0.003548554873978427</v>
      </c>
      <c r="G3165" s="1">
        <v>-0.01202306822077748</v>
      </c>
      <c r="H3165" s="1">
        <v>-0.015278913699313</v>
      </c>
      <c r="I3165" s="1">
        <v>-0.00576089932645274</v>
      </c>
      <c r="J3165" s="1">
        <v>0.001612211069972336</v>
      </c>
      <c r="K3165" s="1">
        <v>-0.004707863266148582</v>
      </c>
      <c r="L3165" s="1">
        <v>-0.002740386135545836</v>
      </c>
      <c r="M3165" s="1">
        <v>-0.01556422999227025</v>
      </c>
      <c r="N3165" s="1">
        <v>-0.004352039451363088</v>
      </c>
      <c r="O3165" s="1">
        <v>-0.002186912638031391</v>
      </c>
      <c r="P3165" s="1">
        <v>-0.01166587657121843</v>
      </c>
      <c r="Q3165" s="1">
        <v>-0.002512140234887217</v>
      </c>
      <c r="R3165" s="1">
        <v>-0.004150706449985719</v>
      </c>
      <c r="S3165" s="1">
        <v>-0.01539301597906872</v>
      </c>
      <c r="T3165" s="1">
        <v>-0.00593879660818053</v>
      </c>
      <c r="U3165" s="1">
        <v>-0.01561338559026082</v>
      </c>
      <c r="V3165" s="1">
        <v>-0.01372435839872832</v>
      </c>
      <c r="W3165" s="1">
        <v>-0.03098464912809407</v>
      </c>
      <c r="X3165" s="1">
        <v>0.0008311223854440275</v>
      </c>
      <c r="Y3165" s="1">
        <v>-0.0221899956180398</v>
      </c>
      <c r="Z3165" s="1">
        <v>-0.02375895821460028</v>
      </c>
      <c r="AA3165" s="1">
        <v>-0.01044400168090687</v>
      </c>
      <c r="AB3165" s="1">
        <v>-0.01209979600174027</v>
      </c>
      <c r="AC3165" s="1">
        <v>-0.01593751234137175</v>
      </c>
    </row>
    <row r="3166" spans="1:29">
      <c r="A3166" s="11">
        <v>41100</v>
      </c>
      <c r="B3166" s="1">
        <v>0.03808461891774062</v>
      </c>
      <c r="C3166" s="1">
        <v>0.007864422903095525</v>
      </c>
      <c r="D3166" s="1">
        <v>0.0100855517524594</v>
      </c>
      <c r="E3166" s="1">
        <v>0.01377923884483701</v>
      </c>
      <c r="F3166" s="1">
        <v>0.01082190433178121</v>
      </c>
      <c r="G3166" s="1">
        <v>0.004432194913251308</v>
      </c>
      <c r="H3166" s="1">
        <v>0.0196443843573908</v>
      </c>
      <c r="I3166" s="1">
        <v>0.01816146878213165</v>
      </c>
      <c r="J3166" s="1">
        <v>0.02736407812101826</v>
      </c>
      <c r="K3166" s="1">
        <v>0.005518473691519921</v>
      </c>
      <c r="L3166" s="1">
        <v>0.008798228204527581</v>
      </c>
      <c r="M3166" s="1">
        <v>0.002447181302859924</v>
      </c>
      <c r="N3166" s="1">
        <v>0.02682312468914372</v>
      </c>
      <c r="O3166" s="1">
        <v>0.004863208330133206</v>
      </c>
      <c r="P3166" s="1">
        <v>0</v>
      </c>
      <c r="Q3166" s="1">
        <v>0.005576334502687796</v>
      </c>
      <c r="R3166" s="1">
        <v>0.01079520403564715</v>
      </c>
      <c r="S3166" s="1">
        <v>0.009703815981895181</v>
      </c>
      <c r="T3166" s="1">
        <v>0.00884825857482574</v>
      </c>
      <c r="U3166" s="1">
        <v>0.01752326914267943</v>
      </c>
      <c r="V3166" s="1">
        <v>0.0026390367000384</v>
      </c>
      <c r="W3166" s="1">
        <v>0.01357857452024547</v>
      </c>
      <c r="X3166" s="1">
        <v>0.02345855557153476</v>
      </c>
      <c r="Y3166" s="1">
        <v>0.0004931516963637694</v>
      </c>
      <c r="Z3166" s="1">
        <v>0.002742029115934574</v>
      </c>
      <c r="AA3166" s="1">
        <v>0.002858480688258114</v>
      </c>
      <c r="AB3166" s="1">
        <v>0.02245460015154954</v>
      </c>
      <c r="AC3166" s="1">
        <v>-0.003627955368596725</v>
      </c>
    </row>
    <row r="3167" spans="1:29">
      <c r="A3167" s="11">
        <v>41101</v>
      </c>
      <c r="B3167" s="1">
        <v>-0.007997692787352961</v>
      </c>
      <c r="C3167" s="1">
        <v>0.01027467174463736</v>
      </c>
      <c r="D3167" s="1">
        <v>-0.006466400507677883</v>
      </c>
      <c r="E3167" s="1">
        <v>-0.007483174383540403</v>
      </c>
      <c r="F3167" s="1">
        <v>-0.007961518497485609</v>
      </c>
      <c r="G3167" s="1">
        <v>-0.00618241713522838</v>
      </c>
      <c r="H3167" s="1">
        <v>-0.00362991943569535</v>
      </c>
      <c r="I3167" s="1">
        <v>-0.00280305051583063</v>
      </c>
      <c r="J3167" s="1">
        <v>-0.0297688476889485</v>
      </c>
      <c r="K3167" s="1">
        <v>-0.0112006364579208</v>
      </c>
      <c r="L3167" s="1">
        <v>0.004716657346708564</v>
      </c>
      <c r="M3167" s="1">
        <v>0.003942718745754137</v>
      </c>
      <c r="N3167" s="1">
        <v>-0.0197367757158099</v>
      </c>
      <c r="O3167" s="1">
        <v>-0.004021691548503292</v>
      </c>
      <c r="P3167" s="1">
        <v>-0.006313510966133751</v>
      </c>
      <c r="Q3167" s="1">
        <v>-0.005545411433579117</v>
      </c>
      <c r="R3167" s="1">
        <v>-0.0189938727942659</v>
      </c>
      <c r="S3167" s="1">
        <v>-0.00480533005451067</v>
      </c>
      <c r="T3167" s="1">
        <v>-0.004620777038452095</v>
      </c>
      <c r="U3167" s="1">
        <v>-0.02021629880718978</v>
      </c>
      <c r="V3167" s="1">
        <v>-0.004626340916243477</v>
      </c>
      <c r="W3167" s="1">
        <v>0.006482322504174354</v>
      </c>
      <c r="X3167" s="1">
        <v>-0.02048680012576221</v>
      </c>
      <c r="Y3167" s="1">
        <v>-0.01331356436961317</v>
      </c>
      <c r="Z3167" s="1">
        <v>-0.006380898344129804</v>
      </c>
      <c r="AA3167" s="1">
        <v>0.001754084158956282</v>
      </c>
      <c r="AB3167" s="1">
        <v>-0.01447489055543527</v>
      </c>
      <c r="AC3167" s="1">
        <v>-0.02652813391929676</v>
      </c>
    </row>
    <row r="3168" spans="1:29">
      <c r="A3168" s="11">
        <v>41102</v>
      </c>
      <c r="B3168" s="1">
        <v>-0.01771824161770053</v>
      </c>
      <c r="C3168" s="1">
        <v>0.01113542426943526</v>
      </c>
      <c r="D3168" s="1">
        <v>-0.0007655670797095393</v>
      </c>
      <c r="E3168" s="1">
        <v>0.004615929315253897</v>
      </c>
      <c r="F3168" s="1">
        <v>0.00288788915919258</v>
      </c>
      <c r="G3168" s="1">
        <v>-0.006873070175438589</v>
      </c>
      <c r="H3168" s="1">
        <v>0.010088168239899</v>
      </c>
      <c r="I3168" s="1">
        <v>-0.01175486784483271</v>
      </c>
      <c r="J3168" s="1">
        <v>-0.006055622670729344</v>
      </c>
      <c r="K3168" s="1">
        <v>0.003511621500885465</v>
      </c>
      <c r="L3168" s="1">
        <v>-0.08360991462032796</v>
      </c>
      <c r="M3168" s="1">
        <v>0.01907611126274023</v>
      </c>
      <c r="N3168" s="1">
        <v>-0.006316768670661665</v>
      </c>
      <c r="O3168" s="1">
        <v>0.0006963214333421952</v>
      </c>
      <c r="P3168" s="1">
        <v>0.009944726979348895</v>
      </c>
      <c r="Q3168" s="1">
        <v>0.01636978246769938</v>
      </c>
      <c r="R3168" s="1">
        <v>-0.006132720191963648</v>
      </c>
      <c r="S3168" s="1">
        <v>-0.01072933534306153</v>
      </c>
      <c r="T3168" s="1">
        <v>0.001126694931058214</v>
      </c>
      <c r="U3168" s="1">
        <v>-0.0206337991553327</v>
      </c>
      <c r="V3168" s="1">
        <v>-0.006570988196208383</v>
      </c>
      <c r="W3168" s="1">
        <v>-0.009016771203584351</v>
      </c>
      <c r="X3168" s="1">
        <v>-0.01925861602984658</v>
      </c>
      <c r="Y3168" s="1">
        <v>0.007996052319762192</v>
      </c>
      <c r="Z3168" s="1">
        <v>-0.0172019356608536</v>
      </c>
      <c r="AA3168" s="1">
        <v>-0.01969807143477353</v>
      </c>
      <c r="AB3168" s="1">
        <v>-0.02354983423702817</v>
      </c>
      <c r="AC3168" s="1">
        <v>-0.04020833818981606</v>
      </c>
    </row>
    <row r="3169" spans="1:29">
      <c r="A3169" s="11">
        <v>41103</v>
      </c>
      <c r="B3169" s="1">
        <v>-0.01250244047115112</v>
      </c>
      <c r="C3169" s="1">
        <v>-0.001743327733535138</v>
      </c>
      <c r="D3169" s="1">
        <v>0.005459789024069739</v>
      </c>
      <c r="E3169" s="1">
        <v>0.007351807897413742</v>
      </c>
      <c r="F3169" s="1">
        <v>-0.001758156362838381</v>
      </c>
      <c r="G3169" s="1">
        <v>-0.02187305433564568</v>
      </c>
      <c r="H3169" s="1">
        <v>0.007906597557706396</v>
      </c>
      <c r="I3169" s="1">
        <v>0.01198076156193006</v>
      </c>
      <c r="J3169" s="1">
        <v>-0.02193335879890868</v>
      </c>
      <c r="K3169" s="1">
        <v>-0.004176532858186643</v>
      </c>
      <c r="L3169" s="1">
        <v>-0.0152799545359088</v>
      </c>
      <c r="M3169" s="1">
        <v>-0.00440463341705466</v>
      </c>
      <c r="N3169" s="1">
        <v>0.007350171172401554</v>
      </c>
      <c r="O3169" s="1">
        <v>0.001809175958692899</v>
      </c>
      <c r="P3169" s="1">
        <v>-0.001641231051570546</v>
      </c>
      <c r="Q3169" s="1">
        <v>0.009203377677800217</v>
      </c>
      <c r="R3169" s="1">
        <v>-0.003743645185455335</v>
      </c>
      <c r="S3169" s="1">
        <v>0.007049853395797001</v>
      </c>
      <c r="T3169" s="1">
        <v>-0.01924636140495328</v>
      </c>
      <c r="U3169" s="1">
        <v>-0.009860097297262671</v>
      </c>
      <c r="V3169" s="1">
        <v>-0.005646413947140494</v>
      </c>
      <c r="W3169" s="1">
        <v>-0.0103986325785469</v>
      </c>
      <c r="X3169" s="1">
        <v>-0.003589531487740105</v>
      </c>
      <c r="Y3169" s="1">
        <v>-0.02231028421717884</v>
      </c>
      <c r="Z3169" s="1">
        <v>-0.008167880781321468</v>
      </c>
      <c r="AA3169" s="1">
        <v>-0.02385239078312817</v>
      </c>
      <c r="AB3169" s="1">
        <v>-0.009595387623076546</v>
      </c>
      <c r="AC3169" s="1">
        <v>-0.001113568591340375</v>
      </c>
    </row>
    <row r="3170" spans="1:29">
      <c r="A3170" s="11">
        <v>41106</v>
      </c>
      <c r="B3170" s="1">
        <v>0.01121096433744984</v>
      </c>
      <c r="C3170" s="1">
        <v>0.005303415675690815</v>
      </c>
      <c r="D3170" s="1">
        <v>-0.01886251083145396</v>
      </c>
      <c r="E3170" s="1">
        <v>0.01246783687508191</v>
      </c>
      <c r="F3170" s="1">
        <v>0.01746019938712307</v>
      </c>
      <c r="G3170" s="1">
        <v>0.008908518036107704</v>
      </c>
      <c r="H3170" s="1">
        <v>-0.02160728740707718</v>
      </c>
      <c r="I3170" s="1">
        <v>-0.007494914861624125</v>
      </c>
      <c r="J3170" s="1">
        <v>-0.01785723214151791</v>
      </c>
      <c r="K3170" s="1">
        <v>0.0001132293807430962</v>
      </c>
      <c r="L3170" s="1">
        <v>-0.02623571102314881</v>
      </c>
      <c r="M3170" s="1">
        <v>-0.0009215055882838552</v>
      </c>
      <c r="N3170" s="1">
        <v>-0.005916000091155671</v>
      </c>
      <c r="O3170" s="1">
        <v>-0.002986740969838975</v>
      </c>
      <c r="P3170" s="1">
        <v>-0.009314657358855727</v>
      </c>
      <c r="Q3170" s="1">
        <v>0.00684004823091966</v>
      </c>
      <c r="R3170" s="1">
        <v>0.002574860359624287</v>
      </c>
      <c r="S3170" s="1">
        <v>-0.003231016425304989</v>
      </c>
      <c r="T3170" s="1">
        <v>0.009639934260452732</v>
      </c>
      <c r="U3170" s="1">
        <v>-0.0008597957728355698</v>
      </c>
      <c r="V3170" s="1">
        <v>0.008355512517471242</v>
      </c>
      <c r="W3170" s="1">
        <v>0.002189181531014217</v>
      </c>
      <c r="X3170" s="1">
        <v>-0.02839586219587609</v>
      </c>
      <c r="Y3170" s="1">
        <v>-0.02180547799322075</v>
      </c>
      <c r="Z3170" s="1">
        <v>-0.01222793156980695</v>
      </c>
      <c r="AA3170" s="1">
        <v>0.01844167412982722</v>
      </c>
      <c r="AB3170" s="1">
        <v>-0.0235668156859854</v>
      </c>
      <c r="AC3170" s="1">
        <v>-0.008638518299531328</v>
      </c>
    </row>
    <row r="3171" spans="1:29">
      <c r="A3171" s="11">
        <v>41107</v>
      </c>
      <c r="B3171" s="1">
        <v>-0.02150439514176872</v>
      </c>
      <c r="C3171" s="1">
        <v>-0.03062270557993807</v>
      </c>
      <c r="D3171" s="1">
        <v>0.01471018706826488</v>
      </c>
      <c r="E3171" s="1">
        <v>-0.003153725467548329</v>
      </c>
      <c r="F3171" s="1">
        <v>0.01742932963419919</v>
      </c>
      <c r="G3171" s="1">
        <v>-0.006577752605220866</v>
      </c>
      <c r="H3171" s="1">
        <v>0.0007034683284590226</v>
      </c>
      <c r="I3171" s="1">
        <v>0.001029705799305836</v>
      </c>
      <c r="J3171" s="1">
        <v>0.01353072756208196</v>
      </c>
      <c r="K3171" s="1">
        <v>0.006800458506337703</v>
      </c>
      <c r="L3171" s="1">
        <v>-2.328239141347055E-05</v>
      </c>
      <c r="M3171" s="1">
        <v>0.002583042545474701</v>
      </c>
      <c r="N3171" s="1">
        <v>0.01368758900154043</v>
      </c>
      <c r="O3171" s="1">
        <v>-0.01337607533001739</v>
      </c>
      <c r="P3171" s="1">
        <v>0.02157054059737096</v>
      </c>
      <c r="Q3171" s="1">
        <v>-0.0109737592959791</v>
      </c>
      <c r="R3171" s="1">
        <v>-0.001388157505099574</v>
      </c>
      <c r="S3171" s="1">
        <v>-0.006483083893179531</v>
      </c>
      <c r="T3171" s="1">
        <v>-0.0001591772501132738</v>
      </c>
      <c r="U3171" s="1">
        <v>-0.007743869420850147</v>
      </c>
      <c r="V3171" s="1">
        <v>0.01013673005834415</v>
      </c>
      <c r="W3171" s="1">
        <v>0.0166011724213071</v>
      </c>
      <c r="X3171" s="1">
        <v>-0.01461291095781281</v>
      </c>
      <c r="Y3171" s="1">
        <v>-0.007775885389006865</v>
      </c>
      <c r="Z3171" s="1">
        <v>-0.00526999413960294</v>
      </c>
      <c r="AA3171" s="1">
        <v>0.00905401522927729</v>
      </c>
      <c r="AB3171" s="1">
        <v>-0.004558372397894583</v>
      </c>
      <c r="AC3171" s="1">
        <v>0.01939561229174558</v>
      </c>
    </row>
    <row r="3172" spans="1:29">
      <c r="A3172" s="11">
        <v>41108</v>
      </c>
      <c r="B3172" s="1">
        <v>0.01411411193987222</v>
      </c>
      <c r="C3172" s="1">
        <v>0.0001326788255060496</v>
      </c>
      <c r="D3172" s="1">
        <v>-0.005253864985722667</v>
      </c>
      <c r="E3172" s="1">
        <v>-0.006025857103751364</v>
      </c>
      <c r="F3172" s="1">
        <v>-0.01883204899035196</v>
      </c>
      <c r="G3172" s="1">
        <v>-0.004946586096077454</v>
      </c>
      <c r="H3172" s="1">
        <v>-0.0009840358663227855</v>
      </c>
      <c r="I3172" s="1">
        <v>0.006429490023317275</v>
      </c>
      <c r="J3172" s="1">
        <v>0.005006196965991139</v>
      </c>
      <c r="K3172" s="1">
        <v>0.00484086623339075</v>
      </c>
      <c r="L3172" s="1">
        <v>0.003523626338964414</v>
      </c>
      <c r="M3172" s="1">
        <v>-0.009017356693175604</v>
      </c>
      <c r="N3172" s="1">
        <v>-0.002152714459046079</v>
      </c>
      <c r="O3172" s="1">
        <v>0.0008474201240291634</v>
      </c>
      <c r="P3172" s="1">
        <v>-0.002436232956156026</v>
      </c>
      <c r="Q3172" s="1">
        <v>0.005283247345502007</v>
      </c>
      <c r="R3172" s="1">
        <v>-0.004935186427350025</v>
      </c>
      <c r="S3172" s="1">
        <v>0.01413825423231585</v>
      </c>
      <c r="T3172" s="1">
        <v>-0.00618429703333967</v>
      </c>
      <c r="U3172" s="1">
        <v>-0.009611590408336035</v>
      </c>
      <c r="V3172" s="1">
        <v>-0.001752106360916938</v>
      </c>
      <c r="W3172" s="1">
        <v>0.02320579031452952</v>
      </c>
      <c r="X3172" s="1">
        <v>-0.001351987874220306</v>
      </c>
      <c r="Y3172" s="1">
        <v>0.02978028522496312</v>
      </c>
      <c r="Z3172" s="1">
        <v>0.01441594643363331</v>
      </c>
      <c r="AA3172" s="1">
        <v>-0.001346087114502459</v>
      </c>
      <c r="AB3172" s="1">
        <v>0.02909462166245391</v>
      </c>
      <c r="AC3172" s="1">
        <v>0.004687572591441036</v>
      </c>
    </row>
    <row r="3173" spans="1:29">
      <c r="A3173" s="11">
        <v>41109</v>
      </c>
      <c r="B3173" s="1">
        <v>0.01810752971547469</v>
      </c>
      <c r="C3173" s="1">
        <v>0.03065695213043362</v>
      </c>
      <c r="D3173" s="1">
        <v>-0.02210496646228655</v>
      </c>
      <c r="E3173" s="1">
        <v>0.008032540492987739</v>
      </c>
      <c r="F3173" s="1">
        <v>-0.01070285902061952</v>
      </c>
      <c r="G3173" s="1">
        <v>0.01090058760803236</v>
      </c>
      <c r="H3173" s="1">
        <v>0.003798952411300904</v>
      </c>
      <c r="I3173" s="1">
        <v>0.004088523661017973</v>
      </c>
      <c r="J3173" s="1">
        <v>0.01660438443322465</v>
      </c>
      <c r="K3173" s="1">
        <v>0.0007840265514695854</v>
      </c>
      <c r="L3173" s="1">
        <v>0.03042824271983124</v>
      </c>
      <c r="M3173" s="1">
        <v>0.0181986686494473</v>
      </c>
      <c r="N3173" s="1">
        <v>-0.00333389895909364</v>
      </c>
      <c r="O3173" s="1">
        <v>0.002046205717987526</v>
      </c>
      <c r="P3173" s="1">
        <v>-0.007055515809731738</v>
      </c>
      <c r="Q3173" s="1">
        <v>-0.002627771454135508</v>
      </c>
      <c r="R3173" s="1">
        <v>0.01676451759320718</v>
      </c>
      <c r="S3173" s="1">
        <v>0.001608267429469956</v>
      </c>
      <c r="T3173" s="1">
        <v>-0.01253723152297048</v>
      </c>
      <c r="U3173" s="1">
        <v>0.0129881409132393</v>
      </c>
      <c r="V3173" s="1">
        <v>-0.001196795050198651</v>
      </c>
      <c r="W3173" s="1">
        <v>0.01931960546704214</v>
      </c>
      <c r="X3173" s="1">
        <v>0.01444046955549272</v>
      </c>
      <c r="Y3173" s="1">
        <v>0.02283128060452722</v>
      </c>
      <c r="Z3173" s="1">
        <v>0.006801911710476505</v>
      </c>
      <c r="AA3173" s="1">
        <v>0.01864336329333027</v>
      </c>
      <c r="AB3173" s="1">
        <v>0.01335080830496183</v>
      </c>
      <c r="AC3173" s="1">
        <v>0.01152724408355055</v>
      </c>
    </row>
    <row r="3174" spans="1:29">
      <c r="A3174" s="11">
        <v>41110</v>
      </c>
      <c r="B3174" s="1">
        <v>-0.01537303306605364</v>
      </c>
      <c r="C3174" s="1">
        <v>-0.01339195632482937</v>
      </c>
      <c r="D3174" s="1">
        <v>-0.004400796243190341</v>
      </c>
      <c r="E3174" s="1">
        <v>-0.0207485610229573</v>
      </c>
      <c r="F3174" s="1">
        <v>-0.02620044362497898</v>
      </c>
      <c r="G3174" s="1">
        <v>-0.0002817820808809213</v>
      </c>
      <c r="H3174" s="1">
        <v>-0.005466855475693477</v>
      </c>
      <c r="I3174" s="1">
        <v>-0.01153712919106531</v>
      </c>
      <c r="J3174" s="1">
        <v>-0.002041664820239486</v>
      </c>
      <c r="K3174" s="1">
        <v>-0.001343343665779928</v>
      </c>
      <c r="L3174" s="1">
        <v>-0.01178092441015333</v>
      </c>
      <c r="M3174" s="1">
        <v>-0.01203711634462645</v>
      </c>
      <c r="N3174" s="1">
        <v>-0.004919096643812404</v>
      </c>
      <c r="O3174" s="1">
        <v>-0.009857222169845858</v>
      </c>
      <c r="P3174" s="1">
        <v>-0.001366829658222657</v>
      </c>
      <c r="Q3174" s="1">
        <v>-0.009836506811598866</v>
      </c>
      <c r="R3174" s="1">
        <v>-0.007076131875737968</v>
      </c>
      <c r="S3174" s="1">
        <v>-0.001070387719598109</v>
      </c>
      <c r="T3174" s="1">
        <v>-0.01209407312020261</v>
      </c>
      <c r="U3174" s="1">
        <v>-0.01210121296007161</v>
      </c>
      <c r="V3174" s="1">
        <v>-0.001597569413735567</v>
      </c>
      <c r="W3174" s="1">
        <v>-0.02142553363438926</v>
      </c>
      <c r="X3174" s="1">
        <v>-0.006227769120291438</v>
      </c>
      <c r="Y3174" s="1">
        <v>-0.01240072851935314</v>
      </c>
      <c r="Z3174" s="1">
        <v>0.003619260966948534</v>
      </c>
      <c r="AA3174" s="1">
        <v>0.007276811664501226</v>
      </c>
      <c r="AB3174" s="1">
        <v>-0.005166710673377484</v>
      </c>
      <c r="AC3174" s="1">
        <v>-0.01424485122740593</v>
      </c>
    </row>
    <row r="3175" spans="1:29">
      <c r="A3175" s="11">
        <v>41113</v>
      </c>
      <c r="B3175" s="1">
        <v>-0.01273066945476165</v>
      </c>
      <c r="C3175" s="1">
        <v>-0.02414491915723138</v>
      </c>
      <c r="D3175" s="1">
        <v>-0.003315292923145141</v>
      </c>
      <c r="E3175" s="1">
        <v>0.007062925281198229</v>
      </c>
      <c r="F3175" s="1">
        <v>0.01129597946786509</v>
      </c>
      <c r="G3175" s="1">
        <v>0.0004353353623300915</v>
      </c>
      <c r="H3175" s="1">
        <v>-0.04411543862620082</v>
      </c>
      <c r="I3175" s="1">
        <v>-0.01647794405975056</v>
      </c>
      <c r="J3175" s="1">
        <v>-0.04746303581813827</v>
      </c>
      <c r="K3175" s="1">
        <v>-0.006949781041824865</v>
      </c>
      <c r="L3175" s="1">
        <v>-0.01336313199494843</v>
      </c>
      <c r="M3175" s="1">
        <v>-0.001477033412606854</v>
      </c>
      <c r="N3175" s="1">
        <v>-0.01305153581809904</v>
      </c>
      <c r="O3175" s="1">
        <v>-0.01578599578728035</v>
      </c>
      <c r="P3175" s="1">
        <v>0.0002740123498086167</v>
      </c>
      <c r="Q3175" s="1">
        <v>-0.001419620312353875</v>
      </c>
      <c r="R3175" s="1">
        <v>-0.005050768081584112</v>
      </c>
      <c r="S3175" s="1">
        <v>-0.02465172015293193</v>
      </c>
      <c r="T3175" s="1">
        <v>-0.01822216076232619</v>
      </c>
      <c r="U3175" s="1">
        <v>-0.02770681788694296</v>
      </c>
      <c r="V3175" s="1">
        <v>-0.01320108934441744</v>
      </c>
      <c r="W3175" s="1">
        <v>-0.02610531482954381</v>
      </c>
      <c r="X3175" s="1">
        <v>-0.03290056355296955</v>
      </c>
      <c r="Y3175" s="1">
        <v>-0.0195882113174054</v>
      </c>
      <c r="Z3175" s="1">
        <v>-0.03954814499511017</v>
      </c>
      <c r="AA3175" s="1">
        <v>-0.02079685030613831</v>
      </c>
      <c r="AB3175" s="1">
        <v>-0.0467409585644547</v>
      </c>
      <c r="AC3175" s="1">
        <v>-0.01885501150140778</v>
      </c>
    </row>
    <row r="3176" spans="1:29">
      <c r="A3176" s="11">
        <v>41114</v>
      </c>
      <c r="B3176" s="1">
        <v>0.01343014047547908</v>
      </c>
      <c r="C3176" s="1">
        <v>-0.004681124863737729</v>
      </c>
      <c r="D3176" s="1">
        <v>-0.008870117312322123</v>
      </c>
      <c r="E3176" s="1">
        <v>-0.006251171422814283</v>
      </c>
      <c r="F3176" s="1">
        <v>-0.001380782891398091</v>
      </c>
      <c r="G3176" s="1">
        <v>-0.003380239359813353</v>
      </c>
      <c r="H3176" s="1">
        <v>0.01238582268876209</v>
      </c>
      <c r="I3176" s="1">
        <v>0.001832675692806651</v>
      </c>
      <c r="J3176" s="1">
        <v>0.005584190094904296</v>
      </c>
      <c r="K3176" s="1">
        <v>0.07506500018379714</v>
      </c>
      <c r="L3176" s="1">
        <v>-0.009341678572783008</v>
      </c>
      <c r="M3176" s="1">
        <v>-0.002403300417106125</v>
      </c>
      <c r="N3176" s="1">
        <v>0.003005651641495577</v>
      </c>
      <c r="O3176" s="1">
        <v>-0.008742362335593779</v>
      </c>
      <c r="P3176" s="1">
        <v>0.03091612677949884</v>
      </c>
      <c r="Q3176" s="1">
        <v>0.01030416320934413</v>
      </c>
      <c r="R3176" s="1">
        <v>0.007649569445511428</v>
      </c>
      <c r="S3176" s="1">
        <v>-0.02417574481146456</v>
      </c>
      <c r="T3176" s="1">
        <v>0.0008838424257169297</v>
      </c>
      <c r="U3176" s="1">
        <v>0.001124756860763076</v>
      </c>
      <c r="V3176" s="1">
        <v>-0.01337758380791698</v>
      </c>
      <c r="W3176" s="1">
        <v>0.06701252054372331</v>
      </c>
      <c r="X3176" s="1">
        <v>-0.0009257545032782533</v>
      </c>
      <c r="Y3176" s="1">
        <v>0.006227197803014395</v>
      </c>
      <c r="Z3176" s="1">
        <v>-0.006633190681675893</v>
      </c>
      <c r="AA3176" s="1">
        <v>0.02481559072711703</v>
      </c>
      <c r="AB3176" s="1">
        <v>0.01307533531318783</v>
      </c>
      <c r="AC3176" s="1">
        <v>-0.02959729216742679</v>
      </c>
    </row>
    <row r="3177" spans="1:29">
      <c r="A3177" s="11">
        <v>41115</v>
      </c>
      <c r="B3177" s="1">
        <v>-0.01214767983678888</v>
      </c>
      <c r="C3177" s="1">
        <v>-0.0157215629253632</v>
      </c>
      <c r="D3177" s="1">
        <v>-0.02257698417292231</v>
      </c>
      <c r="E3177" s="1">
        <v>0.006904203548873333</v>
      </c>
      <c r="F3177" s="1">
        <v>-0.007037010066430427</v>
      </c>
      <c r="G3177" s="1">
        <v>0.007734379380595513</v>
      </c>
      <c r="H3177" s="1">
        <v>0.003932214817230495</v>
      </c>
      <c r="I3177" s="1">
        <v>0.003483887604070146</v>
      </c>
      <c r="J3177" s="1">
        <v>-0.02477566058213598</v>
      </c>
      <c r="K3177" s="1">
        <v>-0.02467441579560936</v>
      </c>
      <c r="L3177" s="1">
        <v>-4.619395329708009E-05</v>
      </c>
      <c r="M3177" s="1">
        <v>-0.008895343994684946</v>
      </c>
      <c r="N3177" s="1">
        <v>0.01777861646001222</v>
      </c>
      <c r="O3177" s="1">
        <v>-0.006414104234999662</v>
      </c>
      <c r="P3177" s="1">
        <v>0.03529748673770006</v>
      </c>
      <c r="Q3177" s="1">
        <v>-0.001934275541815023</v>
      </c>
      <c r="R3177" s="1">
        <v>-0.007246400627821115</v>
      </c>
      <c r="S3177" s="1">
        <v>-0.03716236366224768</v>
      </c>
      <c r="T3177" s="1">
        <v>-0.01176605671106279</v>
      </c>
      <c r="U3177" s="1">
        <v>-0.008913794882325909</v>
      </c>
      <c r="V3177" s="1">
        <v>0.004601936062931911</v>
      </c>
      <c r="W3177" s="1">
        <v>-0.02106974218221314</v>
      </c>
      <c r="X3177" s="1">
        <v>-0.01320355701759046</v>
      </c>
      <c r="Y3177" s="1">
        <v>-0.0072201710051224</v>
      </c>
      <c r="Z3177" s="1">
        <v>-0.02608045162440586</v>
      </c>
      <c r="AA3177" s="1">
        <v>-0.0290139221368988</v>
      </c>
      <c r="AB3177" s="1">
        <v>-0.0158646461627433</v>
      </c>
      <c r="AC3177" s="1">
        <v>-0.02095977317825659</v>
      </c>
    </row>
    <row r="3178" spans="1:29">
      <c r="A3178" s="11">
        <v>41116</v>
      </c>
      <c r="B3178" s="1">
        <v>-0.0257606673891202</v>
      </c>
      <c r="C3178" s="1">
        <v>-0.01638228296129429</v>
      </c>
      <c r="D3178" s="1">
        <v>-0.01061277660187443</v>
      </c>
      <c r="E3178" s="1">
        <v>-0.00167634761892721</v>
      </c>
      <c r="F3178" s="1">
        <v>0.004518035680368904</v>
      </c>
      <c r="G3178" s="1">
        <v>-0.004513273965404463</v>
      </c>
      <c r="H3178" s="1">
        <v>-0.001305576948834042</v>
      </c>
      <c r="I3178" s="1">
        <v>-0.01779371639793348</v>
      </c>
      <c r="J3178" s="1">
        <v>0.002189970070384684</v>
      </c>
      <c r="K3178" s="1">
        <v>-0.005597980293269078</v>
      </c>
      <c r="L3178" s="1">
        <v>-0.02063582070271952</v>
      </c>
      <c r="M3178" s="1">
        <v>-0.02337310397916614</v>
      </c>
      <c r="N3178" s="1">
        <v>-0.02080457427757487</v>
      </c>
      <c r="O3178" s="1">
        <v>0.0005871367881908895</v>
      </c>
      <c r="P3178" s="1">
        <v>0.003844930225195498</v>
      </c>
      <c r="Q3178" s="1">
        <v>-0.02589856678465496</v>
      </c>
      <c r="R3178" s="1">
        <v>-0.01265230619828006</v>
      </c>
      <c r="S3178" s="1">
        <v>-0.03801172499282757</v>
      </c>
      <c r="T3178" s="1">
        <v>-0.02557533044666171</v>
      </c>
      <c r="U3178" s="1">
        <v>-0.01670319292886868</v>
      </c>
      <c r="V3178" s="1">
        <v>0.01865042710572351</v>
      </c>
      <c r="W3178" s="1">
        <v>-0.006208648378438264</v>
      </c>
      <c r="X3178" s="1">
        <v>-0.03708919751103967</v>
      </c>
      <c r="Y3178" s="1">
        <v>-0.03324677627368622</v>
      </c>
      <c r="Z3178" s="1">
        <v>-0.006468365534000542</v>
      </c>
      <c r="AA3178" s="1">
        <v>0.001572674262454665</v>
      </c>
      <c r="AB3178" s="1">
        <v>-0.02540990595922255</v>
      </c>
      <c r="AC3178" s="1">
        <v>-0.02569043873679056</v>
      </c>
    </row>
    <row r="3179" spans="1:29">
      <c r="A3179" s="11">
        <v>41117</v>
      </c>
      <c r="B3179" s="1">
        <v>-0.005039110994057072</v>
      </c>
      <c r="C3179" s="1">
        <v>-0.01318541122795946</v>
      </c>
      <c r="D3179" s="1">
        <v>-0.009044166445890345</v>
      </c>
      <c r="E3179" s="1">
        <v>-0.003357542359600396</v>
      </c>
      <c r="F3179" s="1">
        <v>-0.001016435977289176</v>
      </c>
      <c r="G3179" s="1">
        <v>-0.0008706492840163671</v>
      </c>
      <c r="H3179" s="1">
        <v>0.003050410980557361</v>
      </c>
      <c r="I3179" s="1">
        <v>0.03322751978770366</v>
      </c>
      <c r="J3179" s="1">
        <v>0.02709792592736604</v>
      </c>
      <c r="K3179" s="1">
        <v>0.005954158328560721</v>
      </c>
      <c r="L3179" s="1">
        <v>0.01170064858018449</v>
      </c>
      <c r="M3179" s="1">
        <v>-0.001914598426432601</v>
      </c>
      <c r="N3179" s="1">
        <v>0.0220481754968771</v>
      </c>
      <c r="O3179" s="1">
        <v>0.007991147245956842</v>
      </c>
      <c r="P3179" s="1">
        <v>0.003319751528089165</v>
      </c>
      <c r="Q3179" s="1">
        <v>0.003979101454056444</v>
      </c>
      <c r="R3179" s="1">
        <v>0.01527856002752492</v>
      </c>
      <c r="S3179" s="1">
        <v>0.01094248211103577</v>
      </c>
      <c r="T3179" s="1">
        <v>-0.03787062914475325</v>
      </c>
      <c r="U3179" s="1">
        <v>0.00461182481838196</v>
      </c>
      <c r="V3179" s="1">
        <v>0.01573902761704171</v>
      </c>
      <c r="W3179" s="1">
        <v>0.00499803792671405</v>
      </c>
      <c r="X3179" s="1">
        <v>0.0377863880619993</v>
      </c>
      <c r="Y3179" s="1">
        <v>0.01773254730984219</v>
      </c>
      <c r="Z3179" s="1">
        <v>0.03945332528030887</v>
      </c>
      <c r="AA3179" s="1">
        <v>0.01951531998001554</v>
      </c>
      <c r="AB3179" s="1">
        <v>0.02579212920339646</v>
      </c>
      <c r="AC3179" s="1">
        <v>0.01348701694968679</v>
      </c>
    </row>
    <row r="3180" spans="1:29">
      <c r="A3180" s="11">
        <v>41120</v>
      </c>
      <c r="B3180" s="1">
        <v>0.04332369480274023</v>
      </c>
      <c r="C3180" s="1">
        <v>0.03122383285210151</v>
      </c>
      <c r="D3180" s="1">
        <v>-0.006367291021245447</v>
      </c>
      <c r="E3180" s="1">
        <v>0.0203675173507436</v>
      </c>
      <c r="F3180" s="1">
        <v>0.002343605531306414</v>
      </c>
      <c r="G3180" s="1">
        <v>0.004845279362459376</v>
      </c>
      <c r="H3180" s="1">
        <v>0.03041273802875533</v>
      </c>
      <c r="I3180" s="1">
        <v>0.004532921272647705</v>
      </c>
      <c r="J3180" s="1">
        <v>0.00851062951675563</v>
      </c>
      <c r="K3180" s="1">
        <v>0.002475147325134985</v>
      </c>
      <c r="L3180" s="1">
        <v>0.02841282906570819</v>
      </c>
      <c r="M3180" s="1">
        <v>0.01822357588081558</v>
      </c>
      <c r="N3180" s="1">
        <v>0.01274773246056493</v>
      </c>
      <c r="O3180" s="1">
        <v>0.02778376825472817</v>
      </c>
      <c r="P3180" s="1">
        <v>-0.004581216992245674</v>
      </c>
      <c r="Q3180" s="1">
        <v>-0.002702282619052698</v>
      </c>
      <c r="R3180" s="1">
        <v>0.01192796197539558</v>
      </c>
      <c r="S3180" s="1">
        <v>0.0348765589590081</v>
      </c>
      <c r="T3180" s="1">
        <v>0.04675428036550477</v>
      </c>
      <c r="U3180" s="1">
        <v>0.03312933813001928</v>
      </c>
      <c r="V3180" s="1">
        <v>0.02063404187484008</v>
      </c>
      <c r="W3180" s="1">
        <v>0.01657673313612062</v>
      </c>
      <c r="X3180" s="1">
        <v>0.04157850595974799</v>
      </c>
      <c r="Y3180" s="1">
        <v>0.03959862519388424</v>
      </c>
      <c r="Z3180" s="1">
        <v>0.02805948571673045</v>
      </c>
      <c r="AA3180" s="1">
        <v>0.02530264089787782</v>
      </c>
      <c r="AB3180" s="1">
        <v>0.02487003518965603</v>
      </c>
      <c r="AC3180" s="1">
        <v>-0.005083711063698093</v>
      </c>
    </row>
    <row r="3181" spans="1:29">
      <c r="A3181" s="11">
        <v>41121</v>
      </c>
      <c r="B3181" s="1">
        <v>0.003652515524662503</v>
      </c>
      <c r="C3181" s="1">
        <v>-0.009001537002083615</v>
      </c>
      <c r="D3181" s="1">
        <v>-0.007476209185616534</v>
      </c>
      <c r="E3181" s="1">
        <v>0.01635893697114943</v>
      </c>
      <c r="F3181" s="1">
        <v>-0.006276345491462276</v>
      </c>
      <c r="G3181" s="1">
        <v>-0.001811675663484058</v>
      </c>
      <c r="H3181" s="1">
        <v>-0.005340624840441177</v>
      </c>
      <c r="I3181" s="1">
        <v>0.0008513667445007034</v>
      </c>
      <c r="J3181" s="1">
        <v>0.01350211000234958</v>
      </c>
      <c r="K3181" s="1">
        <v>0.003435580296545115</v>
      </c>
      <c r="L3181" s="1">
        <v>0.00780671605379113</v>
      </c>
      <c r="M3181" s="1">
        <v>0.0169554513538015</v>
      </c>
      <c r="N3181" s="1">
        <v>-0.000193717449328723</v>
      </c>
      <c r="O3181" s="1">
        <v>-0.00806726625863996</v>
      </c>
      <c r="P3181" s="1">
        <v>0.002812618299625091</v>
      </c>
      <c r="Q3181" s="1">
        <v>0.03341742152306804</v>
      </c>
      <c r="R3181" s="1">
        <v>0.01918872164214602</v>
      </c>
      <c r="S3181" s="1">
        <v>-0.002905099665753474</v>
      </c>
      <c r="T3181" s="1">
        <v>-0.01311693342068387</v>
      </c>
      <c r="U3181" s="1">
        <v>0.009183080631390617</v>
      </c>
      <c r="V3181" s="1">
        <v>0.0125483527329473</v>
      </c>
      <c r="W3181" s="1">
        <v>0.03546687063025611</v>
      </c>
      <c r="X3181" s="1">
        <v>0.02052328483172583</v>
      </c>
      <c r="Y3181" s="1">
        <v>-0.002031389125076166</v>
      </c>
      <c r="Z3181" s="1">
        <v>0.009991566493787518</v>
      </c>
      <c r="AA3181" s="1">
        <v>-0.04742493174602058</v>
      </c>
      <c r="AB3181" s="1">
        <v>0.01440025565220071</v>
      </c>
      <c r="AC3181" s="1">
        <v>0.02209198563868009</v>
      </c>
    </row>
    <row r="3182" spans="1:29">
      <c r="A3182" s="11">
        <v>41122</v>
      </c>
      <c r="B3182" s="1">
        <v>0.001771769730277484</v>
      </c>
      <c r="C3182" s="1">
        <v>-0.008670689360926964</v>
      </c>
      <c r="D3182" s="1">
        <v>-0.003120716793433176</v>
      </c>
      <c r="E3182" s="1">
        <v>0.05169332061659349</v>
      </c>
      <c r="F3182" s="1">
        <v>0.01300352649604042</v>
      </c>
      <c r="G3182" s="1">
        <v>-0.01653658502577116</v>
      </c>
      <c r="H3182" s="1">
        <v>-0.001130366357222079</v>
      </c>
      <c r="I3182" s="1">
        <v>-0.002126829020627663</v>
      </c>
      <c r="J3182" s="1">
        <v>-0.007493838037054945</v>
      </c>
      <c r="K3182" s="1">
        <v>0.005991112997094872</v>
      </c>
      <c r="L3182" s="1">
        <v>-0.003771906233690503</v>
      </c>
      <c r="M3182" s="1">
        <v>-0.008892122227687316</v>
      </c>
      <c r="N3182" s="1">
        <v>0.00348644185732061</v>
      </c>
      <c r="O3182" s="1">
        <v>-0.00271105271072869</v>
      </c>
      <c r="P3182" s="1">
        <v>-0.0135135245314647</v>
      </c>
      <c r="Q3182" s="1">
        <v>-0.02045058429187741</v>
      </c>
      <c r="R3182" s="1">
        <v>0.004236091072533421</v>
      </c>
      <c r="S3182" s="1">
        <v>0.0005826001267932313</v>
      </c>
      <c r="T3182" s="1">
        <v>0.0141140943948308</v>
      </c>
      <c r="U3182" s="1">
        <v>-0.008439203554972519</v>
      </c>
      <c r="V3182" s="1">
        <v>0.009562459412385538</v>
      </c>
      <c r="W3182" s="1">
        <v>0.0003936520067342464</v>
      </c>
      <c r="X3182" s="1">
        <v>0.004861862483868995</v>
      </c>
      <c r="Y3182" s="1">
        <v>0.01628509720959315</v>
      </c>
      <c r="Z3182" s="1">
        <v>-0.01182297731776338</v>
      </c>
      <c r="AA3182" s="1">
        <v>-0.0009010379232893273</v>
      </c>
      <c r="AB3182" s="1">
        <v>-0.02103059012217134</v>
      </c>
      <c r="AC3182" s="1">
        <v>-0.001470307981780605</v>
      </c>
    </row>
    <row r="3183" spans="1:29">
      <c r="A3183" s="11">
        <v>41123</v>
      </c>
      <c r="B3183" s="1">
        <v>0.01195032937102147</v>
      </c>
      <c r="C3183" s="1">
        <v>-0.01554890571538625</v>
      </c>
      <c r="D3183" s="1">
        <v>0.007124292176677649</v>
      </c>
      <c r="E3183" s="1">
        <v>-0.01370042509871516</v>
      </c>
      <c r="F3183" s="1">
        <v>0.006754446201004516</v>
      </c>
      <c r="G3183" s="1">
        <v>0.02123303737704929</v>
      </c>
      <c r="H3183" s="1">
        <v>-0.004526822644808304</v>
      </c>
      <c r="I3183" s="1">
        <v>-0.006820090815527702</v>
      </c>
      <c r="J3183" s="1">
        <v>-0.0004193118866081536</v>
      </c>
      <c r="K3183" s="1">
        <v>-0.003615893306826656</v>
      </c>
      <c r="L3183" s="1">
        <v>-0.005769242561835863</v>
      </c>
      <c r="M3183" s="1">
        <v>-0.01345781446904504</v>
      </c>
      <c r="N3183" s="1">
        <v>0.009264495548594764</v>
      </c>
      <c r="O3183" s="1">
        <v>-0.004792983301509124</v>
      </c>
      <c r="P3183" s="1">
        <v>0.001550692567989564</v>
      </c>
      <c r="Q3183" s="1">
        <v>-0.0119557723843996</v>
      </c>
      <c r="R3183" s="1">
        <v>-0.009641954655283946</v>
      </c>
      <c r="S3183" s="1">
        <v>0.008153679051306595</v>
      </c>
      <c r="T3183" s="1">
        <v>-0.01084394926627952</v>
      </c>
      <c r="U3183" s="1">
        <v>-0.01095312044415864</v>
      </c>
      <c r="V3183" s="1">
        <v>-0.005986170453854522</v>
      </c>
      <c r="W3183" s="1">
        <v>0.02361276028754289</v>
      </c>
      <c r="X3183" s="1">
        <v>-0.0204530851548238</v>
      </c>
      <c r="Y3183" s="1">
        <v>-0.01852802293738465</v>
      </c>
      <c r="Z3183" s="1">
        <v>-0.008790206417054414</v>
      </c>
      <c r="AA3183" s="1">
        <v>0.02277336933138452</v>
      </c>
      <c r="AB3183" s="1">
        <v>-0.007250042895873721</v>
      </c>
      <c r="AC3183" s="1">
        <v>0.001472472970542205</v>
      </c>
    </row>
    <row r="3184" spans="1:29">
      <c r="A3184" s="11">
        <v>41124</v>
      </c>
      <c r="B3184" s="1">
        <v>-0.01643833364173886</v>
      </c>
      <c r="C3184" s="1">
        <v>-0.004371853505621415</v>
      </c>
      <c r="D3184" s="1">
        <v>0.01425513193820804</v>
      </c>
      <c r="E3184" s="1">
        <v>0.002147992396758447</v>
      </c>
      <c r="F3184" s="1">
        <v>0.0160596186018418</v>
      </c>
      <c r="G3184" s="1">
        <v>0.01465819467926499</v>
      </c>
      <c r="H3184" s="1">
        <v>0.01492108419393379</v>
      </c>
      <c r="I3184" s="1">
        <v>0.009785624891868849</v>
      </c>
      <c r="J3184" s="1">
        <v>-0.0205624097545154</v>
      </c>
      <c r="K3184" s="1">
        <v>-0.003949027411989658</v>
      </c>
      <c r="L3184" s="1">
        <v>0.001246303562597584</v>
      </c>
      <c r="M3184" s="1">
        <v>-0.004926051841290358</v>
      </c>
      <c r="N3184" s="1">
        <v>-0.008032162651095298</v>
      </c>
      <c r="O3184" s="1">
        <v>-0.0155262500143144</v>
      </c>
      <c r="P3184" s="1">
        <v>-0.02916126531168373</v>
      </c>
      <c r="Q3184" s="1">
        <v>0.01372577183783563</v>
      </c>
      <c r="R3184" s="1">
        <v>0.00405671385785733</v>
      </c>
      <c r="S3184" s="1">
        <v>-0.02195254918960743</v>
      </c>
      <c r="T3184" s="1">
        <v>-0.002982897062984047</v>
      </c>
      <c r="U3184" s="1">
        <v>0.004714065551883584</v>
      </c>
      <c r="V3184" s="1">
        <v>0.006174642805507835</v>
      </c>
      <c r="W3184" s="1">
        <v>0.008458261267399569</v>
      </c>
      <c r="X3184" s="1">
        <v>-0.007858066966522581</v>
      </c>
      <c r="Y3184" s="1">
        <v>-0.007142610241295366</v>
      </c>
      <c r="Z3184" s="1">
        <v>-0.02204707729268196</v>
      </c>
      <c r="AA3184" s="1">
        <v>0.007275063924014891</v>
      </c>
      <c r="AB3184" s="1">
        <v>-0.01866412544430029</v>
      </c>
      <c r="AC3184" s="1">
        <v>0.02087929207869843</v>
      </c>
    </row>
    <row r="3185" spans="1:29">
      <c r="A3185" s="11">
        <v>41127</v>
      </c>
      <c r="B3185" s="1">
        <v>0.02161164663094595</v>
      </c>
      <c r="C3185" s="1">
        <v>-0.02436255579289615</v>
      </c>
      <c r="D3185" s="1">
        <v>-0.02631294950624186</v>
      </c>
      <c r="E3185" s="1">
        <v>0.004430088216626382</v>
      </c>
      <c r="F3185" s="1">
        <v>-0.009202617494814436</v>
      </c>
      <c r="G3185" s="1">
        <v>0.0196133326457002</v>
      </c>
      <c r="H3185" s="1">
        <v>0.02366274574282778</v>
      </c>
      <c r="I3185" s="1">
        <v>0.02048624415408251</v>
      </c>
      <c r="J3185" s="1">
        <v>0.0124250556181098</v>
      </c>
      <c r="K3185" s="1">
        <v>0.001607344616818773</v>
      </c>
      <c r="L3185" s="1">
        <v>0.0037584069075558</v>
      </c>
      <c r="M3185" s="1">
        <v>-0.01865982804097943</v>
      </c>
      <c r="N3185" s="1">
        <v>-0.003662826215639847</v>
      </c>
      <c r="O3185" s="1">
        <v>0.01504098538738363</v>
      </c>
      <c r="P3185" s="1">
        <v>0.004784677246078672</v>
      </c>
      <c r="Q3185" s="1">
        <v>0.00302876237930616</v>
      </c>
      <c r="R3185" s="1">
        <v>0.05858183917467596</v>
      </c>
      <c r="S3185" s="1">
        <v>0.008860237466512322</v>
      </c>
      <c r="T3185" s="1">
        <v>0.006432633106020269</v>
      </c>
      <c r="U3185" s="1">
        <v>0.00342606244551491</v>
      </c>
      <c r="V3185" s="1">
        <v>0.01734984313947252</v>
      </c>
      <c r="W3185" s="1">
        <v>-0.009149778080255966</v>
      </c>
      <c r="X3185" s="1">
        <v>0.03665991849523098</v>
      </c>
      <c r="Y3185" s="1">
        <v>-0.00102790195031377</v>
      </c>
      <c r="Z3185" s="1">
        <v>0.01838788043271511</v>
      </c>
      <c r="AA3185" s="1">
        <v>0.00372070267491531</v>
      </c>
      <c r="AB3185" s="1">
        <v>0.01102563765549625</v>
      </c>
      <c r="AC3185" s="1">
        <v>-0.003888864497464062</v>
      </c>
    </row>
    <row r="3186" spans="1:29">
      <c r="A3186" s="11">
        <v>41128</v>
      </c>
      <c r="B3186" s="1">
        <v>0.02604365203215564</v>
      </c>
      <c r="C3186" s="1">
        <v>-0.00885627584324411</v>
      </c>
      <c r="D3186" s="1">
        <v>-0.01649675768876846</v>
      </c>
      <c r="E3186" s="1">
        <v>0.0008533564037491725</v>
      </c>
      <c r="F3186" s="1">
        <v>0.0007539002030125808</v>
      </c>
      <c r="G3186" s="1">
        <v>0.02115457931872622</v>
      </c>
      <c r="H3186" s="1">
        <v>0.03597322012389936</v>
      </c>
      <c r="I3186" s="1">
        <v>-0.000250205479205623</v>
      </c>
      <c r="J3186" s="1">
        <v>0.005501479041736923</v>
      </c>
      <c r="K3186" s="1">
        <v>0.005455982481228361</v>
      </c>
      <c r="L3186" s="1">
        <v>0.01646493038520447</v>
      </c>
      <c r="M3186" s="1">
        <v>-0.01008921582991407</v>
      </c>
      <c r="N3186" s="1">
        <v>0.0112229016961467</v>
      </c>
      <c r="O3186" s="1">
        <v>0.002805268525379656</v>
      </c>
      <c r="P3186" s="1">
        <v>-0.003439098036664867</v>
      </c>
      <c r="Q3186" s="1">
        <v>0.005150883140965679</v>
      </c>
      <c r="R3186" s="1">
        <v>-0.002926122106484796</v>
      </c>
      <c r="S3186" s="1">
        <v>0.0193206065419671</v>
      </c>
      <c r="T3186" s="1">
        <v>0.02130556069689438</v>
      </c>
      <c r="U3186" s="1">
        <v>0.002152210911153807</v>
      </c>
      <c r="V3186" s="1">
        <v>-0.002531747241235616</v>
      </c>
      <c r="W3186" s="1">
        <v>-0.0007694314041248873</v>
      </c>
      <c r="X3186" s="1">
        <v>0.04256713913163712</v>
      </c>
      <c r="Y3186" s="1">
        <v>0.01646071217376988</v>
      </c>
      <c r="Z3186" s="1">
        <v>0.004575862822349341</v>
      </c>
      <c r="AA3186" s="1">
        <v>-0.007413750084418136</v>
      </c>
      <c r="AB3186" s="1">
        <v>-0.003816867124214918</v>
      </c>
      <c r="AC3186" s="1">
        <v>0.007518792625593296</v>
      </c>
    </row>
    <row r="3187" spans="1:29">
      <c r="A3187" s="11">
        <v>41129</v>
      </c>
      <c r="B3187" s="1">
        <v>0.004948334962032064</v>
      </c>
      <c r="C3187" s="1">
        <v>0.03017466101675725</v>
      </c>
      <c r="D3187" s="1">
        <v>0.0002207966814344875</v>
      </c>
      <c r="E3187" s="1">
        <v>-0.001990191779893902</v>
      </c>
      <c r="F3187" s="1">
        <v>-0.001175050700890301</v>
      </c>
      <c r="G3187" s="1">
        <v>0.006889495391741773</v>
      </c>
      <c r="H3187" s="1">
        <v>-0.0320835639584709</v>
      </c>
      <c r="I3187" s="1">
        <v>-0.001999527598518958</v>
      </c>
      <c r="J3187" s="1">
        <v>0.02188565423059186</v>
      </c>
      <c r="K3187" s="1">
        <v>0.0154289677091406</v>
      </c>
      <c r="L3187" s="1">
        <v>0.01344721502590684</v>
      </c>
      <c r="M3187" s="1">
        <v>0.003920090588925396</v>
      </c>
      <c r="N3187" s="1">
        <v>0.0009567559249523683</v>
      </c>
      <c r="O3187" s="1">
        <v>0.03679808060274703</v>
      </c>
      <c r="P3187" s="1">
        <v>-0.01752052960843775</v>
      </c>
      <c r="Q3187" s="1">
        <v>-0.004064563512158448</v>
      </c>
      <c r="R3187" s="1">
        <v>0.008995280193268451</v>
      </c>
      <c r="S3187" s="1">
        <v>-0.005169330290883178</v>
      </c>
      <c r="T3187" s="1">
        <v>-0.0002182038757234661</v>
      </c>
      <c r="U3187" s="1">
        <v>-0.0102205062302877</v>
      </c>
      <c r="V3187" s="1">
        <v>0.0056738612209839</v>
      </c>
      <c r="W3187" s="1">
        <v>0.001925333109147331</v>
      </c>
      <c r="X3187" s="1">
        <v>0.01130650106662956</v>
      </c>
      <c r="Y3187" s="1">
        <v>-0.006578877659364935</v>
      </c>
      <c r="Z3187" s="1">
        <v>0.004678143123131084</v>
      </c>
      <c r="AA3187" s="1">
        <v>-0.01296134726214782</v>
      </c>
      <c r="AB3187" s="1">
        <v>0.0101257501747356</v>
      </c>
      <c r="AC3187" s="1">
        <v>0.006171151635521399</v>
      </c>
    </row>
    <row r="3188" spans="1:29">
      <c r="A3188" s="11">
        <v>41130</v>
      </c>
      <c r="B3188" s="1">
        <v>-0.00866233079938783</v>
      </c>
      <c r="C3188" s="1">
        <v>-0.03227632589803975</v>
      </c>
      <c r="D3188" s="1">
        <v>0.003530410849500676</v>
      </c>
      <c r="E3188" s="1">
        <v>0.002563894767783292</v>
      </c>
      <c r="F3188" s="1">
        <v>-0.004827110930207934</v>
      </c>
      <c r="G3188" s="1">
        <v>-0.001004872851081418</v>
      </c>
      <c r="H3188" s="1">
        <v>0.006820420411691286</v>
      </c>
      <c r="I3188" s="1">
        <v>0.009601030613549444</v>
      </c>
      <c r="J3188" s="1">
        <v>0.003706588393892707</v>
      </c>
      <c r="K3188" s="1">
        <v>0.023262986645747</v>
      </c>
      <c r="L3188" s="1">
        <v>-0.0006787459893666803</v>
      </c>
      <c r="M3188" s="1">
        <v>-0.01757124974357838</v>
      </c>
      <c r="N3188" s="1">
        <v>0.01548435907190604</v>
      </c>
      <c r="O3188" s="1">
        <v>0.02815816134773375</v>
      </c>
      <c r="P3188" s="1">
        <v>0.04971607041181136</v>
      </c>
      <c r="Q3188" s="1">
        <v>-0.00727439957846554</v>
      </c>
      <c r="R3188" s="1">
        <v>-0.01346735363025864</v>
      </c>
      <c r="S3188" s="1">
        <v>-0.004079253884141432</v>
      </c>
      <c r="T3188" s="1">
        <v>-0.04466718109533963</v>
      </c>
      <c r="U3188" s="1">
        <v>-0.01189766359051614</v>
      </c>
      <c r="V3188" s="1">
        <v>0.004231726070391684</v>
      </c>
      <c r="W3188" s="1">
        <v>0.02579125395903259</v>
      </c>
      <c r="X3188" s="1">
        <v>-0.009109765487731791</v>
      </c>
      <c r="Y3188" s="1">
        <v>0.02445248728362603</v>
      </c>
      <c r="Z3188" s="1">
        <v>-0.004288709587933037</v>
      </c>
      <c r="AA3188" s="1">
        <v>-0.002003149547252558</v>
      </c>
      <c r="AB3188" s="1">
        <v>0.01950695615465503</v>
      </c>
      <c r="AC3188" s="1">
        <v>-0.01412059332235438</v>
      </c>
    </row>
    <row r="3189" spans="1:29">
      <c r="A3189" s="11">
        <v>41131</v>
      </c>
      <c r="B3189" s="1">
        <v>-0.0158205280090199</v>
      </c>
      <c r="C3189" s="1">
        <v>0.03599730112248767</v>
      </c>
      <c r="D3189" s="1">
        <v>-0.005606904603767005</v>
      </c>
      <c r="E3189" s="1">
        <v>-0.005682681710896476</v>
      </c>
      <c r="F3189" s="1">
        <v>-0.002849565356931039</v>
      </c>
      <c r="G3189" s="1">
        <v>-0.009243895586079409</v>
      </c>
      <c r="H3189" s="1">
        <v>-0.004470688633014586</v>
      </c>
      <c r="I3189" s="1">
        <v>-0.00413476762279108</v>
      </c>
      <c r="J3189" s="1">
        <v>0.00902739466598601</v>
      </c>
      <c r="K3189" s="1">
        <v>0.01935494411101391</v>
      </c>
      <c r="L3189" s="1">
        <v>0.0135840722232925</v>
      </c>
      <c r="M3189" s="1">
        <v>-0.004968258150086835</v>
      </c>
      <c r="N3189" s="1">
        <v>0.008095092796248871</v>
      </c>
      <c r="O3189" s="1">
        <v>-0.004710255705797195</v>
      </c>
      <c r="P3189" s="1">
        <v>-0.01673065762068515</v>
      </c>
      <c r="Q3189" s="1">
        <v>-0.002859925880620673</v>
      </c>
      <c r="R3189" s="1">
        <v>0.002499578627441101</v>
      </c>
      <c r="S3189" s="1">
        <v>-0.006436592315310796</v>
      </c>
      <c r="T3189" s="1">
        <v>-0.04114283808358699</v>
      </c>
      <c r="U3189" s="1">
        <v>-0.001665910652603242</v>
      </c>
      <c r="V3189" s="1">
        <v>-0.001330708444562734</v>
      </c>
      <c r="W3189" s="1">
        <v>0.01219050000482147</v>
      </c>
      <c r="X3189" s="1">
        <v>-0.03071459094638296</v>
      </c>
      <c r="Y3189" s="1">
        <v>-0.005469992488103537</v>
      </c>
      <c r="Z3189" s="1">
        <v>-0.01525954805873575</v>
      </c>
      <c r="AA3189" s="1">
        <v>-0.02899208930299879</v>
      </c>
      <c r="AB3189" s="1">
        <v>0.01621049691484155</v>
      </c>
      <c r="AC3189" s="1">
        <v>0.01186336008521205</v>
      </c>
    </row>
    <row r="3190" spans="1:29">
      <c r="A3190" s="11">
        <v>41134</v>
      </c>
      <c r="B3190" s="1">
        <v>0.01014028861325378</v>
      </c>
      <c r="C3190" s="1">
        <v>-0.005389028402617013</v>
      </c>
      <c r="D3190" s="1">
        <v>0.009618769727858245</v>
      </c>
      <c r="E3190" s="1">
        <v>-0.0001428357363542077</v>
      </c>
      <c r="F3190" s="1">
        <v>-0.002736121187178697</v>
      </c>
      <c r="G3190" s="1">
        <v>0.005220971185506906</v>
      </c>
      <c r="H3190" s="1">
        <v>0.004218885325438126</v>
      </c>
      <c r="I3190" s="1">
        <v>0.008801941163243843</v>
      </c>
      <c r="J3190" s="1">
        <v>-0.01260649122671009</v>
      </c>
      <c r="K3190" s="1">
        <v>-0.01486842931377508</v>
      </c>
      <c r="L3190" s="1">
        <v>0.003048152264047976</v>
      </c>
      <c r="M3190" s="1">
        <v>0.01657677251750456</v>
      </c>
      <c r="N3190" s="1">
        <v>-0.003174740192441017</v>
      </c>
      <c r="O3190" s="1">
        <v>0.0003379945785562111</v>
      </c>
      <c r="P3190" s="1">
        <v>-0.0002618259040969573</v>
      </c>
      <c r="Q3190" s="1">
        <v>0.00573600505415528</v>
      </c>
      <c r="R3190" s="1">
        <v>0.007735614968196858</v>
      </c>
      <c r="S3190" s="1">
        <v>0.003533407893413054</v>
      </c>
      <c r="T3190" s="1">
        <v>0.009958944091039923</v>
      </c>
      <c r="U3190" s="1">
        <v>0.01661211732249357</v>
      </c>
      <c r="V3190" s="1">
        <v>0.009697253124736349</v>
      </c>
      <c r="W3190" s="1">
        <v>0.01731284144038781</v>
      </c>
      <c r="X3190" s="1">
        <v>-0.01595161302797565</v>
      </c>
      <c r="Y3190" s="1">
        <v>0.008500030566412908</v>
      </c>
      <c r="Z3190" s="1">
        <v>-0.0116222335467373</v>
      </c>
      <c r="AA3190" s="1">
        <v>0.02434573402205409</v>
      </c>
      <c r="AB3190" s="1">
        <v>0.02065881763290078</v>
      </c>
      <c r="AC3190" s="1">
        <v>0.01687169846478209</v>
      </c>
    </row>
    <row r="3191" spans="1:29">
      <c r="A3191" s="11">
        <v>41135</v>
      </c>
      <c r="B3191" s="1">
        <v>0.02437886227503405</v>
      </c>
      <c r="C3191" s="1">
        <v>-0.01197817275955892</v>
      </c>
      <c r="D3191" s="1">
        <v>0.01872525714038575</v>
      </c>
      <c r="E3191" s="1">
        <v>-0.001143213327194137</v>
      </c>
      <c r="F3191" s="1">
        <v>0.003353395369632528</v>
      </c>
      <c r="G3191" s="1">
        <v>0.01079663427886612</v>
      </c>
      <c r="H3191" s="1">
        <v>0.01666869944113558</v>
      </c>
      <c r="I3191" s="1">
        <v>0.001152385503707887</v>
      </c>
      <c r="J3191" s="1">
        <v>-0.01070853421677853</v>
      </c>
      <c r="K3191" s="1">
        <v>0.01142151290157223</v>
      </c>
      <c r="L3191" s="1">
        <v>0.003987017920491054</v>
      </c>
      <c r="M3191" s="1">
        <v>0.001572002722741939</v>
      </c>
      <c r="N3191" s="1">
        <v>0.003372143214946721</v>
      </c>
      <c r="O3191" s="1">
        <v>0.01175996344449337</v>
      </c>
      <c r="P3191" s="1">
        <v>-0.005499132724584466</v>
      </c>
      <c r="Q3191" s="1">
        <v>0.01853469342274439</v>
      </c>
      <c r="R3191" s="1">
        <v>0.01446423209372338</v>
      </c>
      <c r="S3191" s="1">
        <v>0.01760584591993575</v>
      </c>
      <c r="T3191" s="1">
        <v>0.001993235160541618</v>
      </c>
      <c r="U3191" s="1">
        <v>-0.01260998638286226</v>
      </c>
      <c r="V3191" s="1">
        <v>-0.01541859938323697</v>
      </c>
      <c r="W3191" s="1">
        <v>-0.009249104659208029</v>
      </c>
      <c r="X3191" s="1">
        <v>0.02957271912269666</v>
      </c>
      <c r="Y3191" s="1">
        <v>-0.0009916212606104757</v>
      </c>
      <c r="Z3191" s="1">
        <v>0.02693137515332999</v>
      </c>
      <c r="AA3191" s="1">
        <v>0.009641020425952274</v>
      </c>
      <c r="AB3191" s="1">
        <v>-0.01024836551082497</v>
      </c>
      <c r="AC3191" s="1">
        <v>-0.0002814535831896503</v>
      </c>
    </row>
    <row r="3192" spans="1:29">
      <c r="A3192" s="11">
        <v>41137</v>
      </c>
      <c r="B3192" s="1">
        <v>0.006096464986132144</v>
      </c>
      <c r="C3192" s="1">
        <v>-0.007504274911807274</v>
      </c>
      <c r="D3192" s="1">
        <v>0.005804647205085889</v>
      </c>
      <c r="E3192" s="1">
        <v>0.01859811398200684</v>
      </c>
      <c r="F3192" s="1">
        <v>0.007868929805806557</v>
      </c>
      <c r="G3192" s="1">
        <v>0.05683228364280524</v>
      </c>
      <c r="H3192" s="1">
        <v>-0.005549445576708556</v>
      </c>
      <c r="I3192" s="1">
        <v>-0.01331912076177144</v>
      </c>
      <c r="J3192" s="1">
        <v>-0.02830976860397649</v>
      </c>
      <c r="K3192" s="1">
        <v>-0.002319291289866965</v>
      </c>
      <c r="L3192" s="1">
        <v>-0.005967495685356039</v>
      </c>
      <c r="M3192" s="1">
        <v>-0.01726195874692227</v>
      </c>
      <c r="N3192" s="1">
        <v>-0.03528751003297081</v>
      </c>
      <c r="O3192" s="1">
        <v>0.02244504329868624</v>
      </c>
      <c r="P3192" s="1">
        <v>0.0005269659112085989</v>
      </c>
      <c r="Q3192" s="1">
        <v>-0.00507384495894736</v>
      </c>
      <c r="R3192" s="1">
        <v>0.0207615926089233</v>
      </c>
      <c r="S3192" s="1">
        <v>-0.02422145290503142</v>
      </c>
      <c r="T3192" s="1">
        <v>-0.008323174049381654</v>
      </c>
      <c r="U3192" s="1">
        <v>-0.005441009023391064</v>
      </c>
      <c r="V3192" s="1">
        <v>-0.007268193981584292</v>
      </c>
      <c r="W3192" s="1">
        <v>0</v>
      </c>
      <c r="X3192" s="1">
        <v>0.001915032259743432</v>
      </c>
      <c r="Y3192" s="1">
        <v>0.004962733670579977</v>
      </c>
      <c r="Z3192" s="1">
        <v>-0.01933022601274825</v>
      </c>
      <c r="AA3192" s="1">
        <v>-0.02309575161052257</v>
      </c>
      <c r="AB3192" s="1">
        <v>-0.02614542892567073</v>
      </c>
      <c r="AC3192" s="1">
        <v>-0.01715887622141143</v>
      </c>
    </row>
    <row r="3193" spans="1:29">
      <c r="A3193" s="11">
        <v>41138</v>
      </c>
      <c r="B3193" s="1">
        <v>-0.003366417914495989</v>
      </c>
      <c r="C3193" s="1">
        <v>-0.009451971159796679</v>
      </c>
      <c r="D3193" s="1">
        <v>0.00448866208067189</v>
      </c>
      <c r="E3193" s="1">
        <v>-0.002949379984092393</v>
      </c>
      <c r="F3193" s="1">
        <v>0.006270653342357768</v>
      </c>
      <c r="G3193" s="1">
        <v>0.001800816629447866</v>
      </c>
      <c r="H3193" s="1">
        <v>-0.01796659561181868</v>
      </c>
      <c r="I3193" s="1">
        <v>-0.008249282068932717</v>
      </c>
      <c r="J3193" s="1">
        <v>-0.02570684362821229</v>
      </c>
      <c r="K3193" s="1">
        <v>0.01748389628481162</v>
      </c>
      <c r="L3193" s="1">
        <v>0.01537478722911323</v>
      </c>
      <c r="M3193" s="1">
        <v>0.006187722291928432</v>
      </c>
      <c r="N3193" s="1">
        <v>0.01451521221307916</v>
      </c>
      <c r="O3193" s="1">
        <v>0.005291845020630959</v>
      </c>
      <c r="P3193" s="1">
        <v>0.01184174590133513</v>
      </c>
      <c r="Q3193" s="1">
        <v>-0.007914430913743553</v>
      </c>
      <c r="R3193" s="1">
        <v>-6.126885861146292E-05</v>
      </c>
      <c r="S3193" s="1">
        <v>-0.01713952813722031</v>
      </c>
      <c r="T3193" s="1">
        <v>0.001372503108955536</v>
      </c>
      <c r="U3193" s="1">
        <v>0.0006838973579259555</v>
      </c>
      <c r="V3193" s="1">
        <v>-0.002113423143639492</v>
      </c>
      <c r="W3193" s="1">
        <v>0.005974554510989716</v>
      </c>
      <c r="X3193" s="1">
        <v>0.02017409068044529</v>
      </c>
      <c r="Y3193" s="1">
        <v>-0.03950610516265951</v>
      </c>
      <c r="Z3193" s="1">
        <v>-0.008662923809066192</v>
      </c>
      <c r="AA3193" s="1">
        <v>0.002955479785478499</v>
      </c>
      <c r="AB3193" s="1">
        <v>-0.005316148875246451</v>
      </c>
      <c r="AC3193" s="1">
        <v>0.01173440239837076</v>
      </c>
    </row>
    <row r="3194" spans="1:29">
      <c r="A3194" s="11">
        <v>41142</v>
      </c>
      <c r="B3194" s="1">
        <v>0.0004503912147730826</v>
      </c>
      <c r="C3194" s="1">
        <v>-0.005431474771543598</v>
      </c>
      <c r="D3194" s="1">
        <v>0.00808591317452545</v>
      </c>
      <c r="E3194" s="1">
        <v>0.01408640451267562</v>
      </c>
      <c r="F3194" s="1">
        <v>-0.005422636866559971</v>
      </c>
      <c r="G3194" s="1">
        <v>0.002067173229399533</v>
      </c>
      <c r="H3194" s="1">
        <v>0.02467085262236446</v>
      </c>
      <c r="I3194" s="1">
        <v>0.002184354265665434</v>
      </c>
      <c r="J3194" s="1">
        <v>-0.01187348130830812</v>
      </c>
      <c r="K3194" s="1">
        <v>0.02026236567549478</v>
      </c>
      <c r="L3194" s="1">
        <v>0.024648643985278</v>
      </c>
      <c r="M3194" s="1">
        <v>-0.0003970810656576118</v>
      </c>
      <c r="N3194" s="1">
        <v>-0.005150622265579607</v>
      </c>
      <c r="O3194" s="1">
        <v>0.0210567253451075</v>
      </c>
      <c r="P3194" s="1">
        <v>-0.002600496886925652</v>
      </c>
      <c r="Q3194" s="1">
        <v>0.01772756384696672</v>
      </c>
      <c r="R3194" s="1">
        <v>-0.002266924573575801</v>
      </c>
      <c r="S3194" s="1">
        <v>0.02044493027156302</v>
      </c>
      <c r="T3194" s="1">
        <v>0.009514616876645565</v>
      </c>
      <c r="U3194" s="1">
        <v>-0.0005314894662313829</v>
      </c>
      <c r="V3194" s="1">
        <v>0.007109957161276936</v>
      </c>
      <c r="W3194" s="1">
        <v>-0.01336308841293055</v>
      </c>
      <c r="X3194" s="1">
        <v>0.02497910673735948</v>
      </c>
      <c r="Y3194" s="1">
        <v>0.0262209707240002</v>
      </c>
      <c r="Z3194" s="1">
        <v>-0.006838750000176086</v>
      </c>
      <c r="AA3194" s="1">
        <v>0.01223918370098276</v>
      </c>
      <c r="AB3194" s="1">
        <v>0.03500778210458688</v>
      </c>
      <c r="AC3194" s="1">
        <v>0.006365055693369426</v>
      </c>
    </row>
    <row r="3195" spans="1:29">
      <c r="A3195" s="11">
        <v>41143</v>
      </c>
      <c r="B3195" s="1">
        <v>-0.002430843552766015</v>
      </c>
      <c r="C3195" s="1">
        <v>0.02996293743638434</v>
      </c>
      <c r="D3195" s="1">
        <v>0.0008442432909381292</v>
      </c>
      <c r="E3195" s="1">
        <v>0.0009724266119717218</v>
      </c>
      <c r="F3195" s="1">
        <v>0.009729252232865138</v>
      </c>
      <c r="G3195" s="1">
        <v>0.0009641754253515433</v>
      </c>
      <c r="H3195" s="1">
        <v>-0.006763195743425765</v>
      </c>
      <c r="I3195" s="1">
        <v>0.0008384148265010438</v>
      </c>
      <c r="J3195" s="1">
        <v>0.003560284310741402</v>
      </c>
      <c r="K3195" s="1">
        <v>-0.001460468987226071</v>
      </c>
      <c r="L3195" s="1">
        <v>0.01021184020535859</v>
      </c>
      <c r="M3195" s="1">
        <v>0.0162732477257137</v>
      </c>
      <c r="N3195" s="1">
        <v>0.003451563561816418</v>
      </c>
      <c r="O3195" s="1">
        <v>0.0005730492859259417</v>
      </c>
      <c r="P3195" s="1">
        <v>-0.01929599997628229</v>
      </c>
      <c r="Q3195" s="1">
        <v>-0.002961233388324214</v>
      </c>
      <c r="R3195" s="1">
        <v>-0.007921394808848348</v>
      </c>
      <c r="S3195" s="1">
        <v>0</v>
      </c>
      <c r="T3195" s="1">
        <v>-0.00154042799074261</v>
      </c>
      <c r="U3195" s="1">
        <v>0.007445010984748146</v>
      </c>
      <c r="V3195" s="1">
        <v>-0.002328204051316174</v>
      </c>
      <c r="W3195" s="1">
        <v>-0.00827683508769117</v>
      </c>
      <c r="X3195" s="1">
        <v>0.007717312451039682</v>
      </c>
      <c r="Y3195" s="1">
        <v>-0.01252508475552438</v>
      </c>
      <c r="Z3195" s="1">
        <v>0.001147746487974555</v>
      </c>
      <c r="AA3195" s="1">
        <v>-0.0002238613574239157</v>
      </c>
      <c r="AB3195" s="1">
        <v>-0.01626643498367841</v>
      </c>
      <c r="AC3195" s="1">
        <v>-0.00351376969791406</v>
      </c>
    </row>
    <row r="3196" spans="1:29">
      <c r="A3196" s="11">
        <v>41144</v>
      </c>
      <c r="B3196" s="1">
        <v>-0.01204887088465623</v>
      </c>
      <c r="C3196" s="1">
        <v>0.006448934661120953</v>
      </c>
      <c r="D3196" s="1">
        <v>0.008963429481406049</v>
      </c>
      <c r="E3196" s="1">
        <v>0.01054677269409887</v>
      </c>
      <c r="F3196" s="1">
        <v>-0.0006262371937710842</v>
      </c>
      <c r="G3196" s="1">
        <v>-0.004278754942553809</v>
      </c>
      <c r="H3196" s="1">
        <v>-0.001770244866897919</v>
      </c>
      <c r="I3196" s="1">
        <v>0.001340274181177437</v>
      </c>
      <c r="J3196" s="1">
        <v>0.003104132062502929</v>
      </c>
      <c r="K3196" s="1">
        <v>0.01472172654179449</v>
      </c>
      <c r="L3196" s="1">
        <v>0.01791593828998361</v>
      </c>
      <c r="M3196" s="1">
        <v>-0.0124973702280482</v>
      </c>
      <c r="N3196" s="1">
        <v>0.009936860663682712</v>
      </c>
      <c r="O3196" s="1">
        <v>-0.01902048780291699</v>
      </c>
      <c r="P3196" s="1">
        <v>0.02871569248174977</v>
      </c>
      <c r="Q3196" s="1">
        <v>-0.01572335076026654</v>
      </c>
      <c r="R3196" s="1">
        <v>-0.01646434233805349</v>
      </c>
      <c r="S3196" s="1">
        <v>-0.007660529741205457</v>
      </c>
      <c r="T3196" s="1">
        <v>-0.0001567246252844878</v>
      </c>
      <c r="U3196" s="1">
        <v>0.003167153899303665</v>
      </c>
      <c r="V3196" s="1">
        <v>0.006172815445427693</v>
      </c>
      <c r="W3196" s="1">
        <v>-0.006069748766321714</v>
      </c>
      <c r="X3196" s="1">
        <v>-0.01128572931365146</v>
      </c>
      <c r="Y3196" s="1">
        <v>0.0091324777485422</v>
      </c>
      <c r="Z3196" s="1">
        <v>0.01528441980802087</v>
      </c>
      <c r="AA3196" s="1">
        <v>-0.001119702527137889</v>
      </c>
      <c r="AB3196" s="1">
        <v>-0.0005248828659277782</v>
      </c>
      <c r="AC3196" s="1">
        <v>0.02425965972079402</v>
      </c>
    </row>
    <row r="3197" spans="1:29">
      <c r="A3197" s="11">
        <v>41145</v>
      </c>
      <c r="B3197" s="1">
        <v>-0.01753979461707056</v>
      </c>
      <c r="C3197" s="1">
        <v>0.009682584919935344</v>
      </c>
      <c r="D3197" s="1">
        <v>0.01348244804306287</v>
      </c>
      <c r="E3197" s="1">
        <v>0.007003531865317436</v>
      </c>
      <c r="F3197" s="1">
        <v>0.001223851188978831</v>
      </c>
      <c r="G3197" s="1">
        <v>-0.01766069317416263</v>
      </c>
      <c r="H3197" s="1">
        <v>-0.001637087166591944</v>
      </c>
      <c r="I3197" s="1">
        <v>-0.002342367810431289</v>
      </c>
      <c r="J3197" s="1">
        <v>-0.01856752709429232</v>
      </c>
      <c r="K3197" s="1">
        <v>-0.004707916257336686</v>
      </c>
      <c r="L3197" s="1">
        <v>-0.01307929053876111</v>
      </c>
      <c r="M3197" s="1">
        <v>-0.01285356322096076</v>
      </c>
      <c r="N3197" s="1">
        <v>0.003405735679611555</v>
      </c>
      <c r="O3197" s="1">
        <v>-0.01180202279652531</v>
      </c>
      <c r="P3197" s="1">
        <v>0.008529543788193372</v>
      </c>
      <c r="Q3197" s="1">
        <v>0.01828212066860857</v>
      </c>
      <c r="R3197" s="1">
        <v>-0.01560731287829131</v>
      </c>
      <c r="S3197" s="1">
        <v>-0.002969137483074813</v>
      </c>
      <c r="T3197" s="1">
        <v>-0.00941511523080818</v>
      </c>
      <c r="U3197" s="1">
        <v>0.006765374259139367</v>
      </c>
      <c r="V3197" s="1">
        <v>-0.0040403128661467</v>
      </c>
      <c r="W3197" s="1">
        <v>-0.01641230430095642</v>
      </c>
      <c r="X3197" s="1">
        <v>0.003057383802880453</v>
      </c>
      <c r="Y3197" s="1">
        <v>-0.01156358387185763</v>
      </c>
      <c r="Z3197" s="1">
        <v>-0.02697277105255624</v>
      </c>
      <c r="AA3197" s="1">
        <v>-0.003811779062672493</v>
      </c>
      <c r="AB3197" s="1">
        <v>0.007877895852802297</v>
      </c>
      <c r="AC3197" s="1">
        <v>0.005507945254511259</v>
      </c>
    </row>
    <row r="3198" spans="1:29">
      <c r="A3198" s="11">
        <v>41148</v>
      </c>
      <c r="B3198" s="1">
        <v>-0.03379971105428625</v>
      </c>
      <c r="C3198" s="1">
        <v>-0.001551081292380907</v>
      </c>
      <c r="D3198" s="1">
        <v>0.009693739028067361</v>
      </c>
      <c r="E3198" s="1">
        <v>0.004091026668440412</v>
      </c>
      <c r="F3198" s="1">
        <v>-0.003577758596833402</v>
      </c>
      <c r="G3198" s="1">
        <v>-0.00490098322401944</v>
      </c>
      <c r="H3198" s="1">
        <v>-0.001093155654291023</v>
      </c>
      <c r="I3198" s="1">
        <v>-0.003270047878101368</v>
      </c>
      <c r="J3198" s="1">
        <v>-0.008108122765790093</v>
      </c>
      <c r="K3198" s="1">
        <v>0.005985177461433677</v>
      </c>
      <c r="L3198" s="1">
        <v>-0.01345731656497873</v>
      </c>
      <c r="M3198" s="1">
        <v>-0.004607251170741344</v>
      </c>
      <c r="N3198" s="1">
        <v>0.0007543358385850851</v>
      </c>
      <c r="O3198" s="1">
        <v>0.01515841007678387</v>
      </c>
      <c r="P3198" s="1">
        <v>-0.004357137985627535</v>
      </c>
      <c r="Q3198" s="1">
        <v>0.002091454917142688</v>
      </c>
      <c r="R3198" s="1">
        <v>0.006712718840148346</v>
      </c>
      <c r="S3198" s="1">
        <v>-0.001786582393237923</v>
      </c>
      <c r="T3198" s="1">
        <v>-0.02605804993082683</v>
      </c>
      <c r="U3198" s="1">
        <v>-0.004031907294072434</v>
      </c>
      <c r="V3198" s="1">
        <v>0.006535669971566627</v>
      </c>
      <c r="W3198" s="1">
        <v>-0.003104255848397686</v>
      </c>
      <c r="X3198" s="1">
        <v>-0.02032100194879594</v>
      </c>
      <c r="Y3198" s="1">
        <v>-0.01576794326417841</v>
      </c>
      <c r="Z3198" s="1">
        <v>-0.00554425156297389</v>
      </c>
      <c r="AA3198" s="1">
        <v>-0.003151084953221139</v>
      </c>
      <c r="AB3198" s="1">
        <v>-0.02292859087918664</v>
      </c>
      <c r="AC3198" s="1">
        <v>-0.01054511677668446</v>
      </c>
    </row>
    <row r="3199" spans="1:29">
      <c r="A3199" s="11">
        <v>41149</v>
      </c>
      <c r="B3199" s="1">
        <v>-0.02102788755837448</v>
      </c>
      <c r="C3199" s="1">
        <v>0.0007060428797114326</v>
      </c>
      <c r="D3199" s="1">
        <v>-0.002246918419782418</v>
      </c>
      <c r="E3199" s="1">
        <v>-0.00108636864363143</v>
      </c>
      <c r="F3199" s="1">
        <v>0.01445172867522149</v>
      </c>
      <c r="G3199" s="1">
        <v>-0.01001161219206126</v>
      </c>
      <c r="H3199" s="1">
        <v>0.001504590773222736</v>
      </c>
      <c r="I3199" s="1">
        <v>-0.008412735009252104</v>
      </c>
      <c r="J3199" s="1">
        <v>-0.03088089634632496</v>
      </c>
      <c r="K3199" s="1">
        <v>0.005853642573524054</v>
      </c>
      <c r="L3199" s="1">
        <v>0.003835203299938916</v>
      </c>
      <c r="M3199" s="1">
        <v>-0.005232625042095651</v>
      </c>
      <c r="N3199" s="1">
        <v>0.01055195974458578</v>
      </c>
      <c r="O3199" s="1">
        <v>-0.00316742293258121</v>
      </c>
      <c r="P3199" s="1">
        <v>-0.007979160733533663</v>
      </c>
      <c r="Q3199" s="1">
        <v>-0.02191691938420548</v>
      </c>
      <c r="R3199" s="1">
        <v>0.003619648203495363</v>
      </c>
      <c r="S3199" s="1">
        <v>-0.01133687297567065</v>
      </c>
      <c r="T3199" s="1">
        <v>-0.000162472753573506</v>
      </c>
      <c r="U3199" s="1">
        <v>0.01154512362150895</v>
      </c>
      <c r="V3199" s="1">
        <v>0.01701615052790895</v>
      </c>
      <c r="W3199" s="1">
        <v>-0.004281889434932351</v>
      </c>
      <c r="X3199" s="1">
        <v>-0.01555689908886959</v>
      </c>
      <c r="Y3199" s="1">
        <v>0.01291982832495364</v>
      </c>
      <c r="Z3199" s="1">
        <v>-0.01931791424364881</v>
      </c>
      <c r="AA3199" s="1">
        <v>-0.0006774139537618629</v>
      </c>
      <c r="AB3199" s="1">
        <v>-0.02719979107237824</v>
      </c>
      <c r="AC3199" s="1">
        <v>0.006643804086848837</v>
      </c>
    </row>
    <row r="3200" spans="1:29">
      <c r="A3200" s="11">
        <v>41150</v>
      </c>
      <c r="B3200" s="1">
        <v>0.001179755911313807</v>
      </c>
      <c r="C3200" s="1">
        <v>-0.005928059751979076</v>
      </c>
      <c r="D3200" s="1">
        <v>-0.001023725007537113</v>
      </c>
      <c r="E3200" s="1">
        <v>-0.003535100996450269</v>
      </c>
      <c r="F3200" s="1">
        <v>-0.004483276593749586</v>
      </c>
      <c r="G3200" s="1">
        <v>-0.004951677085095585</v>
      </c>
      <c r="H3200" s="1">
        <v>-0.003278047382185845</v>
      </c>
      <c r="I3200" s="1">
        <v>-0.001357333168996555</v>
      </c>
      <c r="J3200" s="1">
        <v>-0.02717907882473547</v>
      </c>
      <c r="K3200" s="1">
        <v>-0.002957646672787084</v>
      </c>
      <c r="L3200" s="1">
        <v>-0.01356789082345655</v>
      </c>
      <c r="M3200" s="1">
        <v>-0.01254302479383262</v>
      </c>
      <c r="N3200" s="1">
        <v>0.004475379445875172</v>
      </c>
      <c r="O3200" s="1">
        <v>0.0009728152191537109</v>
      </c>
      <c r="P3200" s="1">
        <v>0.01530868449672917</v>
      </c>
      <c r="Q3200" s="1">
        <v>-0.02027405202222077</v>
      </c>
      <c r="R3200" s="1">
        <v>-0.01018730648470334</v>
      </c>
      <c r="S3200" s="1">
        <v>-0.0597463032853599</v>
      </c>
      <c r="T3200" s="1">
        <v>-0.007754089092773309</v>
      </c>
      <c r="U3200" s="1">
        <v>0.0005187665138624009</v>
      </c>
      <c r="V3200" s="1">
        <v>-0.007705377301781335</v>
      </c>
      <c r="W3200" s="1">
        <v>-0.02111033569974086</v>
      </c>
      <c r="X3200" s="1">
        <v>-0.01643502917414896</v>
      </c>
      <c r="Y3200" s="1">
        <v>0.01173487851385002</v>
      </c>
      <c r="Z3200" s="1">
        <v>-0.01004730009971855</v>
      </c>
      <c r="AA3200" s="1">
        <v>0.001129715394286412</v>
      </c>
      <c r="AB3200" s="1">
        <v>-0.0550986389139726</v>
      </c>
      <c r="AC3200" s="1">
        <v>0.001374888407294383</v>
      </c>
    </row>
    <row r="3201" spans="1:29">
      <c r="A3201" s="11">
        <v>41151</v>
      </c>
      <c r="B3201" s="1">
        <v>-0.005105776816344609</v>
      </c>
      <c r="C3201" s="1">
        <v>-0.01178489393562532</v>
      </c>
      <c r="D3201" s="1">
        <v>0.003176655154700336</v>
      </c>
      <c r="E3201" s="1">
        <v>0.01596373818753016</v>
      </c>
      <c r="F3201" s="1">
        <v>0.004769870925386721</v>
      </c>
      <c r="G3201" s="1">
        <v>-0.009321895350743903</v>
      </c>
      <c r="H3201" s="1">
        <v>-0.02288610862036644</v>
      </c>
      <c r="I3201" s="1">
        <v>0.012488337632097</v>
      </c>
      <c r="J3201" s="1">
        <v>0.02215790116380401</v>
      </c>
      <c r="K3201" s="1">
        <v>0.01176933064242713</v>
      </c>
      <c r="L3201" s="1">
        <v>0.001842043343072142</v>
      </c>
      <c r="M3201" s="1">
        <v>0.009014782290505119</v>
      </c>
      <c r="N3201" s="1">
        <v>0.004640807954928938</v>
      </c>
      <c r="O3201" s="1">
        <v>0.0002591311532027518</v>
      </c>
      <c r="P3201" s="1">
        <v>0.01073333499195428</v>
      </c>
      <c r="Q3201" s="1">
        <v>0.001270662702464342</v>
      </c>
      <c r="R3201" s="1">
        <v>0.00159805158974291</v>
      </c>
      <c r="S3201" s="1">
        <v>0.0006416553429453575</v>
      </c>
      <c r="T3201" s="1">
        <v>0.005355494606744227</v>
      </c>
      <c r="U3201" s="1">
        <v>0.0137037669755109</v>
      </c>
      <c r="V3201" s="1">
        <v>-0.005990169011929836</v>
      </c>
      <c r="W3201" s="1">
        <v>0.04073496176506941</v>
      </c>
      <c r="X3201" s="1">
        <v>0.0143530570510324</v>
      </c>
      <c r="Y3201" s="1">
        <v>0.007060063581311615</v>
      </c>
      <c r="Z3201" s="1">
        <v>-0.02270337656873367</v>
      </c>
      <c r="AA3201" s="1">
        <v>0.002256881155188628</v>
      </c>
      <c r="AB3201" s="1">
        <v>0.001160315382154664</v>
      </c>
      <c r="AC3201" s="1">
        <v>0.01331850496679388</v>
      </c>
    </row>
    <row r="3202" spans="1:29">
      <c r="A3202" s="11">
        <v>41152</v>
      </c>
      <c r="B3202" s="1">
        <v>-0.02116954489513989</v>
      </c>
      <c r="C3202" s="1">
        <v>-0.0377874406341363</v>
      </c>
      <c r="D3202" s="1">
        <v>0.02349322304085422</v>
      </c>
      <c r="E3202" s="1">
        <v>0.01114717170938384</v>
      </c>
      <c r="F3202" s="1">
        <v>-0.01067403812196854</v>
      </c>
      <c r="G3202" s="1">
        <v>0.01162643112950223</v>
      </c>
      <c r="H3202" s="1">
        <v>-0.004067400171197111</v>
      </c>
      <c r="I3202" s="1">
        <v>-0.0009229092903383362</v>
      </c>
      <c r="J3202" s="1">
        <v>-0.006695251101467403</v>
      </c>
      <c r="K3202" s="1">
        <v>-0.02572352118093746</v>
      </c>
      <c r="L3202" s="1">
        <v>-0.01297694614132838</v>
      </c>
      <c r="M3202" s="1">
        <v>-0.01502541665388957</v>
      </c>
      <c r="N3202" s="1">
        <v>-0.01090175781359071</v>
      </c>
      <c r="O3202" s="1">
        <v>-0.01146371086954356</v>
      </c>
      <c r="P3202" s="1">
        <v>0.01137811019556079</v>
      </c>
      <c r="Q3202" s="1">
        <v>0.0003627222916453565</v>
      </c>
      <c r="R3202" s="1">
        <v>-0.02170015979504092</v>
      </c>
      <c r="S3202" s="1">
        <v>0.003207509285291232</v>
      </c>
      <c r="T3202" s="1">
        <v>-0.0012774046968137</v>
      </c>
      <c r="U3202" s="1">
        <v>-0.009060953202657984</v>
      </c>
      <c r="V3202" s="1">
        <v>-0.005430892611420379</v>
      </c>
      <c r="W3202" s="1">
        <v>-0.003837255819823526</v>
      </c>
      <c r="X3202" s="1">
        <v>-0.01034833990219131</v>
      </c>
      <c r="Y3202" s="1">
        <v>-0.003505531533315454</v>
      </c>
      <c r="Z3202" s="1">
        <v>-0.01229816383043847</v>
      </c>
      <c r="AA3202" s="1">
        <v>-0.007655956493035188</v>
      </c>
      <c r="AB3202" s="1">
        <v>-0.006375005419869573</v>
      </c>
      <c r="AC3202" s="1">
        <v>-0.01734408556371192</v>
      </c>
    </row>
    <row r="3203" spans="1:29">
      <c r="A3203" s="11">
        <v>41155</v>
      </c>
      <c r="B3203" s="1">
        <v>-0.01431757785615551</v>
      </c>
      <c r="C3203" s="1">
        <v>0.01806799848176044</v>
      </c>
      <c r="D3203" s="1">
        <v>0.006686719787376338</v>
      </c>
      <c r="E3203" s="1">
        <v>0.02218083739285381</v>
      </c>
      <c r="F3203" s="1">
        <v>-0.004411088041930245</v>
      </c>
      <c r="G3203" s="1">
        <v>-0.01272845748130413</v>
      </c>
      <c r="H3203" s="1">
        <v>-0.015350176867722</v>
      </c>
      <c r="I3203" s="1">
        <v>-0.008230537715346986</v>
      </c>
      <c r="J3203" s="1">
        <v>-0.0004813196870303571</v>
      </c>
      <c r="K3203" s="1">
        <v>0</v>
      </c>
      <c r="L3203" s="1">
        <v>0.001461029258749136</v>
      </c>
      <c r="M3203" s="1">
        <v>0.001030709945385455</v>
      </c>
      <c r="N3203" s="1">
        <v>-0.0001868778120239778</v>
      </c>
      <c r="O3203" s="1">
        <v>-0.007731187283252394</v>
      </c>
      <c r="P3203" s="1">
        <v>0.02125008038708032</v>
      </c>
      <c r="Q3203" s="1">
        <v>-0.01268564545615736</v>
      </c>
      <c r="R3203" s="1">
        <v>-0.004371226937438966</v>
      </c>
      <c r="S3203" s="1">
        <v>-0.02237875800262512</v>
      </c>
      <c r="T3203" s="1">
        <v>0.007266058525426944</v>
      </c>
      <c r="U3203" s="1">
        <v>-0.01769776244601429</v>
      </c>
      <c r="V3203" s="1">
        <v>-0.002393922330670595</v>
      </c>
      <c r="W3203" s="1">
        <v>0.004622471384084559</v>
      </c>
      <c r="X3203" s="1">
        <v>-0.0145113164525239</v>
      </c>
      <c r="Y3203" s="1">
        <v>-0.01959797972479038</v>
      </c>
      <c r="Z3203" s="1">
        <v>-0.009407942014896808</v>
      </c>
      <c r="AA3203" s="1">
        <v>0.01633762523982396</v>
      </c>
      <c r="AB3203" s="1">
        <v>-0.01079007493792261</v>
      </c>
      <c r="AC3203" s="1">
        <v>0.004412691560915949</v>
      </c>
    </row>
    <row r="3204" spans="1:29">
      <c r="A3204" s="11">
        <v>41156</v>
      </c>
      <c r="B3204" s="1">
        <v>0.0007161236193047316</v>
      </c>
      <c r="C3204" s="1">
        <v>0.01774665924194085</v>
      </c>
      <c r="D3204" s="1">
        <v>0.004560326633578748</v>
      </c>
      <c r="E3204" s="1">
        <v>-0.01312366705964951</v>
      </c>
      <c r="F3204" s="1">
        <v>0.006586124070289134</v>
      </c>
      <c r="G3204" s="1">
        <v>-0.01775675915364072</v>
      </c>
      <c r="H3204" s="1">
        <v>0.02560090259116587</v>
      </c>
      <c r="I3204" s="1">
        <v>-0.0005927269039606164</v>
      </c>
      <c r="J3204" s="1">
        <v>-0.001445368751984755</v>
      </c>
      <c r="K3204" s="1">
        <v>0.01155120411320687</v>
      </c>
      <c r="L3204" s="1">
        <v>-0.001818147828001271</v>
      </c>
      <c r="M3204" s="1">
        <v>0.004736200965601345</v>
      </c>
      <c r="N3204" s="1">
        <v>-0.004110530096937737</v>
      </c>
      <c r="O3204" s="1">
        <v>0.005810597877468737</v>
      </c>
      <c r="P3204" s="1">
        <v>0.0110158401191518</v>
      </c>
      <c r="Q3204" s="1">
        <v>-0.002753307374923519</v>
      </c>
      <c r="R3204" s="1">
        <v>0.02168935542183603</v>
      </c>
      <c r="S3204" s="1">
        <v>0.008502236158251852</v>
      </c>
      <c r="T3204" s="1">
        <v>0.01313004996699885</v>
      </c>
      <c r="U3204" s="1">
        <v>0.006005538746772121</v>
      </c>
      <c r="V3204" s="1">
        <v>-0.007648610795511601</v>
      </c>
      <c r="W3204" s="1">
        <v>0.009202471851103011</v>
      </c>
      <c r="X3204" s="1">
        <v>0.01710690358775291</v>
      </c>
      <c r="Y3204" s="1">
        <v>-0.01178870834463019</v>
      </c>
      <c r="Z3204" s="1">
        <v>0.01592178673297084</v>
      </c>
      <c r="AA3204" s="1">
        <v>0.00759093106948816</v>
      </c>
      <c r="AB3204" s="1">
        <v>0.002063330938620656</v>
      </c>
      <c r="AC3204" s="1">
        <v>-0.003157743683807945</v>
      </c>
    </row>
    <row r="3205" spans="1:29">
      <c r="A3205" s="11">
        <v>41157</v>
      </c>
      <c r="B3205" s="1">
        <v>-0.04911576437261223</v>
      </c>
      <c r="C3205" s="1">
        <v>-0.004323120713143891</v>
      </c>
      <c r="D3205" s="1">
        <v>-0.007401572216381824</v>
      </c>
      <c r="E3205" s="1">
        <v>-0.01619490530446821</v>
      </c>
      <c r="F3205" s="1">
        <v>-0.0028253564935804</v>
      </c>
      <c r="G3205" s="1">
        <v>-0.007620586925332851</v>
      </c>
      <c r="H3205" s="1">
        <v>-0.006972648237267065</v>
      </c>
      <c r="I3205" s="1">
        <v>0.003389241437374624</v>
      </c>
      <c r="J3205" s="1">
        <v>-0.02701394387301581</v>
      </c>
      <c r="K3205" s="1">
        <v>0.01947979216292928</v>
      </c>
      <c r="L3205" s="1">
        <v>-0.009043646334708111</v>
      </c>
      <c r="M3205" s="1">
        <v>0.02741173619580728</v>
      </c>
      <c r="N3205" s="1">
        <v>0.004690437777898904</v>
      </c>
      <c r="O3205" s="1">
        <v>-0.00853399331507454</v>
      </c>
      <c r="P3205" s="1">
        <v>-0.01041146725620989</v>
      </c>
      <c r="Q3205" s="1">
        <v>0.006074051562972249</v>
      </c>
      <c r="R3205" s="1">
        <v>-0.01083869710970342</v>
      </c>
      <c r="S3205" s="1">
        <v>-0.00907887092130788</v>
      </c>
      <c r="T3205" s="1">
        <v>-0.02386673139670914</v>
      </c>
      <c r="U3205" s="1">
        <v>-0.007462208465553233</v>
      </c>
      <c r="V3205" s="1">
        <v>-0.01707718469227415</v>
      </c>
      <c r="W3205" s="1">
        <v>0.01557744636319525</v>
      </c>
      <c r="X3205" s="1">
        <v>-0.0261868305137628</v>
      </c>
      <c r="Y3205" s="1">
        <v>-0.01400423482241941</v>
      </c>
      <c r="Z3205" s="1">
        <v>-0.03794338579467815</v>
      </c>
      <c r="AA3205" s="1">
        <v>-0.01395969230731686</v>
      </c>
      <c r="AB3205" s="1">
        <v>-0.03412743748060121</v>
      </c>
      <c r="AC3205" s="1">
        <v>-0.002616636398426464</v>
      </c>
    </row>
    <row r="3206" spans="1:29">
      <c r="A3206" s="11">
        <v>41158</v>
      </c>
      <c r="B3206" s="1">
        <v>0.01983326782555106</v>
      </c>
      <c r="C3206" s="1">
        <v>0.005355554936399054</v>
      </c>
      <c r="D3206" s="1">
        <v>0.004175541011921524</v>
      </c>
      <c r="E3206" s="1">
        <v>0.003747505436385579</v>
      </c>
      <c r="F3206" s="1">
        <v>-0.001640392407657898</v>
      </c>
      <c r="G3206" s="1">
        <v>0.0007268335159029693</v>
      </c>
      <c r="H3206" s="1">
        <v>0.01390268239888393</v>
      </c>
      <c r="I3206" s="1">
        <v>-0.006671257777617123</v>
      </c>
      <c r="J3206" s="1">
        <v>0.00892433646891333</v>
      </c>
      <c r="K3206" s="1">
        <v>-0.008942118419249967</v>
      </c>
      <c r="L3206" s="1">
        <v>0.03528622740625575</v>
      </c>
      <c r="M3206" s="1">
        <v>0.007942891096357485</v>
      </c>
      <c r="N3206" s="1">
        <v>-0.02726423096907205</v>
      </c>
      <c r="O3206" s="1">
        <v>0.005230549919544192</v>
      </c>
      <c r="P3206" s="1">
        <v>-0.006116983450770497</v>
      </c>
      <c r="Q3206" s="1">
        <v>0.004756657552418719</v>
      </c>
      <c r="R3206" s="1">
        <v>-0.003825547945992658</v>
      </c>
      <c r="S3206" s="1">
        <v>0.00458102600443544</v>
      </c>
      <c r="T3206" s="1">
        <v>0.01294910035777019</v>
      </c>
      <c r="U3206" s="1">
        <v>0.007142301315088417</v>
      </c>
      <c r="V3206" s="1">
        <v>0.001691034729552454</v>
      </c>
      <c r="W3206" s="1">
        <v>0.01459027074077479</v>
      </c>
      <c r="X3206" s="1">
        <v>0.01902049333106404</v>
      </c>
      <c r="Y3206" s="1">
        <v>0.003156183822978553</v>
      </c>
      <c r="Z3206" s="1">
        <v>0.003858196973518302</v>
      </c>
      <c r="AA3206" s="1">
        <v>-0.01033697829975677</v>
      </c>
      <c r="AB3206" s="1">
        <v>-0.006396410997880131</v>
      </c>
      <c r="AC3206" s="1">
        <v>0.04239151388280149</v>
      </c>
    </row>
    <row r="3207" spans="1:29">
      <c r="A3207" s="11">
        <v>41159</v>
      </c>
      <c r="B3207" s="1">
        <v>0.02967220116434488</v>
      </c>
      <c r="C3207" s="1">
        <v>-0.006334733149533034</v>
      </c>
      <c r="D3207" s="1">
        <v>-0.01485123556162848</v>
      </c>
      <c r="E3207" s="1">
        <v>0.01679966643298392</v>
      </c>
      <c r="F3207" s="1">
        <v>0.01577359434903824</v>
      </c>
      <c r="G3207" s="1">
        <v>0.00844800087766151</v>
      </c>
      <c r="H3207" s="1">
        <v>0.01011093386237905</v>
      </c>
      <c r="I3207" s="1">
        <v>0.00382573330820235</v>
      </c>
      <c r="J3207" s="1">
        <v>0.03341511715064227</v>
      </c>
      <c r="K3207" s="1">
        <v>0.02374412269975656</v>
      </c>
      <c r="L3207" s="1">
        <v>0.02694051309566969</v>
      </c>
      <c r="M3207" s="1">
        <v>0.003435043001175808</v>
      </c>
      <c r="N3207" s="1">
        <v>0.008830835795033964</v>
      </c>
      <c r="O3207" s="1">
        <v>0.006191636594510497</v>
      </c>
      <c r="P3207" s="1">
        <v>0.01403250321954141</v>
      </c>
      <c r="Q3207" s="1">
        <v>0.003823786622544567</v>
      </c>
      <c r="R3207" s="1">
        <v>0.03065595751929906</v>
      </c>
      <c r="S3207" s="1">
        <v>0.01172653607335739</v>
      </c>
      <c r="T3207" s="1">
        <v>0.0205506360429264</v>
      </c>
      <c r="U3207" s="1">
        <v>0.0136608774104896</v>
      </c>
      <c r="V3207" s="1">
        <v>0.02010775024910916</v>
      </c>
      <c r="W3207" s="1">
        <v>0.007374678643589094</v>
      </c>
      <c r="X3207" s="1">
        <v>0.04398199127142433</v>
      </c>
      <c r="Y3207" s="1">
        <v>0.007865841324036671</v>
      </c>
      <c r="Z3207" s="1">
        <v>0.05594314674637979</v>
      </c>
      <c r="AA3207" s="1">
        <v>0.03247034837064544</v>
      </c>
      <c r="AB3207" s="1">
        <v>0.02421815636862545</v>
      </c>
      <c r="AC3207" s="1">
        <v>0.0009273826183453515</v>
      </c>
    </row>
    <row r="3208" spans="1:29">
      <c r="A3208" s="11">
        <v>41162</v>
      </c>
      <c r="B3208" s="1">
        <v>-0.0244662849247349</v>
      </c>
      <c r="C3208" s="1">
        <v>-0.007533965401466336</v>
      </c>
      <c r="D3208" s="1">
        <v>-0.002713564077835517</v>
      </c>
      <c r="E3208" s="1">
        <v>0.01534243997842366</v>
      </c>
      <c r="F3208" s="1">
        <v>0.009734568022083501</v>
      </c>
      <c r="G3208" s="1">
        <v>0.002952487142834803</v>
      </c>
      <c r="H3208" s="1">
        <v>0.007541407833032698</v>
      </c>
      <c r="I3208" s="1">
        <v>0.001270458178516343</v>
      </c>
      <c r="J3208" s="1">
        <v>0.02995725753379941</v>
      </c>
      <c r="K3208" s="1">
        <v>-0.007050730389759341</v>
      </c>
      <c r="L3208" s="1">
        <v>0.01009170622507516</v>
      </c>
      <c r="M3208" s="1">
        <v>0.01590823432784316</v>
      </c>
      <c r="N3208" s="1">
        <v>0.007231308378278456</v>
      </c>
      <c r="O3208" s="1">
        <v>0.003469234301695323</v>
      </c>
      <c r="P3208" s="1">
        <v>0.01092499617871412</v>
      </c>
      <c r="Q3208" s="1">
        <v>0.009794811799469061</v>
      </c>
      <c r="R3208" s="1">
        <v>0.0003791092903246973</v>
      </c>
      <c r="S3208" s="1">
        <v>0.0218930543661342</v>
      </c>
      <c r="T3208" s="1">
        <v>-0.01633138957139735</v>
      </c>
      <c r="U3208" s="1">
        <v>-0.006627961132639193</v>
      </c>
      <c r="V3208" s="1">
        <v>0.0285133662216972</v>
      </c>
      <c r="W3208" s="1">
        <v>-0.00915079972771693</v>
      </c>
      <c r="X3208" s="1">
        <v>0.0230168278786953</v>
      </c>
      <c r="Y3208" s="1">
        <v>-0.007804452737184997</v>
      </c>
      <c r="Z3208" s="1">
        <v>0.0246696713090051</v>
      </c>
      <c r="AA3208" s="1">
        <v>0.03342875673629875</v>
      </c>
      <c r="AB3208" s="1">
        <v>0.0161626149967482</v>
      </c>
      <c r="AC3208" s="1">
        <v>-0.003573547385474551</v>
      </c>
    </row>
    <row r="3209" spans="1:29">
      <c r="A3209" s="11">
        <v>41163</v>
      </c>
      <c r="B3209" s="1">
        <v>-0.0001049254864176064</v>
      </c>
      <c r="C3209" s="1">
        <v>0.01956194029438052</v>
      </c>
      <c r="D3209" s="1">
        <v>-0.01229483349752747</v>
      </c>
      <c r="E3209" s="1">
        <v>0.006199060673574897</v>
      </c>
      <c r="F3209" s="1">
        <v>0.005359212747453101</v>
      </c>
      <c r="G3209" s="1">
        <v>0.01012371758711361</v>
      </c>
      <c r="H3209" s="1">
        <v>0.01524199957570382</v>
      </c>
      <c r="I3209" s="1">
        <v>0.005497484669123587</v>
      </c>
      <c r="J3209" s="1">
        <v>0.009233587723077363</v>
      </c>
      <c r="K3209" s="1">
        <v>-0.006166677025256417</v>
      </c>
      <c r="L3209" s="1">
        <v>0.006825725820639228</v>
      </c>
      <c r="M3209" s="1">
        <v>0.00515377312625942</v>
      </c>
      <c r="N3209" s="1">
        <v>0.01001321517787201</v>
      </c>
      <c r="O3209" s="1">
        <v>-0.005283992138130245</v>
      </c>
      <c r="P3209" s="1">
        <v>-0.01248812993675807</v>
      </c>
      <c r="Q3209" s="1">
        <v>-0.002873994969798566</v>
      </c>
      <c r="R3209" s="1">
        <v>-0.001325878616927456</v>
      </c>
      <c r="S3209" s="1">
        <v>-0.008821735772224559</v>
      </c>
      <c r="T3209" s="1">
        <v>-0.001853656288651639</v>
      </c>
      <c r="U3209" s="1">
        <v>0.03491748478186207</v>
      </c>
      <c r="V3209" s="1">
        <v>0.002194383042224413</v>
      </c>
      <c r="W3209" s="1">
        <v>-0.004063410091650788</v>
      </c>
      <c r="X3209" s="1">
        <v>0.003615920907527714</v>
      </c>
      <c r="Y3209" s="1">
        <v>-0.00262163637713908</v>
      </c>
      <c r="Z3209" s="1">
        <v>-0.008156798219776107</v>
      </c>
      <c r="AA3209" s="1">
        <v>0.01000225791606413</v>
      </c>
      <c r="AB3209" s="1">
        <v>-0.06156113569900157</v>
      </c>
      <c r="AC3209" s="1">
        <v>-0.004249929576863654</v>
      </c>
    </row>
    <row r="3210" spans="1:29">
      <c r="A3210" s="11">
        <v>41164</v>
      </c>
      <c r="B3210" s="1">
        <v>0.003305880164380826</v>
      </c>
      <c r="C3210" s="1">
        <v>-0.004725200170956012</v>
      </c>
      <c r="D3210" s="1">
        <v>0.001836617003721619</v>
      </c>
      <c r="E3210" s="1">
        <v>-0.02579888969743838</v>
      </c>
      <c r="F3210" s="1">
        <v>0.02523397072935918</v>
      </c>
      <c r="G3210" s="1">
        <v>0.02364600957483298</v>
      </c>
      <c r="H3210" s="1">
        <v>-0.01514731521377488</v>
      </c>
      <c r="I3210" s="1">
        <v>0.008075578012488149</v>
      </c>
      <c r="J3210" s="1">
        <v>-0.001829806649551236</v>
      </c>
      <c r="K3210" s="1">
        <v>0.01720439931554463</v>
      </c>
      <c r="L3210" s="1">
        <v>0.004032833751295151</v>
      </c>
      <c r="M3210" s="1">
        <v>-0.001972206897568385</v>
      </c>
      <c r="N3210" s="1">
        <v>0.007482128305502656</v>
      </c>
      <c r="O3210" s="1">
        <v>0.0007214400409498722</v>
      </c>
      <c r="P3210" s="1">
        <v>-0.004134274088711254</v>
      </c>
      <c r="Q3210" s="1">
        <v>0.009367516324206848</v>
      </c>
      <c r="R3210" s="1">
        <v>0.008976133439207779</v>
      </c>
      <c r="S3210" s="1">
        <v>0.03242198362409732</v>
      </c>
      <c r="T3210" s="1">
        <v>0.0009150685954282256</v>
      </c>
      <c r="U3210" s="1">
        <v>-0.0268624851893271</v>
      </c>
      <c r="V3210" s="1">
        <v>-0.005036077258336213</v>
      </c>
      <c r="W3210" s="1">
        <v>-0.002967429373976538</v>
      </c>
      <c r="X3210" s="1">
        <v>0.05384311827240484</v>
      </c>
      <c r="Y3210" s="1">
        <v>0.004731577824703681</v>
      </c>
      <c r="Z3210" s="1">
        <v>0.02705916631453942</v>
      </c>
      <c r="AA3210" s="1">
        <v>0.003792594242997493</v>
      </c>
      <c r="AB3210" s="1">
        <v>0.0207157671519449</v>
      </c>
      <c r="AC3210" s="1">
        <v>0.02587689955364292</v>
      </c>
    </row>
    <row r="3211" spans="1:29">
      <c r="A3211" s="11">
        <v>41165</v>
      </c>
      <c r="B3211" s="1">
        <v>-0.008315932447028662</v>
      </c>
      <c r="C3211" s="1">
        <v>0.02057285688609856</v>
      </c>
      <c r="D3211" s="1">
        <v>-0.006110570051476527</v>
      </c>
      <c r="E3211" s="1">
        <v>-0.02608695725171795</v>
      </c>
      <c r="F3211" s="1">
        <v>0.005312758083506397</v>
      </c>
      <c r="G3211" s="1">
        <v>0.03610773605496997</v>
      </c>
      <c r="H3211" s="1">
        <v>0.005988738591594656</v>
      </c>
      <c r="I3211" s="1">
        <v>0</v>
      </c>
      <c r="J3211" s="1">
        <v>0.004124631083432417</v>
      </c>
      <c r="K3211" s="1">
        <v>0.01118270264011367</v>
      </c>
      <c r="L3211" s="1">
        <v>0.006043853732262905</v>
      </c>
      <c r="M3211" s="1">
        <v>0.006125258667621925</v>
      </c>
      <c r="N3211" s="1">
        <v>0.001299579548440288</v>
      </c>
      <c r="O3211" s="1">
        <v>-0.009437105192789397</v>
      </c>
      <c r="P3211" s="1">
        <v>0.00219775338066186</v>
      </c>
      <c r="Q3211" s="1">
        <v>0.009816435091229314</v>
      </c>
      <c r="R3211" s="1">
        <v>0.001315579229462127</v>
      </c>
      <c r="S3211" s="1">
        <v>-0.009236386904408866</v>
      </c>
      <c r="T3211" s="1">
        <v>0.00440998927299896</v>
      </c>
      <c r="U3211" s="1">
        <v>-0.01663618451204396</v>
      </c>
      <c r="V3211" s="1">
        <v>-0.007335821433383738</v>
      </c>
      <c r="W3211" s="1">
        <v>-0.003720261579512218</v>
      </c>
      <c r="X3211" s="1">
        <v>-0.01462495096255612</v>
      </c>
      <c r="Y3211" s="1">
        <v>-0.002616562348706553</v>
      </c>
      <c r="Z3211" s="1">
        <v>0.001162565241188629</v>
      </c>
      <c r="AA3211" s="1">
        <v>0.004197981348455615</v>
      </c>
      <c r="AB3211" s="1">
        <v>-0.01506753633473923</v>
      </c>
      <c r="AC3211" s="1">
        <v>0.008711362688362811</v>
      </c>
    </row>
    <row r="3212" spans="1:29">
      <c r="A3212" s="11">
        <v>41166</v>
      </c>
      <c r="B3212" s="1">
        <v>0.06523918285829633</v>
      </c>
      <c r="C3212" s="1">
        <v>-0.01268674551347071</v>
      </c>
      <c r="D3212" s="1">
        <v>0.001741971422533961</v>
      </c>
      <c r="E3212" s="1">
        <v>-0.0008117092310483409</v>
      </c>
      <c r="F3212" s="1">
        <v>-0.01759607151624742</v>
      </c>
      <c r="G3212" s="1">
        <v>0.01402916311638314</v>
      </c>
      <c r="H3212" s="1">
        <v>0.0135299768402537</v>
      </c>
      <c r="I3212" s="1">
        <v>0.02261332381578129</v>
      </c>
      <c r="J3212" s="1">
        <v>0.080328587996501</v>
      </c>
      <c r="K3212" s="1">
        <v>0.001828200764308674</v>
      </c>
      <c r="L3212" s="1">
        <v>0.03015601477248109</v>
      </c>
      <c r="M3212" s="1">
        <v>-0.02278076952385211</v>
      </c>
      <c r="N3212" s="1">
        <v>-0.005191681222311506</v>
      </c>
      <c r="O3212" s="1">
        <v>0.02838260559308892</v>
      </c>
      <c r="P3212" s="1">
        <v>-0.03606220417469497</v>
      </c>
      <c r="Q3212" s="1">
        <v>0.003915833615644626</v>
      </c>
      <c r="R3212" s="1">
        <v>0.05330655198848011</v>
      </c>
      <c r="S3212" s="1">
        <v>0.05096335086510662</v>
      </c>
      <c r="T3212" s="1">
        <v>0.05563272256883089</v>
      </c>
      <c r="U3212" s="1">
        <v>0.006886705641434787</v>
      </c>
      <c r="V3212" s="1">
        <v>0.002290964879907209</v>
      </c>
      <c r="W3212" s="1">
        <v>-0.00186707680385545</v>
      </c>
      <c r="X3212" s="1">
        <v>0.04201991981508857</v>
      </c>
      <c r="Y3212" s="1">
        <v>0.02413459303413101</v>
      </c>
      <c r="Z3212" s="1">
        <v>0.04489152112668382</v>
      </c>
      <c r="AA3212" s="1">
        <v>0.0056439082149633</v>
      </c>
      <c r="AB3212" s="1">
        <v>0.0565093572385702</v>
      </c>
      <c r="AC3212" s="1">
        <v>0.009409664425607422</v>
      </c>
    </row>
    <row r="3213" spans="1:29">
      <c r="A3213" s="11">
        <v>41169</v>
      </c>
      <c r="B3213" s="1">
        <v>0.04713333923714735</v>
      </c>
      <c r="C3213" s="1">
        <v>-0.03269562433945661</v>
      </c>
      <c r="D3213" s="1">
        <v>0.003784854234451407</v>
      </c>
      <c r="E3213" s="1">
        <v>0.001083158184227884</v>
      </c>
      <c r="F3213" s="1">
        <v>-0.04406328278675375</v>
      </c>
      <c r="G3213" s="1">
        <v>0.02044421031011612</v>
      </c>
      <c r="H3213" s="1">
        <v>0.006674568391620062</v>
      </c>
      <c r="I3213" s="1">
        <v>-0.007262369422115111</v>
      </c>
      <c r="J3213" s="1">
        <v>-0.01013930916532291</v>
      </c>
      <c r="K3213" s="1">
        <v>-0.02955956090018907</v>
      </c>
      <c r="L3213" s="1">
        <v>-0.02568277721822865</v>
      </c>
      <c r="M3213" s="1">
        <v>-0.004019242828512293</v>
      </c>
      <c r="N3213" s="1">
        <v>-0.05498608731576327</v>
      </c>
      <c r="O3213" s="1">
        <v>0.01904272477111069</v>
      </c>
      <c r="P3213" s="1">
        <v>-0.008088957697959365</v>
      </c>
      <c r="Q3213" s="1">
        <v>-0.004077885963726935</v>
      </c>
      <c r="R3213" s="1">
        <v>0.03801606368772692</v>
      </c>
      <c r="S3213" s="1">
        <v>0.0301596536317239</v>
      </c>
      <c r="T3213" s="1">
        <v>0.05480623789533823</v>
      </c>
      <c r="U3213" s="1">
        <v>0.01360502072716185</v>
      </c>
      <c r="V3213" s="1">
        <v>-0.00774173684241164</v>
      </c>
      <c r="W3213" s="1">
        <v>-0.03853351860080734</v>
      </c>
      <c r="X3213" s="1">
        <v>0.02793202843968201</v>
      </c>
      <c r="Y3213" s="1">
        <v>0.01690567207711591</v>
      </c>
      <c r="Z3213" s="1">
        <v>0.01222218391825991</v>
      </c>
      <c r="AA3213" s="1">
        <v>0.005196482372875177</v>
      </c>
      <c r="AB3213" s="1">
        <v>0.04166651279652145</v>
      </c>
      <c r="AC3213" s="1">
        <v>-0.01723914087435185</v>
      </c>
    </row>
    <row r="3214" spans="1:29">
      <c r="A3214" s="11">
        <v>41170</v>
      </c>
      <c r="B3214" s="1">
        <v>0.0150353690027285</v>
      </c>
      <c r="C3214" s="1">
        <v>-0.003837823898050541</v>
      </c>
      <c r="D3214" s="1">
        <v>-0.005095386488903064</v>
      </c>
      <c r="E3214" s="1">
        <v>-0.01338927789225364</v>
      </c>
      <c r="F3214" s="1">
        <v>0.003681554831687972</v>
      </c>
      <c r="G3214" s="1">
        <v>-0.01051400343344899</v>
      </c>
      <c r="H3214" s="1">
        <v>0.0290415490938023</v>
      </c>
      <c r="I3214" s="1">
        <v>-0.004685076777166342</v>
      </c>
      <c r="J3214" s="1">
        <v>-0.02219388189265326</v>
      </c>
      <c r="K3214" s="1">
        <v>0.001034374674930394</v>
      </c>
      <c r="L3214" s="1">
        <v>0.01415457489525629</v>
      </c>
      <c r="M3214" s="1">
        <v>0.002219727747554634</v>
      </c>
      <c r="N3214" s="1">
        <v>0.002761274639814459</v>
      </c>
      <c r="O3214" s="1">
        <v>0.007891270253708838</v>
      </c>
      <c r="P3214" s="1">
        <v>-0.02854231937028617</v>
      </c>
      <c r="Q3214" s="1">
        <v>-0.0003559183588268677</v>
      </c>
      <c r="R3214" s="1">
        <v>-0.02077261809144515</v>
      </c>
      <c r="S3214" s="1">
        <v>0.01377729956880946</v>
      </c>
      <c r="T3214" s="1">
        <v>0.03361305750736676</v>
      </c>
      <c r="U3214" s="1">
        <v>0.00330066088159664</v>
      </c>
      <c r="V3214" s="1">
        <v>0.001337564497617905</v>
      </c>
      <c r="W3214" s="1">
        <v>0.009727756496548556</v>
      </c>
      <c r="X3214" s="1">
        <v>-0.01565593988528724</v>
      </c>
      <c r="Y3214" s="1">
        <v>-0.0110831806233751</v>
      </c>
      <c r="Z3214" s="1">
        <v>-0.0113429164184734</v>
      </c>
      <c r="AA3214" s="1">
        <v>-0.003722213777650696</v>
      </c>
      <c r="AB3214" s="1">
        <v>0</v>
      </c>
      <c r="AC3214" s="1">
        <v>-0.03924102326898771</v>
      </c>
    </row>
    <row r="3215" spans="1:29">
      <c r="A3215" s="11">
        <v>41172</v>
      </c>
      <c r="B3215" s="1">
        <v>-0.02701692008462142</v>
      </c>
      <c r="C3215" s="1">
        <v>0.02326285202613954</v>
      </c>
      <c r="D3215" s="1">
        <v>-0.008296547239816765</v>
      </c>
      <c r="E3215" s="1">
        <v>-0.0105553161891474</v>
      </c>
      <c r="F3215" s="1">
        <v>-0.006918508672255186</v>
      </c>
      <c r="G3215" s="1">
        <v>-0.02138191614435458</v>
      </c>
      <c r="H3215" s="1">
        <v>-0.03453631741454621</v>
      </c>
      <c r="I3215" s="1">
        <v>0.002394853739579705</v>
      </c>
      <c r="J3215" s="1">
        <v>-0.007856711624152912</v>
      </c>
      <c r="K3215" s="1">
        <v>-0.009203672727055356</v>
      </c>
      <c r="L3215" s="1">
        <v>0.006305954153170479</v>
      </c>
      <c r="M3215" s="1">
        <v>-0.0008056393640633042</v>
      </c>
      <c r="N3215" s="1">
        <v>0.008850960456850743</v>
      </c>
      <c r="O3215" s="1">
        <v>-0.01709997539910069</v>
      </c>
      <c r="P3215" s="1">
        <v>0.009181554645573131</v>
      </c>
      <c r="Q3215" s="1">
        <v>0.01549395832700196</v>
      </c>
      <c r="R3215" s="1">
        <v>-0.02699852174089168</v>
      </c>
      <c r="S3215" s="1">
        <v>-0.02661383243893622</v>
      </c>
      <c r="T3215" s="1">
        <v>-0.01214281940101625</v>
      </c>
      <c r="U3215" s="1">
        <v>-0.002412567000390498</v>
      </c>
      <c r="V3215" s="1">
        <v>-0.004155358278738919</v>
      </c>
      <c r="W3215" s="1">
        <v>-0.01811188013808174</v>
      </c>
      <c r="X3215" s="1">
        <v>-0.0069468781029145</v>
      </c>
      <c r="Y3215" s="1">
        <v>0.005094398154348534</v>
      </c>
      <c r="Z3215" s="1">
        <v>-0.03010114757991789</v>
      </c>
      <c r="AA3215" s="1">
        <v>0.006641879783031657</v>
      </c>
      <c r="AB3215" s="1">
        <v>-0.02893603983948601</v>
      </c>
      <c r="AC3215" s="1">
        <v>0.009061277311857685</v>
      </c>
    </row>
    <row r="3216" spans="1:29">
      <c r="A3216" s="11">
        <v>41173</v>
      </c>
      <c r="B3216" s="1">
        <v>0.07683841233247213</v>
      </c>
      <c r="C3216" s="1">
        <v>0.005792112624971812</v>
      </c>
      <c r="D3216" s="1">
        <v>-0.008159589522712674</v>
      </c>
      <c r="E3216" s="1">
        <v>0.001108457298794496</v>
      </c>
      <c r="F3216" s="1">
        <v>-0.01282239184627554</v>
      </c>
      <c r="G3216" s="1">
        <v>-0.01507148993639595</v>
      </c>
      <c r="H3216" s="1">
        <v>0.02869734364781085</v>
      </c>
      <c r="I3216" s="1">
        <v>0.0300709105454029</v>
      </c>
      <c r="J3216" s="1">
        <v>0.04003503736330427</v>
      </c>
      <c r="K3216" s="1">
        <v>0.004170507759527764</v>
      </c>
      <c r="L3216" s="1">
        <v>-0.009131836679674987</v>
      </c>
      <c r="M3216" s="1">
        <v>0.01833608007133791</v>
      </c>
      <c r="N3216" s="1">
        <v>0.02008224470978637</v>
      </c>
      <c r="O3216" s="1">
        <v>0.03097130395077263</v>
      </c>
      <c r="P3216" s="1">
        <v>0.01039777749249349</v>
      </c>
      <c r="Q3216" s="1">
        <v>0.03297075202171462</v>
      </c>
      <c r="R3216" s="1">
        <v>0.0213815126939747</v>
      </c>
      <c r="S3216" s="1">
        <v>0.07795234807591589</v>
      </c>
      <c r="T3216" s="1">
        <v>0.04231529830684999</v>
      </c>
      <c r="U3216" s="1">
        <v>0.01429005960139462</v>
      </c>
      <c r="V3216" s="1">
        <v>-0.002235618161395281</v>
      </c>
      <c r="W3216" s="1">
        <v>0.0286500222323165</v>
      </c>
      <c r="X3216" s="1">
        <v>0.0141753252362764</v>
      </c>
      <c r="Y3216" s="1">
        <v>0.04054741310267507</v>
      </c>
      <c r="Z3216" s="1">
        <v>0.04133815357322801</v>
      </c>
      <c r="AA3216" s="1">
        <v>-0.004742355043254376</v>
      </c>
      <c r="AB3216" s="1">
        <v>0.05842830959971468</v>
      </c>
      <c r="AC3216" s="1">
        <v>0.01326869053468482</v>
      </c>
    </row>
    <row r="3217" spans="1:29">
      <c r="A3217" s="11">
        <v>41176</v>
      </c>
      <c r="B3217" s="1">
        <v>0.007113383501652804</v>
      </c>
      <c r="C3217" s="1">
        <v>-0.00705450824402365</v>
      </c>
      <c r="D3217" s="1">
        <v>-0.01280845687178123</v>
      </c>
      <c r="E3217" s="1">
        <v>-0.0157763298443141</v>
      </c>
      <c r="F3217" s="1">
        <v>0.01341482399568839</v>
      </c>
      <c r="G3217" s="1">
        <v>0.02385859688810754</v>
      </c>
      <c r="H3217" s="1">
        <v>-0.003503265043020121</v>
      </c>
      <c r="I3217" s="1">
        <v>0.01575626986360978</v>
      </c>
      <c r="J3217" s="1">
        <v>0.007614237080823649</v>
      </c>
      <c r="K3217" s="1">
        <v>-0.02199336390866524</v>
      </c>
      <c r="L3217" s="1">
        <v>0.002641427931772578</v>
      </c>
      <c r="M3217" s="1">
        <v>0.01385000491090516</v>
      </c>
      <c r="N3217" s="1">
        <v>-0.02198015170247603</v>
      </c>
      <c r="O3217" s="1">
        <v>0.03733449745750694</v>
      </c>
      <c r="P3217" s="1">
        <v>-0.01595047016035023</v>
      </c>
      <c r="Q3217" s="1">
        <v>-0.02495730123419404</v>
      </c>
      <c r="R3217" s="1">
        <v>-0.01640607497572999</v>
      </c>
      <c r="S3217" s="1">
        <v>-0.01726926325389344</v>
      </c>
      <c r="T3217" s="1">
        <v>-0.006754944331332613</v>
      </c>
      <c r="U3217" s="1">
        <v>0.02731020613759161</v>
      </c>
      <c r="V3217" s="1">
        <v>0.01486188389031762</v>
      </c>
      <c r="W3217" s="1">
        <v>-0.01716906080321345</v>
      </c>
      <c r="X3217" s="1">
        <v>-0.006353434741058206</v>
      </c>
      <c r="Y3217" s="1">
        <v>0.005845011747365181</v>
      </c>
      <c r="Z3217" s="1">
        <v>-0.006473443546793134</v>
      </c>
      <c r="AA3217" s="1">
        <v>0.01201587288270667</v>
      </c>
      <c r="AB3217" s="1">
        <v>-0.0005519745138634624</v>
      </c>
      <c r="AC3217" s="1">
        <v>0.006481762228884635</v>
      </c>
    </row>
    <row r="3218" spans="1:29">
      <c r="A3218" s="11">
        <v>41177</v>
      </c>
      <c r="B3218" s="1">
        <v>-0.02710465650701754</v>
      </c>
      <c r="C3218" s="1">
        <v>0.01304878354978745</v>
      </c>
      <c r="D3218" s="1">
        <v>-0.008016751572208158</v>
      </c>
      <c r="E3218" s="1">
        <v>0.02080971897857697</v>
      </c>
      <c r="F3218" s="1">
        <v>-0.006453539352123672</v>
      </c>
      <c r="G3218" s="1">
        <v>-0.01361889439618169</v>
      </c>
      <c r="H3218" s="1">
        <v>-0.0007812402344971048</v>
      </c>
      <c r="I3218" s="1">
        <v>0.002992019974693561</v>
      </c>
      <c r="J3218" s="1">
        <v>0.003778383881035241</v>
      </c>
      <c r="K3218" s="1">
        <v>0.01997887444065127</v>
      </c>
      <c r="L3218" s="1">
        <v>-0.0008078983299074638</v>
      </c>
      <c r="M3218" s="1">
        <v>-0.008001370318131196</v>
      </c>
      <c r="N3218" s="1">
        <v>0.0193473465599403</v>
      </c>
      <c r="O3218" s="1">
        <v>0.00828269623996869</v>
      </c>
      <c r="P3218" s="1">
        <v>0.01385584478109836</v>
      </c>
      <c r="Q3218" s="1">
        <v>-0.01166644113572557</v>
      </c>
      <c r="R3218" s="1">
        <v>0.004065260548221428</v>
      </c>
      <c r="S3218" s="1">
        <v>-0.01592546528457439</v>
      </c>
      <c r="T3218" s="1">
        <v>-0.0007961683332122771</v>
      </c>
      <c r="U3218" s="1">
        <v>-0.01638677844028835</v>
      </c>
      <c r="V3218" s="1">
        <v>-0.004709884794863339</v>
      </c>
      <c r="W3218" s="1">
        <v>0.0003881063399173712</v>
      </c>
      <c r="X3218" s="1">
        <v>-0.01753735196974315</v>
      </c>
      <c r="Y3218" s="1">
        <v>-0.001937047255497371</v>
      </c>
      <c r="Z3218" s="1">
        <v>-0.01561354438064011</v>
      </c>
      <c r="AA3218" s="1">
        <v>0.002865838781265451</v>
      </c>
      <c r="AB3218" s="1">
        <v>-0.01767466504497617</v>
      </c>
      <c r="AC3218" s="1">
        <v>-0.008411078236670866</v>
      </c>
    </row>
    <row r="3219" spans="1:29">
      <c r="A3219" s="11">
        <v>41178</v>
      </c>
      <c r="B3219" s="1">
        <v>0.02255099132556326</v>
      </c>
      <c r="C3219" s="1">
        <v>0.007156402661228523</v>
      </c>
      <c r="D3219" s="1">
        <v>0.0171203417228607</v>
      </c>
      <c r="E3219" s="1">
        <v>0.02878805617628655</v>
      </c>
      <c r="F3219" s="1">
        <v>-0.0190028247137759</v>
      </c>
      <c r="G3219" s="1">
        <v>0.006634574942463667</v>
      </c>
      <c r="H3219" s="1">
        <v>0.007818655940591501</v>
      </c>
      <c r="I3219" s="1">
        <v>-0.009656295276727622</v>
      </c>
      <c r="J3219" s="1">
        <v>-0.02425768420959773</v>
      </c>
      <c r="K3219" s="1">
        <v>-0.002933785377399301</v>
      </c>
      <c r="L3219" s="1">
        <v>-0.003367675551133709</v>
      </c>
      <c r="M3219" s="1">
        <v>0.00177044574193097</v>
      </c>
      <c r="N3219" s="1">
        <v>0.01150296876645673</v>
      </c>
      <c r="O3219" s="1">
        <v>0.004432344670102228</v>
      </c>
      <c r="P3219" s="1">
        <v>0.03713272555127234</v>
      </c>
      <c r="Q3219" s="1">
        <v>-0.007047448578309634</v>
      </c>
      <c r="R3219" s="1">
        <v>0.005954225854938322</v>
      </c>
      <c r="S3219" s="1">
        <v>-0.004464118250881333</v>
      </c>
      <c r="T3219" s="1">
        <v>0.01479629404369365</v>
      </c>
      <c r="U3219" s="1">
        <v>0.003289222757459465</v>
      </c>
      <c r="V3219" s="1">
        <v>-0.000813053572717215</v>
      </c>
      <c r="W3219" s="1">
        <v>0.01319381557719312</v>
      </c>
      <c r="X3219" s="1">
        <v>-0.02156936958303035</v>
      </c>
      <c r="Y3219" s="1">
        <v>-0.002426032321604876</v>
      </c>
      <c r="Z3219" s="1">
        <v>-0.01036597379089454</v>
      </c>
      <c r="AA3219" s="1">
        <v>0.0008164334172955368</v>
      </c>
      <c r="AB3219" s="1">
        <v>-0.01096455929071061</v>
      </c>
      <c r="AC3219" s="1">
        <v>0.006892036513028943</v>
      </c>
    </row>
    <row r="3220" spans="1:29">
      <c r="A3220" s="11">
        <v>41179</v>
      </c>
      <c r="B3220" s="1">
        <v>0.001774809616077455</v>
      </c>
      <c r="C3220" s="1">
        <v>-0.01421055563117612</v>
      </c>
      <c r="D3220" s="1">
        <v>0.004600016251139483</v>
      </c>
      <c r="E3220" s="1">
        <v>-0.005355436858641927</v>
      </c>
      <c r="F3220" s="1">
        <v>-0.0004620833357250609</v>
      </c>
      <c r="G3220" s="1">
        <v>-0.003184231799990278</v>
      </c>
      <c r="H3220" s="1">
        <v>-0.009956105698494144</v>
      </c>
      <c r="I3220" s="1">
        <v>7.936894117999138E-05</v>
      </c>
      <c r="J3220" s="1">
        <v>-0.001285796053605459</v>
      </c>
      <c r="K3220" s="1">
        <v>0.02068908567667527</v>
      </c>
      <c r="L3220" s="1">
        <v>-0.01542901819925235</v>
      </c>
      <c r="M3220" s="1">
        <v>-0.02278076952385211</v>
      </c>
      <c r="N3220" s="1">
        <v>0.01194097078305378</v>
      </c>
      <c r="O3220" s="1">
        <v>0.002824312982651955</v>
      </c>
      <c r="P3220" s="1">
        <v>-0.01093997861651141</v>
      </c>
      <c r="Q3220" s="1">
        <v>-0.02342077630556594</v>
      </c>
      <c r="R3220" s="1">
        <v>-0.0176384030287553</v>
      </c>
      <c r="S3220" s="1">
        <v>-0.03979835719447733</v>
      </c>
      <c r="T3220" s="1">
        <v>0.008187551572849783</v>
      </c>
      <c r="U3220" s="1">
        <v>0.00342047846223914</v>
      </c>
      <c r="V3220" s="1">
        <v>0.002589807764940444</v>
      </c>
      <c r="W3220" s="1">
        <v>0.008425822733387545</v>
      </c>
      <c r="X3220" s="1">
        <v>-0.01254277732358922</v>
      </c>
      <c r="Y3220" s="1">
        <v>0.01702333373394782</v>
      </c>
      <c r="Z3220" s="1">
        <v>0.000252290604238814</v>
      </c>
      <c r="AA3220" s="1">
        <v>0.03712025783165784</v>
      </c>
      <c r="AB3220" s="1">
        <v>-0.03496294050017357</v>
      </c>
      <c r="AC3220" s="1">
        <v>-0.01092550620321442</v>
      </c>
    </row>
    <row r="3221" spans="1:29">
      <c r="A3221" s="11">
        <v>41180</v>
      </c>
      <c r="B3221" s="1">
        <v>0.006378451708328292</v>
      </c>
      <c r="C3221" s="1">
        <v>0.005333603473846482</v>
      </c>
      <c r="D3221" s="1">
        <v>-0.009782368718967649</v>
      </c>
      <c r="E3221" s="1">
        <v>0.02328707497696092</v>
      </c>
      <c r="F3221" s="1">
        <v>0.01408065461577057</v>
      </c>
      <c r="G3221" s="1">
        <v>0.03252325226429731</v>
      </c>
      <c r="H3221" s="1">
        <v>-0.0002610984518290893</v>
      </c>
      <c r="I3221" s="1">
        <v>-0.002615751191788251</v>
      </c>
      <c r="J3221" s="1">
        <v>0.03605139876773822</v>
      </c>
      <c r="K3221" s="1">
        <v>0.0150627366236229</v>
      </c>
      <c r="L3221" s="1">
        <v>-0.005648758898235462</v>
      </c>
      <c r="M3221" s="1">
        <v>0.006832728706116731</v>
      </c>
      <c r="N3221" s="1">
        <v>0.02041587889111551</v>
      </c>
      <c r="O3221" s="1">
        <v>0.01466788473523994</v>
      </c>
      <c r="P3221" s="1">
        <v>0.006033346049060473</v>
      </c>
      <c r="Q3221" s="1">
        <v>0.02053071136300844</v>
      </c>
      <c r="R3221" s="1">
        <v>0.008857036438891353</v>
      </c>
      <c r="S3221" s="1">
        <v>-0.002334941127844159</v>
      </c>
      <c r="T3221" s="1">
        <v>-0.002959143793829888</v>
      </c>
      <c r="U3221" s="1">
        <v>0.007173504063911151</v>
      </c>
      <c r="V3221" s="1">
        <v>0.02671779209096026</v>
      </c>
      <c r="W3221" s="1">
        <v>0.0850741593957931</v>
      </c>
      <c r="X3221" s="1">
        <v>0.02983065572127575</v>
      </c>
      <c r="Y3221" s="1">
        <v>0.02295553939405837</v>
      </c>
      <c r="Z3221" s="1">
        <v>0.01160742338921605</v>
      </c>
      <c r="AA3221" s="1">
        <v>0.02713863058885946</v>
      </c>
      <c r="AB3221" s="1">
        <v>0.008542249680583369</v>
      </c>
      <c r="AC3221" s="1">
        <v>0.01424009054964137</v>
      </c>
    </row>
    <row r="3222" spans="1:29">
      <c r="A3222" s="11">
        <v>41183</v>
      </c>
      <c r="B3222" s="1">
        <v>-0.004665394030715642</v>
      </c>
      <c r="C3222" s="1">
        <v>0.008030181243319001</v>
      </c>
      <c r="D3222" s="1">
        <v>0.002627261913515477</v>
      </c>
      <c r="E3222" s="1">
        <v>-0.003157061615211676</v>
      </c>
      <c r="F3222" s="1">
        <v>0.0004860540196294227</v>
      </c>
      <c r="G3222" s="1">
        <v>-0.02265057532013448</v>
      </c>
      <c r="H3222" s="1">
        <v>-0.0003920416064271404</v>
      </c>
      <c r="I3222" s="1">
        <v>-0.01001354055436599</v>
      </c>
      <c r="J3222" s="1">
        <v>0.01781268929028412</v>
      </c>
      <c r="K3222" s="1">
        <v>-0.005495922032287215</v>
      </c>
      <c r="L3222" s="1">
        <v>0.02946857139860115</v>
      </c>
      <c r="M3222" s="1">
        <v>0.009780492353098857</v>
      </c>
      <c r="N3222" s="1">
        <v>0.003120327938471057</v>
      </c>
      <c r="O3222" s="1">
        <v>-0.001214164244568328</v>
      </c>
      <c r="P3222" s="1">
        <v>0.01474263381020324</v>
      </c>
      <c r="Q3222" s="1">
        <v>-0.01032579483049245</v>
      </c>
      <c r="R3222" s="1">
        <v>-0.00441950320388107</v>
      </c>
      <c r="S3222" s="1">
        <v>0.007606739203372292</v>
      </c>
      <c r="T3222" s="1">
        <v>0.0131884244444147</v>
      </c>
      <c r="U3222" s="1">
        <v>0.001269225766667992</v>
      </c>
      <c r="V3222" s="1">
        <v>-0.003450439205178069</v>
      </c>
      <c r="W3222" s="1">
        <v>0.01960071091560467</v>
      </c>
      <c r="X3222" s="1">
        <v>0.02672388871740061</v>
      </c>
      <c r="Y3222" s="1">
        <v>-0.008415199070292756</v>
      </c>
      <c r="Z3222" s="1">
        <v>-0.004864071967702444</v>
      </c>
      <c r="AA3222" s="1">
        <v>0.004403556141092002</v>
      </c>
      <c r="AB3222" s="1">
        <v>0.01255828061057485</v>
      </c>
      <c r="AC3222" s="1">
        <v>0.004330274464276362</v>
      </c>
    </row>
    <row r="3223" spans="1:29">
      <c r="A3223" s="11">
        <v>41185</v>
      </c>
      <c r="B3223" s="1">
        <v>-0.01530024514082873</v>
      </c>
      <c r="C3223" s="1">
        <v>-0.009815463005230063</v>
      </c>
      <c r="D3223" s="1">
        <v>-0.008490407511024367</v>
      </c>
      <c r="E3223" s="1">
        <v>0.005674340750018159</v>
      </c>
      <c r="F3223" s="1">
        <v>0.02229037257412481</v>
      </c>
      <c r="G3223" s="1">
        <v>0.01527326118429206</v>
      </c>
      <c r="H3223" s="1">
        <v>0.005880815206180889</v>
      </c>
      <c r="I3223" s="1">
        <v>-0.005458713143179694</v>
      </c>
      <c r="J3223" s="1">
        <v>0.01505907420765618</v>
      </c>
      <c r="K3223" s="1">
        <v>0.02330300751241143</v>
      </c>
      <c r="L3223" s="1">
        <v>-0.01203271249496463</v>
      </c>
      <c r="M3223" s="1">
        <v>0.004546328075243133</v>
      </c>
      <c r="N3223" s="1">
        <v>-0.01097907972658629</v>
      </c>
      <c r="O3223" s="1">
        <v>0.00723659622869488</v>
      </c>
      <c r="P3223" s="1">
        <v>0.0113272290691413</v>
      </c>
      <c r="Q3223" s="1">
        <v>0.01097294569176244</v>
      </c>
      <c r="R3223" s="1">
        <v>0.01511701191759696</v>
      </c>
      <c r="S3223" s="1">
        <v>0.008129970085233307</v>
      </c>
      <c r="T3223" s="1">
        <v>0.01178336332751462</v>
      </c>
      <c r="U3223" s="1">
        <v>0.04056626326096024</v>
      </c>
      <c r="V3223" s="1">
        <v>0.00656434015122076</v>
      </c>
      <c r="W3223" s="1">
        <v>0.0669413121966862</v>
      </c>
      <c r="X3223" s="1">
        <v>-0.004368377539763268</v>
      </c>
      <c r="Y3223" s="1">
        <v>-0.009901020526471904</v>
      </c>
      <c r="Z3223" s="1">
        <v>0.01215690941236591</v>
      </c>
      <c r="AA3223" s="1">
        <v>-0.01315293481786284</v>
      </c>
      <c r="AB3223" s="1">
        <v>0.01845965771330738</v>
      </c>
      <c r="AC3223" s="1">
        <v>-0.006401923224269579</v>
      </c>
    </row>
    <row r="3224" spans="1:29">
      <c r="A3224" s="11">
        <v>41186</v>
      </c>
      <c r="B3224" s="1">
        <v>0.02460928547667041</v>
      </c>
      <c r="C3224" s="1">
        <v>0.03390325195568122</v>
      </c>
      <c r="D3224" s="1">
        <v>0.01004329759622657</v>
      </c>
      <c r="E3224" s="1">
        <v>-0.03936492478670628</v>
      </c>
      <c r="F3224" s="1">
        <v>0.02201229604995358</v>
      </c>
      <c r="G3224" s="1">
        <v>-0.008917178610116205</v>
      </c>
      <c r="H3224" s="1">
        <v>0.01701974456569433</v>
      </c>
      <c r="I3224" s="1">
        <v>0.01912991281506926</v>
      </c>
      <c r="J3224" s="1">
        <v>-0.006014486486615067</v>
      </c>
      <c r="K3224" s="1">
        <v>0</v>
      </c>
      <c r="L3224" s="1">
        <v>-0.001008377683583084</v>
      </c>
      <c r="M3224" s="1">
        <v>0.02439963478922902</v>
      </c>
      <c r="N3224" s="1">
        <v>0.01868649390201105</v>
      </c>
      <c r="O3224" s="1">
        <v>-0.01316260467157815</v>
      </c>
      <c r="P3224" s="1">
        <v>-0.006817783472913619</v>
      </c>
      <c r="Q3224" s="1">
        <v>0.01138821585694516</v>
      </c>
      <c r="R3224" s="1">
        <v>0.008036907217800371</v>
      </c>
      <c r="S3224" s="1">
        <v>0.005760400818697109</v>
      </c>
      <c r="T3224" s="1">
        <v>0.02124613889885185</v>
      </c>
      <c r="U3224" s="1">
        <v>0.002368770347288329</v>
      </c>
      <c r="V3224" s="1">
        <v>0.001504775931154834</v>
      </c>
      <c r="W3224" s="1">
        <v>-0.02252233124793024</v>
      </c>
      <c r="X3224" s="1">
        <v>0.002925181429239032</v>
      </c>
      <c r="Y3224" s="1">
        <v>-0.005238075665127018</v>
      </c>
      <c r="Z3224" s="1">
        <v>0.01287770505641816</v>
      </c>
      <c r="AA3224" s="1">
        <v>0.03245116905347634</v>
      </c>
      <c r="AB3224" s="1">
        <v>-0.008212863503870071</v>
      </c>
      <c r="AC3224" s="1">
        <v>0.006969236157538417</v>
      </c>
    </row>
    <row r="3225" spans="1:29">
      <c r="A3225" s="11">
        <v>41187</v>
      </c>
      <c r="B3225" s="1">
        <v>0.001884536258094816</v>
      </c>
      <c r="C3225" s="1">
        <v>-0.009309171859345544</v>
      </c>
      <c r="D3225" s="1">
        <v>0.01789816417179635</v>
      </c>
      <c r="E3225" s="1">
        <v>-0.004917400876743971</v>
      </c>
      <c r="F3225" s="1">
        <v>-0.01331233554035638</v>
      </c>
      <c r="G3225" s="1">
        <v>0.01311108775902037</v>
      </c>
      <c r="H3225" s="1">
        <v>0.004215583176824911</v>
      </c>
      <c r="I3225" s="1">
        <v>-0.01409794632223682</v>
      </c>
      <c r="J3225" s="1">
        <v>0.008471217892943583</v>
      </c>
      <c r="K3225" s="1">
        <v>0.01782171370079966</v>
      </c>
      <c r="L3225" s="1">
        <v>-0.0189464088219381</v>
      </c>
      <c r="M3225" s="1">
        <v>-0.00441765210053302</v>
      </c>
      <c r="N3225" s="1">
        <v>0.00127147121263449</v>
      </c>
      <c r="O3225" s="1">
        <v>0.01228978176413831</v>
      </c>
      <c r="P3225" s="1">
        <v>-0.004902976157396988</v>
      </c>
      <c r="Q3225" s="1">
        <v>0.01055574069085297</v>
      </c>
      <c r="R3225" s="1">
        <v>0.005744932711722495</v>
      </c>
      <c r="S3225" s="1">
        <v>-0.01260038677777653</v>
      </c>
      <c r="T3225" s="1">
        <v>-0.002664484480704443</v>
      </c>
      <c r="U3225" s="1">
        <v>0.005199337971214302</v>
      </c>
      <c r="V3225" s="1">
        <v>-0.02318417391641026</v>
      </c>
      <c r="W3225" s="1">
        <v>-0.01119166661399307</v>
      </c>
      <c r="X3225" s="1">
        <v>0.02278528785564937</v>
      </c>
      <c r="Y3225" s="1">
        <v>-0.004308213716674003</v>
      </c>
      <c r="Z3225" s="1">
        <v>0.0037897539621361</v>
      </c>
      <c r="AA3225" s="1">
        <v>0.005799964942369451</v>
      </c>
      <c r="AB3225" s="1">
        <v>-0.01684769201484815</v>
      </c>
      <c r="AC3225" s="1">
        <v>-0.02520261388846501</v>
      </c>
    </row>
    <row r="3226" spans="1:29">
      <c r="A3226" s="11">
        <v>41190</v>
      </c>
      <c r="B3226" s="1">
        <v>-0.0104989537280189</v>
      </c>
      <c r="C3226" s="1">
        <v>-0.003225716212005181</v>
      </c>
      <c r="D3226" s="1">
        <v>0.01244232081733054</v>
      </c>
      <c r="E3226" s="1">
        <v>0.008647998970045201</v>
      </c>
      <c r="F3226" s="1">
        <v>0.002739569578682266</v>
      </c>
      <c r="G3226" s="1">
        <v>-0.02353763307446766</v>
      </c>
      <c r="H3226" s="1">
        <v>-0.004070583283656837</v>
      </c>
      <c r="I3226" s="1">
        <v>-0.00273138235094661</v>
      </c>
      <c r="J3226" s="1">
        <v>-0.0359999804904233</v>
      </c>
      <c r="K3226" s="1">
        <v>-0.009462558540755395</v>
      </c>
      <c r="L3226" s="1">
        <v>-0.01529568101434031</v>
      </c>
      <c r="M3226" s="1">
        <v>0.003472726739919496</v>
      </c>
      <c r="N3226" s="1">
        <v>0.007618172290079439</v>
      </c>
      <c r="O3226" s="1">
        <v>-0.003797343980381007</v>
      </c>
      <c r="P3226" s="1">
        <v>-0.001970923538215708</v>
      </c>
      <c r="Q3226" s="1">
        <v>-0.01775754839333665</v>
      </c>
      <c r="R3226" s="1">
        <v>-0.04476561999397477</v>
      </c>
      <c r="S3226" s="1">
        <v>-0.0116008832272253</v>
      </c>
      <c r="T3226" s="1">
        <v>-0.02992158042379756</v>
      </c>
      <c r="U3226" s="1">
        <v>-0.0294888800327805</v>
      </c>
      <c r="V3226" s="1">
        <v>0.03823896305617369</v>
      </c>
      <c r="W3226" s="1">
        <v>0.03561923858223182</v>
      </c>
      <c r="X3226" s="1">
        <v>-0.02887194304482266</v>
      </c>
      <c r="Y3226" s="1">
        <v>-0.02596150823801269</v>
      </c>
      <c r="Z3226" s="1">
        <v>-0.007063744141406314</v>
      </c>
      <c r="AA3226" s="1">
        <v>-0.03143590977567579</v>
      </c>
      <c r="AB3226" s="1">
        <v>-0.006970650275639589</v>
      </c>
      <c r="AC3226" s="1">
        <v>-0.02103143364494886</v>
      </c>
    </row>
    <row r="3227" spans="1:29">
      <c r="A3227" s="11">
        <v>41191</v>
      </c>
      <c r="B3227" s="1">
        <v>-0.002254808298549404</v>
      </c>
      <c r="C3227" s="1">
        <v>0.005768623284130747</v>
      </c>
      <c r="D3227" s="1">
        <v>0.03554729991374272</v>
      </c>
      <c r="E3227" s="1">
        <v>0.01224811268506465</v>
      </c>
      <c r="F3227" s="1">
        <v>0.003554698488161812</v>
      </c>
      <c r="G3227" s="1">
        <v>0.006760124225408948</v>
      </c>
      <c r="H3227" s="1">
        <v>-0.0265680749085202</v>
      </c>
      <c r="I3227" s="1">
        <v>0.008135935671611305</v>
      </c>
      <c r="J3227" s="1">
        <v>-0.01535268770490694</v>
      </c>
      <c r="K3227" s="1">
        <v>0.01571300134829023</v>
      </c>
      <c r="L3227" s="1">
        <v>0.0193109515772325</v>
      </c>
      <c r="M3227" s="1">
        <v>-0.00557564529903809</v>
      </c>
      <c r="N3227" s="1">
        <v>0.008280796893879616</v>
      </c>
      <c r="O3227" s="1">
        <v>0.00404291874018492</v>
      </c>
      <c r="P3227" s="1">
        <v>0.003702647968657047</v>
      </c>
      <c r="Q3227" s="1">
        <v>-0.004431028667749137</v>
      </c>
      <c r="R3227" s="1">
        <v>-0.005003473872258857</v>
      </c>
      <c r="S3227" s="1">
        <v>-0.003520966881242482</v>
      </c>
      <c r="T3227" s="1">
        <v>0.00577240966216519</v>
      </c>
      <c r="U3227" s="1">
        <v>-0.01245843949338543</v>
      </c>
      <c r="V3227" s="1">
        <v>0.02095542749755275</v>
      </c>
      <c r="W3227" s="1">
        <v>-0.01382194205243947</v>
      </c>
      <c r="X3227" s="1">
        <v>-0.01009367636174618</v>
      </c>
      <c r="Y3227" s="1">
        <v>0.01085879327784345</v>
      </c>
      <c r="Z3227" s="1">
        <v>0.01079328852430117</v>
      </c>
      <c r="AA3227" s="1">
        <v>0.01843642565501602</v>
      </c>
      <c r="AB3227" s="1">
        <v>0.01199193304585799</v>
      </c>
      <c r="AC3227" s="1">
        <v>0.004789155386683674</v>
      </c>
    </row>
    <row r="3228" spans="1:29">
      <c r="A3228" s="11">
        <v>41192</v>
      </c>
      <c r="B3228" s="1">
        <v>-0.01914213617688509</v>
      </c>
      <c r="C3228" s="1">
        <v>-0.01594834285254476</v>
      </c>
      <c r="D3228" s="1">
        <v>-0.01069039139605721</v>
      </c>
      <c r="E3228" s="1">
        <v>-0.01236906503618962</v>
      </c>
      <c r="F3228" s="1">
        <v>-0.009543314309374828</v>
      </c>
      <c r="G3228" s="1">
        <v>-0.01113215590456051</v>
      </c>
      <c r="H3228" s="1">
        <v>-0.01456483602210035</v>
      </c>
      <c r="I3228" s="1">
        <v>-0.01246501039622361</v>
      </c>
      <c r="J3228" s="1">
        <v>-0.02233458555850909</v>
      </c>
      <c r="K3228" s="1">
        <v>-0.008701799208892247</v>
      </c>
      <c r="L3228" s="1">
        <v>-0.01265634056543219</v>
      </c>
      <c r="M3228" s="1">
        <v>-0.0005800697368479879</v>
      </c>
      <c r="N3228" s="1">
        <v>0.003392192708711272</v>
      </c>
      <c r="O3228" s="1">
        <v>-0.02007586274904538</v>
      </c>
      <c r="P3228" s="1">
        <v>-0.007870210086067697</v>
      </c>
      <c r="Q3228" s="1">
        <v>-0.01851520974767751</v>
      </c>
      <c r="R3228" s="1">
        <v>0.0008584147810570819</v>
      </c>
      <c r="S3228" s="1">
        <v>-0.001177727439447773</v>
      </c>
      <c r="T3228" s="1">
        <v>-0.02584841046582742</v>
      </c>
      <c r="U3228" s="1">
        <v>-0.04212215829536736</v>
      </c>
      <c r="V3228" s="1">
        <v>-0.003248258947517568</v>
      </c>
      <c r="W3228" s="1">
        <v>0.01792687409457505</v>
      </c>
      <c r="X3228" s="1">
        <v>-0.008342512943423808</v>
      </c>
      <c r="Y3228" s="1">
        <v>-0.02246109733273982</v>
      </c>
      <c r="Z3228" s="1">
        <v>-0.001091772101702859</v>
      </c>
      <c r="AA3228" s="1">
        <v>0.01225726461238552</v>
      </c>
      <c r="AB3228" s="1">
        <v>-0.01473991040724298</v>
      </c>
      <c r="AC3228" s="1">
        <v>-0.0171591236820936</v>
      </c>
    </row>
    <row r="3229" spans="1:29">
      <c r="A3229" s="11">
        <v>41193</v>
      </c>
      <c r="B3229" s="1">
        <v>0.02430433166527557</v>
      </c>
      <c r="C3229" s="1">
        <v>0.003127520997782129</v>
      </c>
      <c r="D3229" s="1">
        <v>-0.00743546564128128</v>
      </c>
      <c r="E3229" s="1">
        <v>-0.0191938814390914</v>
      </c>
      <c r="F3229" s="1">
        <v>0.006354544634645798</v>
      </c>
      <c r="G3229" s="1">
        <v>0.0009828674249083846</v>
      </c>
      <c r="H3229" s="1">
        <v>0.002263520721912826</v>
      </c>
      <c r="I3229" s="1">
        <v>0.01116591517000964</v>
      </c>
      <c r="J3229" s="1">
        <v>0.01767238532207838</v>
      </c>
      <c r="K3229" s="1">
        <v>0.0132114987004317</v>
      </c>
      <c r="L3229" s="1">
        <v>0.01160052342342022</v>
      </c>
      <c r="M3229" s="1">
        <v>0.001547622900962331</v>
      </c>
      <c r="N3229" s="1">
        <v>0.008896915737283795</v>
      </c>
      <c r="O3229" s="1">
        <v>-0.001643962668830823</v>
      </c>
      <c r="P3229" s="1">
        <v>0.006693312263001738</v>
      </c>
      <c r="Q3229" s="1">
        <v>0.01559946728647787</v>
      </c>
      <c r="R3229" s="1">
        <v>0.004840724369953531</v>
      </c>
      <c r="S3229" s="1">
        <v>0.01002339035744537</v>
      </c>
      <c r="T3229" s="1">
        <v>0.01960827447214775</v>
      </c>
      <c r="U3229" s="1">
        <v>0.005926707554819055</v>
      </c>
      <c r="V3229" s="1">
        <v>-0.001525221805161125</v>
      </c>
      <c r="W3229" s="1">
        <v>0.02497619018072883</v>
      </c>
      <c r="X3229" s="1">
        <v>0.02374264527806913</v>
      </c>
      <c r="Y3229" s="1">
        <v>0.01748270480228298</v>
      </c>
      <c r="Z3229" s="1">
        <v>0.02101561247819816</v>
      </c>
      <c r="AA3229" s="1">
        <v>0.002607977781885706</v>
      </c>
      <c r="AB3229" s="1">
        <v>0.02053389120402471</v>
      </c>
      <c r="AC3229" s="1">
        <v>-0.007205391632150393</v>
      </c>
    </row>
    <row r="3230" spans="1:29">
      <c r="A3230" s="11">
        <v>41194</v>
      </c>
      <c r="B3230" s="1">
        <v>-0.01234897714778282</v>
      </c>
      <c r="C3230" s="1">
        <v>-0.004676764724057203</v>
      </c>
      <c r="D3230" s="1">
        <v>-0.01408298905016447</v>
      </c>
      <c r="E3230" s="1">
        <v>0.01068707731087737</v>
      </c>
      <c r="F3230" s="1">
        <v>-0.01086663519297393</v>
      </c>
      <c r="G3230" s="1">
        <v>-0.006962353256984799</v>
      </c>
      <c r="H3230" s="1">
        <v>0.009565518249829319</v>
      </c>
      <c r="I3230" s="1">
        <v>0.01008255542593495</v>
      </c>
      <c r="J3230" s="1">
        <v>0</v>
      </c>
      <c r="K3230" s="1">
        <v>0.006475875123712171</v>
      </c>
      <c r="L3230" s="1">
        <v>-0.05441703134546139</v>
      </c>
      <c r="M3230" s="1">
        <v>-0.005988087086724159</v>
      </c>
      <c r="N3230" s="1">
        <v>0</v>
      </c>
      <c r="O3230" s="1">
        <v>0.004527683715543462</v>
      </c>
      <c r="P3230" s="1">
        <v>-0.0009848889495495117</v>
      </c>
      <c r="Q3230" s="1">
        <v>-0.0100019283498971</v>
      </c>
      <c r="R3230" s="1">
        <v>-0.00128052179851601</v>
      </c>
      <c r="S3230" s="1">
        <v>0.002918983859558688</v>
      </c>
      <c r="T3230" s="1">
        <v>-0.006792735775922321</v>
      </c>
      <c r="U3230" s="1">
        <v>-0.0009457053366331847</v>
      </c>
      <c r="V3230" s="1">
        <v>-0.00944387195963825</v>
      </c>
      <c r="W3230" s="1">
        <v>0.007497616501824123</v>
      </c>
      <c r="X3230" s="1">
        <v>-0.009313244374978824</v>
      </c>
      <c r="Y3230" s="1">
        <v>0.006381768702337753</v>
      </c>
      <c r="Z3230" s="1">
        <v>0.001665828160338334</v>
      </c>
      <c r="AA3230" s="1">
        <v>0.01932382561930113</v>
      </c>
      <c r="AB3230" s="1">
        <v>-0.001149831864030171</v>
      </c>
      <c r="AC3230" s="1">
        <v>-0.0173061622435503</v>
      </c>
    </row>
    <row r="3231" spans="1:29">
      <c r="A3231" s="11">
        <v>41197</v>
      </c>
      <c r="B3231" s="1">
        <v>-0.0005357975125783732</v>
      </c>
      <c r="C3231" s="1">
        <v>-0.003702080643955719</v>
      </c>
      <c r="D3231" s="1">
        <v>-0.006078379537010625</v>
      </c>
      <c r="E3231" s="1">
        <v>0.01551772035659016</v>
      </c>
      <c r="F3231" s="1">
        <v>0.01024371141965852</v>
      </c>
      <c r="G3231" s="1">
        <v>-0.007864637366060356</v>
      </c>
      <c r="H3231" s="1">
        <v>0.0001317659985700104</v>
      </c>
      <c r="I3231" s="1">
        <v>0.0047534149779489</v>
      </c>
      <c r="J3231" s="1">
        <v>0.01736563517489054</v>
      </c>
      <c r="K3231" s="1">
        <v>0.006086727677109716</v>
      </c>
      <c r="L3231" s="1">
        <v>-0.01242018792826483</v>
      </c>
      <c r="M3231" s="1">
        <v>-0.006218468198757932</v>
      </c>
      <c r="N3231" s="1">
        <v>0.01146386037379488</v>
      </c>
      <c r="O3231" s="1">
        <v>0.004448704107999468</v>
      </c>
      <c r="P3231" s="1">
        <v>0.000739154095938277</v>
      </c>
      <c r="Q3231" s="1">
        <v>0.009741866935879528</v>
      </c>
      <c r="R3231" s="1">
        <v>0.005067833758123141</v>
      </c>
      <c r="S3231" s="1">
        <v>-0.001746248325095401</v>
      </c>
      <c r="T3231" s="1">
        <v>0.005640135602500429</v>
      </c>
      <c r="U3231" s="1">
        <v>0.01652705806154797</v>
      </c>
      <c r="V3231" s="1">
        <v>0.002173153747179413</v>
      </c>
      <c r="W3231" s="1">
        <v>-0.007751986659719212</v>
      </c>
      <c r="X3231" s="1">
        <v>-0.006820347929188508</v>
      </c>
      <c r="Y3231" s="1">
        <v>0.01121968999951717</v>
      </c>
      <c r="Z3231" s="1">
        <v>-0.004870378813921494</v>
      </c>
      <c r="AA3231" s="1">
        <v>-0.01348907491287532</v>
      </c>
      <c r="AB3231" s="1">
        <v>-0.01064752591472096</v>
      </c>
      <c r="AC3231" s="1">
        <v>-0.0004261524085312773</v>
      </c>
    </row>
    <row r="3232" spans="1:29">
      <c r="A3232" s="11">
        <v>41198</v>
      </c>
      <c r="B3232" s="1">
        <v>0.02394771049839828</v>
      </c>
      <c r="C3232" s="1">
        <v>-0.01243392790849784</v>
      </c>
      <c r="D3232" s="1">
        <v>0.01029442538229119</v>
      </c>
      <c r="E3232" s="1">
        <v>-0.01798519992066283</v>
      </c>
      <c r="F3232" s="1">
        <v>-0.005848719792831636</v>
      </c>
      <c r="G3232" s="1">
        <v>0.006930593083980474</v>
      </c>
      <c r="H3232" s="1">
        <v>-0.00421059542526725</v>
      </c>
      <c r="I3232" s="1">
        <v>-0.00591363285035118</v>
      </c>
      <c r="J3232" s="1">
        <v>-0.02414666261104426</v>
      </c>
      <c r="K3232" s="1">
        <v>-0.007432364615549192</v>
      </c>
      <c r="L3232" s="1">
        <v>-0.004184810266054884</v>
      </c>
      <c r="M3232" s="1">
        <v>-0.004692879949176221</v>
      </c>
      <c r="N3232" s="1">
        <v>-0.001046374239890624</v>
      </c>
      <c r="O3232" s="1">
        <v>-0.03793707264868729</v>
      </c>
      <c r="P3232" s="1">
        <v>-0.0004926096303651262</v>
      </c>
      <c r="Q3232" s="1">
        <v>-0.002143578150104686</v>
      </c>
      <c r="R3232" s="1">
        <v>-0.01287905904650655</v>
      </c>
      <c r="S3232" s="1">
        <v>-0.0204080515957854</v>
      </c>
      <c r="T3232" s="1">
        <v>-0.01572128101946091</v>
      </c>
      <c r="U3232" s="1">
        <v>-0.007878412323378492</v>
      </c>
      <c r="V3232" s="1">
        <v>0.004756662900175401</v>
      </c>
      <c r="W3232" s="1">
        <v>0.007812549438746874</v>
      </c>
      <c r="X3232" s="1">
        <v>-0.02635495590212478</v>
      </c>
      <c r="Y3232" s="1">
        <v>-0.01881330231687739</v>
      </c>
      <c r="Z3232" s="1">
        <v>-0.02339430360190098</v>
      </c>
      <c r="AA3232" s="1">
        <v>0.007760684192501754</v>
      </c>
      <c r="AB3232" s="1">
        <v>-0.01977872378198986</v>
      </c>
      <c r="AC3232" s="1">
        <v>0.001136827497286941</v>
      </c>
    </row>
    <row r="3233" spans="1:29">
      <c r="A3233" s="11">
        <v>41199</v>
      </c>
      <c r="B3233" s="1">
        <v>0.007025064091616073</v>
      </c>
      <c r="C3233" s="1">
        <v>-0.003039096084842319</v>
      </c>
      <c r="D3233" s="1">
        <v>-0.01432582246986158</v>
      </c>
      <c r="E3233" s="1">
        <v>-0.003580461008044322</v>
      </c>
      <c r="F3233" s="1">
        <v>-0.0001479146125703545</v>
      </c>
      <c r="G3233" s="1">
        <v>0.01165142964928045</v>
      </c>
      <c r="H3233" s="1">
        <v>-0.01942394058071739</v>
      </c>
      <c r="I3233" s="1">
        <v>-0.003648741682916068</v>
      </c>
      <c r="J3233" s="1">
        <v>-0.003839496963895517</v>
      </c>
      <c r="K3233" s="1">
        <v>-0.002089824742854685</v>
      </c>
      <c r="L3233" s="1">
        <v>0.006133851660620859</v>
      </c>
      <c r="M3233" s="1">
        <v>0.00884059910334356</v>
      </c>
      <c r="N3233" s="1">
        <v>0.006284097609417616</v>
      </c>
      <c r="O3233" s="1">
        <v>0.001453733774195998</v>
      </c>
      <c r="P3233" s="1">
        <v>0.005174994127185029</v>
      </c>
      <c r="Q3233" s="1">
        <v>0.002506577916009389</v>
      </c>
      <c r="R3233" s="1">
        <v>-0.008985177136198064</v>
      </c>
      <c r="S3233" s="1">
        <v>-0.01785723853232035</v>
      </c>
      <c r="T3233" s="1">
        <v>-0.006348565727395172</v>
      </c>
      <c r="U3233" s="1">
        <v>-0.004042765062777232</v>
      </c>
      <c r="V3233" s="1">
        <v>-0.009329144230354136</v>
      </c>
      <c r="W3233" s="1">
        <v>0.007441820585002423</v>
      </c>
      <c r="X3233" s="1">
        <v>0.009912477488943638</v>
      </c>
      <c r="Y3233" s="1">
        <v>0.02212393204764562</v>
      </c>
      <c r="Z3233" s="1">
        <v>-0.00464461227627333</v>
      </c>
      <c r="AA3233" s="1">
        <v>0.008433975832019547</v>
      </c>
      <c r="AB3233" s="1">
        <v>0.007714960889942724</v>
      </c>
      <c r="AC3233" s="1">
        <v>-0.000709686614198124</v>
      </c>
    </row>
    <row r="3234" spans="1:29">
      <c r="A3234" s="11">
        <v>41200</v>
      </c>
      <c r="B3234" s="1">
        <v>0.04194285054367963</v>
      </c>
      <c r="C3234" s="1">
        <v>0.007548518575875685</v>
      </c>
      <c r="D3234" s="1">
        <v>-0.0001024342019065871</v>
      </c>
      <c r="E3234" s="1">
        <v>0.003178678279524894</v>
      </c>
      <c r="F3234" s="1">
        <v>0.002749933944268701</v>
      </c>
      <c r="G3234" s="1">
        <v>0.02241190665537496</v>
      </c>
      <c r="H3234" s="1">
        <v>-0.007680959678101673</v>
      </c>
      <c r="I3234" s="1">
        <v>0.01289638972977292</v>
      </c>
      <c r="J3234" s="1">
        <v>0.00856528933714773</v>
      </c>
      <c r="K3234" s="1">
        <v>0.004449938226873451</v>
      </c>
      <c r="L3234" s="1">
        <v>0.009532391463159984</v>
      </c>
      <c r="M3234" s="1">
        <v>0.004479426672823639</v>
      </c>
      <c r="N3234" s="1">
        <v>0.01162189092367694</v>
      </c>
      <c r="O3234" s="1">
        <v>0.01264126113176145</v>
      </c>
      <c r="P3234" s="1">
        <v>0.007845214798751332</v>
      </c>
      <c r="Q3234" s="1">
        <v>-0.004107871419573361</v>
      </c>
      <c r="R3234" s="1">
        <v>0.007638370712031994</v>
      </c>
      <c r="S3234" s="1">
        <v>-0.003636429900994664</v>
      </c>
      <c r="T3234" s="1">
        <v>0.02867214671387019</v>
      </c>
      <c r="U3234" s="1">
        <v>0.004421405922056199</v>
      </c>
      <c r="V3234" s="1">
        <v>-0.01644399393098572</v>
      </c>
      <c r="W3234" s="1">
        <v>-0.002462354633872232</v>
      </c>
      <c r="X3234" s="1">
        <v>0.02019619062380973</v>
      </c>
      <c r="Y3234" s="1">
        <v>0.02934088050003747</v>
      </c>
      <c r="Z3234" s="1">
        <v>0.01117390896321035</v>
      </c>
      <c r="AA3234" s="1">
        <v>0.01109101331755658</v>
      </c>
      <c r="AB3234" s="1">
        <v>0.008245250519752334</v>
      </c>
      <c r="AC3234" s="1">
        <v>-0.01690093956369043</v>
      </c>
    </row>
    <row r="3235" spans="1:29">
      <c r="A3235" s="11">
        <v>41201</v>
      </c>
      <c r="B3235" s="1">
        <v>-8.309409159457104E-05</v>
      </c>
      <c r="C3235" s="1">
        <v>-0.02132266908435188</v>
      </c>
      <c r="D3235" s="1">
        <v>-0.006039616569501804</v>
      </c>
      <c r="E3235" s="1">
        <v>-0.01060748868618222</v>
      </c>
      <c r="F3235" s="1">
        <v>0.005189566471456075</v>
      </c>
      <c r="G3235" s="1">
        <v>0.00141359105285388</v>
      </c>
      <c r="H3235" s="1">
        <v>-0.02077664404678548</v>
      </c>
      <c r="I3235" s="1">
        <v>-0.01210319266515558</v>
      </c>
      <c r="J3235" s="1">
        <v>-0.02420386033950739</v>
      </c>
      <c r="K3235" s="1">
        <v>-0.01572255299445369</v>
      </c>
      <c r="L3235" s="1">
        <v>0.002418502969146585</v>
      </c>
      <c r="M3235" s="1">
        <v>0.005816288321896401</v>
      </c>
      <c r="N3235" s="1">
        <v>0.02023299686360147</v>
      </c>
      <c r="O3235" s="1">
        <v>-0.01594790885071229</v>
      </c>
      <c r="P3235" s="1">
        <v>-0.004135365638644695</v>
      </c>
      <c r="Q3235" s="1">
        <v>0.002510624013073226</v>
      </c>
      <c r="R3235" s="1">
        <v>-0.01047715615528233</v>
      </c>
      <c r="S3235" s="1">
        <v>0</v>
      </c>
      <c r="T3235" s="1">
        <v>-0.008976531841975</v>
      </c>
      <c r="U3235" s="1">
        <v>-0.007072143776380324</v>
      </c>
      <c r="V3235" s="1">
        <v>-0.007145035914319142</v>
      </c>
      <c r="W3235" s="1">
        <v>-0.02530073588684811</v>
      </c>
      <c r="X3235" s="1">
        <v>-0.004625374027942941</v>
      </c>
      <c r="Y3235" s="1">
        <v>-0.01869160258686386</v>
      </c>
      <c r="Z3235" s="1">
        <v>-0.01044312033459383</v>
      </c>
      <c r="AA3235" s="1">
        <v>0.002697421772321906</v>
      </c>
      <c r="AB3235" s="1">
        <v>-0.01255856874806949</v>
      </c>
      <c r="AC3235" s="1">
        <v>-0.004478440709824283</v>
      </c>
    </row>
    <row r="3236" spans="1:29">
      <c r="A3236" s="11">
        <v>41204</v>
      </c>
      <c r="B3236" s="1">
        <v>0.01788313345979886</v>
      </c>
      <c r="C3236" s="1">
        <v>0.00809653613971073</v>
      </c>
      <c r="D3236" s="1">
        <v>0.006900126302693987</v>
      </c>
      <c r="E3236" s="1">
        <v>0.01503771605355575</v>
      </c>
      <c r="F3236" s="1">
        <v>0.01425683581697834</v>
      </c>
      <c r="G3236" s="1">
        <v>-0.005863498519943389</v>
      </c>
      <c r="H3236" s="1">
        <v>-0.004853918433086468</v>
      </c>
      <c r="I3236" s="1">
        <v>0.01670631966389524</v>
      </c>
      <c r="J3236" s="1">
        <v>0.00217572810131772</v>
      </c>
      <c r="K3236" s="1">
        <v>0.005118543686680521</v>
      </c>
      <c r="L3236" s="1">
        <v>0.0009231200581381049</v>
      </c>
      <c r="M3236" s="1">
        <v>0.001349143790015939</v>
      </c>
      <c r="N3236" s="1">
        <v>-0.01176472228729519</v>
      </c>
      <c r="O3236" s="1">
        <v>0.01317150382620458</v>
      </c>
      <c r="P3236" s="1">
        <v>0.006839172991632392</v>
      </c>
      <c r="Q3236" s="1">
        <v>-0.003935510883223525</v>
      </c>
      <c r="R3236" s="1">
        <v>0.01594433916226135</v>
      </c>
      <c r="S3236" s="1">
        <v>-0.01216551729601012</v>
      </c>
      <c r="T3236" s="1">
        <v>-0.007440840097913237</v>
      </c>
      <c r="U3236" s="1">
        <v>-0.001308057656380757</v>
      </c>
      <c r="V3236" s="1">
        <v>0.006188990289494933</v>
      </c>
      <c r="W3236" s="1">
        <v>0.01044645356722196</v>
      </c>
      <c r="X3236" s="1">
        <v>-0.007249015915846035</v>
      </c>
      <c r="Y3236" s="1">
        <v>0.01238119684150329</v>
      </c>
      <c r="Z3236" s="1">
        <v>0.0009818448129563784</v>
      </c>
      <c r="AA3236" s="1">
        <v>-0.001255433695752095</v>
      </c>
      <c r="AB3236" s="1">
        <v>-0.008873215873256735</v>
      </c>
      <c r="AC3236" s="1">
        <v>-0.002757196619317281</v>
      </c>
    </row>
    <row r="3237" spans="1:29">
      <c r="A3237" s="11">
        <v>41205</v>
      </c>
      <c r="B3237" s="1">
        <v>-0.001225734270264733</v>
      </c>
      <c r="C3237" s="1">
        <v>0.01796141719331934</v>
      </c>
      <c r="D3237" s="1">
        <v>-0.01309194921226853</v>
      </c>
      <c r="E3237" s="1">
        <v>0.003566271530109022</v>
      </c>
      <c r="F3237" s="1">
        <v>0.001417257004305394</v>
      </c>
      <c r="G3237" s="1">
        <v>0.02531757639257792</v>
      </c>
      <c r="H3237" s="1">
        <v>-0.01045129798892586</v>
      </c>
      <c r="I3237" s="1">
        <v>-0.007668209655285474</v>
      </c>
      <c r="J3237" s="1">
        <v>-0.01563176247751674</v>
      </c>
      <c r="K3237" s="1">
        <v>0.001580419656806775</v>
      </c>
      <c r="L3237" s="1">
        <v>-0.01360272268245866</v>
      </c>
      <c r="M3237" s="1">
        <v>0.001539953478573386</v>
      </c>
      <c r="N3237" s="1">
        <v>-0.01360546137442653</v>
      </c>
      <c r="O3237" s="1">
        <v>-0.007189138502331938</v>
      </c>
      <c r="P3237" s="1">
        <v>0.01892297970666812</v>
      </c>
      <c r="Q3237" s="1">
        <v>-0.008441166535158917</v>
      </c>
      <c r="R3237" s="1">
        <v>-0.006927319789245434</v>
      </c>
      <c r="S3237" s="1">
        <v>0.001231746245886178</v>
      </c>
      <c r="T3237" s="1">
        <v>-0.002789106696487353</v>
      </c>
      <c r="U3237" s="1">
        <v>0.01135260330850651</v>
      </c>
      <c r="V3237" s="1">
        <v>-0.001573420698069206</v>
      </c>
      <c r="W3237" s="1">
        <v>-0.01660415620723943</v>
      </c>
      <c r="X3237" s="1">
        <v>-0.009174314070330869</v>
      </c>
      <c r="Y3237" s="1">
        <v>-0.008466747638594896</v>
      </c>
      <c r="Z3237" s="1">
        <v>-0.008459150305737961</v>
      </c>
      <c r="AA3237" s="1">
        <v>-0.01059419868814226</v>
      </c>
      <c r="AB3237" s="1">
        <v>-0.004177840106421082</v>
      </c>
      <c r="AC3237" s="1">
        <v>-0.002037423622592627</v>
      </c>
    </row>
    <row r="3238" spans="1:29">
      <c r="A3238" s="11">
        <v>41207</v>
      </c>
      <c r="B3238" s="1">
        <v>0.01292697413220845</v>
      </c>
      <c r="C3238" s="1">
        <v>0.005594488420819665</v>
      </c>
      <c r="D3238" s="1">
        <v>0.01751487512670646</v>
      </c>
      <c r="E3238" s="1">
        <v>-0.01052475822501753</v>
      </c>
      <c r="F3238" s="1">
        <v>-0.02119908377421353</v>
      </c>
      <c r="G3238" s="1">
        <v>0.01911021922852973</v>
      </c>
      <c r="H3238" s="1">
        <v>0.01732152197808889</v>
      </c>
      <c r="I3238" s="1">
        <v>0.005125430314158574</v>
      </c>
      <c r="J3238" s="1">
        <v>0.00352892811034633</v>
      </c>
      <c r="K3238" s="1">
        <v>-0.01122100578852958</v>
      </c>
      <c r="L3238" s="1">
        <v>-0.00354853769054797</v>
      </c>
      <c r="M3238" s="1">
        <v>0.000192103183203729</v>
      </c>
      <c r="N3238" s="1">
        <v>0.007069036935677175</v>
      </c>
      <c r="O3238" s="1">
        <v>0.03536103571784399</v>
      </c>
      <c r="P3238" s="1">
        <v>0.004761892676802937</v>
      </c>
      <c r="Q3238" s="1">
        <v>0.002173717517093943</v>
      </c>
      <c r="R3238" s="1">
        <v>0.00055547733975847</v>
      </c>
      <c r="S3238" s="1">
        <v>-0.006765151097561484</v>
      </c>
      <c r="T3238" s="1">
        <v>-0.01581858420346904</v>
      </c>
      <c r="U3238" s="1">
        <v>-0.005396643974560744</v>
      </c>
      <c r="V3238" s="1">
        <v>-0.004441358892435576</v>
      </c>
      <c r="W3238" s="1">
        <v>-0.01337998615675562</v>
      </c>
      <c r="X3238" s="1">
        <v>-0.01266057345751492</v>
      </c>
      <c r="Y3238" s="1">
        <v>-0.003795162603644764</v>
      </c>
      <c r="Z3238" s="1">
        <v>-0.01384777998871967</v>
      </c>
      <c r="AA3238" s="1">
        <v>0.003448405619519423</v>
      </c>
      <c r="AB3238" s="1">
        <v>0.01348507520933961</v>
      </c>
      <c r="AC3238" s="1">
        <v>-0.008165486746857464</v>
      </c>
    </row>
    <row r="3239" spans="1:29">
      <c r="A3239" s="11">
        <v>41211</v>
      </c>
      <c r="B3239" s="1">
        <v>-0.01316588062030744</v>
      </c>
      <c r="C3239" s="1">
        <v>-0.02253931195192516</v>
      </c>
      <c r="D3239" s="1">
        <v>-0.003666801165129741</v>
      </c>
      <c r="E3239" s="1">
        <v>-0.005525591795387808</v>
      </c>
      <c r="F3239" s="1">
        <v>0.001888324397694818</v>
      </c>
      <c r="G3239" s="1">
        <v>-0.03188050587485836</v>
      </c>
      <c r="H3239" s="1">
        <v>0.0006920255891083027</v>
      </c>
      <c r="I3239" s="1">
        <v>0.005099088885162972</v>
      </c>
      <c r="J3239" s="1">
        <v>-0.001758150640496559</v>
      </c>
      <c r="K3239" s="1">
        <v>-0.03174050031522824</v>
      </c>
      <c r="L3239" s="1">
        <v>-0.003945097006892828</v>
      </c>
      <c r="M3239" s="1">
        <v>0.0003840565676638263</v>
      </c>
      <c r="N3239" s="1">
        <v>-0.0130113462843785</v>
      </c>
      <c r="O3239" s="1">
        <v>0.03607634601523402</v>
      </c>
      <c r="P3239" s="1">
        <v>-0.01943123054048002</v>
      </c>
      <c r="Q3239" s="1">
        <v>-0.009759723869196657</v>
      </c>
      <c r="R3239" s="1">
        <v>0.0009870939949523372</v>
      </c>
      <c r="S3239" s="1">
        <v>-0.00309599212032774</v>
      </c>
      <c r="T3239" s="1">
        <v>-0.01439058127544235</v>
      </c>
      <c r="U3239" s="1">
        <v>-0.006366568048672194</v>
      </c>
      <c r="V3239" s="1">
        <v>-0.01021719074756333</v>
      </c>
      <c r="W3239" s="1">
        <v>-0.04423647621542814</v>
      </c>
      <c r="X3239" s="1">
        <v>-0.01722487266860162</v>
      </c>
      <c r="Y3239" s="1">
        <v>0.01476198641298287</v>
      </c>
      <c r="Z3239" s="1">
        <v>0.008149546152516729</v>
      </c>
      <c r="AA3239" s="1">
        <v>-0.03472608049331705</v>
      </c>
      <c r="AB3239" s="1">
        <v>-0.00561786444721446</v>
      </c>
      <c r="AC3239" s="1">
        <v>0.01396649529265526</v>
      </c>
    </row>
    <row r="3240" spans="1:29">
      <c r="A3240" s="11">
        <v>41212</v>
      </c>
      <c r="B3240" s="1">
        <v>-0.03032533647629354</v>
      </c>
      <c r="C3240" s="1">
        <v>-0.01313470738818967</v>
      </c>
      <c r="D3240" s="1">
        <v>-0.009711670125498451</v>
      </c>
      <c r="E3240" s="1">
        <v>-0.01472429311435752</v>
      </c>
      <c r="F3240" s="1">
        <v>0.01566831768577104</v>
      </c>
      <c r="G3240" s="1">
        <v>-0.0002374136232377033</v>
      </c>
      <c r="H3240" s="1">
        <v>-0.01618491799025956</v>
      </c>
      <c r="I3240" s="1">
        <v>-0.01084906204882619</v>
      </c>
      <c r="J3240" s="1">
        <v>-0.02333786741655719</v>
      </c>
      <c r="K3240" s="1">
        <v>0.008332597354577365</v>
      </c>
      <c r="L3240" s="1">
        <v>0.009783871079984241</v>
      </c>
      <c r="M3240" s="1">
        <v>-0.001920761247804159</v>
      </c>
      <c r="N3240" s="1">
        <v>-0.01439732462952503</v>
      </c>
      <c r="O3240" s="1">
        <v>-0.01710060374154443</v>
      </c>
      <c r="P3240" s="1">
        <v>-0.009183070762193157</v>
      </c>
      <c r="Q3240" s="1">
        <v>-0.00346788441217516</v>
      </c>
      <c r="R3240" s="1">
        <v>-0.009800297124480828</v>
      </c>
      <c r="S3240" s="1">
        <v>-0.01490674733219699</v>
      </c>
      <c r="T3240" s="1">
        <v>-0.04308734737139985</v>
      </c>
      <c r="U3240" s="1">
        <v>-0.006334703739749648</v>
      </c>
      <c r="V3240" s="1">
        <v>-0.005815623806369574</v>
      </c>
      <c r="W3240" s="1">
        <v>0.01824326508042362</v>
      </c>
      <c r="X3240" s="1">
        <v>-0.03544307043129147</v>
      </c>
      <c r="Y3240" s="1">
        <v>-0.01079303898435335</v>
      </c>
      <c r="Z3240" s="1">
        <v>-0.02238524928447472</v>
      </c>
      <c r="AA3240" s="1">
        <v>-0.03522581263149238</v>
      </c>
      <c r="AB3240" s="1">
        <v>-0.007433842759850817</v>
      </c>
      <c r="AC3240" s="1">
        <v>0.007829473406567589</v>
      </c>
    </row>
    <row r="3241" spans="1:29">
      <c r="A3241" s="11">
        <v>41213</v>
      </c>
      <c r="B3241" s="1">
        <v>-0.001772537160847465</v>
      </c>
      <c r="C3241" s="1">
        <v>-0.001626662447191785</v>
      </c>
      <c r="D3241" s="1">
        <v>-0.001445274296694721</v>
      </c>
      <c r="E3241" s="1">
        <v>0.0243902899127717</v>
      </c>
      <c r="F3241" s="1">
        <v>0.01867425887838015</v>
      </c>
      <c r="G3241" s="1">
        <v>0.002181415751738802</v>
      </c>
      <c r="H3241" s="1">
        <v>-0.01884121401380623</v>
      </c>
      <c r="I3241" s="1">
        <v>0.0008680298263517017</v>
      </c>
      <c r="J3241" s="1">
        <v>0.05094687247179364</v>
      </c>
      <c r="K3241" s="1">
        <v>-0.007264854657385245</v>
      </c>
      <c r="L3241" s="1">
        <v>0.001971790838920739</v>
      </c>
      <c r="M3241" s="1">
        <v>0.002694514781808044</v>
      </c>
      <c r="N3241" s="1">
        <v>-0.005455999576127746</v>
      </c>
      <c r="O3241" s="1">
        <v>0.01236184543416941</v>
      </c>
      <c r="P3241" s="1">
        <v>0.02219493233707825</v>
      </c>
      <c r="Q3241" s="1">
        <v>-0.01648358180032594</v>
      </c>
      <c r="R3241" s="1">
        <v>0.002801047790819355</v>
      </c>
      <c r="S3241" s="1">
        <v>0.01197953779143734</v>
      </c>
      <c r="T3241" s="1">
        <v>0.01733122505130047</v>
      </c>
      <c r="U3241" s="1">
        <v>0.006961023615654316</v>
      </c>
      <c r="V3241" s="1">
        <v>0.01513613262308322</v>
      </c>
      <c r="W3241" s="1">
        <v>-0.003649750875861391</v>
      </c>
      <c r="X3241" s="1">
        <v>0.0286695315305634</v>
      </c>
      <c r="Y3241" s="1">
        <v>0.00616691669157543</v>
      </c>
      <c r="Z3241" s="1">
        <v>-0.002162434952704184</v>
      </c>
      <c r="AA3241" s="1">
        <v>0.00718574425653884</v>
      </c>
      <c r="AB3241" s="1">
        <v>0.02546436345741476</v>
      </c>
      <c r="AC3241" s="1">
        <v>0.00891957658192033</v>
      </c>
    </row>
    <row r="3242" spans="1:29">
      <c r="A3242" s="11">
        <v>41214</v>
      </c>
      <c r="B3242" s="1">
        <v>0.02075922014858023</v>
      </c>
      <c r="C3242" s="1">
        <v>0.001036700075900177</v>
      </c>
      <c r="D3242" s="1">
        <v>-0.01374972311858802</v>
      </c>
      <c r="E3242" s="1">
        <v>0.03303052791757888</v>
      </c>
      <c r="F3242" s="1">
        <v>0.004896168365675635</v>
      </c>
      <c r="G3242" s="1">
        <v>0.01327593099057256</v>
      </c>
      <c r="H3242" s="1">
        <v>-0.009745003502125593</v>
      </c>
      <c r="I3242" s="1">
        <v>-0.008830128449863861</v>
      </c>
      <c r="J3242" s="1">
        <v>-0.002573869110368499</v>
      </c>
      <c r="K3242" s="1">
        <v>-0.002135158562768358</v>
      </c>
      <c r="L3242" s="1">
        <v>0.0006981398431509245</v>
      </c>
      <c r="M3242" s="1">
        <v>-0.001535520003097424</v>
      </c>
      <c r="N3242" s="1">
        <v>-0.01150230145657016</v>
      </c>
      <c r="O3242" s="1">
        <v>0.0173553818661869</v>
      </c>
      <c r="P3242" s="1">
        <v>0.01837286940663208</v>
      </c>
      <c r="Q3242" s="1">
        <v>-0.01359398743274876</v>
      </c>
      <c r="R3242" s="1">
        <v>0.001986526078122663</v>
      </c>
      <c r="S3242" s="1">
        <v>0.01308441302168495</v>
      </c>
      <c r="T3242" s="1">
        <v>0.002487870431015837</v>
      </c>
      <c r="U3242" s="1">
        <v>0.01382638484734988</v>
      </c>
      <c r="V3242" s="1">
        <v>0.01051634384880695</v>
      </c>
      <c r="W3242" s="1">
        <v>0.06426929369919354</v>
      </c>
      <c r="X3242" s="1">
        <v>0.04985281070560221</v>
      </c>
      <c r="Y3242" s="1">
        <v>0.001414498022692223</v>
      </c>
      <c r="Z3242" s="1">
        <v>0.0133858028173568</v>
      </c>
      <c r="AA3242" s="1">
        <v>0.09969146836855791</v>
      </c>
      <c r="AB3242" s="1">
        <v>0.004674283982759375</v>
      </c>
      <c r="AC3242" s="1">
        <v>0.03022946596042053</v>
      </c>
    </row>
    <row r="3243" spans="1:29">
      <c r="A3243" s="11">
        <v>41215</v>
      </c>
      <c r="B3243" s="1">
        <v>0.006917241724082368</v>
      </c>
      <c r="C3243" s="1">
        <v>-0.005475104068846215</v>
      </c>
      <c r="D3243" s="1">
        <v>-0.004402411619646163</v>
      </c>
      <c r="E3243" s="1">
        <v>0.004529741570781898</v>
      </c>
      <c r="F3243" s="1">
        <v>0.005410403926693119</v>
      </c>
      <c r="G3243" s="1">
        <v>0.01667517194079204</v>
      </c>
      <c r="H3243" s="1">
        <v>0.03849483194272696</v>
      </c>
      <c r="I3243" s="1">
        <v>0.002704650593602143</v>
      </c>
      <c r="J3243" s="1">
        <v>0.01247285966629619</v>
      </c>
      <c r="K3243" s="1">
        <v>-0.008279770273153964</v>
      </c>
      <c r="L3243" s="1">
        <v>0.009916881937061861</v>
      </c>
      <c r="M3243" s="1">
        <v>0.009227440774722373</v>
      </c>
      <c r="N3243" s="1">
        <v>0.01396358485319493</v>
      </c>
      <c r="O3243" s="1">
        <v>0.01961547502779637</v>
      </c>
      <c r="P3243" s="1">
        <v>-0.04240863420365659</v>
      </c>
      <c r="Q3243" s="1">
        <v>0.003398295160486065</v>
      </c>
      <c r="R3243" s="1">
        <v>0.001053003814465159</v>
      </c>
      <c r="S3243" s="1">
        <v>0.02152497751545424</v>
      </c>
      <c r="T3243" s="1">
        <v>0.01746618183016024</v>
      </c>
      <c r="U3243" s="1">
        <v>0.009761711935109663</v>
      </c>
      <c r="V3243" s="1">
        <v>-0.00641534079081596</v>
      </c>
      <c r="W3243" s="1">
        <v>-0.009386792071511163</v>
      </c>
      <c r="X3243" s="1">
        <v>0.009721485330686619</v>
      </c>
      <c r="Y3243" s="1">
        <v>0.002824814098478345</v>
      </c>
      <c r="Z3243" s="1">
        <v>0.01232867979588281</v>
      </c>
      <c r="AA3243" s="1">
        <v>0.01472903604468079</v>
      </c>
      <c r="AB3243" s="1">
        <v>0.02239008784862939</v>
      </c>
      <c r="AC3243" s="1">
        <v>0.009273478476698793</v>
      </c>
    </row>
    <row r="3244" spans="1:29">
      <c r="A3244" s="11">
        <v>41218</v>
      </c>
      <c r="B3244" s="1">
        <v>-0.001028499566553376</v>
      </c>
      <c r="C3244" s="1">
        <v>0.01115921997840275</v>
      </c>
      <c r="D3244" s="1">
        <v>-0.004948568466013548</v>
      </c>
      <c r="E3244" s="1">
        <v>0.008488197925843322</v>
      </c>
      <c r="F3244" s="1">
        <v>0.01293209317594846</v>
      </c>
      <c r="G3244" s="1">
        <v>0.008514579564101954</v>
      </c>
      <c r="H3244" s="1">
        <v>-0.005016582590290697</v>
      </c>
      <c r="I3244" s="1">
        <v>0.007456764708294816</v>
      </c>
      <c r="J3244" s="1">
        <v>-0.02718775908253601</v>
      </c>
      <c r="K3244" s="1">
        <v>0</v>
      </c>
      <c r="L3244" s="1">
        <v>-0.004040925799714934</v>
      </c>
      <c r="M3244" s="1">
        <v>-0.007238486344342876</v>
      </c>
      <c r="N3244" s="1">
        <v>0.01924441750551753</v>
      </c>
      <c r="O3244" s="1">
        <v>-0.007575283555597889</v>
      </c>
      <c r="P3244" s="1">
        <v>0.03401014284060033</v>
      </c>
      <c r="Q3244" s="1">
        <v>0.003574889567039774</v>
      </c>
      <c r="R3244" s="1">
        <v>-0.002227819309306378</v>
      </c>
      <c r="S3244" s="1">
        <v>-0.003611886919783203</v>
      </c>
      <c r="T3244" s="1">
        <v>-0.003577198695040362</v>
      </c>
      <c r="U3244" s="1">
        <v>-0.00255893574533006</v>
      </c>
      <c r="V3244" s="1">
        <v>0.001363101660842414</v>
      </c>
      <c r="W3244" s="1">
        <v>0.002210961623290597</v>
      </c>
      <c r="X3244" s="1">
        <v>-0.0009257828977293769</v>
      </c>
      <c r="Y3244" s="1">
        <v>-0.009389677891993853</v>
      </c>
      <c r="Z3244" s="1">
        <v>-0.01168145855408609</v>
      </c>
      <c r="AA3244" s="1">
        <v>0.00207379773026517</v>
      </c>
      <c r="AB3244" s="1">
        <v>0.005688285756669353</v>
      </c>
      <c r="AC3244" s="1">
        <v>-0.005759669314777782</v>
      </c>
    </row>
    <row r="3245" spans="1:29">
      <c r="A3245" s="11">
        <v>41219</v>
      </c>
      <c r="B3245" s="1">
        <v>0.004859016977363462</v>
      </c>
      <c r="C3245" s="1">
        <v>0.004855800825483758</v>
      </c>
      <c r="D3245" s="1">
        <v>0.01565973288725986</v>
      </c>
      <c r="E3245" s="1">
        <v>0.04379256474600846</v>
      </c>
      <c r="F3245" s="1">
        <v>-0.006091354617993483</v>
      </c>
      <c r="G3245" s="1">
        <v>0.05463928130323192</v>
      </c>
      <c r="H3245" s="1">
        <v>0.01904748504220399</v>
      </c>
      <c r="I3245" s="1">
        <v>0.007165162841612061</v>
      </c>
      <c r="J3245" s="1">
        <v>-0.01790390329714864</v>
      </c>
      <c r="K3245" s="1">
        <v>-0.0002817396833557639</v>
      </c>
      <c r="L3245" s="1">
        <v>0.00134548645871746</v>
      </c>
      <c r="M3245" s="1">
        <v>0.005948104516465991</v>
      </c>
      <c r="N3245" s="1">
        <v>0.001732101142470244</v>
      </c>
      <c r="O3245" s="1">
        <v>0.004887397742683985</v>
      </c>
      <c r="P3245" s="1">
        <v>-0.01206807707379798</v>
      </c>
      <c r="Q3245" s="1">
        <v>0.002624267365040733</v>
      </c>
      <c r="R3245" s="1">
        <v>-0.0008682402365434161</v>
      </c>
      <c r="S3245" s="1">
        <v>-0.004229837567896078</v>
      </c>
      <c r="T3245" s="1">
        <v>0.0132416394767827</v>
      </c>
      <c r="U3245" s="1">
        <v>0.01354034746084554</v>
      </c>
      <c r="V3245" s="1">
        <v>0.0007164209335135396</v>
      </c>
      <c r="W3245" s="1">
        <v>-0.005042666473299207</v>
      </c>
      <c r="X3245" s="1">
        <v>-0.01056356596067887</v>
      </c>
      <c r="Y3245" s="1">
        <v>0.009004722255636421</v>
      </c>
      <c r="Z3245" s="1">
        <v>0.003269287664162013</v>
      </c>
      <c r="AA3245" s="1">
        <v>0.003276326759823034</v>
      </c>
      <c r="AB3245" s="1">
        <v>-0.007352685416333826</v>
      </c>
      <c r="AC3245" s="1">
        <v>0.009654874124110036</v>
      </c>
    </row>
    <row r="3246" spans="1:29">
      <c r="A3246" s="11">
        <v>41220</v>
      </c>
      <c r="B3246" s="1">
        <v>0.009752924074500458</v>
      </c>
      <c r="C3246" s="1">
        <v>-0.004685846653313619</v>
      </c>
      <c r="D3246" s="1">
        <v>-0.02302309745272935</v>
      </c>
      <c r="E3246" s="1">
        <v>-0.001259954402414776</v>
      </c>
      <c r="F3246" s="1">
        <v>0.004169647017427502</v>
      </c>
      <c r="G3246" s="1">
        <v>0.02261970482830766</v>
      </c>
      <c r="H3246" s="1">
        <v>0.006322332485037219</v>
      </c>
      <c r="I3246" s="1">
        <v>0.0007818475484255849</v>
      </c>
      <c r="J3246" s="1">
        <v>0.01156075462662809</v>
      </c>
      <c r="K3246" s="1">
        <v>0.003190679197522694</v>
      </c>
      <c r="L3246" s="1">
        <v>0.009552166488171698</v>
      </c>
      <c r="M3246" s="1">
        <v>0.00514962900733118</v>
      </c>
      <c r="N3246" s="1">
        <v>0.002766795300086056</v>
      </c>
      <c r="O3246" s="1">
        <v>0.005082143682785256</v>
      </c>
      <c r="P3246" s="1">
        <v>-0.01270313060611195</v>
      </c>
      <c r="Q3246" s="1">
        <v>-0.002244034493572244</v>
      </c>
      <c r="R3246" s="1">
        <v>-0.005711123387151296</v>
      </c>
      <c r="S3246" s="1">
        <v>0.01334921529549171</v>
      </c>
      <c r="T3246" s="1">
        <v>0.02017819451979319</v>
      </c>
      <c r="U3246" s="1">
        <v>-0.006890640151591798</v>
      </c>
      <c r="V3246" s="1">
        <v>0.002792087700912882</v>
      </c>
      <c r="W3246" s="1">
        <v>0.01076980976244668</v>
      </c>
      <c r="X3246" s="1">
        <v>0.008990631972797702</v>
      </c>
      <c r="Y3246" s="1">
        <v>-0.02489435767415527</v>
      </c>
      <c r="Z3246" s="1">
        <v>0.007519823306077367</v>
      </c>
      <c r="AA3246" s="1">
        <v>0.004984583961863409</v>
      </c>
      <c r="AB3246" s="1">
        <v>0.006267565016090826</v>
      </c>
      <c r="AC3246" s="1">
        <v>0.005055004913978367</v>
      </c>
    </row>
    <row r="3247" spans="1:29">
      <c r="A3247" s="11">
        <v>41221</v>
      </c>
      <c r="B3247" s="1">
        <v>-0.007751384400000449</v>
      </c>
      <c r="C3247" s="1">
        <v>-0.002059481914104544</v>
      </c>
      <c r="D3247" s="1">
        <v>0.00159953613527275</v>
      </c>
      <c r="E3247" s="1">
        <v>-0.007442908005358073</v>
      </c>
      <c r="F3247" s="1">
        <v>-0.009559137763799797</v>
      </c>
      <c r="G3247" s="1">
        <v>-0.01448332037419187</v>
      </c>
      <c r="H3247" s="1">
        <v>-0.02048648239908257</v>
      </c>
      <c r="I3247" s="1">
        <v>-0.001640586930556576</v>
      </c>
      <c r="J3247" s="1">
        <v>0.0004396463041860255</v>
      </c>
      <c r="K3247" s="1">
        <v>-0.002244886396594148</v>
      </c>
      <c r="L3247" s="1">
        <v>-0.01210282368764948</v>
      </c>
      <c r="M3247" s="1">
        <v>0.007590188939639475</v>
      </c>
      <c r="N3247" s="1">
        <v>-0.003276369872113216</v>
      </c>
      <c r="O3247" s="1">
        <v>-0.005980713444764696</v>
      </c>
      <c r="P3247" s="1">
        <v>0.008025222003156696</v>
      </c>
      <c r="Q3247" s="1">
        <v>-0.005809119024616338</v>
      </c>
      <c r="R3247" s="1">
        <v>-0.005306934578971467</v>
      </c>
      <c r="S3247" s="1">
        <v>-0.0119757725381886</v>
      </c>
      <c r="T3247" s="1">
        <v>0.01141159365931577</v>
      </c>
      <c r="U3247" s="1">
        <v>-0.009841528578642622</v>
      </c>
      <c r="V3247" s="1">
        <v>-0.005425936776266016</v>
      </c>
      <c r="W3247" s="1">
        <v>0.04888734785445847</v>
      </c>
      <c r="X3247" s="1">
        <v>0.05420458682620444</v>
      </c>
      <c r="Y3247" s="1">
        <v>-0.01974936683304063</v>
      </c>
      <c r="Z3247" s="1">
        <v>0.004975706154487058</v>
      </c>
      <c r="AA3247" s="1">
        <v>0.004959528672458635</v>
      </c>
      <c r="AB3247" s="1">
        <v>0.009343303073835685</v>
      </c>
      <c r="AC3247" s="1">
        <v>0.02052447091523879</v>
      </c>
    </row>
    <row r="3248" spans="1:29">
      <c r="A3248" s="11">
        <v>41222</v>
      </c>
      <c r="B3248" s="1">
        <v>-0.006053147802942749</v>
      </c>
      <c r="C3248" s="1">
        <v>-0.002211670737447768</v>
      </c>
      <c r="D3248" s="1">
        <v>-0.008197699262117664</v>
      </c>
      <c r="E3248" s="1">
        <v>0</v>
      </c>
      <c r="F3248" s="1">
        <v>-0.004558109774645658</v>
      </c>
      <c r="G3248" s="1">
        <v>-0.02289325632768913</v>
      </c>
      <c r="H3248" s="1">
        <v>-0.01003891753698505</v>
      </c>
      <c r="I3248" s="1">
        <v>0.0005475902750753381</v>
      </c>
      <c r="J3248" s="1">
        <v>-0.004393734629548618</v>
      </c>
      <c r="K3248" s="1">
        <v>-0.00787454377474206</v>
      </c>
      <c r="L3248" s="1">
        <v>-0.01119847661138129</v>
      </c>
      <c r="M3248" s="1">
        <v>-0.01280597134773875</v>
      </c>
      <c r="N3248" s="1">
        <v>-0.002941303126371309</v>
      </c>
      <c r="O3248" s="1">
        <v>-0.005141747155528842</v>
      </c>
      <c r="P3248" s="1">
        <v>0.02243671801260128</v>
      </c>
      <c r="Q3248" s="1">
        <v>-0.03053721531533737</v>
      </c>
      <c r="R3248" s="1">
        <v>-0.01123520030077663</v>
      </c>
      <c r="S3248" s="1">
        <v>-0.01575770814614852</v>
      </c>
      <c r="T3248" s="1">
        <v>-0.03891073954699509</v>
      </c>
      <c r="U3248" s="1">
        <v>-0.01801914637489288</v>
      </c>
      <c r="V3248" s="1">
        <v>-0.003373751197278452</v>
      </c>
      <c r="W3248" s="1">
        <v>0.009262273748841476</v>
      </c>
      <c r="X3248" s="1">
        <v>-0.01179786231802049</v>
      </c>
      <c r="Y3248" s="1">
        <v>-0.006388428653099298</v>
      </c>
      <c r="Z3248" s="1">
        <v>-0.03317258933925815</v>
      </c>
      <c r="AA3248" s="1">
        <v>-0.01497585457300954</v>
      </c>
      <c r="AB3248" s="1">
        <v>-0.02833102730911374</v>
      </c>
      <c r="AC3248" s="1">
        <v>-0.0122534790802219</v>
      </c>
    </row>
    <row r="3249" spans="1:29">
      <c r="A3249" s="11">
        <v>41225</v>
      </c>
      <c r="B3249" s="1">
        <v>0.009340771700291128</v>
      </c>
      <c r="C3249" s="1">
        <v>-0.01507075499985433</v>
      </c>
      <c r="D3249" s="1">
        <v>-0.01105619093547083</v>
      </c>
      <c r="E3249" s="1">
        <v>-0.003431507954767321</v>
      </c>
      <c r="F3249" s="1">
        <v>0.004494306586945607</v>
      </c>
      <c r="G3249" s="1">
        <v>0.02910211956386211</v>
      </c>
      <c r="H3249" s="1">
        <v>-0.008028069511251124</v>
      </c>
      <c r="I3249" s="1">
        <v>0.01869099187539103</v>
      </c>
      <c r="J3249" s="1">
        <v>-0.003971804983939009</v>
      </c>
      <c r="K3249" s="1">
        <v>0.001228301003586063</v>
      </c>
      <c r="L3249" s="1">
        <v>0.004363794716485181</v>
      </c>
      <c r="M3249" s="1">
        <v>-0.00228929471764483</v>
      </c>
      <c r="N3249" s="1">
        <v>-0.01509644790005582</v>
      </c>
      <c r="O3249" s="1">
        <v>-0.004178525742395522</v>
      </c>
      <c r="P3249" s="1">
        <v>0.05899001621338718</v>
      </c>
      <c r="Q3249" s="1">
        <v>-0.006416716656261645</v>
      </c>
      <c r="R3249" s="1">
        <v>-0.001269463831449547</v>
      </c>
      <c r="S3249" s="1">
        <v>-0.01600969406111985</v>
      </c>
      <c r="T3249" s="1">
        <v>0.01635690546821578</v>
      </c>
      <c r="U3249" s="1">
        <v>-0.01733039320752483</v>
      </c>
      <c r="V3249" s="1">
        <v>-0.003241030804803424</v>
      </c>
      <c r="W3249" s="1">
        <v>-0.0005921320339709046</v>
      </c>
      <c r="X3249" s="1">
        <v>0.00053449624535018</v>
      </c>
      <c r="Y3249" s="1">
        <v>-0.01533114803037494</v>
      </c>
      <c r="Z3249" s="1">
        <v>-0.01651506904802891</v>
      </c>
      <c r="AA3249" s="1">
        <v>0.01727697964342267</v>
      </c>
      <c r="AB3249" s="1">
        <v>0.006350890497455408</v>
      </c>
      <c r="AC3249" s="1">
        <v>-0.005528676617193251</v>
      </c>
    </row>
    <row r="3250" spans="1:29">
      <c r="A3250" s="11">
        <v>41228</v>
      </c>
      <c r="B3250" s="1">
        <v>0.004729155390466477</v>
      </c>
      <c r="C3250" s="1">
        <v>-0.007801040246942725</v>
      </c>
      <c r="D3250" s="1">
        <v>0.0189948302950893</v>
      </c>
      <c r="E3250" s="1">
        <v>-0.008289931532513117</v>
      </c>
      <c r="F3250" s="1">
        <v>-0.03103892556902499</v>
      </c>
      <c r="G3250" s="1">
        <v>-0.02676520110502034</v>
      </c>
      <c r="H3250" s="1">
        <v>0.005395492748714537</v>
      </c>
      <c r="I3250" s="1">
        <v>-0.00775378628828749</v>
      </c>
      <c r="J3250" s="1">
        <v>-0.01462118777447896</v>
      </c>
      <c r="K3250" s="1">
        <v>0.007549748383686605</v>
      </c>
      <c r="L3250" s="1">
        <v>-0.02655826558265584</v>
      </c>
      <c r="M3250" s="1">
        <v>-0.01147228430004577</v>
      </c>
      <c r="N3250" s="1">
        <v>-0.02589826667618877</v>
      </c>
      <c r="O3250" s="1">
        <v>-0.004361874730167914</v>
      </c>
      <c r="P3250" s="1">
        <v>0.00601629253623237</v>
      </c>
      <c r="Q3250" s="1">
        <v>-0.007827501859699271</v>
      </c>
      <c r="R3250" s="1">
        <v>-0.002606141733077938</v>
      </c>
      <c r="S3250" s="1">
        <v>-0.009386904222956405</v>
      </c>
      <c r="T3250" s="1">
        <v>-0.0167100879170381</v>
      </c>
      <c r="U3250" s="1">
        <v>-0.002667883071361565</v>
      </c>
      <c r="V3250" s="1">
        <v>-0.01120015100780691</v>
      </c>
      <c r="W3250" s="1">
        <v>0.05953806399890449</v>
      </c>
      <c r="X3250" s="1">
        <v>-0.03027597812125415</v>
      </c>
      <c r="Y3250" s="1">
        <v>0.007031696354210526</v>
      </c>
      <c r="Z3250" s="1">
        <v>-0.02265043843353898</v>
      </c>
      <c r="AA3250" s="1">
        <v>0.01732347930963152</v>
      </c>
      <c r="AB3250" s="1">
        <v>-0.02553050304040805</v>
      </c>
      <c r="AC3250" s="1">
        <v>-0.0189831320421967</v>
      </c>
    </row>
    <row r="3251" spans="1:29">
      <c r="A3251" s="11">
        <v>41229</v>
      </c>
      <c r="B3251" s="1">
        <v>-0.004869116821664798</v>
      </c>
      <c r="C3251" s="1">
        <v>-0.004989186239224952</v>
      </c>
      <c r="D3251" s="1">
        <v>0.01629737998752634</v>
      </c>
      <c r="E3251" s="1">
        <v>-0.02379107179905537</v>
      </c>
      <c r="F3251" s="1">
        <v>0.02047447441595462</v>
      </c>
      <c r="G3251" s="1">
        <v>-0.04080337891877617</v>
      </c>
      <c r="H3251" s="1">
        <v>-0.02188965654553254</v>
      </c>
      <c r="I3251" s="1">
        <v>-0.006189327061309036</v>
      </c>
      <c r="J3251" s="1">
        <v>-0.02068341932377338</v>
      </c>
      <c r="K3251" s="1">
        <v>-0.02397885465078264</v>
      </c>
      <c r="L3251" s="1">
        <v>0.02048948268235695</v>
      </c>
      <c r="M3251" s="1">
        <v>-0.001934058993083632</v>
      </c>
      <c r="N3251" s="1">
        <v>-0.006511195575641171</v>
      </c>
      <c r="O3251" s="1">
        <v>-0.00798540445923912</v>
      </c>
      <c r="P3251" s="1">
        <v>-0.03676645604718243</v>
      </c>
      <c r="Q3251" s="1">
        <v>0.01735695296435535</v>
      </c>
      <c r="R3251" s="1">
        <v>-0.01204427728224389</v>
      </c>
      <c r="S3251" s="1">
        <v>0.001263467250054218</v>
      </c>
      <c r="T3251" s="1">
        <v>-0.02101042366031514</v>
      </c>
      <c r="U3251" s="1">
        <v>-0.004457971814094575</v>
      </c>
      <c r="V3251" s="1">
        <v>-0.007600250456456847</v>
      </c>
      <c r="W3251" s="1">
        <v>-0.03047267105116747</v>
      </c>
      <c r="X3251" s="1">
        <v>-0.02662995140094038</v>
      </c>
      <c r="Y3251" s="1">
        <v>-0.01147140207951913</v>
      </c>
      <c r="Z3251" s="1">
        <v>-0.01411806020401396</v>
      </c>
      <c r="AA3251" s="1">
        <v>-0.01335548069259673</v>
      </c>
      <c r="AB3251" s="1">
        <v>-0.009714516341544188</v>
      </c>
      <c r="AC3251" s="1">
        <v>-0.007325460272528228</v>
      </c>
    </row>
    <row r="3252" spans="1:29">
      <c r="A3252" s="11">
        <v>41232</v>
      </c>
      <c r="B3252" s="1">
        <v>-0.009745210676110005</v>
      </c>
      <c r="C3252" s="1">
        <v>-0.003039252667128678</v>
      </c>
      <c r="D3252" s="1">
        <v>-0.002934781282952215</v>
      </c>
      <c r="E3252" s="1">
        <v>0.008299306172430576</v>
      </c>
      <c r="F3252" s="1">
        <v>-0.01075734242915971</v>
      </c>
      <c r="G3252" s="1">
        <v>-0.02842169865789734</v>
      </c>
      <c r="H3252" s="1">
        <v>-0.01082870680697723</v>
      </c>
      <c r="I3252" s="1">
        <v>0.00700653589443534</v>
      </c>
      <c r="J3252" s="1">
        <v>-0.01239669484012484</v>
      </c>
      <c r="K3252" s="1">
        <v>-0.008349226290544021</v>
      </c>
      <c r="L3252" s="1">
        <v>0.006486658559272218</v>
      </c>
      <c r="M3252" s="1">
        <v>-0.008333335888458415</v>
      </c>
      <c r="N3252" s="1">
        <v>0.02566902394637705</v>
      </c>
      <c r="O3252" s="1">
        <v>0.01604357972713055</v>
      </c>
      <c r="P3252" s="1">
        <v>-0.0331110450780826</v>
      </c>
      <c r="Q3252" s="1">
        <v>-0.01492823379553765</v>
      </c>
      <c r="R3252" s="1">
        <v>-0.00109657702598176</v>
      </c>
      <c r="S3252" s="1">
        <v>-0.01640386458019938</v>
      </c>
      <c r="T3252" s="1">
        <v>-0.006900735096956878</v>
      </c>
      <c r="U3252" s="1">
        <v>-0.0006716505341464174</v>
      </c>
      <c r="V3252" s="1">
        <v>0.002135499100350824</v>
      </c>
      <c r="W3252" s="1">
        <v>-0.05334490689704263</v>
      </c>
      <c r="X3252" s="1">
        <v>-0.003396236589333634</v>
      </c>
      <c r="Y3252" s="1">
        <v>-0.02270437867312769</v>
      </c>
      <c r="Z3252" s="1">
        <v>-0.01783303505774569</v>
      </c>
      <c r="AA3252" s="1">
        <v>-0.01928962570587711</v>
      </c>
      <c r="AB3252" s="1">
        <v>-0.01099885563412983</v>
      </c>
      <c r="AC3252" s="1">
        <v>-0.002645232209280035</v>
      </c>
    </row>
    <row r="3253" spans="1:29">
      <c r="A3253" s="11">
        <v>41233</v>
      </c>
      <c r="B3253" s="1">
        <v>0.003829300719340845</v>
      </c>
      <c r="C3253" s="1">
        <v>-0.005029724581161688</v>
      </c>
      <c r="D3253" s="1">
        <v>0.013034984968187</v>
      </c>
      <c r="E3253" s="1">
        <v>-0.00744715380287253</v>
      </c>
      <c r="F3253" s="1">
        <v>0.0002586096483461198</v>
      </c>
      <c r="G3253" s="1">
        <v>0.008003479506897282</v>
      </c>
      <c r="H3253" s="1">
        <v>0.004378705031470087</v>
      </c>
      <c r="I3253" s="1">
        <v>0.01097801089119543</v>
      </c>
      <c r="J3253" s="1">
        <v>-0.01813104315758673</v>
      </c>
      <c r="K3253" s="1">
        <v>0.00687112726655581</v>
      </c>
      <c r="L3253" s="1">
        <v>-0.01433095619538605</v>
      </c>
      <c r="M3253" s="1">
        <v>0.008793872935547009</v>
      </c>
      <c r="N3253" s="1">
        <v>-0.004082131114794829</v>
      </c>
      <c r="O3253" s="1">
        <v>0.03268032611727034</v>
      </c>
      <c r="P3253" s="1">
        <v>0.01165270515066874</v>
      </c>
      <c r="Q3253" s="1">
        <v>-0.008266464163030673</v>
      </c>
      <c r="R3253" s="1">
        <v>-0.01155886073397472</v>
      </c>
      <c r="S3253" s="1">
        <v>-0.008979871268447348</v>
      </c>
      <c r="T3253" s="1">
        <v>-0.01308568688896095</v>
      </c>
      <c r="U3253" s="1">
        <v>-0.0008962680701725123</v>
      </c>
      <c r="V3253" s="1">
        <v>0.003894357538015036</v>
      </c>
      <c r="W3253" s="1">
        <v>-0.03137366921660367</v>
      </c>
      <c r="X3253" s="1">
        <v>0.007572767429999905</v>
      </c>
      <c r="Y3253" s="1">
        <v>0.01652040373057173</v>
      </c>
      <c r="Z3253" s="1">
        <v>-0.008115769709267306</v>
      </c>
      <c r="AA3253" s="1">
        <v>0.0006904161165659506</v>
      </c>
      <c r="AB3253" s="1">
        <v>-0.01502856257195995</v>
      </c>
      <c r="AC3253" s="1">
        <v>0.01005133897807053</v>
      </c>
    </row>
    <row r="3254" spans="1:29">
      <c r="A3254" s="11">
        <v>41234</v>
      </c>
      <c r="B3254" s="1">
        <v>0.01427462763083898</v>
      </c>
      <c r="C3254" s="1">
        <v>0.006893602497660689</v>
      </c>
      <c r="D3254" s="1">
        <v>-0.01348961601450327</v>
      </c>
      <c r="E3254" s="1">
        <v>0.02514144083840697</v>
      </c>
      <c r="F3254" s="1">
        <v>-0.001351682519260544</v>
      </c>
      <c r="G3254" s="1">
        <v>0.007472812066018797</v>
      </c>
      <c r="H3254" s="1">
        <v>0.007121240756257086</v>
      </c>
      <c r="I3254" s="1">
        <v>0.01506466730554146</v>
      </c>
      <c r="J3254" s="1">
        <v>0.01325751207134518</v>
      </c>
      <c r="K3254" s="1">
        <v>0.008458128296987555</v>
      </c>
      <c r="L3254" s="1">
        <v>0.01079677947499791</v>
      </c>
      <c r="M3254" s="1">
        <v>0.003099827074780848</v>
      </c>
      <c r="N3254" s="1">
        <v>0.01978244381516636</v>
      </c>
      <c r="O3254" s="1">
        <v>0.005913651637272421</v>
      </c>
      <c r="P3254" s="1">
        <v>-0.00987299789442142</v>
      </c>
      <c r="Q3254" s="1">
        <v>0.002778663817550653</v>
      </c>
      <c r="R3254" s="1">
        <v>0.007643657022122108</v>
      </c>
      <c r="S3254" s="1">
        <v>-0.000647364242078452</v>
      </c>
      <c r="T3254" s="1">
        <v>-0.002661322675180933</v>
      </c>
      <c r="U3254" s="1">
        <v>-0.002616030432208372</v>
      </c>
      <c r="V3254" s="1">
        <v>0.02539903682938038</v>
      </c>
      <c r="W3254" s="1">
        <v>0.01163525030143497</v>
      </c>
      <c r="X3254" s="1">
        <v>-0.002254720315018277</v>
      </c>
      <c r="Y3254" s="1">
        <v>0.02183838609193645</v>
      </c>
      <c r="Z3254" s="1">
        <v>0.01164909409519788</v>
      </c>
      <c r="AA3254" s="1">
        <v>0.02517207719013981</v>
      </c>
      <c r="AB3254" s="1">
        <v>0.01495278932744171</v>
      </c>
      <c r="AC3254" s="1">
        <v>0.01396008148187344</v>
      </c>
    </row>
    <row r="3255" spans="1:29">
      <c r="A3255" s="11">
        <v>41235</v>
      </c>
      <c r="B3255" s="1">
        <v>0.01674277264720425</v>
      </c>
      <c r="C3255" s="1">
        <v>-0.008215334467696955</v>
      </c>
      <c r="D3255" s="1">
        <v>0.005679720359715201</v>
      </c>
      <c r="E3255" s="1">
        <v>-0.00552125350437116</v>
      </c>
      <c r="F3255" s="1">
        <v>-0.003427107817011277</v>
      </c>
      <c r="G3255" s="1">
        <v>-0.0003159814004268791</v>
      </c>
      <c r="H3255" s="1">
        <v>0.002453044983632635</v>
      </c>
      <c r="I3255" s="1">
        <v>0.00813622973830519</v>
      </c>
      <c r="J3255" s="1">
        <v>0.01214959610812527</v>
      </c>
      <c r="K3255" s="1">
        <v>-0.0004766267990857775</v>
      </c>
      <c r="L3255" s="1">
        <v>0.01393718906692287</v>
      </c>
      <c r="M3255" s="1">
        <v>-0.005407609075512854</v>
      </c>
      <c r="N3255" s="1">
        <v>0.01013630764727846</v>
      </c>
      <c r="O3255" s="1">
        <v>0.01196983159768883</v>
      </c>
      <c r="P3255" s="1">
        <v>0.01282053871305866</v>
      </c>
      <c r="Q3255" s="1">
        <v>-0.006135084990094741</v>
      </c>
      <c r="R3255" s="1">
        <v>-0.006937275145360244</v>
      </c>
      <c r="S3255" s="1">
        <v>0.01101033650512662</v>
      </c>
      <c r="T3255" s="1">
        <v>0.01817057823145829</v>
      </c>
      <c r="U3255" s="1">
        <v>-0.01259095564702961</v>
      </c>
      <c r="V3255" s="1">
        <v>-0.001784578224412581</v>
      </c>
      <c r="W3255" s="1">
        <v>-0.005595353976466266</v>
      </c>
      <c r="X3255" s="1">
        <v>-0.02542368897792879</v>
      </c>
      <c r="Y3255" s="1">
        <v>0.00447328726139995</v>
      </c>
      <c r="Z3255" s="1">
        <v>0.003289900084515907</v>
      </c>
      <c r="AA3255" s="1">
        <v>-0.01109968862899779</v>
      </c>
      <c r="AB3255" s="1">
        <v>0.006013133082109601</v>
      </c>
      <c r="AC3255" s="1">
        <v>0.01090513642219326</v>
      </c>
    </row>
    <row r="3256" spans="1:29">
      <c r="A3256" s="11">
        <v>41236</v>
      </c>
      <c r="B3256" s="1">
        <v>-0.0002385630581707154</v>
      </c>
      <c r="C3256" s="1">
        <v>-0.01380599784972814</v>
      </c>
      <c r="D3256" s="1">
        <v>0.01202814807503816</v>
      </c>
      <c r="E3256" s="1">
        <v>-0.01433174532306991</v>
      </c>
      <c r="F3256" s="1">
        <v>0.007426901394794738</v>
      </c>
      <c r="G3256" s="1">
        <v>0.02316555840423473</v>
      </c>
      <c r="H3256" s="1">
        <v>-0.02144805482313095</v>
      </c>
      <c r="I3256" s="1">
        <v>0.0009713863537625933</v>
      </c>
      <c r="J3256" s="1">
        <v>-0.003693404659532384</v>
      </c>
      <c r="K3256" s="1">
        <v>0.01115666647161606</v>
      </c>
      <c r="L3256" s="1">
        <v>-0.002119356980734843</v>
      </c>
      <c r="M3256" s="1">
        <v>0.00601948128900287</v>
      </c>
      <c r="N3256" s="1">
        <v>-0.008304590512203225</v>
      </c>
      <c r="O3256" s="1">
        <v>-0.001360740349696576</v>
      </c>
      <c r="P3256" s="1">
        <v>0.003047329530008192</v>
      </c>
      <c r="Q3256" s="1">
        <v>0.0003983650979642039</v>
      </c>
      <c r="R3256" s="1">
        <v>0.01031515749065171</v>
      </c>
      <c r="S3256" s="1">
        <v>0</v>
      </c>
      <c r="T3256" s="1">
        <v>-0.004265080811343247</v>
      </c>
      <c r="U3256" s="1">
        <v>0.0005310862733687305</v>
      </c>
      <c r="V3256" s="1">
        <v>0.008724177652345899</v>
      </c>
      <c r="W3256" s="1">
        <v>0.02156940063521851</v>
      </c>
      <c r="X3256" s="1">
        <v>0.006763372401485501</v>
      </c>
      <c r="Y3256" s="1">
        <v>0.01088575619702126</v>
      </c>
      <c r="Z3256" s="1">
        <v>-0.003005738788234846</v>
      </c>
      <c r="AA3256" s="1">
        <v>0.007823162909337267</v>
      </c>
      <c r="AB3256" s="1">
        <v>-0.007471513864400925</v>
      </c>
      <c r="AC3256" s="1">
        <v>-0.0106528100495219</v>
      </c>
    </row>
    <row r="3257" spans="1:29">
      <c r="A3257" s="11">
        <v>41239</v>
      </c>
      <c r="B3257" s="1">
        <v>0.00720110490925685</v>
      </c>
      <c r="C3257" s="1">
        <v>-0.01866557543743363</v>
      </c>
      <c r="D3257" s="1">
        <v>0.0102314878592602</v>
      </c>
      <c r="E3257" s="1">
        <v>-0.0002619926094546976</v>
      </c>
      <c r="F3257" s="1">
        <v>0.009609855685650537</v>
      </c>
      <c r="G3257" s="1">
        <v>0.06411213857124265</v>
      </c>
      <c r="H3257" s="1">
        <v>-0.00853192414848658</v>
      </c>
      <c r="I3257" s="1">
        <v>-0.01172085302898218</v>
      </c>
      <c r="J3257" s="1">
        <v>0.01760882275215003</v>
      </c>
      <c r="K3257" s="1">
        <v>0.01358016908926585</v>
      </c>
      <c r="L3257" s="1">
        <v>0.01676058869723129</v>
      </c>
      <c r="M3257" s="1">
        <v>0.001544267487161299</v>
      </c>
      <c r="N3257" s="1">
        <v>0.001744800853252793</v>
      </c>
      <c r="O3257" s="1">
        <v>-0.03354133939305026</v>
      </c>
      <c r="P3257" s="1">
        <v>0.004206515970521574</v>
      </c>
      <c r="Q3257" s="1">
        <v>-0.004777088423784437</v>
      </c>
      <c r="R3257" s="1">
        <v>-0.0001290815964093417</v>
      </c>
      <c r="S3257" s="1">
        <v>0.001281335219021074</v>
      </c>
      <c r="T3257" s="1">
        <v>0.00114874163927503</v>
      </c>
      <c r="U3257" s="1">
        <v>0.01024131314941235</v>
      </c>
      <c r="V3257" s="1">
        <v>-0.01205146544520386</v>
      </c>
      <c r="W3257" s="1">
        <v>0</v>
      </c>
      <c r="X3257" s="1">
        <v>0.01036459387564692</v>
      </c>
      <c r="Y3257" s="1">
        <v>0.01027893516817624</v>
      </c>
      <c r="Z3257" s="1">
        <v>0.01918582167892269</v>
      </c>
      <c r="AA3257" s="1">
        <v>0.008437159583637444</v>
      </c>
      <c r="AB3257" s="1">
        <v>0.01144220344978231</v>
      </c>
      <c r="AC3257" s="1">
        <v>0.02344271759628147</v>
      </c>
    </row>
    <row r="3258" spans="1:29">
      <c r="A3258" s="11">
        <v>41240</v>
      </c>
      <c r="B3258" s="1">
        <v>0.0191577575694386</v>
      </c>
      <c r="C3258" s="1">
        <v>0.04089412520688884</v>
      </c>
      <c r="D3258" s="1">
        <v>-0.009309531589773434</v>
      </c>
      <c r="E3258" s="1">
        <v>0.02410896873172441</v>
      </c>
      <c r="F3258" s="1">
        <v>0.01579795348510649</v>
      </c>
      <c r="G3258" s="1">
        <v>0.01161621632600562</v>
      </c>
      <c r="H3258" s="1">
        <v>0.007863458580269711</v>
      </c>
      <c r="I3258" s="1">
        <v>0.02810084139293778</v>
      </c>
      <c r="J3258" s="1">
        <v>0.02459016454946705</v>
      </c>
      <c r="K3258" s="1">
        <v>0.007908050819882106</v>
      </c>
      <c r="L3258" s="1">
        <v>0.02202787341928847</v>
      </c>
      <c r="M3258" s="1">
        <v>0.00346863460196456</v>
      </c>
      <c r="N3258" s="1">
        <v>0.02490401525847763</v>
      </c>
      <c r="O3258" s="1">
        <v>0.006832585588669282</v>
      </c>
      <c r="P3258" s="1">
        <v>0.00418889531547828</v>
      </c>
      <c r="Q3258" s="1">
        <v>-0.001000189973980103</v>
      </c>
      <c r="R3258" s="1">
        <v>0.01699745317345336</v>
      </c>
      <c r="S3258" s="1">
        <v>0.005758139633476933</v>
      </c>
      <c r="T3258" s="1">
        <v>0.01111428927885694</v>
      </c>
      <c r="U3258" s="1">
        <v>0.01239024575922176</v>
      </c>
      <c r="V3258" s="1">
        <v>0.004520623323622353</v>
      </c>
      <c r="W3258" s="1">
        <v>-0.002141953539832264</v>
      </c>
      <c r="X3258" s="1">
        <v>0.01310778421605852</v>
      </c>
      <c r="Y3258" s="1">
        <v>0.002422410469238301</v>
      </c>
      <c r="Z3258" s="1">
        <v>0.01102590687216409</v>
      </c>
      <c r="AA3258" s="1">
        <v>0.01489320063080513</v>
      </c>
      <c r="AB3258" s="1">
        <v>0.02679380276621179</v>
      </c>
      <c r="AC3258" s="1">
        <v>0.009322396360957219</v>
      </c>
    </row>
    <row r="3259" spans="1:29">
      <c r="A3259" s="11">
        <v>41242</v>
      </c>
      <c r="B3259" s="1">
        <v>0.01561976054318071</v>
      </c>
      <c r="C3259" s="1">
        <v>0.02512540748382275</v>
      </c>
      <c r="D3259" s="1">
        <v>0.01858763025047527</v>
      </c>
      <c r="E3259" s="1">
        <v>0.03518437224741877</v>
      </c>
      <c r="F3259" s="1">
        <v>0.01174772291604387</v>
      </c>
      <c r="G3259" s="1">
        <v>0.03529055088467814</v>
      </c>
      <c r="H3259" s="1">
        <v>0.01413234783861861</v>
      </c>
      <c r="I3259" s="1">
        <v>0.02843491784215901</v>
      </c>
      <c r="J3259" s="1">
        <v>0.005333276503638018</v>
      </c>
      <c r="K3259" s="1">
        <v>0.0120004172252246</v>
      </c>
      <c r="L3259" s="1">
        <v>-0.01028056466347893</v>
      </c>
      <c r="M3259" s="1">
        <v>0.005569296213300934</v>
      </c>
      <c r="N3259" s="1">
        <v>0.01274428176448406</v>
      </c>
      <c r="O3259" s="1">
        <v>0.005978308042028146</v>
      </c>
      <c r="P3259" s="1">
        <v>0.01506379113501222</v>
      </c>
      <c r="Q3259" s="1">
        <v>0.01621635178612868</v>
      </c>
      <c r="R3259" s="1">
        <v>0.01461599041237038</v>
      </c>
      <c r="S3259" s="1">
        <v>0.00572517328626887</v>
      </c>
      <c r="T3259" s="1">
        <v>0.007895366456655228</v>
      </c>
      <c r="U3259" s="1">
        <v>-0.006749761960114009</v>
      </c>
      <c r="V3259" s="1">
        <v>0.01428663897529603</v>
      </c>
      <c r="W3259" s="1">
        <v>-0.00275992821488602</v>
      </c>
      <c r="X3259" s="1">
        <v>0.04425277444239106</v>
      </c>
      <c r="Y3259" s="1">
        <v>0.02513293304649955</v>
      </c>
      <c r="Z3259" s="1">
        <v>0.002260792807364576</v>
      </c>
      <c r="AA3259" s="1">
        <v>0.01335506009990706</v>
      </c>
      <c r="AB3259" s="1">
        <v>0.03479280613487368</v>
      </c>
      <c r="AC3259" s="1">
        <v>0.01952773284323106</v>
      </c>
    </row>
    <row r="3260" spans="1:29">
      <c r="A3260" s="11">
        <v>41243</v>
      </c>
      <c r="B3260" s="1">
        <v>0.007403353730493611</v>
      </c>
      <c r="C3260" s="1">
        <v>0.03238275609940677</v>
      </c>
      <c r="D3260" s="1">
        <v>0.01013779704900797</v>
      </c>
      <c r="E3260" s="1">
        <v>0.02496586604179485</v>
      </c>
      <c r="F3260" s="1">
        <v>0.005999337177663655</v>
      </c>
      <c r="G3260" s="1">
        <v>0.01236691119155497</v>
      </c>
      <c r="H3260" s="1">
        <v>0.02583807578530473</v>
      </c>
      <c r="I3260" s="1">
        <v>0.005858645211554547</v>
      </c>
      <c r="J3260" s="1">
        <v>0.03094613808123725</v>
      </c>
      <c r="K3260" s="1">
        <v>-0.01833425593737803</v>
      </c>
      <c r="L3260" s="1">
        <v>-0.003435478805605574</v>
      </c>
      <c r="M3260" s="1">
        <v>0.007448584611798204</v>
      </c>
      <c r="N3260" s="1">
        <v>0.001677755083554056</v>
      </c>
      <c r="O3260" s="1">
        <v>0.01402737224643724</v>
      </c>
      <c r="P3260" s="1">
        <v>0.01392710481335335</v>
      </c>
      <c r="Q3260" s="1">
        <v>0.04393270015874395</v>
      </c>
      <c r="R3260" s="1">
        <v>-0.005761944256408302</v>
      </c>
      <c r="S3260" s="1">
        <v>0.02213782665436503</v>
      </c>
      <c r="T3260" s="1">
        <v>0.01803611466058208</v>
      </c>
      <c r="U3260" s="1">
        <v>0.001568252994306851</v>
      </c>
      <c r="V3260" s="1">
        <v>-0.000140943401834015</v>
      </c>
      <c r="W3260" s="1">
        <v>0.02060257753652439</v>
      </c>
      <c r="X3260" s="1">
        <v>-0.01795642697423883</v>
      </c>
      <c r="Y3260" s="1">
        <v>0.01650163879313671</v>
      </c>
      <c r="Z3260" s="1">
        <v>0.02494688861230721</v>
      </c>
      <c r="AA3260" s="1">
        <v>0.01431858096778593</v>
      </c>
      <c r="AB3260" s="1">
        <v>0.02101411356216487</v>
      </c>
      <c r="AC3260" s="1">
        <v>0.017859308847058</v>
      </c>
    </row>
    <row r="3261" spans="1:29">
      <c r="A3261" s="11">
        <v>41246</v>
      </c>
      <c r="B3261" s="1">
        <v>0.001287953468858127</v>
      </c>
      <c r="C3261" s="1">
        <v>-0.01035959814565734</v>
      </c>
      <c r="D3261" s="1">
        <v>-0.008430361447420487</v>
      </c>
      <c r="E3261" s="1">
        <v>-0.002652831498870523</v>
      </c>
      <c r="F3261" s="1">
        <v>0.00637575570779414</v>
      </c>
      <c r="G3261" s="1">
        <v>0.02569134499512393</v>
      </c>
      <c r="H3261" s="1">
        <v>-0.01358417579084914</v>
      </c>
      <c r="I3261" s="1">
        <v>-0.02414952272948478</v>
      </c>
      <c r="J3261" s="1">
        <v>0.01029162670899431</v>
      </c>
      <c r="K3261" s="1">
        <v>-0.002973412624336702</v>
      </c>
      <c r="L3261" s="1">
        <v>0.0009442075345214018</v>
      </c>
      <c r="M3261" s="1">
        <v>-0.007203807318605704</v>
      </c>
      <c r="N3261" s="1">
        <v>-0.007872628344281263</v>
      </c>
      <c r="O3261" s="1">
        <v>0.01124599977129126</v>
      </c>
      <c r="P3261" s="1">
        <v>0.00360253312238612</v>
      </c>
      <c r="Q3261" s="1">
        <v>-0.01056844152974801</v>
      </c>
      <c r="R3261" s="1">
        <v>0.01297704732672167</v>
      </c>
      <c r="S3261" s="1">
        <v>0.00928222947955204</v>
      </c>
      <c r="T3261" s="1">
        <v>0.01555070769516709</v>
      </c>
      <c r="U3261" s="1">
        <v>0.008052290866709333</v>
      </c>
      <c r="V3261" s="1">
        <v>-0.006761860335853687</v>
      </c>
      <c r="W3261" s="1">
        <v>0.0156672174289274</v>
      </c>
      <c r="X3261" s="1">
        <v>-0.004936817904351187</v>
      </c>
      <c r="Y3261" s="1">
        <v>-0.002782887586677774</v>
      </c>
      <c r="Z3261" s="1">
        <v>0.01165230595795563</v>
      </c>
      <c r="AA3261" s="1">
        <v>-0.01828687646588423</v>
      </c>
      <c r="AB3261" s="1">
        <v>0.001097767652837645</v>
      </c>
      <c r="AC3261" s="1">
        <v>0.003432809565153239</v>
      </c>
    </row>
    <row r="3262" spans="1:29">
      <c r="A3262" s="11">
        <v>41247</v>
      </c>
      <c r="B3262" s="1">
        <v>0.0003782867202402063</v>
      </c>
      <c r="C3262" s="1">
        <v>0.01686529256837743</v>
      </c>
      <c r="D3262" s="1">
        <v>-0.01032389659585164</v>
      </c>
      <c r="E3262" s="1">
        <v>-0.005319698429989916</v>
      </c>
      <c r="F3262" s="1">
        <v>0.0004096572367215945</v>
      </c>
      <c r="G3262" s="1">
        <v>0.01895973853170418</v>
      </c>
      <c r="H3262" s="1">
        <v>0.01075888416399096</v>
      </c>
      <c r="I3262" s="1">
        <v>-0.002620190585642335</v>
      </c>
      <c r="J3262" s="1">
        <v>-0.005942386303997238</v>
      </c>
      <c r="K3262" s="1">
        <v>-0.005219208714921986</v>
      </c>
      <c r="L3262" s="1">
        <v>-0.0006969384588099148</v>
      </c>
      <c r="M3262" s="1">
        <v>0.00210032259728532</v>
      </c>
      <c r="N3262" s="1">
        <v>-0.003376871800038761</v>
      </c>
      <c r="O3262" s="1">
        <v>-0.01978800967079564</v>
      </c>
      <c r="P3262" s="1">
        <v>-0.007179759603742619</v>
      </c>
      <c r="Q3262" s="1">
        <v>0.01182531459006775</v>
      </c>
      <c r="R3262" s="1">
        <v>0.02574607366885151</v>
      </c>
      <c r="S3262" s="1">
        <v>0</v>
      </c>
      <c r="T3262" s="1">
        <v>0.01610681135904701</v>
      </c>
      <c r="U3262" s="1">
        <v>0.007026806273658037</v>
      </c>
      <c r="V3262" s="1">
        <v>-0.001772935058048875</v>
      </c>
      <c r="W3262" s="1">
        <v>-0.01364566389664379</v>
      </c>
      <c r="X3262" s="1">
        <v>-0.002021308823836332</v>
      </c>
      <c r="Y3262" s="1">
        <v>0.03860465479487418</v>
      </c>
      <c r="Z3262" s="1">
        <v>-0.001407843719025248</v>
      </c>
      <c r="AA3262" s="1">
        <v>-0.001634131896412483</v>
      </c>
      <c r="AB3262" s="1">
        <v>-0.01151301926207671</v>
      </c>
      <c r="AC3262" s="1">
        <v>-0.01647217063095341</v>
      </c>
    </row>
    <row r="3263" spans="1:29">
      <c r="A3263" s="11">
        <v>41248</v>
      </c>
      <c r="B3263" s="1">
        <v>0.009530134698981563</v>
      </c>
      <c r="C3263" s="1">
        <v>0.02573639256761395</v>
      </c>
      <c r="D3263" s="1">
        <v>-0.001022710683161177</v>
      </c>
      <c r="E3263" s="1">
        <v>0.007779231384522634</v>
      </c>
      <c r="F3263" s="1">
        <v>0.000409416804550089</v>
      </c>
      <c r="G3263" s="1">
        <v>-0.03263638993035778</v>
      </c>
      <c r="H3263" s="1">
        <v>0.004257760922022902</v>
      </c>
      <c r="I3263" s="1">
        <v>0.01087353625748966</v>
      </c>
      <c r="J3263" s="1">
        <v>0.03458589759366015</v>
      </c>
      <c r="K3263" s="1">
        <v>-0.003653759396515244</v>
      </c>
      <c r="L3263" s="1">
        <v>-0.02254434532156468</v>
      </c>
      <c r="M3263" s="1">
        <v>0.001143565089225751</v>
      </c>
      <c r="N3263" s="1">
        <v>0.009317410902659917</v>
      </c>
      <c r="O3263" s="1">
        <v>-0.009161839552126794</v>
      </c>
      <c r="P3263" s="1">
        <v>-0.01627098263332749</v>
      </c>
      <c r="Q3263" s="1">
        <v>0.00923649528627335</v>
      </c>
      <c r="R3263" s="1">
        <v>0.00957931705479842</v>
      </c>
      <c r="S3263" s="1">
        <v>0.02023288525187272</v>
      </c>
      <c r="T3263" s="1">
        <v>0.01440004571633047</v>
      </c>
      <c r="U3263" s="1">
        <v>0.003966066849371064</v>
      </c>
      <c r="V3263" s="1">
        <v>-0.001775900013270326</v>
      </c>
      <c r="W3263" s="1">
        <v>-0.003909841481050225</v>
      </c>
      <c r="X3263" s="1">
        <v>0.01252066133744134</v>
      </c>
      <c r="Y3263" s="1">
        <v>-0.03493074328403445</v>
      </c>
      <c r="Z3263" s="1">
        <v>0.02063309763003818</v>
      </c>
      <c r="AA3263" s="1">
        <v>0.0009819779474899981</v>
      </c>
      <c r="AB3263" s="1">
        <v>0.04825281909793788</v>
      </c>
      <c r="AC3263" s="1">
        <v>-0.01842323155192871</v>
      </c>
    </row>
    <row r="3264" spans="1:29">
      <c r="A3264" s="11">
        <v>41249</v>
      </c>
      <c r="B3264" s="1">
        <v>0.0220276034125888</v>
      </c>
      <c r="C3264" s="1">
        <v>0.005297062223750926</v>
      </c>
      <c r="D3264" s="1">
        <v>0.01238747528241424</v>
      </c>
      <c r="E3264" s="1">
        <v>-0.006754332352037706</v>
      </c>
      <c r="F3264" s="1">
        <v>0.007667120887564494</v>
      </c>
      <c r="G3264" s="1">
        <v>0.003251016440010135</v>
      </c>
      <c r="H3264" s="1">
        <v>0</v>
      </c>
      <c r="I3264" s="1">
        <v>0.003104217092242179</v>
      </c>
      <c r="J3264" s="1">
        <v>0.01444486804185163</v>
      </c>
      <c r="K3264" s="1">
        <v>0.006582171162486716</v>
      </c>
      <c r="L3264" s="1">
        <v>-0.01855197288842003</v>
      </c>
      <c r="M3264" s="1">
        <v>0.005519625389087235</v>
      </c>
      <c r="N3264" s="1">
        <v>0.01158102414926532</v>
      </c>
      <c r="O3264" s="1">
        <v>-0.001343747631100678</v>
      </c>
      <c r="P3264" s="1">
        <v>0.01125635613800857</v>
      </c>
      <c r="Q3264" s="1">
        <v>0.003735582982390628</v>
      </c>
      <c r="R3264" s="1">
        <v>0.01357191538223756</v>
      </c>
      <c r="S3264" s="1">
        <v>0.005408868122182664</v>
      </c>
      <c r="T3264" s="1">
        <v>0.0155824521037653</v>
      </c>
      <c r="U3264" s="1">
        <v>-0.002267550362178961</v>
      </c>
      <c r="V3264" s="1">
        <v>0.0008538306113567984</v>
      </c>
      <c r="W3264" s="1">
        <v>0.0009060559642148913</v>
      </c>
      <c r="X3264" s="1">
        <v>0.02145833378250961</v>
      </c>
      <c r="Y3264" s="1">
        <v>0.009280933642291433</v>
      </c>
      <c r="Z3264" s="1">
        <v>0.004017772237350226</v>
      </c>
      <c r="AA3264" s="1">
        <v>0.009319956644663119</v>
      </c>
      <c r="AB3264" s="1">
        <v>0.0158727617770289</v>
      </c>
      <c r="AC3264" s="1">
        <v>-0.002887451034238375</v>
      </c>
    </row>
    <row r="3265" spans="1:29">
      <c r="A3265" s="11">
        <v>41250</v>
      </c>
      <c r="B3265" s="1">
        <v>-0.02591458930706014</v>
      </c>
      <c r="C3265" s="1">
        <v>-0.006655820715723459</v>
      </c>
      <c r="D3265" s="1">
        <v>0.002629100989956612</v>
      </c>
      <c r="E3265" s="1">
        <v>-0.002550040817829724</v>
      </c>
      <c r="F3265" s="1">
        <v>-0.003872165055487597</v>
      </c>
      <c r="G3265" s="1">
        <v>-0.03143167666750013</v>
      </c>
      <c r="H3265" s="1">
        <v>-0.002685125530920041</v>
      </c>
      <c r="I3265" s="1">
        <v>-0.002374977640980491</v>
      </c>
      <c r="J3265" s="1">
        <v>0.007322982559800684</v>
      </c>
      <c r="K3265" s="1">
        <v>-0.008594155529662251</v>
      </c>
      <c r="L3265" s="1">
        <v>-0.007334356315301882</v>
      </c>
      <c r="M3265" s="1">
        <v>0.00037831348104711</v>
      </c>
      <c r="N3265" s="1">
        <v>0.0004980361250723764</v>
      </c>
      <c r="O3265" s="1">
        <v>0.01114284564090973</v>
      </c>
      <c r="P3265" s="1">
        <v>-0.0002269821097998781</v>
      </c>
      <c r="Q3265" s="1">
        <v>-0.003349538276963382</v>
      </c>
      <c r="R3265" s="1">
        <v>-0.01102025386956673</v>
      </c>
      <c r="S3265" s="1">
        <v>-0.01554107345842171</v>
      </c>
      <c r="T3265" s="1">
        <v>0.003900822246020397</v>
      </c>
      <c r="U3265" s="1">
        <v>0.0005863221720658895</v>
      </c>
      <c r="V3265" s="1">
        <v>-0.004621737353505351</v>
      </c>
      <c r="W3265" s="1">
        <v>0.02473584388195427</v>
      </c>
      <c r="X3265" s="1">
        <v>0.003738587908473701</v>
      </c>
      <c r="Y3265" s="1">
        <v>0.009655201474389363</v>
      </c>
      <c r="Z3265" s="1">
        <v>-0.01388161638009444</v>
      </c>
      <c r="AA3265" s="1">
        <v>-0.004860095012375165</v>
      </c>
      <c r="AB3265" s="1">
        <v>-0.02187474093628117</v>
      </c>
      <c r="AC3265" s="1">
        <v>0.0009214055841266777</v>
      </c>
    </row>
    <row r="3266" spans="1:29">
      <c r="A3266" s="11">
        <v>41253</v>
      </c>
      <c r="B3266" s="1">
        <v>-0.004440127914491443</v>
      </c>
      <c r="C3266" s="1">
        <v>-0.004187558596683849</v>
      </c>
      <c r="D3266" s="1">
        <v>-0.0008069915844541864</v>
      </c>
      <c r="E3266" s="1">
        <v>0.01619178033099389</v>
      </c>
      <c r="F3266" s="1">
        <v>0.02411115358987459</v>
      </c>
      <c r="G3266" s="1">
        <v>-0.007471696857421994</v>
      </c>
      <c r="H3266" s="1">
        <v>0.004251124055378197</v>
      </c>
      <c r="I3266" s="1">
        <v>-0.0001442692577979798</v>
      </c>
      <c r="J3266" s="1">
        <v>-0.006058144128354481</v>
      </c>
      <c r="K3266" s="1">
        <v>0.00791481487697121</v>
      </c>
      <c r="L3266" s="1">
        <v>-0.003274150616619953</v>
      </c>
      <c r="M3266" s="1">
        <v>0.002270743822212484</v>
      </c>
      <c r="N3266" s="1">
        <v>0.001492381825668909</v>
      </c>
      <c r="O3266" s="1">
        <v>-0.01054089083820842</v>
      </c>
      <c r="P3266" s="1">
        <v>-0.004771652800084292</v>
      </c>
      <c r="Q3266" s="1">
        <v>-0.005041095354905489</v>
      </c>
      <c r="R3266" s="1">
        <v>-0.007548504532732481</v>
      </c>
      <c r="S3266" s="1">
        <v>-0.01032183060137248</v>
      </c>
      <c r="T3266" s="1">
        <v>0.001748610705000875</v>
      </c>
      <c r="U3266" s="1">
        <v>-0.007914406282904185</v>
      </c>
      <c r="V3266" s="1">
        <v>0.006714926569795443</v>
      </c>
      <c r="W3266" s="1">
        <v>0.01766275678661811</v>
      </c>
      <c r="X3266" s="1">
        <v>-0.00691718371963812</v>
      </c>
      <c r="Y3266" s="1">
        <v>-0.007286069032412246</v>
      </c>
      <c r="Z3266" s="1">
        <v>0.01534556714028645</v>
      </c>
      <c r="AA3266" s="1">
        <v>-0.03532458020497475</v>
      </c>
      <c r="AB3266" s="1">
        <v>0.003194661875593141</v>
      </c>
      <c r="AC3266" s="1">
        <v>0.004997680411402916</v>
      </c>
    </row>
    <row r="3267" spans="1:29">
      <c r="A3267" s="11">
        <v>41254</v>
      </c>
      <c r="B3267" s="1">
        <v>0.00192765234309733</v>
      </c>
      <c r="C3267" s="1">
        <v>0.008270109518590862</v>
      </c>
      <c r="D3267" s="1">
        <v>0.007267793461427585</v>
      </c>
      <c r="E3267" s="1">
        <v>-0.002515900807601223</v>
      </c>
      <c r="F3267" s="1">
        <v>-0.001353718503022239</v>
      </c>
      <c r="G3267" s="1">
        <v>0.004775239271117115</v>
      </c>
      <c r="H3267" s="1">
        <v>0.001693141144211818</v>
      </c>
      <c r="I3267" s="1">
        <v>-0.003102519892058231</v>
      </c>
      <c r="J3267" s="1">
        <v>-0.02600561406252766</v>
      </c>
      <c r="K3267" s="1">
        <v>0.01879050661705972</v>
      </c>
      <c r="L3267" s="1">
        <v>-0.00842866003368703</v>
      </c>
      <c r="M3267" s="1">
        <v>-0.00471944457760809</v>
      </c>
      <c r="N3267" s="1">
        <v>0.004470866357316972</v>
      </c>
      <c r="O3267" s="1">
        <v>0.0004841938169406479</v>
      </c>
      <c r="P3267" s="1">
        <v>0</v>
      </c>
      <c r="Q3267" s="1">
        <v>-0.01032075209888605</v>
      </c>
      <c r="R3267" s="1">
        <v>-0.009960273099780204</v>
      </c>
      <c r="S3267" s="1">
        <v>0.006135120696224572</v>
      </c>
      <c r="T3267" s="1">
        <v>-0.00493482312485849</v>
      </c>
      <c r="U3267" s="1">
        <v>0.0008126628376468048</v>
      </c>
      <c r="V3267" s="1">
        <v>0.0156118484151111</v>
      </c>
      <c r="W3267" s="1">
        <v>-0.01764544824979142</v>
      </c>
      <c r="X3267" s="1">
        <v>-0.006608503455265646</v>
      </c>
      <c r="Y3267" s="1">
        <v>-0.01422017114219931</v>
      </c>
      <c r="Z3267" s="1">
        <v>-0.01049212274419054</v>
      </c>
      <c r="AA3267" s="1">
        <v>-0.001518592507803174</v>
      </c>
      <c r="AB3267" s="1">
        <v>-0.002653842249863314</v>
      </c>
      <c r="AC3267" s="1">
        <v>-0.006673966158980527</v>
      </c>
    </row>
    <row r="3268" spans="1:29">
      <c r="A3268" s="11">
        <v>41255</v>
      </c>
      <c r="B3268" s="1">
        <v>0.0007166536596265871</v>
      </c>
      <c r="C3268" s="1">
        <v>-0.01612661400756021</v>
      </c>
      <c r="D3268" s="1">
        <v>-0.009820672404450503</v>
      </c>
      <c r="E3268" s="1">
        <v>-0.002522246529682137</v>
      </c>
      <c r="F3268" s="1">
        <v>-0.004013228288903492</v>
      </c>
      <c r="G3268" s="1">
        <v>0.009020514999355855</v>
      </c>
      <c r="H3268" s="1">
        <v>-0.02014379835209756</v>
      </c>
      <c r="I3268" s="1">
        <v>0.004342458087223111</v>
      </c>
      <c r="J3268" s="1">
        <v>-0.01209855069953159</v>
      </c>
      <c r="K3268" s="1">
        <v>-0.02780343230946503</v>
      </c>
      <c r="L3268" s="1">
        <v>0.001634718058009632</v>
      </c>
      <c r="M3268" s="1">
        <v>-0.01100178342614833</v>
      </c>
      <c r="N3268" s="1">
        <v>0.008737412016740498</v>
      </c>
      <c r="O3268" s="1">
        <v>0.02124224576177869</v>
      </c>
      <c r="P3268" s="1">
        <v>0.005022652797745497</v>
      </c>
      <c r="Q3268" s="1">
        <v>-0.01535848688070796</v>
      </c>
      <c r="R3268" s="1">
        <v>0.01530405784988709</v>
      </c>
      <c r="S3268" s="1">
        <v>0.0006096893071869669</v>
      </c>
      <c r="T3268" s="1">
        <v>-0.006020401366862882</v>
      </c>
      <c r="U3268" s="1">
        <v>0.009594778109003776</v>
      </c>
      <c r="V3268" s="1">
        <v>0.01432358818614432</v>
      </c>
      <c r="W3268" s="1">
        <v>0.0132509681280335</v>
      </c>
      <c r="X3268" s="1">
        <v>-0.005753256955325359</v>
      </c>
      <c r="Y3268" s="1">
        <v>-0.008841304864537602</v>
      </c>
      <c r="Z3268" s="1">
        <v>-0.001641075360761635</v>
      </c>
      <c r="AA3268" s="1">
        <v>0.02535041304938201</v>
      </c>
      <c r="AB3268" s="1">
        <v>-0.001330583198860258</v>
      </c>
      <c r="AC3268" s="1">
        <v>-0.01251501025141966</v>
      </c>
    </row>
    <row r="3269" spans="1:29">
      <c r="A3269" s="11">
        <v>41256</v>
      </c>
      <c r="B3269" s="1">
        <v>-0.0007538640086429682</v>
      </c>
      <c r="C3269" s="1">
        <v>-0.006782569008480399</v>
      </c>
      <c r="D3269" s="1">
        <v>0.003845846651923557</v>
      </c>
      <c r="E3269" s="1">
        <v>-0.02010823699821085</v>
      </c>
      <c r="F3269" s="1">
        <v>-0.01158177810855354</v>
      </c>
      <c r="G3269" s="1">
        <v>-0.004193062237610623</v>
      </c>
      <c r="H3269" s="1">
        <v>-0.0005747418335588783</v>
      </c>
      <c r="I3269" s="1">
        <v>-0.004035456027657647</v>
      </c>
      <c r="J3269" s="1">
        <v>-0.02195950553588932</v>
      </c>
      <c r="K3269" s="1">
        <v>-0.01887693921332778</v>
      </c>
      <c r="L3269" s="1">
        <v>-0.006201416056854092</v>
      </c>
      <c r="M3269" s="1">
        <v>-0.0003837751488787733</v>
      </c>
      <c r="N3269" s="1">
        <v>-0.034973019377468</v>
      </c>
      <c r="O3269" s="1">
        <v>-0.007530217694697749</v>
      </c>
      <c r="P3269" s="1">
        <v>0.004089140278889181</v>
      </c>
      <c r="Q3269" s="1">
        <v>0</v>
      </c>
      <c r="R3269" s="1">
        <v>0.001981687129535947</v>
      </c>
      <c r="S3269" s="1">
        <v>-0.01157832219712929</v>
      </c>
      <c r="T3269" s="1">
        <v>-0.01407485234846817</v>
      </c>
      <c r="U3269" s="1">
        <v>0.005190365796376994</v>
      </c>
      <c r="V3269" s="1">
        <v>-0.01005733328232838</v>
      </c>
      <c r="W3269" s="1">
        <v>-0.02324920223425142</v>
      </c>
      <c r="X3269" s="1">
        <v>0.04122970784029301</v>
      </c>
      <c r="Y3269" s="1">
        <v>-0.006572542691945626</v>
      </c>
      <c r="Z3269" s="1">
        <v>-0.01719540354055404</v>
      </c>
      <c r="AA3269" s="1">
        <v>-0.02999824212571645</v>
      </c>
      <c r="AB3269" s="1">
        <v>-0.03517165748855489</v>
      </c>
      <c r="AC3269" s="1">
        <v>-0.003201330640868694</v>
      </c>
    </row>
    <row r="3270" spans="1:29">
      <c r="A3270" s="11">
        <v>41257</v>
      </c>
      <c r="B3270" s="1">
        <v>0.0206360153792422</v>
      </c>
      <c r="C3270" s="1">
        <v>-0.001422661753396781</v>
      </c>
      <c r="D3270" s="1">
        <v>0.005444018299125553</v>
      </c>
      <c r="E3270" s="1">
        <v>-0.009584754838258047</v>
      </c>
      <c r="F3270" s="1">
        <v>-0.01182532105659684</v>
      </c>
      <c r="G3270" s="1">
        <v>0.004099476105621669</v>
      </c>
      <c r="H3270" s="1">
        <v>-0.003308572760822526</v>
      </c>
      <c r="I3270" s="1">
        <v>-0.003328226000428036</v>
      </c>
      <c r="J3270" s="1">
        <v>0.03583768285622879</v>
      </c>
      <c r="K3270" s="1">
        <v>-0.005964074594496216</v>
      </c>
      <c r="L3270" s="1">
        <v>-0.002080172409037684</v>
      </c>
      <c r="M3270" s="1">
        <v>0.001535082843096669</v>
      </c>
      <c r="N3270" s="1">
        <v>0.002370714420842468</v>
      </c>
      <c r="O3270" s="1">
        <v>0.01034644639553783</v>
      </c>
      <c r="P3270" s="1">
        <v>-0.001583206003785365</v>
      </c>
      <c r="Q3270" s="1">
        <v>-0.000577434248564046</v>
      </c>
      <c r="R3270" s="1">
        <v>0.005993480858664357</v>
      </c>
      <c r="S3270" s="1">
        <v>0.02651041297075851</v>
      </c>
      <c r="T3270" s="1">
        <v>0.02547967531800732</v>
      </c>
      <c r="U3270" s="1">
        <v>-0.009963398088038145</v>
      </c>
      <c r="V3270" s="1">
        <v>0.0005568459352678357</v>
      </c>
      <c r="W3270" s="1">
        <v>0.004165474646377731</v>
      </c>
      <c r="X3270" s="1">
        <v>0.01458837059320706</v>
      </c>
      <c r="Y3270" s="1">
        <v>-0.01039702695118927</v>
      </c>
      <c r="Z3270" s="1">
        <v>0.021484375</v>
      </c>
      <c r="AA3270" s="1">
        <v>-0.01886159068936732</v>
      </c>
      <c r="AB3270" s="1">
        <v>0.03700634980489936</v>
      </c>
      <c r="AC3270" s="1">
        <v>0.006289785272123316</v>
      </c>
    </row>
    <row r="3271" spans="1:29">
      <c r="A3271" s="11">
        <v>41260</v>
      </c>
      <c r="B3271" s="1">
        <v>0.004694412306800899</v>
      </c>
      <c r="C3271" s="1">
        <v>-0.01723889731415085</v>
      </c>
      <c r="D3271" s="1">
        <v>-0.002005427624309442</v>
      </c>
      <c r="E3271" s="1">
        <v>0.01550880908166219</v>
      </c>
      <c r="F3271" s="1">
        <v>0.007786654654292846</v>
      </c>
      <c r="G3271" s="1">
        <v>0.0006833311703342559</v>
      </c>
      <c r="H3271" s="1">
        <v>-0.006638547653479043</v>
      </c>
      <c r="I3271" s="1">
        <v>-0.0177858387125156</v>
      </c>
      <c r="J3271" s="1">
        <v>0.03543148487696857</v>
      </c>
      <c r="K3271" s="1">
        <v>0.01180662055628345</v>
      </c>
      <c r="L3271" s="1">
        <v>-0.005507344114192403</v>
      </c>
      <c r="M3271" s="1">
        <v>0.001149395936325792</v>
      </c>
      <c r="N3271" s="1">
        <v>-0.009799045967207487</v>
      </c>
      <c r="O3271" s="1">
        <v>0.008560088570617852</v>
      </c>
      <c r="P3271" s="1">
        <v>0.002945498755353437</v>
      </c>
      <c r="Q3271" s="1">
        <v>-0.006551375316812491</v>
      </c>
      <c r="R3271" s="1">
        <v>-0.006076859165823456</v>
      </c>
      <c r="S3271" s="1">
        <v>0.0294293158572041</v>
      </c>
      <c r="T3271" s="1">
        <v>0.01036520059157531</v>
      </c>
      <c r="U3271" s="1">
        <v>-0.01630816745763097</v>
      </c>
      <c r="V3271" s="1">
        <v>0.002920868894803252</v>
      </c>
      <c r="W3271" s="1">
        <v>-0.01837044681523925</v>
      </c>
      <c r="X3271" s="1">
        <v>0.006675958740457899</v>
      </c>
      <c r="Y3271" s="1">
        <v>0.01432651350629111</v>
      </c>
      <c r="Z3271" s="1">
        <v>0.005163918020428371</v>
      </c>
      <c r="AA3271" s="1">
        <v>-0.01818495615211879</v>
      </c>
      <c r="AB3271" s="1">
        <v>0.02796272862296401</v>
      </c>
      <c r="AC3271" s="1">
        <v>-0.01529442840141149</v>
      </c>
    </row>
    <row r="3272" spans="1:29">
      <c r="A3272" s="11">
        <v>41261</v>
      </c>
      <c r="B3272" s="1">
        <v>-0.003752613721720421</v>
      </c>
      <c r="C3272" s="1">
        <v>0.01551173853722121</v>
      </c>
      <c r="D3272" s="1">
        <v>-0.007636051670507626</v>
      </c>
      <c r="E3272" s="1">
        <v>0.007452654427707595</v>
      </c>
      <c r="F3272" s="1">
        <v>-0.002873846988997175</v>
      </c>
      <c r="G3272" s="1">
        <v>-0.005113350156840002</v>
      </c>
      <c r="H3272" s="1">
        <v>0.008135694869641164</v>
      </c>
      <c r="I3272" s="1">
        <v>-0.0008128546928646285</v>
      </c>
      <c r="J3272" s="1">
        <v>0.0261675423476122</v>
      </c>
      <c r="K3272" s="1">
        <v>0.003826094705258409</v>
      </c>
      <c r="L3272" s="1">
        <v>0.002095848871665362</v>
      </c>
      <c r="M3272" s="1">
        <v>-0.0005740003281732298</v>
      </c>
      <c r="N3272" s="1">
        <v>0.0001706802650034422</v>
      </c>
      <c r="O3272" s="1">
        <v>0.007237639757897485</v>
      </c>
      <c r="P3272" s="1">
        <v>0.003389151575742044</v>
      </c>
      <c r="Q3272" s="1">
        <v>-0.006012256385953929</v>
      </c>
      <c r="R3272" s="1">
        <v>-0.003296912512559258</v>
      </c>
      <c r="S3272" s="1">
        <v>0.03033853823315269</v>
      </c>
      <c r="T3272" s="1">
        <v>0.01211449313937929</v>
      </c>
      <c r="U3272" s="1">
        <v>0.0005974344308528057</v>
      </c>
      <c r="V3272" s="1">
        <v>0.02205119168980829</v>
      </c>
      <c r="W3272" s="1">
        <v>-0.002716504410934184</v>
      </c>
      <c r="X3272" s="1">
        <v>0.01462321698040925</v>
      </c>
      <c r="Y3272" s="1">
        <v>0.0009417596910485937</v>
      </c>
      <c r="Z3272" s="1">
        <v>0.038215703288623</v>
      </c>
      <c r="AA3272" s="1">
        <v>0.01393547661510763</v>
      </c>
      <c r="AB3272" s="1">
        <v>0.01036269871487772</v>
      </c>
      <c r="AC3272" s="1">
        <v>0.01526217007213759</v>
      </c>
    </row>
    <row r="3273" spans="1:29">
      <c r="A3273" s="11">
        <v>41262</v>
      </c>
      <c r="B3273" s="1">
        <v>-0.0140699359192098</v>
      </c>
      <c r="C3273" s="1">
        <v>0.02112764190711292</v>
      </c>
      <c r="D3273" s="1">
        <v>0.007694809634471111</v>
      </c>
      <c r="E3273" s="1">
        <v>0.01831187773165999</v>
      </c>
      <c r="F3273" s="1">
        <v>0.007476987882979458</v>
      </c>
      <c r="G3273" s="1">
        <v>0.008256800250307839</v>
      </c>
      <c r="H3273" s="1">
        <v>0.008502855694123124</v>
      </c>
      <c r="I3273" s="1">
        <v>0.01782667801826232</v>
      </c>
      <c r="J3273" s="1">
        <v>0.01726155149172159</v>
      </c>
      <c r="K3273" s="1">
        <v>-0.003430387834384097</v>
      </c>
      <c r="L3273" s="1">
        <v>0.01107437023680724</v>
      </c>
      <c r="M3273" s="1">
        <v>0.002488839035537538</v>
      </c>
      <c r="N3273" s="1">
        <v>-0.01023542881406048</v>
      </c>
      <c r="O3273" s="1">
        <v>0.0008272554042498825</v>
      </c>
      <c r="P3273" s="1">
        <v>-0.001801505995801755</v>
      </c>
      <c r="Q3273" s="1">
        <v>0.03278054619604354</v>
      </c>
      <c r="R3273" s="1">
        <v>0.009742780506801552</v>
      </c>
      <c r="S3273" s="1">
        <v>0.02717991345033433</v>
      </c>
      <c r="T3273" s="1">
        <v>-0.0001686638995149758</v>
      </c>
      <c r="U3273" s="1">
        <v>-0.001418170989232692</v>
      </c>
      <c r="V3273" s="1">
        <v>0.03779098745040121</v>
      </c>
      <c r="W3273" s="1">
        <v>-0.0003025385765744737</v>
      </c>
      <c r="X3273" s="1">
        <v>0.03150666881396136</v>
      </c>
      <c r="Y3273" s="1">
        <v>0.007996171470337377</v>
      </c>
      <c r="Z3273" s="1">
        <v>0.02365424841002106</v>
      </c>
      <c r="AA3273" s="1">
        <v>0.009046752148795356</v>
      </c>
      <c r="AB3273" s="1">
        <v>0.01564096477688248</v>
      </c>
      <c r="AC3273" s="1">
        <v>0.02740436230234167</v>
      </c>
    </row>
    <row r="3274" spans="1:29">
      <c r="A3274" s="11">
        <v>41263</v>
      </c>
      <c r="B3274" s="1">
        <v>-0.01221072581290106</v>
      </c>
      <c r="C3274" s="1">
        <v>-0.02166926217942877</v>
      </c>
      <c r="D3274" s="1">
        <v>-0.004018914891562031</v>
      </c>
      <c r="E3274" s="1">
        <v>0.01190901839567204</v>
      </c>
      <c r="F3274" s="1">
        <v>-0.003751132931680501</v>
      </c>
      <c r="G3274" s="1">
        <v>0.002374077519004647</v>
      </c>
      <c r="H3274" s="1">
        <v>0.005287185020610208</v>
      </c>
      <c r="I3274" s="1">
        <v>-0.006685960187471696</v>
      </c>
      <c r="J3274" s="1">
        <v>0.02352495975104918</v>
      </c>
      <c r="K3274" s="1">
        <v>0.01864419937558282</v>
      </c>
      <c r="L3274" s="1">
        <v>0.001502495696331207</v>
      </c>
      <c r="M3274" s="1">
        <v>-0.007448282447173882</v>
      </c>
      <c r="N3274" s="1">
        <v>-0.01034096978421761</v>
      </c>
      <c r="O3274" s="1">
        <v>-0.01534094889116033</v>
      </c>
      <c r="P3274" s="1">
        <v>-0.003609354642560625</v>
      </c>
      <c r="Q3274" s="1">
        <v>0.00170023357196869</v>
      </c>
      <c r="R3274" s="1">
        <v>-0.001965477993438158</v>
      </c>
      <c r="S3274" s="1">
        <v>0.008820484190707134</v>
      </c>
      <c r="T3274" s="1">
        <v>0.003772876119864099</v>
      </c>
      <c r="U3274" s="1">
        <v>0.0002242345257101874</v>
      </c>
      <c r="V3274" s="1">
        <v>-0.02327427667647819</v>
      </c>
      <c r="W3274" s="1">
        <v>-0.01332132819429388</v>
      </c>
      <c r="X3274" s="1">
        <v>-0.009260825045368404</v>
      </c>
      <c r="Y3274" s="1">
        <v>0.00653285548497462</v>
      </c>
      <c r="Z3274" s="1">
        <v>0.01768467416771369</v>
      </c>
      <c r="AA3274" s="1">
        <v>-0.01413795622770064</v>
      </c>
      <c r="AB3274" s="1">
        <v>0.006311540529812421</v>
      </c>
      <c r="AC3274" s="1">
        <v>-0.01061734727666808</v>
      </c>
    </row>
    <row r="3275" spans="1:29">
      <c r="A3275" s="11">
        <v>41264</v>
      </c>
      <c r="B3275" s="1">
        <v>0.002009694929653971</v>
      </c>
      <c r="C3275" s="1">
        <v>-0.01743336177636534</v>
      </c>
      <c r="D3275" s="1">
        <v>-0.01049115755049379</v>
      </c>
      <c r="E3275" s="1">
        <v>-0.01200432103366467</v>
      </c>
      <c r="F3275" s="1">
        <v>-0.01343582614325445</v>
      </c>
      <c r="G3275" s="1">
        <v>-0.01310868047929203</v>
      </c>
      <c r="H3275" s="1">
        <v>-0.007249614087249445</v>
      </c>
      <c r="I3275" s="1">
        <v>-0.01082822101751191</v>
      </c>
      <c r="J3275" s="1">
        <v>-0.02562167862012632</v>
      </c>
      <c r="K3275" s="1">
        <v>-0.0104186668310905</v>
      </c>
      <c r="L3275" s="1">
        <v>-0.00119582441441779</v>
      </c>
      <c r="M3275" s="1">
        <v>-0.0005772033008356603</v>
      </c>
      <c r="N3275" s="1">
        <v>-0.0001744238851321134</v>
      </c>
      <c r="O3275" s="1">
        <v>-0.01636691833807769</v>
      </c>
      <c r="P3275" s="1">
        <v>-0.00747106979624057</v>
      </c>
      <c r="Q3275" s="1">
        <v>-0.01489992072374713</v>
      </c>
      <c r="R3275" s="1">
        <v>-0.01503844753492745</v>
      </c>
      <c r="S3275" s="1">
        <v>-0.008743363491258815</v>
      </c>
      <c r="T3275" s="1">
        <v>-0.01965360436138341</v>
      </c>
      <c r="U3275" s="1">
        <v>-0.01457039018769013</v>
      </c>
      <c r="V3275" s="1">
        <v>-0.02349382114349463</v>
      </c>
      <c r="W3275" s="1">
        <v>-0.01288732134837622</v>
      </c>
      <c r="X3275" s="1">
        <v>-0.01803874481010415</v>
      </c>
      <c r="Y3275" s="1">
        <v>-0.01761711740792071</v>
      </c>
      <c r="Z3275" s="1">
        <v>-0.002085280766042974</v>
      </c>
      <c r="AA3275" s="1">
        <v>-0.02063660417339475</v>
      </c>
      <c r="AB3275" s="1">
        <v>-0.02308090928989381</v>
      </c>
      <c r="AC3275" s="1">
        <v>-0.006805911774309115</v>
      </c>
    </row>
    <row r="3276" spans="1:29">
      <c r="A3276" s="11">
        <v>41267</v>
      </c>
      <c r="B3276" s="1">
        <v>0.01619672900507463</v>
      </c>
      <c r="C3276" s="1">
        <v>0.009161808166103569</v>
      </c>
      <c r="D3276" s="1">
        <v>0.003567779102985558</v>
      </c>
      <c r="E3276" s="1">
        <v>-0.002382356128884155</v>
      </c>
      <c r="F3276" s="1">
        <v>0.0007411983066638594</v>
      </c>
      <c r="G3276" s="1">
        <v>-0.001599726036344729</v>
      </c>
      <c r="H3276" s="1">
        <v>0.008447989336022754</v>
      </c>
      <c r="I3276" s="1">
        <v>0.0001476282386005945</v>
      </c>
      <c r="J3276" s="1">
        <v>-0.001546837619962549</v>
      </c>
      <c r="K3276" s="1">
        <v>0.00863148372674627</v>
      </c>
      <c r="L3276" s="1">
        <v>0.01108028738962452</v>
      </c>
      <c r="M3276" s="1">
        <v>-0.008856399744312071</v>
      </c>
      <c r="N3276" s="1">
        <v>0</v>
      </c>
      <c r="O3276" s="1">
        <v>0.0001068000527471025</v>
      </c>
      <c r="P3276" s="1">
        <v>0.002965388440175687</v>
      </c>
      <c r="Q3276" s="1">
        <v>-2.672489129995625E-07</v>
      </c>
      <c r="R3276" s="1">
        <v>-0.005513424369609776</v>
      </c>
      <c r="S3276" s="1">
        <v>-0.01984558794729141</v>
      </c>
      <c r="T3276" s="1">
        <v>-0.00134931849513531</v>
      </c>
      <c r="U3276" s="1">
        <v>0.003184583596828716</v>
      </c>
      <c r="V3276" s="1">
        <v>0.01562817207537304</v>
      </c>
      <c r="W3276" s="1">
        <v>-0.001243315523981603</v>
      </c>
      <c r="X3276" s="1">
        <v>0.02521719040695092</v>
      </c>
      <c r="Y3276" s="1">
        <v>0.01132619808425828</v>
      </c>
      <c r="Z3276" s="1">
        <v>-0.004875714955261956</v>
      </c>
      <c r="AA3276" s="1">
        <v>0.003571629811660149</v>
      </c>
      <c r="AB3276" s="1">
        <v>-0.01206963881364098</v>
      </c>
      <c r="AC3276" s="1">
        <v>0.01713055071515979</v>
      </c>
    </row>
    <row r="3277" spans="1:29">
      <c r="A3277" s="11">
        <v>41269</v>
      </c>
      <c r="B3277" s="1">
        <v>0.006926781372311508</v>
      </c>
      <c r="C3277" s="1">
        <v>0.005188457892717269</v>
      </c>
      <c r="D3277" s="1">
        <v>0.01513643388426167</v>
      </c>
      <c r="E3277" s="1">
        <v>0.003582182073447848</v>
      </c>
      <c r="F3277" s="1">
        <v>-0.001920515862483541</v>
      </c>
      <c r="G3277" s="1">
        <v>0.04872549259806225</v>
      </c>
      <c r="H3277" s="1">
        <v>0.004969305482758868</v>
      </c>
      <c r="I3277" s="1">
        <v>0.006212150440104258</v>
      </c>
      <c r="J3277" s="1">
        <v>-0.001549234033447644</v>
      </c>
      <c r="K3277" s="1">
        <v>-0.01561012736544076</v>
      </c>
      <c r="L3277" s="1">
        <v>-0.003035649684002273</v>
      </c>
      <c r="M3277" s="1">
        <v>0.00699298174038554</v>
      </c>
      <c r="N3277" s="1">
        <v>0.01201907642440925</v>
      </c>
      <c r="O3277" s="1">
        <v>0.007465446219629301</v>
      </c>
      <c r="P3277" s="1">
        <v>0.006140481974833856</v>
      </c>
      <c r="Q3277" s="1">
        <v>0.005660801175040309</v>
      </c>
      <c r="R3277" s="1">
        <v>0.009199418851728369</v>
      </c>
      <c r="S3277" s="1">
        <v>-0.001124520987988653</v>
      </c>
      <c r="T3277" s="1">
        <v>0.01696486054586011</v>
      </c>
      <c r="U3277" s="1">
        <v>0.01035510481030633</v>
      </c>
      <c r="V3277" s="1">
        <v>0.01734490720497361</v>
      </c>
      <c r="W3277" s="1">
        <v>-0.003112375534046419</v>
      </c>
      <c r="X3277" s="1">
        <v>-0.002769245437540091</v>
      </c>
      <c r="Y3277" s="1">
        <v>0.01633223088286262</v>
      </c>
      <c r="Z3277" s="1">
        <v>0.003032816283050854</v>
      </c>
      <c r="AA3277" s="1">
        <v>0.002846766006026069</v>
      </c>
      <c r="AB3277" s="1">
        <v>0.00831812198253834</v>
      </c>
      <c r="AC3277" s="1">
        <v>-0.002331979738165124</v>
      </c>
    </row>
    <row r="3278" spans="1:29">
      <c r="A3278" s="11">
        <v>41270</v>
      </c>
      <c r="B3278" s="1">
        <v>0.009134788156325735</v>
      </c>
      <c r="C3278" s="1">
        <v>-0.01347655388415903</v>
      </c>
      <c r="D3278" s="1">
        <v>-0.01491073847713698</v>
      </c>
      <c r="E3278" s="1">
        <v>-0.01225458460980522</v>
      </c>
      <c r="F3278" s="1">
        <v>0.005552895646010692</v>
      </c>
      <c r="G3278" s="1">
        <v>-0.02178299615547408</v>
      </c>
      <c r="H3278" s="1">
        <v>-0.01794249025732064</v>
      </c>
      <c r="I3278" s="1">
        <v>-0.0002940636655049955</v>
      </c>
      <c r="J3278" s="1">
        <v>-0.006206295868505296</v>
      </c>
      <c r="K3278" s="1">
        <v>-0.009935186526534689</v>
      </c>
      <c r="L3278" s="1">
        <v>-0.01187767666396888</v>
      </c>
      <c r="M3278" s="1">
        <v>0.006944419541335289</v>
      </c>
      <c r="N3278" s="1">
        <v>-0.007229046175338594</v>
      </c>
      <c r="O3278" s="1">
        <v>-0.01513796587429539</v>
      </c>
      <c r="P3278" s="1">
        <v>-0.002260455890384816</v>
      </c>
      <c r="Q3278" s="1">
        <v>0.005434544666129471</v>
      </c>
      <c r="R3278" s="1">
        <v>-0.01273774767820524</v>
      </c>
      <c r="S3278" s="1">
        <v>0.005630336637259203</v>
      </c>
      <c r="T3278" s="1">
        <v>0.007381216799962509</v>
      </c>
      <c r="U3278" s="1">
        <v>-0.005236664453907691</v>
      </c>
      <c r="V3278" s="1">
        <v>-0.01087961907421564</v>
      </c>
      <c r="W3278" s="1">
        <v>-0.003122201662856039</v>
      </c>
      <c r="X3278" s="1">
        <v>0.0101274970529972</v>
      </c>
      <c r="Y3278" s="1">
        <v>-0.002754958594454182</v>
      </c>
      <c r="Z3278" s="1">
        <v>0.001977529386693488</v>
      </c>
      <c r="AA3278" s="1">
        <v>0</v>
      </c>
      <c r="AB3278" s="1">
        <v>-0.007991940489983307</v>
      </c>
      <c r="AC3278" s="1">
        <v>0.00116836756101657</v>
      </c>
    </row>
    <row r="3279" spans="1:29">
      <c r="A3279" s="11">
        <v>41271</v>
      </c>
      <c r="B3279" s="1">
        <v>-0.003481512995908265</v>
      </c>
      <c r="C3279" s="1">
        <v>0.02397897327539167</v>
      </c>
      <c r="D3279" s="1">
        <v>0.005587376671235544</v>
      </c>
      <c r="E3279" s="1">
        <v>0.003131702499544531</v>
      </c>
      <c r="F3279" s="1">
        <v>-0.001312314272917225</v>
      </c>
      <c r="G3279" s="1">
        <v>0.01805407068503118</v>
      </c>
      <c r="H3279" s="1">
        <v>0.01078959636692822</v>
      </c>
      <c r="I3279" s="1">
        <v>-0.003602160796124076</v>
      </c>
      <c r="J3279" s="1">
        <v>0.01014824576032503</v>
      </c>
      <c r="K3279" s="1">
        <v>0.007525955005826646</v>
      </c>
      <c r="L3279" s="1">
        <v>0.01549556782187378</v>
      </c>
      <c r="M3279" s="1">
        <v>0.0300768327500478</v>
      </c>
      <c r="N3279" s="1">
        <v>0.003467307982164769</v>
      </c>
      <c r="O3279" s="1">
        <v>-0.006180426157376684</v>
      </c>
      <c r="P3279" s="1">
        <v>-0.009288593203798601</v>
      </c>
      <c r="Q3279" s="1">
        <v>0.02625532548108733</v>
      </c>
      <c r="R3279" s="1">
        <v>0.02757728781543389</v>
      </c>
      <c r="S3279" s="1">
        <v>0.01455757975304017</v>
      </c>
      <c r="T3279" s="1">
        <v>-0.003705579234784873</v>
      </c>
      <c r="U3279" s="1">
        <v>0.005941133934878051</v>
      </c>
      <c r="V3279" s="1">
        <v>-0.008048392279315197</v>
      </c>
      <c r="W3279" s="1">
        <v>0.00501108106299486</v>
      </c>
      <c r="X3279" s="1">
        <v>0.002749094011871067</v>
      </c>
      <c r="Y3279" s="1">
        <v>0.005985203184529997</v>
      </c>
      <c r="Z3279" s="1">
        <v>-0.005107655200409233</v>
      </c>
      <c r="AA3279" s="1">
        <v>-0.002306517731893942</v>
      </c>
      <c r="AB3279" s="1">
        <v>0.01325357826529383</v>
      </c>
      <c r="AC3279" s="1">
        <v>0.01699125511056332</v>
      </c>
    </row>
    <row r="3280" spans="1:29">
      <c r="A3280" s="11">
        <v>41274</v>
      </c>
      <c r="B3280" s="1">
        <v>-0.00220660100476977</v>
      </c>
      <c r="C3280" s="1">
        <v>0.0114959213754684</v>
      </c>
      <c r="D3280" s="1">
        <v>0.007677565066223968</v>
      </c>
      <c r="E3280" s="1">
        <v>-0.005163322879479626</v>
      </c>
      <c r="F3280" s="1">
        <v>0.0017520273099636</v>
      </c>
      <c r="G3280" s="1">
        <v>0.03712687622904265</v>
      </c>
      <c r="H3280" s="1">
        <v>0.01551355818781852</v>
      </c>
      <c r="I3280" s="1">
        <v>0.001401805756809482</v>
      </c>
      <c r="J3280" s="1">
        <v>0.008500905795082891</v>
      </c>
      <c r="K3280" s="1">
        <v>0.005267308936525605</v>
      </c>
      <c r="L3280" s="1">
        <v>-0.001937153723688079</v>
      </c>
      <c r="M3280" s="1">
        <v>0.00390538624197112</v>
      </c>
      <c r="N3280" s="1">
        <v>-0.00898424005427445</v>
      </c>
      <c r="O3280" s="1">
        <v>0.007624927962939232</v>
      </c>
      <c r="P3280" s="1">
        <v>-0.002744036249971105</v>
      </c>
      <c r="Q3280" s="1">
        <v>0.008276765434814148</v>
      </c>
      <c r="R3280" s="1">
        <v>-0.000832925568996612</v>
      </c>
      <c r="S3280" s="1">
        <v>0.0005522388343648377</v>
      </c>
      <c r="T3280" s="1">
        <v>0.002521743091113082</v>
      </c>
      <c r="U3280" s="1">
        <v>-0.001569912442039745</v>
      </c>
      <c r="V3280" s="1">
        <v>-0.004394731853263667</v>
      </c>
      <c r="W3280" s="1">
        <v>-0.003116363984524306</v>
      </c>
      <c r="X3280" s="1">
        <v>0.008385679257931988</v>
      </c>
      <c r="Y3280" s="1">
        <v>0.01006870304914975</v>
      </c>
      <c r="Z3280" s="1">
        <v>-0.0001164282839736241</v>
      </c>
      <c r="AA3280" s="1">
        <v>0.01138179679940765</v>
      </c>
      <c r="AB3280" s="1">
        <v>0.002565015003705762</v>
      </c>
      <c r="AC3280" s="1">
        <v>0.006249129124534569</v>
      </c>
    </row>
    <row r="3281" spans="1:29">
      <c r="A3281" s="11">
        <v>41275</v>
      </c>
      <c r="B3281" s="1">
        <v>0.004533553582588334</v>
      </c>
      <c r="C3281" s="1">
        <v>-0.000140581114163929</v>
      </c>
      <c r="D3281" s="1">
        <v>0.005212939408037354</v>
      </c>
      <c r="E3281" s="1">
        <v>0.007724849365206676</v>
      </c>
      <c r="F3281" s="1">
        <v>0.003279205726138823</v>
      </c>
      <c r="G3281" s="1">
        <v>0.005659464228082278</v>
      </c>
      <c r="H3281" s="1">
        <v>0.001822320753953832</v>
      </c>
      <c r="I3281" s="1">
        <v>0.008694439614682414</v>
      </c>
      <c r="J3281" s="1">
        <v>0.02796938080597577</v>
      </c>
      <c r="K3281" s="1">
        <v>0.01095526967451765</v>
      </c>
      <c r="L3281" s="1">
        <v>-0.004247934748308979</v>
      </c>
      <c r="M3281" s="1">
        <v>-0.0120414939322111</v>
      </c>
      <c r="N3281" s="1">
        <v>0.001569081318230747</v>
      </c>
      <c r="O3281" s="1">
        <v>0.0108947568691089</v>
      </c>
      <c r="P3281" s="1">
        <v>0.006879088672533173</v>
      </c>
      <c r="Q3281" s="1">
        <v>-0.001306024571550934</v>
      </c>
      <c r="R3281" s="1">
        <v>0.001369749153754762</v>
      </c>
      <c r="S3281" s="1">
        <v>0.02261418987016706</v>
      </c>
      <c r="T3281" s="1">
        <v>0.01716610683845254</v>
      </c>
      <c r="U3281" s="1">
        <v>0.009509501602437576</v>
      </c>
      <c r="V3281" s="1">
        <v>0.004414130774382352</v>
      </c>
      <c r="W3281" s="1">
        <v>0.005314260262764048</v>
      </c>
      <c r="X3281" s="1">
        <v>0.01311368909512756</v>
      </c>
      <c r="Y3281" s="1">
        <v>0.00951529787359906</v>
      </c>
      <c r="Z3281" s="1">
        <v>0.02263690402823215</v>
      </c>
      <c r="AA3281" s="1">
        <v>0.008967648334200273</v>
      </c>
      <c r="AB3281" s="1">
        <v>0.01611654314539823</v>
      </c>
      <c r="AC3281" s="1">
        <v>0.006083611131286526</v>
      </c>
    </row>
    <row r="3282" spans="1:29">
      <c r="A3282" s="11">
        <v>41276</v>
      </c>
      <c r="B3282" s="1">
        <v>0.01772197642856277</v>
      </c>
      <c r="C3282" s="1">
        <v>0.02848751749509981</v>
      </c>
      <c r="D3282" s="1">
        <v>0.005884285564466962</v>
      </c>
      <c r="E3282" s="1">
        <v>0.007186445551840004</v>
      </c>
      <c r="F3282" s="1">
        <v>0.001062106197565527</v>
      </c>
      <c r="G3282" s="1">
        <v>-0.0231605614849788</v>
      </c>
      <c r="H3282" s="1">
        <v>0.02056493346019117</v>
      </c>
      <c r="I3282" s="1">
        <v>0.004163523708184291</v>
      </c>
      <c r="J3282" s="1">
        <v>0.006336015352801372</v>
      </c>
      <c r="K3282" s="1">
        <v>-0.0001882910167789742</v>
      </c>
      <c r="L3282" s="1">
        <v>0.0001517651093942973</v>
      </c>
      <c r="M3282" s="1">
        <v>0.0200637718832033</v>
      </c>
      <c r="N3282" s="1">
        <v>-0.006440206562775996</v>
      </c>
      <c r="O3282" s="1">
        <v>-0.00339784485346728</v>
      </c>
      <c r="P3282" s="1">
        <v>0.002504914053405694</v>
      </c>
      <c r="Q3282" s="1">
        <v>0.02596672584243631</v>
      </c>
      <c r="R3282" s="1">
        <v>0.008623610871911769</v>
      </c>
      <c r="S3282" s="1">
        <v>0.03559873659110369</v>
      </c>
      <c r="T3282" s="1">
        <v>0.009932113162907985</v>
      </c>
      <c r="U3282" s="1">
        <v>0.02084249092180745</v>
      </c>
      <c r="V3282" s="1">
        <v>0.001893484205239826</v>
      </c>
      <c r="W3282" s="1">
        <v>0.03638045776618459</v>
      </c>
      <c r="X3282" s="1">
        <v>0.003946254190857257</v>
      </c>
      <c r="Y3282" s="1">
        <v>0.00538591109771458</v>
      </c>
      <c r="Z3282" s="1">
        <v>-0.0001139277752488788</v>
      </c>
      <c r="AA3282" s="1">
        <v>0.003137034464130606</v>
      </c>
      <c r="AB3282" s="1">
        <v>0.02165167211166774</v>
      </c>
      <c r="AC3282" s="1">
        <v>-0.007936752468139852</v>
      </c>
    </row>
    <row r="3283" spans="1:29">
      <c r="A3283" s="11">
        <v>41277</v>
      </c>
      <c r="B3283" s="1">
        <v>0.00223532052762776</v>
      </c>
      <c r="C3283" s="1">
        <v>-0.0005458764597712218</v>
      </c>
      <c r="D3283" s="1">
        <v>0.006742048215745644</v>
      </c>
      <c r="E3283" s="1">
        <v>-0.006183934409211944</v>
      </c>
      <c r="F3283" s="1">
        <v>0.02426944020934152</v>
      </c>
      <c r="G3283" s="1">
        <v>0.001715839365102667</v>
      </c>
      <c r="H3283" s="1">
        <v>-0.003838070383623382</v>
      </c>
      <c r="I3283" s="1">
        <v>-0.005819426778274517</v>
      </c>
      <c r="J3283" s="1">
        <v>-0.004444458548799379</v>
      </c>
      <c r="K3283" s="1">
        <v>0.003487200120159129</v>
      </c>
      <c r="L3283" s="1">
        <v>0.01242834826783179</v>
      </c>
      <c r="M3283" s="1">
        <v>-0.001654551153557948</v>
      </c>
      <c r="N3283" s="1">
        <v>-0.006482263143026024</v>
      </c>
      <c r="O3283" s="1">
        <v>-0.002343886386388272</v>
      </c>
      <c r="P3283" s="1">
        <v>0.01590211378398187</v>
      </c>
      <c r="Q3283" s="1">
        <v>0.01893709624293849</v>
      </c>
      <c r="R3283" s="1">
        <v>0.01509528715242614</v>
      </c>
      <c r="S3283" s="1">
        <v>-0.008854095545352325</v>
      </c>
      <c r="T3283" s="1">
        <v>0.008589922361763147</v>
      </c>
      <c r="U3283" s="1">
        <v>0.005812767919390893</v>
      </c>
      <c r="V3283" s="1">
        <v>-0.00951574595278537</v>
      </c>
      <c r="W3283" s="1">
        <v>-0.004800385321375722</v>
      </c>
      <c r="X3283" s="1">
        <v>0.0003145535880204609</v>
      </c>
      <c r="Y3283" s="1">
        <v>-0.01651780266075231</v>
      </c>
      <c r="Z3283" s="1">
        <v>0.009471555467788439</v>
      </c>
      <c r="AA3283" s="1">
        <v>-0.01754683378816035</v>
      </c>
      <c r="AB3283" s="1">
        <v>0.007392726532167604</v>
      </c>
      <c r="AC3283" s="1">
        <v>0.01028580703714921</v>
      </c>
    </row>
    <row r="3284" spans="1:29">
      <c r="A3284" s="11">
        <v>41278</v>
      </c>
      <c r="B3284" s="1">
        <v>-0.007913759142831656</v>
      </c>
      <c r="C3284" s="1">
        <v>0.02116033448893684</v>
      </c>
      <c r="D3284" s="1">
        <v>0.004924199486791458</v>
      </c>
      <c r="E3284" s="1">
        <v>-0.004068550924018477</v>
      </c>
      <c r="F3284" s="1">
        <v>0.003745433586242353</v>
      </c>
      <c r="G3284" s="1">
        <v>-0.01312807872739208</v>
      </c>
      <c r="H3284" s="1">
        <v>0.02146709671621916</v>
      </c>
      <c r="I3284" s="1">
        <v>-0.005853586503223984</v>
      </c>
      <c r="J3284" s="1">
        <v>-0.01376493504678367</v>
      </c>
      <c r="K3284" s="1">
        <v>0.004414525584621076</v>
      </c>
      <c r="L3284" s="1">
        <v>0.004983076974632183</v>
      </c>
      <c r="M3284" s="1">
        <v>0.03535279713386452</v>
      </c>
      <c r="N3284" s="1">
        <v>-0.004055706873864029</v>
      </c>
      <c r="O3284" s="1">
        <v>0.005179379024288222</v>
      </c>
      <c r="P3284" s="1">
        <v>0.005143149583295648</v>
      </c>
      <c r="Q3284" s="1">
        <v>0.01786964016304604</v>
      </c>
      <c r="R3284" s="1">
        <v>0.001277995485865713</v>
      </c>
      <c r="S3284" s="1">
        <v>0.001576587524307671</v>
      </c>
      <c r="T3284" s="1">
        <v>0.006109457585109501</v>
      </c>
      <c r="U3284" s="1">
        <v>-0.0003609048675857762</v>
      </c>
      <c r="V3284" s="1">
        <v>0.001771709170164781</v>
      </c>
      <c r="W3284" s="1">
        <v>-0.01025031232596296</v>
      </c>
      <c r="X3284" s="1">
        <v>-0.008487922233377576</v>
      </c>
      <c r="Y3284" s="1">
        <v>0.0004540388341278678</v>
      </c>
      <c r="Z3284" s="1">
        <v>-0.01989603983244936</v>
      </c>
      <c r="AA3284" s="1">
        <v>0.00954900238527423</v>
      </c>
      <c r="AB3284" s="1">
        <v>-0.01320946450360649</v>
      </c>
      <c r="AC3284" s="1">
        <v>0.01470611334153693</v>
      </c>
    </row>
    <row r="3285" spans="1:29">
      <c r="A3285" s="11">
        <v>41281</v>
      </c>
      <c r="B3285" s="1">
        <v>-0.004423683082225627</v>
      </c>
      <c r="C3285" s="1">
        <v>0.03074873964987401</v>
      </c>
      <c r="D3285" s="1">
        <v>-0.01646415414704805</v>
      </c>
      <c r="E3285" s="1">
        <v>0.01970456284804967</v>
      </c>
      <c r="F3285" s="1">
        <v>-0.0009262053758950506</v>
      </c>
      <c r="G3285" s="1">
        <v>0.007351208550727684</v>
      </c>
      <c r="H3285" s="1">
        <v>-0.01293306298159413</v>
      </c>
      <c r="I3285" s="1">
        <v>-0.01641276034705463</v>
      </c>
      <c r="J3285" s="1">
        <v>0.01395705297442107</v>
      </c>
      <c r="K3285" s="1">
        <v>-0.01739283646366985</v>
      </c>
      <c r="L3285" s="1">
        <v>0.01074689238076321</v>
      </c>
      <c r="M3285" s="1">
        <v>0.0003556494450080994</v>
      </c>
      <c r="N3285" s="1">
        <v>-0.01186243379359275</v>
      </c>
      <c r="O3285" s="1">
        <v>0.0137052132112061</v>
      </c>
      <c r="P3285" s="1">
        <v>0.01179092859190778</v>
      </c>
      <c r="Q3285" s="1">
        <v>0.01123577815871535</v>
      </c>
      <c r="R3285" s="1">
        <v>-0.006091644506871385</v>
      </c>
      <c r="S3285" s="1">
        <v>0.04459584637426639</v>
      </c>
      <c r="T3285" s="1">
        <v>-0.007680867276963044</v>
      </c>
      <c r="U3285" s="1">
        <v>-0.01279128897417781</v>
      </c>
      <c r="V3285" s="1">
        <v>0.01224215753565772</v>
      </c>
      <c r="W3285" s="1">
        <v>-0.008528775804765854</v>
      </c>
      <c r="X3285" s="1">
        <v>-0.006816673245034766</v>
      </c>
      <c r="Y3285" s="1">
        <v>-0.01270427067934665</v>
      </c>
      <c r="Z3285" s="1">
        <v>0.01707023215508041</v>
      </c>
      <c r="AA3285" s="1">
        <v>-0.01331236120425483</v>
      </c>
      <c r="AB3285" s="1">
        <v>0.004710033277409043</v>
      </c>
      <c r="AC3285" s="1">
        <v>0.003220416062364118</v>
      </c>
    </row>
    <row r="3286" spans="1:29">
      <c r="A3286" s="11">
        <v>41282</v>
      </c>
      <c r="B3286" s="1">
        <v>-0.009141857485902349</v>
      </c>
      <c r="C3286" s="1">
        <v>-0.01232177495326126</v>
      </c>
      <c r="D3286" s="1">
        <v>-0.003387853775764449</v>
      </c>
      <c r="E3286" s="1">
        <v>0.01213610928887254</v>
      </c>
      <c r="F3286" s="1">
        <v>0.01088686609687217</v>
      </c>
      <c r="G3286" s="1">
        <v>-0.01712714106173718</v>
      </c>
      <c r="H3286" s="1">
        <v>-0.004913273112093886</v>
      </c>
      <c r="I3286" s="1">
        <v>0.003068023908394224</v>
      </c>
      <c r="J3286" s="1">
        <v>-0.01041655683587273</v>
      </c>
      <c r="K3286" s="1">
        <v>0.0001902917578209262</v>
      </c>
      <c r="L3286" s="1">
        <v>-0.0129694333143715</v>
      </c>
      <c r="M3286" s="1">
        <v>0.0003555933204990591</v>
      </c>
      <c r="N3286" s="1">
        <v>0.02383054373578686</v>
      </c>
      <c r="O3286" s="1">
        <v>0.004349399481499816</v>
      </c>
      <c r="P3286" s="1">
        <v>0.01693049994002993</v>
      </c>
      <c r="Q3286" s="1">
        <v>0.007291852117364606</v>
      </c>
      <c r="R3286" s="1">
        <v>-0.006945853108793032</v>
      </c>
      <c r="S3286" s="1">
        <v>-0.0231040359271496</v>
      </c>
      <c r="T3286" s="1">
        <v>0.01043528767336066</v>
      </c>
      <c r="U3286" s="1">
        <v>-0.004172432031028794</v>
      </c>
      <c r="V3286" s="1">
        <v>0.01384146005224518</v>
      </c>
      <c r="W3286" s="1">
        <v>0.006144540047630986</v>
      </c>
      <c r="X3286" s="1">
        <v>0.002873113006887085</v>
      </c>
      <c r="Y3286" s="1">
        <v>0.00643387300383047</v>
      </c>
      <c r="Z3286" s="1">
        <v>-0.0171238618797056</v>
      </c>
      <c r="AA3286" s="1">
        <v>-0.03372969794552716</v>
      </c>
      <c r="AB3286" s="1">
        <v>-0.01455710951549927</v>
      </c>
      <c r="AC3286" s="1">
        <v>-0.01679212819945641</v>
      </c>
    </row>
    <row r="3287" spans="1:29">
      <c r="A3287" s="11">
        <v>41283</v>
      </c>
      <c r="B3287" s="1">
        <v>-0.00782907525934029</v>
      </c>
      <c r="C3287" s="1">
        <v>0.01300087004104533</v>
      </c>
      <c r="D3287" s="1">
        <v>0.0106977674960147</v>
      </c>
      <c r="E3287" s="1">
        <v>-0.002561035718537497</v>
      </c>
      <c r="F3287" s="1">
        <v>0.001441275070385828</v>
      </c>
      <c r="G3287" s="1">
        <v>-0.009821806301927416</v>
      </c>
      <c r="H3287" s="1">
        <v>0.01659577416108826</v>
      </c>
      <c r="I3287" s="1">
        <v>-0.004102953544642185</v>
      </c>
      <c r="J3287" s="1">
        <v>-0.007142889443362166</v>
      </c>
      <c r="K3287" s="1">
        <v>-0.0117985201232812</v>
      </c>
      <c r="L3287" s="1">
        <v>-0.005546175794904684</v>
      </c>
      <c r="M3287" s="1">
        <v>0.01777144805638597</v>
      </c>
      <c r="N3287" s="1">
        <v>-0.02170095197063537</v>
      </c>
      <c r="O3287" s="1">
        <v>0.006417635128247001</v>
      </c>
      <c r="P3287" s="1">
        <v>-0.01016228433290489</v>
      </c>
      <c r="Q3287" s="1">
        <v>0.007238829946076608</v>
      </c>
      <c r="R3287" s="1">
        <v>0.002409831165635978</v>
      </c>
      <c r="S3287" s="1">
        <v>-0.01799476090680185</v>
      </c>
      <c r="T3287" s="1">
        <v>0.01181134182005494</v>
      </c>
      <c r="U3287" s="1">
        <v>-0.004704350370659416</v>
      </c>
      <c r="V3287" s="1">
        <v>0.008946953291739224</v>
      </c>
      <c r="W3287" s="1">
        <v>-0.007938959910859023</v>
      </c>
      <c r="X3287" s="1">
        <v>0.04201810200930067</v>
      </c>
      <c r="Y3287" s="1">
        <v>-0.002739682537391985</v>
      </c>
      <c r="Z3287" s="1">
        <v>-0.02549891006574267</v>
      </c>
      <c r="AA3287" s="1">
        <v>-0.01524886837429806</v>
      </c>
      <c r="AB3287" s="1">
        <v>-0.01427128265421285</v>
      </c>
      <c r="AC3287" s="1">
        <v>-0.002762713656039972</v>
      </c>
    </row>
    <row r="3288" spans="1:29">
      <c r="A3288" s="11">
        <v>41284</v>
      </c>
      <c r="B3288" s="1">
        <v>0.01359629014079133</v>
      </c>
      <c r="C3288" s="1">
        <v>-0.01257455024318088</v>
      </c>
      <c r="D3288" s="1">
        <v>-0.0186962572950824</v>
      </c>
      <c r="E3288" s="1">
        <v>-0.006886005695788677</v>
      </c>
      <c r="F3288" s="1">
        <v>-0.0004449211512073115</v>
      </c>
      <c r="G3288" s="1">
        <v>0.01402067275219054</v>
      </c>
      <c r="H3288" s="1">
        <v>-0.008499548832797355</v>
      </c>
      <c r="I3288" s="1">
        <v>0.01243447252681862</v>
      </c>
      <c r="J3288" s="1">
        <v>-0.01514574201638796</v>
      </c>
      <c r="K3288" s="1">
        <v>-0.005199272826644785</v>
      </c>
      <c r="L3288" s="1">
        <v>-0.003732570097723098</v>
      </c>
      <c r="M3288" s="1">
        <v>-0.0006985891882566042</v>
      </c>
      <c r="N3288" s="1">
        <v>0.005366627677575675</v>
      </c>
      <c r="O3288" s="1">
        <v>-0.003266102323356446</v>
      </c>
      <c r="P3288" s="1">
        <v>0</v>
      </c>
      <c r="Q3288" s="1">
        <v>0.03439424221502585</v>
      </c>
      <c r="R3288" s="1">
        <v>-0.00310790462411159</v>
      </c>
      <c r="S3288" s="1">
        <v>-0.01727770078255708</v>
      </c>
      <c r="T3288" s="1">
        <v>0.006461220294690984</v>
      </c>
      <c r="U3288" s="1">
        <v>0.001329312466930022</v>
      </c>
      <c r="V3288" s="1">
        <v>-0.009130353007438585</v>
      </c>
      <c r="W3288" s="1">
        <v>-0.008925793761196732</v>
      </c>
      <c r="X3288" s="1">
        <v>0.01939810711120016</v>
      </c>
      <c r="Y3288" s="1">
        <v>-0.004120994407183165</v>
      </c>
      <c r="Z3288" s="1">
        <v>-0.004262604015526694</v>
      </c>
      <c r="AA3288" s="1">
        <v>-0.003918136957759666</v>
      </c>
      <c r="AB3288" s="1">
        <v>-0.01803397617282532</v>
      </c>
      <c r="AC3288" s="1">
        <v>-0.003652082951854263</v>
      </c>
    </row>
    <row r="3289" spans="1:29">
      <c r="A3289" s="11">
        <v>41285</v>
      </c>
      <c r="B3289" s="1">
        <v>-0.002850968431676426</v>
      </c>
      <c r="C3289" s="1">
        <v>-0.02651973839858501</v>
      </c>
      <c r="D3289" s="1">
        <v>-0.01179419820517968</v>
      </c>
      <c r="E3289" s="1">
        <v>-0.009284414405867247</v>
      </c>
      <c r="F3289" s="1">
        <v>-0.005340105985208177</v>
      </c>
      <c r="G3289" s="1">
        <v>0.001674919759006022</v>
      </c>
      <c r="H3289" s="1">
        <v>-0.008164500602827141</v>
      </c>
      <c r="I3289" s="1">
        <v>-0.009618140661942221</v>
      </c>
      <c r="J3289" s="1">
        <v>-0.02306805827587943</v>
      </c>
      <c r="K3289" s="1">
        <v>-0.03581099255304998</v>
      </c>
      <c r="L3289" s="1">
        <v>0.1678510998979517</v>
      </c>
      <c r="M3289" s="1">
        <v>-0.004892437086648327</v>
      </c>
      <c r="N3289" s="1">
        <v>-0.02704621891362535</v>
      </c>
      <c r="O3289" s="1">
        <v>-0.02434199735864162</v>
      </c>
      <c r="P3289" s="1">
        <v>-0.006989760094369468</v>
      </c>
      <c r="Q3289" s="1">
        <v>-0.03275426549349225</v>
      </c>
      <c r="R3289" s="1">
        <v>-0.01194032359294706</v>
      </c>
      <c r="S3289" s="1">
        <v>-0.0197121934257386</v>
      </c>
      <c r="T3289" s="1">
        <v>-0.01892420980838616</v>
      </c>
      <c r="U3289" s="1">
        <v>-0.03112543535080337</v>
      </c>
      <c r="V3289" s="1">
        <v>-0.01988742848434177</v>
      </c>
      <c r="W3289" s="1">
        <v>-0.01459632171435032</v>
      </c>
      <c r="X3289" s="1">
        <v>-0.009889089940622209</v>
      </c>
      <c r="Y3289" s="1">
        <v>-0.0179309327706717</v>
      </c>
      <c r="Z3289" s="1">
        <v>-0.007609866349965411</v>
      </c>
      <c r="AA3289" s="1">
        <v>0.01105077005937116</v>
      </c>
      <c r="AB3289" s="1">
        <v>0.005690331922418412</v>
      </c>
      <c r="AC3289" s="1">
        <v>0.06155247358272731</v>
      </c>
    </row>
    <row r="3290" spans="1:29">
      <c r="A3290" s="11">
        <v>41288</v>
      </c>
      <c r="B3290" s="1">
        <v>0.01612792525817186</v>
      </c>
      <c r="C3290" s="1">
        <v>0.006473293597770047</v>
      </c>
      <c r="D3290" s="1">
        <v>-0.01050693315713624</v>
      </c>
      <c r="E3290" s="1">
        <v>-0.01233683397097418</v>
      </c>
      <c r="F3290" s="1">
        <v>0.006947951192513901</v>
      </c>
      <c r="G3290" s="1">
        <v>-0.0164721770704449</v>
      </c>
      <c r="H3290" s="1">
        <v>0.0176978322956054</v>
      </c>
      <c r="I3290" s="1">
        <v>0</v>
      </c>
      <c r="J3290" s="1">
        <v>0.009445194294636527</v>
      </c>
      <c r="K3290" s="1">
        <v>0.01445483270132297</v>
      </c>
      <c r="L3290" s="1">
        <v>0.0348069213045592</v>
      </c>
      <c r="M3290" s="1">
        <v>0.0117646012946826</v>
      </c>
      <c r="N3290" s="1">
        <v>0.01645953207488282</v>
      </c>
      <c r="O3290" s="1">
        <v>-0.003092114521876188</v>
      </c>
      <c r="P3290" s="1">
        <v>0.008358804864305514</v>
      </c>
      <c r="Q3290" s="1">
        <v>0.04412536907537357</v>
      </c>
      <c r="R3290" s="1">
        <v>0.009108194390258895</v>
      </c>
      <c r="S3290" s="1">
        <v>0.02608712124484436</v>
      </c>
      <c r="T3290" s="1">
        <v>0.003492555028234978</v>
      </c>
      <c r="U3290" s="1">
        <v>0.01202780070865495</v>
      </c>
      <c r="V3290" s="1">
        <v>-0.005343280069510237</v>
      </c>
      <c r="W3290" s="1">
        <v>0.005042556438681123</v>
      </c>
      <c r="X3290" s="1">
        <v>-0.008171843180915683</v>
      </c>
      <c r="Y3290" s="1">
        <v>-0.00421360107445623</v>
      </c>
      <c r="Z3290" s="1">
        <v>0.01557637485618124</v>
      </c>
      <c r="AA3290" s="1">
        <v>0.01722845407959173</v>
      </c>
      <c r="AB3290" s="1">
        <v>0.01260312538089048</v>
      </c>
      <c r="AC3290" s="1">
        <v>-0.001905224056984789</v>
      </c>
    </row>
    <row r="3291" spans="1:29">
      <c r="A3291" s="11">
        <v>41289</v>
      </c>
      <c r="B3291" s="1">
        <v>0.0275591425388344</v>
      </c>
      <c r="C3291" s="1">
        <v>0.03229265335584119</v>
      </c>
      <c r="D3291" s="1">
        <v>0.002989629871345212</v>
      </c>
      <c r="E3291" s="1">
        <v>0.006005363456727419</v>
      </c>
      <c r="F3291" s="1">
        <v>-0.00559326183530473</v>
      </c>
      <c r="G3291" s="1">
        <v>0.003562923208606739</v>
      </c>
      <c r="H3291" s="1">
        <v>0.00363959924305246</v>
      </c>
      <c r="I3291" s="1">
        <v>-0.001494189556160541</v>
      </c>
      <c r="J3291" s="1">
        <v>0.00662756092229011</v>
      </c>
      <c r="K3291" s="1">
        <v>-0.00316635162029355</v>
      </c>
      <c r="L3291" s="1">
        <v>-0.006930412124537488</v>
      </c>
      <c r="M3291" s="1">
        <v>0.03280133786684325</v>
      </c>
      <c r="N3291" s="1">
        <v>0.02231014856549884</v>
      </c>
      <c r="O3291" s="1">
        <v>-0.006096248973444185</v>
      </c>
      <c r="P3291" s="1">
        <v>-0.009598417686895511</v>
      </c>
      <c r="Q3291" s="1">
        <v>0.00753439833580094</v>
      </c>
      <c r="R3291" s="1">
        <v>-0.0004720698017127711</v>
      </c>
      <c r="S3291" s="1">
        <v>0.003707525251746446</v>
      </c>
      <c r="T3291" s="1">
        <v>-0.003960339112622391</v>
      </c>
      <c r="U3291" s="1">
        <v>-0.005340682223867854</v>
      </c>
      <c r="V3291" s="1">
        <v>-0.006935808975700009</v>
      </c>
      <c r="W3291" s="1">
        <v>-0.005644482145367391</v>
      </c>
      <c r="X3291" s="1">
        <v>0.01174851125161114</v>
      </c>
      <c r="Y3291" s="1">
        <v>0.01598491966633686</v>
      </c>
      <c r="Z3291" s="1">
        <v>0.002359520307434693</v>
      </c>
      <c r="AA3291" s="1">
        <v>0.006374221143548464</v>
      </c>
      <c r="AB3291" s="1">
        <v>-0.01447806793146289</v>
      </c>
      <c r="AC3291" s="1">
        <v>0.004294111728042393</v>
      </c>
    </row>
    <row r="3292" spans="1:29">
      <c r="A3292" s="11">
        <v>41290</v>
      </c>
      <c r="B3292" s="1">
        <v>-0.01042599228965557</v>
      </c>
      <c r="C3292" s="1">
        <v>-0.007787976457750645</v>
      </c>
      <c r="D3292" s="1">
        <v>0.01541777760379737</v>
      </c>
      <c r="E3292" s="1">
        <v>-0.006566435360727207</v>
      </c>
      <c r="F3292" s="1">
        <v>0.01448209772590348</v>
      </c>
      <c r="G3292" s="1">
        <v>-5.375956115050151E-05</v>
      </c>
      <c r="H3292" s="1">
        <v>0.001746441782300323</v>
      </c>
      <c r="I3292" s="1">
        <v>-0.01167137469820811</v>
      </c>
      <c r="J3292" s="1">
        <v>-0.0441518297854091</v>
      </c>
      <c r="K3292" s="1">
        <v>-0.00704799802326217</v>
      </c>
      <c r="L3292" s="1">
        <v>-0.007032683856961208</v>
      </c>
      <c r="M3292" s="1">
        <v>-0.00201668179078307</v>
      </c>
      <c r="N3292" s="1">
        <v>-0.000352010066131947</v>
      </c>
      <c r="O3292" s="1">
        <v>-0.03077588322336078</v>
      </c>
      <c r="P3292" s="1">
        <v>-0.008590324689321749</v>
      </c>
      <c r="Q3292" s="1">
        <v>-0.01219317162356492</v>
      </c>
      <c r="R3292" s="1">
        <v>0.0167622157049796</v>
      </c>
      <c r="S3292" s="1">
        <v>-0.02902380403275306</v>
      </c>
      <c r="T3292" s="1">
        <v>-0.02307359590161562</v>
      </c>
      <c r="U3292" s="1">
        <v>7.626786800596363E-05</v>
      </c>
      <c r="V3292" s="1">
        <v>-0.01485896059959158</v>
      </c>
      <c r="W3292" s="1">
        <v>-0.01292973601458658</v>
      </c>
      <c r="X3292" s="1">
        <v>-0.03468569278692901</v>
      </c>
      <c r="Y3292" s="1">
        <v>-0.01804728170634229</v>
      </c>
      <c r="Z3292" s="1">
        <v>-0.02318748900486234</v>
      </c>
      <c r="AA3292" s="1">
        <v>0.000904952651793911</v>
      </c>
      <c r="AB3292" s="1">
        <v>-0.01752574671992968</v>
      </c>
      <c r="AC3292" s="1">
        <v>-0.002375052124235499</v>
      </c>
    </row>
    <row r="3293" spans="1:29">
      <c r="A3293" s="11">
        <v>41291</v>
      </c>
      <c r="B3293" s="1">
        <v>-0.002163921111487332</v>
      </c>
      <c r="C3293" s="1">
        <v>0.03649906185753027</v>
      </c>
      <c r="D3293" s="1">
        <v>-0.008199199519851819</v>
      </c>
      <c r="E3293" s="1">
        <v>-0.02079080991942095</v>
      </c>
      <c r="F3293" s="1">
        <v>0.004456182390836005</v>
      </c>
      <c r="G3293" s="1">
        <v>-0.01569819461528399</v>
      </c>
      <c r="H3293" s="1">
        <v>0.009385876119127445</v>
      </c>
      <c r="I3293" s="1">
        <v>0.009538256860300409</v>
      </c>
      <c r="J3293" s="1">
        <v>-0.01093989958761732</v>
      </c>
      <c r="K3293" s="1">
        <v>0.0007998830452187189</v>
      </c>
      <c r="L3293" s="1">
        <v>0.01102118297701615</v>
      </c>
      <c r="M3293" s="1">
        <v>0.06381568234514901</v>
      </c>
      <c r="N3293" s="1">
        <v>0.004577429263057153</v>
      </c>
      <c r="O3293" s="1">
        <v>0.0002775948909676806</v>
      </c>
      <c r="P3293" s="1">
        <v>-0.00466571754789058</v>
      </c>
      <c r="Q3293" s="1">
        <v>0.03505600680141741</v>
      </c>
      <c r="R3293" s="1">
        <v>0.03326171326066896</v>
      </c>
      <c r="S3293" s="1">
        <v>0.01684785657656973</v>
      </c>
      <c r="T3293" s="1">
        <v>0.01539620524031426</v>
      </c>
      <c r="U3293" s="1">
        <v>-0.005189130891569582</v>
      </c>
      <c r="V3293" s="1">
        <v>-0.003266998831042423</v>
      </c>
      <c r="W3293" s="1">
        <v>-0.009904306668415686</v>
      </c>
      <c r="X3293" s="1">
        <v>0.02780835034294449</v>
      </c>
      <c r="Y3293" s="1">
        <v>0.004241401518568111</v>
      </c>
      <c r="Z3293" s="1">
        <v>0.00903721779807487</v>
      </c>
      <c r="AA3293" s="1">
        <v>0.0005423869547853677</v>
      </c>
      <c r="AB3293" s="1">
        <v>-0.004984331224752614</v>
      </c>
      <c r="AC3293" s="1">
        <v>0.02559814704286945</v>
      </c>
    </row>
    <row r="3294" spans="1:29">
      <c r="A3294" s="11">
        <v>41292</v>
      </c>
      <c r="B3294" s="1">
        <v>-0.01304777492797349</v>
      </c>
      <c r="C3294" s="1">
        <v>0.09794289181269522</v>
      </c>
      <c r="D3294" s="1">
        <v>-0.007654565119840973</v>
      </c>
      <c r="E3294" s="1">
        <v>0.005891012284606978</v>
      </c>
      <c r="F3294" s="1">
        <v>-0.02442616321571123</v>
      </c>
      <c r="G3294" s="1">
        <v>-0.006738544215501241</v>
      </c>
      <c r="H3294" s="1">
        <v>0.01926120691265809</v>
      </c>
      <c r="I3294" s="1">
        <v>-0.005923794447473152</v>
      </c>
      <c r="J3294" s="1">
        <v>0.005735326459915147</v>
      </c>
      <c r="K3294" s="1">
        <v>-0.02027771271077028</v>
      </c>
      <c r="L3294" s="1">
        <v>-0.00353822078950139</v>
      </c>
      <c r="M3294" s="1">
        <v>0.1057294867306633</v>
      </c>
      <c r="N3294" s="1">
        <v>0.007535916810158749</v>
      </c>
      <c r="O3294" s="1">
        <v>-0.01659356553155189</v>
      </c>
      <c r="P3294" s="1">
        <v>-0.004241053556662044</v>
      </c>
      <c r="Q3294" s="1">
        <v>0.07393849120932128</v>
      </c>
      <c r="R3294" s="1">
        <v>0.01146068304214287</v>
      </c>
      <c r="S3294" s="1">
        <v>-0.02779275627561528</v>
      </c>
      <c r="T3294" s="1">
        <v>0.008988404200995559</v>
      </c>
      <c r="U3294" s="1">
        <v>0.00744094795956185</v>
      </c>
      <c r="V3294" s="1">
        <v>-0.006903676213451226</v>
      </c>
      <c r="W3294" s="1">
        <v>-0.01258447265729523</v>
      </c>
      <c r="X3294" s="1">
        <v>-0.001216046540788107</v>
      </c>
      <c r="Y3294" s="1">
        <v>0.01501652699446177</v>
      </c>
      <c r="Z3294" s="1">
        <v>-0.008836911407297809</v>
      </c>
      <c r="AA3294" s="1">
        <v>-0.008854496754525876</v>
      </c>
      <c r="AB3294" s="1">
        <v>-0.01318201046338008</v>
      </c>
      <c r="AC3294" s="1">
        <v>-0.07743235800504755</v>
      </c>
    </row>
    <row r="3295" spans="1:29">
      <c r="A3295" s="11">
        <v>41295</v>
      </c>
      <c r="B3295" s="1">
        <v>-0.001872920927746602</v>
      </c>
      <c r="C3295" s="1">
        <v>0.01367962516403343</v>
      </c>
      <c r="D3295" s="1">
        <v>0.006890899876129231</v>
      </c>
      <c r="E3295" s="1">
        <v>-0.01415314543582125</v>
      </c>
      <c r="F3295" s="1">
        <v>0.01673594275495183</v>
      </c>
      <c r="G3295" s="1">
        <v>-0.00707887492266368</v>
      </c>
      <c r="H3295" s="1">
        <v>0.01133875603849632</v>
      </c>
      <c r="I3295" s="1">
        <v>-0.006487080976458337</v>
      </c>
      <c r="J3295" s="1">
        <v>0</v>
      </c>
      <c r="K3295" s="1">
        <v>0.01396820346067962</v>
      </c>
      <c r="L3295" s="1">
        <v>0.002958913408447561</v>
      </c>
      <c r="M3295" s="1">
        <v>-0.01345561012022045</v>
      </c>
      <c r="N3295" s="1">
        <v>0.01426339076095307</v>
      </c>
      <c r="O3295" s="1">
        <v>-0.004401823589277654</v>
      </c>
      <c r="P3295" s="1">
        <v>0.008742531250936159</v>
      </c>
      <c r="Q3295" s="1">
        <v>-0.003405054176798927</v>
      </c>
      <c r="R3295" s="1">
        <v>0.02193952024786894</v>
      </c>
      <c r="S3295" s="1">
        <v>0.006047460122549531</v>
      </c>
      <c r="T3295" s="1">
        <v>0.002969466575553525</v>
      </c>
      <c r="U3295" s="1">
        <v>0.00182754898177695</v>
      </c>
      <c r="V3295" s="1">
        <v>-0.01713374712354476</v>
      </c>
      <c r="W3295" s="1">
        <v>0.006535989473775539</v>
      </c>
      <c r="X3295" s="1">
        <v>-0.01613154572763464</v>
      </c>
      <c r="Y3295" s="1">
        <v>0.003698386279918253</v>
      </c>
      <c r="Z3295" s="1">
        <v>-0.00216842444019949</v>
      </c>
      <c r="AA3295" s="1">
        <v>0.007657100803334149</v>
      </c>
      <c r="AB3295" s="1">
        <v>-0.001603361744117349</v>
      </c>
      <c r="AC3295" s="1">
        <v>0.0005034250764319737</v>
      </c>
    </row>
    <row r="3296" spans="1:29">
      <c r="A3296" s="11">
        <v>41296</v>
      </c>
      <c r="B3296" s="1">
        <v>0.005738056232578836</v>
      </c>
      <c r="C3296" s="1">
        <v>-0.01610342226764383</v>
      </c>
      <c r="D3296" s="1">
        <v>0.001327843683290864</v>
      </c>
      <c r="E3296" s="1">
        <v>0.003217825900683424</v>
      </c>
      <c r="F3296" s="1">
        <v>-0.005382729442650724</v>
      </c>
      <c r="G3296" s="1">
        <v>0.001559409792805333</v>
      </c>
      <c r="H3296" s="1">
        <v>-0.04652084592457917</v>
      </c>
      <c r="I3296" s="1">
        <v>-0.007288926835177234</v>
      </c>
      <c r="J3296" s="1">
        <v>-0.0244399920772892</v>
      </c>
      <c r="K3296" s="1">
        <v>-0.03288103856870517</v>
      </c>
      <c r="L3296" s="1">
        <v>-0.004559485252156104</v>
      </c>
      <c r="M3296" s="1">
        <v>-0.03250112140513328</v>
      </c>
      <c r="N3296" s="1">
        <v>-0.008231855058370541</v>
      </c>
      <c r="O3296" s="1">
        <v>0.001757110517430327</v>
      </c>
      <c r="P3296" s="1">
        <v>-0.004000165091679442</v>
      </c>
      <c r="Q3296" s="1">
        <v>0.002525674486995921</v>
      </c>
      <c r="R3296" s="1">
        <v>0.0001087115168778574</v>
      </c>
      <c r="S3296" s="1">
        <v>-0.01092902122301387</v>
      </c>
      <c r="T3296" s="1">
        <v>-0.0140030890852455</v>
      </c>
      <c r="U3296" s="1">
        <v>-0.01383307347120666</v>
      </c>
      <c r="V3296" s="1">
        <v>0.01550343649937158</v>
      </c>
      <c r="W3296" s="1">
        <v>-0.01396105957141947</v>
      </c>
      <c r="X3296" s="1">
        <v>-0.01453985284479786</v>
      </c>
      <c r="Y3296" s="1">
        <v>-0.01059409044781368</v>
      </c>
      <c r="Z3296" s="1">
        <v>-0.01304016360450011</v>
      </c>
      <c r="AA3296" s="1">
        <v>-0.02605365781318414</v>
      </c>
      <c r="AB3296" s="1">
        <v>-0.009633155811142768</v>
      </c>
      <c r="AC3296" s="1">
        <v>0.003018357012830153</v>
      </c>
    </row>
    <row r="3297" spans="1:29">
      <c r="A3297" s="11">
        <v>41297</v>
      </c>
      <c r="B3297" s="1">
        <v>0.003588404281290369</v>
      </c>
      <c r="C3297" s="1">
        <v>-0.02132299935932447</v>
      </c>
      <c r="D3297" s="1">
        <v>-0.009996989837969261</v>
      </c>
      <c r="E3297" s="1">
        <v>0.001973897423203974</v>
      </c>
      <c r="F3297" s="1">
        <v>0.005150316953024037</v>
      </c>
      <c r="G3297" s="1">
        <v>-0.009639375705910558</v>
      </c>
      <c r="H3297" s="1">
        <v>-0.01081203731907454</v>
      </c>
      <c r="I3297" s="1">
        <v>0.004359561305129711</v>
      </c>
      <c r="J3297" s="1">
        <v>-0.01586652898341778</v>
      </c>
      <c r="K3297" s="1">
        <v>-0.04335612965971047</v>
      </c>
      <c r="L3297" s="1">
        <v>0.002173186483660938</v>
      </c>
      <c r="M3297" s="1">
        <v>-0.0223456171310783</v>
      </c>
      <c r="N3297" s="1">
        <v>0.01245032265614809</v>
      </c>
      <c r="O3297" s="1">
        <v>-0.001923814043477412</v>
      </c>
      <c r="P3297" s="1">
        <v>-0.009371073111594241</v>
      </c>
      <c r="Q3297" s="1">
        <v>-0.01244854782497107</v>
      </c>
      <c r="R3297" s="1">
        <v>0.003260703433717094</v>
      </c>
      <c r="S3297" s="1">
        <v>-0.01325969914011615</v>
      </c>
      <c r="T3297" s="1">
        <v>0.006472003128334292</v>
      </c>
      <c r="U3297" s="1">
        <v>-0.005163701488132721</v>
      </c>
      <c r="V3297" s="1">
        <v>-0.001336638577554949</v>
      </c>
      <c r="W3297" s="1">
        <v>-0.01876836519315928</v>
      </c>
      <c r="X3297" s="1">
        <v>-0.01726567971125925</v>
      </c>
      <c r="Y3297" s="1">
        <v>0.02420858169084794</v>
      </c>
      <c r="Z3297" s="1">
        <v>-0.002814033501779334</v>
      </c>
      <c r="AA3297" s="1">
        <v>-0.01170370741279136</v>
      </c>
      <c r="AB3297" s="1">
        <v>-0.00216163218824672</v>
      </c>
      <c r="AC3297" s="1">
        <v>0.01260255187236803</v>
      </c>
    </row>
    <row r="3298" spans="1:29">
      <c r="A3298" s="11">
        <v>41298</v>
      </c>
      <c r="B3298" s="1">
        <v>-0.001501604969228132</v>
      </c>
      <c r="C3298" s="1">
        <v>-0.02037487690326489</v>
      </c>
      <c r="D3298" s="1">
        <v>-0.02174130108868566</v>
      </c>
      <c r="E3298" s="1">
        <v>-0.03705996736054984</v>
      </c>
      <c r="F3298" s="1">
        <v>0.006710770268576249</v>
      </c>
      <c r="G3298" s="1">
        <v>0.01059434447260377</v>
      </c>
      <c r="H3298" s="1">
        <v>-0.04495166537612671</v>
      </c>
      <c r="I3298" s="1">
        <v>0.005634796385087348</v>
      </c>
      <c r="J3298" s="1">
        <v>-0.03351681332062473</v>
      </c>
      <c r="K3298" s="1">
        <v>0.01901961821576714</v>
      </c>
      <c r="L3298" s="1">
        <v>0.003083156114817909</v>
      </c>
      <c r="M3298" s="1">
        <v>-0.03712213335378445</v>
      </c>
      <c r="N3298" s="1">
        <v>0.01605461453641266</v>
      </c>
      <c r="O3298" s="1">
        <v>-0.005272377560574748</v>
      </c>
      <c r="P3298" s="1">
        <v>0.0004507175917407569</v>
      </c>
      <c r="Q3298" s="1">
        <v>0.009453972287304158</v>
      </c>
      <c r="R3298" s="1">
        <v>-0.008125192848735363</v>
      </c>
      <c r="S3298" s="1">
        <v>-0.01847716735404836</v>
      </c>
      <c r="T3298" s="1">
        <v>-0.008567184110917947</v>
      </c>
      <c r="U3298" s="1">
        <v>-0.01262802191516577</v>
      </c>
      <c r="V3298" s="1">
        <v>0.0007045507540544005</v>
      </c>
      <c r="W3298" s="1">
        <v>-0.02349019590843304</v>
      </c>
      <c r="X3298" s="1">
        <v>-0.06260971917273717</v>
      </c>
      <c r="Y3298" s="1">
        <v>-0.0213637171269675</v>
      </c>
      <c r="Z3298" s="1">
        <v>-0.00748384233219912</v>
      </c>
      <c r="AA3298" s="1">
        <v>0.006015268267056006</v>
      </c>
      <c r="AB3298" s="1">
        <v>-0.0349309494340394</v>
      </c>
      <c r="AC3298" s="1">
        <v>0.007965091543838287</v>
      </c>
    </row>
    <row r="3299" spans="1:29">
      <c r="A3299" s="11">
        <v>41299</v>
      </c>
      <c r="B3299" s="1">
        <v>-0.00719767774258262</v>
      </c>
      <c r="C3299" s="1">
        <v>0.00973813717243921</v>
      </c>
      <c r="D3299" s="1">
        <v>0.01980194415819514</v>
      </c>
      <c r="E3299" s="1">
        <v>0.01751702805647559</v>
      </c>
      <c r="F3299" s="1">
        <v>0.005141505783205158</v>
      </c>
      <c r="G3299" s="1">
        <v>-0.01692858190749424</v>
      </c>
      <c r="H3299" s="1">
        <v>0.01158807803252437</v>
      </c>
      <c r="I3299" s="1">
        <v>0.007194092022019705</v>
      </c>
      <c r="J3299" s="1">
        <v>0.02194887536227563</v>
      </c>
      <c r="K3299" s="1">
        <v>0.01642513385105904</v>
      </c>
      <c r="L3299" s="1">
        <v>0.005878573959410716</v>
      </c>
      <c r="M3299" s="1">
        <v>0.03090616893362652</v>
      </c>
      <c r="N3299" s="1">
        <v>0.007732462245459315</v>
      </c>
      <c r="O3299" s="1">
        <v>0.02758458087348403</v>
      </c>
      <c r="P3299" s="1">
        <v>-0.02183694868722408</v>
      </c>
      <c r="Q3299" s="1">
        <v>0.01412212917034039</v>
      </c>
      <c r="R3299" s="1">
        <v>-0.003658976485005683</v>
      </c>
      <c r="S3299" s="1">
        <v>0.01882500003004339</v>
      </c>
      <c r="T3299" s="1">
        <v>0.02218245173154343</v>
      </c>
      <c r="U3299" s="1">
        <v>0.006669509380180738</v>
      </c>
      <c r="V3299" s="1">
        <v>0.02597657519028207</v>
      </c>
      <c r="W3299" s="1">
        <v>0.01718224190523365</v>
      </c>
      <c r="X3299" s="1">
        <v>0.02572827802326993</v>
      </c>
      <c r="Y3299" s="1">
        <v>-0.0157918836105343</v>
      </c>
      <c r="Z3299" s="1">
        <v>0.005562467959084438</v>
      </c>
      <c r="AA3299" s="1">
        <v>0.0255976970680305</v>
      </c>
      <c r="AB3299" s="1">
        <v>0.02805809803563686</v>
      </c>
      <c r="AC3299" s="1">
        <v>0.006667590009778346</v>
      </c>
    </row>
    <row r="3300" spans="1:29">
      <c r="A3300" s="11">
        <v>41302</v>
      </c>
      <c r="B3300" s="1">
        <v>0.01926057892167865</v>
      </c>
      <c r="C3300" s="1">
        <v>-0.01000107969025321</v>
      </c>
      <c r="D3300" s="1">
        <v>-0.01280723751912061</v>
      </c>
      <c r="E3300" s="1">
        <v>0.004398163327250737</v>
      </c>
      <c r="F3300" s="1">
        <v>-0.002261956584232006</v>
      </c>
      <c r="G3300" s="1">
        <v>-0.005181254295750004</v>
      </c>
      <c r="H3300" s="1">
        <v>0.01286948949698918</v>
      </c>
      <c r="I3300" s="1">
        <v>0.007969162446812783</v>
      </c>
      <c r="J3300" s="1">
        <v>0.0171820177246913</v>
      </c>
      <c r="K3300" s="1">
        <v>-0.01290670153328366</v>
      </c>
      <c r="L3300" s="1">
        <v>-0.001420885122905946</v>
      </c>
      <c r="M3300" s="1">
        <v>-0.01529884993958508</v>
      </c>
      <c r="N3300" s="1">
        <v>0.003335920007512927</v>
      </c>
      <c r="O3300" s="1">
        <v>0.003771589810398268</v>
      </c>
      <c r="P3300" s="1">
        <v>0.023014733491866</v>
      </c>
      <c r="Q3300" s="1">
        <v>-0.01802971054987323</v>
      </c>
      <c r="R3300" s="1">
        <v>-0.01606002145425756</v>
      </c>
      <c r="S3300" s="1">
        <v>0.006719155162825841</v>
      </c>
      <c r="T3300" s="1">
        <v>-0.008811681789184345</v>
      </c>
      <c r="U3300" s="1">
        <v>-0.003273561784033263</v>
      </c>
      <c r="V3300" s="1">
        <v>-0.01118439313469177</v>
      </c>
      <c r="W3300" s="1">
        <v>-0.002364714794022782</v>
      </c>
      <c r="X3300" s="1">
        <v>0.02508304089566527</v>
      </c>
      <c r="Y3300" s="1">
        <v>0.0004718511254702129</v>
      </c>
      <c r="Z3300" s="1">
        <v>-0.002704446500616298</v>
      </c>
      <c r="AA3300" s="1">
        <v>-0.0143924028727791</v>
      </c>
      <c r="AB3300" s="1">
        <v>-0.0008185624840068018</v>
      </c>
      <c r="AC3300" s="1">
        <v>0.01447334751731488</v>
      </c>
    </row>
    <row r="3301" spans="1:29">
      <c r="A3301" s="11">
        <v>41303</v>
      </c>
      <c r="B3301" s="1">
        <v>0.04423368114903381</v>
      </c>
      <c r="C3301" s="1">
        <v>-0.01503332272487945</v>
      </c>
      <c r="D3301" s="1">
        <v>0.00481264998947406</v>
      </c>
      <c r="E3301" s="1">
        <v>-0.004378904191422506</v>
      </c>
      <c r="F3301" s="1">
        <v>-0.001494171216202322</v>
      </c>
      <c r="G3301" s="1">
        <v>0.03441160139324384</v>
      </c>
      <c r="H3301" s="1">
        <v>-0.02108372470927933</v>
      </c>
      <c r="I3301" s="1">
        <v>-0.02670246245922603</v>
      </c>
      <c r="J3301" s="1">
        <v>-0.02491539878499349</v>
      </c>
      <c r="K3301" s="1">
        <v>-0.003826835666908668</v>
      </c>
      <c r="L3301" s="1">
        <v>-0.004144980189489167</v>
      </c>
      <c r="M3301" s="1">
        <v>-0.02558111500685423</v>
      </c>
      <c r="N3301" s="1">
        <v>0.01463029040475705</v>
      </c>
      <c r="O3301" s="1">
        <v>-0.006962151110376458</v>
      </c>
      <c r="P3301" s="1">
        <v>0.01034870266240606</v>
      </c>
      <c r="Q3301" s="1">
        <v>-0.004926386245481362</v>
      </c>
      <c r="R3301" s="1">
        <v>-0.0163781626953845</v>
      </c>
      <c r="S3301" s="1">
        <v>-0.0105675234734145</v>
      </c>
      <c r="T3301" s="1">
        <v>-0.01167949384153744</v>
      </c>
      <c r="U3301" s="1">
        <v>0.003362356882615991</v>
      </c>
      <c r="V3301" s="1">
        <v>-0.01276786594895007</v>
      </c>
      <c r="W3301" s="1">
        <v>0.0006773524964145405</v>
      </c>
      <c r="X3301" s="1">
        <v>-0.01393611707151332</v>
      </c>
      <c r="Y3301" s="1">
        <v>0.004717031233141933</v>
      </c>
      <c r="Z3301" s="1">
        <v>-0.01639334034132556</v>
      </c>
      <c r="AA3301" s="1">
        <v>-0.002957449719851568</v>
      </c>
      <c r="AB3301" s="1">
        <v>0.001638825467692673</v>
      </c>
      <c r="AC3301" s="1">
        <v>-0.01184865573922589</v>
      </c>
    </row>
    <row r="3302" spans="1:29">
      <c r="A3302" s="11">
        <v>41304</v>
      </c>
      <c r="B3302" s="1">
        <v>0.01748629916984101</v>
      </c>
      <c r="C3302" s="1">
        <v>-0.0003662491583584782</v>
      </c>
      <c r="D3302" s="1">
        <v>-0.008850573269259532</v>
      </c>
      <c r="E3302" s="1">
        <v>0.02475500127744668</v>
      </c>
      <c r="F3302" s="1">
        <v>-0.002657683872886563</v>
      </c>
      <c r="G3302" s="1">
        <v>0.01158928461441633</v>
      </c>
      <c r="H3302" s="1">
        <v>-0.03252008314273813</v>
      </c>
      <c r="I3302" s="1">
        <v>0.006437427953554398</v>
      </c>
      <c r="J3302" s="1">
        <v>-0.003464808910992989</v>
      </c>
      <c r="K3302" s="1">
        <v>0.01899468750185163</v>
      </c>
      <c r="L3302" s="1">
        <v>-0.002983231534133823</v>
      </c>
      <c r="M3302" s="1">
        <v>0.01030788869995214</v>
      </c>
      <c r="N3302" s="1">
        <v>-0.003113168732871374</v>
      </c>
      <c r="O3302" s="1">
        <v>-0.004562741040984197</v>
      </c>
      <c r="P3302" s="1">
        <v>0.006457557586156293</v>
      </c>
      <c r="Q3302" s="1">
        <v>0.01560189063785922</v>
      </c>
      <c r="R3302" s="1">
        <v>0.0187461771775741</v>
      </c>
      <c r="S3302" s="1">
        <v>-0.007307430423046157</v>
      </c>
      <c r="T3302" s="1">
        <v>-0.01070071699790265</v>
      </c>
      <c r="U3302" s="1">
        <v>0.005611691141062414</v>
      </c>
      <c r="V3302" s="1">
        <v>-0.003514557430263188</v>
      </c>
      <c r="W3302" s="1">
        <v>-0.02605781967350052</v>
      </c>
      <c r="X3302" s="1">
        <v>-0.01659812864065002</v>
      </c>
      <c r="Y3302" s="1">
        <v>-0.02910804783167109</v>
      </c>
      <c r="Z3302" s="1">
        <v>0.01817023952975272</v>
      </c>
      <c r="AA3302" s="1">
        <v>0.02187630144221564</v>
      </c>
      <c r="AB3302" s="1">
        <v>0.01881655411225602</v>
      </c>
      <c r="AC3302" s="1">
        <v>0.01517187060404845</v>
      </c>
    </row>
    <row r="3303" spans="1:29">
      <c r="A3303" s="11">
        <v>41305</v>
      </c>
      <c r="B3303" s="1">
        <v>0.0025978110420386</v>
      </c>
      <c r="C3303" s="1">
        <v>0.002687157442194721</v>
      </c>
      <c r="D3303" s="1">
        <v>0.01271151059046804</v>
      </c>
      <c r="E3303" s="1">
        <v>-0.001716860525123098</v>
      </c>
      <c r="F3303" s="1">
        <v>-0.008692452293531772</v>
      </c>
      <c r="G3303" s="1">
        <v>0.02090425746030888</v>
      </c>
      <c r="H3303" s="1">
        <v>0.009140438086705727</v>
      </c>
      <c r="I3303" s="1">
        <v>-0.02071133320238261</v>
      </c>
      <c r="J3303" s="1">
        <v>0.00999560165455704</v>
      </c>
      <c r="K3303" s="1">
        <v>-0.007330528812390047</v>
      </c>
      <c r="L3303" s="1">
        <v>-0.000411974928760328</v>
      </c>
      <c r="M3303" s="1">
        <v>0.04351996652625534</v>
      </c>
      <c r="N3303" s="1">
        <v>0.01134117835456783</v>
      </c>
      <c r="O3303" s="1">
        <v>-0.005869162741282019</v>
      </c>
      <c r="P3303" s="1">
        <v>0.002433580938993263</v>
      </c>
      <c r="Q3303" s="1">
        <v>0.003544837845686599</v>
      </c>
      <c r="R3303" s="1">
        <v>-0.01417609266049902</v>
      </c>
      <c r="S3303" s="1">
        <v>-0.01925261039799719</v>
      </c>
      <c r="T3303" s="1">
        <v>0.0007800454687294511</v>
      </c>
      <c r="U3303" s="1">
        <v>0.01751501613202366</v>
      </c>
      <c r="V3303" s="1">
        <v>0.0129083908923584</v>
      </c>
      <c r="W3303" s="1">
        <v>0.0378736095440626</v>
      </c>
      <c r="X3303" s="1">
        <v>-0.004010672323868647</v>
      </c>
      <c r="Y3303" s="1">
        <v>-0.02224377848620962</v>
      </c>
      <c r="Z3303" s="1">
        <v>-0.003323035863237567</v>
      </c>
      <c r="AA3303" s="1">
        <v>0.01360664966344838</v>
      </c>
      <c r="AB3303" s="1">
        <v>-0.001338330447730685</v>
      </c>
      <c r="AC3303" s="1">
        <v>-0.007954848096377032</v>
      </c>
    </row>
    <row r="3304" spans="1:29">
      <c r="A3304" s="11">
        <v>41306</v>
      </c>
      <c r="B3304" s="1">
        <v>0.002989666406759239</v>
      </c>
      <c r="C3304" s="1">
        <v>0.02972343065254868</v>
      </c>
      <c r="D3304" s="1">
        <v>-0.02116170013798913</v>
      </c>
      <c r="E3304" s="1">
        <v>0.01805686466015533</v>
      </c>
      <c r="F3304" s="1">
        <v>0.01534536984405155</v>
      </c>
      <c r="G3304" s="1">
        <v>0.007392546697061242</v>
      </c>
      <c r="H3304" s="1">
        <v>0.002775822660458394</v>
      </c>
      <c r="I3304" s="1">
        <v>-0.00450964734199566</v>
      </c>
      <c r="J3304" s="1">
        <v>-0.02495688433942211</v>
      </c>
      <c r="K3304" s="1">
        <v>-0.01920047189295926</v>
      </c>
      <c r="L3304" s="1">
        <v>-0.006650156646935024</v>
      </c>
      <c r="M3304" s="1">
        <v>0.02917805124326867</v>
      </c>
      <c r="N3304" s="1">
        <v>0.005688193055295887</v>
      </c>
      <c r="O3304" s="1">
        <v>-0.003542302715155876</v>
      </c>
      <c r="P3304" s="1">
        <v>0.01566988841418593</v>
      </c>
      <c r="Q3304" s="1">
        <v>-0.02207836267055896</v>
      </c>
      <c r="R3304" s="1">
        <v>0.008289642907230999</v>
      </c>
      <c r="S3304" s="1">
        <v>0.003464156118234474</v>
      </c>
      <c r="T3304" s="1">
        <v>-0.01052089426982905</v>
      </c>
      <c r="U3304" s="1">
        <v>-0.02033651451613083</v>
      </c>
      <c r="V3304" s="1">
        <v>0.002646097407466463</v>
      </c>
      <c r="W3304" s="1">
        <v>-0.01707407246796755</v>
      </c>
      <c r="X3304" s="1">
        <v>-0.0548658634938447</v>
      </c>
      <c r="Y3304" s="1">
        <v>0.01186973911562039</v>
      </c>
      <c r="Z3304" s="1">
        <v>-0.01000234574333447</v>
      </c>
      <c r="AA3304" s="1">
        <v>0.02577408718707419</v>
      </c>
      <c r="AB3304" s="1">
        <v>-0.01554531472684662</v>
      </c>
      <c r="AC3304" s="1">
        <v>-0.009597566247021128</v>
      </c>
    </row>
    <row r="3305" spans="1:29">
      <c r="A3305" s="11">
        <v>41309</v>
      </c>
      <c r="B3305" s="1">
        <v>-0.02116373369631119</v>
      </c>
      <c r="C3305" s="1">
        <v>-0.009108863804208389</v>
      </c>
      <c r="D3305" s="1">
        <v>-0.003391304081351798</v>
      </c>
      <c r="E3305" s="1">
        <v>-0.02642377223119174</v>
      </c>
      <c r="F3305" s="1">
        <v>-0.01693838205412312</v>
      </c>
      <c r="G3305" s="1">
        <v>0.01325142443304528</v>
      </c>
      <c r="H3305" s="1">
        <v>-0.009906770568430812</v>
      </c>
      <c r="I3305" s="1">
        <v>0.01054438302320282</v>
      </c>
      <c r="J3305" s="1">
        <v>-0.0008827122061522141</v>
      </c>
      <c r="K3305" s="1">
        <v>0.004840239519917633</v>
      </c>
      <c r="L3305" s="1">
        <v>-0.001209009113693371</v>
      </c>
      <c r="M3305" s="1">
        <v>-0.02449183904789221</v>
      </c>
      <c r="N3305" s="1">
        <v>-0.006948923715551003</v>
      </c>
      <c r="O3305" s="1">
        <v>-0.002482609438269501</v>
      </c>
      <c r="P3305" s="1">
        <v>-0.02629286608260328</v>
      </c>
      <c r="Q3305" s="1">
        <v>-0.01941594322164197</v>
      </c>
      <c r="R3305" s="1">
        <v>-0.008165556159118181</v>
      </c>
      <c r="S3305" s="1">
        <v>0.002301574970606346</v>
      </c>
      <c r="T3305" s="1">
        <v>-0.02476848077670357</v>
      </c>
      <c r="U3305" s="1">
        <v>-0.01002954731936434</v>
      </c>
      <c r="V3305" s="1">
        <v>-0.0002777210368155592</v>
      </c>
      <c r="W3305" s="1">
        <v>-0.01123972365150372</v>
      </c>
      <c r="X3305" s="1">
        <v>0.03674784827312405</v>
      </c>
      <c r="Y3305" s="1">
        <v>-0.01955044905183545</v>
      </c>
      <c r="Z3305" s="1">
        <v>-0.0144693543207961</v>
      </c>
      <c r="AA3305" s="1">
        <v>-0.004013221913862663</v>
      </c>
      <c r="AB3305" s="1">
        <v>-0.01796898768665078</v>
      </c>
      <c r="AC3305" s="1">
        <v>0.001226533343719582</v>
      </c>
    </row>
    <row r="3306" spans="1:29">
      <c r="A3306" s="11">
        <v>41310</v>
      </c>
      <c r="B3306" s="1">
        <v>-0.01255332376389029</v>
      </c>
      <c r="C3306" s="1">
        <v>-0.01683422127028178</v>
      </c>
      <c r="D3306" s="1">
        <v>-0.006593071496400982</v>
      </c>
      <c r="E3306" s="1">
        <v>0.009542584951052868</v>
      </c>
      <c r="F3306" s="1">
        <v>-0.006536412745896891</v>
      </c>
      <c r="G3306" s="1">
        <v>-0.0007467537318555095</v>
      </c>
      <c r="H3306" s="1">
        <v>0.01500863972037525</v>
      </c>
      <c r="I3306" s="1">
        <v>-0.004251151353491522</v>
      </c>
      <c r="J3306" s="1">
        <v>0.002650257882304663</v>
      </c>
      <c r="K3306" s="1">
        <v>-0.01198870398218133</v>
      </c>
      <c r="L3306" s="1">
        <v>-0.004227662096089158</v>
      </c>
      <c r="M3306" s="1">
        <v>0.01171662755065572</v>
      </c>
      <c r="N3306" s="1">
        <v>-0.01562263268055475</v>
      </c>
      <c r="O3306" s="1">
        <v>0.003620197644752521</v>
      </c>
      <c r="P3306" s="1">
        <v>-0.02365545384291079</v>
      </c>
      <c r="Q3306" s="1">
        <v>-0.0001533032113713029</v>
      </c>
      <c r="R3306" s="1">
        <v>-0.0134769033654103</v>
      </c>
      <c r="S3306" s="1">
        <v>-0.002296289887276592</v>
      </c>
      <c r="T3306" s="1">
        <v>0.008033665535149837</v>
      </c>
      <c r="U3306" s="1">
        <v>-0.0008640477150135828</v>
      </c>
      <c r="V3306" s="1">
        <v>0.04140640885544</v>
      </c>
      <c r="W3306" s="1">
        <v>-0.02514642857164329</v>
      </c>
      <c r="X3306" s="1">
        <v>-0.01643826190201692</v>
      </c>
      <c r="Y3306" s="1">
        <v>-0.01645058473572425</v>
      </c>
      <c r="Z3306" s="1">
        <v>-0.00075928642142431</v>
      </c>
      <c r="AA3306" s="1">
        <v>-0.02820574932833997</v>
      </c>
      <c r="AB3306" s="1">
        <v>-0.01441645504656619</v>
      </c>
      <c r="AC3306" s="1">
        <v>-0.002695546548395766</v>
      </c>
    </row>
    <row r="3307" spans="1:29">
      <c r="A3307" s="11">
        <v>41311</v>
      </c>
      <c r="B3307" s="1">
        <v>0.0006510182997434555</v>
      </c>
      <c r="C3307" s="1">
        <v>0.01602925172980174</v>
      </c>
      <c r="D3307" s="1">
        <v>-0.002569165559094144</v>
      </c>
      <c r="E3307" s="1">
        <v>-0.005646854831543924</v>
      </c>
      <c r="F3307" s="1">
        <v>-0.0003159051516505862</v>
      </c>
      <c r="G3307" s="1">
        <v>-0.03580483534736745</v>
      </c>
      <c r="H3307" s="1">
        <v>-0.003189155818358547</v>
      </c>
      <c r="I3307" s="1">
        <v>-0.007218718766819787</v>
      </c>
      <c r="J3307" s="1">
        <v>0.007929467388306799</v>
      </c>
      <c r="K3307" s="1">
        <v>-0.01570978974759774</v>
      </c>
      <c r="L3307" s="1">
        <v>0.007293782174720986</v>
      </c>
      <c r="M3307" s="1">
        <v>0.001053050497286989</v>
      </c>
      <c r="N3307" s="1">
        <v>0.007935482347671385</v>
      </c>
      <c r="O3307" s="1">
        <v>-0.002198256919255237</v>
      </c>
      <c r="P3307" s="1">
        <v>0</v>
      </c>
      <c r="Q3307" s="1">
        <v>-0.01212773345069817</v>
      </c>
      <c r="R3307" s="1">
        <v>0.001028808373589873</v>
      </c>
      <c r="S3307" s="1">
        <v>-0.04487911414652634</v>
      </c>
      <c r="T3307" s="1">
        <v>-0.009614185842143796</v>
      </c>
      <c r="U3307" s="1">
        <v>-0.01414865294777556</v>
      </c>
      <c r="V3307" s="1">
        <v>-0.001334455382359545</v>
      </c>
      <c r="W3307" s="1">
        <v>0.00530038736019911</v>
      </c>
      <c r="X3307" s="1">
        <v>-0.003482109228485686</v>
      </c>
      <c r="Y3307" s="1">
        <v>0.003547573282076</v>
      </c>
      <c r="Z3307" s="1">
        <v>0.006839686300780023</v>
      </c>
      <c r="AA3307" s="1">
        <v>-0.0003610543909575714</v>
      </c>
      <c r="AB3307" s="1">
        <v>0.007876197301415866</v>
      </c>
      <c r="AC3307" s="1">
        <v>-0.003316893977557078</v>
      </c>
    </row>
    <row r="3308" spans="1:29">
      <c r="A3308" s="11">
        <v>41312</v>
      </c>
      <c r="B3308" s="1">
        <v>0.0003081358004799473</v>
      </c>
      <c r="C3308" s="1">
        <v>-0.0179274687135984</v>
      </c>
      <c r="D3308" s="1">
        <v>-0.001502205889476693</v>
      </c>
      <c r="E3308" s="1">
        <v>-0.02691356668986145</v>
      </c>
      <c r="F3308" s="1">
        <v>-0.002132402721568338</v>
      </c>
      <c r="G3308" s="1">
        <v>0.004452560767727487</v>
      </c>
      <c r="H3308" s="1">
        <v>-0.02428736843685964</v>
      </c>
      <c r="I3308" s="1">
        <v>0.003127327383009915</v>
      </c>
      <c r="J3308" s="1">
        <v>-0.009178314533194398</v>
      </c>
      <c r="K3308" s="1">
        <v>0.003852461449589617</v>
      </c>
      <c r="L3308" s="1">
        <v>0.004863207957505722</v>
      </c>
      <c r="M3308" s="1">
        <v>-0.01983193161456986</v>
      </c>
      <c r="N3308" s="1">
        <v>-0.002624205815184855</v>
      </c>
      <c r="O3308" s="1">
        <v>0.01293568156125424</v>
      </c>
      <c r="P3308" s="1">
        <v>0</v>
      </c>
      <c r="Q3308" s="1">
        <v>-0.005905390562459978</v>
      </c>
      <c r="R3308" s="1">
        <v>-0.003140509788977175</v>
      </c>
      <c r="S3308" s="1">
        <v>0.006023899006530886</v>
      </c>
      <c r="T3308" s="1">
        <v>-0.009409391289860181</v>
      </c>
      <c r="U3308" s="1">
        <v>-0.01036522895847825</v>
      </c>
      <c r="V3308" s="1">
        <v>0.001336238533061973</v>
      </c>
      <c r="W3308" s="1">
        <v>0.01827774769079871</v>
      </c>
      <c r="X3308" s="1">
        <v>0.008385806170282395</v>
      </c>
      <c r="Y3308" s="1">
        <v>-0.02070691472148101</v>
      </c>
      <c r="Z3308" s="1">
        <v>-0.01773796835488173</v>
      </c>
      <c r="AA3308" s="1">
        <v>-0.05139732127311858</v>
      </c>
      <c r="AB3308" s="1">
        <v>-0.02651410747558947</v>
      </c>
      <c r="AC3308" s="1">
        <v>0.0001232648636790845</v>
      </c>
    </row>
    <row r="3309" spans="1:29">
      <c r="A3309" s="11">
        <v>41313</v>
      </c>
      <c r="B3309" s="1">
        <v>-0.006675506292551425</v>
      </c>
      <c r="C3309" s="1">
        <v>-0.02300117031008275</v>
      </c>
      <c r="D3309" s="1">
        <v>-0.0004300314954672757</v>
      </c>
      <c r="E3309" s="1">
        <v>-0.03412842508940639</v>
      </c>
      <c r="F3309" s="1">
        <v>-0.02100043989615019</v>
      </c>
      <c r="G3309" s="1">
        <v>-0.01647497534025488</v>
      </c>
      <c r="H3309" s="1">
        <v>0.0004469053262012856</v>
      </c>
      <c r="I3309" s="1">
        <v>0.01332822867092198</v>
      </c>
      <c r="J3309" s="1">
        <v>-0.03220118735264033</v>
      </c>
      <c r="K3309" s="1">
        <v>-0.007236769020268485</v>
      </c>
      <c r="L3309" s="1">
        <v>-1.795285667949287E-05</v>
      </c>
      <c r="M3309" s="1">
        <v>-0.03372152677835127</v>
      </c>
      <c r="N3309" s="1">
        <v>-0.00756471037563633</v>
      </c>
      <c r="O3309" s="1">
        <v>-0.01338387057172608</v>
      </c>
      <c r="P3309" s="1">
        <v>-0.001143048432150517</v>
      </c>
      <c r="Q3309" s="1">
        <v>-0.01954024698243806</v>
      </c>
      <c r="R3309" s="1">
        <v>-0.01071134214273373</v>
      </c>
      <c r="S3309" s="1">
        <v>-0.007784384030223745</v>
      </c>
      <c r="T3309" s="1">
        <v>-0.0173859100502316</v>
      </c>
      <c r="U3309" s="1">
        <v>-0.008137195596740088</v>
      </c>
      <c r="V3309" s="1">
        <v>-0.004536612894381342</v>
      </c>
      <c r="W3309" s="1">
        <v>-0.01622373391615706</v>
      </c>
      <c r="X3309" s="1">
        <v>-0.01108809230087648</v>
      </c>
      <c r="Y3309" s="1">
        <v>0.002063022421565863</v>
      </c>
      <c r="Z3309" s="1">
        <v>-0.007556278663662819</v>
      </c>
      <c r="AA3309" s="1">
        <v>0.005893196189424188</v>
      </c>
      <c r="AB3309" s="1">
        <v>-0.02608938739740185</v>
      </c>
      <c r="AC3309" s="1">
        <v>0.01651458029382247</v>
      </c>
    </row>
    <row r="3310" spans="1:29">
      <c r="A3310" s="11">
        <v>41316</v>
      </c>
      <c r="B3310" s="1">
        <v>0.02984563201616486</v>
      </c>
      <c r="C3310" s="1">
        <v>0.00286518189133389</v>
      </c>
      <c r="D3310" s="1">
        <v>0.01032246596185882</v>
      </c>
      <c r="E3310" s="1">
        <v>0.03769868420557065</v>
      </c>
      <c r="F3310" s="1">
        <v>0.02341816472213121</v>
      </c>
      <c r="G3310" s="1">
        <v>0.000401369301042509</v>
      </c>
      <c r="H3310" s="1">
        <v>-0.001042756769499609</v>
      </c>
      <c r="I3310" s="1">
        <v>0.0106144316122776</v>
      </c>
      <c r="J3310" s="1">
        <v>0.02370112815807879</v>
      </c>
      <c r="K3310" s="1">
        <v>0.01734027993699883</v>
      </c>
      <c r="L3310" s="1">
        <v>0.0009319131744611742</v>
      </c>
      <c r="M3310" s="1">
        <v>-0.008883312827798084</v>
      </c>
      <c r="N3310" s="1">
        <v>-0.008616239396392888</v>
      </c>
      <c r="O3310" s="1">
        <v>-0.002373998362462104</v>
      </c>
      <c r="P3310" s="1">
        <v>-0.004805340168056338</v>
      </c>
      <c r="Q3310" s="1">
        <v>-0.01658165172561143</v>
      </c>
      <c r="R3310" s="1">
        <v>0.005616175824148861</v>
      </c>
      <c r="S3310" s="1">
        <v>-0.02534678695749559</v>
      </c>
      <c r="T3310" s="1">
        <v>0.003586787380540191</v>
      </c>
      <c r="U3310" s="1">
        <v>-0.003492741301524327</v>
      </c>
      <c r="V3310" s="1">
        <v>0.004356115925166826</v>
      </c>
      <c r="W3310" s="1">
        <v>-0.01192968004823769</v>
      </c>
      <c r="X3310" s="1">
        <v>0.0192712453944357</v>
      </c>
      <c r="Y3310" s="1">
        <v>0.004632040709502849</v>
      </c>
      <c r="Z3310" s="1">
        <v>-0.006839774317022096</v>
      </c>
      <c r="AA3310" s="1">
        <v>0.01228530925802462</v>
      </c>
      <c r="AB3310" s="1">
        <v>0.01148070403161094</v>
      </c>
      <c r="AC3310" s="1">
        <v>-0.007031913996668138</v>
      </c>
    </row>
    <row r="3311" spans="1:29">
      <c r="A3311" s="11">
        <v>41317</v>
      </c>
      <c r="B3311" s="1">
        <v>-0.007462736469004194</v>
      </c>
      <c r="C3311" s="1">
        <v>0.01925219546412382</v>
      </c>
      <c r="D3311" s="1">
        <v>0.01521944079564652</v>
      </c>
      <c r="E3311" s="1">
        <v>-0.004683463548282751</v>
      </c>
      <c r="F3311" s="1">
        <v>0.008531547627310898</v>
      </c>
      <c r="G3311" s="1">
        <v>-0.02549930496567632</v>
      </c>
      <c r="H3311" s="1">
        <v>-0.005518228792731339</v>
      </c>
      <c r="I3311" s="1">
        <v>0.01255815505590996</v>
      </c>
      <c r="J3311" s="1">
        <v>0.002671424016536861</v>
      </c>
      <c r="K3311" s="1">
        <v>-0.001194094863098294</v>
      </c>
      <c r="L3311" s="1">
        <v>-0.01318010971613837</v>
      </c>
      <c r="M3311" s="1">
        <v>0.01488472904981908</v>
      </c>
      <c r="N3311" s="1">
        <v>0.003008309872854831</v>
      </c>
      <c r="O3311" s="1">
        <v>0.002266334639926537</v>
      </c>
      <c r="P3311" s="1">
        <v>0.006668403157827685</v>
      </c>
      <c r="Q3311" s="1">
        <v>0.03777566560179846</v>
      </c>
      <c r="R3311" s="1">
        <v>0.008118589955490974</v>
      </c>
      <c r="S3311" s="1">
        <v>0.005572619798933642</v>
      </c>
      <c r="T3311" s="1">
        <v>0.0008933643095263566</v>
      </c>
      <c r="U3311" s="1">
        <v>0.002363808499142417</v>
      </c>
      <c r="V3311" s="1">
        <v>0.02982590821689235</v>
      </c>
      <c r="W3311" s="1">
        <v>0.008877648196270238</v>
      </c>
      <c r="X3311" s="1">
        <v>0.02629777640492348</v>
      </c>
      <c r="Y3311" s="1">
        <v>-0.009221266479412793</v>
      </c>
      <c r="Z3311" s="1">
        <v>0.0002599095014774733</v>
      </c>
      <c r="AA3311" s="1">
        <v>0.01232257227065281</v>
      </c>
      <c r="AB3311" s="1">
        <v>-0.006693890536384139</v>
      </c>
      <c r="AC3311" s="1">
        <v>0.005738654854270386</v>
      </c>
    </row>
    <row r="3312" spans="1:29">
      <c r="A3312" s="11">
        <v>41318</v>
      </c>
      <c r="B3312" s="1">
        <v>-0.003641306828183755</v>
      </c>
      <c r="C3312" s="1">
        <v>-0.02156957897246792</v>
      </c>
      <c r="D3312" s="1">
        <v>0.01341859502748233</v>
      </c>
      <c r="E3312" s="1">
        <v>-0.01348096345892658</v>
      </c>
      <c r="F3312" s="1">
        <v>-0.005143463598724085</v>
      </c>
      <c r="G3312" s="1">
        <v>-0.01746316274109871</v>
      </c>
      <c r="H3312" s="1">
        <v>-0.01604698022923445</v>
      </c>
      <c r="I3312" s="1">
        <v>-0.001503104044135894</v>
      </c>
      <c r="J3312" s="1">
        <v>-0.01865014566870737</v>
      </c>
      <c r="K3312" s="1">
        <v>-0.009238904539967674</v>
      </c>
      <c r="L3312" s="1">
        <v>0.01244890501710727</v>
      </c>
      <c r="M3312" s="1">
        <v>0.009935055424577399</v>
      </c>
      <c r="N3312" s="1">
        <v>0.0009999927908874717</v>
      </c>
      <c r="O3312" s="1">
        <v>0.01413232049147761</v>
      </c>
      <c r="P3312" s="1">
        <v>-0.01187764511578293</v>
      </c>
      <c r="Q3312" s="1">
        <v>0.01077935669721519</v>
      </c>
      <c r="R3312" s="1">
        <v>0.004055050650167313</v>
      </c>
      <c r="S3312" s="1">
        <v>-0.03017241735124199</v>
      </c>
      <c r="T3312" s="1">
        <v>-0.01815880571686346</v>
      </c>
      <c r="U3312" s="1">
        <v>-0.01667081376826329</v>
      </c>
      <c r="V3312" s="1">
        <v>0.00485934707210034</v>
      </c>
      <c r="W3312" s="1">
        <v>-0.003519909943788591</v>
      </c>
      <c r="X3312" s="1">
        <v>0.02059948597691807</v>
      </c>
      <c r="Y3312" s="1">
        <v>-0.02740458851805261</v>
      </c>
      <c r="Z3312" s="1">
        <v>-0.02312282786098396</v>
      </c>
      <c r="AA3312" s="1">
        <v>-0.002028891932585264</v>
      </c>
      <c r="AB3312" s="1">
        <v>-0.0278346676148038</v>
      </c>
      <c r="AC3312" s="1">
        <v>-0.005827427661768136</v>
      </c>
    </row>
    <row r="3313" spans="1:29">
      <c r="A3313" s="11">
        <v>41319</v>
      </c>
      <c r="B3313" s="1">
        <v>-0.03062525424708507</v>
      </c>
      <c r="C3313" s="1">
        <v>-0.03512267482743214</v>
      </c>
      <c r="D3313" s="1">
        <v>0.02017159281583214</v>
      </c>
      <c r="E3313" s="1">
        <v>-0.01585660346548146</v>
      </c>
      <c r="F3313" s="1">
        <v>-0.01619268259464468</v>
      </c>
      <c r="G3313" s="1">
        <v>0.02373620968093282</v>
      </c>
      <c r="H3313" s="1">
        <v>0.02011897642504179</v>
      </c>
      <c r="I3313" s="1">
        <v>0.01595881882454298</v>
      </c>
      <c r="J3313" s="1">
        <v>0.001357507560348692</v>
      </c>
      <c r="K3313" s="1">
        <v>0.01930855147693156</v>
      </c>
      <c r="L3313" s="1">
        <v>0.008316650140420823</v>
      </c>
      <c r="M3313" s="1">
        <v>-0.01139888788626131</v>
      </c>
      <c r="N3313" s="1">
        <v>0.001331564228366</v>
      </c>
      <c r="O3313" s="1">
        <v>0.004236362348680967</v>
      </c>
      <c r="P3313" s="1">
        <v>-0.02334735620006945</v>
      </c>
      <c r="Q3313" s="1">
        <v>-0.003709310975753666</v>
      </c>
      <c r="R3313" s="1">
        <v>-0.02610927136371133</v>
      </c>
      <c r="S3313" s="1">
        <v>-0.01460309821018402</v>
      </c>
      <c r="T3313" s="1">
        <v>-0.01727501833045431</v>
      </c>
      <c r="U3313" s="1">
        <v>-0.04697320326676502</v>
      </c>
      <c r="V3313" s="1">
        <v>0.004513502656177559</v>
      </c>
      <c r="W3313" s="1">
        <v>-0.01766140905504321</v>
      </c>
      <c r="X3313" s="1">
        <v>-0.02461441515536034</v>
      </c>
      <c r="Y3313" s="1">
        <v>0.01010120208652188</v>
      </c>
      <c r="Z3313" s="1">
        <v>0.01303192945134257</v>
      </c>
      <c r="AA3313" s="1">
        <v>-0.006653106436471212</v>
      </c>
      <c r="AB3313" s="1">
        <v>-0.01657615886819497</v>
      </c>
      <c r="AC3313" s="1">
        <v>-0.03333726665258196</v>
      </c>
    </row>
    <row r="3314" spans="1:29">
      <c r="A3314" s="11">
        <v>41320</v>
      </c>
      <c r="B3314" s="1">
        <v>0.01186915109772047</v>
      </c>
      <c r="C3314" s="1">
        <v>-0.02026593336936489</v>
      </c>
      <c r="D3314" s="1">
        <v>-0.006286669797081368</v>
      </c>
      <c r="E3314" s="1">
        <v>0</v>
      </c>
      <c r="F3314" s="1">
        <v>-0.02958354645276806</v>
      </c>
      <c r="G3314" s="1">
        <v>-0.01030904422224221</v>
      </c>
      <c r="H3314" s="1">
        <v>0.01225156511455272</v>
      </c>
      <c r="I3314" s="1">
        <v>0.002889834549480552</v>
      </c>
      <c r="J3314" s="1">
        <v>-0.009037483711256455</v>
      </c>
      <c r="K3314" s="1">
        <v>-0.005273722905326905</v>
      </c>
      <c r="L3314" s="1">
        <v>-0.008585792606625842</v>
      </c>
      <c r="M3314" s="1">
        <v>-0.005528283887907937</v>
      </c>
      <c r="N3314" s="1">
        <v>-0.0004986356241605261</v>
      </c>
      <c r="O3314" s="1">
        <v>-0.003163850197846596</v>
      </c>
      <c r="P3314" s="1">
        <v>0.008047325741736167</v>
      </c>
      <c r="Q3314" s="1">
        <v>0.001396090797089578</v>
      </c>
      <c r="R3314" s="1">
        <v>-0.01197353698815762</v>
      </c>
      <c r="S3314" s="1">
        <v>0.02434210976879769</v>
      </c>
      <c r="T3314" s="1">
        <v>0.007988389486549119</v>
      </c>
      <c r="U3314" s="1">
        <v>-0.0147516391692738</v>
      </c>
      <c r="V3314" s="1">
        <v>0.009307508133558517</v>
      </c>
      <c r="W3314" s="1">
        <v>0.01438309123816639</v>
      </c>
      <c r="X3314" s="1">
        <v>0.02439436375453363</v>
      </c>
      <c r="Y3314" s="1">
        <v>0.01631566970249865</v>
      </c>
      <c r="Z3314" s="1">
        <v>-0.01260171236084973</v>
      </c>
      <c r="AA3314" s="1">
        <v>-0.003534715584229242</v>
      </c>
      <c r="AB3314" s="1">
        <v>0.01133920176591174</v>
      </c>
      <c r="AC3314" s="1">
        <v>0.008716379127543084</v>
      </c>
    </row>
    <row r="3315" spans="1:29">
      <c r="A3315" s="11">
        <v>41323</v>
      </c>
      <c r="B3315" s="1">
        <v>-0.01190215432250996</v>
      </c>
      <c r="C3315" s="1">
        <v>-0.0005269015155573431</v>
      </c>
      <c r="D3315" s="1">
        <v>0.007754979550683494</v>
      </c>
      <c r="E3315" s="1">
        <v>-0.004977859579640032</v>
      </c>
      <c r="F3315" s="1">
        <v>-0.009181328604915384</v>
      </c>
      <c r="G3315" s="1">
        <v>0.01137513900525855</v>
      </c>
      <c r="H3315" s="1">
        <v>0.0161315568431919</v>
      </c>
      <c r="I3315" s="1">
        <v>-0.001108160528946467</v>
      </c>
      <c r="J3315" s="1">
        <v>0.01231190140200056</v>
      </c>
      <c r="K3315" s="1">
        <v>0.01752847811048808</v>
      </c>
      <c r="L3315" s="1">
        <v>-0.003048012952264645</v>
      </c>
      <c r="M3315" s="1">
        <v>-0.007147431552180783</v>
      </c>
      <c r="N3315" s="1">
        <v>-0.0009980644941882666</v>
      </c>
      <c r="O3315" s="1">
        <v>-0.006236567117564817</v>
      </c>
      <c r="P3315" s="1">
        <v>0.02254046551466149</v>
      </c>
      <c r="Q3315" s="1">
        <v>-0.01518202726588502</v>
      </c>
      <c r="R3315" s="1">
        <v>0.002009880720957646</v>
      </c>
      <c r="S3315" s="1">
        <v>0.001926842854430566</v>
      </c>
      <c r="T3315" s="1">
        <v>0.01309624017483846</v>
      </c>
      <c r="U3315" s="1">
        <v>-0.0009687589427800347</v>
      </c>
      <c r="V3315" s="1">
        <v>0.002352920643735823</v>
      </c>
      <c r="W3315" s="1">
        <v>0.00602646878855273</v>
      </c>
      <c r="X3315" s="1">
        <v>0.004434341665256802</v>
      </c>
      <c r="Y3315" s="1">
        <v>-0.003107149502314943</v>
      </c>
      <c r="Z3315" s="1">
        <v>0.02432843670559959</v>
      </c>
      <c r="AA3315" s="1">
        <v>-0.01474979050362968</v>
      </c>
      <c r="AB3315" s="1">
        <v>0.01757552541018925</v>
      </c>
      <c r="AC3315" s="1">
        <v>0.009142134871014784</v>
      </c>
    </row>
    <row r="3316" spans="1:29">
      <c r="A3316" s="11">
        <v>41324</v>
      </c>
      <c r="B3316" s="1">
        <v>0.005132402619549614</v>
      </c>
      <c r="C3316" s="1">
        <v>0.006458939887599602</v>
      </c>
      <c r="D3316" s="1">
        <v>0.009821904996955011</v>
      </c>
      <c r="E3316" s="1">
        <v>0.02053723770432736</v>
      </c>
      <c r="F3316" s="1">
        <v>0.01181896037856967</v>
      </c>
      <c r="G3316" s="1">
        <v>0.05580868395128546</v>
      </c>
      <c r="H3316" s="1">
        <v>-0.01675721479932557</v>
      </c>
      <c r="I3316" s="1">
        <v>-0.001775314273898543</v>
      </c>
      <c r="J3316" s="1">
        <v>0.009008986942476316</v>
      </c>
      <c r="K3316" s="1">
        <v>0.01361140489901991</v>
      </c>
      <c r="L3316" s="1">
        <v>0.0145137334037666</v>
      </c>
      <c r="M3316" s="1">
        <v>0.006078850415797366</v>
      </c>
      <c r="N3316" s="1">
        <v>0.00449572796316744</v>
      </c>
      <c r="O3316" s="1">
        <v>0.007676373144047677</v>
      </c>
      <c r="P3316" s="1">
        <v>0.02732507948925367</v>
      </c>
      <c r="Q3316" s="1">
        <v>0.03728187850443043</v>
      </c>
      <c r="R3316" s="1">
        <v>0.001061809984479023</v>
      </c>
      <c r="S3316" s="1">
        <v>0.006410076830506206</v>
      </c>
      <c r="T3316" s="1">
        <v>0.004773239122659811</v>
      </c>
      <c r="U3316" s="1">
        <v>0.01013818752076467</v>
      </c>
      <c r="V3316" s="1">
        <v>0.005837242513969665</v>
      </c>
      <c r="W3316" s="1">
        <v>0.03136014804118181</v>
      </c>
      <c r="X3316" s="1">
        <v>0.003106558063649567</v>
      </c>
      <c r="Y3316" s="1">
        <v>0.005714264019929916</v>
      </c>
      <c r="Z3316" s="1">
        <v>0.003763852748285279</v>
      </c>
      <c r="AA3316" s="1">
        <v>0</v>
      </c>
      <c r="AB3316" s="1">
        <v>0.01786788757222602</v>
      </c>
      <c r="AC3316" s="1">
        <v>0.01948368504662201</v>
      </c>
    </row>
    <row r="3317" spans="1:29">
      <c r="A3317" s="11">
        <v>41325</v>
      </c>
      <c r="B3317" s="1">
        <v>0</v>
      </c>
      <c r="C3317" s="1">
        <v>0.02920773432104973</v>
      </c>
      <c r="D3317" s="1">
        <v>0.0003006939226519734</v>
      </c>
      <c r="E3317" s="1">
        <v>-0.01547986470991947</v>
      </c>
      <c r="F3317" s="1">
        <v>0.001261186329949204</v>
      </c>
      <c r="G3317" s="1">
        <v>-0.009067937209459309</v>
      </c>
      <c r="H3317" s="1">
        <v>0.01061444203968787</v>
      </c>
      <c r="I3317" s="1">
        <v>0.003186004042218915</v>
      </c>
      <c r="J3317" s="1">
        <v>-0.004017906238310665</v>
      </c>
      <c r="K3317" s="1">
        <v>0.001153957824180596</v>
      </c>
      <c r="L3317" s="1">
        <v>-0.0003544634894435683</v>
      </c>
      <c r="M3317" s="1">
        <v>0.01097179284712713</v>
      </c>
      <c r="N3317" s="1">
        <v>-0.00547009883623617</v>
      </c>
      <c r="O3317" s="1">
        <v>-0.0007783866224096991</v>
      </c>
      <c r="P3317" s="1">
        <v>0.0006703045270868291</v>
      </c>
      <c r="Q3317" s="1">
        <v>-0.00197145265954568</v>
      </c>
      <c r="R3317" s="1">
        <v>0.03111759969413641</v>
      </c>
      <c r="S3317" s="1">
        <v>0.004458719525616939</v>
      </c>
      <c r="T3317" s="1">
        <v>-0.009434814457981888</v>
      </c>
      <c r="U3317" s="1">
        <v>-0.009949448292086771</v>
      </c>
      <c r="V3317" s="1">
        <v>0.008389454647478534</v>
      </c>
      <c r="W3317" s="1">
        <v>-0.008882786662764541</v>
      </c>
      <c r="X3317" s="1">
        <v>-0.009127970292674203</v>
      </c>
      <c r="Y3317" s="1">
        <v>0.006198351534161706</v>
      </c>
      <c r="Z3317" s="1">
        <v>-0.01926545789310907</v>
      </c>
      <c r="AA3317" s="1">
        <v>-0.01781319574882023</v>
      </c>
      <c r="AB3317" s="1">
        <v>-0.005558982393621181</v>
      </c>
      <c r="AC3317" s="1">
        <v>0.00377376604466817</v>
      </c>
    </row>
    <row r="3318" spans="1:29">
      <c r="A3318" s="11">
        <v>41326</v>
      </c>
      <c r="B3318" s="1">
        <v>-0.0240376638878198</v>
      </c>
      <c r="C3318" s="1">
        <v>-0.006744792012541745</v>
      </c>
      <c r="D3318" s="1">
        <v>0.01072600348521946</v>
      </c>
      <c r="E3318" s="1">
        <v>0.0005240390495500069</v>
      </c>
      <c r="F3318" s="1">
        <v>-0.002519414241110907</v>
      </c>
      <c r="G3318" s="1">
        <v>-0.007924929011682624</v>
      </c>
      <c r="H3318" s="1">
        <v>0.0004435996895046923</v>
      </c>
      <c r="I3318" s="1">
        <v>-0.01580595940883067</v>
      </c>
      <c r="J3318" s="1">
        <v>-0.03361720592118256</v>
      </c>
      <c r="K3318" s="1">
        <v>-0.01865248492758254</v>
      </c>
      <c r="L3318" s="1">
        <v>-0.004132151703580833</v>
      </c>
      <c r="M3318" s="1">
        <v>-0.01163887118831775</v>
      </c>
      <c r="N3318" s="1">
        <v>-0.01133323047935941</v>
      </c>
      <c r="O3318" s="1">
        <v>-0.01424607591078508</v>
      </c>
      <c r="P3318" s="1">
        <v>-0.01876228813968595</v>
      </c>
      <c r="Q3318" s="1">
        <v>-0.02112144160592488</v>
      </c>
      <c r="R3318" s="1">
        <v>-0.01783276673729139</v>
      </c>
      <c r="S3318" s="1">
        <v>-0.03677858134626355</v>
      </c>
      <c r="T3318" s="1">
        <v>-0.01842781595748411</v>
      </c>
      <c r="U3318" s="1">
        <v>-0.01859988093405562</v>
      </c>
      <c r="V3318" s="1">
        <v>-0.002252007319853755</v>
      </c>
      <c r="W3318" s="1">
        <v>-0.04860420510644314</v>
      </c>
      <c r="X3318" s="1">
        <v>-0.02105614650767518</v>
      </c>
      <c r="Y3318" s="1">
        <v>-0.001026441281535728</v>
      </c>
      <c r="Z3318" s="1">
        <v>-0.04047466877285077</v>
      </c>
      <c r="AA3318" s="1">
        <v>-0.005595273857514904</v>
      </c>
      <c r="AB3318" s="1">
        <v>-0.03648122734544978</v>
      </c>
      <c r="AC3318" s="1">
        <v>-0.01576511176845152</v>
      </c>
    </row>
    <row r="3319" spans="1:29">
      <c r="A3319" s="11">
        <v>41327</v>
      </c>
      <c r="B3319" s="1">
        <v>0.005054047103352</v>
      </c>
      <c r="C3319" s="1">
        <v>-0.002562134764306778</v>
      </c>
      <c r="D3319" s="1">
        <v>-0.005752348723594647</v>
      </c>
      <c r="E3319" s="1">
        <v>-0.002880913775183624</v>
      </c>
      <c r="F3319" s="1">
        <v>-0.002745305680072141</v>
      </c>
      <c r="G3319" s="1">
        <v>0.001540186014885592</v>
      </c>
      <c r="H3319" s="1">
        <v>0.008428245252011912</v>
      </c>
      <c r="I3319" s="1">
        <v>-0.01043167520396548</v>
      </c>
      <c r="J3319" s="1">
        <v>-0.006957311795972698</v>
      </c>
      <c r="K3319" s="1">
        <v>-0.02744243415796976</v>
      </c>
      <c r="L3319" s="1">
        <v>0.01166398964776594</v>
      </c>
      <c r="M3319" s="1">
        <v>-0.005888248101893034</v>
      </c>
      <c r="N3319" s="1">
        <v>-0.0155090430788547</v>
      </c>
      <c r="O3319" s="1">
        <v>0.01078262940396546</v>
      </c>
      <c r="P3319" s="1">
        <v>0.00500803043772291</v>
      </c>
      <c r="Q3319" s="1">
        <v>0.005588255609455528</v>
      </c>
      <c r="R3319" s="1">
        <v>0.003957224043207752</v>
      </c>
      <c r="S3319" s="1">
        <v>0.007241483288115358</v>
      </c>
      <c r="T3319" s="1">
        <v>-0.00658200644424034</v>
      </c>
      <c r="U3319" s="1">
        <v>-0.01697659108260519</v>
      </c>
      <c r="V3319" s="1">
        <v>0.01761757548685172</v>
      </c>
      <c r="W3319" s="1">
        <v>0.001087077384198443</v>
      </c>
      <c r="X3319" s="1">
        <v>-0.0156274985506113</v>
      </c>
      <c r="Y3319" s="1">
        <v>0.0005136972223303005</v>
      </c>
      <c r="Z3319" s="1">
        <v>0.001648563170579154</v>
      </c>
      <c r="AA3319" s="1">
        <v>-0.005044758980867758</v>
      </c>
      <c r="AB3319" s="1">
        <v>-0.006412036855731107</v>
      </c>
      <c r="AC3319" s="1">
        <v>0.02501209212337696</v>
      </c>
    </row>
    <row r="3320" spans="1:29">
      <c r="A3320" s="11">
        <v>41330</v>
      </c>
      <c r="B3320" s="1">
        <v>-0.007613938007899224</v>
      </c>
      <c r="C3320" s="1">
        <v>-0.01644218660734331</v>
      </c>
      <c r="D3320" s="1">
        <v>-0.004189707926268382</v>
      </c>
      <c r="E3320" s="1">
        <v>-0.02705561719269489</v>
      </c>
      <c r="F3320" s="1">
        <v>-0.006524800215103599</v>
      </c>
      <c r="G3320" s="1">
        <v>-0.004953598436641893</v>
      </c>
      <c r="H3320" s="1">
        <v>0.006451748558267356</v>
      </c>
      <c r="I3320" s="1">
        <v>-0.004322763138069341</v>
      </c>
      <c r="J3320" s="1">
        <v>-0.003736608900626881</v>
      </c>
      <c r="K3320" s="1">
        <v>-0.008124785198660667</v>
      </c>
      <c r="L3320" s="1">
        <v>0.02719573742579229</v>
      </c>
      <c r="M3320" s="1">
        <v>-0.0184086739029391</v>
      </c>
      <c r="N3320" s="1">
        <v>0.002225705380051402</v>
      </c>
      <c r="O3320" s="1">
        <v>-0.0005028302400841289</v>
      </c>
      <c r="P3320" s="1">
        <v>0.003850382830540733</v>
      </c>
      <c r="Q3320" s="1">
        <v>-0.01852428363914427</v>
      </c>
      <c r="R3320" s="1">
        <v>-0.009564217359012361</v>
      </c>
      <c r="S3320" s="1">
        <v>-0.02026150292989859</v>
      </c>
      <c r="T3320" s="1">
        <v>0.01133879129072213</v>
      </c>
      <c r="U3320" s="1">
        <v>-0.002010284211041657</v>
      </c>
      <c r="V3320" s="1">
        <v>0.01293811085413776</v>
      </c>
      <c r="W3320" s="1">
        <v>-0.03438294524538321</v>
      </c>
      <c r="X3320" s="1">
        <v>0.02133835576879339</v>
      </c>
      <c r="Y3320" s="1">
        <v>0.009758482355175513</v>
      </c>
      <c r="Z3320" s="1">
        <v>-0.01042478416437564</v>
      </c>
      <c r="AA3320" s="1">
        <v>-0.01423550810681007</v>
      </c>
      <c r="AB3320" s="1">
        <v>-0.01044876383548099</v>
      </c>
      <c r="AC3320" s="1">
        <v>0.007573175099781171</v>
      </c>
    </row>
    <row r="3321" spans="1:29">
      <c r="A3321" s="11">
        <v>41331</v>
      </c>
      <c r="B3321" s="1">
        <v>-0.02383741029732334</v>
      </c>
      <c r="C3321" s="1">
        <v>-0.01776153275935499</v>
      </c>
      <c r="D3321" s="1">
        <v>-0.018932091031722</v>
      </c>
      <c r="E3321" s="1">
        <v>-0.02402792572692425</v>
      </c>
      <c r="F3321" s="1">
        <v>-0.01950838598732496</v>
      </c>
      <c r="G3321" s="1">
        <v>-0.004528946510854004</v>
      </c>
      <c r="H3321" s="1">
        <v>-0.01005262469397616</v>
      </c>
      <c r="I3321" s="1">
        <v>-0.007921441534483931</v>
      </c>
      <c r="J3321" s="1">
        <v>-0.04594453934755638</v>
      </c>
      <c r="K3321" s="1">
        <v>0.0008855996782946018</v>
      </c>
      <c r="L3321" s="1">
        <v>0.01439412374376525</v>
      </c>
      <c r="M3321" s="1">
        <v>-0.04125906309796445</v>
      </c>
      <c r="N3321" s="1">
        <v>-0.006150458413883619</v>
      </c>
      <c r="O3321" s="1">
        <v>-0.03246542038678846</v>
      </c>
      <c r="P3321" s="1">
        <v>-0.00654328071736332</v>
      </c>
      <c r="Q3321" s="1">
        <v>-0.03633208157590939</v>
      </c>
      <c r="R3321" s="1">
        <v>-0.03610930378827593</v>
      </c>
      <c r="S3321" s="1">
        <v>-0.02935278415383846</v>
      </c>
      <c r="T3321" s="1">
        <v>-0.01013103946450111</v>
      </c>
      <c r="U3321" s="1">
        <v>-0.03387671722194729</v>
      </c>
      <c r="V3321" s="1">
        <v>-0.02755288593267258</v>
      </c>
      <c r="W3321" s="1">
        <v>-0.01161910726719939</v>
      </c>
      <c r="X3321" s="1">
        <v>-0.03259250931001489</v>
      </c>
      <c r="Y3321" s="1">
        <v>-0.009664174677111559</v>
      </c>
      <c r="Z3321" s="1">
        <v>-0.03118967617331303</v>
      </c>
      <c r="AA3321" s="1">
        <v>-0.01068241605562992</v>
      </c>
      <c r="AB3321" s="1">
        <v>-0.01366458282502014</v>
      </c>
      <c r="AC3321" s="1">
        <v>-0.007635350251825601</v>
      </c>
    </row>
    <row r="3322" spans="1:29">
      <c r="A3322" s="11">
        <v>41332</v>
      </c>
      <c r="B3322" s="1">
        <v>0.02357877647388706</v>
      </c>
      <c r="C3322" s="1">
        <v>0.01063707532080937</v>
      </c>
      <c r="D3322" s="1">
        <v>0.002858897449682818</v>
      </c>
      <c r="E3322" s="1">
        <v>0.007330535402015226</v>
      </c>
      <c r="F3322" s="1">
        <v>-0.007517687991490885</v>
      </c>
      <c r="G3322" s="1">
        <v>0.002708075200810622</v>
      </c>
      <c r="H3322" s="1">
        <v>-0.01824853599861431</v>
      </c>
      <c r="I3322" s="1">
        <v>-0.01305171841898234</v>
      </c>
      <c r="J3322" s="1">
        <v>0.00491407355069895</v>
      </c>
      <c r="K3322" s="1">
        <v>0.00254351728070934</v>
      </c>
      <c r="L3322" s="1">
        <v>-0.0166398318557146</v>
      </c>
      <c r="M3322" s="1">
        <v>0.04235410423312302</v>
      </c>
      <c r="N3322" s="1">
        <v>0.01358084019987382</v>
      </c>
      <c r="O3322" s="1">
        <v>0.03124476034318246</v>
      </c>
      <c r="P3322" s="1">
        <v>-0.01521706072793083</v>
      </c>
      <c r="Q3322" s="1">
        <v>0.02905154341771143</v>
      </c>
      <c r="R3322" s="1">
        <v>0.009471751370000447</v>
      </c>
      <c r="S3322" s="1">
        <v>0.02199306552775271</v>
      </c>
      <c r="T3322" s="1">
        <v>0.006823126531907864</v>
      </c>
      <c r="U3322" s="1">
        <v>-0.01412035526967637</v>
      </c>
      <c r="V3322" s="1">
        <v>-0.0006881239235160264</v>
      </c>
      <c r="W3322" s="1">
        <v>0.002654495363868081</v>
      </c>
      <c r="X3322" s="1">
        <v>-0.0108845145033245</v>
      </c>
      <c r="Y3322" s="1">
        <v>0.0005135349219977936</v>
      </c>
      <c r="Z3322" s="1">
        <v>0.0218915639425985</v>
      </c>
      <c r="AA3322" s="1">
        <v>0.02019593933088237</v>
      </c>
      <c r="AB3322" s="1">
        <v>0.01479833034707667</v>
      </c>
      <c r="AC3322" s="1">
        <v>0.006251480814779997</v>
      </c>
    </row>
    <row r="3323" spans="1:29">
      <c r="A3323" s="11">
        <v>41333</v>
      </c>
      <c r="B3323" s="1">
        <v>-0.03989288416706394</v>
      </c>
      <c r="C3323" s="1">
        <v>-0.0213130528947153</v>
      </c>
      <c r="D3323" s="1">
        <v>-0.01954787996975271</v>
      </c>
      <c r="E3323" s="1">
        <v>-0.01180836252602058</v>
      </c>
      <c r="F3323" s="1">
        <v>-0.0002277742662999405</v>
      </c>
      <c r="G3323" s="1">
        <v>-0.002268631966441115</v>
      </c>
      <c r="H3323" s="1">
        <v>-0.002998053770179476</v>
      </c>
      <c r="I3323" s="1">
        <v>-0.02707122498130454</v>
      </c>
      <c r="J3323" s="1">
        <v>-0.03276286451528065</v>
      </c>
      <c r="K3323" s="1">
        <v>-0.02250409526583053</v>
      </c>
      <c r="L3323" s="1">
        <v>-0.001219529058897884</v>
      </c>
      <c r="M3323" s="1">
        <v>-0.04471264442006062</v>
      </c>
      <c r="N3323" s="1">
        <v>0</v>
      </c>
      <c r="O3323" s="1">
        <v>-0.02139324216848404</v>
      </c>
      <c r="P3323" s="1">
        <v>-0.01568255306264654</v>
      </c>
      <c r="Q3323" s="1">
        <v>-0.005709574228645042</v>
      </c>
      <c r="R3323" s="1">
        <v>-0.02099115347867908</v>
      </c>
      <c r="S3323" s="1">
        <v>-0.04640209769525216</v>
      </c>
      <c r="T3323" s="1">
        <v>-0.05986266558512965</v>
      </c>
      <c r="U3323" s="1">
        <v>-0.03047202054725262</v>
      </c>
      <c r="V3323" s="1">
        <v>0.004131019437431993</v>
      </c>
      <c r="W3323" s="1">
        <v>-0.05295021178817039</v>
      </c>
      <c r="X3323" s="1">
        <v>0.004541449913418649</v>
      </c>
      <c r="Y3323" s="1">
        <v>-0.03080084321700061</v>
      </c>
      <c r="Z3323" s="1">
        <v>-0.04368507987461312</v>
      </c>
      <c r="AA3323" s="1">
        <v>0.02273610475070731</v>
      </c>
      <c r="AB3323" s="1">
        <v>-0.03909364958412287</v>
      </c>
      <c r="AC3323" s="1">
        <v>-0.005017948530215421</v>
      </c>
    </row>
    <row r="3324" spans="1:29">
      <c r="A3324" s="11">
        <v>41334</v>
      </c>
      <c r="B3324" s="1">
        <v>0.01454451923147815</v>
      </c>
      <c r="C3324" s="1">
        <v>0.03642958817257935</v>
      </c>
      <c r="D3324" s="1">
        <v>0.04278289407819047</v>
      </c>
      <c r="E3324" s="1">
        <v>0.02848407316252644</v>
      </c>
      <c r="F3324" s="1">
        <v>-0.007747378709872965</v>
      </c>
      <c r="G3324" s="1">
        <v>0.0007758528638650564</v>
      </c>
      <c r="H3324" s="1">
        <v>-0.001503451636373998</v>
      </c>
      <c r="I3324" s="1">
        <v>-0.0045573394932239</v>
      </c>
      <c r="J3324" s="1">
        <v>0.0005054932403607548</v>
      </c>
      <c r="K3324" s="1">
        <v>0.02200650878285315</v>
      </c>
      <c r="L3324" s="1">
        <v>0.002339095746929587</v>
      </c>
      <c r="M3324" s="1">
        <v>0.02101117500109972</v>
      </c>
      <c r="N3324" s="1">
        <v>-0.01204223945629346</v>
      </c>
      <c r="O3324" s="1">
        <v>0.01533694880261915</v>
      </c>
      <c r="P3324" s="1">
        <v>0.02553883356183606</v>
      </c>
      <c r="Q3324" s="1">
        <v>0.004626036228184027</v>
      </c>
      <c r="R3324" s="1">
        <v>-0.004239092316213444</v>
      </c>
      <c r="S3324" s="1">
        <v>0.009872929680772691</v>
      </c>
      <c r="T3324" s="1">
        <v>0.003243921360526203</v>
      </c>
      <c r="U3324" s="1">
        <v>-0.01804485792210098</v>
      </c>
      <c r="V3324" s="1">
        <v>-0.003490631067463723</v>
      </c>
      <c r="W3324" s="1">
        <v>0.02196485859660413</v>
      </c>
      <c r="X3324" s="1">
        <v>0.002956076911383665</v>
      </c>
      <c r="Y3324" s="1">
        <v>0.03125010134995532</v>
      </c>
      <c r="Z3324" s="1">
        <v>-0.001171538671282168</v>
      </c>
      <c r="AA3324" s="1">
        <v>0.0513607054527867</v>
      </c>
      <c r="AB3324" s="1">
        <v>-0.005812035332638521</v>
      </c>
      <c r="AC3324" s="1">
        <v>0.01272822090076864</v>
      </c>
    </row>
    <row r="3325" spans="1:29">
      <c r="A3325" s="11">
        <v>41337</v>
      </c>
      <c r="B3325" s="1">
        <v>0.003813080701916993</v>
      </c>
      <c r="C3325" s="1">
        <v>0.004539559079293598</v>
      </c>
      <c r="D3325" s="1">
        <v>-0.003684457707115674</v>
      </c>
      <c r="E3325" s="1">
        <v>0.004052977243364397</v>
      </c>
      <c r="F3325" s="1">
        <v>0.01334796874100719</v>
      </c>
      <c r="G3325" s="1">
        <v>0.002885279569118104</v>
      </c>
      <c r="H3325" s="1">
        <v>-0.006023359932921357</v>
      </c>
      <c r="I3325" s="1">
        <v>0.008273040507696061</v>
      </c>
      <c r="J3325" s="1">
        <v>-0.04648829306126423</v>
      </c>
      <c r="K3325" s="1">
        <v>-0.02617037598192562</v>
      </c>
      <c r="L3325" s="1">
        <v>-0.003551911300700095</v>
      </c>
      <c r="M3325" s="1">
        <v>0.01656350062119327</v>
      </c>
      <c r="N3325" s="1">
        <v>0.004291953782089797</v>
      </c>
      <c r="O3325" s="1">
        <v>-0.001803755069860857</v>
      </c>
      <c r="P3325" s="1">
        <v>-0.01736349913446089</v>
      </c>
      <c r="Q3325" s="1">
        <v>-0.009050666427828591</v>
      </c>
      <c r="R3325" s="1">
        <v>0.002714712532339236</v>
      </c>
      <c r="S3325" s="1">
        <v>-0.04748598046866503</v>
      </c>
      <c r="T3325" s="1">
        <v>0.005676179496298062</v>
      </c>
      <c r="U3325" s="1">
        <v>-0.01110663688451508</v>
      </c>
      <c r="V3325" s="1">
        <v>-0.000312788456867108</v>
      </c>
      <c r="W3325" s="1">
        <v>-0.01055087356258644</v>
      </c>
      <c r="X3325" s="1">
        <v>0.004680904327175162</v>
      </c>
      <c r="Y3325" s="1">
        <v>-0.001027272742028962</v>
      </c>
      <c r="Z3325" s="1">
        <v>-0.01876260922011375</v>
      </c>
      <c r="AA3325" s="1">
        <v>-0.03299310998408034</v>
      </c>
      <c r="AB3325" s="1">
        <v>-0.03312800977418606</v>
      </c>
      <c r="AC3325" s="1">
        <v>-0.005217227761203369</v>
      </c>
    </row>
    <row r="3326" spans="1:29">
      <c r="A3326" s="11">
        <v>41338</v>
      </c>
      <c r="B3326" s="1">
        <v>0.02505691596684168</v>
      </c>
      <c r="C3326" s="1">
        <v>0.002969575180061135</v>
      </c>
      <c r="D3326" s="1">
        <v>0.0002996616804824548</v>
      </c>
      <c r="E3326" s="1">
        <v>0.0287943740444605</v>
      </c>
      <c r="F3326" s="1">
        <v>0.01634457750900875</v>
      </c>
      <c r="G3326" s="1">
        <v>0.006634688220207519</v>
      </c>
      <c r="H3326" s="1">
        <v>0.02105744342829396</v>
      </c>
      <c r="I3326" s="1">
        <v>0.008444233185117112</v>
      </c>
      <c r="J3326" s="1">
        <v>0.04504511584676441</v>
      </c>
      <c r="K3326" s="1">
        <v>0.02029701371414316</v>
      </c>
      <c r="L3326" s="1">
        <v>0.006147792083614601</v>
      </c>
      <c r="M3326" s="1">
        <v>0.01415412120652282</v>
      </c>
      <c r="N3326" s="1">
        <v>0.0003420023915854387</v>
      </c>
      <c r="O3326" s="1">
        <v>0.01360829255048501</v>
      </c>
      <c r="P3326" s="1">
        <v>0.01255516282872104</v>
      </c>
      <c r="Q3326" s="1">
        <v>0.01458094694986611</v>
      </c>
      <c r="R3326" s="1">
        <v>0.0169210786766425</v>
      </c>
      <c r="S3326" s="1">
        <v>0.01906172502010928</v>
      </c>
      <c r="T3326" s="1">
        <v>0.01383660614865234</v>
      </c>
      <c r="U3326" s="1">
        <v>0.02236072376885012</v>
      </c>
      <c r="V3326" s="1">
        <v>-0.0001876669979120615</v>
      </c>
      <c r="W3326" s="1">
        <v>0.04304892845990937</v>
      </c>
      <c r="X3326" s="1">
        <v>0.03710090719270753</v>
      </c>
      <c r="Y3326" s="1">
        <v>0.01542422587412551</v>
      </c>
      <c r="Z3326" s="1">
        <v>0.02823405041021321</v>
      </c>
      <c r="AA3326" s="1">
        <v>-0.01922720377549303</v>
      </c>
      <c r="AB3326" s="1">
        <v>0.05307355263588143</v>
      </c>
      <c r="AC3326" s="1">
        <v>0.0323006361912912</v>
      </c>
    </row>
    <row r="3327" spans="1:29">
      <c r="A3327" s="11">
        <v>41339</v>
      </c>
      <c r="B3327" s="1">
        <v>-0.0007485210450630664</v>
      </c>
      <c r="C3327" s="1">
        <v>-0.01068489327945077</v>
      </c>
      <c r="D3327" s="1">
        <v>0.01798566043485206</v>
      </c>
      <c r="E3327" s="1">
        <v>-0.0007846609778745517</v>
      </c>
      <c r="F3327" s="1">
        <v>0.008835466186892349</v>
      </c>
      <c r="G3327" s="1">
        <v>-0.005376356847378139</v>
      </c>
      <c r="H3327" s="1">
        <v>-0.008902003333310704</v>
      </c>
      <c r="I3327" s="1">
        <v>-0.003870907309036054</v>
      </c>
      <c r="J3327" s="1">
        <v>0.03245443444363838</v>
      </c>
      <c r="K3327" s="1">
        <v>-0.02089353613538503</v>
      </c>
      <c r="L3327" s="1">
        <v>0.01670494892893792</v>
      </c>
      <c r="M3327" s="1">
        <v>-0.00340812179912886</v>
      </c>
      <c r="N3327" s="1">
        <v>-0.01896795957974018</v>
      </c>
      <c r="O3327" s="1">
        <v>-0.02178171272322937</v>
      </c>
      <c r="P3327" s="1">
        <v>-0.008955323975222029</v>
      </c>
      <c r="Q3327" s="1">
        <v>0.007422570161542463</v>
      </c>
      <c r="R3327" s="1">
        <v>0.01077003945084343</v>
      </c>
      <c r="S3327" s="1">
        <v>0.01366906567044279</v>
      </c>
      <c r="T3327" s="1">
        <v>0.01881556496628911</v>
      </c>
      <c r="U3327" s="1">
        <v>0.0288624041988077</v>
      </c>
      <c r="V3327" s="1">
        <v>-0.001814967895385822</v>
      </c>
      <c r="W3327" s="1">
        <v>-0.01514580852382452</v>
      </c>
      <c r="X3327" s="1">
        <v>0.0296174079402749</v>
      </c>
      <c r="Y3327" s="1">
        <v>-0.006076053175716356</v>
      </c>
      <c r="Z3327" s="1">
        <v>0.02498924559821103</v>
      </c>
      <c r="AA3327" s="1">
        <v>-0.0117239270438978</v>
      </c>
      <c r="AB3327" s="1">
        <v>0.03381184449394325</v>
      </c>
      <c r="AC3327" s="1">
        <v>0.02043638823969385</v>
      </c>
    </row>
    <row r="3328" spans="1:29">
      <c r="A3328" s="11">
        <v>41340</v>
      </c>
      <c r="B3328" s="1">
        <v>0.0008201054552643416</v>
      </c>
      <c r="C3328" s="1">
        <v>0.01665604362528983</v>
      </c>
      <c r="D3328" s="1">
        <v>0.01923834946180358</v>
      </c>
      <c r="E3328" s="1">
        <v>0.0115182044441049</v>
      </c>
      <c r="F3328" s="1">
        <v>-0.000607927510088091</v>
      </c>
      <c r="G3328" s="1">
        <v>0.0009157659834198029</v>
      </c>
      <c r="H3328" s="1">
        <v>-0.007485118686392012</v>
      </c>
      <c r="I3328" s="1">
        <v>0.01792248880116909</v>
      </c>
      <c r="J3328" s="1">
        <v>-0.006876113973438347</v>
      </c>
      <c r="K3328" s="1">
        <v>-0.01657200399456749</v>
      </c>
      <c r="L3328" s="1">
        <v>0.01153162315783463</v>
      </c>
      <c r="M3328" s="1">
        <v>0.0004887327709299782</v>
      </c>
      <c r="N3328" s="1">
        <v>0.01846376976159636</v>
      </c>
      <c r="O3328" s="1">
        <v>0.008656151699607761</v>
      </c>
      <c r="P3328" s="1">
        <v>0.001622094650438166</v>
      </c>
      <c r="Q3328" s="1">
        <v>0.004232800031078288</v>
      </c>
      <c r="R3328" s="1">
        <v>0.001496695154556305</v>
      </c>
      <c r="S3328" s="1">
        <v>-0.01916266100893715</v>
      </c>
      <c r="T3328" s="1">
        <v>-0.001129782728861772</v>
      </c>
      <c r="U3328" s="1">
        <v>0.004853339470128448</v>
      </c>
      <c r="V3328" s="1">
        <v>0.01598751332617421</v>
      </c>
      <c r="W3328" s="1">
        <v>0.01230305259790065</v>
      </c>
      <c r="X3328" s="1">
        <v>-0.0113121615265902</v>
      </c>
      <c r="Y3328" s="1">
        <v>-0.002547048143969333</v>
      </c>
      <c r="Z3328" s="1">
        <v>-0.006236744296795327</v>
      </c>
      <c r="AA3328" s="1">
        <v>-0.0122520593570643</v>
      </c>
      <c r="AB3328" s="1">
        <v>0.01851281558506979</v>
      </c>
      <c r="AC3328" s="1">
        <v>0.01685891819337204</v>
      </c>
    </row>
    <row r="3329" spans="1:29">
      <c r="A3329" s="11">
        <v>41341</v>
      </c>
      <c r="B3329" s="1">
        <v>0.002636632716522813</v>
      </c>
      <c r="C3329" s="1">
        <v>0.03775750952778822</v>
      </c>
      <c r="D3329" s="1">
        <v>0.01627527434772613</v>
      </c>
      <c r="E3329" s="1">
        <v>0.01397518728591218</v>
      </c>
      <c r="F3329" s="1">
        <v>0.005805323366993242</v>
      </c>
      <c r="G3329" s="1">
        <v>0.002583721381987036</v>
      </c>
      <c r="H3329" s="1">
        <v>0.03046749969760865</v>
      </c>
      <c r="I3329" s="1">
        <v>0.02415077040382507</v>
      </c>
      <c r="J3329" s="1">
        <v>0.001978136514563245</v>
      </c>
      <c r="K3329" s="1">
        <v>0.01061861788680818</v>
      </c>
      <c r="L3329" s="1">
        <v>-0.01135035834248421</v>
      </c>
      <c r="M3329" s="1">
        <v>0.01546178876495929</v>
      </c>
      <c r="N3329" s="1">
        <v>0.0182999255540246</v>
      </c>
      <c r="O3329" s="1">
        <v>0.02100273883481019</v>
      </c>
      <c r="P3329" s="1">
        <v>0.005320335175376778</v>
      </c>
      <c r="Q3329" s="1">
        <v>0.01701521319882815</v>
      </c>
      <c r="R3329" s="1">
        <v>0.01769272701653435</v>
      </c>
      <c r="S3329" s="1">
        <v>0.01808972871887526</v>
      </c>
      <c r="T3329" s="1">
        <v>0.02001248760171692</v>
      </c>
      <c r="U3329" s="1">
        <v>0.02994595396541455</v>
      </c>
      <c r="V3329" s="1">
        <v>0.009503213136796029</v>
      </c>
      <c r="W3329" s="1">
        <v>0.01860996200833509</v>
      </c>
      <c r="X3329" s="1">
        <v>-0.006865076782825996</v>
      </c>
      <c r="Y3329" s="1">
        <v>0.009192908846268111</v>
      </c>
      <c r="Z3329" s="1">
        <v>0.02453285505578418</v>
      </c>
      <c r="AA3329" s="1">
        <v>0.01614481409001955</v>
      </c>
      <c r="AB3329" s="1">
        <v>0.01272366359739685</v>
      </c>
      <c r="AC3329" s="1">
        <v>-0.008901876275215548</v>
      </c>
    </row>
    <row r="3330" spans="1:29">
      <c r="A3330" s="11">
        <v>41344</v>
      </c>
      <c r="B3330" s="1">
        <v>-0.004122125881744099</v>
      </c>
      <c r="C3330" s="1">
        <v>-0.01369007879048956</v>
      </c>
      <c r="D3330" s="1">
        <v>0.01487702603033458</v>
      </c>
      <c r="E3330" s="1">
        <v>0.003956243001056015</v>
      </c>
      <c r="F3330" s="1">
        <v>-0.003325666168776609</v>
      </c>
      <c r="G3330" s="1">
        <v>-0.01082711899579969</v>
      </c>
      <c r="H3330" s="1">
        <v>0.0125877859742165</v>
      </c>
      <c r="I3330" s="1">
        <v>-0.003118900425069238</v>
      </c>
      <c r="J3330" s="1">
        <v>-0.005923100302641204</v>
      </c>
      <c r="K3330" s="1">
        <v>0.002855047066523175</v>
      </c>
      <c r="L3330" s="1">
        <v>-0.008248235893691946</v>
      </c>
      <c r="M3330" s="1">
        <v>0.005930911274069528</v>
      </c>
      <c r="N3330" s="1">
        <v>-0.0005039432589551973</v>
      </c>
      <c r="O3330" s="1">
        <v>0.009566381414336966</v>
      </c>
      <c r="P3330" s="1">
        <v>-0.0002300699180931565</v>
      </c>
      <c r="Q3330" s="1">
        <v>-0.002455793458649658</v>
      </c>
      <c r="R3330" s="1">
        <v>-0.007987738138998224</v>
      </c>
      <c r="S3330" s="1">
        <v>0.001421597700381749</v>
      </c>
      <c r="T3330" s="1">
        <v>-0.002172477174395282</v>
      </c>
      <c r="U3330" s="1">
        <v>0.05524277980504255</v>
      </c>
      <c r="V3330" s="1">
        <v>0.01888890867116522</v>
      </c>
      <c r="W3330" s="1">
        <v>-0.01006712545185096</v>
      </c>
      <c r="X3330" s="1">
        <v>-0.007406210762179843</v>
      </c>
      <c r="Y3330" s="1">
        <v>0.02378561905224585</v>
      </c>
      <c r="Z3330" s="1">
        <v>0.0005570986204723738</v>
      </c>
      <c r="AA3330" s="1">
        <v>-0.02770769946373608</v>
      </c>
      <c r="AB3330" s="1">
        <v>-0.004188132064964378</v>
      </c>
      <c r="AC3330" s="1">
        <v>-0.01302329161781157</v>
      </c>
    </row>
    <row r="3331" spans="1:29">
      <c r="A3331" s="11">
        <v>41345</v>
      </c>
      <c r="B3331" s="1">
        <v>-0.0117400817096347</v>
      </c>
      <c r="C3331" s="1">
        <v>-0.007752917446287699</v>
      </c>
      <c r="D3331" s="1">
        <v>0.003174650420671332</v>
      </c>
      <c r="E3331" s="1">
        <v>-0.01525382121026109</v>
      </c>
      <c r="F3331" s="1">
        <v>0.00220620084445966</v>
      </c>
      <c r="G3331" s="1">
        <v>0.0005251158481480722</v>
      </c>
      <c r="H3331" s="1">
        <v>0.00130088360747127</v>
      </c>
      <c r="I3331" s="1">
        <v>-0.01716902105859652</v>
      </c>
      <c r="J3331" s="1">
        <v>-0.01241307899339195</v>
      </c>
      <c r="K3331" s="1">
        <v>0.01229936665332221</v>
      </c>
      <c r="L3331" s="1">
        <v>-0.009386620764375797</v>
      </c>
      <c r="M3331" s="1">
        <v>-0.01051636011990031</v>
      </c>
      <c r="N3331" s="1">
        <v>0.004368980042528614</v>
      </c>
      <c r="O3331" s="1">
        <v>0.00438196938087887</v>
      </c>
      <c r="P3331" s="1">
        <v>0.004372660686082552</v>
      </c>
      <c r="Q3331" s="1">
        <v>0</v>
      </c>
      <c r="R3331" s="1">
        <v>0.003966815874249852</v>
      </c>
      <c r="S3331" s="1">
        <v>0.006387442737254112</v>
      </c>
      <c r="T3331" s="1">
        <v>0.0009752793727881848</v>
      </c>
      <c r="U3331" s="1">
        <v>-0.01786493775145581</v>
      </c>
      <c r="V3331" s="1">
        <v>-0.007259624961702849</v>
      </c>
      <c r="W3331" s="1">
        <v>0.003389812454705599</v>
      </c>
      <c r="X3331" s="1">
        <v>0.01044606079493371</v>
      </c>
      <c r="Y3331" s="1">
        <v>-0.03064762066003723</v>
      </c>
      <c r="Z3331" s="1">
        <v>-0.008626892695630772</v>
      </c>
      <c r="AA3331" s="1">
        <v>-0.03467515086327944</v>
      </c>
      <c r="AB3331" s="1">
        <v>-0.01471922291986505</v>
      </c>
      <c r="AC3331" s="1">
        <v>-0.002047343388838718</v>
      </c>
    </row>
    <row r="3332" spans="1:29">
      <c r="A3332" s="11">
        <v>41346</v>
      </c>
      <c r="B3332" s="1">
        <v>-0.02747784912502005</v>
      </c>
      <c r="C3332" s="1">
        <v>-0.01562708708084348</v>
      </c>
      <c r="D3332" s="1">
        <v>0</v>
      </c>
      <c r="E3332" s="1">
        <v>-0.009939136912215485</v>
      </c>
      <c r="F3332" s="1">
        <v>-0.005063106398133788</v>
      </c>
      <c r="G3332" s="1">
        <v>0.00987161269369774</v>
      </c>
      <c r="H3332" s="1">
        <v>-0.01948869883982662</v>
      </c>
      <c r="I3332" s="1">
        <v>-0.0141302626987525</v>
      </c>
      <c r="J3332" s="1">
        <v>-0.03670182237041364</v>
      </c>
      <c r="K3332" s="1">
        <v>0.005174838074886612</v>
      </c>
      <c r="L3332" s="1">
        <v>-0.01872781615817554</v>
      </c>
      <c r="M3332" s="1">
        <v>-0.005797144095880391</v>
      </c>
      <c r="N3332" s="1">
        <v>0.009369520329777892</v>
      </c>
      <c r="O3332" s="1">
        <v>-0.00687126493398138</v>
      </c>
      <c r="P3332" s="1">
        <v>-0.003437058570505913</v>
      </c>
      <c r="Q3332" s="1">
        <v>-0.02508080345786656</v>
      </c>
      <c r="R3332" s="1">
        <v>-0.003361361451635125</v>
      </c>
      <c r="S3332" s="1">
        <v>0</v>
      </c>
      <c r="T3332" s="1">
        <v>-0.01246125664016007</v>
      </c>
      <c r="U3332" s="1">
        <v>-0.02886887886272071</v>
      </c>
      <c r="V3332" s="1">
        <v>0.01214733100896148</v>
      </c>
      <c r="W3332" s="1">
        <v>0.002252240297591968</v>
      </c>
      <c r="X3332" s="1">
        <v>-0.01214311693779935</v>
      </c>
      <c r="Y3332" s="1">
        <v>-0.0005099694340658933</v>
      </c>
      <c r="Z3332" s="1">
        <v>-0.01164909564423255</v>
      </c>
      <c r="AA3332" s="1">
        <v>-0.02477297503360731</v>
      </c>
      <c r="AB3332" s="1">
        <v>-0.0009144944207418737</v>
      </c>
      <c r="AC3332" s="1">
        <v>0.001481586016824687</v>
      </c>
    </row>
    <row r="3333" spans="1:29">
      <c r="A3333" s="11">
        <v>41347</v>
      </c>
      <c r="B3333" s="1">
        <v>0.00452944034515812</v>
      </c>
      <c r="C3333" s="1">
        <v>0.01715520347122412</v>
      </c>
      <c r="D3333" s="1">
        <v>0.0005583629789984723</v>
      </c>
      <c r="E3333" s="1">
        <v>0.004563060138705222</v>
      </c>
      <c r="F3333" s="1">
        <v>0.00500580751139168</v>
      </c>
      <c r="G3333" s="1">
        <v>-0.002416776134471887</v>
      </c>
      <c r="H3333" s="1">
        <v>-0.02075972638903612</v>
      </c>
      <c r="I3333" s="1">
        <v>0.02260184808208665</v>
      </c>
      <c r="J3333" s="1">
        <v>0.002609683011879582</v>
      </c>
      <c r="K3333" s="1">
        <v>0.02081698402219678</v>
      </c>
      <c r="L3333" s="1">
        <v>0.003719409027589826</v>
      </c>
      <c r="M3333" s="1">
        <v>0.003563260364013665</v>
      </c>
      <c r="N3333" s="1">
        <v>0.0008286778325339306</v>
      </c>
      <c r="O3333" s="1">
        <v>0.004118228386024825</v>
      </c>
      <c r="P3333" s="1">
        <v>-0.0002299112123810287</v>
      </c>
      <c r="Q3333" s="1">
        <v>0.009785313871972789</v>
      </c>
      <c r="R3333" s="1">
        <v>0.01781055857228719</v>
      </c>
      <c r="S3333" s="1">
        <v>-0.00493653097737512</v>
      </c>
      <c r="T3333" s="1">
        <v>0.03473513427259878</v>
      </c>
      <c r="U3333" s="1">
        <v>0.004286687472625061</v>
      </c>
      <c r="V3333" s="1">
        <v>-0.008657850060499683</v>
      </c>
      <c r="W3333" s="1">
        <v>0.006367094655015615</v>
      </c>
      <c r="X3333" s="1">
        <v>0</v>
      </c>
      <c r="Y3333" s="1">
        <v>0.02755109023163693</v>
      </c>
      <c r="Z3333" s="1">
        <v>0.01420040633975961</v>
      </c>
      <c r="AA3333" s="1">
        <v>-0.02984756501508878</v>
      </c>
      <c r="AB3333" s="1">
        <v>0.007934110584005838</v>
      </c>
      <c r="AC3333" s="1">
        <v>-0.001821166061818369</v>
      </c>
    </row>
    <row r="3334" spans="1:29">
      <c r="A3334" s="11">
        <v>41348</v>
      </c>
      <c r="B3334" s="1">
        <v>-0.00957252634195771</v>
      </c>
      <c r="C3334" s="1">
        <v>0.007048575601563467</v>
      </c>
      <c r="D3334" s="1">
        <v>0.004837320083210361</v>
      </c>
      <c r="E3334" s="1">
        <v>-0.003893511151039752</v>
      </c>
      <c r="F3334" s="1">
        <v>0.00310958428846253</v>
      </c>
      <c r="G3334" s="1">
        <v>0.009003661344581859</v>
      </c>
      <c r="H3334" s="1">
        <v>-0.02781551379651148</v>
      </c>
      <c r="I3334" s="1">
        <v>-0.01517130130612809</v>
      </c>
      <c r="J3334" s="1">
        <v>-0.00468511675135963</v>
      </c>
      <c r="K3334" s="1">
        <v>0.005591719489516978</v>
      </c>
      <c r="L3334" s="1">
        <v>0.001443660262965274</v>
      </c>
      <c r="M3334" s="1">
        <v>0.02501627841061427</v>
      </c>
      <c r="N3334" s="1">
        <v>0</v>
      </c>
      <c r="O3334" s="1">
        <v>0.01471077217423411</v>
      </c>
      <c r="P3334" s="1">
        <v>0.01333946570889877</v>
      </c>
      <c r="Q3334" s="1">
        <v>-0.002344381775901017</v>
      </c>
      <c r="R3334" s="1">
        <v>-0.01906863655537883</v>
      </c>
      <c r="S3334" s="1">
        <v>-0.02551382337738262</v>
      </c>
      <c r="T3334" s="1">
        <v>0.003081950130334299</v>
      </c>
      <c r="U3334" s="1">
        <v>0.06541721170232062</v>
      </c>
      <c r="V3334" s="1">
        <v>0.0041558329368101</v>
      </c>
      <c r="W3334" s="1">
        <v>-0.007071153449097367</v>
      </c>
      <c r="X3334" s="1">
        <v>-0.03289036217699048</v>
      </c>
      <c r="Y3334" s="1">
        <v>0.009930492924346002</v>
      </c>
      <c r="Z3334" s="1">
        <v>-0.007420855937837478</v>
      </c>
      <c r="AA3334" s="1">
        <v>0.05673142065748737</v>
      </c>
      <c r="AB3334" s="1">
        <v>-0.003330327486019469</v>
      </c>
      <c r="AC3334" s="1">
        <v>0.005587294282968225</v>
      </c>
    </row>
    <row r="3335" spans="1:29">
      <c r="A3335" s="11">
        <v>41351</v>
      </c>
      <c r="B3335" s="1">
        <v>-0.01100868882299488</v>
      </c>
      <c r="C3335" s="1">
        <v>-0.01987282750858788</v>
      </c>
      <c r="D3335" s="1">
        <v>0.01268283427535133</v>
      </c>
      <c r="E3335" s="1">
        <v>0.01980474033632684</v>
      </c>
      <c r="F3335" s="1">
        <v>-0.01083589160280851</v>
      </c>
      <c r="G3335" s="1">
        <v>-0.005626334617643503</v>
      </c>
      <c r="H3335" s="1">
        <v>-0.02969353928901564</v>
      </c>
      <c r="I3335" s="1">
        <v>0.006099349546000443</v>
      </c>
      <c r="J3335" s="1">
        <v>-0.003137998689024646</v>
      </c>
      <c r="K3335" s="1">
        <v>0.01057540203076957</v>
      </c>
      <c r="L3335" s="1">
        <v>-0.006079930624872554</v>
      </c>
      <c r="M3335" s="1">
        <v>-0.02157136186181086</v>
      </c>
      <c r="N3335" s="1">
        <v>0.007783966013473309</v>
      </c>
      <c r="O3335" s="1">
        <v>-0.01530579335986859</v>
      </c>
      <c r="P3335" s="1">
        <v>-0.0138447578066363</v>
      </c>
      <c r="Q3335" s="1">
        <v>-0.004700210622544665</v>
      </c>
      <c r="R3335" s="1">
        <v>-0.01108279066266715</v>
      </c>
      <c r="S3335" s="1">
        <v>-0.01890916169376333</v>
      </c>
      <c r="T3335" s="1">
        <v>-0.005393448474534601</v>
      </c>
      <c r="U3335" s="1">
        <v>0.01585082081601641</v>
      </c>
      <c r="V3335" s="1">
        <v>-0.001379415083281987</v>
      </c>
      <c r="W3335" s="1">
        <v>-0.01724139736027763</v>
      </c>
      <c r="X3335" s="1">
        <v>-0.01459970739706651</v>
      </c>
      <c r="Y3335" s="1">
        <v>-0.03343177996250979</v>
      </c>
      <c r="Z3335" s="1">
        <v>-0.01452942689944869</v>
      </c>
      <c r="AA3335" s="1">
        <v>0.01073729750586216</v>
      </c>
      <c r="AB3335" s="1">
        <v>-0.01640339138416125</v>
      </c>
      <c r="AC3335" s="1">
        <v>-0.01655515125856033</v>
      </c>
    </row>
    <row r="3336" spans="1:29">
      <c r="A3336" s="11">
        <v>41352</v>
      </c>
      <c r="B3336" s="1">
        <v>-0.002717017559284662</v>
      </c>
      <c r="C3336" s="1">
        <v>-0.02512072475072302</v>
      </c>
      <c r="D3336" s="1">
        <v>-0.02897898797232057</v>
      </c>
      <c r="E3336" s="1">
        <v>-0.01993119432413826</v>
      </c>
      <c r="F3336" s="1">
        <v>-0.002801084456551028</v>
      </c>
      <c r="G3336" s="1">
        <v>-0.002919013576103135</v>
      </c>
      <c r="H3336" s="1">
        <v>0.03108045348107469</v>
      </c>
      <c r="I3336" s="1">
        <v>-0.01826514303873861</v>
      </c>
      <c r="J3336" s="1">
        <v>-0.02360968057679147</v>
      </c>
      <c r="K3336" s="1">
        <v>-0.02146921540990032</v>
      </c>
      <c r="L3336" s="1">
        <v>-0.001660680890978927</v>
      </c>
      <c r="M3336" s="1">
        <v>-0.01770180588934833</v>
      </c>
      <c r="N3336" s="1">
        <v>0.006737947654880783</v>
      </c>
      <c r="O3336" s="1">
        <v>-0.03853115834881637</v>
      </c>
      <c r="P3336" s="1">
        <v>0.03613361287428507</v>
      </c>
      <c r="Q3336" s="1">
        <v>-0.02455530919503035</v>
      </c>
      <c r="R3336" s="1">
        <v>-0.01114713875913997</v>
      </c>
      <c r="S3336" s="1">
        <v>-0.03039282043638436</v>
      </c>
      <c r="T3336" s="1">
        <v>-0.02055732473405858</v>
      </c>
      <c r="U3336" s="1">
        <v>-0.02340540807443625</v>
      </c>
      <c r="V3336" s="1">
        <v>0.007928325591687324</v>
      </c>
      <c r="W3336" s="1">
        <v>-0.00724644966244159</v>
      </c>
      <c r="X3336" s="1">
        <v>-0.01830226649730682</v>
      </c>
      <c r="Y3336" s="1">
        <v>-0.003051834059235703</v>
      </c>
      <c r="Z3336" s="1">
        <v>-0.02748373201265208</v>
      </c>
      <c r="AA3336" s="1">
        <v>-0.008784591176757672</v>
      </c>
      <c r="AB3336" s="1">
        <v>-0.04107461783111188</v>
      </c>
      <c r="AC3336" s="1">
        <v>0</v>
      </c>
    </row>
    <row r="3337" spans="1:29">
      <c r="A3337" s="11">
        <v>41353</v>
      </c>
      <c r="B3337" s="1">
        <v>-0.01683659157120532</v>
      </c>
      <c r="C3337" s="1">
        <v>-0.005101569251560134</v>
      </c>
      <c r="D3337" s="1">
        <v>-0.003671443427369248</v>
      </c>
      <c r="E3337" s="1">
        <v>0.01616494548738334</v>
      </c>
      <c r="F3337" s="1">
        <v>0.001195870901926188</v>
      </c>
      <c r="G3337" s="1">
        <v>-0.005982234371376682</v>
      </c>
      <c r="H3337" s="1">
        <v>-0.01484005407823541</v>
      </c>
      <c r="I3337" s="1">
        <v>-0.009579766644212451</v>
      </c>
      <c r="J3337" s="1">
        <v>-0.02955410651523604</v>
      </c>
      <c r="K3337" s="1">
        <v>0.03340679931036017</v>
      </c>
      <c r="L3337" s="1">
        <v>0.003378953326983458</v>
      </c>
      <c r="M3337" s="1">
        <v>-0.01703819410784946</v>
      </c>
      <c r="N3337" s="1">
        <v>0.002938183509546555</v>
      </c>
      <c r="O3337" s="1">
        <v>-0.005635532568358137</v>
      </c>
      <c r="P3337" s="1">
        <v>0.0004439591519789232</v>
      </c>
      <c r="Q3337" s="1">
        <v>-0.02920723026973715</v>
      </c>
      <c r="R3337" s="1">
        <v>-0.002787733395804959</v>
      </c>
      <c r="S3337" s="1">
        <v>-0.003822630517576253</v>
      </c>
      <c r="T3337" s="1">
        <v>-0.03773455959116023</v>
      </c>
      <c r="U3337" s="1">
        <v>-0.01237796228882349</v>
      </c>
      <c r="V3337" s="1">
        <v>-0.0009533634119657242</v>
      </c>
      <c r="W3337" s="1">
        <v>-0.01383005713460239</v>
      </c>
      <c r="X3337" s="1">
        <v>0.01438203432338758</v>
      </c>
      <c r="Y3337" s="1">
        <v>0.004081534756231964</v>
      </c>
      <c r="Z3337" s="1">
        <v>-0.01457155484336747</v>
      </c>
      <c r="AA3337" s="1">
        <v>0.004740200072191669</v>
      </c>
      <c r="AB3337" s="1">
        <v>-0.01062798146092647</v>
      </c>
      <c r="AC3337" s="1">
        <v>-0.008532122464666059</v>
      </c>
    </row>
    <row r="3338" spans="1:29">
      <c r="A3338" s="11">
        <v>41354</v>
      </c>
      <c r="B3338" s="1">
        <v>0.00958227117047894</v>
      </c>
      <c r="C3338" s="1">
        <v>-0.03010783486739654</v>
      </c>
      <c r="D3338" s="1">
        <v>0.004252163151220456</v>
      </c>
      <c r="E3338" s="1">
        <v>-0.01847328309167495</v>
      </c>
      <c r="F3338" s="1">
        <v>-0.01541673277187361</v>
      </c>
      <c r="G3338" s="1">
        <v>0.008217967908038748</v>
      </c>
      <c r="H3338" s="1">
        <v>0.0006278735165892169</v>
      </c>
      <c r="I3338" s="1">
        <v>-0.0295761643931638</v>
      </c>
      <c r="J3338" s="1">
        <v>-0.02380961287573058</v>
      </c>
      <c r="K3338" s="1">
        <v>-0.01675042855426156</v>
      </c>
      <c r="L3338" s="1">
        <v>0.002495071397724535</v>
      </c>
      <c r="M3338" s="1">
        <v>-0.002666949868580737</v>
      </c>
      <c r="N3338" s="1">
        <v>-0.007161507001148149</v>
      </c>
      <c r="O3338" s="1">
        <v>0.008301051132819648</v>
      </c>
      <c r="P3338" s="1">
        <v>-0.07571035387807501</v>
      </c>
      <c r="Q3338" s="1">
        <v>-0.009142535411024388</v>
      </c>
      <c r="R3338" s="1">
        <v>-0.01227672810752389</v>
      </c>
      <c r="S3338" s="1">
        <v>-0.01918656744509295</v>
      </c>
      <c r="T3338" s="1">
        <v>-0.0004480920301397351</v>
      </c>
      <c r="U3338" s="1">
        <v>-0.03164463974579657</v>
      </c>
      <c r="V3338" s="1">
        <v>-0.008291189292003232</v>
      </c>
      <c r="W3338" s="1">
        <v>-0.0292171691927281</v>
      </c>
      <c r="X3338" s="1">
        <v>-0.04218452292271679</v>
      </c>
      <c r="Y3338" s="1">
        <v>-0.03810976160547852</v>
      </c>
      <c r="Z3338" s="1">
        <v>-0.02061236994771942</v>
      </c>
      <c r="AA3338" s="1">
        <v>0.02153864883919465</v>
      </c>
      <c r="AB3338" s="1">
        <v>-0.009114865178784903</v>
      </c>
      <c r="AC3338" s="1">
        <v>0.01116400186242283</v>
      </c>
    </row>
    <row r="3339" spans="1:29">
      <c r="A3339" s="11">
        <v>41355</v>
      </c>
      <c r="B3339" s="1">
        <v>-0.008881495781211224</v>
      </c>
      <c r="C3339" s="1">
        <v>-0.007591288179920608</v>
      </c>
      <c r="D3339" s="1">
        <v>-0.0165602420012283</v>
      </c>
      <c r="E3339" s="1">
        <v>-0.00143788229401931</v>
      </c>
      <c r="F3339" s="1">
        <v>-0.01136971527032771</v>
      </c>
      <c r="G3339" s="1">
        <v>-0.03384765406614465</v>
      </c>
      <c r="H3339" s="1">
        <v>0.0007837656210403221</v>
      </c>
      <c r="I3339" s="1">
        <v>-0.002883261440464246</v>
      </c>
      <c r="J3339" s="1">
        <v>0.01701659703762459</v>
      </c>
      <c r="K3339" s="1">
        <v>-0.00368925590968705</v>
      </c>
      <c r="L3339" s="1">
        <v>-0.003341760726210286</v>
      </c>
      <c r="M3339" s="1">
        <v>-0.03058146929462902</v>
      </c>
      <c r="N3339" s="1">
        <v>0.001967235411986179</v>
      </c>
      <c r="O3339" s="1">
        <v>-0.008289374360013979</v>
      </c>
      <c r="P3339" s="1">
        <v>-0.0002402686308868862</v>
      </c>
      <c r="Q3339" s="1">
        <v>0.005441324089980437</v>
      </c>
      <c r="R3339" s="1">
        <v>-0.002461216728459559</v>
      </c>
      <c r="S3339" s="1">
        <v>-0.008607274024934219</v>
      </c>
      <c r="T3339" s="1">
        <v>-0.01674965196441924</v>
      </c>
      <c r="U3339" s="1">
        <v>0.01532952738503646</v>
      </c>
      <c r="V3339" s="1">
        <v>-0.01299167842133153</v>
      </c>
      <c r="W3339" s="1">
        <v>0.01043342664279279</v>
      </c>
      <c r="X3339" s="1">
        <v>-0.01187856483810246</v>
      </c>
      <c r="Y3339" s="1">
        <v>0.01215021883854162</v>
      </c>
      <c r="Z3339" s="1">
        <v>-0.01830100168528259</v>
      </c>
      <c r="AA3339" s="1">
        <v>-0.0240965720819345</v>
      </c>
      <c r="AB3339" s="1">
        <v>0.0114984687542572</v>
      </c>
      <c r="AC3339" s="1">
        <v>0.002185268345518798</v>
      </c>
    </row>
    <row r="3340" spans="1:29">
      <c r="A3340" s="11">
        <v>41358</v>
      </c>
      <c r="B3340" s="1">
        <v>0.007153447408954516</v>
      </c>
      <c r="C3340" s="1">
        <v>0.0166645265335672</v>
      </c>
      <c r="D3340" s="1">
        <v>-0.003922794333227175</v>
      </c>
      <c r="E3340" s="1">
        <v>-0.004188589612708071</v>
      </c>
      <c r="F3340" s="1">
        <v>0.007876246862825287</v>
      </c>
      <c r="G3340" s="1">
        <v>-0.02691475177665259</v>
      </c>
      <c r="H3340" s="1">
        <v>-0.01660917907161163</v>
      </c>
      <c r="I3340" s="1">
        <v>0.006856950957106811</v>
      </c>
      <c r="J3340" s="1">
        <v>-0.01840501002399975</v>
      </c>
      <c r="K3340" s="1">
        <v>0.004792250348000016</v>
      </c>
      <c r="L3340" s="1">
        <v>-0.003649664408357234</v>
      </c>
      <c r="M3340" s="1">
        <v>-0.03654515245459855</v>
      </c>
      <c r="N3340" s="1">
        <v>-0.01047096711512641</v>
      </c>
      <c r="O3340" s="1">
        <v>-0.01019066500321075</v>
      </c>
      <c r="P3340" s="1">
        <v>0.002642908817772183</v>
      </c>
      <c r="Q3340" s="1">
        <v>0.02807352302731547</v>
      </c>
      <c r="R3340" s="1">
        <v>-0.001665340693504325</v>
      </c>
      <c r="S3340" s="1">
        <v>-0.005524863514235423</v>
      </c>
      <c r="T3340" s="1">
        <v>-0.01233228391293673</v>
      </c>
      <c r="U3340" s="1">
        <v>0.002893152938743038</v>
      </c>
      <c r="V3340" s="1">
        <v>-6.089781362650371E-05</v>
      </c>
      <c r="W3340" s="1">
        <v>-0.01866546478242059</v>
      </c>
      <c r="X3340" s="1">
        <v>0.001479401250457091</v>
      </c>
      <c r="Y3340" s="1">
        <v>-0.001565840290475795</v>
      </c>
      <c r="Z3340" s="1">
        <v>-0.02314753724938978</v>
      </c>
      <c r="AA3340" s="1">
        <v>0.01172850476279486</v>
      </c>
      <c r="AB3340" s="1">
        <v>-0.0139660678350646</v>
      </c>
      <c r="AC3340" s="1">
        <v>-0.009984308203356607</v>
      </c>
    </row>
    <row r="3341" spans="1:29">
      <c r="A3341" s="11">
        <v>41359</v>
      </c>
      <c r="B3341" s="1">
        <v>-0.01157052540170023</v>
      </c>
      <c r="C3341" s="1">
        <v>0.006851948756630089</v>
      </c>
      <c r="D3341" s="1">
        <v>-0.007780020374405061</v>
      </c>
      <c r="E3341" s="1">
        <v>-0.002891684038294429</v>
      </c>
      <c r="F3341" s="1">
        <v>-0.001557149161002358</v>
      </c>
      <c r="G3341" s="1">
        <v>-0.01676416373327538</v>
      </c>
      <c r="H3341" s="1">
        <v>-0.03202679250310481</v>
      </c>
      <c r="I3341" s="1">
        <v>0.008368840204796113</v>
      </c>
      <c r="J3341" s="1">
        <v>0.002272796851788828</v>
      </c>
      <c r="K3341" s="1">
        <v>0.02471265576130111</v>
      </c>
      <c r="L3341" s="1">
        <v>0.0006311118089958878</v>
      </c>
      <c r="M3341" s="1">
        <v>-0.02200769170505879</v>
      </c>
      <c r="N3341" s="1">
        <v>0.01306202814730217</v>
      </c>
      <c r="O3341" s="1">
        <v>-0.001388300382205276</v>
      </c>
      <c r="P3341" s="1">
        <v>0.02084843977512363</v>
      </c>
      <c r="Q3341" s="1">
        <v>-0.002138323191102076</v>
      </c>
      <c r="R3341" s="1">
        <v>-0.03200500934184058</v>
      </c>
      <c r="S3341" s="1">
        <v>-0.0317459667671377</v>
      </c>
      <c r="T3341" s="1">
        <v>-0.0038625068344047</v>
      </c>
      <c r="U3341" s="1">
        <v>-0.04931055406378204</v>
      </c>
      <c r="V3341" s="1">
        <v>0.003961202259162411</v>
      </c>
      <c r="W3341" s="1">
        <v>-0.0004046687526982895</v>
      </c>
      <c r="X3341" s="1">
        <v>0.01865205407216175</v>
      </c>
      <c r="Y3341" s="1">
        <v>-0.007840963697184788</v>
      </c>
      <c r="Z3341" s="1">
        <v>-0.02496820909854491</v>
      </c>
      <c r="AA3341" s="1">
        <v>0.02521862889707749</v>
      </c>
      <c r="AB3341" s="1">
        <v>-0.0009879913716214217</v>
      </c>
      <c r="AC3341" s="1">
        <v>0.01530112363830471</v>
      </c>
    </row>
    <row r="3342" spans="1:29">
      <c r="A3342" s="11">
        <v>41361</v>
      </c>
      <c r="B3342" s="1">
        <v>0.005022340397053293</v>
      </c>
      <c r="C3342" s="1">
        <v>0.008006731043202375</v>
      </c>
      <c r="D3342" s="1">
        <v>0.01636007890317703</v>
      </c>
      <c r="E3342" s="1">
        <v>0.001186468679990282</v>
      </c>
      <c r="F3342" s="1">
        <v>0.001899975451791658</v>
      </c>
      <c r="G3342" s="1">
        <v>-0.0003315885876906677</v>
      </c>
      <c r="H3342" s="1">
        <v>0.04773676614368361</v>
      </c>
      <c r="I3342" s="1">
        <v>0.01765657122866737</v>
      </c>
      <c r="J3342" s="1">
        <v>0.03854852915667051</v>
      </c>
      <c r="K3342" s="1">
        <v>-0.01216412600319905</v>
      </c>
      <c r="L3342" s="1">
        <v>0.01219118031837274</v>
      </c>
      <c r="M3342" s="1">
        <v>0.03036974633758893</v>
      </c>
      <c r="N3342" s="1">
        <v>0.01011908089674063</v>
      </c>
      <c r="O3342" s="1">
        <v>-0.00225883848725239</v>
      </c>
      <c r="P3342" s="1">
        <v>-0.0004695122397672113</v>
      </c>
      <c r="Q3342" s="1">
        <v>0.02670632197735601</v>
      </c>
      <c r="R3342" s="1">
        <v>-0.01334018060032582</v>
      </c>
      <c r="S3342" s="1">
        <v>0.02540991879609411</v>
      </c>
      <c r="T3342" s="1">
        <v>0.01094958764715193</v>
      </c>
      <c r="U3342" s="1">
        <v>0.04048934761547929</v>
      </c>
      <c r="V3342" s="1">
        <v>-0.005766667203607634</v>
      </c>
      <c r="W3342" s="1">
        <v>0.03522255437623101</v>
      </c>
      <c r="X3342" s="1">
        <v>-0.0241117598281384</v>
      </c>
      <c r="Y3342" s="1">
        <v>0.01685965399027212</v>
      </c>
      <c r="Z3342" s="1">
        <v>0.02055128221645153</v>
      </c>
      <c r="AA3342" s="1">
        <v>0.01725840663205491</v>
      </c>
      <c r="AB3342" s="1">
        <v>0.02538735501734246</v>
      </c>
      <c r="AC3342" s="1">
        <v>-0.001826881182150353</v>
      </c>
    </row>
    <row r="3343" spans="1:29">
      <c r="A3343" s="11">
        <v>41365</v>
      </c>
      <c r="B3343" s="1">
        <v>0.01091720923271744</v>
      </c>
      <c r="C3343" s="1">
        <v>-0.00185350675167284</v>
      </c>
      <c r="D3343" s="1">
        <v>0.004762255032853657</v>
      </c>
      <c r="E3343" s="1">
        <v>0.01277159608038403</v>
      </c>
      <c r="F3343" s="1">
        <v>0.03362567755444079</v>
      </c>
      <c r="G3343" s="1">
        <v>-0.004039527684534638</v>
      </c>
      <c r="H3343" s="1">
        <v>0.00974076136720381</v>
      </c>
      <c r="I3343" s="1">
        <v>-0.002398908164010671</v>
      </c>
      <c r="J3343" s="1">
        <v>0.001091916525769898</v>
      </c>
      <c r="K3343" s="1">
        <v>0.009422908435610111</v>
      </c>
      <c r="L3343" s="1">
        <v>0.01898317051826126</v>
      </c>
      <c r="M3343" s="1">
        <v>-0.0007103026399113421</v>
      </c>
      <c r="N3343" s="1">
        <v>-0.007270974779629125</v>
      </c>
      <c r="O3343" s="1">
        <v>-0.004876363893735136</v>
      </c>
      <c r="P3343" s="1">
        <v>0.003287963012060136</v>
      </c>
      <c r="Q3343" s="1">
        <v>-0.008189142881929401</v>
      </c>
      <c r="R3343" s="1">
        <v>0.007568904812575328</v>
      </c>
      <c r="S3343" s="1">
        <v>0.002398156860149214</v>
      </c>
      <c r="T3343" s="1">
        <v>0.008611842997438668</v>
      </c>
      <c r="U3343" s="1">
        <v>-0.03326330941303757</v>
      </c>
      <c r="V3343" s="1">
        <v>-0.007692705286466706</v>
      </c>
      <c r="W3343" s="1">
        <v>0.02815805508476754</v>
      </c>
      <c r="X3343" s="1">
        <v>-0.01356118856597033</v>
      </c>
      <c r="Y3343" s="1">
        <v>-0.006735679708528175</v>
      </c>
      <c r="Z3343" s="1">
        <v>0.005913356003998338</v>
      </c>
      <c r="AA3343" s="1">
        <v>-0.006435324023805089</v>
      </c>
      <c r="AB3343" s="1">
        <v>-0.02668797178604954</v>
      </c>
      <c r="AC3343" s="1">
        <v>-0.01406815786763016</v>
      </c>
    </row>
    <row r="3344" spans="1:29">
      <c r="A3344" s="11">
        <v>41366</v>
      </c>
      <c r="B3344" s="1">
        <v>-0.01030494042645891</v>
      </c>
      <c r="C3344" s="1">
        <v>0.001856948618474741</v>
      </c>
      <c r="D3344" s="1">
        <v>0.001042900175753259</v>
      </c>
      <c r="E3344" s="1">
        <v>0.0193708182619643</v>
      </c>
      <c r="F3344" s="1">
        <v>0.007366281888429915</v>
      </c>
      <c r="G3344" s="1">
        <v>0.05903543516513832</v>
      </c>
      <c r="H3344" s="1">
        <v>0.001244852839016986</v>
      </c>
      <c r="I3344" s="1">
        <v>0.009698219569939992</v>
      </c>
      <c r="J3344" s="1">
        <v>0.0158123757996933</v>
      </c>
      <c r="K3344" s="1">
        <v>-0.0009547747188322075</v>
      </c>
      <c r="L3344" s="1">
        <v>0.008440387383549908</v>
      </c>
      <c r="M3344" s="1">
        <v>0.01190472592831759</v>
      </c>
      <c r="N3344" s="1">
        <v>-0.0001627220632887116</v>
      </c>
      <c r="O3344" s="1">
        <v>0.00571703323818129</v>
      </c>
      <c r="P3344" s="1">
        <v>0.03160118652134059</v>
      </c>
      <c r="Q3344" s="1">
        <v>0.02703583599667758</v>
      </c>
      <c r="R3344" s="1">
        <v>0.01945425120663802</v>
      </c>
      <c r="S3344" s="1">
        <v>0.007974407468596567</v>
      </c>
      <c r="T3344" s="1">
        <v>0.02384477578837174</v>
      </c>
      <c r="U3344" s="1">
        <v>0.01809958396875921</v>
      </c>
      <c r="V3344" s="1">
        <v>0.0475603491325447</v>
      </c>
      <c r="W3344" s="1">
        <v>0.0209204356904058</v>
      </c>
      <c r="X3344" s="1">
        <v>0.00640316331873958</v>
      </c>
      <c r="Y3344" s="1">
        <v>-0.005738316803679644</v>
      </c>
      <c r="Z3344" s="1">
        <v>0.01588829673142689</v>
      </c>
      <c r="AA3344" s="1">
        <v>0.02178615879349399</v>
      </c>
      <c r="AB3344" s="1">
        <v>0.03667011896467565</v>
      </c>
      <c r="AC3344" s="1">
        <v>0.04327115619272348</v>
      </c>
    </row>
    <row r="3345" spans="1:29">
      <c r="A3345" s="11">
        <v>41367</v>
      </c>
      <c r="B3345" s="1">
        <v>-0.01782761565422952</v>
      </c>
      <c r="C3345" s="1">
        <v>-0.007148757860850008</v>
      </c>
      <c r="D3345" s="1">
        <v>-0.01524625078316355</v>
      </c>
      <c r="E3345" s="1">
        <v>-0.007014551199796104</v>
      </c>
      <c r="F3345" s="1">
        <v>-0.0008154503300199512</v>
      </c>
      <c r="G3345" s="1">
        <v>-0.002034861127793497</v>
      </c>
      <c r="H3345" s="1">
        <v>-0.02331012799974352</v>
      </c>
      <c r="I3345" s="1">
        <v>-0.009922036614242291</v>
      </c>
      <c r="J3345" s="1">
        <v>-0.02844872473079152</v>
      </c>
      <c r="K3345" s="1">
        <v>-0.01720099115219875</v>
      </c>
      <c r="L3345" s="1">
        <v>-0.0002018887724283269</v>
      </c>
      <c r="M3345" s="1">
        <v>0.01773482912331592</v>
      </c>
      <c r="N3345" s="1">
        <v>0.001465122803280483</v>
      </c>
      <c r="O3345" s="1">
        <v>-0.02099763952018141</v>
      </c>
      <c r="P3345" s="1">
        <v>-0.00567301870609882</v>
      </c>
      <c r="Q3345" s="1">
        <v>-0.02096460742727169</v>
      </c>
      <c r="R3345" s="1">
        <v>-0.02185422258999226</v>
      </c>
      <c r="S3345" s="1">
        <v>-0.02531653364772146</v>
      </c>
      <c r="T3345" s="1">
        <v>-0.01674872822454809</v>
      </c>
      <c r="U3345" s="1">
        <v>-0.02972232097635097</v>
      </c>
      <c r="V3345" s="1">
        <v>0.01527069090690136</v>
      </c>
      <c r="W3345" s="1">
        <v>-0.02645313372869995</v>
      </c>
      <c r="X3345" s="1">
        <v>-0.03742524549184312</v>
      </c>
      <c r="Y3345" s="1">
        <v>0.006820909441465517</v>
      </c>
      <c r="Z3345" s="1">
        <v>-0.008914649880786274</v>
      </c>
      <c r="AA3345" s="1">
        <v>-0.02612359791789332</v>
      </c>
      <c r="AB3345" s="1">
        <v>-0.02676884062474361</v>
      </c>
      <c r="AC3345" s="1">
        <v>-0.002334965363149699</v>
      </c>
    </row>
    <row r="3346" spans="1:29">
      <c r="A3346" s="11">
        <v>41368</v>
      </c>
      <c r="B3346" s="1">
        <v>-0.02683566626976286</v>
      </c>
      <c r="C3346" s="1">
        <v>-0.01453332915522321</v>
      </c>
      <c r="D3346" s="1">
        <v>-0.0133666145663992</v>
      </c>
      <c r="E3346" s="1">
        <v>-0.01515547171719756</v>
      </c>
      <c r="F3346" s="1">
        <v>0.02823944777659149</v>
      </c>
      <c r="G3346" s="1">
        <v>-0.01455349988253807</v>
      </c>
      <c r="H3346" s="1">
        <v>-0.006841754288140822</v>
      </c>
      <c r="I3346" s="1">
        <v>-0.01202618373335096</v>
      </c>
      <c r="J3346" s="1">
        <v>-0.02209957727915035</v>
      </c>
      <c r="K3346" s="1">
        <v>0.01566534884697468</v>
      </c>
      <c r="L3346" s="1">
        <v>-0.02978020833829276</v>
      </c>
      <c r="M3346" s="1">
        <v>-0.02398184094875067</v>
      </c>
      <c r="N3346" s="1">
        <v>-0.02617034736295254</v>
      </c>
      <c r="O3346" s="1">
        <v>0.005273107758901219</v>
      </c>
      <c r="P3346" s="1">
        <v>-0.007530662321678427</v>
      </c>
      <c r="Q3346" s="1">
        <v>-0.009338409362679712</v>
      </c>
      <c r="R3346" s="1">
        <v>-0.01158967868106264</v>
      </c>
      <c r="S3346" s="1">
        <v>-0.001623376994100423</v>
      </c>
      <c r="T3346" s="1">
        <v>-0.01758059707123505</v>
      </c>
      <c r="U3346" s="1">
        <v>-0.03817158746655536</v>
      </c>
      <c r="V3346" s="1">
        <v>-0.005032838848510579</v>
      </c>
      <c r="W3346" s="1">
        <v>-0.02487551619391815</v>
      </c>
      <c r="X3346" s="1">
        <v>0.001943950891857948</v>
      </c>
      <c r="Y3346" s="1">
        <v>-0.009380044819509492</v>
      </c>
      <c r="Z3346" s="1">
        <v>-0.03945094749792533</v>
      </c>
      <c r="AA3346" s="1">
        <v>-0.0169626243977441</v>
      </c>
      <c r="AB3346" s="1">
        <v>-0.03732787830376638</v>
      </c>
      <c r="AC3346" s="1">
        <v>-0.007801928907267719</v>
      </c>
    </row>
    <row r="3347" spans="1:29">
      <c r="A3347" s="11">
        <v>41369</v>
      </c>
      <c r="B3347" s="1">
        <v>-0.0114966294673452</v>
      </c>
      <c r="C3347" s="1">
        <v>0.01880671267398526</v>
      </c>
      <c r="D3347" s="1">
        <v>0.007114938862599729</v>
      </c>
      <c r="E3347" s="1">
        <v>0.008998626794345155</v>
      </c>
      <c r="F3347" s="1">
        <v>0.0115360158013369</v>
      </c>
      <c r="G3347" s="1">
        <v>0.002464594839483913</v>
      </c>
      <c r="H3347" s="1">
        <v>0.01393788073701652</v>
      </c>
      <c r="I3347" s="1">
        <v>0.007790404452096666</v>
      </c>
      <c r="J3347" s="1">
        <v>0.01525433353814076</v>
      </c>
      <c r="K3347" s="1">
        <v>0.003510190813460268</v>
      </c>
      <c r="L3347" s="1">
        <v>-0.004929989750434571</v>
      </c>
      <c r="M3347" s="1">
        <v>0.01962144586346382</v>
      </c>
      <c r="N3347" s="1">
        <v>-0.02754115063506513</v>
      </c>
      <c r="O3347" s="1">
        <v>-0.01231814251732144</v>
      </c>
      <c r="P3347" s="1">
        <v>0.0006896521372452558</v>
      </c>
      <c r="Q3347" s="1">
        <v>0.02161571637795179</v>
      </c>
      <c r="R3347" s="1">
        <v>0.01635075915439232</v>
      </c>
      <c r="S3347" s="1">
        <v>-0.000812932070307415</v>
      </c>
      <c r="T3347" s="1">
        <v>-0.005271850288201763</v>
      </c>
      <c r="U3347" s="1">
        <v>-0.01170745491653358</v>
      </c>
      <c r="V3347" s="1">
        <v>-0.0006977765156769289</v>
      </c>
      <c r="W3347" s="1">
        <v>0.006279379029821452</v>
      </c>
      <c r="X3347" s="1">
        <v>-0.009701138537154486</v>
      </c>
      <c r="Y3347" s="1">
        <v>0.001052026639704273</v>
      </c>
      <c r="Z3347" s="1">
        <v>0.01593568993612715</v>
      </c>
      <c r="AA3347" s="1">
        <v>-0.01645255037281335</v>
      </c>
      <c r="AB3347" s="1">
        <v>0.02006801157366778</v>
      </c>
      <c r="AC3347" s="1">
        <v>0.02134333894632578</v>
      </c>
    </row>
    <row r="3348" spans="1:29">
      <c r="A3348" s="11">
        <v>41372</v>
      </c>
      <c r="B3348" s="1">
        <v>-0.02143052044660332</v>
      </c>
      <c r="C3348" s="1">
        <v>0.01049161194649528</v>
      </c>
      <c r="D3348" s="1">
        <v>0.00454861131255635</v>
      </c>
      <c r="E3348" s="1">
        <v>0.02106752179399507</v>
      </c>
      <c r="F3348" s="1">
        <v>0.013156788622249</v>
      </c>
      <c r="G3348" s="1">
        <v>0.01433762420051177</v>
      </c>
      <c r="H3348" s="1">
        <v>0.01248224525121744</v>
      </c>
      <c r="I3348" s="1">
        <v>0.005636236232290814</v>
      </c>
      <c r="J3348" s="1">
        <v>0.008347317663242482</v>
      </c>
      <c r="K3348" s="1">
        <v>0.0132503031045148</v>
      </c>
      <c r="L3348" s="1">
        <v>-0.01184679157301338</v>
      </c>
      <c r="M3348" s="1">
        <v>0.006414663592916536</v>
      </c>
      <c r="N3348" s="1">
        <v>0.005320940421722264</v>
      </c>
      <c r="O3348" s="1">
        <v>0.002446679383648398</v>
      </c>
      <c r="P3348" s="1">
        <v>0.0124082780710475</v>
      </c>
      <c r="Q3348" s="1">
        <v>-0.004613494654513328</v>
      </c>
      <c r="R3348" s="1">
        <v>0.01192162273258202</v>
      </c>
      <c r="S3348" s="1">
        <v>0.00244093301512982</v>
      </c>
      <c r="T3348" s="1">
        <v>-0.01118306999314622</v>
      </c>
      <c r="U3348" s="1">
        <v>-0.03162337663194847</v>
      </c>
      <c r="V3348" s="1">
        <v>0.007098324362829533</v>
      </c>
      <c r="W3348" s="1">
        <v>0.03588154381102937</v>
      </c>
      <c r="X3348" s="1">
        <v>0.005877740216022609</v>
      </c>
      <c r="Y3348" s="1">
        <v>0.01523923737488331</v>
      </c>
      <c r="Z3348" s="1">
        <v>-0.01067275995541395</v>
      </c>
      <c r="AA3348" s="1">
        <v>0.03019159638496283</v>
      </c>
      <c r="AB3348" s="1">
        <v>-0.02667567753687872</v>
      </c>
      <c r="AC3348" s="1">
        <v>-0.0127584935658549</v>
      </c>
    </row>
    <row r="3349" spans="1:29">
      <c r="A3349" s="11">
        <v>41373</v>
      </c>
      <c r="B3349" s="1">
        <v>0</v>
      </c>
      <c r="C3349" s="1">
        <v>-0.02102779904640684</v>
      </c>
      <c r="D3349" s="1">
        <v>0.002408391470220206</v>
      </c>
      <c r="E3349" s="1">
        <v>-0.01037969211362777</v>
      </c>
      <c r="F3349" s="1">
        <v>-0.01043006299902416</v>
      </c>
      <c r="G3349" s="1">
        <v>0.009731813268091027</v>
      </c>
      <c r="H3349" s="1">
        <v>-0.02059933894136634</v>
      </c>
      <c r="I3349" s="1">
        <v>-0.006165310943109903</v>
      </c>
      <c r="J3349" s="1">
        <v>0.002759375273946096</v>
      </c>
      <c r="K3349" s="1">
        <v>-0.01213551384138212</v>
      </c>
      <c r="L3349" s="1">
        <v>-0.02314670712376032</v>
      </c>
      <c r="M3349" s="1">
        <v>-0.01136928706271068</v>
      </c>
      <c r="N3349" s="1">
        <v>-0.01929335865604787</v>
      </c>
      <c r="O3349" s="1">
        <v>-0.0007738064820733692</v>
      </c>
      <c r="P3349" s="1">
        <v>-0.005447289266875655</v>
      </c>
      <c r="Q3349" s="1">
        <v>-0.0289276162502653</v>
      </c>
      <c r="R3349" s="1">
        <v>-0.01577140685312894</v>
      </c>
      <c r="S3349" s="1">
        <v>-0.01866875931019185</v>
      </c>
      <c r="T3349" s="1">
        <v>-0.02234834510257822</v>
      </c>
      <c r="U3349" s="1">
        <v>-0.01897164024516418</v>
      </c>
      <c r="V3349" s="1">
        <v>0.002715409471991892</v>
      </c>
      <c r="W3349" s="1">
        <v>-0.01995493256645253</v>
      </c>
      <c r="X3349" s="1">
        <v>0.02395777670130594</v>
      </c>
      <c r="Y3349" s="1">
        <v>-0.01915117602321259</v>
      </c>
      <c r="Z3349" s="1">
        <v>-0.004903572826462033</v>
      </c>
      <c r="AA3349" s="1">
        <v>-0.01108906846333491</v>
      </c>
      <c r="AB3349" s="1">
        <v>0.000342831095354823</v>
      </c>
      <c r="AC3349" s="1">
        <v>-0.1227719766660875</v>
      </c>
    </row>
    <row r="3350" spans="1:29">
      <c r="A3350" s="11">
        <v>41374</v>
      </c>
      <c r="B3350" s="1">
        <v>0.03000322833531532</v>
      </c>
      <c r="C3350" s="1">
        <v>-0.007920697337699623</v>
      </c>
      <c r="D3350" s="1">
        <v>0.009034136635063694</v>
      </c>
      <c r="E3350" s="1">
        <v>0.0207212937860406</v>
      </c>
      <c r="F3350" s="1">
        <v>-0.008766067111274256</v>
      </c>
      <c r="G3350" s="1">
        <v>0.02052201694628564</v>
      </c>
      <c r="H3350" s="1">
        <v>0.005576938016719213</v>
      </c>
      <c r="I3350" s="1">
        <v>0.01836919957960359</v>
      </c>
      <c r="J3350" s="1">
        <v>0.001100658418091705</v>
      </c>
      <c r="K3350" s="1">
        <v>-0.008895318953707987</v>
      </c>
      <c r="L3350" s="1">
        <v>0.01782110722962038</v>
      </c>
      <c r="M3350" s="1">
        <v>0.002090764947322077</v>
      </c>
      <c r="N3350" s="1">
        <v>-0.008182380195971839</v>
      </c>
      <c r="O3350" s="1">
        <v>-0.002740422072688764</v>
      </c>
      <c r="P3350" s="1">
        <v>-0.005476801205138937</v>
      </c>
      <c r="Q3350" s="1">
        <v>-0.002962473227198448</v>
      </c>
      <c r="R3350" s="1">
        <v>0.003153218728104923</v>
      </c>
      <c r="S3350" s="1">
        <v>0.006616962331571052</v>
      </c>
      <c r="T3350" s="1">
        <v>0.01755321748185645</v>
      </c>
      <c r="U3350" s="1">
        <v>0.0116243046847313</v>
      </c>
      <c r="V3350" s="1">
        <v>-0.01192666373453666</v>
      </c>
      <c r="W3350" s="1">
        <v>0.006531048467872225</v>
      </c>
      <c r="X3350" s="1">
        <v>0.01959307780255171</v>
      </c>
      <c r="Y3350" s="1">
        <v>0.003166176859162206</v>
      </c>
      <c r="Z3350" s="1">
        <v>0.002792472248419386</v>
      </c>
      <c r="AA3350" s="1">
        <v>0.01221470520997969</v>
      </c>
      <c r="AB3350" s="1">
        <v>0.008561307893314885</v>
      </c>
      <c r="AC3350" s="1">
        <v>0.02171718459167016</v>
      </c>
    </row>
    <row r="3351" spans="1:29">
      <c r="A3351" s="11">
        <v>41375</v>
      </c>
      <c r="B3351" s="1">
        <v>0.01036879309698047</v>
      </c>
      <c r="C3351" s="1">
        <v>-0.008660152085924633</v>
      </c>
      <c r="D3351" s="1">
        <v>0.02104963344145183</v>
      </c>
      <c r="E3351" s="1">
        <v>0.01691729173223933</v>
      </c>
      <c r="F3351" s="1">
        <v>-0.007659132980652128</v>
      </c>
      <c r="G3351" s="1">
        <v>0.008366770036309257</v>
      </c>
      <c r="H3351" s="1">
        <v>-0.0007923992594601748</v>
      </c>
      <c r="I3351" s="1">
        <v>0.01147165267842065</v>
      </c>
      <c r="J3351" s="1">
        <v>-0.009345718198274455</v>
      </c>
      <c r="K3351" s="1">
        <v>0.007906809639832701</v>
      </c>
      <c r="L3351" s="1">
        <v>0.03588869028322161</v>
      </c>
      <c r="M3351" s="1">
        <v>0.004347153871791631</v>
      </c>
      <c r="N3351" s="1">
        <v>0.001579718519666651</v>
      </c>
      <c r="O3351" s="1">
        <v>-0.005854323589393418</v>
      </c>
      <c r="P3351" s="1">
        <v>0.005736398146095389</v>
      </c>
      <c r="Q3351" s="1">
        <v>0.01436105368129015</v>
      </c>
      <c r="R3351" s="1">
        <v>-0.0106492589733278</v>
      </c>
      <c r="S3351" s="1">
        <v>-0.007395004711460373</v>
      </c>
      <c r="T3351" s="1">
        <v>0.009489993966498078</v>
      </c>
      <c r="U3351" s="1">
        <v>0.002611361631108311</v>
      </c>
      <c r="V3351" s="1">
        <v>0.01737691580898737</v>
      </c>
      <c r="W3351" s="1">
        <v>0.003053374486526206</v>
      </c>
      <c r="X3351" s="1">
        <v>0.03787304101949407</v>
      </c>
      <c r="Y3351" s="1">
        <v>-0.009994720644586286</v>
      </c>
      <c r="Z3351" s="1">
        <v>-0.02211301785957531</v>
      </c>
      <c r="AA3351" s="1">
        <v>0.005934796642705908</v>
      </c>
      <c r="AB3351" s="1">
        <v>-0.0003394694293820111</v>
      </c>
      <c r="AC3351" s="1">
        <v>0.001740405085493446</v>
      </c>
    </row>
    <row r="3352" spans="1:29">
      <c r="A3352" s="11">
        <v>41376</v>
      </c>
      <c r="B3352" s="1">
        <v>0.009703344651832202</v>
      </c>
      <c r="C3352" s="1">
        <v>0.02197622338791549</v>
      </c>
      <c r="D3352" s="1">
        <v>-0.002705234921353217</v>
      </c>
      <c r="E3352" s="1">
        <v>-0.0004929271084235243</v>
      </c>
      <c r="F3352" s="1">
        <v>0.009893295686558057</v>
      </c>
      <c r="G3352" s="1">
        <v>-0.01846451401052951</v>
      </c>
      <c r="H3352" s="1">
        <v>0.002220075101039498</v>
      </c>
      <c r="I3352" s="1">
        <v>0.006961309304748475</v>
      </c>
      <c r="J3352" s="1">
        <v>0.01664794562986627</v>
      </c>
      <c r="K3352" s="1">
        <v>0.01568948843337581</v>
      </c>
      <c r="L3352" s="1">
        <v>-0.2125859299149183</v>
      </c>
      <c r="M3352" s="1">
        <v>0.006578961334486877</v>
      </c>
      <c r="N3352" s="1">
        <v>0.02663857999306418</v>
      </c>
      <c r="O3352" s="1">
        <v>-0.01051570599441765</v>
      </c>
      <c r="P3352" s="1">
        <v>-0.01574259553123492</v>
      </c>
      <c r="Q3352" s="1">
        <v>0.005044785508965921</v>
      </c>
      <c r="R3352" s="1">
        <v>0.005511682829008491</v>
      </c>
      <c r="S3352" s="1">
        <v>-0.01324526601549081</v>
      </c>
      <c r="T3352" s="1">
        <v>0.01931598937318757</v>
      </c>
      <c r="U3352" s="1">
        <v>0.02490111055656885</v>
      </c>
      <c r="V3352" s="1">
        <v>-0.002980248655779394</v>
      </c>
      <c r="W3352" s="1">
        <v>0.002663652833283958</v>
      </c>
      <c r="X3352" s="1">
        <v>-0.01078543114298847</v>
      </c>
      <c r="Y3352" s="1">
        <v>0.01328367104883266</v>
      </c>
      <c r="Z3352" s="1">
        <v>0.00334996576333868</v>
      </c>
      <c r="AA3352" s="1">
        <v>-0.01828911591626958</v>
      </c>
      <c r="AB3352" s="1">
        <v>0.00509522279158503</v>
      </c>
      <c r="AC3352" s="1">
        <v>-0.04752435006343947</v>
      </c>
    </row>
    <row r="3353" spans="1:29">
      <c r="A3353" s="11">
        <v>41379</v>
      </c>
      <c r="B3353" s="1">
        <v>0.02364946526925116</v>
      </c>
      <c r="C3353" s="1">
        <v>0.0546283044935536</v>
      </c>
      <c r="D3353" s="1">
        <v>-0.01534013208282781</v>
      </c>
      <c r="E3353" s="1">
        <v>-0.02120569038919051</v>
      </c>
      <c r="F3353" s="1">
        <v>-0.02686755372951299</v>
      </c>
      <c r="G3353" s="1">
        <v>-0.008072475878363572</v>
      </c>
      <c r="H3353" s="1">
        <v>0.005063366257140878</v>
      </c>
      <c r="I3353" s="1">
        <v>-0.003340137297891399</v>
      </c>
      <c r="J3353" s="1">
        <v>-0.004912545041556693</v>
      </c>
      <c r="K3353" s="1">
        <v>-0.008454027018085064</v>
      </c>
      <c r="L3353" s="1">
        <v>0.01846159197184827</v>
      </c>
      <c r="M3353" s="1">
        <v>0.03783942976792254</v>
      </c>
      <c r="N3353" s="1">
        <v>0.02406984478655305</v>
      </c>
      <c r="O3353" s="1">
        <v>-0.01263116418498544</v>
      </c>
      <c r="P3353" s="1">
        <v>-0.008808494408853118</v>
      </c>
      <c r="Q3353" s="1">
        <v>0.03303128632265384</v>
      </c>
      <c r="R3353" s="1">
        <v>0.02353786429002902</v>
      </c>
      <c r="S3353" s="1">
        <v>-0.03607375534143864</v>
      </c>
      <c r="T3353" s="1">
        <v>0.03098292738879804</v>
      </c>
      <c r="U3353" s="1">
        <v>-0.03009039878498732</v>
      </c>
      <c r="V3353" s="1">
        <v>0.003736595191719649</v>
      </c>
      <c r="W3353" s="1">
        <v>0.004174705606205587</v>
      </c>
      <c r="X3353" s="1">
        <v>-0.02235158672282977</v>
      </c>
      <c r="Y3353" s="1">
        <v>-0.01468275879712766</v>
      </c>
      <c r="Z3353" s="1">
        <v>-0.01686142888941655</v>
      </c>
      <c r="AA3353" s="1">
        <v>-0.04106571667245551</v>
      </c>
      <c r="AB3353" s="1">
        <v>-0.02940199099238872</v>
      </c>
      <c r="AC3353" s="1">
        <v>-0.01224619667432814</v>
      </c>
    </row>
    <row r="3354" spans="1:29">
      <c r="A3354" s="11">
        <v>41380</v>
      </c>
      <c r="B3354" s="1">
        <v>0.05339208595247547</v>
      </c>
      <c r="C3354" s="1">
        <v>0.02976171943459649</v>
      </c>
      <c r="D3354" s="1">
        <v>0.0104494573075653</v>
      </c>
      <c r="E3354" s="1">
        <v>0.007557661397860738</v>
      </c>
      <c r="F3354" s="1">
        <v>0.03835055049104685</v>
      </c>
      <c r="G3354" s="1">
        <v>-0.004736541656023885</v>
      </c>
      <c r="H3354" s="1">
        <v>0.01054789524868016</v>
      </c>
      <c r="I3354" s="1">
        <v>0.03398018292729565</v>
      </c>
      <c r="J3354" s="1">
        <v>0.01865060512780459</v>
      </c>
      <c r="K3354" s="1">
        <v>0.02273684184958547</v>
      </c>
      <c r="L3354" s="1">
        <v>-0.0182982869618934</v>
      </c>
      <c r="M3354" s="1">
        <v>0.004474825053120801</v>
      </c>
      <c r="N3354" s="1">
        <v>0.02667094747448795</v>
      </c>
      <c r="O3354" s="1">
        <v>0.03923995300621885</v>
      </c>
      <c r="P3354" s="1">
        <v>0.005612733956476879</v>
      </c>
      <c r="Q3354" s="1">
        <v>0.04043862693919054</v>
      </c>
      <c r="R3354" s="1">
        <v>0.01430180607236031</v>
      </c>
      <c r="S3354" s="1">
        <v>0.01653620268393552</v>
      </c>
      <c r="T3354" s="1">
        <v>0.01714576184355421</v>
      </c>
      <c r="U3354" s="1">
        <v>0.02662195678852108</v>
      </c>
      <c r="V3354" s="1">
        <v>0.01878609566912015</v>
      </c>
      <c r="W3354" s="1">
        <v>0.01020396045404537</v>
      </c>
      <c r="X3354" s="1">
        <v>0.007249247888066801</v>
      </c>
      <c r="Y3354" s="1">
        <v>0.02341672886291257</v>
      </c>
      <c r="Z3354" s="1">
        <v>0.01324507815083509</v>
      </c>
      <c r="AA3354" s="1">
        <v>0.02109878772944818</v>
      </c>
      <c r="AB3354" s="1">
        <v>-0.001392620986667703</v>
      </c>
      <c r="AC3354" s="1">
        <v>0.005935041708231115</v>
      </c>
    </row>
    <row r="3355" spans="1:29">
      <c r="A3355" s="11">
        <v>41381</v>
      </c>
      <c r="B3355" s="1">
        <v>0.01019570510443635</v>
      </c>
      <c r="C3355" s="1">
        <v>-0.01279031912712869</v>
      </c>
      <c r="D3355" s="1">
        <v>0.01673407105533808</v>
      </c>
      <c r="E3355" s="1">
        <v>0.003500368445163105</v>
      </c>
      <c r="F3355" s="1">
        <v>-0.008213092918481713</v>
      </c>
      <c r="G3355" s="1">
        <v>-0.00378552566559609</v>
      </c>
      <c r="H3355" s="1">
        <v>0.004206120527452617</v>
      </c>
      <c r="I3355" s="1">
        <v>-0.004899230459161519</v>
      </c>
      <c r="J3355" s="1">
        <v>0.002692597234304595</v>
      </c>
      <c r="K3355" s="1">
        <v>-0.005660818598869799</v>
      </c>
      <c r="L3355" s="1">
        <v>-0.005399931936385771</v>
      </c>
      <c r="M3355" s="1">
        <v>-0.005609513685091216</v>
      </c>
      <c r="N3355" s="1">
        <v>0.01672369076625269</v>
      </c>
      <c r="O3355" s="1">
        <v>0.04267025271562086</v>
      </c>
      <c r="P3355" s="1">
        <v>-0.007209289903779448</v>
      </c>
      <c r="Q3355" s="1">
        <v>-0.009189543530351174</v>
      </c>
      <c r="R3355" s="1">
        <v>-0.03882230747929494</v>
      </c>
      <c r="S3355" s="1">
        <v>0.06421217333688878</v>
      </c>
      <c r="T3355" s="1">
        <v>0.02842290219010102</v>
      </c>
      <c r="U3355" s="1">
        <v>-0.0001021595330517044</v>
      </c>
      <c r="V3355" s="1">
        <v>0.02793988401414316</v>
      </c>
      <c r="W3355" s="1">
        <v>0.02581368654321259</v>
      </c>
      <c r="X3355" s="1">
        <v>0.0009227077655651339</v>
      </c>
      <c r="Y3355" s="1">
        <v>-0.01664078073384023</v>
      </c>
      <c r="Z3355" s="1">
        <v>-0.004357313097770654</v>
      </c>
      <c r="AA3355" s="1">
        <v>0.009615443246105082</v>
      </c>
      <c r="AB3355" s="1">
        <v>0.04079481151898556</v>
      </c>
      <c r="AC3355" s="1">
        <v>-0.01783131031741036</v>
      </c>
    </row>
    <row r="3356" spans="1:29">
      <c r="A3356" s="11">
        <v>41382</v>
      </c>
      <c r="B3356" s="1">
        <v>0.03790317588969594</v>
      </c>
      <c r="C3356" s="1">
        <v>0.009966348009220027</v>
      </c>
      <c r="D3356" s="1">
        <v>0.0100785229947995</v>
      </c>
      <c r="E3356" s="1">
        <v>-0.000498172296651278</v>
      </c>
      <c r="F3356" s="1">
        <v>-0.0009436468451051727</v>
      </c>
      <c r="G3356" s="1">
        <v>-0.008779688320264212</v>
      </c>
      <c r="H3356" s="1">
        <v>0.03335418229982645</v>
      </c>
      <c r="I3356" s="1">
        <v>0.02045110990031551</v>
      </c>
      <c r="J3356" s="1">
        <v>0.006981864726724796</v>
      </c>
      <c r="K3356" s="1">
        <v>0.0003104999205463255</v>
      </c>
      <c r="L3356" s="1">
        <v>0.005188516037867297</v>
      </c>
      <c r="M3356" s="1">
        <v>0.005475253011421932</v>
      </c>
      <c r="N3356" s="1">
        <v>0.007026366192128597</v>
      </c>
      <c r="O3356" s="1">
        <v>0.02610969862364243</v>
      </c>
      <c r="P3356" s="1">
        <v>-0.004684975324733887</v>
      </c>
      <c r="Q3356" s="1">
        <v>0.01672490719680431</v>
      </c>
      <c r="R3356" s="1">
        <v>0.01021084144996864</v>
      </c>
      <c r="S3356" s="1">
        <v>-0.00965398948823859</v>
      </c>
      <c r="T3356" s="1">
        <v>0.02427449661384995</v>
      </c>
      <c r="U3356" s="1">
        <v>0.02511736624343097</v>
      </c>
      <c r="V3356" s="1">
        <v>0.002187613425678414</v>
      </c>
      <c r="W3356" s="1">
        <v>0.01203507467575493</v>
      </c>
      <c r="X3356" s="1">
        <v>0.04148230673902553</v>
      </c>
      <c r="Y3356" s="1">
        <v>0.003702035545056326</v>
      </c>
      <c r="Z3356" s="1">
        <v>0.009257796747739855</v>
      </c>
      <c r="AA3356" s="1">
        <v>0.05065852784150815</v>
      </c>
      <c r="AB3356" s="1">
        <v>0.01507538518878326</v>
      </c>
      <c r="AC3356" s="1">
        <v>-0.01468457446549942</v>
      </c>
    </row>
    <row r="3357" spans="1:29">
      <c r="A3357" s="11">
        <v>41386</v>
      </c>
      <c r="B3357" s="1">
        <v>0.008220123813670321</v>
      </c>
      <c r="C3357" s="1">
        <v>0.0230662749765842</v>
      </c>
      <c r="D3357" s="1">
        <v>0.03368750209018789</v>
      </c>
      <c r="E3357" s="1">
        <v>-0.009722140047769279</v>
      </c>
      <c r="F3357" s="1">
        <v>-0.01036135237356861</v>
      </c>
      <c r="G3357" s="1">
        <v>0.06926043860693554</v>
      </c>
      <c r="H3357" s="1">
        <v>0.007206148389904632</v>
      </c>
      <c r="I3357" s="1">
        <v>0.03666911064580414</v>
      </c>
      <c r="J3357" s="1">
        <v>0.01813309378155203</v>
      </c>
      <c r="K3357" s="1">
        <v>-0.0006210309292504768</v>
      </c>
      <c r="L3357" s="1">
        <v>-0.02228081499433698</v>
      </c>
      <c r="M3357" s="1">
        <v>0.002475412637305885</v>
      </c>
      <c r="N3357" s="1">
        <v>0.005391547384437034</v>
      </c>
      <c r="O3357" s="1">
        <v>-0.01288868263151199</v>
      </c>
      <c r="P3357" s="1">
        <v>0.008237110667327352</v>
      </c>
      <c r="Q3357" s="1">
        <v>-0.01884221777451134</v>
      </c>
      <c r="R3357" s="1">
        <v>0.01042709681000931</v>
      </c>
      <c r="S3357" s="1">
        <v>0.02518278206612123</v>
      </c>
      <c r="T3357" s="1">
        <v>0.01193661591970785</v>
      </c>
      <c r="U3357" s="1">
        <v>0.02360559736052448</v>
      </c>
      <c r="V3357" s="1">
        <v>0.01178722748959116</v>
      </c>
      <c r="W3357" s="1">
        <v>0.01297290360406667</v>
      </c>
      <c r="X3357" s="1">
        <v>0.009913054620609429</v>
      </c>
      <c r="Y3357" s="1">
        <v>0.007376241714359244</v>
      </c>
      <c r="Z3357" s="1">
        <v>0.02301549744609832</v>
      </c>
      <c r="AA3357" s="1">
        <v>0.0553518303465601</v>
      </c>
      <c r="AB3357" s="1">
        <v>0.00396044160280562</v>
      </c>
      <c r="AC3357" s="1">
        <v>-0.08034112793091575</v>
      </c>
    </row>
    <row r="3358" spans="1:29">
      <c r="A3358" s="11">
        <v>41387</v>
      </c>
      <c r="B3358" s="1">
        <v>0.002532722107686292</v>
      </c>
      <c r="C3358" s="1">
        <v>-0.003496511644273004</v>
      </c>
      <c r="D3358" s="1">
        <v>-0.01425785367087584</v>
      </c>
      <c r="E3358" s="1">
        <v>-0.003146674134574368</v>
      </c>
      <c r="F3358" s="1">
        <v>0.008031361508948009</v>
      </c>
      <c r="G3358" s="1">
        <v>-0.01700257607648636</v>
      </c>
      <c r="H3358" s="1">
        <v>-0.01609780996946997</v>
      </c>
      <c r="I3358" s="1">
        <v>-0.01331834534902354</v>
      </c>
      <c r="J3358" s="1">
        <v>0.00890537251908996</v>
      </c>
      <c r="K3358" s="1">
        <v>-0.007351205270940908</v>
      </c>
      <c r="L3358" s="1">
        <v>0.007885919004918973</v>
      </c>
      <c r="M3358" s="1">
        <v>0.01185174198750327</v>
      </c>
      <c r="N3358" s="1">
        <v>0.001892766005178403</v>
      </c>
      <c r="O3358" s="1">
        <v>-0.007733233403064643</v>
      </c>
      <c r="P3358" s="1">
        <v>0.007703263913279024</v>
      </c>
      <c r="Q3358" s="1">
        <v>-0.004877266959982807</v>
      </c>
      <c r="R3358" s="1">
        <v>0.01766392857041166</v>
      </c>
      <c r="S3358" s="1">
        <v>-0.007131538302395546</v>
      </c>
      <c r="T3358" s="1">
        <v>-0.0170167866549833</v>
      </c>
      <c r="U3358" s="1">
        <v>0.03055364682516104</v>
      </c>
      <c r="V3358" s="1">
        <v>0.0247020848128674</v>
      </c>
      <c r="W3358" s="1">
        <v>-0.01565273067481121</v>
      </c>
      <c r="X3358" s="1">
        <v>-0.01314633082167116</v>
      </c>
      <c r="Y3358" s="1">
        <v>-0.008891347114294623</v>
      </c>
      <c r="Z3358" s="1">
        <v>0.007824995769659893</v>
      </c>
      <c r="AA3358" s="1">
        <v>-0.02284346725703978</v>
      </c>
      <c r="AB3358" s="1">
        <v>-0.003944818379977955</v>
      </c>
      <c r="AC3358" s="1">
        <v>0.009870307472677586</v>
      </c>
    </row>
    <row r="3359" spans="1:29">
      <c r="A3359" s="11">
        <v>41389</v>
      </c>
      <c r="B3359" s="1">
        <v>0.04055925539982019</v>
      </c>
      <c r="C3359" s="1">
        <v>0.008469449938475648</v>
      </c>
      <c r="D3359" s="1">
        <v>0.01275713137519974</v>
      </c>
      <c r="E3359" s="1">
        <v>0.02777777107363177</v>
      </c>
      <c r="F3359" s="1">
        <v>0.04785695781550858</v>
      </c>
      <c r="G3359" s="1">
        <v>0.03160182097708208</v>
      </c>
      <c r="H3359" s="1">
        <v>0.043478326259903</v>
      </c>
      <c r="I3359" s="1">
        <v>0.0007983927288703896</v>
      </c>
      <c r="J3359" s="1">
        <v>0.01921070026037475</v>
      </c>
      <c r="K3359" s="1">
        <v>-0.001460234264779925</v>
      </c>
      <c r="L3359" s="1">
        <v>-0.01527244572624942</v>
      </c>
      <c r="M3359" s="1">
        <v>-0.01155045039137992</v>
      </c>
      <c r="N3359" s="1">
        <v>0.007084766506483486</v>
      </c>
      <c r="O3359" s="1">
        <v>0.02682553974420765</v>
      </c>
      <c r="P3359" s="1">
        <v>0.01760499113646019</v>
      </c>
      <c r="Q3359" s="1">
        <v>0.0001527833938002043</v>
      </c>
      <c r="R3359" s="1">
        <v>0.01984555460893533</v>
      </c>
      <c r="S3359" s="1">
        <v>0.03351955809024609</v>
      </c>
      <c r="T3359" s="1">
        <v>0.02056833768940614</v>
      </c>
      <c r="U3359" s="1">
        <v>-0.01557919191318491</v>
      </c>
      <c r="V3359" s="1">
        <v>0.03121199627962556</v>
      </c>
      <c r="W3359" s="1">
        <v>-0.01662464560004639</v>
      </c>
      <c r="X3359" s="1">
        <v>0.04191818991926732</v>
      </c>
      <c r="Y3359" s="1">
        <v>-0.001582984196737414</v>
      </c>
      <c r="Z3359" s="1">
        <v>0.01116137707341847</v>
      </c>
      <c r="AA3359" s="1">
        <v>-0.01009892744034546</v>
      </c>
      <c r="AB3359" s="1">
        <v>0.01782187867764007</v>
      </c>
      <c r="AC3359" s="1">
        <v>-0.02115248302068273</v>
      </c>
    </row>
    <row r="3360" spans="1:29">
      <c r="A3360" s="11">
        <v>41390</v>
      </c>
      <c r="B3360" s="1">
        <v>-0.01134094355338422</v>
      </c>
      <c r="C3360" s="1">
        <v>-0.008878126773591788</v>
      </c>
      <c r="D3360" s="1">
        <v>0.004523994010217081</v>
      </c>
      <c r="E3360" s="1">
        <v>0.007002520469026496</v>
      </c>
      <c r="F3360" s="1">
        <v>-0.0008282096699475661</v>
      </c>
      <c r="G3360" s="1">
        <v>-0.006641789621946725</v>
      </c>
      <c r="H3360" s="1">
        <v>0.01930869554703474</v>
      </c>
      <c r="I3360" s="1">
        <v>-0.0006526489032661065</v>
      </c>
      <c r="J3360" s="1">
        <v>0.008660142802664916</v>
      </c>
      <c r="K3360" s="1">
        <v>-0.02841331384611889</v>
      </c>
      <c r="L3360" s="1">
        <v>-0.007047799796807919</v>
      </c>
      <c r="M3360" s="1">
        <v>-0.008887264051055332</v>
      </c>
      <c r="N3360" s="1">
        <v>-0.002970367840911425</v>
      </c>
      <c r="O3360" s="1">
        <v>-0.02128491261680621</v>
      </c>
      <c r="P3360" s="1">
        <v>-0.002276648861949893</v>
      </c>
      <c r="Q3360" s="1">
        <v>-0.007197201543362675</v>
      </c>
      <c r="R3360" s="1">
        <v>-0.03324571746934224</v>
      </c>
      <c r="S3360" s="1">
        <v>-0.03629351396881197</v>
      </c>
      <c r="T3360" s="1">
        <v>-0.01996107637464528</v>
      </c>
      <c r="U3360" s="1">
        <v>-0.0351045042061362</v>
      </c>
      <c r="V3360" s="1">
        <v>-0.0239891785434615</v>
      </c>
      <c r="W3360" s="1">
        <v>0.03197337298378455</v>
      </c>
      <c r="X3360" s="1">
        <v>0.01022864486491826</v>
      </c>
      <c r="Y3360" s="1">
        <v>0.00264252481386329</v>
      </c>
      <c r="Z3360" s="1">
        <v>-0.02399611953104419</v>
      </c>
      <c r="AA3360" s="1">
        <v>-0.002456230528956271</v>
      </c>
      <c r="AB3360" s="1">
        <v>-0.01134890261844357</v>
      </c>
      <c r="AC3360" s="1">
        <v>-0.01579721296816983</v>
      </c>
    </row>
    <row r="3361" spans="1:29">
      <c r="A3361" s="11">
        <v>41393</v>
      </c>
      <c r="B3361" s="1">
        <v>-0.007367105240333793</v>
      </c>
      <c r="C3361" s="1">
        <v>0.003026374820531474</v>
      </c>
      <c r="D3361" s="1">
        <v>-0.006181725733791499</v>
      </c>
      <c r="E3361" s="1">
        <v>-0.005733758470748973</v>
      </c>
      <c r="F3361" s="1">
        <v>0.003265028365702971</v>
      </c>
      <c r="G3361" s="1">
        <v>0.01034877691610769</v>
      </c>
      <c r="H3361" s="1">
        <v>-0.0004270307981429911</v>
      </c>
      <c r="I3361" s="1">
        <v>0.008779430403007327</v>
      </c>
      <c r="J3361" s="1">
        <v>-0.001515197916954425</v>
      </c>
      <c r="K3361" s="1">
        <v>0.06945494307635314</v>
      </c>
      <c r="L3361" s="1">
        <v>0.007821259622748045</v>
      </c>
      <c r="M3361" s="1">
        <v>0.002656812530381858</v>
      </c>
      <c r="N3361" s="1">
        <v>0.01803066150924404</v>
      </c>
      <c r="O3361" s="1">
        <v>0.01399277598403126</v>
      </c>
      <c r="P3361" s="1">
        <v>0.01825264799253623</v>
      </c>
      <c r="Q3361" s="1">
        <v>0.01449917024076042</v>
      </c>
      <c r="R3361" s="1">
        <v>0.0003154426146527722</v>
      </c>
      <c r="S3361" s="1">
        <v>0.0072116152333348</v>
      </c>
      <c r="T3361" s="1">
        <v>-0.006293885748153039</v>
      </c>
      <c r="U3361" s="1">
        <v>0.06143137585258907</v>
      </c>
      <c r="V3361" s="1">
        <v>-0.01631630085952263</v>
      </c>
      <c r="W3361" s="1">
        <v>0.02742190807088307</v>
      </c>
      <c r="X3361" s="1">
        <v>-0.0005063855758138391</v>
      </c>
      <c r="Y3361" s="1">
        <v>0.004744154276902446</v>
      </c>
      <c r="Z3361" s="1">
        <v>-0.008523221731133734</v>
      </c>
      <c r="AA3361" s="1">
        <v>0.03465885478711295</v>
      </c>
      <c r="AB3361" s="1">
        <v>0.01803849366788923</v>
      </c>
      <c r="AC3361" s="1">
        <v>0.03573594267369695</v>
      </c>
    </row>
    <row r="3362" spans="1:29">
      <c r="A3362" s="11">
        <v>41394</v>
      </c>
      <c r="B3362" s="1">
        <v>0.01172557066289692</v>
      </c>
      <c r="C3362" s="1">
        <v>-0.0001210106940051636</v>
      </c>
      <c r="D3362" s="1">
        <v>0.03047814740933119</v>
      </c>
      <c r="E3362" s="1">
        <v>-0.005398833688684657</v>
      </c>
      <c r="F3362" s="1">
        <v>0.01544534804524544</v>
      </c>
      <c r="G3362" s="1">
        <v>0.01174738247868312</v>
      </c>
      <c r="H3362" s="1">
        <v>0.0007124150004027552</v>
      </c>
      <c r="I3362" s="1">
        <v>-0.01848496855440052</v>
      </c>
      <c r="J3362" s="1">
        <v>-0.01618613699148486</v>
      </c>
      <c r="K3362" s="1">
        <v>0.1738209737870613</v>
      </c>
      <c r="L3362" s="1">
        <v>0.002758689313176355</v>
      </c>
      <c r="M3362" s="1">
        <v>-0.008280784969415644</v>
      </c>
      <c r="N3362" s="1">
        <v>0.01293706354341473</v>
      </c>
      <c r="O3362" s="1">
        <v>0.02427405177227815</v>
      </c>
      <c r="P3362" s="1">
        <v>0.01008276399154462</v>
      </c>
      <c r="Q3362" s="1">
        <v>-0.006537760503576018</v>
      </c>
      <c r="R3362" s="1">
        <v>-0.005614176038577501</v>
      </c>
      <c r="S3362" s="1">
        <v>-0.01909308160794254</v>
      </c>
      <c r="T3362" s="1">
        <v>-0.004068633255014942</v>
      </c>
      <c r="U3362" s="1">
        <v>0.02285073450944486</v>
      </c>
      <c r="V3362" s="1">
        <v>0.01121725038834187</v>
      </c>
      <c r="W3362" s="1">
        <v>0.02079729866203195</v>
      </c>
      <c r="X3362" s="1">
        <v>0.01300023272457262</v>
      </c>
      <c r="Y3362" s="1">
        <v>-0.006295602311931714</v>
      </c>
      <c r="Z3362" s="1">
        <v>0.0009920301942063503</v>
      </c>
      <c r="AA3362" s="1">
        <v>-0.008969043064073645</v>
      </c>
      <c r="AB3362" s="1">
        <v>0.02287374755486415</v>
      </c>
      <c r="AC3362" s="1">
        <v>0.01856722853973714</v>
      </c>
    </row>
    <row r="3363" spans="1:29">
      <c r="A3363" s="11">
        <v>41396</v>
      </c>
      <c r="B3363" s="1">
        <v>0.01560954071710285</v>
      </c>
      <c r="C3363" s="1">
        <v>0.006276614843809147</v>
      </c>
      <c r="D3363" s="1">
        <v>-0.00888156188312561</v>
      </c>
      <c r="E3363" s="1">
        <v>0.00925236905813609</v>
      </c>
      <c r="F3363" s="1">
        <v>-0.009145956417431211</v>
      </c>
      <c r="G3363" s="1">
        <v>0.0350021721747118</v>
      </c>
      <c r="H3363" s="1">
        <v>-0.01238806005313586</v>
      </c>
      <c r="I3363" s="1">
        <v>0.01494935102402861</v>
      </c>
      <c r="J3363" s="1">
        <v>-0.01336759562118883</v>
      </c>
      <c r="K3363" s="1">
        <v>-0.02046915160347729</v>
      </c>
      <c r="L3363" s="1">
        <v>0.02292592398652071</v>
      </c>
      <c r="M3363" s="1">
        <v>0.01152271697875906</v>
      </c>
      <c r="N3363" s="1">
        <v>0.01429237570862907</v>
      </c>
      <c r="O3363" s="1">
        <v>0.03192289890782818</v>
      </c>
      <c r="P3363" s="1">
        <v>-0.01685884666838855</v>
      </c>
      <c r="Q3363" s="1">
        <v>0.006733967407510866</v>
      </c>
      <c r="R3363" s="1">
        <v>0.01865020343235235</v>
      </c>
      <c r="S3363" s="1">
        <v>0.02595304026772594</v>
      </c>
      <c r="T3363" s="1">
        <v>0.01552361259585044</v>
      </c>
      <c r="U3363" s="1">
        <v>-0.009064230291970343</v>
      </c>
      <c r="V3363" s="1">
        <v>0.01682365807563757</v>
      </c>
      <c r="W3363" s="1">
        <v>0.01188462475945506</v>
      </c>
      <c r="X3363" s="1">
        <v>-0.008833314058505071</v>
      </c>
      <c r="Y3363" s="1">
        <v>-0.003168056876100667</v>
      </c>
      <c r="Z3363" s="1">
        <v>0.006110721855774992</v>
      </c>
      <c r="AA3363" s="1">
        <v>0.01274442919283847</v>
      </c>
      <c r="AB3363" s="1">
        <v>-0.004409430843580808</v>
      </c>
      <c r="AC3363" s="1">
        <v>0.01119559740670728</v>
      </c>
    </row>
    <row r="3364" spans="1:29">
      <c r="A3364" s="11">
        <v>41397</v>
      </c>
      <c r="B3364" s="1">
        <v>-0.02717690777054027</v>
      </c>
      <c r="C3364" s="1">
        <v>-0.03250566184493753</v>
      </c>
      <c r="D3364" s="1">
        <v>-0.003480160471373117</v>
      </c>
      <c r="E3364" s="1">
        <v>-0.02053537187801502</v>
      </c>
      <c r="F3364" s="1">
        <v>-0.004080270381262241</v>
      </c>
      <c r="G3364" s="1">
        <v>0.02305684037134226</v>
      </c>
      <c r="H3364" s="1">
        <v>-0.03359278185903425</v>
      </c>
      <c r="I3364" s="1">
        <v>-0.01667867117212041</v>
      </c>
      <c r="J3364" s="1">
        <v>0.02188664074544056</v>
      </c>
      <c r="K3364" s="1">
        <v>0.0009616862022903128</v>
      </c>
      <c r="L3364" s="1">
        <v>0.009292796482187837</v>
      </c>
      <c r="M3364" s="1">
        <v>-0.03467053306058043</v>
      </c>
      <c r="N3364" s="1">
        <v>-0.008544740558277142</v>
      </c>
      <c r="O3364" s="1">
        <v>0.00776017511186633</v>
      </c>
      <c r="P3364" s="1">
        <v>-0.0212369118190997</v>
      </c>
      <c r="Q3364" s="1">
        <v>-0.01565827829473854</v>
      </c>
      <c r="R3364" s="1">
        <v>-0.002989190720583235</v>
      </c>
      <c r="S3364" s="1">
        <v>0.006324037004620253</v>
      </c>
      <c r="T3364" s="1">
        <v>-0.03724801913894416</v>
      </c>
      <c r="U3364" s="1">
        <v>0.03520275925027438</v>
      </c>
      <c r="V3364" s="1">
        <v>0.01825139143618615</v>
      </c>
      <c r="W3364" s="1">
        <v>-0.01107394113104654</v>
      </c>
      <c r="X3364" s="1">
        <v>-0.03951567877382289</v>
      </c>
      <c r="Y3364" s="1">
        <v>-0.007415207358085207</v>
      </c>
      <c r="Z3364" s="1">
        <v>0.02166759876643254</v>
      </c>
      <c r="AA3364" s="1">
        <v>-0.0133138814722974</v>
      </c>
      <c r="AB3364" s="1">
        <v>0.01803221672825828</v>
      </c>
      <c r="AC3364" s="1">
        <v>0.008516581149128344</v>
      </c>
    </row>
    <row r="3365" spans="1:29">
      <c r="A3365" s="11">
        <v>41400</v>
      </c>
      <c r="B3365" s="1">
        <v>-0.01020479965175447</v>
      </c>
      <c r="C3365" s="1">
        <v>0.01276955633337162</v>
      </c>
      <c r="D3365" s="1">
        <v>0.007857507025637034</v>
      </c>
      <c r="E3365" s="1">
        <v>0.01098203979157564</v>
      </c>
      <c r="F3365" s="1">
        <v>-0.004247054627338542</v>
      </c>
      <c r="G3365" s="1">
        <v>0.01406222916543842</v>
      </c>
      <c r="H3365" s="1">
        <v>0.01402363509782645</v>
      </c>
      <c r="I3365" s="1">
        <v>-0.008003542693473364</v>
      </c>
      <c r="J3365" s="1">
        <v>0.03722560902086203</v>
      </c>
      <c r="K3365" s="1">
        <v>0.001310284949498364</v>
      </c>
      <c r="L3365" s="1">
        <v>0.01436360423310923</v>
      </c>
      <c r="M3365" s="1">
        <v>0.007525418284929808</v>
      </c>
      <c r="N3365" s="1">
        <v>-0.0136075194837626</v>
      </c>
      <c r="O3365" s="1">
        <v>0.005671137073053112</v>
      </c>
      <c r="P3365" s="1">
        <v>0.012245869127258</v>
      </c>
      <c r="Q3365" s="1">
        <v>-0.01528946088496241</v>
      </c>
      <c r="R3365" s="1">
        <v>0.02635862550828549</v>
      </c>
      <c r="S3365" s="1">
        <v>0.009426479171904978</v>
      </c>
      <c r="T3365" s="1">
        <v>0.005556050758485309</v>
      </c>
      <c r="U3365" s="1">
        <v>0.002320471257996504</v>
      </c>
      <c r="V3365" s="1">
        <v>-0.002589734463482984</v>
      </c>
      <c r="W3365" s="1">
        <v>0.001357463275749149</v>
      </c>
      <c r="X3365" s="1">
        <v>0.01908262934288274</v>
      </c>
      <c r="Y3365" s="1">
        <v>0.003201762471321645</v>
      </c>
      <c r="Z3365" s="1">
        <v>0.03647179022632208</v>
      </c>
      <c r="AA3365" s="1">
        <v>0.01497216780339872</v>
      </c>
      <c r="AB3365" s="1">
        <v>0.02082043982762705</v>
      </c>
      <c r="AC3365" s="1">
        <v>0.005911550558404421</v>
      </c>
    </row>
    <row r="3366" spans="1:29">
      <c r="A3366" s="11">
        <v>41401</v>
      </c>
      <c r="B3366" s="1">
        <v>0.03027928301066996</v>
      </c>
      <c r="C3366" s="1">
        <v>-0.004284395590002488</v>
      </c>
      <c r="D3366" s="1">
        <v>-0.001039703374789869</v>
      </c>
      <c r="E3366" s="1">
        <v>0.007406527667118468</v>
      </c>
      <c r="F3366" s="1">
        <v>-0.0005267413946923316</v>
      </c>
      <c r="G3366" s="1">
        <v>-0.01161616713588753</v>
      </c>
      <c r="H3366" s="1">
        <v>0.008386003830527455</v>
      </c>
      <c r="I3366" s="1">
        <v>0.01857879399672169</v>
      </c>
      <c r="J3366" s="1">
        <v>0.002458204886646165</v>
      </c>
      <c r="K3366" s="1">
        <v>0.01081731358974403</v>
      </c>
      <c r="L3366" s="1">
        <v>0.003289097460501766</v>
      </c>
      <c r="M3366" s="1">
        <v>-0.002037154759305437</v>
      </c>
      <c r="N3366" s="1">
        <v>0.02789714678031618</v>
      </c>
      <c r="O3366" s="1">
        <v>-0.007605225521308268</v>
      </c>
      <c r="P3366" s="1">
        <v>0.002510887562348296</v>
      </c>
      <c r="Q3366" s="1">
        <v>0.003607133255895789</v>
      </c>
      <c r="R3366" s="1">
        <v>0.007972092804579445</v>
      </c>
      <c r="S3366" s="1">
        <v>-0.007782029888880104</v>
      </c>
      <c r="T3366" s="1">
        <v>0.01379084180888279</v>
      </c>
      <c r="U3366" s="1">
        <v>-0.005075724888193855</v>
      </c>
      <c r="V3366" s="1">
        <v>0.008959956875063124</v>
      </c>
      <c r="W3366" s="1">
        <v>0.01016598988050688</v>
      </c>
      <c r="X3366" s="1">
        <v>0.02525339692090256</v>
      </c>
      <c r="Y3366" s="1">
        <v>0.002127765980203256</v>
      </c>
      <c r="Z3366" s="1">
        <v>0.006665648619846642</v>
      </c>
      <c r="AA3366" s="1">
        <v>0.01384111871185967</v>
      </c>
      <c r="AB3366" s="1">
        <v>-0.001217636721592918</v>
      </c>
      <c r="AC3366" s="1">
        <v>-0.01832968327809936</v>
      </c>
    </row>
    <row r="3367" spans="1:29">
      <c r="A3367" s="11">
        <v>41402</v>
      </c>
      <c r="B3367" s="1">
        <v>-0.009475240759703629</v>
      </c>
      <c r="C3367" s="1">
        <v>0.006515739376507845</v>
      </c>
      <c r="D3367" s="1">
        <v>-0.01092592357021349</v>
      </c>
      <c r="E3367" s="1">
        <v>-0.004901252760111774</v>
      </c>
      <c r="F3367" s="1">
        <v>0.003438890860615107</v>
      </c>
      <c r="G3367" s="1">
        <v>-0.001433273552785663</v>
      </c>
      <c r="H3367" s="1">
        <v>-0.0005836496814389802</v>
      </c>
      <c r="I3367" s="1">
        <v>0.0132257169561325</v>
      </c>
      <c r="J3367" s="1">
        <v>0.01029915928248459</v>
      </c>
      <c r="K3367" s="1">
        <v>0.01320480352546305</v>
      </c>
      <c r="L3367" s="1">
        <v>0.0007873841683918581</v>
      </c>
      <c r="M3367" s="1">
        <v>-0.007314105837055163</v>
      </c>
      <c r="N3367" s="1">
        <v>0.02236805907267336</v>
      </c>
      <c r="O3367" s="1">
        <v>-0.0132414802337717</v>
      </c>
      <c r="P3367" s="1">
        <v>-0.02800543401155953</v>
      </c>
      <c r="Q3367" s="1">
        <v>0.0006253435431617937</v>
      </c>
      <c r="R3367" s="1">
        <v>0.001811192397480621</v>
      </c>
      <c r="S3367" s="1">
        <v>-0.007843064853994219</v>
      </c>
      <c r="T3367" s="1">
        <v>-0.0009304965263368103</v>
      </c>
      <c r="U3367" s="1">
        <v>-0.004117048792847799</v>
      </c>
      <c r="V3367" s="1">
        <v>-0.005449274673200888</v>
      </c>
      <c r="W3367" s="1">
        <v>0.01308261167818192</v>
      </c>
      <c r="X3367" s="1">
        <v>0.006199692326126716</v>
      </c>
      <c r="Y3367" s="1">
        <v>-0.00265416509754024</v>
      </c>
      <c r="Z3367" s="1">
        <v>-0.01863246728495649</v>
      </c>
      <c r="AA3367" s="1">
        <v>-0.007364958306088631</v>
      </c>
      <c r="AB3367" s="1">
        <v>0.003962369318840642</v>
      </c>
      <c r="AC3367" s="1">
        <v>0.0007128808576899459</v>
      </c>
    </row>
    <row r="3368" spans="1:29">
      <c r="A3368" s="11">
        <v>41403</v>
      </c>
      <c r="B3368" s="1">
        <v>-0.02386380501194851</v>
      </c>
      <c r="C3368" s="1">
        <v>0.001099338895246493</v>
      </c>
      <c r="D3368" s="1">
        <v>0.01288795811596022</v>
      </c>
      <c r="E3368" s="1">
        <v>-0.01477665082509771</v>
      </c>
      <c r="F3368" s="1">
        <v>-0.005903765419759677</v>
      </c>
      <c r="G3368" s="1">
        <v>-0.01808492414351048</v>
      </c>
      <c r="H3368" s="1">
        <v>-0.007883026689325279</v>
      </c>
      <c r="I3368" s="1">
        <v>-0.01018426961904573</v>
      </c>
      <c r="J3368" s="1">
        <v>0.005339969841036796</v>
      </c>
      <c r="K3368" s="1">
        <v>-0.003663007937776297</v>
      </c>
      <c r="L3368" s="1">
        <v>0.004573286192367965</v>
      </c>
      <c r="M3368" s="1">
        <v>0.009595616546201668</v>
      </c>
      <c r="N3368" s="1">
        <v>0.004959114597807401</v>
      </c>
      <c r="O3368" s="1">
        <v>0.001584863551414628</v>
      </c>
      <c r="P3368" s="1">
        <v>-0.01077541520736991</v>
      </c>
      <c r="Q3368" s="1">
        <v>0.004372770540455928</v>
      </c>
      <c r="R3368" s="1">
        <v>-0.01392145423026636</v>
      </c>
      <c r="S3368" s="1">
        <v>-0.007905287198301081</v>
      </c>
      <c r="T3368" s="1">
        <v>0.01607767877792909</v>
      </c>
      <c r="U3368" s="1">
        <v>0.03271306739455326</v>
      </c>
      <c r="V3368" s="1">
        <v>-0.0378469311876426</v>
      </c>
      <c r="W3368" s="1">
        <v>-0.01953645783476854</v>
      </c>
      <c r="X3368" s="1">
        <v>-0.0004995159153543538</v>
      </c>
      <c r="Y3368" s="1">
        <v>0</v>
      </c>
      <c r="Z3368" s="1">
        <v>-0.008002690373091981</v>
      </c>
      <c r="AA3368" s="1">
        <v>-0.0001809201790253789</v>
      </c>
      <c r="AB3368" s="1">
        <v>-0.01366140758682444</v>
      </c>
      <c r="AC3368" s="1">
        <v>0.01068230636315515</v>
      </c>
    </row>
    <row r="3369" spans="1:29">
      <c r="A3369" s="11">
        <v>41404</v>
      </c>
      <c r="B3369" s="1">
        <v>0.01083109781720237</v>
      </c>
      <c r="C3369" s="1">
        <v>0.0128112218077896</v>
      </c>
      <c r="D3369" s="1">
        <v>-0.01133906574434806</v>
      </c>
      <c r="E3369" s="1">
        <v>-0.006249062294242269</v>
      </c>
      <c r="F3369" s="1">
        <v>0.01776589203882417</v>
      </c>
      <c r="G3369" s="1">
        <v>-0.004417666063104342</v>
      </c>
      <c r="H3369" s="1">
        <v>0.007357275310938327</v>
      </c>
      <c r="I3369" s="1">
        <v>0.01927404471194483</v>
      </c>
      <c r="J3369" s="1">
        <v>0.02317704199740378</v>
      </c>
      <c r="K3369" s="1">
        <v>0.0002565770999698458</v>
      </c>
      <c r="L3369" s="1">
        <v>0.004298236124166133</v>
      </c>
      <c r="M3369" s="1">
        <v>0.03733870449645371</v>
      </c>
      <c r="N3369" s="1">
        <v>0.02510887076311463</v>
      </c>
      <c r="O3369" s="1">
        <v>0.02352573498388932</v>
      </c>
      <c r="P3369" s="1">
        <v>0.00876151148487625</v>
      </c>
      <c r="Q3369" s="1">
        <v>0.01523885196804842</v>
      </c>
      <c r="R3369" s="1">
        <v>0.004758363134077515</v>
      </c>
      <c r="S3369" s="1">
        <v>0.005577765220337483</v>
      </c>
      <c r="T3369" s="1">
        <v>0.001156750347536928</v>
      </c>
      <c r="U3369" s="1">
        <v>-0.01488097247436615</v>
      </c>
      <c r="V3369" s="1">
        <v>-0.01392031124686455</v>
      </c>
      <c r="W3369" s="1">
        <v>-0.01283339706522035</v>
      </c>
      <c r="X3369" s="1">
        <v>0.02982322625853695</v>
      </c>
      <c r="Y3369" s="1">
        <v>0.0005323297837673824</v>
      </c>
      <c r="Z3369" s="1">
        <v>0.007592566213119989</v>
      </c>
      <c r="AA3369" s="1">
        <v>0.04036199965287057</v>
      </c>
      <c r="AB3369" s="1">
        <v>0.001846945909394826</v>
      </c>
      <c r="AC3369" s="1">
        <v>0.0005634744167970496</v>
      </c>
    </row>
    <row r="3370" spans="1:29">
      <c r="A3370" s="11">
        <v>41407</v>
      </c>
      <c r="B3370" s="1">
        <v>-0.01217769911845923</v>
      </c>
      <c r="C3370" s="1">
        <v>-0.01313103477050404</v>
      </c>
      <c r="D3370" s="1">
        <v>-0.01882335492231102</v>
      </c>
      <c r="E3370" s="1">
        <v>-0.006288518911274354</v>
      </c>
      <c r="F3370" s="1">
        <v>0.02722214439053583</v>
      </c>
      <c r="G3370" s="1">
        <v>0.0007013903999908422</v>
      </c>
      <c r="H3370" s="1">
        <v>-0.03023684565008489</v>
      </c>
      <c r="I3370" s="1">
        <v>-0.0150708908071483</v>
      </c>
      <c r="J3370" s="1">
        <v>-0.008494600544828979</v>
      </c>
      <c r="K3370" s="1">
        <v>-0.004786382246066312</v>
      </c>
      <c r="L3370" s="1">
        <v>-0.01347218243033288</v>
      </c>
      <c r="M3370" s="1">
        <v>-0.01914279644089789</v>
      </c>
      <c r="N3370" s="1">
        <v>-0.04912926484025548</v>
      </c>
      <c r="O3370" s="1">
        <v>-0.01427539369393527</v>
      </c>
      <c r="P3370" s="1">
        <v>0.003051645452939455</v>
      </c>
      <c r="Q3370" s="1">
        <v>-0.01715446152853117</v>
      </c>
      <c r="R3370" s="1">
        <v>-0.01223933289950674</v>
      </c>
      <c r="S3370" s="1">
        <v>-0.01584786289421247</v>
      </c>
      <c r="T3370" s="1">
        <v>-0.006932336863163968</v>
      </c>
      <c r="U3370" s="1">
        <v>-0.02623674032260337</v>
      </c>
      <c r="V3370" s="1">
        <v>0.009464651946966551</v>
      </c>
      <c r="W3370" s="1">
        <v>0.002052913741191986</v>
      </c>
      <c r="X3370" s="1">
        <v>-0.03753430590392182</v>
      </c>
      <c r="Y3370" s="1">
        <v>-0.00957442158848254</v>
      </c>
      <c r="Z3370" s="1">
        <v>-0.04050236156004772</v>
      </c>
      <c r="AA3370" s="1">
        <v>-0.006958884035507928</v>
      </c>
      <c r="AB3370" s="1">
        <v>-0.02211996605306232</v>
      </c>
      <c r="AC3370" s="1">
        <v>-0.01985910565099747</v>
      </c>
    </row>
    <row r="3371" spans="1:29">
      <c r="A3371" s="11">
        <v>41408</v>
      </c>
      <c r="B3371" s="1">
        <v>0.01067489512993136</v>
      </c>
      <c r="C3371" s="1">
        <v>0.0003662540795428271</v>
      </c>
      <c r="D3371" s="1">
        <v>0.0078524005210725</v>
      </c>
      <c r="E3371" s="1">
        <v>0.009112763400885404</v>
      </c>
      <c r="F3371" s="1">
        <v>-0.0237807411182569</v>
      </c>
      <c r="G3371" s="1">
        <v>0.0692521289857535</v>
      </c>
      <c r="H3371" s="1">
        <v>0.01687001200781779</v>
      </c>
      <c r="I3371" s="1">
        <v>-0.00534094366716209</v>
      </c>
      <c r="J3371" s="1">
        <v>0.004283727708950025</v>
      </c>
      <c r="K3371" s="1">
        <v>0.002834017825150248</v>
      </c>
      <c r="L3371" s="1">
        <v>0.004466586158770047</v>
      </c>
      <c r="M3371" s="1">
        <v>0.01184330882675066</v>
      </c>
      <c r="N3371" s="1">
        <v>0.0001488630594861373</v>
      </c>
      <c r="O3371" s="1">
        <v>-0.005803274601206887</v>
      </c>
      <c r="P3371" s="1">
        <v>0.003276242610619207</v>
      </c>
      <c r="Q3371" s="1">
        <v>0.01838857335790234</v>
      </c>
      <c r="R3371" s="1">
        <v>-0.006039775842363038</v>
      </c>
      <c r="S3371" s="1">
        <v>-0.001610381710376863</v>
      </c>
      <c r="T3371" s="1">
        <v>0.006739134815497261</v>
      </c>
      <c r="U3371" s="1">
        <v>0.001633001140458612</v>
      </c>
      <c r="V3371" s="1">
        <v>0.0209767984332474</v>
      </c>
      <c r="W3371" s="1">
        <v>-0.03721437945737316</v>
      </c>
      <c r="X3371" s="1">
        <v>0.009581506368965043</v>
      </c>
      <c r="Y3371" s="1">
        <v>0.009666977304684021</v>
      </c>
      <c r="Z3371" s="1">
        <v>-0.005562740713013326</v>
      </c>
      <c r="AA3371" s="1">
        <v>-0.01086189071000043</v>
      </c>
      <c r="AB3371" s="1">
        <v>0.009424972628494288</v>
      </c>
      <c r="AC3371" s="1">
        <v>-0.0008622979202622671</v>
      </c>
    </row>
    <row r="3372" spans="1:29">
      <c r="A3372" s="11">
        <v>41409</v>
      </c>
      <c r="B3372" s="1">
        <v>0.02807498345752912</v>
      </c>
      <c r="C3372" s="1">
        <v>0.01500893838410988</v>
      </c>
      <c r="D3372" s="1">
        <v>0.01026994750009624</v>
      </c>
      <c r="E3372" s="1">
        <v>0.03123036838960402</v>
      </c>
      <c r="F3372" s="1">
        <v>0.01844272734768948</v>
      </c>
      <c r="G3372" s="1">
        <v>0.03698800677946723</v>
      </c>
      <c r="H3372" s="1">
        <v>0.006962126921686407</v>
      </c>
      <c r="I3372" s="1">
        <v>0.03744290520140803</v>
      </c>
      <c r="J3372" s="1">
        <v>0.02701434425413374</v>
      </c>
      <c r="K3372" s="1">
        <v>0.002826255878203954</v>
      </c>
      <c r="L3372" s="1">
        <v>0.004425283772351518</v>
      </c>
      <c r="M3372" s="1">
        <v>0.02258498655147112</v>
      </c>
      <c r="N3372" s="1">
        <v>0.01965167523215028</v>
      </c>
      <c r="O3372" s="1">
        <v>0.03465496185721939</v>
      </c>
      <c r="P3372" s="1">
        <v>0.01586197919330412</v>
      </c>
      <c r="Q3372" s="1">
        <v>0.02540180703878248</v>
      </c>
      <c r="R3372" s="1">
        <v>0.02612278350811192</v>
      </c>
      <c r="S3372" s="1">
        <v>0.01854846693611933</v>
      </c>
      <c r="T3372" s="1">
        <v>0.03911824422032084</v>
      </c>
      <c r="U3372" s="1">
        <v>0.01983500464050203</v>
      </c>
      <c r="V3372" s="1">
        <v>0.01073988124617298</v>
      </c>
      <c r="W3372" s="1">
        <v>0.04468105482096885</v>
      </c>
      <c r="X3372" s="1">
        <v>0.02847140547661686</v>
      </c>
      <c r="Y3372" s="1">
        <v>0</v>
      </c>
      <c r="Z3372" s="1">
        <v>0.01447843038487195</v>
      </c>
      <c r="AA3372" s="1">
        <v>0.008855694649928747</v>
      </c>
      <c r="AB3372" s="1">
        <v>0.02054148152666846</v>
      </c>
      <c r="AC3372" s="1">
        <v>-0.004314444187909827</v>
      </c>
    </row>
    <row r="3373" spans="1:29">
      <c r="A3373" s="11">
        <v>41410</v>
      </c>
      <c r="B3373" s="1">
        <v>0.01471449458624297</v>
      </c>
      <c r="C3373" s="1">
        <v>0.01442685267369614</v>
      </c>
      <c r="D3373" s="1">
        <v>-8.751787982252957E-05</v>
      </c>
      <c r="E3373" s="1">
        <v>0.02675747297602249</v>
      </c>
      <c r="F3373" s="1">
        <v>0.02597688493975636</v>
      </c>
      <c r="G3373" s="1">
        <v>0.0150995884361953</v>
      </c>
      <c r="H3373" s="1">
        <v>-0.005001361817177696</v>
      </c>
      <c r="I3373" s="1">
        <v>0.01112107927097772</v>
      </c>
      <c r="J3373" s="1">
        <v>0.02538080213846405</v>
      </c>
      <c r="K3373" s="1">
        <v>-0.004697007428163702</v>
      </c>
      <c r="L3373" s="1">
        <v>-0.01179848623883062</v>
      </c>
      <c r="M3373" s="1">
        <v>0.004191583051274872</v>
      </c>
      <c r="N3373" s="1">
        <v>-0.01591478817099989</v>
      </c>
      <c r="O3373" s="1">
        <v>0.001677200446432492</v>
      </c>
      <c r="P3373" s="1">
        <v>0.006429515405087738</v>
      </c>
      <c r="Q3373" s="1">
        <v>0.008506288176703958</v>
      </c>
      <c r="R3373" s="1">
        <v>0.02643468251048442</v>
      </c>
      <c r="S3373" s="1">
        <v>0.001583605763472606</v>
      </c>
      <c r="T3373" s="1">
        <v>0.01536044757337107</v>
      </c>
      <c r="U3373" s="1">
        <v>0.01198946196955131</v>
      </c>
      <c r="V3373" s="1">
        <v>-0.005338496606634879</v>
      </c>
      <c r="W3373" s="1">
        <v>-0.02749505800035079</v>
      </c>
      <c r="X3373" s="1">
        <v>-0.01683652466346197</v>
      </c>
      <c r="Y3373" s="1">
        <v>-0.009042585157918226</v>
      </c>
      <c r="Z3373" s="1">
        <v>0.01135253927173174</v>
      </c>
      <c r="AA3373" s="1">
        <v>-0.01457150186071088</v>
      </c>
      <c r="AB3373" s="1">
        <v>0.02500808362358153</v>
      </c>
      <c r="AC3373" s="1">
        <v>0.0008664610799384853</v>
      </c>
    </row>
    <row r="3374" spans="1:29">
      <c r="A3374" s="11">
        <v>41411</v>
      </c>
      <c r="B3374" s="1">
        <v>0.002841593877752624</v>
      </c>
      <c r="C3374" s="1">
        <v>-0.008651471528011601</v>
      </c>
      <c r="D3374" s="1">
        <v>0.0003505348422423449</v>
      </c>
      <c r="E3374" s="1">
        <v>0.008291937047304243</v>
      </c>
      <c r="F3374" s="1">
        <v>-0.01918413803134678</v>
      </c>
      <c r="G3374" s="1">
        <v>-0.00082556659775046</v>
      </c>
      <c r="H3374" s="1">
        <v>-0.003844078005518559</v>
      </c>
      <c r="I3374" s="1">
        <v>-0.005395579400303441</v>
      </c>
      <c r="J3374" s="1">
        <v>-0.008550967388948227</v>
      </c>
      <c r="K3374" s="1">
        <v>0.005577120584050022</v>
      </c>
      <c r="L3374" s="1">
        <v>0.008209473823411528</v>
      </c>
      <c r="M3374" s="1">
        <v>-0.0003209224278295508</v>
      </c>
      <c r="N3374" s="1">
        <v>-0.006231392430884886</v>
      </c>
      <c r="O3374" s="1">
        <v>0.001928193208406759</v>
      </c>
      <c r="P3374" s="1">
        <v>0.01437368929613636</v>
      </c>
      <c r="Q3374" s="1">
        <v>0.008434341662741707</v>
      </c>
      <c r="R3374" s="1">
        <v>-0.006126215747659036</v>
      </c>
      <c r="S3374" s="1">
        <v>0.002371615813955064</v>
      </c>
      <c r="T3374" s="1">
        <v>0.00227332036673622</v>
      </c>
      <c r="U3374" s="1">
        <v>0.08951286179143425</v>
      </c>
      <c r="V3374" s="1">
        <v>-0.002786821080622004</v>
      </c>
      <c r="W3374" s="1">
        <v>0.02338591351567421</v>
      </c>
      <c r="X3374" s="1">
        <v>-0.00098805101491517</v>
      </c>
      <c r="Y3374" s="1">
        <v>0.008588198111154188</v>
      </c>
      <c r="Z3374" s="1">
        <v>0.0001602911179274802</v>
      </c>
      <c r="AA3374" s="1">
        <v>-0.01906313788562874</v>
      </c>
      <c r="AB3374" s="1">
        <v>-0.01160386868028829</v>
      </c>
      <c r="AC3374" s="1">
        <v>-0.007071489730417047</v>
      </c>
    </row>
    <row r="3375" spans="1:29">
      <c r="A3375" s="11">
        <v>41414</v>
      </c>
      <c r="B3375" s="1">
        <v>-0.003614980868657636</v>
      </c>
      <c r="C3375" s="1">
        <v>-0.02032273385256367</v>
      </c>
      <c r="D3375" s="1">
        <v>-0.003241635496619266</v>
      </c>
      <c r="E3375" s="1">
        <v>-0.01938448594381115</v>
      </c>
      <c r="F3375" s="1">
        <v>-0.01611898524029443</v>
      </c>
      <c r="G3375" s="1">
        <v>0.01346677718208822</v>
      </c>
      <c r="H3375" s="1">
        <v>-0.001038909501912766</v>
      </c>
      <c r="I3375" s="1">
        <v>-0.006120399164066148</v>
      </c>
      <c r="J3375" s="1">
        <v>0</v>
      </c>
      <c r="K3375" s="1">
        <v>0.0006827602513557185</v>
      </c>
      <c r="L3375" s="1">
        <v>0.00863246766752046</v>
      </c>
      <c r="M3375" s="1">
        <v>-0.02633704496515976</v>
      </c>
      <c r="N3375" s="1">
        <v>-0.0007464040155049645</v>
      </c>
      <c r="O3375" s="1">
        <v>0.01488910088290019</v>
      </c>
      <c r="P3375" s="1">
        <v>-0.01439503325298974</v>
      </c>
      <c r="Q3375" s="1">
        <v>-0.02362421029160366</v>
      </c>
      <c r="R3375" s="1">
        <v>-0.005206422431375812</v>
      </c>
      <c r="S3375" s="1">
        <v>-0.013407087984602</v>
      </c>
      <c r="T3375" s="1">
        <v>-0.005381889946547203</v>
      </c>
      <c r="U3375" s="1">
        <v>-0.03350769547532573</v>
      </c>
      <c r="V3375" s="1">
        <v>-0.0002069361320333751</v>
      </c>
      <c r="W3375" s="1">
        <v>-0.01739429530321224</v>
      </c>
      <c r="X3375" s="1">
        <v>-0.004285343282584231</v>
      </c>
      <c r="Y3375" s="1">
        <v>-0.005321931272272429</v>
      </c>
      <c r="Z3375" s="1">
        <v>0.01122330682071659</v>
      </c>
      <c r="AA3375" s="1">
        <v>-0.01471100308257889</v>
      </c>
      <c r="AB3375" s="1">
        <v>-0.004515453248531642</v>
      </c>
      <c r="AC3375" s="1">
        <v>-0.01758740274088577</v>
      </c>
    </row>
    <row r="3376" spans="1:29">
      <c r="A3376" s="11">
        <v>41415</v>
      </c>
      <c r="B3376" s="1">
        <v>-0.005981550127638124</v>
      </c>
      <c r="C3376" s="1">
        <v>-0.01805978104496553</v>
      </c>
      <c r="D3376" s="1">
        <v>-0.006680224536777635</v>
      </c>
      <c r="E3376" s="1">
        <v>0.001677139981304254</v>
      </c>
      <c r="F3376" s="1">
        <v>-0.01171259643219358</v>
      </c>
      <c r="G3376" s="1">
        <v>0.0003433289360348368</v>
      </c>
      <c r="H3376" s="1">
        <v>-0.0002970346356314657</v>
      </c>
      <c r="I3376" s="1">
        <v>-0.009377356703713313</v>
      </c>
      <c r="J3376" s="1">
        <v>0.002269776548255331</v>
      </c>
      <c r="K3376" s="1">
        <v>-0.001023472354072519</v>
      </c>
      <c r="L3376" s="1">
        <v>0.01077110557139305</v>
      </c>
      <c r="M3376" s="1">
        <v>0.005442808207471117</v>
      </c>
      <c r="N3376" s="1">
        <v>-0.01090700222441532</v>
      </c>
      <c r="O3376" s="1">
        <v>-0.01422160463714417</v>
      </c>
      <c r="P3376" s="1">
        <v>0.004792404332887523</v>
      </c>
      <c r="Q3376" s="1">
        <v>-0.0178842357022132</v>
      </c>
      <c r="R3376" s="1">
        <v>-0.003067935407760292</v>
      </c>
      <c r="S3376" s="1">
        <v>-0.01278977010304283</v>
      </c>
      <c r="T3376" s="1">
        <v>-0.02118737479751942</v>
      </c>
      <c r="U3376" s="1">
        <v>-0.00175019210361016</v>
      </c>
      <c r="V3376" s="1">
        <v>0.008281838745095138</v>
      </c>
      <c r="W3376" s="1">
        <v>0.002429557466796073</v>
      </c>
      <c r="X3376" s="1">
        <v>-0.03012753834568915</v>
      </c>
      <c r="Y3376" s="1">
        <v>-0.008560628085873212</v>
      </c>
      <c r="Z3376" s="1">
        <v>-0.02140469826146196</v>
      </c>
      <c r="AA3376" s="1">
        <v>0.01566815994444837</v>
      </c>
      <c r="AB3376" s="1">
        <v>-0.01814314354131696</v>
      </c>
      <c r="AC3376" s="1">
        <v>0.002811201364156579</v>
      </c>
    </row>
    <row r="3377" spans="1:29">
      <c r="A3377" s="11">
        <v>41416</v>
      </c>
      <c r="B3377" s="1">
        <v>-0.004998264638634176</v>
      </c>
      <c r="C3377" s="1">
        <v>-0.03156459225797903</v>
      </c>
      <c r="D3377" s="1">
        <v>0.001415600992611843</v>
      </c>
      <c r="E3377" s="1">
        <v>-0.005621140095726007</v>
      </c>
      <c r="F3377" s="1">
        <v>0.01727009306370664</v>
      </c>
      <c r="G3377" s="1">
        <v>0.003846009508247983</v>
      </c>
      <c r="H3377" s="1">
        <v>-0.0196167499935862</v>
      </c>
      <c r="I3377" s="1">
        <v>-0.006145653400163154</v>
      </c>
      <c r="J3377" s="1">
        <v>0.002264412448290898</v>
      </c>
      <c r="K3377" s="1">
        <v>-0.001194761513612419</v>
      </c>
      <c r="L3377" s="1">
        <v>-0.005130341505495628</v>
      </c>
      <c r="M3377" s="1">
        <v>-0.03854984321084365</v>
      </c>
      <c r="N3377" s="1">
        <v>0.01374620621520495</v>
      </c>
      <c r="O3377" s="1">
        <v>0.00237921412753872</v>
      </c>
      <c r="P3377" s="1">
        <v>-0.004996602991054533</v>
      </c>
      <c r="Q3377" s="1">
        <v>0.007344957639196181</v>
      </c>
      <c r="R3377" s="1">
        <v>-0.01188753159580769</v>
      </c>
      <c r="S3377" s="1">
        <v>-0.04615377722637359</v>
      </c>
      <c r="T3377" s="1">
        <v>0.0009741972204051486</v>
      </c>
      <c r="U3377" s="1">
        <v>-0.01227249519255735</v>
      </c>
      <c r="V3377" s="1">
        <v>0.02869770788091452</v>
      </c>
      <c r="W3377" s="1">
        <v>-0.01211901003130356</v>
      </c>
      <c r="X3377" s="1">
        <v>-0.006144305060683197</v>
      </c>
      <c r="Y3377" s="1">
        <v>-0.01942796657595403</v>
      </c>
      <c r="Z3377" s="1">
        <v>-0.008587126925109878</v>
      </c>
      <c r="AA3377" s="1">
        <v>-0.000907462784853541</v>
      </c>
      <c r="AB3377" s="1">
        <v>-0.007699721496202905</v>
      </c>
      <c r="AC3377" s="1">
        <v>0.009294893570713558</v>
      </c>
    </row>
    <row r="3378" spans="1:29">
      <c r="A3378" s="11">
        <v>41417</v>
      </c>
      <c r="B3378" s="1">
        <v>-0.03817045448614864</v>
      </c>
      <c r="C3378" s="1">
        <v>-0.02502242728109727</v>
      </c>
      <c r="D3378" s="1">
        <v>0.01678901496460306</v>
      </c>
      <c r="E3378" s="1">
        <v>-0.002044911413867423</v>
      </c>
      <c r="F3378" s="1">
        <v>-0.002091820018769397</v>
      </c>
      <c r="G3378" s="1">
        <v>-0.01615219551832181</v>
      </c>
      <c r="H3378" s="1">
        <v>-0.01682575582258616</v>
      </c>
      <c r="I3378" s="1">
        <v>-0.006894761097900104</v>
      </c>
      <c r="J3378" s="1">
        <v>-0.01581567095327152</v>
      </c>
      <c r="K3378" s="1">
        <v>0.000256220937132623</v>
      </c>
      <c r="L3378" s="1">
        <v>-0.01066922316880292</v>
      </c>
      <c r="M3378" s="1">
        <v>-0.02200990486885346</v>
      </c>
      <c r="N3378" s="1">
        <v>-0.009089531501150772</v>
      </c>
      <c r="O3378" s="1">
        <v>-0.03125949978630049</v>
      </c>
      <c r="P3378" s="1">
        <v>0.02145619854884173</v>
      </c>
      <c r="Q3378" s="1">
        <v>-0.003038092964434136</v>
      </c>
      <c r="R3378" s="1">
        <v>-0.04189322229091619</v>
      </c>
      <c r="S3378" s="1">
        <v>0.002546450672409994</v>
      </c>
      <c r="T3378" s="1">
        <v>-0.07845958538695819</v>
      </c>
      <c r="U3378" s="1">
        <v>-0.03397847784483699</v>
      </c>
      <c r="V3378" s="1">
        <v>0.004092144142700871</v>
      </c>
      <c r="W3378" s="1">
        <v>-0.02733961931887507</v>
      </c>
      <c r="X3378" s="1">
        <v>-0.0003435618165869014</v>
      </c>
      <c r="Y3378" s="1">
        <v>-0.03137054624676505</v>
      </c>
      <c r="Z3378" s="1">
        <v>-0.02091847708207084</v>
      </c>
      <c r="AA3378" s="1">
        <v>-0.02089013069705292</v>
      </c>
      <c r="AB3378" s="1">
        <v>-0.02762238872131129</v>
      </c>
      <c r="AC3378" s="1">
        <v>-0.01447180360810685</v>
      </c>
    </row>
    <row r="3379" spans="1:29">
      <c r="A3379" s="11">
        <v>41418</v>
      </c>
      <c r="B3379" s="1">
        <v>0.004123234378661245</v>
      </c>
      <c r="C3379" s="1">
        <v>0.00671226913951628</v>
      </c>
      <c r="D3379" s="1">
        <v>-0.0009559523371003298</v>
      </c>
      <c r="E3379" s="1">
        <v>-0.01530671172749953</v>
      </c>
      <c r="F3379" s="1">
        <v>0.007141244427940174</v>
      </c>
      <c r="G3379" s="1">
        <v>0.03729395981358152</v>
      </c>
      <c r="H3379" s="1">
        <v>-0.007246409470265336</v>
      </c>
      <c r="I3379" s="1">
        <v>0.003936545037254602</v>
      </c>
      <c r="J3379" s="1">
        <v>-0.01698805209126608</v>
      </c>
      <c r="K3379" s="1">
        <v>0.001537732699044003</v>
      </c>
      <c r="L3379" s="1">
        <v>-0.005064120090093605</v>
      </c>
      <c r="M3379" s="1">
        <v>0.009246248729369633</v>
      </c>
      <c r="N3379" s="1">
        <v>-0.007819577148423185</v>
      </c>
      <c r="O3379" s="1">
        <v>0.009331162157014461</v>
      </c>
      <c r="P3379" s="1">
        <v>-0.009832343376620201</v>
      </c>
      <c r="Q3379" s="1">
        <v>-0.00975146177767805</v>
      </c>
      <c r="R3379" s="1">
        <v>0.002549675943067431</v>
      </c>
      <c r="S3379" s="1">
        <v>0.0152414051648857</v>
      </c>
      <c r="T3379" s="1">
        <v>-0.01212346953697496</v>
      </c>
      <c r="U3379" s="1">
        <v>0.005599762626761651</v>
      </c>
      <c r="V3379" s="1">
        <v>-0.03692838032285262</v>
      </c>
      <c r="W3379" s="1">
        <v>0.01837828010576104</v>
      </c>
      <c r="X3379" s="1">
        <v>-0.01013576963713581</v>
      </c>
      <c r="Y3379" s="1">
        <v>0.03977292686000777</v>
      </c>
      <c r="Z3379" s="1">
        <v>0.04490065364331874</v>
      </c>
      <c r="AA3379" s="1">
        <v>0.02597416960241272</v>
      </c>
      <c r="AB3379" s="1">
        <v>0.02234291771169872</v>
      </c>
      <c r="AC3379" s="1">
        <v>-0.002669827022424909</v>
      </c>
    </row>
    <row r="3380" spans="1:29">
      <c r="A3380" s="11">
        <v>41421</v>
      </c>
      <c r="B3380" s="1">
        <v>0.01159987899997872</v>
      </c>
      <c r="C3380" s="1">
        <v>-0.01307366184523673</v>
      </c>
      <c r="D3380" s="1">
        <v>0.1580551494564133</v>
      </c>
      <c r="E3380" s="1">
        <v>-0.01713583866712864</v>
      </c>
      <c r="F3380" s="1">
        <v>0.01202764098881892</v>
      </c>
      <c r="G3380" s="1">
        <v>0.0205723729655849</v>
      </c>
      <c r="H3380" s="1">
        <v>0.007920569711574954</v>
      </c>
      <c r="I3380" s="1">
        <v>0.01953379442260816</v>
      </c>
      <c r="J3380" s="1">
        <v>0.03316208652253327</v>
      </c>
      <c r="K3380" s="1">
        <v>0.009297914826083442</v>
      </c>
      <c r="L3380" s="1">
        <v>0.01056267578015868</v>
      </c>
      <c r="M3380" s="1">
        <v>-0.0005186034722981514</v>
      </c>
      <c r="N3380" s="1">
        <v>0.01212490288275414</v>
      </c>
      <c r="O3380" s="1">
        <v>-0.01673379856567825</v>
      </c>
      <c r="P3380" s="1">
        <v>0.01624897564501238</v>
      </c>
      <c r="Q3380" s="1">
        <v>0.006154823634015649</v>
      </c>
      <c r="R3380" s="1">
        <v>0.05321363350342012</v>
      </c>
      <c r="S3380" s="1">
        <v>0.01334445684271812</v>
      </c>
      <c r="T3380" s="1">
        <v>0.005066976047850558</v>
      </c>
      <c r="U3380" s="1">
        <v>0.0162706371934962</v>
      </c>
      <c r="V3380" s="1">
        <v>0.04629198678043678</v>
      </c>
      <c r="W3380" s="1">
        <v>0.01698511059338648</v>
      </c>
      <c r="X3380" s="1">
        <v>0.02221467274326328</v>
      </c>
      <c r="Y3380" s="1">
        <v>0.002185685712210228</v>
      </c>
      <c r="Z3380" s="1">
        <v>0.01325866594253888</v>
      </c>
      <c r="AA3380" s="1">
        <v>0.04520751399154377</v>
      </c>
      <c r="AB3380" s="1">
        <v>0.0234152480795311</v>
      </c>
      <c r="AC3380" s="1">
        <v>0.01204651544609558</v>
      </c>
    </row>
    <row r="3381" spans="1:29">
      <c r="A3381" s="11">
        <v>41422</v>
      </c>
      <c r="B3381" s="1">
        <v>-0.006528323706479711</v>
      </c>
      <c r="C3381" s="1">
        <v>0.008345537960615212</v>
      </c>
      <c r="D3381" s="1">
        <v>0.01998041997459254</v>
      </c>
      <c r="E3381" s="1">
        <v>-0.01295152910565056</v>
      </c>
      <c r="F3381" s="1">
        <v>0.01238674980701027</v>
      </c>
      <c r="G3381" s="1">
        <v>0.03428472349027722</v>
      </c>
      <c r="H3381" s="1">
        <v>0.006625473527340109</v>
      </c>
      <c r="I3381" s="1">
        <v>-0.002447393665769626</v>
      </c>
      <c r="J3381" s="1">
        <v>-0.004972952614446524</v>
      </c>
      <c r="K3381" s="1">
        <v>-0.0004223431083721918</v>
      </c>
      <c r="L3381" s="1">
        <v>-0.002739642481026427</v>
      </c>
      <c r="M3381" s="1">
        <v>0.01470081917561439</v>
      </c>
      <c r="N3381" s="1">
        <v>0.01826898518890196</v>
      </c>
      <c r="O3381" s="1">
        <v>0.02200857481970742</v>
      </c>
      <c r="P3381" s="1">
        <v>0.005329984459022219</v>
      </c>
      <c r="Q3381" s="1">
        <v>0.02141005564296794</v>
      </c>
      <c r="R3381" s="1">
        <v>0.01823023058281659</v>
      </c>
      <c r="S3381" s="1">
        <v>0.00246929074831459</v>
      </c>
      <c r="T3381" s="1">
        <v>0.004338327064536518</v>
      </c>
      <c r="U3381" s="1">
        <v>0.01241426857338812</v>
      </c>
      <c r="V3381" s="1">
        <v>-0.01721424242016001</v>
      </c>
      <c r="W3381" s="1">
        <v>0.006959169100562823</v>
      </c>
      <c r="X3381" s="1">
        <v>0.004414227105024038</v>
      </c>
      <c r="Y3381" s="1">
        <v>-0.008724214134142372</v>
      </c>
      <c r="Z3381" s="1">
        <v>0.01466192285664092</v>
      </c>
      <c r="AA3381" s="1">
        <v>0.02664395527896835</v>
      </c>
      <c r="AB3381" s="1">
        <v>-0.01311752237418806</v>
      </c>
      <c r="AC3381" s="1">
        <v>-0.0004408733730232317</v>
      </c>
    </row>
    <row r="3382" spans="1:29">
      <c r="A3382" s="11">
        <v>41423</v>
      </c>
      <c r="B3382" s="1">
        <v>-0.006060527585221576</v>
      </c>
      <c r="C3382" s="1">
        <v>-0.004860540038112093</v>
      </c>
      <c r="D3382" s="1">
        <v>0.006554223956137362</v>
      </c>
      <c r="E3382" s="1">
        <v>0.01362623390876228</v>
      </c>
      <c r="F3382" s="1">
        <v>0.002787038416023346</v>
      </c>
      <c r="G3382" s="1">
        <v>0.001348661497073023</v>
      </c>
      <c r="H3382" s="1">
        <v>-0.01545981121100348</v>
      </c>
      <c r="I3382" s="1">
        <v>0.003715143068099946</v>
      </c>
      <c r="J3382" s="1">
        <v>0.0009087056970411567</v>
      </c>
      <c r="K3382" s="1">
        <v>0.004735107029649077</v>
      </c>
      <c r="L3382" s="1">
        <v>-0.00583193118334191</v>
      </c>
      <c r="M3382" s="1">
        <v>-0.004601927320411647</v>
      </c>
      <c r="N3382" s="1">
        <v>0.007794197557063454</v>
      </c>
      <c r="O3382" s="1">
        <v>-0.01212929140912911</v>
      </c>
      <c r="P3382" s="1">
        <v>0.01502105020254962</v>
      </c>
      <c r="Q3382" s="1">
        <v>0.002994424321848266</v>
      </c>
      <c r="R3382" s="1">
        <v>0.005335581810018031</v>
      </c>
      <c r="S3382" s="1">
        <v>-0.01888349388602129</v>
      </c>
      <c r="T3382" s="1">
        <v>-0.01103375102329363</v>
      </c>
      <c r="U3382" s="1">
        <v>-0.01268493089145128</v>
      </c>
      <c r="V3382" s="1">
        <v>0.06976179877243038</v>
      </c>
      <c r="W3382" s="1">
        <v>-0.01174872286196671</v>
      </c>
      <c r="X3382" s="1">
        <v>0.02704518056753469</v>
      </c>
      <c r="Y3382" s="1">
        <v>-0.008250478701166131</v>
      </c>
      <c r="Z3382" s="1">
        <v>-0.02252937753945328</v>
      </c>
      <c r="AA3382" s="1">
        <v>0.009100144611738692</v>
      </c>
      <c r="AB3382" s="1">
        <v>-0.01885649097324948</v>
      </c>
      <c r="AC3382" s="1">
        <v>-0.002205208569720729</v>
      </c>
    </row>
    <row r="3383" spans="1:29">
      <c r="A3383" s="11">
        <v>41424</v>
      </c>
      <c r="B3383" s="1">
        <v>-0.01842978423769559</v>
      </c>
      <c r="C3383" s="1">
        <v>0.01306900645648001</v>
      </c>
      <c r="D3383" s="1">
        <v>0.02429043129083852</v>
      </c>
      <c r="E3383" s="1">
        <v>-0.04655232223108541</v>
      </c>
      <c r="F3383" s="1">
        <v>-0.007113430679439592</v>
      </c>
      <c r="G3383" s="1">
        <v>-0.001874855998058478</v>
      </c>
      <c r="H3383" s="1">
        <v>-0.003576019548872544</v>
      </c>
      <c r="I3383" s="1">
        <v>0.01284998581871966</v>
      </c>
      <c r="J3383" s="1">
        <v>-0.02995916556354195</v>
      </c>
      <c r="K3383" s="1">
        <v>0.0023560012920536</v>
      </c>
      <c r="L3383" s="1">
        <v>0.00690216955834666</v>
      </c>
      <c r="M3383" s="1">
        <v>0.008561469411993539</v>
      </c>
      <c r="N3383" s="1">
        <v>0.03399955965795831</v>
      </c>
      <c r="O3383" s="1">
        <v>0.04536701488423223</v>
      </c>
      <c r="P3383" s="1">
        <v>-0.005658558900307087</v>
      </c>
      <c r="Q3383" s="1">
        <v>-0.003134894842651836</v>
      </c>
      <c r="R3383" s="1">
        <v>-0.01309129349710236</v>
      </c>
      <c r="S3383" s="1">
        <v>-0.01171563996812819</v>
      </c>
      <c r="T3383" s="1">
        <v>-0.008427136540345215</v>
      </c>
      <c r="U3383" s="1">
        <v>0.01918620582620845</v>
      </c>
      <c r="V3383" s="1">
        <v>0.007928440888141264</v>
      </c>
      <c r="W3383" s="1">
        <v>0.03496513911454469</v>
      </c>
      <c r="X3383" s="1">
        <v>0.04361432944394728</v>
      </c>
      <c r="Y3383" s="1">
        <v>0</v>
      </c>
      <c r="Z3383" s="1">
        <v>-0.04101114703887709</v>
      </c>
      <c r="AA3383" s="1">
        <v>0.00534417092690509</v>
      </c>
      <c r="AB3383" s="1">
        <v>-0.006616178450318477</v>
      </c>
      <c r="AC3383" s="1">
        <v>-0.009577263044281303</v>
      </c>
    </row>
    <row r="3384" spans="1:29">
      <c r="A3384" s="11">
        <v>41425</v>
      </c>
      <c r="B3384" s="1">
        <v>-0.001500634806089418</v>
      </c>
      <c r="C3384" s="1">
        <v>-0.01785244400100416</v>
      </c>
      <c r="D3384" s="1">
        <v>0.0345714701393498</v>
      </c>
      <c r="E3384" s="1">
        <v>-0.03250641445915503</v>
      </c>
      <c r="F3384" s="1">
        <v>-0.007425212686534399</v>
      </c>
      <c r="G3384" s="1">
        <v>-0.02061126593047802</v>
      </c>
      <c r="H3384" s="1">
        <v>-0.04493695690226263</v>
      </c>
      <c r="I3384" s="1">
        <v>-0.03399285483776648</v>
      </c>
      <c r="J3384" s="1">
        <v>-0.04164705588440665</v>
      </c>
      <c r="K3384" s="1">
        <v>-0.005121377153118445</v>
      </c>
      <c r="L3384" s="1">
        <v>0.03000266684030528</v>
      </c>
      <c r="M3384" s="1">
        <v>-0.02937161685418466</v>
      </c>
      <c r="N3384" s="1">
        <v>-0.02621390159656767</v>
      </c>
      <c r="O3384" s="1">
        <v>-0.03692820599249269</v>
      </c>
      <c r="P3384" s="1">
        <v>0.0332677867125446</v>
      </c>
      <c r="Q3384" s="1">
        <v>-0.01796933989408067</v>
      </c>
      <c r="R3384" s="1">
        <v>-0.03644845369165983</v>
      </c>
      <c r="S3384" s="1">
        <v>-0.04826403940792812</v>
      </c>
      <c r="T3384" s="1">
        <v>-0.02001388139704785</v>
      </c>
      <c r="U3384" s="1">
        <v>0.0009247194595871644</v>
      </c>
      <c r="V3384" s="1">
        <v>-0.02802072747653539</v>
      </c>
      <c r="W3384" s="1">
        <v>-0.01418923238536363</v>
      </c>
      <c r="X3384" s="1">
        <v>-0.01182785487771576</v>
      </c>
      <c r="Y3384" s="1">
        <v>-0.008319663142543732</v>
      </c>
      <c r="Z3384" s="1">
        <v>-0.03281948348247565</v>
      </c>
      <c r="AA3384" s="1">
        <v>-0.02475113945715701</v>
      </c>
      <c r="AB3384" s="1">
        <v>0.04030461311791433</v>
      </c>
      <c r="AC3384" s="1">
        <v>-0.0251411438256921</v>
      </c>
    </row>
    <row r="3385" spans="1:29">
      <c r="A3385" s="11">
        <v>41428</v>
      </c>
      <c r="B3385" s="1">
        <v>0.0002097422693303486</v>
      </c>
      <c r="C3385" s="1">
        <v>-0.02388222561873432</v>
      </c>
      <c r="D3385" s="1">
        <v>-0.04066576902303642</v>
      </c>
      <c r="E3385" s="1">
        <v>-0.008096024645300792</v>
      </c>
      <c r="F3385" s="1">
        <v>0.009488411117685169</v>
      </c>
      <c r="G3385" s="1">
        <v>-0.003039165600667082</v>
      </c>
      <c r="H3385" s="1">
        <v>0.01764448495635063</v>
      </c>
      <c r="I3385" s="1">
        <v>-0.01620260926664929</v>
      </c>
      <c r="J3385" s="1">
        <v>-0.009765600957057252</v>
      </c>
      <c r="K3385" s="1">
        <v>-0.0006751484459446289</v>
      </c>
      <c r="L3385" s="1">
        <v>0.04245949418091</v>
      </c>
      <c r="M3385" s="1">
        <v>-0.00524758023785965</v>
      </c>
      <c r="N3385" s="1">
        <v>-0.01132687070848248</v>
      </c>
      <c r="O3385" s="1">
        <v>0.006459565662283007</v>
      </c>
      <c r="P3385" s="1">
        <v>-0.008472730258111572</v>
      </c>
      <c r="Q3385" s="1">
        <v>-0.03324209268606604</v>
      </c>
      <c r="R3385" s="1">
        <v>-0.02282014013768752</v>
      </c>
      <c r="S3385" s="1">
        <v>0.006227759046357972</v>
      </c>
      <c r="T3385" s="1">
        <v>0.01128623813280938</v>
      </c>
      <c r="U3385" s="1">
        <v>-0.01234267491859597</v>
      </c>
      <c r="V3385" s="1">
        <v>-0.02533285163053878</v>
      </c>
      <c r="W3385" s="1">
        <v>0.007882448745956117</v>
      </c>
      <c r="X3385" s="1">
        <v>0.002393845671543993</v>
      </c>
      <c r="Y3385" s="1">
        <v>-0.01510065353238788</v>
      </c>
      <c r="Z3385" s="1">
        <v>0.01628111025907852</v>
      </c>
      <c r="AA3385" s="1">
        <v>-0.01277474226866704</v>
      </c>
      <c r="AB3385" s="1">
        <v>-0.01799878344462036</v>
      </c>
      <c r="AC3385" s="1">
        <v>-0.00824069036797781</v>
      </c>
    </row>
    <row r="3386" spans="1:29">
      <c r="A3386" s="11">
        <v>41429</v>
      </c>
      <c r="B3386" s="1">
        <v>-0.02474068137753083</v>
      </c>
      <c r="C3386" s="1">
        <v>0.009514958622939051</v>
      </c>
      <c r="D3386" s="1">
        <v>-0.02432524481526621</v>
      </c>
      <c r="E3386" s="1">
        <v>0.02081364142123454</v>
      </c>
      <c r="F3386" s="1">
        <v>0.02142667026593714</v>
      </c>
      <c r="G3386" s="1">
        <v>-0.02605465254865758</v>
      </c>
      <c r="H3386" s="1">
        <v>-0.0009632727366101212</v>
      </c>
      <c r="I3386" s="1">
        <v>-0.008851624754010801</v>
      </c>
      <c r="J3386" s="1">
        <v>-0.005424228382610807</v>
      </c>
      <c r="K3386" s="1">
        <v>-0.002364220225049674</v>
      </c>
      <c r="L3386" s="1">
        <v>-0.007239217943151743</v>
      </c>
      <c r="M3386" s="1">
        <v>-0.002110160681015771</v>
      </c>
      <c r="N3386" s="1">
        <v>0.003719732974946321</v>
      </c>
      <c r="O3386" s="1">
        <v>0.0137606203697338</v>
      </c>
      <c r="P3386" s="1">
        <v>-0.005981516045672097</v>
      </c>
      <c r="Q3386" s="1">
        <v>0.003785806787820922</v>
      </c>
      <c r="R3386" s="1">
        <v>-0.009772874832080447</v>
      </c>
      <c r="S3386" s="1">
        <v>0.007957643921139734</v>
      </c>
      <c r="T3386" s="1">
        <v>-0.02012222419781939</v>
      </c>
      <c r="U3386" s="1">
        <v>-0.01139182123820282</v>
      </c>
      <c r="V3386" s="1">
        <v>0.0005894549011349337</v>
      </c>
      <c r="W3386" s="1">
        <v>0.01938087704238156</v>
      </c>
      <c r="X3386" s="1">
        <v>-0.02531448382568746</v>
      </c>
      <c r="Y3386" s="1">
        <v>0.01135696641477191</v>
      </c>
      <c r="Z3386" s="1">
        <v>0.007588688060561566</v>
      </c>
      <c r="AA3386" s="1">
        <v>-0.02846781504986395</v>
      </c>
      <c r="AB3386" s="1">
        <v>-0.02081383693081307</v>
      </c>
      <c r="AC3386" s="1">
        <v>0.01831056640952355</v>
      </c>
    </row>
    <row r="3387" spans="1:29">
      <c r="A3387" s="11">
        <v>41430</v>
      </c>
      <c r="B3387" s="1">
        <v>-0.009459289833264051</v>
      </c>
      <c r="C3387" s="1">
        <v>0.006193340392125268</v>
      </c>
      <c r="D3387" s="1">
        <v>-0.01932573883809385</v>
      </c>
      <c r="E3387" s="1">
        <v>0.0009326474672388674</v>
      </c>
      <c r="F3387" s="1">
        <v>0.001645748512839607</v>
      </c>
      <c r="G3387" s="1">
        <v>-0.01488498885178557</v>
      </c>
      <c r="H3387" s="1">
        <v>0.0122128057200841</v>
      </c>
      <c r="I3387" s="1">
        <v>0.007173780664228691</v>
      </c>
      <c r="J3387" s="1">
        <v>0.01636110652263034</v>
      </c>
      <c r="K3387" s="1">
        <v>-0.0006774497906492094</v>
      </c>
      <c r="L3387" s="1">
        <v>-0.01388238558099009</v>
      </c>
      <c r="M3387" s="1">
        <v>-0.006167324797152318</v>
      </c>
      <c r="N3387" s="1">
        <v>-0.009783719603243757</v>
      </c>
      <c r="O3387" s="1">
        <v>-0.0006585194309245423</v>
      </c>
      <c r="P3387" s="1">
        <v>0.00365332527918083</v>
      </c>
      <c r="Q3387" s="1">
        <v>0.0201129792411523</v>
      </c>
      <c r="R3387" s="1">
        <v>0.0279416414411604</v>
      </c>
      <c r="S3387" s="1">
        <v>0.007894655226439395</v>
      </c>
      <c r="T3387" s="1">
        <v>0.001750230889363769</v>
      </c>
      <c r="U3387" s="1">
        <v>-0.003009420622926862</v>
      </c>
      <c r="V3387" s="1">
        <v>0.01841419060403804</v>
      </c>
      <c r="W3387" s="1">
        <v>0.002001323656950049</v>
      </c>
      <c r="X3387" s="1">
        <v>0.003920367472019404</v>
      </c>
      <c r="Y3387" s="1">
        <v>-0.001122799234757554</v>
      </c>
      <c r="Z3387" s="1">
        <v>0.001171422940469791</v>
      </c>
      <c r="AA3387" s="1">
        <v>-0.008701624591688883</v>
      </c>
      <c r="AB3387" s="1">
        <v>0.004124212256065185</v>
      </c>
      <c r="AC3387" s="1">
        <v>-0.01783000670400903</v>
      </c>
    </row>
    <row r="3388" spans="1:29">
      <c r="A3388" s="11">
        <v>41431</v>
      </c>
      <c r="B3388" s="1">
        <v>0.02593605885687111</v>
      </c>
      <c r="C3388" s="1">
        <v>-0.001739628617842492</v>
      </c>
      <c r="D3388" s="1">
        <v>0.04114316706433208</v>
      </c>
      <c r="E3388" s="1">
        <v>0</v>
      </c>
      <c r="F3388" s="1">
        <v>-0.01055227059626951</v>
      </c>
      <c r="G3388" s="1">
        <v>-0.02376641364694521</v>
      </c>
      <c r="H3388" s="1">
        <v>-0.01428799460488739</v>
      </c>
      <c r="I3388" s="1">
        <v>-0.008358152732765745</v>
      </c>
      <c r="J3388" s="1">
        <v>0.003414336273782181</v>
      </c>
      <c r="K3388" s="1">
        <v>0.0009319340600155712</v>
      </c>
      <c r="L3388" s="1">
        <v>-0.01283910298602386</v>
      </c>
      <c r="M3388" s="1">
        <v>-0.01932615552388017</v>
      </c>
      <c r="N3388" s="1">
        <v>0.002694611144799852</v>
      </c>
      <c r="O3388" s="1">
        <v>0.004713501757587002</v>
      </c>
      <c r="P3388" s="1">
        <v>0.002569880773191979</v>
      </c>
      <c r="Q3388" s="1">
        <v>-0.002156360253644851</v>
      </c>
      <c r="R3388" s="1">
        <v>-0.01246900082577462</v>
      </c>
      <c r="S3388" s="1">
        <v>-0.006092255128538393</v>
      </c>
      <c r="T3388" s="1">
        <v>0.008391864219611023</v>
      </c>
      <c r="U3388" s="1">
        <v>0.008452379872250892</v>
      </c>
      <c r="V3388" s="1">
        <v>-0.01822579076750008</v>
      </c>
      <c r="W3388" s="1">
        <v>-0.003994652720908265</v>
      </c>
      <c r="X3388" s="1">
        <v>-0.001952529104420564</v>
      </c>
      <c r="Y3388" s="1">
        <v>-0.007869317544661025</v>
      </c>
      <c r="Z3388" s="1">
        <v>-0.01270478007703024</v>
      </c>
      <c r="AA3388" s="1">
        <v>-0.00680773525130951</v>
      </c>
      <c r="AB3388" s="1">
        <v>-0.009794466053472894</v>
      </c>
      <c r="AC3388" s="1">
        <v>0.01538446087947087</v>
      </c>
    </row>
    <row r="3389" spans="1:29">
      <c r="A3389" s="11">
        <v>41432</v>
      </c>
      <c r="B3389" s="1">
        <v>-0.02810097063725436</v>
      </c>
      <c r="C3389" s="1">
        <v>0.00857940964484083</v>
      </c>
      <c r="D3389" s="1">
        <v>-0.002673026522076682</v>
      </c>
      <c r="E3389" s="1">
        <v>-0.005991155569844753</v>
      </c>
      <c r="F3389" s="1">
        <v>0.02453398561169706</v>
      </c>
      <c r="G3389" s="1">
        <v>0.02713680956725661</v>
      </c>
      <c r="H3389" s="1">
        <v>-0.01095187149434584</v>
      </c>
      <c r="I3389" s="1">
        <v>-0.008868515140515676</v>
      </c>
      <c r="J3389" s="1">
        <v>-0.008750556432309486</v>
      </c>
      <c r="K3389" s="1">
        <v>0.0005077600763159218</v>
      </c>
      <c r="L3389" s="1">
        <v>0.007058457495721981</v>
      </c>
      <c r="M3389" s="1">
        <v>-0.02350409396002429</v>
      </c>
      <c r="N3389" s="1">
        <v>-0.003135322794683204</v>
      </c>
      <c r="O3389" s="1">
        <v>-0.02507079656244648</v>
      </c>
      <c r="P3389" s="1">
        <v>-0.001495285963149406</v>
      </c>
      <c r="Q3389" s="1">
        <v>-0.01420207707318966</v>
      </c>
      <c r="R3389" s="1">
        <v>-0.01060597826042065</v>
      </c>
      <c r="S3389" s="1">
        <v>-0.02276707904579267</v>
      </c>
      <c r="T3389" s="1">
        <v>-0.01203155820122137</v>
      </c>
      <c r="U3389" s="1">
        <v>-0.01488178949453134</v>
      </c>
      <c r="V3389" s="1">
        <v>-0.00554941263969444</v>
      </c>
      <c r="W3389" s="1">
        <v>-0.003342267205873051</v>
      </c>
      <c r="X3389" s="1">
        <v>-0.01565038454550471</v>
      </c>
      <c r="Y3389" s="1">
        <v>0.00396586744257621</v>
      </c>
      <c r="Z3389" s="1">
        <v>-0.01100579321672812</v>
      </c>
      <c r="AA3389" s="1">
        <v>-0.01695513676072335</v>
      </c>
      <c r="AB3389" s="1">
        <v>-0.01403945569542331</v>
      </c>
      <c r="AC3389" s="1">
        <v>0.01484852234373402</v>
      </c>
    </row>
    <row r="3390" spans="1:29">
      <c r="A3390" s="11">
        <v>41435</v>
      </c>
      <c r="B3390" s="1">
        <v>-0.01668805486353098</v>
      </c>
      <c r="C3390" s="1">
        <v>-0.02631580299336145</v>
      </c>
      <c r="D3390" s="1">
        <v>0.002173191144570596</v>
      </c>
      <c r="E3390" s="1">
        <v>0.002410991684719921</v>
      </c>
      <c r="F3390" s="1">
        <v>-0.004017754488632064</v>
      </c>
      <c r="G3390" s="1">
        <v>0.01340716262516284</v>
      </c>
      <c r="H3390" s="1">
        <v>-0.01074757075855315</v>
      </c>
      <c r="I3390" s="1">
        <v>0.0002958685255893823</v>
      </c>
      <c r="J3390" s="1">
        <v>-0.01324162613983115</v>
      </c>
      <c r="K3390" s="1">
        <v>0.002621861868352893</v>
      </c>
      <c r="L3390" s="1">
        <v>0.01632763178122265</v>
      </c>
      <c r="M3390" s="1">
        <v>-0.01333089124433462</v>
      </c>
      <c r="N3390" s="1">
        <v>0.009435377001918877</v>
      </c>
      <c r="O3390" s="1">
        <v>0.01034829041648022</v>
      </c>
      <c r="P3390" s="1">
        <v>-0.002566753790958165</v>
      </c>
      <c r="Q3390" s="1">
        <v>0.00548080633761594</v>
      </c>
      <c r="R3390" s="1">
        <v>0.007337925585742644</v>
      </c>
      <c r="S3390" s="1">
        <v>0</v>
      </c>
      <c r="T3390" s="1">
        <v>-0.006224753967226437</v>
      </c>
      <c r="U3390" s="1">
        <v>-0.0151934800703375</v>
      </c>
      <c r="V3390" s="1">
        <v>-0.01363041748459548</v>
      </c>
      <c r="W3390" s="1">
        <v>-0.02079138366863797</v>
      </c>
      <c r="X3390" s="1">
        <v>-0.01937743755246113</v>
      </c>
      <c r="Y3390" s="1">
        <v>-0.0107225486747129</v>
      </c>
      <c r="Z3390" s="1">
        <v>-0.004964890552899393</v>
      </c>
      <c r="AA3390" s="1">
        <v>-0.02862395466875689</v>
      </c>
      <c r="AB3390" s="1">
        <v>-0.01715224964135409</v>
      </c>
      <c r="AC3390" s="1">
        <v>0.02493274791282341</v>
      </c>
    </row>
    <row r="3391" spans="1:29">
      <c r="A3391" s="11">
        <v>41436</v>
      </c>
      <c r="B3391" s="1">
        <v>-0.02401729979925737</v>
      </c>
      <c r="C3391" s="1">
        <v>-0.0197927732665758</v>
      </c>
      <c r="D3391" s="1">
        <v>0.001445618432384332</v>
      </c>
      <c r="E3391" s="1">
        <v>0.01523237681847411</v>
      </c>
      <c r="F3391" s="1">
        <v>0.001123179410639663</v>
      </c>
      <c r="G3391" s="1">
        <v>-0.01953890073914599</v>
      </c>
      <c r="H3391" s="1">
        <v>0.00724304196686365</v>
      </c>
      <c r="I3391" s="1">
        <v>-0.01692918158835277</v>
      </c>
      <c r="J3391" s="1">
        <v>-0.06212733268334392</v>
      </c>
      <c r="K3391" s="1">
        <v>0.001349841261344187</v>
      </c>
      <c r="L3391" s="1">
        <v>-0.00452386230194135</v>
      </c>
      <c r="M3391" s="1">
        <v>-0.02251816845064958</v>
      </c>
      <c r="N3391" s="1">
        <v>-0.007863483747570177</v>
      </c>
      <c r="O3391" s="1">
        <v>-0.03016328156005688</v>
      </c>
      <c r="P3391" s="1">
        <v>-0.009221834964510123</v>
      </c>
      <c r="Q3391" s="1">
        <v>-0.04002485651390131</v>
      </c>
      <c r="R3391" s="1">
        <v>-0.004750707012109889</v>
      </c>
      <c r="S3391" s="1">
        <v>-0.008064601518701031</v>
      </c>
      <c r="T3391" s="1">
        <v>-0.006984545690072896</v>
      </c>
      <c r="U3391" s="1">
        <v>0.004143446265032713</v>
      </c>
      <c r="V3391" s="1">
        <v>-0.01627200459899891</v>
      </c>
      <c r="W3391" s="1">
        <v>-0.02328756771609097</v>
      </c>
      <c r="X3391" s="1">
        <v>-0.009795649605183088</v>
      </c>
      <c r="Y3391" s="1">
        <v>-0.06046787186560354</v>
      </c>
      <c r="Z3391" s="1">
        <v>-0.03234691729035466</v>
      </c>
      <c r="AA3391" s="1">
        <v>-0.103891182046379</v>
      </c>
      <c r="AB3391" s="1">
        <v>-0.03062235316855766</v>
      </c>
      <c r="AC3391" s="1">
        <v>0.005243983533472552</v>
      </c>
    </row>
    <row r="3392" spans="1:29">
      <c r="A3392" s="11">
        <v>41437</v>
      </c>
      <c r="B3392" s="1">
        <v>-0.03647871862055374</v>
      </c>
      <c r="C3392" s="1">
        <v>0.01016587314190054</v>
      </c>
      <c r="D3392" s="1">
        <v>-0.01234184425495988</v>
      </c>
      <c r="E3392" s="1">
        <v>0.01092391599222231</v>
      </c>
      <c r="F3392" s="1">
        <v>-0.002518405231104137</v>
      </c>
      <c r="G3392" s="1">
        <v>-0.009028756661810577</v>
      </c>
      <c r="H3392" s="1">
        <v>-0.003268600684132039</v>
      </c>
      <c r="I3392" s="1">
        <v>-0.001428686722346972</v>
      </c>
      <c r="J3392" s="1">
        <v>-0.02172749001646201</v>
      </c>
      <c r="K3392" s="1">
        <v>0.0002528375886023948</v>
      </c>
      <c r="L3392" s="1">
        <v>-0.02187464804387851</v>
      </c>
      <c r="M3392" s="1">
        <v>-0.001151747169627626</v>
      </c>
      <c r="N3392" s="1">
        <v>-0.01001934544350935</v>
      </c>
      <c r="O3392" s="1">
        <v>0.0004222866103857914</v>
      </c>
      <c r="P3392" s="1">
        <v>-0.01948029133788531</v>
      </c>
      <c r="Q3392" s="1">
        <v>0.003244607441176717</v>
      </c>
      <c r="R3392" s="1">
        <v>0.006619203450659139</v>
      </c>
      <c r="S3392" s="1">
        <v>-0.01174328431748795</v>
      </c>
      <c r="T3392" s="1">
        <v>0.004280132214688148</v>
      </c>
      <c r="U3392" s="1">
        <v>-0.01413531095155851</v>
      </c>
      <c r="V3392" s="1">
        <v>-0.001730356282493184</v>
      </c>
      <c r="W3392" s="1">
        <v>-0.007012788836830097</v>
      </c>
      <c r="X3392" s="1">
        <v>0.001364552541499142</v>
      </c>
      <c r="Y3392" s="1">
        <v>-0.0309652086709804</v>
      </c>
      <c r="Z3392" s="1">
        <v>-0.02649342968087021</v>
      </c>
      <c r="AA3392" s="1">
        <v>-0.1376475508330427</v>
      </c>
      <c r="AB3392" s="1">
        <v>-0.01936124437807885</v>
      </c>
      <c r="AC3392" s="1">
        <v>-0.002028595572237002</v>
      </c>
    </row>
    <row r="3393" spans="1:29">
      <c r="A3393" s="11">
        <v>41438</v>
      </c>
      <c r="B3393" s="1">
        <v>-0.002981532780075624</v>
      </c>
      <c r="C3393" s="1">
        <v>-0.01488838559916905</v>
      </c>
      <c r="D3393" s="1">
        <v>-0.01330050444217734</v>
      </c>
      <c r="E3393" s="1">
        <v>-0.01445124345728888</v>
      </c>
      <c r="F3393" s="1">
        <v>-0.00890548759619425</v>
      </c>
      <c r="G3393" s="1">
        <v>-0.003704411020893361</v>
      </c>
      <c r="H3393" s="1">
        <v>-0.02754554200921011</v>
      </c>
      <c r="I3393" s="1">
        <v>-0.00508778749646166</v>
      </c>
      <c r="J3393" s="1">
        <v>0.04875394446789039</v>
      </c>
      <c r="K3393" s="1">
        <v>0.00176862620724938</v>
      </c>
      <c r="L3393" s="1">
        <v>-0.01711855634122794</v>
      </c>
      <c r="M3393" s="1">
        <v>-0.03632529036506371</v>
      </c>
      <c r="N3393" s="1">
        <v>-0.01208457349363079</v>
      </c>
      <c r="O3393" s="1">
        <v>-0.02475442452815113</v>
      </c>
      <c r="P3393" s="1">
        <v>-0.02251653716280166</v>
      </c>
      <c r="Q3393" s="1">
        <v>-0.0003235970625730111</v>
      </c>
      <c r="R3393" s="1">
        <v>-0.001264642488678747</v>
      </c>
      <c r="S3393" s="1">
        <v>-0.0246801609659949</v>
      </c>
      <c r="T3393" s="1">
        <v>0.006355775862400881</v>
      </c>
      <c r="U3393" s="1">
        <v>-0.02555887534625068</v>
      </c>
      <c r="V3393" s="1">
        <v>-0.03191587866325973</v>
      </c>
      <c r="W3393" s="1">
        <v>-0.01765541855637698</v>
      </c>
      <c r="X3393" s="1">
        <v>-0.03610961277345404</v>
      </c>
      <c r="Y3393" s="1">
        <v>-0.02067673674359871</v>
      </c>
      <c r="Z3393" s="1">
        <v>-0.02776275544804274</v>
      </c>
      <c r="AA3393" s="1">
        <v>0.04497673228170607</v>
      </c>
      <c r="AB3393" s="1">
        <v>-0.03255992071361391</v>
      </c>
      <c r="AC3393" s="1">
        <v>-0.01263251926343933</v>
      </c>
    </row>
    <row r="3394" spans="1:29">
      <c r="A3394" s="11">
        <v>41439</v>
      </c>
      <c r="B3394" s="1">
        <v>0.02152437119789541</v>
      </c>
      <c r="C3394" s="1">
        <v>0.0324657895701963</v>
      </c>
      <c r="D3394" s="1">
        <v>0.01118376378212704</v>
      </c>
      <c r="E3394" s="1">
        <v>-0.001585161547935088</v>
      </c>
      <c r="F3394" s="1">
        <v>0.007781216281529613</v>
      </c>
      <c r="G3394" s="1">
        <v>0.009044416263641608</v>
      </c>
      <c r="H3394" s="1">
        <v>0.0205697947623682</v>
      </c>
      <c r="I3394" s="1">
        <v>0.01518865603010977</v>
      </c>
      <c r="J3394" s="1">
        <v>0.07076441814370038</v>
      </c>
      <c r="K3394" s="1">
        <v>-0.001849653243822802</v>
      </c>
      <c r="L3394" s="1">
        <v>0.00632368344064127</v>
      </c>
      <c r="M3394" s="1">
        <v>0.004587051747194426</v>
      </c>
      <c r="N3394" s="1">
        <v>0.01452591539432979</v>
      </c>
      <c r="O3394" s="1">
        <v>0.02722300455867543</v>
      </c>
      <c r="P3394" s="1">
        <v>0.0160344493123068</v>
      </c>
      <c r="Q3394" s="1">
        <v>0.00695581989200611</v>
      </c>
      <c r="R3394" s="1">
        <v>0.03146369107096003</v>
      </c>
      <c r="S3394" s="1">
        <v>0.01124657534366968</v>
      </c>
      <c r="T3394" s="1">
        <v>0.01339912733667425</v>
      </c>
      <c r="U3394" s="1">
        <v>0.005392041992782426</v>
      </c>
      <c r="V3394" s="1">
        <v>0.00437106129316378</v>
      </c>
      <c r="W3394" s="1">
        <v>0.006110889185988233</v>
      </c>
      <c r="X3394" s="1">
        <v>0.04894862460282945</v>
      </c>
      <c r="Y3394" s="1">
        <v>0.03646838822720255</v>
      </c>
      <c r="Z3394" s="1">
        <v>0.03005833224393384</v>
      </c>
      <c r="AA3394" s="1">
        <v>0.05356715907004328</v>
      </c>
      <c r="AB3394" s="1">
        <v>0.01754389680808255</v>
      </c>
      <c r="AC3394" s="1">
        <v>-0.00720596559703901</v>
      </c>
    </row>
    <row r="3395" spans="1:29">
      <c r="A3395" s="11">
        <v>41442</v>
      </c>
      <c r="B3395" s="1">
        <v>0.01390602714724953</v>
      </c>
      <c r="C3395" s="1">
        <v>-0.005421568014163269</v>
      </c>
      <c r="D3395" s="1">
        <v>-0.01230521054715805</v>
      </c>
      <c r="E3395" s="1">
        <v>0.006218610307305417</v>
      </c>
      <c r="F3395" s="1">
        <v>-0.01351186641041313</v>
      </c>
      <c r="G3395" s="1">
        <v>0.01156678303786118</v>
      </c>
      <c r="H3395" s="1">
        <v>-0.009747343043985834</v>
      </c>
      <c r="I3395" s="1">
        <v>0.003458090812234138</v>
      </c>
      <c r="J3395" s="1">
        <v>-0.01591873107361452</v>
      </c>
      <c r="K3395" s="1">
        <v>0.003874772578655872</v>
      </c>
      <c r="L3395" s="1">
        <v>0.01154514773384907</v>
      </c>
      <c r="M3395" s="1">
        <v>0.004566263830321882</v>
      </c>
      <c r="N3395" s="1">
        <v>0.0003013829561910875</v>
      </c>
      <c r="O3395" s="1">
        <v>0.04251834571063973</v>
      </c>
      <c r="P3395" s="1">
        <v>0.009335310780603789</v>
      </c>
      <c r="Q3395" s="1">
        <v>0.005140631231586035</v>
      </c>
      <c r="R3395" s="1">
        <v>0.01337990060691152</v>
      </c>
      <c r="S3395" s="1">
        <v>0.01853568279732887</v>
      </c>
      <c r="T3395" s="1">
        <v>0.009751460860002226</v>
      </c>
      <c r="U3395" s="1">
        <v>0.002726952340159405</v>
      </c>
      <c r="V3395" s="1">
        <v>0.02008289486804027</v>
      </c>
      <c r="W3395" s="1">
        <v>0.003215104993603779</v>
      </c>
      <c r="X3395" s="1">
        <v>0.00892844565741413</v>
      </c>
      <c r="Y3395" s="1">
        <v>0.0166664644715675</v>
      </c>
      <c r="Z3395" s="1">
        <v>0.01057832619941523</v>
      </c>
      <c r="AA3395" s="1">
        <v>0.02020433282609058</v>
      </c>
      <c r="AB3395" s="1">
        <v>-0.01301900656310295</v>
      </c>
      <c r="AC3395" s="1">
        <v>0.001481332968130911</v>
      </c>
    </row>
    <row r="3396" spans="1:29">
      <c r="A3396" s="11">
        <v>41443</v>
      </c>
      <c r="B3396" s="1">
        <v>-0.02237759121009963</v>
      </c>
      <c r="C3396" s="1">
        <v>-0.005587344371061898</v>
      </c>
      <c r="D3396" s="1">
        <v>-0.006006718738493899</v>
      </c>
      <c r="E3396" s="1">
        <v>-0.001577949921831356</v>
      </c>
      <c r="F3396" s="1">
        <v>-0.007221460030393811</v>
      </c>
      <c r="G3396" s="1">
        <v>0.01791829738430217</v>
      </c>
      <c r="H3396" s="1">
        <v>-0.01785104845924745</v>
      </c>
      <c r="I3396" s="1">
        <v>-0.01483458279048744</v>
      </c>
      <c r="J3396" s="1">
        <v>-0.006862792532347339</v>
      </c>
      <c r="K3396" s="1">
        <v>-0.0004194768936177651</v>
      </c>
      <c r="L3396" s="1">
        <v>0.009886116317774141</v>
      </c>
      <c r="M3396" s="1">
        <v>-0.01857709579960676</v>
      </c>
      <c r="N3396" s="1">
        <v>-0.005122670329910095</v>
      </c>
      <c r="O3396" s="1">
        <v>-0.005660209877047628</v>
      </c>
      <c r="P3396" s="1">
        <v>-0.02356316240049072</v>
      </c>
      <c r="Q3396" s="1">
        <v>-0.01630173031833859</v>
      </c>
      <c r="R3396" s="1">
        <v>-0.002604198444913552</v>
      </c>
      <c r="S3396" s="1">
        <v>0.01364860210693464</v>
      </c>
      <c r="T3396" s="1">
        <v>-0.01074648294282843</v>
      </c>
      <c r="U3396" s="1">
        <v>-0.007161364120215841</v>
      </c>
      <c r="V3396" s="1">
        <v>-0.0008225033072138954</v>
      </c>
      <c r="W3396" s="1">
        <v>0.01780657187542301</v>
      </c>
      <c r="X3396" s="1">
        <v>-0.006178058104899575</v>
      </c>
      <c r="Y3396" s="1">
        <v>0.01153610633864632</v>
      </c>
      <c r="Z3396" s="1">
        <v>0.02905573188047317</v>
      </c>
      <c r="AA3396" s="1">
        <v>-0.02393914621244886</v>
      </c>
      <c r="AB3396" s="1">
        <v>0.0117647017470599</v>
      </c>
      <c r="AC3396" s="1">
        <v>0.00931826535279634</v>
      </c>
    </row>
    <row r="3397" spans="1:29">
      <c r="A3397" s="11">
        <v>41444</v>
      </c>
      <c r="B3397" s="1">
        <v>-0.001204683995738365</v>
      </c>
      <c r="C3397" s="1">
        <v>-0.0002738703140895415</v>
      </c>
      <c r="D3397" s="1">
        <v>-0.003879422517993003</v>
      </c>
      <c r="E3397" s="1">
        <v>-0.0003950689885444669</v>
      </c>
      <c r="F3397" s="1">
        <v>-0.014664809355729</v>
      </c>
      <c r="G3397" s="1">
        <v>0.01374817249235338</v>
      </c>
      <c r="H3397" s="1">
        <v>0.01189071202896752</v>
      </c>
      <c r="I3397" s="1">
        <v>0.01178801939300844</v>
      </c>
      <c r="J3397" s="1">
        <v>0.02961493219547862</v>
      </c>
      <c r="K3397" s="1">
        <v>-0.001511125826571869</v>
      </c>
      <c r="L3397" s="1">
        <v>-0.003351602311449819</v>
      </c>
      <c r="M3397" s="1">
        <v>-0.03080955486477466</v>
      </c>
      <c r="N3397" s="1">
        <v>-0.0007573298521212912</v>
      </c>
      <c r="O3397" s="1">
        <v>-0.003913579240644394</v>
      </c>
      <c r="P3397" s="1">
        <v>-0.007442385219262659</v>
      </c>
      <c r="Q3397" s="1">
        <v>0.003574144319806516</v>
      </c>
      <c r="R3397" s="1">
        <v>0.01008012860108587</v>
      </c>
      <c r="S3397" s="1">
        <v>0.01615807749394937</v>
      </c>
      <c r="T3397" s="1">
        <v>0.001076586451556283</v>
      </c>
      <c r="U3397" s="1">
        <v>0.006117574343682985</v>
      </c>
      <c r="V3397" s="1">
        <v>-0.01095800188463758</v>
      </c>
      <c r="W3397" s="1">
        <v>0.004198779061187707</v>
      </c>
      <c r="X3397" s="1">
        <v>-0.01848112378819844</v>
      </c>
      <c r="Y3397" s="1">
        <v>-0.006002169177336869</v>
      </c>
      <c r="Z3397" s="1">
        <v>0.02104548659603056</v>
      </c>
      <c r="AA3397" s="1">
        <v>0.0329989300752298</v>
      </c>
      <c r="AB3397" s="1">
        <v>0.02854122682771787</v>
      </c>
      <c r="AC3397" s="1">
        <v>0.006740845511281846</v>
      </c>
    </row>
    <row r="3398" spans="1:29">
      <c r="A3398" s="11">
        <v>41445</v>
      </c>
      <c r="B3398" s="1">
        <v>-0.03521265492719228</v>
      </c>
      <c r="C3398" s="1">
        <v>-0.03673771265073222</v>
      </c>
      <c r="D3398" s="1">
        <v>0.00411933946048948</v>
      </c>
      <c r="E3398" s="1">
        <v>-0.001054045609382936</v>
      </c>
      <c r="F3398" s="1">
        <v>-0.01050153913345409</v>
      </c>
      <c r="G3398" s="1">
        <v>-0.002139845443934862</v>
      </c>
      <c r="H3398" s="1">
        <v>-0.0216553168626229</v>
      </c>
      <c r="I3398" s="1">
        <v>-0.04299467905602339</v>
      </c>
      <c r="J3398" s="1">
        <v>-0.06279956146930055</v>
      </c>
      <c r="K3398" s="1">
        <v>-0.002438070712416418</v>
      </c>
      <c r="L3398" s="1">
        <v>-0.02840026799356443</v>
      </c>
      <c r="M3398" s="1">
        <v>0</v>
      </c>
      <c r="N3398" s="1">
        <v>-0.02182471033738353</v>
      </c>
      <c r="O3398" s="1">
        <v>-0.03775887357311503</v>
      </c>
      <c r="P3398" s="1">
        <v>-0.03499219445811352</v>
      </c>
      <c r="Q3398" s="1">
        <v>-0.03043510538883143</v>
      </c>
      <c r="R3398" s="1">
        <v>-0.04051936047612315</v>
      </c>
      <c r="S3398" s="1">
        <v>-0.0547704099427746</v>
      </c>
      <c r="T3398" s="1">
        <v>-0.02358482269882878</v>
      </c>
      <c r="U3398" s="1">
        <v>-0.02286953803047498</v>
      </c>
      <c r="V3398" s="1">
        <v>0.008426632465195816</v>
      </c>
      <c r="W3398" s="1">
        <v>-0.01881529074253341</v>
      </c>
      <c r="X3398" s="1">
        <v>-0.0114686863557657</v>
      </c>
      <c r="Y3398" s="1">
        <v>-0.02234303964553053</v>
      </c>
      <c r="Z3398" s="1">
        <v>-0.06372388377557592</v>
      </c>
      <c r="AA3398" s="1">
        <v>-0.0284912732154845</v>
      </c>
      <c r="AB3398" s="1">
        <v>-0.04179481370959059</v>
      </c>
      <c r="AC3398" s="1">
        <v>0.01164480710741045</v>
      </c>
    </row>
    <row r="3399" spans="1:29">
      <c r="A3399" s="11">
        <v>41446</v>
      </c>
      <c r="B3399" s="1">
        <v>0.01605098894243118</v>
      </c>
      <c r="C3399" s="1">
        <v>-0.008538730021645846</v>
      </c>
      <c r="D3399" s="1">
        <v>-0.01238170357789636</v>
      </c>
      <c r="E3399" s="1">
        <v>0.005803031721458574</v>
      </c>
      <c r="F3399" s="1">
        <v>0.02105764665097576</v>
      </c>
      <c r="G3399" s="1">
        <v>-0.02703119487407102</v>
      </c>
      <c r="H3399" s="1">
        <v>-0.006005544190751055</v>
      </c>
      <c r="I3399" s="1">
        <v>-0.002120563965418931</v>
      </c>
      <c r="J3399" s="1">
        <v>-0.03836316187076216</v>
      </c>
      <c r="K3399" s="1">
        <v>-0.004466622086130911</v>
      </c>
      <c r="L3399" s="1">
        <v>0.02095708013985709</v>
      </c>
      <c r="M3399" s="1">
        <v>-0.02389332808256417</v>
      </c>
      <c r="N3399" s="1">
        <v>-0.001084649031907747</v>
      </c>
      <c r="O3399" s="1">
        <v>-0.003446943049546847</v>
      </c>
      <c r="P3399" s="1">
        <v>-0.01695312537730465</v>
      </c>
      <c r="Q3399" s="1">
        <v>0.02771726805568187</v>
      </c>
      <c r="R3399" s="1">
        <v>-0.006453719393546442</v>
      </c>
      <c r="S3399" s="1">
        <v>-0.02243000008677054</v>
      </c>
      <c r="T3399" s="1">
        <v>-0.004230346404283658</v>
      </c>
      <c r="U3399" s="1">
        <v>-0.01513902048686644</v>
      </c>
      <c r="V3399" s="1">
        <v>-0.02150920306352133</v>
      </c>
      <c r="W3399" s="1">
        <v>-0.03125036807840564</v>
      </c>
      <c r="X3399" s="1">
        <v>-0.005887367864864768</v>
      </c>
      <c r="Y3399" s="1">
        <v>0.006794352746719579</v>
      </c>
      <c r="Z3399" s="1">
        <v>-0.001834461320744829</v>
      </c>
      <c r="AA3399" s="1">
        <v>-0.008886696313459841</v>
      </c>
      <c r="AB3399" s="1">
        <v>-0.01036858643320482</v>
      </c>
      <c r="AC3399" s="1">
        <v>0.002589860154069035</v>
      </c>
    </row>
    <row r="3400" spans="1:29">
      <c r="A3400" s="11">
        <v>41449</v>
      </c>
      <c r="B3400" s="1">
        <v>-0.0132175118616441</v>
      </c>
      <c r="C3400" s="1">
        <v>-0.02698417383569662</v>
      </c>
      <c r="D3400" s="1">
        <v>-0.0172946087441922</v>
      </c>
      <c r="E3400" s="1">
        <v>-0.003146959368004687</v>
      </c>
      <c r="F3400" s="1">
        <v>-0.00864988135274003</v>
      </c>
      <c r="G3400" s="1">
        <v>-0.04548435513638627</v>
      </c>
      <c r="H3400" s="1">
        <v>-0.01519049721339349</v>
      </c>
      <c r="I3400" s="1">
        <v>-0.01558449598718159</v>
      </c>
      <c r="J3400" s="1">
        <v>0.001063862235362256</v>
      </c>
      <c r="K3400" s="1">
        <v>-0.01134334885168342</v>
      </c>
      <c r="L3400" s="1">
        <v>-0.01585532020314628</v>
      </c>
      <c r="M3400" s="1">
        <v>-0.06747581778288658</v>
      </c>
      <c r="N3400" s="1">
        <v>-0.02466257638709846</v>
      </c>
      <c r="O3400" s="1">
        <v>-0.01351563803774081</v>
      </c>
      <c r="P3400" s="1">
        <v>-0.03089837841619725</v>
      </c>
      <c r="Q3400" s="1">
        <v>-0.02908220872089895</v>
      </c>
      <c r="R3400" s="1">
        <v>-0.0002521425308261716</v>
      </c>
      <c r="S3400" s="1">
        <v>-0.02390031321126818</v>
      </c>
      <c r="T3400" s="1">
        <v>-0.02043633292152192</v>
      </c>
      <c r="U3400" s="1">
        <v>-0.03404365865695813</v>
      </c>
      <c r="V3400" s="1">
        <v>-0.001423305997687807</v>
      </c>
      <c r="W3400" s="1">
        <v>-0.02236037794142076</v>
      </c>
      <c r="X3400" s="1">
        <v>-0.01097362200393814</v>
      </c>
      <c r="Y3400" s="1">
        <v>0.00858896277960608</v>
      </c>
      <c r="Z3400" s="1">
        <v>-0.0198493502616639</v>
      </c>
      <c r="AA3400" s="1">
        <v>-0.002466033487858899</v>
      </c>
      <c r="AB3400" s="1">
        <v>-0.02962413230064287</v>
      </c>
      <c r="AC3400" s="1">
        <v>-0.005309860281425549</v>
      </c>
    </row>
    <row r="3401" spans="1:29">
      <c r="A3401" s="11">
        <v>41450</v>
      </c>
      <c r="B3401" s="1">
        <v>-0.009331872611240355</v>
      </c>
      <c r="C3401" s="1">
        <v>0.01770187323527805</v>
      </c>
      <c r="D3401" s="1">
        <v>-0.004688232739622045</v>
      </c>
      <c r="E3401" s="1">
        <v>-0.001841584352601178</v>
      </c>
      <c r="F3401" s="1">
        <v>-0.001616889643942465</v>
      </c>
      <c r="G3401" s="1">
        <v>-0.01429558054069913</v>
      </c>
      <c r="H3401" s="1">
        <v>0.00297997037238118</v>
      </c>
      <c r="I3401" s="1">
        <v>0.01383211729964251</v>
      </c>
      <c r="J3401" s="1">
        <v>0.03134944503835313</v>
      </c>
      <c r="K3401" s="1">
        <v>0.006507665987313338</v>
      </c>
      <c r="L3401" s="1">
        <v>-0.002730441833219244</v>
      </c>
      <c r="M3401" s="1">
        <v>0.01620667053081482</v>
      </c>
      <c r="N3401" s="1">
        <v>0.01685737328673698</v>
      </c>
      <c r="O3401" s="1">
        <v>0.032202290947279</v>
      </c>
      <c r="P3401" s="1">
        <v>-0.05931758741237658</v>
      </c>
      <c r="Q3401" s="1">
        <v>0.04216898991226614</v>
      </c>
      <c r="R3401" s="1">
        <v>0.01406659842686442</v>
      </c>
      <c r="S3401" s="1">
        <v>-0.02448589233945098</v>
      </c>
      <c r="T3401" s="1">
        <v>-0.02086277411814252</v>
      </c>
      <c r="U3401" s="1">
        <v>0.01337492340984192</v>
      </c>
      <c r="V3401" s="1">
        <v>0.001689313392952529</v>
      </c>
      <c r="W3401" s="1">
        <v>0.004124418664855023</v>
      </c>
      <c r="X3401" s="1">
        <v>-0.00862990978191247</v>
      </c>
      <c r="Y3401" s="1">
        <v>-0.02128952174448739</v>
      </c>
      <c r="Z3401" s="1">
        <v>-0.0007499370793403459</v>
      </c>
      <c r="AA3401" s="1">
        <v>0.02764050396591311</v>
      </c>
      <c r="AB3401" s="1">
        <v>-0.0003722728262433028</v>
      </c>
      <c r="AC3401" s="1">
        <v>-0.008079707496226107</v>
      </c>
    </row>
    <row r="3402" spans="1:29">
      <c r="A3402" s="11">
        <v>41451</v>
      </c>
      <c r="B3402" s="1">
        <v>0.01376418524610101</v>
      </c>
      <c r="C3402" s="1">
        <v>0.01043629081093633</v>
      </c>
      <c r="D3402" s="1">
        <v>-7.711116314779165E-05</v>
      </c>
      <c r="E3402" s="1">
        <v>0.0005270777481243272</v>
      </c>
      <c r="F3402" s="1">
        <v>-0.001809732736442582</v>
      </c>
      <c r="G3402" s="1">
        <v>0.005042989786280261</v>
      </c>
      <c r="H3402" s="1">
        <v>0.03617602342501369</v>
      </c>
      <c r="I3402" s="1">
        <v>-0.01758674451606124</v>
      </c>
      <c r="J3402" s="1">
        <v>-0.02421430055839058</v>
      </c>
      <c r="K3402" s="1">
        <v>0.001020630814622114</v>
      </c>
      <c r="L3402" s="1">
        <v>0.01074172547721175</v>
      </c>
      <c r="M3402" s="1">
        <v>-0.003594360469124536</v>
      </c>
      <c r="N3402" s="1">
        <v>0.01016582296176982</v>
      </c>
      <c r="O3402" s="1">
        <v>-0.04771102912850356</v>
      </c>
      <c r="P3402" s="1">
        <v>0.07698372921785146</v>
      </c>
      <c r="Q3402" s="1">
        <v>-0.009473627136288743</v>
      </c>
      <c r="R3402" s="1">
        <v>-0.0002487890354432309</v>
      </c>
      <c r="S3402" s="1">
        <v>0.00100401625333113</v>
      </c>
      <c r="T3402" s="1">
        <v>-0.004062233031113083</v>
      </c>
      <c r="U3402" s="1">
        <v>0.01618514756884237</v>
      </c>
      <c r="V3402" s="1">
        <v>-0.01006591612484709</v>
      </c>
      <c r="W3402" s="1">
        <v>-0.003360699134933642</v>
      </c>
      <c r="X3402" s="1">
        <v>-0.03126655210127571</v>
      </c>
      <c r="Y3402" s="1">
        <v>0</v>
      </c>
      <c r="Z3402" s="1">
        <v>-0.006943220141455098</v>
      </c>
      <c r="AA3402" s="1">
        <v>-0.01333900365673513</v>
      </c>
      <c r="AB3402" s="1">
        <v>0.001117050790069296</v>
      </c>
      <c r="AC3402" s="1">
        <v>0.01265450439743288</v>
      </c>
    </row>
    <row r="3403" spans="1:29">
      <c r="A3403" s="11">
        <v>41452</v>
      </c>
      <c r="B3403" s="1">
        <v>0.02134740931328283</v>
      </c>
      <c r="C3403" s="1">
        <v>-0.008320201785742554</v>
      </c>
      <c r="D3403" s="1">
        <v>0.02023147767928046</v>
      </c>
      <c r="E3403" s="1">
        <v>0.02133838273633248</v>
      </c>
      <c r="F3403" s="1">
        <v>0.03025028877617353</v>
      </c>
      <c r="G3403" s="1">
        <v>-0.01817136761801719</v>
      </c>
      <c r="H3403" s="1">
        <v>0.008770438985211015</v>
      </c>
      <c r="I3403" s="1">
        <v>0.03797063177689752</v>
      </c>
      <c r="J3403" s="1">
        <v>0.01161572301622704</v>
      </c>
      <c r="K3403" s="1">
        <v>0.001019774031899567</v>
      </c>
      <c r="L3403" s="1">
        <v>0.03475873013984399</v>
      </c>
      <c r="M3403" s="1">
        <v>0.007439436601885507</v>
      </c>
      <c r="N3403" s="1">
        <v>-0.003870528607960222</v>
      </c>
      <c r="O3403" s="1">
        <v>0.02469411250105313</v>
      </c>
      <c r="P3403" s="1">
        <v>0.01634541504464915</v>
      </c>
      <c r="Q3403" s="1">
        <v>0.03825595523129577</v>
      </c>
      <c r="R3403" s="1">
        <v>0.03285206954932174</v>
      </c>
      <c r="S3403" s="1">
        <v>-0.02808425804173431</v>
      </c>
      <c r="T3403" s="1">
        <v>0.006552370279480524</v>
      </c>
      <c r="U3403" s="1">
        <v>0.005214108291369035</v>
      </c>
      <c r="V3403" s="1">
        <v>0.03449738493601306</v>
      </c>
      <c r="W3403" s="1">
        <v>-0.01523238631060508</v>
      </c>
      <c r="X3403" s="1">
        <v>-0.008619349995594328</v>
      </c>
      <c r="Y3403" s="1">
        <v>0.01180861505633568</v>
      </c>
      <c r="Z3403" s="1">
        <v>-0.001700694036628869</v>
      </c>
      <c r="AA3403" s="1">
        <v>-0.01241151467236057</v>
      </c>
      <c r="AB3403" s="1">
        <v>0.0297619971895815</v>
      </c>
      <c r="AC3403" s="1">
        <v>0.01165855343082134</v>
      </c>
    </row>
    <row r="3404" spans="1:29">
      <c r="A3404" s="11">
        <v>41453</v>
      </c>
      <c r="B3404" s="1">
        <v>0.03933188378423691</v>
      </c>
      <c r="C3404" s="1">
        <v>0.06162267887786554</v>
      </c>
      <c r="D3404" s="1">
        <v>0.0207389374824376</v>
      </c>
      <c r="E3404" s="1">
        <v>0.01096191408256164</v>
      </c>
      <c r="F3404" s="1">
        <v>0.02760223584109633</v>
      </c>
      <c r="G3404" s="1">
        <v>-0.009026642437996668</v>
      </c>
      <c r="H3404" s="1">
        <v>0.04765079616257339</v>
      </c>
      <c r="I3404" s="1">
        <v>0.03557625745252224</v>
      </c>
      <c r="J3404" s="1">
        <v>0.04175372418406886</v>
      </c>
      <c r="K3404" s="1">
        <v>-0.006452111734327914</v>
      </c>
      <c r="L3404" s="1">
        <v>0.00646459914072417</v>
      </c>
      <c r="M3404" s="1">
        <v>0.05057074879459211</v>
      </c>
      <c r="N3404" s="1">
        <v>0.008237559835466479</v>
      </c>
      <c r="O3404" s="1">
        <v>0.0395757367303502</v>
      </c>
      <c r="P3404" s="1">
        <v>-0.003120501561990952</v>
      </c>
      <c r="Q3404" s="1">
        <v>0.03387979156185938</v>
      </c>
      <c r="R3404" s="1">
        <v>0.03927724961601609</v>
      </c>
      <c r="S3404" s="1">
        <v>0.04747162941588368</v>
      </c>
      <c r="T3404" s="1">
        <v>0.02159496294214147</v>
      </c>
      <c r="U3404" s="1">
        <v>0.04064898891564828</v>
      </c>
      <c r="V3404" s="1">
        <v>0.04111763536192048</v>
      </c>
      <c r="W3404" s="1">
        <v>0.03944330924677453</v>
      </c>
      <c r="X3404" s="1">
        <v>0.04069562623767986</v>
      </c>
      <c r="Y3404" s="1">
        <v>0.06019641472275694</v>
      </c>
      <c r="Z3404" s="1">
        <v>0.03634314119708137</v>
      </c>
      <c r="AA3404" s="1">
        <v>0.00314189226032302</v>
      </c>
      <c r="AB3404" s="1">
        <v>0.03179201526618947</v>
      </c>
      <c r="AC3404" s="1">
        <v>0.005473803301835112</v>
      </c>
    </row>
    <row r="3405" spans="1:29">
      <c r="A3405" s="11">
        <v>41456</v>
      </c>
      <c r="B3405" s="1">
        <v>0.01780863377867536</v>
      </c>
      <c r="C3405" s="1">
        <v>0.02016633345970575</v>
      </c>
      <c r="D3405" s="1">
        <v>0.01920522230428157</v>
      </c>
      <c r="E3405" s="1">
        <v>0.01479786380418679</v>
      </c>
      <c r="F3405" s="1">
        <v>0.02025840126934964</v>
      </c>
      <c r="G3405" s="1">
        <v>0.05729483123273682</v>
      </c>
      <c r="H3405" s="1">
        <v>0.03702514436829429</v>
      </c>
      <c r="I3405" s="1">
        <v>-0.001120187620763602</v>
      </c>
      <c r="J3405" s="1">
        <v>0.02104206472938341</v>
      </c>
      <c r="K3405" s="1">
        <v>0.003844957785996472</v>
      </c>
      <c r="L3405" s="1">
        <v>-0.01914896590868342</v>
      </c>
      <c r="M3405" s="1">
        <v>0.007880675798446646</v>
      </c>
      <c r="N3405" s="1">
        <v>0.004932773001089297</v>
      </c>
      <c r="O3405" s="1">
        <v>0.01663928529812453</v>
      </c>
      <c r="P3405" s="1">
        <v>-0.02359746918288308</v>
      </c>
      <c r="Q3405" s="1">
        <v>-0.009362791283043626</v>
      </c>
      <c r="R3405" s="1">
        <v>0.02677944361239915</v>
      </c>
      <c r="S3405" s="1">
        <v>0.0305416927724742</v>
      </c>
      <c r="T3405" s="1">
        <v>0.03163064765270174</v>
      </c>
      <c r="U3405" s="1">
        <v>0.03317015829781877</v>
      </c>
      <c r="V3405" s="1">
        <v>-0.006474988759499922</v>
      </c>
      <c r="W3405" s="1">
        <v>0.05282723081144258</v>
      </c>
      <c r="X3405" s="1">
        <v>0.03021678247993842</v>
      </c>
      <c r="Y3405" s="1">
        <v>0.02723081148507145</v>
      </c>
      <c r="Z3405" s="1">
        <v>0.02538791222579451</v>
      </c>
      <c r="AA3405" s="1">
        <v>0.01543609009205538</v>
      </c>
      <c r="AB3405" s="1">
        <v>0.04376749777590017</v>
      </c>
      <c r="AC3405" s="1">
        <v>0.006447059590763748</v>
      </c>
    </row>
    <row r="3406" spans="1:29">
      <c r="A3406" s="11">
        <v>41457</v>
      </c>
      <c r="B3406" s="1">
        <v>-0.02987845101097086</v>
      </c>
      <c r="C3406" s="1">
        <v>-0.007479446623174679</v>
      </c>
      <c r="D3406" s="1">
        <v>-0.006547929052984514</v>
      </c>
      <c r="E3406" s="1">
        <v>-0.001382693701667215</v>
      </c>
      <c r="F3406" s="1">
        <v>-0.0001769016129451462</v>
      </c>
      <c r="G3406" s="1">
        <v>0.02024725783729497</v>
      </c>
      <c r="H3406" s="1">
        <v>0.0235458742477197</v>
      </c>
      <c r="I3406" s="1">
        <v>-0.01824296843741124</v>
      </c>
      <c r="J3406" s="1">
        <v>0.005397370443421812</v>
      </c>
      <c r="K3406" s="1">
        <v>0.0007662671098871421</v>
      </c>
      <c r="L3406" s="1">
        <v>-0.01919592595080022</v>
      </c>
      <c r="M3406" s="1">
        <v>0</v>
      </c>
      <c r="N3406" s="1">
        <v>-0.003374651921849936</v>
      </c>
      <c r="O3406" s="1">
        <v>-0.007955407075557419</v>
      </c>
      <c r="P3406" s="1">
        <v>0.004439068441852267</v>
      </c>
      <c r="Q3406" s="1">
        <v>-0.01859730798770332</v>
      </c>
      <c r="R3406" s="1">
        <v>-0.0156372015613272</v>
      </c>
      <c r="S3406" s="1">
        <v>-0.002867890546227048</v>
      </c>
      <c r="T3406" s="1">
        <v>-0.01275060488832425</v>
      </c>
      <c r="U3406" s="1">
        <v>-0.02043855514962267</v>
      </c>
      <c r="V3406" s="1">
        <v>0.002835668225207533</v>
      </c>
      <c r="W3406" s="1">
        <v>-0.009894018367608615</v>
      </c>
      <c r="X3406" s="1">
        <v>-0.01155960084763952</v>
      </c>
      <c r="Y3406" s="1">
        <v>-0.02199682250418356</v>
      </c>
      <c r="Z3406" s="1">
        <v>0.004453244254576827</v>
      </c>
      <c r="AA3406" s="1">
        <v>0.02247198148665075</v>
      </c>
      <c r="AB3406" s="1">
        <v>0.01308270199222217</v>
      </c>
      <c r="AC3406" s="1">
        <v>0.004839725750950929</v>
      </c>
    </row>
    <row r="3407" spans="1:29">
      <c r="A3407" s="11">
        <v>41458</v>
      </c>
      <c r="B3407" s="1">
        <v>-0.02342387120248235</v>
      </c>
      <c r="C3407" s="1">
        <v>-0.0380838536407998</v>
      </c>
      <c r="D3407" s="1">
        <v>-0.007982625958238954</v>
      </c>
      <c r="E3407" s="1">
        <v>-0.0006294621491368391</v>
      </c>
      <c r="F3407" s="1">
        <v>-0.02321732737894477</v>
      </c>
      <c r="G3407" s="1">
        <v>0.01605471315498619</v>
      </c>
      <c r="H3407" s="1">
        <v>-0.009923610061864596</v>
      </c>
      <c r="I3407" s="1">
        <v>-0.008986331062046937</v>
      </c>
      <c r="J3407" s="1">
        <v>-0.03465090191790088</v>
      </c>
      <c r="K3407" s="1">
        <v>0</v>
      </c>
      <c r="L3407" s="1">
        <v>0.0002284819236497704</v>
      </c>
      <c r="M3407" s="1">
        <v>-0.04606935776479171</v>
      </c>
      <c r="N3407" s="1">
        <v>0.004617576193062467</v>
      </c>
      <c r="O3407" s="1">
        <v>0.001174672060908932</v>
      </c>
      <c r="P3407" s="1">
        <v>0.00270058700259157</v>
      </c>
      <c r="Q3407" s="1">
        <v>-0.03355118011031899</v>
      </c>
      <c r="R3407" s="1">
        <v>-0.02408674448353654</v>
      </c>
      <c r="S3407" s="1">
        <v>-0.04410355539047006</v>
      </c>
      <c r="T3407" s="1">
        <v>-0.045806302301862</v>
      </c>
      <c r="U3407" s="1">
        <v>-0.0280292892177787</v>
      </c>
      <c r="V3407" s="1">
        <v>0.0118073378257888</v>
      </c>
      <c r="W3407" s="1">
        <v>0.01070652142597672</v>
      </c>
      <c r="X3407" s="1">
        <v>-0.007854797722212092</v>
      </c>
      <c r="Y3407" s="1">
        <v>-0.04786621226905452</v>
      </c>
      <c r="Z3407" s="1">
        <v>-0.0439795979062868</v>
      </c>
      <c r="AA3407" s="1">
        <v>-0.027795551064417</v>
      </c>
      <c r="AB3407" s="1">
        <v>-0.04668877779275937</v>
      </c>
      <c r="AC3407" s="1">
        <v>-0.02719924979046995</v>
      </c>
    </row>
    <row r="3408" spans="1:29">
      <c r="A3408" s="11">
        <v>41459</v>
      </c>
      <c r="B3408" s="1">
        <v>-0.01009495518950876</v>
      </c>
      <c r="C3408" s="1">
        <v>0.02574161757267079</v>
      </c>
      <c r="D3408" s="1">
        <v>0.01557682030853336</v>
      </c>
      <c r="E3408" s="1">
        <v>-0.00592017344547191</v>
      </c>
      <c r="F3408" s="1">
        <v>0.00540530905515868</v>
      </c>
      <c r="G3408" s="1">
        <v>-0.008478081558435102</v>
      </c>
      <c r="H3408" s="1">
        <v>0.01366760893690988</v>
      </c>
      <c r="I3408" s="1">
        <v>0.006916142113509327</v>
      </c>
      <c r="J3408" s="1">
        <v>0.01061669092362227</v>
      </c>
      <c r="K3408" s="1">
        <v>0.02304996064572062</v>
      </c>
      <c r="L3408" s="1">
        <v>0.02640886421036615</v>
      </c>
      <c r="M3408" s="1">
        <v>-0.005759856549481968</v>
      </c>
      <c r="N3408" s="1">
        <v>0.03830248763339394</v>
      </c>
      <c r="O3408" s="1">
        <v>0.002040820576189484</v>
      </c>
      <c r="P3408" s="1">
        <v>0.02179233846526851</v>
      </c>
      <c r="Q3408" s="1">
        <v>-0.006428833721402127</v>
      </c>
      <c r="R3408" s="1">
        <v>0.0126930879963687</v>
      </c>
      <c r="S3408" s="1">
        <v>-0.03209629490483923</v>
      </c>
      <c r="T3408" s="1">
        <v>0.0006320111574542597</v>
      </c>
      <c r="U3408" s="1">
        <v>-0.01409612084552614</v>
      </c>
      <c r="V3408" s="1">
        <v>0.01073793717182392</v>
      </c>
      <c r="W3408" s="1">
        <v>0.01341843172443125</v>
      </c>
      <c r="X3408" s="1">
        <v>0.02850114250922564</v>
      </c>
      <c r="Y3408" s="1">
        <v>0.03634163831859749</v>
      </c>
      <c r="Z3408" s="1">
        <v>-0.0176218099123584</v>
      </c>
      <c r="AA3408" s="1">
        <v>0.01928182967721903</v>
      </c>
      <c r="AB3408" s="1">
        <v>-0.01319872319838755</v>
      </c>
      <c r="AC3408" s="1">
        <v>0.01834853730915564</v>
      </c>
    </row>
    <row r="3409" spans="1:29">
      <c r="A3409" s="11">
        <v>41460</v>
      </c>
      <c r="B3409" s="1">
        <v>0.03296042617621109</v>
      </c>
      <c r="C3409" s="1">
        <v>-0.003273391622795607</v>
      </c>
      <c r="D3409" s="1">
        <v>-0.02449655807128137</v>
      </c>
      <c r="E3409" s="1">
        <v>0.01127733229001948</v>
      </c>
      <c r="F3409" s="1">
        <v>0.007220360614337284</v>
      </c>
      <c r="G3409" s="1">
        <v>0.01502333915674869</v>
      </c>
      <c r="H3409" s="1">
        <v>-0.02037466687477918</v>
      </c>
      <c r="I3409" s="1">
        <v>0.01923216557875351</v>
      </c>
      <c r="J3409" s="1">
        <v>0</v>
      </c>
      <c r="K3409" s="1">
        <v>0.01321933038254186</v>
      </c>
      <c r="L3409" s="1">
        <v>-0.004780722841749574</v>
      </c>
      <c r="M3409" s="1">
        <v>0.003787531937691435</v>
      </c>
      <c r="N3409" s="1">
        <v>0.01106672886785653</v>
      </c>
      <c r="O3409" s="1">
        <v>-0.01059009027700364</v>
      </c>
      <c r="P3409" s="1">
        <v>0.004553031027846766</v>
      </c>
      <c r="Q3409" s="1">
        <v>0.0224847670057069</v>
      </c>
      <c r="R3409" s="1">
        <v>0.02170255377752262</v>
      </c>
      <c r="S3409" s="1">
        <v>-0.002072442079252723</v>
      </c>
      <c r="T3409" s="1">
        <v>-0.002894830553485495</v>
      </c>
      <c r="U3409" s="1">
        <v>-0.002055873028121824</v>
      </c>
      <c r="V3409" s="1">
        <v>0.004899517903966144</v>
      </c>
      <c r="W3409" s="1">
        <v>0.01149835127839283</v>
      </c>
      <c r="X3409" s="1">
        <v>0.01334235362029745</v>
      </c>
      <c r="Y3409" s="1">
        <v>0.002922183206676143</v>
      </c>
      <c r="Z3409" s="1">
        <v>-0.0003776932437652425</v>
      </c>
      <c r="AA3409" s="1">
        <v>0.009132314909149786</v>
      </c>
      <c r="AB3409" s="1">
        <v>0.008095420927762165</v>
      </c>
      <c r="AC3409" s="1">
        <v>0.003718039152605268</v>
      </c>
    </row>
    <row r="3410" spans="1:29">
      <c r="A3410" s="11">
        <v>41463</v>
      </c>
      <c r="B3410" s="1">
        <v>-0.02756111401987593</v>
      </c>
      <c r="C3410" s="1">
        <v>-0.05391356100421851</v>
      </c>
      <c r="D3410" s="1">
        <v>-0.002608143242497807</v>
      </c>
      <c r="E3410" s="1">
        <v>-0.006390141608674016</v>
      </c>
      <c r="F3410" s="1">
        <v>0.004421875988618762</v>
      </c>
      <c r="G3410" s="1">
        <v>0.01211761063996186</v>
      </c>
      <c r="H3410" s="1">
        <v>-0.02752700608172443</v>
      </c>
      <c r="I3410" s="1">
        <v>-0.01093227787991324</v>
      </c>
      <c r="J3410" s="1">
        <v>0.00200081423981624</v>
      </c>
      <c r="K3410" s="1">
        <v>0.0005746483060062868</v>
      </c>
      <c r="L3410" s="1">
        <v>0.004864832983155765</v>
      </c>
      <c r="M3410" s="1">
        <v>-0.03662587856953647</v>
      </c>
      <c r="N3410" s="1">
        <v>0.01196732910973042</v>
      </c>
      <c r="O3410" s="1">
        <v>-0.02464864620222573</v>
      </c>
      <c r="P3410" s="1">
        <v>0.001431331437714123</v>
      </c>
      <c r="Q3410" s="1">
        <v>-0.0386014979752759</v>
      </c>
      <c r="R3410" s="1">
        <v>-0.01522107417428642</v>
      </c>
      <c r="S3410" s="1">
        <v>-0.007268951902075327</v>
      </c>
      <c r="T3410" s="1">
        <v>-0.01121703615063452</v>
      </c>
      <c r="U3410" s="1">
        <v>-0.01591895749725958</v>
      </c>
      <c r="V3410" s="1">
        <v>0.006661833717426013</v>
      </c>
      <c r="W3410" s="1">
        <v>0.01584534520871395</v>
      </c>
      <c r="X3410" s="1">
        <v>-0.02835905792483495</v>
      </c>
      <c r="Y3410" s="1">
        <v>-0.009323901731096651</v>
      </c>
      <c r="Z3410" s="1">
        <v>-0.0181336038846075</v>
      </c>
      <c r="AA3410" s="1">
        <v>0.005602250086454319</v>
      </c>
      <c r="AB3410" s="1">
        <v>-0.01536278054657514</v>
      </c>
      <c r="AC3410" s="1">
        <v>0.01296483936860282</v>
      </c>
    </row>
    <row r="3411" spans="1:29">
      <c r="A3411" s="11">
        <v>41464</v>
      </c>
      <c r="B3411" s="1">
        <v>0.00942080821148461</v>
      </c>
      <c r="C3411" s="1">
        <v>-0.00028937679665475</v>
      </c>
      <c r="D3411" s="1">
        <v>0.00956294259368029</v>
      </c>
      <c r="E3411" s="1">
        <v>0.009205504018820809</v>
      </c>
      <c r="F3411" s="1">
        <v>0.01576436620465449</v>
      </c>
      <c r="G3411" s="1">
        <v>0.01120709027317535</v>
      </c>
      <c r="H3411" s="1">
        <v>-0.001887073602202083</v>
      </c>
      <c r="I3411" s="1">
        <v>0.01491409772145724</v>
      </c>
      <c r="J3411" s="1">
        <v>0.006989565668632958</v>
      </c>
      <c r="K3411" s="1">
        <v>-0.007791143056579575</v>
      </c>
      <c r="L3411" s="1">
        <v>0.0121748491987157</v>
      </c>
      <c r="M3411" s="1">
        <v>0.0115210523159579</v>
      </c>
      <c r="N3411" s="1">
        <v>0.00216328180256653</v>
      </c>
      <c r="O3411" s="1">
        <v>-0.01013007311185588</v>
      </c>
      <c r="P3411" s="1">
        <v>-0.0009528290244306126</v>
      </c>
      <c r="Q3411" s="1">
        <v>-0.005594899409503196</v>
      </c>
      <c r="R3411" s="1">
        <v>0.00905463430520248</v>
      </c>
      <c r="S3411" s="1">
        <v>0.003138075621648362</v>
      </c>
      <c r="T3411" s="1">
        <v>0.01145102811999421</v>
      </c>
      <c r="U3411" s="1">
        <v>0.01294135120123752</v>
      </c>
      <c r="V3411" s="1">
        <v>0.03553422510211202</v>
      </c>
      <c r="W3411" s="1">
        <v>-0.01593750800835902</v>
      </c>
      <c r="X3411" s="1">
        <v>0.004516990643066876</v>
      </c>
      <c r="Y3411" s="1">
        <v>0.006470563698917742</v>
      </c>
      <c r="Z3411" s="1">
        <v>0.006733282153212006</v>
      </c>
      <c r="AA3411" s="1">
        <v>0.02485535462265798</v>
      </c>
      <c r="AB3411" s="1">
        <v>0.01737580205153644</v>
      </c>
      <c r="AC3411" s="1">
        <v>0.01308035652175943</v>
      </c>
    </row>
    <row r="3412" spans="1:29">
      <c r="A3412" s="11">
        <v>41465</v>
      </c>
      <c r="B3412" s="1">
        <v>-0.006010915848811416</v>
      </c>
      <c r="C3412" s="1">
        <v>-0.03052634510521413</v>
      </c>
      <c r="D3412" s="1">
        <v>0.005698237960646946</v>
      </c>
      <c r="E3412" s="1">
        <v>-0.0001249961685091394</v>
      </c>
      <c r="F3412" s="1">
        <v>-0.009937737453768247</v>
      </c>
      <c r="G3412" s="1">
        <v>0.009758065114016334</v>
      </c>
      <c r="H3412" s="1">
        <v>-0.008508016564510723</v>
      </c>
      <c r="I3412" s="1">
        <v>-0.01641048768567155</v>
      </c>
      <c r="J3412" s="1">
        <v>-0.02627663653954582</v>
      </c>
      <c r="K3412" s="1">
        <v>-0.006678275807730838</v>
      </c>
      <c r="L3412" s="1">
        <v>0.001180823920407192</v>
      </c>
      <c r="M3412" s="1">
        <v>-0.001594657218074169</v>
      </c>
      <c r="N3412" s="1">
        <v>-0.005468366401469638</v>
      </c>
      <c r="O3412" s="1">
        <v>-0.0272358020255552</v>
      </c>
      <c r="P3412" s="1">
        <v>-0.00119227761619356</v>
      </c>
      <c r="Q3412" s="1">
        <v>-0.01985767474317901</v>
      </c>
      <c r="R3412" s="1">
        <v>-0.02149073027040838</v>
      </c>
      <c r="S3412" s="1">
        <v>-0.005213960431128428</v>
      </c>
      <c r="T3412" s="1">
        <v>-0.009685042312984393</v>
      </c>
      <c r="U3412" s="1">
        <v>-0.0167215691758027</v>
      </c>
      <c r="V3412" s="1">
        <v>0.001620999025997882</v>
      </c>
      <c r="W3412" s="1">
        <v>0.02756724700401048</v>
      </c>
      <c r="X3412" s="1">
        <v>-0.01746804347833131</v>
      </c>
      <c r="Y3412" s="1">
        <v>0.009935746140283586</v>
      </c>
      <c r="Z3412" s="1">
        <v>-0.02082933173322477</v>
      </c>
      <c r="AA3412" s="1">
        <v>0.045996260179199</v>
      </c>
      <c r="AB3412" s="1">
        <v>-0.01359376712924287</v>
      </c>
      <c r="AC3412" s="1">
        <v>0.01305001475685108</v>
      </c>
    </row>
    <row r="3413" spans="1:29">
      <c r="A3413" s="11">
        <v>41466</v>
      </c>
      <c r="B3413" s="1">
        <v>0.02466665213103436</v>
      </c>
      <c r="C3413" s="1">
        <v>0.01283410861298773</v>
      </c>
      <c r="D3413" s="1">
        <v>-0.001030144786979603</v>
      </c>
      <c r="E3413" s="1">
        <v>-0.0002500235890089408</v>
      </c>
      <c r="F3413" s="1">
        <v>0.01518921884067859</v>
      </c>
      <c r="G3413" s="1">
        <v>0.008432885390511125</v>
      </c>
      <c r="H3413" s="1">
        <v>0.01859213115150649</v>
      </c>
      <c r="I3413" s="1">
        <v>0.03632635266539563</v>
      </c>
      <c r="J3413" s="1">
        <v>0.04684326928990168</v>
      </c>
      <c r="K3413" s="1">
        <v>0.01025309241271155</v>
      </c>
      <c r="L3413" s="1">
        <v>0.0108752228433473</v>
      </c>
      <c r="M3413" s="1">
        <v>0.01414553139279207</v>
      </c>
      <c r="N3413" s="1">
        <v>0.02271739807199569</v>
      </c>
      <c r="O3413" s="1">
        <v>0.005753216101906489</v>
      </c>
      <c r="P3413" s="1">
        <v>0.00811674360437209</v>
      </c>
      <c r="Q3413" s="1">
        <v>0.0290394725469596</v>
      </c>
      <c r="R3413" s="1">
        <v>0.01641360135643377</v>
      </c>
      <c r="S3413" s="1">
        <v>0.009434161654869655</v>
      </c>
      <c r="T3413" s="1">
        <v>0.0186801939069452</v>
      </c>
      <c r="U3413" s="1">
        <v>0.01843894082196385</v>
      </c>
      <c r="V3413" s="1">
        <v>0.01285334150790285</v>
      </c>
      <c r="W3413" s="1">
        <v>-0.009724972689876932</v>
      </c>
      <c r="X3413" s="1">
        <v>0.002992391003121542</v>
      </c>
      <c r="Y3413" s="1">
        <v>0.02199081297595695</v>
      </c>
      <c r="Z3413" s="1">
        <v>0.01893062753949071</v>
      </c>
      <c r="AA3413" s="1">
        <v>-0.0003996661505499821</v>
      </c>
      <c r="AB3413" s="1">
        <v>0.06289768539277052</v>
      </c>
      <c r="AC3413" s="1">
        <v>-0.0023297810086228</v>
      </c>
    </row>
    <row r="3414" spans="1:29">
      <c r="A3414" s="11">
        <v>41467</v>
      </c>
      <c r="B3414" s="1">
        <v>0.002950876091452281</v>
      </c>
      <c r="C3414" s="1">
        <v>0.01355494491224829</v>
      </c>
      <c r="D3414" s="1">
        <v>-0.001399636329368237</v>
      </c>
      <c r="E3414" s="1">
        <v>0.01362515356601701</v>
      </c>
      <c r="F3414" s="1">
        <v>0.03007619689810115</v>
      </c>
      <c r="G3414" s="1">
        <v>0.004366704369939134</v>
      </c>
      <c r="H3414" s="1">
        <v>0.006864246650306827</v>
      </c>
      <c r="I3414" s="1">
        <v>0.01829492954929046</v>
      </c>
      <c r="J3414" s="1">
        <v>-0.009727602914786582</v>
      </c>
      <c r="K3414" s="1">
        <v>0.0009150967443984914</v>
      </c>
      <c r="L3414" s="1">
        <v>0.1091028087890447</v>
      </c>
      <c r="M3414" s="1">
        <v>0.006524121577634823</v>
      </c>
      <c r="N3414" s="1">
        <v>-0.007923070321090186</v>
      </c>
      <c r="O3414" s="1">
        <v>-0.01149498169573826</v>
      </c>
      <c r="P3414" s="1">
        <v>-0.01207679568194076</v>
      </c>
      <c r="Q3414" s="1">
        <v>-0.02690735506118225</v>
      </c>
      <c r="R3414" s="1">
        <v>0.02287231934933054</v>
      </c>
      <c r="S3414" s="1">
        <v>-0.01557632550444721</v>
      </c>
      <c r="T3414" s="1">
        <v>-0.009391197639014526</v>
      </c>
      <c r="U3414" s="1">
        <v>0.03780475785709791</v>
      </c>
      <c r="V3414" s="1">
        <v>0.01218791015471266</v>
      </c>
      <c r="W3414" s="1">
        <v>-0.0003386291000468944</v>
      </c>
      <c r="X3414" s="1">
        <v>0.02667605850360966</v>
      </c>
      <c r="Y3414" s="1">
        <v>0.01472248993967096</v>
      </c>
      <c r="Z3414" s="1">
        <v>0.00612904817036819</v>
      </c>
      <c r="AA3414" s="1">
        <v>-0.00219956095586904</v>
      </c>
      <c r="AB3414" s="1">
        <v>0.0109706301909156</v>
      </c>
      <c r="AC3414" s="1">
        <v>0.03186815981522639</v>
      </c>
    </row>
    <row r="3415" spans="1:29">
      <c r="A3415" s="11">
        <v>41470</v>
      </c>
      <c r="B3415" s="1">
        <v>0.01343352273558862</v>
      </c>
      <c r="C3415" s="1">
        <v>-0.01003047397619528</v>
      </c>
      <c r="D3415" s="1">
        <v>0.003393030527390373</v>
      </c>
      <c r="E3415" s="1">
        <v>0.005549257359382054</v>
      </c>
      <c r="F3415" s="1">
        <v>-0.0007659662817206536</v>
      </c>
      <c r="G3415" s="1">
        <v>0.00635663868390024</v>
      </c>
      <c r="H3415" s="1">
        <v>0.001084539934929296</v>
      </c>
      <c r="I3415" s="1">
        <v>-0.0004310389858485086</v>
      </c>
      <c r="J3415" s="1">
        <v>0.03536356556316655</v>
      </c>
      <c r="K3415" s="1">
        <v>0.0209440803675458</v>
      </c>
      <c r="L3415" s="1">
        <v>-0.02193139831401081</v>
      </c>
      <c r="M3415" s="1">
        <v>0.01631659509520822</v>
      </c>
      <c r="N3415" s="1">
        <v>0.00570458094202686</v>
      </c>
      <c r="O3415" s="1">
        <v>0.02309179160404562</v>
      </c>
      <c r="P3415" s="1">
        <v>0.04530201626725239</v>
      </c>
      <c r="Q3415" s="1">
        <v>-0.001517335774735118</v>
      </c>
      <c r="R3415" s="1">
        <v>0.007753256519894114</v>
      </c>
      <c r="S3415" s="1">
        <v>0.01898724472408087</v>
      </c>
      <c r="T3415" s="1">
        <v>0.009982128903580634</v>
      </c>
      <c r="U3415" s="1">
        <v>0.01970535039664467</v>
      </c>
      <c r="V3415" s="1">
        <v>0.002029217699215158</v>
      </c>
      <c r="W3415" s="1">
        <v>0.04369911497216217</v>
      </c>
      <c r="X3415" s="1">
        <v>-0.01384619520034402</v>
      </c>
      <c r="Y3415" s="1">
        <v>-0.01116061144287284</v>
      </c>
      <c r="Z3415" s="1">
        <v>0.01099532373655054</v>
      </c>
      <c r="AA3415" s="1">
        <v>0.01202388168927881</v>
      </c>
      <c r="AB3415" s="1">
        <v>0.02860897031936993</v>
      </c>
      <c r="AC3415" s="1">
        <v>0.01677331632905155</v>
      </c>
    </row>
    <row r="3416" spans="1:29">
      <c r="A3416" s="11">
        <v>41471</v>
      </c>
      <c r="B3416" s="1">
        <v>-0.05963022202782908</v>
      </c>
      <c r="C3416" s="1">
        <v>0.01908936394745631</v>
      </c>
      <c r="D3416" s="1">
        <v>-0.001102471924140147</v>
      </c>
      <c r="E3416" s="1">
        <v>-0.01349026972100209</v>
      </c>
      <c r="F3416" s="1">
        <v>-0.02949782806103896</v>
      </c>
      <c r="G3416" s="1">
        <v>-0.008233663154001758</v>
      </c>
      <c r="H3416" s="1">
        <v>0.002785881033703141</v>
      </c>
      <c r="I3416" s="1">
        <v>-0.02408541555714838</v>
      </c>
      <c r="J3416" s="1">
        <v>-0.01423169728781915</v>
      </c>
      <c r="K3416" s="1">
        <v>0.01449045916811764</v>
      </c>
      <c r="L3416" s="1">
        <v>-0.005067957941939816</v>
      </c>
      <c r="M3416" s="1">
        <v>0.009236710094444378</v>
      </c>
      <c r="N3416" s="1">
        <v>0.02112868401224022</v>
      </c>
      <c r="O3416" s="1">
        <v>-0.01583718446397431</v>
      </c>
      <c r="P3416" s="1">
        <v>0.02247189644541159</v>
      </c>
      <c r="Q3416" s="1">
        <v>0.01232683071192775</v>
      </c>
      <c r="R3416" s="1">
        <v>0.004181195038116758</v>
      </c>
      <c r="S3416" s="1">
        <v>-0.03209100645641316</v>
      </c>
      <c r="T3416" s="1">
        <v>-0.04426615469698991</v>
      </c>
      <c r="U3416" s="1">
        <v>0.0247317915419325</v>
      </c>
      <c r="V3416" s="1">
        <v>0.007786296774846102</v>
      </c>
      <c r="W3416" s="1">
        <v>-0.001947476230465539</v>
      </c>
      <c r="X3416" s="1">
        <v>0.01074708102603372</v>
      </c>
      <c r="Y3416" s="1">
        <v>0.006771901335698161</v>
      </c>
      <c r="Z3416" s="1">
        <v>-0.02272273321765195</v>
      </c>
      <c r="AA3416" s="1">
        <v>-0.0009983343559171187</v>
      </c>
      <c r="AB3416" s="1">
        <v>-0.02717402838976912</v>
      </c>
      <c r="AC3416" s="1">
        <v>-0.01702026267044388</v>
      </c>
    </row>
    <row r="3417" spans="1:29">
      <c r="A3417" s="11">
        <v>41472</v>
      </c>
      <c r="B3417" s="1">
        <v>-0.03018231554211992</v>
      </c>
      <c r="C3417" s="1">
        <v>-0.01383270355632682</v>
      </c>
      <c r="D3417" s="1">
        <v>0.03039431230757206</v>
      </c>
      <c r="E3417" s="1">
        <v>0.01143715367581666</v>
      </c>
      <c r="F3417" s="1">
        <v>0.01437419845020349</v>
      </c>
      <c r="G3417" s="1">
        <v>0.02257570007259435</v>
      </c>
      <c r="H3417" s="1">
        <v>-0.006945311091403061</v>
      </c>
      <c r="I3417" s="1">
        <v>-0.0232797482627467</v>
      </c>
      <c r="J3417" s="1">
        <v>-0.01924915367509439</v>
      </c>
      <c r="K3417" s="1">
        <v>0.09942215712119862</v>
      </c>
      <c r="L3417" s="1">
        <v>0.008080564574398874</v>
      </c>
      <c r="M3417" s="1">
        <v>-0.01874030559421724</v>
      </c>
      <c r="N3417" s="1">
        <v>0.0230522652061278</v>
      </c>
      <c r="O3417" s="1">
        <v>-0.02227692483310684</v>
      </c>
      <c r="P3417" s="1">
        <v>0.01861398667762493</v>
      </c>
      <c r="Q3417" s="1">
        <v>0.003503254567090552</v>
      </c>
      <c r="R3417" s="1">
        <v>0.01593386638464533</v>
      </c>
      <c r="S3417" s="1">
        <v>-0.03315518384128879</v>
      </c>
      <c r="T3417" s="1">
        <v>-0.01146286585400391</v>
      </c>
      <c r="U3417" s="1">
        <v>0.004325353091383155</v>
      </c>
      <c r="V3417" s="1">
        <v>-0.006073593252277298</v>
      </c>
      <c r="W3417" s="1">
        <v>0.02146348068055492</v>
      </c>
      <c r="X3417" s="1">
        <v>-0.02160870923378988</v>
      </c>
      <c r="Y3417" s="1">
        <v>0.0201793856026502</v>
      </c>
      <c r="Z3417" s="1">
        <v>-0.03338637776883702</v>
      </c>
      <c r="AA3417" s="1">
        <v>0.03477909188319184</v>
      </c>
      <c r="AB3417" s="1">
        <v>-0.008543991853998345</v>
      </c>
      <c r="AC3417" s="1">
        <v>0.03116675580248529</v>
      </c>
    </row>
    <row r="3418" spans="1:29">
      <c r="A3418" s="11">
        <v>41473</v>
      </c>
      <c r="B3418" s="1">
        <v>0.03727899077471752</v>
      </c>
      <c r="C3418" s="1">
        <v>0.003945187579402765</v>
      </c>
      <c r="D3418" s="1">
        <v>0.02028441828807415</v>
      </c>
      <c r="E3418" s="1">
        <v>0.01597838786579153</v>
      </c>
      <c r="F3418" s="1">
        <v>0.01226660952908776</v>
      </c>
      <c r="G3418" s="1">
        <v>0.004143610768335249</v>
      </c>
      <c r="H3418" s="1">
        <v>0.008703717594011451</v>
      </c>
      <c r="I3418" s="1">
        <v>0.03198083182509137</v>
      </c>
      <c r="J3418" s="1">
        <v>0.02453379602360717</v>
      </c>
      <c r="K3418" s="1">
        <v>0.004379412031992214</v>
      </c>
      <c r="L3418" s="1">
        <v>0.01813978368191216</v>
      </c>
      <c r="M3418" s="1">
        <v>0.01598928238837183</v>
      </c>
      <c r="N3418" s="1">
        <v>0.0008144693245348833</v>
      </c>
      <c r="O3418" s="1">
        <v>-0.02005259479497568</v>
      </c>
      <c r="P3418" s="1">
        <v>-0.02201652372128726</v>
      </c>
      <c r="Q3418" s="1">
        <v>0.04604364763070157</v>
      </c>
      <c r="R3418" s="1">
        <v>0.002513826402698704</v>
      </c>
      <c r="S3418" s="1">
        <v>0.001106298661216698</v>
      </c>
      <c r="T3418" s="1">
        <v>0.009714005209296772</v>
      </c>
      <c r="U3418" s="1">
        <v>-0.006890578764445876</v>
      </c>
      <c r="V3418" s="1">
        <v>0.005032251310118641</v>
      </c>
      <c r="W3418" s="1">
        <v>-0.01337170725796277</v>
      </c>
      <c r="X3418" s="1">
        <v>0.005784490565051259</v>
      </c>
      <c r="Y3418" s="1">
        <v>0.02307699236797478</v>
      </c>
      <c r="Z3418" s="1">
        <v>0.006167848002262666</v>
      </c>
      <c r="AA3418" s="1">
        <v>0.02144105037633115</v>
      </c>
      <c r="AB3418" s="1">
        <v>-0.008286353943262159</v>
      </c>
      <c r="AC3418" s="1">
        <v>-0.003229154770802212</v>
      </c>
    </row>
    <row r="3419" spans="1:29">
      <c r="A3419" s="11">
        <v>41474</v>
      </c>
      <c r="B3419" s="1">
        <v>-0.03739300017979907</v>
      </c>
      <c r="C3419" s="1">
        <v>0.009023219296430574</v>
      </c>
      <c r="D3419" s="1">
        <v>-0.005880351359683123</v>
      </c>
      <c r="E3419" s="1">
        <v>0.005443857788465234</v>
      </c>
      <c r="F3419" s="1">
        <v>0.002821354824718014</v>
      </c>
      <c r="G3419" s="1">
        <v>-0.009735764262956415</v>
      </c>
      <c r="H3419" s="1">
        <v>0.02526955025440625</v>
      </c>
      <c r="I3419" s="1">
        <v>-0.005993304112465681</v>
      </c>
      <c r="J3419" s="1">
        <v>-0.007184048530246789</v>
      </c>
      <c r="K3419" s="1">
        <v>-0.002834382062997687</v>
      </c>
      <c r="L3419" s="1">
        <v>0.01667408387693681</v>
      </c>
      <c r="M3419" s="1">
        <v>-0.01486341171321914</v>
      </c>
      <c r="N3419" s="1">
        <v>0.001085101734523697</v>
      </c>
      <c r="O3419" s="1">
        <v>0.00514431443965746</v>
      </c>
      <c r="P3419" s="1">
        <v>-0.01328236263790072</v>
      </c>
      <c r="Q3419" s="1">
        <v>0.007309631638996228</v>
      </c>
      <c r="R3419" s="1">
        <v>0.007031761814419557</v>
      </c>
      <c r="S3419" s="1">
        <v>-0.006629731314379494</v>
      </c>
      <c r="T3419" s="1">
        <v>-0.00709887156212996</v>
      </c>
      <c r="U3419" s="1">
        <v>-0.02992208454546996</v>
      </c>
      <c r="V3419" s="1">
        <v>-0.03420075209987261</v>
      </c>
      <c r="W3419" s="1">
        <v>0.004840246160203732</v>
      </c>
      <c r="X3419" s="1">
        <v>0.0270129659974796</v>
      </c>
      <c r="Y3419" s="1">
        <v>-0.006444899056788467</v>
      </c>
      <c r="Z3419" s="1">
        <v>-0.01512057149928647</v>
      </c>
      <c r="AA3419" s="1">
        <v>-0.01115720607986992</v>
      </c>
      <c r="AB3419" s="1">
        <v>-0.02372975635347008</v>
      </c>
      <c r="AC3419" s="1">
        <v>0.01438401297888237</v>
      </c>
    </row>
    <row r="3420" spans="1:29">
      <c r="A3420" s="11">
        <v>41477</v>
      </c>
      <c r="B3420" s="1">
        <v>0.006879733473466487</v>
      </c>
      <c r="C3420" s="1">
        <v>-0.001154000593001747</v>
      </c>
      <c r="D3420" s="1">
        <v>0.01394266078146278</v>
      </c>
      <c r="E3420" s="1">
        <v>-0.009625662873568031</v>
      </c>
      <c r="F3420" s="1">
        <v>-0.01135943118279203</v>
      </c>
      <c r="G3420" s="1">
        <v>-0.008763738295651136</v>
      </c>
      <c r="H3420" s="1">
        <v>-0.007965034185416497</v>
      </c>
      <c r="I3420" s="1">
        <v>0.00301462475237213</v>
      </c>
      <c r="J3420" s="1">
        <v>0.006753545583610965</v>
      </c>
      <c r="K3420" s="1">
        <v>0.01610562600142473</v>
      </c>
      <c r="L3420" s="1">
        <v>0.01028973092916785</v>
      </c>
      <c r="M3420" s="1">
        <v>-0.002662457004276919</v>
      </c>
      <c r="N3420" s="1">
        <v>-0.0006775029164661772</v>
      </c>
      <c r="O3420" s="1">
        <v>0.026670488032291</v>
      </c>
      <c r="P3420" s="1">
        <v>-0.01916499974504005</v>
      </c>
      <c r="Q3420" s="1">
        <v>-0.03028866647851314</v>
      </c>
      <c r="R3420" s="1">
        <v>-0.01585988616189737</v>
      </c>
      <c r="S3420" s="1">
        <v>-0.01334837326415494</v>
      </c>
      <c r="T3420" s="1">
        <v>0.007397981929871955</v>
      </c>
      <c r="U3420" s="1">
        <v>-0.0301293216549936</v>
      </c>
      <c r="V3420" s="1">
        <v>0.02763507927905939</v>
      </c>
      <c r="W3420" s="1">
        <v>-0.007064670382305405</v>
      </c>
      <c r="X3420" s="1">
        <v>0.01086031602425797</v>
      </c>
      <c r="Y3420" s="1">
        <v>0.01135128036489119</v>
      </c>
      <c r="Z3420" s="1">
        <v>-0.02987543528948944</v>
      </c>
      <c r="AA3420" s="1">
        <v>-0.006311189181766541</v>
      </c>
      <c r="AB3420" s="1">
        <v>-0.001712119923328759</v>
      </c>
      <c r="AC3420" s="1">
        <v>0.003960031105903372</v>
      </c>
    </row>
    <row r="3421" spans="1:29">
      <c r="A3421" s="11">
        <v>41478</v>
      </c>
      <c r="B3421" s="1">
        <v>0.002291605889849446</v>
      </c>
      <c r="C3421" s="1">
        <v>0.01877303076365244</v>
      </c>
      <c r="D3421" s="1">
        <v>0.02213789924770571</v>
      </c>
      <c r="E3421" s="1">
        <v>-0.0058316848866663</v>
      </c>
      <c r="F3421" s="1">
        <v>0.01802163367009624</v>
      </c>
      <c r="G3421" s="1">
        <v>-0.02099325786818451</v>
      </c>
      <c r="H3421" s="1">
        <v>0.006665462370392561</v>
      </c>
      <c r="I3421" s="1">
        <v>0.002272513613386984</v>
      </c>
      <c r="J3421" s="1">
        <v>0.007666583896636769</v>
      </c>
      <c r="K3421" s="1">
        <v>0.03105521302256653</v>
      </c>
      <c r="L3421" s="1">
        <v>0.008760210189301398</v>
      </c>
      <c r="M3421" s="1">
        <v>0.004226971947485225</v>
      </c>
      <c r="N3421" s="1">
        <v>0.01884497556367637</v>
      </c>
      <c r="O3421" s="1">
        <v>0.02060493284557352</v>
      </c>
      <c r="P3421" s="1">
        <v>-0.001860886593760713</v>
      </c>
      <c r="Q3421" s="1">
        <v>0.01561725244776646</v>
      </c>
      <c r="R3421" s="1">
        <v>0.0005499243835982437</v>
      </c>
      <c r="S3421" s="1">
        <v>0.001127607413725418</v>
      </c>
      <c r="T3421" s="1">
        <v>0.01986628551712166</v>
      </c>
      <c r="U3421" s="1">
        <v>0.014195912821237</v>
      </c>
      <c r="V3421" s="1">
        <v>-0.003153033066905175</v>
      </c>
      <c r="W3421" s="1">
        <v>0.0009702184163520311</v>
      </c>
      <c r="X3421" s="1">
        <v>0.003189476236841182</v>
      </c>
      <c r="Y3421" s="1">
        <v>0.01015508534956888</v>
      </c>
      <c r="Z3421" s="1">
        <v>0.003421397754875599</v>
      </c>
      <c r="AA3421" s="1">
        <v>0.05850646766999712</v>
      </c>
      <c r="AB3421" s="1">
        <v>0.01406059895667511</v>
      </c>
      <c r="AC3421" s="1">
        <v>-0.02226756634111426</v>
      </c>
    </row>
    <row r="3422" spans="1:29">
      <c r="A3422" s="11">
        <v>41479</v>
      </c>
      <c r="B3422" s="1">
        <v>-0.0645965539823754</v>
      </c>
      <c r="C3422" s="1">
        <v>-0.013324282017523</v>
      </c>
      <c r="D3422" s="1">
        <v>-0.002200287499888542</v>
      </c>
      <c r="E3422" s="1">
        <v>0.01503119976061451</v>
      </c>
      <c r="F3422" s="1">
        <v>-0.006373820172769995</v>
      </c>
      <c r="G3422" s="1">
        <v>0.0013820371691875</v>
      </c>
      <c r="H3422" s="1">
        <v>-0.005718691411612631</v>
      </c>
      <c r="I3422" s="1">
        <v>-0.03459617135640369</v>
      </c>
      <c r="J3422" s="1">
        <v>-0.01806950667322638</v>
      </c>
      <c r="K3422" s="1">
        <v>-0.01300803737911183</v>
      </c>
      <c r="L3422" s="1">
        <v>0.002291363379002265</v>
      </c>
      <c r="M3422" s="1">
        <v>-0.01107677527595552</v>
      </c>
      <c r="N3422" s="1">
        <v>0.0001330844739131365</v>
      </c>
      <c r="O3422" s="1">
        <v>-0.02990344556108893</v>
      </c>
      <c r="P3422" s="1">
        <v>0.01444871739612563</v>
      </c>
      <c r="Q3422" s="1">
        <v>-0.0120133390914221</v>
      </c>
      <c r="R3422" s="1">
        <v>-0.000219935158684903</v>
      </c>
      <c r="S3422" s="1">
        <v>-0.03491022674179389</v>
      </c>
      <c r="T3422" s="1">
        <v>-0.03208042810042966</v>
      </c>
      <c r="U3422" s="1">
        <v>-0.03635703363206233</v>
      </c>
      <c r="V3422" s="1">
        <v>0.01875271777882737</v>
      </c>
      <c r="W3422" s="1">
        <v>-0.007754446020382888</v>
      </c>
      <c r="X3422" s="1">
        <v>-0.005020025910417503</v>
      </c>
      <c r="Y3422" s="1">
        <v>-0.02222218738602033</v>
      </c>
      <c r="Z3422" s="1">
        <v>-0.02131274843110964</v>
      </c>
      <c r="AA3422" s="1">
        <v>-0.04945439574638499</v>
      </c>
      <c r="AB3422" s="1">
        <v>-0.03043629851415119</v>
      </c>
      <c r="AC3422" s="1">
        <v>0.02121270429112898</v>
      </c>
    </row>
    <row r="3423" spans="1:29">
      <c r="A3423" s="11">
        <v>41480</v>
      </c>
      <c r="B3423" s="1">
        <v>0.0018662642835785</v>
      </c>
      <c r="C3423" s="1">
        <v>0.006033883705415466</v>
      </c>
      <c r="D3423" s="1">
        <v>-0.001998245531970477</v>
      </c>
      <c r="E3423" s="1">
        <v>-0.01444745296672711</v>
      </c>
      <c r="F3423" s="1">
        <v>-0.0120408505422126</v>
      </c>
      <c r="G3423" s="1">
        <v>-0.0220032677245211</v>
      </c>
      <c r="H3423" s="1">
        <v>-0.003026762278451223</v>
      </c>
      <c r="I3423" s="1">
        <v>-0.009243015225918527</v>
      </c>
      <c r="J3423" s="1">
        <v>-0.0101694839516534</v>
      </c>
      <c r="K3423" s="1">
        <v>-0.03030516798785809</v>
      </c>
      <c r="L3423" s="1">
        <v>0.002303562821554861</v>
      </c>
      <c r="M3423" s="1">
        <v>-0.01321687779504988</v>
      </c>
      <c r="N3423" s="1">
        <v>-0.04497074045945082</v>
      </c>
      <c r="O3423" s="1">
        <v>-0.01544062423576487</v>
      </c>
      <c r="P3423" s="1">
        <v>0.003675766611323628</v>
      </c>
      <c r="Q3423" s="1">
        <v>-0.009565565017099487</v>
      </c>
      <c r="R3423" s="1">
        <v>-0.02045422500762528</v>
      </c>
      <c r="S3423" s="1">
        <v>0.0128355862234395</v>
      </c>
      <c r="T3423" s="1">
        <v>-0.001721011047471688</v>
      </c>
      <c r="U3423" s="1">
        <v>0.01320505542760952</v>
      </c>
      <c r="V3423" s="1">
        <v>-0.02834336049898845</v>
      </c>
      <c r="W3423" s="1">
        <v>-0.01172257107519714</v>
      </c>
      <c r="X3423" s="1">
        <v>0.008745307761224508</v>
      </c>
      <c r="Y3423" s="1">
        <v>-0.02976179342461571</v>
      </c>
      <c r="Z3423" s="1">
        <v>-0.02939883201648918</v>
      </c>
      <c r="AA3423" s="1">
        <v>-0.004590622107893294</v>
      </c>
      <c r="AB3423" s="1">
        <v>-0.0237181095713499</v>
      </c>
      <c r="AC3423" s="1">
        <v>-0.04103477722972471</v>
      </c>
    </row>
    <row r="3424" spans="1:29">
      <c r="A3424" s="11">
        <v>41481</v>
      </c>
      <c r="B3424" s="1">
        <v>-0.01752047847676119</v>
      </c>
      <c r="C3424" s="1">
        <v>0.0005712878351238349</v>
      </c>
      <c r="D3424" s="1">
        <v>-0.01463765006863593</v>
      </c>
      <c r="E3424" s="1">
        <v>0.01404831020903141</v>
      </c>
      <c r="F3424" s="1">
        <v>-0.0101379592817723</v>
      </c>
      <c r="G3424" s="1">
        <v>0.0144005470809363</v>
      </c>
      <c r="H3424" s="1">
        <v>-0.03112206026704278</v>
      </c>
      <c r="I3424" s="1">
        <v>-0.01491178546784788</v>
      </c>
      <c r="J3424" s="1">
        <v>-0.07583168771467741</v>
      </c>
      <c r="K3424" s="1">
        <v>-0.03524948341998957</v>
      </c>
      <c r="L3424" s="1">
        <v>-0.0006860114606106471</v>
      </c>
      <c r="M3424" s="1">
        <v>0.01407497518599943</v>
      </c>
      <c r="N3424" s="1">
        <v>0.02577312543892218</v>
      </c>
      <c r="O3424" s="1">
        <v>0.0169327294496624</v>
      </c>
      <c r="P3424" s="1">
        <v>-0.006180088817731799</v>
      </c>
      <c r="Q3424" s="1">
        <v>-0.006056559804603401</v>
      </c>
      <c r="R3424" s="1">
        <v>-0.0006735843950500531</v>
      </c>
      <c r="S3424" s="1">
        <v>0.006912551934086242</v>
      </c>
      <c r="T3424" s="1">
        <v>-0.01829666255651829</v>
      </c>
      <c r="U3424" s="1">
        <v>-0.002606701076263374</v>
      </c>
      <c r="V3424" s="1">
        <v>0.0200859011047636</v>
      </c>
      <c r="W3424" s="1">
        <v>0.0326193128479999</v>
      </c>
      <c r="X3424" s="1">
        <v>-0.03317787301191966</v>
      </c>
      <c r="Y3424" s="1">
        <v>0.005084767235049803</v>
      </c>
      <c r="Z3424" s="1">
        <v>-0.01772491943864696</v>
      </c>
      <c r="AA3424" s="1">
        <v>0.004035241799037692</v>
      </c>
      <c r="AB3424" s="1">
        <v>-0.06252244147252228</v>
      </c>
      <c r="AC3424" s="1">
        <v>0.01514957102641779</v>
      </c>
    </row>
    <row r="3425" spans="1:29">
      <c r="A3425" s="11">
        <v>41484</v>
      </c>
      <c r="B3425" s="1">
        <v>-0.008352097020928539</v>
      </c>
      <c r="C3425" s="1">
        <v>-0.02840012904284983</v>
      </c>
      <c r="D3425" s="1">
        <v>0.004134011718226249</v>
      </c>
      <c r="E3425" s="1">
        <v>-0.006746042894111404</v>
      </c>
      <c r="F3425" s="1">
        <v>-0.03345028101685565</v>
      </c>
      <c r="G3425" s="1">
        <v>-0.01435808592867815</v>
      </c>
      <c r="H3425" s="1">
        <v>-0.003917228233703107</v>
      </c>
      <c r="I3425" s="1">
        <v>-0.01800952527963429</v>
      </c>
      <c r="J3425" s="1">
        <v>-0.04023285086605977</v>
      </c>
      <c r="K3425" s="1">
        <v>-0.03789396822910773</v>
      </c>
      <c r="L3425" s="1">
        <v>0.002711631524189073</v>
      </c>
      <c r="M3425" s="1">
        <v>-0.04633974843648292</v>
      </c>
      <c r="N3425" s="1">
        <v>-0.02770589051096806</v>
      </c>
      <c r="O3425" s="1">
        <v>0.003240822675009136</v>
      </c>
      <c r="P3425" s="1">
        <v>0.0006911457357261508</v>
      </c>
      <c r="Q3425" s="1">
        <v>-0.01976305291684721</v>
      </c>
      <c r="R3425" s="1">
        <v>-0.004999142754237629</v>
      </c>
      <c r="S3425" s="1">
        <v>-0.01029726933778685</v>
      </c>
      <c r="T3425" s="1">
        <v>-0.01427559853643934</v>
      </c>
      <c r="U3425" s="1">
        <v>-0.02678738044125861</v>
      </c>
      <c r="V3425" s="1">
        <v>0.01897417217683706</v>
      </c>
      <c r="W3425" s="1">
        <v>0.01723044107798355</v>
      </c>
      <c r="X3425" s="1">
        <v>0.0200036801141481</v>
      </c>
      <c r="Y3425" s="1">
        <v>-0.008431702095057836</v>
      </c>
      <c r="Z3425" s="1">
        <v>-0.01598917252724652</v>
      </c>
      <c r="AA3425" s="1">
        <v>-0.004593196712053049</v>
      </c>
      <c r="AB3425" s="1">
        <v>-0.04420731678677903</v>
      </c>
      <c r="AC3425" s="1">
        <v>0.06833354609654374</v>
      </c>
    </row>
    <row r="3426" spans="1:29">
      <c r="A3426" s="11">
        <v>41485</v>
      </c>
      <c r="B3426" s="1">
        <v>-0.004780445690392265</v>
      </c>
      <c r="C3426" s="1">
        <v>-0.08548789285606007</v>
      </c>
      <c r="D3426" s="1">
        <v>-0.02330796248143585</v>
      </c>
      <c r="E3426" s="1">
        <v>-0.00861130830032375</v>
      </c>
      <c r="F3426" s="1">
        <v>-0.01823978456838415</v>
      </c>
      <c r="G3426" s="1">
        <v>-0.04305820769578883</v>
      </c>
      <c r="H3426" s="1">
        <v>-0.03680981861231236</v>
      </c>
      <c r="I3426" s="1">
        <v>-0.01130442330849724</v>
      </c>
      <c r="J3426" s="1">
        <v>-0.04578059997849626</v>
      </c>
      <c r="K3426" s="1">
        <v>-0.01808747596442495</v>
      </c>
      <c r="L3426" s="1">
        <v>0.01181018737957307</v>
      </c>
      <c r="M3426" s="1">
        <v>-0.08239452953158255</v>
      </c>
      <c r="N3426" s="1">
        <v>-0.02053372851259649</v>
      </c>
      <c r="O3426" s="1">
        <v>-0.001002591787717888</v>
      </c>
      <c r="P3426" s="1">
        <v>-0.014729809568093</v>
      </c>
      <c r="Q3426" s="1">
        <v>-0.05678779130625411</v>
      </c>
      <c r="R3426" s="1">
        <v>-0.0320086248339766</v>
      </c>
      <c r="S3426" s="1">
        <v>-0.03583825482224956</v>
      </c>
      <c r="T3426" s="1">
        <v>-0.009626065119743288</v>
      </c>
      <c r="U3426" s="1">
        <v>-0.03903309932066124</v>
      </c>
      <c r="V3426" s="1">
        <v>0.01124309898575149</v>
      </c>
      <c r="W3426" s="1">
        <v>-0.003450234356252802</v>
      </c>
      <c r="X3426" s="1">
        <v>-0.03012768738933536</v>
      </c>
      <c r="Y3426" s="1">
        <v>-0.02040824898797733</v>
      </c>
      <c r="Z3426" s="1">
        <v>-0.02785497448977192</v>
      </c>
      <c r="AA3426" s="1">
        <v>-0.003845460104887954</v>
      </c>
      <c r="AB3426" s="1">
        <v>-0.01315802060577131</v>
      </c>
      <c r="AC3426" s="1">
        <v>0.02634489482990809</v>
      </c>
    </row>
    <row r="3427" spans="1:29">
      <c r="A3427" s="11">
        <v>41486</v>
      </c>
      <c r="B3427" s="1">
        <v>-0.05347673749311388</v>
      </c>
      <c r="C3427" s="1">
        <v>0.03999357043303164</v>
      </c>
      <c r="D3427" s="1">
        <v>-0.001000204662011339</v>
      </c>
      <c r="E3427" s="1">
        <v>-0.02055303543709053</v>
      </c>
      <c r="F3427" s="1">
        <v>0.04774337997051981</v>
      </c>
      <c r="G3427" s="1">
        <v>-0.0006302191577675087</v>
      </c>
      <c r="H3427" s="1">
        <v>-0.01616848021906747</v>
      </c>
      <c r="I3427" s="1">
        <v>-0.02494604774780806</v>
      </c>
      <c r="J3427" s="1">
        <v>0.04161863056536164</v>
      </c>
      <c r="K3427" s="1">
        <v>-0.02304646219156137</v>
      </c>
      <c r="L3427" s="1">
        <v>0.00471969441797393</v>
      </c>
      <c r="M3427" s="1">
        <v>0.04835009721381112</v>
      </c>
      <c r="N3427" s="1">
        <v>-0.02538501883056254</v>
      </c>
      <c r="O3427" s="1">
        <v>0.01622351359655183</v>
      </c>
      <c r="P3427" s="1">
        <v>-0.02102304300571911</v>
      </c>
      <c r="Q3427" s="1">
        <v>0.03562576977758458</v>
      </c>
      <c r="R3427" s="1">
        <v>0.0171458751426623</v>
      </c>
      <c r="S3427" s="1">
        <v>0</v>
      </c>
      <c r="T3427" s="1">
        <v>-0.008646204361190124</v>
      </c>
      <c r="U3427" s="1">
        <v>0.02165658289400474</v>
      </c>
      <c r="V3427" s="1">
        <v>-0.01797971389148245</v>
      </c>
      <c r="W3427" s="1">
        <v>0.005350700312882761</v>
      </c>
      <c r="X3427" s="1">
        <v>0.01965594188505904</v>
      </c>
      <c r="Y3427" s="1">
        <v>0.01909715365625275</v>
      </c>
      <c r="Z3427" s="1">
        <v>0.03008584181211327</v>
      </c>
      <c r="AA3427" s="1">
        <v>0.01679191950961045</v>
      </c>
      <c r="AB3427" s="1">
        <v>0.03313148540809729</v>
      </c>
      <c r="AC3427" s="1">
        <v>0.04584535994771111</v>
      </c>
    </row>
    <row r="3428" spans="1:29">
      <c r="A3428" s="11">
        <v>41487</v>
      </c>
      <c r="B3428" s="1">
        <v>0.04953867626420672</v>
      </c>
      <c r="C3428" s="1">
        <v>-0.05930490515526554</v>
      </c>
      <c r="D3428" s="1">
        <v>0.005936255782381217</v>
      </c>
      <c r="E3428" s="1">
        <v>0.0076192836471074</v>
      </c>
      <c r="F3428" s="1">
        <v>-0.001205299048446906</v>
      </c>
      <c r="G3428" s="1">
        <v>-0.004957971663246741</v>
      </c>
      <c r="H3428" s="1">
        <v>0.01278215259623972</v>
      </c>
      <c r="I3428" s="1">
        <v>0.0368183182961046</v>
      </c>
      <c r="J3428" s="1">
        <v>-0.02885679266393826</v>
      </c>
      <c r="K3428" s="1">
        <v>0.03697659833337585</v>
      </c>
      <c r="L3428" s="1">
        <v>0.001683589492159854</v>
      </c>
      <c r="M3428" s="1">
        <v>-0.04563199060448853</v>
      </c>
      <c r="N3428" s="1">
        <v>-0.0067311552386079</v>
      </c>
      <c r="O3428" s="1">
        <v>-0.04377878354600151</v>
      </c>
      <c r="P3428" s="1">
        <v>-0.01598643712085501</v>
      </c>
      <c r="Q3428" s="1">
        <v>-0.04076381025309095</v>
      </c>
      <c r="R3428" s="1">
        <v>-0.02528504951150123</v>
      </c>
      <c r="S3428" s="1">
        <v>-0.008393510269155025</v>
      </c>
      <c r="T3428" s="1">
        <v>-0.01475045034275668</v>
      </c>
      <c r="U3428" s="1">
        <v>-0.06202985764793156</v>
      </c>
      <c r="V3428" s="1">
        <v>0.005218537044125116</v>
      </c>
      <c r="W3428" s="1">
        <v>-0.0792109481667822</v>
      </c>
      <c r="X3428" s="1">
        <v>-0.005335595141223615</v>
      </c>
      <c r="Y3428" s="1">
        <v>-0.0005679108553795498</v>
      </c>
      <c r="Z3428" s="1">
        <v>-0.02573020927789438</v>
      </c>
      <c r="AA3428" s="1">
        <v>-0.01518578643809654</v>
      </c>
      <c r="AB3428" s="1">
        <v>-0.005084150819182454</v>
      </c>
      <c r="AC3428" s="1">
        <v>-0.003653232873259915</v>
      </c>
    </row>
    <row r="3429" spans="1:29">
      <c r="A3429" s="11">
        <v>41488</v>
      </c>
      <c r="B3429" s="1">
        <v>0.01602492431146652</v>
      </c>
      <c r="C3429" s="1">
        <v>-0.04826809832365253</v>
      </c>
      <c r="D3429" s="1">
        <v>0.00732316345121653</v>
      </c>
      <c r="E3429" s="1">
        <v>-0.008553389355468011</v>
      </c>
      <c r="F3429" s="1">
        <v>-0.01744614540114742</v>
      </c>
      <c r="G3429" s="1">
        <v>0.007272526558520953</v>
      </c>
      <c r="H3429" s="1">
        <v>-0.001475178525710996</v>
      </c>
      <c r="I3429" s="1">
        <v>-0.001502763878315494</v>
      </c>
      <c r="J3429" s="1">
        <v>-0.009142947749930186</v>
      </c>
      <c r="K3429" s="1">
        <v>-0.03030533612420117</v>
      </c>
      <c r="L3429" s="1">
        <v>0.01148046124410129</v>
      </c>
      <c r="M3429" s="1">
        <v>-0.01278439646465335</v>
      </c>
      <c r="N3429" s="1">
        <v>-0.01900409879846909</v>
      </c>
      <c r="O3429" s="1">
        <v>-0.01921963932364312</v>
      </c>
      <c r="P3429" s="1">
        <v>0.02279322085871938</v>
      </c>
      <c r="Q3429" s="1">
        <v>-0.003406887245450019</v>
      </c>
      <c r="R3429" s="1">
        <v>0.008646835472165826</v>
      </c>
      <c r="S3429" s="1">
        <v>-0.03418799929555572</v>
      </c>
      <c r="T3429" s="1">
        <v>-0.001544781734913125</v>
      </c>
      <c r="U3429" s="1">
        <v>-0.0598833485989555</v>
      </c>
      <c r="V3429" s="1">
        <v>-0.02296541678948871</v>
      </c>
      <c r="W3429" s="1">
        <v>-0.004420374392687609</v>
      </c>
      <c r="X3429" s="1">
        <v>0.005191225623230711</v>
      </c>
      <c r="Y3429" s="1">
        <v>-0.03977258249246807</v>
      </c>
      <c r="Z3429" s="1">
        <v>-0.03711639455842974</v>
      </c>
      <c r="AA3429" s="1">
        <v>0.08905170818657848</v>
      </c>
      <c r="AB3429" s="1">
        <v>-0.02594338678111974</v>
      </c>
      <c r="AC3429" s="1">
        <v>0.005270664800221425</v>
      </c>
    </row>
    <row r="3430" spans="1:29">
      <c r="A3430" s="11">
        <v>41491</v>
      </c>
      <c r="B3430" s="1">
        <v>0.01917169615943326</v>
      </c>
      <c r="C3430" s="1">
        <v>-0.02760031454284562</v>
      </c>
      <c r="D3430" s="1">
        <v>0.03762004466201541</v>
      </c>
      <c r="E3430" s="1">
        <v>-0.01037750459349407</v>
      </c>
      <c r="F3430" s="1">
        <v>-0.01284230924887086</v>
      </c>
      <c r="G3430" s="1">
        <v>-0.01055137297000874</v>
      </c>
      <c r="H3430" s="1">
        <v>0.001805639527209246</v>
      </c>
      <c r="I3430" s="1">
        <v>0.002297171355885252</v>
      </c>
      <c r="J3430" s="1">
        <v>-0.004613561266383126</v>
      </c>
      <c r="K3430" s="1">
        <v>0.00462695782767697</v>
      </c>
      <c r="L3430" s="1">
        <v>8.327593182233528E-05</v>
      </c>
      <c r="M3430" s="1">
        <v>0.006733799777943972</v>
      </c>
      <c r="N3430" s="1">
        <v>0.00735836560025227</v>
      </c>
      <c r="O3430" s="1">
        <v>0.01152374168978709</v>
      </c>
      <c r="P3430" s="1">
        <v>0.002370735712810657</v>
      </c>
      <c r="Q3430" s="1">
        <v>-0.005397499487061919</v>
      </c>
      <c r="R3430" s="1">
        <v>0.0048988541694166</v>
      </c>
      <c r="S3430" s="1">
        <v>0.0101138699789205</v>
      </c>
      <c r="T3430" s="1">
        <v>0.0009817198907380309</v>
      </c>
      <c r="U3430" s="1">
        <v>-0.02691918766695034</v>
      </c>
      <c r="V3430" s="1">
        <v>-0.01026648611192715</v>
      </c>
      <c r="W3430" s="1">
        <v>-0.02459011969876279</v>
      </c>
      <c r="X3430" s="1">
        <v>-0.01962475936503849</v>
      </c>
      <c r="Y3430" s="1">
        <v>-0.005917236226324896</v>
      </c>
      <c r="Z3430" s="1">
        <v>0.02742762352941486</v>
      </c>
      <c r="AA3430" s="1">
        <v>-0.007610712542470699</v>
      </c>
      <c r="AB3430" s="1">
        <v>0.04882968312099356</v>
      </c>
      <c r="AC3430" s="1">
        <v>0.02404834071966344</v>
      </c>
    </row>
    <row r="3431" spans="1:29">
      <c r="A3431" s="11">
        <v>41492</v>
      </c>
      <c r="B3431" s="1">
        <v>-0.03068451439920727</v>
      </c>
      <c r="C3431" s="1">
        <v>-0.072378943791096</v>
      </c>
      <c r="D3431" s="1">
        <v>-0.0161892909884348</v>
      </c>
      <c r="E3431" s="1">
        <v>-0.005714252594050451</v>
      </c>
      <c r="F3431" s="1">
        <v>-0.005316820204443462</v>
      </c>
      <c r="G3431" s="1">
        <v>-0.04519843448837091</v>
      </c>
      <c r="H3431" s="1">
        <v>-0.007373204505818132</v>
      </c>
      <c r="I3431" s="1">
        <v>-0.03801165421712738</v>
      </c>
      <c r="J3431" s="1">
        <v>-0.008690593229028098</v>
      </c>
      <c r="K3431" s="1">
        <v>-0.0168872979469511</v>
      </c>
      <c r="L3431" s="1">
        <v>-0.00721180170997171</v>
      </c>
      <c r="M3431" s="1">
        <v>-0.007460695451029231</v>
      </c>
      <c r="N3431" s="1">
        <v>-0.01535470664864058</v>
      </c>
      <c r="O3431" s="1">
        <v>-0.01208647967296361</v>
      </c>
      <c r="P3431" s="1">
        <v>-0.01277179490653824</v>
      </c>
      <c r="Q3431" s="1">
        <v>-0.03274253654415493</v>
      </c>
      <c r="R3431" s="1">
        <v>-0.02379431466073256</v>
      </c>
      <c r="S3431" s="1">
        <v>-0.04505636840914118</v>
      </c>
      <c r="T3431" s="1">
        <v>-0.02428296667584395</v>
      </c>
      <c r="U3431" s="1">
        <v>-0.03051009660696047</v>
      </c>
      <c r="V3431" s="1">
        <v>-0.0203822358268172</v>
      </c>
      <c r="W3431" s="1">
        <v>-0.03396353365468896</v>
      </c>
      <c r="X3431" s="1">
        <v>0.009833203172953109</v>
      </c>
      <c r="Y3431" s="1">
        <v>-0.149999779478399</v>
      </c>
      <c r="Z3431" s="1">
        <v>-0.04641648335877346</v>
      </c>
      <c r="AA3431" s="1">
        <v>-0.07347960913157026</v>
      </c>
      <c r="AB3431" s="1">
        <v>-0.03770663593343038</v>
      </c>
      <c r="AC3431" s="1">
        <v>0.004563205368013801</v>
      </c>
    </row>
    <row r="3432" spans="1:29">
      <c r="A3432" s="11">
        <v>41493</v>
      </c>
      <c r="B3432" s="1">
        <v>-0.01936040554387097</v>
      </c>
      <c r="C3432" s="1">
        <v>0.04666276796288593</v>
      </c>
      <c r="D3432" s="1">
        <v>-0.02606654734622205</v>
      </c>
      <c r="E3432" s="1">
        <v>-0.002937507408134254</v>
      </c>
      <c r="F3432" s="1">
        <v>0.02568026866033923</v>
      </c>
      <c r="G3432" s="1">
        <v>-0.03093311936326815</v>
      </c>
      <c r="H3432" s="1">
        <v>0.00594232334655076</v>
      </c>
      <c r="I3432" s="1">
        <v>-0.01224011063591124</v>
      </c>
      <c r="J3432" s="1">
        <v>0.01110447466818809</v>
      </c>
      <c r="K3432" s="1">
        <v>-0.008465757614129599</v>
      </c>
      <c r="L3432" s="1">
        <v>-0.008033795988429238</v>
      </c>
      <c r="M3432" s="1">
        <v>0.01321920344608252</v>
      </c>
      <c r="N3432" s="1">
        <v>-0.02467829634427821</v>
      </c>
      <c r="O3432" s="1">
        <v>-0.0135223667465646</v>
      </c>
      <c r="P3432" s="1">
        <v>-0.0340202968694413</v>
      </c>
      <c r="Q3432" s="1">
        <v>0.02019822712281938</v>
      </c>
      <c r="R3432" s="1">
        <v>0.03733427642881448</v>
      </c>
      <c r="S3432" s="1">
        <v>0.01441687311990414</v>
      </c>
      <c r="T3432" s="1">
        <v>0.04550991227073609</v>
      </c>
      <c r="U3432" s="1">
        <v>0.0542509525089252</v>
      </c>
      <c r="V3432" s="1">
        <v>-0.0301875771471527</v>
      </c>
      <c r="W3432" s="1">
        <v>0.02863362872626185</v>
      </c>
      <c r="X3432" s="1">
        <v>-0.0300817392530115</v>
      </c>
      <c r="Y3432" s="1">
        <v>0.07843118379446579</v>
      </c>
      <c r="Z3432" s="1">
        <v>0.0489280869437303</v>
      </c>
      <c r="AA3432" s="1">
        <v>0.01154976712154343</v>
      </c>
      <c r="AB3432" s="1">
        <v>0.04718106037360714</v>
      </c>
      <c r="AC3432" s="1">
        <v>-0.0005539771818040551</v>
      </c>
    </row>
    <row r="3433" spans="1:29">
      <c r="A3433" s="11">
        <v>41494</v>
      </c>
      <c r="B3433" s="1">
        <v>0.01576601348378737</v>
      </c>
      <c r="C3433" s="1">
        <v>0.00858779980544977</v>
      </c>
      <c r="D3433" s="1">
        <v>-0.01441163562668502</v>
      </c>
      <c r="E3433" s="1">
        <v>0.04880249347828181</v>
      </c>
      <c r="F3433" s="1">
        <v>-0.01359415488649718</v>
      </c>
      <c r="G3433" s="1">
        <v>0.03663695653258259</v>
      </c>
      <c r="H3433" s="1">
        <v>-0.005415140890323356</v>
      </c>
      <c r="I3433" s="1">
        <v>0.0154689543591362</v>
      </c>
      <c r="J3433" s="1">
        <v>0.06011573620770183</v>
      </c>
      <c r="K3433" s="1">
        <v>-0.005305071810565498</v>
      </c>
      <c r="L3433" s="1">
        <v>0.0004050352689175529</v>
      </c>
      <c r="M3433" s="1">
        <v>0.0002559988991035489</v>
      </c>
      <c r="N3433" s="1">
        <v>0.01008989448973341</v>
      </c>
      <c r="O3433" s="1">
        <v>0.02504164706062406</v>
      </c>
      <c r="P3433" s="1">
        <v>-0.01041656068697994</v>
      </c>
      <c r="Q3433" s="1">
        <v>0.001283266740270239</v>
      </c>
      <c r="R3433" s="1">
        <v>-0.007794131749843669</v>
      </c>
      <c r="S3433" s="1">
        <v>0.03488363651613735</v>
      </c>
      <c r="T3433" s="1">
        <v>-0.03027211818949382</v>
      </c>
      <c r="U3433" s="1">
        <v>0.007016899435572377</v>
      </c>
      <c r="V3433" s="1">
        <v>-0.03131890564034878</v>
      </c>
      <c r="W3433" s="1">
        <v>0.03241712824712639</v>
      </c>
      <c r="X3433" s="1">
        <v>-0.0003584488653137763</v>
      </c>
      <c r="Y3433" s="1">
        <v>0.009090975851683947</v>
      </c>
      <c r="Z3433" s="1">
        <v>0.05217616200030406</v>
      </c>
      <c r="AA3433" s="1">
        <v>0.005328187089111536</v>
      </c>
      <c r="AB3433" s="1">
        <v>0.003818089721594697</v>
      </c>
      <c r="AC3433" s="1">
        <v>-0.008646620700148766</v>
      </c>
    </row>
    <row r="3434" spans="1:29">
      <c r="A3434" s="11">
        <v>41498</v>
      </c>
      <c r="B3434" s="1">
        <v>-0.01395534634493945</v>
      </c>
      <c r="C3434" s="1">
        <v>0.02844178034228739</v>
      </c>
      <c r="D3434" s="1">
        <v>0.05884911441686325</v>
      </c>
      <c r="E3434" s="1">
        <v>0.01489972637832637</v>
      </c>
      <c r="F3434" s="1">
        <v>-0.019267175078586</v>
      </c>
      <c r="G3434" s="1">
        <v>-0.01163011820388338</v>
      </c>
      <c r="H3434" s="1">
        <v>-0.009569405856010516</v>
      </c>
      <c r="I3434" s="1">
        <v>-0.01359549085491085</v>
      </c>
      <c r="J3434" s="1">
        <v>0.02562710878846275</v>
      </c>
      <c r="K3434" s="1">
        <v>0.02608342096940119</v>
      </c>
      <c r="L3434" s="1">
        <v>0.01377935150316145</v>
      </c>
      <c r="M3434" s="1">
        <v>0.02429657519661599</v>
      </c>
      <c r="N3434" s="1">
        <v>0.03165838226540552</v>
      </c>
      <c r="O3434" s="1">
        <v>-0.002836570397771965</v>
      </c>
      <c r="P3434" s="1">
        <v>0.01654138590354104</v>
      </c>
      <c r="Q3434" s="1">
        <v>0.01830827740533669</v>
      </c>
      <c r="R3434" s="1">
        <v>-0.02310404581513481</v>
      </c>
      <c r="S3434" s="1">
        <v>0.03870164627686434</v>
      </c>
      <c r="T3434" s="1">
        <v>-0.03533338342121917</v>
      </c>
      <c r="U3434" s="1">
        <v>0.006968441959174454</v>
      </c>
      <c r="V3434" s="1">
        <v>0.07118846549526703</v>
      </c>
      <c r="W3434" s="1">
        <v>-0.006826098221812127</v>
      </c>
      <c r="X3434" s="1">
        <v>0.008966880275497635</v>
      </c>
      <c r="Y3434" s="1">
        <v>-0.02895746186012049</v>
      </c>
      <c r="Z3434" s="1">
        <v>0.08112429882602146</v>
      </c>
      <c r="AA3434" s="1">
        <v>0.00605706602464684</v>
      </c>
      <c r="AB3434" s="1">
        <v>0.02890853705606067</v>
      </c>
      <c r="AC3434" s="1">
        <v>0.01688466130394284</v>
      </c>
    </row>
    <row r="3435" spans="1:29">
      <c r="A3435" s="11">
        <v>41499</v>
      </c>
      <c r="B3435" s="1">
        <v>0.06754158244026898</v>
      </c>
      <c r="C3435" s="1">
        <v>0.00775062369949131</v>
      </c>
      <c r="D3435" s="1">
        <v>0.01673448379709175</v>
      </c>
      <c r="E3435" s="1">
        <v>0.02250311135088845</v>
      </c>
      <c r="F3435" s="1">
        <v>0.02617893435952534</v>
      </c>
      <c r="G3435" s="1">
        <v>-0.003231167372056865</v>
      </c>
      <c r="H3435" s="1">
        <v>0.02815272066554764</v>
      </c>
      <c r="I3435" s="1">
        <v>0.03038853995145874</v>
      </c>
      <c r="J3435" s="1">
        <v>-0.02817657241625615</v>
      </c>
      <c r="K3435" s="1">
        <v>0.00966430294919074</v>
      </c>
      <c r="L3435" s="1">
        <v>0.02601987200611511</v>
      </c>
      <c r="M3435" s="1">
        <v>0.00274661189310299</v>
      </c>
      <c r="N3435" s="1">
        <v>-0.004320015279343781</v>
      </c>
      <c r="O3435" s="1">
        <v>0.01451365038834562</v>
      </c>
      <c r="P3435" s="1">
        <v>0.0468439391550961</v>
      </c>
      <c r="Q3435" s="1">
        <v>-0.01132691330213653</v>
      </c>
      <c r="R3435" s="1">
        <v>0.008573348543555737</v>
      </c>
      <c r="S3435" s="1">
        <v>0.06490369293277842</v>
      </c>
      <c r="T3435" s="1">
        <v>0.009094485545763309</v>
      </c>
      <c r="U3435" s="1">
        <v>-0.005382223907274053</v>
      </c>
      <c r="V3435" s="1">
        <v>0.01061470262786157</v>
      </c>
      <c r="W3435" s="1">
        <v>0.007216883181425437</v>
      </c>
      <c r="X3435" s="1">
        <v>0.0339496118629532</v>
      </c>
      <c r="Y3435" s="1">
        <v>0.01259109995227403</v>
      </c>
      <c r="Z3435" s="1">
        <v>0.020503019977965</v>
      </c>
      <c r="AA3435" s="1">
        <v>-0.01110064915380549</v>
      </c>
      <c r="AB3435" s="1">
        <v>0.006284853627899878</v>
      </c>
      <c r="AC3435" s="1">
        <v>0.02837030922055495</v>
      </c>
    </row>
    <row r="3436" spans="1:29">
      <c r="A3436" s="11">
        <v>41500</v>
      </c>
      <c r="B3436" s="1">
        <v>0.005994220127246264</v>
      </c>
      <c r="C3436" s="1">
        <v>0.06449917873785749</v>
      </c>
      <c r="D3436" s="1">
        <v>0.008497373278035125</v>
      </c>
      <c r="E3436" s="1">
        <v>-0.0104744045089934</v>
      </c>
      <c r="F3436" s="1">
        <v>-0.01212986299265173</v>
      </c>
      <c r="G3436" s="1">
        <v>0.009205302485269184</v>
      </c>
      <c r="H3436" s="1">
        <v>0.03434868485546105</v>
      </c>
      <c r="I3436" s="1">
        <v>0.001369925767971125</v>
      </c>
      <c r="J3436" s="1">
        <v>0.07439817923409975</v>
      </c>
      <c r="K3436" s="1">
        <v>-0.008043650468683605</v>
      </c>
      <c r="L3436" s="1">
        <v>-0.004524031646651827</v>
      </c>
      <c r="M3436" s="1">
        <v>0.0699702177905932</v>
      </c>
      <c r="N3436" s="1">
        <v>0.001944933725418041</v>
      </c>
      <c r="O3436" s="1">
        <v>-0.0003433016568088476</v>
      </c>
      <c r="P3436" s="1">
        <v>0.005181524943954186</v>
      </c>
      <c r="Q3436" s="1">
        <v>0.05055438698537129</v>
      </c>
      <c r="R3436" s="1">
        <v>0.01418695866829078</v>
      </c>
      <c r="S3436" s="1">
        <v>-0.01467268670349942</v>
      </c>
      <c r="T3436" s="1">
        <v>0.002747103958503194</v>
      </c>
      <c r="U3436" s="1">
        <v>-0.02595253327211089</v>
      </c>
      <c r="V3436" s="1">
        <v>0.005662625019684953</v>
      </c>
      <c r="W3436" s="1">
        <v>0.007505874970685111</v>
      </c>
      <c r="X3436" s="1">
        <v>0.09712900965286164</v>
      </c>
      <c r="Y3436" s="1">
        <v>0.02356005158235597</v>
      </c>
      <c r="Z3436" s="1">
        <v>0.03603988527610191</v>
      </c>
      <c r="AA3436" s="1">
        <v>0.04014470021289251</v>
      </c>
      <c r="AB3436" s="1">
        <v>0.02645089512774179</v>
      </c>
      <c r="AC3436" s="1">
        <v>-0.01603924031331516</v>
      </c>
    </row>
    <row r="3437" spans="1:29">
      <c r="A3437" s="11">
        <v>41502</v>
      </c>
      <c r="B3437" s="1">
        <v>-0.08755208612567655</v>
      </c>
      <c r="C3437" s="1">
        <v>-0.0469622252690145</v>
      </c>
      <c r="D3437" s="1">
        <v>-0.01446298703586579</v>
      </c>
      <c r="E3437" s="1">
        <v>-0.01355857879361311</v>
      </c>
      <c r="F3437" s="1">
        <v>-0.02032944186828611</v>
      </c>
      <c r="G3437" s="1">
        <v>-0.04006175648272103</v>
      </c>
      <c r="H3437" s="1">
        <v>-0.06547635298000309</v>
      </c>
      <c r="I3437" s="1">
        <v>-0.0538343673622862</v>
      </c>
      <c r="J3437" s="1">
        <v>-0.04735219815572433</v>
      </c>
      <c r="K3437" s="1">
        <v>-0.02854357034133626</v>
      </c>
      <c r="L3437" s="1">
        <v>-0.02972629652645908</v>
      </c>
      <c r="M3437" s="1">
        <v>-0.02047955362993703</v>
      </c>
      <c r="N3437" s="1">
        <v>-0.04315358976976624</v>
      </c>
      <c r="O3437" s="1">
        <v>-0.03818186652858579</v>
      </c>
      <c r="P3437" s="1">
        <v>-0.001405677894689705</v>
      </c>
      <c r="Q3437" s="1">
        <v>-0.05902693710350293</v>
      </c>
      <c r="R3437" s="1">
        <v>-0.0442774568572265</v>
      </c>
      <c r="S3437" s="1">
        <v>-0.05956461492224507</v>
      </c>
      <c r="T3437" s="1">
        <v>-0.0331199066565091</v>
      </c>
      <c r="U3437" s="1">
        <v>-0.02970522278917087</v>
      </c>
      <c r="V3437" s="1">
        <v>-0.01471250730646623</v>
      </c>
      <c r="W3437" s="1">
        <v>-0.04876427715424991</v>
      </c>
      <c r="X3437" s="1">
        <v>-0.01613908831913258</v>
      </c>
      <c r="Y3437" s="1">
        <v>-0.06074166442412332</v>
      </c>
      <c r="Z3437" s="1">
        <v>-0.05897660517643555</v>
      </c>
      <c r="AA3437" s="1">
        <v>-0.1210901836412512</v>
      </c>
      <c r="AB3437" s="1">
        <v>-0.06764522106047677</v>
      </c>
      <c r="AC3437" s="1">
        <v>-0.007824335491798062</v>
      </c>
    </row>
    <row r="3438" spans="1:29">
      <c r="A3438" s="11">
        <v>41505</v>
      </c>
      <c r="B3438" s="1">
        <v>-0.05810576104883625</v>
      </c>
      <c r="C3438" s="1">
        <v>-0.00620268392252521</v>
      </c>
      <c r="D3438" s="1">
        <v>-0.01979139748260472</v>
      </c>
      <c r="E3438" s="1">
        <v>-0.03496472655725114</v>
      </c>
      <c r="F3438" s="1">
        <v>-0.01156421570986044</v>
      </c>
      <c r="G3438" s="1">
        <v>-0.02146677794479235</v>
      </c>
      <c r="H3438" s="1">
        <v>0.003520125787849659</v>
      </c>
      <c r="I3438" s="1">
        <v>-0.005443338445501267</v>
      </c>
      <c r="J3438" s="1">
        <v>0.02672369887746573</v>
      </c>
      <c r="K3438" s="1">
        <v>-0.01619355363908292</v>
      </c>
      <c r="L3438" s="1">
        <v>0.008930907652193953</v>
      </c>
      <c r="M3438" s="1">
        <v>-0.01140403098298381</v>
      </c>
      <c r="N3438" s="1">
        <v>-0.02028731502287962</v>
      </c>
      <c r="O3438" s="1">
        <v>-0.03553161700133711</v>
      </c>
      <c r="P3438" s="1">
        <v>-0.009385373066339131</v>
      </c>
      <c r="Q3438" s="1">
        <v>-0.03624000245002135</v>
      </c>
      <c r="R3438" s="1">
        <v>-0.007802200863012754</v>
      </c>
      <c r="S3438" s="1">
        <v>-0.002436131719215529</v>
      </c>
      <c r="T3438" s="1">
        <v>-0.02553175019117171</v>
      </c>
      <c r="U3438" s="1">
        <v>0.01145129594262184</v>
      </c>
      <c r="V3438" s="1">
        <v>-0.04120198061881986</v>
      </c>
      <c r="W3438" s="1">
        <v>0.008544155094131867</v>
      </c>
      <c r="X3438" s="1">
        <v>-0.03901894061806399</v>
      </c>
      <c r="Y3438" s="1">
        <v>0.02042198800714012</v>
      </c>
      <c r="Z3438" s="1">
        <v>0.04886346241804462</v>
      </c>
      <c r="AA3438" s="1">
        <v>-0.02393350247718218</v>
      </c>
      <c r="AB3438" s="1">
        <v>-0.00307072424405519</v>
      </c>
      <c r="AC3438" s="1">
        <v>-0.0001093991407996597</v>
      </c>
    </row>
    <row r="3439" spans="1:29">
      <c r="A3439" s="11">
        <v>41506</v>
      </c>
      <c r="B3439" s="1">
        <v>-0.006781397697699476</v>
      </c>
      <c r="C3439" s="1">
        <v>0.03207382881318899</v>
      </c>
      <c r="D3439" s="1">
        <v>-0.03839020283287309</v>
      </c>
      <c r="E3439" s="1">
        <v>0.00499724254288636</v>
      </c>
      <c r="F3439" s="1">
        <v>-0.001097668937636964</v>
      </c>
      <c r="G3439" s="1">
        <v>-0.003274601004254252</v>
      </c>
      <c r="H3439" s="1">
        <v>-0.008017488682655616</v>
      </c>
      <c r="I3439" s="1">
        <v>8.579861920821052E-05</v>
      </c>
      <c r="J3439" s="1">
        <v>0.01353442908910241</v>
      </c>
      <c r="K3439" s="1">
        <v>0.002205846185979077</v>
      </c>
      <c r="L3439" s="1">
        <v>0.0005490022399736727</v>
      </c>
      <c r="M3439" s="1">
        <v>0.01081476365286549</v>
      </c>
      <c r="N3439" s="1">
        <v>0.004460226976821691</v>
      </c>
      <c r="O3439" s="1">
        <v>-0.02314087141693844</v>
      </c>
      <c r="P3439" s="1">
        <v>0.004026524200480885</v>
      </c>
      <c r="Q3439" s="1">
        <v>-0.02042381952187233</v>
      </c>
      <c r="R3439" s="1">
        <v>0.006217647406445259</v>
      </c>
      <c r="S3439" s="1">
        <v>0.07448114426603136</v>
      </c>
      <c r="T3439" s="1">
        <v>0.01538720827876427</v>
      </c>
      <c r="U3439" s="1">
        <v>0.02091032709727036</v>
      </c>
      <c r="V3439" s="1">
        <v>-0.02451447151011377</v>
      </c>
      <c r="W3439" s="1">
        <v>-0.005294773492969362</v>
      </c>
      <c r="X3439" s="1">
        <v>-0.04557507743722333</v>
      </c>
      <c r="Y3439" s="1">
        <v>-0.01867906296464406</v>
      </c>
      <c r="Z3439" s="1">
        <v>0.04111809549693546</v>
      </c>
      <c r="AA3439" s="1">
        <v>-0.06055436872360709</v>
      </c>
      <c r="AB3439" s="1">
        <v>0.1636504659947622</v>
      </c>
      <c r="AC3439" s="1">
        <v>-0.01796490156787756</v>
      </c>
    </row>
    <row r="3440" spans="1:29">
      <c r="A3440" s="11">
        <v>41507</v>
      </c>
      <c r="B3440" s="1">
        <v>-0.003413889989198005</v>
      </c>
      <c r="C3440" s="1">
        <v>-0.04434747409578754</v>
      </c>
      <c r="D3440" s="1">
        <v>-0.01899713795077274</v>
      </c>
      <c r="E3440" s="1">
        <v>-0.0236200155774472</v>
      </c>
      <c r="F3440" s="1">
        <v>-0.0430858744112308</v>
      </c>
      <c r="G3440" s="1">
        <v>-0.01249362441186985</v>
      </c>
      <c r="H3440" s="1">
        <v>0.003704405371847574</v>
      </c>
      <c r="I3440" s="1">
        <v>0.01470704116493216</v>
      </c>
      <c r="J3440" s="1">
        <v>-0.041602301154682</v>
      </c>
      <c r="K3440" s="1">
        <v>-0.002031814309966129</v>
      </c>
      <c r="L3440" s="1">
        <v>-0.01593111741767084</v>
      </c>
      <c r="M3440" s="1">
        <v>0.004041756890471815</v>
      </c>
      <c r="N3440" s="1">
        <v>-0.04582948484442229</v>
      </c>
      <c r="O3440" s="1">
        <v>-0.009538749439515604</v>
      </c>
      <c r="P3440" s="1">
        <v>-0.01297482544493345</v>
      </c>
      <c r="Q3440" s="1">
        <v>-0.02299262316278194</v>
      </c>
      <c r="R3440" s="1">
        <v>-0.05058465001446466</v>
      </c>
      <c r="S3440" s="1">
        <v>-0.03409084192920053</v>
      </c>
      <c r="T3440" s="1">
        <v>-0.003892908335128897</v>
      </c>
      <c r="U3440" s="1">
        <v>0.003168481009164337</v>
      </c>
      <c r="V3440" s="1">
        <v>-0.04907853797145101</v>
      </c>
      <c r="W3440" s="1">
        <v>0.007097337412034443</v>
      </c>
      <c r="X3440" s="1">
        <v>-0.01597505188913473</v>
      </c>
      <c r="Y3440" s="1">
        <v>0.006118246734887034</v>
      </c>
      <c r="Z3440" s="1">
        <v>-0.03443593763754749</v>
      </c>
      <c r="AA3440" s="1">
        <v>0.01293683643460208</v>
      </c>
      <c r="AB3440" s="1">
        <v>-0.09000680469122391</v>
      </c>
      <c r="AC3440" s="1">
        <v>-0.01405449298027217</v>
      </c>
    </row>
    <row r="3441" spans="1:29">
      <c r="A3441" s="11">
        <v>41508</v>
      </c>
      <c r="B3441" s="1">
        <v>-0.008487091014449444</v>
      </c>
      <c r="C3441" s="1">
        <v>0.03831920501750052</v>
      </c>
      <c r="D3441" s="1">
        <v>0.03297901175097184</v>
      </c>
      <c r="E3441" s="1">
        <v>0.02215423080816059</v>
      </c>
      <c r="F3441" s="1">
        <v>0.0302697533959102</v>
      </c>
      <c r="G3441" s="1">
        <v>0.01235696966634947</v>
      </c>
      <c r="H3441" s="1">
        <v>0.02533124214288485</v>
      </c>
      <c r="I3441" s="1">
        <v>-0.007836914820870233</v>
      </c>
      <c r="J3441" s="1">
        <v>0.1146836007071097</v>
      </c>
      <c r="K3441" s="1">
        <v>0.005514195422344548</v>
      </c>
      <c r="L3441" s="1">
        <v>0.02076876987970988</v>
      </c>
      <c r="M3441" s="1">
        <v>0.0231764977280946</v>
      </c>
      <c r="N3441" s="1">
        <v>0.02359976176480338</v>
      </c>
      <c r="O3441" s="1">
        <v>0.01179913596488458</v>
      </c>
      <c r="P3441" s="1">
        <v>-0.01266733365017447</v>
      </c>
      <c r="Q3441" s="1">
        <v>0.07558846772571748</v>
      </c>
      <c r="R3441" s="1">
        <v>0.02871373800519361</v>
      </c>
      <c r="S3441" s="1">
        <v>0.07411767071142927</v>
      </c>
      <c r="T3441" s="1">
        <v>0.01082030449008453</v>
      </c>
      <c r="U3441" s="1">
        <v>0.01455161253982484</v>
      </c>
      <c r="V3441" s="1">
        <v>0.04093695209779336</v>
      </c>
      <c r="W3441" s="1">
        <v>0.03065537384718864</v>
      </c>
      <c r="X3441" s="1">
        <v>0.0303512215853754</v>
      </c>
      <c r="Y3441" s="1">
        <v>0.008783989996613339</v>
      </c>
      <c r="Z3441" s="1">
        <v>0.1045740675159414</v>
      </c>
      <c r="AA3441" s="1">
        <v>0.0116515100143324</v>
      </c>
      <c r="AB3441" s="1">
        <v>0.1330909591547202</v>
      </c>
      <c r="AC3441" s="1">
        <v>0.006222273457172633</v>
      </c>
    </row>
    <row r="3442" spans="1:29">
      <c r="A3442" s="11">
        <v>41509</v>
      </c>
      <c r="B3442" s="1">
        <v>0.01222097772736452</v>
      </c>
      <c r="C3442" s="1">
        <v>0.01946887146572718</v>
      </c>
      <c r="D3442" s="1">
        <v>0.007188630222896952</v>
      </c>
      <c r="E3442" s="1">
        <v>-0.01345286947221558</v>
      </c>
      <c r="F3442" s="1">
        <v>0.005311681634822207</v>
      </c>
      <c r="G3442" s="1">
        <v>0.03592174483951105</v>
      </c>
      <c r="H3442" s="1">
        <v>-0.00261783978856589</v>
      </c>
      <c r="I3442" s="1">
        <v>0.03201980354102396</v>
      </c>
      <c r="J3442" s="1">
        <v>-0.001922819002223908</v>
      </c>
      <c r="K3442" s="1">
        <v>0.01467987861162667</v>
      </c>
      <c r="L3442" s="1">
        <v>-0.006456724569834149</v>
      </c>
      <c r="M3442" s="1">
        <v>0.01692870030400484</v>
      </c>
      <c r="N3442" s="1">
        <v>0.00178633113520954</v>
      </c>
      <c r="O3442" s="1">
        <v>0.0259706433816882</v>
      </c>
      <c r="P3442" s="1">
        <v>0.003631210190810252</v>
      </c>
      <c r="Q3442" s="1">
        <v>0.02614485244844778</v>
      </c>
      <c r="R3442" s="1">
        <v>0.01662308848399863</v>
      </c>
      <c r="S3442" s="1">
        <v>0.02738216593748399</v>
      </c>
      <c r="T3442" s="1">
        <v>-0.003610824346084729</v>
      </c>
      <c r="U3442" s="1">
        <v>0.002779690757392927</v>
      </c>
      <c r="V3442" s="1">
        <v>0.01025480520206945</v>
      </c>
      <c r="W3442" s="1">
        <v>0.003418707056970005</v>
      </c>
      <c r="X3442" s="1">
        <v>0.03082707860298961</v>
      </c>
      <c r="Y3442" s="1">
        <v>0.04554570503840849</v>
      </c>
      <c r="Z3442" s="1">
        <v>0.02991623175716551</v>
      </c>
      <c r="AA3442" s="1">
        <v>0.0117385427405432</v>
      </c>
      <c r="AB3442" s="1">
        <v>-0.01765072182232896</v>
      </c>
      <c r="AC3442" s="1">
        <v>0.007870491851361239</v>
      </c>
    </row>
    <row r="3443" spans="1:29">
      <c r="A3443" s="11">
        <v>41512</v>
      </c>
      <c r="B3443" s="1">
        <v>-0.04829330989195102</v>
      </c>
      <c r="C3443" s="1">
        <v>0.01394863332509355</v>
      </c>
      <c r="D3443" s="1">
        <v>-0.01161570585522631</v>
      </c>
      <c r="E3443" s="1">
        <v>0.008206987834076251</v>
      </c>
      <c r="F3443" s="1">
        <v>0.01467136787382817</v>
      </c>
      <c r="G3443" s="1">
        <v>0.03978626696339149</v>
      </c>
      <c r="H3443" s="1">
        <v>-0.03198799635851901</v>
      </c>
      <c r="I3443" s="1">
        <v>0.006172261887976038</v>
      </c>
      <c r="J3443" s="1">
        <v>0.00578020505186938</v>
      </c>
      <c r="K3443" s="1">
        <v>0.01188996678611765</v>
      </c>
      <c r="L3443" s="1">
        <v>0.009997719670940208</v>
      </c>
      <c r="M3443" s="1">
        <v>0.006799649512624795</v>
      </c>
      <c r="N3443" s="1">
        <v>-0.003241627428121507</v>
      </c>
      <c r="O3443" s="1">
        <v>-0.007249991591681715</v>
      </c>
      <c r="P3443" s="1">
        <v>0.006029722303703355</v>
      </c>
      <c r="Q3443" s="1">
        <v>-0.03126159382651927</v>
      </c>
      <c r="R3443" s="1">
        <v>0.003782871327854931</v>
      </c>
      <c r="S3443" s="1">
        <v>0.001066181788945686</v>
      </c>
      <c r="T3443" s="1">
        <v>-0.001186577761151164</v>
      </c>
      <c r="U3443" s="1">
        <v>-0.01042239136781586</v>
      </c>
      <c r="V3443" s="1">
        <v>0.01902040915780612</v>
      </c>
      <c r="W3443" s="1">
        <v>-0.01839852996684821</v>
      </c>
      <c r="X3443" s="1">
        <v>-0.009469979946300389</v>
      </c>
      <c r="Y3443" s="1">
        <v>-0.004484213069259502</v>
      </c>
      <c r="Z3443" s="1">
        <v>-0.01824320781060584</v>
      </c>
      <c r="AA3443" s="1">
        <v>-0.001751179720102414</v>
      </c>
      <c r="AB3443" s="1">
        <v>0.09571997144450162</v>
      </c>
      <c r="AC3443" s="1">
        <v>0.02431946978471911</v>
      </c>
    </row>
    <row r="3444" spans="1:29">
      <c r="A3444" s="11">
        <v>41513</v>
      </c>
      <c r="B3444" s="1">
        <v>-0.06043266289947602</v>
      </c>
      <c r="C3444" s="1">
        <v>-0.04978705269227235</v>
      </c>
      <c r="D3444" s="1">
        <v>-0.02215938768596382</v>
      </c>
      <c r="E3444" s="1">
        <v>-0.006512256319334719</v>
      </c>
      <c r="F3444" s="1">
        <v>0.007718034568810372</v>
      </c>
      <c r="G3444" s="1">
        <v>-0.01463823851095614</v>
      </c>
      <c r="H3444" s="1">
        <v>-0.006778424416123419</v>
      </c>
      <c r="I3444" s="1">
        <v>-0.08081127110577369</v>
      </c>
      <c r="J3444" s="1">
        <v>-0.05028723488628384</v>
      </c>
      <c r="K3444" s="1">
        <v>-0.02128190420118992</v>
      </c>
      <c r="L3444" s="1">
        <v>0.008364321953491682</v>
      </c>
      <c r="M3444" s="1">
        <v>-0.03074064073586635</v>
      </c>
      <c r="N3444" s="1">
        <v>-0.03121967140715554</v>
      </c>
      <c r="O3444" s="1">
        <v>-0.02289879388691174</v>
      </c>
      <c r="P3444" s="1">
        <v>-0.006952664415074139</v>
      </c>
      <c r="Q3444" s="1">
        <v>-0.03264287418595802</v>
      </c>
      <c r="R3444" s="1">
        <v>-0.02352302930812</v>
      </c>
      <c r="S3444" s="1">
        <v>-0.0404686915667386</v>
      </c>
      <c r="T3444" s="1">
        <v>-0.02392043227548646</v>
      </c>
      <c r="U3444" s="1">
        <v>-0.01355750438434911</v>
      </c>
      <c r="V3444" s="1">
        <v>-0.03897484002805773</v>
      </c>
      <c r="W3444" s="1">
        <v>-0.01909053214698886</v>
      </c>
      <c r="X3444" s="1">
        <v>-0.02700432810247733</v>
      </c>
      <c r="Y3444" s="1">
        <v>-0.04182776556631318</v>
      </c>
      <c r="Z3444" s="1">
        <v>-0.01749960936200201</v>
      </c>
      <c r="AA3444" s="1">
        <v>-0.02763170168688289</v>
      </c>
      <c r="AB3444" s="1">
        <v>0.003876119772561415</v>
      </c>
      <c r="AC3444" s="1">
        <v>-0.009039383741217044</v>
      </c>
    </row>
    <row r="3445" spans="1:29">
      <c r="A3445" s="11">
        <v>41514</v>
      </c>
      <c r="B3445" s="1">
        <v>-0.0452344199868544</v>
      </c>
      <c r="C3445" s="1">
        <v>-0.0797999858760261</v>
      </c>
      <c r="D3445" s="1">
        <v>0.001737723536753277</v>
      </c>
      <c r="E3445" s="1">
        <v>0.004916267779127237</v>
      </c>
      <c r="F3445" s="1">
        <v>0.002007120086267467</v>
      </c>
      <c r="G3445" s="1">
        <v>-0.03472941850265143</v>
      </c>
      <c r="H3445" s="1">
        <v>-0.03787769356643833</v>
      </c>
      <c r="I3445" s="1">
        <v>8.881801927040911E-05</v>
      </c>
      <c r="J3445" s="1">
        <v>0.0297526411860074</v>
      </c>
      <c r="K3445" s="1">
        <v>-0.001679324990114472</v>
      </c>
      <c r="L3445" s="1">
        <v>0.01969898033262241</v>
      </c>
      <c r="M3445" s="1">
        <v>-0.001681699820225702</v>
      </c>
      <c r="N3445" s="1">
        <v>0.001007278194969929</v>
      </c>
      <c r="O3445" s="1">
        <v>-0.01710163882613691</v>
      </c>
      <c r="P3445" s="1">
        <v>-0.01496856678668834</v>
      </c>
      <c r="Q3445" s="1">
        <v>-0.06016225180591073</v>
      </c>
      <c r="R3445" s="1">
        <v>0.01064433736285952</v>
      </c>
      <c r="S3445" s="1">
        <v>0.05438406317729982</v>
      </c>
      <c r="T3445" s="1">
        <v>-0.01457224413100067</v>
      </c>
      <c r="U3445" s="1">
        <v>-0.02862336557501377</v>
      </c>
      <c r="V3445" s="1">
        <v>0.01720840017437664</v>
      </c>
      <c r="W3445" s="1">
        <v>-0.03715515487736698</v>
      </c>
      <c r="X3445" s="1">
        <v>0.02723668975824101</v>
      </c>
      <c r="Y3445" s="1">
        <v>0.03559432666148132</v>
      </c>
      <c r="Z3445" s="1">
        <v>0.02460548398941742</v>
      </c>
      <c r="AA3445" s="1">
        <v>-0.04217406662041512</v>
      </c>
      <c r="AB3445" s="1">
        <v>0.004751941118605219</v>
      </c>
      <c r="AC3445" s="1">
        <v>0.03626762206347056</v>
      </c>
    </row>
    <row r="3446" spans="1:29">
      <c r="A3446" s="11">
        <v>41515</v>
      </c>
      <c r="B3446" s="1">
        <v>0.01527536103856408</v>
      </c>
      <c r="C3446" s="1">
        <v>0.01179983097486592</v>
      </c>
      <c r="D3446" s="1">
        <v>0.01886389097092933</v>
      </c>
      <c r="E3446" s="1">
        <v>-0.00238332627451221</v>
      </c>
      <c r="F3446" s="1">
        <v>0.03989755939871564</v>
      </c>
      <c r="G3446" s="1">
        <v>-0.00368166101202505</v>
      </c>
      <c r="H3446" s="1">
        <v>0.0242951406491021</v>
      </c>
      <c r="I3446" s="1">
        <v>0.01797313799569977</v>
      </c>
      <c r="J3446" s="1">
        <v>0.04897164563327649</v>
      </c>
      <c r="K3446" s="1">
        <v>0.02094026515730096</v>
      </c>
      <c r="L3446" s="1">
        <v>-0.003738761154542525</v>
      </c>
      <c r="M3446" s="1">
        <v>0.009386296399030769</v>
      </c>
      <c r="N3446" s="1">
        <v>0.02464775599272717</v>
      </c>
      <c r="O3446" s="1">
        <v>0.02365019364142462</v>
      </c>
      <c r="P3446" s="1">
        <v>0.03823514880877577</v>
      </c>
      <c r="Q3446" s="1">
        <v>0.02051720346476182</v>
      </c>
      <c r="R3446" s="1">
        <v>0.04120472716190582</v>
      </c>
      <c r="S3446" s="1">
        <v>-0.01684205874845301</v>
      </c>
      <c r="T3446" s="1">
        <v>-0.006709571919680801</v>
      </c>
      <c r="U3446" s="1">
        <v>-0.001754044195825033</v>
      </c>
      <c r="V3446" s="1">
        <v>0.01038779952855728</v>
      </c>
      <c r="W3446" s="1">
        <v>0.01396550345228698</v>
      </c>
      <c r="X3446" s="1">
        <v>0.02701802609318427</v>
      </c>
      <c r="Y3446" s="1">
        <v>-0.002593890706447333</v>
      </c>
      <c r="Z3446" s="1">
        <v>-0.002329929048649149</v>
      </c>
      <c r="AA3446" s="1">
        <v>0.02142683100356479</v>
      </c>
      <c r="AB3446" s="1">
        <v>0.1377479234810073</v>
      </c>
      <c r="AC3446" s="1">
        <v>0.004242307377009924</v>
      </c>
    </row>
    <row r="3447" spans="1:29">
      <c r="A3447" s="11">
        <v>41516</v>
      </c>
      <c r="B3447" s="1">
        <v>-0.02092272198907019</v>
      </c>
      <c r="C3447" s="1">
        <v>0.01073693206960247</v>
      </c>
      <c r="D3447" s="1">
        <v>-0.003475782540520944</v>
      </c>
      <c r="E3447" s="1">
        <v>0.04853510606472811</v>
      </c>
      <c r="F3447" s="1">
        <v>0.01525360915837326</v>
      </c>
      <c r="G3447" s="1">
        <v>0.01176765448246853</v>
      </c>
      <c r="H3447" s="1">
        <v>0.02302621276231664</v>
      </c>
      <c r="I3447" s="1">
        <v>0.03837076197877365</v>
      </c>
      <c r="J3447" s="1">
        <v>-0.006149437666353785</v>
      </c>
      <c r="K3447" s="1">
        <v>0.04028018420344748</v>
      </c>
      <c r="L3447" s="1">
        <v>0.0004026508434145093</v>
      </c>
      <c r="M3447" s="1">
        <v>-0.001430772314967688</v>
      </c>
      <c r="N3447" s="1">
        <v>0.01030918379513701</v>
      </c>
      <c r="O3447" s="1">
        <v>-0.0138497289333982</v>
      </c>
      <c r="P3447" s="1">
        <v>0.003541201594200238</v>
      </c>
      <c r="Q3447" s="1">
        <v>0.001809611368392083</v>
      </c>
      <c r="R3447" s="1">
        <v>0.01017432107666516</v>
      </c>
      <c r="S3447" s="1">
        <v>-0.009636034243644676</v>
      </c>
      <c r="T3447" s="1">
        <v>0.02093676025685132</v>
      </c>
      <c r="U3447" s="1">
        <v>0.01370513825432407</v>
      </c>
      <c r="V3447" s="1">
        <v>0.02065998094350263</v>
      </c>
      <c r="W3447" s="1">
        <v>0.007611301503111179</v>
      </c>
      <c r="X3447" s="1">
        <v>-0.02205889054772625</v>
      </c>
      <c r="Y3447" s="1">
        <v>-0.01365400707901032</v>
      </c>
      <c r="Z3447" s="1">
        <v>-0.01562790625581256</v>
      </c>
      <c r="AA3447" s="1">
        <v>0.03573082760736268</v>
      </c>
      <c r="AB3447" s="1">
        <v>-0.01922594818205481</v>
      </c>
      <c r="AC3447" s="1">
        <v>0.02143847122979881</v>
      </c>
    </row>
    <row r="3448" spans="1:29">
      <c r="A3448" s="11">
        <v>41519</v>
      </c>
      <c r="B3448" s="1">
        <v>0.03763741018307365</v>
      </c>
      <c r="C3448" s="1">
        <v>0.01245378996285917</v>
      </c>
      <c r="D3448" s="1">
        <v>0.02107041556999856</v>
      </c>
      <c r="E3448" s="1">
        <v>0.002158626306322464</v>
      </c>
      <c r="F3448" s="1">
        <v>-0.004230131815226801</v>
      </c>
      <c r="G3448" s="1">
        <v>0.003072287569947596</v>
      </c>
      <c r="H3448" s="1">
        <v>0.02267735103345769</v>
      </c>
      <c r="I3448" s="1">
        <v>-0.007575520025574822</v>
      </c>
      <c r="J3448" s="1">
        <v>0.03712500080305214</v>
      </c>
      <c r="K3448" s="1">
        <v>0.01559891766580868</v>
      </c>
      <c r="L3448" s="1">
        <v>-0.006423392381970872</v>
      </c>
      <c r="M3448" s="1">
        <v>0.00429810038740297</v>
      </c>
      <c r="N3448" s="1">
        <v>0.03790097636923195</v>
      </c>
      <c r="O3448" s="1">
        <v>-0.02195980909217987</v>
      </c>
      <c r="P3448" s="1">
        <v>0.02352390074635391</v>
      </c>
      <c r="Q3448" s="1">
        <v>0.008829562512702172</v>
      </c>
      <c r="R3448" s="1">
        <v>0.03853141832586737</v>
      </c>
      <c r="S3448" s="1">
        <v>0.02486490947745179</v>
      </c>
      <c r="T3448" s="1">
        <v>-0.001711609207946996</v>
      </c>
      <c r="U3448" s="1">
        <v>-0.01016881138560444</v>
      </c>
      <c r="V3448" s="1">
        <v>0.01391024387663342</v>
      </c>
      <c r="W3448" s="1">
        <v>0.03453239614712156</v>
      </c>
      <c r="X3448" s="1">
        <v>0.001503743358924226</v>
      </c>
      <c r="Y3448" s="1">
        <v>-0.02109425389711495</v>
      </c>
      <c r="Z3448" s="1">
        <v>0.05620445929827467</v>
      </c>
      <c r="AA3448" s="1">
        <v>0.02648564852123392</v>
      </c>
      <c r="AB3448" s="1">
        <v>0.0002648372408868838</v>
      </c>
      <c r="AC3448" s="1">
        <v>0.001757557683578881</v>
      </c>
    </row>
    <row r="3449" spans="1:29">
      <c r="A3449" s="11">
        <v>41520</v>
      </c>
      <c r="B3449" s="1">
        <v>-0.09423811020380413</v>
      </c>
      <c r="C3449" s="1">
        <v>-0.03418921215096193</v>
      </c>
      <c r="D3449" s="1">
        <v>0.01749867621997425</v>
      </c>
      <c r="E3449" s="1">
        <v>-0.02800048306122449</v>
      </c>
      <c r="F3449" s="1">
        <v>-0.03354947296124766</v>
      </c>
      <c r="G3449" s="1">
        <v>-0.005797853121198959</v>
      </c>
      <c r="H3449" s="1">
        <v>-0.004964426311815373</v>
      </c>
      <c r="I3449" s="1">
        <v>-0.04571696122853974</v>
      </c>
      <c r="J3449" s="1">
        <v>-0.04176199648095658</v>
      </c>
      <c r="K3449" s="1">
        <v>-0.04358348416274482</v>
      </c>
      <c r="L3449" s="1">
        <v>-0.01691569189633302</v>
      </c>
      <c r="M3449" s="1">
        <v>-0.01640520414267777</v>
      </c>
      <c r="N3449" s="1">
        <v>-0.06148569916629609</v>
      </c>
      <c r="O3449" s="1">
        <v>0.002610846755027874</v>
      </c>
      <c r="P3449" s="1">
        <v>-0.03608378513144306</v>
      </c>
      <c r="Q3449" s="1">
        <v>-0.0009942479254370085</v>
      </c>
      <c r="R3449" s="1">
        <v>-0.06286993592369539</v>
      </c>
      <c r="S3449" s="1">
        <v>-0.02848109233591811</v>
      </c>
      <c r="T3449" s="1">
        <v>-0.02684078070254037</v>
      </c>
      <c r="U3449" s="1">
        <v>-0.0205461730713925</v>
      </c>
      <c r="V3449" s="1">
        <v>-0.02961506242686895</v>
      </c>
      <c r="W3449" s="1">
        <v>-0.01564659192509366</v>
      </c>
      <c r="X3449" s="1">
        <v>-0.007841205886948255</v>
      </c>
      <c r="Y3449" s="1">
        <v>-0.03097648818461129</v>
      </c>
      <c r="Z3449" s="1">
        <v>-0.02798884531035006</v>
      </c>
      <c r="AA3449" s="1">
        <v>-0.07307035115985505</v>
      </c>
      <c r="AB3449" s="1">
        <v>-0.02303996173148992</v>
      </c>
      <c r="AC3449" s="1">
        <v>-0.01052738665486597</v>
      </c>
    </row>
    <row r="3450" spans="1:29">
      <c r="A3450" s="11">
        <v>41521</v>
      </c>
      <c r="B3450" s="1">
        <v>0.02382321791293651</v>
      </c>
      <c r="C3450" s="1">
        <v>0.01460960414047152</v>
      </c>
      <c r="D3450" s="1">
        <v>0.02569355817325691</v>
      </c>
      <c r="E3450" s="1">
        <v>0.03360813518581018</v>
      </c>
      <c r="F3450" s="1">
        <v>0.03097537234709224</v>
      </c>
      <c r="G3450" s="1">
        <v>-0.003882137387784645</v>
      </c>
      <c r="H3450" s="1">
        <v>0.005820773131196111</v>
      </c>
      <c r="I3450" s="1">
        <v>0.002666538381182582</v>
      </c>
      <c r="J3450" s="1">
        <v>0.03975093155719267</v>
      </c>
      <c r="K3450" s="1">
        <v>0.005136034970294023</v>
      </c>
      <c r="L3450" s="1">
        <v>0.02604094241866073</v>
      </c>
      <c r="M3450" s="1">
        <v>0.01885427396828043</v>
      </c>
      <c r="N3450" s="1">
        <v>-0.002826716465494816</v>
      </c>
      <c r="O3450" s="1">
        <v>0.01601457814559715</v>
      </c>
      <c r="P3450" s="1">
        <v>-0.008345268757419033</v>
      </c>
      <c r="Q3450" s="1">
        <v>0.02489034972701409</v>
      </c>
      <c r="R3450" s="1">
        <v>0.02208186521318845</v>
      </c>
      <c r="S3450" s="1">
        <v>0.03257332767679566</v>
      </c>
      <c r="T3450" s="1">
        <v>0.01257076168093807</v>
      </c>
      <c r="U3450" s="1">
        <v>0.02383770808694941</v>
      </c>
      <c r="V3450" s="1">
        <v>0.01365059450972272</v>
      </c>
      <c r="W3450" s="1">
        <v>0.01624870332532358</v>
      </c>
      <c r="X3450" s="1">
        <v>0.04825968165935324</v>
      </c>
      <c r="Y3450" s="1">
        <v>0.01459357503292691</v>
      </c>
      <c r="Z3450" s="1">
        <v>0.03057229604290113</v>
      </c>
      <c r="AA3450" s="1">
        <v>0.01005845374326486</v>
      </c>
      <c r="AB3450" s="1">
        <v>0.0124692773782793</v>
      </c>
      <c r="AC3450" s="1">
        <v>0.00406811548177588</v>
      </c>
    </row>
    <row r="3451" spans="1:29">
      <c r="A3451" s="11">
        <v>41522</v>
      </c>
      <c r="B3451" s="1">
        <v>0.1572051977672326</v>
      </c>
      <c r="C3451" s="1">
        <v>0.06073439605158781</v>
      </c>
      <c r="D3451" s="1">
        <v>0.002004058210893556</v>
      </c>
      <c r="E3451" s="1">
        <v>-0.002858326779477505</v>
      </c>
      <c r="F3451" s="1">
        <v>0.008417827892727825</v>
      </c>
      <c r="G3451" s="1">
        <v>0.005601520296828255</v>
      </c>
      <c r="H3451" s="1">
        <v>0.0008423601075324694</v>
      </c>
      <c r="I3451" s="1">
        <v>0.08057811040743013</v>
      </c>
      <c r="J3451" s="1">
        <v>-0.0032245170864873</v>
      </c>
      <c r="K3451" s="1">
        <v>0.01865356245325089</v>
      </c>
      <c r="L3451" s="1">
        <v>-0.03466431168843331</v>
      </c>
      <c r="M3451" s="1">
        <v>0.05527874094123364</v>
      </c>
      <c r="N3451" s="1">
        <v>0.04102067784079222</v>
      </c>
      <c r="O3451" s="1">
        <v>-0.004228979550952694</v>
      </c>
      <c r="P3451" s="1">
        <v>-0.008415243265654127</v>
      </c>
      <c r="Q3451" s="1">
        <v>0.04954338976536721</v>
      </c>
      <c r="R3451" s="1">
        <v>0.01554132743389403</v>
      </c>
      <c r="S3451" s="1">
        <v>0.00841227224127894</v>
      </c>
      <c r="T3451" s="1">
        <v>0.09633907935830388</v>
      </c>
      <c r="U3451" s="1">
        <v>0.01117581015764402</v>
      </c>
      <c r="V3451" s="1">
        <v>-0.002308534948809782</v>
      </c>
      <c r="W3451" s="1">
        <v>0.02328808815282013</v>
      </c>
      <c r="X3451" s="1">
        <v>0.02053255414423094</v>
      </c>
      <c r="Y3451" s="1">
        <v>-0.006164475951098258</v>
      </c>
      <c r="Z3451" s="1">
        <v>-0.004311829067174866</v>
      </c>
      <c r="AA3451" s="1">
        <v>0.07434007419945199</v>
      </c>
      <c r="AB3451" s="1">
        <v>-0.04337358027226845</v>
      </c>
      <c r="AC3451" s="1">
        <v>-0.02576364955980226</v>
      </c>
    </row>
    <row r="3452" spans="1:29">
      <c r="A3452" s="11">
        <v>41523</v>
      </c>
      <c r="B3452" s="1">
        <v>0.02684628356695296</v>
      </c>
      <c r="C3452" s="1">
        <v>0.08450988946230642</v>
      </c>
      <c r="D3452" s="1">
        <v>-0.02320004096185646</v>
      </c>
      <c r="E3452" s="1">
        <v>0.0440753230892994</v>
      </c>
      <c r="F3452" s="1">
        <v>-0.004119296315706622</v>
      </c>
      <c r="G3452" s="1">
        <v>0.001789004074941536</v>
      </c>
      <c r="H3452" s="1">
        <v>0.01363398298802276</v>
      </c>
      <c r="I3452" s="1">
        <v>0.01099236680236237</v>
      </c>
      <c r="J3452" s="1">
        <v>-0.002772479966910324</v>
      </c>
      <c r="K3452" s="1">
        <v>-0.01656043975033039</v>
      </c>
      <c r="L3452" s="1">
        <v>0.008070323859079354</v>
      </c>
      <c r="M3452" s="1">
        <v>0.04339031187061781</v>
      </c>
      <c r="N3452" s="1">
        <v>0.01361514474315229</v>
      </c>
      <c r="O3452" s="1">
        <v>-0.009780484601763395</v>
      </c>
      <c r="P3452" s="1">
        <v>0.008486660578938876</v>
      </c>
      <c r="Q3452" s="1">
        <v>0.06738263662620048</v>
      </c>
      <c r="R3452" s="1">
        <v>0.006318323015400251</v>
      </c>
      <c r="S3452" s="1">
        <v>-0.001042834666350023</v>
      </c>
      <c r="T3452" s="1">
        <v>-0.00219755796358756</v>
      </c>
      <c r="U3452" s="1">
        <v>0.01485156683572186</v>
      </c>
      <c r="V3452" s="1">
        <v>0.01918626800344825</v>
      </c>
      <c r="W3452" s="1">
        <v>-0.001358540761765337</v>
      </c>
      <c r="X3452" s="1">
        <v>-0.000943024652203639</v>
      </c>
      <c r="Y3452" s="1">
        <v>-0.02412127120833463</v>
      </c>
      <c r="Z3452" s="1">
        <v>0.01212532932307009</v>
      </c>
      <c r="AA3452" s="1">
        <v>-0.01853856781277297</v>
      </c>
      <c r="AB3452" s="1">
        <v>-0.01763234491708177</v>
      </c>
      <c r="AC3452" s="1">
        <v>-0.0008529821986404951</v>
      </c>
    </row>
    <row r="3453" spans="1:29">
      <c r="A3453" s="11">
        <v>41527</v>
      </c>
      <c r="B3453" s="1">
        <v>0.048194070224723</v>
      </c>
      <c r="C3453" s="1">
        <v>-0.004004947488758681</v>
      </c>
      <c r="D3453" s="1">
        <v>0.008190118126978119</v>
      </c>
      <c r="E3453" s="1">
        <v>0.008809191195508381</v>
      </c>
      <c r="F3453" s="1">
        <v>-0.007988184281579214</v>
      </c>
      <c r="G3453" s="1">
        <v>0.04125752293900264</v>
      </c>
      <c r="H3453" s="1">
        <v>0.003819142401802367</v>
      </c>
      <c r="I3453" s="1">
        <v>0.03537825371327852</v>
      </c>
      <c r="J3453" s="1">
        <v>0.02131603050075648</v>
      </c>
      <c r="K3453" s="1">
        <v>0.05812791584023014</v>
      </c>
      <c r="L3453" s="1">
        <v>0.04286810046623546</v>
      </c>
      <c r="M3453" s="1">
        <v>-0.03684542203665708</v>
      </c>
      <c r="N3453" s="1">
        <v>0.06163091296113454</v>
      </c>
      <c r="O3453" s="1">
        <v>0.056533923825971</v>
      </c>
      <c r="P3453" s="1">
        <v>0.007934573862298011</v>
      </c>
      <c r="Q3453" s="1">
        <v>0.01526178938618195</v>
      </c>
      <c r="R3453" s="1">
        <v>0.02574894886023205</v>
      </c>
      <c r="S3453" s="1">
        <v>-0.001043826358947175</v>
      </c>
      <c r="T3453" s="1">
        <v>-0.0006423953597162191</v>
      </c>
      <c r="U3453" s="1">
        <v>0.0777084534914656</v>
      </c>
      <c r="V3453" s="1">
        <v>0.04001539015789124</v>
      </c>
      <c r="W3453" s="1">
        <v>-0.00238123558318426</v>
      </c>
      <c r="X3453" s="1">
        <v>0.1000628658949643</v>
      </c>
      <c r="Y3453" s="1">
        <v>0.02259885838674824</v>
      </c>
      <c r="Z3453" s="1">
        <v>0.02892361595040938</v>
      </c>
      <c r="AA3453" s="1">
        <v>0.06501212802252376</v>
      </c>
      <c r="AB3453" s="1">
        <v>0.06410277177615109</v>
      </c>
      <c r="AC3453" s="1">
        <v>0.007577357111413274</v>
      </c>
    </row>
    <row r="3454" spans="1:29">
      <c r="A3454" s="11">
        <v>41528</v>
      </c>
      <c r="B3454" s="1">
        <v>0.03145350912241196</v>
      </c>
      <c r="C3454" s="1">
        <v>0.04674191437928421</v>
      </c>
      <c r="D3454" s="1">
        <v>0.008394116399835783</v>
      </c>
      <c r="E3454" s="1">
        <v>-0.01621685158438768</v>
      </c>
      <c r="F3454" s="1">
        <v>-0.007214238693502573</v>
      </c>
      <c r="G3454" s="1">
        <v>0.03850946442586234</v>
      </c>
      <c r="H3454" s="1">
        <v>0.003639750897579841</v>
      </c>
      <c r="I3454" s="1">
        <v>0.01449837779499141</v>
      </c>
      <c r="J3454" s="1">
        <v>0.03856619160471952</v>
      </c>
      <c r="K3454" s="1">
        <v>-0.0151490669896055</v>
      </c>
      <c r="L3454" s="1">
        <v>-0.01259931093462241</v>
      </c>
      <c r="M3454" s="1">
        <v>0.02572706118514612</v>
      </c>
      <c r="N3454" s="1">
        <v>-0.01771373094425988</v>
      </c>
      <c r="O3454" s="1">
        <v>0.01771323977284811</v>
      </c>
      <c r="P3454" s="1">
        <v>0.001669816377563027</v>
      </c>
      <c r="Q3454" s="1">
        <v>-0.01161605749259709</v>
      </c>
      <c r="R3454" s="1">
        <v>-0.002920299346295785</v>
      </c>
      <c r="S3454" s="1">
        <v>0.05956124352410042</v>
      </c>
      <c r="T3454" s="1">
        <v>0.03461901362771691</v>
      </c>
      <c r="U3454" s="1">
        <v>0.07957884418559469</v>
      </c>
      <c r="V3454" s="1">
        <v>0.02119301535823359</v>
      </c>
      <c r="W3454" s="1">
        <v>0.0276170556751878</v>
      </c>
      <c r="X3454" s="1">
        <v>-0.02617272582544394</v>
      </c>
      <c r="Y3454" s="1">
        <v>0.01726528143846906</v>
      </c>
      <c r="Z3454" s="1">
        <v>0.05023279245634393</v>
      </c>
      <c r="AA3454" s="1">
        <v>-0.01856045219196456</v>
      </c>
      <c r="AB3454" s="1">
        <v>0.008032053243271164</v>
      </c>
      <c r="AC3454" s="1">
        <v>0.00624925185241576</v>
      </c>
    </row>
    <row r="3455" spans="1:29">
      <c r="A3455" s="11">
        <v>41529</v>
      </c>
      <c r="B3455" s="1">
        <v>-0.009468781591080555</v>
      </c>
      <c r="C3455" s="1">
        <v>-0.02752928078495565</v>
      </c>
      <c r="D3455" s="1">
        <v>0.001946920723944645</v>
      </c>
      <c r="E3455" s="1">
        <v>0.01014409520106274</v>
      </c>
      <c r="F3455" s="1">
        <v>-0.001488743427890848</v>
      </c>
      <c r="G3455" s="1">
        <v>0.04309278897979363</v>
      </c>
      <c r="H3455" s="1">
        <v>0.01895487515723682</v>
      </c>
      <c r="I3455" s="1">
        <v>-0.02054849530520786</v>
      </c>
      <c r="J3455" s="1">
        <v>-0.02839676857179596</v>
      </c>
      <c r="K3455" s="1">
        <v>-0.02688000102942179</v>
      </c>
      <c r="L3455" s="1">
        <v>-0.01707205619007368</v>
      </c>
      <c r="M3455" s="1">
        <v>-0.003053435625855028</v>
      </c>
      <c r="N3455" s="1">
        <v>0.01985150521308388</v>
      </c>
      <c r="O3455" s="1">
        <v>-0.0175258995341977</v>
      </c>
      <c r="P3455" s="1">
        <v>0.0211956719470916</v>
      </c>
      <c r="Q3455" s="1">
        <v>-0.03577616248497306</v>
      </c>
      <c r="R3455" s="1">
        <v>-0.01391151500967813</v>
      </c>
      <c r="S3455" s="1">
        <v>-0.02761347058077857</v>
      </c>
      <c r="T3455" s="1">
        <v>-0.01872735382205659</v>
      </c>
      <c r="U3455" s="1">
        <v>-0.08092811483277396</v>
      </c>
      <c r="V3455" s="1">
        <v>-0.008016462994984375</v>
      </c>
      <c r="W3455" s="1">
        <v>0.0003315476791547756</v>
      </c>
      <c r="X3455" s="1">
        <v>-0.02056096357010939</v>
      </c>
      <c r="Y3455" s="1">
        <v>0.04141193972040669</v>
      </c>
      <c r="Z3455" s="1">
        <v>-0.04101991872342237</v>
      </c>
      <c r="AA3455" s="1">
        <v>-0.02710659778538005</v>
      </c>
      <c r="AB3455" s="1">
        <v>-0.02549810263243169</v>
      </c>
      <c r="AC3455" s="1">
        <v>-0.006526409118598919</v>
      </c>
    </row>
    <row r="3456" spans="1:29">
      <c r="A3456" s="11">
        <v>41530</v>
      </c>
      <c r="B3456" s="1">
        <v>0.03887440487036797</v>
      </c>
      <c r="C3456" s="1">
        <v>0.004443981905679184</v>
      </c>
      <c r="D3456" s="1">
        <v>-0.004422071599847754</v>
      </c>
      <c r="E3456" s="1">
        <v>0.007759875529469662</v>
      </c>
      <c r="F3456" s="1">
        <v>0.001157400866202085</v>
      </c>
      <c r="G3456" s="1">
        <v>0.003568916467356908</v>
      </c>
      <c r="H3456" s="1">
        <v>0.01520535317818461</v>
      </c>
      <c r="I3456" s="1">
        <v>-0.007492566041610527</v>
      </c>
      <c r="J3456" s="1">
        <v>0.01079138926386158</v>
      </c>
      <c r="K3456" s="1">
        <v>-0.007264673548513012</v>
      </c>
      <c r="L3456" s="1">
        <v>-0.012329577126303</v>
      </c>
      <c r="M3456" s="1">
        <v>0.01925165210878044</v>
      </c>
      <c r="N3456" s="1">
        <v>-0.01530459851931898</v>
      </c>
      <c r="O3456" s="1">
        <v>0.02146772794658358</v>
      </c>
      <c r="P3456" s="1">
        <v>-0.01912289549308011</v>
      </c>
      <c r="Q3456" s="1">
        <v>0.01344338367828124</v>
      </c>
      <c r="R3456" s="1">
        <v>-0.002741432872818583</v>
      </c>
      <c r="S3456" s="1">
        <v>-0.002028462527133734</v>
      </c>
      <c r="T3456" s="1">
        <v>0.001627919533300659</v>
      </c>
      <c r="U3456" s="1">
        <v>0.01718642269677484</v>
      </c>
      <c r="V3456" s="1">
        <v>0.01239158482013125</v>
      </c>
      <c r="W3456" s="1">
        <v>0.009286866415758377</v>
      </c>
      <c r="X3456" s="1">
        <v>0.001799319843902136</v>
      </c>
      <c r="Y3456" s="1">
        <v>0.02216425842048286</v>
      </c>
      <c r="Z3456" s="1">
        <v>-0.01469855523481334</v>
      </c>
      <c r="AA3456" s="1">
        <v>-0.02332612167994541</v>
      </c>
      <c r="AB3456" s="1">
        <v>0.002453203752245336</v>
      </c>
      <c r="AC3456" s="1">
        <v>-0.03475309932475334</v>
      </c>
    </row>
    <row r="3457" spans="1:29">
      <c r="A3457" s="11">
        <v>41533</v>
      </c>
      <c r="B3457" s="1">
        <v>0.02637779679190877</v>
      </c>
      <c r="C3457" s="1">
        <v>0.0416188230753689</v>
      </c>
      <c r="D3457" s="1">
        <v>-0.01433470080325883</v>
      </c>
      <c r="E3457" s="1">
        <v>-0.02491217702768123</v>
      </c>
      <c r="F3457" s="1">
        <v>-0.01122568769274079</v>
      </c>
      <c r="G3457" s="1">
        <v>0.01472277368224706</v>
      </c>
      <c r="H3457" s="1">
        <v>-0.00653285667228154</v>
      </c>
      <c r="I3457" s="1">
        <v>0.02161449853478414</v>
      </c>
      <c r="J3457" s="1">
        <v>0.006227776800368456</v>
      </c>
      <c r="K3457" s="1">
        <v>-0.002653890817287397</v>
      </c>
      <c r="L3457" s="1">
        <v>-0.0114430935529316</v>
      </c>
      <c r="M3457" s="1">
        <v>-0.004721985997943157</v>
      </c>
      <c r="N3457" s="1">
        <v>0.007846825760487786</v>
      </c>
      <c r="O3457" s="1">
        <v>0.008069348007362809</v>
      </c>
      <c r="P3457" s="1">
        <v>0.02995705838547846</v>
      </c>
      <c r="Q3457" s="1">
        <v>0.01591810355717116</v>
      </c>
      <c r="R3457" s="1">
        <v>-0.01288671941356123</v>
      </c>
      <c r="S3457" s="1">
        <v>-0.01321138134646171</v>
      </c>
      <c r="T3457" s="1">
        <v>-0.008879561104881528</v>
      </c>
      <c r="U3457" s="1">
        <v>-0.01606166785191698</v>
      </c>
      <c r="V3457" s="1">
        <v>-0.0002663571107187623</v>
      </c>
      <c r="W3457" s="1">
        <v>-0.01380189539422427</v>
      </c>
      <c r="X3457" s="1">
        <v>-0.008082721170424967</v>
      </c>
      <c r="Y3457" s="1">
        <v>-0.02742316599661465</v>
      </c>
      <c r="Z3457" s="1">
        <v>-0.02246067151956044</v>
      </c>
      <c r="AA3457" s="1">
        <v>-0.009509041944947949</v>
      </c>
      <c r="AB3457" s="1">
        <v>-0.03833598602324906</v>
      </c>
      <c r="AC3457" s="1">
        <v>-0.008342293777656051</v>
      </c>
    </row>
    <row r="3458" spans="1:29">
      <c r="A3458" s="11">
        <v>41534</v>
      </c>
      <c r="B3458" s="1">
        <v>-0.0312627895121983</v>
      </c>
      <c r="C3458" s="1">
        <v>-0.01305647866176352</v>
      </c>
      <c r="D3458" s="1">
        <v>-0.01208525490025136</v>
      </c>
      <c r="E3458" s="1">
        <v>0.003483920136414964</v>
      </c>
      <c r="F3458" s="1">
        <v>0.03615014416810802</v>
      </c>
      <c r="G3458" s="1">
        <v>-0.0258820105199401</v>
      </c>
      <c r="H3458" s="1">
        <v>0.01668003274537355</v>
      </c>
      <c r="I3458" s="1">
        <v>-0.0008553502044228445</v>
      </c>
      <c r="J3458" s="1">
        <v>0.007073376785230234</v>
      </c>
      <c r="K3458" s="1">
        <v>0.01378809159194438</v>
      </c>
      <c r="L3458" s="1">
        <v>0.00975495824115713</v>
      </c>
      <c r="M3458" s="1">
        <v>0.006253986050902105</v>
      </c>
      <c r="N3458" s="1">
        <v>0.0142236082017595</v>
      </c>
      <c r="O3458" s="1">
        <v>0.008841067833087024</v>
      </c>
      <c r="P3458" s="1">
        <v>0.00715582052668573</v>
      </c>
      <c r="Q3458" s="1">
        <v>-0.02441588175176923</v>
      </c>
      <c r="R3458" s="1">
        <v>-0.004177512711421527</v>
      </c>
      <c r="S3458" s="1">
        <v>0.02574676178372504</v>
      </c>
      <c r="T3458" s="1">
        <v>-0.007713769801613091</v>
      </c>
      <c r="U3458" s="1">
        <v>-0.01112990196027186</v>
      </c>
      <c r="V3458" s="1">
        <v>-0.03388942155364083</v>
      </c>
      <c r="W3458" s="1">
        <v>-0.01332885691856767</v>
      </c>
      <c r="X3458" s="1">
        <v>0.0111665190541701</v>
      </c>
      <c r="Y3458" s="1">
        <v>-0.008524979363294993</v>
      </c>
      <c r="Z3458" s="1">
        <v>-0.01165986402358288</v>
      </c>
      <c r="AA3458" s="1">
        <v>-0.009600403632549437</v>
      </c>
      <c r="AB3458" s="1">
        <v>0.02092150514414803</v>
      </c>
      <c r="AC3458" s="1">
        <v>0.05147192843278692</v>
      </c>
    </row>
    <row r="3459" spans="1:29">
      <c r="A3459" s="11">
        <v>41535</v>
      </c>
      <c r="B3459" s="1">
        <v>0.0247258473809937</v>
      </c>
      <c r="C3459" s="1">
        <v>0.006534968706901845</v>
      </c>
      <c r="D3459" s="1">
        <v>0.04036219047571343</v>
      </c>
      <c r="E3459" s="1">
        <v>0.01145688171123993</v>
      </c>
      <c r="F3459" s="1">
        <v>0.02126309192008713</v>
      </c>
      <c r="G3459" s="1">
        <v>0.003051871018160179</v>
      </c>
      <c r="H3459" s="1">
        <v>0.0007888073893242975</v>
      </c>
      <c r="I3459" s="1">
        <v>0.0128453798072663</v>
      </c>
      <c r="J3459" s="1">
        <v>0.006584799342769454</v>
      </c>
      <c r="K3459" s="1">
        <v>0.02155412226335995</v>
      </c>
      <c r="L3459" s="1">
        <v>-0.001803308634760636</v>
      </c>
      <c r="M3459" s="1">
        <v>-0.0132877577848789</v>
      </c>
      <c r="N3459" s="1">
        <v>0.01431941926277736</v>
      </c>
      <c r="O3459" s="1">
        <v>-0.003078982784812334</v>
      </c>
      <c r="P3459" s="1">
        <v>0.01673177145600913</v>
      </c>
      <c r="Q3459" s="1">
        <v>0.01161944246923707</v>
      </c>
      <c r="R3459" s="1">
        <v>0.01608097721383861</v>
      </c>
      <c r="S3459" s="1">
        <v>-0.01706839938915083</v>
      </c>
      <c r="T3459" s="1">
        <v>0.0244850112026016</v>
      </c>
      <c r="U3459" s="1">
        <v>0.005573989402569923</v>
      </c>
      <c r="V3459" s="1">
        <v>0.00881549288224015</v>
      </c>
      <c r="W3459" s="1">
        <v>-0.002701829468839789</v>
      </c>
      <c r="X3459" s="1">
        <v>0.005372367449770321</v>
      </c>
      <c r="Y3459" s="1">
        <v>0.03373032811810472</v>
      </c>
      <c r="Z3459" s="1">
        <v>0.006939659023872391</v>
      </c>
      <c r="AA3459" s="1">
        <v>0.004283091497043312</v>
      </c>
      <c r="AB3459" s="1">
        <v>-0.01633887585767269</v>
      </c>
      <c r="AC3459" s="1">
        <v>0.01210683586415362</v>
      </c>
    </row>
    <row r="3460" spans="1:29">
      <c r="A3460" s="11">
        <v>41536</v>
      </c>
      <c r="B3460" s="1">
        <v>0.05613198961859567</v>
      </c>
      <c r="C3460" s="1">
        <v>0.065399868232493</v>
      </c>
      <c r="D3460" s="1">
        <v>0.0159435998131352</v>
      </c>
      <c r="E3460" s="1">
        <v>0.006178613972010361</v>
      </c>
      <c r="F3460" s="1">
        <v>0.01032516166363906</v>
      </c>
      <c r="G3460" s="1">
        <v>-0.01109529102778395</v>
      </c>
      <c r="H3460" s="1">
        <v>0.03452094490124002</v>
      </c>
      <c r="I3460" s="1">
        <v>0.05026895162143163</v>
      </c>
      <c r="J3460" s="1">
        <v>0.03358045438945956</v>
      </c>
      <c r="K3460" s="1">
        <v>0.05512319345923888</v>
      </c>
      <c r="L3460" s="1">
        <v>0.0006134293104256283</v>
      </c>
      <c r="M3460" s="1">
        <v>0.01672459508548085</v>
      </c>
      <c r="N3460" s="1">
        <v>0.03463824388759984</v>
      </c>
      <c r="O3460" s="1">
        <v>0.03058916457048078</v>
      </c>
      <c r="P3460" s="1">
        <v>-0.002028862461859182</v>
      </c>
      <c r="Q3460" s="1">
        <v>0.05743062364556306</v>
      </c>
      <c r="R3460" s="1">
        <v>0.02138887428031744</v>
      </c>
      <c r="S3460" s="1">
        <v>0.04085819203486873</v>
      </c>
      <c r="T3460" s="1">
        <v>0.08012419348156996</v>
      </c>
      <c r="U3460" s="1">
        <v>0.02995401781678186</v>
      </c>
      <c r="V3460" s="1">
        <v>0.02030010895678513</v>
      </c>
      <c r="W3460" s="1">
        <v>0.0196409531123749</v>
      </c>
      <c r="X3460" s="1">
        <v>0.03651471422163155</v>
      </c>
      <c r="Y3460" s="1">
        <v>0.06397966491217422</v>
      </c>
      <c r="Z3460" s="1">
        <v>0.07029640824696859</v>
      </c>
      <c r="AA3460" s="1">
        <v>0.02671156755588888</v>
      </c>
      <c r="AB3460" s="1">
        <v>0.04504508422272413</v>
      </c>
      <c r="AC3460" s="1">
        <v>-0.01809881249420109</v>
      </c>
    </row>
    <row r="3461" spans="1:29">
      <c r="A3461" s="11">
        <v>41537</v>
      </c>
      <c r="B3461" s="1">
        <v>-0.03319595521099383</v>
      </c>
      <c r="C3461" s="1">
        <v>0.004607680779309842</v>
      </c>
      <c r="D3461" s="1">
        <v>-0.0058851012547676</v>
      </c>
      <c r="E3461" s="1">
        <v>-0.02194690689083534</v>
      </c>
      <c r="F3461" s="1">
        <v>-0.004836251538481107</v>
      </c>
      <c r="G3461" s="1">
        <v>-0.01930619406242906</v>
      </c>
      <c r="H3461" s="1">
        <v>0.03611128844705025</v>
      </c>
      <c r="I3461" s="1">
        <v>-0.03534833671314042</v>
      </c>
      <c r="J3461" s="1">
        <v>-0.03839656584391149</v>
      </c>
      <c r="K3461" s="1">
        <v>-0.03918237092539112</v>
      </c>
      <c r="L3461" s="1">
        <v>-0.007900177950424414</v>
      </c>
      <c r="M3461" s="1">
        <v>-0.04422102408809492</v>
      </c>
      <c r="N3461" s="1">
        <v>-0.0004220551102628312</v>
      </c>
      <c r="O3461" s="1">
        <v>0.007665311530313135</v>
      </c>
      <c r="P3461" s="1">
        <v>0.0009035409523086013</v>
      </c>
      <c r="Q3461" s="1">
        <v>-0.03241951173566315</v>
      </c>
      <c r="R3461" s="1">
        <v>-0.009768618725509381</v>
      </c>
      <c r="S3461" s="1">
        <v>0.02551502351679757</v>
      </c>
      <c r="T3461" s="1">
        <v>-0.03330108118906261</v>
      </c>
      <c r="U3461" s="1">
        <v>-0.006623924339534959</v>
      </c>
      <c r="V3461" s="1">
        <v>0.01469777292997509</v>
      </c>
      <c r="W3461" s="1">
        <v>-0.01029574908605191</v>
      </c>
      <c r="X3461" s="1">
        <v>-0.03093228842290041</v>
      </c>
      <c r="Y3461" s="1">
        <v>-0.01022236193262949</v>
      </c>
      <c r="Z3461" s="1">
        <v>-0.03412757130978161</v>
      </c>
      <c r="AA3461" s="1">
        <v>0.01749023150095974</v>
      </c>
      <c r="AB3461" s="1">
        <v>-0.04094829666082289</v>
      </c>
      <c r="AC3461" s="1">
        <v>0.006143922746535191</v>
      </c>
    </row>
    <row r="3462" spans="1:29">
      <c r="A3462" s="11">
        <v>41540</v>
      </c>
      <c r="B3462" s="1">
        <v>-0.06558712813604128</v>
      </c>
      <c r="C3462" s="1">
        <v>-0.04305388203236327</v>
      </c>
      <c r="D3462" s="1">
        <v>-0.01900940196753131</v>
      </c>
      <c r="E3462" s="1">
        <v>-0.009533748551500243</v>
      </c>
      <c r="F3462" s="1">
        <v>0.005346054186972982</v>
      </c>
      <c r="G3462" s="1">
        <v>-0.0247085455178585</v>
      </c>
      <c r="H3462" s="1">
        <v>-0.01455870869614606</v>
      </c>
      <c r="I3462" s="1">
        <v>-0.02594644980634375</v>
      </c>
      <c r="J3462" s="1">
        <v>0.02281700916774843</v>
      </c>
      <c r="K3462" s="1">
        <v>-0.01297931829628796</v>
      </c>
      <c r="L3462" s="1">
        <v>0.008096632304719353</v>
      </c>
      <c r="M3462" s="1">
        <v>-0.01117579368927246</v>
      </c>
      <c r="N3462" s="1">
        <v>-0.01533900758820395</v>
      </c>
      <c r="O3462" s="1">
        <v>-0.01521385246171225</v>
      </c>
      <c r="P3462" s="1">
        <v>0.001805450606057413</v>
      </c>
      <c r="Q3462" s="1">
        <v>-0.04784107345839284</v>
      </c>
      <c r="R3462" s="1">
        <v>-0.008561191411763924</v>
      </c>
      <c r="S3462" s="1">
        <v>0.007655659476863752</v>
      </c>
      <c r="T3462" s="1">
        <v>-0.05316017200430445</v>
      </c>
      <c r="U3462" s="1">
        <v>-0.007605647271188398</v>
      </c>
      <c r="V3462" s="1">
        <v>-0.01439667304204617</v>
      </c>
      <c r="W3462" s="1">
        <v>-0.02751681465282574</v>
      </c>
      <c r="X3462" s="1">
        <v>-0.01329987878143979</v>
      </c>
      <c r="Y3462" s="1">
        <v>-0.04009752215494533</v>
      </c>
      <c r="Z3462" s="1">
        <v>-0.02166681677300852</v>
      </c>
      <c r="AA3462" s="1">
        <v>0.03932107330475421</v>
      </c>
      <c r="AB3462" s="1">
        <v>0.03314606917910945</v>
      </c>
      <c r="AC3462" s="1">
        <v>0.01810935622422027</v>
      </c>
    </row>
    <row r="3463" spans="1:29">
      <c r="A3463" s="11">
        <v>41541</v>
      </c>
      <c r="B3463" s="1">
        <v>-0.004368757424007663</v>
      </c>
      <c r="C3463" s="1">
        <v>-0.02489144820860523</v>
      </c>
      <c r="D3463" s="1">
        <v>0.007979320218929109</v>
      </c>
      <c r="E3463" s="1">
        <v>0.01408625317631462</v>
      </c>
      <c r="F3463" s="1">
        <v>0.006725510715481553</v>
      </c>
      <c r="G3463" s="1">
        <v>0.06092393669642138</v>
      </c>
      <c r="H3463" s="1">
        <v>0.005670820189567438</v>
      </c>
      <c r="I3463" s="1">
        <v>-0.005451888108508829</v>
      </c>
      <c r="J3463" s="1">
        <v>-0.03903904741925313</v>
      </c>
      <c r="K3463" s="1">
        <v>0.000778045150172213</v>
      </c>
      <c r="L3463" s="1">
        <v>-0.001424299965619658</v>
      </c>
      <c r="M3463" s="1">
        <v>-0.007459178410818557</v>
      </c>
      <c r="N3463" s="1">
        <v>-0.002572531323259852</v>
      </c>
      <c r="O3463" s="1">
        <v>0.01231259885215907</v>
      </c>
      <c r="P3463" s="1">
        <v>0.002027571014378227</v>
      </c>
      <c r="Q3463" s="1">
        <v>-0.004172231966167228</v>
      </c>
      <c r="R3463" s="1">
        <v>0.0002859494025175824</v>
      </c>
      <c r="S3463" s="1">
        <v>-0.003798791918901534</v>
      </c>
      <c r="T3463" s="1">
        <v>-0.005862253961631203</v>
      </c>
      <c r="U3463" s="1">
        <v>0.003359633076410073</v>
      </c>
      <c r="V3463" s="1">
        <v>-0.003225899576323576</v>
      </c>
      <c r="W3463" s="1">
        <v>-0.01207701609968526</v>
      </c>
      <c r="X3463" s="1">
        <v>0.009735003434021561</v>
      </c>
      <c r="Y3463" s="1">
        <v>0.02341781516985564</v>
      </c>
      <c r="Z3463" s="1">
        <v>-0.003236652700798315</v>
      </c>
      <c r="AA3463" s="1">
        <v>0.01033687619759394</v>
      </c>
      <c r="AB3463" s="1">
        <v>-0.01005990802022594</v>
      </c>
      <c r="AC3463" s="1">
        <v>-0.01168579930240787</v>
      </c>
    </row>
    <row r="3464" spans="1:29">
      <c r="A3464" s="11">
        <v>41542</v>
      </c>
      <c r="B3464" s="1">
        <v>0.008288255328449123</v>
      </c>
      <c r="C3464" s="1">
        <v>-0.03123556670466432</v>
      </c>
      <c r="D3464" s="1">
        <v>0.001529822971137129</v>
      </c>
      <c r="E3464" s="1">
        <v>0.01574251344530841</v>
      </c>
      <c r="F3464" s="1">
        <v>0.01428059387600578</v>
      </c>
      <c r="G3464" s="1">
        <v>-0.02297570546227545</v>
      </c>
      <c r="H3464" s="1">
        <v>-0.007271182352134642</v>
      </c>
      <c r="I3464" s="1">
        <v>-0.02795859312922111</v>
      </c>
      <c r="J3464" s="1">
        <v>0.04285700802950454</v>
      </c>
      <c r="K3464" s="1">
        <v>-0.01477225318686115</v>
      </c>
      <c r="L3464" s="1">
        <v>-0.001807492390380472</v>
      </c>
      <c r="M3464" s="1">
        <v>-0.01639740291829395</v>
      </c>
      <c r="N3464" s="1">
        <v>-0.01203616521555451</v>
      </c>
      <c r="O3464" s="1">
        <v>-0.02455542075259309</v>
      </c>
      <c r="P3464" s="1">
        <v>-0.003597418299019384</v>
      </c>
      <c r="Q3464" s="1">
        <v>0.01803282090806135</v>
      </c>
      <c r="R3464" s="1">
        <v>-0.02921332615996486</v>
      </c>
      <c r="S3464" s="1">
        <v>-0.004766552941212976</v>
      </c>
      <c r="T3464" s="1">
        <v>0.02899789672435138</v>
      </c>
      <c r="U3464" s="1">
        <v>-0.001569729009518017</v>
      </c>
      <c r="V3464" s="1">
        <v>0.02310502788817481</v>
      </c>
      <c r="W3464" s="1">
        <v>0.01921061534093194</v>
      </c>
      <c r="X3464" s="1">
        <v>0.02076538438874431</v>
      </c>
      <c r="Y3464" s="1">
        <v>0.006184190589966221</v>
      </c>
      <c r="Z3464" s="1">
        <v>-0.004956326588850479</v>
      </c>
      <c r="AA3464" s="1">
        <v>0.0002047157192877069</v>
      </c>
      <c r="AB3464" s="1">
        <v>0.03680311202506759</v>
      </c>
      <c r="AC3464" s="1">
        <v>-0.004813197768496424</v>
      </c>
    </row>
    <row r="3465" spans="1:29">
      <c r="A3465" s="11">
        <v>41543</v>
      </c>
      <c r="B3465" s="1">
        <v>-0.002611130104329229</v>
      </c>
      <c r="C3465" s="1">
        <v>0.01211131295753876</v>
      </c>
      <c r="D3465" s="1">
        <v>0.0075052259395465</v>
      </c>
      <c r="E3465" s="1">
        <v>-0.006723686529942263</v>
      </c>
      <c r="F3465" s="1">
        <v>0.01150631955135606</v>
      </c>
      <c r="G3465" s="1">
        <v>-0.0103911548472041</v>
      </c>
      <c r="H3465" s="1">
        <v>-0.02376690417144878</v>
      </c>
      <c r="I3465" s="1">
        <v>0.0008862612564328742</v>
      </c>
      <c r="J3465" s="1">
        <v>0.002140551710704486</v>
      </c>
      <c r="K3465" s="1">
        <v>-0.00741771469258512</v>
      </c>
      <c r="L3465" s="1">
        <v>0.0008805583098931979</v>
      </c>
      <c r="M3465" s="1">
        <v>-0.04167627798538232</v>
      </c>
      <c r="N3465" s="1">
        <v>0.01319799034700675</v>
      </c>
      <c r="O3465" s="1">
        <v>0.002352555648939214</v>
      </c>
      <c r="P3465" s="1">
        <v>-0.01150697365866671</v>
      </c>
      <c r="Q3465" s="1">
        <v>-0.008946085246317681</v>
      </c>
      <c r="R3465" s="1">
        <v>-0.01271992225126173</v>
      </c>
      <c r="S3465" s="1">
        <v>0.002873700238450461</v>
      </c>
      <c r="T3465" s="1">
        <v>-0.009777594949646806</v>
      </c>
      <c r="U3465" s="1">
        <v>0.003248986508995966</v>
      </c>
      <c r="V3465" s="1">
        <v>0.02161669204576033</v>
      </c>
      <c r="W3465" s="1">
        <v>0.000342455351897808</v>
      </c>
      <c r="X3465" s="1">
        <v>-0.001598455453804992</v>
      </c>
      <c r="Y3465" s="1">
        <v>0.01352185082580259</v>
      </c>
      <c r="Z3465" s="1">
        <v>0.03023030567116036</v>
      </c>
      <c r="AA3465" s="1">
        <v>-0.01288879809801891</v>
      </c>
      <c r="AB3465" s="1">
        <v>-0.01059601438235114</v>
      </c>
      <c r="AC3465" s="1">
        <v>0.005677807154649939</v>
      </c>
    </row>
    <row r="3466" spans="1:29">
      <c r="A3466" s="11">
        <v>41544</v>
      </c>
      <c r="B3466" s="1">
        <v>-0.0004363404940612714</v>
      </c>
      <c r="C3466" s="1">
        <v>0.06274263454983742</v>
      </c>
      <c r="D3466" s="1">
        <v>0.02386442641627262</v>
      </c>
      <c r="E3466" s="1">
        <v>-0.003441950336212529</v>
      </c>
      <c r="F3466" s="1">
        <v>-0.01825361485008326</v>
      </c>
      <c r="G3466" s="1">
        <v>0.02254003293342932</v>
      </c>
      <c r="H3466" s="1">
        <v>-0.0007656178964116078</v>
      </c>
      <c r="I3466" s="1">
        <v>-0.01972120707319669</v>
      </c>
      <c r="J3466" s="1">
        <v>-0.02691168883332429</v>
      </c>
      <c r="K3466" s="1">
        <v>-0.01256154165499757</v>
      </c>
      <c r="L3466" s="1">
        <v>-0.001892250604636936</v>
      </c>
      <c r="M3466" s="1">
        <v>0.02077802530380324</v>
      </c>
      <c r="N3466" s="1">
        <v>-0.004007951551231126</v>
      </c>
      <c r="O3466" s="1">
        <v>-0.009505735277005378</v>
      </c>
      <c r="P3466" s="1">
        <v>0.003652192752473971</v>
      </c>
      <c r="Q3466" s="1">
        <v>-0.009207408576800469</v>
      </c>
      <c r="R3466" s="1">
        <v>0.001968292710145203</v>
      </c>
      <c r="S3466" s="1">
        <v>-0.02292266152030686</v>
      </c>
      <c r="T3466" s="1">
        <v>-0.02112041869522974</v>
      </c>
      <c r="U3466" s="1">
        <v>0.002924878866623848</v>
      </c>
      <c r="V3466" s="1">
        <v>0.01470863043903781</v>
      </c>
      <c r="W3466" s="1">
        <v>0.001712985088344832</v>
      </c>
      <c r="X3466" s="1">
        <v>-0.01004212935212989</v>
      </c>
      <c r="Y3466" s="1">
        <v>-0.009702845658814185</v>
      </c>
      <c r="Z3466" s="1">
        <v>-0.04168061832051462</v>
      </c>
      <c r="AA3466" s="1">
        <v>-0.02590669711118843</v>
      </c>
      <c r="AB3466" s="1">
        <v>-0.02168674613983024</v>
      </c>
      <c r="AC3466" s="1">
        <v>-0.005018476431373209</v>
      </c>
    </row>
    <row r="3467" spans="1:29">
      <c r="A3467" s="11">
        <v>41547</v>
      </c>
      <c r="B3467" s="1">
        <v>-0.02235899918687823</v>
      </c>
      <c r="C3467" s="1">
        <v>0.008064673963152469</v>
      </c>
      <c r="D3467" s="1">
        <v>0.0585283236365457</v>
      </c>
      <c r="E3467" s="1">
        <v>-0.004144562140625085</v>
      </c>
      <c r="F3467" s="1">
        <v>-0.01287218962658054</v>
      </c>
      <c r="G3467" s="1">
        <v>0.001687927824163271</v>
      </c>
      <c r="H3467" s="1">
        <v>0.004597061198812646</v>
      </c>
      <c r="I3467" s="1">
        <v>-0.0260307530170435</v>
      </c>
      <c r="J3467" s="1">
        <v>-0.01755920315639758</v>
      </c>
      <c r="K3467" s="1">
        <v>0.01038626532469067</v>
      </c>
      <c r="L3467" s="1">
        <v>0.002128777180446129</v>
      </c>
      <c r="M3467" s="1">
        <v>-0.01609489941539755</v>
      </c>
      <c r="N3467" s="1">
        <v>-0.02155786440905805</v>
      </c>
      <c r="O3467" s="1">
        <v>-0.01960911795140929</v>
      </c>
      <c r="P3467" s="1">
        <v>0.0002272052237417554</v>
      </c>
      <c r="Q3467" s="1">
        <v>-0.02387029456913514</v>
      </c>
      <c r="R3467" s="1">
        <v>-0.02083583053471538</v>
      </c>
      <c r="S3467" s="1">
        <v>-0.02346043718092361</v>
      </c>
      <c r="T3467" s="1">
        <v>-0.01572500271626609</v>
      </c>
      <c r="U3467" s="1">
        <v>-0.005103679052064769</v>
      </c>
      <c r="V3467" s="1">
        <v>0.005848917119641861</v>
      </c>
      <c r="W3467" s="1">
        <v>-0.01607377253039033</v>
      </c>
      <c r="X3467" s="1">
        <v>-0.02234635140773378</v>
      </c>
      <c r="Y3467" s="1">
        <v>-0.006123479391474174</v>
      </c>
      <c r="Z3467" s="1">
        <v>-0.05514966487239514</v>
      </c>
      <c r="AA3467" s="1">
        <v>-0.01234032023448861</v>
      </c>
      <c r="AB3467" s="1">
        <v>-0.01067319774098707</v>
      </c>
      <c r="AC3467" s="1">
        <v>-0.0058841287192134</v>
      </c>
    </row>
    <row r="3468" spans="1:29">
      <c r="A3468" s="11">
        <v>41548</v>
      </c>
      <c r="B3468" s="1">
        <v>0.03596759341166389</v>
      </c>
      <c r="C3468" s="1">
        <v>-0.01479243722885137</v>
      </c>
      <c r="D3468" s="1">
        <v>0.01472014770510977</v>
      </c>
      <c r="E3468" s="1">
        <v>-0.001387490205962294</v>
      </c>
      <c r="F3468" s="1">
        <v>0.01112912430440205</v>
      </c>
      <c r="G3468" s="1">
        <v>0.0297302520711773</v>
      </c>
      <c r="H3468" s="1">
        <v>-0.009151802154546473</v>
      </c>
      <c r="I3468" s="1">
        <v>0.03136318640107483</v>
      </c>
      <c r="J3468" s="1">
        <v>-0.01251120757226787</v>
      </c>
      <c r="K3468" s="1">
        <v>-0.01314834284569943</v>
      </c>
      <c r="L3468" s="1">
        <v>0.0006634643240253091</v>
      </c>
      <c r="M3468" s="1">
        <v>-0.01539538254890749</v>
      </c>
      <c r="N3468" s="1">
        <v>0.007638034813158168</v>
      </c>
      <c r="O3468" s="1">
        <v>0.005257166611827513</v>
      </c>
      <c r="P3468" s="1">
        <v>-0.01841745414592733</v>
      </c>
      <c r="Q3468" s="1">
        <v>-0.02072052304059413</v>
      </c>
      <c r="R3468" s="1">
        <v>-0.001155199543360963</v>
      </c>
      <c r="S3468" s="1">
        <v>0.03203194529910469</v>
      </c>
      <c r="T3468" s="1">
        <v>0.01761707044884964</v>
      </c>
      <c r="U3468" s="1">
        <v>0.02219433711062568</v>
      </c>
      <c r="V3468" s="1">
        <v>-0.005562206964704108</v>
      </c>
      <c r="W3468" s="1">
        <v>0.04136243948341178</v>
      </c>
      <c r="X3468" s="1">
        <v>0.009473582278276993</v>
      </c>
      <c r="Y3468" s="1">
        <v>-0.0406653986274228</v>
      </c>
      <c r="Z3468" s="1">
        <v>0.0154665403027332</v>
      </c>
      <c r="AA3468" s="1">
        <v>0.01227905528159878</v>
      </c>
      <c r="AB3468" s="1">
        <v>-0.03042875543753765</v>
      </c>
      <c r="AC3468" s="1">
        <v>-0.002536775002759617</v>
      </c>
    </row>
    <row r="3469" spans="1:29">
      <c r="A3469" s="11">
        <v>41550</v>
      </c>
      <c r="B3469" s="1">
        <v>0.05804035387114448</v>
      </c>
      <c r="C3469" s="1">
        <v>0.02742464851198179</v>
      </c>
      <c r="D3469" s="1">
        <v>-0.01228876350745844</v>
      </c>
      <c r="E3469" s="1">
        <v>0.009261661420143508</v>
      </c>
      <c r="F3469" s="1">
        <v>0.009179260141480627</v>
      </c>
      <c r="G3469" s="1">
        <v>-0.01635191478925058</v>
      </c>
      <c r="H3469" s="1">
        <v>0.02447652359215668</v>
      </c>
      <c r="I3469" s="1">
        <v>0.04013746805613105</v>
      </c>
      <c r="J3469" s="1">
        <v>0.04570152018551088</v>
      </c>
      <c r="K3469" s="1">
        <v>-0.01542291281972052</v>
      </c>
      <c r="L3469" s="1">
        <v>0.007346858682517388</v>
      </c>
      <c r="M3469" s="1">
        <v>0.01514778877289702</v>
      </c>
      <c r="N3469" s="1">
        <v>-0.01239074679213981</v>
      </c>
      <c r="O3469" s="1">
        <v>0.02404423695375857</v>
      </c>
      <c r="P3469" s="1">
        <v>-0.01806795495446267</v>
      </c>
      <c r="Q3469" s="1">
        <v>0.01601232931622132</v>
      </c>
      <c r="R3469" s="1">
        <v>0.03104258381020619</v>
      </c>
      <c r="S3469" s="1">
        <v>0.05916600718768295</v>
      </c>
      <c r="T3469" s="1">
        <v>0.01025357961493323</v>
      </c>
      <c r="U3469" s="1">
        <v>0.008295808092523727</v>
      </c>
      <c r="V3469" s="1">
        <v>0.01847476700422779</v>
      </c>
      <c r="W3469" s="1">
        <v>0.03604796871583549</v>
      </c>
      <c r="X3469" s="1">
        <v>0.03068671818219415</v>
      </c>
      <c r="Y3469" s="1">
        <v>0.04238917117055974</v>
      </c>
      <c r="Z3469" s="1">
        <v>0.03662770832938111</v>
      </c>
      <c r="AA3469" s="1">
        <v>0.01936583932071878</v>
      </c>
      <c r="AB3469" s="1">
        <v>0.07360884872839191</v>
      </c>
      <c r="AC3469" s="1">
        <v>0.02808114726726285</v>
      </c>
    </row>
    <row r="3470" spans="1:29">
      <c r="A3470" s="11">
        <v>41551</v>
      </c>
      <c r="B3470" s="1">
        <v>-0.01099844134525296</v>
      </c>
      <c r="C3470" s="1">
        <v>0.01834140108999804</v>
      </c>
      <c r="D3470" s="1">
        <v>0.0107422018747545</v>
      </c>
      <c r="E3470" s="1">
        <v>0.004703008941141729</v>
      </c>
      <c r="F3470" s="1">
        <v>-0.02389160504819132</v>
      </c>
      <c r="G3470" s="1">
        <v>0.02239174021907697</v>
      </c>
      <c r="H3470" s="1">
        <v>-0.003455797996914201</v>
      </c>
      <c r="I3470" s="1">
        <v>0.006680186309933056</v>
      </c>
      <c r="J3470" s="1">
        <v>0.02163552578413275</v>
      </c>
      <c r="K3470" s="1">
        <v>-0.004756979600765487</v>
      </c>
      <c r="L3470" s="1">
        <v>-0.006831983856274482</v>
      </c>
      <c r="M3470" s="1">
        <v>0.01829100734334665</v>
      </c>
      <c r="N3470" s="1">
        <v>0.003247223301345636</v>
      </c>
      <c r="O3470" s="1">
        <v>0.008217820520297181</v>
      </c>
      <c r="P3470" s="1">
        <v>0.001887142677780451</v>
      </c>
      <c r="Q3470" s="1">
        <v>-0.006754220961194823</v>
      </c>
      <c r="R3470" s="1">
        <v>0.008796380792272185</v>
      </c>
      <c r="S3470" s="1">
        <v>0.008241809879506512</v>
      </c>
      <c r="T3470" s="1">
        <v>-0.005752402169973858</v>
      </c>
      <c r="U3470" s="1">
        <v>0.007618043614276315</v>
      </c>
      <c r="V3470" s="1">
        <v>-0.0007489383785082016</v>
      </c>
      <c r="W3470" s="1">
        <v>-0.01417530351105689</v>
      </c>
      <c r="X3470" s="1">
        <v>0.01185143674395062</v>
      </c>
      <c r="Y3470" s="1">
        <v>-0.00184865656880695</v>
      </c>
      <c r="Z3470" s="1">
        <v>0.009095533143195</v>
      </c>
      <c r="AA3470" s="1">
        <v>0.004175482404909836</v>
      </c>
      <c r="AB3470" s="1">
        <v>-0.005314684948232618</v>
      </c>
      <c r="AC3470" s="1">
        <v>-0.004432143061443128</v>
      </c>
    </row>
    <row r="3471" spans="1:29">
      <c r="A3471" s="11">
        <v>41554</v>
      </c>
      <c r="B3471" s="1">
        <v>-0.01894653417093306</v>
      </c>
      <c r="C3471" s="1">
        <v>0.0333873992632836</v>
      </c>
      <c r="D3471" s="1">
        <v>0.01549192673886712</v>
      </c>
      <c r="E3471" s="1">
        <v>0.004224011728396038</v>
      </c>
      <c r="F3471" s="1">
        <v>0.005881970437789485</v>
      </c>
      <c r="G3471" s="1">
        <v>0.02534574817433199</v>
      </c>
      <c r="H3471" s="1">
        <v>0.01025299503801502</v>
      </c>
      <c r="I3471" s="1">
        <v>-0.009602770672683336</v>
      </c>
      <c r="J3471" s="1">
        <v>0.03218982560710471</v>
      </c>
      <c r="K3471" s="1">
        <v>0.007169516089728045</v>
      </c>
      <c r="L3471" s="1">
        <v>0.001806813615470748</v>
      </c>
      <c r="M3471" s="1">
        <v>0.004254327963179927</v>
      </c>
      <c r="N3471" s="1">
        <v>0.0005884854586712951</v>
      </c>
      <c r="O3471" s="1">
        <v>0.00721937967362174</v>
      </c>
      <c r="P3471" s="1">
        <v>0.00306107002058198</v>
      </c>
      <c r="Q3471" s="1">
        <v>0.005288751383984769</v>
      </c>
      <c r="R3471" s="1">
        <v>-0.01211374507877672</v>
      </c>
      <c r="S3471" s="1">
        <v>0.02270655586446413</v>
      </c>
      <c r="T3471" s="1">
        <v>-0.01066261093822396</v>
      </c>
      <c r="U3471" s="1">
        <v>0.02479840131406985</v>
      </c>
      <c r="V3471" s="1">
        <v>0.006744853560525899</v>
      </c>
      <c r="W3471" s="1">
        <v>0.02091523386689298</v>
      </c>
      <c r="X3471" s="1">
        <v>-0.006141904390508213</v>
      </c>
      <c r="Y3471" s="1">
        <v>0.01049375832345412</v>
      </c>
      <c r="Z3471" s="1">
        <v>0.04142826520454057</v>
      </c>
      <c r="AA3471" s="1">
        <v>-0.006237113577651221</v>
      </c>
      <c r="AB3471" s="1">
        <v>0.006679203398597622</v>
      </c>
      <c r="AC3471" s="1">
        <v>-0.001967191601525586</v>
      </c>
    </row>
    <row r="3472" spans="1:29">
      <c r="A3472" s="11">
        <v>41555</v>
      </c>
      <c r="B3472" s="1">
        <v>-0.004711456801383074</v>
      </c>
      <c r="C3472" s="1">
        <v>-0.03160018576135815</v>
      </c>
      <c r="D3472" s="1">
        <v>0.02051796058182487</v>
      </c>
      <c r="E3472" s="1">
        <v>-0.01159596499769189</v>
      </c>
      <c r="F3472" s="1">
        <v>0.002997081867493812</v>
      </c>
      <c r="G3472" s="1">
        <v>0.003980803468812688</v>
      </c>
      <c r="H3472" s="1">
        <v>-0.003581897331816575</v>
      </c>
      <c r="I3472" s="1">
        <v>-0.002601153437562953</v>
      </c>
      <c r="J3472" s="1">
        <v>-0.01969638570167931</v>
      </c>
      <c r="K3472" s="1">
        <v>-0.002372787734685189</v>
      </c>
      <c r="L3472" s="1">
        <v>0.004070235021951252</v>
      </c>
      <c r="M3472" s="1">
        <v>-0.009413841175550552</v>
      </c>
      <c r="N3472" s="1">
        <v>0.02234981027762983</v>
      </c>
      <c r="O3472" s="1">
        <v>-0.002138606758091632</v>
      </c>
      <c r="P3472" s="1">
        <v>0.007042252351927791</v>
      </c>
      <c r="Q3472" s="1">
        <v>0.01014650003072015</v>
      </c>
      <c r="R3472" s="1">
        <v>0.001066356615414099</v>
      </c>
      <c r="S3472" s="1">
        <v>0.01420955250393119</v>
      </c>
      <c r="T3472" s="1">
        <v>-0.01561475842367843</v>
      </c>
      <c r="U3472" s="1">
        <v>-0.02242778686064917</v>
      </c>
      <c r="V3472" s="1">
        <v>0.01596381057359575</v>
      </c>
      <c r="W3472" s="1">
        <v>-0.002560857335758282</v>
      </c>
      <c r="X3472" s="1">
        <v>0.007617000076693747</v>
      </c>
      <c r="Y3472" s="1">
        <v>0.02748930993117793</v>
      </c>
      <c r="Z3472" s="1">
        <v>-0.01198398963042224</v>
      </c>
      <c r="AA3472" s="1">
        <v>0.008368166527750631</v>
      </c>
      <c r="AB3472" s="1">
        <v>-0.01194295474174356</v>
      </c>
      <c r="AC3472" s="1">
        <v>0.003008545536998808</v>
      </c>
    </row>
    <row r="3473" spans="1:29">
      <c r="A3473" s="11">
        <v>41556</v>
      </c>
      <c r="B3473" s="1">
        <v>0.0117173618912465</v>
      </c>
      <c r="C3473" s="1">
        <v>-0.00424345289234207</v>
      </c>
      <c r="D3473" s="1">
        <v>0.009675998964292498</v>
      </c>
      <c r="E3473" s="1">
        <v>-0.007131445604880771</v>
      </c>
      <c r="F3473" s="1">
        <v>0.004847731482771289</v>
      </c>
      <c r="G3473" s="1">
        <v>0.02703207020978615</v>
      </c>
      <c r="H3473" s="1">
        <v>0.002096957931185361</v>
      </c>
      <c r="I3473" s="1">
        <v>0.02608080696587867</v>
      </c>
      <c r="J3473" s="1">
        <v>0.001255715455572126</v>
      </c>
      <c r="K3473" s="1">
        <v>0.0009017193797762335</v>
      </c>
      <c r="L3473" s="1">
        <v>0.02494942089780761</v>
      </c>
      <c r="M3473" s="1">
        <v>-0.01282960146817913</v>
      </c>
      <c r="N3473" s="1">
        <v>0.002588642620202197</v>
      </c>
      <c r="O3473" s="1">
        <v>-0.01407632931189162</v>
      </c>
      <c r="P3473" s="1">
        <v>0.02330988207932316</v>
      </c>
      <c r="Q3473" s="1">
        <v>0.01822961016810987</v>
      </c>
      <c r="R3473" s="1">
        <v>0.01887675770320474</v>
      </c>
      <c r="S3473" s="1">
        <v>0.01138345604171742</v>
      </c>
      <c r="T3473" s="1">
        <v>0.000901846792950467</v>
      </c>
      <c r="U3473" s="1">
        <v>0.01328248665350729</v>
      </c>
      <c r="V3473" s="1">
        <v>0.05080166274521658</v>
      </c>
      <c r="W3473" s="1">
        <v>-0.001604576200612717</v>
      </c>
      <c r="X3473" s="1">
        <v>0.01041223644421541</v>
      </c>
      <c r="Y3473" s="1">
        <v>0.02080860003943807</v>
      </c>
      <c r="Z3473" s="1">
        <v>0.02173188785997726</v>
      </c>
      <c r="AA3473" s="1">
        <v>-0.004356722111676148</v>
      </c>
      <c r="AB3473" s="1">
        <v>-0.009938051263074121</v>
      </c>
      <c r="AC3473" s="1">
        <v>-0.01282485270603795</v>
      </c>
    </row>
    <row r="3474" spans="1:29">
      <c r="A3474" s="11">
        <v>41557</v>
      </c>
      <c r="B3474" s="1">
        <v>-0.01209125917378706</v>
      </c>
      <c r="C3474" s="1">
        <v>0.008229610997812387</v>
      </c>
      <c r="D3474" s="1">
        <v>-0.01635476061179297</v>
      </c>
      <c r="E3474" s="1">
        <v>0.003243738354106851</v>
      </c>
      <c r="F3474" s="1">
        <v>-0.003243917750484715</v>
      </c>
      <c r="G3474" s="1">
        <v>0.01038970130221051</v>
      </c>
      <c r="H3474" s="1">
        <v>-0.008968653770590751</v>
      </c>
      <c r="I3474" s="1">
        <v>-0.01247760323805036</v>
      </c>
      <c r="J3474" s="1">
        <v>-0.02132100227638045</v>
      </c>
      <c r="K3474" s="1">
        <v>-0.01450319892190677</v>
      </c>
      <c r="L3474" s="1">
        <v>0.005707578384349876</v>
      </c>
      <c r="M3474" s="1">
        <v>0.001444109568637275</v>
      </c>
      <c r="N3474" s="1">
        <v>-0.004016659614605733</v>
      </c>
      <c r="O3474" s="1">
        <v>0.01903650482905772</v>
      </c>
      <c r="P3474" s="1">
        <v>0.002278011673369829</v>
      </c>
      <c r="Q3474" s="1">
        <v>0</v>
      </c>
      <c r="R3474" s="1">
        <v>-0.00104540935131503</v>
      </c>
      <c r="S3474" s="1">
        <v>0.01385293833369428</v>
      </c>
      <c r="T3474" s="1">
        <v>0.01488503593976676</v>
      </c>
      <c r="U3474" s="1">
        <v>0.02025822535423139</v>
      </c>
      <c r="V3474" s="1">
        <v>-0.008987225899344087</v>
      </c>
      <c r="W3474" s="1">
        <v>0.02957253541593241</v>
      </c>
      <c r="X3474" s="1">
        <v>0.04926603021130282</v>
      </c>
      <c r="Y3474" s="1">
        <v>-0.02446110992753325</v>
      </c>
      <c r="Z3474" s="1">
        <v>0.0176421373232889</v>
      </c>
      <c r="AA3474" s="1">
        <v>-0.004375920087993701</v>
      </c>
      <c r="AB3474" s="1">
        <v>0.01492140740619874</v>
      </c>
      <c r="AC3474" s="1">
        <v>0.006076612196530551</v>
      </c>
    </row>
    <row r="3475" spans="1:29">
      <c r="A3475" s="11">
        <v>41558</v>
      </c>
      <c r="B3475" s="1">
        <v>0.03132476434078657</v>
      </c>
      <c r="C3475" s="1">
        <v>-0.01195193910442927</v>
      </c>
      <c r="D3475" s="1">
        <v>-0.006067388081809399</v>
      </c>
      <c r="E3475" s="1">
        <v>-0.008775923908221572</v>
      </c>
      <c r="F3475" s="1">
        <v>0.002232381104596559</v>
      </c>
      <c r="G3475" s="1">
        <v>0.003516502501808016</v>
      </c>
      <c r="H3475" s="1">
        <v>0.01447975852345218</v>
      </c>
      <c r="I3475" s="1">
        <v>0.03158845624217821</v>
      </c>
      <c r="J3475" s="1">
        <v>-0.02392147031083613</v>
      </c>
      <c r="K3475" s="1">
        <v>0.004240539932166554</v>
      </c>
      <c r="L3475" s="1">
        <v>0.04696898529780635</v>
      </c>
      <c r="M3475" s="1">
        <v>-0.01009382079982724</v>
      </c>
      <c r="N3475" s="1">
        <v>-0.01425880021332326</v>
      </c>
      <c r="O3475" s="1">
        <v>0.00611138563662772</v>
      </c>
      <c r="P3475" s="1">
        <v>-0.00500001004647499</v>
      </c>
      <c r="Q3475" s="1">
        <v>0.01041276650041278</v>
      </c>
      <c r="R3475" s="1">
        <v>0.00389529276574696</v>
      </c>
      <c r="S3475" s="1">
        <v>-0.01195558050553536</v>
      </c>
      <c r="T3475" s="1">
        <v>0.01215599655617994</v>
      </c>
      <c r="U3475" s="1">
        <v>-0.008273399019506855</v>
      </c>
      <c r="V3475" s="1">
        <v>-0.02126496977409476</v>
      </c>
      <c r="W3475" s="1">
        <v>-0.0006243969989476739</v>
      </c>
      <c r="X3475" s="1">
        <v>0.03672801677598025</v>
      </c>
      <c r="Y3475" s="1">
        <v>-0.02388055357819496</v>
      </c>
      <c r="Z3475" s="1">
        <v>-0.002268450459859017</v>
      </c>
      <c r="AA3475" s="1">
        <v>-0.004604471537745458</v>
      </c>
      <c r="AB3475" s="1">
        <v>-0.02058272235560032</v>
      </c>
      <c r="AC3475" s="1">
        <v>0.01686977912824483</v>
      </c>
    </row>
    <row r="3476" spans="1:29">
      <c r="A3476" s="11">
        <v>41561</v>
      </c>
      <c r="B3476" s="1">
        <v>0.008593659885330673</v>
      </c>
      <c r="C3476" s="1">
        <v>0.0109160818054117</v>
      </c>
      <c r="D3476" s="1">
        <v>0.01772608740508463</v>
      </c>
      <c r="E3476" s="1">
        <v>-0.01700846161844849</v>
      </c>
      <c r="F3476" s="1">
        <v>0.008076710523214681</v>
      </c>
      <c r="G3476" s="1">
        <v>-0.004921258718617594</v>
      </c>
      <c r="H3476" s="1">
        <v>-0.01843598772538446</v>
      </c>
      <c r="I3476" s="1">
        <v>0.009375475047196824</v>
      </c>
      <c r="J3476" s="1">
        <v>-0.03194739018026804</v>
      </c>
      <c r="K3476" s="1">
        <v>-0.01241951779362838</v>
      </c>
      <c r="L3476" s="1">
        <v>0.01522379690053666</v>
      </c>
      <c r="M3476" s="1">
        <v>-0.01723731677381735</v>
      </c>
      <c r="N3476" s="1">
        <v>-0.007013584677550422</v>
      </c>
      <c r="O3476" s="1">
        <v>-0.008309260623758585</v>
      </c>
      <c r="P3476" s="1">
        <v>0.0006853008619411849</v>
      </c>
      <c r="Q3476" s="1">
        <v>-0.003796750954871086</v>
      </c>
      <c r="R3476" s="1">
        <v>0.008050025129098692</v>
      </c>
      <c r="S3476" s="1">
        <v>-0.00605012298518548</v>
      </c>
      <c r="T3476" s="1">
        <v>0.002662384002196427</v>
      </c>
      <c r="U3476" s="1">
        <v>-0.00873486848850813</v>
      </c>
      <c r="V3476" s="1">
        <v>0.0002395182708077037</v>
      </c>
      <c r="W3476" s="1">
        <v>-0.003748937314600131</v>
      </c>
      <c r="X3476" s="1">
        <v>0.01336624485707172</v>
      </c>
      <c r="Y3476" s="1">
        <v>-0.009174488625969146</v>
      </c>
      <c r="Z3476" s="1">
        <v>-0.02046098342020319</v>
      </c>
      <c r="AA3476" s="1">
        <v>-0.003364184639844336</v>
      </c>
      <c r="AB3476" s="1">
        <v>0.001364391699805401</v>
      </c>
      <c r="AC3476" s="1">
        <v>0.02631847175097501</v>
      </c>
    </row>
    <row r="3477" spans="1:29">
      <c r="A3477" s="11">
        <v>41562</v>
      </c>
      <c r="B3477" s="1">
        <v>-0.02493012841133335</v>
      </c>
      <c r="C3477" s="1">
        <v>0.001313499316453193</v>
      </c>
      <c r="D3477" s="1">
        <v>-0.02912511075814284</v>
      </c>
      <c r="E3477" s="1">
        <v>0.002844249361737994</v>
      </c>
      <c r="F3477" s="1">
        <v>-0.004542904572565676</v>
      </c>
      <c r="G3477" s="1">
        <v>-0.009509154743958304</v>
      </c>
      <c r="H3477" s="1">
        <v>-0.01332920627176704</v>
      </c>
      <c r="I3477" s="1">
        <v>-0.02254671735254288</v>
      </c>
      <c r="J3477" s="1">
        <v>0.01356232084006925</v>
      </c>
      <c r="K3477" s="1">
        <v>0.01056352738785171</v>
      </c>
      <c r="L3477" s="1">
        <v>0.009159485761265129</v>
      </c>
      <c r="M3477" s="1">
        <v>-0.008646153029055692</v>
      </c>
      <c r="N3477" s="1">
        <v>0.0005885720628355795</v>
      </c>
      <c r="O3477" s="1">
        <v>0.002715829349952292</v>
      </c>
      <c r="P3477" s="1">
        <v>0.005021694404335308</v>
      </c>
      <c r="Q3477" s="1">
        <v>-0.001089234982503018</v>
      </c>
      <c r="R3477" s="1">
        <v>-0.002872500110868148</v>
      </c>
      <c r="S3477" s="1">
        <v>0</v>
      </c>
      <c r="T3477" s="1">
        <v>-0.02075820864270528</v>
      </c>
      <c r="U3477" s="1">
        <v>-0.003564339266043937</v>
      </c>
      <c r="V3477" s="1">
        <v>-0.003912978647845455</v>
      </c>
      <c r="W3477" s="1">
        <v>-0.008780042742776439</v>
      </c>
      <c r="X3477" s="1">
        <v>-0.004097853870964285</v>
      </c>
      <c r="Y3477" s="1">
        <v>-0.02098763700956807</v>
      </c>
      <c r="Z3477" s="1">
        <v>0.02950920013378888</v>
      </c>
      <c r="AA3477" s="1">
        <v>-0.01244717880869217</v>
      </c>
      <c r="AB3477" s="1">
        <v>0.007631741574015027</v>
      </c>
      <c r="AC3477" s="1">
        <v>0.01895834610773406</v>
      </c>
    </row>
    <row r="3478" spans="1:29">
      <c r="A3478" s="11">
        <v>41564</v>
      </c>
      <c r="B3478" s="1">
        <v>0.01377784864181342</v>
      </c>
      <c r="C3478" s="1">
        <v>0.01442693892498692</v>
      </c>
      <c r="D3478" s="1">
        <v>-0.00528692169584577</v>
      </c>
      <c r="E3478" s="1">
        <v>-0.01938070562795469</v>
      </c>
      <c r="F3478" s="1">
        <v>0.0001036017863407235</v>
      </c>
      <c r="G3478" s="1">
        <v>-0.005056886519983705</v>
      </c>
      <c r="H3478" s="1">
        <v>-0.001074678790958128</v>
      </c>
      <c r="I3478" s="1">
        <v>0.002682273707898641</v>
      </c>
      <c r="J3478" s="1">
        <v>-0.008474595941623475</v>
      </c>
      <c r="K3478" s="1">
        <v>0.003815968764351751</v>
      </c>
      <c r="L3478" s="1">
        <v>-0.0198812808429859</v>
      </c>
      <c r="M3478" s="1">
        <v>-0.0129580675491423</v>
      </c>
      <c r="N3478" s="1">
        <v>0.01617659723151776</v>
      </c>
      <c r="O3478" s="1">
        <v>-0.002708473597861527</v>
      </c>
      <c r="P3478" s="1">
        <v>-0.01544400179942285</v>
      </c>
      <c r="Q3478" s="1">
        <v>0.02143889618157901</v>
      </c>
      <c r="R3478" s="1">
        <v>0.01446184397650696</v>
      </c>
      <c r="S3478" s="1">
        <v>0.008695769452799595</v>
      </c>
      <c r="T3478" s="1">
        <v>-0.0009242511910022566</v>
      </c>
      <c r="U3478" s="1">
        <v>-9.955957301222007E-05</v>
      </c>
      <c r="V3478" s="1">
        <v>-0.005371586286922359</v>
      </c>
      <c r="W3478" s="1">
        <v>0.02499192832460917</v>
      </c>
      <c r="X3478" s="1">
        <v>-0.03973257338623681</v>
      </c>
      <c r="Y3478" s="1">
        <v>-0.005674738833845616</v>
      </c>
      <c r="Z3478" s="1">
        <v>-0.001288164131198699</v>
      </c>
      <c r="AA3478" s="1">
        <v>0.03183064379194112</v>
      </c>
      <c r="AB3478" s="1">
        <v>-0.003516500358077268</v>
      </c>
      <c r="AC3478" s="1">
        <v>-0.03055232053281554</v>
      </c>
    </row>
    <row r="3479" spans="1:29">
      <c r="A3479" s="11">
        <v>41565</v>
      </c>
      <c r="B3479" s="1">
        <v>0.05459023582080658</v>
      </c>
      <c r="C3479" s="1">
        <v>0.04065516682664683</v>
      </c>
      <c r="D3479" s="1">
        <v>0.03248739440816428</v>
      </c>
      <c r="E3479" s="1">
        <v>0.0009640532437920069</v>
      </c>
      <c r="F3479" s="1">
        <v>0.02047218207093437</v>
      </c>
      <c r="G3479" s="1">
        <v>0.0002320812619416301</v>
      </c>
      <c r="H3479" s="1">
        <v>0.005686152185391702</v>
      </c>
      <c r="I3479" s="1">
        <v>0.03424028684641467</v>
      </c>
      <c r="J3479" s="1">
        <v>0.03328838465147244</v>
      </c>
      <c r="K3479" s="1">
        <v>0.001818362690015674</v>
      </c>
      <c r="L3479" s="1">
        <v>0.01408918650132973</v>
      </c>
      <c r="M3479" s="1">
        <v>0.009088645454528699</v>
      </c>
      <c r="N3479" s="1">
        <v>0.02619385711922328</v>
      </c>
      <c r="O3479" s="1">
        <v>0.0201675518047395</v>
      </c>
      <c r="P3479" s="1">
        <v>-0.002537531291882056</v>
      </c>
      <c r="Q3479" s="1">
        <v>0.008716031428631643</v>
      </c>
      <c r="R3479" s="1">
        <v>0.02873859121635958</v>
      </c>
      <c r="S3479" s="1">
        <v>0.02586201443870539</v>
      </c>
      <c r="T3479" s="1">
        <v>0.02670688127428544</v>
      </c>
      <c r="U3479" s="1">
        <v>0.03656983381695977</v>
      </c>
      <c r="V3479" s="1">
        <v>0.01910364127619624</v>
      </c>
      <c r="W3479" s="1">
        <v>0.01358007740748035</v>
      </c>
      <c r="X3479" s="1">
        <v>0.01673819069291071</v>
      </c>
      <c r="Y3479" s="1">
        <v>0.01268228767719659</v>
      </c>
      <c r="Z3479" s="1">
        <v>0.06062554413024546</v>
      </c>
      <c r="AA3479" s="1">
        <v>0.003726839289210027</v>
      </c>
      <c r="AB3479" s="1">
        <v>0.05808913599474574</v>
      </c>
      <c r="AC3479" s="1">
        <v>0.02303031546307288</v>
      </c>
    </row>
    <row r="3480" spans="1:29">
      <c r="A3480" s="11">
        <v>41568</v>
      </c>
      <c r="B3480" s="1">
        <v>0.01699529662426924</v>
      </c>
      <c r="C3480" s="1">
        <v>0.001656426769597319</v>
      </c>
      <c r="D3480" s="1">
        <v>0.003701647516535012</v>
      </c>
      <c r="E3480" s="1">
        <v>0.003611851341898564</v>
      </c>
      <c r="F3480" s="1">
        <v>-0.007825200869655546</v>
      </c>
      <c r="G3480" s="1">
        <v>-0.008305614221605806</v>
      </c>
      <c r="H3480" s="1">
        <v>0.001833683644364204</v>
      </c>
      <c r="I3480" s="1">
        <v>-0.00790731830279745</v>
      </c>
      <c r="J3480" s="1">
        <v>0.03090988667797934</v>
      </c>
      <c r="K3480" s="1">
        <v>0.004784607273253361</v>
      </c>
      <c r="L3480" s="1">
        <v>0.006305313009068669</v>
      </c>
      <c r="M3480" s="1">
        <v>-0.003752651392430639</v>
      </c>
      <c r="N3480" s="1">
        <v>-0.0277815972689367</v>
      </c>
      <c r="O3480" s="1">
        <v>0.00566432536447814</v>
      </c>
      <c r="P3480" s="1">
        <v>-0.007631796644629874</v>
      </c>
      <c r="Q3480" s="1">
        <v>0.005995593419541478</v>
      </c>
      <c r="R3480" s="1">
        <v>0.008336536174456288</v>
      </c>
      <c r="S3480" s="1">
        <v>0.05042006444279079</v>
      </c>
      <c r="T3480" s="1">
        <v>0.004175055847540854</v>
      </c>
      <c r="U3480" s="1">
        <v>0.03508761203779653</v>
      </c>
      <c r="V3480" s="1">
        <v>-0.001898372165742401</v>
      </c>
      <c r="W3480" s="1">
        <v>-0.0280143569172816</v>
      </c>
      <c r="X3480" s="1">
        <v>0.001053545359302799</v>
      </c>
      <c r="Y3480" s="1">
        <v>0.001878387976949503</v>
      </c>
      <c r="Z3480" s="1">
        <v>0.02189125731991881</v>
      </c>
      <c r="AA3480" s="1">
        <v>-0.005569402889923802</v>
      </c>
      <c r="AB3480" s="1">
        <v>0.02129293095534468</v>
      </c>
      <c r="AC3480" s="1">
        <v>-0.0007899034794820459</v>
      </c>
    </row>
    <row r="3481" spans="1:29">
      <c r="A3481" s="11">
        <v>41569</v>
      </c>
      <c r="B3481" s="1">
        <v>0.02151627385203314</v>
      </c>
      <c r="C3481" s="1">
        <v>-0.004961267602386688</v>
      </c>
      <c r="D3481" s="1">
        <v>0.009162757547426903</v>
      </c>
      <c r="E3481" s="1">
        <v>-0.01091648726777383</v>
      </c>
      <c r="F3481" s="1">
        <v>-0.004015587633290685</v>
      </c>
      <c r="G3481" s="1">
        <v>0.02946992140264659</v>
      </c>
      <c r="H3481" s="1">
        <v>0.01845635865994977</v>
      </c>
      <c r="I3481" s="1">
        <v>-0.003351801694927992</v>
      </c>
      <c r="J3481" s="1">
        <v>-0.01604733424501947</v>
      </c>
      <c r="K3481" s="1">
        <v>-8.194477578604697E-05</v>
      </c>
      <c r="L3481" s="1">
        <v>0.00206874934887713</v>
      </c>
      <c r="M3481" s="1">
        <v>0.02084377413355409</v>
      </c>
      <c r="N3481" s="1">
        <v>-0.009138381201044377</v>
      </c>
      <c r="O3481" s="1">
        <v>-0.01351797465262095</v>
      </c>
      <c r="P3481" s="1">
        <v>-0.0212071931405019</v>
      </c>
      <c r="Q3481" s="1">
        <v>0.002804084121105443</v>
      </c>
      <c r="R3481" s="1">
        <v>-0.009855518960244281</v>
      </c>
      <c r="S3481" s="1">
        <v>-0.005599993996556751</v>
      </c>
      <c r="T3481" s="1">
        <v>0.002213703475195894</v>
      </c>
      <c r="U3481" s="1">
        <v>0.03204596915842872</v>
      </c>
      <c r="V3481" s="1">
        <v>0.01188713744537129</v>
      </c>
      <c r="W3481" s="1">
        <v>0.014097884951358</v>
      </c>
      <c r="X3481" s="1">
        <v>-0.0001315239937109691</v>
      </c>
      <c r="Y3481" s="1">
        <v>0.02500045090871517</v>
      </c>
      <c r="Z3481" s="1">
        <v>0.0114548776055603</v>
      </c>
      <c r="AA3481" s="1">
        <v>-0.009334124843911495</v>
      </c>
      <c r="AB3481" s="1">
        <v>-0.001004779783081111</v>
      </c>
      <c r="AC3481" s="1">
        <v>0.01739126824327641</v>
      </c>
    </row>
    <row r="3482" spans="1:29">
      <c r="A3482" s="11">
        <v>41570</v>
      </c>
      <c r="B3482" s="1">
        <v>0.007451226424551205</v>
      </c>
      <c r="C3482" s="1">
        <v>-0.01357349854010648</v>
      </c>
      <c r="D3482" s="1">
        <v>0.04711049471642936</v>
      </c>
      <c r="E3482" s="1">
        <v>0.02801692951872226</v>
      </c>
      <c r="F3482" s="1">
        <v>-0.01285522218576751</v>
      </c>
      <c r="G3482" s="1">
        <v>0.008388223278014806</v>
      </c>
      <c r="H3482" s="1">
        <v>0.03938912018285023</v>
      </c>
      <c r="I3482" s="1">
        <v>-0.01315399654612648</v>
      </c>
      <c r="J3482" s="1">
        <v>-0.005150120114098433</v>
      </c>
      <c r="K3482" s="1">
        <v>0.009360173404197036</v>
      </c>
      <c r="L3482" s="1">
        <v>-0.005250618345441938</v>
      </c>
      <c r="M3482" s="1">
        <v>-0.004920212301267379</v>
      </c>
      <c r="N3482" s="1">
        <v>0.0001463249739208639</v>
      </c>
      <c r="O3482" s="1">
        <v>-0.01124827707717158</v>
      </c>
      <c r="P3482" s="1">
        <v>-0.005000074937132837</v>
      </c>
      <c r="Q3482" s="1">
        <v>-0.01328409974885902</v>
      </c>
      <c r="R3482" s="1">
        <v>-0.008239214973587594</v>
      </c>
      <c r="S3482" s="1">
        <v>-0.01448096110059693</v>
      </c>
      <c r="T3482" s="1">
        <v>0.02465295917990074</v>
      </c>
      <c r="U3482" s="1">
        <v>-0.02351252470412868</v>
      </c>
      <c r="V3482" s="1">
        <v>-0.02678369959355553</v>
      </c>
      <c r="W3482" s="1">
        <v>-0.01915363124993763</v>
      </c>
      <c r="X3482" s="1">
        <v>-0.01407891450133902</v>
      </c>
      <c r="Y3482" s="1">
        <v>-0.00243900786096729</v>
      </c>
      <c r="Z3482" s="1">
        <v>-0.01397280840955961</v>
      </c>
      <c r="AA3482" s="1">
        <v>0.004187587394159253</v>
      </c>
      <c r="AB3482" s="1">
        <v>-0.001508809528787514</v>
      </c>
      <c r="AC3482" s="1">
        <v>-0.04341496025696323</v>
      </c>
    </row>
    <row r="3483" spans="1:29">
      <c r="A3483" s="11">
        <v>41571</v>
      </c>
      <c r="B3483" s="1">
        <v>-0.002396389984296254</v>
      </c>
      <c r="C3483" s="1">
        <v>0.002387054410768474</v>
      </c>
      <c r="D3483" s="1">
        <v>0.01090690360332291</v>
      </c>
      <c r="E3483" s="1">
        <v>-0.008494643504098787</v>
      </c>
      <c r="F3483" s="1">
        <v>-0.003333678007778729</v>
      </c>
      <c r="G3483" s="1">
        <v>-0.004848287889622993</v>
      </c>
      <c r="H3483" s="1">
        <v>0.01440908320824552</v>
      </c>
      <c r="I3483" s="1">
        <v>0.01378367807027914</v>
      </c>
      <c r="J3483" s="1">
        <v>-0.01164802069449644</v>
      </c>
      <c r="K3483" s="1">
        <v>-0.008378640101202484</v>
      </c>
      <c r="L3483" s="1">
        <v>-0.004827318246423906</v>
      </c>
      <c r="M3483" s="1">
        <v>-0.01508020309290048</v>
      </c>
      <c r="N3483" s="1">
        <v>0.003366520257702899</v>
      </c>
      <c r="O3483" s="1">
        <v>0.02714115021235886</v>
      </c>
      <c r="P3483" s="1">
        <v>-0.007896515243240421</v>
      </c>
      <c r="Q3483" s="1">
        <v>0.005491555451835328</v>
      </c>
      <c r="R3483" s="1">
        <v>-0.01366035650917496</v>
      </c>
      <c r="S3483" s="1">
        <v>0.0008163147094497614</v>
      </c>
      <c r="T3483" s="1">
        <v>0.001019545272471278</v>
      </c>
      <c r="U3483" s="1">
        <v>0.000827186333842489</v>
      </c>
      <c r="V3483" s="1">
        <v>0.0002411877553352149</v>
      </c>
      <c r="W3483" s="1">
        <v>0.0422046145460313</v>
      </c>
      <c r="X3483" s="1">
        <v>0.01241158877054449</v>
      </c>
      <c r="Y3483" s="1">
        <v>-0.009168999424691626</v>
      </c>
      <c r="Z3483" s="1">
        <v>-0.009098989440046279</v>
      </c>
      <c r="AA3483" s="1">
        <v>0.008548849280192616</v>
      </c>
      <c r="AB3483" s="1">
        <v>0.001259406755442338</v>
      </c>
      <c r="AC3483" s="1">
        <v>-0.04386221730416273</v>
      </c>
    </row>
    <row r="3484" spans="1:29">
      <c r="A3484" s="11">
        <v>41572</v>
      </c>
      <c r="B3484" s="1">
        <v>-0.01362672534822773</v>
      </c>
      <c r="C3484" s="1">
        <v>-0.02283255342929358</v>
      </c>
      <c r="D3484" s="1">
        <v>0.002319695363368846</v>
      </c>
      <c r="E3484" s="1">
        <v>-0.01118510957300789</v>
      </c>
      <c r="F3484" s="1">
        <v>0.005790985432005513</v>
      </c>
      <c r="G3484" s="1">
        <v>-0.0098949492586764</v>
      </c>
      <c r="H3484" s="1">
        <v>-0.0238636621403463</v>
      </c>
      <c r="I3484" s="1">
        <v>0.004855887415631255</v>
      </c>
      <c r="J3484" s="1">
        <v>-0.04670456562833869</v>
      </c>
      <c r="K3484" s="1">
        <v>-0.0255123525574551</v>
      </c>
      <c r="L3484" s="1">
        <v>0.006890646749972529</v>
      </c>
      <c r="M3484" s="1">
        <v>0</v>
      </c>
      <c r="N3484" s="1">
        <v>-0.007877547325031431</v>
      </c>
      <c r="O3484" s="1">
        <v>-0.02428732538243783</v>
      </c>
      <c r="P3484" s="1">
        <v>0.01929567432334722</v>
      </c>
      <c r="Q3484" s="1">
        <v>0.0005284521412289855</v>
      </c>
      <c r="R3484" s="1">
        <v>0.002826235757052098</v>
      </c>
      <c r="S3484" s="1">
        <v>-0.02202305012986971</v>
      </c>
      <c r="T3484" s="1">
        <v>0.001542198378019277</v>
      </c>
      <c r="U3484" s="1">
        <v>-0.02203870254175222</v>
      </c>
      <c r="V3484" s="1">
        <v>-0.01713585517296068</v>
      </c>
      <c r="W3484" s="1">
        <v>-0.009670738531076695</v>
      </c>
      <c r="X3484" s="1">
        <v>-0.00804119636387135</v>
      </c>
      <c r="Y3484" s="1">
        <v>-0.0123379827813147</v>
      </c>
      <c r="Z3484" s="1">
        <v>-0.03100995208286461</v>
      </c>
      <c r="AA3484" s="1">
        <v>0.00950994735618238</v>
      </c>
      <c r="AB3484" s="1">
        <v>0.01785708086286131</v>
      </c>
      <c r="AC3484" s="1">
        <v>0.02176898205670175</v>
      </c>
    </row>
    <row r="3485" spans="1:29">
      <c r="A3485" s="11">
        <v>41575</v>
      </c>
      <c r="B3485" s="1">
        <v>0.0006299940115550573</v>
      </c>
      <c r="C3485" s="1">
        <v>-0.005733578164378916</v>
      </c>
      <c r="D3485" s="1">
        <v>-0.008826686036122022</v>
      </c>
      <c r="E3485" s="1">
        <v>-0.009025244319429304</v>
      </c>
      <c r="F3485" s="1">
        <v>-0.002286473888208684</v>
      </c>
      <c r="G3485" s="1">
        <v>-0.01291815719496991</v>
      </c>
      <c r="H3485" s="1">
        <v>0.003638054535685331</v>
      </c>
      <c r="I3485" s="1">
        <v>-0.006914129297074134</v>
      </c>
      <c r="J3485" s="1">
        <v>-0.01968846399109325</v>
      </c>
      <c r="K3485" s="1">
        <v>-0.007913431557913353</v>
      </c>
      <c r="L3485" s="1">
        <v>-0.002431197183149658</v>
      </c>
      <c r="M3485" s="1">
        <v>0.003765088758707957</v>
      </c>
      <c r="N3485" s="1">
        <v>-0.03558290266641484</v>
      </c>
      <c r="O3485" s="1">
        <v>0.001325151870805508</v>
      </c>
      <c r="P3485" s="1">
        <v>0.003312930789787893</v>
      </c>
      <c r="Q3485" s="1">
        <v>0.01003671212112578</v>
      </c>
      <c r="R3485" s="1">
        <v>0.004227774738061463</v>
      </c>
      <c r="S3485" s="1">
        <v>-0.004170004888527812</v>
      </c>
      <c r="T3485" s="1">
        <v>-0.02646789712538244</v>
      </c>
      <c r="U3485" s="1">
        <v>-0.01248826605252784</v>
      </c>
      <c r="V3485" s="1">
        <v>-0.01145969483284826</v>
      </c>
      <c r="W3485" s="1">
        <v>-0.00366167855428956</v>
      </c>
      <c r="X3485" s="1">
        <v>0.003588001580391076</v>
      </c>
      <c r="Y3485" s="1">
        <v>-0.01186756560656677</v>
      </c>
      <c r="Z3485" s="1">
        <v>-0.02967228455084225</v>
      </c>
      <c r="AA3485" s="1">
        <v>0.02723745316104709</v>
      </c>
      <c r="AB3485" s="1">
        <v>-0.03286377541909269</v>
      </c>
      <c r="AC3485" s="1">
        <v>0.005716113061313699</v>
      </c>
    </row>
    <row r="3486" spans="1:29">
      <c r="A3486" s="11">
        <v>41576</v>
      </c>
      <c r="B3486" s="1">
        <v>0.04943342569427855</v>
      </c>
      <c r="C3486" s="1">
        <v>0.0128318147711437</v>
      </c>
      <c r="D3486" s="1">
        <v>0.00923128368453896</v>
      </c>
      <c r="E3486" s="1">
        <v>0.0145718905259502</v>
      </c>
      <c r="F3486" s="1">
        <v>0.01222912376775742</v>
      </c>
      <c r="G3486" s="1">
        <v>0.005255548484874195</v>
      </c>
      <c r="H3486" s="1">
        <v>-0.0002900898297378829</v>
      </c>
      <c r="I3486" s="1">
        <v>0.02784858341491381</v>
      </c>
      <c r="J3486" s="1">
        <v>0.0298924509193812</v>
      </c>
      <c r="K3486" s="1">
        <v>0.02613484554798684</v>
      </c>
      <c r="L3486" s="1">
        <v>0.00365581972071527</v>
      </c>
      <c r="M3486" s="1">
        <v>-0.006251674066962698</v>
      </c>
      <c r="N3486" s="1">
        <v>-0.0001525710672737324</v>
      </c>
      <c r="O3486" s="1">
        <v>0.03659793759788044</v>
      </c>
      <c r="P3486" s="1">
        <v>-0.001650912355520173</v>
      </c>
      <c r="Q3486" s="1">
        <v>0.0132497735345154</v>
      </c>
      <c r="R3486" s="1">
        <v>0.006792024942891883</v>
      </c>
      <c r="S3486" s="1">
        <v>0.03517583991827</v>
      </c>
      <c r="T3486" s="1">
        <v>0.03882651312068175</v>
      </c>
      <c r="U3486" s="1">
        <v>0.03927000721160812</v>
      </c>
      <c r="V3486" s="1">
        <v>0.02335035757959147</v>
      </c>
      <c r="W3486" s="1">
        <v>-0.005206801741836076</v>
      </c>
      <c r="X3486" s="1">
        <v>0.01072568569098276</v>
      </c>
      <c r="Y3486" s="1">
        <v>0.02718091272022916</v>
      </c>
      <c r="Z3486" s="1">
        <v>0.04338773864383039</v>
      </c>
      <c r="AA3486" s="1">
        <v>0.01734447619389834</v>
      </c>
      <c r="AB3486" s="1">
        <v>0.02631586681300679</v>
      </c>
      <c r="AC3486" s="1">
        <v>0.005580319080850327</v>
      </c>
    </row>
    <row r="3487" spans="1:29">
      <c r="A3487" s="11">
        <v>41577</v>
      </c>
      <c r="B3487" s="1">
        <v>-0.02279264857525465</v>
      </c>
      <c r="C3487" s="1">
        <v>0.02960817500128066</v>
      </c>
      <c r="D3487" s="1">
        <v>0.01657146435566226</v>
      </c>
      <c r="E3487" s="1">
        <v>0.003949864933542768</v>
      </c>
      <c r="F3487" s="1">
        <v>0.03861128221858068</v>
      </c>
      <c r="G3487" s="1">
        <v>-0.002370564711149492</v>
      </c>
      <c r="H3487" s="1">
        <v>0.0007251209745324783</v>
      </c>
      <c r="I3487" s="1">
        <v>-0.01041531363258996</v>
      </c>
      <c r="J3487" s="1">
        <v>0.0290248276824403</v>
      </c>
      <c r="K3487" s="1">
        <v>0.01488486642077191</v>
      </c>
      <c r="L3487" s="1">
        <v>-0.003507736642796577</v>
      </c>
      <c r="M3487" s="1">
        <v>0.007549030149458957</v>
      </c>
      <c r="N3487" s="1">
        <v>0.01585868374465105</v>
      </c>
      <c r="O3487" s="1">
        <v>-0.005384721923533675</v>
      </c>
      <c r="P3487" s="1">
        <v>-0.000236425579409727</v>
      </c>
      <c r="Q3487" s="1">
        <v>-0.006881850051394078</v>
      </c>
      <c r="R3487" s="1">
        <v>0.001505413521878385</v>
      </c>
      <c r="S3487" s="1">
        <v>-0.0105177986840147</v>
      </c>
      <c r="T3487" s="1">
        <v>-0.01114651831074143</v>
      </c>
      <c r="U3487" s="1">
        <v>0.01582797842139105</v>
      </c>
      <c r="V3487" s="1">
        <v>0.0008902984266980773</v>
      </c>
      <c r="W3487" s="1">
        <v>0.01600982486451352</v>
      </c>
      <c r="X3487" s="1">
        <v>-0.00537141937515917</v>
      </c>
      <c r="Y3487" s="1">
        <v>-0.00800012623189339</v>
      </c>
      <c r="Z3487" s="1">
        <v>0.002301787085480678</v>
      </c>
      <c r="AA3487" s="1">
        <v>0.004115234369097776</v>
      </c>
      <c r="AB3487" s="1">
        <v>-0.01369196498662362</v>
      </c>
      <c r="AC3487" s="1">
        <v>-0.02014185895193277</v>
      </c>
    </row>
    <row r="3488" spans="1:29">
      <c r="A3488" s="11">
        <v>41578</v>
      </c>
      <c r="B3488" s="1">
        <v>0.0006546889954268664</v>
      </c>
      <c r="C3488" s="1">
        <v>-0.005806670259558833</v>
      </c>
      <c r="D3488" s="1">
        <v>-0.005451481672939629</v>
      </c>
      <c r="E3488" s="1">
        <v>-0.01478306117335948</v>
      </c>
      <c r="F3488" s="1">
        <v>-0.02645512075669398</v>
      </c>
      <c r="G3488" s="1">
        <v>0.01671034860649434</v>
      </c>
      <c r="H3488" s="1">
        <v>0.02492770323528459</v>
      </c>
      <c r="I3488" s="1">
        <v>0.002134524733891308</v>
      </c>
      <c r="J3488" s="1">
        <v>0.01410318204052663</v>
      </c>
      <c r="K3488" s="1">
        <v>0.002795025961374709</v>
      </c>
      <c r="L3488" s="1">
        <v>-0.004212093699852204</v>
      </c>
      <c r="M3488" s="1">
        <v>0.009240625807822367</v>
      </c>
      <c r="N3488" s="1">
        <v>0.005703768608037896</v>
      </c>
      <c r="O3488" s="1">
        <v>-0.008930094086572304</v>
      </c>
      <c r="P3488" s="1">
        <v>0.001654116992323207</v>
      </c>
      <c r="Q3488" s="1">
        <v>0.01767122153228451</v>
      </c>
      <c r="R3488" s="1">
        <v>0.01842674212670392</v>
      </c>
      <c r="S3488" s="1">
        <v>0.008994375098247742</v>
      </c>
      <c r="T3488" s="1">
        <v>0.04398471244183266</v>
      </c>
      <c r="U3488" s="1">
        <v>0.048635501741914</v>
      </c>
      <c r="V3488" s="1">
        <v>-0.01568350277430397</v>
      </c>
      <c r="W3488" s="1">
        <v>-0.006060539818061983</v>
      </c>
      <c r="X3488" s="1">
        <v>0.004083220069291515</v>
      </c>
      <c r="Y3488" s="1">
        <v>0.0192310053353637</v>
      </c>
      <c r="Z3488" s="1">
        <v>0.02541326285280987</v>
      </c>
      <c r="AA3488" s="1">
        <v>0.04293527837964306</v>
      </c>
      <c r="AB3488" s="1">
        <v>0.01968679146774632</v>
      </c>
      <c r="AC3488" s="1">
        <v>0.001992590947537343</v>
      </c>
    </row>
    <row r="3489" spans="1:29">
      <c r="A3489" s="11">
        <v>41579</v>
      </c>
      <c r="B3489" s="1">
        <v>-0.003107933001422092</v>
      </c>
      <c r="C3489" s="1">
        <v>-0.01042961537232767</v>
      </c>
      <c r="D3489" s="1">
        <v>0.0004258601005433515</v>
      </c>
      <c r="E3489" s="1">
        <v>0.007502362899112436</v>
      </c>
      <c r="F3489" s="1">
        <v>0.006065759527300152</v>
      </c>
      <c r="G3489" s="1">
        <v>0.006303900715098898</v>
      </c>
      <c r="H3489" s="1">
        <v>-0.007353017721766997</v>
      </c>
      <c r="I3489" s="1">
        <v>0.004406473517118092</v>
      </c>
      <c r="J3489" s="1">
        <v>0.001303739407603199</v>
      </c>
      <c r="K3489" s="1">
        <v>-0.00155778437976295</v>
      </c>
      <c r="L3489" s="1">
        <v>-0.01003047450976136</v>
      </c>
      <c r="M3489" s="1">
        <v>0.01905488927281884</v>
      </c>
      <c r="N3489" s="1">
        <v>-0.02074617564958858</v>
      </c>
      <c r="O3489" s="1">
        <v>0.04218059238628125</v>
      </c>
      <c r="P3489" s="1">
        <v>0.001195054102789639</v>
      </c>
      <c r="Q3489" s="1">
        <v>-0.02008846947126064</v>
      </c>
      <c r="R3489" s="1">
        <v>-0.007051436819915602</v>
      </c>
      <c r="S3489" s="1">
        <v>0.002431007919967865</v>
      </c>
      <c r="T3489" s="1">
        <v>0.04577725558486878</v>
      </c>
      <c r="U3489" s="1">
        <v>0.01417159210326457</v>
      </c>
      <c r="V3489" s="1">
        <v>-0.00689861138803205</v>
      </c>
      <c r="W3489" s="1">
        <v>0.02256086366344601</v>
      </c>
      <c r="X3489" s="1">
        <v>0.009051566505016817</v>
      </c>
      <c r="Y3489" s="1">
        <v>0.004260173319283522</v>
      </c>
      <c r="Z3489" s="1">
        <v>0.003732374684845663</v>
      </c>
      <c r="AA3489" s="1">
        <v>-0.020771074327251</v>
      </c>
      <c r="AB3489" s="1">
        <v>0.0227725234512639</v>
      </c>
      <c r="AC3489" s="1">
        <v>0.01015287168701273</v>
      </c>
    </row>
    <row r="3490" spans="1:29">
      <c r="A3490" s="11">
        <v>41583</v>
      </c>
      <c r="B3490" s="1">
        <v>0.006645367312213324</v>
      </c>
      <c r="C3490" s="1">
        <v>0.04806050546739549</v>
      </c>
      <c r="D3490" s="1">
        <v>-0.007872944993042807</v>
      </c>
      <c r="E3490" s="1">
        <v>0.01044923160606848</v>
      </c>
      <c r="F3490" s="1">
        <v>-0.0263017783781585</v>
      </c>
      <c r="G3490" s="1">
        <v>0.00102945325920456</v>
      </c>
      <c r="H3490" s="1">
        <v>-0.01481481595721934</v>
      </c>
      <c r="I3490" s="1">
        <v>-0.01104126589609256</v>
      </c>
      <c r="J3490" s="1">
        <v>0.02170147448285187</v>
      </c>
      <c r="K3490" s="1">
        <v>-0.02126781895046936</v>
      </c>
      <c r="L3490" s="1">
        <v>-0.003311153634561914</v>
      </c>
      <c r="M3490" s="1">
        <v>0.04929569717542348</v>
      </c>
      <c r="N3490" s="1">
        <v>-0.02758710229486294</v>
      </c>
      <c r="O3490" s="1">
        <v>-0.02015563848184221</v>
      </c>
      <c r="P3490" s="1">
        <v>-0.006444006156035686</v>
      </c>
      <c r="Q3490" s="1">
        <v>-0.01372495530645834</v>
      </c>
      <c r="R3490" s="1">
        <v>0.00159648810070423</v>
      </c>
      <c r="S3490" s="1">
        <v>0.0153598213675683</v>
      </c>
      <c r="T3490" s="1">
        <v>-0.00162339166969061</v>
      </c>
      <c r="U3490" s="1">
        <v>-0.02972574250325277</v>
      </c>
      <c r="V3490" s="1">
        <v>-0.02108821412533424</v>
      </c>
      <c r="W3490" s="1">
        <v>-0.0005961837683976512</v>
      </c>
      <c r="X3490" s="1">
        <v>0.027821129542001</v>
      </c>
      <c r="Y3490" s="1">
        <v>0.01151525393283914</v>
      </c>
      <c r="Z3490" s="1">
        <v>0.008329655347454556</v>
      </c>
      <c r="AA3490" s="1">
        <v>-0.01146571254230722</v>
      </c>
      <c r="AB3490" s="1">
        <v>-0.0212973417097797</v>
      </c>
      <c r="AC3490" s="1">
        <v>-0.005077069431423387</v>
      </c>
    </row>
    <row r="3491" spans="1:29">
      <c r="A3491" s="11">
        <v>41584</v>
      </c>
      <c r="B3491" s="1">
        <v>-0.01140989014225546</v>
      </c>
      <c r="C3491" s="1">
        <v>-0.008178968315918467</v>
      </c>
      <c r="D3491" s="1">
        <v>0.01249264415402873</v>
      </c>
      <c r="E3491" s="1">
        <v>0.009509205458848813</v>
      </c>
      <c r="F3491" s="1">
        <v>-0.003574010803932048</v>
      </c>
      <c r="G3491" s="1">
        <v>-0.0006270507480938825</v>
      </c>
      <c r="H3491" s="1">
        <v>-0.001879542851471516</v>
      </c>
      <c r="I3491" s="1">
        <v>-0.01086866708182432</v>
      </c>
      <c r="J3491" s="1">
        <v>-0.02081565943646546</v>
      </c>
      <c r="K3491" s="1">
        <v>-0.01317204486183876</v>
      </c>
      <c r="L3491" s="1">
        <v>0.01233998303333217</v>
      </c>
      <c r="M3491" s="1">
        <v>0.000463084473111719</v>
      </c>
      <c r="N3491" s="1">
        <v>-0.000940743844693781</v>
      </c>
      <c r="O3491" s="1">
        <v>-0.007996499830477788</v>
      </c>
      <c r="P3491" s="1">
        <v>-0.0007205699748756844</v>
      </c>
      <c r="Q3491" s="1">
        <v>-0.007045916653217188</v>
      </c>
      <c r="R3491" s="1">
        <v>-0.01220194369624727</v>
      </c>
      <c r="S3491" s="1">
        <v>0.01831205969853911</v>
      </c>
      <c r="T3491" s="1">
        <v>-0.03539521512729393</v>
      </c>
      <c r="U3491" s="1">
        <v>0.02609751534759774</v>
      </c>
      <c r="V3491" s="1">
        <v>0.01782568412545471</v>
      </c>
      <c r="W3491" s="1">
        <v>-0.0241646116749763</v>
      </c>
      <c r="X3491" s="1">
        <v>-0.01075130910656519</v>
      </c>
      <c r="Y3491" s="1">
        <v>0.007190120290581525</v>
      </c>
      <c r="Z3491" s="1">
        <v>-0.01666902680212257</v>
      </c>
      <c r="AA3491" s="1">
        <v>-0.03866237440802267</v>
      </c>
      <c r="AB3491" s="1">
        <v>-0.01793715668357854</v>
      </c>
      <c r="AC3491" s="1">
        <v>0.004790366208431207</v>
      </c>
    </row>
    <row r="3492" spans="1:29">
      <c r="A3492" s="11">
        <v>41585</v>
      </c>
      <c r="B3492" s="1">
        <v>-0.03437768704589494</v>
      </c>
      <c r="C3492" s="1">
        <v>-0.0332567431061257</v>
      </c>
      <c r="D3492" s="1">
        <v>-0.008684517900935274</v>
      </c>
      <c r="E3492" s="1">
        <v>-0.00718243599410795</v>
      </c>
      <c r="F3492" s="1">
        <v>0.005463597055249014</v>
      </c>
      <c r="G3492" s="1">
        <v>0.008821860047445673</v>
      </c>
      <c r="H3492" s="1">
        <v>-0.01318275158512816</v>
      </c>
      <c r="I3492" s="1">
        <v>-0.005232425241227134</v>
      </c>
      <c r="J3492" s="1">
        <v>0.01388277338264832</v>
      </c>
      <c r="K3492" s="1">
        <v>0.003145613537808289</v>
      </c>
      <c r="L3492" s="1">
        <v>0.01556189744457459</v>
      </c>
      <c r="M3492" s="1">
        <v>-0.02798996605559878</v>
      </c>
      <c r="N3492" s="1">
        <v>0.005491038350982969</v>
      </c>
      <c r="O3492" s="1">
        <v>-0.001556579863820073</v>
      </c>
      <c r="P3492" s="1">
        <v>0.001201732024920465</v>
      </c>
      <c r="Q3492" s="1">
        <v>0.006563685945098374</v>
      </c>
      <c r="R3492" s="1">
        <v>-0.01413300976231124</v>
      </c>
      <c r="S3492" s="1">
        <v>0.02423770028314909</v>
      </c>
      <c r="T3492" s="1">
        <v>-0.03147194230678085</v>
      </c>
      <c r="U3492" s="1">
        <v>-0.03436560453130033</v>
      </c>
      <c r="V3492" s="1">
        <v>0.0056436386629517</v>
      </c>
      <c r="W3492" s="1">
        <v>-0.01956595936841998</v>
      </c>
      <c r="X3492" s="1">
        <v>-0.0278736217877904</v>
      </c>
      <c r="Y3492" s="1">
        <v>-0.02498542233809342</v>
      </c>
      <c r="Z3492" s="1">
        <v>0.03750380651973906</v>
      </c>
      <c r="AA3492" s="1">
        <v>-0.02654314981915529</v>
      </c>
      <c r="AB3492" s="1">
        <v>0.008117622524842494</v>
      </c>
      <c r="AC3492" s="1">
        <v>-0.0009326371747417905</v>
      </c>
    </row>
    <row r="3493" spans="1:29">
      <c r="A3493" s="11">
        <v>41586</v>
      </c>
      <c r="B3493" s="1">
        <v>-0.04448048865827825</v>
      </c>
      <c r="C3493" s="1">
        <v>-0.01580195498585646</v>
      </c>
      <c r="D3493" s="1">
        <v>-0.01725418515851473</v>
      </c>
      <c r="E3493" s="1">
        <v>0.003676442394658697</v>
      </c>
      <c r="F3493" s="1">
        <v>-0.003525862801110557</v>
      </c>
      <c r="G3493" s="1">
        <v>0.02895837299200443</v>
      </c>
      <c r="H3493" s="1">
        <v>-0.003229692638029968</v>
      </c>
      <c r="I3493" s="1">
        <v>-0.01938680306182983</v>
      </c>
      <c r="J3493" s="1">
        <v>-0.002995197857859067</v>
      </c>
      <c r="K3493" s="1">
        <v>-0.008136086690897826</v>
      </c>
      <c r="L3493" s="1">
        <v>0.0007295718095035042</v>
      </c>
      <c r="M3493" s="1">
        <v>0.01523087333163642</v>
      </c>
      <c r="N3493" s="1">
        <v>-0.00280836899060688</v>
      </c>
      <c r="O3493" s="1">
        <v>-0.02160357579458749</v>
      </c>
      <c r="P3493" s="1">
        <v>0.0007203917039777519</v>
      </c>
      <c r="Q3493" s="1">
        <v>-0.02238289183680675</v>
      </c>
      <c r="R3493" s="1">
        <v>-0.01123155030084777</v>
      </c>
      <c r="S3493" s="1">
        <v>0.009160244404579965</v>
      </c>
      <c r="T3493" s="1">
        <v>-0.004736006539663773</v>
      </c>
      <c r="U3493" s="1">
        <v>0.005285620048568029</v>
      </c>
      <c r="V3493" s="1">
        <v>-0.007180471414991563</v>
      </c>
      <c r="W3493" s="1">
        <v>-0.001558938456528769</v>
      </c>
      <c r="X3493" s="1">
        <v>0.01052208540696076</v>
      </c>
      <c r="Y3493" s="1">
        <v>0.004881112335417548</v>
      </c>
      <c r="Z3493" s="1">
        <v>0.02877369992497614</v>
      </c>
      <c r="AA3493" s="1">
        <v>-0.03160511966955493</v>
      </c>
      <c r="AB3493" s="1">
        <v>0.005787636919321715</v>
      </c>
      <c r="AC3493" s="1">
        <v>-0.00082988561782249</v>
      </c>
    </row>
    <row r="3494" spans="1:29">
      <c r="A3494" s="11">
        <v>41589</v>
      </c>
      <c r="B3494" s="1">
        <v>-0.03757148355956197</v>
      </c>
      <c r="C3494" s="1">
        <v>-0.036373975551518</v>
      </c>
      <c r="D3494" s="1">
        <v>-0.04810576640479192</v>
      </c>
      <c r="E3494" s="1">
        <v>-0.002835997118159517</v>
      </c>
      <c r="F3494" s="1">
        <v>0.02845184008907897</v>
      </c>
      <c r="G3494" s="1">
        <v>0.01210132287236987</v>
      </c>
      <c r="H3494" s="1">
        <v>-0.009278320762662329</v>
      </c>
      <c r="I3494" s="1">
        <v>0.002681968557959324</v>
      </c>
      <c r="J3494" s="1">
        <v>-0.04420606427009866</v>
      </c>
      <c r="K3494" s="1">
        <v>-0.01726083012029089</v>
      </c>
      <c r="L3494" s="1">
        <v>0.0007589598503321415</v>
      </c>
      <c r="M3494" s="1">
        <v>-0.04781983111867227</v>
      </c>
      <c r="N3494" s="1">
        <v>-0.009075343936186253</v>
      </c>
      <c r="O3494" s="1">
        <v>-0.009845150139513148</v>
      </c>
      <c r="P3494" s="1">
        <v>-0.002639004239746057</v>
      </c>
      <c r="Q3494" s="1">
        <v>-0.02577955586119407</v>
      </c>
      <c r="R3494" s="1">
        <v>-0.01375650920457483</v>
      </c>
      <c r="S3494" s="1">
        <v>-0.01512851672924143</v>
      </c>
      <c r="T3494" s="1">
        <v>-0.02290298440333838</v>
      </c>
      <c r="U3494" s="1">
        <v>-0.04197327830925401</v>
      </c>
      <c r="V3494" s="1">
        <v>-0.008895272462309034</v>
      </c>
      <c r="W3494" s="1">
        <v>-0.02217365715417374</v>
      </c>
      <c r="X3494" s="1">
        <v>-0.01835219848363523</v>
      </c>
      <c r="Y3494" s="1">
        <v>-0.009107467476924369</v>
      </c>
      <c r="Z3494" s="1">
        <v>0.01419548735401732</v>
      </c>
      <c r="AA3494" s="1">
        <v>-0.01109215923405327</v>
      </c>
      <c r="AB3494" s="1">
        <v>-0.005504183574532306</v>
      </c>
      <c r="AC3494" s="1">
        <v>0.0001037991393941784</v>
      </c>
    </row>
    <row r="3495" spans="1:29">
      <c r="A3495" s="11">
        <v>41590</v>
      </c>
      <c r="B3495" s="1">
        <v>-0.02720131273457682</v>
      </c>
      <c r="C3495" s="1">
        <v>0.001916712673325272</v>
      </c>
      <c r="D3495" s="1">
        <v>0.03283471747529076</v>
      </c>
      <c r="E3495" s="1">
        <v>-0.002606832271354498</v>
      </c>
      <c r="F3495" s="1">
        <v>-0.0002627475665067935</v>
      </c>
      <c r="G3495" s="1">
        <v>0.00486149221611365</v>
      </c>
      <c r="H3495" s="1">
        <v>-0.01382475574236985</v>
      </c>
      <c r="I3495" s="1">
        <v>-0.01268625484778663</v>
      </c>
      <c r="J3495" s="1">
        <v>-0.0008979675351546978</v>
      </c>
      <c r="K3495" s="1">
        <v>-0.001043562441521484</v>
      </c>
      <c r="L3495" s="1">
        <v>-0.007657912402532108</v>
      </c>
      <c r="M3495" s="1">
        <v>-0.02043344888088749</v>
      </c>
      <c r="N3495" s="1">
        <v>0.01026374064028657</v>
      </c>
      <c r="O3495" s="1">
        <v>0.0114373558475378</v>
      </c>
      <c r="P3495" s="1">
        <v>-0.01515523599718138</v>
      </c>
      <c r="Q3495" s="1">
        <v>-0.01609903184861494</v>
      </c>
      <c r="R3495" s="1">
        <v>-0.01308031686500066</v>
      </c>
      <c r="S3495" s="1">
        <v>-0.02611372299383485</v>
      </c>
      <c r="T3495" s="1">
        <v>-0.01842350649599789</v>
      </c>
      <c r="U3495" s="1">
        <v>-0.01856767020224037</v>
      </c>
      <c r="V3495" s="1">
        <v>0.003103534109746509</v>
      </c>
      <c r="W3495" s="1">
        <v>-0.01277565804046887</v>
      </c>
      <c r="X3495" s="1">
        <v>-0.04534607068216168</v>
      </c>
      <c r="Y3495" s="1">
        <v>-0.03063723279274078</v>
      </c>
      <c r="Z3495" s="1">
        <v>-0.02314299369852701</v>
      </c>
      <c r="AA3495" s="1">
        <v>0</v>
      </c>
      <c r="AB3495" s="1">
        <v>-0.03396215699995708</v>
      </c>
      <c r="AC3495" s="1">
        <v>0.002076403505901991</v>
      </c>
    </row>
    <row r="3496" spans="1:29">
      <c r="A3496" s="11">
        <v>41591</v>
      </c>
      <c r="B3496" s="1">
        <v>-0.01646234519367329</v>
      </c>
      <c r="C3496" s="1">
        <v>-0.01927871910393653</v>
      </c>
      <c r="D3496" s="1">
        <v>-0.0169736281754459</v>
      </c>
      <c r="E3496" s="1">
        <v>-0.02031604459963066</v>
      </c>
      <c r="F3496" s="1">
        <v>1.992008618323382E-05</v>
      </c>
      <c r="G3496" s="1">
        <v>-0.0008083508569558528</v>
      </c>
      <c r="H3496" s="1">
        <v>-0.02698220487244429</v>
      </c>
      <c r="I3496" s="1">
        <v>-0.01896444931833863</v>
      </c>
      <c r="J3496" s="1">
        <v>0.02426969172988502</v>
      </c>
      <c r="K3496" s="1">
        <v>0.01444882089063793</v>
      </c>
      <c r="L3496" s="1">
        <v>-0.001438451484674808</v>
      </c>
      <c r="M3496" s="1">
        <v>-0.00678559901892628</v>
      </c>
      <c r="N3496" s="1">
        <v>-0.01797432843682412</v>
      </c>
      <c r="O3496" s="1">
        <v>0.01755881740220722</v>
      </c>
      <c r="P3496" s="1">
        <v>0.007816302229670669</v>
      </c>
      <c r="Q3496" s="1">
        <v>0.01128455860410038</v>
      </c>
      <c r="R3496" s="1">
        <v>-0.009617437754502522</v>
      </c>
      <c r="S3496" s="1">
        <v>0.01182962966001289</v>
      </c>
      <c r="T3496" s="1">
        <v>0.0144057053605311</v>
      </c>
      <c r="U3496" s="1">
        <v>-0.009040153898113301</v>
      </c>
      <c r="V3496" s="1">
        <v>0.01697471119512262</v>
      </c>
      <c r="W3496" s="1">
        <v>-0.06632160329774306</v>
      </c>
      <c r="X3496" s="1">
        <v>0.0172222009888332</v>
      </c>
      <c r="Y3496" s="1">
        <v>-0.01769905996179999</v>
      </c>
      <c r="Z3496" s="1">
        <v>0.01503739667513537</v>
      </c>
      <c r="AA3496" s="1">
        <v>0.004529776114091666</v>
      </c>
      <c r="AB3496" s="1">
        <v>-0.02291664153513739</v>
      </c>
      <c r="AC3496" s="1">
        <v>-0.0006217119216412881</v>
      </c>
    </row>
    <row r="3497" spans="1:29">
      <c r="A3497" s="11">
        <v>41592</v>
      </c>
      <c r="B3497" s="1">
        <v>0.06452551124093886</v>
      </c>
      <c r="C3497" s="1">
        <v>0.03286308607558697</v>
      </c>
      <c r="D3497" s="1">
        <v>0.01029254026021098</v>
      </c>
      <c r="E3497" s="1">
        <v>-0.02255644993707095</v>
      </c>
      <c r="F3497" s="1">
        <v>-0.003421046008592277</v>
      </c>
      <c r="G3497" s="1">
        <v>-0.000273660706320511</v>
      </c>
      <c r="H3497" s="1">
        <v>-0.008055686286875363</v>
      </c>
      <c r="I3497" s="1">
        <v>0.013413184519387</v>
      </c>
      <c r="J3497" s="1">
        <v>0.01096958695432049</v>
      </c>
      <c r="K3497" s="1">
        <v>-0.004290045386407315</v>
      </c>
      <c r="L3497" s="1">
        <v>0.006662614221906615</v>
      </c>
      <c r="M3497" s="1">
        <v>0.002530254051262615</v>
      </c>
      <c r="N3497" s="1">
        <v>0.0009548959418037573</v>
      </c>
      <c r="O3497" s="1">
        <v>0.0332831967412488</v>
      </c>
      <c r="P3497" s="1">
        <v>0.005574501834798795</v>
      </c>
      <c r="Q3497" s="1">
        <v>0.004649213199705571</v>
      </c>
      <c r="R3497" s="1">
        <v>0.008585884096297569</v>
      </c>
      <c r="S3497" s="1">
        <v>0.001558896499624041</v>
      </c>
      <c r="T3497" s="1">
        <v>0.01535011393528718</v>
      </c>
      <c r="U3497" s="1">
        <v>0.04617690281173981</v>
      </c>
      <c r="V3497" s="1">
        <v>-0.01537588661499412</v>
      </c>
      <c r="W3497" s="1">
        <v>-0.002425255749589739</v>
      </c>
      <c r="X3497" s="1">
        <v>0.05693614272260294</v>
      </c>
      <c r="Y3497" s="1">
        <v>0.01158312276608209</v>
      </c>
      <c r="Z3497" s="1">
        <v>0.04919653090571297</v>
      </c>
      <c r="AA3497" s="1">
        <v>0.003435632645250264</v>
      </c>
      <c r="AB3497" s="1">
        <v>0.01732422356079444</v>
      </c>
      <c r="AC3497" s="1">
        <v>0.008293650908890227</v>
      </c>
    </row>
    <row r="3498" spans="1:29">
      <c r="A3498" s="11">
        <v>41596</v>
      </c>
      <c r="B3498" s="1">
        <v>0.03896648551255799</v>
      </c>
      <c r="C3498" s="1">
        <v>0.0242626851509995</v>
      </c>
      <c r="D3498" s="1">
        <v>-0.003451480390913808</v>
      </c>
      <c r="E3498" s="1">
        <v>-0.001985119508300048</v>
      </c>
      <c r="F3498" s="1">
        <v>0.002031260695900761</v>
      </c>
      <c r="G3498" s="1">
        <v>0.002189637061935201</v>
      </c>
      <c r="H3498" s="1">
        <v>0.003435739314642694</v>
      </c>
      <c r="I3498" s="1">
        <v>0.04142026604092575</v>
      </c>
      <c r="J3498" s="1">
        <v>0.03298611981142807</v>
      </c>
      <c r="K3498" s="1">
        <v>0.02826376358570992</v>
      </c>
      <c r="L3498" s="1">
        <v>0.01486180542467319</v>
      </c>
      <c r="M3498" s="1">
        <v>0.02498761128285087</v>
      </c>
      <c r="N3498" s="1">
        <v>0.03704889256602839</v>
      </c>
      <c r="O3498" s="1">
        <v>0.02123968989297476</v>
      </c>
      <c r="P3498" s="1">
        <v>0.009158857994532976</v>
      </c>
      <c r="Q3498" s="1">
        <v>0.03313585060371183</v>
      </c>
      <c r="R3498" s="1">
        <v>0.02712383570095134</v>
      </c>
      <c r="S3498" s="1">
        <v>0.02723732371268328</v>
      </c>
      <c r="T3498" s="1">
        <v>0.02582558438668214</v>
      </c>
      <c r="U3498" s="1">
        <v>0.02732852780566453</v>
      </c>
      <c r="V3498" s="1">
        <v>0.0200420459643289</v>
      </c>
      <c r="W3498" s="1">
        <v>0.02605063007647113</v>
      </c>
      <c r="X3498" s="1">
        <v>0.01343495540003148</v>
      </c>
      <c r="Y3498" s="1">
        <v>0.003816457996790312</v>
      </c>
      <c r="Z3498" s="1">
        <v>0.03050484457774472</v>
      </c>
      <c r="AA3498" s="1">
        <v>0.0111278336505849</v>
      </c>
      <c r="AB3498" s="1">
        <v>-0.0130993364782771</v>
      </c>
      <c r="AC3498" s="1">
        <v>0.0121323525110073</v>
      </c>
    </row>
    <row r="3499" spans="1:29">
      <c r="A3499" s="11">
        <v>41597</v>
      </c>
      <c r="B3499" s="1">
        <v>-0.004211172064730651</v>
      </c>
      <c r="C3499" s="1">
        <v>-0.01985819731456329</v>
      </c>
      <c r="D3499" s="1">
        <v>0.001284801075806863</v>
      </c>
      <c r="E3499" s="1">
        <v>-0.003605210461430808</v>
      </c>
      <c r="F3499" s="1">
        <v>-0.005979760957559699</v>
      </c>
      <c r="G3499" s="1">
        <v>0.001947331364566374</v>
      </c>
      <c r="H3499" s="1">
        <v>0.01914415021646398</v>
      </c>
      <c r="I3499" s="1">
        <v>-0.0130831162048658</v>
      </c>
      <c r="J3499" s="1">
        <v>0.04411774553289272</v>
      </c>
      <c r="K3499" s="1">
        <v>-0.007374537694308292</v>
      </c>
      <c r="L3499" s="1">
        <v>0.01141285762125999</v>
      </c>
      <c r="M3499" s="1">
        <v>0.008618284637847529</v>
      </c>
      <c r="N3499" s="1">
        <v>-0.007972885582471889</v>
      </c>
      <c r="O3499" s="1">
        <v>0.002857782741658044</v>
      </c>
      <c r="P3499" s="1">
        <v>0.005731933207689499</v>
      </c>
      <c r="Q3499" s="1">
        <v>-0.006092159879120818</v>
      </c>
      <c r="R3499" s="1">
        <v>0.00411550392507043</v>
      </c>
      <c r="S3499" s="1">
        <v>-0.006060589430087693</v>
      </c>
      <c r="T3499" s="1">
        <v>0.03156812020100919</v>
      </c>
      <c r="U3499" s="1">
        <v>-0.008400609547584481</v>
      </c>
      <c r="V3499" s="1">
        <v>-0.007531897794980424</v>
      </c>
      <c r="W3499" s="1">
        <v>-0.02132710928761139</v>
      </c>
      <c r="X3499" s="1">
        <v>-0.0022944305349345</v>
      </c>
      <c r="Y3499" s="1">
        <v>0</v>
      </c>
      <c r="Z3499" s="1">
        <v>-0.009178000349962079</v>
      </c>
      <c r="AA3499" s="1">
        <v>-0.009100572947915775</v>
      </c>
      <c r="AB3499" s="1">
        <v>-0.01937896488489754</v>
      </c>
      <c r="AC3499" s="1">
        <v>-0.00843140508537854</v>
      </c>
    </row>
    <row r="3500" spans="1:29">
      <c r="A3500" s="11">
        <v>41598</v>
      </c>
      <c r="B3500" s="1">
        <v>-0.00317173577363461</v>
      </c>
      <c r="C3500" s="1">
        <v>-0.02879870506106663</v>
      </c>
      <c r="D3500" s="1">
        <v>-0.001004358441257458</v>
      </c>
      <c r="E3500" s="1">
        <v>-0.01971294881457575</v>
      </c>
      <c r="F3500" s="1">
        <v>-0.0104617748237481</v>
      </c>
      <c r="G3500" s="1">
        <v>0.003033644256910106</v>
      </c>
      <c r="H3500" s="1">
        <v>-0.006872338879412521</v>
      </c>
      <c r="I3500" s="1">
        <v>-0.01590784421283598</v>
      </c>
      <c r="J3500" s="1">
        <v>-0.02816903067538623</v>
      </c>
      <c r="K3500" s="1">
        <v>-0.01815091001547153</v>
      </c>
      <c r="L3500" s="1">
        <v>-0.01183597103654643</v>
      </c>
      <c r="M3500" s="1">
        <v>-0.01708975757118469</v>
      </c>
      <c r="N3500" s="1">
        <v>-0.008500972732185863</v>
      </c>
      <c r="O3500" s="1">
        <v>-0.005857533600110765</v>
      </c>
      <c r="P3500" s="1">
        <v>0.0004748213284733183</v>
      </c>
      <c r="Q3500" s="1">
        <v>-0.002343518642255349</v>
      </c>
      <c r="R3500" s="1">
        <v>-0.01804522925564989</v>
      </c>
      <c r="S3500" s="1">
        <v>-0.006097614930569928</v>
      </c>
      <c r="T3500" s="1">
        <v>-0.01519128704292561</v>
      </c>
      <c r="U3500" s="1">
        <v>-0.00502980612961712</v>
      </c>
      <c r="V3500" s="1">
        <v>-0.01484775912973813</v>
      </c>
      <c r="W3500" s="1">
        <v>0.005534617769284988</v>
      </c>
      <c r="X3500" s="1">
        <v>-0.01367067437986813</v>
      </c>
      <c r="Y3500" s="1">
        <v>0.006971113300979548</v>
      </c>
      <c r="Z3500" s="1">
        <v>0.004566249883819262</v>
      </c>
      <c r="AA3500" s="1">
        <v>-0.026911630505557</v>
      </c>
      <c r="AB3500" s="1">
        <v>0.01109914717115035</v>
      </c>
      <c r="AC3500" s="1">
        <v>-0.01024472033780655</v>
      </c>
    </row>
    <row r="3501" spans="1:29">
      <c r="A3501" s="11">
        <v>41599</v>
      </c>
      <c r="B3501" s="1">
        <v>-0.03990443074788219</v>
      </c>
      <c r="C3501" s="1">
        <v>-0.01326180515695508</v>
      </c>
      <c r="D3501" s="1">
        <v>-0.01854112240036621</v>
      </c>
      <c r="E3501" s="1">
        <v>-0.01578222732223122</v>
      </c>
      <c r="F3501" s="1">
        <v>-0.006862283748493181</v>
      </c>
      <c r="G3501" s="1">
        <v>-0.00619094089963601</v>
      </c>
      <c r="H3501" s="1">
        <v>-0.01107204801713868</v>
      </c>
      <c r="I3501" s="1">
        <v>-0.01832051351990249</v>
      </c>
      <c r="J3501" s="1">
        <v>-0.01035190580882861</v>
      </c>
      <c r="K3501" s="1">
        <v>-0.01255394539576427</v>
      </c>
      <c r="L3501" s="1">
        <v>-0.01700368487119275</v>
      </c>
      <c r="M3501" s="1">
        <v>-0.01241940171892142</v>
      </c>
      <c r="N3501" s="1">
        <v>-0.02431797753586173</v>
      </c>
      <c r="O3501" s="1">
        <v>-0.007962117339686547</v>
      </c>
      <c r="P3501" s="1">
        <v>-0.01020634110614427</v>
      </c>
      <c r="Q3501" s="1">
        <v>-0.02258743097234217</v>
      </c>
      <c r="R3501" s="1">
        <v>-0.01727535246124079</v>
      </c>
      <c r="S3501" s="1">
        <v>-0.01840478693971648</v>
      </c>
      <c r="T3501" s="1">
        <v>-0.01823809101624829</v>
      </c>
      <c r="U3501" s="1">
        <v>-0.03858091947232078</v>
      </c>
      <c r="V3501" s="1">
        <v>-0.02679414449052375</v>
      </c>
      <c r="W3501" s="1">
        <v>-0.0116962837415866</v>
      </c>
      <c r="X3501" s="1">
        <v>-0.007383394439465119</v>
      </c>
      <c r="Y3501" s="1">
        <v>-0.02706129319282613</v>
      </c>
      <c r="Z3501" s="1">
        <v>-0.006233656280834943</v>
      </c>
      <c r="AA3501" s="1">
        <v>-0.01755912092062495</v>
      </c>
      <c r="AB3501" s="1">
        <v>-0.03989299820918379</v>
      </c>
      <c r="AC3501" s="1">
        <v>-0.00962660459266651</v>
      </c>
    </row>
    <row r="3502" spans="1:29">
      <c r="A3502" s="11">
        <v>41600</v>
      </c>
      <c r="B3502" s="1">
        <v>-0.003728415418329134</v>
      </c>
      <c r="C3502" s="1">
        <v>0.005285254293216468</v>
      </c>
      <c r="D3502" s="1">
        <v>-0.005974923579417868</v>
      </c>
      <c r="E3502" s="1">
        <v>-0.004267242704398821</v>
      </c>
      <c r="F3502" s="1">
        <v>0.01004304743473594</v>
      </c>
      <c r="G3502" s="1">
        <v>-0.0009033021003610475</v>
      </c>
      <c r="H3502" s="1">
        <v>0.02021450273505088</v>
      </c>
      <c r="I3502" s="1">
        <v>0.007057247056876603</v>
      </c>
      <c r="J3502" s="1">
        <v>-0.009205066757027813</v>
      </c>
      <c r="K3502" s="1">
        <v>-0.004528037959269149</v>
      </c>
      <c r="L3502" s="1">
        <v>0.0009717719433146588</v>
      </c>
      <c r="M3502" s="1">
        <v>0.009054551033912617</v>
      </c>
      <c r="N3502" s="1">
        <v>-0.01358052848457714</v>
      </c>
      <c r="O3502" s="1">
        <v>0.002247221232368091</v>
      </c>
      <c r="P3502" s="1">
        <v>-0.01103119614164327</v>
      </c>
      <c r="Q3502" s="1">
        <v>0.02865584942202015</v>
      </c>
      <c r="R3502" s="1">
        <v>-0.004542226756165224</v>
      </c>
      <c r="S3502" s="1">
        <v>0.020312496938933</v>
      </c>
      <c r="T3502" s="1">
        <v>-0.01418071167113333</v>
      </c>
      <c r="U3502" s="1">
        <v>0.03579318426077105</v>
      </c>
      <c r="V3502" s="1">
        <v>-0.01066829977935679</v>
      </c>
      <c r="W3502" s="1">
        <v>-0.01287828343438902</v>
      </c>
      <c r="X3502" s="1">
        <v>-0.02348956729629514</v>
      </c>
      <c r="Y3502" s="1">
        <v>-0.005174547896304005</v>
      </c>
      <c r="Z3502" s="1">
        <v>0.02574479580656486</v>
      </c>
      <c r="AA3502" s="1">
        <v>0.01675610548794815</v>
      </c>
      <c r="AB3502" s="1">
        <v>-0.02760723136984922</v>
      </c>
      <c r="AC3502" s="1">
        <v>-0.0009405265191881895</v>
      </c>
    </row>
    <row r="3503" spans="1:29">
      <c r="A3503" s="11">
        <v>41603</v>
      </c>
      <c r="B3503" s="1">
        <v>0.0306769420224231</v>
      </c>
      <c r="C3503" s="1">
        <v>0.04371334842050945</v>
      </c>
      <c r="D3503" s="1">
        <v>0.006297053052899404</v>
      </c>
      <c r="E3503" s="1">
        <v>0.005454453244803092</v>
      </c>
      <c r="F3503" s="1">
        <v>0.002629923103335319</v>
      </c>
      <c r="G3503" s="1">
        <v>0.0001545007897716388</v>
      </c>
      <c r="H3503" s="1">
        <v>0.01447964816375724</v>
      </c>
      <c r="I3503" s="1">
        <v>0.02740800353643835</v>
      </c>
      <c r="J3503" s="1">
        <v>-0.002111487733544637</v>
      </c>
      <c r="K3503" s="1">
        <v>0.01644524355655008</v>
      </c>
      <c r="L3503" s="1">
        <v>-0.00645237975637214</v>
      </c>
      <c r="M3503" s="1">
        <v>0.02617130095555931</v>
      </c>
      <c r="N3503" s="1">
        <v>0.02429556314096448</v>
      </c>
      <c r="O3503" s="1">
        <v>0.007047180604376146</v>
      </c>
      <c r="P3503" s="1">
        <v>0.004849482174726472</v>
      </c>
      <c r="Q3503" s="1">
        <v>0.03648451541158293</v>
      </c>
      <c r="R3503" s="1">
        <v>0.009422225240725002</v>
      </c>
      <c r="S3503" s="1">
        <v>0.01761091402622905</v>
      </c>
      <c r="T3503" s="1">
        <v>0.03952931954263383</v>
      </c>
      <c r="U3503" s="1">
        <v>0.07205208519002482</v>
      </c>
      <c r="V3503" s="1">
        <v>0.01026181098876866</v>
      </c>
      <c r="W3503" s="1">
        <v>0.004231131725233261</v>
      </c>
      <c r="X3503" s="1">
        <v>0.03207279923780382</v>
      </c>
      <c r="Y3503" s="1">
        <v>0.01690508792536005</v>
      </c>
      <c r="Z3503" s="1">
        <v>0.01401448872463251</v>
      </c>
      <c r="AA3503" s="1">
        <v>0.003295823664009712</v>
      </c>
      <c r="AB3503" s="1">
        <v>0.001147222846938689</v>
      </c>
      <c r="AC3503" s="1">
        <v>0.001883098615282019</v>
      </c>
    </row>
    <row r="3504" spans="1:29">
      <c r="A3504" s="11">
        <v>41604</v>
      </c>
      <c r="B3504" s="1">
        <v>0.0005828054381122882</v>
      </c>
      <c r="C3504" s="1">
        <v>-0.06491064498880117</v>
      </c>
      <c r="D3504" s="1">
        <v>0.01120640637033965</v>
      </c>
      <c r="E3504" s="1">
        <v>-0.002324918139020693</v>
      </c>
      <c r="F3504" s="1">
        <v>-0.01178214671528377</v>
      </c>
      <c r="G3504" s="1">
        <v>0.02913641287071989</v>
      </c>
      <c r="H3504" s="1">
        <v>-0.01171883132937745</v>
      </c>
      <c r="I3504" s="1">
        <v>-0.01030711019541319</v>
      </c>
      <c r="J3504" s="1">
        <v>0.002539201713685824</v>
      </c>
      <c r="K3504" s="1">
        <v>0.01325298791232266</v>
      </c>
      <c r="L3504" s="1">
        <v>-0.002946467796807073</v>
      </c>
      <c r="M3504" s="1">
        <v>-0.02356073573772399</v>
      </c>
      <c r="N3504" s="1">
        <v>-0.01723594820564933</v>
      </c>
      <c r="O3504" s="1">
        <v>0.002173543461835292</v>
      </c>
      <c r="P3504" s="1">
        <v>-0.0004824140450392367</v>
      </c>
      <c r="Q3504" s="1">
        <v>-0.004161492614715434</v>
      </c>
      <c r="R3504" s="1">
        <v>-0.01226966063959567</v>
      </c>
      <c r="S3504" s="1">
        <v>-0.005267112560089271</v>
      </c>
      <c r="T3504" s="1">
        <v>-0.01184519365343817</v>
      </c>
      <c r="U3504" s="1">
        <v>0.01362459256326787</v>
      </c>
      <c r="V3504" s="1">
        <v>-0.01368689367234066</v>
      </c>
      <c r="W3504" s="1">
        <v>0.02176959520179111</v>
      </c>
      <c r="X3504" s="1">
        <v>0.01061764666936571</v>
      </c>
      <c r="Y3504" s="1">
        <v>-0.007033326719466659</v>
      </c>
      <c r="Z3504" s="1">
        <v>-0.01557971917963419</v>
      </c>
      <c r="AA3504" s="1">
        <v>-0.01664486613252425</v>
      </c>
      <c r="AB3504" s="1">
        <v>0.009452644966082113</v>
      </c>
      <c r="AC3504" s="1">
        <v>-0.008249201966558428</v>
      </c>
    </row>
    <row r="3505" spans="1:29">
      <c r="A3505" s="11">
        <v>41605</v>
      </c>
      <c r="B3505" s="1">
        <v>0.004255737645654678</v>
      </c>
      <c r="C3505" s="1">
        <v>0.01646911268930507</v>
      </c>
      <c r="D3505" s="1">
        <v>-0.01569532782509475</v>
      </c>
      <c r="E3505" s="1">
        <v>-0.0110046880847795</v>
      </c>
      <c r="F3505" s="1">
        <v>0.006967038808852521</v>
      </c>
      <c r="G3505" s="1">
        <v>0.03825326143886598</v>
      </c>
      <c r="H3505" s="1">
        <v>0.0001519965825045322</v>
      </c>
      <c r="I3505" s="1">
        <v>0.0009189837228760211</v>
      </c>
      <c r="J3505" s="1">
        <v>0.002532564559871053</v>
      </c>
      <c r="K3505" s="1">
        <v>-0.008408398086047097</v>
      </c>
      <c r="L3505" s="1">
        <v>-0.006905301389900087</v>
      </c>
      <c r="M3505" s="1">
        <v>-0.006716488325603343</v>
      </c>
      <c r="N3505" s="1">
        <v>0.01094128246985204</v>
      </c>
      <c r="O3505" s="1">
        <v>-0.003914571078255658</v>
      </c>
      <c r="P3505" s="1">
        <v>0.007484313976378054</v>
      </c>
      <c r="Q3505" s="1">
        <v>0.009576787870356762</v>
      </c>
      <c r="R3505" s="1">
        <v>-0.003922703320036525</v>
      </c>
      <c r="S3505" s="1">
        <v>0.01588507604724354</v>
      </c>
      <c r="T3505" s="1">
        <v>-0.0120712082104647</v>
      </c>
      <c r="U3505" s="1">
        <v>-0.02344080723326802</v>
      </c>
      <c r="V3505" s="1">
        <v>-0.004800185516154576</v>
      </c>
      <c r="W3505" s="1">
        <v>-0.003092578932003764</v>
      </c>
      <c r="X3505" s="1">
        <v>0.02293404411585453</v>
      </c>
      <c r="Y3505" s="1">
        <v>0.0006440991726903711</v>
      </c>
      <c r="Z3505" s="1">
        <v>0.007657912524659416</v>
      </c>
      <c r="AA3505" s="1">
        <v>0.01469937312307201</v>
      </c>
      <c r="AB3505" s="1">
        <v>-0.01163448478173956</v>
      </c>
      <c r="AC3505" s="1">
        <v>-0.01073890501472707</v>
      </c>
    </row>
    <row r="3506" spans="1:29">
      <c r="A3506" s="11">
        <v>41606</v>
      </c>
      <c r="B3506" s="1">
        <v>-0.0005351426142311544</v>
      </c>
      <c r="C3506" s="1">
        <v>0.01090250264116133</v>
      </c>
      <c r="D3506" s="1">
        <v>0.002057658574303733</v>
      </c>
      <c r="E3506" s="1">
        <v>-0.005236266429255787</v>
      </c>
      <c r="F3506" s="1">
        <v>0.01175744401174339</v>
      </c>
      <c r="G3506" s="1">
        <v>0.0343388840367147</v>
      </c>
      <c r="H3506" s="1">
        <v>0.008207966866324856</v>
      </c>
      <c r="I3506" s="1">
        <v>-0.0002295846424557046</v>
      </c>
      <c r="J3506" s="1">
        <v>0.02231583214304789</v>
      </c>
      <c r="K3506" s="1">
        <v>0.01027821523073214</v>
      </c>
      <c r="L3506" s="1">
        <v>0.01047567205641631</v>
      </c>
      <c r="M3506" s="1">
        <v>0.002254096390407412</v>
      </c>
      <c r="N3506" s="1">
        <v>-0.002069250956800883</v>
      </c>
      <c r="O3506" s="1">
        <v>0.01842807663510415</v>
      </c>
      <c r="P3506" s="1">
        <v>0.02084812447364737</v>
      </c>
      <c r="Q3506" s="1">
        <v>0.00707125899270955</v>
      </c>
      <c r="R3506" s="1">
        <v>0.01193381850731368</v>
      </c>
      <c r="S3506" s="1">
        <v>0.008935091131304418</v>
      </c>
      <c r="T3506" s="1">
        <v>-5.654521059739182E-05</v>
      </c>
      <c r="U3506" s="1">
        <v>0.0312214482553963</v>
      </c>
      <c r="V3506" s="1">
        <v>0.001140094685829762</v>
      </c>
      <c r="W3506" s="1">
        <v>0.0179249403999906</v>
      </c>
      <c r="X3506" s="1">
        <v>-0.003256512501010111</v>
      </c>
      <c r="Y3506" s="1">
        <v>0.005148096387561862</v>
      </c>
      <c r="Z3506" s="1">
        <v>0.01557950368168171</v>
      </c>
      <c r="AA3506" s="1">
        <v>-0.002414346512669696</v>
      </c>
      <c r="AB3506" s="1">
        <v>0.005455169223573364</v>
      </c>
      <c r="AC3506" s="1">
        <v>0.005959902973513787</v>
      </c>
    </row>
    <row r="3507" spans="1:29">
      <c r="A3507" s="11">
        <v>41607</v>
      </c>
      <c r="B3507" s="1">
        <v>0.03186774729956388</v>
      </c>
      <c r="C3507" s="1">
        <v>0.01857405986237004</v>
      </c>
      <c r="D3507" s="1">
        <v>-0.0001711658180987286</v>
      </c>
      <c r="E3507" s="1">
        <v>0.02974079789263295</v>
      </c>
      <c r="F3507" s="1">
        <v>0.0114177381036471</v>
      </c>
      <c r="G3507" s="1">
        <v>0.009161062152220234</v>
      </c>
      <c r="H3507" s="1">
        <v>0.02050363860320137</v>
      </c>
      <c r="I3507" s="1">
        <v>0.01209062571016739</v>
      </c>
      <c r="J3507" s="1">
        <v>0.01070839546670621</v>
      </c>
      <c r="K3507" s="1">
        <v>0.008478310175849879</v>
      </c>
      <c r="L3507" s="1">
        <v>0.008038278189109072</v>
      </c>
      <c r="M3507" s="1">
        <v>0.004747380676097146</v>
      </c>
      <c r="N3507" s="1">
        <v>0.02200973003918194</v>
      </c>
      <c r="O3507" s="1">
        <v>-0.01418363311035897</v>
      </c>
      <c r="P3507" s="1">
        <v>0.01431936760422259</v>
      </c>
      <c r="Q3507" s="1">
        <v>0.02449064422658931</v>
      </c>
      <c r="R3507" s="1">
        <v>0.00619143169914893</v>
      </c>
      <c r="S3507" s="1">
        <v>0.004428118235499934</v>
      </c>
      <c r="T3507" s="1">
        <v>0.03166813332307328</v>
      </c>
      <c r="U3507" s="1">
        <v>0.002115940301203656</v>
      </c>
      <c r="V3507" s="1">
        <v>0.002102297752183846</v>
      </c>
      <c r="W3507" s="1">
        <v>0.008465843828586506</v>
      </c>
      <c r="X3507" s="1">
        <v>0.002010525136081354</v>
      </c>
      <c r="Y3507" s="1">
        <v>0.01792561539956639</v>
      </c>
      <c r="Z3507" s="1">
        <v>-0.0007485552527135564</v>
      </c>
      <c r="AA3507" s="1">
        <v>0.007920929254443987</v>
      </c>
      <c r="AB3507" s="1">
        <v>0.0456881678101555</v>
      </c>
      <c r="AC3507" s="1">
        <v>-0.003808554452474522</v>
      </c>
    </row>
    <row r="3508" spans="1:29">
      <c r="A3508" s="11">
        <v>41610</v>
      </c>
      <c r="B3508" s="1">
        <v>0.03010508068026407</v>
      </c>
      <c r="C3508" s="1">
        <v>0.01588221575606341</v>
      </c>
      <c r="D3508" s="1">
        <v>0.0268681717259609</v>
      </c>
      <c r="E3508" s="1">
        <v>0.001661211525089357</v>
      </c>
      <c r="F3508" s="1">
        <v>0.005553878820494074</v>
      </c>
      <c r="G3508" s="1">
        <v>0.06642403929322094</v>
      </c>
      <c r="H3508" s="1">
        <v>-0.01433020596067347</v>
      </c>
      <c r="I3508" s="1">
        <v>0</v>
      </c>
      <c r="J3508" s="1">
        <v>-0.006927377085693132</v>
      </c>
      <c r="K3508" s="1">
        <v>-0.0212693401844114</v>
      </c>
      <c r="L3508" s="1">
        <v>-0.004725019727330859</v>
      </c>
      <c r="M3508" s="1">
        <v>0.01243494207456486</v>
      </c>
      <c r="N3508" s="1">
        <v>0.003433198678618021</v>
      </c>
      <c r="O3508" s="1">
        <v>0.01581615770050671</v>
      </c>
      <c r="P3508" s="1">
        <v>-0.0004628145702881836</v>
      </c>
      <c r="Q3508" s="1">
        <v>-0.01404212717043918</v>
      </c>
      <c r="R3508" s="1">
        <v>0.002461456175514742</v>
      </c>
      <c r="S3508" s="1">
        <v>0.005878014865057901</v>
      </c>
      <c r="T3508" s="1">
        <v>0.001483913315911911</v>
      </c>
      <c r="U3508" s="1">
        <v>-0.01063916469752879</v>
      </c>
      <c r="V3508" s="1">
        <v>0.04082179063500835</v>
      </c>
      <c r="W3508" s="1">
        <v>0.002686175728746409</v>
      </c>
      <c r="X3508" s="1">
        <v>0.003009697690238511</v>
      </c>
      <c r="Y3508" s="1">
        <v>0.00566033987424408</v>
      </c>
      <c r="Z3508" s="1">
        <v>0.01922149958229502</v>
      </c>
      <c r="AA3508" s="1">
        <v>-0.00261970066234507</v>
      </c>
      <c r="AB3508" s="1">
        <v>0.004096207745247105</v>
      </c>
      <c r="AC3508" s="1">
        <v>0.02219634205160603</v>
      </c>
    </row>
    <row r="3509" spans="1:29">
      <c r="A3509" s="11">
        <v>41611</v>
      </c>
      <c r="B3509" s="1">
        <v>0.002435532169181798</v>
      </c>
      <c r="C3509" s="1">
        <v>0.01346264515803375</v>
      </c>
      <c r="D3509" s="1">
        <v>0.005666322987998962</v>
      </c>
      <c r="E3509" s="1">
        <v>-0.00331707471732634</v>
      </c>
      <c r="F3509" s="1">
        <v>-0.01298734710056426</v>
      </c>
      <c r="G3509" s="1">
        <v>0.02782762012163076</v>
      </c>
      <c r="H3509" s="1">
        <v>0.0272781005798266</v>
      </c>
      <c r="I3509" s="1">
        <v>-0.008392529100489599</v>
      </c>
      <c r="J3509" s="1">
        <v>0.01805507583550914</v>
      </c>
      <c r="K3509" s="1">
        <v>-0.005325758197778696</v>
      </c>
      <c r="L3509" s="1">
        <v>0.003010221732806295</v>
      </c>
      <c r="M3509" s="1">
        <v>-0.006386773633462517</v>
      </c>
      <c r="N3509" s="1">
        <v>-0.007153895884559947</v>
      </c>
      <c r="O3509" s="1">
        <v>-0.01140415949295726</v>
      </c>
      <c r="P3509" s="1">
        <v>-0.002546820439458641</v>
      </c>
      <c r="Q3509" s="1">
        <v>-0.008477393313007675</v>
      </c>
      <c r="R3509" s="1">
        <v>0.007716529290336505</v>
      </c>
      <c r="S3509" s="1">
        <v>0.005113283818967806</v>
      </c>
      <c r="T3509" s="1">
        <v>-0.004746932743520782</v>
      </c>
      <c r="U3509" s="1">
        <v>-0.007305880378284502</v>
      </c>
      <c r="V3509" s="1">
        <v>-0.004115300711203473</v>
      </c>
      <c r="W3509" s="1">
        <v>-0.01674457108890215</v>
      </c>
      <c r="X3509" s="1">
        <v>-0.00212546571086325</v>
      </c>
      <c r="Y3509" s="1">
        <v>0.0006251428643200274</v>
      </c>
      <c r="Z3509" s="1">
        <v>0.00367362128580373</v>
      </c>
      <c r="AA3509" s="1">
        <v>-0.0133507463720316</v>
      </c>
      <c r="AB3509" s="1">
        <v>-0.01387000684544315</v>
      </c>
      <c r="AC3509" s="1">
        <v>0.002493277727073639</v>
      </c>
    </row>
    <row r="3510" spans="1:29">
      <c r="A3510" s="11">
        <v>41612</v>
      </c>
      <c r="B3510" s="1">
        <v>-0.002178229416743394</v>
      </c>
      <c r="C3510" s="1">
        <v>0.00185675561585219</v>
      </c>
      <c r="D3510" s="1">
        <v>-0.01723474288984272</v>
      </c>
      <c r="E3510" s="1">
        <v>-0.001408110789559713</v>
      </c>
      <c r="F3510" s="1">
        <v>-0.006609635587256246</v>
      </c>
      <c r="G3510" s="1">
        <v>-0.04108820932229573</v>
      </c>
      <c r="H3510" s="1">
        <v>-0.008753898844397257</v>
      </c>
      <c r="I3510" s="1">
        <v>0.002821186590723723</v>
      </c>
      <c r="J3510" s="1">
        <v>-0.0270053574432042</v>
      </c>
      <c r="K3510" s="1">
        <v>-0.01208965700289222</v>
      </c>
      <c r="L3510" s="1">
        <v>0.004957052997960121</v>
      </c>
      <c r="M3510" s="1">
        <v>0.0004944920138589826</v>
      </c>
      <c r="N3510" s="1">
        <v>-0.01989368754843102</v>
      </c>
      <c r="O3510" s="1">
        <v>-0.005741241229862526</v>
      </c>
      <c r="P3510" s="1">
        <v>-0.004410573024389852</v>
      </c>
      <c r="Q3510" s="1">
        <v>-0.01881013773733731</v>
      </c>
      <c r="R3510" s="1">
        <v>-0.006787276742107218</v>
      </c>
      <c r="S3510" s="1">
        <v>0.001453534972078341</v>
      </c>
      <c r="T3510" s="1">
        <v>0.002122870651657616</v>
      </c>
      <c r="U3510" s="1">
        <v>0.001157689058223665</v>
      </c>
      <c r="V3510" s="1">
        <v>-0.003457697351127109</v>
      </c>
      <c r="W3510" s="1">
        <v>-0.008514863277920504</v>
      </c>
      <c r="X3510" s="1">
        <v>-0.01603808267087514</v>
      </c>
      <c r="Y3510" s="1">
        <v>0.02500045090871517</v>
      </c>
      <c r="Z3510" s="1">
        <v>0.01012695626082416</v>
      </c>
      <c r="AA3510" s="1">
        <v>-0.001552845604357977</v>
      </c>
      <c r="AB3510" s="1">
        <v>0.005239850718728567</v>
      </c>
      <c r="AC3510" s="1">
        <v>0.018447679077646</v>
      </c>
    </row>
    <row r="3511" spans="1:29">
      <c r="A3511" s="11">
        <v>41613</v>
      </c>
      <c r="B3511" s="1">
        <v>0.04235767389455747</v>
      </c>
      <c r="C3511" s="1">
        <v>0.02181365115987455</v>
      </c>
      <c r="D3511" s="1">
        <v>-0.01096059814767647</v>
      </c>
      <c r="E3511" s="1">
        <v>-0.006409469814494972</v>
      </c>
      <c r="F3511" s="1">
        <v>-0.01432751262723475</v>
      </c>
      <c r="G3511" s="1">
        <v>-0.03472950687861831</v>
      </c>
      <c r="H3511" s="1">
        <v>0.01486605388886764</v>
      </c>
      <c r="I3511" s="1">
        <v>0.04638082497719043</v>
      </c>
      <c r="J3511" s="1">
        <v>0.008699111300336293</v>
      </c>
      <c r="K3511" s="1">
        <v>-0.01162592928083328</v>
      </c>
      <c r="L3511" s="1">
        <v>-0.004174837208889226</v>
      </c>
      <c r="M3511" s="1">
        <v>0.01482581566271635</v>
      </c>
      <c r="N3511" s="1">
        <v>-0.01310506596715755</v>
      </c>
      <c r="O3511" s="1">
        <v>0.0005826608415455681</v>
      </c>
      <c r="P3511" s="1">
        <v>0.007927363837721302</v>
      </c>
      <c r="Q3511" s="1">
        <v>0.01394237920705321</v>
      </c>
      <c r="R3511" s="1">
        <v>0.01746381986290202</v>
      </c>
      <c r="S3511" s="1">
        <v>0.01814224304684053</v>
      </c>
      <c r="T3511" s="1">
        <v>0.02123960657122526</v>
      </c>
      <c r="U3511" s="1">
        <v>0.02494434649804611</v>
      </c>
      <c r="V3511" s="1">
        <v>-0.02411764269703398</v>
      </c>
      <c r="W3511" s="1">
        <v>0.007557208318321962</v>
      </c>
      <c r="X3511" s="1">
        <v>-0.005984997452747609</v>
      </c>
      <c r="Y3511" s="1">
        <v>0.01829232116766111</v>
      </c>
      <c r="Z3511" s="1">
        <v>0.01799728139632539</v>
      </c>
      <c r="AA3511" s="1">
        <v>0.007331688302603778</v>
      </c>
      <c r="AB3511" s="1">
        <v>-0.007407526072981119</v>
      </c>
      <c r="AC3511" s="1">
        <v>0.003154396254382741</v>
      </c>
    </row>
    <row r="3512" spans="1:29">
      <c r="A3512" s="11">
        <v>41614</v>
      </c>
      <c r="B3512" s="1">
        <v>0.03080944821884524</v>
      </c>
      <c r="C3512" s="1">
        <v>0.01660384138630078</v>
      </c>
      <c r="D3512" s="1">
        <v>-0.01403715457370813</v>
      </c>
      <c r="E3512" s="1">
        <v>0.003096427727255158</v>
      </c>
      <c r="F3512" s="1">
        <v>0.003292346428372728</v>
      </c>
      <c r="G3512" s="1">
        <v>0.01539259861350017</v>
      </c>
      <c r="H3512" s="1">
        <v>0.005221247865992318</v>
      </c>
      <c r="I3512" s="1">
        <v>-0.007847695089123752</v>
      </c>
      <c r="J3512" s="1">
        <v>-0.01026674763751001</v>
      </c>
      <c r="K3512" s="1">
        <v>-0.01008234302480926</v>
      </c>
      <c r="L3512" s="1">
        <v>-0.007608963848570904</v>
      </c>
      <c r="M3512" s="1">
        <v>-0.0004870270392550724</v>
      </c>
      <c r="N3512" s="1">
        <v>0.007449224466957283</v>
      </c>
      <c r="O3512" s="1">
        <v>0.001005999138153024</v>
      </c>
      <c r="P3512" s="1">
        <v>-0.009946878480809884</v>
      </c>
      <c r="Q3512" s="1">
        <v>0.01082837710619367</v>
      </c>
      <c r="R3512" s="1">
        <v>-0.004936690331827198</v>
      </c>
      <c r="S3512" s="1">
        <v>-0.002138310464647297</v>
      </c>
      <c r="T3512" s="1">
        <v>0.001939846607556861</v>
      </c>
      <c r="U3512" s="1">
        <v>0.01410275837148944</v>
      </c>
      <c r="V3512" s="1">
        <v>0.008150959351802767</v>
      </c>
      <c r="W3512" s="1">
        <v>-0.003068444621010413</v>
      </c>
      <c r="X3512" s="1">
        <v>0.001537236112829188</v>
      </c>
      <c r="Y3512" s="1">
        <v>0.05868295843963267</v>
      </c>
      <c r="Z3512" s="1">
        <v>0.003085321660268647</v>
      </c>
      <c r="AA3512" s="1">
        <v>0.01918840388288867</v>
      </c>
      <c r="AB3512" s="1">
        <v>0.007739070354013</v>
      </c>
      <c r="AC3512" s="1">
        <v>0.001826071891501968</v>
      </c>
    </row>
    <row r="3513" spans="1:29">
      <c r="A3513" s="11">
        <v>41617</v>
      </c>
      <c r="B3513" s="1">
        <v>0.01855845119587474</v>
      </c>
      <c r="C3513" s="1">
        <v>0.003019565901303922</v>
      </c>
      <c r="D3513" s="1">
        <v>0.002420852675877327</v>
      </c>
      <c r="E3513" s="1">
        <v>-0.008617289746715939</v>
      </c>
      <c r="F3513" s="1">
        <v>0.01302287776882194</v>
      </c>
      <c r="G3513" s="1">
        <v>-0.03050480149465151</v>
      </c>
      <c r="H3513" s="1">
        <v>0.01832354722142959</v>
      </c>
      <c r="I3513" s="1">
        <v>0.02043371924433091</v>
      </c>
      <c r="J3513" s="1">
        <v>0.02821574237946534</v>
      </c>
      <c r="K3513" s="1">
        <v>0.000178828941615139</v>
      </c>
      <c r="L3513" s="1">
        <v>0.003908768295005416</v>
      </c>
      <c r="M3513" s="1">
        <v>0.01656549150850672</v>
      </c>
      <c r="N3513" s="1">
        <v>0.006429824942570272</v>
      </c>
      <c r="O3513" s="1">
        <v>0.02295568544588722</v>
      </c>
      <c r="P3513" s="1">
        <v>-0.02429902181350341</v>
      </c>
      <c r="Q3513" s="1">
        <v>0.03740872397911166</v>
      </c>
      <c r="R3513" s="1">
        <v>0.01413398384489173</v>
      </c>
      <c r="S3513" s="1">
        <v>0.008571437858932995</v>
      </c>
      <c r="T3513" s="1">
        <v>0.01683196581213187</v>
      </c>
      <c r="U3513" s="1">
        <v>0.02940237585942751</v>
      </c>
      <c r="V3513" s="1">
        <v>0.008859914332474572</v>
      </c>
      <c r="W3513" s="1">
        <v>0.003419876614235262</v>
      </c>
      <c r="X3513" s="1">
        <v>0.00652336447560864</v>
      </c>
      <c r="Y3513" s="1">
        <v>0.007352615991906619</v>
      </c>
      <c r="Z3513" s="1">
        <v>-0.004140150142640575</v>
      </c>
      <c r="AA3513" s="1">
        <v>-0.005626422822334387</v>
      </c>
      <c r="AB3513" s="1">
        <v>0.05238621417770895</v>
      </c>
      <c r="AC3513" s="1">
        <v>0.02713648726565876</v>
      </c>
    </row>
    <row r="3514" spans="1:29">
      <c r="A3514" s="11">
        <v>41618</v>
      </c>
      <c r="B3514" s="1">
        <v>-0.02965105279465163</v>
      </c>
      <c r="C3514" s="1">
        <v>-0.02107282032249558</v>
      </c>
      <c r="D3514" s="1">
        <v>-0.001150155667758779</v>
      </c>
      <c r="E3514" s="1">
        <v>0.008303011092668289</v>
      </c>
      <c r="F3514" s="1">
        <v>-0.0005094975429434934</v>
      </c>
      <c r="G3514" s="1">
        <v>0.00402647215408436</v>
      </c>
      <c r="H3514" s="1">
        <v>-0.008359449983425749</v>
      </c>
      <c r="I3514" s="1">
        <v>7.182464501997998E-05</v>
      </c>
      <c r="J3514" s="1">
        <v>0.009685182989122687</v>
      </c>
      <c r="K3514" s="1">
        <v>0.006163091654270758</v>
      </c>
      <c r="L3514" s="1">
        <v>0.009599416528216276</v>
      </c>
      <c r="M3514" s="1">
        <v>-0.02060872874045772</v>
      </c>
      <c r="N3514" s="1">
        <v>0.01549278700448542</v>
      </c>
      <c r="O3514" s="1">
        <v>-0.01447777684184404</v>
      </c>
      <c r="P3514" s="1">
        <v>0.002394757017104565</v>
      </c>
      <c r="Q3514" s="1">
        <v>-0.006665371540011678</v>
      </c>
      <c r="R3514" s="1">
        <v>0.006485033627506187</v>
      </c>
      <c r="S3514" s="1">
        <v>0.01628884875266245</v>
      </c>
      <c r="T3514" s="1">
        <v>-0.02514746703225756</v>
      </c>
      <c r="U3514" s="1">
        <v>-0.002393122311023732</v>
      </c>
      <c r="V3514" s="1">
        <v>-0.0009376793167498176</v>
      </c>
      <c r="W3514" s="1">
        <v>0.005112565540345893</v>
      </c>
      <c r="X3514" s="1">
        <v>-0.006989343140052506</v>
      </c>
      <c r="Y3514" s="1">
        <v>-0.01459833716465786</v>
      </c>
      <c r="Z3514" s="1">
        <v>0.005582331786973871</v>
      </c>
      <c r="AA3514" s="1">
        <v>-0.01305775644002982</v>
      </c>
      <c r="AB3514" s="1">
        <v>0.02267423497549981</v>
      </c>
      <c r="AC3514" s="1">
        <v>0.01873016382572179</v>
      </c>
    </row>
    <row r="3515" spans="1:29">
      <c r="A3515" s="11">
        <v>41619</v>
      </c>
      <c r="B3515" s="1">
        <v>0.006601625803884792</v>
      </c>
      <c r="C3515" s="1">
        <v>-0.02124677776793948</v>
      </c>
      <c r="D3515" s="1">
        <v>0.02383306925522599</v>
      </c>
      <c r="E3515" s="1">
        <v>-0.003860096541565938</v>
      </c>
      <c r="F3515" s="1">
        <v>-0.004484181618521932</v>
      </c>
      <c r="G3515" s="1">
        <v>0.032987330343212</v>
      </c>
      <c r="H3515" s="1">
        <v>-0.01600217490421951</v>
      </c>
      <c r="I3515" s="1">
        <v>-0.001650916681198211</v>
      </c>
      <c r="J3515" s="1">
        <v>-0.01318954749566292</v>
      </c>
      <c r="K3515" s="1">
        <v>0.003995306261063591</v>
      </c>
      <c r="L3515" s="1">
        <v>0.001038110225614064</v>
      </c>
      <c r="M3515" s="1">
        <v>0.008318940664504559</v>
      </c>
      <c r="N3515" s="1">
        <v>0.009279475180535179</v>
      </c>
      <c r="O3515" s="1">
        <v>-0.003252887044263741</v>
      </c>
      <c r="P3515" s="1">
        <v>-0.001194601332769052</v>
      </c>
      <c r="Q3515" s="1">
        <v>-0.02096976178972698</v>
      </c>
      <c r="R3515" s="1">
        <v>-0.002317454775062289</v>
      </c>
      <c r="S3515" s="1">
        <v>-0.01811840190705172</v>
      </c>
      <c r="T3515" s="1">
        <v>-0.02536201139825622</v>
      </c>
      <c r="U3515" s="1">
        <v>0.00719648750115609</v>
      </c>
      <c r="V3515" s="1">
        <v>-0.004352672238568056</v>
      </c>
      <c r="W3515" s="1">
        <v>-0.003051679833379506</v>
      </c>
      <c r="X3515" s="1">
        <v>-0.03301772979609907</v>
      </c>
      <c r="Y3515" s="1">
        <v>-0.02108264836798801</v>
      </c>
      <c r="Z3515" s="1">
        <v>-0.01192985987709905</v>
      </c>
      <c r="AA3515" s="1">
        <v>-0.007717789958541887</v>
      </c>
      <c r="AB3515" s="1">
        <v>-0.0002551354637130299</v>
      </c>
      <c r="AC3515" s="1">
        <v>0.003677142033285286</v>
      </c>
    </row>
    <row r="3516" spans="1:29">
      <c r="A3516" s="11">
        <v>41620</v>
      </c>
      <c r="B3516" s="1">
        <v>-0.0200284461301411</v>
      </c>
      <c r="C3516" s="1">
        <v>-0.0002858425841953949</v>
      </c>
      <c r="D3516" s="1">
        <v>-0.0103457613250324</v>
      </c>
      <c r="E3516" s="1">
        <v>-0.0158872817978799</v>
      </c>
      <c r="F3516" s="1">
        <v>-0.01580681883546253</v>
      </c>
      <c r="G3516" s="1">
        <v>0.019112985794556</v>
      </c>
      <c r="H3516" s="1">
        <v>0.004210759472577763</v>
      </c>
      <c r="I3516" s="1">
        <v>-0.0005031945341857913</v>
      </c>
      <c r="J3516" s="1">
        <v>-0.01944097770281361</v>
      </c>
      <c r="K3516" s="1">
        <v>-0.004774913385874102</v>
      </c>
      <c r="L3516" s="1">
        <v>-0.003111458886549179</v>
      </c>
      <c r="M3516" s="1">
        <v>-0.01674357941219629</v>
      </c>
      <c r="N3516" s="1">
        <v>-0.0126226333586027</v>
      </c>
      <c r="O3516" s="1">
        <v>-0.008527248406344445</v>
      </c>
      <c r="P3516" s="1">
        <v>0.005740410110650629</v>
      </c>
      <c r="Q3516" s="1">
        <v>-0.02912961476935272</v>
      </c>
      <c r="R3516" s="1">
        <v>-0.01404938898765851</v>
      </c>
      <c r="S3516" s="1">
        <v>-0.01419458976814925</v>
      </c>
      <c r="T3516" s="1">
        <v>-0.01088194600738179</v>
      </c>
      <c r="U3516" s="1">
        <v>-0.02051326656911867</v>
      </c>
      <c r="V3516" s="1">
        <v>-0.01542818745277019</v>
      </c>
      <c r="W3516" s="1">
        <v>-0.001700865867733659</v>
      </c>
      <c r="X3516" s="1">
        <v>-0.04592375425261719</v>
      </c>
      <c r="Y3516" s="1">
        <v>0.03899886287554821</v>
      </c>
      <c r="Z3516" s="1">
        <v>-0.0131502514710784</v>
      </c>
      <c r="AA3516" s="1">
        <v>-0.01155549425181002</v>
      </c>
      <c r="AB3516" s="1">
        <v>-0.007901987679026057</v>
      </c>
      <c r="AC3516" s="1">
        <v>-0.01532953409043047</v>
      </c>
    </row>
    <row r="3517" spans="1:29">
      <c r="A3517" s="11">
        <v>41621</v>
      </c>
      <c r="B3517" s="1">
        <v>-0.006331561085267112</v>
      </c>
      <c r="C3517" s="1">
        <v>-0.02271398891076748</v>
      </c>
      <c r="D3517" s="1">
        <v>0.01102205226149744</v>
      </c>
      <c r="E3517" s="1">
        <v>-0.01115634711630864</v>
      </c>
      <c r="F3517" s="1">
        <v>-0.00120664277595417</v>
      </c>
      <c r="G3517" s="1">
        <v>-0.006649048504158817</v>
      </c>
      <c r="H3517" s="1">
        <v>-0.02241174629357168</v>
      </c>
      <c r="I3517" s="1">
        <v>-0.007551624643908461</v>
      </c>
      <c r="J3517" s="1">
        <v>-0.01941345063854838</v>
      </c>
      <c r="K3517" s="1">
        <v>-0.003376266469255262</v>
      </c>
      <c r="L3517" s="1">
        <v>0.002972637145220114</v>
      </c>
      <c r="M3517" s="1">
        <v>-0.01653496835744372</v>
      </c>
      <c r="N3517" s="1">
        <v>-0.004734726494030062</v>
      </c>
      <c r="O3517" s="1">
        <v>0.009290814438144945</v>
      </c>
      <c r="P3517" s="1">
        <v>-0.00903680154630504</v>
      </c>
      <c r="Q3517" s="1">
        <v>-0.01164833577730884</v>
      </c>
      <c r="R3517" s="1">
        <v>-0.006320361921287154</v>
      </c>
      <c r="S3517" s="1">
        <v>-0.005759524073161715</v>
      </c>
      <c r="T3517" s="1">
        <v>-0.01879587186287823</v>
      </c>
      <c r="U3517" s="1">
        <v>-0.02706097088171711</v>
      </c>
      <c r="V3517" s="1">
        <v>-0.005571289679804248</v>
      </c>
      <c r="W3517" s="1">
        <v>-0.01090258982154191</v>
      </c>
      <c r="X3517" s="1">
        <v>0.02746563303183747</v>
      </c>
      <c r="Y3517" s="1">
        <v>-0.02296930896757887</v>
      </c>
      <c r="Z3517" s="1">
        <v>0.005814685798954278</v>
      </c>
      <c r="AA3517" s="1">
        <v>-0.01146580885874093</v>
      </c>
      <c r="AB3517" s="1">
        <v>-0.01387466916529623</v>
      </c>
      <c r="AC3517" s="1">
        <v>0.01586192490890226</v>
      </c>
    </row>
    <row r="3518" spans="1:29">
      <c r="A3518" s="11">
        <v>41624</v>
      </c>
      <c r="B3518" s="1">
        <v>0.01742209720653221</v>
      </c>
      <c r="C3518" s="1">
        <v>-0.008917182223019182</v>
      </c>
      <c r="D3518" s="1">
        <v>-0.01123933911251007</v>
      </c>
      <c r="E3518" s="1">
        <v>-0.002123629965009477</v>
      </c>
      <c r="F3518" s="1">
        <v>-8.319947951285211E-05</v>
      </c>
      <c r="G3518" s="1">
        <v>-0.01259334950281288</v>
      </c>
      <c r="H3518" s="1">
        <v>-0.01094506514075222</v>
      </c>
      <c r="I3518" s="1">
        <v>-0.008116646433839581</v>
      </c>
      <c r="J3518" s="1">
        <v>-0.01727035786349429</v>
      </c>
      <c r="K3518" s="1">
        <v>-0.006508022924136214</v>
      </c>
      <c r="L3518" s="1">
        <v>0.02323752214346908</v>
      </c>
      <c r="M3518" s="1">
        <v>-0.007779159951690762</v>
      </c>
      <c r="N3518" s="1">
        <v>-0.007928967326051417</v>
      </c>
      <c r="O3518" s="1">
        <v>-0.02519614971224726</v>
      </c>
      <c r="P3518" s="1">
        <v>0.0009600888251828366</v>
      </c>
      <c r="Q3518" s="1">
        <v>-0.01196425319144245</v>
      </c>
      <c r="R3518" s="1">
        <v>-0.02272461804243209</v>
      </c>
      <c r="S3518" s="1">
        <v>0.009413468793274538</v>
      </c>
      <c r="T3518" s="1">
        <v>-0.006595470313834673</v>
      </c>
      <c r="U3518" s="1">
        <v>0.01031930863547359</v>
      </c>
      <c r="V3518" s="1">
        <v>-0.02626278259559056</v>
      </c>
      <c r="W3518" s="1">
        <v>-0.01171239941719626</v>
      </c>
      <c r="X3518" s="1">
        <v>-0.006210322059156947</v>
      </c>
      <c r="Y3518" s="1">
        <v>0.01892206335260926</v>
      </c>
      <c r="Z3518" s="1">
        <v>-0.01505479039559188</v>
      </c>
      <c r="AA3518" s="1">
        <v>0.02365243601217837</v>
      </c>
      <c r="AB3518" s="1">
        <v>0.04507562979212287</v>
      </c>
      <c r="AC3518" s="1">
        <v>0.01031334311177057</v>
      </c>
    </row>
    <row r="3519" spans="1:29">
      <c r="A3519" s="11">
        <v>41625</v>
      </c>
      <c r="B3519" s="1">
        <v>-0.00420162061699958</v>
      </c>
      <c r="C3519" s="1">
        <v>0.008997413801422383</v>
      </c>
      <c r="D3519" s="1">
        <v>0.008922972912058569</v>
      </c>
      <c r="E3519" s="1">
        <v>0.03165729695180008</v>
      </c>
      <c r="F3519" s="1">
        <v>0.01122768456640255</v>
      </c>
      <c r="G3519" s="1">
        <v>-0.01569023208229847</v>
      </c>
      <c r="H3519" s="1">
        <v>0.0004485569313945614</v>
      </c>
      <c r="I3519" s="1">
        <v>-0.03908819654682039</v>
      </c>
      <c r="J3519" s="1">
        <v>-0.001714615202094261</v>
      </c>
      <c r="K3519" s="1">
        <v>-0.0006282406455634382</v>
      </c>
      <c r="L3519" s="1">
        <v>0.00118774587660142</v>
      </c>
      <c r="M3519" s="1">
        <v>-0.003540719045798224</v>
      </c>
      <c r="N3519" s="1">
        <v>0.007992338315413017</v>
      </c>
      <c r="O3519" s="1">
        <v>0.005558144944627363</v>
      </c>
      <c r="P3519" s="1">
        <v>0.01006904519221985</v>
      </c>
      <c r="Q3519" s="1">
        <v>-0.00704871248021155</v>
      </c>
      <c r="R3519" s="1">
        <v>-0.006922535583602563</v>
      </c>
      <c r="S3519" s="1">
        <v>-0.004304099321145949</v>
      </c>
      <c r="T3519" s="1">
        <v>-0.007967225047785464</v>
      </c>
      <c r="U3519" s="1">
        <v>-0.000718210502724248</v>
      </c>
      <c r="V3519" s="1">
        <v>0.02157687221949467</v>
      </c>
      <c r="W3519" s="1">
        <v>0.009062616103918009</v>
      </c>
      <c r="X3519" s="1">
        <v>-0.003260419926728764</v>
      </c>
      <c r="Y3519" s="1">
        <v>-0.009003990166572273</v>
      </c>
      <c r="Z3519" s="1">
        <v>-0.000488855699135482</v>
      </c>
      <c r="AA3519" s="1">
        <v>0.02066221884999653</v>
      </c>
      <c r="AB3519" s="1">
        <v>0.01196696573847</v>
      </c>
      <c r="AC3519" s="1">
        <v>-0.01182972234964941</v>
      </c>
    </row>
    <row r="3520" spans="1:29">
      <c r="A3520" s="11">
        <v>41626</v>
      </c>
      <c r="B3520" s="1">
        <v>0.02129611128675313</v>
      </c>
      <c r="C3520" s="1">
        <v>0.01198644745672461</v>
      </c>
      <c r="D3520" s="1">
        <v>-0.001746291897558927</v>
      </c>
      <c r="E3520" s="1">
        <v>0.01276433525428544</v>
      </c>
      <c r="F3520" s="1">
        <v>0.01703575934650869</v>
      </c>
      <c r="G3520" s="1">
        <v>0.0382127319960619</v>
      </c>
      <c r="H3520" s="1">
        <v>0.02496276243501638</v>
      </c>
      <c r="I3520" s="1">
        <v>0.01315396143106051</v>
      </c>
      <c r="J3520" s="1">
        <v>0.01159300736977009</v>
      </c>
      <c r="K3520" s="1">
        <v>0.002155086017613606</v>
      </c>
      <c r="L3520" s="1">
        <v>0.0003179403613760012</v>
      </c>
      <c r="M3520" s="1">
        <v>0.028426304828848</v>
      </c>
      <c r="N3520" s="1">
        <v>0.0007928134052590519</v>
      </c>
      <c r="O3520" s="1">
        <v>0.01760130642524405</v>
      </c>
      <c r="P3520" s="1">
        <v>0.02136253713193526</v>
      </c>
      <c r="Q3520" s="1">
        <v>0.02384411683657084</v>
      </c>
      <c r="R3520" s="1">
        <v>0.02472578418671989</v>
      </c>
      <c r="S3520" s="1">
        <v>0.01080702932991451</v>
      </c>
      <c r="T3520" s="1">
        <v>0.02624691792194378</v>
      </c>
      <c r="U3520" s="1">
        <v>0.00734655237459636</v>
      </c>
      <c r="V3520" s="1">
        <v>0.008800297111947186</v>
      </c>
      <c r="W3520" s="1">
        <v>0.02383423574707</v>
      </c>
      <c r="X3520" s="1">
        <v>0.004497731367410385</v>
      </c>
      <c r="Y3520" s="1">
        <v>0.04031823824286684</v>
      </c>
      <c r="Z3520" s="1">
        <v>0.0151698560314204</v>
      </c>
      <c r="AA3520" s="1">
        <v>0.02525038734291685</v>
      </c>
      <c r="AB3520" s="1">
        <v>-0.009361765122614885</v>
      </c>
      <c r="AC3520" s="1">
        <v>0.007337073875280931</v>
      </c>
    </row>
    <row r="3521" spans="1:29">
      <c r="A3521" s="11">
        <v>41627</v>
      </c>
      <c r="B3521" s="1">
        <v>-0.0201505120358737</v>
      </c>
      <c r="C3521" s="1">
        <v>-0.02296683192799454</v>
      </c>
      <c r="D3521" s="1">
        <v>-0.01083454459603261</v>
      </c>
      <c r="E3521" s="1">
        <v>0.01718640492678225</v>
      </c>
      <c r="F3521" s="1">
        <v>-0.002065899172461583</v>
      </c>
      <c r="G3521" s="1">
        <v>-0.01000047038637764</v>
      </c>
      <c r="H3521" s="1">
        <v>-0.01837532041945245</v>
      </c>
      <c r="I3521" s="1">
        <v>-0.02056292141934613</v>
      </c>
      <c r="J3521" s="1">
        <v>0.01018663873639536</v>
      </c>
      <c r="K3521" s="1">
        <v>-0.005555026919949357</v>
      </c>
      <c r="L3521" s="1">
        <v>0.0158500524958769</v>
      </c>
      <c r="M3521" s="1">
        <v>-0.01307988337264276</v>
      </c>
      <c r="N3521" s="1">
        <v>-0.006021089726208073</v>
      </c>
      <c r="O3521" s="1">
        <v>-0.009755839621679807</v>
      </c>
      <c r="P3521" s="1">
        <v>0.02951434049309976</v>
      </c>
      <c r="Q3521" s="1">
        <v>-0.02684444995656843</v>
      </c>
      <c r="R3521" s="1">
        <v>-0.006860784891257077</v>
      </c>
      <c r="S3521" s="1">
        <v>-0.001425562375585998</v>
      </c>
      <c r="T3521" s="1">
        <v>-0.01834528422710291</v>
      </c>
      <c r="U3521" s="1">
        <v>0.001188898527104243</v>
      </c>
      <c r="V3521" s="1">
        <v>0.01701134509345281</v>
      </c>
      <c r="W3521" s="1">
        <v>-0.004723445050604735</v>
      </c>
      <c r="X3521" s="1">
        <v>0.002849415181564341</v>
      </c>
      <c r="Y3521" s="1">
        <v>-0.02292592976938368</v>
      </c>
      <c r="Z3521" s="1">
        <v>-0.009882173287819818</v>
      </c>
      <c r="AA3521" s="1">
        <v>-0.0114650280220695</v>
      </c>
      <c r="AB3521" s="1">
        <v>0.01914929054271397</v>
      </c>
      <c r="AC3521" s="1">
        <v>0.01428025376602671</v>
      </c>
    </row>
    <row r="3522" spans="1:29">
      <c r="A3522" s="11">
        <v>41628</v>
      </c>
      <c r="B3522" s="1">
        <v>0.01658710411149622</v>
      </c>
      <c r="C3522" s="1">
        <v>0.01714946669247541</v>
      </c>
      <c r="D3522" s="1">
        <v>0.01968188489845479</v>
      </c>
      <c r="E3522" s="1">
        <v>0.005632007677760065</v>
      </c>
      <c r="F3522" s="1">
        <v>0.01997157655618897</v>
      </c>
      <c r="G3522" s="1">
        <v>0.03326786045084362</v>
      </c>
      <c r="H3522" s="1">
        <v>0.009210863881398357</v>
      </c>
      <c r="I3522" s="1">
        <v>0.01846592787970813</v>
      </c>
      <c r="J3522" s="1">
        <v>0.003781597183644791</v>
      </c>
      <c r="K3522" s="1">
        <v>0.02477705046824918</v>
      </c>
      <c r="L3522" s="1">
        <v>0.01113260204190403</v>
      </c>
      <c r="M3522" s="1">
        <v>0.0215051482059283</v>
      </c>
      <c r="N3522" s="1">
        <v>0.00494180378257969</v>
      </c>
      <c r="O3522" s="1">
        <v>0.0329107867288323</v>
      </c>
      <c r="P3522" s="1">
        <v>0</v>
      </c>
      <c r="Q3522" s="1">
        <v>0.04055564594276961</v>
      </c>
      <c r="R3522" s="1">
        <v>0.04812372483672056</v>
      </c>
      <c r="S3522" s="1">
        <v>0.02069940146309013</v>
      </c>
      <c r="T3522" s="1">
        <v>0.01164022570128265</v>
      </c>
      <c r="U3522" s="1">
        <v>0.0296123125486718</v>
      </c>
      <c r="V3522" s="1">
        <v>-0.006862265476075491</v>
      </c>
      <c r="W3522" s="1">
        <v>0.03796584693535809</v>
      </c>
      <c r="X3522" s="1">
        <v>0.0112298476448196</v>
      </c>
      <c r="Y3522" s="1">
        <v>0.01340795146009155</v>
      </c>
      <c r="Z3522" s="1">
        <v>0.01740523217063017</v>
      </c>
      <c r="AA3522" s="1">
        <v>-0.01782653675976265</v>
      </c>
      <c r="AB3522" s="1">
        <v>-0.01098079872685653</v>
      </c>
      <c r="AC3522" s="1">
        <v>0.03732417544195443</v>
      </c>
    </row>
    <row r="3523" spans="1:29">
      <c r="A3523" s="11">
        <v>41631</v>
      </c>
      <c r="B3523" s="1">
        <v>0.01048645881581045</v>
      </c>
      <c r="C3523" s="1">
        <v>0.009011442908274603</v>
      </c>
      <c r="D3523" s="1">
        <v>-0.01023848785218218</v>
      </c>
      <c r="E3523" s="1">
        <v>0.008463027805085011</v>
      </c>
      <c r="F3523" s="1">
        <v>0.0002783531473959933</v>
      </c>
      <c r="G3523" s="1">
        <v>-0.02118856892291221</v>
      </c>
      <c r="H3523" s="1">
        <v>0.005152381589894173</v>
      </c>
      <c r="I3523" s="1">
        <v>-0.0002254745193774887</v>
      </c>
      <c r="J3523" s="1">
        <v>0.03432397826339995</v>
      </c>
      <c r="K3523" s="1">
        <v>-0.006154308398450881</v>
      </c>
      <c r="L3523" s="1">
        <v>-0.02334332452377774</v>
      </c>
      <c r="M3523" s="1">
        <v>0.01860500873428483</v>
      </c>
      <c r="N3523" s="1">
        <v>0.01269033487936078</v>
      </c>
      <c r="O3523" s="1">
        <v>-0.004485436679791732</v>
      </c>
      <c r="P3523" s="1">
        <v>-0.02663655892182704</v>
      </c>
      <c r="Q3523" s="1">
        <v>0.01404466911465097</v>
      </c>
      <c r="R3523" s="1">
        <v>0.001228810150037507</v>
      </c>
      <c r="S3523" s="1">
        <v>0.003496518484408906</v>
      </c>
      <c r="T3523" s="1">
        <v>0.004140189058845056</v>
      </c>
      <c r="U3523" s="1">
        <v>0.02568427753989022</v>
      </c>
      <c r="V3523" s="1">
        <v>-0.004577814272870739</v>
      </c>
      <c r="W3523" s="1">
        <v>0.01045084263817242</v>
      </c>
      <c r="X3523" s="1">
        <v>0.005218172102324781</v>
      </c>
      <c r="Y3523" s="1">
        <v>-0.0181920962133193</v>
      </c>
      <c r="Z3523" s="1">
        <v>0.01244167511150773</v>
      </c>
      <c r="AA3523" s="1">
        <v>0.001968037187633831</v>
      </c>
      <c r="AB3523" s="1">
        <v>0.004934343435969435</v>
      </c>
      <c r="AC3523" s="1">
        <v>0.005647580303887345</v>
      </c>
    </row>
    <row r="3524" spans="1:29">
      <c r="A3524" s="11">
        <v>41632</v>
      </c>
      <c r="B3524" s="1">
        <v>-0.006427963755198385</v>
      </c>
      <c r="C3524" s="1">
        <v>0.002592998144599568</v>
      </c>
      <c r="D3524" s="1">
        <v>0.02436266703309764</v>
      </c>
      <c r="E3524" s="1">
        <v>-0.01357518420932813</v>
      </c>
      <c r="F3524" s="1">
        <v>0.01040460590468584</v>
      </c>
      <c r="G3524" s="1">
        <v>0.001913083709873753</v>
      </c>
      <c r="H3524" s="1">
        <v>-0.009226604434516394</v>
      </c>
      <c r="I3524" s="1">
        <v>-0.01076075401462506</v>
      </c>
      <c r="J3524" s="1">
        <v>-0.01254552255976182</v>
      </c>
      <c r="K3524" s="1">
        <v>-0.0001771354777200251</v>
      </c>
      <c r="L3524" s="1">
        <v>0.005175403069798579</v>
      </c>
      <c r="M3524" s="1">
        <v>0.01754366378596472</v>
      </c>
      <c r="N3524" s="1">
        <v>-0.0004699857961677489</v>
      </c>
      <c r="O3524" s="1">
        <v>-0.002019751406404535</v>
      </c>
      <c r="P3524" s="1">
        <v>0.001159451362513275</v>
      </c>
      <c r="Q3524" s="1">
        <v>-0.01056106103146781</v>
      </c>
      <c r="R3524" s="1">
        <v>0.00200835222276341</v>
      </c>
      <c r="S3524" s="1">
        <v>-0.00905916859288014</v>
      </c>
      <c r="T3524" s="1">
        <v>0.0004548333565514984</v>
      </c>
      <c r="U3524" s="1">
        <v>-0.0131954164587359</v>
      </c>
      <c r="V3524" s="1">
        <v>-0.01553129481385274</v>
      </c>
      <c r="W3524" s="1">
        <v>0.0164833865463172</v>
      </c>
      <c r="X3524" s="1">
        <v>-0.007986181747506094</v>
      </c>
      <c r="Y3524" s="1">
        <v>-0.03144258919804066</v>
      </c>
      <c r="Z3524" s="1">
        <v>-0.01122527647385918</v>
      </c>
      <c r="AA3524" s="1">
        <v>-0.003928483482531719</v>
      </c>
      <c r="AB3524" s="1">
        <v>-0.02283308507507897</v>
      </c>
      <c r="AC3524" s="1">
        <v>-0.02155786175799823</v>
      </c>
    </row>
    <row r="3525" spans="1:29">
      <c r="A3525" s="11">
        <v>41634</v>
      </c>
      <c r="B3525" s="1">
        <v>0.01099030424954872</v>
      </c>
      <c r="C3525" s="1">
        <v>0.01853464681482087</v>
      </c>
      <c r="D3525" s="1">
        <v>0.001765863892644548</v>
      </c>
      <c r="E3525" s="1">
        <v>-0.004003518604131617</v>
      </c>
      <c r="F3525" s="1">
        <v>-0.01027788197091595</v>
      </c>
      <c r="G3525" s="1">
        <v>0.0002611730136197199</v>
      </c>
      <c r="H3525" s="1">
        <v>0.006356226679972155</v>
      </c>
      <c r="I3525" s="1">
        <v>0.01787602940874455</v>
      </c>
      <c r="J3525" s="1">
        <v>-0.007377146913574384</v>
      </c>
      <c r="K3525" s="1">
        <v>-0.002654247541042931</v>
      </c>
      <c r="L3525" s="1">
        <v>0.0098235867569616</v>
      </c>
      <c r="M3525" s="1">
        <v>0.007321580177355624</v>
      </c>
      <c r="N3525" s="1">
        <v>0.003761196804826339</v>
      </c>
      <c r="O3525" s="1">
        <v>-0.002750487214823405</v>
      </c>
      <c r="P3525" s="1">
        <v>0.00949738006236811</v>
      </c>
      <c r="Q3525" s="1">
        <v>0.02292229730513751</v>
      </c>
      <c r="R3525" s="1">
        <v>-0.01169197934194333</v>
      </c>
      <c r="S3525" s="1">
        <v>0.005625798206166044</v>
      </c>
      <c r="T3525" s="1">
        <v>-0.003296789811508383</v>
      </c>
      <c r="U3525" s="1">
        <v>0.01762661581224467</v>
      </c>
      <c r="V3525" s="1">
        <v>0.004583061660998089</v>
      </c>
      <c r="W3525" s="1">
        <v>0.02416553991212345</v>
      </c>
      <c r="X3525" s="1">
        <v>-0.006440346175051737</v>
      </c>
      <c r="Y3525" s="1">
        <v>0.04231849465615678</v>
      </c>
      <c r="Z3525" s="1">
        <v>0.01661086509726228</v>
      </c>
      <c r="AA3525" s="1">
        <v>0.007668821348554733</v>
      </c>
      <c r="AB3525" s="1">
        <v>0.002261124236183187</v>
      </c>
      <c r="AC3525" s="1">
        <v>0.01573780269641567</v>
      </c>
    </row>
    <row r="3526" spans="1:29">
      <c r="A3526" s="11">
        <v>41635</v>
      </c>
      <c r="B3526" s="1">
        <v>-0.001966004520475462</v>
      </c>
      <c r="C3526" s="1">
        <v>-0.007899599644963229</v>
      </c>
      <c r="D3526" s="1">
        <v>0.008758549626995071</v>
      </c>
      <c r="E3526" s="1">
        <v>0.0178369350811054</v>
      </c>
      <c r="F3526" s="1">
        <v>0.002466964098620794</v>
      </c>
      <c r="G3526" s="1">
        <v>0.003174763950569703</v>
      </c>
      <c r="H3526" s="1">
        <v>-0.0004407436712572377</v>
      </c>
      <c r="I3526" s="1">
        <v>0.0008967722504036324</v>
      </c>
      <c r="J3526" s="1">
        <v>0.01114779265272192</v>
      </c>
      <c r="K3526" s="1">
        <v>0.009137453421716568</v>
      </c>
      <c r="L3526" s="1">
        <v>0.01154628697722648</v>
      </c>
      <c r="M3526" s="1">
        <v>-0.0009378795873870027</v>
      </c>
      <c r="N3526" s="1">
        <v>0.006869522105101389</v>
      </c>
      <c r="O3526" s="1">
        <v>0.006556706658660483</v>
      </c>
      <c r="P3526" s="1">
        <v>0.01422672391195823</v>
      </c>
      <c r="Q3526" s="1">
        <v>-0.0008554180199064065</v>
      </c>
      <c r="R3526" s="1">
        <v>-0.009802481450736034</v>
      </c>
      <c r="S3526" s="1">
        <v>0.006293746261454292</v>
      </c>
      <c r="T3526" s="1">
        <v>0.009495531834112558</v>
      </c>
      <c r="U3526" s="1">
        <v>-0.01000472502615557</v>
      </c>
      <c r="V3526" s="1">
        <v>0.01061570525194777</v>
      </c>
      <c r="W3526" s="1">
        <v>-0.0186276574812072</v>
      </c>
      <c r="X3526" s="1">
        <v>0.004456428542971125</v>
      </c>
      <c r="Y3526" s="1">
        <v>-0.002780795312664841</v>
      </c>
      <c r="Z3526" s="1">
        <v>-0.0007053366010675299</v>
      </c>
      <c r="AA3526" s="1">
        <v>-0.00217437668299203</v>
      </c>
      <c r="AB3526" s="1">
        <v>0.009275970087065488</v>
      </c>
      <c r="AC3526" s="1">
        <v>0.01184841288615734</v>
      </c>
    </row>
    <row r="3527" spans="1:29">
      <c r="A3527" s="11">
        <v>41638</v>
      </c>
      <c r="B3527" s="1">
        <v>-0.006373110812746496</v>
      </c>
      <c r="C3527" s="1">
        <v>-0.009384567796955956</v>
      </c>
      <c r="D3527" s="1">
        <v>0.003167065140887493</v>
      </c>
      <c r="E3527" s="1">
        <v>-0.01258793080166476</v>
      </c>
      <c r="F3527" s="1">
        <v>0.002361575546952821</v>
      </c>
      <c r="G3527" s="1">
        <v>-0.003565252160005583</v>
      </c>
      <c r="H3527" s="1">
        <v>0.004849443096006878</v>
      </c>
      <c r="I3527" s="1">
        <v>-0.0002239679641495851</v>
      </c>
      <c r="J3527" s="1">
        <v>-0.005716636408670261</v>
      </c>
      <c r="K3527" s="1">
        <v>0.008087795996906122</v>
      </c>
      <c r="L3527" s="1">
        <v>-0.01655304366107391</v>
      </c>
      <c r="M3527" s="1">
        <v>-0.005397757553756599</v>
      </c>
      <c r="N3527" s="1">
        <v>-0.000155082945384577</v>
      </c>
      <c r="O3527" s="1">
        <v>-0.01938681274947829</v>
      </c>
      <c r="P3527" s="1">
        <v>-0.0009048967425613341</v>
      </c>
      <c r="Q3527" s="1">
        <v>-0.008559914405397273</v>
      </c>
      <c r="R3527" s="1">
        <v>0.009387418084881194</v>
      </c>
      <c r="S3527" s="1">
        <v>0.01111880229263895</v>
      </c>
      <c r="T3527" s="1">
        <v>-0.003107095334131338</v>
      </c>
      <c r="U3527" s="1">
        <v>-0.0047510594958865</v>
      </c>
      <c r="V3527" s="1">
        <v>-0.01119865850568591</v>
      </c>
      <c r="W3527" s="1">
        <v>0.01107245859591854</v>
      </c>
      <c r="X3527" s="1">
        <v>0.007797813635745499</v>
      </c>
      <c r="Y3527" s="1">
        <v>-0.008923641783701752</v>
      </c>
      <c r="Z3527" s="1">
        <v>0.001176369606537664</v>
      </c>
      <c r="AA3527" s="1">
        <v>-0.002179184909093745</v>
      </c>
      <c r="AB3527" s="1">
        <v>0.007202722697728481</v>
      </c>
      <c r="AC3527" s="1">
        <v>-0.006395229554733262</v>
      </c>
    </row>
    <row r="3528" spans="1:29">
      <c r="A3528" s="11">
        <v>41639</v>
      </c>
      <c r="B3528" s="1">
        <v>0.01034023367658543</v>
      </c>
      <c r="C3528" s="1">
        <v>-0.001291686751449417</v>
      </c>
      <c r="D3528" s="1">
        <v>0.002231623929029869</v>
      </c>
      <c r="E3528" s="1">
        <v>0.001874649196563105</v>
      </c>
      <c r="F3528" s="1">
        <v>0.003563239808238583</v>
      </c>
      <c r="G3528" s="1">
        <v>0.0002110334925644608</v>
      </c>
      <c r="H3528" s="1">
        <v>0.001169975356023478</v>
      </c>
      <c r="I3528" s="1">
        <v>-0.005451657302850688</v>
      </c>
      <c r="J3528" s="1">
        <v>0.006981497921866309</v>
      </c>
      <c r="K3528" s="1">
        <v>-0.004708875714890981</v>
      </c>
      <c r="L3528" s="1">
        <v>-0.004768187031265692</v>
      </c>
      <c r="M3528" s="1">
        <v>0.01061811659355327</v>
      </c>
      <c r="N3528" s="1">
        <v>-0.00170590535720383</v>
      </c>
      <c r="O3528" s="1">
        <v>-0.004428542192036478</v>
      </c>
      <c r="P3528" s="1">
        <v>-0.0185690029973391</v>
      </c>
      <c r="Q3528" s="1">
        <v>-0.002245026587619159</v>
      </c>
      <c r="R3528" s="1">
        <v>0.009130877583501285</v>
      </c>
      <c r="S3528" s="1">
        <v>-0.004123716209837314</v>
      </c>
      <c r="T3528" s="1">
        <v>0.001076697169051899</v>
      </c>
      <c r="U3528" s="1">
        <v>0.005001511503267109</v>
      </c>
      <c r="V3528" s="1">
        <v>-0.003599769526054342</v>
      </c>
      <c r="W3528" s="1">
        <v>0.004067469498278076</v>
      </c>
      <c r="X3528" s="1">
        <v>0.004268962055425263</v>
      </c>
      <c r="Y3528" s="1">
        <v>0.02813734582599436</v>
      </c>
      <c r="Z3528" s="1">
        <v>-0.003172332877481532</v>
      </c>
      <c r="AA3528" s="1">
        <v>0.002402219263864858</v>
      </c>
      <c r="AB3528" s="1">
        <v>-0.003945625252001594</v>
      </c>
      <c r="AC3528" s="1">
        <v>0.01386990167296043</v>
      </c>
    </row>
    <row r="3529" spans="1:29">
      <c r="A3529" s="11">
        <v>41640</v>
      </c>
      <c r="B3529" s="1">
        <v>-0.005655827832447224</v>
      </c>
      <c r="C3529" s="1">
        <v>0.003736674406793483</v>
      </c>
      <c r="D3529" s="1">
        <v>-0.002335292494873964</v>
      </c>
      <c r="E3529" s="1">
        <v>0.00237032341169674</v>
      </c>
      <c r="F3529" s="1">
        <v>0.001124561668822466</v>
      </c>
      <c r="G3529" s="1">
        <v>0.00524535037599505</v>
      </c>
      <c r="H3529" s="1">
        <v>0.003359540761286528</v>
      </c>
      <c r="I3529" s="1">
        <v>-0.001051180963068887</v>
      </c>
      <c r="J3529" s="1">
        <v>-0.006525078182685107</v>
      </c>
      <c r="K3529" s="1">
        <v>0.002979010292597506</v>
      </c>
      <c r="L3529" s="1">
        <v>-0.00506377287759574</v>
      </c>
      <c r="M3529" s="1">
        <v>-0.02614999696127263</v>
      </c>
      <c r="N3529" s="1">
        <v>0.001708820443152348</v>
      </c>
      <c r="O3529" s="1">
        <v>0.004024566194549939</v>
      </c>
      <c r="P3529" s="1">
        <v>0.01984318752834069</v>
      </c>
      <c r="Q3529" s="1">
        <v>-0.002769185602576218</v>
      </c>
      <c r="R3529" s="1">
        <v>-0.00714920832939947</v>
      </c>
      <c r="S3529" s="1">
        <v>0.008281775606947095</v>
      </c>
      <c r="T3529" s="1">
        <v>-0.0008207914997064858</v>
      </c>
      <c r="U3529" s="1">
        <v>0.001130811357644923</v>
      </c>
      <c r="V3529" s="1">
        <v>0.008635393270036262</v>
      </c>
      <c r="W3529" s="1">
        <v>0.0003116147854631546</v>
      </c>
      <c r="X3529" s="1">
        <v>-0.003852252649813037</v>
      </c>
      <c r="Y3529" s="1">
        <v>-0.010399440502182</v>
      </c>
      <c r="Z3529" s="1">
        <v>0.004007658068439168</v>
      </c>
      <c r="AA3529" s="1">
        <v>0.005664563013425106</v>
      </c>
      <c r="AB3529" s="1">
        <v>0.000247467376546906</v>
      </c>
      <c r="AC3529" s="1">
        <v>-0.01162374040140912</v>
      </c>
    </row>
    <row r="3530" spans="1:29">
      <c r="A3530" s="11">
        <v>41641</v>
      </c>
      <c r="B3530" s="1">
        <v>-0.0154000855587626</v>
      </c>
      <c r="C3530" s="1">
        <v>-0.02792072738351881</v>
      </c>
      <c r="D3530" s="1">
        <v>-0.0100712502195861</v>
      </c>
      <c r="E3530" s="1">
        <v>-0.02352205108460503</v>
      </c>
      <c r="F3530" s="1">
        <v>-0.003526896508298405</v>
      </c>
      <c r="G3530" s="1">
        <v>-0.00381851848201531</v>
      </c>
      <c r="H3530" s="1">
        <v>-0.0136847557079447</v>
      </c>
      <c r="I3530" s="1">
        <v>-0.01225326623673639</v>
      </c>
      <c r="J3530" s="1">
        <v>-0.009441873105695553</v>
      </c>
      <c r="K3530" s="1">
        <v>-0.01738453157007991</v>
      </c>
      <c r="L3530" s="1">
        <v>0.003618961295778211</v>
      </c>
      <c r="M3530" s="1">
        <v>-0.01318608350299522</v>
      </c>
      <c r="N3530" s="1">
        <v>-0.02310786437762657</v>
      </c>
      <c r="O3530" s="1">
        <v>-0.01255277314505387</v>
      </c>
      <c r="P3530" s="1">
        <v>-0.02307699963538723</v>
      </c>
      <c r="Q3530" s="1">
        <v>-0.02221442683846275</v>
      </c>
      <c r="R3530" s="1">
        <v>-0.01552665041915013</v>
      </c>
      <c r="S3530" s="1">
        <v>-0.02669416683115278</v>
      </c>
      <c r="T3530" s="1">
        <v>-0.01271917544013812</v>
      </c>
      <c r="U3530" s="1">
        <v>-0.03803299455563791</v>
      </c>
      <c r="V3530" s="1">
        <v>0.002620614396741328</v>
      </c>
      <c r="W3530" s="1">
        <v>-0.03457953616500187</v>
      </c>
      <c r="X3530" s="1">
        <v>-0.006934339447986826</v>
      </c>
      <c r="Y3530" s="1">
        <v>-0.03373908992180008</v>
      </c>
      <c r="Z3530" s="1">
        <v>-0.01573137058208118</v>
      </c>
      <c r="AA3530" s="1">
        <v>-0.01928065501372822</v>
      </c>
      <c r="AB3530" s="1">
        <v>-0.01064347077886263</v>
      </c>
      <c r="AC3530" s="1">
        <v>0.0004524221094321934</v>
      </c>
    </row>
    <row r="3531" spans="1:29">
      <c r="A3531" s="11">
        <v>41642</v>
      </c>
      <c r="B3531" s="1">
        <v>-0.00896012776853039</v>
      </c>
      <c r="C3531" s="1">
        <v>-0.0299017093324444</v>
      </c>
      <c r="D3531" s="1">
        <v>0.008413792849694124</v>
      </c>
      <c r="E3531" s="1">
        <v>-0.00140200893207032</v>
      </c>
      <c r="F3531" s="1">
        <v>-0.01297218012743695</v>
      </c>
      <c r="G3531" s="1">
        <v>-0.002789516595732122</v>
      </c>
      <c r="H3531" s="1">
        <v>-0.003985135881020563</v>
      </c>
      <c r="I3531" s="1">
        <v>0.009284814894899629</v>
      </c>
      <c r="J3531" s="1">
        <v>-0.01574800230947426</v>
      </c>
      <c r="K3531" s="1">
        <v>0.004622980186409942</v>
      </c>
      <c r="L3531" s="1">
        <v>0.02430659582060501</v>
      </c>
      <c r="M3531" s="1">
        <v>-0.01141871094114355</v>
      </c>
      <c r="N3531" s="1">
        <v>-0.0006349185163186943</v>
      </c>
      <c r="O3531" s="1">
        <v>-0.0382970872264673</v>
      </c>
      <c r="P3531" s="1">
        <v>-0.001620895720542581</v>
      </c>
      <c r="Q3531" s="1">
        <v>-0.02094437730081999</v>
      </c>
      <c r="R3531" s="1">
        <v>-0.01228571783152699</v>
      </c>
      <c r="S3531" s="1">
        <v>-0.006329088294909524</v>
      </c>
      <c r="T3531" s="1">
        <v>-0.01317012921504568</v>
      </c>
      <c r="U3531" s="1">
        <v>-0.01424884081214228</v>
      </c>
      <c r="V3531" s="1">
        <v>0.0101942438119289</v>
      </c>
      <c r="W3531" s="1">
        <v>0.009035362639365108</v>
      </c>
      <c r="X3531" s="1">
        <v>-0.0259164680404369</v>
      </c>
      <c r="Y3531" s="1">
        <v>-0.03777880312712201</v>
      </c>
      <c r="Z3531" s="1">
        <v>-0.0159830592642719</v>
      </c>
      <c r="AA3531" s="1">
        <v>0.004638700428648557</v>
      </c>
      <c r="AB3531" s="1">
        <v>-0.003502580659904608</v>
      </c>
      <c r="AC3531" s="1">
        <v>0.006600887606493355</v>
      </c>
    </row>
    <row r="3532" spans="1:29">
      <c r="A3532" s="11">
        <v>41645</v>
      </c>
      <c r="B3532" s="1">
        <v>-0.003648277754387363</v>
      </c>
      <c r="C3532" s="1">
        <v>0.001518698459728407</v>
      </c>
      <c r="D3532" s="1">
        <v>-0.00867083747426689</v>
      </c>
      <c r="E3532" s="1">
        <v>-0.0003827925717365677</v>
      </c>
      <c r="F3532" s="1">
        <v>-0.00979685007972364</v>
      </c>
      <c r="G3532" s="1">
        <v>0.003421314141518028</v>
      </c>
      <c r="H3532" s="1">
        <v>-0.003556658820026093</v>
      </c>
      <c r="I3532" s="1">
        <v>-0.002111276774369952</v>
      </c>
      <c r="J3532" s="1">
        <v>-0.004210392253261697</v>
      </c>
      <c r="K3532" s="1">
        <v>-0.002654592308194204</v>
      </c>
      <c r="L3532" s="1">
        <v>-0.01325345350985641</v>
      </c>
      <c r="M3532" s="1">
        <v>0.005406573333408771</v>
      </c>
      <c r="N3532" s="1">
        <v>0.002859319513675462</v>
      </c>
      <c r="O3532" s="1">
        <v>-0.005387340287501652</v>
      </c>
      <c r="P3532" s="1">
        <v>0.01948500000728881</v>
      </c>
      <c r="Q3532" s="1">
        <v>0.01867288583247073</v>
      </c>
      <c r="R3532" s="1">
        <v>-0.01076076676527948</v>
      </c>
      <c r="S3532" s="1">
        <v>0.01981597200997243</v>
      </c>
      <c r="T3532" s="1">
        <v>-0.0183176815762579</v>
      </c>
      <c r="U3532" s="1">
        <v>-0.006433188195583694</v>
      </c>
      <c r="V3532" s="1">
        <v>0.01474911336383822</v>
      </c>
      <c r="W3532" s="1">
        <v>0.002877966866579706</v>
      </c>
      <c r="X3532" s="1">
        <v>0.0117176522897926</v>
      </c>
      <c r="Y3532" s="1">
        <v>-0.0261751822599221</v>
      </c>
      <c r="Z3532" s="1">
        <v>-0.01018160628725451</v>
      </c>
      <c r="AA3532" s="1">
        <v>0.001758951207329273</v>
      </c>
      <c r="AB3532" s="1">
        <v>-0.001004114412039403</v>
      </c>
      <c r="AC3532" s="1">
        <v>0.002515198134860785</v>
      </c>
    </row>
    <row r="3533" spans="1:29">
      <c r="A3533" s="11">
        <v>41646</v>
      </c>
      <c r="B3533" s="1">
        <v>-0.01755148943089557</v>
      </c>
      <c r="C3533" s="1">
        <v>-0.01895105513083406</v>
      </c>
      <c r="D3533" s="1">
        <v>-0.005556246103208928</v>
      </c>
      <c r="E3533" s="1">
        <v>-0.001915181445250047</v>
      </c>
      <c r="F3533" s="1">
        <v>0.008092992178469149</v>
      </c>
      <c r="G3533" s="1">
        <v>0.001433963089202406</v>
      </c>
      <c r="H3533" s="1">
        <v>0.005354111197414468</v>
      </c>
      <c r="I3533" s="1">
        <v>0.004080348828975344</v>
      </c>
      <c r="J3533" s="1">
        <v>-0.01860467514964403</v>
      </c>
      <c r="K3533" s="1">
        <v>-0.008074687643179645</v>
      </c>
      <c r="L3533" s="1">
        <v>-0.01726882036757238</v>
      </c>
      <c r="M3533" s="1">
        <v>-0.02346600684955036</v>
      </c>
      <c r="N3533" s="1">
        <v>0.003326346221341092</v>
      </c>
      <c r="O3533" s="1">
        <v>0.008599359831639841</v>
      </c>
      <c r="P3533" s="1">
        <v>0.01183160405652717</v>
      </c>
      <c r="Q3533" s="1">
        <v>-0.0167289744222503</v>
      </c>
      <c r="R3533" s="1">
        <v>-0.01503017956854757</v>
      </c>
      <c r="S3533" s="1">
        <v>-0.03192226854874525</v>
      </c>
      <c r="T3533" s="1">
        <v>-0.01584554573467989</v>
      </c>
      <c r="U3533" s="1">
        <v>-0.001438737005854618</v>
      </c>
      <c r="V3533" s="1">
        <v>0.0101147894431608</v>
      </c>
      <c r="W3533" s="1">
        <v>-0.001913102115070453</v>
      </c>
      <c r="X3533" s="1">
        <v>-0.005041551971739389</v>
      </c>
      <c r="Y3533" s="1">
        <v>-0.02809994128934035</v>
      </c>
      <c r="Z3533" s="1">
        <v>-0.03330906266686084</v>
      </c>
      <c r="AA3533" s="1">
        <v>-0.007682146253775168</v>
      </c>
      <c r="AB3533" s="1">
        <v>-0.022367526995687</v>
      </c>
      <c r="AC3533" s="1">
        <v>-0.01397839164016779</v>
      </c>
    </row>
    <row r="3534" spans="1:29">
      <c r="A3534" s="11">
        <v>41647</v>
      </c>
      <c r="B3534" s="1">
        <v>-0.01822965750673899</v>
      </c>
      <c r="C3534" s="1">
        <v>-0.01854423381307524</v>
      </c>
      <c r="D3534" s="1">
        <v>0.003429791330971099</v>
      </c>
      <c r="E3534" s="1">
        <v>0.03415630898348532</v>
      </c>
      <c r="F3534" s="1">
        <v>0.01645731127061789</v>
      </c>
      <c r="G3534" s="1">
        <v>0.01638248303057588</v>
      </c>
      <c r="H3534" s="1">
        <v>0.02352071433553427</v>
      </c>
      <c r="I3534" s="1">
        <v>0.0004515731066383477</v>
      </c>
      <c r="J3534" s="1">
        <v>-0.006893640366626652</v>
      </c>
      <c r="K3534" s="1">
        <v>0.0003578526083967137</v>
      </c>
      <c r="L3534" s="1">
        <v>-0.008402775012452679</v>
      </c>
      <c r="M3534" s="1">
        <v>-0.02127682065949366</v>
      </c>
      <c r="N3534" s="1">
        <v>0.000473788088783067</v>
      </c>
      <c r="O3534" s="1">
        <v>0.006090144010453713</v>
      </c>
      <c r="P3534" s="1">
        <v>-0.009219661493008235</v>
      </c>
      <c r="Q3534" s="1">
        <v>-0.01104049035985533</v>
      </c>
      <c r="R3534" s="1">
        <v>0.008253241939991884</v>
      </c>
      <c r="S3534" s="1">
        <v>0.002150506708274769</v>
      </c>
      <c r="T3534" s="1">
        <v>-0.002558215750080639</v>
      </c>
      <c r="U3534" s="1">
        <v>0.01032640113715355</v>
      </c>
      <c r="V3534" s="1">
        <v>0.01127562944935478</v>
      </c>
      <c r="W3534" s="1">
        <v>0.003833757678462835</v>
      </c>
      <c r="X3534" s="1">
        <v>0.0141057626208283</v>
      </c>
      <c r="Y3534" s="1">
        <v>0.01822734571248463</v>
      </c>
      <c r="Z3534" s="1">
        <v>-0.005827273163267366</v>
      </c>
      <c r="AA3534" s="1">
        <v>-0.01459858008621584</v>
      </c>
      <c r="AB3534" s="1">
        <v>-0.01542423458717035</v>
      </c>
      <c r="AC3534" s="1">
        <v>-0.005543467703000182</v>
      </c>
    </row>
    <row r="3535" spans="1:29">
      <c r="A3535" s="11">
        <v>41648</v>
      </c>
      <c r="B3535" s="1">
        <v>-0.02219936145709955</v>
      </c>
      <c r="C3535" s="1">
        <v>0.02424829671440509</v>
      </c>
      <c r="D3535" s="1">
        <v>-0.01036440002185468</v>
      </c>
      <c r="E3535" s="1">
        <v>-0.002721386428874095</v>
      </c>
      <c r="F3535" s="1">
        <v>0.02158174553338399</v>
      </c>
      <c r="G3535" s="1">
        <v>-0.006374485584602407</v>
      </c>
      <c r="H3535" s="1">
        <v>0.004480217263623354</v>
      </c>
      <c r="I3535" s="1">
        <v>-0.002632841015691167</v>
      </c>
      <c r="J3535" s="1">
        <v>-0.02255949792777523</v>
      </c>
      <c r="K3535" s="1">
        <v>-0.00894222912279341</v>
      </c>
      <c r="L3535" s="1">
        <v>0.006621686635791324</v>
      </c>
      <c r="M3535" s="1">
        <v>0.01713586663875488</v>
      </c>
      <c r="N3535" s="1">
        <v>-0.00394504375949889</v>
      </c>
      <c r="O3535" s="1">
        <v>-0.01568343220096891</v>
      </c>
      <c r="P3535" s="1">
        <v>-0.02201560866915853</v>
      </c>
      <c r="Q3535" s="1">
        <v>0.0259882541844012</v>
      </c>
      <c r="R3535" s="1">
        <v>0.001943333225982391</v>
      </c>
      <c r="S3535" s="1">
        <v>0.0007152973177446675</v>
      </c>
      <c r="T3535" s="1">
        <v>-0.01046979072613363</v>
      </c>
      <c r="U3535" s="1">
        <v>-0.0354171539483753</v>
      </c>
      <c r="V3535" s="1">
        <v>0.01015135846270887</v>
      </c>
      <c r="W3535" s="1">
        <v>0.0009546696981692637</v>
      </c>
      <c r="X3535" s="1">
        <v>-0.006211998911253458</v>
      </c>
      <c r="Y3535" s="1">
        <v>0.003086580050888132</v>
      </c>
      <c r="Z3535" s="1">
        <v>-0.004077217266917565</v>
      </c>
      <c r="AA3535" s="1">
        <v>0.004938381469433706</v>
      </c>
      <c r="AB3535" s="1">
        <v>0.0462140952360186</v>
      </c>
      <c r="AC3535" s="1">
        <v>-0.01142280082046032</v>
      </c>
    </row>
    <row r="3536" spans="1:29">
      <c r="A3536" s="11">
        <v>41649</v>
      </c>
      <c r="B3536" s="1">
        <v>-0.01755492369815825</v>
      </c>
      <c r="C3536" s="1">
        <v>0.003228258260660866</v>
      </c>
      <c r="D3536" s="1">
        <v>-0.001671257714027208</v>
      </c>
      <c r="E3536" s="1">
        <v>-0.00992321219055714</v>
      </c>
      <c r="F3536" s="1">
        <v>0.0149407606188674</v>
      </c>
      <c r="G3536" s="1">
        <v>-0.006643406859495049</v>
      </c>
      <c r="H3536" s="1">
        <v>-0.006330971921257089</v>
      </c>
      <c r="I3536" s="1">
        <v>-0.001357584509831478</v>
      </c>
      <c r="J3536" s="1">
        <v>-0.01864193528851765</v>
      </c>
      <c r="K3536" s="1">
        <v>-0.007849850987470153</v>
      </c>
      <c r="L3536" s="1">
        <v>0.02910937706550731</v>
      </c>
      <c r="M3536" s="1">
        <v>0.009303358729415345</v>
      </c>
      <c r="N3536" s="1">
        <v>0.02217989311494439</v>
      </c>
      <c r="O3536" s="1">
        <v>-0.02213896016761618</v>
      </c>
      <c r="P3536" s="1">
        <v>-0.001160177684870645</v>
      </c>
      <c r="Q3536" s="1">
        <v>0.01337846407609677</v>
      </c>
      <c r="R3536" s="1">
        <v>0.008757604789553453</v>
      </c>
      <c r="S3536" s="1">
        <v>-0.01858463602374227</v>
      </c>
      <c r="T3536" s="1">
        <v>-0.01930113611770612</v>
      </c>
      <c r="U3536" s="1">
        <v>-0.01946768167614821</v>
      </c>
      <c r="V3536" s="1">
        <v>0.003953843730509332</v>
      </c>
      <c r="W3536" s="1">
        <v>-0.008266859457381814</v>
      </c>
      <c r="X3536" s="1">
        <v>-0.002581891638203326</v>
      </c>
      <c r="Y3536" s="1">
        <v>-0.01107702863322113</v>
      </c>
      <c r="Z3536" s="1">
        <v>-0.01612068103017028</v>
      </c>
      <c r="AA3536" s="1">
        <v>-0.01608233212545407</v>
      </c>
      <c r="AB3536" s="1">
        <v>-0.01746927849806257</v>
      </c>
      <c r="AC3536" s="1">
        <v>0.02301716791715291</v>
      </c>
    </row>
    <row r="3537" spans="1:29">
      <c r="A3537" s="11">
        <v>41652</v>
      </c>
      <c r="B3537" s="1">
        <v>0.01791152316724021</v>
      </c>
      <c r="C3537" s="1">
        <v>0.0159364605934802</v>
      </c>
      <c r="D3537" s="1">
        <v>0.002901654703868051</v>
      </c>
      <c r="E3537" s="1">
        <v>0.007892744826744957</v>
      </c>
      <c r="F3537" s="1">
        <v>0.00038074300804114</v>
      </c>
      <c r="G3537" s="1">
        <v>0.009173328246974144</v>
      </c>
      <c r="H3537" s="1">
        <v>-0.001592787931495976</v>
      </c>
      <c r="I3537" s="1">
        <v>0.01631296455934095</v>
      </c>
      <c r="J3537" s="1">
        <v>-0.004975259771843987</v>
      </c>
      <c r="K3537" s="1">
        <v>-0.007457359355075077</v>
      </c>
      <c r="L3537" s="1">
        <v>0.03203068732619285</v>
      </c>
      <c r="M3537" s="1">
        <v>0.03313384956175414</v>
      </c>
      <c r="N3537" s="1">
        <v>0.008834440745278949</v>
      </c>
      <c r="O3537" s="1">
        <v>0.01566518151559437</v>
      </c>
      <c r="P3537" s="1">
        <v>-0.002555858503364261</v>
      </c>
      <c r="Q3537" s="1">
        <v>0.03115636043413383</v>
      </c>
      <c r="R3537" s="1">
        <v>0.02592778958523545</v>
      </c>
      <c r="S3537" s="1">
        <v>-0.02184998698531804</v>
      </c>
      <c r="T3537" s="1">
        <v>0.02058271654179622</v>
      </c>
      <c r="U3537" s="1">
        <v>-0.005026365008392153</v>
      </c>
      <c r="V3537" s="1">
        <v>-0.01156879416547851</v>
      </c>
      <c r="W3537" s="1">
        <v>-0.01955765989163694</v>
      </c>
      <c r="X3537" s="1">
        <v>0.02493183838395097</v>
      </c>
      <c r="Y3537" s="1">
        <v>-0.01866844529563239</v>
      </c>
      <c r="Z3537" s="1">
        <v>0.00377099086850885</v>
      </c>
      <c r="AA3537" s="1">
        <v>0.003859439585187419</v>
      </c>
      <c r="AB3537" s="1">
        <v>-0.004826098866544171</v>
      </c>
      <c r="AC3537" s="1">
        <v>0.01463815645066591</v>
      </c>
    </row>
    <row r="3538" spans="1:29">
      <c r="A3538" s="11">
        <v>41653</v>
      </c>
      <c r="B3538" s="1">
        <v>-0.006625039749165951</v>
      </c>
      <c r="C3538" s="1">
        <v>-0.009954776197800497</v>
      </c>
      <c r="D3538" s="1">
        <v>0.007121779963375596</v>
      </c>
      <c r="E3538" s="1">
        <v>0.02212556149572498</v>
      </c>
      <c r="F3538" s="1">
        <v>0.008547594753970378</v>
      </c>
      <c r="G3538" s="1">
        <v>-0.008397521319170154</v>
      </c>
      <c r="H3538" s="1">
        <v>0.001015530511647489</v>
      </c>
      <c r="I3538" s="1">
        <v>-0.0008173423968251825</v>
      </c>
      <c r="J3538" s="1">
        <v>-0.005454445999217961</v>
      </c>
      <c r="K3538" s="1">
        <v>-0.01337721200456754</v>
      </c>
      <c r="L3538" s="1">
        <v>0.005934689257904413</v>
      </c>
      <c r="M3538" s="1">
        <v>-0.006028377822287045</v>
      </c>
      <c r="N3538" s="1">
        <v>-0.003072619208969396</v>
      </c>
      <c r="O3538" s="1">
        <v>0.003152238388509643</v>
      </c>
      <c r="P3538" s="1">
        <v>0.005823321065092424</v>
      </c>
      <c r="Q3538" s="1">
        <v>-0.009047431830971231</v>
      </c>
      <c r="R3538" s="1">
        <v>0.001249397499139437</v>
      </c>
      <c r="S3538" s="1">
        <v>-0.0089352985960377</v>
      </c>
      <c r="T3538" s="1">
        <v>-0.008377811782432798</v>
      </c>
      <c r="U3538" s="1">
        <v>0.02323841425536521</v>
      </c>
      <c r="V3538" s="1">
        <v>0.001992397293454351</v>
      </c>
      <c r="W3538" s="1">
        <v>-0.005559145225255024</v>
      </c>
      <c r="X3538" s="1">
        <v>-0.01156452194384738</v>
      </c>
      <c r="Y3538" s="1">
        <v>-0.01077976833207273</v>
      </c>
      <c r="Z3538" s="1">
        <v>-0.03005584896633018</v>
      </c>
      <c r="AA3538" s="1">
        <v>-0.0004523402578107127</v>
      </c>
      <c r="AB3538" s="1">
        <v>-0.0171005242159179</v>
      </c>
      <c r="AC3538" s="1">
        <v>-0.0139817568519387</v>
      </c>
    </row>
    <row r="3539" spans="1:29">
      <c r="A3539" s="11">
        <v>41654</v>
      </c>
      <c r="B3539" s="1">
        <v>0.001061963670558885</v>
      </c>
      <c r="C3539" s="1">
        <v>-0.002742319698228135</v>
      </c>
      <c r="D3539" s="1">
        <v>0.002320202231075097</v>
      </c>
      <c r="E3539" s="1">
        <v>0.01678207859894121</v>
      </c>
      <c r="F3539" s="1">
        <v>0.0004528669373082828</v>
      </c>
      <c r="G3539" s="1">
        <v>-0.0150024085387287</v>
      </c>
      <c r="H3539" s="1">
        <v>0.01101126891354753</v>
      </c>
      <c r="I3539" s="1">
        <v>0.01227132326068414</v>
      </c>
      <c r="J3539" s="1">
        <v>0.01325413668245301</v>
      </c>
      <c r="K3539" s="1">
        <v>0.01263020392715242</v>
      </c>
      <c r="L3539" s="1">
        <v>0.006862347541602087</v>
      </c>
      <c r="M3539" s="1">
        <v>0.01673979949757043</v>
      </c>
      <c r="N3539" s="1">
        <v>0.01356146282589132</v>
      </c>
      <c r="O3539" s="1">
        <v>0.01554353145773946</v>
      </c>
      <c r="P3539" s="1">
        <v>-0.01018980416406956</v>
      </c>
      <c r="Q3539" s="1">
        <v>0.005340457141486343</v>
      </c>
      <c r="R3539" s="1">
        <v>0.004481086954489122</v>
      </c>
      <c r="S3539" s="1">
        <v>0.002253981939395855</v>
      </c>
      <c r="T3539" s="1">
        <v>0.008110709370840796</v>
      </c>
      <c r="U3539" s="1">
        <v>0.009457930957774918</v>
      </c>
      <c r="V3539" s="1">
        <v>-8.283813705567411E-05</v>
      </c>
      <c r="W3539" s="1">
        <v>0</v>
      </c>
      <c r="X3539" s="1">
        <v>0.01479291740976052</v>
      </c>
      <c r="Y3539" s="1">
        <v>0.005128045843557416</v>
      </c>
      <c r="Z3539" s="1">
        <v>0.001736477524332036</v>
      </c>
      <c r="AA3539" s="1">
        <v>-0.01334840459729281</v>
      </c>
      <c r="AB3539" s="1">
        <v>0.02414968484445268</v>
      </c>
      <c r="AC3539" s="1">
        <v>0.01282519577961994</v>
      </c>
    </row>
    <row r="3540" spans="1:29">
      <c r="A3540" s="11">
        <v>41655</v>
      </c>
      <c r="B3540" s="1">
        <v>-0.001824682952068724</v>
      </c>
      <c r="C3540" s="1">
        <v>0.009318587450022342</v>
      </c>
      <c r="D3540" s="1">
        <v>0.00413396765705043</v>
      </c>
      <c r="E3540" s="1">
        <v>-0.01291707224756089</v>
      </c>
      <c r="F3540" s="1">
        <v>-0.002150817975600017</v>
      </c>
      <c r="G3540" s="1">
        <v>0.003179879742141623</v>
      </c>
      <c r="H3540" s="1">
        <v>0.006592133828632996</v>
      </c>
      <c r="I3540" s="1">
        <v>-0.01102056416713615</v>
      </c>
      <c r="J3540" s="1">
        <v>0.01894435524759164</v>
      </c>
      <c r="K3540" s="1">
        <v>0.01265578591788152</v>
      </c>
      <c r="L3540" s="1">
        <v>0.003502130589513763</v>
      </c>
      <c r="M3540" s="1">
        <v>0.01288442655365696</v>
      </c>
      <c r="N3540" s="1">
        <v>-0.01018718343703418</v>
      </c>
      <c r="O3540" s="1">
        <v>-0.0135374713877906</v>
      </c>
      <c r="P3540" s="1">
        <v>0.004445496574980279</v>
      </c>
      <c r="Q3540" s="1">
        <v>-0.01662122603572025</v>
      </c>
      <c r="R3540" s="1">
        <v>0.0007905029711829936</v>
      </c>
      <c r="S3540" s="1">
        <v>0.01724148014144866</v>
      </c>
      <c r="T3540" s="1">
        <v>-0.002742702757373094</v>
      </c>
      <c r="U3540" s="1">
        <v>-0.008218811603572851</v>
      </c>
      <c r="V3540" s="1">
        <v>-0.01781295606119004</v>
      </c>
      <c r="W3540" s="1">
        <v>-0.01973024874048301</v>
      </c>
      <c r="X3540" s="1">
        <v>-0.02001062489250671</v>
      </c>
      <c r="Y3540" s="1">
        <v>-0.004464256568750713</v>
      </c>
      <c r="Z3540" s="1">
        <v>0.01626649219098364</v>
      </c>
      <c r="AA3540" s="1">
        <v>0.0006878538216699148</v>
      </c>
      <c r="AB3540" s="1">
        <v>0.01470577896353031</v>
      </c>
      <c r="AC3540" s="1">
        <v>0.01935081475039935</v>
      </c>
    </row>
    <row r="3541" spans="1:29">
      <c r="A3541" s="11">
        <v>41656</v>
      </c>
      <c r="B3541" s="1">
        <v>-0.01972531236359076</v>
      </c>
      <c r="C3541" s="1">
        <v>0.02951412430395761</v>
      </c>
      <c r="D3541" s="1">
        <v>-0.01553419600416994</v>
      </c>
      <c r="E3541" s="1">
        <v>0.01199566157188126</v>
      </c>
      <c r="F3541" s="1">
        <v>0.002779343252742983</v>
      </c>
      <c r="G3541" s="1">
        <v>-0.001473908359460374</v>
      </c>
      <c r="H3541" s="1">
        <v>0.001138762301942986</v>
      </c>
      <c r="I3541" s="1">
        <v>-0.01196046989488786</v>
      </c>
      <c r="J3541" s="1">
        <v>-0.01460805791823094</v>
      </c>
      <c r="K3541" s="1">
        <v>0.01231640838532289</v>
      </c>
      <c r="L3541" s="1">
        <v>0.001261638262448406</v>
      </c>
      <c r="M3541" s="1">
        <v>0.06054187534276911</v>
      </c>
      <c r="N3541" s="1">
        <v>-0.001996828571661724</v>
      </c>
      <c r="O3541" s="1">
        <v>0.007729789707795032</v>
      </c>
      <c r="P3541" s="1">
        <v>0.00139758079049801</v>
      </c>
      <c r="Q3541" s="1">
        <v>0.001916752973318614</v>
      </c>
      <c r="R3541" s="1">
        <v>-0.001579830960080408</v>
      </c>
      <c r="S3541" s="1">
        <v>-0.01105390927265226</v>
      </c>
      <c r="T3541" s="1">
        <v>-0.008953938578210585</v>
      </c>
      <c r="U3541" s="1">
        <v>-0.02088329837581548</v>
      </c>
      <c r="V3541" s="1">
        <v>0.002109013027989715</v>
      </c>
      <c r="W3541" s="1">
        <v>-0.01912125187371738</v>
      </c>
      <c r="X3541" s="1">
        <v>-0.0001351878117418215</v>
      </c>
      <c r="Y3541" s="1">
        <v>0.00384366473590303</v>
      </c>
      <c r="Z3541" s="1">
        <v>-0.009052556621994001</v>
      </c>
      <c r="AA3541" s="1">
        <v>-0.005270387284754485</v>
      </c>
      <c r="AB3541" s="1">
        <v>0.002498693960853782</v>
      </c>
      <c r="AC3541" s="1">
        <v>-0.03298051439640948</v>
      </c>
    </row>
    <row r="3542" spans="1:29">
      <c r="A3542" s="11">
        <v>41659</v>
      </c>
      <c r="B3542" s="1">
        <v>0.008890360646016671</v>
      </c>
      <c r="C3542" s="1">
        <v>0.00720392079020904</v>
      </c>
      <c r="D3542" s="1">
        <v>-0.009924655189364584</v>
      </c>
      <c r="E3542" s="1">
        <v>0.005387976020110097</v>
      </c>
      <c r="F3542" s="1">
        <v>0.000584553172442881</v>
      </c>
      <c r="G3542" s="1">
        <v>0.02292886002486916</v>
      </c>
      <c r="H3542" s="1">
        <v>-0.006114808879601918</v>
      </c>
      <c r="I3542" s="1">
        <v>0.007593987970867078</v>
      </c>
      <c r="J3542" s="1">
        <v>0.007187770467378618</v>
      </c>
      <c r="K3542" s="1">
        <v>-0.006798922801286356</v>
      </c>
      <c r="L3542" s="1">
        <v>0.005241824578126275</v>
      </c>
      <c r="M3542" s="1">
        <v>-0.001554864997160288</v>
      </c>
      <c r="N3542" s="1">
        <v>0.01646921130605228</v>
      </c>
      <c r="O3542" s="1">
        <v>0.008004026918387197</v>
      </c>
      <c r="P3542" s="1">
        <v>0.006513212034369387</v>
      </c>
      <c r="Q3542" s="1">
        <v>-0.001217303072251541</v>
      </c>
      <c r="R3542" s="1">
        <v>-0.0169539559563282</v>
      </c>
      <c r="S3542" s="1">
        <v>0.01564840799913014</v>
      </c>
      <c r="T3542" s="1">
        <v>0.01251907883378167</v>
      </c>
      <c r="U3542" s="1">
        <v>-0.001862161834015774</v>
      </c>
      <c r="V3542" s="1">
        <v>-0.007744287316335141</v>
      </c>
      <c r="W3542" s="1">
        <v>0.01436395170443427</v>
      </c>
      <c r="X3542" s="1">
        <v>0.01406545684737948</v>
      </c>
      <c r="Y3542" s="1">
        <v>-0.01148690485256354</v>
      </c>
      <c r="Z3542" s="1">
        <v>-0.008208804745476694</v>
      </c>
      <c r="AA3542" s="1">
        <v>-0.002533997560068002</v>
      </c>
      <c r="AB3542" s="1">
        <v>0.02442663889562624</v>
      </c>
      <c r="AC3542" s="1">
        <v>0.03681906631733622</v>
      </c>
    </row>
    <row r="3543" spans="1:29">
      <c r="A3543" s="11">
        <v>41660</v>
      </c>
      <c r="B3543" s="1">
        <v>0.02179321352684283</v>
      </c>
      <c r="C3543" s="1">
        <v>-0.01532642225580394</v>
      </c>
      <c r="D3543" s="1">
        <v>-0.009179500729483703</v>
      </c>
      <c r="E3543" s="1">
        <v>-0.005835407152409045</v>
      </c>
      <c r="F3543" s="1">
        <v>-0.0006971659054468837</v>
      </c>
      <c r="G3543" s="1">
        <v>0.005257732369084112</v>
      </c>
      <c r="H3543" s="1">
        <v>-0.01559604902363398</v>
      </c>
      <c r="I3543" s="1">
        <v>0.009029111431295478</v>
      </c>
      <c r="J3543" s="1">
        <v>0.008028507312009214</v>
      </c>
      <c r="K3543" s="1">
        <v>0.008467097610836527</v>
      </c>
      <c r="L3543" s="1">
        <v>0.002413873208447104</v>
      </c>
      <c r="M3543" s="1">
        <v>0.001557286367223298</v>
      </c>
      <c r="N3543" s="1">
        <v>-0.003482747694671051</v>
      </c>
      <c r="O3543" s="1">
        <v>-0.003473951603259584</v>
      </c>
      <c r="P3543" s="1">
        <v>0.0166396729675633</v>
      </c>
      <c r="Q3543" s="1">
        <v>-0.0005223866464856286</v>
      </c>
      <c r="R3543" s="1">
        <v>-0.007703252251125448</v>
      </c>
      <c r="S3543" s="1">
        <v>0.01320597210355423</v>
      </c>
      <c r="T3543" s="1">
        <v>0.01074998093691137</v>
      </c>
      <c r="U3543" s="1">
        <v>0.006868605640875325</v>
      </c>
      <c r="V3543" s="1">
        <v>-0.01535443154344596</v>
      </c>
      <c r="W3543" s="1">
        <v>-0.003034304351648087</v>
      </c>
      <c r="X3543" s="1">
        <v>0.0264070070631397</v>
      </c>
      <c r="Y3543" s="1">
        <v>-0.007101372169541986</v>
      </c>
      <c r="Z3543" s="1">
        <v>0.02416249997570219</v>
      </c>
      <c r="AA3543" s="1">
        <v>0.006004698309708179</v>
      </c>
      <c r="AB3543" s="1">
        <v>0.01581512551950226</v>
      </c>
      <c r="AC3543" s="1">
        <v>-0.00261737156258024</v>
      </c>
    </row>
    <row r="3544" spans="1:29">
      <c r="A3544" s="11">
        <v>41661</v>
      </c>
      <c r="B3544" s="1">
        <v>0.0002523972054411239</v>
      </c>
      <c r="C3544" s="1">
        <v>0.01971532979693391</v>
      </c>
      <c r="D3544" s="1">
        <v>-0.006479453236664545</v>
      </c>
      <c r="E3544" s="1">
        <v>0.01269767307288805</v>
      </c>
      <c r="F3544" s="1">
        <v>0.007184631337706637</v>
      </c>
      <c r="G3544" s="1">
        <v>-0.008710593034638392</v>
      </c>
      <c r="H3544" s="1">
        <v>-0.002325508935222875</v>
      </c>
      <c r="I3544" s="1">
        <v>0.001479195371471898</v>
      </c>
      <c r="J3544" s="1">
        <v>0.01946898159144905</v>
      </c>
      <c r="K3544" s="1">
        <v>0.01187910891358168</v>
      </c>
      <c r="L3544" s="1">
        <v>0.002008511029339521</v>
      </c>
      <c r="M3544" s="1">
        <v>0.01621509377968722</v>
      </c>
      <c r="N3544" s="1">
        <v>-0.005166348911752272</v>
      </c>
      <c r="O3544" s="1">
        <v>0.01422086994562521</v>
      </c>
      <c r="P3544" s="1">
        <v>-0.005001246442519758</v>
      </c>
      <c r="Q3544" s="1">
        <v>0.009756082908335406</v>
      </c>
      <c r="R3544" s="1">
        <v>0.01089146786507622</v>
      </c>
      <c r="S3544" s="1">
        <v>0.01013770593497165</v>
      </c>
      <c r="T3544" s="1">
        <v>-0.007622844673958684</v>
      </c>
      <c r="U3544" s="1">
        <v>0.00218975168097324</v>
      </c>
      <c r="V3544" s="1">
        <v>0.02946496173223001</v>
      </c>
      <c r="W3544" s="1">
        <v>0.01352707401310638</v>
      </c>
      <c r="X3544" s="1">
        <v>0.003378297572858902</v>
      </c>
      <c r="Y3544" s="1">
        <v>-0.003250890676471663</v>
      </c>
      <c r="Z3544" s="1">
        <v>0.02515644354223001</v>
      </c>
      <c r="AA3544" s="1">
        <v>-0.00206615136052235</v>
      </c>
      <c r="AB3544" s="1">
        <v>0.008143794340732091</v>
      </c>
      <c r="AC3544" s="1">
        <v>0.01653329510464485</v>
      </c>
    </row>
    <row r="3545" spans="1:29">
      <c r="A3545" s="11">
        <v>41662</v>
      </c>
      <c r="B3545" s="1">
        <v>0.02283721882633838</v>
      </c>
      <c r="C3545" s="1">
        <v>0.009739921812152774</v>
      </c>
      <c r="D3545" s="1">
        <v>-0.00154460511775445</v>
      </c>
      <c r="E3545" s="1">
        <v>-0.007452080351810109</v>
      </c>
      <c r="F3545" s="1">
        <v>-0.0005245832010154494</v>
      </c>
      <c r="G3545" s="1">
        <v>0.0006743813190108749</v>
      </c>
      <c r="H3545" s="1">
        <v>0.02258153048284206</v>
      </c>
      <c r="I3545" s="1">
        <v>0.003544442012046956</v>
      </c>
      <c r="J3545" s="1">
        <v>-0.007812392471435281</v>
      </c>
      <c r="K3545" s="1">
        <v>0.001147715844368014</v>
      </c>
      <c r="L3545" s="1">
        <v>0.007063637107727949</v>
      </c>
      <c r="M3545" s="1">
        <v>-0.003497316550532759</v>
      </c>
      <c r="N3545" s="1">
        <v>0.004887566441903024</v>
      </c>
      <c r="O3545" s="1">
        <v>-0.0287523357095284</v>
      </c>
      <c r="P3545" s="1">
        <v>-0.01142320986047207</v>
      </c>
      <c r="Q3545" s="1">
        <v>-0.01621809817516218</v>
      </c>
      <c r="R3545" s="1">
        <v>-0.007622128496027947</v>
      </c>
      <c r="S3545" s="1">
        <v>-0.007168422271342845</v>
      </c>
      <c r="T3545" s="1">
        <v>0.006952815689826863</v>
      </c>
      <c r="U3545" s="1">
        <v>0.004201497411529642</v>
      </c>
      <c r="V3545" s="1">
        <v>0.01991774388147594</v>
      </c>
      <c r="W3545" s="1">
        <v>-0.01101081642159474</v>
      </c>
      <c r="X3545" s="1">
        <v>-0.006474920038686438</v>
      </c>
      <c r="Y3545" s="1">
        <v>0.002608991238599812</v>
      </c>
      <c r="Z3545" s="1">
        <v>-0.01017189984810341</v>
      </c>
      <c r="AA3545" s="1">
        <v>0.03680691544335879</v>
      </c>
      <c r="AB3545" s="1">
        <v>-0.007602754212903906</v>
      </c>
      <c r="AC3545" s="1">
        <v>0.0009516992121230139</v>
      </c>
    </row>
    <row r="3546" spans="1:29">
      <c r="A3546" s="11">
        <v>41663</v>
      </c>
      <c r="B3546" s="1">
        <v>-0.009374976118735612</v>
      </c>
      <c r="C3546" s="1">
        <v>-0.01194954214365607</v>
      </c>
      <c r="D3546" s="1">
        <v>-0.008537381683264345</v>
      </c>
      <c r="E3546" s="1">
        <v>-0.01227509924089398</v>
      </c>
      <c r="F3546" s="1">
        <v>-0.003090679420253317</v>
      </c>
      <c r="G3546" s="1">
        <v>-0.02439115531071623</v>
      </c>
      <c r="H3546" s="1">
        <v>-0.00242190264387887</v>
      </c>
      <c r="I3546" s="1">
        <v>-0.008977083185294332</v>
      </c>
      <c r="J3546" s="1">
        <v>-0.00262465921935473</v>
      </c>
      <c r="K3546" s="1">
        <v>-0.002292613058618165</v>
      </c>
      <c r="L3546" s="1">
        <v>-0.009057454307741741</v>
      </c>
      <c r="M3546" s="1">
        <v>-0.0004387409431785283</v>
      </c>
      <c r="N3546" s="1">
        <v>-0.01428778962836041</v>
      </c>
      <c r="O3546" s="1">
        <v>-0.00595430460031976</v>
      </c>
      <c r="P3546" s="1">
        <v>-0.02149297143137929</v>
      </c>
      <c r="Q3546" s="1">
        <v>-0.006664243742313225</v>
      </c>
      <c r="R3546" s="1">
        <v>0.002136634444505736</v>
      </c>
      <c r="S3546" s="1">
        <v>-0.001444089559705208</v>
      </c>
      <c r="T3546" s="1">
        <v>-0.02237226298706152</v>
      </c>
      <c r="U3546" s="1">
        <v>-0.03138064515002537</v>
      </c>
      <c r="V3546" s="1">
        <v>-0.009436347266799427</v>
      </c>
      <c r="W3546" s="1">
        <v>-0.02665322894685118</v>
      </c>
      <c r="X3546" s="1">
        <v>-0.0344108540646112</v>
      </c>
      <c r="Y3546" s="1">
        <v>-0.0156146716143859</v>
      </c>
      <c r="Z3546" s="1">
        <v>-0.03403962448905506</v>
      </c>
      <c r="AA3546" s="1">
        <v>-0.02950954642837156</v>
      </c>
      <c r="AB3546" s="1">
        <v>-0.0294469132879106</v>
      </c>
      <c r="AC3546" s="1">
        <v>-0.009766621496471894</v>
      </c>
    </row>
    <row r="3547" spans="1:29">
      <c r="A3547" s="11">
        <v>41666</v>
      </c>
      <c r="B3547" s="1">
        <v>-0.03611168419104438</v>
      </c>
      <c r="C3547" s="1">
        <v>-0.01602795073716157</v>
      </c>
      <c r="D3547" s="1">
        <v>-0.01635447599937334</v>
      </c>
      <c r="E3547" s="1">
        <v>0.00144793946282129</v>
      </c>
      <c r="F3547" s="1">
        <v>-0.01046619039060148</v>
      </c>
      <c r="G3547" s="1">
        <v>-0.01658947844216374</v>
      </c>
      <c r="H3547" s="1">
        <v>-0.01513856095266364</v>
      </c>
      <c r="I3547" s="1">
        <v>-0.03593696512334354</v>
      </c>
      <c r="J3547" s="1">
        <v>-0.02543871086280847</v>
      </c>
      <c r="K3547" s="1">
        <v>0.01670210934753258</v>
      </c>
      <c r="L3547" s="1">
        <v>-0.006904926738128814</v>
      </c>
      <c r="M3547" s="1">
        <v>-0.01865273694427627</v>
      </c>
      <c r="N3547" s="1">
        <v>-0.0001542220237152891</v>
      </c>
      <c r="O3547" s="1">
        <v>-0.02028709205631374</v>
      </c>
      <c r="P3547" s="1">
        <v>-0.006140795070146532</v>
      </c>
      <c r="Q3547" s="1">
        <v>-0.02189249586968833</v>
      </c>
      <c r="R3547" s="1">
        <v>-0.02823702198049094</v>
      </c>
      <c r="S3547" s="1">
        <v>-0.02603039760660397</v>
      </c>
      <c r="T3547" s="1">
        <v>-0.01646940526061047</v>
      </c>
      <c r="U3547" s="1">
        <v>-0.06980570344411507</v>
      </c>
      <c r="V3547" s="1">
        <v>-0.009608964737882197</v>
      </c>
      <c r="W3547" s="1">
        <v>-0.02010389508948773</v>
      </c>
      <c r="X3547" s="1">
        <v>-0.05980017275012373</v>
      </c>
      <c r="Y3547" s="1">
        <v>-0.04097811564731668</v>
      </c>
      <c r="Z3547" s="1">
        <v>-0.05970756805810484</v>
      </c>
      <c r="AA3547" s="1">
        <v>-0.01303155465296035</v>
      </c>
      <c r="AB3547" s="1">
        <v>-0.03774051463965067</v>
      </c>
      <c r="AC3547" s="1">
        <v>-0.004015271545573573</v>
      </c>
    </row>
    <row r="3548" spans="1:29">
      <c r="A3548" s="11">
        <v>41667</v>
      </c>
      <c r="B3548" s="1">
        <v>-0.03389017884797862</v>
      </c>
      <c r="C3548" s="1">
        <v>0.01347559981375923</v>
      </c>
      <c r="D3548" s="1">
        <v>0.01709653686375256</v>
      </c>
      <c r="E3548" s="1">
        <v>-0.0138554509958656</v>
      </c>
      <c r="F3548" s="1">
        <v>0.007120847758625759</v>
      </c>
      <c r="G3548" s="1">
        <v>-0.006611421576141252</v>
      </c>
      <c r="H3548" s="1">
        <v>0.0008702386695882414</v>
      </c>
      <c r="I3548" s="1">
        <v>-0.007316760592018579</v>
      </c>
      <c r="J3548" s="1">
        <v>0.02430246159973648</v>
      </c>
      <c r="K3548" s="1">
        <v>-0.009648072854594791</v>
      </c>
      <c r="L3548" s="1">
        <v>-0.01529945270349142</v>
      </c>
      <c r="M3548" s="1">
        <v>0.0004475340000928973</v>
      </c>
      <c r="N3548" s="1">
        <v>0.007556964247927844</v>
      </c>
      <c r="O3548" s="1">
        <v>0.009517195262692679</v>
      </c>
      <c r="P3548" s="1">
        <v>0.002138841592308927</v>
      </c>
      <c r="Q3548" s="1">
        <v>-0.006317888150379147</v>
      </c>
      <c r="R3548" s="1">
        <v>0.002016051447057077</v>
      </c>
      <c r="S3548" s="1">
        <v>0.005196727902374576</v>
      </c>
      <c r="T3548" s="1">
        <v>0.001129012996168965</v>
      </c>
      <c r="U3548" s="1">
        <v>-0.02108304479536116</v>
      </c>
      <c r="V3548" s="1">
        <v>-0.02659720654965103</v>
      </c>
      <c r="W3548" s="1">
        <v>-0.01697925666159961</v>
      </c>
      <c r="X3548" s="1">
        <v>0.02297192474550758</v>
      </c>
      <c r="Y3548" s="1">
        <v>0.009648656302944092</v>
      </c>
      <c r="Z3548" s="1">
        <v>0.03705281642499036</v>
      </c>
      <c r="AA3548" s="1">
        <v>0.005327915517799431</v>
      </c>
      <c r="AB3548" s="1">
        <v>0.02486520559569994</v>
      </c>
      <c r="AC3548" s="1">
        <v>-0.005170331410818352</v>
      </c>
    </row>
    <row r="3549" spans="1:29">
      <c r="A3549" s="11">
        <v>41668</v>
      </c>
      <c r="B3549" s="1">
        <v>0.0164920647272031</v>
      </c>
      <c r="C3549" s="1">
        <v>0.03711281096086605</v>
      </c>
      <c r="D3549" s="1">
        <v>0.003234809695668917</v>
      </c>
      <c r="E3549" s="1">
        <v>0.01282832153847546</v>
      </c>
      <c r="F3549" s="1">
        <v>0.001282126608431522</v>
      </c>
      <c r="G3549" s="1">
        <v>-0.01725186770860399</v>
      </c>
      <c r="H3549" s="1">
        <v>0.002607740162445582</v>
      </c>
      <c r="I3549" s="1">
        <v>0.001551740146314096</v>
      </c>
      <c r="J3549" s="1">
        <v>-0.0180139858540953</v>
      </c>
      <c r="K3549" s="1">
        <v>-0.0001756121430704916</v>
      </c>
      <c r="L3549" s="1">
        <v>0.01161890421345468</v>
      </c>
      <c r="M3549" s="1">
        <v>0.05319590955155928</v>
      </c>
      <c r="N3549" s="1">
        <v>-0.00505113018144121</v>
      </c>
      <c r="O3549" s="1">
        <v>-0.01502678418908809</v>
      </c>
      <c r="P3549" s="1">
        <v>-0.000237031468556026</v>
      </c>
      <c r="Q3549" s="1">
        <v>0.006358057647449344</v>
      </c>
      <c r="R3549" s="1">
        <v>-0.009765048364925866</v>
      </c>
      <c r="S3549" s="1">
        <v>-0.03323486337318748</v>
      </c>
      <c r="T3549" s="1">
        <v>-0.014189018529844</v>
      </c>
      <c r="U3549" s="1">
        <v>0.02438330152582613</v>
      </c>
      <c r="V3549" s="1">
        <v>0.01641175166675191</v>
      </c>
      <c r="W3549" s="1">
        <v>0.0230297740502754</v>
      </c>
      <c r="X3549" s="1">
        <v>-0.01263153151632834</v>
      </c>
      <c r="Y3549" s="1">
        <v>-0.003413012891933187</v>
      </c>
      <c r="Z3549" s="1">
        <v>-0.02359200273586748</v>
      </c>
      <c r="AA3549" s="1">
        <v>-0.01082972789028025</v>
      </c>
      <c r="AB3549" s="1">
        <v>-0.03151566877411371</v>
      </c>
      <c r="AC3549" s="1">
        <v>0.006871049725553746</v>
      </c>
    </row>
    <row r="3550" spans="1:29">
      <c r="A3550" s="11">
        <v>41669</v>
      </c>
      <c r="B3550" s="1">
        <v>-0.02758166680412</v>
      </c>
      <c r="C3550" s="1">
        <v>-0.006762410925190254</v>
      </c>
      <c r="D3550" s="1">
        <v>0.001612269977252057</v>
      </c>
      <c r="E3550" s="1">
        <v>-0.002533015072525568</v>
      </c>
      <c r="F3550" s="1">
        <v>-0.01335069604260142</v>
      </c>
      <c r="G3550" s="1">
        <v>-0.00768221482664011</v>
      </c>
      <c r="H3550" s="1">
        <v>0.01242786623776571</v>
      </c>
      <c r="I3550" s="1">
        <v>-0.02114804901206579</v>
      </c>
      <c r="J3550" s="1">
        <v>-0.03266224051100985</v>
      </c>
      <c r="K3550" s="1">
        <v>0.001404833362131042</v>
      </c>
      <c r="L3550" s="1">
        <v>-0.003644667087031372</v>
      </c>
      <c r="M3550" s="1">
        <v>0.005517864312829746</v>
      </c>
      <c r="N3550" s="1">
        <v>-0.001230928976817203</v>
      </c>
      <c r="O3550" s="1">
        <v>0.006903007376347192</v>
      </c>
      <c r="P3550" s="1">
        <v>0.007115611166953251</v>
      </c>
      <c r="Q3550" s="1">
        <v>-0.01732866107706044</v>
      </c>
      <c r="R3550" s="1">
        <v>-0.01386566892838925</v>
      </c>
      <c r="S3550" s="1">
        <v>-0.006875520825757819</v>
      </c>
      <c r="T3550" s="1">
        <v>-0.0362533651213427</v>
      </c>
      <c r="U3550" s="1">
        <v>-0.005371721522970163</v>
      </c>
      <c r="V3550" s="1">
        <v>0.003634912634317145</v>
      </c>
      <c r="W3550" s="1">
        <v>-0.01195934537874876</v>
      </c>
      <c r="X3550" s="1">
        <v>0.02842925235555893</v>
      </c>
      <c r="Y3550" s="1">
        <v>-0.01438366592500195</v>
      </c>
      <c r="Z3550" s="1">
        <v>-0.03198314960584847</v>
      </c>
      <c r="AA3550" s="1">
        <v>0.0379688718667226</v>
      </c>
      <c r="AB3550" s="1">
        <v>-0.03305792991901846</v>
      </c>
      <c r="AC3550" s="1">
        <v>-0.0005249119877250852</v>
      </c>
    </row>
    <row r="3551" spans="1:29">
      <c r="A3551" s="11">
        <v>41670</v>
      </c>
      <c r="B3551" s="1">
        <v>0.01276151540237613</v>
      </c>
      <c r="C3551" s="1">
        <v>0.02893613395271699</v>
      </c>
      <c r="D3551" s="1">
        <v>0.01465838461539071</v>
      </c>
      <c r="E3551" s="1">
        <v>-0.006893399475704221</v>
      </c>
      <c r="F3551" s="1">
        <v>-0.003912720582778251</v>
      </c>
      <c r="G3551" s="1">
        <v>-0.009127890046245479</v>
      </c>
      <c r="H3551" s="1">
        <v>0.02283739312803612</v>
      </c>
      <c r="I3551" s="1">
        <v>-0.005223198813545271</v>
      </c>
      <c r="J3551" s="1">
        <v>0.01341345431312435</v>
      </c>
      <c r="K3551" s="1">
        <v>-0.000526375819682845</v>
      </c>
      <c r="L3551" s="1">
        <v>-0.0008502160830042849</v>
      </c>
      <c r="M3551" s="1">
        <v>0.03566925916271368</v>
      </c>
      <c r="N3551" s="1">
        <v>0.001540377671322757</v>
      </c>
      <c r="O3551" s="1">
        <v>0.02569404565476874</v>
      </c>
      <c r="P3551" s="1">
        <v>0.008007480577435944</v>
      </c>
      <c r="Q3551" s="1">
        <v>0.01230727739721327</v>
      </c>
      <c r="R3551" s="1">
        <v>0.007454646112253105</v>
      </c>
      <c r="S3551" s="1">
        <v>-0.0130768791124003</v>
      </c>
      <c r="T3551" s="1">
        <v>0.004780409583179157</v>
      </c>
      <c r="U3551" s="1">
        <v>0.02812190471703135</v>
      </c>
      <c r="V3551" s="1">
        <v>-0.008254650295862587</v>
      </c>
      <c r="W3551" s="1">
        <v>0.003916180637019151</v>
      </c>
      <c r="X3551" s="1">
        <v>-0.03372497889431481</v>
      </c>
      <c r="Y3551" s="1">
        <v>0.02779723738340034</v>
      </c>
      <c r="Z3551" s="1">
        <v>0.02741292895144354</v>
      </c>
      <c r="AA3551" s="1">
        <v>-0.005610389707770169</v>
      </c>
      <c r="AB3551" s="1">
        <v>0.006410321199158409</v>
      </c>
      <c r="AC3551" s="1">
        <v>0.006740238674545207</v>
      </c>
    </row>
    <row r="3552" spans="1:29">
      <c r="A3552" s="11">
        <v>41673</v>
      </c>
      <c r="B3552" s="1">
        <v>0.0008459838963879029</v>
      </c>
      <c r="C3552" s="1">
        <v>-0.01723172547967744</v>
      </c>
      <c r="D3552" s="1">
        <v>0.004022316810259774</v>
      </c>
      <c r="E3552" s="1">
        <v>0.004627344454543492</v>
      </c>
      <c r="F3552" s="1">
        <v>0.016707814466421</v>
      </c>
      <c r="G3552" s="1">
        <v>-0.01780001147751487</v>
      </c>
      <c r="H3552" s="1">
        <v>0.01925787400117507</v>
      </c>
      <c r="I3552" s="1">
        <v>-0.003182136830128246</v>
      </c>
      <c r="J3552" s="1">
        <v>-0.05568227094294853</v>
      </c>
      <c r="K3552" s="1">
        <v>-0.0006139010835511938</v>
      </c>
      <c r="L3552" s="1">
        <v>-0.01944028210212745</v>
      </c>
      <c r="M3552" s="1">
        <v>-0.001019064526148639</v>
      </c>
      <c r="N3552" s="1">
        <v>-0.01476454092895974</v>
      </c>
      <c r="O3552" s="1">
        <v>-0.006009881533352357</v>
      </c>
      <c r="P3552" s="1">
        <v>-0.007242998049108662</v>
      </c>
      <c r="Q3552" s="1">
        <v>-0.02812570337271747</v>
      </c>
      <c r="R3552" s="1">
        <v>-0.01233226606225135</v>
      </c>
      <c r="S3552" s="1">
        <v>-0.03039743210258328</v>
      </c>
      <c r="T3552" s="1">
        <v>-0.0232961427401146</v>
      </c>
      <c r="U3552" s="1">
        <v>-0.006792980287813499</v>
      </c>
      <c r="V3552" s="1">
        <v>0.009512454555175021</v>
      </c>
      <c r="W3552" s="1">
        <v>-0.002127538797388473</v>
      </c>
      <c r="X3552" s="1">
        <v>-0.03761967284619905</v>
      </c>
      <c r="Y3552" s="1">
        <v>-0.01757952512836836</v>
      </c>
      <c r="Z3552" s="1">
        <v>-0.03637126487706421</v>
      </c>
      <c r="AA3552" s="1">
        <v>-0.007221946538816582</v>
      </c>
      <c r="AB3552" s="1">
        <v>-0.01486197185829974</v>
      </c>
      <c r="AC3552" s="1">
        <v>-0.01582466568732754</v>
      </c>
    </row>
    <row r="3553" spans="1:29">
      <c r="A3553" s="11">
        <v>41674</v>
      </c>
      <c r="B3553" s="1">
        <v>-0.001868552184059791</v>
      </c>
      <c r="C3553" s="1">
        <v>-0.003226335306095174</v>
      </c>
      <c r="D3553" s="1">
        <v>-0.01286515256564891</v>
      </c>
      <c r="E3553" s="1">
        <v>0.006424253377643296</v>
      </c>
      <c r="F3553" s="1">
        <v>-0.02129552681968938</v>
      </c>
      <c r="G3553" s="1">
        <v>-0.00177489007549636</v>
      </c>
      <c r="H3553" s="1">
        <v>-0.02888835460971673</v>
      </c>
      <c r="I3553" s="1">
        <v>0.006544117007245775</v>
      </c>
      <c r="J3553" s="1">
        <v>-0.00966651148456299</v>
      </c>
      <c r="K3553" s="1">
        <v>0.0008777354177851304</v>
      </c>
      <c r="L3553" s="1">
        <v>-0.01875108559441996</v>
      </c>
      <c r="M3553" s="1">
        <v>-0.009383704414955618</v>
      </c>
      <c r="N3553" s="1">
        <v>0.01436148600799814</v>
      </c>
      <c r="O3553" s="1">
        <v>-0.03514707993882771</v>
      </c>
      <c r="P3553" s="1">
        <v>0.01694521545214456</v>
      </c>
      <c r="Q3553" s="1">
        <v>0.0007469044016223947</v>
      </c>
      <c r="R3553" s="1">
        <v>0.0007917810323816443</v>
      </c>
      <c r="S3553" s="1">
        <v>-0.02893886306164672</v>
      </c>
      <c r="T3553" s="1">
        <v>0.01817425953122553</v>
      </c>
      <c r="U3553" s="1">
        <v>-0.0131318398715643</v>
      </c>
      <c r="V3553" s="1">
        <v>-0.01102145944708299</v>
      </c>
      <c r="W3553" s="1">
        <v>0.01741293152756507</v>
      </c>
      <c r="X3553" s="1">
        <v>0.02809153183249102</v>
      </c>
      <c r="Y3553" s="1">
        <v>0</v>
      </c>
      <c r="Z3553" s="1">
        <v>-0.0004371334920175718</v>
      </c>
      <c r="AA3553" s="1">
        <v>0.008183820157528388</v>
      </c>
      <c r="AB3553" s="1">
        <v>-0.00538798501312332</v>
      </c>
      <c r="AC3553" s="1">
        <v>-0.01819950408280435</v>
      </c>
    </row>
    <row r="3554" spans="1:29">
      <c r="A3554" s="11">
        <v>41675</v>
      </c>
      <c r="B3554" s="1">
        <v>0.001693702396480479</v>
      </c>
      <c r="C3554" s="1">
        <v>-0.001970358410203654</v>
      </c>
      <c r="D3554" s="1">
        <v>-0.005144828475306951</v>
      </c>
      <c r="E3554" s="1">
        <v>0</v>
      </c>
      <c r="F3554" s="1">
        <v>-0.0003657265152130496</v>
      </c>
      <c r="G3554" s="1">
        <v>-0.002711119897606529</v>
      </c>
      <c r="H3554" s="1">
        <v>0.01649490515689012</v>
      </c>
      <c r="I3554" s="1">
        <v>0.01086270792746125</v>
      </c>
      <c r="J3554" s="1">
        <v>0.01756946175636043</v>
      </c>
      <c r="K3554" s="1">
        <v>-0.0004385448747293852</v>
      </c>
      <c r="L3554" s="1">
        <v>0.00565843900500318</v>
      </c>
      <c r="M3554" s="1">
        <v>-0.01935764511355542</v>
      </c>
      <c r="N3554" s="1">
        <v>-0.01831345860675138</v>
      </c>
      <c r="O3554" s="1">
        <v>0.02881404771139828</v>
      </c>
      <c r="P3554" s="1">
        <v>0.01365432260163191</v>
      </c>
      <c r="Q3554" s="1">
        <v>0.008395212393083495</v>
      </c>
      <c r="R3554" s="1">
        <v>-0.005234073793321969</v>
      </c>
      <c r="S3554" s="1">
        <v>0.02483438566083196</v>
      </c>
      <c r="T3554" s="1">
        <v>0.004157209838267395</v>
      </c>
      <c r="U3554" s="1">
        <v>0.01635570301011602</v>
      </c>
      <c r="V3554" s="1">
        <v>-0.007060726014649799</v>
      </c>
      <c r="W3554" s="1">
        <v>-0.0006987881652593675</v>
      </c>
      <c r="X3554" s="1">
        <v>0.02674557124955701</v>
      </c>
      <c r="Y3554" s="1">
        <v>0.004129427142044229</v>
      </c>
      <c r="Z3554" s="1">
        <v>0.0479661494043202</v>
      </c>
      <c r="AA3554" s="1">
        <v>-0.003833332162212488</v>
      </c>
      <c r="AB3554" s="1">
        <v>0.0005417172658219727</v>
      </c>
      <c r="AC3554" s="1">
        <v>0.008548520785264024</v>
      </c>
    </row>
    <row r="3555" spans="1:29">
      <c r="A3555" s="11">
        <v>41676</v>
      </c>
      <c r="B3555" s="1">
        <v>-0.01846577847102016</v>
      </c>
      <c r="C3555" s="1">
        <v>-0.004934782289633288</v>
      </c>
      <c r="D3555" s="1">
        <v>0.01953588116256277</v>
      </c>
      <c r="E3555" s="1">
        <v>-0.01228479336223065</v>
      </c>
      <c r="F3555" s="1">
        <v>0.001637301365362109</v>
      </c>
      <c r="G3555" s="1">
        <v>-0.008562788958496492</v>
      </c>
      <c r="H3555" s="1">
        <v>-0.009292678995189374</v>
      </c>
      <c r="I3555" s="1">
        <v>0.01498155214471586</v>
      </c>
      <c r="J3555" s="1">
        <v>0.01438857730550325</v>
      </c>
      <c r="K3555" s="1">
        <v>0.02903504858570072</v>
      </c>
      <c r="L3555" s="1">
        <v>-0.004900525618717455</v>
      </c>
      <c r="M3555" s="1">
        <v>0.03485926638022407</v>
      </c>
      <c r="N3555" s="1">
        <v>0.01755778772222505</v>
      </c>
      <c r="O3555" s="1">
        <v>0.02117600281233067</v>
      </c>
      <c r="P3555" s="1">
        <v>-0.01376165473364466</v>
      </c>
      <c r="Q3555" s="1">
        <v>-0.008695416927282817</v>
      </c>
      <c r="R3555" s="1">
        <v>-0.001713102069089811</v>
      </c>
      <c r="S3555" s="1">
        <v>0.001615335575237964</v>
      </c>
      <c r="T3555" s="1">
        <v>-0.01107285616526654</v>
      </c>
      <c r="U3555" s="1">
        <v>0.001455032132354761</v>
      </c>
      <c r="V3555" s="1">
        <v>0.002227528261688816</v>
      </c>
      <c r="W3555" s="1">
        <v>-0.01328199700201882</v>
      </c>
      <c r="X3555" s="1">
        <v>0.007181115934961513</v>
      </c>
      <c r="Y3555" s="1">
        <v>0.03152830028179632</v>
      </c>
      <c r="Z3555" s="1">
        <v>0.005147473962328952</v>
      </c>
      <c r="AA3555" s="1">
        <v>0.02105054262357298</v>
      </c>
      <c r="AB3555" s="1">
        <v>-0.007309179401374655</v>
      </c>
      <c r="AC3555" s="1">
        <v>0.0145431576395747</v>
      </c>
    </row>
    <row r="3556" spans="1:29">
      <c r="A3556" s="11">
        <v>41677</v>
      </c>
      <c r="B3556" s="1">
        <v>0.02039987023606304</v>
      </c>
      <c r="C3556" s="1">
        <v>-0.001984039188566711</v>
      </c>
      <c r="D3556" s="1">
        <v>0.01532904628659315</v>
      </c>
      <c r="E3556" s="1">
        <v>0.01707121540402734</v>
      </c>
      <c r="F3556" s="1">
        <v>0.01228868458167898</v>
      </c>
      <c r="G3556" s="1">
        <v>-0.0173288306245859</v>
      </c>
      <c r="H3556" s="1">
        <v>-0.002659883047902545</v>
      </c>
      <c r="I3556" s="1">
        <v>0.001159343766089727</v>
      </c>
      <c r="J3556" s="1">
        <v>0.006146452860509521</v>
      </c>
      <c r="K3556" s="1">
        <v>-0.01517313215076144</v>
      </c>
      <c r="L3556" s="1">
        <v>0.0007998801111699372</v>
      </c>
      <c r="M3556" s="1">
        <v>-0.001420454988100728</v>
      </c>
      <c r="N3556" s="1">
        <v>-0.003389388395378834</v>
      </c>
      <c r="O3556" s="1">
        <v>-0.001560684940872026</v>
      </c>
      <c r="P3556" s="1">
        <v>0.004418646622472489</v>
      </c>
      <c r="Q3556" s="1">
        <v>0.005225698450762817</v>
      </c>
      <c r="R3556" s="1">
        <v>-0.001715961642512309</v>
      </c>
      <c r="S3556" s="1">
        <v>0.02661304879610693</v>
      </c>
      <c r="T3556" s="1">
        <v>0.01511755887442279</v>
      </c>
      <c r="U3556" s="1">
        <v>0.001906481421188877</v>
      </c>
      <c r="V3556" s="1">
        <v>0.02863728807883592</v>
      </c>
      <c r="W3556" s="1">
        <v>0.01558636522047263</v>
      </c>
      <c r="X3556" s="1">
        <v>0.007129915187394253</v>
      </c>
      <c r="Y3556" s="1">
        <v>-0.004651067579303225</v>
      </c>
      <c r="Z3556" s="1">
        <v>0.06422146270941043</v>
      </c>
      <c r="AA3556" s="1">
        <v>0.0006649099540567693</v>
      </c>
      <c r="AB3556" s="1">
        <v>0.03572398547291966</v>
      </c>
      <c r="AC3556" s="1">
        <v>-0.01213623013670428</v>
      </c>
    </row>
    <row r="3557" spans="1:29">
      <c r="A3557" s="11">
        <v>41680</v>
      </c>
      <c r="B3557" s="1">
        <v>-0.005775423546703462</v>
      </c>
      <c r="C3557" s="1">
        <v>0.007525032418739919</v>
      </c>
      <c r="D3557" s="1">
        <v>0.01043531598869651</v>
      </c>
      <c r="E3557" s="1">
        <v>-0.005994517895124063</v>
      </c>
      <c r="F3557" s="1">
        <v>0.01529318444832595</v>
      </c>
      <c r="G3557" s="1">
        <v>0.001107014138217011</v>
      </c>
      <c r="H3557" s="1">
        <v>-0.003980632845091758</v>
      </c>
      <c r="I3557" s="1">
        <v>-0.005943798566695468</v>
      </c>
      <c r="J3557" s="1">
        <v>0.003759584663560078</v>
      </c>
      <c r="K3557" s="1">
        <v>-0.0236302465735303</v>
      </c>
      <c r="L3557" s="1">
        <v>0.002032553530385117</v>
      </c>
      <c r="M3557" s="1">
        <v>0.01422475550591962</v>
      </c>
      <c r="N3557" s="1">
        <v>0.004792166179691248</v>
      </c>
      <c r="O3557" s="1">
        <v>-0.001507508522393342</v>
      </c>
      <c r="P3557" s="1">
        <v>0.0002317447871906797</v>
      </c>
      <c r="Q3557" s="1">
        <v>0.01095438479199617</v>
      </c>
      <c r="R3557" s="1">
        <v>0.009208757074013363</v>
      </c>
      <c r="S3557" s="1">
        <v>-0.003927746277921251</v>
      </c>
      <c r="T3557" s="1">
        <v>-0.008837300297093398</v>
      </c>
      <c r="U3557" s="1">
        <v>-0.007249112649575173</v>
      </c>
      <c r="V3557" s="1">
        <v>0.01662102248255382</v>
      </c>
      <c r="W3557" s="1">
        <v>0.001744053864856765</v>
      </c>
      <c r="X3557" s="1">
        <v>0.01068854510280914</v>
      </c>
      <c r="Y3557" s="1">
        <v>0.008678180040361694</v>
      </c>
      <c r="Z3557" s="1">
        <v>-0.005072222853479524</v>
      </c>
      <c r="AA3557" s="1">
        <v>0.02326086886896284</v>
      </c>
      <c r="AB3557" s="1">
        <v>-0.01026853763803448</v>
      </c>
      <c r="AC3557" s="1">
        <v>0.002759892457063984</v>
      </c>
    </row>
    <row r="3558" spans="1:29">
      <c r="A3558" s="11">
        <v>41681</v>
      </c>
      <c r="B3558" s="1">
        <v>0.001787381713994174</v>
      </c>
      <c r="C3558" s="1">
        <v>0.01366966325097962</v>
      </c>
      <c r="D3558" s="1">
        <v>-0.009778226856210659</v>
      </c>
      <c r="E3558" s="1">
        <v>-0.004945145396450079</v>
      </c>
      <c r="F3558" s="1">
        <v>-0.004378462545776673</v>
      </c>
      <c r="G3558" s="1">
        <v>-0.002956399686244948</v>
      </c>
      <c r="H3558" s="1">
        <v>-0.006565768727752275</v>
      </c>
      <c r="I3558" s="1">
        <v>0.001397749128019488</v>
      </c>
      <c r="J3558" s="1">
        <v>-0.02106742727879862</v>
      </c>
      <c r="K3558" s="1">
        <v>-0.002748493638188743</v>
      </c>
      <c r="L3558" s="1">
        <v>0.006281951351623905</v>
      </c>
      <c r="M3558" s="1">
        <v>0.03546381284795341</v>
      </c>
      <c r="N3558" s="1">
        <v>0.0003075525989946204</v>
      </c>
      <c r="O3558" s="1">
        <v>0.003187110344213151</v>
      </c>
      <c r="P3558" s="1">
        <v>0.006944296955900819</v>
      </c>
      <c r="Q3558" s="1">
        <v>0.01359050761684677</v>
      </c>
      <c r="R3558" s="1">
        <v>-0.02031750958517631</v>
      </c>
      <c r="S3558" s="1">
        <v>0.01104092420341329</v>
      </c>
      <c r="T3558" s="1">
        <v>0.003698518444087417</v>
      </c>
      <c r="U3558" s="1">
        <v>-0.005476355956947621</v>
      </c>
      <c r="V3558" s="1">
        <v>-0.005476761500430194</v>
      </c>
      <c r="W3558" s="1">
        <v>0.008704429338057595</v>
      </c>
      <c r="X3558" s="1">
        <v>0.02870480518811691</v>
      </c>
      <c r="Y3558" s="1">
        <v>0.004632727613876231</v>
      </c>
      <c r="Z3558" s="1">
        <v>0.01895439277025002</v>
      </c>
      <c r="AA3558" s="1">
        <v>0.00584552246000225</v>
      </c>
      <c r="AB3558" s="1">
        <v>0.004522655278988319</v>
      </c>
      <c r="AC3558" s="1">
        <v>-8.882614967631319E-05</v>
      </c>
    </row>
    <row r="3559" spans="1:29">
      <c r="A3559" s="11">
        <v>41682</v>
      </c>
      <c r="B3559" s="1">
        <v>-0.001204388514563393</v>
      </c>
      <c r="C3559" s="1">
        <v>0.01418085130794178</v>
      </c>
      <c r="D3559" s="1">
        <v>0.004937315044002855</v>
      </c>
      <c r="E3559" s="1">
        <v>0.0006061254323099785</v>
      </c>
      <c r="F3559" s="1">
        <v>-0.01693343576015027</v>
      </c>
      <c r="G3559" s="1">
        <v>0.004470538477176822</v>
      </c>
      <c r="H3559" s="1">
        <v>0.02543110498803158</v>
      </c>
      <c r="I3559" s="1">
        <v>0.001008199458629955</v>
      </c>
      <c r="J3559" s="1">
        <v>-0.01004318722162212</v>
      </c>
      <c r="K3559" s="1">
        <v>0.01244577162217886</v>
      </c>
      <c r="L3559" s="1">
        <v>0.00107059325540515</v>
      </c>
      <c r="M3559" s="1">
        <v>-0.005224512985843144</v>
      </c>
      <c r="N3559" s="1">
        <v>-0.01399553665031827</v>
      </c>
      <c r="O3559" s="1">
        <v>-0.00172781332780203</v>
      </c>
      <c r="P3559" s="1">
        <v>-0.0055172049037987</v>
      </c>
      <c r="Q3559" s="1">
        <v>0.02591046309820588</v>
      </c>
      <c r="R3559" s="1">
        <v>0.01570933653384832</v>
      </c>
      <c r="S3559" s="1">
        <v>-0.02652089967675564</v>
      </c>
      <c r="T3559" s="1">
        <v>0.008422790617520715</v>
      </c>
      <c r="U3559" s="1">
        <v>0.009544596125119265</v>
      </c>
      <c r="V3559" s="1">
        <v>0.004520626250941184</v>
      </c>
      <c r="W3559" s="1">
        <v>-0.005522740938622261</v>
      </c>
      <c r="X3559" s="1">
        <v>0.005741000202899027</v>
      </c>
      <c r="Y3559" s="1">
        <v>-0.01054037162844557</v>
      </c>
      <c r="Z3559" s="1">
        <v>-0.03951269322672057</v>
      </c>
      <c r="AA3559" s="1">
        <v>-0.008609589798910133</v>
      </c>
      <c r="AB3559" s="1">
        <v>-0.006885575237362773</v>
      </c>
      <c r="AC3559" s="1">
        <v>-0.001243058052697532</v>
      </c>
    </row>
    <row r="3560" spans="1:29">
      <c r="A3560" s="11">
        <v>41683</v>
      </c>
      <c r="B3560" s="1">
        <v>-0.01616641085645487</v>
      </c>
      <c r="C3560" s="1">
        <v>-0.02673101463626526</v>
      </c>
      <c r="D3560" s="1">
        <v>-0.007010783334538861</v>
      </c>
      <c r="E3560" s="1">
        <v>-0.07861909846459325</v>
      </c>
      <c r="F3560" s="1">
        <v>-0.02018770586463503</v>
      </c>
      <c r="G3560" s="1">
        <v>0.08588068966170104</v>
      </c>
      <c r="H3560" s="1">
        <v>-0.01597312589418587</v>
      </c>
      <c r="I3560" s="1">
        <v>-0.02006354399067478</v>
      </c>
      <c r="J3560" s="1">
        <v>-0.031883986240689</v>
      </c>
      <c r="K3560" s="1">
        <v>-0.02142433140404454</v>
      </c>
      <c r="L3560" s="1">
        <v>-0.003972212625075078</v>
      </c>
      <c r="M3560" s="1">
        <v>-0.04882310888696895</v>
      </c>
      <c r="N3560" s="1">
        <v>-0.0113866997285581</v>
      </c>
      <c r="O3560" s="1">
        <v>0.01245110462638266</v>
      </c>
      <c r="P3560" s="1">
        <v>-0.01086465856449359</v>
      </c>
      <c r="Q3560" s="1">
        <v>-0.03391038552222403</v>
      </c>
      <c r="R3560" s="1">
        <v>-0.01283765426119987</v>
      </c>
      <c r="S3560" s="1">
        <v>-0.03285261073376489</v>
      </c>
      <c r="T3560" s="1">
        <v>-0.02084840066666849</v>
      </c>
      <c r="U3560" s="1">
        <v>-0.03390904932882799</v>
      </c>
      <c r="V3560" s="1">
        <v>0.006955134882991265</v>
      </c>
      <c r="W3560" s="1">
        <v>-0.01596670493103625</v>
      </c>
      <c r="X3560" s="1">
        <v>-0.001858451151934504</v>
      </c>
      <c r="Y3560" s="1">
        <v>-0.02663105223231843</v>
      </c>
      <c r="Z3560" s="1">
        <v>-0.01843185858199647</v>
      </c>
      <c r="AA3560" s="1">
        <v>-0.004125079036695678</v>
      </c>
      <c r="AB3560" s="1">
        <v>0.007200114897023768</v>
      </c>
      <c r="AC3560" s="1">
        <v>-0.01288984578522956</v>
      </c>
    </row>
    <row r="3561" spans="1:29">
      <c r="A3561" s="11">
        <v>41684</v>
      </c>
      <c r="B3561" s="1">
        <v>0.001407145689872769</v>
      </c>
      <c r="C3561" s="1">
        <v>0.002253711681560855</v>
      </c>
      <c r="D3561" s="1">
        <v>0.003558037168609474</v>
      </c>
      <c r="E3561" s="1">
        <v>-0.01827505083788539</v>
      </c>
      <c r="F3561" s="1">
        <v>0.006809283393220733</v>
      </c>
      <c r="G3561" s="1">
        <v>0.006402298838980913</v>
      </c>
      <c r="H3561" s="1">
        <v>0.02733849633627705</v>
      </c>
      <c r="I3561" s="1">
        <v>0.01470366123237321</v>
      </c>
      <c r="J3561" s="1">
        <v>-0.002993997641319024</v>
      </c>
      <c r="K3561" s="1">
        <v>0.005383466696326833</v>
      </c>
      <c r="L3561" s="1">
        <v>0.01631433018743378</v>
      </c>
      <c r="M3561" s="1">
        <v>-0.01799584817487943</v>
      </c>
      <c r="N3561" s="1">
        <v>0.009151049897357044</v>
      </c>
      <c r="O3561" s="1">
        <v>-0.002481584777368595</v>
      </c>
      <c r="P3561" s="1">
        <v>0.007010999021471731</v>
      </c>
      <c r="Q3561" s="1">
        <v>0.0106032234774085</v>
      </c>
      <c r="R3561" s="1">
        <v>0.01814446330512021</v>
      </c>
      <c r="S3561" s="1">
        <v>0.01574158915281032</v>
      </c>
      <c r="T3561" s="1">
        <v>-0.01696027059350769</v>
      </c>
      <c r="U3561" s="1">
        <v>-0.003105194856990345</v>
      </c>
      <c r="V3561" s="1">
        <v>-0.01015755439639754</v>
      </c>
      <c r="W3561" s="1">
        <v>-0.008465551727616316</v>
      </c>
      <c r="X3561" s="1">
        <v>0.03418002164426692</v>
      </c>
      <c r="Y3561" s="1">
        <v>0.01025991755575806</v>
      </c>
      <c r="Z3561" s="1">
        <v>0.00911694865228263</v>
      </c>
      <c r="AA3561" s="1">
        <v>0.009592258618509986</v>
      </c>
      <c r="AB3561" s="1">
        <v>0.003971401624421</v>
      </c>
      <c r="AC3561" s="1">
        <v>0.01548977229595572</v>
      </c>
    </row>
    <row r="3562" spans="1:29">
      <c r="A3562" s="11">
        <v>41687</v>
      </c>
      <c r="B3562" s="1">
        <v>0.011060255911302</v>
      </c>
      <c r="C3562" s="1">
        <v>0.004777924213951623</v>
      </c>
      <c r="D3562" s="1">
        <v>-0.002271136635434545</v>
      </c>
      <c r="E3562" s="1">
        <v>0.002678483724702918</v>
      </c>
      <c r="F3562" s="1">
        <v>0.02459263387765009</v>
      </c>
      <c r="G3562" s="1">
        <v>0.01131039668787714</v>
      </c>
      <c r="H3562" s="1">
        <v>0.006791611557066535</v>
      </c>
      <c r="I3562" s="1">
        <v>0.01339972151747704</v>
      </c>
      <c r="J3562" s="1">
        <v>-0.01401405524001365</v>
      </c>
      <c r="K3562" s="1">
        <v>0</v>
      </c>
      <c r="L3562" s="1">
        <v>0.003800602174837797</v>
      </c>
      <c r="M3562" s="1">
        <v>0.003123562151243542</v>
      </c>
      <c r="N3562" s="1">
        <v>0.0009382081575182166</v>
      </c>
      <c r="O3562" s="1">
        <v>0.02620519801526422</v>
      </c>
      <c r="P3562" s="1">
        <v>0.004409256139156659</v>
      </c>
      <c r="Q3562" s="1">
        <v>0.004884634642980279</v>
      </c>
      <c r="R3562" s="1">
        <v>-0.01186042066439807</v>
      </c>
      <c r="S3562" s="1">
        <v>-0.01794465420449309</v>
      </c>
      <c r="T3562" s="1">
        <v>-0.001017017982094193</v>
      </c>
      <c r="U3562" s="1">
        <v>0.0007548973542710335</v>
      </c>
      <c r="V3562" s="1">
        <v>-0.006485433770970772</v>
      </c>
      <c r="W3562" s="1">
        <v>-0.01173981296953752</v>
      </c>
      <c r="X3562" s="1">
        <v>-0.005658411203705249</v>
      </c>
      <c r="Y3562" s="1">
        <v>0.04874747255521039</v>
      </c>
      <c r="Z3562" s="1">
        <v>0.008764856044115366</v>
      </c>
      <c r="AA3562" s="1">
        <v>-0.01122861694421917</v>
      </c>
      <c r="AB3562" s="1">
        <v>-0.00474705404953879</v>
      </c>
      <c r="AC3562" s="1">
        <v>-0.004966190857167541</v>
      </c>
    </row>
    <row r="3563" spans="1:29">
      <c r="A3563" s="11">
        <v>41688</v>
      </c>
      <c r="B3563" s="1">
        <v>0.044967532236309</v>
      </c>
      <c r="C3563" s="1">
        <v>-0.006993155334313883</v>
      </c>
      <c r="D3563" s="1">
        <v>0.01388026084848115</v>
      </c>
      <c r="E3563" s="1">
        <v>-0.006544750871871452</v>
      </c>
      <c r="F3563" s="1">
        <v>0.003215390645646909</v>
      </c>
      <c r="G3563" s="1">
        <v>0.003190940975414058</v>
      </c>
      <c r="H3563" s="1">
        <v>-0.01486791875847138</v>
      </c>
      <c r="I3563" s="1">
        <v>0.01537504550069935</v>
      </c>
      <c r="J3563" s="1">
        <v>0.008121898814553496</v>
      </c>
      <c r="K3563" s="1">
        <v>0.003570096886662988</v>
      </c>
      <c r="L3563" s="1">
        <v>0.006519534381222325</v>
      </c>
      <c r="M3563" s="1">
        <v>-0.01058747241550584</v>
      </c>
      <c r="N3563" s="1">
        <v>-0.009996896546283773</v>
      </c>
      <c r="O3563" s="1">
        <v>0.007596032218252891</v>
      </c>
      <c r="P3563" s="1">
        <v>-0.002772585292048491</v>
      </c>
      <c r="Q3563" s="1">
        <v>-0.003420834782531856</v>
      </c>
      <c r="R3563" s="1">
        <v>0.001046349421918613</v>
      </c>
      <c r="S3563" s="1">
        <v>0.03557924332136597</v>
      </c>
      <c r="T3563" s="1">
        <v>0.01856010171837053</v>
      </c>
      <c r="U3563" s="1">
        <v>0.061026512058453</v>
      </c>
      <c r="V3563" s="1">
        <v>0.007684638910240515</v>
      </c>
      <c r="W3563" s="1">
        <v>0.009359421920494659</v>
      </c>
      <c r="X3563" s="1">
        <v>0.01241590773950985</v>
      </c>
      <c r="Y3563" s="1">
        <v>0.02582325735261204</v>
      </c>
      <c r="Z3563" s="1">
        <v>0.01497118676972531</v>
      </c>
      <c r="AA3563" s="1">
        <v>-0.00131028228146135</v>
      </c>
      <c r="AB3563" s="1">
        <v>0.002914838265891673</v>
      </c>
      <c r="AC3563" s="1">
        <v>-0.007041136366952472</v>
      </c>
    </row>
    <row r="3564" spans="1:29">
      <c r="A3564" s="11">
        <v>41689</v>
      </c>
      <c r="B3564" s="1">
        <v>0.0006434932318373221</v>
      </c>
      <c r="C3564" s="1">
        <v>-0.01014065540055165</v>
      </c>
      <c r="D3564" s="1">
        <v>0.002519021278444056</v>
      </c>
      <c r="E3564" s="1">
        <v>0.003495715862350979</v>
      </c>
      <c r="F3564" s="1">
        <v>0.006165190354541439</v>
      </c>
      <c r="G3564" s="1">
        <v>-0.004085274306111941</v>
      </c>
      <c r="H3564" s="1">
        <v>0.006707709930198202</v>
      </c>
      <c r="I3564" s="1">
        <v>0.01461235407938943</v>
      </c>
      <c r="J3564" s="1">
        <v>-0.004531741103071085</v>
      </c>
      <c r="K3564" s="1">
        <v>-0.006314067572666726</v>
      </c>
      <c r="L3564" s="1">
        <v>0.01939165739664284</v>
      </c>
      <c r="M3564" s="1">
        <v>0.01133037496826184</v>
      </c>
      <c r="N3564" s="1">
        <v>-0.0007889947893181537</v>
      </c>
      <c r="O3564" s="1">
        <v>0.008608346714213511</v>
      </c>
      <c r="P3564" s="1">
        <v>0.0004635702023805255</v>
      </c>
      <c r="Q3564" s="1">
        <v>0.009393393779016268</v>
      </c>
      <c r="R3564" s="1">
        <v>-0.001106878583890469</v>
      </c>
      <c r="S3564" s="1">
        <v>-0.005809209177191854</v>
      </c>
      <c r="T3564" s="1">
        <v>0.004730314392846768</v>
      </c>
      <c r="U3564" s="1">
        <v>0.0188458365542592</v>
      </c>
      <c r="V3564" s="1">
        <v>0.02222214003853584</v>
      </c>
      <c r="W3564" s="1">
        <v>0.001069931250470058</v>
      </c>
      <c r="X3564" s="1">
        <v>0.0002554991703205278</v>
      </c>
      <c r="Y3564" s="1">
        <v>-0.02580240294771008</v>
      </c>
      <c r="Z3564" s="1">
        <v>-0.01527715994591472</v>
      </c>
      <c r="AA3564" s="1">
        <v>0.01727528191519734</v>
      </c>
      <c r="AB3564" s="1">
        <v>-0.01638061078861719</v>
      </c>
      <c r="AC3564" s="1">
        <v>0.01525895316976666</v>
      </c>
    </row>
    <row r="3565" spans="1:29">
      <c r="A3565" s="11">
        <v>41690</v>
      </c>
      <c r="B3565" s="1">
        <v>-0.007117394821405831</v>
      </c>
      <c r="C3565" s="1">
        <v>-0.01309048877992103</v>
      </c>
      <c r="D3565" s="1">
        <v>-0.01136181938953496</v>
      </c>
      <c r="E3565" s="1">
        <v>-0.005359035049246064</v>
      </c>
      <c r="F3565" s="1">
        <v>0.01781984107070334</v>
      </c>
      <c r="G3565" s="1">
        <v>0.0003876365549135841</v>
      </c>
      <c r="H3565" s="1">
        <v>-0.01513041723424646</v>
      </c>
      <c r="I3565" s="1">
        <v>-0.01089465513641008</v>
      </c>
      <c r="J3565" s="1">
        <v>-0.01517451606532261</v>
      </c>
      <c r="K3565" s="1">
        <v>-0.008322878630316888</v>
      </c>
      <c r="L3565" s="1">
        <v>-0.01122980957197772</v>
      </c>
      <c r="M3565" s="1">
        <v>-0.0132781137293384</v>
      </c>
      <c r="N3565" s="1">
        <v>-0.01515863343111745</v>
      </c>
      <c r="O3565" s="1">
        <v>-0.01404793456653541</v>
      </c>
      <c r="P3565" s="1">
        <v>-0.003705314011217098</v>
      </c>
      <c r="Q3565" s="1">
        <v>-0.01145318861242572</v>
      </c>
      <c r="R3565" s="1">
        <v>-0.008371633926330779</v>
      </c>
      <c r="S3565" s="1">
        <v>-0.0225375130095723</v>
      </c>
      <c r="T3565" s="1">
        <v>-0.01820246070302101</v>
      </c>
      <c r="U3565" s="1">
        <v>0.02067896872780461</v>
      </c>
      <c r="V3565" s="1">
        <v>-0.005855676173013968</v>
      </c>
      <c r="W3565" s="1">
        <v>0.00534375503852913</v>
      </c>
      <c r="X3565" s="1">
        <v>0.0008939790974800133</v>
      </c>
      <c r="Y3565" s="1">
        <v>0.01227375688864463</v>
      </c>
      <c r="Z3565" s="1">
        <v>-0.018991555349685</v>
      </c>
      <c r="AA3565" s="1">
        <v>0.006663869681195367</v>
      </c>
      <c r="AB3565" s="1">
        <v>-0.004834683899802572</v>
      </c>
      <c r="AC3565" s="1">
        <v>-0.0006188914875129292</v>
      </c>
    </row>
    <row r="3566" spans="1:29">
      <c r="A3566" s="11">
        <v>41691</v>
      </c>
      <c r="B3566" s="1">
        <v>0.0306602877298896</v>
      </c>
      <c r="C3566" s="1">
        <v>0.04166652374316637</v>
      </c>
      <c r="D3566" s="1">
        <v>-0.01033208746335346</v>
      </c>
      <c r="E3566" s="1">
        <v>-0.005387994433538656</v>
      </c>
      <c r="F3566" s="1">
        <v>0.006425322283950319</v>
      </c>
      <c r="G3566" s="1">
        <v>-0.003631152939396642</v>
      </c>
      <c r="H3566" s="1">
        <v>0.009020405371322093</v>
      </c>
      <c r="I3566" s="1">
        <v>0.002489590556163712</v>
      </c>
      <c r="J3566" s="1">
        <v>0.003081816348068145</v>
      </c>
      <c r="K3566" s="1">
        <v>0.002346485845484469</v>
      </c>
      <c r="L3566" s="1">
        <v>0.01062994508748383</v>
      </c>
      <c r="M3566" s="1">
        <v>0.02207762549889947</v>
      </c>
      <c r="N3566" s="1">
        <v>0.01843831189316014</v>
      </c>
      <c r="O3566" s="1">
        <v>5.377091918701282E-05</v>
      </c>
      <c r="P3566" s="1">
        <v>0.001859345249698441</v>
      </c>
      <c r="Q3566" s="1">
        <v>0.002715303677697678</v>
      </c>
      <c r="R3566" s="1">
        <v>0.007511160794052119</v>
      </c>
      <c r="S3566" s="1">
        <v>-0.003415887525594852</v>
      </c>
      <c r="T3566" s="1">
        <v>0.01452126090098815</v>
      </c>
      <c r="U3566" s="1">
        <v>0</v>
      </c>
      <c r="V3566" s="1">
        <v>-0.007262137545575476</v>
      </c>
      <c r="W3566" s="1">
        <v>0.006378336115921535</v>
      </c>
      <c r="X3566" s="1">
        <v>0.01110117370132735</v>
      </c>
      <c r="Y3566" s="1">
        <v>0.005743421317871755</v>
      </c>
      <c r="Z3566" s="1">
        <v>0.02085897509422208</v>
      </c>
      <c r="AA3566" s="1">
        <v>-0.0004270611463061957</v>
      </c>
      <c r="AB3566" s="1">
        <v>0.004048314933702724</v>
      </c>
      <c r="AC3566" s="1">
        <v>0.01123499516304749</v>
      </c>
    </row>
    <row r="3567" spans="1:29">
      <c r="A3567" s="11">
        <v>41694</v>
      </c>
      <c r="B3567" s="1">
        <v>0.0375832374206011</v>
      </c>
      <c r="C3567" s="1">
        <v>0.007612392511937127</v>
      </c>
      <c r="D3567" s="1">
        <v>-0.005415263591387109</v>
      </c>
      <c r="E3567" s="1">
        <v>-0.004604664951257109</v>
      </c>
      <c r="F3567" s="1">
        <v>0.02286562675955883</v>
      </c>
      <c r="G3567" s="1">
        <v>-0.01306310846692671</v>
      </c>
      <c r="H3567" s="1">
        <v>0.01648257051917223</v>
      </c>
      <c r="I3567" s="1">
        <v>0.009933826908697263</v>
      </c>
      <c r="J3567" s="1">
        <v>-0.002048231957314739</v>
      </c>
      <c r="K3567" s="1">
        <v>-0.0008104195931198932</v>
      </c>
      <c r="L3567" s="1">
        <v>-0.0002133827958571421</v>
      </c>
      <c r="M3567" s="1">
        <v>0.004114278583565945</v>
      </c>
      <c r="N3567" s="1">
        <v>0.00771409660479927</v>
      </c>
      <c r="O3567" s="1">
        <v>0.0151613104513586</v>
      </c>
      <c r="P3567" s="1">
        <v>-0.00835265414443187</v>
      </c>
      <c r="Q3567" s="1">
        <v>0.01895631385865948</v>
      </c>
      <c r="R3567" s="1">
        <v>0.001047461686916273</v>
      </c>
      <c r="S3567" s="1">
        <v>-0.01970859897828969</v>
      </c>
      <c r="T3567" s="1">
        <v>0.005592097779348881</v>
      </c>
      <c r="U3567" s="1">
        <v>0.00803562291155302</v>
      </c>
      <c r="V3567" s="1">
        <v>0.008859297150835221</v>
      </c>
      <c r="W3567" s="1">
        <v>0.004929620565996551</v>
      </c>
      <c r="X3567" s="1">
        <v>0.0008833741230982461</v>
      </c>
      <c r="Y3567" s="1">
        <v>0.05139610013821727</v>
      </c>
      <c r="Z3567" s="1">
        <v>-0.01388902493129063</v>
      </c>
      <c r="AA3567" s="1">
        <v>0.007049691073704123</v>
      </c>
      <c r="AB3567" s="1">
        <v>-0.01128999896874161</v>
      </c>
      <c r="AC3567" s="1">
        <v>0.01067283484568149</v>
      </c>
    </row>
    <row r="3568" spans="1:29">
      <c r="A3568" s="11">
        <v>41695</v>
      </c>
      <c r="B3568" s="1">
        <v>-0.001171099068489667</v>
      </c>
      <c r="C3568" s="1">
        <v>0.0215660598454892</v>
      </c>
      <c r="D3568" s="1">
        <v>0.004939692143406837</v>
      </c>
      <c r="E3568" s="1">
        <v>0.01972810525750157</v>
      </c>
      <c r="F3568" s="1">
        <v>-0.0095498080113251</v>
      </c>
      <c r="G3568" s="1">
        <v>0.01990569545871934</v>
      </c>
      <c r="H3568" s="1">
        <v>-0.0196508123441913</v>
      </c>
      <c r="I3568" s="1">
        <v>0.0001490437936317868</v>
      </c>
      <c r="J3568" s="1">
        <v>0.01385323256555981</v>
      </c>
      <c r="K3568" s="1">
        <v>-0.0008110131518523911</v>
      </c>
      <c r="L3568" s="1">
        <v>0.008800074647587586</v>
      </c>
      <c r="M3568" s="1">
        <v>0.01393145045843802</v>
      </c>
      <c r="N3568" s="1">
        <v>0.005936705003306786</v>
      </c>
      <c r="O3568" s="1">
        <v>-0.0002119297271410137</v>
      </c>
      <c r="P3568" s="1">
        <v>0.005849496758858264</v>
      </c>
      <c r="Q3568" s="1">
        <v>-0.001594414543786504</v>
      </c>
      <c r="R3568" s="1">
        <v>-0.002215776317718965</v>
      </c>
      <c r="S3568" s="1">
        <v>-0.0349650706288307</v>
      </c>
      <c r="T3568" s="1">
        <v>-0.002979006207531887</v>
      </c>
      <c r="U3568" s="1">
        <v>-0.006953900810007352</v>
      </c>
      <c r="V3568" s="1">
        <v>-0.002497431557335839</v>
      </c>
      <c r="W3568" s="1">
        <v>-0.01051162838282893</v>
      </c>
      <c r="X3568" s="1">
        <v>0.004917490624680498</v>
      </c>
      <c r="Y3568" s="1">
        <v>-0.02293309434323287</v>
      </c>
      <c r="Z3568" s="1">
        <v>-0.02342920175752972</v>
      </c>
      <c r="AA3568" s="1">
        <v>0.03182018334943226</v>
      </c>
      <c r="AB3568" s="1">
        <v>-0.02419803884734784</v>
      </c>
      <c r="AC3568" s="1">
        <v>0.0321993315426099</v>
      </c>
    </row>
    <row r="3569" spans="1:29">
      <c r="A3569" s="11">
        <v>41696</v>
      </c>
      <c r="B3569" s="1">
        <v>0.002021530280055028</v>
      </c>
      <c r="C3569" s="1">
        <v>0.01505980795473283</v>
      </c>
      <c r="D3569" s="1">
        <v>-0.009551468406492791</v>
      </c>
      <c r="E3569" s="1">
        <v>0.001467497385782446</v>
      </c>
      <c r="F3569" s="1">
        <v>0.02312961756484899</v>
      </c>
      <c r="G3569" s="1">
        <v>0.01961916568018118</v>
      </c>
      <c r="H3569" s="1">
        <v>0.03364174994309721</v>
      </c>
      <c r="I3569" s="1">
        <v>0.009387489381849523</v>
      </c>
      <c r="J3569" s="1">
        <v>-0.004048618314562047</v>
      </c>
      <c r="K3569" s="1">
        <v>0.0005410717482832172</v>
      </c>
      <c r="L3569" s="1">
        <v>0.006503017436801484</v>
      </c>
      <c r="M3569" s="1">
        <v>0.002222605443432224</v>
      </c>
      <c r="N3569" s="1">
        <v>0.02112104046796248</v>
      </c>
      <c r="O3569" s="1">
        <v>0.02203623226036711</v>
      </c>
      <c r="P3569" s="1">
        <v>-0.01674813042414669</v>
      </c>
      <c r="Q3569" s="1">
        <v>0.006033852037643062</v>
      </c>
      <c r="R3569" s="1">
        <v>0.0001849773681159572</v>
      </c>
      <c r="S3569" s="1">
        <v>0.01539848569687052</v>
      </c>
      <c r="T3569" s="1">
        <v>0.009561892160856456</v>
      </c>
      <c r="U3569" s="1">
        <v>0.03236547184083016</v>
      </c>
      <c r="V3569" s="1">
        <v>0.01461901451254333</v>
      </c>
      <c r="W3569" s="1">
        <v>-0.009914796984683338</v>
      </c>
      <c r="X3569" s="1">
        <v>0.006775335185690734</v>
      </c>
      <c r="Y3569" s="1">
        <v>-0.01852983513619499</v>
      </c>
      <c r="Z3569" s="1">
        <v>-0.03120216535408038</v>
      </c>
      <c r="AA3569" s="1">
        <v>0.009868458858303564</v>
      </c>
      <c r="AB3569" s="1">
        <v>-0.02479801344668275</v>
      </c>
      <c r="AC3569" s="1">
        <v>0.01140439272523341</v>
      </c>
    </row>
    <row r="3570" spans="1:29">
      <c r="A3570" s="11">
        <v>41698</v>
      </c>
      <c r="B3570" s="1">
        <v>0.02243288886325256</v>
      </c>
      <c r="C3570" s="1">
        <v>0.001457232788210527</v>
      </c>
      <c r="D3570" s="1">
        <v>0.002030152632481297</v>
      </c>
      <c r="E3570" s="1">
        <v>0.02398093140157531</v>
      </c>
      <c r="F3570" s="1">
        <v>0.02198928975412007</v>
      </c>
      <c r="G3570" s="1">
        <v>0.02547581757732997</v>
      </c>
      <c r="H3570" s="1">
        <v>0.005560097420033383</v>
      </c>
      <c r="I3570" s="1">
        <v>-0.0115147188244944</v>
      </c>
      <c r="J3570" s="1">
        <v>0.07063005955071455</v>
      </c>
      <c r="K3570" s="1">
        <v>-0.009914305636385512</v>
      </c>
      <c r="L3570" s="1">
        <v>0.004556835641987389</v>
      </c>
      <c r="M3570" s="1">
        <v>0.001411213450059234</v>
      </c>
      <c r="N3570" s="1">
        <v>-0.003345732202366114</v>
      </c>
      <c r="O3570" s="1">
        <v>0.01015851113080801</v>
      </c>
      <c r="P3570" s="1">
        <v>-0.001655958420570314</v>
      </c>
      <c r="Q3570" s="1">
        <v>0.02787090800046754</v>
      </c>
      <c r="R3570" s="1">
        <v>-0.01326006937627755</v>
      </c>
      <c r="S3570" s="1">
        <v>-0.006244271480442043</v>
      </c>
      <c r="T3570" s="1">
        <v>0.008451437221962621</v>
      </c>
      <c r="U3570" s="1">
        <v>0.0253949134445004</v>
      </c>
      <c r="V3570" s="1">
        <v>0.02642905420341557</v>
      </c>
      <c r="W3570" s="1">
        <v>-0.0007154102287322273</v>
      </c>
      <c r="X3570" s="1">
        <v>0.03925735122369001</v>
      </c>
      <c r="Y3570" s="1">
        <v>-0.008181436774295947</v>
      </c>
      <c r="Z3570" s="1">
        <v>-0.01574589062346443</v>
      </c>
      <c r="AA3570" s="1">
        <v>-0.01262221407120179</v>
      </c>
      <c r="AB3570" s="1">
        <v>0.01514296155806671</v>
      </c>
      <c r="AC3570" s="1">
        <v>-0.009617608200980232</v>
      </c>
    </row>
    <row r="3571" spans="1:29">
      <c r="A3571" s="11">
        <v>41701</v>
      </c>
      <c r="B3571" s="1">
        <v>-0.009115728226155251</v>
      </c>
      <c r="C3571" s="1">
        <v>-0.003571398014237781</v>
      </c>
      <c r="D3571" s="1">
        <v>-0.02487613395960175</v>
      </c>
      <c r="E3571" s="1">
        <v>-0.02003647599524194</v>
      </c>
      <c r="F3571" s="1">
        <v>-0.02761164379050007</v>
      </c>
      <c r="G3571" s="1">
        <v>0.009094846019785718</v>
      </c>
      <c r="H3571" s="1">
        <v>-0.004045685699972212</v>
      </c>
      <c r="I3571" s="1">
        <v>-0.005077697297713235</v>
      </c>
      <c r="J3571" s="1">
        <v>0.002373043778667316</v>
      </c>
      <c r="K3571" s="1">
        <v>-0.01101502543120525</v>
      </c>
      <c r="L3571" s="1">
        <v>-0.006954532265891378</v>
      </c>
      <c r="M3571" s="1">
        <v>0.009261370531342239</v>
      </c>
      <c r="N3571" s="1">
        <v>0.004730469528547054</v>
      </c>
      <c r="O3571" s="1">
        <v>-0.02283208024449712</v>
      </c>
      <c r="P3571" s="1">
        <v>-0.005450066559034572</v>
      </c>
      <c r="Q3571" s="1">
        <v>-0.002574166471490225</v>
      </c>
      <c r="R3571" s="1">
        <v>0.004312735691099467</v>
      </c>
      <c r="S3571" s="1">
        <v>-0.01077216438045348</v>
      </c>
      <c r="T3571" s="1">
        <v>-0.009717816003149582</v>
      </c>
      <c r="U3571" s="1">
        <v>-0.001290632488821886</v>
      </c>
      <c r="V3571" s="1">
        <v>-0.03040178878376454</v>
      </c>
      <c r="W3571" s="1">
        <v>-0.02684340184000544</v>
      </c>
      <c r="X3571" s="1">
        <v>-0.0149898273148229</v>
      </c>
      <c r="Y3571" s="1">
        <v>-0.006979588233616552</v>
      </c>
      <c r="Z3571" s="1">
        <v>0.004362983745342275</v>
      </c>
      <c r="AA3571" s="1">
        <v>0.02783506786786294</v>
      </c>
      <c r="AB3571" s="1">
        <v>-0.0180131245929207</v>
      </c>
      <c r="AC3571" s="1">
        <v>-0.01900370966071119</v>
      </c>
    </row>
    <row r="3572" spans="1:29">
      <c r="A3572" s="11">
        <v>41702</v>
      </c>
      <c r="B3572" s="1">
        <v>0.03030673204936019</v>
      </c>
      <c r="C3572" s="1">
        <v>0.009292465474638023</v>
      </c>
      <c r="D3572" s="1">
        <v>-0.001846911569967302</v>
      </c>
      <c r="E3572" s="1">
        <v>0.005443383600647556</v>
      </c>
      <c r="F3572" s="1">
        <v>-0.005132293301552071</v>
      </c>
      <c r="G3572" s="1">
        <v>0.04608580450052102</v>
      </c>
      <c r="H3572" s="1">
        <v>0.0306022527155827</v>
      </c>
      <c r="I3572" s="1">
        <v>0.008256083444005746</v>
      </c>
      <c r="J3572" s="1">
        <v>0.07575770175671215</v>
      </c>
      <c r="K3572" s="1">
        <v>0.02153902323447654</v>
      </c>
      <c r="L3572" s="1">
        <v>0.0003424161305021212</v>
      </c>
      <c r="M3572" s="1">
        <v>0.009574855082508549</v>
      </c>
      <c r="N3572" s="1">
        <v>0.007442453072543653</v>
      </c>
      <c r="O3572" s="1">
        <v>0.00372798524697604</v>
      </c>
      <c r="P3572" s="1">
        <v>-0.007148058539836244</v>
      </c>
      <c r="Q3572" s="1">
        <v>0.01806601163834709</v>
      </c>
      <c r="R3572" s="1">
        <v>0.01188699598189258</v>
      </c>
      <c r="S3572" s="1">
        <v>0.02540837743073276</v>
      </c>
      <c r="T3572" s="1">
        <v>0.02107548057934627</v>
      </c>
      <c r="U3572" s="1">
        <v>0.005088617064790579</v>
      </c>
      <c r="V3572" s="1">
        <v>-0.009118399742902072</v>
      </c>
      <c r="W3572" s="1">
        <v>0.03273278017614278</v>
      </c>
      <c r="X3572" s="1">
        <v>0.005356608610519453</v>
      </c>
      <c r="Y3572" s="1">
        <v>0.02300316758129095</v>
      </c>
      <c r="Z3572" s="1">
        <v>0.01867948085602711</v>
      </c>
      <c r="AA3572" s="1">
        <v>0.02226673290206427</v>
      </c>
      <c r="AB3572" s="1">
        <v>0.04614516379063871</v>
      </c>
      <c r="AC3572" s="1">
        <v>0.003925614998277815</v>
      </c>
    </row>
    <row r="3573" spans="1:29">
      <c r="A3573" s="11">
        <v>41703</v>
      </c>
      <c r="B3573" s="1">
        <v>0.01090012063352774</v>
      </c>
      <c r="C3573" s="1">
        <v>0.01920268316741347</v>
      </c>
      <c r="D3573" s="1">
        <v>0.03047291996773116</v>
      </c>
      <c r="E3573" s="1">
        <v>0.01809057795373414</v>
      </c>
      <c r="F3573" s="1">
        <v>-0.005069525720139301</v>
      </c>
      <c r="G3573" s="1">
        <v>0.03189224877281038</v>
      </c>
      <c r="H3573" s="1">
        <v>-0.01458389060540588</v>
      </c>
      <c r="I3573" s="1">
        <v>-0.002903179990782601</v>
      </c>
      <c r="J3573" s="1">
        <v>0.01892602341640437</v>
      </c>
      <c r="K3573" s="1">
        <v>-0.006667891166255546</v>
      </c>
      <c r="L3573" s="1">
        <v>0.005829331569185525</v>
      </c>
      <c r="M3573" s="1">
        <v>0.008496521853709638</v>
      </c>
      <c r="N3573" s="1">
        <v>0.004975153718624226</v>
      </c>
      <c r="O3573" s="1">
        <v>-0.00758522797674932</v>
      </c>
      <c r="P3573" s="1">
        <v>-0.002399979382996076</v>
      </c>
      <c r="Q3573" s="1">
        <v>0.01571743516688273</v>
      </c>
      <c r="R3573" s="1">
        <v>-0.007318912341470196</v>
      </c>
      <c r="S3573" s="1">
        <v>0.03008860846768791</v>
      </c>
      <c r="T3573" s="1">
        <v>0.01693178347511681</v>
      </c>
      <c r="U3573" s="1">
        <v>0.03568291883335206</v>
      </c>
      <c r="V3573" s="1">
        <v>0.006942299784900019</v>
      </c>
      <c r="W3573" s="1">
        <v>0.003561214525786838</v>
      </c>
      <c r="X3573" s="1">
        <v>-0.007992214930599539</v>
      </c>
      <c r="Y3573" s="1">
        <v>-0.03247973015970163</v>
      </c>
      <c r="Z3573" s="1">
        <v>0.01194020262505835</v>
      </c>
      <c r="AA3573" s="1">
        <v>-0.0359105086882856</v>
      </c>
      <c r="AB3573" s="1">
        <v>-0.0002741093813510842</v>
      </c>
      <c r="AC3573" s="1">
        <v>0.003910042739329045</v>
      </c>
    </row>
    <row r="3574" spans="1:29">
      <c r="A3574" s="11">
        <v>41704</v>
      </c>
      <c r="B3574" s="1">
        <v>0.01670962695551914</v>
      </c>
      <c r="C3574" s="1">
        <v>0.03523025011676673</v>
      </c>
      <c r="D3574" s="1">
        <v>-0.007519166902619112</v>
      </c>
      <c r="E3574" s="1">
        <v>-0.01491556278390183</v>
      </c>
      <c r="F3574" s="1">
        <v>0.0143887992324454</v>
      </c>
      <c r="G3574" s="1">
        <v>-0.01585969278266575</v>
      </c>
      <c r="H3574" s="1">
        <v>0.02333331575456876</v>
      </c>
      <c r="I3574" s="1">
        <v>0.008734511358643893</v>
      </c>
      <c r="J3574" s="1">
        <v>0.04362844994060566</v>
      </c>
      <c r="K3574" s="1">
        <v>-0.003900651387922727</v>
      </c>
      <c r="L3574" s="1">
        <v>0.002669040551531721</v>
      </c>
      <c r="M3574" s="1">
        <v>0.03624608088573456</v>
      </c>
      <c r="N3574" s="1">
        <v>0.003750248415200774</v>
      </c>
      <c r="O3574" s="1">
        <v>0.007168823998229934</v>
      </c>
      <c r="P3574" s="1">
        <v>-0.01082513670932994</v>
      </c>
      <c r="Q3574" s="1">
        <v>0.02778697279452014</v>
      </c>
      <c r="R3574" s="1">
        <v>0.01914482932593664</v>
      </c>
      <c r="S3574" s="1">
        <v>0.02663225199105712</v>
      </c>
      <c r="T3574" s="1">
        <v>0.0005073994449764641</v>
      </c>
      <c r="U3574" s="1">
        <v>0.009466983298695997</v>
      </c>
      <c r="V3574" s="1">
        <v>-0.004329153691154164</v>
      </c>
      <c r="W3574" s="1">
        <v>0.01171071339257734</v>
      </c>
      <c r="X3574" s="1">
        <v>-0.002807646057742641</v>
      </c>
      <c r="Y3574" s="1">
        <v>0.01226596070026065</v>
      </c>
      <c r="Z3574" s="1">
        <v>0.02317765881957135</v>
      </c>
      <c r="AA3574" s="1">
        <v>0.004681451088971889</v>
      </c>
      <c r="AB3574" s="1">
        <v>0.02110183921772202</v>
      </c>
      <c r="AC3574" s="1">
        <v>-0.009567927314307445</v>
      </c>
    </row>
    <row r="3575" spans="1:29">
      <c r="A3575" s="11">
        <v>41705</v>
      </c>
      <c r="B3575" s="1">
        <v>0.05814190087310278</v>
      </c>
      <c r="C3575" s="1">
        <v>0.04200968351329082</v>
      </c>
      <c r="D3575" s="1">
        <v>-0.01068577350945432</v>
      </c>
      <c r="E3575" s="1">
        <v>0.003818258730453383</v>
      </c>
      <c r="F3575" s="1">
        <v>-0.03597452499647236</v>
      </c>
      <c r="G3575" s="1">
        <v>-0.01383750324390309</v>
      </c>
      <c r="H3575" s="1">
        <v>0.01042327596851056</v>
      </c>
      <c r="I3575" s="1">
        <v>0.05306402749170469</v>
      </c>
      <c r="J3575" s="1">
        <v>0.03104313289210658</v>
      </c>
      <c r="K3575" s="1">
        <v>0.00245889872368199</v>
      </c>
      <c r="L3575" s="1">
        <v>-0.02390463514966901</v>
      </c>
      <c r="M3575" s="1">
        <v>0.01058794323306711</v>
      </c>
      <c r="N3575" s="1">
        <v>0.01076072440303144</v>
      </c>
      <c r="O3575" s="1">
        <v>0.0295178794112787</v>
      </c>
      <c r="P3575" s="1">
        <v>0.004620666060167755</v>
      </c>
      <c r="Q3575" s="1">
        <v>0.0234743754770681</v>
      </c>
      <c r="R3575" s="1">
        <v>0.05708556937668585</v>
      </c>
      <c r="S3575" s="1">
        <v>0.02677812061323404</v>
      </c>
      <c r="T3575" s="1">
        <v>0.04580319323510529</v>
      </c>
      <c r="U3575" s="1">
        <v>0.02782664484648611</v>
      </c>
      <c r="V3575" s="1">
        <v>-0.01400964008322447</v>
      </c>
      <c r="W3575" s="1">
        <v>0.005261102284939811</v>
      </c>
      <c r="X3575" s="1">
        <v>0.001591381970518668</v>
      </c>
      <c r="Y3575" s="1">
        <v>0.01339301841481744</v>
      </c>
      <c r="Z3575" s="1">
        <v>0.01894546350020221</v>
      </c>
      <c r="AA3575" s="1">
        <v>0.03322525066459558</v>
      </c>
      <c r="AB3575" s="1">
        <v>0</v>
      </c>
      <c r="AC3575" s="1">
        <v>-0.03334201865159692</v>
      </c>
    </row>
    <row r="3576" spans="1:29">
      <c r="A3576" s="11">
        <v>41708</v>
      </c>
      <c r="B3576" s="1">
        <v>0.01403898151328598</v>
      </c>
      <c r="C3576" s="1">
        <v>0.002033896797548618</v>
      </c>
      <c r="D3576" s="1">
        <v>0.0003999733616626422</v>
      </c>
      <c r="E3576" s="1">
        <v>-0.0152152729463676</v>
      </c>
      <c r="F3576" s="1">
        <v>-0.01418182322917938</v>
      </c>
      <c r="G3576" s="1">
        <v>0.02316850911483326</v>
      </c>
      <c r="H3576" s="1">
        <v>-0.01715011954508772</v>
      </c>
      <c r="I3576" s="1">
        <v>0.03232831852150841</v>
      </c>
      <c r="J3576" s="1">
        <v>-0.02087526617172131</v>
      </c>
      <c r="K3576" s="1">
        <v>0.01235470768379576</v>
      </c>
      <c r="L3576" s="1">
        <v>-0.01836740459253727</v>
      </c>
      <c r="M3576" s="1">
        <v>0.005612549689549606</v>
      </c>
      <c r="N3576" s="1">
        <v>-0.007541061586228359</v>
      </c>
      <c r="O3576" s="1">
        <v>0.03284035122023798</v>
      </c>
      <c r="P3576" s="1">
        <v>-0.016703045425846</v>
      </c>
      <c r="Q3576" s="1">
        <v>0.01202135614835775</v>
      </c>
      <c r="R3576" s="1">
        <v>0.01846108885767483</v>
      </c>
      <c r="S3576" s="1">
        <v>-0.02526475694095187</v>
      </c>
      <c r="T3576" s="1">
        <v>0.02576287952254686</v>
      </c>
      <c r="U3576" s="1">
        <v>0.03829208434282871</v>
      </c>
      <c r="V3576" s="1">
        <v>-0.02498759927159266</v>
      </c>
      <c r="W3576" s="1">
        <v>0.003489025322656492</v>
      </c>
      <c r="X3576" s="1">
        <v>-0.03202143903086219</v>
      </c>
      <c r="Y3576" s="1">
        <v>-0.003776118536683359</v>
      </c>
      <c r="Z3576" s="1">
        <v>-0.0187281416304993</v>
      </c>
      <c r="AA3576" s="1">
        <v>-0.01745094673316816</v>
      </c>
      <c r="AB3576" s="1">
        <v>-0.01261405680646199</v>
      </c>
      <c r="AC3576" s="1">
        <v>-0.01432756664948498</v>
      </c>
    </row>
    <row r="3577" spans="1:29">
      <c r="A3577" s="11">
        <v>41709</v>
      </c>
      <c r="B3577" s="1">
        <v>-0.006344057644704693</v>
      </c>
      <c r="C3577" s="1">
        <v>-0.009909534301862033</v>
      </c>
      <c r="D3577" s="1">
        <v>-0.001942212663647025</v>
      </c>
      <c r="E3577" s="1">
        <v>0.00412898272980633</v>
      </c>
      <c r="F3577" s="1">
        <v>-0.002959245221638707</v>
      </c>
      <c r="G3577" s="1">
        <v>-0.009999939432149607</v>
      </c>
      <c r="H3577" s="1">
        <v>-0.02781435163940038</v>
      </c>
      <c r="I3577" s="1">
        <v>-0.01266253863129785</v>
      </c>
      <c r="J3577" s="1">
        <v>-0.03731031747201219</v>
      </c>
      <c r="K3577" s="1">
        <v>0.005653213449314798</v>
      </c>
      <c r="L3577" s="1">
        <v>0.001021241158288166</v>
      </c>
      <c r="M3577" s="1">
        <v>0.004279255663365733</v>
      </c>
      <c r="N3577" s="1">
        <v>-0.004767590717007053</v>
      </c>
      <c r="O3577" s="1">
        <v>-0.0210169264067217</v>
      </c>
      <c r="P3577" s="1">
        <v>0</v>
      </c>
      <c r="Q3577" s="1">
        <v>0.01000293222274395</v>
      </c>
      <c r="R3577" s="1">
        <v>-0.01208427855078786</v>
      </c>
      <c r="S3577" s="1">
        <v>-0.04264218527174735</v>
      </c>
      <c r="T3577" s="1">
        <v>-0.001401068268435002</v>
      </c>
      <c r="U3577" s="1">
        <v>-0.02355408349122223</v>
      </c>
      <c r="V3577" s="1">
        <v>-0.02805718321973705</v>
      </c>
      <c r="W3577" s="1">
        <v>0.00938843292270608</v>
      </c>
      <c r="X3577" s="1">
        <v>0.004924241801753659</v>
      </c>
      <c r="Y3577" s="1">
        <v>0.03853454626325159</v>
      </c>
      <c r="Z3577" s="1">
        <v>-0.05602084707418753</v>
      </c>
      <c r="AA3577" s="1">
        <v>-0.007184190754004116</v>
      </c>
      <c r="AB3577" s="1">
        <v>-0.03343328430217674</v>
      </c>
      <c r="AC3577" s="1">
        <v>0.004665857575277599</v>
      </c>
    </row>
    <row r="3578" spans="1:29">
      <c r="A3578" s="11">
        <v>41710</v>
      </c>
      <c r="B3578" s="1">
        <v>-0.01382710952594357</v>
      </c>
      <c r="C3578" s="1">
        <v>-0.004220212372440191</v>
      </c>
      <c r="D3578" s="1">
        <v>-0.008528505662134367</v>
      </c>
      <c r="E3578" s="1">
        <v>0.004642601814592862</v>
      </c>
      <c r="F3578" s="1">
        <v>0.003285322475218067</v>
      </c>
      <c r="G3578" s="1">
        <v>0.003580333633407928</v>
      </c>
      <c r="H3578" s="1">
        <v>0.0006748562107616873</v>
      </c>
      <c r="I3578" s="1">
        <v>0.0005516562934282376</v>
      </c>
      <c r="J3578" s="1">
        <v>-0.0225723739331597</v>
      </c>
      <c r="K3578" s="1">
        <v>-0.0001786055433756761</v>
      </c>
      <c r="L3578" s="1">
        <v>-0.00110168380524811</v>
      </c>
      <c r="M3578" s="1">
        <v>-0.01889604610674223</v>
      </c>
      <c r="N3578" s="1">
        <v>0.02095818379537939</v>
      </c>
      <c r="O3578" s="1">
        <v>-0.003267988125789323</v>
      </c>
      <c r="P3578" s="1">
        <v>0.006646917592390222</v>
      </c>
      <c r="Q3578" s="1">
        <v>-0.01903406020988907</v>
      </c>
      <c r="R3578" s="1">
        <v>-0.003886744335246273</v>
      </c>
      <c r="S3578" s="1">
        <v>-0.006986907231340767</v>
      </c>
      <c r="T3578" s="1">
        <v>-0.01773355265908494</v>
      </c>
      <c r="U3578" s="1">
        <v>-0.01113909379397882</v>
      </c>
      <c r="V3578" s="1">
        <v>0.04144746623566631</v>
      </c>
      <c r="W3578" s="1">
        <v>0.003444377876699933</v>
      </c>
      <c r="X3578" s="1">
        <v>-0.022867269366872</v>
      </c>
      <c r="Y3578" s="1">
        <v>0.013381669040754</v>
      </c>
      <c r="Z3578" s="1">
        <v>-0.01207272691901506</v>
      </c>
      <c r="AA3578" s="1">
        <v>0.01407035818410152</v>
      </c>
      <c r="AB3578" s="1">
        <v>-0.01152978857436882</v>
      </c>
      <c r="AC3578" s="1">
        <v>0.01232482706294924</v>
      </c>
    </row>
    <row r="3579" spans="1:29">
      <c r="A3579" s="11">
        <v>41711</v>
      </c>
      <c r="B3579" s="1">
        <v>-0.01198215489018961</v>
      </c>
      <c r="C3579" s="1">
        <v>0.07483651230451138</v>
      </c>
      <c r="D3579" s="1">
        <v>-0.003694595749440532</v>
      </c>
      <c r="E3579" s="1">
        <v>0.004488985738815732</v>
      </c>
      <c r="F3579" s="1">
        <v>0.01475345437121578</v>
      </c>
      <c r="G3579" s="1">
        <v>0.009728682260671695</v>
      </c>
      <c r="H3579" s="1">
        <v>-0.00445042726725553</v>
      </c>
      <c r="I3579" s="1">
        <v>0.0231548218982327</v>
      </c>
      <c r="J3579" s="1">
        <v>0.00784309918521342</v>
      </c>
      <c r="K3579" s="1">
        <v>0.002855799670951065</v>
      </c>
      <c r="L3579" s="1">
        <v>-0.08544653752915132</v>
      </c>
      <c r="M3579" s="1">
        <v>0.04229623851721254</v>
      </c>
      <c r="N3579" s="1">
        <v>0.007038009290870839</v>
      </c>
      <c r="O3579" s="1">
        <v>0.02501892708171671</v>
      </c>
      <c r="P3579" s="1">
        <v>-0.008070348436802877</v>
      </c>
      <c r="Q3579" s="1">
        <v>0.02271649278868226</v>
      </c>
      <c r="R3579" s="1">
        <v>0.009410559631379378</v>
      </c>
      <c r="S3579" s="1">
        <v>-0.01846959846148777</v>
      </c>
      <c r="T3579" s="1">
        <v>0.004255000288543309</v>
      </c>
      <c r="U3579" s="1">
        <v>-0.006489848217714145</v>
      </c>
      <c r="V3579" s="1">
        <v>-0.05187815641757643</v>
      </c>
      <c r="W3579" s="1">
        <v>-0.02128359721560702</v>
      </c>
      <c r="X3579" s="1">
        <v>-0.002185865337848369</v>
      </c>
      <c r="Y3579" s="1">
        <v>-0.002400711131085864</v>
      </c>
      <c r="Z3579" s="1">
        <v>-0.008097741742995934</v>
      </c>
      <c r="AA3579" s="1">
        <v>-0.00237857008398068</v>
      </c>
      <c r="AB3579" s="1">
        <v>-0.01678505201286329</v>
      </c>
      <c r="AC3579" s="1">
        <v>-0.005557922561369</v>
      </c>
    </row>
    <row r="3580" spans="1:29">
      <c r="A3580" s="11">
        <v>41712</v>
      </c>
      <c r="B3580" s="1">
        <v>-0.01900589150318155</v>
      </c>
      <c r="C3580" s="1">
        <v>0.002140585586483557</v>
      </c>
      <c r="D3580" s="1">
        <v>-0.0052150215040484</v>
      </c>
      <c r="E3580" s="1">
        <v>0.01603578406207373</v>
      </c>
      <c r="F3580" s="1">
        <v>0.01956261887807909</v>
      </c>
      <c r="G3580" s="1">
        <v>0.004308464444027216</v>
      </c>
      <c r="H3580" s="1">
        <v>0.008669489618978288</v>
      </c>
      <c r="I3580" s="1">
        <v>-0.0137400781595457</v>
      </c>
      <c r="J3580" s="1">
        <v>-0.003891137306229697</v>
      </c>
      <c r="K3580" s="1">
        <v>-0.0145940273285643</v>
      </c>
      <c r="L3580" s="1">
        <v>0.01088567176353883</v>
      </c>
      <c r="M3580" s="1">
        <v>-0.02536253606025529</v>
      </c>
      <c r="N3580" s="1">
        <v>0.01106588970018429</v>
      </c>
      <c r="O3580" s="1">
        <v>0.01077704190772533</v>
      </c>
      <c r="P3580" s="1">
        <v>-0.005670434789314394</v>
      </c>
      <c r="Q3580" s="1">
        <v>-0.004319185397031133</v>
      </c>
      <c r="R3580" s="1">
        <v>0.007503852778027564</v>
      </c>
      <c r="S3580" s="1">
        <v>-0.0008961387134578391</v>
      </c>
      <c r="T3580" s="1">
        <v>0.001241048576145376</v>
      </c>
      <c r="U3580" s="1">
        <v>0.02492846701090756</v>
      </c>
      <c r="V3580" s="1">
        <v>0.01588287412078393</v>
      </c>
      <c r="W3580" s="1">
        <v>0.001051991527437846</v>
      </c>
      <c r="X3580" s="1">
        <v>0.01353088939282832</v>
      </c>
      <c r="Y3580" s="1">
        <v>0.003008462481271179</v>
      </c>
      <c r="Z3580" s="1">
        <v>0.0143981494749208</v>
      </c>
      <c r="AA3580" s="1">
        <v>0.005960571005045878</v>
      </c>
      <c r="AB3580" s="1">
        <v>-0.007523129029657794</v>
      </c>
      <c r="AC3580" s="1">
        <v>-0.0283890531062182</v>
      </c>
    </row>
    <row r="3581" spans="1:29">
      <c r="A3581" s="11">
        <v>41716</v>
      </c>
      <c r="B3581" s="1">
        <v>-0.00428080324765634</v>
      </c>
      <c r="C3581" s="1">
        <v>0.01023037933271964</v>
      </c>
      <c r="D3581" s="1">
        <v>-0.002854280515490082</v>
      </c>
      <c r="E3581" s="1">
        <v>-0.001681791610380068</v>
      </c>
      <c r="F3581" s="1">
        <v>0.00255339933475951</v>
      </c>
      <c r="G3581" s="1">
        <v>-0.001247665507644991</v>
      </c>
      <c r="H3581" s="1">
        <v>-0.007386523596289885</v>
      </c>
      <c r="I3581" s="1">
        <v>0.002526706144917457</v>
      </c>
      <c r="J3581" s="1">
        <v>-0.003038097730006073</v>
      </c>
      <c r="K3581" s="1">
        <v>0.004334251416869828</v>
      </c>
      <c r="L3581" s="1">
        <v>-0.01284553883965878</v>
      </c>
      <c r="M3581" s="1">
        <v>-0.00260201786081915</v>
      </c>
      <c r="N3581" s="1">
        <v>0.02505749345358255</v>
      </c>
      <c r="O3581" s="1">
        <v>-0.01694252341011004</v>
      </c>
      <c r="P3581" s="1">
        <v>-0.001487866981624064</v>
      </c>
      <c r="Q3581" s="1">
        <v>0.00681646990463447</v>
      </c>
      <c r="R3581" s="1">
        <v>0.01162324770606715</v>
      </c>
      <c r="S3581" s="1">
        <v>-0.005381091482902223</v>
      </c>
      <c r="T3581" s="1">
        <v>0.02850401120530677</v>
      </c>
      <c r="U3581" s="1">
        <v>0.006666666029744306</v>
      </c>
      <c r="V3581" s="1">
        <v>-0.004638826915977612</v>
      </c>
      <c r="W3581" s="1">
        <v>0.00315362091372684</v>
      </c>
      <c r="X3581" s="1">
        <v>-0.03051495538648286</v>
      </c>
      <c r="Y3581" s="1">
        <v>0.0065985781703366</v>
      </c>
      <c r="Z3581" s="1">
        <v>-0.002926636639034919</v>
      </c>
      <c r="AA3581" s="1">
        <v>0.00869062928362041</v>
      </c>
      <c r="AB3581" s="1">
        <v>0.005830962018382069</v>
      </c>
      <c r="AC3581" s="1">
        <v>-0.01305708167784214</v>
      </c>
    </row>
    <row r="3582" spans="1:29">
      <c r="A3582" s="11">
        <v>41717</v>
      </c>
      <c r="B3582" s="1">
        <v>0.02701790341436872</v>
      </c>
      <c r="C3582" s="1">
        <v>-0.002448232176141651</v>
      </c>
      <c r="D3582" s="1">
        <v>-0.001927543640262153</v>
      </c>
      <c r="E3582" s="1">
        <v>-0.007904600963588582</v>
      </c>
      <c r="F3582" s="1">
        <v>0.004860729223257865</v>
      </c>
      <c r="G3582" s="1">
        <v>0.0316478384333494</v>
      </c>
      <c r="H3582" s="1">
        <v>-0.0258421520632125</v>
      </c>
      <c r="I3582" s="1">
        <v>0.006062604293849638</v>
      </c>
      <c r="J3582" s="1">
        <v>0.04527648862588562</v>
      </c>
      <c r="K3582" s="1">
        <v>0.00998128048648983</v>
      </c>
      <c r="L3582" s="1">
        <v>-0.02351868404359614</v>
      </c>
      <c r="M3582" s="1">
        <v>-0.02627629948059984</v>
      </c>
      <c r="N3582" s="1">
        <v>0.01067731338509059</v>
      </c>
      <c r="O3582" s="1">
        <v>-0.02887280752832377</v>
      </c>
      <c r="P3582" s="1">
        <v>0.02259739268952665</v>
      </c>
      <c r="Q3582" s="1">
        <v>-0.0343130167265715</v>
      </c>
      <c r="R3582" s="1">
        <v>0.007306565700312184</v>
      </c>
      <c r="S3582" s="1">
        <v>0.01803436501546374</v>
      </c>
      <c r="T3582" s="1">
        <v>0.004437674567787875</v>
      </c>
      <c r="U3582" s="1">
        <v>-0.004366608739424294</v>
      </c>
      <c r="V3582" s="1">
        <v>0.01027028517832074</v>
      </c>
      <c r="W3582" s="1">
        <v>-0.01292350159342059</v>
      </c>
      <c r="X3582" s="1">
        <v>0.00813109701206538</v>
      </c>
      <c r="Y3582" s="1">
        <v>-0.01932863170936305</v>
      </c>
      <c r="Z3582" s="1">
        <v>0.04666873186259091</v>
      </c>
      <c r="AA3582" s="1">
        <v>-0.001958151409951481</v>
      </c>
      <c r="AB3582" s="1">
        <v>0.01942005716787376</v>
      </c>
      <c r="AC3582" s="1">
        <v>0.008604058547975635</v>
      </c>
    </row>
    <row r="3583" spans="1:29">
      <c r="A3583" s="11">
        <v>41718</v>
      </c>
      <c r="B3583" s="1">
        <v>-0.02035283085903994</v>
      </c>
      <c r="C3583" s="1">
        <v>-0.03792942370048413</v>
      </c>
      <c r="D3583" s="1">
        <v>0.001755867160405655</v>
      </c>
      <c r="E3583" s="1">
        <v>0.01162483747783138</v>
      </c>
      <c r="F3583" s="1">
        <v>-0.007960886745646323</v>
      </c>
      <c r="G3583" s="1">
        <v>-0.00244772723458786</v>
      </c>
      <c r="H3583" s="1">
        <v>-0.02569432613294165</v>
      </c>
      <c r="I3583" s="1">
        <v>-0.01117197704911488</v>
      </c>
      <c r="J3583" s="1">
        <v>-0.003331973965981727</v>
      </c>
      <c r="K3583" s="1">
        <v>0.01949793467054217</v>
      </c>
      <c r="L3583" s="1">
        <v>0.00956665655337563</v>
      </c>
      <c r="M3583" s="1">
        <v>-0.03119636381030466</v>
      </c>
      <c r="N3583" s="1">
        <v>-0.01084239598634051</v>
      </c>
      <c r="O3583" s="1">
        <v>-0.002192923443162242</v>
      </c>
      <c r="P3583" s="1">
        <v>-0.003885440152963437</v>
      </c>
      <c r="Q3583" s="1">
        <v>0.006373522056957404</v>
      </c>
      <c r="R3583" s="1">
        <v>0.003322305827013317</v>
      </c>
      <c r="S3583" s="1">
        <v>0.007085764495125213</v>
      </c>
      <c r="T3583" s="1">
        <v>-0.0180822248853435</v>
      </c>
      <c r="U3583" s="1">
        <v>-7.282591527357773E-05</v>
      </c>
      <c r="V3583" s="1">
        <v>0.008371595774694818</v>
      </c>
      <c r="W3583" s="1">
        <v>0.0007075117496726513</v>
      </c>
      <c r="X3583" s="1">
        <v>-0.01209827328434443</v>
      </c>
      <c r="Y3583" s="1">
        <v>-0.01763211899314909</v>
      </c>
      <c r="Z3583" s="1">
        <v>-0.01864826418463739</v>
      </c>
      <c r="AA3583" s="1">
        <v>-0.005689761631083479</v>
      </c>
      <c r="AB3583" s="1">
        <v>-0.01734417907230457</v>
      </c>
      <c r="AC3583" s="1">
        <v>0.01330043681683479</v>
      </c>
    </row>
    <row r="3584" spans="1:29">
      <c r="A3584" s="11">
        <v>41719</v>
      </c>
      <c r="B3584" s="1">
        <v>0.02718534816745022</v>
      </c>
      <c r="C3584" s="1">
        <v>-0.007189350395396144</v>
      </c>
      <c r="D3584" s="1">
        <v>0.002921098656892385</v>
      </c>
      <c r="E3584" s="1">
        <v>0.001807614753128961</v>
      </c>
      <c r="F3584" s="1">
        <v>-8.99584648916818E-05</v>
      </c>
      <c r="G3584" s="1">
        <v>0.006443921506581907</v>
      </c>
      <c r="H3584" s="1">
        <v>0.006557344823550748</v>
      </c>
      <c r="I3584" s="1">
        <v>0.004998561072815821</v>
      </c>
      <c r="J3584" s="1">
        <v>0.03217717507416062</v>
      </c>
      <c r="K3584" s="1">
        <v>-0.001484469666800936</v>
      </c>
      <c r="L3584" s="1">
        <v>0.0007874123700974955</v>
      </c>
      <c r="M3584" s="1">
        <v>-0.04346093229761561</v>
      </c>
      <c r="N3584" s="1">
        <v>0.005340033406284084</v>
      </c>
      <c r="O3584" s="1">
        <v>-0.008024135761032891</v>
      </c>
      <c r="P3584" s="1">
        <v>0.01218937210313698</v>
      </c>
      <c r="Q3584" s="1">
        <v>-0.02976591392327654</v>
      </c>
      <c r="R3584" s="1">
        <v>-0.02229572814911496</v>
      </c>
      <c r="S3584" s="1">
        <v>0.02638525343555775</v>
      </c>
      <c r="T3584" s="1">
        <v>0.01442227721167622</v>
      </c>
      <c r="U3584" s="1">
        <v>0.004020397698495382</v>
      </c>
      <c r="V3584" s="1">
        <v>-0.01660418799929264</v>
      </c>
      <c r="W3584" s="1">
        <v>0.01414429983265197</v>
      </c>
      <c r="X3584" s="1">
        <v>0.02488796689167416</v>
      </c>
      <c r="Y3584" s="1">
        <v>0.02371781715773746</v>
      </c>
      <c r="Z3584" s="1">
        <v>0.03686238883450121</v>
      </c>
      <c r="AA3584" s="1">
        <v>0.006314216670723738</v>
      </c>
      <c r="AB3584" s="1">
        <v>0.01793989991940914</v>
      </c>
      <c r="AC3584" s="1">
        <v>0.02869555463539419</v>
      </c>
    </row>
    <row r="3585" spans="1:29">
      <c r="A3585" s="11">
        <v>41722</v>
      </c>
      <c r="B3585" s="1">
        <v>0.01179864678832976</v>
      </c>
      <c r="C3585" s="1">
        <v>0.01378205793389653</v>
      </c>
      <c r="D3585" s="1">
        <v>-0.01450530090856361</v>
      </c>
      <c r="E3585" s="1">
        <v>0.007990660241783631</v>
      </c>
      <c r="F3585" s="1">
        <v>-0.01027494256182682</v>
      </c>
      <c r="G3585" s="1">
        <v>0.005552305790314849</v>
      </c>
      <c r="H3585" s="1">
        <v>0.04730213723914689</v>
      </c>
      <c r="I3585" s="1">
        <v>0.02289302694213369</v>
      </c>
      <c r="J3585" s="1">
        <v>-0.01538465083650375</v>
      </c>
      <c r="K3585" s="1">
        <v>0.01862866104553373</v>
      </c>
      <c r="L3585" s="1">
        <v>-0.00903008032775876</v>
      </c>
      <c r="M3585" s="1">
        <v>0.05390308059173687</v>
      </c>
      <c r="N3585" s="1">
        <v>0.008247062749511036</v>
      </c>
      <c r="O3585" s="1">
        <v>0.01787840617302949</v>
      </c>
      <c r="P3585" s="1">
        <v>-0.005780475520888562</v>
      </c>
      <c r="Q3585" s="1">
        <v>0.04797649385330316</v>
      </c>
      <c r="R3585" s="1">
        <v>0.02212688896181936</v>
      </c>
      <c r="S3585" s="1">
        <v>0.0137104601434308</v>
      </c>
      <c r="T3585" s="1">
        <v>0.01377668086891104</v>
      </c>
      <c r="U3585" s="1">
        <v>0.01026586990861622</v>
      </c>
      <c r="V3585" s="1">
        <v>-0.001895572977894555</v>
      </c>
      <c r="W3585" s="1">
        <v>-0.003835377544509133</v>
      </c>
      <c r="X3585" s="1">
        <v>0.006038906728060622</v>
      </c>
      <c r="Y3585" s="1">
        <v>0.007514280668015072</v>
      </c>
      <c r="Z3585" s="1">
        <v>0.0006889002855108295</v>
      </c>
      <c r="AA3585" s="1">
        <v>-0.008235247797937828</v>
      </c>
      <c r="AB3585" s="1">
        <v>0.01392836749496174</v>
      </c>
      <c r="AC3585" s="1">
        <v>-0.009503902540172082</v>
      </c>
    </row>
    <row r="3586" spans="1:29">
      <c r="A3586" s="11">
        <v>41723</v>
      </c>
      <c r="B3586" s="1">
        <v>-0.006947159429742</v>
      </c>
      <c r="C3586" s="1">
        <v>0.02661250168205598</v>
      </c>
      <c r="D3586" s="1">
        <v>-0.005556700859340347</v>
      </c>
      <c r="E3586" s="1">
        <v>0.0005116279861481221</v>
      </c>
      <c r="F3586" s="1">
        <v>-0.009672684892693129</v>
      </c>
      <c r="G3586" s="1">
        <v>0.0269440546333215</v>
      </c>
      <c r="H3586" s="1">
        <v>-0.005950071955518332</v>
      </c>
      <c r="I3586" s="1">
        <v>-0.0006661452779420651</v>
      </c>
      <c r="J3586" s="1">
        <v>-0.006990109225471719</v>
      </c>
      <c r="K3586" s="1">
        <v>0.01785848692283309</v>
      </c>
      <c r="L3586" s="1">
        <v>-0.006532610058024191</v>
      </c>
      <c r="M3586" s="1">
        <v>0.02586735091543302</v>
      </c>
      <c r="N3586" s="1">
        <v>0.005961585408892134</v>
      </c>
      <c r="O3586" s="1">
        <v>-0.01457802692016663</v>
      </c>
      <c r="P3586" s="1">
        <v>0.004118074249264358</v>
      </c>
      <c r="Q3586" s="1">
        <v>-0.003736824230168079</v>
      </c>
      <c r="R3586" s="1">
        <v>-0.02882695525219647</v>
      </c>
      <c r="S3586" s="1">
        <v>0.01352487406855496</v>
      </c>
      <c r="T3586" s="1">
        <v>0.0103152712046537</v>
      </c>
      <c r="U3586" s="1">
        <v>0.02745730079303188</v>
      </c>
      <c r="V3586" s="1">
        <v>0</v>
      </c>
      <c r="W3586" s="1">
        <v>0.0003498272986972584</v>
      </c>
      <c r="X3586" s="1">
        <v>-0.001660280818987392</v>
      </c>
      <c r="Y3586" s="1">
        <v>0.01367322079376465</v>
      </c>
      <c r="Z3586" s="1">
        <v>0.01101622747140674</v>
      </c>
      <c r="AA3586" s="1">
        <v>0.009885289231253092</v>
      </c>
      <c r="AB3586" s="1">
        <v>-0.01850303579577728</v>
      </c>
      <c r="AC3586" s="1">
        <v>-0.02540849237091514</v>
      </c>
    </row>
    <row r="3587" spans="1:29">
      <c r="A3587" s="11">
        <v>41724</v>
      </c>
      <c r="B3587" s="1">
        <v>0.02084372749192198</v>
      </c>
      <c r="C3587" s="1">
        <v>-0.0008975090848076794</v>
      </c>
      <c r="D3587" s="1">
        <v>-0.009926689517899434</v>
      </c>
      <c r="E3587" s="1">
        <v>-0.01060712521613771</v>
      </c>
      <c r="F3587" s="1">
        <v>-0.03299117792097628</v>
      </c>
      <c r="G3587" s="1">
        <v>-0.02936242408940348</v>
      </c>
      <c r="H3587" s="1">
        <v>0.01605221085719877</v>
      </c>
      <c r="I3587" s="1">
        <v>-0.005465426853782263</v>
      </c>
      <c r="J3587" s="1">
        <v>0.03850936704414698</v>
      </c>
      <c r="K3587" s="1">
        <v>-0.002024562849719302</v>
      </c>
      <c r="L3587" s="1">
        <v>-0.001690112309581715</v>
      </c>
      <c r="M3587" s="1">
        <v>0.005348322639205927</v>
      </c>
      <c r="N3587" s="1">
        <v>-0.0103364079976408</v>
      </c>
      <c r="O3587" s="1">
        <v>-0.01484479008836848</v>
      </c>
      <c r="P3587" s="1">
        <v>-0.00265343684925945</v>
      </c>
      <c r="Q3587" s="1">
        <v>0.01688012951116868</v>
      </c>
      <c r="R3587" s="1">
        <v>0.01353350881248194</v>
      </c>
      <c r="S3587" s="1">
        <v>0.05838212103642415</v>
      </c>
      <c r="T3587" s="1">
        <v>0.01382358616873591</v>
      </c>
      <c r="U3587" s="1">
        <v>0.008066164815466514</v>
      </c>
      <c r="V3587" s="1">
        <v>-0.02192301387054707</v>
      </c>
      <c r="W3587" s="1">
        <v>-0.001049475469600103</v>
      </c>
      <c r="X3587" s="1">
        <v>0.02763210578770314</v>
      </c>
      <c r="Y3587" s="1">
        <v>0.003678644353910743</v>
      </c>
      <c r="Z3587" s="1">
        <v>0.02097534875910823</v>
      </c>
      <c r="AA3587" s="1">
        <v>-0.02603755679678998</v>
      </c>
      <c r="AB3587" s="1">
        <v>0.04227359365379435</v>
      </c>
      <c r="AC3587" s="1">
        <v>-0.005378259856617329</v>
      </c>
    </row>
    <row r="3588" spans="1:29">
      <c r="A3588" s="11">
        <v>41725</v>
      </c>
      <c r="B3588" s="1">
        <v>-0.0001048553584753753</v>
      </c>
      <c r="C3588" s="1">
        <v>0.02111629772159263</v>
      </c>
      <c r="D3588" s="1">
        <v>-0.01933247319732334</v>
      </c>
      <c r="E3588" s="1">
        <v>-0.001808397038011833</v>
      </c>
      <c r="F3588" s="1">
        <v>-0.01708689069574887</v>
      </c>
      <c r="G3588" s="1">
        <v>0.02465050292242754</v>
      </c>
      <c r="H3588" s="1">
        <v>0.01512922604774158</v>
      </c>
      <c r="I3588" s="1">
        <v>0.000938179576704945</v>
      </c>
      <c r="J3588" s="1">
        <v>0</v>
      </c>
      <c r="K3588" s="1">
        <v>0.01394676251248406</v>
      </c>
      <c r="L3588" s="1">
        <v>-0.005494289013336151</v>
      </c>
      <c r="M3588" s="1">
        <v>0.02603080328012952</v>
      </c>
      <c r="N3588" s="1">
        <v>0.002367340666720619</v>
      </c>
      <c r="O3588" s="1">
        <v>0.006152538944627528</v>
      </c>
      <c r="P3588" s="1">
        <v>0.01122196956086885</v>
      </c>
      <c r="Q3588" s="1">
        <v>0.03099207712293461</v>
      </c>
      <c r="R3588" s="1">
        <v>0.01071590108507414</v>
      </c>
      <c r="S3588" s="1">
        <v>0.008668179949576693</v>
      </c>
      <c r="T3588" s="1">
        <v>0.03932110934107125</v>
      </c>
      <c r="U3588" s="1">
        <v>0.01092413870700804</v>
      </c>
      <c r="V3588" s="1">
        <v>-0.01067776068816528</v>
      </c>
      <c r="W3588" s="1">
        <v>-0.006654924192700862</v>
      </c>
      <c r="X3588" s="1">
        <v>-0.01232426233348238</v>
      </c>
      <c r="Y3588" s="1">
        <v>0.01099559953023954</v>
      </c>
      <c r="Z3588" s="1">
        <v>0.001600645438257553</v>
      </c>
      <c r="AA3588" s="1">
        <v>0.0203015786184646</v>
      </c>
      <c r="AB3588" s="1">
        <v>-0.01096192822086595</v>
      </c>
      <c r="AC3588" s="1">
        <v>0.01438914490110577</v>
      </c>
    </row>
    <row r="3589" spans="1:29">
      <c r="A3589" s="11">
        <v>41726</v>
      </c>
      <c r="B3589" s="1">
        <v>0.02237841334984236</v>
      </c>
      <c r="C3589" s="1">
        <v>0.008140096047457579</v>
      </c>
      <c r="D3589" s="1">
        <v>0.0150606779297684</v>
      </c>
      <c r="E3589" s="1">
        <v>0.001423662643059487</v>
      </c>
      <c r="F3589" s="1">
        <v>0.01437073967917102</v>
      </c>
      <c r="G3589" s="1">
        <v>-0.01471501829023225</v>
      </c>
      <c r="H3589" s="1">
        <v>0.005539531363584427</v>
      </c>
      <c r="I3589" s="1">
        <v>-0.002410386798641362</v>
      </c>
      <c r="J3589" s="1">
        <v>0.04385967358062426</v>
      </c>
      <c r="K3589" s="1">
        <v>0</v>
      </c>
      <c r="L3589" s="1">
        <v>0.009764809069657376</v>
      </c>
      <c r="M3589" s="1">
        <v>0.01870384390802693</v>
      </c>
      <c r="N3589" s="1">
        <v>-0.004028690427407167</v>
      </c>
      <c r="O3589" s="1">
        <v>0.003524028283876435</v>
      </c>
      <c r="P3589" s="1">
        <v>0.01423411598788094</v>
      </c>
      <c r="Q3589" s="1">
        <v>-0.004833963559458088</v>
      </c>
      <c r="R3589" s="1">
        <v>0.01709675135216582</v>
      </c>
      <c r="S3589" s="1">
        <v>0.01093737048985632</v>
      </c>
      <c r="T3589" s="1">
        <v>0.03535652914679344</v>
      </c>
      <c r="U3589" s="1">
        <v>0.03248667021930007</v>
      </c>
      <c r="V3589" s="1">
        <v>0.004727672631543056</v>
      </c>
      <c r="W3589" s="1">
        <v>0.0437234104533899</v>
      </c>
      <c r="X3589" s="1">
        <v>0.001512513979153862</v>
      </c>
      <c r="Y3589" s="1">
        <v>0.04592155546550858</v>
      </c>
      <c r="Z3589" s="1">
        <v>0.01624937749795441</v>
      </c>
      <c r="AA3589" s="1">
        <v>-0.00256120019058681</v>
      </c>
      <c r="AB3589" s="1">
        <v>0.01385448327340244</v>
      </c>
      <c r="AC3589" s="1">
        <v>-0.00243951813242449</v>
      </c>
    </row>
    <row r="3590" spans="1:29">
      <c r="A3590" s="11">
        <v>41729</v>
      </c>
      <c r="B3590" s="1">
        <v>-0.0009917005518513822</v>
      </c>
      <c r="C3590" s="1">
        <v>0.003928034571182293</v>
      </c>
      <c r="D3590" s="1">
        <v>0.01737035392676223</v>
      </c>
      <c r="E3590" s="1">
        <v>-0.01072507833757641</v>
      </c>
      <c r="F3590" s="1">
        <v>-0.02357389856718661</v>
      </c>
      <c r="G3590" s="1">
        <v>0.02219650140283713</v>
      </c>
      <c r="H3590" s="1">
        <v>-0.01351009252123359</v>
      </c>
      <c r="I3590" s="1">
        <v>0.005167999176214577</v>
      </c>
      <c r="J3590" s="1">
        <v>0.08288778208436431</v>
      </c>
      <c r="K3590" s="1">
        <v>0.009586241016253716</v>
      </c>
      <c r="L3590" s="1">
        <v>0.006191311898545049</v>
      </c>
      <c r="M3590" s="1">
        <v>0.02399562439382308</v>
      </c>
      <c r="N3590" s="1">
        <v>-0.01562289272723361</v>
      </c>
      <c r="O3590" s="1">
        <v>0.01285805400408502</v>
      </c>
      <c r="P3590" s="1">
        <v>-0.004995224122782416</v>
      </c>
      <c r="Q3590" s="1">
        <v>-0.03248323339783765</v>
      </c>
      <c r="R3590" s="1">
        <v>0.01593624843716412</v>
      </c>
      <c r="S3590" s="1">
        <v>0.103554914188928</v>
      </c>
      <c r="T3590" s="1">
        <v>0.008281071312283617</v>
      </c>
      <c r="U3590" s="1">
        <v>0.0297313753687527</v>
      </c>
      <c r="V3590" s="1">
        <v>0.02050770837976001</v>
      </c>
      <c r="W3590" s="1">
        <v>0.01385154260246435</v>
      </c>
      <c r="X3590" s="1">
        <v>0.003397977905187588</v>
      </c>
      <c r="Y3590" s="1">
        <v>-0.01617566793860981</v>
      </c>
      <c r="Z3590" s="1">
        <v>0.03263433711065389</v>
      </c>
      <c r="AA3590" s="1">
        <v>0.0377247946876349</v>
      </c>
      <c r="AB3590" s="1">
        <v>0.03060922276128664</v>
      </c>
      <c r="AC3590" s="1">
        <v>-0.01603118155669603</v>
      </c>
    </row>
    <row r="3591" spans="1:29">
      <c r="A3591" s="11">
        <v>41730</v>
      </c>
      <c r="B3591" s="1">
        <v>0.005477441567865782</v>
      </c>
      <c r="C3591" s="1">
        <v>-0.02858408958186653</v>
      </c>
      <c r="D3591" s="1">
        <v>-0.00260854870504279</v>
      </c>
      <c r="E3591" s="1">
        <v>-0.003396177170568282</v>
      </c>
      <c r="F3591" s="1">
        <v>0.01447028839671671</v>
      </c>
      <c r="G3591" s="1">
        <v>0.01475284561528567</v>
      </c>
      <c r="H3591" s="1">
        <v>-0.002925088733376935</v>
      </c>
      <c r="I3591" s="1">
        <v>-0.01428951661543176</v>
      </c>
      <c r="J3591" s="1">
        <v>-0.02504437854378716</v>
      </c>
      <c r="K3591" s="1">
        <v>-0.006275384794962813</v>
      </c>
      <c r="L3591" s="1">
        <v>0.009488747613880522</v>
      </c>
      <c r="M3591" s="1">
        <v>-0.02733883615516008</v>
      </c>
      <c r="N3591" s="1">
        <v>-0.002550741817373137</v>
      </c>
      <c r="O3591" s="1">
        <v>0.01983278908865516</v>
      </c>
      <c r="P3591" s="1">
        <v>-0.001195329532004186</v>
      </c>
      <c r="Q3591" s="1">
        <v>0.01600253906528759</v>
      </c>
      <c r="R3591" s="1">
        <v>0.01273177863896402</v>
      </c>
      <c r="S3591" s="1">
        <v>-0.003501278589275736</v>
      </c>
      <c r="T3591" s="1">
        <v>-0.01254100330404051</v>
      </c>
      <c r="U3591" s="1">
        <v>-0.04194980736540799</v>
      </c>
      <c r="V3591" s="1">
        <v>-0.004610756466280175</v>
      </c>
      <c r="W3591" s="1">
        <v>0.02799056518895382</v>
      </c>
      <c r="X3591" s="1">
        <v>0.01128813219393776</v>
      </c>
      <c r="Y3591" s="1">
        <v>-0.01056957478399545</v>
      </c>
      <c r="Z3591" s="1">
        <v>0.01827638263014686</v>
      </c>
      <c r="AA3591" s="1">
        <v>0.009326041758580317</v>
      </c>
      <c r="AB3591" s="1">
        <v>0.02041906302866026</v>
      </c>
      <c r="AC3591" s="1">
        <v>0.03286078435553108</v>
      </c>
    </row>
    <row r="3592" spans="1:29">
      <c r="A3592" s="11">
        <v>41731</v>
      </c>
      <c r="B3592" s="1">
        <v>-0.0009192376493261101</v>
      </c>
      <c r="C3592" s="1">
        <v>0.00458720098887766</v>
      </c>
      <c r="D3592" s="1">
        <v>-0.002080399357139218</v>
      </c>
      <c r="E3592" s="1">
        <v>0.02031472941680068</v>
      </c>
      <c r="F3592" s="1">
        <v>0.009919121478879633</v>
      </c>
      <c r="G3592" s="1">
        <v>0.01428231906067912</v>
      </c>
      <c r="H3592" s="1">
        <v>0.007067678540474853</v>
      </c>
      <c r="I3592" s="1">
        <v>-0.008399947736628444</v>
      </c>
      <c r="J3592" s="1">
        <v>-0.01591892295157504</v>
      </c>
      <c r="K3592" s="1">
        <v>-0.01188174552027077</v>
      </c>
      <c r="L3592" s="1">
        <v>0.002444200176259459</v>
      </c>
      <c r="M3592" s="1">
        <v>0.01076852121884975</v>
      </c>
      <c r="N3592" s="1">
        <v>-0.02159387822456438</v>
      </c>
      <c r="O3592" s="1">
        <v>0.001849748917537086</v>
      </c>
      <c r="P3592" s="1">
        <v>0.02273819360328044</v>
      </c>
      <c r="Q3592" s="1">
        <v>0.01914760644560531</v>
      </c>
      <c r="R3592" s="1">
        <v>0.01654990548829938</v>
      </c>
      <c r="S3592" s="1">
        <v>0.00983812664205308</v>
      </c>
      <c r="T3592" s="1">
        <v>0.02178315718017698</v>
      </c>
      <c r="U3592" s="1">
        <v>0.0199336962202652</v>
      </c>
      <c r="V3592" s="1">
        <v>0.005506146664728151</v>
      </c>
      <c r="W3592" s="1">
        <v>-0.00486209965205342</v>
      </c>
      <c r="X3592" s="1">
        <v>0.02716109700244629</v>
      </c>
      <c r="Y3592" s="1">
        <v>0.01068248409855399</v>
      </c>
      <c r="Z3592" s="1">
        <v>0.005733645009015742</v>
      </c>
      <c r="AA3592" s="1">
        <v>0.0007543233493580992</v>
      </c>
      <c r="AB3592" s="1">
        <v>-0.01611251206560638</v>
      </c>
      <c r="AC3592" s="1">
        <v>0.008644499246391213</v>
      </c>
    </row>
    <row r="3593" spans="1:29">
      <c r="A3593" s="11">
        <v>41732</v>
      </c>
      <c r="B3593" s="1">
        <v>-0.02201552405290574</v>
      </c>
      <c r="C3593" s="1">
        <v>-0.02082611567116477</v>
      </c>
      <c r="D3593" s="1">
        <v>0.003156661260133919</v>
      </c>
      <c r="E3593" s="1">
        <v>0.01836868357401289</v>
      </c>
      <c r="F3593" s="1">
        <v>0.01400969219301329</v>
      </c>
      <c r="G3593" s="1">
        <v>0.003080249913396393</v>
      </c>
      <c r="H3593" s="1">
        <v>-0.02595352984269861</v>
      </c>
      <c r="I3593" s="1">
        <v>-0.004235552286153688</v>
      </c>
      <c r="J3593" s="1">
        <v>0.008455912334779381</v>
      </c>
      <c r="K3593" s="1">
        <v>0.01967702786336445</v>
      </c>
      <c r="L3593" s="1">
        <v>0.004846491714344037</v>
      </c>
      <c r="M3593" s="1">
        <v>-0.01245963058615429</v>
      </c>
      <c r="N3593" s="1">
        <v>0.004501140226689015</v>
      </c>
      <c r="O3593" s="1">
        <v>0.005189604113178037</v>
      </c>
      <c r="P3593" s="1">
        <v>0.001638133403719877</v>
      </c>
      <c r="Q3593" s="1">
        <v>-0.01136367129632521</v>
      </c>
      <c r="R3593" s="1">
        <v>-0.005792132606944334</v>
      </c>
      <c r="S3593" s="1">
        <v>0.002783642662357977</v>
      </c>
      <c r="T3593" s="1">
        <v>-0.0200010721998688</v>
      </c>
      <c r="U3593" s="1">
        <v>0.009937637589551906</v>
      </c>
      <c r="V3593" s="1">
        <v>0.005736511363764851</v>
      </c>
      <c r="W3593" s="1">
        <v>-0.0127036710099101</v>
      </c>
      <c r="X3593" s="1">
        <v>-0.00664095328111336</v>
      </c>
      <c r="Y3593" s="1">
        <v>-0.008807905325956322</v>
      </c>
      <c r="Z3593" s="1">
        <v>-0.01437614223674688</v>
      </c>
      <c r="AA3593" s="1">
        <v>0.00998708428390116</v>
      </c>
      <c r="AB3593" s="1">
        <v>0.007131825773591727</v>
      </c>
      <c r="AC3593" s="1">
        <v>-0.008746986222081032</v>
      </c>
    </row>
    <row r="3594" spans="1:29">
      <c r="A3594" s="11">
        <v>41733</v>
      </c>
      <c r="B3594" s="1">
        <v>-0.004669436799143001</v>
      </c>
      <c r="C3594" s="1">
        <v>0.009099187152473043</v>
      </c>
      <c r="D3594" s="1">
        <v>0.02238471521576835</v>
      </c>
      <c r="E3594" s="1">
        <v>0.0194247887952832</v>
      </c>
      <c r="F3594" s="1">
        <v>-0.005087310564097058</v>
      </c>
      <c r="G3594" s="1">
        <v>-0.01706006280709738</v>
      </c>
      <c r="H3594" s="1">
        <v>-0.0152256155095577</v>
      </c>
      <c r="I3594" s="1">
        <v>-0.004596582416618533</v>
      </c>
      <c r="J3594" s="1">
        <v>0.00364552739024826</v>
      </c>
      <c r="K3594" s="1">
        <v>-0.001649177511809818</v>
      </c>
      <c r="L3594" s="1">
        <v>-0.006620502938998962</v>
      </c>
      <c r="M3594" s="1">
        <v>0.0298046138703647</v>
      </c>
      <c r="N3594" s="1">
        <v>-0.003324670151350406</v>
      </c>
      <c r="O3594" s="1">
        <v>-0.008141423908454404</v>
      </c>
      <c r="P3594" s="1">
        <v>-0.01939244800611128</v>
      </c>
      <c r="Q3594" s="1">
        <v>-0.001838965813932503</v>
      </c>
      <c r="R3594" s="1">
        <v>-0.008817508091419346</v>
      </c>
      <c r="S3594" s="1">
        <v>-0.01040932498318348</v>
      </c>
      <c r="T3594" s="1">
        <v>0.003480711596881569</v>
      </c>
      <c r="U3594" s="1">
        <v>-0.02328787666602139</v>
      </c>
      <c r="V3594" s="1">
        <v>-0.01166694748709884</v>
      </c>
      <c r="W3594" s="1">
        <v>0.004288779156546907</v>
      </c>
      <c r="X3594" s="1">
        <v>-0.01422138958044816</v>
      </c>
      <c r="Y3594" s="1">
        <v>-0.01244093329572982</v>
      </c>
      <c r="Z3594" s="1">
        <v>0.01093927093769231</v>
      </c>
      <c r="AA3594" s="1">
        <v>0.006716173144322157</v>
      </c>
      <c r="AB3594" s="1">
        <v>-0.002884853535079168</v>
      </c>
      <c r="AC3594" s="1">
        <v>-0.01345932920061876</v>
      </c>
    </row>
    <row r="3595" spans="1:29">
      <c r="A3595" s="11">
        <v>41736</v>
      </c>
      <c r="B3595" s="1">
        <v>-0.004271237424230634</v>
      </c>
      <c r="C3595" s="1">
        <v>-0.0123984502398109</v>
      </c>
      <c r="D3595" s="1">
        <v>-0.0328705724851186</v>
      </c>
      <c r="E3595" s="1">
        <v>-0.01855970758032133</v>
      </c>
      <c r="F3595" s="1">
        <v>-0.01656577106724277</v>
      </c>
      <c r="G3595" s="1">
        <v>-0.001074465369865885</v>
      </c>
      <c r="H3595" s="1">
        <v>0.006902323649976561</v>
      </c>
      <c r="I3595" s="1">
        <v>-0.0001378570484135144</v>
      </c>
      <c r="J3595" s="1">
        <v>-0.00217913519108992</v>
      </c>
      <c r="K3595" s="1">
        <v>-0.0008264184590323076</v>
      </c>
      <c r="L3595" s="1">
        <v>-0.006830504329858433</v>
      </c>
      <c r="M3595" s="1">
        <v>-0.02610112824697952</v>
      </c>
      <c r="N3595" s="1">
        <v>0.002030551243856538</v>
      </c>
      <c r="O3595" s="1">
        <v>0.01511522077612781</v>
      </c>
      <c r="P3595" s="1">
        <v>0.006194897344234729</v>
      </c>
      <c r="Q3595" s="1">
        <v>-0.0001536467230741634</v>
      </c>
      <c r="R3595" s="1">
        <v>-0.0001059956913097571</v>
      </c>
      <c r="S3595" s="1">
        <v>-0.005610166771049419</v>
      </c>
      <c r="T3595" s="1">
        <v>0.01030073712521262</v>
      </c>
      <c r="U3595" s="1">
        <v>0.005171549087586547</v>
      </c>
      <c r="V3595" s="1">
        <v>0.02850642645598644</v>
      </c>
      <c r="W3595" s="1">
        <v>-0.004927588764307655</v>
      </c>
      <c r="X3595" s="1">
        <v>-0.00369914808170313</v>
      </c>
      <c r="Y3595" s="1">
        <v>-0.004199144729453153</v>
      </c>
      <c r="Z3595" s="1">
        <v>0.01156706989497058</v>
      </c>
      <c r="AA3595" s="1">
        <v>-0.02613026533405238</v>
      </c>
      <c r="AB3595" s="1">
        <v>0.02261946998326447</v>
      </c>
      <c r="AC3595" s="1">
        <v>0.006324321138994726</v>
      </c>
    </row>
    <row r="3596" spans="1:29">
      <c r="A3596" s="11">
        <v>41738</v>
      </c>
      <c r="B3596" s="1">
        <v>0.04352873181369232</v>
      </c>
      <c r="C3596" s="1">
        <v>0.004450999673907274</v>
      </c>
      <c r="D3596" s="1">
        <v>0.02654179195138306</v>
      </c>
      <c r="E3596" s="1">
        <v>0.0110941445403705</v>
      </c>
      <c r="F3596" s="1">
        <v>0.007002543952790763</v>
      </c>
      <c r="G3596" s="1">
        <v>0.02845328018723792</v>
      </c>
      <c r="H3596" s="1">
        <v>0.02399223546558815</v>
      </c>
      <c r="I3596" s="1">
        <v>0.02274758079416062</v>
      </c>
      <c r="J3596" s="1">
        <v>0.04040754816348047</v>
      </c>
      <c r="K3596" s="1">
        <v>0.007109801474464383</v>
      </c>
      <c r="L3596" s="1">
        <v>-0.01179610917141694</v>
      </c>
      <c r="M3596" s="1">
        <v>0.02424788889812812</v>
      </c>
      <c r="N3596" s="1">
        <v>0.007236778114756648</v>
      </c>
      <c r="O3596" s="1">
        <v>0.008924216919413253</v>
      </c>
      <c r="P3596" s="1">
        <v>0.008287806984109469</v>
      </c>
      <c r="Q3596" s="1">
        <v>-0.009674396783636685</v>
      </c>
      <c r="R3596" s="1">
        <v>0.01906475699921129</v>
      </c>
      <c r="S3596" s="1">
        <v>0.04795498091172878</v>
      </c>
      <c r="T3596" s="1">
        <v>0.03256336341657895</v>
      </c>
      <c r="U3596" s="1">
        <v>0.01209432521044129</v>
      </c>
      <c r="V3596" s="1">
        <v>0.0712465464275498</v>
      </c>
      <c r="W3596" s="1">
        <v>0.01947828150008379</v>
      </c>
      <c r="X3596" s="1">
        <v>0.04183167749130523</v>
      </c>
      <c r="Y3596" s="1">
        <v>0.01144583803371213</v>
      </c>
      <c r="Z3596" s="1">
        <v>0.0297556320927499</v>
      </c>
      <c r="AA3596" s="1">
        <v>0.005708640873941961</v>
      </c>
      <c r="AB3596" s="1">
        <v>0.01671823477081058</v>
      </c>
      <c r="AC3596" s="1">
        <v>-0.004399218462253884</v>
      </c>
    </row>
    <row r="3597" spans="1:29">
      <c r="A3597" s="11">
        <v>41739</v>
      </c>
      <c r="B3597" s="1">
        <v>0.01330909838276662</v>
      </c>
      <c r="C3597" s="1">
        <v>0.02681473236461107</v>
      </c>
      <c r="D3597" s="1">
        <v>0.02433436650144616</v>
      </c>
      <c r="E3597" s="1">
        <v>-0.00897747355584122</v>
      </c>
      <c r="F3597" s="1">
        <v>-0.02817765986827914</v>
      </c>
      <c r="G3597" s="1">
        <v>0.01818932506568727</v>
      </c>
      <c r="H3597" s="1">
        <v>0.0103093735193569</v>
      </c>
      <c r="I3597" s="1">
        <v>-0.003302525739772411</v>
      </c>
      <c r="J3597" s="1">
        <v>-0.002799298661769534</v>
      </c>
      <c r="K3597" s="1">
        <v>0.01444772330105426</v>
      </c>
      <c r="L3597" s="1">
        <v>-0.01639256518376697</v>
      </c>
      <c r="M3597" s="1">
        <v>-0.01317168989750617</v>
      </c>
      <c r="N3597" s="1">
        <v>-0.01178315557279008</v>
      </c>
      <c r="O3597" s="1">
        <v>-0.001954785662298564</v>
      </c>
      <c r="P3597" s="1">
        <v>-0.003522825693044962</v>
      </c>
      <c r="Q3597" s="1">
        <v>-0.001550700392911719</v>
      </c>
      <c r="R3597" s="1">
        <v>0.007171587023575565</v>
      </c>
      <c r="S3597" s="1">
        <v>0.004710516317528057</v>
      </c>
      <c r="T3597" s="1">
        <v>0.02168768496547302</v>
      </c>
      <c r="U3597" s="1">
        <v>0.004885267417206851</v>
      </c>
      <c r="V3597" s="1">
        <v>-0.02317472466291326</v>
      </c>
      <c r="W3597" s="1">
        <v>-0.008419786816057151</v>
      </c>
      <c r="X3597" s="1">
        <v>0.02352099499039961</v>
      </c>
      <c r="Y3597" s="1">
        <v>0.03990481184548766</v>
      </c>
      <c r="Z3597" s="1">
        <v>-0.002268747837551377</v>
      </c>
      <c r="AA3597" s="1">
        <v>-0.004919527216699082</v>
      </c>
      <c r="AB3597" s="1">
        <v>0.003288715773490214</v>
      </c>
      <c r="AC3597" s="1">
        <v>0.0121742566519758</v>
      </c>
    </row>
    <row r="3598" spans="1:29">
      <c r="A3598" s="11">
        <v>41740</v>
      </c>
      <c r="B3598" s="1">
        <v>-0.005287120127882239</v>
      </c>
      <c r="C3598" s="1">
        <v>-0.01659812621545975</v>
      </c>
      <c r="D3598" s="1">
        <v>0.01461943452903802</v>
      </c>
      <c r="E3598" s="1">
        <v>0.01170104799837679</v>
      </c>
      <c r="F3598" s="1">
        <v>0.01037066078372195</v>
      </c>
      <c r="G3598" s="1">
        <v>-0.03519908266451566</v>
      </c>
      <c r="H3598" s="1">
        <v>-0.01537248914393341</v>
      </c>
      <c r="I3598" s="1">
        <v>-0.001690306943696318</v>
      </c>
      <c r="J3598" s="1">
        <v>-0.0126312923226124</v>
      </c>
      <c r="K3598" s="1">
        <v>-0.01375610495647117</v>
      </c>
      <c r="L3598" s="1">
        <v>0.01060542345445681</v>
      </c>
      <c r="M3598" s="1">
        <v>-0.018398420612314</v>
      </c>
      <c r="N3598" s="1">
        <v>-0.001017848040525737</v>
      </c>
      <c r="O3598" s="1">
        <v>-0.01532600574375675</v>
      </c>
      <c r="P3598" s="1">
        <v>0.004242417056145698</v>
      </c>
      <c r="Q3598" s="1">
        <v>-0.00605681938767666</v>
      </c>
      <c r="R3598" s="1">
        <v>-0.01578873610049969</v>
      </c>
      <c r="S3598" s="1">
        <v>-0.017414800677789</v>
      </c>
      <c r="T3598" s="1">
        <v>-0.0167156423368513</v>
      </c>
      <c r="U3598" s="1">
        <v>-0.002036641904701875</v>
      </c>
      <c r="V3598" s="1">
        <v>0.02071812344521939</v>
      </c>
      <c r="W3598" s="1">
        <v>-0.002285911477472258</v>
      </c>
      <c r="X3598" s="1">
        <v>-0.01671312899118127</v>
      </c>
      <c r="Y3598" s="1">
        <v>-0.01202744511601861</v>
      </c>
      <c r="Z3598" s="1">
        <v>0.004906661200478446</v>
      </c>
      <c r="AA3598" s="1">
        <v>-0.0007604511170988815</v>
      </c>
      <c r="AB3598" s="1">
        <v>-0.01134643432794424</v>
      </c>
      <c r="AC3598" s="1">
        <v>0.01229494460738567</v>
      </c>
    </row>
    <row r="3599" spans="1:29">
      <c r="A3599" s="11">
        <v>41744</v>
      </c>
      <c r="B3599" s="1">
        <v>-0.03379571912678236</v>
      </c>
      <c r="C3599" s="1">
        <v>0.003038203086424884</v>
      </c>
      <c r="D3599" s="1">
        <v>-0.006078617200886205</v>
      </c>
      <c r="E3599" s="1">
        <v>-0.003482147960541249</v>
      </c>
      <c r="F3599" s="1">
        <v>-0.0007178626356040274</v>
      </c>
      <c r="G3599" s="1">
        <v>-0.01440523357805412</v>
      </c>
      <c r="H3599" s="1">
        <v>-0.009286595201880243</v>
      </c>
      <c r="I3599" s="1">
        <v>-0.01923731083839997</v>
      </c>
      <c r="J3599" s="1">
        <v>-0.04726384432588371</v>
      </c>
      <c r="K3599" s="1">
        <v>0.004512399083471452</v>
      </c>
      <c r="L3599" s="1">
        <v>0.00761954656181163</v>
      </c>
      <c r="M3599" s="1">
        <v>-0.02113186382924692</v>
      </c>
      <c r="N3599" s="1">
        <v>-0.007423694309651174</v>
      </c>
      <c r="O3599" s="1">
        <v>-0.02068622681908883</v>
      </c>
      <c r="P3599" s="1">
        <v>-0.01314254081897959</v>
      </c>
      <c r="Q3599" s="1">
        <v>-0.002031242665851862</v>
      </c>
      <c r="R3599" s="1">
        <v>-0.004875521724515219</v>
      </c>
      <c r="S3599" s="1">
        <v>-0.05112456532515708</v>
      </c>
      <c r="T3599" s="1">
        <v>-0.01509411590626919</v>
      </c>
      <c r="U3599" s="1">
        <v>-0.004279057165102684</v>
      </c>
      <c r="V3599" s="1">
        <v>-0.01870581815645556</v>
      </c>
      <c r="W3599" s="1">
        <v>0.001963938243778607</v>
      </c>
      <c r="X3599" s="1">
        <v>-0.02750239277993882</v>
      </c>
      <c r="Y3599" s="1">
        <v>-0.01855090169813223</v>
      </c>
      <c r="Z3599" s="1">
        <v>-0.02548525333519847</v>
      </c>
      <c r="AA3599" s="1">
        <v>-0.02036164446272837</v>
      </c>
      <c r="AB3599" s="1">
        <v>-0.03136973566574752</v>
      </c>
      <c r="AC3599" s="1">
        <v>0.03599723450153247</v>
      </c>
    </row>
    <row r="3600" spans="1:29">
      <c r="A3600" s="11">
        <v>41745</v>
      </c>
      <c r="B3600" s="1">
        <v>-0.009168122399616507</v>
      </c>
      <c r="C3600" s="1">
        <v>-0.02097847154419463</v>
      </c>
      <c r="D3600" s="1">
        <v>-0.003397706498779685</v>
      </c>
      <c r="E3600" s="1">
        <v>-0.009359841967816807</v>
      </c>
      <c r="F3600" s="1">
        <v>-0.01487360578565244</v>
      </c>
      <c r="G3600" s="1">
        <v>-0.002550835390557338</v>
      </c>
      <c r="H3600" s="1">
        <v>-0.0001358551811361242</v>
      </c>
      <c r="I3600" s="1">
        <v>0.002762584226905451</v>
      </c>
      <c r="J3600" s="1">
        <v>0.01044407756062515</v>
      </c>
      <c r="K3600" s="1">
        <v>-0.007514390069118582</v>
      </c>
      <c r="L3600" s="1">
        <v>-0.03144380676412439</v>
      </c>
      <c r="M3600" s="1">
        <v>-0.01971091238400524</v>
      </c>
      <c r="N3600" s="1">
        <v>0.01495826423036051</v>
      </c>
      <c r="O3600" s="1">
        <v>-0.008276537984590715</v>
      </c>
      <c r="P3600" s="1">
        <v>-0.006183112435110938</v>
      </c>
      <c r="Q3600" s="1">
        <v>-0.008767604479202551</v>
      </c>
      <c r="R3600" s="1">
        <v>-0.008218247699706027</v>
      </c>
      <c r="S3600" s="1">
        <v>-0.001436783184181611</v>
      </c>
      <c r="T3600" s="1">
        <v>-0.002367524348066419</v>
      </c>
      <c r="U3600" s="1">
        <v>-0.02783476292697795</v>
      </c>
      <c r="V3600" s="1">
        <v>-0.00413688232640419</v>
      </c>
      <c r="W3600" s="1">
        <v>-0.01666131549494709</v>
      </c>
      <c r="X3600" s="1">
        <v>-0.001941879035394445</v>
      </c>
      <c r="Y3600" s="1">
        <v>-0.0354399473356688</v>
      </c>
      <c r="Z3600" s="1">
        <v>0.01112061906818163</v>
      </c>
      <c r="AA3600" s="1">
        <v>-0.006798915508571923</v>
      </c>
      <c r="AB3600" s="1">
        <v>0.0010533683436873</v>
      </c>
      <c r="AC3600" s="1">
        <v>-0.02794984142164803</v>
      </c>
    </row>
    <row r="3601" spans="1:29">
      <c r="A3601" s="11">
        <v>41746</v>
      </c>
      <c r="B3601" s="1">
        <v>0.02283569873779268</v>
      </c>
      <c r="C3601" s="1">
        <v>0.03082396071397353</v>
      </c>
      <c r="D3601" s="1">
        <v>0.005113975001178162</v>
      </c>
      <c r="E3601" s="1">
        <v>0.009574218219980501</v>
      </c>
      <c r="F3601" s="1">
        <v>0.006090740224944824</v>
      </c>
      <c r="G3601" s="1">
        <v>-0.0218835497447013</v>
      </c>
      <c r="H3601" s="1">
        <v>0.01589678018687812</v>
      </c>
      <c r="I3601" s="1">
        <v>-0.009986990825635589</v>
      </c>
      <c r="J3601" s="1">
        <v>0.04429650907137184</v>
      </c>
      <c r="K3601" s="1">
        <v>0.003127363005510642</v>
      </c>
      <c r="L3601" s="1">
        <v>0.01100618045836899</v>
      </c>
      <c r="M3601" s="1">
        <v>0.0112983459412106</v>
      </c>
      <c r="N3601" s="1">
        <v>0.02080615926899432</v>
      </c>
      <c r="O3601" s="1">
        <v>0.02088989888556969</v>
      </c>
      <c r="P3601" s="1">
        <v>-0.01172519561851471</v>
      </c>
      <c r="Q3601" s="1">
        <v>0.01832246184814768</v>
      </c>
      <c r="R3601" s="1">
        <v>0.01891003083994924</v>
      </c>
      <c r="S3601" s="1">
        <v>0.0230216725807284</v>
      </c>
      <c r="T3601" s="1">
        <v>0.02954972118584509</v>
      </c>
      <c r="U3601" s="1">
        <v>0.02897175771794114</v>
      </c>
      <c r="V3601" s="1">
        <v>0.01824554737691719</v>
      </c>
      <c r="W3601" s="1">
        <v>0.04617936616354856</v>
      </c>
      <c r="X3601" s="1">
        <v>0.04365797434572438</v>
      </c>
      <c r="Y3601" s="1">
        <v>0.02816893943016607</v>
      </c>
      <c r="Z3601" s="1">
        <v>0.01256922829838514</v>
      </c>
      <c r="AA3601" s="1">
        <v>0.006063103071181297</v>
      </c>
      <c r="AB3601" s="1">
        <v>0.01367706242387867</v>
      </c>
      <c r="AC3601" s="1">
        <v>0.02403401636540248</v>
      </c>
    </row>
    <row r="3602" spans="1:29">
      <c r="A3602" s="11">
        <v>41750</v>
      </c>
      <c r="B3602" s="1">
        <v>0.02673024612111941</v>
      </c>
      <c r="C3602" s="1">
        <v>0.03123616962140363</v>
      </c>
      <c r="D3602" s="1">
        <v>0.009780019688956143</v>
      </c>
      <c r="E3602" s="1">
        <v>-0.00224600906820327</v>
      </c>
      <c r="F3602" s="1">
        <v>-0.0009403975747630522</v>
      </c>
      <c r="G3602" s="1">
        <v>0.01762956102358948</v>
      </c>
      <c r="H3602" s="1">
        <v>-0.001070051371615865</v>
      </c>
      <c r="I3602" s="1">
        <v>-0.003130599143706281</v>
      </c>
      <c r="J3602" s="1">
        <v>0.01449281027431826</v>
      </c>
      <c r="K3602" s="1">
        <v>-0.01698259771912947</v>
      </c>
      <c r="L3602" s="1">
        <v>-0.002850785020430902</v>
      </c>
      <c r="M3602" s="1">
        <v>0.008331654004087863</v>
      </c>
      <c r="N3602" s="1">
        <v>0.0004247662525360685</v>
      </c>
      <c r="O3602" s="1">
        <v>0.03631081046388385</v>
      </c>
      <c r="P3602" s="1">
        <v>-0.00508472681264116</v>
      </c>
      <c r="Q3602" s="1">
        <v>0.002326568944273966</v>
      </c>
      <c r="R3602" s="1">
        <v>0.0005212270073888803</v>
      </c>
      <c r="S3602" s="1">
        <v>0.01898717158405572</v>
      </c>
      <c r="T3602" s="1">
        <v>0.02716512570182128</v>
      </c>
      <c r="U3602" s="1">
        <v>0.003899624931638312</v>
      </c>
      <c r="V3602" s="1">
        <v>-0.006079556845866585</v>
      </c>
      <c r="W3602" s="1">
        <v>-0.008256358817693266</v>
      </c>
      <c r="X3602" s="1">
        <v>0.006991398978877905</v>
      </c>
      <c r="Y3602" s="1">
        <v>-0.004169132683451759</v>
      </c>
      <c r="Z3602" s="1">
        <v>0.01098132460936641</v>
      </c>
      <c r="AA3602" s="1">
        <v>0.008748144511360412</v>
      </c>
      <c r="AB3602" s="1">
        <v>0.04644516146506961</v>
      </c>
      <c r="AC3602" s="1">
        <v>-0.06767943000662546</v>
      </c>
    </row>
    <row r="3603" spans="1:29">
      <c r="A3603" s="11">
        <v>41751</v>
      </c>
      <c r="B3603" s="1">
        <v>-0.002460482598103941</v>
      </c>
      <c r="C3603" s="1">
        <v>0.04085353421695981</v>
      </c>
      <c r="D3603" s="1">
        <v>0.02166612366093812</v>
      </c>
      <c r="E3603" s="1">
        <v>-0.008254089920979979</v>
      </c>
      <c r="F3603" s="1">
        <v>0.001098145922999727</v>
      </c>
      <c r="G3603" s="1">
        <v>0.01544064510789633</v>
      </c>
      <c r="H3603" s="1">
        <v>0.01472769690224318</v>
      </c>
      <c r="I3603" s="1">
        <v>0.01549308673191852</v>
      </c>
      <c r="J3603" s="1">
        <v>0.009407762562873234</v>
      </c>
      <c r="K3603" s="1">
        <v>-0.004423220983071574</v>
      </c>
      <c r="L3603" s="1">
        <v>-0.01014778784883286</v>
      </c>
      <c r="M3603" s="1">
        <v>0.03549318829614623</v>
      </c>
      <c r="N3603" s="1">
        <v>-0.007498732231100647</v>
      </c>
      <c r="O3603" s="1">
        <v>-0.006533528554391266</v>
      </c>
      <c r="P3603" s="1">
        <v>0.002676916551068054</v>
      </c>
      <c r="Q3603" s="1">
        <v>0.01005866728785954</v>
      </c>
      <c r="R3603" s="1">
        <v>0.00849323753169906</v>
      </c>
      <c r="S3603" s="1">
        <v>-0.02277410614564934</v>
      </c>
      <c r="T3603" s="1">
        <v>-0.01136526259148485</v>
      </c>
      <c r="U3603" s="1">
        <v>-0.002567671618273648</v>
      </c>
      <c r="V3603" s="1">
        <v>-0.002092532086200638</v>
      </c>
      <c r="W3603" s="1">
        <v>0.01088699108126234</v>
      </c>
      <c r="X3603" s="1">
        <v>-0.007637087177886581</v>
      </c>
      <c r="Y3603" s="1">
        <v>0.002392367651696148</v>
      </c>
      <c r="Z3603" s="1">
        <v>-0.006257393147411139</v>
      </c>
      <c r="AA3603" s="1">
        <v>0.006937562494776062</v>
      </c>
      <c r="AB3603" s="1">
        <v>-0.03967269210043678</v>
      </c>
      <c r="AC3603" s="1">
        <v>-0.02865253590933325</v>
      </c>
    </row>
    <row r="3604" spans="1:29">
      <c r="A3604" s="11">
        <v>41752</v>
      </c>
      <c r="B3604" s="1">
        <v>0.01313235098372445</v>
      </c>
      <c r="C3604" s="1">
        <v>-0.01594834512666055</v>
      </c>
      <c r="D3604" s="1">
        <v>-0.02186430534714978</v>
      </c>
      <c r="E3604" s="1">
        <v>0.006431273533497484</v>
      </c>
      <c r="F3604" s="1">
        <v>0.005210289921021349</v>
      </c>
      <c r="G3604" s="1">
        <v>0.03614896967980563</v>
      </c>
      <c r="H3604" s="1">
        <v>0.01293035874409409</v>
      </c>
      <c r="I3604" s="1">
        <v>0.007490763657201027</v>
      </c>
      <c r="J3604" s="1">
        <v>0.002070929620165307</v>
      </c>
      <c r="K3604" s="1">
        <v>-0.001592663073585854</v>
      </c>
      <c r="L3604" s="1">
        <v>0.006982878752468391</v>
      </c>
      <c r="M3604" s="1">
        <v>-0.01849824179704884</v>
      </c>
      <c r="N3604" s="1">
        <v>0.006985024053830724</v>
      </c>
      <c r="O3604" s="1">
        <v>0.01242215679180458</v>
      </c>
      <c r="P3604" s="1">
        <v>0.00121385868135615</v>
      </c>
      <c r="Q3604" s="1">
        <v>-0.001072117338489775</v>
      </c>
      <c r="R3604" s="1">
        <v>-0.0006200575119734708</v>
      </c>
      <c r="S3604" s="1">
        <v>0.0155366745478045</v>
      </c>
      <c r="T3604" s="1">
        <v>0.008127721773680596</v>
      </c>
      <c r="U3604" s="1">
        <v>-0.01399344869195063</v>
      </c>
      <c r="V3604" s="1">
        <v>0.009113708620724026</v>
      </c>
      <c r="W3604" s="1">
        <v>-0.01108648849448213</v>
      </c>
      <c r="X3604" s="1">
        <v>-0.008745362450141125</v>
      </c>
      <c r="Y3604" s="1">
        <v>-0.001790049551948725</v>
      </c>
      <c r="Z3604" s="1">
        <v>0.0135441794711102</v>
      </c>
      <c r="AA3604" s="1">
        <v>-0.02392340937790316</v>
      </c>
      <c r="AB3604" s="1">
        <v>-0.005680323616728766</v>
      </c>
      <c r="AC3604" s="1">
        <v>-0.01102615210031865</v>
      </c>
    </row>
    <row r="3605" spans="1:29">
      <c r="A3605" s="11">
        <v>41753</v>
      </c>
      <c r="B3605" s="1">
        <v>0</v>
      </c>
      <c r="C3605" s="1">
        <v>0</v>
      </c>
      <c r="D3605" s="1">
        <v>0</v>
      </c>
      <c r="E3605" s="1">
        <v>0</v>
      </c>
      <c r="F3605" s="1">
        <v>0</v>
      </c>
      <c r="G3605" s="1">
        <v>0</v>
      </c>
      <c r="H3605" s="1">
        <v>0</v>
      </c>
      <c r="I3605" s="1">
        <v>0</v>
      </c>
      <c r="J3605" s="1">
        <v>0</v>
      </c>
      <c r="K3605" s="1">
        <v>0</v>
      </c>
      <c r="L3605" s="1">
        <v>0</v>
      </c>
      <c r="M3605" s="1">
        <v>0</v>
      </c>
      <c r="N3605" s="1">
        <v>0</v>
      </c>
      <c r="O3605" s="1">
        <v>0</v>
      </c>
      <c r="P3605" s="1">
        <v>0</v>
      </c>
      <c r="Q3605" s="1">
        <v>0</v>
      </c>
      <c r="R3605" s="1">
        <v>0</v>
      </c>
      <c r="S3605" s="1">
        <v>0</v>
      </c>
      <c r="T3605" s="1">
        <v>0</v>
      </c>
      <c r="U3605" s="1">
        <v>0</v>
      </c>
      <c r="V3605" s="1">
        <v>0</v>
      </c>
      <c r="W3605" s="1">
        <v>0</v>
      </c>
      <c r="X3605" s="1">
        <v>0</v>
      </c>
      <c r="Y3605" s="1">
        <v>0</v>
      </c>
      <c r="Z3605" s="1">
        <v>0</v>
      </c>
      <c r="AA3605" s="1">
        <v>0</v>
      </c>
      <c r="AB3605" s="1">
        <v>0</v>
      </c>
      <c r="AC3605" s="1">
        <v>0</v>
      </c>
    </row>
    <row r="3606" spans="1:29">
      <c r="A3606" s="11">
        <v>41754</v>
      </c>
      <c r="B3606" s="1">
        <v>0.008487948605522933</v>
      </c>
      <c r="C3606" s="1">
        <v>-0.03041477661598113</v>
      </c>
      <c r="D3606" s="1">
        <v>-0.002801060295419378</v>
      </c>
      <c r="E3606" s="1">
        <v>-0.01202853493551759</v>
      </c>
      <c r="F3606" s="1">
        <v>0.02468918031191447</v>
      </c>
      <c r="G3606" s="1">
        <v>-0.02832529497596625</v>
      </c>
      <c r="H3606" s="1">
        <v>-0.01094196321775953</v>
      </c>
      <c r="I3606" s="1">
        <v>-0.009004140215193468</v>
      </c>
      <c r="J3606" s="1">
        <v>-0.009645224382074935</v>
      </c>
      <c r="K3606" s="1">
        <v>-0.02451701899131231</v>
      </c>
      <c r="L3606" s="1">
        <v>0.0009298722015695926</v>
      </c>
      <c r="M3606" s="1">
        <v>-0.02605359135849616</v>
      </c>
      <c r="N3606" s="1">
        <v>-0.02760478913237885</v>
      </c>
      <c r="O3606" s="1">
        <v>0.03036134649104172</v>
      </c>
      <c r="P3606" s="1">
        <v>-0.01672756586971413</v>
      </c>
      <c r="Q3606" s="1">
        <v>-0.01549111597688724</v>
      </c>
      <c r="R3606" s="1">
        <v>-0.01954200230834535</v>
      </c>
      <c r="S3606" s="1">
        <v>-0.007649645690567919</v>
      </c>
      <c r="T3606" s="1">
        <v>0.009708507437819369</v>
      </c>
      <c r="U3606" s="1">
        <v>-0.00903728500993084</v>
      </c>
      <c r="V3606" s="1">
        <v>-0.005754435008715864</v>
      </c>
      <c r="W3606" s="1">
        <v>-0.02017924391075299</v>
      </c>
      <c r="X3606" s="1">
        <v>-0.004234823496406137</v>
      </c>
      <c r="Y3606" s="1">
        <v>-0.007172700884662708</v>
      </c>
      <c r="Z3606" s="1">
        <v>0.0008204932783590912</v>
      </c>
      <c r="AA3606" s="1">
        <v>0.01254894302592402</v>
      </c>
      <c r="AB3606" s="1">
        <v>0.005193423228203597</v>
      </c>
      <c r="AC3606" s="1">
        <v>-0.01038691408478465</v>
      </c>
    </row>
    <row r="3607" spans="1:29">
      <c r="A3607" s="11">
        <v>41757</v>
      </c>
      <c r="B3607" s="1">
        <v>-0.002055183383920078</v>
      </c>
      <c r="C3607" s="1">
        <v>-0.009117634692752508</v>
      </c>
      <c r="D3607" s="1">
        <v>0.001629288030261522</v>
      </c>
      <c r="E3607" s="1">
        <v>0.03208614664344012</v>
      </c>
      <c r="F3607" s="1">
        <v>0.01806592947986263</v>
      </c>
      <c r="G3607" s="1">
        <v>0.00318436699103164</v>
      </c>
      <c r="H3607" s="1">
        <v>-0.02528636694416764</v>
      </c>
      <c r="I3607" s="1">
        <v>-0.001651942430565656</v>
      </c>
      <c r="J3607" s="1">
        <v>-0.01739109186208943</v>
      </c>
      <c r="K3607" s="1">
        <v>0.0001719216972488891</v>
      </c>
      <c r="L3607" s="1">
        <v>0.0007713849459007882</v>
      </c>
      <c r="M3607" s="1">
        <v>0.005312305823331753</v>
      </c>
      <c r="N3607" s="1">
        <v>-0.004221820052378811</v>
      </c>
      <c r="O3607" s="1">
        <v>-0.003455609241471813</v>
      </c>
      <c r="P3607" s="1">
        <v>0.005670599228010165</v>
      </c>
      <c r="Q3607" s="1">
        <v>0.001246460333043986</v>
      </c>
      <c r="R3607" s="1">
        <v>-0.003427293413665211</v>
      </c>
      <c r="S3607" s="1">
        <v>0.003503921106988939</v>
      </c>
      <c r="T3607" s="1">
        <v>0.01004669512600342</v>
      </c>
      <c r="U3607" s="1">
        <v>0.00709320950903769</v>
      </c>
      <c r="V3607" s="1">
        <v>0.02355307272291651</v>
      </c>
      <c r="W3607" s="1">
        <v>-0.0006537899321965579</v>
      </c>
      <c r="X3607" s="1">
        <v>-0.01606617038439073</v>
      </c>
      <c r="Y3607" s="1">
        <v>-0.001204105582013226</v>
      </c>
      <c r="Z3607" s="1">
        <v>-0.002576696401455525</v>
      </c>
      <c r="AA3607" s="1">
        <v>0.0003874070980420807</v>
      </c>
      <c r="AB3607" s="1">
        <v>-0.002066670082464528</v>
      </c>
      <c r="AC3607" s="1">
        <v>0.01993266616641298</v>
      </c>
    </row>
    <row r="3608" spans="1:29">
      <c r="A3608" s="11">
        <v>41758</v>
      </c>
      <c r="B3608" s="1">
        <v>-0.0007517958355558463</v>
      </c>
      <c r="C3608" s="1">
        <v>0.008763451951275592</v>
      </c>
      <c r="D3608" s="1">
        <v>-0.03213880037692718</v>
      </c>
      <c r="E3608" s="1">
        <v>-0.01400834267082629</v>
      </c>
      <c r="F3608" s="1">
        <v>-0.004520361937289552</v>
      </c>
      <c r="G3608" s="1">
        <v>-0.004431001820479508</v>
      </c>
      <c r="H3608" s="1">
        <v>-0.004999186096711905</v>
      </c>
      <c r="I3608" s="1">
        <v>-0.0129617767191671</v>
      </c>
      <c r="J3608" s="1">
        <v>-0.028672628929717</v>
      </c>
      <c r="K3608" s="1">
        <v>-0.03192797652134749</v>
      </c>
      <c r="L3608" s="1">
        <v>-9.442514513113842E-05</v>
      </c>
      <c r="M3608" s="1">
        <v>0.00490640091149519</v>
      </c>
      <c r="N3608" s="1">
        <v>-0.004970808503475532</v>
      </c>
      <c r="O3608" s="1">
        <v>0.0009370403362689572</v>
      </c>
      <c r="P3608" s="1">
        <v>-0.004902887580798931</v>
      </c>
      <c r="Q3608" s="1">
        <v>-0.003267515940430954</v>
      </c>
      <c r="R3608" s="1">
        <v>-0.004973482650646788</v>
      </c>
      <c r="S3608" s="1">
        <v>-0.04189948598759108</v>
      </c>
      <c r="T3608" s="1">
        <v>-0.01918137518645546</v>
      </c>
      <c r="U3608" s="1">
        <v>-0.03877120493674846</v>
      </c>
      <c r="V3608" s="1">
        <v>0.004397955797599273</v>
      </c>
      <c r="W3608" s="1">
        <v>-0.01014082310289521</v>
      </c>
      <c r="X3608" s="1">
        <v>-0.01800934656355813</v>
      </c>
      <c r="Y3608" s="1">
        <v>-0.02471352562815665</v>
      </c>
      <c r="Z3608" s="1">
        <v>-0.04767515652707133</v>
      </c>
      <c r="AA3608" s="1">
        <v>0.006581566712633435</v>
      </c>
      <c r="AB3608" s="1">
        <v>-0.01320201102727703</v>
      </c>
      <c r="AC3608" s="1">
        <v>-0.009063549668040127</v>
      </c>
    </row>
    <row r="3609" spans="1:29">
      <c r="A3609" s="11">
        <v>41759</v>
      </c>
      <c r="B3609" s="1">
        <v>-0.007328015149082212</v>
      </c>
      <c r="C3609" s="1">
        <v>-0.01205348334099243</v>
      </c>
      <c r="D3609" s="1">
        <v>0.001448901913775114</v>
      </c>
      <c r="E3609" s="1">
        <v>-0.009346931484409571</v>
      </c>
      <c r="F3609" s="1">
        <v>0.01557429119165343</v>
      </c>
      <c r="G3609" s="1">
        <v>0.01657327159496647</v>
      </c>
      <c r="H3609" s="1">
        <v>0.005160248521679733</v>
      </c>
      <c r="I3609" s="1">
        <v>0.007683628911921536</v>
      </c>
      <c r="J3609" s="1">
        <v>-0.02113700420911169</v>
      </c>
      <c r="K3609" s="1">
        <v>0.008978765792217569</v>
      </c>
      <c r="L3609" s="1">
        <v>0.0009597312828411031</v>
      </c>
      <c r="M3609" s="1">
        <v>-0.01051607566146973</v>
      </c>
      <c r="N3609" s="1">
        <v>0.001322448695278533</v>
      </c>
      <c r="O3609" s="1">
        <v>0.005805246283717036</v>
      </c>
      <c r="P3609" s="1">
        <v>0.005173413520761727</v>
      </c>
      <c r="Q3609" s="1">
        <v>0.01498603736793269</v>
      </c>
      <c r="R3609" s="1">
        <v>-0.004785877331187294</v>
      </c>
      <c r="S3609" s="1">
        <v>-0.01676373619723615</v>
      </c>
      <c r="T3609" s="1">
        <v>0.006196060464935815</v>
      </c>
      <c r="U3609" s="1">
        <v>-0.03112363134513696</v>
      </c>
      <c r="V3609" s="1">
        <v>-0.0103996355820184</v>
      </c>
      <c r="W3609" s="1">
        <v>-0.01222735917876105</v>
      </c>
      <c r="X3609" s="1">
        <v>0.01418262095647616</v>
      </c>
      <c r="Y3609" s="1">
        <v>-0.03461072787194552</v>
      </c>
      <c r="Z3609" s="1">
        <v>-0.01196045137703461</v>
      </c>
      <c r="AA3609" s="1">
        <v>-0.01980774501365046</v>
      </c>
      <c r="AB3609" s="1">
        <v>-0.02754465314531918</v>
      </c>
      <c r="AC3609" s="1">
        <v>-0.004668467151358935</v>
      </c>
    </row>
    <row r="3610" spans="1:29">
      <c r="A3610" s="11">
        <v>41761</v>
      </c>
      <c r="B3610" s="1">
        <v>0.008535474663542209</v>
      </c>
      <c r="C3610" s="1">
        <v>0.01692657013634569</v>
      </c>
      <c r="D3610" s="1">
        <v>-0.009490260942047302</v>
      </c>
      <c r="E3610" s="1">
        <v>0.01169957545265565</v>
      </c>
      <c r="F3610" s="1">
        <v>0.01152930184600787</v>
      </c>
      <c r="G3610" s="1">
        <v>0.007603432641542174</v>
      </c>
      <c r="H3610" s="1">
        <v>0.00297204212343849</v>
      </c>
      <c r="I3610" s="1">
        <v>-0.005822948289775476</v>
      </c>
      <c r="J3610" s="1">
        <v>-0.01973191926906159</v>
      </c>
      <c r="K3610" s="1">
        <v>-0.009427120333754702</v>
      </c>
      <c r="L3610" s="1">
        <v>0.01222972931288213</v>
      </c>
      <c r="M3610" s="1">
        <v>0.01613196913868964</v>
      </c>
      <c r="N3610" s="1">
        <v>-0.001467284993316387</v>
      </c>
      <c r="O3610" s="1">
        <v>-0.01522064263098044</v>
      </c>
      <c r="P3610" s="1">
        <v>0.06568618872554821</v>
      </c>
      <c r="Q3610" s="1">
        <v>0.01291920061546548</v>
      </c>
      <c r="R3610" s="1">
        <v>-0.008228166561741079</v>
      </c>
      <c r="S3610" s="1">
        <v>-0.01779104055746439</v>
      </c>
      <c r="T3610" s="1">
        <v>-0.01462517294946242</v>
      </c>
      <c r="U3610" s="1">
        <v>-0.003745291264165007</v>
      </c>
      <c r="V3610" s="1">
        <v>-0.00458273211064697</v>
      </c>
      <c r="W3610" s="1">
        <v>-0.007360343786115608</v>
      </c>
      <c r="X3610" s="1">
        <v>0</v>
      </c>
      <c r="Y3610" s="1">
        <v>0.02624835128642733</v>
      </c>
      <c r="Z3610" s="1">
        <v>-0.02645693232361701</v>
      </c>
      <c r="AA3610" s="1">
        <v>0.01255632843844579</v>
      </c>
      <c r="AB3610" s="1">
        <v>-0.02589703209237559</v>
      </c>
      <c r="AC3610" s="1">
        <v>0.01177379627661579</v>
      </c>
    </row>
    <row r="3611" spans="1:29">
      <c r="A3611" s="11">
        <v>41764</v>
      </c>
      <c r="B3611" s="1">
        <v>0.01398566407144974</v>
      </c>
      <c r="C3611" s="1">
        <v>0.01091686914639656</v>
      </c>
      <c r="D3611" s="1">
        <v>0.005549999999999944</v>
      </c>
      <c r="E3611" s="1">
        <v>-0.0231284777832178</v>
      </c>
      <c r="F3611" s="1">
        <v>-0.002995564538963547</v>
      </c>
      <c r="G3611" s="1">
        <v>0.02947149641999136</v>
      </c>
      <c r="H3611" s="1">
        <v>0.002155093281543063</v>
      </c>
      <c r="I3611" s="1">
        <v>-0.0005576681038551579</v>
      </c>
      <c r="J3611" s="1">
        <v>0.05507004765782919</v>
      </c>
      <c r="K3611" s="1">
        <v>-0.008894883337017934</v>
      </c>
      <c r="L3611" s="1">
        <v>-0.01329314886509536</v>
      </c>
      <c r="M3611" s="1">
        <v>0.005603042327643859</v>
      </c>
      <c r="N3611" s="1">
        <v>0.01307868626630704</v>
      </c>
      <c r="O3611" s="1">
        <v>0.001654191296936114</v>
      </c>
      <c r="P3611" s="1">
        <v>0.04323851202113715</v>
      </c>
      <c r="Q3611" s="1">
        <v>0.01852400988180403</v>
      </c>
      <c r="R3611" s="1">
        <v>0.02020254633830909</v>
      </c>
      <c r="S3611" s="1">
        <v>0.02264139848984636</v>
      </c>
      <c r="T3611" s="1">
        <v>-0.001782096398893152</v>
      </c>
      <c r="U3611" s="1">
        <v>-0.02342389771764852</v>
      </c>
      <c r="V3611" s="1">
        <v>-0.005238915365828101</v>
      </c>
      <c r="W3611" s="1">
        <v>-0.01112249599985182</v>
      </c>
      <c r="X3611" s="1">
        <v>-0.000723269801154558</v>
      </c>
      <c r="Y3611" s="1">
        <v>-0.01746706591254599</v>
      </c>
      <c r="Z3611" s="1">
        <v>0.01922822195687557</v>
      </c>
      <c r="AA3611" s="1">
        <v>0.0156948428287158</v>
      </c>
      <c r="AB3611" s="1">
        <v>-0.0008306675784888196</v>
      </c>
      <c r="AC3611" s="1">
        <v>-0.01466428612267079</v>
      </c>
    </row>
    <row r="3612" spans="1:29">
      <c r="A3612" s="11">
        <v>41765</v>
      </c>
      <c r="B3612" s="1">
        <v>-0.009410038924217767</v>
      </c>
      <c r="C3612" s="1">
        <v>-0.0003208294123940858</v>
      </c>
      <c r="D3612" s="1">
        <v>-0.01185213595489654</v>
      </c>
      <c r="E3612" s="1">
        <v>-0.004837035120674127</v>
      </c>
      <c r="F3612" s="1">
        <v>0.005569465757769176</v>
      </c>
      <c r="G3612" s="1">
        <v>-0.00556545062039393</v>
      </c>
      <c r="H3612" s="1">
        <v>-0.00591401325591856</v>
      </c>
      <c r="I3612" s="1">
        <v>0.004883359966082912</v>
      </c>
      <c r="J3612" s="1">
        <v>-0.00143983912391088</v>
      </c>
      <c r="K3612" s="1">
        <v>-0.006192044824415599</v>
      </c>
      <c r="L3612" s="1">
        <v>-0.003698643206797136</v>
      </c>
      <c r="M3612" s="1">
        <v>0.006686644167733347</v>
      </c>
      <c r="N3612" s="1">
        <v>0.009428272112968594</v>
      </c>
      <c r="O3612" s="1">
        <v>0.005568242451834848</v>
      </c>
      <c r="P3612" s="1">
        <v>-0.01102291559756463</v>
      </c>
      <c r="Q3612" s="1">
        <v>0.00536687901842714</v>
      </c>
      <c r="R3612" s="1">
        <v>0.01742620400000172</v>
      </c>
      <c r="S3612" s="1">
        <v>-0.01033191691302826</v>
      </c>
      <c r="T3612" s="1">
        <v>0.003741636711590557</v>
      </c>
      <c r="U3612" s="1">
        <v>-0.008513518966869804</v>
      </c>
      <c r="V3612" s="1">
        <v>-0.0007981143853588168</v>
      </c>
      <c r="W3612" s="1">
        <v>-0.01090642402225561</v>
      </c>
      <c r="X3612" s="1">
        <v>0.01134030069125247</v>
      </c>
      <c r="Y3612" s="1">
        <v>-0.01587292769231252</v>
      </c>
      <c r="Z3612" s="1">
        <v>0.01056469171178787</v>
      </c>
      <c r="AA3612" s="1">
        <v>0.0347194118967642</v>
      </c>
      <c r="AB3612" s="1">
        <v>-0.001940016536749023</v>
      </c>
      <c r="AC3612" s="1">
        <v>-0.0113297204667302</v>
      </c>
    </row>
    <row r="3613" spans="1:29">
      <c r="A3613" s="11">
        <v>41766</v>
      </c>
      <c r="B3613" s="1">
        <v>0.0004881386847168656</v>
      </c>
      <c r="C3613" s="1">
        <v>0.01037440149212876</v>
      </c>
      <c r="D3613" s="1">
        <v>0.00934845525275696</v>
      </c>
      <c r="E3613" s="1">
        <v>-0.02123316218469129</v>
      </c>
      <c r="F3613" s="1">
        <v>-0.000783657662861037</v>
      </c>
      <c r="G3613" s="1">
        <v>0.01250625193846533</v>
      </c>
      <c r="H3613" s="1">
        <v>-0.009869847858333891</v>
      </c>
      <c r="I3613" s="1">
        <v>-0.006387020324672088</v>
      </c>
      <c r="J3613" s="1">
        <v>-0.02523416173697679</v>
      </c>
      <c r="K3613" s="1">
        <v>-0.000993265841603086</v>
      </c>
      <c r="L3613" s="1">
        <v>-0.03089899616820746</v>
      </c>
      <c r="M3613" s="1">
        <v>0.01236149506982365</v>
      </c>
      <c r="N3613" s="1">
        <v>-0.00373606724870712</v>
      </c>
      <c r="O3613" s="1">
        <v>-0.003331806656660219</v>
      </c>
      <c r="P3613" s="1">
        <v>0.03053953589768543</v>
      </c>
      <c r="Q3613" s="1">
        <v>-0.006079469521279024</v>
      </c>
      <c r="R3613" s="1">
        <v>-0.002595045158647724</v>
      </c>
      <c r="S3613" s="1">
        <v>0.0007455790355945791</v>
      </c>
      <c r="T3613" s="1">
        <v>0.01149991041421639</v>
      </c>
      <c r="U3613" s="1">
        <v>0.006944059015007831</v>
      </c>
      <c r="V3613" s="1">
        <v>0.007426992977013658</v>
      </c>
      <c r="W3613" s="1">
        <v>-0.003445802300200307</v>
      </c>
      <c r="X3613" s="1">
        <v>-0.005845190866626826</v>
      </c>
      <c r="Y3613" s="1">
        <v>-0.009677874595708125</v>
      </c>
      <c r="Z3613" s="1">
        <v>-0.004604993399816015</v>
      </c>
      <c r="AA3613" s="1">
        <v>0.004609184773247454</v>
      </c>
      <c r="AB3613" s="1">
        <v>-0.007220468099762622</v>
      </c>
      <c r="AC3613" s="1">
        <v>-0.01699524892106841</v>
      </c>
    </row>
    <row r="3614" spans="1:29">
      <c r="A3614" s="11">
        <v>41767</v>
      </c>
      <c r="B3614" s="1">
        <v>0.01043753819631976</v>
      </c>
      <c r="C3614" s="1">
        <v>-0.02095932537535439</v>
      </c>
      <c r="D3614" s="1">
        <v>0.0004078477606535014</v>
      </c>
      <c r="E3614" s="1">
        <v>0.01581276011235655</v>
      </c>
      <c r="F3614" s="1">
        <v>-0.001841255190618729</v>
      </c>
      <c r="G3614" s="1">
        <v>0.002200240665983344</v>
      </c>
      <c r="H3614" s="1">
        <v>-0.00136582029066068</v>
      </c>
      <c r="I3614" s="1">
        <v>0.003773011328828568</v>
      </c>
      <c r="J3614" s="1">
        <v>0.01146449177013387</v>
      </c>
      <c r="K3614" s="1">
        <v>-0.001536660647807331</v>
      </c>
      <c r="L3614" s="1">
        <v>-0.0006683938017620905</v>
      </c>
      <c r="M3614" s="1">
        <v>0.01549146652176581</v>
      </c>
      <c r="N3614" s="1">
        <v>-0.01298139479381644</v>
      </c>
      <c r="O3614" s="1">
        <v>0.002071837623939254</v>
      </c>
      <c r="P3614" s="1">
        <v>0.03980097462860321</v>
      </c>
      <c r="Q3614" s="1">
        <v>-0.003431556533343816</v>
      </c>
      <c r="R3614" s="1">
        <v>-0.0005724960870242546</v>
      </c>
      <c r="S3614" s="1">
        <v>0.004470943980769526</v>
      </c>
      <c r="T3614" s="1">
        <v>0.00768370079074332</v>
      </c>
      <c r="U3614" s="1">
        <v>-0.0100104001017286</v>
      </c>
      <c r="V3614" s="1">
        <v>-0.01038434359561158</v>
      </c>
      <c r="W3614" s="1">
        <v>-0.01486883600491751</v>
      </c>
      <c r="X3614" s="1">
        <v>0.0152388832587953</v>
      </c>
      <c r="Y3614" s="1">
        <v>-0.005862882288671156</v>
      </c>
      <c r="Z3614" s="1">
        <v>0.005251372569169188</v>
      </c>
      <c r="AA3614" s="1">
        <v>0.01835215063970508</v>
      </c>
      <c r="AB3614" s="1">
        <v>0.006992848743408775</v>
      </c>
      <c r="AC3614" s="1">
        <v>0.009583164930678345</v>
      </c>
    </row>
    <row r="3615" spans="1:29">
      <c r="A3615" s="11">
        <v>41768</v>
      </c>
      <c r="B3615" s="1">
        <v>0.04843123964221485</v>
      </c>
      <c r="C3615" s="1">
        <v>0.05049216604264517</v>
      </c>
      <c r="D3615" s="1">
        <v>-0.006812655543717461</v>
      </c>
      <c r="E3615" s="1">
        <v>0.009391525728807082</v>
      </c>
      <c r="F3615" s="1">
        <v>-0.006996378057816721</v>
      </c>
      <c r="G3615" s="1">
        <v>-0.001910398410146841</v>
      </c>
      <c r="H3615" s="1">
        <v>0.01463162642353644</v>
      </c>
      <c r="I3615" s="1">
        <v>0.05359875620636445</v>
      </c>
      <c r="J3615" s="1">
        <v>0.05374772298242392</v>
      </c>
      <c r="K3615" s="1">
        <v>0.007242330269374042</v>
      </c>
      <c r="L3615" s="1">
        <v>0.01505566566112382</v>
      </c>
      <c r="M3615" s="1">
        <v>0.02853515290316233</v>
      </c>
      <c r="N3615" s="1">
        <v>0.009937257994236948</v>
      </c>
      <c r="O3615" s="1">
        <v>0.03608512362136529</v>
      </c>
      <c r="P3615" s="1">
        <v>-0.01185792880124348</v>
      </c>
      <c r="Q3615" s="1">
        <v>0.04176655745915636</v>
      </c>
      <c r="R3615" s="1">
        <v>0.0388420875590374</v>
      </c>
      <c r="S3615" s="1">
        <v>0.04228498092062671</v>
      </c>
      <c r="T3615" s="1">
        <v>0.03896275063602928</v>
      </c>
      <c r="U3615" s="1">
        <v>0.07662346859287594</v>
      </c>
      <c r="V3615" s="1">
        <v>-0.0001602985413245994</v>
      </c>
      <c r="W3615" s="1">
        <v>0.01790117923045309</v>
      </c>
      <c r="X3615" s="1">
        <v>0.01051877083104413</v>
      </c>
      <c r="Y3615" s="1">
        <v>0.05635622461304624</v>
      </c>
      <c r="Z3615" s="1">
        <v>0.03656730969754229</v>
      </c>
      <c r="AA3615" s="1">
        <v>0.0001800613389661976</v>
      </c>
      <c r="AB3615" s="1">
        <v>0.018889171205275</v>
      </c>
      <c r="AC3615" s="1">
        <v>0.005871250208771439</v>
      </c>
    </row>
    <row r="3616" spans="1:29">
      <c r="A3616" s="11">
        <v>41771</v>
      </c>
      <c r="B3616" s="1">
        <v>0.01077346584742478</v>
      </c>
      <c r="C3616" s="1">
        <v>0.0342733758734608</v>
      </c>
      <c r="D3616" s="1">
        <v>-0.004397090616088728</v>
      </c>
      <c r="E3616" s="1">
        <v>-0.01159832734969413</v>
      </c>
      <c r="F3616" s="1">
        <v>0.001802562342223535</v>
      </c>
      <c r="G3616" s="1">
        <v>-0.002716472246415469</v>
      </c>
      <c r="H3616" s="1">
        <v>0.03450115700421907</v>
      </c>
      <c r="I3616" s="1">
        <v>0.04670993625158215</v>
      </c>
      <c r="J3616" s="1">
        <v>-0.004857808245397388</v>
      </c>
      <c r="K3616" s="1">
        <v>0.02732330371489988</v>
      </c>
      <c r="L3616" s="1">
        <v>0.02045670720483961</v>
      </c>
      <c r="M3616" s="1">
        <v>0.05391753576643987</v>
      </c>
      <c r="N3616" s="1">
        <v>0.03935733078471615</v>
      </c>
      <c r="O3616" s="1">
        <v>0.02466997876929211</v>
      </c>
      <c r="P3616" s="1">
        <v>-0.01684188625005378</v>
      </c>
      <c r="Q3616" s="1">
        <v>0.03060795707192865</v>
      </c>
      <c r="R3616" s="1">
        <v>0.0311747484393381</v>
      </c>
      <c r="S3616" s="1">
        <v>-0.01779361249399403</v>
      </c>
      <c r="T3616" s="1">
        <v>0.03195662398585197</v>
      </c>
      <c r="U3616" s="1">
        <v>0.04647276966660385</v>
      </c>
      <c r="V3616" s="1">
        <v>-0.01722479048419367</v>
      </c>
      <c r="W3616" s="1">
        <v>-0.003103479237131612</v>
      </c>
      <c r="X3616" s="1">
        <v>0.04140355084128799</v>
      </c>
      <c r="Y3616" s="1">
        <v>0.0124068360863745</v>
      </c>
      <c r="Z3616" s="1">
        <v>0.008039411266733243</v>
      </c>
      <c r="AA3616" s="1">
        <v>0.02720717485300428</v>
      </c>
      <c r="AB3616" s="1">
        <v>0.03326042722864697</v>
      </c>
      <c r="AC3616" s="1">
        <v>-0.003891235177653773</v>
      </c>
    </row>
    <row r="3617" spans="1:29">
      <c r="A3617" s="11">
        <v>41772</v>
      </c>
      <c r="B3617" s="1">
        <v>0.001336067791089857</v>
      </c>
      <c r="C3617" s="1">
        <v>0.01383217738415765</v>
      </c>
      <c r="D3617" s="1">
        <v>0.0295020630135987</v>
      </c>
      <c r="E3617" s="1">
        <v>0.00735021289581228</v>
      </c>
      <c r="F3617" s="1">
        <v>-0.04118750970894869</v>
      </c>
      <c r="G3617" s="1">
        <v>0.004844397834669056</v>
      </c>
      <c r="H3617" s="1">
        <v>0.02514336557052421</v>
      </c>
      <c r="I3617" s="1">
        <v>-0.005049562477756897</v>
      </c>
      <c r="J3617" s="1">
        <v>-0.008368047573885429</v>
      </c>
      <c r="K3617" s="1">
        <v>0.01067377434515659</v>
      </c>
      <c r="L3617" s="1">
        <v>0.02839265823181991</v>
      </c>
      <c r="M3617" s="1">
        <v>0.03410589474469705</v>
      </c>
      <c r="N3617" s="1">
        <v>0.00473352580859121</v>
      </c>
      <c r="O3617" s="1">
        <v>-0.006063223622239988</v>
      </c>
      <c r="P3617" s="1">
        <v>-0.0008564680679528092</v>
      </c>
      <c r="Q3617" s="1">
        <v>0.03904070574411778</v>
      </c>
      <c r="R3617" s="1">
        <v>0.03373199113262859</v>
      </c>
      <c r="S3617" s="1">
        <v>0.02463770679936039</v>
      </c>
      <c r="T3617" s="1">
        <v>0.01489272376951534</v>
      </c>
      <c r="U3617" s="1">
        <v>0.02852006423217635</v>
      </c>
      <c r="V3617" s="1">
        <v>-0.006928948913681787</v>
      </c>
      <c r="W3617" s="1">
        <v>0.01279821690701621</v>
      </c>
      <c r="X3617" s="1">
        <v>-0.009546254304268253</v>
      </c>
      <c r="Y3617" s="1">
        <v>0.03676507042747201</v>
      </c>
      <c r="Z3617" s="1">
        <v>0.01678345812137416</v>
      </c>
      <c r="AA3617" s="1">
        <v>0.03876538559637566</v>
      </c>
      <c r="AB3617" s="1">
        <v>0.01820585898175686</v>
      </c>
      <c r="AC3617" s="1">
        <v>0.03369453104057318</v>
      </c>
    </row>
    <row r="3618" spans="1:29">
      <c r="A3618" s="11">
        <v>41773</v>
      </c>
      <c r="B3618" s="1">
        <v>-0.007429855132421226</v>
      </c>
      <c r="C3618" s="1">
        <v>0.01815846293838197</v>
      </c>
      <c r="D3618" s="1">
        <v>0.01921854011488544</v>
      </c>
      <c r="E3618" s="1">
        <v>0.01011255959841906</v>
      </c>
      <c r="F3618" s="1">
        <v>-0.03539198300359636</v>
      </c>
      <c r="G3618" s="1">
        <v>-0.0006393665346556832</v>
      </c>
      <c r="H3618" s="1">
        <v>0.00533756052658596</v>
      </c>
      <c r="I3618" s="1">
        <v>-0.01611380019371933</v>
      </c>
      <c r="J3618" s="1">
        <v>-0.007032466705199081</v>
      </c>
      <c r="K3618" s="1">
        <v>-0.0001727202670328554</v>
      </c>
      <c r="L3618" s="1">
        <v>-0.003414760385672899</v>
      </c>
      <c r="M3618" s="1">
        <v>-0.01488950700904867</v>
      </c>
      <c r="N3618" s="1">
        <v>0.01330187339071975</v>
      </c>
      <c r="O3618" s="1">
        <v>-0.03335123572183929</v>
      </c>
      <c r="P3618" s="1">
        <v>-0.008787006034166045</v>
      </c>
      <c r="Q3618" s="1">
        <v>-0.01207741772750448</v>
      </c>
      <c r="R3618" s="1">
        <v>-0.0168328927772381</v>
      </c>
      <c r="S3618" s="1">
        <v>0.06082023908807255</v>
      </c>
      <c r="T3618" s="1">
        <v>0.00283393131041576</v>
      </c>
      <c r="U3618" s="1">
        <v>0.0259841050197549</v>
      </c>
      <c r="V3618" s="1">
        <v>0.005007188637636828</v>
      </c>
      <c r="W3618" s="1">
        <v>0.006147720570783832</v>
      </c>
      <c r="X3618" s="1">
        <v>0.003174897897754603</v>
      </c>
      <c r="Y3618" s="1">
        <v>0.001772788579420315</v>
      </c>
      <c r="Z3618" s="1">
        <v>0.05911985819744703</v>
      </c>
      <c r="AA3618" s="1">
        <v>0.02904404939472882</v>
      </c>
      <c r="AB3618" s="1">
        <v>0.02176726167460963</v>
      </c>
      <c r="AC3618" s="1">
        <v>-0.008786638142748715</v>
      </c>
    </row>
    <row r="3619" spans="1:29">
      <c r="A3619" s="11">
        <v>41774</v>
      </c>
      <c r="B3619" s="1">
        <v>0.0168348115901964</v>
      </c>
      <c r="C3619" s="1">
        <v>-0.004434337585926151</v>
      </c>
      <c r="D3619" s="1">
        <v>-0.01049444030981506</v>
      </c>
      <c r="E3619" s="1">
        <v>0.008997622817736195</v>
      </c>
      <c r="F3619" s="1">
        <v>-0.01459304197388989</v>
      </c>
      <c r="G3619" s="1">
        <v>-0.02103819686951669</v>
      </c>
      <c r="H3619" s="1">
        <v>0.02224749372307544</v>
      </c>
      <c r="I3619" s="1">
        <v>0.01663547633416607</v>
      </c>
      <c r="J3619" s="1">
        <v>-0.01912166368275181</v>
      </c>
      <c r="K3619" s="1">
        <v>0.01982668876397797</v>
      </c>
      <c r="L3619" s="1">
        <v>0.005639053100727764</v>
      </c>
      <c r="M3619" s="1">
        <v>0.002600144270819227</v>
      </c>
      <c r="N3619" s="1">
        <v>0.006837149242723495</v>
      </c>
      <c r="O3619" s="1">
        <v>0.01759649729706392</v>
      </c>
      <c r="P3619" s="1">
        <v>-0.02356764080178031</v>
      </c>
      <c r="Q3619" s="1">
        <v>0.02838892730844722</v>
      </c>
      <c r="R3619" s="1">
        <v>0.007556405243664299</v>
      </c>
      <c r="S3619" s="1">
        <v>0.009333523462103699</v>
      </c>
      <c r="T3619" s="1">
        <v>-0.001445743009174438</v>
      </c>
      <c r="U3619" s="1">
        <v>0.0339570050906095</v>
      </c>
      <c r="V3619" s="1">
        <v>0.01511070507817736</v>
      </c>
      <c r="W3619" s="1">
        <v>-0.02104559116273608</v>
      </c>
      <c r="X3619" s="1">
        <v>-0.00610376904778831</v>
      </c>
      <c r="Y3619" s="1">
        <v>0.03362837143784247</v>
      </c>
      <c r="Z3619" s="1">
        <v>0.01823810216437005</v>
      </c>
      <c r="AA3619" s="1">
        <v>0.04168025075990078</v>
      </c>
      <c r="AB3619" s="1">
        <v>-0.01800656813498969</v>
      </c>
      <c r="AC3619" s="1">
        <v>-0.01534668788126115</v>
      </c>
    </row>
    <row r="3620" spans="1:29">
      <c r="A3620" s="11">
        <v>41775</v>
      </c>
      <c r="B3620" s="1">
        <v>0.05465584030027704</v>
      </c>
      <c r="C3620" s="1">
        <v>0.06923581715825167</v>
      </c>
      <c r="D3620" s="1">
        <v>-0.02087131088269401</v>
      </c>
      <c r="E3620" s="1">
        <v>-0.02474245010234477</v>
      </c>
      <c r="F3620" s="1">
        <v>-0.03010161432096126</v>
      </c>
      <c r="G3620" s="1">
        <v>-0.0007714873244937248</v>
      </c>
      <c r="H3620" s="1">
        <v>0.01323078078169382</v>
      </c>
      <c r="I3620" s="1">
        <v>0.02073973861022549</v>
      </c>
      <c r="J3620" s="1">
        <v>0.01949442960943037</v>
      </c>
      <c r="K3620" s="1">
        <v>-0.01400808706873913</v>
      </c>
      <c r="L3620" s="1">
        <v>-0.02899956474175758</v>
      </c>
      <c r="M3620" s="1">
        <v>0.06208473423893679</v>
      </c>
      <c r="N3620" s="1">
        <v>-0.0304224481434372</v>
      </c>
      <c r="O3620" s="1">
        <v>0.00918921250094118</v>
      </c>
      <c r="P3620" s="1">
        <v>0.009743182625976399</v>
      </c>
      <c r="Q3620" s="1">
        <v>0.01479329046026923</v>
      </c>
      <c r="R3620" s="1">
        <v>0.03386334709134342</v>
      </c>
      <c r="S3620" s="1">
        <v>0.03236444993667686</v>
      </c>
      <c r="T3620" s="1">
        <v>0.06052419744041981</v>
      </c>
      <c r="U3620" s="1">
        <v>0.02248354163655453</v>
      </c>
      <c r="V3620" s="1">
        <v>-0.0127131815417233</v>
      </c>
      <c r="W3620" s="1">
        <v>0.003814278023145601</v>
      </c>
      <c r="X3620" s="1">
        <v>0.02320033145445244</v>
      </c>
      <c r="Y3620" s="1">
        <v>0.03767138625395816</v>
      </c>
      <c r="Z3620" s="1">
        <v>-0.04277047315568461</v>
      </c>
      <c r="AA3620" s="1">
        <v>-0.03276615166072794</v>
      </c>
      <c r="AB3620" s="1">
        <v>0.1102791466226412</v>
      </c>
      <c r="AC3620" s="1">
        <v>-0.02652462249813259</v>
      </c>
    </row>
    <row r="3621" spans="1:29">
      <c r="A3621" s="11">
        <v>41778</v>
      </c>
      <c r="B3621" s="1">
        <v>0.05960093466673722</v>
      </c>
      <c r="C3621" s="1">
        <v>0.04310817085494256</v>
      </c>
      <c r="D3621" s="1">
        <v>-0.04350069250567878</v>
      </c>
      <c r="E3621" s="1">
        <v>-0.009014793748425842</v>
      </c>
      <c r="F3621" s="1">
        <v>-0.050168319454168</v>
      </c>
      <c r="G3621" s="1">
        <v>0.001622941048592175</v>
      </c>
      <c r="H3621" s="1">
        <v>0.04918264297795694</v>
      </c>
      <c r="I3621" s="1">
        <v>0.008947377080223529</v>
      </c>
      <c r="J3621" s="1">
        <v>0.07684126935681612</v>
      </c>
      <c r="K3621" s="1">
        <v>-0.04287948880655568</v>
      </c>
      <c r="L3621" s="1">
        <v>-0.05114012085281039</v>
      </c>
      <c r="M3621" s="1">
        <v>0.09188037418313111</v>
      </c>
      <c r="N3621" s="1">
        <v>-0.0528084276792723</v>
      </c>
      <c r="O3621" s="1">
        <v>-0.0135463983755395</v>
      </c>
      <c r="P3621" s="1">
        <v>-0.02214917562240259</v>
      </c>
      <c r="Q3621" s="1">
        <v>0.0848630748163719</v>
      </c>
      <c r="R3621" s="1">
        <v>0.03780391267417804</v>
      </c>
      <c r="S3621" s="1">
        <v>0.1036469461041531</v>
      </c>
      <c r="T3621" s="1">
        <v>0.06242756700382679</v>
      </c>
      <c r="U3621" s="1">
        <v>0.1120315501535489</v>
      </c>
      <c r="V3621" s="1">
        <v>-0.04767719806315818</v>
      </c>
      <c r="W3621" s="1">
        <v>0.041105379798692</v>
      </c>
      <c r="X3621" s="1">
        <v>-0.01211519590199028</v>
      </c>
      <c r="Y3621" s="1">
        <v>0.07480726930380954</v>
      </c>
      <c r="Z3621" s="1">
        <v>0.02234088383760535</v>
      </c>
      <c r="AA3621" s="1">
        <v>0.0009770062377285615</v>
      </c>
      <c r="AB3621" s="1">
        <v>0.05954833096899437</v>
      </c>
      <c r="AC3621" s="1">
        <v>-0.04126900859212479</v>
      </c>
    </row>
    <row r="3622" spans="1:29">
      <c r="A3622" s="11">
        <v>41779</v>
      </c>
      <c r="B3622" s="1">
        <v>-0.001424910521325429</v>
      </c>
      <c r="C3622" s="1">
        <v>-0.02977941551430752</v>
      </c>
      <c r="D3622" s="1">
        <v>0.0118693993811938</v>
      </c>
      <c r="E3622" s="1">
        <v>0.01195575834741747</v>
      </c>
      <c r="F3622" s="1">
        <v>0.01622843456024436</v>
      </c>
      <c r="G3622" s="1">
        <v>0.0547186409024556</v>
      </c>
      <c r="H3622" s="1">
        <v>-0.01837843315663124</v>
      </c>
      <c r="I3622" s="1">
        <v>0.005111375958907649</v>
      </c>
      <c r="J3622" s="1">
        <v>0.02729380101417656</v>
      </c>
      <c r="K3622" s="1">
        <v>0.012234737496434</v>
      </c>
      <c r="L3622" s="1">
        <v>0.03553851329836766</v>
      </c>
      <c r="M3622" s="1">
        <v>-0.02571980860915357</v>
      </c>
      <c r="N3622" s="1">
        <v>0.008133708381476312</v>
      </c>
      <c r="O3622" s="1">
        <v>0.0335122394381544</v>
      </c>
      <c r="P3622" s="1">
        <v>0.0165953958985936</v>
      </c>
      <c r="Q3622" s="1">
        <v>-0.03995229319099081</v>
      </c>
      <c r="R3622" s="1">
        <v>-0.03589117678517106</v>
      </c>
      <c r="S3622" s="1">
        <v>0.02956519458684115</v>
      </c>
      <c r="T3622" s="1">
        <v>-0.01614032831683387</v>
      </c>
      <c r="U3622" s="1">
        <v>-0.01730870736740475</v>
      </c>
      <c r="V3622" s="1">
        <v>0.005391530232533581</v>
      </c>
      <c r="W3622" s="1">
        <v>0.0182477733649935</v>
      </c>
      <c r="X3622" s="1">
        <v>-0.01023852324826413</v>
      </c>
      <c r="Y3622" s="1">
        <v>-0.001535279111585464</v>
      </c>
      <c r="Z3622" s="1">
        <v>0.03638367706120826</v>
      </c>
      <c r="AA3622" s="1">
        <v>0.02212825055530243</v>
      </c>
      <c r="AB3622" s="1">
        <v>0.07903419056219874</v>
      </c>
      <c r="AC3622" s="1">
        <v>0.02613842881843231</v>
      </c>
    </row>
    <row r="3623" spans="1:29">
      <c r="A3623" s="11">
        <v>41780</v>
      </c>
      <c r="B3623" s="1">
        <v>-0.02250997196839455</v>
      </c>
      <c r="C3623" s="1">
        <v>0.002773958877227312</v>
      </c>
      <c r="D3623" s="1">
        <v>0.003172025048186367</v>
      </c>
      <c r="E3623" s="1">
        <v>0.0007703042579703112</v>
      </c>
      <c r="F3623" s="1">
        <v>-0.009986278474215515</v>
      </c>
      <c r="G3623" s="1">
        <v>0.08370759426112406</v>
      </c>
      <c r="H3623" s="1">
        <v>-0.01919659112349648</v>
      </c>
      <c r="I3623" s="1">
        <v>-0.008026466734662674</v>
      </c>
      <c r="J3623" s="1">
        <v>0.02240707877995374</v>
      </c>
      <c r="K3623" s="1">
        <v>-0.002221911309047475</v>
      </c>
      <c r="L3623" s="1">
        <v>0.01117796883945732</v>
      </c>
      <c r="M3623" s="1">
        <v>-0.007460594285142674</v>
      </c>
      <c r="N3623" s="1">
        <v>0.002347035651320883</v>
      </c>
      <c r="O3623" s="1">
        <v>0.01218718888521697</v>
      </c>
      <c r="P3623" s="1">
        <v>0.001103264592846376</v>
      </c>
      <c r="Q3623" s="1">
        <v>-0.004123998025597708</v>
      </c>
      <c r="R3623" s="1">
        <v>-0.001342865362154</v>
      </c>
      <c r="S3623" s="1">
        <v>-0.01970727766693847</v>
      </c>
      <c r="T3623" s="1">
        <v>-0.02665587437807004</v>
      </c>
      <c r="U3623" s="1">
        <v>0.009324821587868071</v>
      </c>
      <c r="V3623" s="1">
        <v>-0.01787539172686459</v>
      </c>
      <c r="W3623" s="1">
        <v>-0.002280809679041318</v>
      </c>
      <c r="X3623" s="1">
        <v>-0.006593102169411003</v>
      </c>
      <c r="Y3623" s="1">
        <v>-0.0123012149891093</v>
      </c>
      <c r="Z3623" s="1">
        <v>-0.009846818670835367</v>
      </c>
      <c r="AA3623" s="1">
        <v>-0.0116202618547987</v>
      </c>
      <c r="AB3623" s="1">
        <v>0.01403869877713104</v>
      </c>
      <c r="AC3623" s="1">
        <v>-0.003133277809788004</v>
      </c>
    </row>
    <row r="3624" spans="1:29">
      <c r="A3624" s="11">
        <v>41781</v>
      </c>
      <c r="B3624" s="1">
        <v>0.01459917701048141</v>
      </c>
      <c r="C3624" s="1">
        <v>-0.001160082955385833</v>
      </c>
      <c r="D3624" s="1">
        <v>-0.005727415630304655</v>
      </c>
      <c r="E3624" s="1">
        <v>-0.004619325595546009</v>
      </c>
      <c r="F3624" s="1">
        <v>-0.001717224203855894</v>
      </c>
      <c r="G3624" s="1">
        <v>0.003529902049067113</v>
      </c>
      <c r="H3624" s="1">
        <v>0.02839206798691229</v>
      </c>
      <c r="I3624" s="1">
        <v>-0.008523774050078647</v>
      </c>
      <c r="J3624" s="1">
        <v>-0.02880390408976707</v>
      </c>
      <c r="K3624" s="1">
        <v>0.002761343211718836</v>
      </c>
      <c r="L3624" s="1">
        <v>-0.0136834348525483</v>
      </c>
      <c r="M3624" s="1">
        <v>0.02731987643545231</v>
      </c>
      <c r="N3624" s="1">
        <v>0.01214688814173726</v>
      </c>
      <c r="O3624" s="1">
        <v>-0.01104051073873302</v>
      </c>
      <c r="P3624" s="1">
        <v>0.03327446070952855</v>
      </c>
      <c r="Q3624" s="1">
        <v>-0.01417970652747114</v>
      </c>
      <c r="R3624" s="1">
        <v>0.02077143807789406</v>
      </c>
      <c r="S3624" s="1">
        <v>0.0005744347164380326</v>
      </c>
      <c r="T3624" s="1">
        <v>0.02128651665454506</v>
      </c>
      <c r="U3624" s="1">
        <v>-0.002809493841589461</v>
      </c>
      <c r="V3624" s="1">
        <v>0.005546885967474102</v>
      </c>
      <c r="W3624" s="1">
        <v>0.01600283876639308</v>
      </c>
      <c r="X3624" s="1">
        <v>-0.01407485169193112</v>
      </c>
      <c r="Y3624" s="1">
        <v>0.03217428316904014</v>
      </c>
      <c r="Z3624" s="1">
        <v>0.01805185224827044</v>
      </c>
      <c r="AA3624" s="1">
        <v>0.06748263602145399</v>
      </c>
      <c r="AB3624" s="1">
        <v>0.03952638968513456</v>
      </c>
      <c r="AC3624" s="1">
        <v>-0.01946880400771756</v>
      </c>
    </row>
    <row r="3625" spans="1:29">
      <c r="A3625" s="11">
        <v>41782</v>
      </c>
      <c r="B3625" s="1">
        <v>0.01240751442593813</v>
      </c>
      <c r="C3625" s="1">
        <v>-0.006164647575812254</v>
      </c>
      <c r="D3625" s="1">
        <v>0.0405017544930788</v>
      </c>
      <c r="E3625" s="1">
        <v>0.0001288805656360914</v>
      </c>
      <c r="F3625" s="1">
        <v>0.005487496133314673</v>
      </c>
      <c r="G3625" s="1">
        <v>0.02071501878874504</v>
      </c>
      <c r="H3625" s="1">
        <v>-0.0004700643836247353</v>
      </c>
      <c r="I3625" s="1">
        <v>-0.01613500026036974</v>
      </c>
      <c r="J3625" s="1">
        <v>-0.0196648899427978</v>
      </c>
      <c r="K3625" s="1">
        <v>-0.002487264521863986</v>
      </c>
      <c r="L3625" s="1">
        <v>-0.01424265645747758</v>
      </c>
      <c r="M3625" s="1">
        <v>0.02349811708230298</v>
      </c>
      <c r="N3625" s="1">
        <v>-0.007807898463974117</v>
      </c>
      <c r="O3625" s="1">
        <v>0.01907513722057197</v>
      </c>
      <c r="P3625" s="1">
        <v>0.007677641360845699</v>
      </c>
      <c r="Q3625" s="1">
        <v>0.03856912327413631</v>
      </c>
      <c r="R3625" s="1">
        <v>0.02420988274191949</v>
      </c>
      <c r="S3625" s="1">
        <v>0.03616531295314074</v>
      </c>
      <c r="T3625" s="1">
        <v>0.09629132757715908</v>
      </c>
      <c r="U3625" s="1">
        <v>0.04285641711874155</v>
      </c>
      <c r="V3625" s="1">
        <v>0.007239801414973934</v>
      </c>
      <c r="W3625" s="1">
        <v>0.01285757128458442</v>
      </c>
      <c r="X3625" s="1">
        <v>0.001160587000648805</v>
      </c>
      <c r="Y3625" s="1">
        <v>0.06385109112791731</v>
      </c>
      <c r="Z3625" s="1">
        <v>0.01550250698037714</v>
      </c>
      <c r="AA3625" s="1">
        <v>-0.01825597176981542</v>
      </c>
      <c r="AB3625" s="1">
        <v>0.03590057923353784</v>
      </c>
      <c r="AC3625" s="1">
        <v>0.01344348572489618</v>
      </c>
    </row>
    <row r="3626" spans="1:29">
      <c r="A3626" s="11">
        <v>41785</v>
      </c>
      <c r="B3626" s="1">
        <v>0.004531951261715683</v>
      </c>
      <c r="C3626" s="1">
        <v>0.002876705681749359</v>
      </c>
      <c r="D3626" s="1">
        <v>0.003113891804497948</v>
      </c>
      <c r="E3626" s="1">
        <v>-0.01701478184811012</v>
      </c>
      <c r="F3626" s="1">
        <v>-0.003724872948249192</v>
      </c>
      <c r="G3626" s="1">
        <v>-0.03889624235779943</v>
      </c>
      <c r="H3626" s="1">
        <v>-0.03584880555286118</v>
      </c>
      <c r="I3626" s="1">
        <v>0.009497853541807988</v>
      </c>
      <c r="J3626" s="1">
        <v>-0.03255484685746901</v>
      </c>
      <c r="K3626" s="1">
        <v>-0.002938404272209705</v>
      </c>
      <c r="L3626" s="1">
        <v>0.008242566681327723</v>
      </c>
      <c r="M3626" s="1">
        <v>0.02089621372307526</v>
      </c>
      <c r="N3626" s="1">
        <v>0.004517624316349389</v>
      </c>
      <c r="O3626" s="1">
        <v>0.06025202476115576</v>
      </c>
      <c r="P3626" s="1">
        <v>0.02941777928694278</v>
      </c>
      <c r="Q3626" s="1">
        <v>-0.006495875985080168</v>
      </c>
      <c r="R3626" s="1">
        <v>-0.02283920285364405</v>
      </c>
      <c r="S3626" s="1">
        <v>0.04986144845884666</v>
      </c>
      <c r="T3626" s="1">
        <v>-0.01873974294299696</v>
      </c>
      <c r="U3626" s="1">
        <v>-0.02867837477962687</v>
      </c>
      <c r="V3626" s="1">
        <v>0.01163803488521475</v>
      </c>
      <c r="W3626" s="1">
        <v>-0.006982041180579324</v>
      </c>
      <c r="X3626" s="1">
        <v>0.02956188226232448</v>
      </c>
      <c r="Y3626" s="1">
        <v>-0.0420605916816269</v>
      </c>
      <c r="Z3626" s="1">
        <v>-0.02206207252930026</v>
      </c>
      <c r="AA3626" s="1">
        <v>-0.01260189953752811</v>
      </c>
      <c r="AB3626" s="1">
        <v>0.04043239957756861</v>
      </c>
      <c r="AC3626" s="1">
        <v>0.03265321064788029</v>
      </c>
    </row>
    <row r="3627" spans="1:29">
      <c r="A3627" s="11">
        <v>41786</v>
      </c>
      <c r="B3627" s="1">
        <v>-0.01276068861818125</v>
      </c>
      <c r="C3627" s="1">
        <v>-0.006633212366561558</v>
      </c>
      <c r="D3627" s="1">
        <v>0.001724676610114217</v>
      </c>
      <c r="E3627" s="1">
        <v>-0.00865448161143989</v>
      </c>
      <c r="F3627" s="1">
        <v>0.005086579850091422</v>
      </c>
      <c r="G3627" s="1">
        <v>-0.009177547233215844</v>
      </c>
      <c r="H3627" s="1">
        <v>-0.07533814793184834</v>
      </c>
      <c r="I3627" s="1">
        <v>0.009722177331999982</v>
      </c>
      <c r="J3627" s="1">
        <v>0.01733497732400613</v>
      </c>
      <c r="K3627" s="1">
        <v>0.0005356632145026019</v>
      </c>
      <c r="L3627" s="1">
        <v>0.0126658453050208</v>
      </c>
      <c r="M3627" s="1">
        <v>-0.02679763837333138</v>
      </c>
      <c r="N3627" s="1">
        <v>-0.002466336263325264</v>
      </c>
      <c r="O3627" s="1">
        <v>-0.02534262795340503</v>
      </c>
      <c r="P3627" s="1">
        <v>-0.02549325384236201</v>
      </c>
      <c r="Q3627" s="1">
        <v>-0.02528979504966777</v>
      </c>
      <c r="R3627" s="1">
        <v>-0.01248093525518512</v>
      </c>
      <c r="S3627" s="1">
        <v>-0.01055410120758771</v>
      </c>
      <c r="T3627" s="1">
        <v>-0.02685150351809507</v>
      </c>
      <c r="U3627" s="1">
        <v>-0.009092905923484884</v>
      </c>
      <c r="V3627" s="1">
        <v>0.002368539775063905</v>
      </c>
      <c r="W3627" s="1">
        <v>-0.0003195819766743657</v>
      </c>
      <c r="X3627" s="1">
        <v>-0.01677740360666091</v>
      </c>
      <c r="Y3627" s="1">
        <v>-0.02664015443191081</v>
      </c>
      <c r="Z3627" s="1">
        <v>0.02127682884272564</v>
      </c>
      <c r="AA3627" s="1">
        <v>-0.007003812679088117</v>
      </c>
      <c r="AB3627" s="1">
        <v>-0.009312529151310089</v>
      </c>
      <c r="AC3627" s="1">
        <v>0.0043478410515565</v>
      </c>
    </row>
    <row r="3628" spans="1:29">
      <c r="A3628" s="11">
        <v>41787</v>
      </c>
      <c r="B3628" s="1">
        <v>0.005867983472913174</v>
      </c>
      <c r="C3628" s="1">
        <v>-0.02129588332187438</v>
      </c>
      <c r="D3628" s="1">
        <v>0.01096123466958221</v>
      </c>
      <c r="E3628" s="1">
        <v>0.004894099400262419</v>
      </c>
      <c r="F3628" s="1">
        <v>0.01721620754148079</v>
      </c>
      <c r="G3628" s="1">
        <v>-0.02090943696570757</v>
      </c>
      <c r="H3628" s="1">
        <v>-0.0205668196497667</v>
      </c>
      <c r="I3628" s="1">
        <v>0.02304621765230785</v>
      </c>
      <c r="J3628" s="1">
        <v>-0.01637150042945912</v>
      </c>
      <c r="K3628" s="1">
        <v>0.00312421863745338</v>
      </c>
      <c r="L3628" s="1">
        <v>0.01252390038021933</v>
      </c>
      <c r="M3628" s="1">
        <v>-0.008302157258312959</v>
      </c>
      <c r="N3628" s="1">
        <v>-0.00276325377696196</v>
      </c>
      <c r="O3628" s="1">
        <v>-0.03038436296033897</v>
      </c>
      <c r="P3628" s="1">
        <v>-0.02299578235451705</v>
      </c>
      <c r="Q3628" s="1">
        <v>-0.02733850517475445</v>
      </c>
      <c r="R3628" s="1">
        <v>0.0008732849062214054</v>
      </c>
      <c r="S3628" s="1">
        <v>-0.03146655769886975</v>
      </c>
      <c r="T3628" s="1">
        <v>-0.007283163635003365</v>
      </c>
      <c r="U3628" s="1">
        <v>-0.0236422937886307</v>
      </c>
      <c r="V3628" s="1">
        <v>-0.01417733207962146</v>
      </c>
      <c r="W3628" s="1">
        <v>-0.0009589426065382822</v>
      </c>
      <c r="X3628" s="1">
        <v>-0.0179798091356308</v>
      </c>
      <c r="Y3628" s="1">
        <v>0.03598582296328612</v>
      </c>
      <c r="Z3628" s="1">
        <v>-0.01748345755808844</v>
      </c>
      <c r="AA3628" s="1">
        <v>-0.01222571527413741</v>
      </c>
      <c r="AB3628" s="1">
        <v>-0.0005420394268818018</v>
      </c>
      <c r="AC3628" s="1">
        <v>0.01190482412037053</v>
      </c>
    </row>
    <row r="3629" spans="1:29">
      <c r="A3629" s="11">
        <v>41788</v>
      </c>
      <c r="B3629" s="1">
        <v>0.003118479680302988</v>
      </c>
      <c r="C3629" s="1">
        <v>-0.01143275921730691</v>
      </c>
      <c r="D3629" s="1">
        <v>-0.01305634835919323</v>
      </c>
      <c r="E3629" s="1">
        <v>-0.01948130571870477</v>
      </c>
      <c r="F3629" s="1">
        <v>0.01382022969897156</v>
      </c>
      <c r="G3629" s="1">
        <v>-0.005368051990415457</v>
      </c>
      <c r="H3629" s="1">
        <v>0.0002690074366633599</v>
      </c>
      <c r="I3629" s="1">
        <v>-0.01603012350197608</v>
      </c>
      <c r="J3629" s="1">
        <v>0.01426651171829296</v>
      </c>
      <c r="K3629" s="1">
        <v>-0.00969906102597673</v>
      </c>
      <c r="L3629" s="1">
        <v>-0.06574425967615449</v>
      </c>
      <c r="M3629" s="1">
        <v>-0.01381316952201905</v>
      </c>
      <c r="N3629" s="1">
        <v>-0.00102073180544282</v>
      </c>
      <c r="O3629" s="1">
        <v>0.01321475563883157</v>
      </c>
      <c r="P3629" s="1">
        <v>0.02051411448969653</v>
      </c>
      <c r="Q3629" s="1">
        <v>-0.02628491997875682</v>
      </c>
      <c r="R3629" s="1">
        <v>-0.01409675836531965</v>
      </c>
      <c r="S3629" s="1">
        <v>-0.03248896947395707</v>
      </c>
      <c r="T3629" s="1">
        <v>0.002408183669531327</v>
      </c>
      <c r="U3629" s="1">
        <v>-0.01962636228093195</v>
      </c>
      <c r="V3629" s="1">
        <v>0.004279939667642507</v>
      </c>
      <c r="W3629" s="1">
        <v>-0.04703999535677783</v>
      </c>
      <c r="X3629" s="1">
        <v>-0.01037914601167222</v>
      </c>
      <c r="Y3629" s="1">
        <v>-0.01125241686415379</v>
      </c>
      <c r="Z3629" s="1">
        <v>-0.007032389053888588</v>
      </c>
      <c r="AA3629" s="1">
        <v>-0.003967131203058583</v>
      </c>
      <c r="AB3629" s="1">
        <v>-0.003436666174208458</v>
      </c>
      <c r="AC3629" s="1">
        <v>-0.02809938165019832</v>
      </c>
    </row>
    <row r="3630" spans="1:29">
      <c r="A3630" s="11">
        <v>41789</v>
      </c>
      <c r="B3630" s="1">
        <v>-0.01583860098970613</v>
      </c>
      <c r="C3630" s="1">
        <v>-0.02648758138272855</v>
      </c>
      <c r="D3630" s="1">
        <v>0.01357413751192182</v>
      </c>
      <c r="E3630" s="1">
        <v>0.03248763476906014</v>
      </c>
      <c r="F3630" s="1">
        <v>0.03210856380747806</v>
      </c>
      <c r="G3630" s="1">
        <v>-0.03285857255211755</v>
      </c>
      <c r="H3630" s="1">
        <v>0.01682156987460903</v>
      </c>
      <c r="I3630" s="1">
        <v>-0.02159816367030132</v>
      </c>
      <c r="J3630" s="1">
        <v>-0.008707565567613651</v>
      </c>
      <c r="K3630" s="1">
        <v>0.08428403723408828</v>
      </c>
      <c r="L3630" s="1">
        <v>0.005094562904140121</v>
      </c>
      <c r="M3630" s="1">
        <v>0.01895859657173293</v>
      </c>
      <c r="N3630" s="1">
        <v>-0.002189894811237214</v>
      </c>
      <c r="O3630" s="1">
        <v>0.04974711140593135</v>
      </c>
      <c r="P3630" s="1">
        <v>0.03237385050179808</v>
      </c>
      <c r="Q3630" s="1">
        <v>0.01069078551773917</v>
      </c>
      <c r="R3630" s="1">
        <v>-0.008243602132522843</v>
      </c>
      <c r="S3630" s="1">
        <v>-0.003984323043632054</v>
      </c>
      <c r="T3630" s="1">
        <v>-0.02275647021906191</v>
      </c>
      <c r="U3630" s="1">
        <v>-0.02148544995918489</v>
      </c>
      <c r="V3630" s="1">
        <v>0.0409992418104157</v>
      </c>
      <c r="W3630" s="1">
        <v>0.001343260890679376</v>
      </c>
      <c r="X3630" s="1">
        <v>-0.0218005110344961</v>
      </c>
      <c r="Y3630" s="1">
        <v>0.0272142798552879</v>
      </c>
      <c r="Z3630" s="1">
        <v>0.01963729176835161</v>
      </c>
      <c r="AA3630" s="1">
        <v>-0.01226684508258524</v>
      </c>
      <c r="AB3630" s="1">
        <v>0.01796748229325229</v>
      </c>
      <c r="AC3630" s="1">
        <v>0.01280512828866809</v>
      </c>
    </row>
    <row r="3631" spans="1:29">
      <c r="A3631" s="11">
        <v>41792</v>
      </c>
      <c r="B3631" s="1">
        <v>0.03523672348579399</v>
      </c>
      <c r="C3631" s="1">
        <v>0.06447619484490175</v>
      </c>
      <c r="D3631" s="1">
        <v>0.01157661734492166</v>
      </c>
      <c r="E3631" s="1">
        <v>0.006891182634391146</v>
      </c>
      <c r="F3631" s="1">
        <v>-0.01897890133059044</v>
      </c>
      <c r="G3631" s="1">
        <v>0.03091164494073628</v>
      </c>
      <c r="H3631" s="1">
        <v>0.0342772892948664</v>
      </c>
      <c r="I3631" s="1">
        <v>0.03361723248793957</v>
      </c>
      <c r="J3631" s="1">
        <v>0.01385129455510015</v>
      </c>
      <c r="K3631" s="1">
        <v>-0.003894845161347082</v>
      </c>
      <c r="L3631" s="1">
        <v>0.01828612580249889</v>
      </c>
      <c r="M3631" s="1">
        <v>0.008886331084972499</v>
      </c>
      <c r="N3631" s="1">
        <v>-0.0149230782635168</v>
      </c>
      <c r="O3631" s="1">
        <v>0.003035361174855922</v>
      </c>
      <c r="P3631" s="1">
        <v>-0.0004098546778064094</v>
      </c>
      <c r="Q3631" s="1">
        <v>0.05659160776079464</v>
      </c>
      <c r="R3631" s="1">
        <v>0.01643641262908502</v>
      </c>
      <c r="S3631" s="1">
        <v>0.04742878368398884</v>
      </c>
      <c r="T3631" s="1">
        <v>0.04029887817195843</v>
      </c>
      <c r="U3631" s="1">
        <v>0.05371146879960031</v>
      </c>
      <c r="V3631" s="1">
        <v>-0.01875053282047512</v>
      </c>
      <c r="W3631" s="1">
        <v>-0.01073109570990016</v>
      </c>
      <c r="X3631" s="1">
        <v>0.01373323738519105</v>
      </c>
      <c r="Y3631" s="1">
        <v>0.02167619160183865</v>
      </c>
      <c r="Z3631" s="1">
        <v>0.03746569044781212</v>
      </c>
      <c r="AA3631" s="1">
        <v>0.01661284472126945</v>
      </c>
      <c r="AB3631" s="1">
        <v>-0.0016046089906957</v>
      </c>
      <c r="AC3631" s="1">
        <v>-0.01402596647474996</v>
      </c>
    </row>
    <row r="3632" spans="1:29">
      <c r="A3632" s="11">
        <v>41793</v>
      </c>
      <c r="B3632" s="1">
        <v>-0.0006311849839980566</v>
      </c>
      <c r="C3632" s="1">
        <v>0.03257984382670087</v>
      </c>
      <c r="D3632" s="1">
        <v>0.007741396296043535</v>
      </c>
      <c r="E3632" s="1">
        <v>0.004648798682409305</v>
      </c>
      <c r="F3632" s="1">
        <v>-0.03169070574285893</v>
      </c>
      <c r="G3632" s="1">
        <v>0.05053912352051215</v>
      </c>
      <c r="H3632" s="1">
        <v>-0.02341638907176358</v>
      </c>
      <c r="I3632" s="1">
        <v>0.006040917808922242</v>
      </c>
      <c r="J3632" s="1">
        <v>0.03432193892878921</v>
      </c>
      <c r="K3632" s="1">
        <v>-0.01256237776970959</v>
      </c>
      <c r="L3632" s="1">
        <v>0.008035148576322593</v>
      </c>
      <c r="M3632" s="1">
        <v>-0.01114761145709298</v>
      </c>
      <c r="N3632" s="1">
        <v>0.008316848957330647</v>
      </c>
      <c r="O3632" s="1">
        <v>-0.006859253578737512</v>
      </c>
      <c r="P3632" s="1">
        <v>0.003280747076530144</v>
      </c>
      <c r="Q3632" s="1">
        <v>0.04304846293691056</v>
      </c>
      <c r="R3632" s="1">
        <v>0.01219762030613314</v>
      </c>
      <c r="S3632" s="1">
        <v>0.0425531373118202</v>
      </c>
      <c r="T3632" s="1">
        <v>0.0001891663975586155</v>
      </c>
      <c r="U3632" s="1">
        <v>0.02685398590940324</v>
      </c>
      <c r="V3632" s="1">
        <v>0.006591937397992131</v>
      </c>
      <c r="W3632" s="1">
        <v>0.01898298169054047</v>
      </c>
      <c r="X3632" s="1">
        <v>0.0003565515331493962</v>
      </c>
      <c r="Y3632" s="1">
        <v>-0.002828881794579408</v>
      </c>
      <c r="Z3632" s="1">
        <v>0.06877655080324496</v>
      </c>
      <c r="AA3632" s="1">
        <v>0.01618274473288328</v>
      </c>
      <c r="AB3632" s="1">
        <v>0.06410716605414102</v>
      </c>
      <c r="AC3632" s="1">
        <v>-0.009817717690761008</v>
      </c>
    </row>
    <row r="3633" spans="1:29">
      <c r="A3633" s="11">
        <v>41794</v>
      </c>
      <c r="B3633" s="1">
        <v>0.01318666009746106</v>
      </c>
      <c r="C3633" s="1">
        <v>0.00357403204432849</v>
      </c>
      <c r="D3633" s="1">
        <v>0.0007792731196709646</v>
      </c>
      <c r="E3633" s="1">
        <v>0.004627042904425505</v>
      </c>
      <c r="F3633" s="1">
        <v>-0.007957466923955936</v>
      </c>
      <c r="G3633" s="1">
        <v>-0.005152458990086761</v>
      </c>
      <c r="H3633" s="1">
        <v>-0.001441342890928676</v>
      </c>
      <c r="I3633" s="1">
        <v>-0.009279990628371482</v>
      </c>
      <c r="J3633" s="1">
        <v>0.03543816809506573</v>
      </c>
      <c r="K3633" s="1">
        <v>0.01937829064652075</v>
      </c>
      <c r="L3633" s="1">
        <v>-0.01083804231420293</v>
      </c>
      <c r="M3633" s="1">
        <v>-0.01892847772920681</v>
      </c>
      <c r="N3633" s="1">
        <v>-0.007348442037925063</v>
      </c>
      <c r="O3633" s="1">
        <v>-0.00885629056228554</v>
      </c>
      <c r="P3633" s="1">
        <v>-0.001021880928546826</v>
      </c>
      <c r="Q3633" s="1">
        <v>-0.01379756674544252</v>
      </c>
      <c r="R3633" s="1">
        <v>-0.01634125634160433</v>
      </c>
      <c r="S3633" s="1">
        <v>0.04971219930383741</v>
      </c>
      <c r="T3633" s="1">
        <v>0.0141578041016861</v>
      </c>
      <c r="U3633" s="1">
        <v>-0.01219698549370085</v>
      </c>
      <c r="V3633" s="1">
        <v>-0.01177156756081188</v>
      </c>
      <c r="W3633" s="1">
        <v>0.01796390967957806</v>
      </c>
      <c r="X3633" s="1">
        <v>0.002732194772819385</v>
      </c>
      <c r="Y3633" s="1">
        <v>0.001418409050914171</v>
      </c>
      <c r="Z3633" s="1">
        <v>0.02012163829330471</v>
      </c>
      <c r="AA3633" s="1">
        <v>-0.0001559969751634416</v>
      </c>
      <c r="AB3633" s="1">
        <v>-0.008894225005411371</v>
      </c>
      <c r="AC3633" s="1">
        <v>-0.004350426598180523</v>
      </c>
    </row>
    <row r="3634" spans="1:29">
      <c r="A3634" s="11">
        <v>41795</v>
      </c>
      <c r="B3634" s="1">
        <v>0.01124827456717159</v>
      </c>
      <c r="C3634" s="1">
        <v>0.07599430547827479</v>
      </c>
      <c r="D3634" s="1">
        <v>-0.004394196357891622</v>
      </c>
      <c r="E3634" s="1">
        <v>-0.009211707294600302</v>
      </c>
      <c r="F3634" s="1">
        <v>-0.003708568928628697</v>
      </c>
      <c r="G3634" s="1">
        <v>-0.006979679957262563</v>
      </c>
      <c r="H3634" s="1">
        <v>0.02624335973355896</v>
      </c>
      <c r="I3634" s="1">
        <v>-0.005433281427353998</v>
      </c>
      <c r="J3634" s="1">
        <v>0.05693845163988032</v>
      </c>
      <c r="K3634" s="1">
        <v>0.0415736066731851</v>
      </c>
      <c r="L3634" s="1">
        <v>0.01898130288480449</v>
      </c>
      <c r="M3634" s="1">
        <v>0.04270104951759279</v>
      </c>
      <c r="N3634" s="1">
        <v>0.008460402535131806</v>
      </c>
      <c r="O3634" s="1">
        <v>-0.01405901229634998</v>
      </c>
      <c r="P3634" s="1">
        <v>0.02945992314588097</v>
      </c>
      <c r="Q3634" s="1">
        <v>0.01982981427792163</v>
      </c>
      <c r="R3634" s="1">
        <v>0.01150822875386459</v>
      </c>
      <c r="S3634" s="1">
        <v>0.06779668297505803</v>
      </c>
      <c r="T3634" s="1">
        <v>0.005684575210040066</v>
      </c>
      <c r="U3634" s="1">
        <v>0.04378306962947676</v>
      </c>
      <c r="V3634" s="1">
        <v>0.003019914268938217</v>
      </c>
      <c r="W3634" s="1">
        <v>0.00686300230503023</v>
      </c>
      <c r="X3634" s="1">
        <v>0.0306835995867607</v>
      </c>
      <c r="Y3634" s="1">
        <v>0.0391880739882664</v>
      </c>
      <c r="Z3634" s="1">
        <v>0.03637884643097844</v>
      </c>
      <c r="AA3634" s="1">
        <v>0.00983746993830481</v>
      </c>
      <c r="AB3634" s="1">
        <v>0.06501861233311068</v>
      </c>
      <c r="AC3634" s="1">
        <v>0.01808758709560054</v>
      </c>
    </row>
    <row r="3635" spans="1:29">
      <c r="A3635" s="11">
        <v>41796</v>
      </c>
      <c r="B3635" s="1">
        <v>0.01400061944948972</v>
      </c>
      <c r="C3635" s="1">
        <v>0.01396394217583907</v>
      </c>
      <c r="D3635" s="1">
        <v>-0.01134146752683729</v>
      </c>
      <c r="E3635" s="1">
        <v>0.02311473277389164</v>
      </c>
      <c r="F3635" s="1">
        <v>0.01895892621962147</v>
      </c>
      <c r="G3635" s="1">
        <v>0.007098837142407666</v>
      </c>
      <c r="H3635" s="1">
        <v>0.07940145376224983</v>
      </c>
      <c r="I3635" s="1">
        <v>0.01216722576801788</v>
      </c>
      <c r="J3635" s="1">
        <v>-0.003532703139765725</v>
      </c>
      <c r="K3635" s="1">
        <v>0.01563259362532987</v>
      </c>
      <c r="L3635" s="1">
        <v>-0.01252789918454866</v>
      </c>
      <c r="M3635" s="1">
        <v>0.01537401270036676</v>
      </c>
      <c r="N3635" s="1">
        <v>0.008838985416979916</v>
      </c>
      <c r="O3635" s="1">
        <v>0.0250271889572351</v>
      </c>
      <c r="P3635" s="1">
        <v>-0.01013526353623195</v>
      </c>
      <c r="Q3635" s="1">
        <v>0.110938666572147</v>
      </c>
      <c r="R3635" s="1">
        <v>0.02981937338537177</v>
      </c>
      <c r="S3635" s="1">
        <v>0.01307182476297553</v>
      </c>
      <c r="T3635" s="1">
        <v>0.01553061188605231</v>
      </c>
      <c r="U3635" s="1">
        <v>0.0002582866634348591</v>
      </c>
      <c r="V3635" s="1">
        <v>0.003010929613067592</v>
      </c>
      <c r="W3635" s="1">
        <v>0.1106783510037412</v>
      </c>
      <c r="X3635" s="1">
        <v>0.009425225991918529</v>
      </c>
      <c r="Y3635" s="1">
        <v>0.01044959683176216</v>
      </c>
      <c r="Z3635" s="1">
        <v>0.006643429639565213</v>
      </c>
      <c r="AA3635" s="1">
        <v>0.01206114520022727</v>
      </c>
      <c r="AB3635" s="1">
        <v>-0.02511922900152175</v>
      </c>
      <c r="AC3635" s="1">
        <v>0.01636883744785056</v>
      </c>
    </row>
    <row r="3636" spans="1:29">
      <c r="A3636" s="11">
        <v>41799</v>
      </c>
      <c r="B3636" s="1">
        <v>-0.00321738854679221</v>
      </c>
      <c r="C3636" s="1">
        <v>-0.02077689010058692</v>
      </c>
      <c r="D3636" s="1">
        <v>-0.004068723251594686</v>
      </c>
      <c r="E3636" s="1">
        <v>0.001009522331190782</v>
      </c>
      <c r="F3636" s="1">
        <v>-0.0004885952123512283</v>
      </c>
      <c r="G3636" s="1">
        <v>0.01365942396662656</v>
      </c>
      <c r="H3636" s="1">
        <v>0.02274328519761415</v>
      </c>
      <c r="I3636" s="1">
        <v>0.005151796600654235</v>
      </c>
      <c r="J3636" s="1">
        <v>0.002068217450220899</v>
      </c>
      <c r="K3636" s="1">
        <v>-0.0113289400480634</v>
      </c>
      <c r="L3636" s="1">
        <v>-0.005527856660897723</v>
      </c>
      <c r="M3636" s="1">
        <v>-0.01567716485448256</v>
      </c>
      <c r="N3636" s="1">
        <v>0.003712465952456556</v>
      </c>
      <c r="O3636" s="1">
        <v>-0.007138296257600762</v>
      </c>
      <c r="P3636" s="1">
        <v>0.007026722215930592</v>
      </c>
      <c r="Q3636" s="1">
        <v>-0.02684418584107673</v>
      </c>
      <c r="R3636" s="1">
        <v>0.0002225939437119351</v>
      </c>
      <c r="S3636" s="1">
        <v>0.01290323968321561</v>
      </c>
      <c r="T3636" s="1">
        <v>-0.01166142286649863</v>
      </c>
      <c r="U3636" s="1">
        <v>-0.0117751403810098</v>
      </c>
      <c r="V3636" s="1">
        <v>0.001250653665312296</v>
      </c>
      <c r="W3636" s="1">
        <v>0.0005843366654543214</v>
      </c>
      <c r="X3636" s="1">
        <v>0.02163518337377246</v>
      </c>
      <c r="Y3636" s="1">
        <v>0.02473024702242066</v>
      </c>
      <c r="Z3636" s="1">
        <v>0.02604117969134467</v>
      </c>
      <c r="AA3636" s="1">
        <v>-0.001985956443848913</v>
      </c>
      <c r="AB3636" s="1">
        <v>0.004239934995465822</v>
      </c>
      <c r="AC3636" s="1">
        <v>0.005106645925505138</v>
      </c>
    </row>
    <row r="3637" spans="1:29">
      <c r="A3637" s="11">
        <v>41800</v>
      </c>
      <c r="B3637" s="1">
        <v>-0.01766425599714738</v>
      </c>
      <c r="C3637" s="1">
        <v>-0.001625930757870098</v>
      </c>
      <c r="D3637" s="1">
        <v>-0.006071231042677372</v>
      </c>
      <c r="E3637" s="1">
        <v>0.02786547447298116</v>
      </c>
      <c r="F3637" s="1">
        <v>0.01810541052054537</v>
      </c>
      <c r="G3637" s="1">
        <v>-0.01378393263646815</v>
      </c>
      <c r="H3637" s="1">
        <v>-0.007181005349415681</v>
      </c>
      <c r="I3637" s="1">
        <v>-0.003416980105809375</v>
      </c>
      <c r="J3637" s="1">
        <v>0.0008842618082318676</v>
      </c>
      <c r="K3637" s="1">
        <v>0.01193302129386975</v>
      </c>
      <c r="L3637" s="1">
        <v>0.02970085840838754</v>
      </c>
      <c r="M3637" s="1">
        <v>-0.02300568625038713</v>
      </c>
      <c r="N3637" s="1">
        <v>-0.001775470626553588</v>
      </c>
      <c r="O3637" s="1">
        <v>0.007475374954026837</v>
      </c>
      <c r="P3637" s="1">
        <v>-0.009968023348877142</v>
      </c>
      <c r="Q3637" s="1">
        <v>-0.02780536174563464</v>
      </c>
      <c r="R3637" s="1">
        <v>-0.003874836498576117</v>
      </c>
      <c r="S3637" s="1">
        <v>-0.02001821961645367</v>
      </c>
      <c r="T3637" s="1">
        <v>-0.0155290304515987</v>
      </c>
      <c r="U3637" s="1">
        <v>-0.003083356465435672</v>
      </c>
      <c r="V3637" s="1">
        <v>0.0143238814809632</v>
      </c>
      <c r="W3637" s="1">
        <v>0.02132019683083408</v>
      </c>
      <c r="X3637" s="1">
        <v>0.01069993336546937</v>
      </c>
      <c r="Y3637" s="1">
        <v>-0.01228604546688894</v>
      </c>
      <c r="Z3637" s="1">
        <v>-0.02877001249610578</v>
      </c>
      <c r="AA3637" s="1">
        <v>0.04531509832728275</v>
      </c>
      <c r="AB3637" s="1">
        <v>-0.02403359658270598</v>
      </c>
      <c r="AC3637" s="1">
        <v>0.02589143464173893</v>
      </c>
    </row>
    <row r="3638" spans="1:29">
      <c r="A3638" s="11">
        <v>41801</v>
      </c>
      <c r="B3638" s="1">
        <v>0.004294887554911808</v>
      </c>
      <c r="C3638" s="1">
        <v>-0.01139938506185101</v>
      </c>
      <c r="D3638" s="1">
        <v>0.1066393431795709</v>
      </c>
      <c r="E3638" s="1">
        <v>0.01361614362176367</v>
      </c>
      <c r="F3638" s="1">
        <v>0.01544567356933646</v>
      </c>
      <c r="G3638" s="1">
        <v>-0.00093885342525446</v>
      </c>
      <c r="H3638" s="1">
        <v>0.007116532161945299</v>
      </c>
      <c r="I3638" s="1">
        <v>0.004714515952616294</v>
      </c>
      <c r="J3638" s="1">
        <v>-0.0418260323080667</v>
      </c>
      <c r="K3638" s="1">
        <v>-0.01090512902431917</v>
      </c>
      <c r="L3638" s="1">
        <v>0.0384370929243516</v>
      </c>
      <c r="M3638" s="1">
        <v>-0.02103944414339765</v>
      </c>
      <c r="N3638" s="1">
        <v>-0.01200512638019646</v>
      </c>
      <c r="O3638" s="1">
        <v>-0.004906019971956499</v>
      </c>
      <c r="P3638" s="1">
        <v>-0.00966578029274423</v>
      </c>
      <c r="Q3638" s="1">
        <v>-0.03007588664846461</v>
      </c>
      <c r="R3638" s="1">
        <v>-0.01448606289753251</v>
      </c>
      <c r="S3638" s="1">
        <v>-0.03946155146279096</v>
      </c>
      <c r="T3638" s="1">
        <v>0.01183505912002736</v>
      </c>
      <c r="U3638" s="1">
        <v>-0.02615846930169408</v>
      </c>
      <c r="V3638" s="1">
        <v>0.008046228973533687</v>
      </c>
      <c r="W3638" s="1">
        <v>-0.03145553058952344</v>
      </c>
      <c r="X3638" s="1">
        <v>-0.01687247579945694</v>
      </c>
      <c r="Y3638" s="1">
        <v>-0.04931143760966783</v>
      </c>
      <c r="Z3638" s="1">
        <v>-0.0165564521648276</v>
      </c>
      <c r="AA3638" s="1">
        <v>-0.03661388991384618</v>
      </c>
      <c r="AB3638" s="1">
        <v>-0.01896862871450067</v>
      </c>
      <c r="AC3638" s="1">
        <v>0.005142886714180284</v>
      </c>
    </row>
    <row r="3639" spans="1:29">
      <c r="A3639" s="11">
        <v>41802</v>
      </c>
      <c r="B3639" s="1">
        <v>-0.009397049913008604</v>
      </c>
      <c r="C3639" s="1">
        <v>-0.01317861566849488</v>
      </c>
      <c r="D3639" s="1">
        <v>0.01243221177903453</v>
      </c>
      <c r="E3639" s="1">
        <v>0.007261218350271381</v>
      </c>
      <c r="F3639" s="1">
        <v>0.001006900514662235</v>
      </c>
      <c r="G3639" s="1">
        <v>0.01449082830069437</v>
      </c>
      <c r="H3639" s="1">
        <v>0.0009268282414534035</v>
      </c>
      <c r="I3639" s="1">
        <v>0.02358298960852911</v>
      </c>
      <c r="J3639" s="1">
        <v>0.04057762759395467</v>
      </c>
      <c r="K3639" s="1">
        <v>0.006790742584052989</v>
      </c>
      <c r="L3639" s="1">
        <v>-0.005730666775095705</v>
      </c>
      <c r="M3639" s="1">
        <v>0.002846445696830013</v>
      </c>
      <c r="N3639" s="1">
        <v>0.002400177486333366</v>
      </c>
      <c r="O3639" s="1">
        <v>0.001548283596054301</v>
      </c>
      <c r="P3639" s="1">
        <v>0.008946770335514831</v>
      </c>
      <c r="Q3639" s="1">
        <v>0.003042347492050679</v>
      </c>
      <c r="R3639" s="1">
        <v>-0.007213621497036748</v>
      </c>
      <c r="S3639" s="1">
        <v>0.005799996893803838</v>
      </c>
      <c r="T3639" s="1">
        <v>0.001464524579631199</v>
      </c>
      <c r="U3639" s="1">
        <v>0.005813722482623795</v>
      </c>
      <c r="V3639" s="1">
        <v>0.02818023638821954</v>
      </c>
      <c r="W3639" s="1">
        <v>-0.004133639153190649</v>
      </c>
      <c r="X3639" s="1">
        <v>0.008524951767625799</v>
      </c>
      <c r="Y3639" s="1">
        <v>-0.0009347644171210368</v>
      </c>
      <c r="Z3639" s="1">
        <v>0.0003639530245398426</v>
      </c>
      <c r="AA3639" s="1">
        <v>-0.00076005752642061</v>
      </c>
      <c r="AB3639" s="1">
        <v>-0.007801591722564671</v>
      </c>
      <c r="AC3639" s="1">
        <v>0.008432902005911291</v>
      </c>
    </row>
    <row r="3640" spans="1:29">
      <c r="A3640" s="11">
        <v>41803</v>
      </c>
      <c r="B3640" s="1">
        <v>-0.04454078367752301</v>
      </c>
      <c r="C3640" s="1">
        <v>-0.04891072583691891</v>
      </c>
      <c r="D3640" s="1">
        <v>-0.05594597157172287</v>
      </c>
      <c r="E3640" s="1">
        <v>-0.004926056970701143</v>
      </c>
      <c r="F3640" s="1">
        <v>0.004189116445161067</v>
      </c>
      <c r="G3640" s="1">
        <v>0.007052711132201184</v>
      </c>
      <c r="H3640" s="1">
        <v>-0.03842175615132959</v>
      </c>
      <c r="I3640" s="1">
        <v>-0.005298510144584156</v>
      </c>
      <c r="J3640" s="1">
        <v>-0.04076795292016455</v>
      </c>
      <c r="K3640" s="1">
        <v>0.007697214487276227</v>
      </c>
      <c r="L3640" s="1">
        <v>0.003763769198135369</v>
      </c>
      <c r="M3640" s="1">
        <v>-0.0539313598299116</v>
      </c>
      <c r="N3640" s="1">
        <v>-0.004489782327471215</v>
      </c>
      <c r="O3640" s="1">
        <v>-0.0001219537918260016</v>
      </c>
      <c r="P3640" s="1">
        <v>-0.01592092414612378</v>
      </c>
      <c r="Q3640" s="1">
        <v>-0.01388236724126901</v>
      </c>
      <c r="R3640" s="1">
        <v>-0.01119606328948475</v>
      </c>
      <c r="S3640" s="1">
        <v>-0.06823641211097331</v>
      </c>
      <c r="T3640" s="1">
        <v>-0.03457586431119875</v>
      </c>
      <c r="U3640" s="1">
        <v>-0.03243244110950749</v>
      </c>
      <c r="V3640" s="1">
        <v>-0.002376281525666601</v>
      </c>
      <c r="W3640" s="1">
        <v>-0.02935061723717847</v>
      </c>
      <c r="X3640" s="1">
        <v>-0.02513629281610053</v>
      </c>
      <c r="Y3640" s="1">
        <v>-0.03040206338723328</v>
      </c>
      <c r="Z3640" s="1">
        <v>-0.04384617256400125</v>
      </c>
      <c r="AA3640" s="1">
        <v>-0.02662390970831519</v>
      </c>
      <c r="AB3640" s="1">
        <v>-0.009914572008539735</v>
      </c>
      <c r="AC3640" s="1">
        <v>-0.003288596830988477</v>
      </c>
    </row>
    <row r="3641" spans="1:29">
      <c r="A3641" s="11">
        <v>41806</v>
      </c>
      <c r="B3641" s="1">
        <v>-0.02469754154817738</v>
      </c>
      <c r="C3641" s="1">
        <v>0.03720917517007249</v>
      </c>
      <c r="D3641" s="1">
        <v>0.02385550826660543</v>
      </c>
      <c r="E3641" s="1">
        <v>-0.001207337408821063</v>
      </c>
      <c r="F3641" s="1">
        <v>-0.008465639948222359</v>
      </c>
      <c r="G3641" s="1">
        <v>-0.01200374027201845</v>
      </c>
      <c r="H3641" s="1">
        <v>0.04296552764010464</v>
      </c>
      <c r="I3641" s="1">
        <v>0.004309348368689569</v>
      </c>
      <c r="J3641" s="1">
        <v>-0.007083486089658475</v>
      </c>
      <c r="K3641" s="1">
        <v>-0.0003146333007797431</v>
      </c>
      <c r="L3641" s="1">
        <v>0.01793194869436232</v>
      </c>
      <c r="M3641" s="1">
        <v>0.007200937072114888</v>
      </c>
      <c r="N3641" s="1">
        <v>0.0108239201575222</v>
      </c>
      <c r="O3641" s="1">
        <v>-0.0251046638933341</v>
      </c>
      <c r="P3641" s="1">
        <v>0.01085390860467395</v>
      </c>
      <c r="Q3641" s="1">
        <v>0.01005575977483941</v>
      </c>
      <c r="R3641" s="1">
        <v>-0.01520460674046886</v>
      </c>
      <c r="S3641" s="1">
        <v>0.01392476457219338</v>
      </c>
      <c r="T3641" s="1">
        <v>-0.01044908485376561</v>
      </c>
      <c r="U3641" s="1">
        <v>-0.004093205488076457</v>
      </c>
      <c r="V3641" s="1">
        <v>0.0248528194341886</v>
      </c>
      <c r="W3641" s="1">
        <v>0.01405011624317676</v>
      </c>
      <c r="X3641" s="1">
        <v>-0.01688531692602546</v>
      </c>
      <c r="Y3641" s="1">
        <v>0.01929589498850448</v>
      </c>
      <c r="Z3641" s="1">
        <v>-0.001807497883778542</v>
      </c>
      <c r="AA3641" s="1">
        <v>0.008439980918426349</v>
      </c>
      <c r="AB3641" s="1">
        <v>0.001726592772821389</v>
      </c>
      <c r="AC3641" s="1">
        <v>0.01074664013580651</v>
      </c>
    </row>
    <row r="3642" spans="1:29">
      <c r="A3642" s="11">
        <v>41807</v>
      </c>
      <c r="B3642" s="1">
        <v>0.03750502177484138</v>
      </c>
      <c r="C3642" s="1">
        <v>0.03265912383904301</v>
      </c>
      <c r="D3642" s="1">
        <v>-0.001265157755281798</v>
      </c>
      <c r="E3642" s="1">
        <v>-0.001571673459778378</v>
      </c>
      <c r="F3642" s="1">
        <v>-0.005238123606536749</v>
      </c>
      <c r="G3642" s="1">
        <v>0.003151270407666162</v>
      </c>
      <c r="H3642" s="1">
        <v>0.02688668771895197</v>
      </c>
      <c r="I3642" s="1">
        <v>0.008998750810561784</v>
      </c>
      <c r="J3642" s="1">
        <v>0.008995204440775062</v>
      </c>
      <c r="K3642" s="1">
        <v>-0.006932263147951145</v>
      </c>
      <c r="L3642" s="1">
        <v>0.0008327050484544518</v>
      </c>
      <c r="M3642" s="1">
        <v>0.04378899234494327</v>
      </c>
      <c r="N3642" s="1">
        <v>-0.0004461140912696004</v>
      </c>
      <c r="O3642" s="1">
        <v>-0.01423238622477419</v>
      </c>
      <c r="P3642" s="1">
        <v>-0.0160048561549111</v>
      </c>
      <c r="Q3642" s="1">
        <v>0.04263276593027499</v>
      </c>
      <c r="R3642" s="1">
        <v>0.02308888122257091</v>
      </c>
      <c r="S3642" s="1">
        <v>-0.006612463283876879</v>
      </c>
      <c r="T3642" s="1">
        <v>0.02815174337825432</v>
      </c>
      <c r="U3642" s="1">
        <v>0.01310747502276643</v>
      </c>
      <c r="V3642" s="1">
        <v>0.006895564381712793</v>
      </c>
      <c r="W3642" s="1">
        <v>0.00632522665774915</v>
      </c>
      <c r="X3642" s="1">
        <v>0.02332599857054474</v>
      </c>
      <c r="Y3642" s="1">
        <v>0.009938170509262712</v>
      </c>
      <c r="Z3642" s="1">
        <v>0.01467789425464217</v>
      </c>
      <c r="AA3642" s="1">
        <v>-0.000464980143485616</v>
      </c>
      <c r="AB3642" s="1">
        <v>0.02481904722494099</v>
      </c>
      <c r="AC3642" s="1">
        <v>0</v>
      </c>
    </row>
    <row r="3643" spans="1:29">
      <c r="A3643" s="11">
        <v>41808</v>
      </c>
      <c r="B3643" s="1">
        <v>0.004838147708915441</v>
      </c>
      <c r="C3643" s="1">
        <v>-0.03039736625482314</v>
      </c>
      <c r="D3643" s="1">
        <v>-0.01330083713013219</v>
      </c>
      <c r="E3643" s="1">
        <v>0.02942254239406128</v>
      </c>
      <c r="F3643" s="1">
        <v>0.004540037156527621</v>
      </c>
      <c r="G3643" s="1">
        <v>-0.004674082985929751</v>
      </c>
      <c r="H3643" s="1">
        <v>0.01730547348784017</v>
      </c>
      <c r="I3643" s="1">
        <v>-0.01382074507473563</v>
      </c>
      <c r="J3643" s="1">
        <v>0.02551474158962863</v>
      </c>
      <c r="K3643" s="1">
        <v>-0.01824379422465294</v>
      </c>
      <c r="L3643" s="1">
        <v>-0.001955976271095672</v>
      </c>
      <c r="M3643" s="1">
        <v>-0.02283115128921975</v>
      </c>
      <c r="N3643" s="1">
        <v>-0.009224886819802158</v>
      </c>
      <c r="O3643" s="1">
        <v>-0.01748574537077641</v>
      </c>
      <c r="P3643" s="1">
        <v>-0.002058697388085728</v>
      </c>
      <c r="Q3643" s="1">
        <v>-0.005392150627906656</v>
      </c>
      <c r="R3643" s="1">
        <v>-0.02137525001474871</v>
      </c>
      <c r="S3643" s="1">
        <v>0.01331286609508542</v>
      </c>
      <c r="T3643" s="1">
        <v>-0.004428377618838408</v>
      </c>
      <c r="U3643" s="1">
        <v>0.008497408496664915</v>
      </c>
      <c r="V3643" s="1">
        <v>-0.02531543279723736</v>
      </c>
      <c r="W3643" s="1">
        <v>-0.02095163400413169</v>
      </c>
      <c r="X3643" s="1">
        <v>-0.01757764274199869</v>
      </c>
      <c r="Y3643" s="1">
        <v>-0.01312067659457061</v>
      </c>
      <c r="Z3643" s="1">
        <v>-0.01953784581878693</v>
      </c>
      <c r="AA3643" s="1">
        <v>-0.02512001052147039</v>
      </c>
      <c r="AB3643" s="1">
        <v>0.0005044086656025293</v>
      </c>
      <c r="AC3643" s="1">
        <v>-0.01044582633122382</v>
      </c>
    </row>
    <row r="3644" spans="1:29">
      <c r="A3644" s="11">
        <v>41809</v>
      </c>
      <c r="B3644" s="1">
        <v>-0.003624768582934923</v>
      </c>
      <c r="C3644" s="1">
        <v>-0.04605366986863746</v>
      </c>
      <c r="D3644" s="1">
        <v>-0.01722486860957106</v>
      </c>
      <c r="E3644" s="1">
        <v>0.001999504746773351</v>
      </c>
      <c r="F3644" s="1">
        <v>0.01013332098778652</v>
      </c>
      <c r="G3644" s="1">
        <v>-0.004958613678898716</v>
      </c>
      <c r="H3644" s="1">
        <v>-0.01999349614923152</v>
      </c>
      <c r="I3644" s="1">
        <v>-0.01090006472790273</v>
      </c>
      <c r="J3644" s="1">
        <v>0.005695505807382206</v>
      </c>
      <c r="K3644" s="1">
        <v>0.01114962137433362</v>
      </c>
      <c r="L3644" s="1">
        <v>0.02203368225756108</v>
      </c>
      <c r="M3644" s="1">
        <v>-0.02453272049746269</v>
      </c>
      <c r="N3644" s="1">
        <v>0.009911345241173874</v>
      </c>
      <c r="O3644" s="1">
        <v>0.01361696838388271</v>
      </c>
      <c r="P3644" s="1">
        <v>-0.0004129870015380233</v>
      </c>
      <c r="Q3644" s="1">
        <v>-0.04958205702557483</v>
      </c>
      <c r="R3644" s="1">
        <v>-0.02310747665397206</v>
      </c>
      <c r="S3644" s="1">
        <v>-0.04345624567761563</v>
      </c>
      <c r="T3644" s="1">
        <v>-0.01366619245127798</v>
      </c>
      <c r="U3644" s="1">
        <v>-0.01543821064888884</v>
      </c>
      <c r="V3644" s="1">
        <v>0.01452596689646568</v>
      </c>
      <c r="W3644" s="1">
        <v>-0.003974417542256692</v>
      </c>
      <c r="X3644" s="1">
        <v>0.01258215125410489</v>
      </c>
      <c r="Y3644" s="1">
        <v>-0.01282059185886919</v>
      </c>
      <c r="Z3644" s="1">
        <v>-0.004694601843388879</v>
      </c>
      <c r="AA3644" s="1">
        <v>0.01940487505748889</v>
      </c>
      <c r="AB3644" s="1">
        <v>-0.008068772928632395</v>
      </c>
      <c r="AC3644" s="1">
        <v>0.01262957516687213</v>
      </c>
    </row>
    <row r="3645" spans="1:29">
      <c r="A3645" s="11">
        <v>41810</v>
      </c>
      <c r="B3645" s="1">
        <v>0.01332941028249035</v>
      </c>
      <c r="C3645" s="1">
        <v>-0.02108235640616196</v>
      </c>
      <c r="D3645" s="1">
        <v>-0.003048172598676402</v>
      </c>
      <c r="E3645" s="1">
        <v>-0.000704413119169689</v>
      </c>
      <c r="F3645" s="1">
        <v>-0.003207547822447476</v>
      </c>
      <c r="G3645" s="1">
        <v>0.001603275336418575</v>
      </c>
      <c r="H3645" s="1">
        <v>-0.01014445736689795</v>
      </c>
      <c r="I3645" s="1">
        <v>-0.004602005258521613</v>
      </c>
      <c r="J3645" s="1">
        <v>-0.02354711366451911</v>
      </c>
      <c r="K3645" s="1">
        <v>-0.002317171316691069</v>
      </c>
      <c r="L3645" s="1">
        <v>0.001419128342992737</v>
      </c>
      <c r="M3645" s="1">
        <v>-0.03652700275479437</v>
      </c>
      <c r="N3645" s="1">
        <v>-0.001635650669971289</v>
      </c>
      <c r="O3645" s="1">
        <v>-0.02733609798429015</v>
      </c>
      <c r="P3645" s="1">
        <v>0.0008258173945692171</v>
      </c>
      <c r="Q3645" s="1">
        <v>-0.00772442837153442</v>
      </c>
      <c r="R3645" s="1">
        <v>-0.005373822357430003</v>
      </c>
      <c r="S3645" s="1">
        <v>-0.008980510663591845</v>
      </c>
      <c r="T3645" s="1">
        <v>-0.008578209766323286</v>
      </c>
      <c r="U3645" s="1">
        <v>-0.01706049066992155</v>
      </c>
      <c r="V3645" s="1">
        <v>-0.01750840420648503</v>
      </c>
      <c r="W3645" s="1">
        <v>-0.003376314869671493</v>
      </c>
      <c r="X3645" s="1">
        <v>-0.001253913844029841</v>
      </c>
      <c r="Y3645" s="1">
        <v>-0.02693583647290754</v>
      </c>
      <c r="Z3645" s="1">
        <v>0.0008663960230295142</v>
      </c>
      <c r="AA3645" s="1">
        <v>0.04181638794722509</v>
      </c>
      <c r="AB3645" s="1">
        <v>-0.01084550828079223</v>
      </c>
      <c r="AC3645" s="1">
        <v>-0.0007445968705372952</v>
      </c>
    </row>
    <row r="3646" spans="1:29">
      <c r="A3646" s="11">
        <v>41813</v>
      </c>
      <c r="B3646" s="1">
        <v>0.00889430352327758</v>
      </c>
      <c r="C3646" s="1">
        <v>0.007420011796506198</v>
      </c>
      <c r="D3646" s="1">
        <v>0.01829000820384508</v>
      </c>
      <c r="E3646" s="1">
        <v>-0.00411120355841621</v>
      </c>
      <c r="F3646" s="1">
        <v>0.006005554332585428</v>
      </c>
      <c r="G3646" s="1">
        <v>-0.0105949591927359</v>
      </c>
      <c r="H3646" s="1">
        <v>0.0001142987422209085</v>
      </c>
      <c r="I3646" s="1">
        <v>-0.000608347133365772</v>
      </c>
      <c r="J3646" s="1">
        <v>0.009157714629965286</v>
      </c>
      <c r="K3646" s="1">
        <v>-0.01065164324885925</v>
      </c>
      <c r="L3646" s="1">
        <v>-0.02534208314802244</v>
      </c>
      <c r="M3646" s="1">
        <v>0.01740230052219838</v>
      </c>
      <c r="N3646" s="1">
        <v>-0.06181114343112093</v>
      </c>
      <c r="O3646" s="1">
        <v>0.01507935385010728</v>
      </c>
      <c r="P3646" s="1">
        <v>-0.007011914761768767</v>
      </c>
      <c r="Q3646" s="1">
        <v>0.04814392370587584</v>
      </c>
      <c r="R3646" s="1">
        <v>0.001398903617811031</v>
      </c>
      <c r="S3646" s="1">
        <v>-0.007462694422438076</v>
      </c>
      <c r="T3646" s="1">
        <v>0.006619884046728863</v>
      </c>
      <c r="U3646" s="1">
        <v>-0.003538785299310065</v>
      </c>
      <c r="V3646" s="1">
        <v>0.004197942698842549</v>
      </c>
      <c r="W3646" s="1">
        <v>0.03449335996393676</v>
      </c>
      <c r="X3646" s="1">
        <v>-0.00559299546999914</v>
      </c>
      <c r="Y3646" s="1">
        <v>0.0054371953983261</v>
      </c>
      <c r="Z3646" s="1">
        <v>0.01346403741250568</v>
      </c>
      <c r="AA3646" s="1">
        <v>-0.0233639953735082</v>
      </c>
      <c r="AB3646" s="1">
        <v>0.01713226026683734</v>
      </c>
      <c r="AC3646" s="1">
        <v>-0.01005966972430039</v>
      </c>
    </row>
    <row r="3647" spans="1:29">
      <c r="A3647" s="11">
        <v>41814</v>
      </c>
      <c r="B3647" s="1">
        <v>0.02233199633968774</v>
      </c>
      <c r="C3647" s="1">
        <v>0.04688770117187024</v>
      </c>
      <c r="D3647" s="1">
        <v>0.01013361669065937</v>
      </c>
      <c r="E3647" s="1">
        <v>0.008256574979868647</v>
      </c>
      <c r="F3647" s="1">
        <v>0.003463507804399413</v>
      </c>
      <c r="G3647" s="1">
        <v>0.01111456962636037</v>
      </c>
      <c r="H3647" s="1">
        <v>0.04633931345220943</v>
      </c>
      <c r="I3647" s="1">
        <v>0.009191163365582344</v>
      </c>
      <c r="J3647" s="1">
        <v>0.009074316782266889</v>
      </c>
      <c r="K3647" s="1">
        <v>-0.002266838461692622</v>
      </c>
      <c r="L3647" s="1">
        <v>-0.00889412708096371</v>
      </c>
      <c r="M3647" s="1">
        <v>0.04459363176948128</v>
      </c>
      <c r="N3647" s="1">
        <v>0.01762182554421843</v>
      </c>
      <c r="O3647" s="1">
        <v>0.005038095654690711</v>
      </c>
      <c r="P3647" s="1">
        <v>-0.02367595792757016</v>
      </c>
      <c r="Q3647" s="1">
        <v>0.01222567260380569</v>
      </c>
      <c r="R3647" s="1">
        <v>0.02109938863867344</v>
      </c>
      <c r="S3647" s="1">
        <v>0.02577866347353419</v>
      </c>
      <c r="T3647" s="1">
        <v>0.02422899314780969</v>
      </c>
      <c r="U3647" s="1">
        <v>-0.00264929005657244</v>
      </c>
      <c r="V3647" s="1">
        <v>-0.0097013020168496</v>
      </c>
      <c r="W3647" s="1">
        <v>-0.003870192887860946</v>
      </c>
      <c r="X3647" s="1">
        <v>0.01503676810080012</v>
      </c>
      <c r="Y3647" s="1">
        <v>0.01769919609324577</v>
      </c>
      <c r="Z3647" s="1">
        <v>0.01024882817237871</v>
      </c>
      <c r="AA3647" s="1">
        <v>0.03588419885043104</v>
      </c>
      <c r="AB3647" s="1">
        <v>0.00606350854030846</v>
      </c>
      <c r="AC3647" s="1">
        <v>-0.0001880375816253332</v>
      </c>
    </row>
    <row r="3648" spans="1:29">
      <c r="A3648" s="11">
        <v>41815</v>
      </c>
      <c r="B3648" s="1">
        <v>-0.006389595799550007</v>
      </c>
      <c r="C3648" s="1">
        <v>-0.002488245010289214</v>
      </c>
      <c r="D3648" s="1">
        <v>0.0586518736497128</v>
      </c>
      <c r="E3648" s="1">
        <v>-0.002222653683857545</v>
      </c>
      <c r="F3648" s="1">
        <v>0.006375560712254646</v>
      </c>
      <c r="G3648" s="1">
        <v>-4.151791407114303E-05</v>
      </c>
      <c r="H3648" s="1">
        <v>0.01741005105509053</v>
      </c>
      <c r="I3648" s="1">
        <v>-0.005910945807221735</v>
      </c>
      <c r="J3648" s="1">
        <v>-0.0005995987660549762</v>
      </c>
      <c r="K3648" s="1">
        <v>0.01468560478493997</v>
      </c>
      <c r="L3648" s="1">
        <v>0.002325541403198184</v>
      </c>
      <c r="M3648" s="1">
        <v>0.003508933816443127</v>
      </c>
      <c r="N3648" s="1">
        <v>-0.01388461466893209</v>
      </c>
      <c r="O3648" s="1">
        <v>0.01062485849307637</v>
      </c>
      <c r="P3648" s="1">
        <v>0.01403959851424941</v>
      </c>
      <c r="Q3648" s="1">
        <v>-0.01377143084685561</v>
      </c>
      <c r="R3648" s="1">
        <v>-0.008350344415543165</v>
      </c>
      <c r="S3648" s="1">
        <v>-0.01308897300407541</v>
      </c>
      <c r="T3648" s="1">
        <v>0.01077640095735388</v>
      </c>
      <c r="U3648" s="1">
        <v>0.004182431370652884</v>
      </c>
      <c r="V3648" s="1">
        <v>0.007964246481544368</v>
      </c>
      <c r="W3648" s="1">
        <v>0.01315007063306939</v>
      </c>
      <c r="X3648" s="1">
        <v>0.00248776233995307</v>
      </c>
      <c r="Y3648" s="1">
        <v>0.01352651981091024</v>
      </c>
      <c r="Z3648" s="1">
        <v>-0.002536239152367448</v>
      </c>
      <c r="AA3648" s="1">
        <v>0.01465577840452403</v>
      </c>
      <c r="AB3648" s="1">
        <v>-0.007534005372350716</v>
      </c>
      <c r="AC3648" s="1">
        <v>-0.004046887282105782</v>
      </c>
    </row>
    <row r="3649" spans="1:29">
      <c r="A3649" s="11">
        <v>41816</v>
      </c>
      <c r="B3649" s="1">
        <v>0.00779008996531827</v>
      </c>
      <c r="C3649" s="1">
        <v>-0.02313785360370135</v>
      </c>
      <c r="D3649" s="1">
        <v>-0.01809977488061232</v>
      </c>
      <c r="E3649" s="1">
        <v>-0.002110389899978582</v>
      </c>
      <c r="F3649" s="1">
        <v>0.01184310005888878</v>
      </c>
      <c r="G3649" s="1">
        <v>0.02515114248363015</v>
      </c>
      <c r="H3649" s="1">
        <v>-0.01604280581552142</v>
      </c>
      <c r="I3649" s="1">
        <v>-0.01419709317398787</v>
      </c>
      <c r="J3649" s="1">
        <v>-0.008698227605524633</v>
      </c>
      <c r="K3649" s="1">
        <v>-0.01063494307126223</v>
      </c>
      <c r="L3649" s="1">
        <v>-0.008952843393496557</v>
      </c>
      <c r="M3649" s="1">
        <v>-0.04458051159493548</v>
      </c>
      <c r="N3649" s="1">
        <v>0.0006328629318319567</v>
      </c>
      <c r="O3649" s="1">
        <v>-0.003009800007899077</v>
      </c>
      <c r="P3649" s="1">
        <v>-0.007342092742208872</v>
      </c>
      <c r="Q3649" s="1">
        <v>-0.05837232102566747</v>
      </c>
      <c r="R3649" s="1">
        <v>-0.03720273552247089</v>
      </c>
      <c r="S3649" s="1">
        <v>-0.01379311855446008</v>
      </c>
      <c r="T3649" s="1">
        <v>-0.01461775772473972</v>
      </c>
      <c r="U3649" s="1">
        <v>0.01891144520848975</v>
      </c>
      <c r="V3649" s="1">
        <v>0.00371373369775263</v>
      </c>
      <c r="W3649" s="1">
        <v>-0.01002951998709434</v>
      </c>
      <c r="X3649" s="1">
        <v>-0.01184429899120742</v>
      </c>
      <c r="Y3649" s="1">
        <v>-0.0133459949458784</v>
      </c>
      <c r="Z3649" s="1">
        <v>-0.009699552863543293</v>
      </c>
      <c r="AA3649" s="1">
        <v>0.01196371137546315</v>
      </c>
      <c r="AB3649" s="1">
        <v>-0.00742236725529799</v>
      </c>
      <c r="AC3649" s="1">
        <v>0.01190603825503289</v>
      </c>
    </row>
    <row r="3650" spans="1:29">
      <c r="A3650" s="11">
        <v>41817</v>
      </c>
      <c r="B3650" s="1">
        <v>-0.009545611286135736</v>
      </c>
      <c r="C3650" s="1">
        <v>0.003258136962863034</v>
      </c>
      <c r="D3650" s="1">
        <v>-0.003114905374535626</v>
      </c>
      <c r="E3650" s="1">
        <v>0.02667122217025653</v>
      </c>
      <c r="F3650" s="1">
        <v>0.01808491952851665</v>
      </c>
      <c r="G3650" s="1">
        <v>0.04446010358361918</v>
      </c>
      <c r="H3650" s="1">
        <v>-0.00673898466258771</v>
      </c>
      <c r="I3650" s="1">
        <v>0.004677470921067517</v>
      </c>
      <c r="J3650" s="1">
        <v>-0.02632365193249142</v>
      </c>
      <c r="K3650" s="1">
        <v>-0.003636813285309626</v>
      </c>
      <c r="L3650" s="1">
        <v>0.01285109445131449</v>
      </c>
      <c r="M3650" s="1">
        <v>0.01494370294308944</v>
      </c>
      <c r="N3650" s="1">
        <v>0.01106728075503849</v>
      </c>
      <c r="O3650" s="1">
        <v>-0.01904896298454006</v>
      </c>
      <c r="P3650" s="1">
        <v>0.0232459880469762</v>
      </c>
      <c r="Q3650" s="1">
        <v>-0.0003647495240755028</v>
      </c>
      <c r="R3650" s="1">
        <v>0.0001976364221438764</v>
      </c>
      <c r="S3650" s="1">
        <v>0</v>
      </c>
      <c r="T3650" s="1">
        <v>-0.005127290188498557</v>
      </c>
      <c r="U3650" s="1">
        <v>0.02574159026528666</v>
      </c>
      <c r="V3650" s="1">
        <v>0.04046285871545385</v>
      </c>
      <c r="W3650" s="1">
        <v>0.01966632994155026</v>
      </c>
      <c r="X3650" s="1">
        <v>-0.01289953165164892</v>
      </c>
      <c r="Y3650" s="1">
        <v>0.002898669818891308</v>
      </c>
      <c r="Z3650" s="1">
        <v>-0.01312279478132439</v>
      </c>
      <c r="AA3650" s="1">
        <v>0.01831046065881448</v>
      </c>
      <c r="AB3650" s="1">
        <v>-0.01648524550900854</v>
      </c>
      <c r="AC3650" s="1">
        <v>0.01960973089423201</v>
      </c>
    </row>
    <row r="3651" spans="1:29">
      <c r="A3651" s="11">
        <v>41820</v>
      </c>
      <c r="B3651" s="1">
        <v>0.005054474224997607</v>
      </c>
      <c r="C3651" s="1">
        <v>0.05388786982474403</v>
      </c>
      <c r="D3651" s="1">
        <v>0.03303817386437524</v>
      </c>
      <c r="E3651" s="1">
        <v>0.002517775842788117</v>
      </c>
      <c r="F3651" s="1">
        <v>0.02785020640604796</v>
      </c>
      <c r="G3651" s="1">
        <v>0.03437104300740557</v>
      </c>
      <c r="H3651" s="1">
        <v>0.01346003547120178</v>
      </c>
      <c r="I3651" s="1">
        <v>0.006554619251462057</v>
      </c>
      <c r="J3651" s="1">
        <v>0.02050968576388845</v>
      </c>
      <c r="K3651" s="1">
        <v>0.00640807339199756</v>
      </c>
      <c r="L3651" s="1">
        <v>0.009974281525872319</v>
      </c>
      <c r="M3651" s="1">
        <v>0.03545682193443911</v>
      </c>
      <c r="N3651" s="1">
        <v>0.01657527624488986</v>
      </c>
      <c r="O3651" s="1">
        <v>-0.005461875135041039</v>
      </c>
      <c r="P3651" s="1">
        <v>0.008054482622469328</v>
      </c>
      <c r="Q3651" s="1">
        <v>0.03319572311417951</v>
      </c>
      <c r="R3651" s="1">
        <v>0.003260708880723939</v>
      </c>
      <c r="S3651" s="1">
        <v>0.02151706505536932</v>
      </c>
      <c r="T3651" s="1">
        <v>0.01792376377136429</v>
      </c>
      <c r="U3651" s="1">
        <v>0.02961937658912639</v>
      </c>
      <c r="V3651" s="1">
        <v>0.04100783707540634</v>
      </c>
      <c r="W3651" s="1">
        <v>0.009643412088450987</v>
      </c>
      <c r="X3651" s="1">
        <v>-0.002428609816377381</v>
      </c>
      <c r="Y3651" s="1">
        <v>0.0385356531562806</v>
      </c>
      <c r="Z3651" s="1">
        <v>0.01830786336408963</v>
      </c>
      <c r="AA3651" s="1">
        <v>-0.0002832919691275748</v>
      </c>
      <c r="AB3651" s="1">
        <v>0.01036805677064634</v>
      </c>
      <c r="AC3651" s="1">
        <v>0.0008242957996962286</v>
      </c>
    </row>
    <row r="3652" spans="1:29">
      <c r="A3652" s="11">
        <v>41821</v>
      </c>
      <c r="B3652" s="1">
        <v>0.0006254570695083395</v>
      </c>
      <c r="C3652" s="1">
        <v>-0.01798804004582288</v>
      </c>
      <c r="D3652" s="1">
        <v>0.007734830380631053</v>
      </c>
      <c r="E3652" s="1">
        <v>-0.001712294813731807</v>
      </c>
      <c r="F3652" s="1">
        <v>-0.003468062763044566</v>
      </c>
      <c r="G3652" s="1">
        <v>0.006860817662759366</v>
      </c>
      <c r="H3652" s="1">
        <v>-0.004858713734231968</v>
      </c>
      <c r="I3652" s="1">
        <v>0.002130173547183034</v>
      </c>
      <c r="J3652" s="1">
        <v>0.06729595707865554</v>
      </c>
      <c r="K3652" s="1">
        <v>0.01370212288220696</v>
      </c>
      <c r="L3652" s="1">
        <v>-0.01059753216701231</v>
      </c>
      <c r="M3652" s="1">
        <v>-0.005513910446750203</v>
      </c>
      <c r="N3652" s="1">
        <v>0.0004615933677334372</v>
      </c>
      <c r="O3652" s="1">
        <v>0.04105654798774405</v>
      </c>
      <c r="P3652" s="1">
        <v>0.02192173353038962</v>
      </c>
      <c r="Q3652" s="1">
        <v>-0.004119061417511061</v>
      </c>
      <c r="R3652" s="1">
        <v>-0.007287787682213831</v>
      </c>
      <c r="S3652" s="1">
        <v>0.03686135357917641</v>
      </c>
      <c r="T3652" s="1">
        <v>-0.002252123020426877</v>
      </c>
      <c r="U3652" s="1">
        <v>0.006799468374815598</v>
      </c>
      <c r="V3652" s="1">
        <v>-0.0126464357784164</v>
      </c>
      <c r="W3652" s="1">
        <v>0.01186682399748329</v>
      </c>
      <c r="X3652" s="1">
        <v>0.04521214681715113</v>
      </c>
      <c r="Y3652" s="1">
        <v>0.00556574159151646</v>
      </c>
      <c r="Z3652" s="1">
        <v>0.02318324196937893</v>
      </c>
      <c r="AA3652" s="1">
        <v>0.007789278792153631</v>
      </c>
      <c r="AB3652" s="1">
        <v>0.01316908244903425</v>
      </c>
      <c r="AC3652" s="1">
        <v>-0.01500758116403456</v>
      </c>
    </row>
    <row r="3653" spans="1:29">
      <c r="A3653" s="11">
        <v>41822</v>
      </c>
      <c r="B3653" s="1">
        <v>0.003541522763902627</v>
      </c>
      <c r="C3653" s="1">
        <v>0.02069213369797374</v>
      </c>
      <c r="D3653" s="1">
        <v>0.01382596822344739</v>
      </c>
      <c r="E3653" s="1">
        <v>0.01612336736370801</v>
      </c>
      <c r="F3653" s="1">
        <v>0.01833700428830531</v>
      </c>
      <c r="G3653" s="1">
        <v>0.01583980957294684</v>
      </c>
      <c r="H3653" s="1">
        <v>-0.004232186960892559</v>
      </c>
      <c r="I3653" s="1">
        <v>0.02016283536134966</v>
      </c>
      <c r="J3653" s="1">
        <v>0.01711813342907287</v>
      </c>
      <c r="K3653" s="1">
        <v>0.003657661396227141</v>
      </c>
      <c r="L3653" s="1">
        <v>-0.001784973474569296</v>
      </c>
      <c r="M3653" s="1">
        <v>0.0007295253424914883</v>
      </c>
      <c r="N3653" s="1">
        <v>0.0127613603571346</v>
      </c>
      <c r="O3653" s="1">
        <v>0.02130949791679204</v>
      </c>
      <c r="P3653" s="1">
        <v>-0.01343220086062913</v>
      </c>
      <c r="Q3653" s="1">
        <v>0.008272119177049619</v>
      </c>
      <c r="R3653" s="1">
        <v>0.01016868141818761</v>
      </c>
      <c r="S3653" s="1">
        <v>0.001015927533724037</v>
      </c>
      <c r="T3653" s="1">
        <v>0.008227151114920783</v>
      </c>
      <c r="U3653" s="1">
        <v>0.03049512919374076</v>
      </c>
      <c r="V3653" s="1">
        <v>0.0208319599370137</v>
      </c>
      <c r="W3653" s="1">
        <v>-0.002574200104508706</v>
      </c>
      <c r="X3653" s="1">
        <v>0.01109145065948436</v>
      </c>
      <c r="Y3653" s="1">
        <v>0.008763879433320909</v>
      </c>
      <c r="Z3653" s="1">
        <v>0.005271445108731232</v>
      </c>
      <c r="AA3653" s="1">
        <v>0.0103991304124833</v>
      </c>
      <c r="AB3653" s="1">
        <v>0.04692750596921558</v>
      </c>
      <c r="AC3653" s="1">
        <v>0.004924042078163104</v>
      </c>
    </row>
    <row r="3654" spans="1:29">
      <c r="A3654" s="11">
        <v>41823</v>
      </c>
      <c r="B3654" s="1">
        <v>-0.0005967513522162626</v>
      </c>
      <c r="C3654" s="1">
        <v>-0.003655791497205407</v>
      </c>
      <c r="D3654" s="1">
        <v>-0.01155053623430768</v>
      </c>
      <c r="E3654" s="1">
        <v>0.00765267849097806</v>
      </c>
      <c r="F3654" s="1">
        <v>-0.008956419212472921</v>
      </c>
      <c r="G3654" s="1">
        <v>0.04963972096521552</v>
      </c>
      <c r="H3654" s="1">
        <v>0.0005451480426390543</v>
      </c>
      <c r="I3654" s="1">
        <v>-0.003690913943112939</v>
      </c>
      <c r="J3654" s="1">
        <v>-0.02524537129114834</v>
      </c>
      <c r="K3654" s="1">
        <v>-0.01117019673674213</v>
      </c>
      <c r="L3654" s="1">
        <v>-0.001430458143955593</v>
      </c>
      <c r="M3654" s="1">
        <v>-0.0002913959061729976</v>
      </c>
      <c r="N3654" s="1">
        <v>0.006072540189858033</v>
      </c>
      <c r="O3654" s="1">
        <v>0.01295350063311074</v>
      </c>
      <c r="P3654" s="1">
        <v>0.01198951497773781</v>
      </c>
      <c r="Q3654" s="1">
        <v>-0.01980755564774273</v>
      </c>
      <c r="R3654" s="1">
        <v>-0.01153944490466552</v>
      </c>
      <c r="S3654" s="1">
        <v>-0.02841209186803162</v>
      </c>
      <c r="T3654" s="1">
        <v>-0.002238967427933947</v>
      </c>
      <c r="U3654" s="1">
        <v>-0.004335620567620713</v>
      </c>
      <c r="V3654" s="1">
        <v>0.01939720254794963</v>
      </c>
      <c r="W3654" s="1">
        <v>-0.02953853355904634</v>
      </c>
      <c r="X3654" s="1">
        <v>0.03060554106904267</v>
      </c>
      <c r="Y3654" s="1">
        <v>-0.0233195404957145</v>
      </c>
      <c r="Z3654" s="1">
        <v>-0.008187500427920713</v>
      </c>
      <c r="AA3654" s="1">
        <v>0.003616225893428471</v>
      </c>
      <c r="AB3654" s="1">
        <v>0.001612557434669259</v>
      </c>
      <c r="AC3654" s="1">
        <v>0.02708690745402542</v>
      </c>
    </row>
    <row r="3655" spans="1:29">
      <c r="A3655" s="11">
        <v>41824</v>
      </c>
      <c r="B3655" s="1">
        <v>0.005296575317247143</v>
      </c>
      <c r="C3655" s="1">
        <v>0.0002497926454447796</v>
      </c>
      <c r="D3655" s="1">
        <v>-0.003240507541952931</v>
      </c>
      <c r="E3655" s="1">
        <v>0.003573764714070116</v>
      </c>
      <c r="F3655" s="1">
        <v>0.01489179974706212</v>
      </c>
      <c r="G3655" s="1">
        <v>0.006414003411286284</v>
      </c>
      <c r="H3655" s="1">
        <v>0.0128510330747853</v>
      </c>
      <c r="I3655" s="1">
        <v>0.02372132484425982</v>
      </c>
      <c r="J3655" s="1">
        <v>-0.002877606400537913</v>
      </c>
      <c r="K3655" s="1">
        <v>0.001682306006252521</v>
      </c>
      <c r="L3655" s="1">
        <v>0.01097875290427308</v>
      </c>
      <c r="M3655" s="1">
        <v>0.01779186520976261</v>
      </c>
      <c r="N3655" s="1">
        <v>0.006186797178568515</v>
      </c>
      <c r="O3655" s="1">
        <v>-0.004451519104724633</v>
      </c>
      <c r="P3655" s="1">
        <v>0.0004016114833760298</v>
      </c>
      <c r="Q3655" s="1">
        <v>0.008728938820264709</v>
      </c>
      <c r="R3655" s="1">
        <v>0.02528562576238191</v>
      </c>
      <c r="S3655" s="1">
        <v>-0.008877247294022839</v>
      </c>
      <c r="T3655" s="1">
        <v>0.0007045613758649427</v>
      </c>
      <c r="U3655" s="1">
        <v>0.002885986211685232</v>
      </c>
      <c r="V3655" s="1">
        <v>0.004173465285094435</v>
      </c>
      <c r="W3655" s="1">
        <v>-0.007978601374465821</v>
      </c>
      <c r="X3655" s="1">
        <v>-0.0006386527191756253</v>
      </c>
      <c r="Y3655" s="1">
        <v>0.003277052886436094</v>
      </c>
      <c r="Z3655" s="1">
        <v>-0.004545241263159028</v>
      </c>
      <c r="AA3655" s="1">
        <v>-0.009977820732966491</v>
      </c>
      <c r="AB3655" s="1">
        <v>-0.01246556815963118</v>
      </c>
      <c r="AC3655" s="1">
        <v>-0.01575158200068216</v>
      </c>
    </row>
    <row r="3656" spans="1:29">
      <c r="A3656" s="11">
        <v>41827</v>
      </c>
      <c r="B3656" s="1">
        <v>-0.006663513055341852</v>
      </c>
      <c r="C3656" s="1">
        <v>-0.010837450514947</v>
      </c>
      <c r="D3656" s="1">
        <v>-0.009556275842815376</v>
      </c>
      <c r="E3656" s="1">
        <v>0.0007789881732354065</v>
      </c>
      <c r="F3656" s="1">
        <v>0.01943361775672692</v>
      </c>
      <c r="G3656" s="1">
        <v>-0.02361113809284776</v>
      </c>
      <c r="H3656" s="1">
        <v>-0.008494592114289268</v>
      </c>
      <c r="I3656" s="1">
        <v>-0.01891091609536943</v>
      </c>
      <c r="J3656" s="1">
        <v>0.007215105821739787</v>
      </c>
      <c r="K3656" s="1">
        <v>0.003918788080530922</v>
      </c>
      <c r="L3656" s="1">
        <v>0.03065353696421647</v>
      </c>
      <c r="M3656" s="1">
        <v>-0.01920037160802879</v>
      </c>
      <c r="N3656" s="1">
        <v>0.004199158878239517</v>
      </c>
      <c r="O3656" s="1">
        <v>0.007723387716737973</v>
      </c>
      <c r="P3656" s="1">
        <v>0.01164178076250932</v>
      </c>
      <c r="Q3656" s="1">
        <v>-0.01481751581312385</v>
      </c>
      <c r="R3656" s="1">
        <v>-0.004602870499602951</v>
      </c>
      <c r="S3656" s="1">
        <v>-0.01317163157756351</v>
      </c>
      <c r="T3656" s="1">
        <v>-0.00496644183342132</v>
      </c>
      <c r="U3656" s="1">
        <v>-0.006613788140453103</v>
      </c>
      <c r="V3656" s="1">
        <v>0.01930121779839933</v>
      </c>
      <c r="W3656" s="1">
        <v>-0.004766230797394577</v>
      </c>
      <c r="X3656" s="1">
        <v>0.02002344477368223</v>
      </c>
      <c r="Y3656" s="1">
        <v>0.03686425940851157</v>
      </c>
      <c r="Z3656" s="1">
        <v>-0.00102503975433621</v>
      </c>
      <c r="AA3656" s="1">
        <v>0.0005598001268904973</v>
      </c>
      <c r="AB3656" s="1">
        <v>0.008688606987513614</v>
      </c>
      <c r="AC3656" s="1">
        <v>0.01984461791585157</v>
      </c>
    </row>
    <row r="3657" spans="1:29">
      <c r="A3657" s="11">
        <v>41828</v>
      </c>
      <c r="B3657" s="1">
        <v>-0.01807074322481006</v>
      </c>
      <c r="C3657" s="1">
        <v>-0.03691535615802977</v>
      </c>
      <c r="D3657" s="1">
        <v>0.01497004763442766</v>
      </c>
      <c r="E3657" s="1">
        <v>-0.0170131624211185</v>
      </c>
      <c r="F3657" s="1">
        <v>-0.01823886837169053</v>
      </c>
      <c r="G3657" s="1">
        <v>-0.01126411412249873</v>
      </c>
      <c r="H3657" s="1">
        <v>-0.01203769632828067</v>
      </c>
      <c r="I3657" s="1">
        <v>-0.01332617650290568</v>
      </c>
      <c r="J3657" s="1">
        <v>-0.03151873545946504</v>
      </c>
      <c r="K3657" s="1">
        <v>-0.0003983154210238649</v>
      </c>
      <c r="L3657" s="1">
        <v>-0.0009864186504606742</v>
      </c>
      <c r="M3657" s="1">
        <v>-0.02921848035903218</v>
      </c>
      <c r="N3657" s="1">
        <v>0.002987015956586347</v>
      </c>
      <c r="O3657" s="1">
        <v>-0.02020918329595278</v>
      </c>
      <c r="P3657" s="1">
        <v>-0.01607142783887261</v>
      </c>
      <c r="Q3657" s="1">
        <v>-0.04536162911586128</v>
      </c>
      <c r="R3657" s="1">
        <v>-0.03129881120747924</v>
      </c>
      <c r="S3657" s="1">
        <v>-0.04965305629337391</v>
      </c>
      <c r="T3657" s="1">
        <v>-0.04078662236369657</v>
      </c>
      <c r="U3657" s="1">
        <v>-0.07882697153425366</v>
      </c>
      <c r="V3657" s="1">
        <v>0.003524408198726237</v>
      </c>
      <c r="W3657" s="1">
        <v>-0.0499848651912147</v>
      </c>
      <c r="X3657" s="1">
        <v>-0.01848186168334276</v>
      </c>
      <c r="Y3657" s="1">
        <v>-0.04635470189152835</v>
      </c>
      <c r="Z3657" s="1">
        <v>-0.04197367334231483</v>
      </c>
      <c r="AA3657" s="1">
        <v>-0.04448793013029462</v>
      </c>
      <c r="AB3657" s="1">
        <v>-0.03689276043471179</v>
      </c>
      <c r="AC3657" s="1">
        <v>-0.01407834502416339</v>
      </c>
    </row>
    <row r="3658" spans="1:29">
      <c r="A3658" s="11">
        <v>41829</v>
      </c>
      <c r="B3658" s="1">
        <v>-0.007758330147320303</v>
      </c>
      <c r="C3658" s="1">
        <v>0.02012785626755842</v>
      </c>
      <c r="D3658" s="1">
        <v>-0.02229517557355143</v>
      </c>
      <c r="E3658" s="1">
        <v>-0.01300914898740679</v>
      </c>
      <c r="F3658" s="1">
        <v>-0.006472729834901991</v>
      </c>
      <c r="G3658" s="1">
        <v>-0.01796994456236867</v>
      </c>
      <c r="H3658" s="1">
        <v>0.008013119695513327</v>
      </c>
      <c r="I3658" s="1">
        <v>0.001266205112811392</v>
      </c>
      <c r="J3658" s="1">
        <v>0.009171738528181983</v>
      </c>
      <c r="K3658" s="1">
        <v>0.00398507577807794</v>
      </c>
      <c r="L3658" s="1">
        <v>-0.009514736752623265</v>
      </c>
      <c r="M3658" s="1">
        <v>0.02859295413997431</v>
      </c>
      <c r="N3658" s="1">
        <v>0.01697423527653852</v>
      </c>
      <c r="O3658" s="1">
        <v>-0.02960037211475364</v>
      </c>
      <c r="P3658" s="1">
        <v>-0.02339176288241784</v>
      </c>
      <c r="Q3658" s="1">
        <v>0.02079646689304293</v>
      </c>
      <c r="R3658" s="1">
        <v>0.005929491721090141</v>
      </c>
      <c r="S3658" s="1">
        <v>0.001685344531984434</v>
      </c>
      <c r="T3658" s="1">
        <v>0.002737721215041455</v>
      </c>
      <c r="U3658" s="1">
        <v>-0.02344837292048463</v>
      </c>
      <c r="V3658" s="1">
        <v>-0.002272610298358901</v>
      </c>
      <c r="W3658" s="1">
        <v>-0.0236296879523582</v>
      </c>
      <c r="X3658" s="1">
        <v>-0.02297003950604681</v>
      </c>
      <c r="Y3658" s="1">
        <v>-0.0292591025773542</v>
      </c>
      <c r="Z3658" s="1">
        <v>0.009346749341424987</v>
      </c>
      <c r="AA3658" s="1">
        <v>0.01888740027468638</v>
      </c>
      <c r="AB3658" s="1">
        <v>-0.006412208726305324</v>
      </c>
      <c r="AC3658" s="1">
        <v>-0.008094428344659899</v>
      </c>
    </row>
    <row r="3659" spans="1:29">
      <c r="A3659" s="11">
        <v>41830</v>
      </c>
      <c r="B3659" s="1">
        <v>-0.006164639197264399</v>
      </c>
      <c r="C3659" s="1">
        <v>-0.003602890527336311</v>
      </c>
      <c r="D3659" s="1">
        <v>-0.002656310613415314</v>
      </c>
      <c r="E3659" s="1">
        <v>-0.0004584726915936033</v>
      </c>
      <c r="F3659" s="1">
        <v>-0.004731101369647495</v>
      </c>
      <c r="G3659" s="1">
        <v>-0.007949703821418352</v>
      </c>
      <c r="H3659" s="1">
        <v>0.008493862594666224</v>
      </c>
      <c r="I3659" s="1">
        <v>-0.008370598688705932</v>
      </c>
      <c r="J3659" s="1">
        <v>0.0334211684340957</v>
      </c>
      <c r="K3659" s="1">
        <v>0.003175472998709905</v>
      </c>
      <c r="L3659" s="1">
        <v>-0.005332004522969114</v>
      </c>
      <c r="M3659" s="1">
        <v>0.002779722495081849</v>
      </c>
      <c r="N3659" s="1">
        <v>0.001903438867800311</v>
      </c>
      <c r="O3659" s="1">
        <v>-0.01103043840943108</v>
      </c>
      <c r="P3659" s="1">
        <v>-0.005988028638824749</v>
      </c>
      <c r="Q3659" s="1">
        <v>-0.002345835594331769</v>
      </c>
      <c r="R3659" s="1">
        <v>-0.003746431476578604</v>
      </c>
      <c r="S3659" s="1">
        <v>-0.02187322011830017</v>
      </c>
      <c r="T3659" s="1">
        <v>-0.01415439570950328</v>
      </c>
      <c r="U3659" s="1">
        <v>-0.0002259700688018729</v>
      </c>
      <c r="V3659" s="1">
        <v>0.002553860630754023</v>
      </c>
      <c r="W3659" s="1">
        <v>0.003226978569501382</v>
      </c>
      <c r="X3659" s="1">
        <v>-0.008966698503721449</v>
      </c>
      <c r="Y3659" s="1">
        <v>0.02965480587861857</v>
      </c>
      <c r="Z3659" s="1">
        <v>0.005884018232819699</v>
      </c>
      <c r="AA3659" s="1">
        <v>-0.05963507325440809</v>
      </c>
      <c r="AB3659" s="1">
        <v>0</v>
      </c>
      <c r="AC3659" s="1">
        <v>-0.001008762274877895</v>
      </c>
    </row>
    <row r="3660" spans="1:29">
      <c r="A3660" s="11">
        <v>41831</v>
      </c>
      <c r="B3660" s="1">
        <v>-0.02438176387052549</v>
      </c>
      <c r="C3660" s="1">
        <v>-0.03366358536838754</v>
      </c>
      <c r="D3660" s="1">
        <v>-0.01050245482685019</v>
      </c>
      <c r="E3660" s="1">
        <v>-0.0001146344005842348</v>
      </c>
      <c r="F3660" s="1">
        <v>0.02584864953982025</v>
      </c>
      <c r="G3660" s="1">
        <v>0.01685143072467743</v>
      </c>
      <c r="H3660" s="1">
        <v>-0.01630479197322443</v>
      </c>
      <c r="I3660" s="1">
        <v>-0.01402790950117028</v>
      </c>
      <c r="J3660" s="1">
        <v>-0.05390065176484349</v>
      </c>
      <c r="K3660" s="1">
        <v>0.01582644243964193</v>
      </c>
      <c r="L3660" s="1">
        <v>0.01031091568550369</v>
      </c>
      <c r="M3660" s="1">
        <v>-0.02597018356434966</v>
      </c>
      <c r="N3660" s="1">
        <v>0.01096007707559887</v>
      </c>
      <c r="O3660" s="1">
        <v>-0.001029983202795015</v>
      </c>
      <c r="P3660" s="1">
        <v>0.002284959446461565</v>
      </c>
      <c r="Q3660" s="1">
        <v>-0.01943078648004892</v>
      </c>
      <c r="R3660" s="1">
        <v>-0.03078624687335707</v>
      </c>
      <c r="S3660" s="1">
        <v>-0.06135332562973617</v>
      </c>
      <c r="T3660" s="1">
        <v>-0.0473151443021812</v>
      </c>
      <c r="U3660" s="1">
        <v>-0.03413191926291903</v>
      </c>
      <c r="V3660" s="1">
        <v>0.02450930990223288</v>
      </c>
      <c r="W3660" s="1">
        <v>-0.03634617284201613</v>
      </c>
      <c r="X3660" s="1">
        <v>-0.0158887534623926</v>
      </c>
      <c r="Y3660" s="1">
        <v>-0.03729939256401982</v>
      </c>
      <c r="Z3660" s="1">
        <v>-0.03739920498658822</v>
      </c>
      <c r="AA3660" s="1">
        <v>0.009779890362483279</v>
      </c>
      <c r="AB3660" s="1">
        <v>-0.006623491413172422</v>
      </c>
      <c r="AC3660" s="1">
        <v>0.01486937148451939</v>
      </c>
    </row>
    <row r="3661" spans="1:29">
      <c r="A3661" s="11">
        <v>41834</v>
      </c>
      <c r="B3661" s="1">
        <v>0.01648649401777424</v>
      </c>
      <c r="C3661" s="1">
        <v>0.01398796322939866</v>
      </c>
      <c r="D3661" s="1">
        <v>-0.004265986192883431</v>
      </c>
      <c r="E3661" s="1">
        <v>-0.007683639083136629</v>
      </c>
      <c r="F3661" s="1">
        <v>-0.002110665368384335</v>
      </c>
      <c r="G3661" s="1">
        <v>-6.060591874890164E-05</v>
      </c>
      <c r="H3661" s="1">
        <v>-0.002305169740636992</v>
      </c>
      <c r="I3661" s="1">
        <v>0.006959876308326063</v>
      </c>
      <c r="J3661" s="1">
        <v>0.039880005285853</v>
      </c>
      <c r="K3661" s="1">
        <v>-0.02944595046414733</v>
      </c>
      <c r="L3661" s="1">
        <v>-0.03048098373922603</v>
      </c>
      <c r="M3661" s="1">
        <v>-0.01962221547724297</v>
      </c>
      <c r="N3661" s="1">
        <v>-0.002746433855149943</v>
      </c>
      <c r="O3661" s="1">
        <v>0.002232970548137869</v>
      </c>
      <c r="P3661" s="1">
        <v>-0.007046507449093631</v>
      </c>
      <c r="Q3661" s="1">
        <v>0.01666038867384012</v>
      </c>
      <c r="R3661" s="1">
        <v>-0.004914704318566554</v>
      </c>
      <c r="S3661" s="1">
        <v>0.02015879550357957</v>
      </c>
      <c r="T3661" s="1">
        <v>-0.005855038577631144</v>
      </c>
      <c r="U3661" s="1">
        <v>0.01497782796201519</v>
      </c>
      <c r="V3661" s="1">
        <v>-0.008131201370238483</v>
      </c>
      <c r="W3661" s="1">
        <v>0.01335098911312271</v>
      </c>
      <c r="X3661" s="1">
        <v>0.02253617882471604</v>
      </c>
      <c r="Y3661" s="1">
        <v>0.02795510844755977</v>
      </c>
      <c r="Z3661" s="1">
        <v>0.04370802703548082</v>
      </c>
      <c r="AA3661" s="1">
        <v>-0.02542368184278743</v>
      </c>
      <c r="AB3661" s="1">
        <v>-0.01162585888450496</v>
      </c>
      <c r="AC3661" s="1">
        <v>-0.02541396390596229</v>
      </c>
    </row>
    <row r="3662" spans="1:29">
      <c r="A3662" s="11">
        <v>41835</v>
      </c>
      <c r="B3662" s="1">
        <v>0.02832220860613055</v>
      </c>
      <c r="C3662" s="1">
        <v>0.02284502784764886</v>
      </c>
      <c r="D3662" s="1">
        <v>0.003315142420599937</v>
      </c>
      <c r="E3662" s="1">
        <v>-0.00184878417988743</v>
      </c>
      <c r="F3662" s="1">
        <v>-0.02083474896044635</v>
      </c>
      <c r="G3662" s="1">
        <v>0.03245631114306091</v>
      </c>
      <c r="H3662" s="1">
        <v>0.01265262562652136</v>
      </c>
      <c r="I3662" s="1">
        <v>0.01143800677478901</v>
      </c>
      <c r="J3662" s="1">
        <v>0.007497065003949199</v>
      </c>
      <c r="K3662" s="1">
        <v>-0.006501435322055604</v>
      </c>
      <c r="L3662" s="1">
        <v>0.0001237309041202117</v>
      </c>
      <c r="M3662" s="1">
        <v>0.01390345083903233</v>
      </c>
      <c r="N3662" s="1">
        <v>-0.00753719076958248</v>
      </c>
      <c r="O3662" s="1">
        <v>0.02857918997174247</v>
      </c>
      <c r="P3662" s="1">
        <v>-0.01377593115076869</v>
      </c>
      <c r="Q3662" s="1">
        <v>0.02458084998318499</v>
      </c>
      <c r="R3662" s="1">
        <v>0.01086556272459505</v>
      </c>
      <c r="S3662" s="1">
        <v>0.01616784503119728</v>
      </c>
      <c r="T3662" s="1">
        <v>0.04419239951164755</v>
      </c>
      <c r="U3662" s="1">
        <v>0.02997464119630644</v>
      </c>
      <c r="V3662" s="1">
        <v>0.002303732880129639</v>
      </c>
      <c r="W3662" s="1">
        <v>0.01284605653084059</v>
      </c>
      <c r="X3662" s="1">
        <v>0.01513156283128558</v>
      </c>
      <c r="Y3662" s="1">
        <v>-0.002385563984833583</v>
      </c>
      <c r="Z3662" s="1">
        <v>0.02678220562259437</v>
      </c>
      <c r="AA3662" s="1">
        <v>0.02453890771409539</v>
      </c>
      <c r="AB3662" s="1">
        <v>-0.001902940068778336</v>
      </c>
      <c r="AC3662" s="1">
        <v>-0.005474923690705569</v>
      </c>
    </row>
    <row r="3663" spans="1:29">
      <c r="A3663" s="11">
        <v>41836</v>
      </c>
      <c r="B3663" s="1">
        <v>0.03417762160042703</v>
      </c>
      <c r="C3663" s="1">
        <v>0.01503281732622996</v>
      </c>
      <c r="D3663" s="1">
        <v>-0.006709843891403389</v>
      </c>
      <c r="E3663" s="1">
        <v>0.0006945690178326025</v>
      </c>
      <c r="F3663" s="1">
        <v>0.003164136651674365</v>
      </c>
      <c r="G3663" s="1">
        <v>0.003447276563256274</v>
      </c>
      <c r="H3663" s="1">
        <v>-0.006518752490539237</v>
      </c>
      <c r="I3663" s="1">
        <v>0.01082491326448243</v>
      </c>
      <c r="J3663" s="1">
        <v>0.04350325269056188</v>
      </c>
      <c r="K3663" s="1">
        <v>0.003877918607433806</v>
      </c>
      <c r="L3663" s="1">
        <v>0.001224692082035572</v>
      </c>
      <c r="M3663" s="1">
        <v>0.01913788457170473</v>
      </c>
      <c r="N3663" s="1">
        <v>0.005403680140594114</v>
      </c>
      <c r="O3663" s="1">
        <v>0.01812025934760975</v>
      </c>
      <c r="P3663" s="1">
        <v>0.006560783956797378</v>
      </c>
      <c r="Q3663" s="1">
        <v>0.008360748755253278</v>
      </c>
      <c r="R3663" s="1">
        <v>0.0180004578229751</v>
      </c>
      <c r="S3663" s="1">
        <v>0.005892652052034819</v>
      </c>
      <c r="T3663" s="1">
        <v>0.02222362845672432</v>
      </c>
      <c r="U3663" s="1">
        <v>0.009178245088593329</v>
      </c>
      <c r="V3663" s="1">
        <v>0.007029972804257101</v>
      </c>
      <c r="W3663" s="1">
        <v>0.02243928639612891</v>
      </c>
      <c r="X3663" s="1">
        <v>0.01598612063530913</v>
      </c>
      <c r="Y3663" s="1">
        <v>0.003825867634608571</v>
      </c>
      <c r="Z3663" s="1">
        <v>0.02949833075044839</v>
      </c>
      <c r="AA3663" s="1">
        <v>0.0004576105038311962</v>
      </c>
      <c r="AB3663" s="1">
        <v>0.02859604872548216</v>
      </c>
      <c r="AC3663" s="1">
        <v>-0.001026471057830713</v>
      </c>
    </row>
    <row r="3664" spans="1:29">
      <c r="A3664" s="11">
        <v>41837</v>
      </c>
      <c r="B3664" s="1">
        <v>-0.00488848601593117</v>
      </c>
      <c r="C3664" s="1">
        <v>0.0005080964780515007</v>
      </c>
      <c r="D3664" s="1">
        <v>0.01146365821818618</v>
      </c>
      <c r="E3664" s="1">
        <v>0.01133856237089481</v>
      </c>
      <c r="F3664" s="1">
        <v>5.677084646316111E-05</v>
      </c>
      <c r="G3664" s="1">
        <v>0.01579255319277695</v>
      </c>
      <c r="H3664" s="1">
        <v>-0.008530205205638186</v>
      </c>
      <c r="I3664" s="1">
        <v>-0.004726508619976033</v>
      </c>
      <c r="J3664" s="1">
        <v>0.03483260682329181</v>
      </c>
      <c r="K3664" s="1">
        <v>0.008932827098530716</v>
      </c>
      <c r="L3664" s="1">
        <v>0.003003718270148115</v>
      </c>
      <c r="M3664" s="1">
        <v>0.005471150294902083</v>
      </c>
      <c r="N3664" s="1">
        <v>0.0001452762276694664</v>
      </c>
      <c r="O3664" s="1">
        <v>-0.03118979685869827</v>
      </c>
      <c r="P3664" s="1">
        <v>0</v>
      </c>
      <c r="Q3664" s="1">
        <v>-0.006849398022433228</v>
      </c>
      <c r="R3664" s="1">
        <v>-0.007274833060053609</v>
      </c>
      <c r="S3664" s="1">
        <v>0.02694799666794023</v>
      </c>
      <c r="T3664" s="1">
        <v>0.01115192382387487</v>
      </c>
      <c r="U3664" s="1">
        <v>0.01164597890415231</v>
      </c>
      <c r="V3664" s="1">
        <v>-0.002550782330156265</v>
      </c>
      <c r="W3664" s="1">
        <v>0.02003792648171343</v>
      </c>
      <c r="X3664" s="1">
        <v>0.01063159914901024</v>
      </c>
      <c r="Y3664" s="1">
        <v>0.03430202365265456</v>
      </c>
      <c r="Z3664" s="1">
        <v>0.02966649950557776</v>
      </c>
      <c r="AA3664" s="1">
        <v>0.02012798862133014</v>
      </c>
      <c r="AB3664" s="1">
        <v>0.01836587772798604</v>
      </c>
      <c r="AC3664" s="1">
        <v>0.003829573059092262</v>
      </c>
    </row>
    <row r="3665" spans="1:29">
      <c r="A3665" s="11">
        <v>41838</v>
      </c>
      <c r="B3665" s="1">
        <v>0.02128744943114547</v>
      </c>
      <c r="C3665" s="1">
        <v>-0.0137033365646323</v>
      </c>
      <c r="D3665" s="1">
        <v>0.006526976054236799</v>
      </c>
      <c r="E3665" s="1">
        <v>0.00983875780134591</v>
      </c>
      <c r="F3665" s="1">
        <v>0.002228526207289638</v>
      </c>
      <c r="G3665" s="1">
        <v>-0.01471863927239236</v>
      </c>
      <c r="H3665" s="1">
        <v>-0.01819988211280543</v>
      </c>
      <c r="I3665" s="1">
        <v>0.0007816410066681101</v>
      </c>
      <c r="J3665" s="1">
        <v>-0.02146829030371045</v>
      </c>
      <c r="K3665" s="1">
        <v>-0.006939425460771975</v>
      </c>
      <c r="L3665" s="1">
        <v>0.003781327303803206</v>
      </c>
      <c r="M3665" s="1">
        <v>-0.01411784473080813</v>
      </c>
      <c r="N3665" s="1">
        <v>-0.000435765376658459</v>
      </c>
      <c r="O3665" s="1">
        <v>0.0001689426877491407</v>
      </c>
      <c r="P3665" s="1">
        <v>-0.005046176799788138</v>
      </c>
      <c r="Q3665" s="1">
        <v>-0.006654640268773493</v>
      </c>
      <c r="R3665" s="1">
        <v>-0.005852486204759644</v>
      </c>
      <c r="S3665" s="1">
        <v>-0.002282009655428241</v>
      </c>
      <c r="T3665" s="1">
        <v>-0.01527527715114341</v>
      </c>
      <c r="U3665" s="1">
        <v>0.00104166316669474</v>
      </c>
      <c r="V3665" s="1">
        <v>-0.001009359992924064</v>
      </c>
      <c r="W3665" s="1">
        <v>0.001870961798831061</v>
      </c>
      <c r="X3665" s="1">
        <v>0</v>
      </c>
      <c r="Y3665" s="1">
        <v>-0.02487322610368281</v>
      </c>
      <c r="Z3665" s="1">
        <v>0.00751607313673297</v>
      </c>
      <c r="AA3665" s="1">
        <v>-0.01360233747266348</v>
      </c>
      <c r="AB3665" s="1">
        <v>-0.01125119829770083</v>
      </c>
      <c r="AC3665" s="1">
        <v>0.01805161621223728</v>
      </c>
    </row>
    <row r="3666" spans="1:29">
      <c r="A3666" s="11">
        <v>41841</v>
      </c>
      <c r="B3666" s="1">
        <v>0.01380400488730205</v>
      </c>
      <c r="C3666" s="1">
        <v>-0.002744402111531707</v>
      </c>
      <c r="D3666" s="1">
        <v>0.0379026184056992</v>
      </c>
      <c r="E3666" s="1">
        <v>-0.006910592986807074</v>
      </c>
      <c r="F3666" s="1">
        <v>0.0001884415703887754</v>
      </c>
      <c r="G3666" s="1">
        <v>-0.001027489951859417</v>
      </c>
      <c r="H3666" s="1">
        <v>-0.01629019210158822</v>
      </c>
      <c r="I3666" s="1">
        <v>-0.006006428523608776</v>
      </c>
      <c r="J3666" s="1">
        <v>-0.004062576862657541</v>
      </c>
      <c r="K3666" s="1">
        <v>0.008112450105960622</v>
      </c>
      <c r="L3666" s="1">
        <v>-0.01563893450817222</v>
      </c>
      <c r="M3666" s="1">
        <v>-0.01849605279946231</v>
      </c>
      <c r="N3666" s="1">
        <v>0.01671028858794377</v>
      </c>
      <c r="O3666" s="1">
        <v>0.004224409561696563</v>
      </c>
      <c r="P3666" s="1">
        <v>0.01394754913490948</v>
      </c>
      <c r="Q3666" s="1">
        <v>-0.009256718632391747</v>
      </c>
      <c r="R3666" s="1">
        <v>0.02139759791632878</v>
      </c>
      <c r="S3666" s="1">
        <v>0.0005717046436273243</v>
      </c>
      <c r="T3666" s="1">
        <v>-0.01533651976189732</v>
      </c>
      <c r="U3666" s="1">
        <v>-0.002683396108972058</v>
      </c>
      <c r="V3666" s="1">
        <v>0.001953487806868104</v>
      </c>
      <c r="W3666" s="1">
        <v>-0.009025898540484079</v>
      </c>
      <c r="X3666" s="1">
        <v>-0.0007364096294307787</v>
      </c>
      <c r="Y3666" s="1">
        <v>-0.01889466670838258</v>
      </c>
      <c r="Z3666" s="1">
        <v>-0.0005328774896250499</v>
      </c>
      <c r="AA3666" s="1">
        <v>0.003030718112840614</v>
      </c>
      <c r="AB3666" s="1">
        <v>-0.01255015322659525</v>
      </c>
      <c r="AC3666" s="1">
        <v>0.005350014469393427</v>
      </c>
    </row>
    <row r="3667" spans="1:29">
      <c r="A3667" s="11">
        <v>41842</v>
      </c>
      <c r="B3667" s="1">
        <v>-0.003484178154462447</v>
      </c>
      <c r="C3667" s="1">
        <v>0.002322025617602419</v>
      </c>
      <c r="D3667" s="1">
        <v>0.007943236498745954</v>
      </c>
      <c r="E3667" s="1">
        <v>0.006730517437997685</v>
      </c>
      <c r="F3667" s="1">
        <v>0.02632140669137573</v>
      </c>
      <c r="G3667" s="1">
        <v>-0.002331743944475217</v>
      </c>
      <c r="H3667" s="1">
        <v>0.006623982792807626</v>
      </c>
      <c r="I3667" s="1">
        <v>0.01498571526122161</v>
      </c>
      <c r="J3667" s="1">
        <v>0.02393240338602243</v>
      </c>
      <c r="K3667" s="1">
        <v>0.009640556121474519</v>
      </c>
      <c r="L3667" s="1">
        <v>0.01031047834043086</v>
      </c>
      <c r="M3667" s="1">
        <v>0.007142649596377115</v>
      </c>
      <c r="N3667" s="1">
        <v>0.008718077282703129</v>
      </c>
      <c r="O3667" s="1">
        <v>-0.007697859432259757</v>
      </c>
      <c r="P3667" s="1">
        <v>0.002917919543762304</v>
      </c>
      <c r="Q3667" s="1">
        <v>0.00540924150166866</v>
      </c>
      <c r="R3667" s="1">
        <v>0.0333783310931921</v>
      </c>
      <c r="S3667" s="1">
        <v>0.006857356460771902</v>
      </c>
      <c r="T3667" s="1">
        <v>0.0003962297917192714</v>
      </c>
      <c r="U3667" s="1">
        <v>0.0065342408556468</v>
      </c>
      <c r="V3667" s="1">
        <v>0.009277804369343112</v>
      </c>
      <c r="W3667" s="1">
        <v>-0.003140615079375797</v>
      </c>
      <c r="X3667" s="1">
        <v>0.02473945652380838</v>
      </c>
      <c r="Y3667" s="1">
        <v>0.005296015350453986</v>
      </c>
      <c r="Z3667" s="1">
        <v>-0.0008886965983613271</v>
      </c>
      <c r="AA3667" s="1">
        <v>0.02054719083590473</v>
      </c>
      <c r="AB3667" s="1">
        <v>0.00745653405952007</v>
      </c>
      <c r="AC3667" s="1">
        <v>0.02532333011813481</v>
      </c>
    </row>
    <row r="3668" spans="1:29">
      <c r="A3668" s="11">
        <v>41843</v>
      </c>
      <c r="B3668" s="1">
        <v>-0.008059436718159008</v>
      </c>
      <c r="C3668" s="1">
        <v>0.03002977333214507</v>
      </c>
      <c r="D3668" s="1">
        <v>0.0162362229142603</v>
      </c>
      <c r="E3668" s="1">
        <v>0.001699826684197214</v>
      </c>
      <c r="F3668" s="1">
        <v>0.003818207004486762</v>
      </c>
      <c r="G3668" s="1">
        <v>0.001083614598533567</v>
      </c>
      <c r="H3668" s="1">
        <v>-0.005105848512425459</v>
      </c>
      <c r="I3668" s="1">
        <v>-0.004227053741626463</v>
      </c>
      <c r="J3668" s="1">
        <v>0.02921639622030781</v>
      </c>
      <c r="K3668" s="1">
        <v>0.0007891972569353811</v>
      </c>
      <c r="L3668" s="1">
        <v>0.0357948394434684</v>
      </c>
      <c r="M3668" s="1">
        <v>0.008601138398914188</v>
      </c>
      <c r="N3668" s="1">
        <v>0.00212517739263629</v>
      </c>
      <c r="O3668" s="1">
        <v>0.01292903339483598</v>
      </c>
      <c r="P3668" s="1">
        <v>0.005195410823082725</v>
      </c>
      <c r="Q3668" s="1">
        <v>-0.008804118506951619</v>
      </c>
      <c r="R3668" s="1">
        <v>0.002230978456343902</v>
      </c>
      <c r="S3668" s="1">
        <v>-0.007945524553674921</v>
      </c>
      <c r="T3668" s="1">
        <v>0.00639803583782661</v>
      </c>
      <c r="U3668" s="1">
        <v>-0.00998324257431904</v>
      </c>
      <c r="V3668" s="1">
        <v>-0.002331326870052886</v>
      </c>
      <c r="W3668" s="1">
        <v>-0.01197247768479215</v>
      </c>
      <c r="X3668" s="1">
        <v>-0.003801160154605299</v>
      </c>
      <c r="Y3668" s="1">
        <v>0.0009695790626436107</v>
      </c>
      <c r="Z3668" s="1">
        <v>-0.01360714981769795</v>
      </c>
      <c r="AA3668" s="1">
        <v>0.008586010933423482</v>
      </c>
      <c r="AB3668" s="1">
        <v>-0.00555100925506502</v>
      </c>
      <c r="AC3668" s="1">
        <v>0.02174512266796214</v>
      </c>
    </row>
    <row r="3669" spans="1:29">
      <c r="A3669" s="11">
        <v>41844</v>
      </c>
      <c r="B3669" s="1">
        <v>-0.001674976043417153</v>
      </c>
      <c r="C3669" s="1">
        <v>0.004581634112244437</v>
      </c>
      <c r="D3669" s="1">
        <v>0.01841675331440795</v>
      </c>
      <c r="E3669" s="1">
        <v>-0.005543119743176006</v>
      </c>
      <c r="F3669" s="1">
        <v>-0.01088135506894361</v>
      </c>
      <c r="G3669" s="1">
        <v>-0.006757926854742968</v>
      </c>
      <c r="H3669" s="1">
        <v>-0.01893022456064597</v>
      </c>
      <c r="I3669" s="1">
        <v>0.007114882185061511</v>
      </c>
      <c r="J3669" s="1">
        <v>0.02193549675895756</v>
      </c>
      <c r="K3669" s="1">
        <v>0.01387797015457326</v>
      </c>
      <c r="L3669" s="1">
        <v>0.009792747344024466</v>
      </c>
      <c r="M3669" s="1">
        <v>-0.009874264671419164</v>
      </c>
      <c r="N3669" s="1">
        <v>0.007917591796409162</v>
      </c>
      <c r="O3669" s="1">
        <v>0.006235686924676465</v>
      </c>
      <c r="P3669" s="1">
        <v>0.004134703949911112</v>
      </c>
      <c r="Q3669" s="1">
        <v>-0.0009870499849379266</v>
      </c>
      <c r="R3669" s="1">
        <v>0.007548929606816523</v>
      </c>
      <c r="S3669" s="1">
        <v>0.03489700966106968</v>
      </c>
      <c r="T3669" s="1">
        <v>0.006593621606704625</v>
      </c>
      <c r="U3669" s="1">
        <v>0.0108553199360224</v>
      </c>
      <c r="V3669" s="1">
        <v>-0.0008679448720787519</v>
      </c>
      <c r="W3669" s="1">
        <v>-0.001594123966826233</v>
      </c>
      <c r="X3669" s="1">
        <v>0.000825006735041045</v>
      </c>
      <c r="Y3669" s="1">
        <v>0.00145273475787655</v>
      </c>
      <c r="Z3669" s="1">
        <v>0.02443418557559829</v>
      </c>
      <c r="AA3669" s="1">
        <v>-0.01335667008972408</v>
      </c>
      <c r="AB3669" s="1">
        <v>0.008626370328297162</v>
      </c>
      <c r="AC3669" s="1">
        <v>0.01042205951841813</v>
      </c>
    </row>
    <row r="3670" spans="1:29">
      <c r="A3670" s="11">
        <v>41845</v>
      </c>
      <c r="B3670" s="1">
        <v>-0.005484043983842057</v>
      </c>
      <c r="C3670" s="1">
        <v>-0.01898841477857061</v>
      </c>
      <c r="D3670" s="1">
        <v>0.00868950521723022</v>
      </c>
      <c r="E3670" s="1">
        <v>0.01387785766093486</v>
      </c>
      <c r="F3670" s="1">
        <v>0.01469910715656297</v>
      </c>
      <c r="G3670" s="1">
        <v>0.01164616265672924</v>
      </c>
      <c r="H3670" s="1">
        <v>-0.005463188741758107</v>
      </c>
      <c r="I3670" s="1">
        <v>-0.008014208088842678</v>
      </c>
      <c r="J3670" s="1">
        <v>-0.03131319859562831</v>
      </c>
      <c r="K3670" s="1">
        <v>0.03243110314368791</v>
      </c>
      <c r="L3670" s="1">
        <v>-0.008884634295125093</v>
      </c>
      <c r="M3670" s="1">
        <v>-0.01677213717559012</v>
      </c>
      <c r="N3670" s="1">
        <v>0.00238449853941014</v>
      </c>
      <c r="O3670" s="1">
        <v>0.006987115522644194</v>
      </c>
      <c r="P3670" s="1">
        <v>0.0207947095514065</v>
      </c>
      <c r="Q3670" s="1">
        <v>-0.009384986833604225</v>
      </c>
      <c r="R3670" s="1">
        <v>-0.01844283413236958</v>
      </c>
      <c r="S3670" s="1">
        <v>-0.03316762964938857</v>
      </c>
      <c r="T3670" s="1">
        <v>-0.02211498444545001</v>
      </c>
      <c r="U3670" s="1">
        <v>-0.01717087776592197</v>
      </c>
      <c r="V3670" s="1">
        <v>0.04544238799183997</v>
      </c>
      <c r="W3670" s="1">
        <v>-0.01948259051221013</v>
      </c>
      <c r="X3670" s="1">
        <v>-0.04976814183175138</v>
      </c>
      <c r="Y3670" s="1">
        <v>-0.02659558448659383</v>
      </c>
      <c r="Z3670" s="1">
        <v>-0.01848272232876313</v>
      </c>
      <c r="AA3670" s="1">
        <v>-0.01175261401337568</v>
      </c>
      <c r="AB3670" s="1">
        <v>-0.01962066617766323</v>
      </c>
      <c r="AC3670" s="1">
        <v>-0.04472557152748413</v>
      </c>
    </row>
    <row r="3671" spans="1:29">
      <c r="A3671" s="11">
        <v>41848</v>
      </c>
      <c r="B3671" s="1">
        <v>-0.004532257230674963</v>
      </c>
      <c r="C3671" s="1">
        <v>-0.02839991378026407</v>
      </c>
      <c r="D3671" s="1">
        <v>-0.002421430231775545</v>
      </c>
      <c r="E3671" s="1">
        <v>-0.0105462833521045</v>
      </c>
      <c r="F3671" s="1">
        <v>0.009365926632904475</v>
      </c>
      <c r="G3671" s="1">
        <v>0.006440240630809058</v>
      </c>
      <c r="H3671" s="1">
        <v>-0.008064321667307861</v>
      </c>
      <c r="I3671" s="1">
        <v>-0.0071216159634373</v>
      </c>
      <c r="J3671" s="1">
        <v>-0.02085490121465217</v>
      </c>
      <c r="K3671" s="1">
        <v>0.0347270587543711</v>
      </c>
      <c r="L3671" s="1">
        <v>0.0056380323362204</v>
      </c>
      <c r="M3671" s="1">
        <v>-0.009989570989840324</v>
      </c>
      <c r="N3671" s="1">
        <v>-0.0002797391797270121</v>
      </c>
      <c r="O3671" s="1">
        <v>-0.003923816270695824</v>
      </c>
      <c r="P3671" s="1">
        <v>0.009479749453934705</v>
      </c>
      <c r="Q3671" s="1">
        <v>-0.01558197881968937</v>
      </c>
      <c r="R3671" s="1">
        <v>-0.01590253252545637</v>
      </c>
      <c r="S3671" s="1">
        <v>-0.003430433141707878</v>
      </c>
      <c r="T3671" s="1">
        <v>-0.004358964995417103</v>
      </c>
      <c r="U3671" s="1">
        <v>-0.003494231444119311</v>
      </c>
      <c r="V3671" s="1">
        <v>0.008885232069039795</v>
      </c>
      <c r="W3671" s="1">
        <v>0.01107460504465529</v>
      </c>
      <c r="X3671" s="1">
        <v>-0.01572328853845928</v>
      </c>
      <c r="Y3671" s="1">
        <v>0.005961139411143401</v>
      </c>
      <c r="Z3671" s="1">
        <v>-0.01631992149723993</v>
      </c>
      <c r="AA3671" s="1">
        <v>0.007075061709555852</v>
      </c>
      <c r="AB3671" s="1">
        <v>-0.007355673905374172</v>
      </c>
      <c r="AC3671" s="1">
        <v>0.01088822199960093</v>
      </c>
    </row>
    <row r="3672" spans="1:29">
      <c r="A3672" s="11">
        <v>41850</v>
      </c>
      <c r="B3672" s="1">
        <v>0.01606177496861316</v>
      </c>
      <c r="C3672" s="1">
        <v>-0.002349021309034471</v>
      </c>
      <c r="D3672" s="1">
        <v>0.03827654908492151</v>
      </c>
      <c r="E3672" s="1">
        <v>0.01644173312071096</v>
      </c>
      <c r="F3672" s="1">
        <v>0.0192980432459362</v>
      </c>
      <c r="G3672" s="1">
        <v>-0.01425597939269629</v>
      </c>
      <c r="H3672" s="1">
        <v>0.02038409688650877</v>
      </c>
      <c r="I3672" s="1">
        <v>0.01115077108879947</v>
      </c>
      <c r="J3672" s="1">
        <v>0.02555897927571693</v>
      </c>
      <c r="K3672" s="1">
        <v>0.01142984263769198</v>
      </c>
      <c r="L3672" s="1">
        <v>0.0003264222225067837</v>
      </c>
      <c r="M3672" s="1">
        <v>0.006054030962902246</v>
      </c>
      <c r="N3672" s="1">
        <v>0.005738986983752525</v>
      </c>
      <c r="O3672" s="1">
        <v>0.01314436428018451</v>
      </c>
      <c r="P3672" s="1">
        <v>0.01578413925822519</v>
      </c>
      <c r="Q3672" s="1">
        <v>0.01038367552609376</v>
      </c>
      <c r="R3672" s="1">
        <v>0.0005469211831392595</v>
      </c>
      <c r="S3672" s="1">
        <v>0.001721120760551864</v>
      </c>
      <c r="T3672" s="1">
        <v>-0.008093556876850538</v>
      </c>
      <c r="U3672" s="1">
        <v>-0.01513885052071762</v>
      </c>
      <c r="V3672" s="1">
        <v>0.001647241878153016</v>
      </c>
      <c r="W3672" s="1">
        <v>-0.01481950469881743</v>
      </c>
      <c r="X3672" s="1">
        <v>-0.005508439025405099</v>
      </c>
      <c r="Y3672" s="1">
        <v>-0.01629638089663099</v>
      </c>
      <c r="Z3672" s="1">
        <v>-0.004375620105168343</v>
      </c>
      <c r="AA3672" s="1">
        <v>0.02436479947542169</v>
      </c>
      <c r="AB3672" s="1">
        <v>0.006203900878896107</v>
      </c>
      <c r="AC3672" s="1">
        <v>-0.01130950832022937</v>
      </c>
    </row>
    <row r="3673" spans="1:29">
      <c r="A3673" s="11">
        <v>41851</v>
      </c>
      <c r="B3673" s="1">
        <v>-0.02501862321216575</v>
      </c>
      <c r="C3673" s="1">
        <v>0.01177191820151569</v>
      </c>
      <c r="D3673" s="1">
        <v>0.03259468354265715</v>
      </c>
      <c r="E3673" s="1">
        <v>0.01851847530020123</v>
      </c>
      <c r="F3673" s="1">
        <v>-0.005118338902753927</v>
      </c>
      <c r="G3673" s="1">
        <v>-0.002324255534191688</v>
      </c>
      <c r="H3673" s="1">
        <v>0.006812704927518398</v>
      </c>
      <c r="I3673" s="1">
        <v>-0.005722660639012278</v>
      </c>
      <c r="J3673" s="1">
        <v>-0.004673001359750129</v>
      </c>
      <c r="K3673" s="1">
        <v>-0.01158867317020429</v>
      </c>
      <c r="L3673" s="1">
        <v>-0.001349242585480193</v>
      </c>
      <c r="M3673" s="1">
        <v>0.02221886805328643</v>
      </c>
      <c r="N3673" s="1">
        <v>-0.00890745361052081</v>
      </c>
      <c r="O3673" s="1">
        <v>-0.01641152003025004</v>
      </c>
      <c r="P3673" s="1">
        <v>0.005704106684336407</v>
      </c>
      <c r="Q3673" s="1">
        <v>-0.009023696729113961</v>
      </c>
      <c r="R3673" s="1">
        <v>0.0002981810056637002</v>
      </c>
      <c r="S3673" s="1">
        <v>0.006300275897324292</v>
      </c>
      <c r="T3673" s="1">
        <v>-0.01224936099896712</v>
      </c>
      <c r="U3673" s="1">
        <v>-0.009098546285839948</v>
      </c>
      <c r="V3673" s="1">
        <v>0.0006325941765308318</v>
      </c>
      <c r="W3673" s="1">
        <v>0.003924360217512968</v>
      </c>
      <c r="X3673" s="1">
        <v>-0.01019165978439818</v>
      </c>
      <c r="Y3673" s="1">
        <v>-0.01857425380343025</v>
      </c>
      <c r="Z3673" s="1">
        <v>0.01336757690891233</v>
      </c>
      <c r="AA3673" s="1">
        <v>-0.004669419743928982</v>
      </c>
      <c r="AB3673" s="1">
        <v>-0.005822774205755832</v>
      </c>
      <c r="AC3673" s="1">
        <v>-0.01152966360789198</v>
      </c>
    </row>
    <row r="3674" spans="1:29">
      <c r="A3674" s="11">
        <v>41852</v>
      </c>
      <c r="B3674" s="1">
        <v>-0.01187298552387062</v>
      </c>
      <c r="C3674" s="1">
        <v>-0.0048262975031792</v>
      </c>
      <c r="D3674" s="1">
        <v>0.0009578375127969885</v>
      </c>
      <c r="E3674" s="1">
        <v>-0.03066807351338863</v>
      </c>
      <c r="F3674" s="1">
        <v>-0.01776631773615012</v>
      </c>
      <c r="G3674" s="1">
        <v>-0.01070143534892765</v>
      </c>
      <c r="H3674" s="1">
        <v>-0.02821399227610633</v>
      </c>
      <c r="I3674" s="1">
        <v>-0.02224204114384465</v>
      </c>
      <c r="J3674" s="1">
        <v>-0.0386017722417562</v>
      </c>
      <c r="K3674" s="1">
        <v>0.01012235490182922</v>
      </c>
      <c r="L3674" s="1">
        <v>-0.007824383062353779</v>
      </c>
      <c r="M3674" s="1">
        <v>-0.004830371967732505</v>
      </c>
      <c r="N3674" s="1">
        <v>-0.01825598171430343</v>
      </c>
      <c r="O3674" s="1">
        <v>-0.02288501404083276</v>
      </c>
      <c r="P3674" s="1">
        <v>0.02386091625697362</v>
      </c>
      <c r="Q3674" s="1">
        <v>-0.02276470462616131</v>
      </c>
      <c r="R3674" s="1">
        <v>-0.02995671223199248</v>
      </c>
      <c r="S3674" s="1">
        <v>-0.01992038914685768</v>
      </c>
      <c r="T3674" s="1">
        <v>-0.0008404422231482744</v>
      </c>
      <c r="U3674" s="1">
        <v>-0.01693870090711957</v>
      </c>
      <c r="V3674" s="1">
        <v>-0.02800430749029226</v>
      </c>
      <c r="W3674" s="1">
        <v>0.005211578844543707</v>
      </c>
      <c r="X3674" s="1">
        <v>-0.01510904180976136</v>
      </c>
      <c r="Y3674" s="1">
        <v>-0.02813291766093839</v>
      </c>
      <c r="Z3674" s="1">
        <v>-0.008402692766182773</v>
      </c>
      <c r="AA3674" s="1">
        <v>-0.0422223975417334</v>
      </c>
      <c r="AB3674" s="1">
        <v>-0.0287685145925175</v>
      </c>
      <c r="AC3674" s="1">
        <v>-0.01542999898961284</v>
      </c>
    </row>
    <row r="3675" spans="1:29">
      <c r="A3675" s="11">
        <v>41855</v>
      </c>
      <c r="B3675" s="1">
        <v>0.009948407569879691</v>
      </c>
      <c r="C3675" s="1">
        <v>0.03992390369462173</v>
      </c>
      <c r="D3675" s="1">
        <v>-0.03023053901671768</v>
      </c>
      <c r="E3675" s="1">
        <v>-0.00384197495348948</v>
      </c>
      <c r="F3675" s="1">
        <v>0.003226175717056412</v>
      </c>
      <c r="G3675" s="1">
        <v>0.002200463795873908</v>
      </c>
      <c r="H3675" s="1">
        <v>0.001416116527674038</v>
      </c>
      <c r="I3675" s="1">
        <v>-0.003004503875289943</v>
      </c>
      <c r="J3675" s="1">
        <v>0.03581108923786092</v>
      </c>
      <c r="K3675" s="1">
        <v>0.008795224173613336</v>
      </c>
      <c r="L3675" s="1">
        <v>0.03718606482048026</v>
      </c>
      <c r="M3675" s="1">
        <v>0.04216615110551669</v>
      </c>
      <c r="N3675" s="1">
        <v>0.01416123568027028</v>
      </c>
      <c r="O3675" s="1">
        <v>0.009666460238536567</v>
      </c>
      <c r="P3675" s="1">
        <v>-0.02273170245565048</v>
      </c>
      <c r="Q3675" s="1">
        <v>0.01656546933477743</v>
      </c>
      <c r="R3675" s="1">
        <v>0.008911037168419789</v>
      </c>
      <c r="S3675" s="1">
        <v>0.00696864837974176</v>
      </c>
      <c r="T3675" s="1">
        <v>0.00992937323160703</v>
      </c>
      <c r="U3675" s="1">
        <v>0.0297036691873287</v>
      </c>
      <c r="V3675" s="1">
        <v>-0.009235281019461028</v>
      </c>
      <c r="W3675" s="1">
        <v>0.007776949972945202</v>
      </c>
      <c r="X3675" s="1">
        <v>0.01499992285649765</v>
      </c>
      <c r="Y3675" s="1">
        <v>0.01368419806342902</v>
      </c>
      <c r="Z3675" s="1">
        <v>0.005649296315806573</v>
      </c>
      <c r="AA3675" s="1">
        <v>0.04760440003689625</v>
      </c>
      <c r="AB3675" s="1">
        <v>0.02713726204970635</v>
      </c>
      <c r="AC3675" s="1">
        <v>0.02360084721650413</v>
      </c>
    </row>
    <row r="3676" spans="1:29">
      <c r="A3676" s="11">
        <v>41856</v>
      </c>
      <c r="B3676" s="1">
        <v>0.005372929874613241</v>
      </c>
      <c r="C3676" s="1">
        <v>-0.01257484258770003</v>
      </c>
      <c r="D3676" s="1">
        <v>0.01255881139491866</v>
      </c>
      <c r="E3676" s="1">
        <v>-0.0006805385602682845</v>
      </c>
      <c r="F3676" s="1">
        <v>0.00449819132553908</v>
      </c>
      <c r="G3676" s="1">
        <v>0.002533516543088643</v>
      </c>
      <c r="H3676" s="1">
        <v>-0.000707088484895535</v>
      </c>
      <c r="I3676" s="1">
        <v>0.008855923647134389</v>
      </c>
      <c r="J3676" s="1">
        <v>0.02488215165822516</v>
      </c>
      <c r="K3676" s="1">
        <v>0.00743237395217089</v>
      </c>
      <c r="L3676" s="1">
        <v>0.01369193906218746</v>
      </c>
      <c r="M3676" s="1">
        <v>-0.02124882689757623</v>
      </c>
      <c r="N3676" s="1">
        <v>0.004231332810792798</v>
      </c>
      <c r="O3676" s="1">
        <v>0.03762116626514156</v>
      </c>
      <c r="P3676" s="1">
        <v>0.03303363418203031</v>
      </c>
      <c r="Q3676" s="1">
        <v>0.03182658921104298</v>
      </c>
      <c r="R3676" s="1">
        <v>-0.001167526571266064</v>
      </c>
      <c r="S3676" s="1">
        <v>0.002883561092869025</v>
      </c>
      <c r="T3676" s="1">
        <v>0.005078445024678135</v>
      </c>
      <c r="U3676" s="1">
        <v>0.003098785915149227</v>
      </c>
      <c r="V3676" s="1">
        <v>0.01588548625178809</v>
      </c>
      <c r="W3676" s="1">
        <v>0.01076670763809306</v>
      </c>
      <c r="X3676" s="1">
        <v>0.02283931501263115</v>
      </c>
      <c r="Y3676" s="1">
        <v>0.003115061516938633</v>
      </c>
      <c r="Z3676" s="1">
        <v>0.01875505476094785</v>
      </c>
      <c r="AA3676" s="1">
        <v>0.006282829556609082</v>
      </c>
      <c r="AB3676" s="1">
        <v>0.01847696037354529</v>
      </c>
      <c r="AC3676" s="1">
        <v>0.001640267610525603</v>
      </c>
    </row>
    <row r="3677" spans="1:29">
      <c r="A3677" s="11">
        <v>41857</v>
      </c>
      <c r="B3677" s="1">
        <v>-0.02481228751143139</v>
      </c>
      <c r="C3677" s="1">
        <v>-0.01948230737487788</v>
      </c>
      <c r="D3677" s="1">
        <v>0.02024339064098402</v>
      </c>
      <c r="E3677" s="1">
        <v>-0.006613433282706693</v>
      </c>
      <c r="F3677" s="1">
        <v>-0.01050283515216344</v>
      </c>
      <c r="G3677" s="1">
        <v>0.002858749242437897</v>
      </c>
      <c r="H3677" s="1">
        <v>-0.005660836576107275</v>
      </c>
      <c r="I3677" s="1">
        <v>-0.01243582052359182</v>
      </c>
      <c r="J3677" s="1">
        <v>-0.01993366582707878</v>
      </c>
      <c r="K3677" s="1">
        <v>0.004256228043268084</v>
      </c>
      <c r="L3677" s="1">
        <v>0.0178906252516704</v>
      </c>
      <c r="M3677" s="1">
        <v>-0.02022298951548973</v>
      </c>
      <c r="N3677" s="1">
        <v>-0.02794961997037915</v>
      </c>
      <c r="O3677" s="1">
        <v>0.008983094997448537</v>
      </c>
      <c r="P3677" s="1">
        <v>0.007568620884722543</v>
      </c>
      <c r="Q3677" s="1">
        <v>-0.02060463852068117</v>
      </c>
      <c r="R3677" s="1">
        <v>0.00437069140182933</v>
      </c>
      <c r="S3677" s="1">
        <v>-0.02070157291818286</v>
      </c>
      <c r="T3677" s="1">
        <v>-0.01926106671834238</v>
      </c>
      <c r="U3677" s="1">
        <v>-0.0014043009757152</v>
      </c>
      <c r="V3677" s="1">
        <v>-0.01809243283821693</v>
      </c>
      <c r="W3677" s="1">
        <v>-0.007101346965448396</v>
      </c>
      <c r="X3677" s="1">
        <v>-0.020249628806005</v>
      </c>
      <c r="Y3677" s="1">
        <v>-0.008799032480755753</v>
      </c>
      <c r="Z3677" s="1">
        <v>-0.02081104562257374</v>
      </c>
      <c r="AA3677" s="1">
        <v>-0.0002904906307039656</v>
      </c>
      <c r="AB3677" s="1">
        <v>-0.02153280303833605</v>
      </c>
      <c r="AC3677" s="1">
        <v>0.003366619572459317</v>
      </c>
    </row>
    <row r="3678" spans="1:29">
      <c r="A3678" s="11">
        <v>41858</v>
      </c>
      <c r="B3678" s="1">
        <v>-0.005480273926720902</v>
      </c>
      <c r="C3678" s="1">
        <v>0.006279232157005099</v>
      </c>
      <c r="D3678" s="1">
        <v>-0.003429709001765757</v>
      </c>
      <c r="E3678" s="1">
        <v>-0.001492112318629779</v>
      </c>
      <c r="F3678" s="1">
        <v>0.00158120705426934</v>
      </c>
      <c r="G3678" s="1">
        <v>0.004585804676673133</v>
      </c>
      <c r="H3678" s="1">
        <v>-0.005930607912510877</v>
      </c>
      <c r="I3678" s="1">
        <v>0.001851807419019913</v>
      </c>
      <c r="J3678" s="1">
        <v>-0.01382001975560687</v>
      </c>
      <c r="K3678" s="1">
        <v>-0.008335115586308506</v>
      </c>
      <c r="L3678" s="1">
        <v>-0.01915622593374866</v>
      </c>
      <c r="M3678" s="1">
        <v>0.02777352754483076</v>
      </c>
      <c r="N3678" s="1">
        <v>0.0005780811863946855</v>
      </c>
      <c r="O3678" s="1">
        <v>0.006646921997889743</v>
      </c>
      <c r="P3678" s="1">
        <v>0.01107995202212142</v>
      </c>
      <c r="Q3678" s="1">
        <v>0.007936631610139244</v>
      </c>
      <c r="R3678" s="1">
        <v>0.001163739048493317</v>
      </c>
      <c r="S3678" s="1">
        <v>-0.00411023942102462</v>
      </c>
      <c r="T3678" s="1">
        <v>0.004059768374726103</v>
      </c>
      <c r="U3678" s="1">
        <v>-0.01057420826202438</v>
      </c>
      <c r="V3678" s="1">
        <v>-0.001250337917707789</v>
      </c>
      <c r="W3678" s="1">
        <v>0.002275819957745728</v>
      </c>
      <c r="X3678" s="1">
        <v>-0.01240080798063237</v>
      </c>
      <c r="Y3678" s="1">
        <v>-0.008877336913483469</v>
      </c>
      <c r="Z3678" s="1">
        <v>0.009627549816799919</v>
      </c>
      <c r="AA3678" s="1">
        <v>0.008859849928283481</v>
      </c>
      <c r="AB3678" s="1">
        <v>-0.01351588792169911</v>
      </c>
      <c r="AC3678" s="1">
        <v>0.002266770006091878</v>
      </c>
    </row>
    <row r="3679" spans="1:29">
      <c r="A3679" s="11">
        <v>41859</v>
      </c>
      <c r="B3679" s="1">
        <v>-0.02650224738021523</v>
      </c>
      <c r="C3679" s="1">
        <v>-0.03145578741087229</v>
      </c>
      <c r="D3679" s="1">
        <v>-0.01529213567117504</v>
      </c>
      <c r="E3679" s="1">
        <v>0.004023457376031381</v>
      </c>
      <c r="F3679" s="1">
        <v>0.009781026825687045</v>
      </c>
      <c r="G3679" s="1">
        <v>-0.003918681357556686</v>
      </c>
      <c r="H3679" s="1">
        <v>-0.02732356903039734</v>
      </c>
      <c r="I3679" s="1">
        <v>-0.01891556892068391</v>
      </c>
      <c r="J3679" s="1">
        <v>-0.02723430164609442</v>
      </c>
      <c r="K3679" s="1">
        <v>0.0001423508247531124</v>
      </c>
      <c r="L3679" s="1">
        <v>-0.007042502270912188</v>
      </c>
      <c r="M3679" s="1">
        <v>-0.04223283247690357</v>
      </c>
      <c r="N3679" s="1">
        <v>0.006642560881653603</v>
      </c>
      <c r="O3679" s="1">
        <v>-0.01604766639837907</v>
      </c>
      <c r="P3679" s="1">
        <v>-0.004272226120384137</v>
      </c>
      <c r="Q3679" s="1">
        <v>-0.01462328132333868</v>
      </c>
      <c r="R3679" s="1">
        <v>-0.008895246771034371</v>
      </c>
      <c r="S3679" s="1">
        <v>-0.04363221826588026</v>
      </c>
      <c r="T3679" s="1">
        <v>-0.007450409140458802</v>
      </c>
      <c r="U3679" s="1">
        <v>-0.02859408828459786</v>
      </c>
      <c r="V3679" s="1">
        <v>0.002042525314213339</v>
      </c>
      <c r="W3679" s="1">
        <v>-0.02270520589715141</v>
      </c>
      <c r="X3679" s="1">
        <v>-0.02058823981143754</v>
      </c>
      <c r="Y3679" s="1">
        <v>-0.03740766288133535</v>
      </c>
      <c r="Z3679" s="1">
        <v>-0.0325655280459114</v>
      </c>
      <c r="AA3679" s="1">
        <v>-0.01540455403826169</v>
      </c>
      <c r="AB3679" s="1">
        <v>-0.05919546910077145</v>
      </c>
      <c r="AC3679" s="1">
        <v>-0.008323553331208933</v>
      </c>
    </row>
    <row r="3680" spans="1:29">
      <c r="A3680" s="11">
        <v>41862</v>
      </c>
      <c r="B3680" s="1">
        <v>0.01549867005216821</v>
      </c>
      <c r="C3680" s="1">
        <v>0.01217887333906109</v>
      </c>
      <c r="D3680" s="1">
        <v>0.0228740144904318</v>
      </c>
      <c r="E3680" s="1">
        <v>0.001831920003028786</v>
      </c>
      <c r="F3680" s="1">
        <v>-0.02187067854799596</v>
      </c>
      <c r="G3680" s="1">
        <v>0.013016914437608</v>
      </c>
      <c r="H3680" s="1">
        <v>-0.0421983750524032</v>
      </c>
      <c r="I3680" s="1">
        <v>-0.004019349134609329</v>
      </c>
      <c r="J3680" s="1">
        <v>0.009241612433989355</v>
      </c>
      <c r="K3680" s="1">
        <v>-0.005839935585708722</v>
      </c>
      <c r="L3680" s="1">
        <v>0.02608654755129969</v>
      </c>
      <c r="M3680" s="1">
        <v>0.01510947267607698</v>
      </c>
      <c r="N3680" s="1">
        <v>-0.002438626528028398</v>
      </c>
      <c r="O3680" s="1">
        <v>0.06446506056118029</v>
      </c>
      <c r="P3680" s="1">
        <v>-0.01361677959132435</v>
      </c>
      <c r="Q3680" s="1">
        <v>-0.001268035890853114</v>
      </c>
      <c r="R3680" s="1">
        <v>0</v>
      </c>
      <c r="S3680" s="1">
        <v>0.02404435825450779</v>
      </c>
      <c r="T3680" s="1">
        <v>-0.001447538287648875</v>
      </c>
      <c r="U3680" s="1">
        <v>0.006729828334925525</v>
      </c>
      <c r="V3680" s="1">
        <v>0.005391910811985978</v>
      </c>
      <c r="W3680" s="1">
        <v>0.008297315937116467</v>
      </c>
      <c r="X3680" s="1">
        <v>0.03153150295504714</v>
      </c>
      <c r="Y3680" s="1">
        <v>-0.00547370700449501</v>
      </c>
      <c r="Z3680" s="1">
        <v>-0.005486415731768557</v>
      </c>
      <c r="AA3680" s="1">
        <v>-0.0005849656273189119</v>
      </c>
      <c r="AB3680" s="1">
        <v>0.02837941908287478</v>
      </c>
      <c r="AC3680" s="1">
        <v>-0.009305761360151266</v>
      </c>
    </row>
    <row r="3681" spans="1:29">
      <c r="A3681" s="11">
        <v>41863</v>
      </c>
      <c r="B3681" s="1">
        <v>0.01353681946292218</v>
      </c>
      <c r="C3681" s="1">
        <v>0.0300808326963109</v>
      </c>
      <c r="D3681" s="1">
        <v>-0.003027575304387464</v>
      </c>
      <c r="E3681" s="1">
        <v>0.01679999780750441</v>
      </c>
      <c r="F3681" s="1">
        <v>0.003288662590594127</v>
      </c>
      <c r="G3681" s="1">
        <v>0.08194711555278333</v>
      </c>
      <c r="H3681" s="1">
        <v>0.05904199459883541</v>
      </c>
      <c r="I3681" s="1">
        <v>0.01797084342631505</v>
      </c>
      <c r="J3681" s="1">
        <v>-0.001346620903922235</v>
      </c>
      <c r="K3681" s="1">
        <v>0.004226772363526976</v>
      </c>
      <c r="L3681" s="1">
        <v>0.0009235517188963538</v>
      </c>
      <c r="M3681" s="1">
        <v>0.03599664408710446</v>
      </c>
      <c r="N3681" s="1">
        <v>-0.001869497512449247</v>
      </c>
      <c r="O3681" s="1">
        <v>0.0011461934977266</v>
      </c>
      <c r="P3681" s="1">
        <v>0.01569591923564184</v>
      </c>
      <c r="Q3681" s="1">
        <v>0.0300990431815904</v>
      </c>
      <c r="R3681" s="1">
        <v>0.003977693235442281</v>
      </c>
      <c r="S3681" s="1">
        <v>0.001805980616672587</v>
      </c>
      <c r="T3681" s="1">
        <v>0.006088299759493543</v>
      </c>
      <c r="U3681" s="1">
        <v>0.008951984116425393</v>
      </c>
      <c r="V3681" s="1">
        <v>0.02714187713218541</v>
      </c>
      <c r="W3681" s="1">
        <v>0.01678736923888002</v>
      </c>
      <c r="X3681" s="1">
        <v>0.06147129035008758</v>
      </c>
      <c r="Y3681" s="1">
        <v>0.005503833375795741</v>
      </c>
      <c r="Z3681" s="1">
        <v>0.01365120210462822</v>
      </c>
      <c r="AA3681" s="1">
        <v>0.02150715085377741</v>
      </c>
      <c r="AB3681" s="1">
        <v>0.0107118400195616</v>
      </c>
      <c r="AC3681" s="1">
        <v>0.001473543127099353</v>
      </c>
    </row>
    <row r="3682" spans="1:29">
      <c r="A3682" s="11">
        <v>41864</v>
      </c>
      <c r="B3682" s="1">
        <v>-0.02081978457578426</v>
      </c>
      <c r="C3682" s="1">
        <v>0.02192340182584473</v>
      </c>
      <c r="D3682" s="1">
        <v>-0.0162698888785473</v>
      </c>
      <c r="E3682" s="1">
        <v>-0.0101157449013074</v>
      </c>
      <c r="F3682" s="1">
        <v>0.00402893589864739</v>
      </c>
      <c r="G3682" s="1">
        <v>0.1149050222829078</v>
      </c>
      <c r="H3682" s="1">
        <v>-0.003990799204386941</v>
      </c>
      <c r="I3682" s="1">
        <v>0.006442101449783744</v>
      </c>
      <c r="J3682" s="1">
        <v>-0.02885644091469153</v>
      </c>
      <c r="K3682" s="1">
        <v>0.02539585720208892</v>
      </c>
      <c r="L3682" s="1">
        <v>0.008834585996647881</v>
      </c>
      <c r="M3682" s="1">
        <v>0.009968956625391545</v>
      </c>
      <c r="N3682" s="1">
        <v>0.029534661636202</v>
      </c>
      <c r="O3682" s="1">
        <v>0.004694384579896349</v>
      </c>
      <c r="P3682" s="1">
        <v>-0.001675622739862881</v>
      </c>
      <c r="Q3682" s="1">
        <v>-0.008753627945636833</v>
      </c>
      <c r="R3682" s="1">
        <v>0.005840992788994637</v>
      </c>
      <c r="S3682" s="1">
        <v>-0.01502389446626018</v>
      </c>
      <c r="T3682" s="1">
        <v>-0.02478229239253915</v>
      </c>
      <c r="U3682" s="1">
        <v>-0.02805798740891807</v>
      </c>
      <c r="V3682" s="1">
        <v>0.02209492937169477</v>
      </c>
      <c r="W3682" s="1">
        <v>-0.02136622025707902</v>
      </c>
      <c r="X3682" s="1">
        <v>-0.001054880475740427</v>
      </c>
      <c r="Y3682" s="1">
        <v>-0.03065117178806775</v>
      </c>
      <c r="Z3682" s="1">
        <v>-0.01392858403536457</v>
      </c>
      <c r="AA3682" s="1">
        <v>-0.01589792661260414</v>
      </c>
      <c r="AB3682" s="1">
        <v>0.01149598483081915</v>
      </c>
      <c r="AC3682" s="1">
        <v>0.01195403914849247</v>
      </c>
    </row>
    <row r="3683" spans="1:29">
      <c r="A3683" s="11">
        <v>41865</v>
      </c>
      <c r="B3683" s="1">
        <v>0.01043066993867758</v>
      </c>
      <c r="C3683" s="1">
        <v>0.01606902387641873</v>
      </c>
      <c r="D3683" s="1">
        <v>0.05049822379782776</v>
      </c>
      <c r="E3683" s="1">
        <v>0.01873500354906144</v>
      </c>
      <c r="F3683" s="1">
        <v>0.005252855991258576</v>
      </c>
      <c r="G3683" s="1">
        <v>-0.0322757060908575</v>
      </c>
      <c r="H3683" s="1">
        <v>0.03375422112719795</v>
      </c>
      <c r="I3683" s="1">
        <v>0.01760222422265811</v>
      </c>
      <c r="J3683" s="1">
        <v>-0.008053287194981662</v>
      </c>
      <c r="K3683" s="1">
        <v>-0.005774207172692392</v>
      </c>
      <c r="L3683" s="1">
        <v>0.001150165513736257</v>
      </c>
      <c r="M3683" s="1">
        <v>0.007297311003702012</v>
      </c>
      <c r="N3683" s="1">
        <v>-0.001259468280497944</v>
      </c>
      <c r="O3683" s="1">
        <v>0.004254432087329896</v>
      </c>
      <c r="P3683" s="1">
        <v>-0.007646497403300034</v>
      </c>
      <c r="Q3683" s="1">
        <v>0.02014888784276891</v>
      </c>
      <c r="R3683" s="1">
        <v>0.01292742850281514</v>
      </c>
      <c r="S3683" s="1">
        <v>0.03172658608286483</v>
      </c>
      <c r="T3683" s="1">
        <v>-0.002722723319286691</v>
      </c>
      <c r="U3683" s="1">
        <v>0.008891524743201984</v>
      </c>
      <c r="V3683" s="1">
        <v>0.01526293261646283</v>
      </c>
      <c r="W3683" s="1">
        <v>0.006285526591195412</v>
      </c>
      <c r="X3683" s="1">
        <v>0.02344250271981774</v>
      </c>
      <c r="Y3683" s="1">
        <v>0.02315045422780537</v>
      </c>
      <c r="Z3683" s="1">
        <v>0.01347039145302875</v>
      </c>
      <c r="AA3683" s="1">
        <v>0.02153948579009168</v>
      </c>
      <c r="AB3683" s="1">
        <v>0.02823670457068306</v>
      </c>
      <c r="AC3683" s="1">
        <v>-0.007814717350486777</v>
      </c>
    </row>
    <row r="3684" spans="1:29">
      <c r="A3684" s="11">
        <v>41869</v>
      </c>
      <c r="B3684" s="1">
        <v>0.04473275290470236</v>
      </c>
      <c r="C3684" s="1">
        <v>0.05730797453485326</v>
      </c>
      <c r="D3684" s="1">
        <v>0.06645988120190083</v>
      </c>
      <c r="E3684" s="1">
        <v>0.05004464994108582</v>
      </c>
      <c r="F3684" s="1">
        <v>0.006731306711351914</v>
      </c>
      <c r="G3684" s="1">
        <v>-0.003765435474958223</v>
      </c>
      <c r="H3684" s="1">
        <v>0.01421180965768754</v>
      </c>
      <c r="I3684" s="1">
        <v>0.006834356663974583</v>
      </c>
      <c r="J3684" s="1">
        <v>0.02043657776282459</v>
      </c>
      <c r="K3684" s="1">
        <v>0.01434448147541789</v>
      </c>
      <c r="L3684" s="1">
        <v>-0.01460192789172832</v>
      </c>
      <c r="M3684" s="1">
        <v>0.04183910737218177</v>
      </c>
      <c r="N3684" s="1">
        <v>-0.01737413719668457</v>
      </c>
      <c r="O3684" s="1">
        <v>0.003177530326945677</v>
      </c>
      <c r="P3684" s="1">
        <v>-0.0003757444704460822</v>
      </c>
      <c r="Q3684" s="1">
        <v>0.05169497550643865</v>
      </c>
      <c r="R3684" s="1">
        <v>0.01007025151099672</v>
      </c>
      <c r="S3684" s="1">
        <v>0.02542882181554518</v>
      </c>
      <c r="T3684" s="1">
        <v>0.02484656488737946</v>
      </c>
      <c r="U3684" s="1">
        <v>0.003995429985117704</v>
      </c>
      <c r="V3684" s="1">
        <v>0.001656804172293747</v>
      </c>
      <c r="W3684" s="1">
        <v>0.01512131339178802</v>
      </c>
      <c r="X3684" s="1">
        <v>0.03962030495976365</v>
      </c>
      <c r="Y3684" s="1">
        <v>0.01324499098494769</v>
      </c>
      <c r="Z3684" s="1">
        <v>0.008768791190305825</v>
      </c>
      <c r="AA3684" s="1">
        <v>-0.001709529501502605</v>
      </c>
      <c r="AB3684" s="1">
        <v>0.01278054073483625</v>
      </c>
      <c r="AC3684" s="1">
        <v>0.003113904699470593</v>
      </c>
    </row>
    <row r="3685" spans="1:29">
      <c r="A3685" s="11">
        <v>41870</v>
      </c>
      <c r="B3685" s="1">
        <v>0.007980821301903696</v>
      </c>
      <c r="C3685" s="1">
        <v>0.03939891300534559</v>
      </c>
      <c r="D3685" s="1">
        <v>0.01055010396277889</v>
      </c>
      <c r="E3685" s="1">
        <v>0.007430220938615006</v>
      </c>
      <c r="F3685" s="1">
        <v>0.01998711284800181</v>
      </c>
      <c r="G3685" s="1">
        <v>0.0002601922518576938</v>
      </c>
      <c r="H3685" s="1">
        <v>0.0009264279878185011</v>
      </c>
      <c r="I3685" s="1">
        <v>-0.01021221717777754</v>
      </c>
      <c r="J3685" s="1">
        <v>-0.007681511467613422</v>
      </c>
      <c r="K3685" s="1">
        <v>-0.00724335951413535</v>
      </c>
      <c r="L3685" s="1">
        <v>-0.003370944904451223</v>
      </c>
      <c r="M3685" s="1">
        <v>0.01688636945605682</v>
      </c>
      <c r="N3685" s="1">
        <v>-0.005846434525330069</v>
      </c>
      <c r="O3685" s="1">
        <v>0.03623540185409624</v>
      </c>
      <c r="P3685" s="1">
        <v>0.0007517714148443932</v>
      </c>
      <c r="Q3685" s="1">
        <v>0.009042547622086117</v>
      </c>
      <c r="R3685" s="1">
        <v>-0.003701683960005142</v>
      </c>
      <c r="S3685" s="1">
        <v>0.005767018657891976</v>
      </c>
      <c r="T3685" s="1">
        <v>0.008694033920333633</v>
      </c>
      <c r="U3685" s="1">
        <v>0.0006437306737703263</v>
      </c>
      <c r="V3685" s="1">
        <v>-0.007902547119186809</v>
      </c>
      <c r="W3685" s="1">
        <v>0.01360108895540391</v>
      </c>
      <c r="X3685" s="1">
        <v>0.02987294137246832</v>
      </c>
      <c r="Y3685" s="1">
        <v>0.008714637100910361</v>
      </c>
      <c r="Z3685" s="1">
        <v>-0.004300435837468308</v>
      </c>
      <c r="AA3685" s="1">
        <v>-0.0055658268761275</v>
      </c>
      <c r="AB3685" s="1">
        <v>0.01244899535141619</v>
      </c>
      <c r="AC3685" s="1">
        <v>-0.0004565056466085959</v>
      </c>
    </row>
    <row r="3686" spans="1:29">
      <c r="A3686" s="11">
        <v>41871</v>
      </c>
      <c r="B3686" s="1">
        <v>-0.009174460562709541</v>
      </c>
      <c r="C3686" s="1">
        <v>-0.0104594602434952</v>
      </c>
      <c r="D3686" s="1">
        <v>-0.01823120628770081</v>
      </c>
      <c r="E3686" s="1">
        <v>0.03750916076306376</v>
      </c>
      <c r="F3686" s="1">
        <v>0.01982506693109487</v>
      </c>
      <c r="G3686" s="1">
        <v>0.0001350739858425598</v>
      </c>
      <c r="H3686" s="1">
        <v>-0.01099138947941647</v>
      </c>
      <c r="I3686" s="1">
        <v>-0.004005519208338582</v>
      </c>
      <c r="J3686" s="1">
        <v>-0.002764903280989217</v>
      </c>
      <c r="K3686" s="1">
        <v>-0.01070097633921574</v>
      </c>
      <c r="L3686" s="1">
        <v>0.001902622430848933</v>
      </c>
      <c r="M3686" s="1">
        <v>-0.008791252864243648</v>
      </c>
      <c r="N3686" s="1">
        <v>-0.01047040279726175</v>
      </c>
      <c r="O3686" s="1">
        <v>-0.01222614866696581</v>
      </c>
      <c r="P3686" s="1">
        <v>-0.004508470075412663</v>
      </c>
      <c r="Q3686" s="1">
        <v>-0.02573551250934836</v>
      </c>
      <c r="R3686" s="1">
        <v>-0.01084906160270505</v>
      </c>
      <c r="S3686" s="1">
        <v>-0.006307294474840908</v>
      </c>
      <c r="T3686" s="1">
        <v>-0.01126010455697724</v>
      </c>
      <c r="U3686" s="1">
        <v>0.004327724289245882</v>
      </c>
      <c r="V3686" s="1">
        <v>0.04594018037595715</v>
      </c>
      <c r="W3686" s="1">
        <v>0.01277967366263866</v>
      </c>
      <c r="X3686" s="1">
        <v>-0.01272043401737621</v>
      </c>
      <c r="Y3686" s="1">
        <v>0.02159827040371209</v>
      </c>
      <c r="Z3686" s="1">
        <v>0.00266494346673074</v>
      </c>
      <c r="AA3686" s="1">
        <v>-0.005740443983857091</v>
      </c>
      <c r="AB3686" s="1">
        <v>-0.00623204715952419</v>
      </c>
      <c r="AC3686" s="1">
        <v>0.008677253397614271</v>
      </c>
    </row>
    <row r="3687" spans="1:29">
      <c r="A3687" s="11">
        <v>41872</v>
      </c>
      <c r="B3687" s="1">
        <v>0.01128873285889953</v>
      </c>
      <c r="C3687" s="1">
        <v>0.02758608774164073</v>
      </c>
      <c r="D3687" s="1">
        <v>-0.01103095863114423</v>
      </c>
      <c r="E3687" s="1">
        <v>0.001015649252887663</v>
      </c>
      <c r="F3687" s="1">
        <v>-0.0162863397969889</v>
      </c>
      <c r="G3687" s="1">
        <v>0.0001051969505325712</v>
      </c>
      <c r="H3687" s="1">
        <v>0.009592798772950051</v>
      </c>
      <c r="I3687" s="1">
        <v>0.01456344106665752</v>
      </c>
      <c r="J3687" s="1">
        <v>-0.01358466917491541</v>
      </c>
      <c r="K3687" s="1">
        <v>-0.002107236035582938</v>
      </c>
      <c r="L3687" s="1">
        <v>-0.001575442137983218</v>
      </c>
      <c r="M3687" s="1">
        <v>0.03829354991836431</v>
      </c>
      <c r="N3687" s="1">
        <v>0.003478633100252537</v>
      </c>
      <c r="O3687" s="1">
        <v>0.01399830193811824</v>
      </c>
      <c r="P3687" s="1">
        <v>-0.001698390063823108</v>
      </c>
      <c r="Q3687" s="1">
        <v>0.004480878239168762</v>
      </c>
      <c r="R3687" s="1">
        <v>-0.003255358998554114</v>
      </c>
      <c r="S3687" s="1">
        <v>-0.03173705908853086</v>
      </c>
      <c r="T3687" s="1">
        <v>0.02186555348114649</v>
      </c>
      <c r="U3687" s="1">
        <v>-0.01170453548756745</v>
      </c>
      <c r="V3687" s="1">
        <v>0.01540812978591921</v>
      </c>
      <c r="W3687" s="1">
        <v>-0.008832911470001426</v>
      </c>
      <c r="X3687" s="1">
        <v>0.0009760517042953776</v>
      </c>
      <c r="Y3687" s="1">
        <v>-0.01321350505095664</v>
      </c>
      <c r="Z3687" s="1">
        <v>-0.01640543101460457</v>
      </c>
      <c r="AA3687" s="1">
        <v>0.05932438897279901</v>
      </c>
      <c r="AB3687" s="1">
        <v>-0.01745760428836507</v>
      </c>
      <c r="AC3687" s="1">
        <v>-0.001810828293770217</v>
      </c>
    </row>
    <row r="3688" spans="1:29">
      <c r="A3688" s="11">
        <v>41873</v>
      </c>
      <c r="B3688" s="1">
        <v>0.01041004139219104</v>
      </c>
      <c r="C3688" s="1">
        <v>-0.01955035771831748</v>
      </c>
      <c r="D3688" s="1">
        <v>0.002848617301173695</v>
      </c>
      <c r="E3688" s="1">
        <v>0.01308709664614982</v>
      </c>
      <c r="F3688" s="1">
        <v>-0.004509099039975872</v>
      </c>
      <c r="G3688" s="1">
        <v>0.002186788293432995</v>
      </c>
      <c r="H3688" s="1">
        <v>0.003592228187282664</v>
      </c>
      <c r="I3688" s="1">
        <v>0.01711709343897971</v>
      </c>
      <c r="J3688" s="1">
        <v>0.02585722094955667</v>
      </c>
      <c r="K3688" s="1">
        <v>-0.008657597009383511</v>
      </c>
      <c r="L3688" s="1">
        <v>0.01466640675551933</v>
      </c>
      <c r="M3688" s="1">
        <v>-0.01749148853169202</v>
      </c>
      <c r="N3688" s="1">
        <v>-0.007222229677042336</v>
      </c>
      <c r="O3688" s="1">
        <v>0.01129818988692732</v>
      </c>
      <c r="P3688" s="1">
        <v>0.02041580998511727</v>
      </c>
      <c r="Q3688" s="1">
        <v>0.002700521625494723</v>
      </c>
      <c r="R3688" s="1">
        <v>0.003215763999156129</v>
      </c>
      <c r="S3688" s="1">
        <v>-0.01132296340927974</v>
      </c>
      <c r="T3688" s="1">
        <v>0.02316066157196506</v>
      </c>
      <c r="U3688" s="1">
        <v>-0.0001766511038504559</v>
      </c>
      <c r="V3688" s="1">
        <v>-0.003895337207568739</v>
      </c>
      <c r="W3688" s="1">
        <v>-0.01050285052897293</v>
      </c>
      <c r="X3688" s="1">
        <v>-0.002340288039339611</v>
      </c>
      <c r="Y3688" s="1">
        <v>0.00374923548496886</v>
      </c>
      <c r="Z3688" s="1">
        <v>0.002143096642163389</v>
      </c>
      <c r="AA3688" s="1">
        <v>-0.01008323075327977</v>
      </c>
      <c r="AB3688" s="1">
        <v>0.006382665132281362</v>
      </c>
      <c r="AC3688" s="1">
        <v>0.01052336027080814</v>
      </c>
    </row>
    <row r="3689" spans="1:29">
      <c r="A3689" s="11">
        <v>41876</v>
      </c>
      <c r="B3689" s="1">
        <v>-0.01005448099425588</v>
      </c>
      <c r="C3689" s="1">
        <v>-0.01086311333203593</v>
      </c>
      <c r="D3689" s="1">
        <v>-0.02192436054269975</v>
      </c>
      <c r="E3689" s="1">
        <v>0.01622262178215017</v>
      </c>
      <c r="F3689" s="1">
        <v>0.01907269400687217</v>
      </c>
      <c r="G3689" s="1">
        <v>-0.01087981020137274</v>
      </c>
      <c r="H3689" s="1">
        <v>-0.01304701168773836</v>
      </c>
      <c r="I3689" s="1">
        <v>-0.003897267307210184</v>
      </c>
      <c r="J3689" s="1">
        <v>-0.09671231780556599</v>
      </c>
      <c r="K3689" s="1">
        <v>0.01775050100498898</v>
      </c>
      <c r="L3689" s="1">
        <v>0.007442312977255172</v>
      </c>
      <c r="M3689" s="1">
        <v>-0.01242071529479138</v>
      </c>
      <c r="N3689" s="1">
        <v>0.01644115314344785</v>
      </c>
      <c r="O3689" s="1">
        <v>0.01354308965140527</v>
      </c>
      <c r="P3689" s="1">
        <v>-0.0148205549793875</v>
      </c>
      <c r="Q3689" s="1">
        <v>0.00398098396633273</v>
      </c>
      <c r="R3689" s="1">
        <v>-0.002504272653439998</v>
      </c>
      <c r="S3689" s="1">
        <v>-0.02049408052784796</v>
      </c>
      <c r="T3689" s="1">
        <v>-0.007347347837780682</v>
      </c>
      <c r="U3689" s="1">
        <v>-0.01066657034572938</v>
      </c>
      <c r="V3689" s="1">
        <v>-0.003618678228025418</v>
      </c>
      <c r="W3689" s="1">
        <v>0</v>
      </c>
      <c r="X3689" s="1">
        <v>-0.006157787460029596</v>
      </c>
      <c r="Y3689" s="1">
        <v>-0.03521877308105736</v>
      </c>
      <c r="Z3689" s="1">
        <v>-0.04788463880429594</v>
      </c>
      <c r="AA3689" s="1">
        <v>-0.004267015605597835</v>
      </c>
      <c r="AB3689" s="1">
        <v>-0.03993865206687863</v>
      </c>
      <c r="AC3689" s="1">
        <v>-0.002872772810975754</v>
      </c>
    </row>
    <row r="3690" spans="1:29">
      <c r="A3690" s="11">
        <v>41877</v>
      </c>
      <c r="B3690" s="1">
        <v>-0.002884031345142923</v>
      </c>
      <c r="C3690" s="1">
        <v>0</v>
      </c>
      <c r="D3690" s="1">
        <v>0.0280197379537197</v>
      </c>
      <c r="E3690" s="1">
        <v>0.009854308098411035</v>
      </c>
      <c r="F3690" s="1">
        <v>0.003316069228658236</v>
      </c>
      <c r="G3690" s="1">
        <v>-0.00617882966164518</v>
      </c>
      <c r="H3690" s="1">
        <v>0.01626116203323624</v>
      </c>
      <c r="I3690" s="1">
        <v>-0.001126396092535509</v>
      </c>
      <c r="J3690" s="1">
        <v>0.03427362273662204</v>
      </c>
      <c r="K3690" s="1">
        <v>0.01485981927542168</v>
      </c>
      <c r="L3690" s="1">
        <v>-0.001006184624576245</v>
      </c>
      <c r="M3690" s="1">
        <v>-0.01495247907758446</v>
      </c>
      <c r="N3690" s="1">
        <v>0.009018115195537302</v>
      </c>
      <c r="O3690" s="1">
        <v>-0.00786831183936354</v>
      </c>
      <c r="P3690" s="1">
        <v>0.01598365852835126</v>
      </c>
      <c r="Q3690" s="1">
        <v>-0.02507298126880253</v>
      </c>
      <c r="R3690" s="1">
        <v>-0.002460303014442444</v>
      </c>
      <c r="S3690" s="1">
        <v>0.01907699622649184</v>
      </c>
      <c r="T3690" s="1">
        <v>-0.004050046378719308</v>
      </c>
      <c r="U3690" s="1">
        <v>-0.0432450643236395</v>
      </c>
      <c r="V3690" s="1">
        <v>0.01335600258486225</v>
      </c>
      <c r="W3690" s="1">
        <v>-0.01608222110402502</v>
      </c>
      <c r="X3690" s="1">
        <v>0.008359600667330769</v>
      </c>
      <c r="Y3690" s="1">
        <v>-0.02820803085996948</v>
      </c>
      <c r="Z3690" s="1">
        <v>0.02529278240427413</v>
      </c>
      <c r="AA3690" s="1">
        <v>-0.0001382782164774943</v>
      </c>
      <c r="AB3690" s="1">
        <v>0.003035389636262931</v>
      </c>
      <c r="AC3690" s="1">
        <v>-0.008012979365698336</v>
      </c>
    </row>
    <row r="3691" spans="1:29">
      <c r="A3691" s="11">
        <v>41878</v>
      </c>
      <c r="B3691" s="1">
        <v>0.002892373039651064</v>
      </c>
      <c r="C3691" s="1">
        <v>0.01963280613572871</v>
      </c>
      <c r="D3691" s="1">
        <v>0.002586450765442061</v>
      </c>
      <c r="E3691" s="1">
        <v>0.001853903465609763</v>
      </c>
      <c r="F3691" s="1">
        <v>0.01150700670614668</v>
      </c>
      <c r="G3691" s="1">
        <v>-0.003352258565442967</v>
      </c>
      <c r="H3691" s="1">
        <v>0.01692123469472384</v>
      </c>
      <c r="I3691" s="1">
        <v>-0.007002866486006787</v>
      </c>
      <c r="J3691" s="1">
        <v>0.01055732432437595</v>
      </c>
      <c r="K3691" s="1">
        <v>0.01031145976787728</v>
      </c>
      <c r="L3691" s="1">
        <v>0.001765904065638813</v>
      </c>
      <c r="M3691" s="1">
        <v>0.008369969868957883</v>
      </c>
      <c r="N3691" s="1">
        <v>-0.000283751316051295</v>
      </c>
      <c r="O3691" s="1">
        <v>-0.002643414418906032</v>
      </c>
      <c r="P3691" s="1">
        <v>0.00314644008182241</v>
      </c>
      <c r="Q3691" s="1">
        <v>0.02428225153258867</v>
      </c>
      <c r="R3691" s="1">
        <v>0.0003522734592229515</v>
      </c>
      <c r="S3691" s="1">
        <v>-0.0006041362683392171</v>
      </c>
      <c r="T3691" s="1">
        <v>0.003605772583219924</v>
      </c>
      <c r="U3691" s="1">
        <v>-0.008218125261639675</v>
      </c>
      <c r="V3691" s="1">
        <v>-0.00294819156131465</v>
      </c>
      <c r="W3691" s="1">
        <v>0.0009804395720418579</v>
      </c>
      <c r="X3691" s="1">
        <v>0.01765333507328193</v>
      </c>
      <c r="Y3691" s="1">
        <v>0.009106685801880676</v>
      </c>
      <c r="Z3691" s="1">
        <v>-0.003333460870825977</v>
      </c>
      <c r="AA3691" s="1">
        <v>0.005392095905454308</v>
      </c>
      <c r="AB3691" s="1">
        <v>-0.0160198501240344</v>
      </c>
      <c r="AC3691" s="1">
        <v>0.01388627090718875</v>
      </c>
    </row>
    <row r="3692" spans="1:29">
      <c r="A3692" s="11">
        <v>41879</v>
      </c>
      <c r="B3692" s="1">
        <v>-0.003761817727484185</v>
      </c>
      <c r="C3692" s="1">
        <v>0.02441921259034019</v>
      </c>
      <c r="D3692" s="1">
        <v>-0.01345413054887734</v>
      </c>
      <c r="E3692" s="1">
        <v>0.001655873880679337</v>
      </c>
      <c r="F3692" s="1">
        <v>0.008604979354791542</v>
      </c>
      <c r="G3692" s="1">
        <v>-0.00559580113606728</v>
      </c>
      <c r="H3692" s="1">
        <v>0.01767283233797667</v>
      </c>
      <c r="I3692" s="1">
        <v>0.008307333253332994</v>
      </c>
      <c r="J3692" s="1">
        <v>-0.01276858371919687</v>
      </c>
      <c r="K3692" s="1">
        <v>0.01034210120902079</v>
      </c>
      <c r="L3692" s="1">
        <v>-0.008745297924828144</v>
      </c>
      <c r="M3692" s="1">
        <v>0.01125499946088371</v>
      </c>
      <c r="N3692" s="1">
        <v>0.008372225946430278</v>
      </c>
      <c r="O3692" s="1">
        <v>0.008094963211480177</v>
      </c>
      <c r="P3692" s="1">
        <v>0.004612540905472917</v>
      </c>
      <c r="Q3692" s="1">
        <v>0.01599896970685943</v>
      </c>
      <c r="R3692" s="1">
        <v>0.005031665720838685</v>
      </c>
      <c r="S3692" s="1">
        <v>-0.02054383004451488</v>
      </c>
      <c r="T3692" s="1">
        <v>-0.01768468015630065</v>
      </c>
      <c r="U3692" s="1">
        <v>-0.002762101446730503</v>
      </c>
      <c r="V3692" s="1">
        <v>-0.008290835718481659</v>
      </c>
      <c r="W3692" s="1">
        <v>-0.01698250514505784</v>
      </c>
      <c r="X3692" s="1">
        <v>0.006421320838796207</v>
      </c>
      <c r="Y3692" s="1">
        <v>-0.02312476334850733</v>
      </c>
      <c r="Z3692" s="1">
        <v>-0.01920885279584117</v>
      </c>
      <c r="AA3692" s="1">
        <v>-0.0005499591590584219</v>
      </c>
      <c r="AB3692" s="1">
        <v>0.002713307069491133</v>
      </c>
      <c r="AC3692" s="1">
        <v>0.01199536908914123</v>
      </c>
    </row>
    <row r="3693" spans="1:29">
      <c r="A3693" s="11">
        <v>41883</v>
      </c>
      <c r="B3693" s="1">
        <v>0.02051599017713368</v>
      </c>
      <c r="C3693" s="1">
        <v>0.01519497687776772</v>
      </c>
      <c r="D3693" s="1">
        <v>0.01584994746023827</v>
      </c>
      <c r="E3693" s="1">
        <v>0.0290742773127266</v>
      </c>
      <c r="F3693" s="1">
        <v>0.009464444962958396</v>
      </c>
      <c r="G3693" s="1">
        <v>0.03032500751544087</v>
      </c>
      <c r="H3693" s="1">
        <v>0.03766348240303841</v>
      </c>
      <c r="I3693" s="1">
        <v>-0.002785789240198011</v>
      </c>
      <c r="J3693" s="1">
        <v>0.0355672770649258</v>
      </c>
      <c r="K3693" s="1">
        <v>-0.002761126183852713</v>
      </c>
      <c r="L3693" s="1">
        <v>0.0002362573329766082</v>
      </c>
      <c r="M3693" s="1">
        <v>0.0591262124094627</v>
      </c>
      <c r="N3693" s="1">
        <v>-0.01336886528341363</v>
      </c>
      <c r="O3693" s="1">
        <v>-0.002735884894109142</v>
      </c>
      <c r="P3693" s="1">
        <v>-0.009733507413049236</v>
      </c>
      <c r="Q3693" s="1">
        <v>0.0104597313770125</v>
      </c>
      <c r="R3693" s="1">
        <v>0.01542005147395309</v>
      </c>
      <c r="S3693" s="1">
        <v>0.04441707817585616</v>
      </c>
      <c r="T3693" s="1">
        <v>0.01773881948594203</v>
      </c>
      <c r="U3693" s="1">
        <v>0.05205836311938405</v>
      </c>
      <c r="V3693" s="1">
        <v>-0.01508337246914826</v>
      </c>
      <c r="W3693" s="1">
        <v>0.0225916044108414</v>
      </c>
      <c r="X3693" s="1">
        <v>-0.00961801233073678</v>
      </c>
      <c r="Y3693" s="1">
        <v>0.04157030642101911</v>
      </c>
      <c r="Z3693" s="1">
        <v>0.02133888834411835</v>
      </c>
      <c r="AA3693" s="1">
        <v>0.02339003415751106</v>
      </c>
      <c r="AB3693" s="1">
        <v>0.02200972438599935</v>
      </c>
      <c r="AC3693" s="1">
        <v>0.001061576148645438</v>
      </c>
    </row>
    <row r="3694" spans="1:29">
      <c r="A3694" s="11">
        <v>41884</v>
      </c>
      <c r="B3694" s="1">
        <v>0.009496799020459745</v>
      </c>
      <c r="C3694" s="1">
        <v>-0.00170215916944505</v>
      </c>
      <c r="D3694" s="1">
        <v>-0.004316238542101614</v>
      </c>
      <c r="E3694" s="1">
        <v>0.05272598884037527</v>
      </c>
      <c r="F3694" s="1">
        <v>0.006502393987793065</v>
      </c>
      <c r="G3694" s="1">
        <v>0.01720589447650456</v>
      </c>
      <c r="H3694" s="1">
        <v>0.01054114858069211</v>
      </c>
      <c r="I3694" s="1">
        <v>0.02139810314686863</v>
      </c>
      <c r="J3694" s="1">
        <v>-0.007380023041395956</v>
      </c>
      <c r="K3694" s="1">
        <v>-0.01039972604116257</v>
      </c>
      <c r="L3694" s="1">
        <v>0.003917056943845143</v>
      </c>
      <c r="M3694" s="1">
        <v>0.0106397558101079</v>
      </c>
      <c r="N3694" s="1">
        <v>0.01183852332701929</v>
      </c>
      <c r="O3694" s="1">
        <v>-0.005522492212188368</v>
      </c>
      <c r="P3694" s="1">
        <v>0.008159955632214499</v>
      </c>
      <c r="Q3694" s="1">
        <v>0.01137528001184629</v>
      </c>
      <c r="R3694" s="1">
        <v>0.00956517853621297</v>
      </c>
      <c r="S3694" s="1">
        <v>-0.001181336223706753</v>
      </c>
      <c r="T3694" s="1">
        <v>0.007047792912356909</v>
      </c>
      <c r="U3694" s="1">
        <v>-0.01244538849108412</v>
      </c>
      <c r="V3694" s="1">
        <v>0.0251678418303718</v>
      </c>
      <c r="W3694" s="1">
        <v>0.009746626214382381</v>
      </c>
      <c r="X3694" s="1">
        <v>-0.007211670837954043</v>
      </c>
      <c r="Y3694" s="1">
        <v>-0.013858067933605</v>
      </c>
      <c r="Z3694" s="1">
        <v>-0.009349371296255238</v>
      </c>
      <c r="AA3694" s="1">
        <v>0.0361656661199985</v>
      </c>
      <c r="AB3694" s="1">
        <v>-0.01924087337124691</v>
      </c>
      <c r="AC3694" s="1">
        <v>-0.00857112904916657</v>
      </c>
    </row>
    <row r="3695" spans="1:29">
      <c r="A3695" s="11">
        <v>41885</v>
      </c>
      <c r="B3695" s="1">
        <v>0.01087359458776516</v>
      </c>
      <c r="C3695" s="1">
        <v>0.001278822506980193</v>
      </c>
      <c r="D3695" s="1">
        <v>0.01952825958797755</v>
      </c>
      <c r="E3695" s="1">
        <v>-0.00691128368708438</v>
      </c>
      <c r="F3695" s="1">
        <v>0.001786237784801914</v>
      </c>
      <c r="G3695" s="1">
        <v>0.0857868757053093</v>
      </c>
      <c r="H3695" s="1">
        <v>-0.02064738704824487</v>
      </c>
      <c r="I3695" s="1">
        <v>-0.002967910687496911</v>
      </c>
      <c r="J3695" s="1">
        <v>0.001429797793314203</v>
      </c>
      <c r="K3695" s="1">
        <v>0.0001363766285387147</v>
      </c>
      <c r="L3695" s="1">
        <v>0.03334481026878611</v>
      </c>
      <c r="M3695" s="1">
        <v>0.01637639213535502</v>
      </c>
      <c r="N3695" s="1">
        <v>-0.01635188696853518</v>
      </c>
      <c r="O3695" s="1">
        <v>0.01142865652352754</v>
      </c>
      <c r="P3695" s="1">
        <v>0.01802800126858384</v>
      </c>
      <c r="Q3695" s="1">
        <v>-0.0172081855518964</v>
      </c>
      <c r="R3695" s="1">
        <v>0.007276875935419813</v>
      </c>
      <c r="S3695" s="1">
        <v>0.02010657446278841</v>
      </c>
      <c r="T3695" s="1">
        <v>-0.006740652776167533</v>
      </c>
      <c r="U3695" s="1">
        <v>0.01569224195405683</v>
      </c>
      <c r="V3695" s="1">
        <v>-0.00028963424983941</v>
      </c>
      <c r="W3695" s="1">
        <v>-0.007400267458811283</v>
      </c>
      <c r="X3695" s="1">
        <v>0.01230022409198983</v>
      </c>
      <c r="Y3695" s="1">
        <v>0.01180450485078133</v>
      </c>
      <c r="Z3695" s="1">
        <v>0.01309700206710107</v>
      </c>
      <c r="AA3695" s="1">
        <v>-0.00493051050625215</v>
      </c>
      <c r="AB3695" s="1">
        <v>0.008459240324114825</v>
      </c>
      <c r="AC3695" s="1">
        <v>0.02887692392283592</v>
      </c>
    </row>
    <row r="3696" spans="1:29">
      <c r="A3696" s="11">
        <v>41886</v>
      </c>
      <c r="B3696" s="1">
        <v>0.006526531286034976</v>
      </c>
      <c r="C3696" s="1">
        <v>-0.00539357329955914</v>
      </c>
      <c r="D3696" s="1">
        <v>-0.02129968063056464</v>
      </c>
      <c r="E3696" s="1">
        <v>-0.001627053694711167</v>
      </c>
      <c r="F3696" s="1">
        <v>0.0002665428870920472</v>
      </c>
      <c r="G3696" s="1">
        <v>-0.01475867357424254</v>
      </c>
      <c r="H3696" s="1">
        <v>-0.01460425842909852</v>
      </c>
      <c r="I3696" s="1">
        <v>-0.005603267786589039</v>
      </c>
      <c r="J3696" s="1">
        <v>-0.03198181744388973</v>
      </c>
      <c r="K3696" s="1">
        <v>0.005867880230890687</v>
      </c>
      <c r="L3696" s="1">
        <v>-0.00682863783568588</v>
      </c>
      <c r="M3696" s="1">
        <v>-0.01662399637071188</v>
      </c>
      <c r="N3696" s="1">
        <v>0.004299248256111499</v>
      </c>
      <c r="O3696" s="1">
        <v>-0.0005665693869514321</v>
      </c>
      <c r="P3696" s="1">
        <v>0.001445751863200506</v>
      </c>
      <c r="Q3696" s="1">
        <v>0.001372926341939973</v>
      </c>
      <c r="R3696" s="1">
        <v>-0.005187904298255663</v>
      </c>
      <c r="S3696" s="1">
        <v>-0.02144914046607682</v>
      </c>
      <c r="T3696" s="1">
        <v>-0.007524958507247215</v>
      </c>
      <c r="U3696" s="1">
        <v>-0.007098560941041776</v>
      </c>
      <c r="V3696" s="1">
        <v>0.001390079981467673</v>
      </c>
      <c r="W3696" s="1">
        <v>0.05153963093279912</v>
      </c>
      <c r="X3696" s="1">
        <v>-0.01836960249334429</v>
      </c>
      <c r="Y3696" s="1">
        <v>-0.009444500275823109</v>
      </c>
      <c r="Z3696" s="1">
        <v>-0.03222431077820154</v>
      </c>
      <c r="AA3696" s="1">
        <v>0.01160503476665942</v>
      </c>
      <c r="AB3696" s="1">
        <v>-0.006068032548098956</v>
      </c>
      <c r="AC3696" s="1">
        <v>-8.670166822977166E-05</v>
      </c>
    </row>
    <row r="3697" spans="1:29">
      <c r="A3697" s="11">
        <v>41887</v>
      </c>
      <c r="B3697" s="1">
        <v>-0.00108070197906196</v>
      </c>
      <c r="C3697" s="1">
        <v>0.007239659520091202</v>
      </c>
      <c r="D3697" s="1">
        <v>0.005141661783418794</v>
      </c>
      <c r="E3697" s="1">
        <v>0.009415224530384236</v>
      </c>
      <c r="F3697" s="1">
        <v>-0.00703016498232345</v>
      </c>
      <c r="G3697" s="1">
        <v>-0.009965037768528529</v>
      </c>
      <c r="H3697" s="1">
        <v>0.00713175576553593</v>
      </c>
      <c r="I3697" s="1">
        <v>-0.003991257791648106</v>
      </c>
      <c r="J3697" s="1">
        <v>-0.01061932265024079</v>
      </c>
      <c r="K3697" s="1">
        <v>-0.004544808598745953</v>
      </c>
      <c r="L3697" s="1">
        <v>0.005931996994574806</v>
      </c>
      <c r="M3697" s="1">
        <v>0.007542358917400183</v>
      </c>
      <c r="N3697" s="1">
        <v>0.001141563813957358</v>
      </c>
      <c r="O3697" s="1">
        <v>-0.001807802838443506</v>
      </c>
      <c r="P3697" s="1">
        <v>0.01515686251832871</v>
      </c>
      <c r="Q3697" s="1">
        <v>0.01382869534504749</v>
      </c>
      <c r="R3697" s="1">
        <v>-0.0002437215631847511</v>
      </c>
      <c r="S3697" s="1">
        <v>-0.0005925770892596383</v>
      </c>
      <c r="T3697" s="1">
        <v>0.01190592093948029</v>
      </c>
      <c r="U3697" s="1">
        <v>0.02331033670103322</v>
      </c>
      <c r="V3697" s="1">
        <v>-0.007692362154755772</v>
      </c>
      <c r="W3697" s="1">
        <v>0.0003083843602480485</v>
      </c>
      <c r="X3697" s="1">
        <v>-0.013645226868363</v>
      </c>
      <c r="Y3697" s="1">
        <v>-0.008973472679706718</v>
      </c>
      <c r="Z3697" s="1">
        <v>0.008545408462736992</v>
      </c>
      <c r="AA3697" s="1">
        <v>-0.0006444454757327245</v>
      </c>
      <c r="AB3697" s="1">
        <v>0.01095330763096936</v>
      </c>
      <c r="AC3697" s="1">
        <v>0.008230121993844763</v>
      </c>
    </row>
    <row r="3698" spans="1:29">
      <c r="A3698" s="11">
        <v>41890</v>
      </c>
      <c r="B3698" s="1">
        <v>0.01153978265214461</v>
      </c>
      <c r="C3698" s="1">
        <v>0.01648028809903979</v>
      </c>
      <c r="D3698" s="1">
        <v>0.008089767902449863</v>
      </c>
      <c r="E3698" s="1">
        <v>0.01067250452498159</v>
      </c>
      <c r="F3698" s="1">
        <v>0.007650332093600776</v>
      </c>
      <c r="G3698" s="1">
        <v>0.01244310347620248</v>
      </c>
      <c r="H3698" s="1">
        <v>0.006417521328930587</v>
      </c>
      <c r="I3698" s="1">
        <v>0.01921155319082124</v>
      </c>
      <c r="J3698" s="1">
        <v>0.04049173585896249</v>
      </c>
      <c r="K3698" s="1">
        <v>0.01642259145077607</v>
      </c>
      <c r="L3698" s="1">
        <v>0.01364326526122484</v>
      </c>
      <c r="M3698" s="1">
        <v>0.03433128557479748</v>
      </c>
      <c r="N3698" s="1">
        <v>0.008979472339223582</v>
      </c>
      <c r="O3698" s="1">
        <v>-0.009409118527973437</v>
      </c>
      <c r="P3698" s="1">
        <v>0.02915019160631727</v>
      </c>
      <c r="Q3698" s="1">
        <v>0.02615274686805003</v>
      </c>
      <c r="R3698" s="1">
        <v>0.01174870093560187</v>
      </c>
      <c r="S3698" s="1">
        <v>-0.002371075307445958</v>
      </c>
      <c r="T3698" s="1">
        <v>0.01993438824844951</v>
      </c>
      <c r="U3698" s="1">
        <v>0.04591072198030011</v>
      </c>
      <c r="V3698" s="1">
        <v>0.01183208858820062</v>
      </c>
      <c r="W3698" s="1">
        <v>0.01448364986975159</v>
      </c>
      <c r="X3698" s="1">
        <v>0.008102750998276509</v>
      </c>
      <c r="Y3698" s="1">
        <v>-0.007357306014142861</v>
      </c>
      <c r="Z3698" s="1">
        <v>0.007888540989002379</v>
      </c>
      <c r="AA3698" s="1">
        <v>-0.0047723176102068</v>
      </c>
      <c r="AB3698" s="1">
        <v>0.01047971984941554</v>
      </c>
      <c r="AC3698" s="1">
        <v>0.01855976595761244</v>
      </c>
    </row>
    <row r="3699" spans="1:29">
      <c r="A3699" s="11">
        <v>41891</v>
      </c>
      <c r="B3699" s="1">
        <v>-0.004872215867306018</v>
      </c>
      <c r="C3699" s="1">
        <v>-0.01057072768754275</v>
      </c>
      <c r="D3699" s="1">
        <v>0.003146959121075765</v>
      </c>
      <c r="E3699" s="1">
        <v>0.02032127414747298</v>
      </c>
      <c r="F3699" s="1">
        <v>0.001798191834251117</v>
      </c>
      <c r="G3699" s="1">
        <v>-0.0004011547765226942</v>
      </c>
      <c r="H3699" s="1">
        <v>0.008575126926856136</v>
      </c>
      <c r="I3699" s="1">
        <v>0.0009827805037958548</v>
      </c>
      <c r="J3699" s="1">
        <v>-0.003170899783238479</v>
      </c>
      <c r="K3699" s="1">
        <v>0.008179133103399572</v>
      </c>
      <c r="L3699" s="1">
        <v>-0.01205810210164904</v>
      </c>
      <c r="M3699" s="1">
        <v>-0.007611649890628458</v>
      </c>
      <c r="N3699" s="1">
        <v>0.0120074340799734</v>
      </c>
      <c r="O3699" s="1">
        <v>0.006487662060717714</v>
      </c>
      <c r="P3699" s="1">
        <v>0.001727495012011415</v>
      </c>
      <c r="Q3699" s="1">
        <v>-0.01263306744768178</v>
      </c>
      <c r="R3699" s="1">
        <v>-0.004529325135989692</v>
      </c>
      <c r="S3699" s="1">
        <v>-0.01188355333711211</v>
      </c>
      <c r="T3699" s="1">
        <v>0.0005650511420185467</v>
      </c>
      <c r="U3699" s="1">
        <v>0.0228459901771334</v>
      </c>
      <c r="V3699" s="1">
        <v>-0.008755747028320604</v>
      </c>
      <c r="W3699" s="1">
        <v>0.003645214855932055</v>
      </c>
      <c r="X3699" s="1">
        <v>0.01382080082851012</v>
      </c>
      <c r="Y3699" s="1">
        <v>0.01083257909823132</v>
      </c>
      <c r="Z3699" s="1">
        <v>0.002319040195402966</v>
      </c>
      <c r="AA3699" s="1">
        <v>0.02916013191045042</v>
      </c>
      <c r="AB3699" s="1">
        <v>-0.009316198233919271</v>
      </c>
      <c r="AC3699" s="1">
        <v>-0.007929691264514371</v>
      </c>
    </row>
    <row r="3700" spans="1:29">
      <c r="A3700" s="11">
        <v>41892</v>
      </c>
      <c r="B3700" s="1">
        <v>-0.005254350784029915</v>
      </c>
      <c r="C3700" s="1">
        <v>-0.02273873175636398</v>
      </c>
      <c r="D3700" s="1">
        <v>0.02431304433146431</v>
      </c>
      <c r="E3700" s="1">
        <v>0.004261793670130576</v>
      </c>
      <c r="F3700" s="1">
        <v>-0.002509526331380796</v>
      </c>
      <c r="G3700" s="1">
        <v>0.007395451225358451</v>
      </c>
      <c r="H3700" s="1">
        <v>-0.005995150225874157</v>
      </c>
      <c r="I3700" s="1">
        <v>-0.009588649301729535</v>
      </c>
      <c r="J3700" s="1">
        <v>0</v>
      </c>
      <c r="K3700" s="1">
        <v>-0.003723920790215551</v>
      </c>
      <c r="L3700" s="1">
        <v>-0.01840193222081843</v>
      </c>
      <c r="M3700" s="1">
        <v>-0.01710045668975968</v>
      </c>
      <c r="N3700" s="1">
        <v>-0.01996094132089032</v>
      </c>
      <c r="O3700" s="1">
        <v>-0.01360398843716726</v>
      </c>
      <c r="P3700" s="1">
        <v>-0.01482777120606205</v>
      </c>
      <c r="Q3700" s="1">
        <v>-0.008901097252710377</v>
      </c>
      <c r="R3700" s="1">
        <v>-0.01660217638463957</v>
      </c>
      <c r="S3700" s="1">
        <v>-0.02645834313859685</v>
      </c>
      <c r="T3700" s="1">
        <v>-0.006777415107625751</v>
      </c>
      <c r="U3700" s="1">
        <v>-0.01723196204760191</v>
      </c>
      <c r="V3700" s="1">
        <v>-0.001278771708211224</v>
      </c>
      <c r="W3700" s="1">
        <v>-0.01604100322693125</v>
      </c>
      <c r="X3700" s="1">
        <v>-0.001160247861641373</v>
      </c>
      <c r="Y3700" s="1">
        <v>0.01410015599730841</v>
      </c>
      <c r="Z3700" s="1">
        <v>0.001060480942272957</v>
      </c>
      <c r="AA3700" s="1">
        <v>-0.03009680734946774</v>
      </c>
      <c r="AB3700" s="1">
        <v>0.01561392078679114</v>
      </c>
      <c r="AC3700" s="1">
        <v>-0.01079932939825601</v>
      </c>
    </row>
    <row r="3701" spans="1:29">
      <c r="A3701" s="11">
        <v>41893</v>
      </c>
      <c r="B3701" s="1">
        <v>0.004801824250831865</v>
      </c>
      <c r="C3701" s="1">
        <v>0.006647701405161355</v>
      </c>
      <c r="D3701" s="1">
        <v>0.03051157791707104</v>
      </c>
      <c r="E3701" s="1">
        <v>-0.003723751177608481</v>
      </c>
      <c r="F3701" s="1">
        <v>-0.008131149022210793</v>
      </c>
      <c r="G3701" s="1">
        <v>0.0528376127994683</v>
      </c>
      <c r="H3701" s="1">
        <v>0.008224406917636928</v>
      </c>
      <c r="I3701" s="1">
        <v>-0.003441098521215658</v>
      </c>
      <c r="J3701" s="1">
        <v>0.000578454653764382</v>
      </c>
      <c r="K3701" s="1">
        <v>0.00867713239522816</v>
      </c>
      <c r="L3701" s="1">
        <v>0.004594578901999657</v>
      </c>
      <c r="M3701" s="1">
        <v>0.0158627817104835</v>
      </c>
      <c r="N3701" s="1">
        <v>0.000427242713882281</v>
      </c>
      <c r="O3701" s="1">
        <v>-0.007798152241389356</v>
      </c>
      <c r="P3701" s="1">
        <v>0.004375334477799697</v>
      </c>
      <c r="Q3701" s="1">
        <v>-0.03515645348061058</v>
      </c>
      <c r="R3701" s="1">
        <v>0.003494740786517125</v>
      </c>
      <c r="S3701" s="1">
        <v>-0.02285347362664547</v>
      </c>
      <c r="T3701" s="1">
        <v>0.02084369337954306</v>
      </c>
      <c r="U3701" s="1">
        <v>0.003517890791876477</v>
      </c>
      <c r="V3701" s="1">
        <v>-0.04138479722495314</v>
      </c>
      <c r="W3701" s="1">
        <v>0.02983679056149424</v>
      </c>
      <c r="X3701" s="1">
        <v>-0.004258984743342298</v>
      </c>
      <c r="Y3701" s="1">
        <v>0.01112357426793764</v>
      </c>
      <c r="Z3701" s="1">
        <v>-0.003081665510359155</v>
      </c>
      <c r="AA3701" s="1">
        <v>-0.008179780115986635</v>
      </c>
      <c r="AB3701" s="1">
        <v>0.001572239188447178</v>
      </c>
      <c r="AC3701" s="1">
        <v>-0.01315229677890217</v>
      </c>
    </row>
    <row r="3702" spans="1:29">
      <c r="A3702" s="11">
        <v>41894</v>
      </c>
      <c r="B3702" s="1">
        <v>-0.003703597685084326</v>
      </c>
      <c r="C3702" s="1">
        <v>0.002568464346840216</v>
      </c>
      <c r="D3702" s="1">
        <v>0.02659938540260542</v>
      </c>
      <c r="E3702" s="1">
        <v>0.06528139873179484</v>
      </c>
      <c r="F3702" s="1">
        <v>-0.005980088556896135</v>
      </c>
      <c r="G3702" s="1">
        <v>0.03441193877479476</v>
      </c>
      <c r="H3702" s="1">
        <v>0.006308516927939767</v>
      </c>
      <c r="I3702" s="1">
        <v>0.001580171164369482</v>
      </c>
      <c r="J3702" s="1">
        <v>-0.02543345936049268</v>
      </c>
      <c r="K3702" s="1">
        <v>0.002514476447339264</v>
      </c>
      <c r="L3702" s="1">
        <v>-0.003867794627930077</v>
      </c>
      <c r="M3702" s="1">
        <v>0.007933554747135751</v>
      </c>
      <c r="N3702" s="1">
        <v>0.01267089655794007</v>
      </c>
      <c r="O3702" s="1">
        <v>0.01102527304723933</v>
      </c>
      <c r="P3702" s="1">
        <v>0.01062910278978446</v>
      </c>
      <c r="Q3702" s="1">
        <v>-0.001979092739417654</v>
      </c>
      <c r="R3702" s="1">
        <v>-0.003727718521035817</v>
      </c>
      <c r="S3702" s="1">
        <v>0.005056781702218682</v>
      </c>
      <c r="T3702" s="1">
        <v>0.01048750930470477</v>
      </c>
      <c r="U3702" s="1">
        <v>-0.01218614844271571</v>
      </c>
      <c r="V3702" s="1">
        <v>-0.01970092112052468</v>
      </c>
      <c r="W3702" s="1">
        <v>0.0128436572712487</v>
      </c>
      <c r="X3702" s="1">
        <v>0.005541013917777171</v>
      </c>
      <c r="Y3702" s="1">
        <v>-0.01705166815799564</v>
      </c>
      <c r="Z3702" s="1">
        <v>-0.003187794455114523</v>
      </c>
      <c r="AA3702" s="1">
        <v>0.01583966264964798</v>
      </c>
      <c r="AB3702" s="1">
        <v>0.01273322932317078</v>
      </c>
      <c r="AC3702" s="1">
        <v>0.001742122306170435</v>
      </c>
    </row>
    <row r="3703" spans="1:29">
      <c r="A3703" s="11">
        <v>41897</v>
      </c>
      <c r="B3703" s="1">
        <v>-0.01271136081737845</v>
      </c>
      <c r="C3703" s="1">
        <v>0.0002927715998168878</v>
      </c>
      <c r="D3703" s="1">
        <v>0.05768256207658062</v>
      </c>
      <c r="E3703" s="1">
        <v>0.02855981732262958</v>
      </c>
      <c r="F3703" s="1">
        <v>0.008365231730887546</v>
      </c>
      <c r="G3703" s="1">
        <v>0.01507438984817644</v>
      </c>
      <c r="H3703" s="1">
        <v>-0.009187079803559817</v>
      </c>
      <c r="I3703" s="1">
        <v>0.005434183001792547</v>
      </c>
      <c r="J3703" s="1">
        <v>-0.02965606330129644</v>
      </c>
      <c r="K3703" s="1">
        <v>-0.003498384888616757</v>
      </c>
      <c r="L3703" s="1">
        <v>-0.007793053426974783</v>
      </c>
      <c r="M3703" s="1">
        <v>-0.002998548835894121</v>
      </c>
      <c r="N3703" s="1">
        <v>-0.01110652390374411</v>
      </c>
      <c r="O3703" s="1">
        <v>-0.01389233950530788</v>
      </c>
      <c r="P3703" s="1">
        <v>-0.005172537740495531</v>
      </c>
      <c r="Q3703" s="1">
        <v>-0.01819660636228859</v>
      </c>
      <c r="R3703" s="1">
        <v>-0.01265269077446474</v>
      </c>
      <c r="S3703" s="1">
        <v>0.001886851035075354</v>
      </c>
      <c r="T3703" s="1">
        <v>-0.002718246170484107</v>
      </c>
      <c r="U3703" s="1">
        <v>-0.005238799424351348</v>
      </c>
      <c r="V3703" s="1">
        <v>-0.01339789835230265</v>
      </c>
      <c r="W3703" s="1">
        <v>-0.01386025393726353</v>
      </c>
      <c r="X3703" s="1">
        <v>-0.009280786894744986</v>
      </c>
      <c r="Y3703" s="1">
        <v>-0.003917184404587326</v>
      </c>
      <c r="Z3703" s="1">
        <v>-0.01598984248954072</v>
      </c>
      <c r="AA3703" s="1">
        <v>-0.01559267986084811</v>
      </c>
      <c r="AB3703" s="1">
        <v>-0.01308969906631452</v>
      </c>
      <c r="AC3703" s="1">
        <v>-0.01173900631104763</v>
      </c>
    </row>
    <row r="3704" spans="1:29">
      <c r="A3704" s="11">
        <v>41898</v>
      </c>
      <c r="B3704" s="1">
        <v>-0.03036562147738031</v>
      </c>
      <c r="C3704" s="1">
        <v>-0.0488038095666784</v>
      </c>
      <c r="D3704" s="1">
        <v>-0.01714107281399213</v>
      </c>
      <c r="E3704" s="1">
        <v>-0.01673948389052848</v>
      </c>
      <c r="F3704" s="1">
        <v>0.008832240619641274</v>
      </c>
      <c r="G3704" s="1">
        <v>-0.05901651680536291</v>
      </c>
      <c r="H3704" s="1">
        <v>-0.02138122686434252</v>
      </c>
      <c r="I3704" s="1">
        <v>-0.01086759440413398</v>
      </c>
      <c r="J3704" s="1">
        <v>-0.01986555122043188</v>
      </c>
      <c r="K3704" s="1">
        <v>0.001523561474783719</v>
      </c>
      <c r="L3704" s="1">
        <v>0.002732397305895029</v>
      </c>
      <c r="M3704" s="1">
        <v>-0.05989979840755666</v>
      </c>
      <c r="N3704" s="1">
        <v>0.004122923833154157</v>
      </c>
      <c r="O3704" s="1">
        <v>0.001751801465444958</v>
      </c>
      <c r="P3704" s="1">
        <v>0.003812454951165778</v>
      </c>
      <c r="Q3704" s="1">
        <v>-0.02875145712553817</v>
      </c>
      <c r="R3704" s="1">
        <v>-0.02328584381308252</v>
      </c>
      <c r="S3704" s="1">
        <v>-0.03138724043383012</v>
      </c>
      <c r="T3704" s="1">
        <v>-0.02292958493719088</v>
      </c>
      <c r="U3704" s="1">
        <v>-0.02621902988053382</v>
      </c>
      <c r="V3704" s="1">
        <v>0.003709385931975229</v>
      </c>
      <c r="W3704" s="1">
        <v>-0.04635173328368558</v>
      </c>
      <c r="X3704" s="1">
        <v>-0.02468772838933997</v>
      </c>
      <c r="Y3704" s="1">
        <v>-0.06123608966202843</v>
      </c>
      <c r="Z3704" s="1">
        <v>-0.03456766808292411</v>
      </c>
      <c r="AA3704" s="1">
        <v>-0.01466164059522324</v>
      </c>
      <c r="AB3704" s="1">
        <v>-0.005061176354970276</v>
      </c>
      <c r="AC3704" s="1">
        <v>-0.01548609126118727</v>
      </c>
    </row>
    <row r="3705" spans="1:29">
      <c r="A3705" s="11">
        <v>41899</v>
      </c>
      <c r="B3705" s="1">
        <v>-0.003006312436872882</v>
      </c>
      <c r="C3705" s="1">
        <v>-0.01699989252158973</v>
      </c>
      <c r="D3705" s="1">
        <v>0.01169622113379409</v>
      </c>
      <c r="E3705" s="1">
        <v>-0.01541050152409484</v>
      </c>
      <c r="F3705" s="1">
        <v>0.02398863498676795</v>
      </c>
      <c r="G3705" s="1">
        <v>-0.006900524350379467</v>
      </c>
      <c r="H3705" s="1">
        <v>-0.006130459507066699</v>
      </c>
      <c r="I3705" s="1">
        <v>-0.005405436880370207</v>
      </c>
      <c r="J3705" s="1">
        <v>0.001870781114879483</v>
      </c>
      <c r="K3705" s="1">
        <v>-0.001785683234260205</v>
      </c>
      <c r="L3705" s="1">
        <v>0.0245945462958348</v>
      </c>
      <c r="M3705" s="1">
        <v>-0.0170619930387228</v>
      </c>
      <c r="N3705" s="1">
        <v>0.00453061606246008</v>
      </c>
      <c r="O3705" s="1">
        <v>0.005647240099382334</v>
      </c>
      <c r="P3705" s="1">
        <v>0.002244861218053229</v>
      </c>
      <c r="Q3705" s="1">
        <v>-0.002935629155520703</v>
      </c>
      <c r="R3705" s="1">
        <v>0.009444450180869479</v>
      </c>
      <c r="S3705" s="1">
        <v>-0.02009081037914673</v>
      </c>
      <c r="T3705" s="1">
        <v>-0.0002927831326594577</v>
      </c>
      <c r="U3705" s="1">
        <v>0.03058844977988606</v>
      </c>
      <c r="V3705" s="1">
        <v>-0.007328427732984699</v>
      </c>
      <c r="W3705" s="1">
        <v>0.01348381451798342</v>
      </c>
      <c r="X3705" s="1">
        <v>0.01440718037999034</v>
      </c>
      <c r="Y3705" s="1">
        <v>0.02333941325256239</v>
      </c>
      <c r="Z3705" s="1">
        <v>0.0168314978182591</v>
      </c>
      <c r="AA3705" s="1">
        <v>-0.01620833403300659</v>
      </c>
      <c r="AB3705" s="1">
        <v>-0.001578696058278317</v>
      </c>
      <c r="AC3705" s="1">
        <v>0.014121079821243</v>
      </c>
    </row>
    <row r="3706" spans="1:29">
      <c r="A3706" s="11">
        <v>41900</v>
      </c>
      <c r="B3706" s="1">
        <v>0.01846954337461559</v>
      </c>
      <c r="C3706" s="1">
        <v>0.03654437446842906</v>
      </c>
      <c r="D3706" s="1">
        <v>-0.02683812294421284</v>
      </c>
      <c r="E3706" s="1">
        <v>0.01622531169723995</v>
      </c>
      <c r="F3706" s="1">
        <v>0.03595122379544957</v>
      </c>
      <c r="G3706" s="1">
        <v>0.02073564695998353</v>
      </c>
      <c r="H3706" s="1">
        <v>0.0128978374615607</v>
      </c>
      <c r="I3706" s="1">
        <v>0.01388242294489239</v>
      </c>
      <c r="J3706" s="1">
        <v>0.01462817808474037</v>
      </c>
      <c r="K3706" s="1">
        <v>-0.006625407399129868</v>
      </c>
      <c r="L3706" s="1">
        <v>-0.01177501245826684</v>
      </c>
      <c r="M3706" s="1">
        <v>0.02549503533545239</v>
      </c>
      <c r="N3706" s="1">
        <v>0.01113445916407207</v>
      </c>
      <c r="O3706" s="1">
        <v>0.00826026526290069</v>
      </c>
      <c r="P3706" s="1">
        <v>0.001550169661480805</v>
      </c>
      <c r="Q3706" s="1">
        <v>0.0155809142066663</v>
      </c>
      <c r="R3706" s="1">
        <v>0.01643655882109951</v>
      </c>
      <c r="S3706" s="1">
        <v>0.003968376936919649</v>
      </c>
      <c r="T3706" s="1">
        <v>0.02265509808264077</v>
      </c>
      <c r="U3706" s="1">
        <v>0.00654565919597716</v>
      </c>
      <c r="V3706" s="1">
        <v>0.01596405672523282</v>
      </c>
      <c r="W3706" s="1">
        <v>0.0201114473278452</v>
      </c>
      <c r="X3706" s="1">
        <v>0.03639408290211388</v>
      </c>
      <c r="Y3706" s="1">
        <v>0.02923971013175497</v>
      </c>
      <c r="Z3706" s="1">
        <v>0.01414542073249114</v>
      </c>
      <c r="AA3706" s="1">
        <v>0.04686019140176523</v>
      </c>
      <c r="AB3706" s="1">
        <v>0.0007027774526289221</v>
      </c>
      <c r="AC3706" s="1">
        <v>0.02546914107366827</v>
      </c>
    </row>
    <row r="3707" spans="1:29">
      <c r="A3707" s="11">
        <v>41901</v>
      </c>
      <c r="B3707" s="1">
        <v>0.00579811806116215</v>
      </c>
      <c r="C3707" s="1">
        <v>-0.007624960430429262</v>
      </c>
      <c r="D3707" s="1">
        <v>-0.02754319691463969</v>
      </c>
      <c r="E3707" s="1">
        <v>0.01298288642185463</v>
      </c>
      <c r="F3707" s="1">
        <v>0.009458831936625556</v>
      </c>
      <c r="G3707" s="1">
        <v>-0.0006184319043953668</v>
      </c>
      <c r="H3707" s="1">
        <v>-0.004982612115194351</v>
      </c>
      <c r="I3707" s="1">
        <v>0.002447050685618235</v>
      </c>
      <c r="J3707" s="1">
        <v>0.007975351761726923</v>
      </c>
      <c r="K3707" s="1">
        <v>-0.01654121045200341</v>
      </c>
      <c r="L3707" s="1">
        <v>0.001366035812886857</v>
      </c>
      <c r="M3707" s="1">
        <v>-0.01851366876967608</v>
      </c>
      <c r="N3707" s="1">
        <v>0.001951730851223799</v>
      </c>
      <c r="O3707" s="1">
        <v>-0.01289954224594891</v>
      </c>
      <c r="P3707" s="1">
        <v>-0.007567739994495004</v>
      </c>
      <c r="Q3707" s="1">
        <v>-0.02391875529768206</v>
      </c>
      <c r="R3707" s="1">
        <v>-0.009403934111886447</v>
      </c>
      <c r="S3707" s="1">
        <v>-0.01646917204814424</v>
      </c>
      <c r="T3707" s="1">
        <v>-0.01999698604963607</v>
      </c>
      <c r="U3707" s="1">
        <v>-0.003363620465995476</v>
      </c>
      <c r="V3707" s="1">
        <v>0.002608615621782384</v>
      </c>
      <c r="W3707" s="1">
        <v>0.02274788625358637</v>
      </c>
      <c r="X3707" s="1">
        <v>-0.01237138735215282</v>
      </c>
      <c r="Y3707" s="1">
        <v>-0.0005680920304863557</v>
      </c>
      <c r="Z3707" s="1">
        <v>0.01098015799774021</v>
      </c>
      <c r="AA3707" s="1">
        <v>0.002450985841612408</v>
      </c>
      <c r="AB3707" s="1">
        <v>0</v>
      </c>
      <c r="AC3707" s="1">
        <v>0.01134404931633082</v>
      </c>
    </row>
    <row r="3708" spans="1:29">
      <c r="A3708" s="11">
        <v>41904</v>
      </c>
      <c r="B3708" s="1">
        <v>0.001349329685345735</v>
      </c>
      <c r="C3708" s="1">
        <v>0.01993139421965728</v>
      </c>
      <c r="D3708" s="1">
        <v>-0.004217613043020485</v>
      </c>
      <c r="E3708" s="1">
        <v>-0.02419995265766139</v>
      </c>
      <c r="F3708" s="1">
        <v>-0.003490429138467976</v>
      </c>
      <c r="G3708" s="1">
        <v>0.01028362316007114</v>
      </c>
      <c r="H3708" s="1">
        <v>0.01057180843261674</v>
      </c>
      <c r="I3708" s="1">
        <v>-0.003952434041503361</v>
      </c>
      <c r="J3708" s="1">
        <v>-0.01278142336454069</v>
      </c>
      <c r="K3708" s="1">
        <v>0.006035811011717795</v>
      </c>
      <c r="L3708" s="1">
        <v>-0.01389761596450034</v>
      </c>
      <c r="M3708" s="1">
        <v>0.006197813939731622</v>
      </c>
      <c r="N3708" s="1">
        <v>0.03158035145371896</v>
      </c>
      <c r="O3708" s="1">
        <v>-0.0008738443587912315</v>
      </c>
      <c r="P3708" s="1">
        <v>-0.01230530049905254</v>
      </c>
      <c r="Q3708" s="1">
        <v>0.03737593704969</v>
      </c>
      <c r="R3708" s="1">
        <v>-0.00391775935423655</v>
      </c>
      <c r="S3708" s="1">
        <v>-0.029470956043814</v>
      </c>
      <c r="T3708" s="1">
        <v>0.01306467341185136</v>
      </c>
      <c r="U3708" s="1">
        <v>-0.001406281370560647</v>
      </c>
      <c r="V3708" s="1">
        <v>-0.01090262697659117</v>
      </c>
      <c r="W3708" s="1">
        <v>0.01186250958431212</v>
      </c>
      <c r="X3708" s="1">
        <v>0.04075924068795178</v>
      </c>
      <c r="Y3708" s="1">
        <v>-0.009664745104264738</v>
      </c>
      <c r="Z3708" s="1">
        <v>-0.01976510468363213</v>
      </c>
      <c r="AA3708" s="1">
        <v>0.02161885263576502</v>
      </c>
      <c r="AB3708" s="1">
        <v>-0.005442529406572416</v>
      </c>
      <c r="AC3708" s="1">
        <v>-0.01172660012181403</v>
      </c>
    </row>
    <row r="3709" spans="1:29">
      <c r="A3709" s="11">
        <v>41905</v>
      </c>
      <c r="B3709" s="1">
        <v>-0.02229309567916693</v>
      </c>
      <c r="C3709" s="1">
        <v>-0.02894013649112914</v>
      </c>
      <c r="D3709" s="1">
        <v>0.01237782230537476</v>
      </c>
      <c r="E3709" s="1">
        <v>-0.0466635015665392</v>
      </c>
      <c r="F3709" s="1">
        <v>-0.003923133834352277</v>
      </c>
      <c r="G3709" s="1">
        <v>-0.009800486487642424</v>
      </c>
      <c r="H3709" s="1">
        <v>-0.0235656006582442</v>
      </c>
      <c r="I3709" s="1">
        <v>-0.009336500276951099</v>
      </c>
      <c r="J3709" s="1">
        <v>-0.03113447828685123</v>
      </c>
      <c r="K3709" s="1">
        <v>0.000471856293973838</v>
      </c>
      <c r="L3709" s="1">
        <v>-0.01191575938431522</v>
      </c>
      <c r="M3709" s="1">
        <v>-0.04271558030238864</v>
      </c>
      <c r="N3709" s="1">
        <v>0.0001347954241632809</v>
      </c>
      <c r="O3709" s="1">
        <v>-0.01803476542948601</v>
      </c>
      <c r="P3709" s="1">
        <v>-0.00561503203022562</v>
      </c>
      <c r="Q3709" s="1">
        <v>-0.02815528601272488</v>
      </c>
      <c r="R3709" s="1">
        <v>-0.02591903164553155</v>
      </c>
      <c r="S3709" s="1">
        <v>-0.02001370228745192</v>
      </c>
      <c r="T3709" s="1">
        <v>-0.01743194820763072</v>
      </c>
      <c r="U3709" s="1">
        <v>-0.006196102087703492</v>
      </c>
      <c r="V3709" s="1">
        <v>-0.02223331828436614</v>
      </c>
      <c r="W3709" s="1">
        <v>-0.03604932548595563</v>
      </c>
      <c r="X3709" s="1">
        <v>-0.04119995835779322</v>
      </c>
      <c r="Y3709" s="1">
        <v>-0.02583224510339222</v>
      </c>
      <c r="Z3709" s="1">
        <v>-0.03054509101311631</v>
      </c>
      <c r="AA3709" s="1">
        <v>-0.0153671112540581</v>
      </c>
      <c r="AB3709" s="1">
        <v>-0.01023804015968599</v>
      </c>
      <c r="AC3709" s="1">
        <v>0.002063449763348268</v>
      </c>
    </row>
    <row r="3710" spans="1:29">
      <c r="A3710" s="11">
        <v>41906</v>
      </c>
      <c r="B3710" s="1">
        <v>-0.005261863773908693</v>
      </c>
      <c r="C3710" s="1">
        <v>-0.01336471030868713</v>
      </c>
      <c r="D3710" s="1">
        <v>0.00382302515214028</v>
      </c>
      <c r="E3710" s="1">
        <v>0.02686973031230577</v>
      </c>
      <c r="F3710" s="1">
        <v>0.009393161199155786</v>
      </c>
      <c r="G3710" s="1">
        <v>-0.005893697599447134</v>
      </c>
      <c r="H3710" s="1">
        <v>-0.001578774309360598</v>
      </c>
      <c r="I3710" s="1">
        <v>0.00777525142883273</v>
      </c>
      <c r="J3710" s="1">
        <v>-0.006681321575118027</v>
      </c>
      <c r="K3710" s="1">
        <v>0.02971499940445055</v>
      </c>
      <c r="L3710" s="1">
        <v>0.01045156790443724</v>
      </c>
      <c r="M3710" s="1">
        <v>-0.005315225760994857</v>
      </c>
      <c r="N3710" s="1">
        <v>0.017260071932238</v>
      </c>
      <c r="O3710" s="1">
        <v>0.007161000351681102</v>
      </c>
      <c r="P3710" s="1">
        <v>-0.01394004969893747</v>
      </c>
      <c r="Q3710" s="1">
        <v>0.01571293210743963</v>
      </c>
      <c r="R3710" s="1">
        <v>-0.0008283045094640284</v>
      </c>
      <c r="S3710" s="1">
        <v>-0.02887333367340483</v>
      </c>
      <c r="T3710" s="1">
        <v>-0.02732570523664779</v>
      </c>
      <c r="U3710" s="1">
        <v>-0.02199175734116188</v>
      </c>
      <c r="V3710" s="1">
        <v>6.418477833669556E-05</v>
      </c>
      <c r="W3710" s="1">
        <v>0.00182426979800554</v>
      </c>
      <c r="X3710" s="1">
        <v>-0.008497406559814347</v>
      </c>
      <c r="Y3710" s="1">
        <v>0.004714442267117258</v>
      </c>
      <c r="Z3710" s="1">
        <v>-0.02759478250496017</v>
      </c>
      <c r="AA3710" s="1">
        <v>0.005884605867783277</v>
      </c>
      <c r="AB3710" s="1">
        <v>0.004458655472685757</v>
      </c>
      <c r="AC3710" s="1">
        <v>0.01724751802753843</v>
      </c>
    </row>
    <row r="3711" spans="1:29">
      <c r="A3711" s="11">
        <v>41907</v>
      </c>
      <c r="B3711" s="1">
        <v>-0.04823668039944107</v>
      </c>
      <c r="C3711" s="1">
        <v>-0.03417690863958345</v>
      </c>
      <c r="D3711" s="1">
        <v>0.00887440628553704</v>
      </c>
      <c r="E3711" s="1">
        <v>0.01408345082514217</v>
      </c>
      <c r="F3711" s="1">
        <v>0.02516148149980335</v>
      </c>
      <c r="G3711" s="1">
        <v>-0.0178382588062258</v>
      </c>
      <c r="H3711" s="1">
        <v>0.02078377718136704</v>
      </c>
      <c r="I3711" s="1">
        <v>-0.006429235640667885</v>
      </c>
      <c r="J3711" s="1">
        <v>-0.04452275456952315</v>
      </c>
      <c r="K3711" s="1">
        <v>-0.006216217329214624</v>
      </c>
      <c r="L3711" s="1">
        <v>0.01267548265773977</v>
      </c>
      <c r="M3711" s="1">
        <v>-0.03375063874619977</v>
      </c>
      <c r="N3711" s="1">
        <v>-0.001458079196914763</v>
      </c>
      <c r="O3711" s="1">
        <v>-0.003131480508394624</v>
      </c>
      <c r="P3711" s="1">
        <v>0.003936872401205438</v>
      </c>
      <c r="Q3711" s="1">
        <v>-0.03226959911475691</v>
      </c>
      <c r="R3711" s="1">
        <v>-0.0364748724185886</v>
      </c>
      <c r="S3711" s="1">
        <v>-0.02248001926133514</v>
      </c>
      <c r="T3711" s="1">
        <v>-0.04369852886544556</v>
      </c>
      <c r="U3711" s="1">
        <v>-0.05065200010006532</v>
      </c>
      <c r="V3711" s="1">
        <v>-0.008198564248176332</v>
      </c>
      <c r="W3711" s="1">
        <v>-0.02701050453603326</v>
      </c>
      <c r="X3711" s="1">
        <v>-0.01762766573321128</v>
      </c>
      <c r="Y3711" s="1">
        <v>-0.02052788034206299</v>
      </c>
      <c r="Z3711" s="1">
        <v>-0.02498935494313459</v>
      </c>
      <c r="AA3711" s="1">
        <v>-0.01055573461323944</v>
      </c>
      <c r="AB3711" s="1">
        <v>-0.02982971971283022</v>
      </c>
      <c r="AC3711" s="1">
        <v>-0.01720814803633341</v>
      </c>
    </row>
    <row r="3712" spans="1:29">
      <c r="A3712" s="11">
        <v>41908</v>
      </c>
      <c r="B3712" s="1">
        <v>0.03096463284190976</v>
      </c>
      <c r="C3712" s="1">
        <v>0.0308720852718074</v>
      </c>
      <c r="D3712" s="1">
        <v>0.00281333841150011</v>
      </c>
      <c r="E3712" s="1">
        <v>0.005752330745638412</v>
      </c>
      <c r="F3712" s="1">
        <v>-0.02656775838323422</v>
      </c>
      <c r="G3712" s="1">
        <v>-0.0006599800116172672</v>
      </c>
      <c r="H3712" s="1">
        <v>-0.01859041862717359</v>
      </c>
      <c r="I3712" s="1">
        <v>0.02553082330764678</v>
      </c>
      <c r="J3712" s="1">
        <v>0.05430765253949343</v>
      </c>
      <c r="K3712" s="1">
        <v>-0.01040383415083879</v>
      </c>
      <c r="L3712" s="1">
        <v>-0.002939838760704139</v>
      </c>
      <c r="M3712" s="1">
        <v>0.02284973512502608</v>
      </c>
      <c r="N3712" s="1">
        <v>-0.01314217916181826</v>
      </c>
      <c r="O3712" s="1">
        <v>0.02989647223980252</v>
      </c>
      <c r="P3712" s="1">
        <v>0.0402854100915031</v>
      </c>
      <c r="Q3712" s="1">
        <v>0.02922433524001344</v>
      </c>
      <c r="R3712" s="1">
        <v>0.003656568535370219</v>
      </c>
      <c r="S3712" s="1">
        <v>0.06305651778649568</v>
      </c>
      <c r="T3712" s="1">
        <v>0.02840977880686535</v>
      </c>
      <c r="U3712" s="1">
        <v>0.005921583088451587</v>
      </c>
      <c r="V3712" s="1">
        <v>0.04178258333415008</v>
      </c>
      <c r="W3712" s="1">
        <v>-0.004055035536603468</v>
      </c>
      <c r="X3712" s="1">
        <v>0.01338361475864303</v>
      </c>
      <c r="Y3712" s="1">
        <v>0.009580768861682909</v>
      </c>
      <c r="Z3712" s="1">
        <v>0.03008251213825752</v>
      </c>
      <c r="AA3712" s="1">
        <v>0.0005141312662619857</v>
      </c>
      <c r="AB3712" s="1">
        <v>0.006405720992387565</v>
      </c>
      <c r="AC3712" s="1">
        <v>0.01038544880406311</v>
      </c>
    </row>
    <row r="3713" spans="1:29">
      <c r="A3713" s="11">
        <v>41911</v>
      </c>
      <c r="B3713" s="1">
        <v>-0.008984767664877324</v>
      </c>
      <c r="C3713" s="1">
        <v>-0.003362182346319131</v>
      </c>
      <c r="D3713" s="1">
        <v>0.000603795180540212</v>
      </c>
      <c r="E3713" s="1">
        <v>0.008007120465367112</v>
      </c>
      <c r="F3713" s="1">
        <v>-0.004422232498920486</v>
      </c>
      <c r="G3713" s="1">
        <v>-0.006687706414163719</v>
      </c>
      <c r="H3713" s="1">
        <v>0.02131031571938968</v>
      </c>
      <c r="I3713" s="1">
        <v>-0.007514579237606345</v>
      </c>
      <c r="J3713" s="1">
        <v>0.01558017755016472</v>
      </c>
      <c r="K3713" s="1">
        <v>-0.006587460561497505</v>
      </c>
      <c r="L3713" s="1">
        <v>0.01872240377275514</v>
      </c>
      <c r="M3713" s="1">
        <v>-0.01707482893222656</v>
      </c>
      <c r="N3713" s="1">
        <v>-0.01506606067338068</v>
      </c>
      <c r="O3713" s="1">
        <v>-0.007319857397578455</v>
      </c>
      <c r="P3713" s="1">
        <v>0.01627800418756409</v>
      </c>
      <c r="Q3713" s="1">
        <v>-0.01104230171734744</v>
      </c>
      <c r="R3713" s="1">
        <v>-0.0001071114128877726</v>
      </c>
      <c r="S3713" s="1">
        <v>-0.01605038560198768</v>
      </c>
      <c r="T3713" s="1">
        <v>0.001819844830170725</v>
      </c>
      <c r="U3713" s="1">
        <v>-0.01583943714361469</v>
      </c>
      <c r="V3713" s="1">
        <v>0.0362013334571929</v>
      </c>
      <c r="W3713" s="1">
        <v>-0.004071333745354511</v>
      </c>
      <c r="X3713" s="1">
        <v>-0.0006848278364071092</v>
      </c>
      <c r="Y3713" s="1">
        <v>-0.005338336305263036</v>
      </c>
      <c r="Z3713" s="1">
        <v>-0.01655233781320253</v>
      </c>
      <c r="AA3713" s="1">
        <v>0.02248197139287411</v>
      </c>
      <c r="AB3713" s="1">
        <v>-0.01563931570811961</v>
      </c>
      <c r="AC3713" s="1">
        <v>0.007220530691011806</v>
      </c>
    </row>
    <row r="3714" spans="1:29">
      <c r="A3714" s="11">
        <v>41912</v>
      </c>
      <c r="B3714" s="1">
        <v>-0.02162919703368316</v>
      </c>
      <c r="C3714" s="1">
        <v>0.02840085296584127</v>
      </c>
      <c r="D3714" s="1">
        <v>-0.01188983680667921</v>
      </c>
      <c r="E3714" s="1">
        <v>0.0161304133654363</v>
      </c>
      <c r="F3714" s="1">
        <v>0.006670552287464826</v>
      </c>
      <c r="G3714" s="1">
        <v>0.06127237536112595</v>
      </c>
      <c r="H3714" s="1">
        <v>-0.007617526504070327</v>
      </c>
      <c r="I3714" s="1">
        <v>0.008727334186229729</v>
      </c>
      <c r="J3714" s="1">
        <v>-0.01847198779250292</v>
      </c>
      <c r="K3714" s="1">
        <v>-0.0006695588461481661</v>
      </c>
      <c r="L3714" s="1">
        <v>-0.0003468955981673627</v>
      </c>
      <c r="M3714" s="1">
        <v>0.04921849361248554</v>
      </c>
      <c r="N3714" s="1">
        <v>0.01119925667222677</v>
      </c>
      <c r="O3714" s="1">
        <v>-0.01622986837807339</v>
      </c>
      <c r="P3714" s="1">
        <v>0.0453549135806659</v>
      </c>
      <c r="Q3714" s="1">
        <v>0.002576645037048797</v>
      </c>
      <c r="R3714" s="1">
        <v>0.01344913257207536</v>
      </c>
      <c r="S3714" s="1">
        <v>-0.01276590841612768</v>
      </c>
      <c r="T3714" s="1">
        <v>-0.001632869303504481</v>
      </c>
      <c r="U3714" s="1">
        <v>0.02010243329331329</v>
      </c>
      <c r="V3714" s="1">
        <v>0.02566384885859563</v>
      </c>
      <c r="W3714" s="1">
        <v>0.002201284041547735</v>
      </c>
      <c r="X3714" s="1">
        <v>-0.01683796175240804</v>
      </c>
      <c r="Y3714" s="1">
        <v>-0.009540669849033234</v>
      </c>
      <c r="Z3714" s="1">
        <v>-0.01575907868467252</v>
      </c>
      <c r="AA3714" s="1">
        <v>0.02512873802249538</v>
      </c>
      <c r="AB3714" s="1">
        <v>0.006835574085031659</v>
      </c>
      <c r="AC3714" s="1">
        <v>0.006662727396435919</v>
      </c>
    </row>
    <row r="3715" spans="1:29">
      <c r="A3715" s="11">
        <v>41913</v>
      </c>
      <c r="B3715" s="1">
        <v>0.005957082433986738</v>
      </c>
      <c r="C3715" s="1">
        <v>-0.003890363196125901</v>
      </c>
      <c r="D3715" s="1">
        <v>0.004920968852240692</v>
      </c>
      <c r="E3715" s="1">
        <v>-0.003988548227242594</v>
      </c>
      <c r="F3715" s="1">
        <v>-0.009041442738966565</v>
      </c>
      <c r="G3715" s="1">
        <v>-0.01422905312343647</v>
      </c>
      <c r="H3715" s="1">
        <v>-0.02347317001757465</v>
      </c>
      <c r="I3715" s="1">
        <v>-0.005328557768790376</v>
      </c>
      <c r="J3715" s="1">
        <v>-0.009569350851481584</v>
      </c>
      <c r="K3715" s="1">
        <v>-0.01320368357876212</v>
      </c>
      <c r="L3715" s="1">
        <v>0.02656273404407905</v>
      </c>
      <c r="M3715" s="1">
        <v>0.0008277502870690512</v>
      </c>
      <c r="N3715" s="1">
        <v>-0.01647768303726194</v>
      </c>
      <c r="O3715" s="1">
        <v>0.02120085873665967</v>
      </c>
      <c r="P3715" s="1">
        <v>0.004032309610235929</v>
      </c>
      <c r="Q3715" s="1">
        <v>-0.01395180502408111</v>
      </c>
      <c r="R3715" s="1">
        <v>-0.01956234864989903</v>
      </c>
      <c r="S3715" s="1">
        <v>0.01364956921329963</v>
      </c>
      <c r="T3715" s="1">
        <v>-0.009138395633705554</v>
      </c>
      <c r="U3715" s="1">
        <v>-0.01100155202141173</v>
      </c>
      <c r="V3715" s="1">
        <v>0.004141322343626186</v>
      </c>
      <c r="W3715" s="1">
        <v>-0.003137617405708726</v>
      </c>
      <c r="X3715" s="1">
        <v>0.001194844813661389</v>
      </c>
      <c r="Y3715" s="1">
        <v>-0.02709196978690254</v>
      </c>
      <c r="Z3715" s="1">
        <v>-0.02232877966271485</v>
      </c>
      <c r="AA3715" s="1">
        <v>-0.007598937819901952</v>
      </c>
      <c r="AB3715" s="1">
        <v>-0.005871806247475631</v>
      </c>
      <c r="AC3715" s="1">
        <v>0.03175277978598223</v>
      </c>
    </row>
    <row r="3716" spans="1:29">
      <c r="A3716" s="11">
        <v>41919</v>
      </c>
      <c r="B3716" s="1">
        <v>-0.016712701432963</v>
      </c>
      <c r="C3716" s="1">
        <v>-0.00352319110039212</v>
      </c>
      <c r="D3716" s="1">
        <v>0.00189441301808646</v>
      </c>
      <c r="E3716" s="1">
        <v>-0.03539961305269879</v>
      </c>
      <c r="F3716" s="1">
        <v>-0.03158972070443944</v>
      </c>
      <c r="G3716" s="1">
        <v>-0.007999083438355981</v>
      </c>
      <c r="H3716" s="1">
        <v>0.01036668083743097</v>
      </c>
      <c r="I3716" s="1">
        <v>-0.006393959735424781</v>
      </c>
      <c r="J3716" s="1">
        <v>-0.04508857655268239</v>
      </c>
      <c r="K3716" s="1">
        <v>-0.0004754136573758005</v>
      </c>
      <c r="L3716" s="1">
        <v>-0.004158851130050767</v>
      </c>
      <c r="M3716" s="1">
        <v>-0.01433704329796159</v>
      </c>
      <c r="N3716" s="1">
        <v>-0.003707838836700117</v>
      </c>
      <c r="O3716" s="1">
        <v>-0.02392708893962781</v>
      </c>
      <c r="P3716" s="1">
        <v>-0.02104400178912269</v>
      </c>
      <c r="Q3716" s="1">
        <v>-0.01514211359751438</v>
      </c>
      <c r="R3716" s="1">
        <v>-0.001132497763739915</v>
      </c>
      <c r="S3716" s="1">
        <v>0.01771788383871287</v>
      </c>
      <c r="T3716" s="1">
        <v>-0.02350058021711188</v>
      </c>
      <c r="U3716" s="1">
        <v>-0.01362986419474899</v>
      </c>
      <c r="V3716" s="1">
        <v>-0.02886835277090027</v>
      </c>
      <c r="W3716" s="1">
        <v>-0.000314781271771758</v>
      </c>
      <c r="X3716" s="1">
        <v>0.004375951001820644</v>
      </c>
      <c r="Y3716" s="1">
        <v>0.003712743712080968</v>
      </c>
      <c r="Z3716" s="1">
        <v>-0.01927355882591597</v>
      </c>
      <c r="AA3716" s="1">
        <v>-0.01877242565043458</v>
      </c>
      <c r="AB3716" s="1">
        <v>-0.04577341106312649</v>
      </c>
      <c r="AC3716" s="1">
        <v>0.004465982875657915</v>
      </c>
    </row>
    <row r="3717" spans="1:29">
      <c r="A3717" s="11">
        <v>41920</v>
      </c>
      <c r="B3717" s="1">
        <v>0.01445393113481397</v>
      </c>
      <c r="C3717" s="1">
        <v>0.03712251835010827</v>
      </c>
      <c r="D3717" s="1">
        <v>-0.02129785090747405</v>
      </c>
      <c r="E3717" s="1">
        <v>-0.02748250008540631</v>
      </c>
      <c r="F3717" s="1">
        <v>-0.04294524398103916</v>
      </c>
      <c r="G3717" s="1">
        <v>-2.123486146077269E-05</v>
      </c>
      <c r="H3717" s="1">
        <v>-0.005299163590319789</v>
      </c>
      <c r="I3717" s="1">
        <v>0.005971281883679236</v>
      </c>
      <c r="J3717" s="1">
        <v>0.00370989884274886</v>
      </c>
      <c r="K3717" s="1">
        <v>-0.001427014381997549</v>
      </c>
      <c r="L3717" s="1">
        <v>-0.04728151645726753</v>
      </c>
      <c r="M3717" s="1">
        <v>0.06853139386630991</v>
      </c>
      <c r="N3717" s="1">
        <v>0.008132433247834747</v>
      </c>
      <c r="O3717" s="1">
        <v>0.01127979520514888</v>
      </c>
      <c r="P3717" s="1">
        <v>0.001804850625115817</v>
      </c>
      <c r="Q3717" s="1">
        <v>0.02369242637184321</v>
      </c>
      <c r="R3717" s="1">
        <v>0.01139136399588425</v>
      </c>
      <c r="S3717" s="1">
        <v>0.006267290726732488</v>
      </c>
      <c r="T3717" s="1">
        <v>0.0189528215937631</v>
      </c>
      <c r="U3717" s="1">
        <v>0.004771215131353257</v>
      </c>
      <c r="V3717" s="1">
        <v>-0.04204833527384622</v>
      </c>
      <c r="W3717" s="1">
        <v>0.009130891748939884</v>
      </c>
      <c r="X3717" s="1">
        <v>0.008020541209313059</v>
      </c>
      <c r="Y3717" s="1">
        <v>0.01541303933201421</v>
      </c>
      <c r="Z3717" s="1">
        <v>0.0363512609459975</v>
      </c>
      <c r="AA3717" s="1">
        <v>0.01308996350963176</v>
      </c>
      <c r="AB3717" s="1">
        <v>-0.005028587160692544</v>
      </c>
      <c r="AC3717" s="1">
        <v>-0.04033941560729781</v>
      </c>
    </row>
    <row r="3718" spans="1:29">
      <c r="A3718" s="11">
        <v>41921</v>
      </c>
      <c r="B3718" s="1">
        <v>0.02216352412262079</v>
      </c>
      <c r="C3718" s="1">
        <v>-0.004446573858661651</v>
      </c>
      <c r="D3718" s="1">
        <v>-0.01447115191450044</v>
      </c>
      <c r="E3718" s="1">
        <v>0.01033041487709041</v>
      </c>
      <c r="F3718" s="1">
        <v>0.006860736508780052</v>
      </c>
      <c r="G3718" s="1">
        <v>-0.008315748331818695</v>
      </c>
      <c r="H3718" s="1">
        <v>0.01292207775908794</v>
      </c>
      <c r="I3718" s="1">
        <v>0.02305204028877728</v>
      </c>
      <c r="J3718" s="1">
        <v>0.06081993565813315</v>
      </c>
      <c r="K3718" s="1">
        <v>0.005920351576132132</v>
      </c>
      <c r="L3718" s="1">
        <v>-0.0009178646568177573</v>
      </c>
      <c r="M3718" s="1">
        <v>-0.009293258214527422</v>
      </c>
      <c r="N3718" s="1">
        <v>-0.0005468625534866822</v>
      </c>
      <c r="O3718" s="1">
        <v>-0.003316841343671273</v>
      </c>
      <c r="P3718" s="1">
        <v>-0.01146593195354118</v>
      </c>
      <c r="Q3718" s="1">
        <v>0.01304941548520122</v>
      </c>
      <c r="R3718" s="1">
        <v>0.01916288134250133</v>
      </c>
      <c r="S3718" s="1">
        <v>0.01799309970285234</v>
      </c>
      <c r="T3718" s="1">
        <v>0.02832557473384867</v>
      </c>
      <c r="U3718" s="1">
        <v>0.03354906651006218</v>
      </c>
      <c r="V3718" s="1">
        <v>0.01742018229521181</v>
      </c>
      <c r="W3718" s="1">
        <v>0.00624020280976012</v>
      </c>
      <c r="X3718" s="1">
        <v>0.02278992031090676</v>
      </c>
      <c r="Y3718" s="1">
        <v>0.02610823586993827</v>
      </c>
      <c r="Z3718" s="1">
        <v>0.0249919206903213</v>
      </c>
      <c r="AA3718" s="1">
        <v>-0.00323016792368469</v>
      </c>
      <c r="AB3718" s="1">
        <v>0.01807912119760413</v>
      </c>
      <c r="AC3718" s="1">
        <v>-0.01061410881091474</v>
      </c>
    </row>
    <row r="3719" spans="1:29">
      <c r="A3719" s="11">
        <v>41922</v>
      </c>
      <c r="B3719" s="1">
        <v>-0.02116675836704762</v>
      </c>
      <c r="C3719" s="1">
        <v>-0.002158425516877283</v>
      </c>
      <c r="D3719" s="1">
        <v>-0.01483142641041446</v>
      </c>
      <c r="E3719" s="1">
        <v>0.001182884427040065</v>
      </c>
      <c r="F3719" s="1">
        <v>0.004118426286987331</v>
      </c>
      <c r="G3719" s="1">
        <v>-0.0292253983156473</v>
      </c>
      <c r="H3719" s="1">
        <v>-0.006266689794902081</v>
      </c>
      <c r="I3719" s="1">
        <v>-0.02287062849602495</v>
      </c>
      <c r="J3719" s="1">
        <v>-0.04878064266778803</v>
      </c>
      <c r="K3719" s="1">
        <v>-0.02536863773623532</v>
      </c>
      <c r="L3719" s="1">
        <v>0.06631829807277945</v>
      </c>
      <c r="M3719" s="1">
        <v>-0.008058961139590481</v>
      </c>
      <c r="N3719" s="1">
        <v>-0.03392614814348205</v>
      </c>
      <c r="O3719" s="1">
        <v>-0.0363896188712669</v>
      </c>
      <c r="P3719" s="1">
        <v>0.00215412838253437</v>
      </c>
      <c r="Q3719" s="1">
        <v>-0.0176202860548158</v>
      </c>
      <c r="R3719" s="1">
        <v>0.00628506557434716</v>
      </c>
      <c r="S3719" s="1">
        <v>-0.004078679343362146</v>
      </c>
      <c r="T3719" s="1">
        <v>-0.01143352425120081</v>
      </c>
      <c r="U3719" s="1">
        <v>-0.03365342976975449</v>
      </c>
      <c r="V3719" s="1">
        <v>0.008100854134103885</v>
      </c>
      <c r="W3719" s="1">
        <v>-0.006201504166038596</v>
      </c>
      <c r="X3719" s="1">
        <v>-0.05359211899884042</v>
      </c>
      <c r="Y3719" s="1">
        <v>-0.0201185686788462</v>
      </c>
      <c r="Z3719" s="1">
        <v>-0.0417069166880234</v>
      </c>
      <c r="AA3719" s="1">
        <v>-0.008101708651818695</v>
      </c>
      <c r="AB3719" s="1">
        <v>-0.0462096592171809</v>
      </c>
      <c r="AC3719" s="1">
        <v>-0.004342292034934081</v>
      </c>
    </row>
    <row r="3720" spans="1:29">
      <c r="A3720" s="11">
        <v>41925</v>
      </c>
      <c r="B3720" s="1">
        <v>0.02030591878411925</v>
      </c>
      <c r="C3720" s="1">
        <v>0.002237777163719423</v>
      </c>
      <c r="D3720" s="1">
        <v>0.008484678065783458</v>
      </c>
      <c r="E3720" s="1">
        <v>-0.02776829690761717</v>
      </c>
      <c r="F3720" s="1">
        <v>-0.0185739101058251</v>
      </c>
      <c r="G3720" s="1">
        <v>-4.454497734551754E-05</v>
      </c>
      <c r="H3720" s="1">
        <v>0</v>
      </c>
      <c r="I3720" s="1">
        <v>0.01095354399136661</v>
      </c>
      <c r="J3720" s="1">
        <v>0.006327244163798262</v>
      </c>
      <c r="K3720" s="1">
        <v>6.950296353447349E-05</v>
      </c>
      <c r="L3720" s="1">
        <v>0.01386093891835971</v>
      </c>
      <c r="M3720" s="1">
        <v>0.01132137615778195</v>
      </c>
      <c r="N3720" s="1">
        <v>-0.007221770564388996</v>
      </c>
      <c r="O3720" s="1">
        <v>-0.03677695823556393</v>
      </c>
      <c r="P3720" s="1">
        <v>-0.02149463901753246</v>
      </c>
      <c r="Q3720" s="1">
        <v>0.006308341416697338</v>
      </c>
      <c r="R3720" s="1">
        <v>-0.002862561807918995</v>
      </c>
      <c r="S3720" s="1">
        <v>0.03685985706014439</v>
      </c>
      <c r="T3720" s="1">
        <v>0.01397268080725067</v>
      </c>
      <c r="U3720" s="1">
        <v>0.01716578322962548</v>
      </c>
      <c r="V3720" s="1">
        <v>-0.02124565989215699</v>
      </c>
      <c r="W3720" s="1">
        <v>-0.01716076898700747</v>
      </c>
      <c r="X3720" s="1">
        <v>0.007205238055125518</v>
      </c>
      <c r="Y3720" s="1">
        <v>0.0283818713838957</v>
      </c>
      <c r="Z3720" s="1">
        <v>0.02164926903030406</v>
      </c>
      <c r="AA3720" s="1">
        <v>-0.008293420011199704</v>
      </c>
      <c r="AB3720" s="1">
        <v>0.0004005511864868527</v>
      </c>
      <c r="AC3720" s="1">
        <v>-0.000256621051868855</v>
      </c>
    </row>
    <row r="3721" spans="1:29">
      <c r="A3721" s="11">
        <v>41926</v>
      </c>
      <c r="B3721" s="1">
        <v>0.02636346577547499</v>
      </c>
      <c r="C3721" s="1">
        <v>-0.02299953108905484</v>
      </c>
      <c r="D3721" s="1">
        <v>-0.002308057273139985</v>
      </c>
      <c r="E3721" s="1">
        <v>0.004427361878734493</v>
      </c>
      <c r="F3721" s="1">
        <v>-0.002667108729873524</v>
      </c>
      <c r="G3721" s="1">
        <v>-0.005168489231767714</v>
      </c>
      <c r="H3721" s="1">
        <v>0.007770220164550201</v>
      </c>
      <c r="I3721" s="1">
        <v>-0.009637253241904786</v>
      </c>
      <c r="J3721" s="1">
        <v>-0.0006622322426007576</v>
      </c>
      <c r="K3721" s="1">
        <v>0.01506071137551457</v>
      </c>
      <c r="L3721" s="1">
        <v>-0.006150674994770955</v>
      </c>
      <c r="M3721" s="1">
        <v>-0.03239830790151954</v>
      </c>
      <c r="N3721" s="1">
        <v>-0.01012695127270669</v>
      </c>
      <c r="O3721" s="1">
        <v>0.004019116953162483</v>
      </c>
      <c r="P3721" s="1">
        <v>0.01233517062598777</v>
      </c>
      <c r="Q3721" s="1">
        <v>-0.01130896761104794</v>
      </c>
      <c r="R3721" s="1">
        <v>0.003497248396336028</v>
      </c>
      <c r="S3721" s="1">
        <v>0.0197499757728461</v>
      </c>
      <c r="T3721" s="1">
        <v>0.01532926225836784</v>
      </c>
      <c r="U3721" s="1">
        <v>-0.01353719478810322</v>
      </c>
      <c r="V3721" s="1">
        <v>-0.001243849159107691</v>
      </c>
      <c r="W3721" s="1">
        <v>-0.006984225655886855</v>
      </c>
      <c r="X3721" s="1">
        <v>-0.01662469334582595</v>
      </c>
      <c r="Y3721" s="1">
        <v>0.02113876751820709</v>
      </c>
      <c r="Z3721" s="1">
        <v>-0.003713826906775797</v>
      </c>
      <c r="AA3721" s="1">
        <v>-0.01583895494621046</v>
      </c>
      <c r="AB3721" s="1">
        <v>-0.001200912771603502</v>
      </c>
      <c r="AC3721" s="1">
        <v>-0.007698172194267272</v>
      </c>
    </row>
    <row r="3722" spans="1:29">
      <c r="A3722" s="11">
        <v>41927</v>
      </c>
      <c r="B3722" s="1">
        <v>0</v>
      </c>
      <c r="C3722" s="1">
        <v>0</v>
      </c>
      <c r="D3722" s="1">
        <v>0</v>
      </c>
      <c r="E3722" s="1">
        <v>0</v>
      </c>
      <c r="F3722" s="1">
        <v>0</v>
      </c>
      <c r="G3722" s="1">
        <v>0</v>
      </c>
      <c r="H3722" s="1">
        <v>0</v>
      </c>
      <c r="I3722" s="1">
        <v>0</v>
      </c>
      <c r="J3722" s="1">
        <v>0</v>
      </c>
      <c r="K3722" s="1">
        <v>0</v>
      </c>
      <c r="L3722" s="1">
        <v>0</v>
      </c>
      <c r="M3722" s="1">
        <v>0</v>
      </c>
      <c r="N3722" s="1">
        <v>0</v>
      </c>
      <c r="O3722" s="1">
        <v>0</v>
      </c>
      <c r="P3722" s="1">
        <v>0</v>
      </c>
      <c r="Q3722" s="1">
        <v>0</v>
      </c>
      <c r="R3722" s="1">
        <v>0</v>
      </c>
      <c r="S3722" s="1">
        <v>0</v>
      </c>
      <c r="T3722" s="1">
        <v>0</v>
      </c>
      <c r="U3722" s="1">
        <v>0</v>
      </c>
      <c r="V3722" s="1">
        <v>0</v>
      </c>
      <c r="W3722" s="1">
        <v>0</v>
      </c>
      <c r="X3722" s="1">
        <v>0</v>
      </c>
      <c r="Y3722" s="1">
        <v>0</v>
      </c>
      <c r="Z3722" s="1">
        <v>0</v>
      </c>
      <c r="AA3722" s="1">
        <v>0</v>
      </c>
      <c r="AB3722" s="1">
        <v>0</v>
      </c>
      <c r="AC3722" s="1">
        <v>0</v>
      </c>
    </row>
    <row r="3723" spans="1:29">
      <c r="A3723" s="11">
        <v>41928</v>
      </c>
      <c r="B3723" s="1">
        <v>-0.008688123860597252</v>
      </c>
      <c r="C3723" s="1">
        <v>0.01516074662554123</v>
      </c>
      <c r="D3723" s="1">
        <v>-0.01208962887971299</v>
      </c>
      <c r="E3723" s="1">
        <v>0.0002594070225996337</v>
      </c>
      <c r="F3723" s="1">
        <v>-0.01037375020598108</v>
      </c>
      <c r="G3723" s="1">
        <v>-0.01591209932649473</v>
      </c>
      <c r="H3723" s="1">
        <v>0.004916683153016521</v>
      </c>
      <c r="I3723" s="1">
        <v>-0.01094037236930112</v>
      </c>
      <c r="J3723" s="1">
        <v>-0.05695331455444097</v>
      </c>
      <c r="K3723" s="1">
        <v>-0.0008888275193622563</v>
      </c>
      <c r="L3723" s="1">
        <v>-0.005915275841880563</v>
      </c>
      <c r="M3723" s="1">
        <v>-0.02204993829684632</v>
      </c>
      <c r="N3723" s="1">
        <v>0.01570609334218998</v>
      </c>
      <c r="O3723" s="1">
        <v>-0.04313035100342077</v>
      </c>
      <c r="P3723" s="1">
        <v>0.0006679066923076515</v>
      </c>
      <c r="Q3723" s="1">
        <v>-0.01255762732582122</v>
      </c>
      <c r="R3723" s="1">
        <v>-0.0314693989830559</v>
      </c>
      <c r="S3723" s="1">
        <v>-0.01420272541760659</v>
      </c>
      <c r="T3723" s="1">
        <v>-0.02264663940085265</v>
      </c>
      <c r="U3723" s="1">
        <v>-0.04209235775980169</v>
      </c>
      <c r="V3723" s="1">
        <v>-0.007784239700271312</v>
      </c>
      <c r="W3723" s="1">
        <v>-0.02589508108291805</v>
      </c>
      <c r="X3723" s="1">
        <v>-0.00860655939841215</v>
      </c>
      <c r="Y3723" s="1">
        <v>-0.03680272196842804</v>
      </c>
      <c r="Z3723" s="1">
        <v>-0.03716689367486248</v>
      </c>
      <c r="AA3723" s="1">
        <v>-0.04969737037735034</v>
      </c>
      <c r="AB3723" s="1">
        <v>-0.04167511295166282</v>
      </c>
      <c r="AC3723" s="1">
        <v>-0.0116369522582398</v>
      </c>
    </row>
    <row r="3724" spans="1:29">
      <c r="A3724" s="11">
        <v>41929</v>
      </c>
      <c r="B3724" s="1">
        <v>0.0201956948162807</v>
      </c>
      <c r="C3724" s="1">
        <v>0.0007504404427729483</v>
      </c>
      <c r="D3724" s="1">
        <v>0.01446594007378055</v>
      </c>
      <c r="E3724" s="1">
        <v>0.02929219552035844</v>
      </c>
      <c r="F3724" s="1">
        <v>0.004733524332494854</v>
      </c>
      <c r="G3724" s="1">
        <v>0.02729489072092006</v>
      </c>
      <c r="H3724" s="1">
        <v>-0.003891870900385563</v>
      </c>
      <c r="I3724" s="1">
        <v>0.03073888276998216</v>
      </c>
      <c r="J3724" s="1">
        <v>-0.02071635048945486</v>
      </c>
      <c r="K3724" s="1">
        <v>-0.005885549632849485</v>
      </c>
      <c r="L3724" s="1">
        <v>-0.003531459995582353</v>
      </c>
      <c r="M3724" s="1">
        <v>0.01767569759030918</v>
      </c>
      <c r="N3724" s="1">
        <v>0.00425586298716274</v>
      </c>
      <c r="O3724" s="1">
        <v>0.02842268584055518</v>
      </c>
      <c r="P3724" s="1">
        <v>0.003669540411905814</v>
      </c>
      <c r="Q3724" s="1">
        <v>0</v>
      </c>
      <c r="R3724" s="1">
        <v>0.007411333537304277</v>
      </c>
      <c r="S3724" s="1">
        <v>0.008513492304681014</v>
      </c>
      <c r="T3724" s="1">
        <v>0.02250241046614954</v>
      </c>
      <c r="U3724" s="1">
        <v>0.02267745299871815</v>
      </c>
      <c r="V3724" s="1">
        <v>0.002133795001639793</v>
      </c>
      <c r="W3724" s="1">
        <v>0.006564007068657229</v>
      </c>
      <c r="X3724" s="1">
        <v>-0.01653575338366275</v>
      </c>
      <c r="Y3724" s="1">
        <v>0.01432853699059877</v>
      </c>
      <c r="Z3724" s="1">
        <v>0.01924389107256008</v>
      </c>
      <c r="AA3724" s="1">
        <v>0.03102571362989992</v>
      </c>
      <c r="AB3724" s="1">
        <v>-0.02717959321995733</v>
      </c>
      <c r="AC3724" s="1">
        <v>-0.01290777632400675</v>
      </c>
    </row>
    <row r="3725" spans="1:29">
      <c r="A3725" s="11">
        <v>41932</v>
      </c>
      <c r="B3725" s="1">
        <v>0.04046320614956689</v>
      </c>
      <c r="C3725" s="1">
        <v>0.04514411752929437</v>
      </c>
      <c r="D3725" s="1">
        <v>0.01273312967275042</v>
      </c>
      <c r="E3725" s="1">
        <v>0.01452336673577714</v>
      </c>
      <c r="F3725" s="1">
        <v>0.01632630060064377</v>
      </c>
      <c r="G3725" s="1">
        <v>0.02664887861102061</v>
      </c>
      <c r="H3725" s="1">
        <v>0.0247824869923019</v>
      </c>
      <c r="I3725" s="1">
        <v>0.00965823115622455</v>
      </c>
      <c r="J3725" s="1">
        <v>0.05055576460147071</v>
      </c>
      <c r="K3725" s="1">
        <v>0.01411251656909429</v>
      </c>
      <c r="L3725" s="1">
        <v>-0.01020309513374562</v>
      </c>
      <c r="M3725" s="1">
        <v>0.03801981843862623</v>
      </c>
      <c r="N3725" s="1">
        <v>-0.005509135083856198</v>
      </c>
      <c r="O3725" s="1">
        <v>0.005543358681335819</v>
      </c>
      <c r="P3725" s="1">
        <v>-0.002492739008519207</v>
      </c>
      <c r="Q3725" s="1">
        <v>0.05514995358116836</v>
      </c>
      <c r="R3725" s="1">
        <v>-0.003038715351359911</v>
      </c>
      <c r="S3725" s="1">
        <v>0.01753230902801661</v>
      </c>
      <c r="T3725" s="1">
        <v>0.01885479020772496</v>
      </c>
      <c r="U3725" s="1">
        <v>0.03599464237439487</v>
      </c>
      <c r="V3725" s="1">
        <v>0.004008358460596995</v>
      </c>
      <c r="W3725" s="1">
        <v>0.008803258238732514</v>
      </c>
      <c r="X3725" s="1">
        <v>0.03961751867706176</v>
      </c>
      <c r="Y3725" s="1">
        <v>0.02118897646669904</v>
      </c>
      <c r="Z3725" s="1">
        <v>0.005809483520369252</v>
      </c>
      <c r="AA3725" s="1">
        <v>0.006044504930317274</v>
      </c>
      <c r="AB3725" s="1">
        <v>0.02149145090839322</v>
      </c>
      <c r="AC3725" s="1">
        <v>-0.01678731920225551</v>
      </c>
    </row>
    <row r="3726" spans="1:29">
      <c r="A3726" s="11">
        <v>41933</v>
      </c>
      <c r="B3726" s="1">
        <v>0.01244454209984536</v>
      </c>
      <c r="C3726" s="1">
        <v>-0.01298691699466481</v>
      </c>
      <c r="D3726" s="1">
        <v>0.02283000432071791</v>
      </c>
      <c r="E3726" s="1">
        <v>0.006702485946888936</v>
      </c>
      <c r="F3726" s="1">
        <v>-0.0006573993610772266</v>
      </c>
      <c r="G3726" s="1">
        <v>0.003613627861134949</v>
      </c>
      <c r="H3726" s="1">
        <v>0.04814809284289145</v>
      </c>
      <c r="I3726" s="1">
        <v>0.001957909517407375</v>
      </c>
      <c r="J3726" s="1">
        <v>0.009556184292543346</v>
      </c>
      <c r="K3726" s="1">
        <v>0.01792157739880951</v>
      </c>
      <c r="L3726" s="1">
        <v>-0.01033493781378569</v>
      </c>
      <c r="M3726" s="1">
        <v>-0.0258234200540044</v>
      </c>
      <c r="N3726" s="1">
        <v>-0.00184657841319702</v>
      </c>
      <c r="O3726" s="1">
        <v>-0.02510490198523163</v>
      </c>
      <c r="P3726" s="1">
        <v>-0.0004998395874331596</v>
      </c>
      <c r="Q3726" s="1">
        <v>-0.02625297453781583</v>
      </c>
      <c r="R3726" s="1">
        <v>-0.006095885244528754</v>
      </c>
      <c r="S3726" s="1">
        <v>0.05169124308451734</v>
      </c>
      <c r="T3726" s="1">
        <v>0.005721154358124592</v>
      </c>
      <c r="U3726" s="1">
        <v>0.009338000739031349</v>
      </c>
      <c r="V3726" s="1">
        <v>-0.00524001194938406</v>
      </c>
      <c r="W3726" s="1">
        <v>0.00549461792020578</v>
      </c>
      <c r="X3726" s="1">
        <v>0.01374712339654116</v>
      </c>
      <c r="Y3726" s="1">
        <v>0.01325653059383169</v>
      </c>
      <c r="Z3726" s="1">
        <v>0.01232904908828725</v>
      </c>
      <c r="AA3726" s="1">
        <v>0.01867826358702462</v>
      </c>
      <c r="AB3726" s="1">
        <v>0.04565565286088979</v>
      </c>
      <c r="AC3726" s="1">
        <v>0.03037377923898732</v>
      </c>
    </row>
    <row r="3727" spans="1:29">
      <c r="A3727" s="11">
        <v>41934</v>
      </c>
      <c r="B3727" s="1">
        <v>0.003309391337179335</v>
      </c>
      <c r="C3727" s="1">
        <v>0.00138097319954289</v>
      </c>
      <c r="D3727" s="1">
        <v>0.009884215177269562</v>
      </c>
      <c r="E3727" s="1">
        <v>0.03304271345549536</v>
      </c>
      <c r="F3727" s="1">
        <v>0.0247779773293535</v>
      </c>
      <c r="G3727" s="1">
        <v>0.0175539223257386</v>
      </c>
      <c r="H3727" s="1">
        <v>0.004053123145903115</v>
      </c>
      <c r="I3727" s="1">
        <v>-0.002121588797229346</v>
      </c>
      <c r="J3727" s="1">
        <v>0.003718788176081178</v>
      </c>
      <c r="K3727" s="1">
        <v>0.01020334788667254</v>
      </c>
      <c r="L3727" s="1">
        <v>0.006122362339078702</v>
      </c>
      <c r="M3727" s="1">
        <v>-0.0209631374193997</v>
      </c>
      <c r="N3727" s="1">
        <v>-0.00668854235606231</v>
      </c>
      <c r="O3727" s="1">
        <v>0.02571082643295175</v>
      </c>
      <c r="P3727" s="1">
        <v>-0.0003335079185441403</v>
      </c>
      <c r="Q3727" s="1">
        <v>-0.02095599796743874</v>
      </c>
      <c r="R3727" s="1">
        <v>0.01753905273169454</v>
      </c>
      <c r="S3727" s="1">
        <v>0.01152886519047835</v>
      </c>
      <c r="T3727" s="1">
        <v>-0.00344411611315798</v>
      </c>
      <c r="U3727" s="1">
        <v>0.03508350664121873</v>
      </c>
      <c r="V3727" s="1">
        <v>0.01116206052900548</v>
      </c>
      <c r="W3727" s="1">
        <v>0.006107293221570442</v>
      </c>
      <c r="X3727" s="1">
        <v>0.0352975549948773</v>
      </c>
      <c r="Y3727" s="1">
        <v>-0.0005690554800010794</v>
      </c>
      <c r="Z3727" s="1">
        <v>0.003182024957449681</v>
      </c>
      <c r="AA3727" s="1">
        <v>0.01269387139381628</v>
      </c>
      <c r="AB3727" s="1">
        <v>0.00503011706721268</v>
      </c>
      <c r="AC3727" s="1">
        <v>0.01805330815525941</v>
      </c>
    </row>
    <row r="3728" spans="1:29">
      <c r="A3728" s="11">
        <v>41939</v>
      </c>
      <c r="B3728" s="1">
        <v>0.005536522834906465</v>
      </c>
      <c r="C3728" s="1">
        <v>-0.003774770151698581</v>
      </c>
      <c r="D3728" s="1">
        <v>0.02462898908573363</v>
      </c>
      <c r="E3728" s="1">
        <v>-0.0004773147934746813</v>
      </c>
      <c r="F3728" s="1">
        <v>0.02240177089289408</v>
      </c>
      <c r="G3728" s="1">
        <v>0.03188882274552696</v>
      </c>
      <c r="H3728" s="1">
        <v>0.007245760690814951</v>
      </c>
      <c r="I3728" s="1">
        <v>0.004028383903689869</v>
      </c>
      <c r="J3728" s="1">
        <v>-0.00740980226915533</v>
      </c>
      <c r="K3728" s="1">
        <v>-0.04878517599804788</v>
      </c>
      <c r="L3728" s="1">
        <v>0.001843990724148981</v>
      </c>
      <c r="M3728" s="1">
        <v>-0.02445075518093209</v>
      </c>
      <c r="N3728" s="1">
        <v>0.001575813202095766</v>
      </c>
      <c r="O3728" s="1">
        <v>-0.00305403439299734</v>
      </c>
      <c r="P3728" s="1">
        <v>0.001000053094062148</v>
      </c>
      <c r="Q3728" s="1">
        <v>-0.01201639795121401</v>
      </c>
      <c r="R3728" s="1">
        <v>-0.004547041831550969</v>
      </c>
      <c r="S3728" s="1">
        <v>-0.01319716149408379</v>
      </c>
      <c r="T3728" s="1">
        <v>0.008756388285006356</v>
      </c>
      <c r="U3728" s="1">
        <v>-0.002727783343764334</v>
      </c>
      <c r="V3728" s="1">
        <v>-0.001302446256841061</v>
      </c>
      <c r="W3728" s="1">
        <v>-0.001277924101799943</v>
      </c>
      <c r="X3728" s="1">
        <v>-0.02976017114431362</v>
      </c>
      <c r="Y3728" s="1">
        <v>0.006830120164361464</v>
      </c>
      <c r="Z3728" s="1">
        <v>-0.01454667297491918</v>
      </c>
      <c r="AA3728" s="1">
        <v>0.01494051516933093</v>
      </c>
      <c r="AB3728" s="1">
        <v>-0.002802689381711465</v>
      </c>
      <c r="AC3728" s="1">
        <v>-0.0494303303535486</v>
      </c>
    </row>
    <row r="3729" spans="1:29">
      <c r="A3729" s="11">
        <v>41940</v>
      </c>
      <c r="B3729" s="1">
        <v>-0.006091790441230094</v>
      </c>
      <c r="C3729" s="1">
        <v>0.02288118838051445</v>
      </c>
      <c r="D3729" s="1">
        <v>0.004168246817029875</v>
      </c>
      <c r="E3729" s="1">
        <v>0.02873756309130204</v>
      </c>
      <c r="F3729" s="1">
        <v>-0.007953075046899238</v>
      </c>
      <c r="G3729" s="1">
        <v>0.01095230951241777</v>
      </c>
      <c r="H3729" s="1">
        <v>0.0201416643540675</v>
      </c>
      <c r="I3729" s="1">
        <v>-0.002173226679305307</v>
      </c>
      <c r="J3729" s="1">
        <v>0.002375264599385973</v>
      </c>
      <c r="K3729" s="1">
        <v>-0.004719430923497248</v>
      </c>
      <c r="L3729" s="1">
        <v>-0.003891549488512891</v>
      </c>
      <c r="M3729" s="1">
        <v>0.01076173083029275</v>
      </c>
      <c r="N3729" s="1">
        <v>0.001716550700175068</v>
      </c>
      <c r="O3729" s="1">
        <v>0.0163112178268161</v>
      </c>
      <c r="P3729" s="1">
        <v>-0.01632503811605646</v>
      </c>
      <c r="Q3729" s="1">
        <v>-0.007474859562026648</v>
      </c>
      <c r="R3729" s="1">
        <v>-0.007754812695610847</v>
      </c>
      <c r="S3729" s="1">
        <v>-0.0103345209120177</v>
      </c>
      <c r="T3729" s="1">
        <v>0.02269221399038246</v>
      </c>
      <c r="U3729" s="1">
        <v>0.002327917716195227</v>
      </c>
      <c r="V3729" s="1">
        <v>0.04154268823813445</v>
      </c>
      <c r="W3729" s="1">
        <v>0.0003200251948092259</v>
      </c>
      <c r="X3729" s="1">
        <v>0.00982725858478406</v>
      </c>
      <c r="Y3729" s="1">
        <v>0.02374214781673256</v>
      </c>
      <c r="Z3729" s="1">
        <v>0.001553998545612334</v>
      </c>
      <c r="AA3729" s="1">
        <v>0.01235031752180094</v>
      </c>
      <c r="AB3729" s="1">
        <v>0.00642429160965996</v>
      </c>
      <c r="AC3729" s="1">
        <v>-0.001982583344355859</v>
      </c>
    </row>
    <row r="3730" spans="1:29">
      <c r="A3730" s="11">
        <v>41941</v>
      </c>
      <c r="B3730" s="1">
        <v>0.003182491611641192</v>
      </c>
      <c r="C3730" s="1">
        <v>0.003989698455739932</v>
      </c>
      <c r="D3730" s="1">
        <v>0.009512561642915029</v>
      </c>
      <c r="E3730" s="1">
        <v>0.01663697319148971</v>
      </c>
      <c r="F3730" s="1">
        <v>-0.01152171462378426</v>
      </c>
      <c r="G3730" s="1">
        <v>0.01610514910885619</v>
      </c>
      <c r="H3730" s="1">
        <v>0.01108089823692859</v>
      </c>
      <c r="I3730" s="1">
        <v>-0.004188583436205429</v>
      </c>
      <c r="J3730" s="1">
        <v>0.06228845271114336</v>
      </c>
      <c r="K3730" s="1">
        <v>0.009622777224959522</v>
      </c>
      <c r="L3730" s="1">
        <v>0.02460242457546369</v>
      </c>
      <c r="M3730" s="1">
        <v>-0.002801897892096616</v>
      </c>
      <c r="N3730" s="1">
        <v>0.01228038829252887</v>
      </c>
      <c r="O3730" s="1">
        <v>0.01648019735909867</v>
      </c>
      <c r="P3730" s="1">
        <v>0.04944990368281221</v>
      </c>
      <c r="Q3730" s="1">
        <v>0.002808412261393611</v>
      </c>
      <c r="R3730" s="1">
        <v>0.01878916897148764</v>
      </c>
      <c r="S3730" s="1">
        <v>0.02088476675374573</v>
      </c>
      <c r="T3730" s="1">
        <v>-0.004893093536079141</v>
      </c>
      <c r="U3730" s="1">
        <v>0.00046438107081892</v>
      </c>
      <c r="V3730" s="1">
        <v>-0.009837185005660887</v>
      </c>
      <c r="W3730" s="1">
        <v>0.006076043324585889</v>
      </c>
      <c r="X3730" s="1">
        <v>0.03450308358664622</v>
      </c>
      <c r="Y3730" s="1">
        <v>0.003865169628190834</v>
      </c>
      <c r="Z3730" s="1">
        <v>0.04543427402052314</v>
      </c>
      <c r="AA3730" s="1">
        <v>0.01466426228259898</v>
      </c>
      <c r="AB3730" s="1">
        <v>0.01875144943741125</v>
      </c>
      <c r="AC3730" s="1">
        <v>0.005598662915629049</v>
      </c>
    </row>
    <row r="3731" spans="1:29">
      <c r="A3731" s="11">
        <v>41942</v>
      </c>
      <c r="B3731" s="1">
        <v>0.01092701687540609</v>
      </c>
      <c r="C3731" s="1">
        <v>-0.00368990241695244</v>
      </c>
      <c r="D3731" s="1">
        <v>0.02213554207197665</v>
      </c>
      <c r="E3731" s="1">
        <v>-0.009590554084290437</v>
      </c>
      <c r="F3731" s="1">
        <v>0.01618717045041063</v>
      </c>
      <c r="G3731" s="1">
        <v>-0.005088931582032385</v>
      </c>
      <c r="H3731" s="1">
        <v>0.0175351951982996</v>
      </c>
      <c r="I3731" s="1">
        <v>0.005720511945072282</v>
      </c>
      <c r="J3731" s="1">
        <v>0.02198853777151077</v>
      </c>
      <c r="K3731" s="1">
        <v>0.01056707002983903</v>
      </c>
      <c r="L3731" s="1">
        <v>0.01677203995571164</v>
      </c>
      <c r="M3731" s="1">
        <v>0.003231204625259609</v>
      </c>
      <c r="N3731" s="1">
        <v>0.001269595307698657</v>
      </c>
      <c r="O3731" s="1">
        <v>-0.008164198188631233</v>
      </c>
      <c r="P3731" s="1">
        <v>-0.006293669274469171</v>
      </c>
      <c r="Q3731" s="1">
        <v>0.007891822860208286</v>
      </c>
      <c r="R3731" s="1">
        <v>0.02905630598532949</v>
      </c>
      <c r="S3731" s="1">
        <v>0.003610003799890293</v>
      </c>
      <c r="T3731" s="1">
        <v>-0.002175031488535151</v>
      </c>
      <c r="U3731" s="1">
        <v>-0.003424062694813435</v>
      </c>
      <c r="V3731" s="1">
        <v>-0.002107638913092846</v>
      </c>
      <c r="W3731" s="1">
        <v>0.000953326392419962</v>
      </c>
      <c r="X3731" s="1">
        <v>0.001425351649487094</v>
      </c>
      <c r="Y3731" s="1">
        <v>-0.00275035152754699</v>
      </c>
      <c r="Z3731" s="1">
        <v>0.005935951027899788</v>
      </c>
      <c r="AA3731" s="1">
        <v>0.01870289611761633</v>
      </c>
      <c r="AB3731" s="1">
        <v>-0.009007522963260683</v>
      </c>
      <c r="AC3731" s="1">
        <v>0.006196175231275802</v>
      </c>
    </row>
    <row r="3732" spans="1:29">
      <c r="A3732" s="11">
        <v>41943</v>
      </c>
      <c r="B3732" s="1">
        <v>0.02138532266258619</v>
      </c>
      <c r="C3732" s="1">
        <v>0.032333914479721</v>
      </c>
      <c r="D3732" s="1">
        <v>0.02634943450816585</v>
      </c>
      <c r="E3732" s="1">
        <v>0.02451574880327301</v>
      </c>
      <c r="F3732" s="1">
        <v>0.02371659680435645</v>
      </c>
      <c r="G3732" s="1">
        <v>0.01919038956381702</v>
      </c>
      <c r="H3732" s="1">
        <v>0.03554298836647085</v>
      </c>
      <c r="I3732" s="1">
        <v>0.01695188594683406</v>
      </c>
      <c r="J3732" s="1">
        <v>0.02089181729594958</v>
      </c>
      <c r="K3732" s="1">
        <v>0.01757143823851126</v>
      </c>
      <c r="L3732" s="1">
        <v>0.02652950657937847</v>
      </c>
      <c r="M3732" s="1">
        <v>0.01988520209640066</v>
      </c>
      <c r="N3732" s="1">
        <v>0.0008453775122796436</v>
      </c>
      <c r="O3732" s="1">
        <v>0.01432727096667641</v>
      </c>
      <c r="P3732" s="1">
        <v>0.01088029592811224</v>
      </c>
      <c r="Q3732" s="1">
        <v>0.02336443772725749</v>
      </c>
      <c r="R3732" s="1">
        <v>0.02175128814606397</v>
      </c>
      <c r="S3732" s="1">
        <v>-0.003597018549259201</v>
      </c>
      <c r="T3732" s="1">
        <v>0.02456411453368079</v>
      </c>
      <c r="U3732" s="1">
        <v>0.01700454224525028</v>
      </c>
      <c r="V3732" s="1">
        <v>0.0202137269113325</v>
      </c>
      <c r="W3732" s="1">
        <v>0.01683100426766027</v>
      </c>
      <c r="X3732" s="1">
        <v>0.01688967695617594</v>
      </c>
      <c r="Y3732" s="1">
        <v>0.03530066843692814</v>
      </c>
      <c r="Z3732" s="1">
        <v>0.03266594550952684</v>
      </c>
      <c r="AA3732" s="1">
        <v>-0.06175497022639653</v>
      </c>
      <c r="AB3732" s="1">
        <v>0.01146014417025953</v>
      </c>
      <c r="AC3732" s="1">
        <v>0.00615786505783511</v>
      </c>
    </row>
    <row r="3733" spans="1:29">
      <c r="A3733" s="11">
        <v>41946</v>
      </c>
      <c r="B3733" s="1">
        <v>0.01331366641721665</v>
      </c>
      <c r="C3733" s="1">
        <v>-0.0009656334778830322</v>
      </c>
      <c r="D3733" s="1">
        <v>-0.01476356452218996</v>
      </c>
      <c r="E3733" s="1">
        <v>-0.005175849557351175</v>
      </c>
      <c r="F3733" s="1">
        <v>0.004103003481806144</v>
      </c>
      <c r="G3733" s="1">
        <v>-0.002595343347207901</v>
      </c>
      <c r="H3733" s="1">
        <v>-0.05569218185182701</v>
      </c>
      <c r="I3733" s="1">
        <v>-0.001261250312560191</v>
      </c>
      <c r="J3733" s="1">
        <v>-0.0009162978367905916</v>
      </c>
      <c r="K3733" s="1">
        <v>0.002031663709028964</v>
      </c>
      <c r="L3733" s="1">
        <v>0.008552937862083665</v>
      </c>
      <c r="M3733" s="1">
        <v>0.001784943173468445</v>
      </c>
      <c r="N3733" s="1">
        <v>0.0007037247688679305</v>
      </c>
      <c r="O3733" s="1">
        <v>-0.02958973392239694</v>
      </c>
      <c r="P3733" s="1">
        <v>-0.002570313849315164</v>
      </c>
      <c r="Q3733" s="1">
        <v>-0.001480897272791881</v>
      </c>
      <c r="R3733" s="1">
        <v>0.001799034610310724</v>
      </c>
      <c r="S3733" s="1">
        <v>0.04332123373948304</v>
      </c>
      <c r="T3733" s="1">
        <v>0.007640198142087051</v>
      </c>
      <c r="U3733" s="1">
        <v>0.003492853893492187</v>
      </c>
      <c r="V3733" s="1">
        <v>0.009285510504513317</v>
      </c>
      <c r="W3733" s="1">
        <v>0.0227981424252699</v>
      </c>
      <c r="X3733" s="1">
        <v>-0.008304576857703694</v>
      </c>
      <c r="Y3733" s="1">
        <v>-0.005327600691831358</v>
      </c>
      <c r="Z3733" s="1">
        <v>-0.001734644202695201</v>
      </c>
      <c r="AA3733" s="1">
        <v>-0.0275730246943372</v>
      </c>
      <c r="AB3733" s="1">
        <v>0.03166804289524183</v>
      </c>
      <c r="AC3733" s="1">
        <v>0.002128837365963365</v>
      </c>
    </row>
    <row r="3734" spans="1:29">
      <c r="A3734" s="11">
        <v>41948</v>
      </c>
      <c r="B3734" s="1">
        <v>0.02852333199136514</v>
      </c>
      <c r="C3734" s="1">
        <v>0.02244294630649635</v>
      </c>
      <c r="D3734" s="1">
        <v>0.02927336979802386</v>
      </c>
      <c r="E3734" s="1">
        <v>-0.006937132975911364</v>
      </c>
      <c r="F3734" s="1">
        <v>0.02223942967427117</v>
      </c>
      <c r="G3734" s="1">
        <v>0.01064027926843814</v>
      </c>
      <c r="H3734" s="1">
        <v>-0.003104038121418684</v>
      </c>
      <c r="I3734" s="1">
        <v>0.00230591993641327</v>
      </c>
      <c r="J3734" s="1">
        <v>-0.04310608884290845</v>
      </c>
      <c r="K3734" s="1">
        <v>0.01067793192718791</v>
      </c>
      <c r="L3734" s="1">
        <v>0.009520493421190546</v>
      </c>
      <c r="M3734" s="1">
        <v>0.01233559675718965</v>
      </c>
      <c r="N3734" s="1">
        <v>0.01040938336789532</v>
      </c>
      <c r="O3734" s="1">
        <v>-0.009033155191200071</v>
      </c>
      <c r="P3734" s="1">
        <v>-0.03011740072086755</v>
      </c>
      <c r="Q3734" s="1">
        <v>-0.002348292138310448</v>
      </c>
      <c r="R3734" s="1">
        <v>-0.0110240771080049</v>
      </c>
      <c r="S3734" s="1">
        <v>-0.02537488209472449</v>
      </c>
      <c r="T3734" s="1">
        <v>0.02146182024847176</v>
      </c>
      <c r="U3734" s="1">
        <v>0.004450826485855597</v>
      </c>
      <c r="V3734" s="1">
        <v>0.02138891916587471</v>
      </c>
      <c r="W3734" s="1">
        <v>-0.01282437338009068</v>
      </c>
      <c r="X3734" s="1">
        <v>0.008656447605827955</v>
      </c>
      <c r="Y3734" s="1">
        <v>-0.01660424081541367</v>
      </c>
      <c r="Z3734" s="1">
        <v>-0.02259009976651127</v>
      </c>
      <c r="AA3734" s="1">
        <v>-0.01946932919606958</v>
      </c>
      <c r="AB3734" s="1">
        <v>-0.04347002230724939</v>
      </c>
      <c r="AC3734" s="1">
        <v>-0.01044424348884376</v>
      </c>
    </row>
    <row r="3735" spans="1:29">
      <c r="A3735" s="11">
        <v>41950</v>
      </c>
      <c r="B3735" s="1">
        <v>0.02423845699322724</v>
      </c>
      <c r="C3735" s="1">
        <v>0.0254628218694124</v>
      </c>
      <c r="D3735" s="1">
        <v>-0.02074283829596724</v>
      </c>
      <c r="E3735" s="1">
        <v>-0.01268021254341978</v>
      </c>
      <c r="F3735" s="1">
        <v>0.04461802135996784</v>
      </c>
      <c r="G3735" s="1">
        <v>-0.01547577531468536</v>
      </c>
      <c r="H3735" s="1">
        <v>-0.02561277432763964</v>
      </c>
      <c r="I3735" s="1">
        <v>-0.01462524695019762</v>
      </c>
      <c r="J3735" s="1">
        <v>-0.002555875694204679</v>
      </c>
      <c r="K3735" s="1">
        <v>0.0183884422077929</v>
      </c>
      <c r="L3735" s="1">
        <v>0.01013377723702047</v>
      </c>
      <c r="M3735" s="1">
        <v>0.01597604732896052</v>
      </c>
      <c r="N3735" s="1">
        <v>-0.009745148741071685</v>
      </c>
      <c r="O3735" s="1">
        <v>-0.01353386560820458</v>
      </c>
      <c r="P3735" s="1">
        <v>0.02125509223590538</v>
      </c>
      <c r="Q3735" s="1">
        <v>0.01498990953916457</v>
      </c>
      <c r="R3735" s="1">
        <v>-0.01089492992930807</v>
      </c>
      <c r="S3735" s="1">
        <v>-0.01183443832067421</v>
      </c>
      <c r="T3735" s="1">
        <v>-0.01416300115572866</v>
      </c>
      <c r="U3735" s="1">
        <v>0.001931292396809559</v>
      </c>
      <c r="V3735" s="1">
        <v>0.02616161762270486</v>
      </c>
      <c r="W3735" s="1">
        <v>-0.004639618786209887</v>
      </c>
      <c r="X3735" s="1">
        <v>-0.004944092264545064</v>
      </c>
      <c r="Y3735" s="1">
        <v>-0.004901793506784213</v>
      </c>
      <c r="Z3735" s="1">
        <v>-0.01401383031060155</v>
      </c>
      <c r="AA3735" s="1">
        <v>0.009727873390391828</v>
      </c>
      <c r="AB3735" s="1">
        <v>-0.01893562602488563</v>
      </c>
      <c r="AC3735" s="1">
        <v>-0.009928577189231236</v>
      </c>
    </row>
    <row r="3736" spans="1:29">
      <c r="A3736" s="11">
        <v>41953</v>
      </c>
      <c r="B3736" s="1">
        <v>-0.01822844115982247</v>
      </c>
      <c r="C3736" s="1">
        <v>0.009023250178077813</v>
      </c>
      <c r="D3736" s="1">
        <v>-0.0009539538918962309</v>
      </c>
      <c r="E3736" s="1">
        <v>-0.01099758144836849</v>
      </c>
      <c r="F3736" s="1">
        <v>0.01327578862311252</v>
      </c>
      <c r="G3736" s="1">
        <v>0.004244289973238224</v>
      </c>
      <c r="H3736" s="1">
        <v>-0.008143386383080542</v>
      </c>
      <c r="I3736" s="1">
        <v>0.00578138199527789</v>
      </c>
      <c r="J3736" s="1">
        <v>-0.02626516624384168</v>
      </c>
      <c r="K3736" s="1">
        <v>0.01247548553976974</v>
      </c>
      <c r="L3736" s="1">
        <v>-0.0002639227402173594</v>
      </c>
      <c r="M3736" s="1">
        <v>0.008262418562714258</v>
      </c>
      <c r="N3736" s="1">
        <v>0.04512868809658377</v>
      </c>
      <c r="O3736" s="1">
        <v>-0.006617792319089211</v>
      </c>
      <c r="P3736" s="1">
        <v>0.03154489784597692</v>
      </c>
      <c r="Q3736" s="1">
        <v>-0.03771503692232447</v>
      </c>
      <c r="R3736" s="1">
        <v>-0.01137162879870268</v>
      </c>
      <c r="S3736" s="1">
        <v>-0.005987923537234874</v>
      </c>
      <c r="T3736" s="1">
        <v>-0.001093814810209981</v>
      </c>
      <c r="U3736" s="1">
        <v>-0.01683948665970048</v>
      </c>
      <c r="V3736" s="1">
        <v>0.01895344363216611</v>
      </c>
      <c r="W3736" s="1">
        <v>-0.01957750331390573</v>
      </c>
      <c r="X3736" s="1">
        <v>-0.02071816891423028</v>
      </c>
      <c r="Y3736" s="1">
        <v>0.02189370867130402</v>
      </c>
      <c r="Z3736" s="1">
        <v>-0.001166664237284176</v>
      </c>
      <c r="AA3736" s="1">
        <v>0.0002640371242599304</v>
      </c>
      <c r="AB3736" s="1">
        <v>-0.003860076908309806</v>
      </c>
      <c r="AC3736" s="1">
        <v>0.009757109393105257</v>
      </c>
    </row>
    <row r="3737" spans="1:29">
      <c r="A3737" s="11">
        <v>41954</v>
      </c>
      <c r="B3737" s="1">
        <v>0.01346371879183161</v>
      </c>
      <c r="C3737" s="1">
        <v>0.001174927876324006</v>
      </c>
      <c r="D3737" s="1">
        <v>0.007177407890022858</v>
      </c>
      <c r="E3737" s="1">
        <v>-0.009331106780794629</v>
      </c>
      <c r="F3737" s="1">
        <v>-0.006942937001876093</v>
      </c>
      <c r="G3737" s="1">
        <v>0.02073509927164485</v>
      </c>
      <c r="H3737" s="1">
        <v>0.0182912729798439</v>
      </c>
      <c r="I3737" s="1">
        <v>0.00359248688572622</v>
      </c>
      <c r="J3737" s="1">
        <v>-0.004934355534157775</v>
      </c>
      <c r="K3737" s="1">
        <v>0.001686030289177909</v>
      </c>
      <c r="L3737" s="1">
        <v>-0.009674637331464453</v>
      </c>
      <c r="M3737" s="1">
        <v>-0.004890216204238573</v>
      </c>
      <c r="N3737" s="1">
        <v>-0.02044671949052135</v>
      </c>
      <c r="O3737" s="1">
        <v>0.02408817391137075</v>
      </c>
      <c r="P3737" s="1">
        <v>0.05469739523849304</v>
      </c>
      <c r="Q3737" s="1">
        <v>0.00164913915301268</v>
      </c>
      <c r="R3737" s="1">
        <v>0.008614066072315074</v>
      </c>
      <c r="S3737" s="1">
        <v>-0.00481928232014206</v>
      </c>
      <c r="T3737" s="1">
        <v>0.0003101589954914719</v>
      </c>
      <c r="U3737" s="1">
        <v>0.00628614567607122</v>
      </c>
      <c r="V3737" s="1">
        <v>0.006639167978466753</v>
      </c>
      <c r="W3737" s="1">
        <v>0.003169655944411431</v>
      </c>
      <c r="X3737" s="1">
        <v>-0.001148748517538989</v>
      </c>
      <c r="Y3737" s="1">
        <v>0.002142434502645507</v>
      </c>
      <c r="Z3737" s="1">
        <v>0.02006985710332687</v>
      </c>
      <c r="AA3737" s="1">
        <v>-0.01583307623040697</v>
      </c>
      <c r="AB3737" s="1">
        <v>-0.003671345006031168</v>
      </c>
      <c r="AC3737" s="1">
        <v>-0.002773611711961221</v>
      </c>
    </row>
    <row r="3738" spans="1:29">
      <c r="A3738" s="11">
        <v>41955</v>
      </c>
      <c r="B3738" s="1">
        <v>0.03096201897838391</v>
      </c>
      <c r="C3738" s="1">
        <v>-0.002086393490633887</v>
      </c>
      <c r="D3738" s="1">
        <v>0.04566524369064817</v>
      </c>
      <c r="E3738" s="1">
        <v>-0.02935634777214224</v>
      </c>
      <c r="F3738" s="1">
        <v>0.006245399938635154</v>
      </c>
      <c r="G3738" s="1">
        <v>0.01215980449075182</v>
      </c>
      <c r="H3738" s="1">
        <v>-0.00877725511627192</v>
      </c>
      <c r="I3738" s="1">
        <v>0.004240462821736513</v>
      </c>
      <c r="J3738" s="1">
        <v>0.0003306809034022695</v>
      </c>
      <c r="K3738" s="1">
        <v>-0.002978093894189127</v>
      </c>
      <c r="L3738" s="1">
        <v>-0.004654504200487519</v>
      </c>
      <c r="M3738" s="1">
        <v>-0.03758805709017077</v>
      </c>
      <c r="N3738" s="1">
        <v>0.01483119785125675</v>
      </c>
      <c r="O3738" s="1">
        <v>-0.005513558817624498</v>
      </c>
      <c r="P3738" s="1">
        <v>-0.01688826245159147</v>
      </c>
      <c r="Q3738" s="1">
        <v>-0.003039303454235087</v>
      </c>
      <c r="R3738" s="1">
        <v>-0.003733280961533469</v>
      </c>
      <c r="S3738" s="1">
        <v>-0.01937048109765482</v>
      </c>
      <c r="T3738" s="1">
        <v>0.002079926019765699</v>
      </c>
      <c r="U3738" s="1">
        <v>0.01151924877239563</v>
      </c>
      <c r="V3738" s="1">
        <v>-0.01226425889424509</v>
      </c>
      <c r="W3738" s="1">
        <v>-0.01516582740096184</v>
      </c>
      <c r="X3738" s="1">
        <v>0.01945571965650283</v>
      </c>
      <c r="Y3738" s="1">
        <v>-0.0267236257690785</v>
      </c>
      <c r="Z3738" s="1">
        <v>-0.02488045796558613</v>
      </c>
      <c r="AA3738" s="1">
        <v>0.0147471530282004</v>
      </c>
      <c r="AB3738" s="1">
        <v>-0.01023534190316744</v>
      </c>
      <c r="AC3738" s="1">
        <v>-0.002243082274966612</v>
      </c>
    </row>
    <row r="3739" spans="1:29">
      <c r="A3739" s="11">
        <v>41956</v>
      </c>
      <c r="B3739" s="1">
        <v>-0.01569155646561382</v>
      </c>
      <c r="C3739" s="1">
        <v>-0.04553763587636561</v>
      </c>
      <c r="D3739" s="1">
        <v>-0.001437816565583283</v>
      </c>
      <c r="E3739" s="1">
        <v>0.008652604109680828</v>
      </c>
      <c r="F3739" s="1">
        <v>0.008300136732846575</v>
      </c>
      <c r="G3739" s="1">
        <v>0.003056672623819479</v>
      </c>
      <c r="H3739" s="1">
        <v>-0.01853369658885007</v>
      </c>
      <c r="I3739" s="1">
        <v>0.004606669895603543</v>
      </c>
      <c r="J3739" s="1">
        <v>0.003965470120025127</v>
      </c>
      <c r="K3739" s="1">
        <v>-0.007337686702601043</v>
      </c>
      <c r="L3739" s="1">
        <v>0.01768138314694512</v>
      </c>
      <c r="M3739" s="1">
        <v>-0.04430048235757467</v>
      </c>
      <c r="N3739" s="1">
        <v>-0.003112412325183889</v>
      </c>
      <c r="O3739" s="1">
        <v>0.001276540468305498</v>
      </c>
      <c r="P3739" s="1">
        <v>0.004117215275971864</v>
      </c>
      <c r="Q3739" s="1">
        <v>-0.01994169392693124</v>
      </c>
      <c r="R3739" s="1">
        <v>-0.004927922027488707</v>
      </c>
      <c r="S3739" s="1">
        <v>-0.008641874071939948</v>
      </c>
      <c r="T3739" s="1">
        <v>-0.009741046504511686</v>
      </c>
      <c r="U3739" s="1">
        <v>0.007138774908556078</v>
      </c>
      <c r="V3739" s="1">
        <v>0.002483293510343376</v>
      </c>
      <c r="W3739" s="1">
        <v>-0.01058730557319898</v>
      </c>
      <c r="X3739" s="1">
        <v>-0.009589262680746558</v>
      </c>
      <c r="Y3739" s="1">
        <v>-0.02526083251394329</v>
      </c>
      <c r="Z3739" s="1">
        <v>0.006192159404429631</v>
      </c>
      <c r="AA3739" s="1">
        <v>-0.005152647226805529</v>
      </c>
      <c r="AB3739" s="1">
        <v>-0.02585316862361564</v>
      </c>
      <c r="AC3739" s="1">
        <v>0.004945781906581681</v>
      </c>
    </row>
    <row r="3740" spans="1:29">
      <c r="A3740" s="11">
        <v>41957</v>
      </c>
      <c r="B3740" s="1">
        <v>0.006967928171000226</v>
      </c>
      <c r="C3740" s="1">
        <v>0.006023593824393547</v>
      </c>
      <c r="D3740" s="1">
        <v>0.0169989638439243</v>
      </c>
      <c r="E3740" s="1">
        <v>-0.02317010236255534</v>
      </c>
      <c r="F3740" s="1">
        <v>-0.009572354870052258</v>
      </c>
      <c r="G3740" s="1">
        <v>0.06072310963463212</v>
      </c>
      <c r="H3740" s="1">
        <v>0.02748627998022068</v>
      </c>
      <c r="I3740" s="1">
        <v>0.01544834168295273</v>
      </c>
      <c r="J3740" s="1">
        <v>0.03554986180729514</v>
      </c>
      <c r="K3740" s="1">
        <v>-0.01072781562402203</v>
      </c>
      <c r="L3740" s="1">
        <v>0.003123040275960332</v>
      </c>
      <c r="M3740" s="1">
        <v>0.03046944204149438</v>
      </c>
      <c r="N3740" s="1">
        <v>0.002307698295321847</v>
      </c>
      <c r="O3740" s="1">
        <v>0.0005176779690927447</v>
      </c>
      <c r="P3740" s="1">
        <v>0.001973840380514957</v>
      </c>
      <c r="Q3740" s="1">
        <v>0.01931067491864691</v>
      </c>
      <c r="R3740" s="1">
        <v>-0.000103199947457</v>
      </c>
      <c r="S3740" s="1">
        <v>0.07471987591622553</v>
      </c>
      <c r="T3740" s="1">
        <v>0.02520876015668394</v>
      </c>
      <c r="U3740" s="1">
        <v>0.04416070782847137</v>
      </c>
      <c r="V3740" s="1">
        <v>-0.02372548765525329</v>
      </c>
      <c r="W3740" s="1">
        <v>0.006809420318332871</v>
      </c>
      <c r="X3740" s="1">
        <v>-0.005410516812144106</v>
      </c>
      <c r="Y3740" s="1">
        <v>0.0005632911790152129</v>
      </c>
      <c r="Z3740" s="1">
        <v>0.01464195220346554</v>
      </c>
      <c r="AA3740" s="1">
        <v>-0.004913564583406305</v>
      </c>
      <c r="AB3740" s="1">
        <v>0.01974523761172353</v>
      </c>
      <c r="AC3740" s="1">
        <v>0.009126662229499649</v>
      </c>
    </row>
    <row r="3741" spans="1:29">
      <c r="A3741" s="11">
        <v>41960</v>
      </c>
      <c r="B3741" s="1">
        <v>-0.002096998337354439</v>
      </c>
      <c r="C3741" s="1">
        <v>-0.01197515350375145</v>
      </c>
      <c r="D3741" s="1">
        <v>0.01212832408157727</v>
      </c>
      <c r="E3741" s="1">
        <v>0.006730172897178255</v>
      </c>
      <c r="F3741" s="1">
        <v>0.001368108336863738</v>
      </c>
      <c r="G3741" s="1">
        <v>-0.01053412048478652</v>
      </c>
      <c r="H3741" s="1">
        <v>-0.00102097526554723</v>
      </c>
      <c r="I3741" s="1">
        <v>-0.0119880079098531</v>
      </c>
      <c r="J3741" s="1">
        <v>0.004767894144631413</v>
      </c>
      <c r="K3741" s="1">
        <v>0.001388318970158453</v>
      </c>
      <c r="L3741" s="1">
        <v>0.006393799592980143</v>
      </c>
      <c r="M3741" s="1">
        <v>0.001541570108768875</v>
      </c>
      <c r="N3741" s="1">
        <v>0.002708546720275873</v>
      </c>
      <c r="O3741" s="1">
        <v>-0.004419352730417159</v>
      </c>
      <c r="P3741" s="1">
        <v>0.001515812309195619</v>
      </c>
      <c r="Q3741" s="1">
        <v>0.008137370301122493</v>
      </c>
      <c r="R3741" s="1">
        <v>0.01656098672810691</v>
      </c>
      <c r="S3741" s="1">
        <v>-0.008111351461318361</v>
      </c>
      <c r="T3741" s="1">
        <v>0.05479114739973645</v>
      </c>
      <c r="U3741" s="1">
        <v>-0.01023662067859765</v>
      </c>
      <c r="V3741" s="1">
        <v>-0.00327048209129821</v>
      </c>
      <c r="W3741" s="1">
        <v>0.02995175223736446</v>
      </c>
      <c r="X3741" s="1">
        <v>0.0407520324125823</v>
      </c>
      <c r="Y3741" s="1">
        <v>-0.002814974984397312</v>
      </c>
      <c r="Z3741" s="1">
        <v>0.004078133644768389</v>
      </c>
      <c r="AA3741" s="1">
        <v>0.007873942629028186</v>
      </c>
      <c r="AB3741" s="1">
        <v>-0.009160824427917102</v>
      </c>
      <c r="AC3741" s="1">
        <v>0.0004432739414597098</v>
      </c>
    </row>
    <row r="3742" spans="1:29">
      <c r="A3742" s="11">
        <v>41961</v>
      </c>
      <c r="B3742" s="1">
        <v>-0.003992312687158273</v>
      </c>
      <c r="C3742" s="1">
        <v>-0.008470608359859799</v>
      </c>
      <c r="D3742" s="1">
        <v>0.01265212041019748</v>
      </c>
      <c r="E3742" s="1">
        <v>-0.008886340716185881</v>
      </c>
      <c r="F3742" s="1">
        <v>-0.0019768343519595</v>
      </c>
      <c r="G3742" s="1">
        <v>0.0164385895575645</v>
      </c>
      <c r="H3742" s="1">
        <v>0.002248484296552444</v>
      </c>
      <c r="I3742" s="1">
        <v>0.01441868220529163</v>
      </c>
      <c r="J3742" s="1">
        <v>-0.01739972953141755</v>
      </c>
      <c r="K3742" s="1">
        <v>-0.007065325755929219</v>
      </c>
      <c r="L3742" s="1">
        <v>-0.008557704378899356</v>
      </c>
      <c r="M3742" s="1">
        <v>-0.01035392427773285</v>
      </c>
      <c r="N3742" s="1">
        <v>0.0001349956829264087</v>
      </c>
      <c r="O3742" s="1">
        <v>0.01163722607817608</v>
      </c>
      <c r="P3742" s="1">
        <v>-0.004994110630312298</v>
      </c>
      <c r="Q3742" s="1">
        <v>-0.01462998088065159</v>
      </c>
      <c r="R3742" s="1">
        <v>0.003501736655559196</v>
      </c>
      <c r="S3742" s="1">
        <v>0.02044378938343994</v>
      </c>
      <c r="T3742" s="1">
        <v>0.001751307121061085</v>
      </c>
      <c r="U3742" s="1">
        <v>0.01660225087785827</v>
      </c>
      <c r="V3742" s="1">
        <v>-0.0191774619632572</v>
      </c>
      <c r="W3742" s="1">
        <v>-0.003127036837508146</v>
      </c>
      <c r="X3742" s="1">
        <v>-0.00669417469958955</v>
      </c>
      <c r="Y3742" s="1">
        <v>0.003952257974981332</v>
      </c>
      <c r="Z3742" s="1">
        <v>0.01312226644678782</v>
      </c>
      <c r="AA3742" s="1">
        <v>-0.01099051670440709</v>
      </c>
      <c r="AB3742" s="1">
        <v>0.03782305371008876</v>
      </c>
      <c r="AC3742" s="1">
        <v>0.003722417199789829</v>
      </c>
    </row>
    <row r="3743" spans="1:29">
      <c r="A3743" s="11">
        <v>41962</v>
      </c>
      <c r="B3743" s="1">
        <v>-0.008016829271884407</v>
      </c>
      <c r="C3743" s="1">
        <v>0.002292240684163449</v>
      </c>
      <c r="D3743" s="1">
        <v>0.02048295285965418</v>
      </c>
      <c r="E3743" s="1">
        <v>-0.0142303654148207</v>
      </c>
      <c r="F3743" s="1">
        <v>0.02624568325312304</v>
      </c>
      <c r="G3743" s="1">
        <v>0.04776498044087996</v>
      </c>
      <c r="H3743" s="1">
        <v>-0.02661621122208169</v>
      </c>
      <c r="I3743" s="1">
        <v>-0.00606096085655905</v>
      </c>
      <c r="J3743" s="1">
        <v>-0.00354148496297535</v>
      </c>
      <c r="K3743" s="1">
        <v>0.0111059660864985</v>
      </c>
      <c r="L3743" s="1">
        <v>-0.002151904199209187</v>
      </c>
      <c r="M3743" s="1">
        <v>-0.02799393286662322</v>
      </c>
      <c r="N3743" s="1">
        <v>-0.006482093183700188</v>
      </c>
      <c r="O3743" s="1">
        <v>-0.01569367804031085</v>
      </c>
      <c r="P3743" s="1">
        <v>-0.00106465489945029</v>
      </c>
      <c r="Q3743" s="1">
        <v>-0.01663874426290257</v>
      </c>
      <c r="R3743" s="1">
        <v>-0.01062067482273088</v>
      </c>
      <c r="S3743" s="1">
        <v>-0.0240410364036856</v>
      </c>
      <c r="T3743" s="1">
        <v>-0.01196631329845999</v>
      </c>
      <c r="U3743" s="1">
        <v>-0.01686655488679423</v>
      </c>
      <c r="V3743" s="1">
        <v>-0.01937926494474629</v>
      </c>
      <c r="W3743" s="1">
        <v>-0.009723808043170523</v>
      </c>
      <c r="X3743" s="1">
        <v>-0.02234119262722301</v>
      </c>
      <c r="Y3743" s="1">
        <v>-0.004499458153606639</v>
      </c>
      <c r="Z3743" s="1">
        <v>-0.03166126933046332</v>
      </c>
      <c r="AA3743" s="1">
        <v>-0.01887788229403897</v>
      </c>
      <c r="AB3743" s="1">
        <v>-0.02652370545494043</v>
      </c>
      <c r="AC3743" s="1">
        <v>-0.002384080631478103</v>
      </c>
    </row>
    <row r="3744" spans="1:29">
      <c r="A3744" s="11">
        <v>41963</v>
      </c>
      <c r="B3744" s="1">
        <v>-0.007550132547098354</v>
      </c>
      <c r="C3744" s="1">
        <v>-0.002425643900072605</v>
      </c>
      <c r="D3744" s="1">
        <v>-0.0155394363672785</v>
      </c>
      <c r="E3744" s="1">
        <v>0.03220952324782944</v>
      </c>
      <c r="F3744" s="1">
        <v>0.00158950618664977</v>
      </c>
      <c r="G3744" s="1">
        <v>-0.006588689162480676</v>
      </c>
      <c r="H3744" s="1">
        <v>-0.005657509871532795</v>
      </c>
      <c r="I3744" s="1">
        <v>-0.009011928019594273</v>
      </c>
      <c r="J3744" s="1">
        <v>0.008077748960509945</v>
      </c>
      <c r="K3744" s="1">
        <v>0.001381196442716615</v>
      </c>
      <c r="L3744" s="1">
        <v>0.0125199843672803</v>
      </c>
      <c r="M3744" s="1">
        <v>0.002909083150005154</v>
      </c>
      <c r="N3744" s="1">
        <v>0.005980796538494371</v>
      </c>
      <c r="O3744" s="1">
        <v>-0.01373493089956923</v>
      </c>
      <c r="P3744" s="1">
        <v>-0.01598663473900808</v>
      </c>
      <c r="Q3744" s="1">
        <v>0.004164768449584466</v>
      </c>
      <c r="R3744" s="1">
        <v>0.002658254978544994</v>
      </c>
      <c r="S3744" s="1">
        <v>0.002932396319822006</v>
      </c>
      <c r="T3744" s="1">
        <v>0.02078688849969001</v>
      </c>
      <c r="U3744" s="1">
        <v>-0.02173080810355055</v>
      </c>
      <c r="V3744" s="1">
        <v>0.001117312771994117</v>
      </c>
      <c r="W3744" s="1">
        <v>-0.00570163675547708</v>
      </c>
      <c r="X3744" s="1">
        <v>-0.008970733429458422</v>
      </c>
      <c r="Y3744" s="1">
        <v>0.01016945948060854</v>
      </c>
      <c r="Z3744" s="1">
        <v>-0.009341579302930558</v>
      </c>
      <c r="AA3744" s="1">
        <v>-0.01255466166109775</v>
      </c>
      <c r="AB3744" s="1">
        <v>-0.02412650858520893</v>
      </c>
      <c r="AC3744" s="1">
        <v>0.01239168502034849</v>
      </c>
    </row>
    <row r="3745" spans="1:29">
      <c r="A3745" s="11">
        <v>41964</v>
      </c>
      <c r="B3745" s="1">
        <v>0.02207231123748432</v>
      </c>
      <c r="C3745" s="1">
        <v>0.006460225805043907</v>
      </c>
      <c r="D3745" s="1">
        <v>0.0007773444460525969</v>
      </c>
      <c r="E3745" s="1">
        <v>0.01382371354829015</v>
      </c>
      <c r="F3745" s="1">
        <v>0.0006092843830949324</v>
      </c>
      <c r="G3745" s="1">
        <v>-0.009243461049912916</v>
      </c>
      <c r="H3745" s="1">
        <v>0.002528545432547435</v>
      </c>
      <c r="I3745" s="1">
        <v>0.01595513579565933</v>
      </c>
      <c r="J3745" s="1">
        <v>0.0275641400280946</v>
      </c>
      <c r="K3745" s="1">
        <v>-0.01083764073395432</v>
      </c>
      <c r="L3745" s="1">
        <v>-0.01880215681878039</v>
      </c>
      <c r="M3745" s="1">
        <v>0.003045666324448026</v>
      </c>
      <c r="N3745" s="1">
        <v>0.01648405161730016</v>
      </c>
      <c r="O3745" s="1">
        <v>0.01531077136927417</v>
      </c>
      <c r="P3745" s="1">
        <v>-0.0003095800130380466</v>
      </c>
      <c r="Q3745" s="1">
        <v>-0.00635096314080974</v>
      </c>
      <c r="R3745" s="1">
        <v>0.01728275235911858</v>
      </c>
      <c r="S3745" s="1">
        <v>-0.0175437749277102</v>
      </c>
      <c r="T3745" s="1">
        <v>0.02827326132685193</v>
      </c>
      <c r="U3745" s="1">
        <v>0.009742839510654466</v>
      </c>
      <c r="V3745" s="1">
        <v>-0.01180877397892033</v>
      </c>
      <c r="W3745" s="1">
        <v>-0.001274260012459005</v>
      </c>
      <c r="X3745" s="1">
        <v>0.01191039868881183</v>
      </c>
      <c r="Y3745" s="1">
        <v>-0.01454148030275182</v>
      </c>
      <c r="Z3745" s="1">
        <v>-0.007929629395939664</v>
      </c>
      <c r="AA3745" s="1">
        <v>0.01533996273607552</v>
      </c>
      <c r="AB3745" s="1">
        <v>0.01278767426478744</v>
      </c>
      <c r="AC3745" s="1">
        <v>0.000349718900986451</v>
      </c>
    </row>
    <row r="3746" spans="1:29">
      <c r="A3746" s="11">
        <v>41967</v>
      </c>
      <c r="B3746" s="1">
        <v>0.002515923281348309</v>
      </c>
      <c r="C3746" s="1">
        <v>-0.006970921265530672</v>
      </c>
      <c r="D3746" s="1">
        <v>-0.01269579136792209</v>
      </c>
      <c r="E3746" s="1">
        <v>-0.0141934747575001</v>
      </c>
      <c r="F3746" s="1">
        <v>-0.002492281057391521</v>
      </c>
      <c r="G3746" s="1">
        <v>0.007479576412064537</v>
      </c>
      <c r="H3746" s="1">
        <v>-0.0009457437431193982</v>
      </c>
      <c r="I3746" s="1">
        <v>0.01323905915674217</v>
      </c>
      <c r="J3746" s="1">
        <v>0.03337476682317009</v>
      </c>
      <c r="K3746" s="1">
        <v>-0.003851187499366859</v>
      </c>
      <c r="L3746" s="1">
        <v>0.03110126115995704</v>
      </c>
      <c r="M3746" s="1">
        <v>-0.004771607399259747</v>
      </c>
      <c r="N3746" s="1">
        <v>-0.00319024843355542</v>
      </c>
      <c r="O3746" s="1">
        <v>0.003168499140482117</v>
      </c>
      <c r="P3746" s="1">
        <v>-0.001702472940580901</v>
      </c>
      <c r="Q3746" s="1">
        <v>-0.006261773996939501</v>
      </c>
      <c r="R3746" s="1">
        <v>-0.01237840979840321</v>
      </c>
      <c r="S3746" s="1">
        <v>0.03869067781668512</v>
      </c>
      <c r="T3746" s="1">
        <v>0.01096569933149683</v>
      </c>
      <c r="U3746" s="1">
        <v>0.03115160796258598</v>
      </c>
      <c r="V3746" s="1">
        <v>-0.006183112356213938</v>
      </c>
      <c r="W3746" s="1">
        <v>0.001275885822743295</v>
      </c>
      <c r="X3746" s="1">
        <v>-0.008662852823318801</v>
      </c>
      <c r="Y3746" s="1">
        <v>0.04199784901830461</v>
      </c>
      <c r="Z3746" s="1">
        <v>0.02959587000169916</v>
      </c>
      <c r="AA3746" s="1">
        <v>0.01184143806491544</v>
      </c>
      <c r="AB3746" s="1">
        <v>-0.007575606579355743</v>
      </c>
      <c r="AC3746" s="1">
        <v>0.01267265198838374</v>
      </c>
    </row>
    <row r="3747" spans="1:29">
      <c r="A3747" s="11">
        <v>41968</v>
      </c>
      <c r="B3747" s="1">
        <v>-0.01547627470976154</v>
      </c>
      <c r="C3747" s="1">
        <v>-0.01320525160627373</v>
      </c>
      <c r="D3747" s="1">
        <v>-0.03833468623561442</v>
      </c>
      <c r="E3747" s="1">
        <v>0.009868238702692489</v>
      </c>
      <c r="F3747" s="1">
        <v>0.01453711992361173</v>
      </c>
      <c r="G3747" s="1">
        <v>-0.02352722697107068</v>
      </c>
      <c r="H3747" s="1">
        <v>0.004102804953315831</v>
      </c>
      <c r="I3747" s="1">
        <v>0.008834110638297865</v>
      </c>
      <c r="J3747" s="1">
        <v>-0.0006035766871261838</v>
      </c>
      <c r="K3747" s="1">
        <v>0.0207971153512776</v>
      </c>
      <c r="L3747" s="1">
        <v>0.006573084695433051</v>
      </c>
      <c r="M3747" s="1">
        <v>-0.01234885389935192</v>
      </c>
      <c r="N3747" s="1">
        <v>-0.05214010840862726</v>
      </c>
      <c r="O3747" s="1">
        <v>0.005596854024286779</v>
      </c>
      <c r="P3747" s="1">
        <v>-0.002015367241797517</v>
      </c>
      <c r="Q3747" s="1">
        <v>0.01457098462893258</v>
      </c>
      <c r="R3747" s="1">
        <v>0.007763595024893988</v>
      </c>
      <c r="S3747" s="1">
        <v>-0.03495730781314654</v>
      </c>
      <c r="T3747" s="1">
        <v>-0.01424653851775104</v>
      </c>
      <c r="U3747" s="1">
        <v>-0.01940953661336009</v>
      </c>
      <c r="V3747" s="1">
        <v>0.004965260337963073</v>
      </c>
      <c r="W3747" s="1">
        <v>-0.01752169531477832</v>
      </c>
      <c r="X3747" s="1">
        <v>-0.008643706977547905</v>
      </c>
      <c r="Y3747" s="1">
        <v>-0.01742927420182072</v>
      </c>
      <c r="Z3747" s="1">
        <v>-0.02549315346507752</v>
      </c>
      <c r="AA3747" s="1">
        <v>-0.003766509553451036</v>
      </c>
      <c r="AB3747" s="1">
        <v>-0.001696523707817255</v>
      </c>
      <c r="AC3747" s="1">
        <v>0.003797216020285488</v>
      </c>
    </row>
    <row r="3748" spans="1:29">
      <c r="A3748" s="11">
        <v>41969</v>
      </c>
      <c r="B3748" s="1">
        <v>-0.0009559306103381626</v>
      </c>
      <c r="C3748" s="1">
        <v>-0.003240055779727746</v>
      </c>
      <c r="D3748" s="1">
        <v>0.03954835812818303</v>
      </c>
      <c r="E3748" s="1">
        <v>0.007528992032776349</v>
      </c>
      <c r="F3748" s="1">
        <v>0.0005737469203290768</v>
      </c>
      <c r="G3748" s="1">
        <v>-0.0006689256975908053</v>
      </c>
      <c r="H3748" s="1">
        <v>0.02786797538101626</v>
      </c>
      <c r="I3748" s="1">
        <v>-0.00235961447909605</v>
      </c>
      <c r="J3748" s="1">
        <v>0.02174559418294764</v>
      </c>
      <c r="K3748" s="1">
        <v>0.005289283924174493</v>
      </c>
      <c r="L3748" s="1">
        <v>-0.0006391709828048597</v>
      </c>
      <c r="M3748" s="1">
        <v>0.009120170079055745</v>
      </c>
      <c r="N3748" s="1">
        <v>0.02250982667521395</v>
      </c>
      <c r="O3748" s="1">
        <v>0.01280169350507543</v>
      </c>
      <c r="P3748" s="1">
        <v>0.01258361573502209</v>
      </c>
      <c r="Q3748" s="1">
        <v>-0.001423155766666739</v>
      </c>
      <c r="R3748" s="1">
        <v>-0.005991935068481502</v>
      </c>
      <c r="S3748" s="1">
        <v>0.03741091693369514</v>
      </c>
      <c r="T3748" s="1">
        <v>0.005912306879230833</v>
      </c>
      <c r="U3748" s="1">
        <v>-0.01477729314282028</v>
      </c>
      <c r="V3748" s="1">
        <v>-0.0004168576817704661</v>
      </c>
      <c r="W3748" s="1">
        <v>0.007133584336324494</v>
      </c>
      <c r="X3748" s="1">
        <v>-0.003640801241179048</v>
      </c>
      <c r="Y3748" s="1">
        <v>0.006097628213485029</v>
      </c>
      <c r="Z3748" s="1">
        <v>0.00387556803445599</v>
      </c>
      <c r="AA3748" s="1">
        <v>0.001080361985911216</v>
      </c>
      <c r="AB3748" s="1">
        <v>0.0242141689127553</v>
      </c>
      <c r="AC3748" s="1">
        <v>-0.003009115253498451</v>
      </c>
    </row>
    <row r="3749" spans="1:29">
      <c r="A3749" s="11">
        <v>41970</v>
      </c>
      <c r="B3749" s="1">
        <v>-0.00191369057607671</v>
      </c>
      <c r="C3749" s="1">
        <v>0.01830144737586736</v>
      </c>
      <c r="D3749" s="1">
        <v>0.0178564562926109</v>
      </c>
      <c r="E3749" s="1">
        <v>0.01367359972226967</v>
      </c>
      <c r="F3749" s="1">
        <v>0.009971210789986529</v>
      </c>
      <c r="G3749" s="1">
        <v>0.004969432429387188</v>
      </c>
      <c r="H3749" s="1">
        <v>-0.002242403808733195</v>
      </c>
      <c r="I3749" s="1">
        <v>-0.003311260070159694</v>
      </c>
      <c r="J3749" s="1">
        <v>0.02039610805330905</v>
      </c>
      <c r="K3749" s="1">
        <v>0.02637223255128385</v>
      </c>
      <c r="L3749" s="1">
        <v>0.0152191400864583</v>
      </c>
      <c r="M3749" s="1">
        <v>0.01763853212290378</v>
      </c>
      <c r="N3749" s="1">
        <v>-0.007705005042069613</v>
      </c>
      <c r="O3749" s="1">
        <v>0.01515226461963914</v>
      </c>
      <c r="P3749" s="1">
        <v>-0.004755890601023105</v>
      </c>
      <c r="Q3749" s="1">
        <v>-0.009328870197568007</v>
      </c>
      <c r="R3749" s="1">
        <v>0.001620962477749677</v>
      </c>
      <c r="S3749" s="1">
        <v>0.0263309867636039</v>
      </c>
      <c r="T3749" s="1">
        <v>-0.001306135516872975</v>
      </c>
      <c r="U3749" s="1">
        <v>-0.0007748227290764742</v>
      </c>
      <c r="V3749" s="1">
        <v>0.002799182391464372</v>
      </c>
      <c r="W3749" s="1">
        <v>0.03670330053615589</v>
      </c>
      <c r="X3749" s="1">
        <v>0</v>
      </c>
      <c r="Y3749" s="1">
        <v>0.01873279213259815</v>
      </c>
      <c r="Z3749" s="1">
        <v>-0.01297573990886003</v>
      </c>
      <c r="AA3749" s="1">
        <v>-0.01726464007295891</v>
      </c>
      <c r="AB3749" s="1">
        <v>-0.01140602815900571</v>
      </c>
      <c r="AC3749" s="1">
        <v>0.003794417923492333</v>
      </c>
    </row>
    <row r="3750" spans="1:29">
      <c r="A3750" s="11">
        <v>41971</v>
      </c>
      <c r="B3750" s="1">
        <v>0.02513855376250373</v>
      </c>
      <c r="C3750" s="1">
        <v>0.03566717097381611</v>
      </c>
      <c r="D3750" s="1">
        <v>-0.01998165258791751</v>
      </c>
      <c r="E3750" s="1">
        <v>-0.003764210317097727</v>
      </c>
      <c r="F3750" s="1">
        <v>-0.001287802879064159</v>
      </c>
      <c r="G3750" s="1">
        <v>0.01255676590001453</v>
      </c>
      <c r="H3750" s="1">
        <v>-0.002554010976753562</v>
      </c>
      <c r="I3750" s="1">
        <v>0.009492212899451236</v>
      </c>
      <c r="J3750" s="1">
        <v>0.008400906568878153</v>
      </c>
      <c r="K3750" s="1">
        <v>-0.004999594888413506</v>
      </c>
      <c r="L3750" s="1">
        <v>-0.001385481161944035</v>
      </c>
      <c r="M3750" s="1">
        <v>0.04555231764336698</v>
      </c>
      <c r="N3750" s="1">
        <v>0.007071487654594311</v>
      </c>
      <c r="O3750" s="1">
        <v>0.02374225410167918</v>
      </c>
      <c r="P3750" s="1">
        <v>-0.003700049516879411</v>
      </c>
      <c r="Q3750" s="1">
        <v>-0.007585610703300216</v>
      </c>
      <c r="R3750" s="1">
        <v>0.002983905127724285</v>
      </c>
      <c r="S3750" s="1">
        <v>-0.006692700845102872</v>
      </c>
      <c r="T3750" s="1">
        <v>0.05084180331461585</v>
      </c>
      <c r="U3750" s="1">
        <v>0.004431218703605966</v>
      </c>
      <c r="V3750" s="1">
        <v>-0.002672582312189364</v>
      </c>
      <c r="W3750" s="1">
        <v>0.001863466293328564</v>
      </c>
      <c r="X3750" s="1">
        <v>0.02606015754218527</v>
      </c>
      <c r="Y3750" s="1">
        <v>0.005949327403947935</v>
      </c>
      <c r="Z3750" s="1">
        <v>0.02857433930425701</v>
      </c>
      <c r="AA3750" s="1">
        <v>0.01797964303556276</v>
      </c>
      <c r="AB3750" s="1">
        <v>-0.02936846120284398</v>
      </c>
      <c r="AC3750" s="1">
        <v>0.006529125663041979</v>
      </c>
    </row>
    <row r="3751" spans="1:29">
      <c r="A3751" s="11">
        <v>41974</v>
      </c>
      <c r="B3751" s="1">
        <v>0.01652113753182793</v>
      </c>
      <c r="C3751" s="1">
        <v>-0.00254600576025299</v>
      </c>
      <c r="D3751" s="1">
        <v>0.02360512419923411</v>
      </c>
      <c r="E3751" s="1">
        <v>0.01243785988211932</v>
      </c>
      <c r="F3751" s="1">
        <v>0.00615604234458389</v>
      </c>
      <c r="G3751" s="1">
        <v>0.000148207958405866</v>
      </c>
      <c r="H3751" s="1">
        <v>-0.0200738099514165</v>
      </c>
      <c r="I3751" s="1">
        <v>-0.007470084431102642</v>
      </c>
      <c r="J3751" s="1">
        <v>-0.03820745083138766</v>
      </c>
      <c r="K3751" s="1">
        <v>0.02868583307866412</v>
      </c>
      <c r="L3751" s="1">
        <v>-0.00229374355501033</v>
      </c>
      <c r="M3751" s="1">
        <v>-0.01274171027467275</v>
      </c>
      <c r="N3751" s="1">
        <v>0.003992850262035663</v>
      </c>
      <c r="O3751" s="1">
        <v>-0.02164320508867512</v>
      </c>
      <c r="P3751" s="1">
        <v>0.00201141959020612</v>
      </c>
      <c r="Q3751" s="1">
        <v>-0.03940446721140478</v>
      </c>
      <c r="R3751" s="1">
        <v>-0.03025419108783434</v>
      </c>
      <c r="S3751" s="1">
        <v>-0.01347548898554085</v>
      </c>
      <c r="T3751" s="1">
        <v>-0.005600403403947518</v>
      </c>
      <c r="U3751" s="1">
        <v>-0.02420873685483038</v>
      </c>
      <c r="V3751" s="1">
        <v>-0.004823171813374771</v>
      </c>
      <c r="W3751" s="1">
        <v>-0.01084937177767598</v>
      </c>
      <c r="X3751" s="1">
        <v>0.004686160833528241</v>
      </c>
      <c r="Y3751" s="1">
        <v>-0.02741941432709927</v>
      </c>
      <c r="Z3751" s="1">
        <v>-0.02577349000014628</v>
      </c>
      <c r="AA3751" s="1">
        <v>0.0521775727478504</v>
      </c>
      <c r="AB3751" s="1">
        <v>-0.02009956903733379</v>
      </c>
      <c r="AC3751" s="1">
        <v>0.011608083481637</v>
      </c>
    </row>
    <row r="3752" spans="1:29">
      <c r="A3752" s="11">
        <v>41975</v>
      </c>
      <c r="B3752" s="1">
        <v>0.007870800747239448</v>
      </c>
      <c r="C3752" s="1">
        <v>-0.04272194630462367</v>
      </c>
      <c r="D3752" s="1">
        <v>0.0349173464613648</v>
      </c>
      <c r="E3752" s="1">
        <v>-0.005598365760419721</v>
      </c>
      <c r="F3752" s="1">
        <v>-0.01021095683161355</v>
      </c>
      <c r="G3752" s="1">
        <v>-0.0111425787064523</v>
      </c>
      <c r="H3752" s="1">
        <v>-0.03062283712237224</v>
      </c>
      <c r="I3752" s="1">
        <v>-0.007052728584194812</v>
      </c>
      <c r="J3752" s="1">
        <v>0.02180405705024113</v>
      </c>
      <c r="K3752" s="1">
        <v>-0.003524405964569266</v>
      </c>
      <c r="L3752" s="1">
        <v>-0.02221918757515851</v>
      </c>
      <c r="M3752" s="1">
        <v>-0.02345252053835267</v>
      </c>
      <c r="N3752" s="1">
        <v>0.003291310595585406</v>
      </c>
      <c r="O3752" s="1">
        <v>-0.02358879242392831</v>
      </c>
      <c r="P3752" s="1">
        <v>0.01914779211332318</v>
      </c>
      <c r="Q3752" s="1">
        <v>-0.01083814555563167</v>
      </c>
      <c r="R3752" s="1">
        <v>0.001091984123287038</v>
      </c>
      <c r="S3752" s="1">
        <v>0.01764377908279435</v>
      </c>
      <c r="T3752" s="1">
        <v>-0.002816022941559582</v>
      </c>
      <c r="U3752" s="1">
        <v>0.01593667984866109</v>
      </c>
      <c r="V3752" s="1">
        <v>0.005684322199897007</v>
      </c>
      <c r="W3752" s="1">
        <v>0.02381703876667562</v>
      </c>
      <c r="X3752" s="1">
        <v>-0.01315308160066542</v>
      </c>
      <c r="Y3752" s="1">
        <v>0.002211022203641111</v>
      </c>
      <c r="Z3752" s="1">
        <v>0.008782111684033422</v>
      </c>
      <c r="AA3752" s="1">
        <v>-0.004869471497518263</v>
      </c>
      <c r="AB3752" s="1">
        <v>0.01036619987314036</v>
      </c>
      <c r="AC3752" s="1">
        <v>-0.00278454498544578</v>
      </c>
    </row>
    <row r="3753" spans="1:29">
      <c r="A3753" s="11">
        <v>41976</v>
      </c>
      <c r="B3753" s="1">
        <v>0.01227186685238757</v>
      </c>
      <c r="C3753" s="1">
        <v>-0.002385727297106288</v>
      </c>
      <c r="D3753" s="1">
        <v>0.03153372718560932</v>
      </c>
      <c r="E3753" s="1">
        <v>0.0168113917341064</v>
      </c>
      <c r="F3753" s="1">
        <v>-0.02490660853951732</v>
      </c>
      <c r="G3753" s="1">
        <v>0.06104160536895353</v>
      </c>
      <c r="H3753" s="1">
        <v>0.01832882331955665</v>
      </c>
      <c r="I3753" s="1">
        <v>-0.01081308980265006</v>
      </c>
      <c r="J3753" s="1">
        <v>-0.01169242406601234</v>
      </c>
      <c r="K3753" s="1">
        <v>0.01638132146360638</v>
      </c>
      <c r="L3753" s="1">
        <v>-0.001457560239963462</v>
      </c>
      <c r="M3753" s="1">
        <v>-0.01847404687623477</v>
      </c>
      <c r="N3753" s="1">
        <v>-0.006971042001356897</v>
      </c>
      <c r="O3753" s="1">
        <v>0.01755558451887329</v>
      </c>
      <c r="P3753" s="1">
        <v>-0.004393960908978478</v>
      </c>
      <c r="Q3753" s="1">
        <v>0.03037444860782723</v>
      </c>
      <c r="R3753" s="1">
        <v>0.005921178320411835</v>
      </c>
      <c r="S3753" s="1">
        <v>-0.04194639682852841</v>
      </c>
      <c r="T3753" s="1">
        <v>-0.002353143427749615</v>
      </c>
      <c r="U3753" s="1">
        <v>0.004616974302941612</v>
      </c>
      <c r="V3753" s="1">
        <v>0.002617741144622876</v>
      </c>
      <c r="W3753" s="1">
        <v>-0.0006122192242224989</v>
      </c>
      <c r="X3753" s="1">
        <v>9.450608146632788E-05</v>
      </c>
      <c r="Y3753" s="1">
        <v>0</v>
      </c>
      <c r="Z3753" s="1">
        <v>-0.003116702918936398</v>
      </c>
      <c r="AA3753" s="1">
        <v>-0.004764329237417986</v>
      </c>
      <c r="AB3753" s="1">
        <v>0.007858458988155181</v>
      </c>
      <c r="AC3753" s="1">
        <v>0.004907676906148017</v>
      </c>
    </row>
    <row r="3754" spans="1:29">
      <c r="A3754" s="11">
        <v>41977</v>
      </c>
      <c r="B3754" s="1">
        <v>0.001803380776640218</v>
      </c>
      <c r="C3754" s="1">
        <v>0.0220862317959809</v>
      </c>
      <c r="D3754" s="1">
        <v>0.01865830060366735</v>
      </c>
      <c r="E3754" s="1">
        <v>0.01391863277169447</v>
      </c>
      <c r="F3754" s="1">
        <v>-0.007538588930943724</v>
      </c>
      <c r="G3754" s="1">
        <v>0.01289413787614357</v>
      </c>
      <c r="H3754" s="1">
        <v>-0.003176215072519306</v>
      </c>
      <c r="I3754" s="1">
        <v>0.008895148425008603</v>
      </c>
      <c r="J3754" s="1">
        <v>-0.01863357422729461</v>
      </c>
      <c r="K3754" s="1">
        <v>0.006898764463208362</v>
      </c>
      <c r="L3754" s="1">
        <v>-0.01021913687824705</v>
      </c>
      <c r="M3754" s="1">
        <v>0.004777716602334836</v>
      </c>
      <c r="N3754" s="1">
        <v>0.05478317487858475</v>
      </c>
      <c r="O3754" s="1">
        <v>-0.01682530592743114</v>
      </c>
      <c r="P3754" s="1">
        <v>0.001369585559728881</v>
      </c>
      <c r="Q3754" s="1">
        <v>-0.001749790752391567</v>
      </c>
      <c r="R3754" s="1">
        <v>-0.0101203835268876</v>
      </c>
      <c r="S3754" s="1">
        <v>-0.004670173943124745</v>
      </c>
      <c r="T3754" s="1">
        <v>0.007390879350776647</v>
      </c>
      <c r="U3754" s="1">
        <v>0.08084183241871923</v>
      </c>
      <c r="V3754" s="1">
        <v>-0.00379762662075811</v>
      </c>
      <c r="W3754" s="1">
        <v>0.0009186840214303604</v>
      </c>
      <c r="X3754" s="1">
        <v>-0.002362895425369604</v>
      </c>
      <c r="Y3754" s="1">
        <v>-0.01654710821684691</v>
      </c>
      <c r="Z3754" s="1">
        <v>-0.004097171859536841</v>
      </c>
      <c r="AA3754" s="1">
        <v>-0.002199269800799541</v>
      </c>
      <c r="AB3754" s="1">
        <v>0.02729046194475448</v>
      </c>
      <c r="AC3754" s="1">
        <v>-0.001936774835468613</v>
      </c>
    </row>
    <row r="3755" spans="1:29">
      <c r="A3755" s="11">
        <v>41978</v>
      </c>
      <c r="B3755" s="1">
        <v>-0.002800230106275392</v>
      </c>
      <c r="C3755" s="1">
        <v>-0.02270990358003766</v>
      </c>
      <c r="D3755" s="1">
        <v>-0.02120587570349886</v>
      </c>
      <c r="E3755" s="1">
        <v>-0.01812658340294104</v>
      </c>
      <c r="F3755" s="1">
        <v>-0.0230325558498885</v>
      </c>
      <c r="G3755" s="1">
        <v>-0.01415890822695176</v>
      </c>
      <c r="H3755" s="1">
        <v>-0.002973875856334685</v>
      </c>
      <c r="I3755" s="1">
        <v>0.001433986316528912</v>
      </c>
      <c r="J3755" s="1">
        <v>-0.01627474138661</v>
      </c>
      <c r="K3755" s="1">
        <v>-0.004850628185700367</v>
      </c>
      <c r="L3755" s="1">
        <v>-0.01498718049035774</v>
      </c>
      <c r="M3755" s="1">
        <v>-0.00461091750518039</v>
      </c>
      <c r="N3755" s="1">
        <v>0.0214015643878831</v>
      </c>
      <c r="O3755" s="1">
        <v>0.02288374748930999</v>
      </c>
      <c r="P3755" s="1">
        <v>-0.002735529142725901</v>
      </c>
      <c r="Q3755" s="1">
        <v>-0.01483274288786274</v>
      </c>
      <c r="R3755" s="1">
        <v>-0.001251885165522659</v>
      </c>
      <c r="S3755" s="1">
        <v>-0.02756595733300704</v>
      </c>
      <c r="T3755" s="1">
        <v>-0.008585597931166644</v>
      </c>
      <c r="U3755" s="1">
        <v>-0.03058411109901882</v>
      </c>
      <c r="V3755" s="1">
        <v>-0.02126531925141417</v>
      </c>
      <c r="W3755" s="1">
        <v>-0.01407580370637795</v>
      </c>
      <c r="X3755" s="1">
        <v>-0.004547658854369807</v>
      </c>
      <c r="Y3755" s="1">
        <v>0.001682604329914295</v>
      </c>
      <c r="Z3755" s="1">
        <v>-0.001515465542156647</v>
      </c>
      <c r="AA3755" s="1">
        <v>0.003630403276145389</v>
      </c>
      <c r="AB3755" s="1">
        <v>0.01939709422936198</v>
      </c>
      <c r="AC3755" s="1">
        <v>-0.02336755737092544</v>
      </c>
    </row>
    <row r="3756" spans="1:29">
      <c r="A3756" s="11">
        <v>41981</v>
      </c>
      <c r="B3756" s="1">
        <v>-0.003911401357496347</v>
      </c>
      <c r="C3756" s="1">
        <v>-0.02858985402397274</v>
      </c>
      <c r="D3756" s="1">
        <v>-0.002784795187100397</v>
      </c>
      <c r="E3756" s="1">
        <v>0.007106364608798987</v>
      </c>
      <c r="F3756" s="1">
        <v>-0.02359003079762934</v>
      </c>
      <c r="G3756" s="1">
        <v>-0.01716880644295049</v>
      </c>
      <c r="H3756" s="1">
        <v>-0.005539642508553211</v>
      </c>
      <c r="I3756" s="1">
        <v>-0.01654726610846058</v>
      </c>
      <c r="J3756" s="1">
        <v>-0.02481633251417192</v>
      </c>
      <c r="K3756" s="1">
        <v>-0.0007921810864779388</v>
      </c>
      <c r="L3756" s="1">
        <v>-0.04837452701817768</v>
      </c>
      <c r="M3756" s="1">
        <v>-0.00434267123577825</v>
      </c>
      <c r="N3756" s="1">
        <v>0.01648143569116822</v>
      </c>
      <c r="O3756" s="1">
        <v>-0.03500641951736572</v>
      </c>
      <c r="P3756" s="1">
        <v>-0.01706812023565973</v>
      </c>
      <c r="Q3756" s="1">
        <v>0.008212049454402681</v>
      </c>
      <c r="R3756" s="1">
        <v>-0.01331806246605416</v>
      </c>
      <c r="S3756" s="1">
        <v>-0.007840833791690649</v>
      </c>
      <c r="T3756" s="1">
        <v>-0.01464324172193532</v>
      </c>
      <c r="U3756" s="1">
        <v>-0.03234161299944149</v>
      </c>
      <c r="V3756" s="1">
        <v>0.007607765654701337</v>
      </c>
      <c r="W3756" s="1">
        <v>-0.01738050469596408</v>
      </c>
      <c r="X3756" s="1">
        <v>-0.01836865689034917</v>
      </c>
      <c r="Y3756" s="1">
        <v>-0.002239703904398538</v>
      </c>
      <c r="Z3756" s="1">
        <v>-0.02016730266037658</v>
      </c>
      <c r="AA3756" s="1">
        <v>-0.01511626583540659</v>
      </c>
      <c r="AB3756" s="1">
        <v>-0.03722866143115255</v>
      </c>
      <c r="AC3756" s="1">
        <v>-0.0181393538283745</v>
      </c>
    </row>
    <row r="3757" spans="1:29">
      <c r="A3757" s="11">
        <v>41982</v>
      </c>
      <c r="B3757" s="1">
        <v>-0.01570685202895927</v>
      </c>
      <c r="C3757" s="1">
        <v>-0.02377660873503373</v>
      </c>
      <c r="D3757" s="1">
        <v>0.001703476571214058</v>
      </c>
      <c r="E3757" s="1">
        <v>-0.01825438404921653</v>
      </c>
      <c r="F3757" s="1">
        <v>0.01189910238261782</v>
      </c>
      <c r="G3757" s="1">
        <v>-0.04003406179413171</v>
      </c>
      <c r="H3757" s="1">
        <v>-0.004713379278436292</v>
      </c>
      <c r="I3757" s="1">
        <v>-0.0004315257123592708</v>
      </c>
      <c r="J3757" s="1">
        <v>-0.02953189549536661</v>
      </c>
      <c r="K3757" s="1">
        <v>-0.008597505078537071</v>
      </c>
      <c r="L3757" s="1">
        <v>-0.002715502205529852</v>
      </c>
      <c r="M3757" s="1">
        <v>0.01148576763103026</v>
      </c>
      <c r="N3757" s="1">
        <v>-0.008672830222976824</v>
      </c>
      <c r="O3757" s="1">
        <v>0.01353346868803373</v>
      </c>
      <c r="P3757" s="1">
        <v>0.0006206210450188099</v>
      </c>
      <c r="Q3757" s="1">
        <v>-0.043985716419493</v>
      </c>
      <c r="R3757" s="1">
        <v>-0.005028374940671099</v>
      </c>
      <c r="S3757" s="1">
        <v>-0.03404269761333678</v>
      </c>
      <c r="T3757" s="1">
        <v>-0.0202942366268003</v>
      </c>
      <c r="U3757" s="1">
        <v>-0.03107423497188755</v>
      </c>
      <c r="V3757" s="1">
        <v>0.01407335495608053</v>
      </c>
      <c r="W3757" s="1">
        <v>-0.02179419771656821</v>
      </c>
      <c r="X3757" s="1">
        <v>-0.02414195242323647</v>
      </c>
      <c r="Y3757" s="1">
        <v>-0.04152638399284059</v>
      </c>
      <c r="Z3757" s="1">
        <v>-0.03441400659795146</v>
      </c>
      <c r="AA3757" s="1">
        <v>-0.02676089633862389</v>
      </c>
      <c r="AB3757" s="1">
        <v>-0.05155754477968921</v>
      </c>
      <c r="AC3757" s="1">
        <v>-0.02014608542096286</v>
      </c>
    </row>
    <row r="3758" spans="1:29">
      <c r="A3758" s="11">
        <v>41983</v>
      </c>
      <c r="B3758" s="1">
        <v>0.0009206308405413921</v>
      </c>
      <c r="C3758" s="1">
        <v>-0.006534394319038461</v>
      </c>
      <c r="D3758" s="1">
        <v>0.002285876531017195</v>
      </c>
      <c r="E3758" s="1">
        <v>0.01539066055126392</v>
      </c>
      <c r="F3758" s="1">
        <v>0.01393507277466588</v>
      </c>
      <c r="G3758" s="1">
        <v>0.001686072910746184</v>
      </c>
      <c r="H3758" s="1">
        <v>-0.02109552695520012</v>
      </c>
      <c r="I3758" s="1">
        <v>0.005017567074727225</v>
      </c>
      <c r="J3758" s="1">
        <v>-0.00291342025867436</v>
      </c>
      <c r="K3758" s="1">
        <v>-0.01863578648374642</v>
      </c>
      <c r="L3758" s="1">
        <v>-0.0005345618529352114</v>
      </c>
      <c r="M3758" s="1">
        <v>-0.00761817405666021</v>
      </c>
      <c r="N3758" s="1">
        <v>0.001648561979757712</v>
      </c>
      <c r="O3758" s="1">
        <v>0.0006715820402625194</v>
      </c>
      <c r="P3758" s="1">
        <v>0.01394466654963167</v>
      </c>
      <c r="Q3758" s="1">
        <v>0.02556104716481022</v>
      </c>
      <c r="R3758" s="1">
        <v>-0.007767326861744972</v>
      </c>
      <c r="S3758" s="1">
        <v>0.005664115765958266</v>
      </c>
      <c r="T3758" s="1">
        <v>0.03066398998197406</v>
      </c>
      <c r="U3758" s="1">
        <v>0.01431641668261086</v>
      </c>
      <c r="V3758" s="1">
        <v>-0.007326247282087972</v>
      </c>
      <c r="W3758" s="1">
        <v>0.00742655268602288</v>
      </c>
      <c r="X3758" s="1">
        <v>0.01539988218696164</v>
      </c>
      <c r="Y3758" s="1">
        <v>0.0175646745493343</v>
      </c>
      <c r="Z3758" s="1">
        <v>-0.008709411699786007</v>
      </c>
      <c r="AA3758" s="1">
        <v>0.0394932556991956</v>
      </c>
      <c r="AB3758" s="1">
        <v>0.008380865401791171</v>
      </c>
      <c r="AC3758" s="1">
        <v>-0.008529463189344</v>
      </c>
    </row>
    <row r="3759" spans="1:29">
      <c r="A3759" s="11">
        <v>41984</v>
      </c>
      <c r="B3759" s="1">
        <v>0.00255498428230938</v>
      </c>
      <c r="C3759" s="1">
        <v>-0.00867049453007962</v>
      </c>
      <c r="D3759" s="1">
        <v>-0.02074931390789148</v>
      </c>
      <c r="E3759" s="1">
        <v>-0.01138711581071916</v>
      </c>
      <c r="F3759" s="1">
        <v>0.008202014668947655</v>
      </c>
      <c r="G3759" s="1">
        <v>-0.02198522003951464</v>
      </c>
      <c r="H3759" s="1">
        <v>-0.02407944738264178</v>
      </c>
      <c r="I3759" s="1">
        <v>0.002361905335713121</v>
      </c>
      <c r="J3759" s="1">
        <v>0.01006490268795579</v>
      </c>
      <c r="K3759" s="1">
        <v>-0.002193473336733365</v>
      </c>
      <c r="L3759" s="1">
        <v>-0.02174402959631405</v>
      </c>
      <c r="M3759" s="1">
        <v>0.002751922904096649</v>
      </c>
      <c r="N3759" s="1">
        <v>0.004050381813814674</v>
      </c>
      <c r="O3759" s="1">
        <v>-0.000315832613077105</v>
      </c>
      <c r="P3759" s="1">
        <v>-0.01512854332267066</v>
      </c>
      <c r="Q3759" s="1">
        <v>-0.0322628590060593</v>
      </c>
      <c r="R3759" s="1">
        <v>-0.02830941340844451</v>
      </c>
      <c r="S3759" s="1">
        <v>-0.005632214252413892</v>
      </c>
      <c r="T3759" s="1">
        <v>-0.00601369507674776</v>
      </c>
      <c r="U3759" s="1">
        <v>0.003500688028535315</v>
      </c>
      <c r="V3759" s="1">
        <v>0.001799985149987471</v>
      </c>
      <c r="W3759" s="1">
        <v>-0.002243616592324305</v>
      </c>
      <c r="X3759" s="1">
        <v>-0.01389434546256696</v>
      </c>
      <c r="Y3759" s="1">
        <v>-0.02474144360280706</v>
      </c>
      <c r="Z3759" s="1">
        <v>-0.03179180914587754</v>
      </c>
      <c r="AA3759" s="1">
        <v>-0.0006485375788002345</v>
      </c>
      <c r="AB3759" s="1">
        <v>-0.002920194073688487</v>
      </c>
      <c r="AC3759" s="1">
        <v>-0.01059478317995544</v>
      </c>
    </row>
    <row r="3760" spans="1:29">
      <c r="A3760" s="11">
        <v>41985</v>
      </c>
      <c r="B3760" s="1">
        <v>-0.01447512905506632</v>
      </c>
      <c r="C3760" s="1">
        <v>0.006710493123117445</v>
      </c>
      <c r="D3760" s="1">
        <v>0.02022320278288881</v>
      </c>
      <c r="E3760" s="1">
        <v>-0.002412668227177006</v>
      </c>
      <c r="F3760" s="1">
        <v>-0.01508963519253459</v>
      </c>
      <c r="G3760" s="1">
        <v>-0.00177784299449224</v>
      </c>
      <c r="H3760" s="1">
        <v>-0.04393859096708097</v>
      </c>
      <c r="I3760" s="1">
        <v>-0.002249220992683321</v>
      </c>
      <c r="J3760" s="1">
        <v>-0.0128576348611279</v>
      </c>
      <c r="K3760" s="1">
        <v>0.002135481825056296</v>
      </c>
      <c r="L3760" s="1">
        <v>0.009161674021348043</v>
      </c>
      <c r="M3760" s="1">
        <v>-0.014877764425</v>
      </c>
      <c r="N3760" s="1">
        <v>-0.002269257293031735</v>
      </c>
      <c r="O3760" s="1">
        <v>-0.01161043759182012</v>
      </c>
      <c r="P3760" s="1">
        <v>0.0007756851076667903</v>
      </c>
      <c r="Q3760" s="1">
        <v>-0.03534094441120372</v>
      </c>
      <c r="R3760" s="1">
        <v>-0.02626499980254948</v>
      </c>
      <c r="S3760" s="1">
        <v>-0.008181086309076657</v>
      </c>
      <c r="T3760" s="1">
        <v>-0.008597262766648073</v>
      </c>
      <c r="U3760" s="1">
        <v>-0.01927016848281693</v>
      </c>
      <c r="V3760" s="1">
        <v>0.01024204326517308</v>
      </c>
      <c r="W3760" s="1">
        <v>-0.01734635295821851</v>
      </c>
      <c r="X3760" s="1">
        <v>-0.007838845851075527</v>
      </c>
      <c r="Y3760" s="1">
        <v>-0.005309444289059662</v>
      </c>
      <c r="Z3760" s="1">
        <v>-0.03832868874744622</v>
      </c>
      <c r="AA3760" s="1">
        <v>-0.02971335169688349</v>
      </c>
      <c r="AB3760" s="1">
        <v>-0.02725849869931862</v>
      </c>
      <c r="AC3760" s="1">
        <v>-0.005766027150829189</v>
      </c>
    </row>
    <row r="3761" spans="1:29">
      <c r="A3761" s="11">
        <v>41988</v>
      </c>
      <c r="B3761" s="1">
        <v>-0.01375656061983133</v>
      </c>
      <c r="C3761" s="1">
        <v>-0.04680964445933888</v>
      </c>
      <c r="D3761" s="1">
        <v>-0.004621341594536976</v>
      </c>
      <c r="E3761" s="1">
        <v>-0.01373068259650478</v>
      </c>
      <c r="F3761" s="1">
        <v>-0.006542775392195055</v>
      </c>
      <c r="G3761" s="1">
        <v>0.01242810186968102</v>
      </c>
      <c r="H3761" s="1">
        <v>-0.004831733959331674</v>
      </c>
      <c r="I3761" s="1">
        <v>0.01073541506976183</v>
      </c>
      <c r="J3761" s="1">
        <v>-0.00227956742015667</v>
      </c>
      <c r="K3761" s="1">
        <v>-0.009589451472978405</v>
      </c>
      <c r="L3761" s="1">
        <v>-0.007144262314824235</v>
      </c>
      <c r="M3761" s="1">
        <v>-0.03372435739364266</v>
      </c>
      <c r="N3761" s="1">
        <v>-0.00796057355721258</v>
      </c>
      <c r="O3761" s="1">
        <v>0.000719171815107833</v>
      </c>
      <c r="P3761" s="1">
        <v>-0.007441593604854857</v>
      </c>
      <c r="Q3761" s="1">
        <v>0.01765048536530522</v>
      </c>
      <c r="R3761" s="1">
        <v>-0.004023276093308659</v>
      </c>
      <c r="S3761" s="1">
        <v>-0.01015229467169698</v>
      </c>
      <c r="T3761" s="1">
        <v>-0.002569481083591785</v>
      </c>
      <c r="U3761" s="1">
        <v>-0.01123596663876014</v>
      </c>
      <c r="V3761" s="1">
        <v>0.001007971339661573</v>
      </c>
      <c r="W3761" s="1">
        <v>-0.008826722938003018</v>
      </c>
      <c r="X3761" s="1">
        <v>-0.01200115023212955</v>
      </c>
      <c r="Y3761" s="1">
        <v>-0.005338336305263036</v>
      </c>
      <c r="Z3761" s="1">
        <v>-0.004345550545671206</v>
      </c>
      <c r="AA3761" s="1">
        <v>-0.01965767598105483</v>
      </c>
      <c r="AB3761" s="1">
        <v>-0.02779061247350378</v>
      </c>
      <c r="AC3761" s="1">
        <v>-0.002945841722961529</v>
      </c>
    </row>
    <row r="3762" spans="1:29">
      <c r="A3762" s="11">
        <v>41989</v>
      </c>
      <c r="B3762" s="1">
        <v>-0.009963381008458727</v>
      </c>
      <c r="C3762" s="1">
        <v>0.01744343793391989</v>
      </c>
      <c r="D3762" s="1">
        <v>-0.02774602961731487</v>
      </c>
      <c r="E3762" s="1">
        <v>-0.01376349895836049</v>
      </c>
      <c r="F3762" s="1">
        <v>-0.06356434558273727</v>
      </c>
      <c r="G3762" s="1">
        <v>-0.01037226828631377</v>
      </c>
      <c r="H3762" s="1">
        <v>-0.02072214510265058</v>
      </c>
      <c r="I3762" s="1">
        <v>-0.01672863292058802</v>
      </c>
      <c r="J3762" s="1">
        <v>-0.05515634089364452</v>
      </c>
      <c r="K3762" s="1">
        <v>-0.02967976268899808</v>
      </c>
      <c r="L3762" s="1">
        <v>0.006857811664782165</v>
      </c>
      <c r="M3762" s="1">
        <v>-0.008194165922859264</v>
      </c>
      <c r="N3762" s="1">
        <v>-0.03044190914238942</v>
      </c>
      <c r="O3762" s="1">
        <v>-0.01980345069929168</v>
      </c>
      <c r="P3762" s="1">
        <v>0.002186956735455325</v>
      </c>
      <c r="Q3762" s="1">
        <v>-0.007395266301185588</v>
      </c>
      <c r="R3762" s="1">
        <v>-0.01615848175525358</v>
      </c>
      <c r="S3762" s="1">
        <v>-0.005769179206697062</v>
      </c>
      <c r="T3762" s="1">
        <v>-0.0481404186345501</v>
      </c>
      <c r="U3762" s="1">
        <v>-0.04408399371065908</v>
      </c>
      <c r="V3762" s="1">
        <v>-0.01664308314997154</v>
      </c>
      <c r="W3762" s="1">
        <v>-0.04848265188415302</v>
      </c>
      <c r="X3762" s="1">
        <v>-0.02490138219541393</v>
      </c>
      <c r="Y3762" s="1">
        <v>-0.0477041252699042</v>
      </c>
      <c r="Z3762" s="1">
        <v>-0.02818308797207703</v>
      </c>
      <c r="AA3762" s="1">
        <v>-0.0178692806746813</v>
      </c>
      <c r="AB3762" s="1">
        <v>-0.07765593531412984</v>
      </c>
      <c r="AC3762" s="1">
        <v>-0.008863476711525986</v>
      </c>
    </row>
    <row r="3763" spans="1:29">
      <c r="A3763" s="11">
        <v>41990</v>
      </c>
      <c r="B3763" s="1">
        <v>0.006038216032678401</v>
      </c>
      <c r="C3763" s="1">
        <v>0.0005406289671801012</v>
      </c>
      <c r="D3763" s="1">
        <v>-0.03167335657957171</v>
      </c>
      <c r="E3763" s="1">
        <v>-0.02871359793330197</v>
      </c>
      <c r="F3763" s="1">
        <v>0.005727996422803194</v>
      </c>
      <c r="G3763" s="1">
        <v>-0.01365904599878109</v>
      </c>
      <c r="H3763" s="1">
        <v>0.007617985570874675</v>
      </c>
      <c r="I3763" s="1">
        <v>-0.004212713202522589</v>
      </c>
      <c r="J3763" s="1">
        <v>0.01623488808466234</v>
      </c>
      <c r="K3763" s="1">
        <v>-0.0003914238111236701</v>
      </c>
      <c r="L3763" s="1">
        <v>0.0002581678560737988</v>
      </c>
      <c r="M3763" s="1">
        <v>-0.0113219464971841</v>
      </c>
      <c r="N3763" s="1">
        <v>-0.02312146392344994</v>
      </c>
      <c r="O3763" s="1">
        <v>-0.006802597893297069</v>
      </c>
      <c r="P3763" s="1">
        <v>-0.008572492439674062</v>
      </c>
      <c r="Q3763" s="1">
        <v>0.02220212039873837</v>
      </c>
      <c r="R3763" s="1">
        <v>0.005667440715044547</v>
      </c>
      <c r="S3763" s="1">
        <v>-0.02256616646818688</v>
      </c>
      <c r="T3763" s="1">
        <v>0.02080508931317837</v>
      </c>
      <c r="U3763" s="1">
        <v>-0.01350053422070185</v>
      </c>
      <c r="V3763" s="1">
        <v>-0.02264651291472752</v>
      </c>
      <c r="W3763" s="1">
        <v>0.005199385057834682</v>
      </c>
      <c r="X3763" s="1">
        <v>-0.01214570204068244</v>
      </c>
      <c r="Y3763" s="1">
        <v>-0.01690670480082479</v>
      </c>
      <c r="Z3763" s="1">
        <v>0.00975246578898159</v>
      </c>
      <c r="AA3763" s="1">
        <v>-0.01388895292156267</v>
      </c>
      <c r="AB3763" s="1">
        <v>0.03770668750934458</v>
      </c>
      <c r="AC3763" s="1">
        <v>-0.002980886702674934</v>
      </c>
    </row>
    <row r="3764" spans="1:29">
      <c r="A3764" s="11">
        <v>41991</v>
      </c>
      <c r="B3764" s="1">
        <v>0.0275877097608852</v>
      </c>
      <c r="C3764" s="1">
        <v>0.008490175668267819</v>
      </c>
      <c r="D3764" s="1">
        <v>0.03517511708993148</v>
      </c>
      <c r="E3764" s="1">
        <v>0.0327828991847865</v>
      </c>
      <c r="F3764" s="1">
        <v>-0.002879527157980566</v>
      </c>
      <c r="G3764" s="1">
        <v>0.04009226358104523</v>
      </c>
      <c r="H3764" s="1">
        <v>0.0416416222742948</v>
      </c>
      <c r="I3764" s="1">
        <v>0.01323409657398611</v>
      </c>
      <c r="J3764" s="1">
        <v>0.0397687579995496</v>
      </c>
      <c r="K3764" s="1">
        <v>-0.000521982116682751</v>
      </c>
      <c r="L3764" s="1">
        <v>0.01413458644805465</v>
      </c>
      <c r="M3764" s="1">
        <v>0.02135546592954141</v>
      </c>
      <c r="N3764" s="1">
        <v>0.008203387498702419</v>
      </c>
      <c r="O3764" s="1">
        <v>-0.00565968257571503</v>
      </c>
      <c r="P3764" s="1">
        <v>0.03222748886835625</v>
      </c>
      <c r="Q3764" s="1">
        <v>0.005685174122023184</v>
      </c>
      <c r="R3764" s="1">
        <v>0.01219086955954474</v>
      </c>
      <c r="S3764" s="1">
        <v>0.0455145011722502</v>
      </c>
      <c r="T3764" s="1">
        <v>0.01772993896896136</v>
      </c>
      <c r="U3764" s="1">
        <v>0.04311492332559119</v>
      </c>
      <c r="V3764" s="1">
        <v>0.0008011137907386612</v>
      </c>
      <c r="W3764" s="1">
        <v>0.01724124848165753</v>
      </c>
      <c r="X3764" s="1">
        <v>0.01912568749000854</v>
      </c>
      <c r="Y3764" s="1">
        <v>0.03694275586322693</v>
      </c>
      <c r="Z3764" s="1">
        <v>0.02071414897582891</v>
      </c>
      <c r="AA3764" s="1">
        <v>0.06267609312489109</v>
      </c>
      <c r="AB3764" s="1">
        <v>0.01418603713257149</v>
      </c>
      <c r="AC3764" s="1">
        <v>0.005232208632454993</v>
      </c>
    </row>
    <row r="3765" spans="1:29">
      <c r="A3765" s="11">
        <v>41992</v>
      </c>
      <c r="B3765" s="1">
        <v>0.004713434923030002</v>
      </c>
      <c r="C3765" s="1">
        <v>0.0006886956745759676</v>
      </c>
      <c r="D3765" s="1">
        <v>-0.01059002661445374</v>
      </c>
      <c r="E3765" s="1">
        <v>-0.01023426099908575</v>
      </c>
      <c r="F3765" s="1">
        <v>0.01529563682865387</v>
      </c>
      <c r="G3765" s="1">
        <v>0.01339068835696655</v>
      </c>
      <c r="H3765" s="1">
        <v>0.002534466552372994</v>
      </c>
      <c r="I3765" s="1">
        <v>0.007922495971025345</v>
      </c>
      <c r="J3765" s="1">
        <v>0.03170969948473923</v>
      </c>
      <c r="K3765" s="1">
        <v>-0.01410006266513431</v>
      </c>
      <c r="L3765" s="1">
        <v>0.01665903255139645</v>
      </c>
      <c r="M3765" s="1">
        <v>0.01500008561757427</v>
      </c>
      <c r="N3765" s="1">
        <v>-0.01613980493053924</v>
      </c>
      <c r="O3765" s="1">
        <v>0.00824927376964002</v>
      </c>
      <c r="P3765" s="1">
        <v>0.000761599878780217</v>
      </c>
      <c r="Q3765" s="1">
        <v>0.01304538059491001</v>
      </c>
      <c r="R3765" s="1">
        <v>0.02323608743122874</v>
      </c>
      <c r="S3765" s="1">
        <v>0.03343846515320181</v>
      </c>
      <c r="T3765" s="1">
        <v>-0.009605942521031086</v>
      </c>
      <c r="U3765" s="1">
        <v>0.003192792377573417</v>
      </c>
      <c r="V3765" s="1">
        <v>-0.005110794474125768</v>
      </c>
      <c r="W3765" s="1">
        <v>-0.0006778921879437849</v>
      </c>
      <c r="X3765" s="1">
        <v>0.002062272260411335</v>
      </c>
      <c r="Y3765" s="1">
        <v>0.02457002120302598</v>
      </c>
      <c r="Z3765" s="1">
        <v>0.009586645463767418</v>
      </c>
      <c r="AA3765" s="1">
        <v>-0.001722928057177775</v>
      </c>
      <c r="AB3765" s="1">
        <v>0.02208592216350103</v>
      </c>
      <c r="AC3765" s="1">
        <v>0.02342234792712028</v>
      </c>
    </row>
    <row r="3766" spans="1:29">
      <c r="A3766" s="11">
        <v>41995</v>
      </c>
      <c r="B3766" s="1">
        <v>0.01642023866375397</v>
      </c>
      <c r="C3766" s="1">
        <v>0.002294590180179412</v>
      </c>
      <c r="D3766" s="1">
        <v>0.03750541735147905</v>
      </c>
      <c r="E3766" s="1">
        <v>-0.001130908466560721</v>
      </c>
      <c r="F3766" s="1">
        <v>0.01201770703765814</v>
      </c>
      <c r="G3766" s="1">
        <v>0.007944061054188545</v>
      </c>
      <c r="H3766" s="1">
        <v>0.02712020023324846</v>
      </c>
      <c r="I3766" s="1">
        <v>0.02363371464304209</v>
      </c>
      <c r="J3766" s="1">
        <v>-0.0126743034291058</v>
      </c>
      <c r="K3766" s="1">
        <v>0.01681772245922653</v>
      </c>
      <c r="L3766" s="1">
        <v>0.0004752346064242907</v>
      </c>
      <c r="M3766" s="1">
        <v>0.002089702116895964</v>
      </c>
      <c r="N3766" s="1">
        <v>0.01437101633833349</v>
      </c>
      <c r="O3766" s="1">
        <v>0.03530360703865965</v>
      </c>
      <c r="P3766" s="1">
        <v>0.001065407487256032</v>
      </c>
      <c r="Q3766" s="1">
        <v>0.02317932069659601</v>
      </c>
      <c r="R3766" s="1">
        <v>0.004830331562504453</v>
      </c>
      <c r="S3766" s="1">
        <v>0.004884010236650527</v>
      </c>
      <c r="T3766" s="1">
        <v>0.01167189530640367</v>
      </c>
      <c r="U3766" s="1">
        <v>0.007117640750896825</v>
      </c>
      <c r="V3766" s="1">
        <v>0.008231586608801855</v>
      </c>
      <c r="W3766" s="1">
        <v>0.0006783520374906704</v>
      </c>
      <c r="X3766" s="1">
        <v>0.01811073571502009</v>
      </c>
      <c r="Y3766" s="1">
        <v>0.008992720958483469</v>
      </c>
      <c r="Z3766" s="1">
        <v>-0.003453004012459071</v>
      </c>
      <c r="AA3766" s="1">
        <v>0.0142061437149601</v>
      </c>
      <c r="AB3766" s="1">
        <v>0.01248497592783782</v>
      </c>
      <c r="AC3766" s="1">
        <v>0.008355144415471027</v>
      </c>
    </row>
    <row r="3767" spans="1:29">
      <c r="A3767" s="11">
        <v>41996</v>
      </c>
      <c r="B3767" s="1">
        <v>-0.00903066519047635</v>
      </c>
      <c r="C3767" s="1">
        <v>-0.006791397415655265</v>
      </c>
      <c r="D3767" s="1">
        <v>-0.01358734466229672</v>
      </c>
      <c r="E3767" s="1">
        <v>0.0191668796580815</v>
      </c>
      <c r="F3767" s="1">
        <v>-0.009744011563893373</v>
      </c>
      <c r="G3767" s="1">
        <v>0.005492995734594608</v>
      </c>
      <c r="H3767" s="1">
        <v>0.001007268780908621</v>
      </c>
      <c r="I3767" s="1">
        <v>-0.0040987725452023</v>
      </c>
      <c r="J3767" s="1">
        <v>-0.01732988210421771</v>
      </c>
      <c r="K3767" s="1">
        <v>-0.002279030131915993</v>
      </c>
      <c r="L3767" s="1">
        <v>-0.01397766054290972</v>
      </c>
      <c r="M3767" s="1">
        <v>-0.00178721504623236</v>
      </c>
      <c r="N3767" s="1">
        <v>0.001470084985336406</v>
      </c>
      <c r="O3767" s="1">
        <v>0.002410356174094908</v>
      </c>
      <c r="P3767" s="1">
        <v>-0.002584589853040664</v>
      </c>
      <c r="Q3767" s="1">
        <v>-0.01538247702462547</v>
      </c>
      <c r="R3767" s="1">
        <v>-0.01232195770125755</v>
      </c>
      <c r="S3767" s="1">
        <v>0</v>
      </c>
      <c r="T3767" s="1">
        <v>-0.001624949184163116</v>
      </c>
      <c r="U3767" s="1">
        <v>-0.0300506855470698</v>
      </c>
      <c r="V3767" s="1">
        <v>-0.001473004550252677</v>
      </c>
      <c r="W3767" s="1">
        <v>0.005423711307670942</v>
      </c>
      <c r="X3767" s="1">
        <v>-0.01324036400131989</v>
      </c>
      <c r="Y3767" s="1">
        <v>-0.03327384769356445</v>
      </c>
      <c r="Z3767" s="1">
        <v>-0.02289318955605169</v>
      </c>
      <c r="AA3767" s="1">
        <v>-0.01858871503841208</v>
      </c>
      <c r="AB3767" s="1">
        <v>-0.03130201079769557</v>
      </c>
      <c r="AC3767" s="1">
        <v>-0.004953488482335011</v>
      </c>
    </row>
    <row r="3768" spans="1:29">
      <c r="A3768" s="11">
        <v>41997</v>
      </c>
      <c r="B3768" s="1">
        <v>0.001012487580296595</v>
      </c>
      <c r="C3768" s="1">
        <v>-0.01705579788667155</v>
      </c>
      <c r="D3768" s="1">
        <v>-0.004931666393696243</v>
      </c>
      <c r="E3768" s="1">
        <v>-0.007935217871211098</v>
      </c>
      <c r="F3768" s="1">
        <v>-0.02242417582795775</v>
      </c>
      <c r="G3768" s="1">
        <v>0.0004891365183936625</v>
      </c>
      <c r="H3768" s="1">
        <v>-0.02872494453398233</v>
      </c>
      <c r="I3768" s="1">
        <v>-0.01510816441806906</v>
      </c>
      <c r="J3768" s="1">
        <v>-0.01632929094874347</v>
      </c>
      <c r="K3768" s="1">
        <v>-0.01187833485507106</v>
      </c>
      <c r="L3768" s="1">
        <v>-0.02084548056886981</v>
      </c>
      <c r="M3768" s="1">
        <v>-0.02447417870998991</v>
      </c>
      <c r="N3768" s="1">
        <v>-0.008674628977450083</v>
      </c>
      <c r="O3768" s="1">
        <v>-0.01300804088374752</v>
      </c>
      <c r="P3768" s="1">
        <v>-0.01463170397663738</v>
      </c>
      <c r="Q3768" s="1">
        <v>-0.02286614476557569</v>
      </c>
      <c r="R3768" s="1">
        <v>-0.010741210080496</v>
      </c>
      <c r="S3768" s="1">
        <v>-0.003645095398827736</v>
      </c>
      <c r="T3768" s="1">
        <v>-0.004720138378688343</v>
      </c>
      <c r="U3768" s="1">
        <v>0.0223329095264162</v>
      </c>
      <c r="V3768" s="1">
        <v>-0.01204989253679123</v>
      </c>
      <c r="W3768" s="1">
        <v>-0.009440207756251651</v>
      </c>
      <c r="X3768" s="1">
        <v>-0.008603914790711764</v>
      </c>
      <c r="Y3768" s="1">
        <v>-0.001843935649079698</v>
      </c>
      <c r="Z3768" s="1">
        <v>0.001139788915136108</v>
      </c>
      <c r="AA3768" s="1">
        <v>-0.01627327612279872</v>
      </c>
      <c r="AB3768" s="1">
        <v>0.005385686476091722</v>
      </c>
      <c r="AC3768" s="1">
        <v>-0.01249105675792805</v>
      </c>
    </row>
    <row r="3769" spans="1:29">
      <c r="A3769" s="11">
        <v>41999</v>
      </c>
      <c r="B3769" s="1">
        <v>0.000303547182917363</v>
      </c>
      <c r="C3769" s="1">
        <v>0.009379266859908642</v>
      </c>
      <c r="D3769" s="1">
        <v>-0.01381475051097136</v>
      </c>
      <c r="E3769" s="1">
        <v>-0.003679471743873952</v>
      </c>
      <c r="F3769" s="1">
        <v>-0.0001116500545299548</v>
      </c>
      <c r="G3769" s="1">
        <v>0.02015798055570905</v>
      </c>
      <c r="H3769" s="1">
        <v>0.007249857908973478</v>
      </c>
      <c r="I3769" s="1">
        <v>0.003597086792016091</v>
      </c>
      <c r="J3769" s="1">
        <v>0.009296345028392272</v>
      </c>
      <c r="K3769" s="1">
        <v>-0.008784587820088841</v>
      </c>
      <c r="L3769" s="1">
        <v>0.01124018969035179</v>
      </c>
      <c r="M3769" s="1">
        <v>0.002753457736788034</v>
      </c>
      <c r="N3769" s="1">
        <v>-0.009289160656715256</v>
      </c>
      <c r="O3769" s="1">
        <v>0.0026759048370113</v>
      </c>
      <c r="P3769" s="1">
        <v>-0.0003095904489274215</v>
      </c>
      <c r="Q3769" s="1">
        <v>0.001308178236028912</v>
      </c>
      <c r="R3769" s="1">
        <v>0.005315858498829762</v>
      </c>
      <c r="S3769" s="1">
        <v>-0.01341464736184583</v>
      </c>
      <c r="T3769" s="1">
        <v>0.006214209990648367</v>
      </c>
      <c r="U3769" s="1">
        <v>-0.009386969474213691</v>
      </c>
      <c r="V3769" s="1">
        <v>0.009520940080769202</v>
      </c>
      <c r="W3769" s="1">
        <v>-0.0003403880700549866</v>
      </c>
      <c r="X3769" s="1">
        <v>0.002479559162843925</v>
      </c>
      <c r="Y3769" s="1">
        <v>-0.0006158951549543046</v>
      </c>
      <c r="Z3769" s="1">
        <v>0.007590253867440167</v>
      </c>
      <c r="AA3769" s="1">
        <v>-0.004067823486790134</v>
      </c>
      <c r="AB3769" s="1">
        <v>0.01046987684634204</v>
      </c>
      <c r="AC3769" s="1">
        <v>0.003483038092451984</v>
      </c>
    </row>
    <row r="3770" spans="1:29">
      <c r="A3770" s="11">
        <v>42002</v>
      </c>
      <c r="B3770" s="1">
        <v>-0.000707892254627307</v>
      </c>
      <c r="C3770" s="1">
        <v>0.002168040009590255</v>
      </c>
      <c r="D3770" s="1">
        <v>0.02833378726013436</v>
      </c>
      <c r="E3770" s="1">
        <v>8.0149550346853E-05</v>
      </c>
      <c r="F3770" s="1">
        <v>0.002153778908710047</v>
      </c>
      <c r="G3770" s="1">
        <v>0.01643368093230579</v>
      </c>
      <c r="H3770" s="1">
        <v>0.009825087955363188</v>
      </c>
      <c r="I3770" s="1">
        <v>0.003215090315451086</v>
      </c>
      <c r="J3770" s="1">
        <v>0.03322365380960601</v>
      </c>
      <c r="K3770" s="1">
        <v>0.01132799358194658</v>
      </c>
      <c r="L3770" s="1">
        <v>0.002842883889234704</v>
      </c>
      <c r="M3770" s="1">
        <v>0.01281479507448946</v>
      </c>
      <c r="N3770" s="1">
        <v>0.005163542169356328</v>
      </c>
      <c r="O3770" s="1">
        <v>-0.002947700555705146</v>
      </c>
      <c r="P3770" s="1">
        <v>0.01485378085222111</v>
      </c>
      <c r="Q3770" s="1">
        <v>0.007112738752487191</v>
      </c>
      <c r="R3770" s="1">
        <v>0.009169142419964915</v>
      </c>
      <c r="S3770" s="1">
        <v>0.02348591932151778</v>
      </c>
      <c r="T3770" s="1">
        <v>-0.000325021634778877</v>
      </c>
      <c r="U3770" s="1">
        <v>0.01936116264310295</v>
      </c>
      <c r="V3770" s="1">
        <v>0.01177331311527552</v>
      </c>
      <c r="W3770" s="1">
        <v>0.01225733616617886</v>
      </c>
      <c r="X3770" s="1">
        <v>0.02040614741296776</v>
      </c>
      <c r="Y3770" s="1">
        <v>0.003080915381014071</v>
      </c>
      <c r="Z3770" s="1">
        <v>0.01468915958537087</v>
      </c>
      <c r="AA3770" s="1">
        <v>0.0182437836728675</v>
      </c>
      <c r="AB3770" s="1">
        <v>0.03759038778337631</v>
      </c>
      <c r="AC3770" s="1">
        <v>0.005023697907595048</v>
      </c>
    </row>
    <row r="3771" spans="1:29">
      <c r="A3771" s="11">
        <v>42003</v>
      </c>
      <c r="B3771" s="1">
        <v>0.009512215687179193</v>
      </c>
      <c r="C3771" s="1">
        <v>0.002086555740197671</v>
      </c>
      <c r="D3771" s="1">
        <v>0.002134680945652612</v>
      </c>
      <c r="E3771" s="1">
        <v>0.003853354491389016</v>
      </c>
      <c r="F3771" s="1">
        <v>0.01327659817944604</v>
      </c>
      <c r="G3771" s="1">
        <v>-0.001300816309625752</v>
      </c>
      <c r="H3771" s="1">
        <v>0.004751565195160623</v>
      </c>
      <c r="I3771" s="1">
        <v>0.004991106605509277</v>
      </c>
      <c r="J3771" s="1">
        <v>-0.00445711822428374</v>
      </c>
      <c r="K3771" s="1">
        <v>0.0008566955914905972</v>
      </c>
      <c r="L3771" s="1">
        <v>0.004367260460322431</v>
      </c>
      <c r="M3771" s="1">
        <v>0.001656747525926594</v>
      </c>
      <c r="N3771" s="1">
        <v>-0.004190765168538002</v>
      </c>
      <c r="O3771" s="1">
        <v>0.004913801438534371</v>
      </c>
      <c r="P3771" s="1">
        <v>-0.0003048393721734044</v>
      </c>
      <c r="Q3771" s="1">
        <v>-0.01513378001771337</v>
      </c>
      <c r="R3771" s="1">
        <v>-0.01878487560486219</v>
      </c>
      <c r="S3771" s="1">
        <v>-0.005435166736406649</v>
      </c>
      <c r="T3771" s="1">
        <v>0.007153221929500075</v>
      </c>
      <c r="U3771" s="1">
        <v>0.02897804681404703</v>
      </c>
      <c r="V3771" s="1">
        <v>-0.0003655083328297781</v>
      </c>
      <c r="W3771" s="1">
        <v>0.002690932851028061</v>
      </c>
      <c r="X3771" s="1">
        <v>-0.002625980067633815</v>
      </c>
      <c r="Y3771" s="1">
        <v>0.0006141534623100853</v>
      </c>
      <c r="Z3771" s="1">
        <v>-0.01930208112405563</v>
      </c>
      <c r="AA3771" s="1">
        <v>0.008423504693485739</v>
      </c>
      <c r="AB3771" s="1">
        <v>-0.01370168735197153</v>
      </c>
      <c r="AC3771" s="1">
        <v>0.004362382819284916</v>
      </c>
    </row>
    <row r="3772" spans="1:29">
      <c r="A3772" s="11">
        <v>42004</v>
      </c>
      <c r="B3772" s="1">
        <v>0.007217265056571165</v>
      </c>
      <c r="C3772" s="1">
        <v>-0.003778342744788721</v>
      </c>
      <c r="D3772" s="1">
        <v>0.03144613772012739</v>
      </c>
      <c r="E3772" s="1">
        <v>0.001839345151139371</v>
      </c>
      <c r="F3772" s="1">
        <v>0.01999973912773556</v>
      </c>
      <c r="G3772" s="1">
        <v>-0.01809778212457758</v>
      </c>
      <c r="H3772" s="1">
        <v>0.001689199818909914</v>
      </c>
      <c r="I3772" s="1">
        <v>-0.00507101349957928</v>
      </c>
      <c r="J3772" s="1">
        <v>0.00767477561904828</v>
      </c>
      <c r="K3772" s="1">
        <v>0.0007898521259852576</v>
      </c>
      <c r="L3772" s="1">
        <v>0.003152992028471413</v>
      </c>
      <c r="M3772" s="1">
        <v>-0.0007517089307388369</v>
      </c>
      <c r="N3772" s="1">
        <v>0.001086159661889186</v>
      </c>
      <c r="O3772" s="1">
        <v>-0.01852510710106969</v>
      </c>
      <c r="P3772" s="1">
        <v>-0.008235582961974353</v>
      </c>
      <c r="Q3772" s="1">
        <v>-0.0008783374772385333</v>
      </c>
      <c r="R3772" s="1">
        <v>0.01249787417925274</v>
      </c>
      <c r="S3772" s="1">
        <v>0.002428879203697276</v>
      </c>
      <c r="T3772" s="1">
        <v>0.006779703187139052</v>
      </c>
      <c r="U3772" s="1">
        <v>0.01176684912070436</v>
      </c>
      <c r="V3772" s="1">
        <v>0.007496444515907363</v>
      </c>
      <c r="W3772" s="1">
        <v>0.01274725893729989</v>
      </c>
      <c r="X3772" s="1">
        <v>0.003645516686932027</v>
      </c>
      <c r="Y3772" s="1">
        <v>0.008594240658140073</v>
      </c>
      <c r="Z3772" s="1">
        <v>0.007822285233760384</v>
      </c>
      <c r="AA3772" s="1">
        <v>0.01206563069311195</v>
      </c>
      <c r="AB3772" s="1">
        <v>0.01012474215754233</v>
      </c>
      <c r="AC3772" s="1">
        <v>0.004796126745855167</v>
      </c>
    </row>
    <row r="3773" spans="1:29">
      <c r="A3773" s="11">
        <v>42005</v>
      </c>
      <c r="B3773" s="1">
        <v>0.001293871888783826</v>
      </c>
      <c r="C3773" s="1">
        <v>0.01269360059886782</v>
      </c>
      <c r="D3773" s="1">
        <v>-0.004673393346011578</v>
      </c>
      <c r="E3773" s="1">
        <v>0.003192694652017325</v>
      </c>
      <c r="F3773" s="1">
        <v>-0.01099755905664124</v>
      </c>
      <c r="G3773" s="1">
        <v>0.0124278003434708</v>
      </c>
      <c r="H3773" s="1">
        <v>-0.004946211476291595</v>
      </c>
      <c r="I3773" s="1">
        <v>0.0004729846889297562</v>
      </c>
      <c r="J3773" s="1">
        <v>0.005712498053082271</v>
      </c>
      <c r="K3773" s="1">
        <v>-0.002170698409051708</v>
      </c>
      <c r="L3773" s="1">
        <v>0.0009379505379976116</v>
      </c>
      <c r="M3773" s="1">
        <v>0.01264100358521447</v>
      </c>
      <c r="N3773" s="1">
        <v>-0.004204068850580112</v>
      </c>
      <c r="O3773" s="1">
        <v>0.002106158440952521</v>
      </c>
      <c r="P3773" s="1">
        <v>-0.003998094776823002</v>
      </c>
      <c r="Q3773" s="1">
        <v>0.007909909532245019</v>
      </c>
      <c r="R3773" s="1">
        <v>-0.003646886684997241</v>
      </c>
      <c r="S3773" s="1">
        <v>0.002422667846486259</v>
      </c>
      <c r="T3773" s="1">
        <v>0.006894370461022703</v>
      </c>
      <c r="U3773" s="1">
        <v>-0.0004961079390567447</v>
      </c>
      <c r="V3773" s="1">
        <v>-0.00526282657378041</v>
      </c>
      <c r="W3773" s="1">
        <v>-0.00165605318388784</v>
      </c>
      <c r="X3773" s="1">
        <v>0.005852102662149195</v>
      </c>
      <c r="Y3773" s="1">
        <v>0</v>
      </c>
      <c r="Z3773" s="1">
        <v>0.01264392694161209</v>
      </c>
      <c r="AA3773" s="1">
        <v>-0.004847261096765587</v>
      </c>
      <c r="AB3773" s="1">
        <v>0.02214460380400829</v>
      </c>
      <c r="AC3773" s="1">
        <v>-0.00504317924033415</v>
      </c>
    </row>
    <row r="3774" spans="1:29">
      <c r="A3774" s="11">
        <v>42006</v>
      </c>
      <c r="B3774" s="1">
        <v>0.02236348458210569</v>
      </c>
      <c r="C3774" s="1">
        <v>-0.01498031234988084</v>
      </c>
      <c r="D3774" s="1">
        <v>0.02568923964948144</v>
      </c>
      <c r="E3774" s="1">
        <v>0.002784955575981796</v>
      </c>
      <c r="F3774" s="1">
        <v>0.003394958701147699</v>
      </c>
      <c r="G3774" s="1">
        <v>-0.01181998055325928</v>
      </c>
      <c r="H3774" s="1">
        <v>0.004518734092141763</v>
      </c>
      <c r="I3774" s="1">
        <v>0.01391738591377467</v>
      </c>
      <c r="J3774" s="1">
        <v>0.01041344342276651</v>
      </c>
      <c r="K3774" s="1">
        <v>-0.003296186014325131</v>
      </c>
      <c r="L3774" s="1">
        <v>0.01965148659552018</v>
      </c>
      <c r="M3774" s="1">
        <v>-0.005498384375485554</v>
      </c>
      <c r="N3774" s="1">
        <v>0.003132255870841982</v>
      </c>
      <c r="O3774" s="1">
        <v>-0.01002389781623403</v>
      </c>
      <c r="P3774" s="1">
        <v>0.01883624203164902</v>
      </c>
      <c r="Q3774" s="1">
        <v>0.01496884126021358</v>
      </c>
      <c r="R3774" s="1">
        <v>-0.002646703455681632</v>
      </c>
      <c r="S3774" s="1">
        <v>0.00120856906052369</v>
      </c>
      <c r="T3774" s="1">
        <v>0.003981021774964066</v>
      </c>
      <c r="U3774" s="1">
        <v>0.008437086244164504</v>
      </c>
      <c r="V3774" s="1">
        <v>0.004925750774329885</v>
      </c>
      <c r="W3774" s="1">
        <v>0.01194430528753809</v>
      </c>
      <c r="X3774" s="1">
        <v>0.02678301084166068</v>
      </c>
      <c r="Y3774" s="1">
        <v>0.01460749259034078</v>
      </c>
      <c r="Z3774" s="1">
        <v>0.01557657884533037</v>
      </c>
      <c r="AA3774" s="1">
        <v>0.007898862690166597</v>
      </c>
      <c r="AB3774" s="1">
        <v>0.01391092733589128</v>
      </c>
      <c r="AC3774" s="1">
        <v>0.008870259124996505</v>
      </c>
    </row>
    <row r="3775" spans="1:29">
      <c r="A3775" s="11">
        <v>42009</v>
      </c>
      <c r="B3775" s="1">
        <v>0.006319303079250993</v>
      </c>
      <c r="C3775" s="1">
        <v>0.001939940644480886</v>
      </c>
      <c r="D3775" s="1">
        <v>0.000691860825443591</v>
      </c>
      <c r="E3775" s="1">
        <v>0.0045227484875352</v>
      </c>
      <c r="F3775" s="1">
        <v>-0.02266082074049958</v>
      </c>
      <c r="G3775" s="1">
        <v>0.004548686291194315</v>
      </c>
      <c r="H3775" s="1">
        <v>0.003148671437819273</v>
      </c>
      <c r="I3775" s="1">
        <v>-0.008442959539221584</v>
      </c>
      <c r="J3775" s="1">
        <v>-0.02029973990096856</v>
      </c>
      <c r="K3775" s="1">
        <v>0.005754466787300183</v>
      </c>
      <c r="L3775" s="1">
        <v>-0.008593320566550378</v>
      </c>
      <c r="M3775" s="1">
        <v>0.01075906194767673</v>
      </c>
      <c r="N3775" s="1">
        <v>0.003937095225109211</v>
      </c>
      <c r="O3775" s="1">
        <v>-0.005062535753205477</v>
      </c>
      <c r="P3775" s="1">
        <v>-0.01818500617071783</v>
      </c>
      <c r="Q3775" s="1">
        <v>0.01131142956556408</v>
      </c>
      <c r="R3775" s="1">
        <v>-0.01095362437877045</v>
      </c>
      <c r="S3775" s="1">
        <v>-0.001810665276752887</v>
      </c>
      <c r="T3775" s="1">
        <v>-0.007930266736184688</v>
      </c>
      <c r="U3775" s="1">
        <v>0.004702798616587289</v>
      </c>
      <c r="V3775" s="1">
        <v>0.0006050626297813277</v>
      </c>
      <c r="W3775" s="1">
        <v>0.002950886198244129</v>
      </c>
      <c r="X3775" s="1">
        <v>0.0234466813280525</v>
      </c>
      <c r="Y3775" s="1">
        <v>-0.00599885530032529</v>
      </c>
      <c r="Z3775" s="1">
        <v>0.01448579923017612</v>
      </c>
      <c r="AA3775" s="1">
        <v>0.00809835559006733</v>
      </c>
      <c r="AB3775" s="1">
        <v>-0.01124612880833231</v>
      </c>
      <c r="AC3775" s="1">
        <v>0.001794403890589713</v>
      </c>
    </row>
    <row r="3776" spans="1:29">
      <c r="A3776" s="11">
        <v>42010</v>
      </c>
      <c r="B3776" s="1">
        <v>-0.03574524561654091</v>
      </c>
      <c r="C3776" s="1">
        <v>-0.0100674406161454</v>
      </c>
      <c r="D3776" s="1">
        <v>0.001090688302670229</v>
      </c>
      <c r="E3776" s="1">
        <v>-0.02946309837525518</v>
      </c>
      <c r="F3776" s="1">
        <v>-0.02631502963975985</v>
      </c>
      <c r="G3776" s="1">
        <v>-0.0260485473321721</v>
      </c>
      <c r="H3776" s="1">
        <v>-0.03161414369839644</v>
      </c>
      <c r="I3776" s="1">
        <v>-0.01556713582397107</v>
      </c>
      <c r="J3776" s="1">
        <v>-0.02199544402982501</v>
      </c>
      <c r="K3776" s="1">
        <v>0.01893996991504032</v>
      </c>
      <c r="L3776" s="1">
        <v>-0.02089286269539381</v>
      </c>
      <c r="M3776" s="1">
        <v>-0.0110883587613525</v>
      </c>
      <c r="N3776" s="1">
        <v>-0.0256931891937161</v>
      </c>
      <c r="O3776" s="1">
        <v>-0.005580780765219839</v>
      </c>
      <c r="P3776" s="1">
        <v>0.01142161398951247</v>
      </c>
      <c r="Q3776" s="1">
        <v>-0.05663293247957635</v>
      </c>
      <c r="R3776" s="1">
        <v>-0.045384503735869</v>
      </c>
      <c r="S3776" s="1">
        <v>-0.0489719757627749</v>
      </c>
      <c r="T3776" s="1">
        <v>-0.04108731813510424</v>
      </c>
      <c r="U3776" s="1">
        <v>-0.02498221974268666</v>
      </c>
      <c r="V3776" s="1">
        <v>-0.02201390234625922</v>
      </c>
      <c r="W3776" s="1">
        <v>-0.03138292003214349</v>
      </c>
      <c r="X3776" s="1">
        <v>-0.04276442253596469</v>
      </c>
      <c r="Y3776" s="1">
        <v>-0.03862385985029315</v>
      </c>
      <c r="Z3776" s="1">
        <v>-0.04847597555411487</v>
      </c>
      <c r="AA3776" s="1">
        <v>-0.03420582816567652</v>
      </c>
      <c r="AB3776" s="1">
        <v>-0.04890807606576142</v>
      </c>
      <c r="AC3776" s="1">
        <v>-0.0233744856221475</v>
      </c>
    </row>
    <row r="3777" spans="1:29">
      <c r="A3777" s="11">
        <v>42011</v>
      </c>
      <c r="B3777" s="1">
        <v>-0.0008014815658610175</v>
      </c>
      <c r="C3777" s="1">
        <v>0.009074412017282318</v>
      </c>
      <c r="D3777" s="1">
        <v>0.06049715786269982</v>
      </c>
      <c r="E3777" s="1">
        <v>-0.003906360745619897</v>
      </c>
      <c r="F3777" s="1">
        <v>-0.008595385163503</v>
      </c>
      <c r="G3777" s="1">
        <v>0.01382496933265265</v>
      </c>
      <c r="H3777" s="1">
        <v>-0.02546863168544566</v>
      </c>
      <c r="I3777" s="1">
        <v>0.002918521733090484</v>
      </c>
      <c r="J3777" s="1">
        <v>-0.02933519673523888</v>
      </c>
      <c r="K3777" s="1">
        <v>0.03511022827708943</v>
      </c>
      <c r="L3777" s="1">
        <v>0.004784526552587431</v>
      </c>
      <c r="M3777" s="1">
        <v>0.0017942987934918</v>
      </c>
      <c r="N3777" s="1">
        <v>-0.01859820072354679</v>
      </c>
      <c r="O3777" s="1">
        <v>0.01031642538194544</v>
      </c>
      <c r="P3777" s="1">
        <v>-0.01724391202144759</v>
      </c>
      <c r="Q3777" s="1">
        <v>0.01470769196240451</v>
      </c>
      <c r="R3777" s="1">
        <v>0.02176777243578432</v>
      </c>
      <c r="S3777" s="1">
        <v>-0.01080744198955808</v>
      </c>
      <c r="T3777" s="1">
        <v>0.0008336601318481573</v>
      </c>
      <c r="U3777" s="1">
        <v>0.003907563202616204</v>
      </c>
      <c r="V3777" s="1">
        <v>0.001545969176707684</v>
      </c>
      <c r="W3777" s="1">
        <v>0.002024982361527261</v>
      </c>
      <c r="X3777" s="1">
        <v>-0.01505784562658807</v>
      </c>
      <c r="Y3777" s="1">
        <v>-0.01757715168681606</v>
      </c>
      <c r="Z3777" s="1">
        <v>-0.01916795895876688</v>
      </c>
      <c r="AA3777" s="1">
        <v>0.005097944978710967</v>
      </c>
      <c r="AB3777" s="1">
        <v>-0.0002391724571341181</v>
      </c>
      <c r="AC3777" s="1">
        <v>-0.007611269800113618</v>
      </c>
    </row>
    <row r="3778" spans="1:29">
      <c r="A3778" s="11">
        <v>42012</v>
      </c>
      <c r="B3778" s="1">
        <v>0.006617826255971737</v>
      </c>
      <c r="C3778" s="1">
        <v>0.05062412214983758</v>
      </c>
      <c r="D3778" s="1">
        <v>-0.01330326700362994</v>
      </c>
      <c r="E3778" s="1">
        <v>0.01021344586985062</v>
      </c>
      <c r="F3778" s="1">
        <v>0.00891671642490377</v>
      </c>
      <c r="G3778" s="1">
        <v>-0.005762064486967367</v>
      </c>
      <c r="H3778" s="1">
        <v>0.02340201259011843</v>
      </c>
      <c r="I3778" s="1">
        <v>0.02100529739367474</v>
      </c>
      <c r="J3778" s="1">
        <v>0.02451319763949478</v>
      </c>
      <c r="K3778" s="1">
        <v>0.01889240774266221</v>
      </c>
      <c r="L3778" s="1">
        <v>0.005042063350097159</v>
      </c>
      <c r="M3778" s="1">
        <v>0.0252199429211708</v>
      </c>
      <c r="N3778" s="1">
        <v>0.02503191596859189</v>
      </c>
      <c r="O3778" s="1">
        <v>0.01098688085837152</v>
      </c>
      <c r="P3778" s="1">
        <v>-0.001397551793115848</v>
      </c>
      <c r="Q3778" s="1">
        <v>0.01109333058760109</v>
      </c>
      <c r="R3778" s="1">
        <v>-0.01433935095521433</v>
      </c>
      <c r="S3778" s="1">
        <v>0.01735214542192276</v>
      </c>
      <c r="T3778" s="1">
        <v>0.01565891407636544</v>
      </c>
      <c r="U3778" s="1">
        <v>0.02357652306816105</v>
      </c>
      <c r="V3778" s="1">
        <v>0.01111403475400397</v>
      </c>
      <c r="W3778" s="1">
        <v>0.03536551964458434</v>
      </c>
      <c r="X3778" s="1">
        <v>0.03675201808717987</v>
      </c>
      <c r="Y3778" s="1">
        <v>0.02236412882072725</v>
      </c>
      <c r="Z3778" s="1">
        <v>0.01555688295590762</v>
      </c>
      <c r="AA3778" s="1">
        <v>-0.00453827795429429</v>
      </c>
      <c r="AB3778" s="1">
        <v>0.007177044371324159</v>
      </c>
      <c r="AC3778" s="1">
        <v>0.007207534169412666</v>
      </c>
    </row>
    <row r="3779" spans="1:29">
      <c r="A3779" s="11">
        <v>42013</v>
      </c>
      <c r="B3779" s="1">
        <v>-0.0139456134293422</v>
      </c>
      <c r="C3779" s="1">
        <v>0.00258276098048138</v>
      </c>
      <c r="D3779" s="1">
        <v>-0.01213671796586202</v>
      </c>
      <c r="E3779" s="1">
        <v>0.02288876457714051</v>
      </c>
      <c r="F3779" s="1">
        <v>0.03179737298667495</v>
      </c>
      <c r="G3779" s="1">
        <v>-0.009076545864887153</v>
      </c>
      <c r="H3779" s="1">
        <v>0.01056300748500405</v>
      </c>
      <c r="I3779" s="1">
        <v>0.01119347560612427</v>
      </c>
      <c r="J3779" s="1">
        <v>0.01606030048939955</v>
      </c>
      <c r="K3779" s="1">
        <v>0.05819725967771472</v>
      </c>
      <c r="L3779" s="1">
        <v>0.05117933481637782</v>
      </c>
      <c r="M3779" s="1">
        <v>-0.005240095033986147</v>
      </c>
      <c r="N3779" s="1">
        <v>-0.01517657131834993</v>
      </c>
      <c r="O3779" s="1">
        <v>0.0004849713098498132</v>
      </c>
      <c r="P3779" s="1">
        <v>-0.008085711965742592</v>
      </c>
      <c r="Q3779" s="1">
        <v>0.02691619325052796</v>
      </c>
      <c r="R3779" s="1">
        <v>0.0216734714553779</v>
      </c>
      <c r="S3779" s="1">
        <v>-0.007580551439018812</v>
      </c>
      <c r="T3779" s="1">
        <v>-0.005412538786178978</v>
      </c>
      <c r="U3779" s="1">
        <v>-0.006464666501363792</v>
      </c>
      <c r="V3779" s="1">
        <v>0.01373954383913256</v>
      </c>
      <c r="W3779" s="1">
        <v>0.01236160593829339</v>
      </c>
      <c r="X3779" s="1">
        <v>0.02011715808385905</v>
      </c>
      <c r="Y3779" s="1">
        <v>-0.002499837616293132</v>
      </c>
      <c r="Z3779" s="1">
        <v>0.01190023799539186</v>
      </c>
      <c r="AA3779" s="1">
        <v>0</v>
      </c>
      <c r="AB3779" s="1">
        <v>-0.01282642367089148</v>
      </c>
      <c r="AC3779" s="1">
        <v>0.01559634574387947</v>
      </c>
    </row>
    <row r="3780" spans="1:29">
      <c r="A3780" s="11">
        <v>42016</v>
      </c>
      <c r="B3780" s="1">
        <v>0.01333459624041211</v>
      </c>
      <c r="C3780" s="1">
        <v>-0.004342349353666508</v>
      </c>
      <c r="D3780" s="1">
        <v>-0.006837099176291384</v>
      </c>
      <c r="E3780" s="1">
        <v>-0.002530143062410173</v>
      </c>
      <c r="F3780" s="1">
        <v>0.01373336290798677</v>
      </c>
      <c r="G3780" s="1">
        <v>0.008070807353423026</v>
      </c>
      <c r="H3780" s="1">
        <v>-0.0116012855287061</v>
      </c>
      <c r="I3780" s="1">
        <v>-0.008814654082080708</v>
      </c>
      <c r="J3780" s="1">
        <v>-0.02516125943858805</v>
      </c>
      <c r="K3780" s="1">
        <v>0.03701143141049434</v>
      </c>
      <c r="L3780" s="1">
        <v>0.02000536935468955</v>
      </c>
      <c r="M3780" s="1">
        <v>-0.0064385534315059</v>
      </c>
      <c r="N3780" s="1">
        <v>0.002661625182825533</v>
      </c>
      <c r="O3780" s="1">
        <v>-0.004199560051148521</v>
      </c>
      <c r="P3780" s="1">
        <v>-0.0006273131093791351</v>
      </c>
      <c r="Q3780" s="1">
        <v>-0.009401680442949201</v>
      </c>
      <c r="R3780" s="1">
        <v>-0.01162384756369705</v>
      </c>
      <c r="S3780" s="1">
        <v>0.01845965705912045</v>
      </c>
      <c r="T3780" s="1">
        <v>0.01286284586499886</v>
      </c>
      <c r="U3780" s="1">
        <v>0.01284924510747376</v>
      </c>
      <c r="V3780" s="1">
        <v>0.006324886075417702</v>
      </c>
      <c r="W3780" s="1">
        <v>0.01124692051842557</v>
      </c>
      <c r="X3780" s="1">
        <v>0</v>
      </c>
      <c r="Y3780" s="1">
        <v>0.006265722111980176</v>
      </c>
      <c r="Z3780" s="1">
        <v>-0.007256261948867526</v>
      </c>
      <c r="AA3780" s="1">
        <v>0.01045858698617241</v>
      </c>
      <c r="AB3780" s="1">
        <v>-0.007459099984155615</v>
      </c>
      <c r="AC3780" s="1">
        <v>0.004606910271875986</v>
      </c>
    </row>
    <row r="3781" spans="1:29">
      <c r="A3781" s="11">
        <v>42017</v>
      </c>
      <c r="B3781" s="1">
        <v>0.005881879074298713</v>
      </c>
      <c r="C3781" s="1">
        <v>-0.01012714487531552</v>
      </c>
      <c r="D3781" s="1">
        <v>0.0007247092034787794</v>
      </c>
      <c r="E3781" s="1">
        <v>0.008957552799496726</v>
      </c>
      <c r="F3781" s="1">
        <v>0.00501998080152255</v>
      </c>
      <c r="G3781" s="1">
        <v>-0.003937467900824276</v>
      </c>
      <c r="H3781" s="1">
        <v>-0.004880655002061696</v>
      </c>
      <c r="I3781" s="1">
        <v>-0.003826106121989414</v>
      </c>
      <c r="J3781" s="1">
        <v>0.00397071885042477</v>
      </c>
      <c r="K3781" s="1">
        <v>-0.01343974592163932</v>
      </c>
      <c r="L3781" s="1">
        <v>-0.01278385115418978</v>
      </c>
      <c r="M3781" s="1">
        <v>0.001914652359426006</v>
      </c>
      <c r="N3781" s="1">
        <v>0.006287663384101805</v>
      </c>
      <c r="O3781" s="1">
        <v>0.01281439240182913</v>
      </c>
      <c r="P3781" s="1">
        <v>0.04862755943599506</v>
      </c>
      <c r="Q3781" s="1">
        <v>-0.02228944034195157</v>
      </c>
      <c r="R3781" s="1">
        <v>-0.008408855677151661</v>
      </c>
      <c r="S3781" s="1">
        <v>-0.02187507818819046</v>
      </c>
      <c r="T3781" s="1">
        <v>-0.006512390813883884</v>
      </c>
      <c r="U3781" s="1">
        <v>-0.007341854654129842</v>
      </c>
      <c r="V3781" s="1">
        <v>-0.002633723955546174</v>
      </c>
      <c r="W3781" s="1">
        <v>-0.01334620096068295</v>
      </c>
      <c r="X3781" s="1">
        <v>-0.005456614538155713</v>
      </c>
      <c r="Y3781" s="1">
        <v>-0.01494402804952843</v>
      </c>
      <c r="Z3781" s="1">
        <v>-0.01323249037902907</v>
      </c>
      <c r="AA3781" s="1">
        <v>-0.01220805948777648</v>
      </c>
      <c r="AB3781" s="1">
        <v>-0.007999995001662707</v>
      </c>
      <c r="AC3781" s="1">
        <v>0.01339812985730515</v>
      </c>
    </row>
    <row r="3782" spans="1:29">
      <c r="A3782" s="11">
        <v>42018</v>
      </c>
      <c r="B3782" s="1">
        <v>-0.009712630994873295</v>
      </c>
      <c r="C3782" s="1">
        <v>-0.02665972365784752</v>
      </c>
      <c r="D3782" s="1">
        <v>0.006542673074152017</v>
      </c>
      <c r="E3782" s="1">
        <v>-0.007856862371784179</v>
      </c>
      <c r="F3782" s="1">
        <v>-0.004684599532884914</v>
      </c>
      <c r="G3782" s="1">
        <v>0.002324522923586869</v>
      </c>
      <c r="H3782" s="1">
        <v>-0.003853951528650756</v>
      </c>
      <c r="I3782" s="1">
        <v>0.0005708929310548339</v>
      </c>
      <c r="J3782" s="1">
        <v>-0.06295319762637319</v>
      </c>
      <c r="K3782" s="1">
        <v>0.04465546469641946</v>
      </c>
      <c r="L3782" s="1">
        <v>0.01902902108218441</v>
      </c>
      <c r="M3782" s="1">
        <v>-0.01308243907016804</v>
      </c>
      <c r="N3782" s="1">
        <v>-0.03415717672627949</v>
      </c>
      <c r="O3782" s="1">
        <v>-0.009489090689812629</v>
      </c>
      <c r="P3782" s="1">
        <v>0.05265539175979428</v>
      </c>
      <c r="Q3782" s="1">
        <v>0.01206072188941953</v>
      </c>
      <c r="R3782" s="1">
        <v>-0.009725555636199923</v>
      </c>
      <c r="S3782" s="1">
        <v>-0.0153353652626349</v>
      </c>
      <c r="T3782" s="1">
        <v>-0.001311164597324721</v>
      </c>
      <c r="U3782" s="1">
        <v>0.01998040873572937</v>
      </c>
      <c r="V3782" s="1">
        <v>-0.01494413426151209</v>
      </c>
      <c r="W3782" s="1">
        <v>-0.002576535849676209</v>
      </c>
      <c r="X3782" s="1">
        <v>0.001732576779954531</v>
      </c>
      <c r="Y3782" s="1">
        <v>-0.003160526766996408</v>
      </c>
      <c r="Z3782" s="1">
        <v>-0.03742028160780453</v>
      </c>
      <c r="AA3782" s="1">
        <v>-0.001611927284302594</v>
      </c>
      <c r="AB3782" s="1">
        <v>-0.08064526795521654</v>
      </c>
      <c r="AC3782" s="1">
        <v>-0.02049679630852175</v>
      </c>
    </row>
    <row r="3783" spans="1:29">
      <c r="A3783" s="11">
        <v>42019</v>
      </c>
      <c r="B3783" s="1">
        <v>0.02892308734128046</v>
      </c>
      <c r="C3783" s="1">
        <v>0.01726255636245355</v>
      </c>
      <c r="D3783" s="1">
        <v>-0.00611484714793753</v>
      </c>
      <c r="E3783" s="1">
        <v>0.0105322894494102</v>
      </c>
      <c r="F3783" s="1">
        <v>0.01006778710222944</v>
      </c>
      <c r="G3783" s="1">
        <v>0.01979958520422054</v>
      </c>
      <c r="H3783" s="1">
        <v>0.003047978857424249</v>
      </c>
      <c r="I3783" s="1">
        <v>0.03034568253683823</v>
      </c>
      <c r="J3783" s="1">
        <v>-0.001758568072527944</v>
      </c>
      <c r="K3783" s="1">
        <v>-0.002705398082362365</v>
      </c>
      <c r="L3783" s="1">
        <v>0.00263082796700842</v>
      </c>
      <c r="M3783" s="1">
        <v>0.001042516665551885</v>
      </c>
      <c r="N3783" s="1">
        <v>0.02903965491301719</v>
      </c>
      <c r="O3783" s="1">
        <v>0.03326716905579041</v>
      </c>
      <c r="P3783" s="1">
        <v>0.01008934260705607</v>
      </c>
      <c r="Q3783" s="1">
        <v>0.007121007383953826</v>
      </c>
      <c r="R3783" s="1">
        <v>0.03509200179070304</v>
      </c>
      <c r="S3783" s="1">
        <v>0.006489299092791168</v>
      </c>
      <c r="T3783" s="1">
        <v>0.05119777202585718</v>
      </c>
      <c r="U3783" s="1">
        <v>0.01502709414597758</v>
      </c>
      <c r="V3783" s="1">
        <v>0.006397332943768541</v>
      </c>
      <c r="W3783" s="1">
        <v>0.005166273756868511</v>
      </c>
      <c r="X3783" s="1">
        <v>0.02421459650364599</v>
      </c>
      <c r="Y3783" s="1">
        <v>0.03614464080942681</v>
      </c>
      <c r="Z3783" s="1">
        <v>0.02096338966666922</v>
      </c>
      <c r="AA3783" s="1">
        <v>0.01157158417264337</v>
      </c>
      <c r="AB3783" s="1">
        <v>0.00850602895384478</v>
      </c>
      <c r="AC3783" s="1">
        <v>0.01367859709085462</v>
      </c>
    </row>
    <row r="3784" spans="1:29">
      <c r="A3784" s="11">
        <v>42020</v>
      </c>
      <c r="B3784" s="1">
        <v>0.001459056890434907</v>
      </c>
      <c r="C3784" s="1">
        <v>-0.005505747692442386</v>
      </c>
      <c r="D3784" s="1">
        <v>-0.002817824470820907</v>
      </c>
      <c r="E3784" s="1">
        <v>0.01457563893164338</v>
      </c>
      <c r="F3784" s="1">
        <v>0.01396380060488256</v>
      </c>
      <c r="G3784" s="1">
        <v>0.01470517746159294</v>
      </c>
      <c r="H3784" s="1">
        <v>-0.006661785871793446</v>
      </c>
      <c r="I3784" s="1">
        <v>0.008256419301533091</v>
      </c>
      <c r="J3784" s="1">
        <v>-0.02360819379785084</v>
      </c>
      <c r="K3784" s="1">
        <v>0.02115990639713639</v>
      </c>
      <c r="L3784" s="1">
        <v>-0.007473121369074076</v>
      </c>
      <c r="M3784" s="1">
        <v>0.001339094017429154</v>
      </c>
      <c r="N3784" s="1">
        <v>0.006146989064880648</v>
      </c>
      <c r="O3784" s="1">
        <v>0.02073387833284235</v>
      </c>
      <c r="P3784" s="1">
        <v>-0.01449062980001026</v>
      </c>
      <c r="Q3784" s="1">
        <v>0.00173143575787349</v>
      </c>
      <c r="R3784" s="1">
        <v>0.006305957213101454</v>
      </c>
      <c r="S3784" s="1">
        <v>-0.007737183004725701</v>
      </c>
      <c r="T3784" s="1">
        <v>-0.01514189109610053</v>
      </c>
      <c r="U3784" s="1">
        <v>0.02056780764661914</v>
      </c>
      <c r="V3784" s="1">
        <v>0.02887752456689485</v>
      </c>
      <c r="W3784" s="1">
        <v>-0.008673176479109257</v>
      </c>
      <c r="X3784" s="1">
        <v>-0.01350974536840821</v>
      </c>
      <c r="Y3784" s="1">
        <v>0.01223990054888802</v>
      </c>
      <c r="Z3784" s="1">
        <v>-0.003508820373372079</v>
      </c>
      <c r="AA3784" s="1">
        <v>0.03006108454358958</v>
      </c>
      <c r="AB3784" s="1">
        <v>0.01871380970620984</v>
      </c>
      <c r="AC3784" s="1">
        <v>-0.007953237783959399</v>
      </c>
    </row>
    <row r="3785" spans="1:29">
      <c r="A3785" s="11">
        <v>42023</v>
      </c>
      <c r="B3785" s="1">
        <v>0.02748655068833483</v>
      </c>
      <c r="C3785" s="1">
        <v>-0.02138634369027925</v>
      </c>
      <c r="D3785" s="1">
        <v>-0.0103955330333334</v>
      </c>
      <c r="E3785" s="1">
        <v>0.01614279324894841</v>
      </c>
      <c r="F3785" s="1">
        <v>0.01159521619370629</v>
      </c>
      <c r="G3785" s="1">
        <v>0.008137167544798096</v>
      </c>
      <c r="H3785" s="1">
        <v>0.03671020603938357</v>
      </c>
      <c r="I3785" s="1">
        <v>0.003195690801346185</v>
      </c>
      <c r="J3785" s="1">
        <v>0.01226988782870242</v>
      </c>
      <c r="K3785" s="1">
        <v>-0.05153822667448538</v>
      </c>
      <c r="L3785" s="1">
        <v>-0.007459005638444594</v>
      </c>
      <c r="M3785" s="1">
        <v>0.0008912389344413185</v>
      </c>
      <c r="N3785" s="1">
        <v>-0.003610084157797733</v>
      </c>
      <c r="O3785" s="1">
        <v>0.02115601757622443</v>
      </c>
      <c r="P3785" s="1">
        <v>0.0216985099936009</v>
      </c>
      <c r="Q3785" s="1">
        <v>0.001152573936322732</v>
      </c>
      <c r="R3785" s="1">
        <v>0.01144082085237907</v>
      </c>
      <c r="S3785" s="1">
        <v>-0.00194902851269263</v>
      </c>
      <c r="T3785" s="1">
        <v>-0.007291269323454808</v>
      </c>
      <c r="U3785" s="1">
        <v>0.004351918774922359</v>
      </c>
      <c r="V3785" s="1">
        <v>0.01559281331251983</v>
      </c>
      <c r="W3785" s="1">
        <v>0.01458209345734929</v>
      </c>
      <c r="X3785" s="1">
        <v>0.0242510117940713</v>
      </c>
      <c r="Y3785" s="1">
        <v>0.001209111011722497</v>
      </c>
      <c r="Z3785" s="1">
        <v>0.003521175545865507</v>
      </c>
      <c r="AA3785" s="1">
        <v>0.01885336043490682</v>
      </c>
      <c r="AB3785" s="1">
        <v>-0.0005174540726169408</v>
      </c>
      <c r="AC3785" s="1">
        <v>0.05251773560373718</v>
      </c>
    </row>
    <row r="3786" spans="1:29">
      <c r="A3786" s="11">
        <v>42024</v>
      </c>
      <c r="B3786" s="1">
        <v>0.04244239455472409</v>
      </c>
      <c r="C3786" s="1">
        <v>0.003797375557328175</v>
      </c>
      <c r="D3786" s="1">
        <v>0.006339628253110074</v>
      </c>
      <c r="E3786" s="1">
        <v>0.006080871708333158</v>
      </c>
      <c r="F3786" s="1">
        <v>-0.005325026772155406</v>
      </c>
      <c r="G3786" s="1">
        <v>0.001040218478903343</v>
      </c>
      <c r="H3786" s="1">
        <v>-0.0208830895598614</v>
      </c>
      <c r="I3786" s="1">
        <v>0.01632570329001615</v>
      </c>
      <c r="J3786" s="1">
        <v>0.03172896950120818</v>
      </c>
      <c r="K3786" s="1">
        <v>0.003249288358607494</v>
      </c>
      <c r="L3786" s="1">
        <v>0.01032113758885966</v>
      </c>
      <c r="M3786" s="1">
        <v>-0.0001481112592223166</v>
      </c>
      <c r="N3786" s="1">
        <v>0.03428085387125579</v>
      </c>
      <c r="O3786" s="1">
        <v>-0.005216824644549756</v>
      </c>
      <c r="P3786" s="1">
        <v>-0.01872269375154023</v>
      </c>
      <c r="Q3786" s="1">
        <v>0.008057523584426685</v>
      </c>
      <c r="R3786" s="1">
        <v>0.02660147683791703</v>
      </c>
      <c r="S3786" s="1">
        <v>0.01497391389716096</v>
      </c>
      <c r="T3786" s="1">
        <v>0.01596679391625755</v>
      </c>
      <c r="U3786" s="1">
        <v>-0.01686783720904739</v>
      </c>
      <c r="V3786" s="1">
        <v>0.01077634842043484</v>
      </c>
      <c r="W3786" s="1">
        <v>-0.001277515787024286</v>
      </c>
      <c r="X3786" s="1">
        <v>0.03844012936156638</v>
      </c>
      <c r="Y3786" s="1">
        <v>-0.008454229393706991</v>
      </c>
      <c r="Z3786" s="1">
        <v>0.04483415615421804</v>
      </c>
      <c r="AA3786" s="1">
        <v>-0.002281335412536056</v>
      </c>
      <c r="AB3786" s="1">
        <v>0.05695058423856847</v>
      </c>
      <c r="AC3786" s="1">
        <v>0.01061280722202307</v>
      </c>
    </row>
    <row r="3787" spans="1:29">
      <c r="A3787" s="11">
        <v>42025</v>
      </c>
      <c r="B3787" s="1">
        <v>-0.007526343742718877</v>
      </c>
      <c r="C3787" s="1">
        <v>0.01003601549227362</v>
      </c>
      <c r="D3787" s="1">
        <v>-0.00296760681770547</v>
      </c>
      <c r="E3787" s="1">
        <v>-0.02772742204556</v>
      </c>
      <c r="F3787" s="1">
        <v>0.008968171549597503</v>
      </c>
      <c r="G3787" s="1">
        <v>-0.007640045962779007</v>
      </c>
      <c r="H3787" s="1">
        <v>0.005679800382560662</v>
      </c>
      <c r="I3787" s="1">
        <v>-0.0009794774914004822</v>
      </c>
      <c r="J3787" s="1">
        <v>-0.01036613492420013</v>
      </c>
      <c r="K3787" s="1">
        <v>0.05192920567549786</v>
      </c>
      <c r="L3787" s="1">
        <v>0.02151385769989167</v>
      </c>
      <c r="M3787" s="1">
        <v>-0.01989596670970273</v>
      </c>
      <c r="N3787" s="1">
        <v>-0.04958219603131042</v>
      </c>
      <c r="O3787" s="1">
        <v>-0.0001510645385027765</v>
      </c>
      <c r="P3787" s="1">
        <v>0.004698805565347186</v>
      </c>
      <c r="Q3787" s="1">
        <v>-0.0121323763818878</v>
      </c>
      <c r="R3787" s="1">
        <v>0.004097093521539863</v>
      </c>
      <c r="S3787" s="1">
        <v>-0.01347035909557837</v>
      </c>
      <c r="T3787" s="1">
        <v>0.02530256731461811</v>
      </c>
      <c r="U3787" s="1">
        <v>0.03562611615207634</v>
      </c>
      <c r="V3787" s="1">
        <v>0.01564833509344421</v>
      </c>
      <c r="W3787" s="1">
        <v>0.01055301391648</v>
      </c>
      <c r="X3787" s="1">
        <v>-0.0137696190335872</v>
      </c>
      <c r="Y3787" s="1">
        <v>0.01583456473572276</v>
      </c>
      <c r="Z3787" s="1">
        <v>-0.01218913469509575</v>
      </c>
      <c r="AA3787" s="1">
        <v>0.0339176311008671</v>
      </c>
      <c r="AB3787" s="1">
        <v>-0.02204272627984816</v>
      </c>
      <c r="AC3787" s="1">
        <v>-0.002879464810917387</v>
      </c>
    </row>
    <row r="3788" spans="1:29">
      <c r="A3788" s="11">
        <v>42026</v>
      </c>
      <c r="B3788" s="1">
        <v>0.03197804929142012</v>
      </c>
      <c r="C3788" s="1">
        <v>0.004433332771440757</v>
      </c>
      <c r="D3788" s="1">
        <v>-0.00725842633898055</v>
      </c>
      <c r="E3788" s="1">
        <v>0.01763928320496611</v>
      </c>
      <c r="F3788" s="1">
        <v>0.00761411044925886</v>
      </c>
      <c r="G3788" s="1">
        <v>-0.003733847866835394</v>
      </c>
      <c r="H3788" s="1">
        <v>-0.006339391913033676</v>
      </c>
      <c r="I3788" s="1">
        <v>0.001274588079203776</v>
      </c>
      <c r="J3788" s="1">
        <v>0.001745673323156227</v>
      </c>
      <c r="K3788" s="1">
        <v>0.002866396980520491</v>
      </c>
      <c r="L3788" s="1">
        <v>0.01223583992065858</v>
      </c>
      <c r="M3788" s="1">
        <v>0.004847600594175105</v>
      </c>
      <c r="N3788" s="1">
        <v>-0.005812290761841088</v>
      </c>
      <c r="O3788" s="1">
        <v>0.00369796742826467</v>
      </c>
      <c r="P3788" s="1">
        <v>0.0259355291167922</v>
      </c>
      <c r="Q3788" s="1">
        <v>0.01979467518208367</v>
      </c>
      <c r="R3788" s="1">
        <v>-0.02536526169876585</v>
      </c>
      <c r="S3788" s="1">
        <v>0.01300403306993614</v>
      </c>
      <c r="T3788" s="1">
        <v>-0.004751646627663031</v>
      </c>
      <c r="U3788" s="1">
        <v>0.02406526066470782</v>
      </c>
      <c r="V3788" s="1">
        <v>0.03848970858068967</v>
      </c>
      <c r="W3788" s="1">
        <v>0.005379964189281994</v>
      </c>
      <c r="X3788" s="1">
        <v>0.0271984904660425</v>
      </c>
      <c r="Y3788" s="1">
        <v>-0.001199185503486855</v>
      </c>
      <c r="Z3788" s="1">
        <v>0.01586488908813188</v>
      </c>
      <c r="AA3788" s="1">
        <v>-0.01769264615570443</v>
      </c>
      <c r="AB3788" s="1">
        <v>0.007262968413699555</v>
      </c>
      <c r="AC3788" s="1">
        <v>0.01858824298449568</v>
      </c>
    </row>
    <row r="3789" spans="1:29">
      <c r="A3789" s="11">
        <v>42027</v>
      </c>
      <c r="B3789" s="1">
        <v>0.0007084085827229192</v>
      </c>
      <c r="C3789" s="1">
        <v>0.02693869574434249</v>
      </c>
      <c r="D3789" s="1">
        <v>0.007100962656912735</v>
      </c>
      <c r="E3789" s="1">
        <v>0.03489614770669336</v>
      </c>
      <c r="F3789" s="1">
        <v>-0.003465937496971105</v>
      </c>
      <c r="G3789" s="1">
        <v>-0.01103502620937091</v>
      </c>
      <c r="H3789" s="1">
        <v>-0.01879116170077677</v>
      </c>
      <c r="I3789" s="1">
        <v>0.02110169968409958</v>
      </c>
      <c r="J3789" s="1">
        <v>0.009411042697283101</v>
      </c>
      <c r="K3789" s="1">
        <v>0.02185977091491598</v>
      </c>
      <c r="L3789" s="1">
        <v>0.008467985125709898</v>
      </c>
      <c r="M3789" s="1">
        <v>-0.001959858390104263</v>
      </c>
      <c r="N3789" s="1">
        <v>-0.003422412825981658</v>
      </c>
      <c r="O3789" s="1">
        <v>0.02402349386711</v>
      </c>
      <c r="P3789" s="1">
        <v>-0.009117580338829256</v>
      </c>
      <c r="Q3789" s="1">
        <v>-0.01161777721196178</v>
      </c>
      <c r="R3789" s="1">
        <v>0.003564459478947679</v>
      </c>
      <c r="S3789" s="1">
        <v>0.003209188335294044</v>
      </c>
      <c r="T3789" s="1">
        <v>0.008624658684144526</v>
      </c>
      <c r="U3789" s="1">
        <v>0.02805130894891494</v>
      </c>
      <c r="V3789" s="1">
        <v>0.007336518510222989</v>
      </c>
      <c r="W3789" s="1">
        <v>0.01447887289123728</v>
      </c>
      <c r="X3789" s="1">
        <v>0.03874665675162681</v>
      </c>
      <c r="Y3789" s="1">
        <v>0.06662672393898839</v>
      </c>
      <c r="Z3789" s="1">
        <v>-0.0007435072828533285</v>
      </c>
      <c r="AA3789" s="1">
        <v>-0.002251374322819188</v>
      </c>
      <c r="AB3789" s="1">
        <v>0.02138220551177694</v>
      </c>
      <c r="AC3789" s="1">
        <v>0.01219402785452961</v>
      </c>
    </row>
    <row r="3790" spans="1:29">
      <c r="A3790" s="11">
        <v>42031</v>
      </c>
      <c r="B3790" s="1">
        <v>0.0476862553973465</v>
      </c>
      <c r="C3790" s="1">
        <v>0.02563909865782632</v>
      </c>
      <c r="D3790" s="1">
        <v>-0.0001567329202675216</v>
      </c>
      <c r="E3790" s="1">
        <v>0.04338513149947221</v>
      </c>
      <c r="F3790" s="1">
        <v>-0.04096015828036392</v>
      </c>
      <c r="G3790" s="1">
        <v>0.06228077958370548</v>
      </c>
      <c r="H3790" s="1">
        <v>-0.008984774797555217</v>
      </c>
      <c r="I3790" s="1">
        <v>0.02996745702371451</v>
      </c>
      <c r="J3790" s="1">
        <v>-0.01588409647835043</v>
      </c>
      <c r="K3790" s="1">
        <v>-0.02418920467465269</v>
      </c>
      <c r="L3790" s="1">
        <v>-0.03546218231769993</v>
      </c>
      <c r="M3790" s="1">
        <v>0.0003022044303870874</v>
      </c>
      <c r="N3790" s="1">
        <v>0.03061974736911544</v>
      </c>
      <c r="O3790" s="1">
        <v>-0.02749842497334065</v>
      </c>
      <c r="P3790" s="1">
        <v>-0.01435903379717485</v>
      </c>
      <c r="Q3790" s="1">
        <v>0.004157057494442951</v>
      </c>
      <c r="R3790" s="1">
        <v>0.002424196353618679</v>
      </c>
      <c r="S3790" s="1">
        <v>0.007677551563270546</v>
      </c>
      <c r="T3790" s="1">
        <v>0.007940173098819336</v>
      </c>
      <c r="U3790" s="1">
        <v>0.02430212361067996</v>
      </c>
      <c r="V3790" s="1">
        <v>-0.01381100006988223</v>
      </c>
      <c r="W3790" s="1">
        <v>-0.01085947222780104</v>
      </c>
      <c r="X3790" s="1">
        <v>0.02736007351450542</v>
      </c>
      <c r="Y3790" s="1">
        <v>0.001688285587154947</v>
      </c>
      <c r="Z3790" s="1">
        <v>-0.01165957026097253</v>
      </c>
      <c r="AA3790" s="1">
        <v>0.004512988917469318</v>
      </c>
      <c r="AB3790" s="1">
        <v>0.009250372133069673</v>
      </c>
      <c r="AC3790" s="1">
        <v>-0.005400273524962862</v>
      </c>
    </row>
    <row r="3791" spans="1:29">
      <c r="A3791" s="11">
        <v>42032</v>
      </c>
      <c r="B3791" s="1">
        <v>-0.002533345143503118</v>
      </c>
      <c r="C3791" s="1">
        <v>0.02051872519741171</v>
      </c>
      <c r="D3791" s="1">
        <v>-0.0003133710323819372</v>
      </c>
      <c r="E3791" s="1">
        <v>-0.004949974995753781</v>
      </c>
      <c r="F3791" s="1">
        <v>0.008295860387585563</v>
      </c>
      <c r="G3791" s="1">
        <v>0.01560035552002881</v>
      </c>
      <c r="H3791" s="1">
        <v>-0.0008347746765602349</v>
      </c>
      <c r="I3791" s="1">
        <v>-0.0146178120442737</v>
      </c>
      <c r="J3791" s="1">
        <v>-0.0164912323291817</v>
      </c>
      <c r="K3791" s="1">
        <v>-0.008599338193024275</v>
      </c>
      <c r="L3791" s="1">
        <v>0.003768071798774697</v>
      </c>
      <c r="M3791" s="1">
        <v>0.02129225076994778</v>
      </c>
      <c r="N3791" s="1">
        <v>0.005969584131338523</v>
      </c>
      <c r="O3791" s="1">
        <v>-0.006153491679478207</v>
      </c>
      <c r="P3791" s="1">
        <v>-0.0008488077477663003</v>
      </c>
      <c r="Q3791" s="1">
        <v>0.01042102501677244</v>
      </c>
      <c r="R3791" s="1">
        <v>0.02002129002936393</v>
      </c>
      <c r="S3791" s="1">
        <v>-0.006349213224144279</v>
      </c>
      <c r="T3791" s="1">
        <v>0.01378579190453366</v>
      </c>
      <c r="U3791" s="1">
        <v>-0.007469976262466371</v>
      </c>
      <c r="V3791" s="1">
        <v>-0.004649725313872421</v>
      </c>
      <c r="W3791" s="1">
        <v>-0.004077612909035633</v>
      </c>
      <c r="X3791" s="1">
        <v>-0.02539081022639444</v>
      </c>
      <c r="Y3791" s="1">
        <v>-0.01123605832832164</v>
      </c>
      <c r="Z3791" s="1">
        <v>-0.01819787009589613</v>
      </c>
      <c r="AA3791" s="1">
        <v>0.08136778285970303</v>
      </c>
      <c r="AB3791" s="1">
        <v>-0.02966740674013635</v>
      </c>
      <c r="AC3791" s="1">
        <v>0.01453504306206965</v>
      </c>
    </row>
    <row r="3792" spans="1:29">
      <c r="A3792" s="11">
        <v>42033</v>
      </c>
      <c r="B3792" s="1">
        <v>0.01506948483889237</v>
      </c>
      <c r="C3792" s="1">
        <v>0.03907966446708122</v>
      </c>
      <c r="D3792" s="1">
        <v>-0.002821655355302766</v>
      </c>
      <c r="E3792" s="1">
        <v>-0.008670387241059174</v>
      </c>
      <c r="F3792" s="1">
        <v>0.03836001743312689</v>
      </c>
      <c r="G3792" s="1">
        <v>0.008482100935420567</v>
      </c>
      <c r="H3792" s="1">
        <v>0.01026743793883056</v>
      </c>
      <c r="I3792" s="1">
        <v>0.034629514999021</v>
      </c>
      <c r="J3792" s="1">
        <v>0.01605435698833046</v>
      </c>
      <c r="K3792" s="1">
        <v>0.008299116031372344</v>
      </c>
      <c r="L3792" s="1">
        <v>0.0004429718983973707</v>
      </c>
      <c r="M3792" s="1">
        <v>0.03016445431009473</v>
      </c>
      <c r="N3792" s="1">
        <v>0.02180525107919884</v>
      </c>
      <c r="O3792" s="1">
        <v>-0.01481415232354566</v>
      </c>
      <c r="P3792" s="1">
        <v>-0.003963819448179806</v>
      </c>
      <c r="Q3792" s="1">
        <v>-0.005651227597260666</v>
      </c>
      <c r="R3792" s="1">
        <v>0.02486628582882489</v>
      </c>
      <c r="S3792" s="1">
        <v>0.005750862342582597</v>
      </c>
      <c r="T3792" s="1">
        <v>-0.02271371974286329</v>
      </c>
      <c r="U3792" s="1">
        <v>-0.0003314094942687973</v>
      </c>
      <c r="V3792" s="1">
        <v>0.01104690251660134</v>
      </c>
      <c r="W3792" s="1">
        <v>-0.003149689082961649</v>
      </c>
      <c r="X3792" s="1">
        <v>0.01595388441902301</v>
      </c>
      <c r="Y3792" s="1">
        <v>0.001704698621790568</v>
      </c>
      <c r="Z3792" s="1">
        <v>-0.001917352240470516</v>
      </c>
      <c r="AA3792" s="1">
        <v>0.0197344599250282</v>
      </c>
      <c r="AB3792" s="1">
        <v>0.001491554849435195</v>
      </c>
      <c r="AC3792" s="1">
        <v>-0.007492711672151264</v>
      </c>
    </row>
    <row r="3793" spans="1:29">
      <c r="A3793" s="11">
        <v>42034</v>
      </c>
      <c r="B3793" s="1">
        <v>-0.01901578573608897</v>
      </c>
      <c r="C3793" s="1">
        <v>0.02044035788865139</v>
      </c>
      <c r="D3793" s="1">
        <v>-0.01013961418218956</v>
      </c>
      <c r="E3793" s="1">
        <v>-0.00243748311387626</v>
      </c>
      <c r="F3793" s="1">
        <v>-0.03866718380709877</v>
      </c>
      <c r="G3793" s="1">
        <v>-0.01231571683095722</v>
      </c>
      <c r="H3793" s="1">
        <v>-0.000236574048892213</v>
      </c>
      <c r="I3793" s="1">
        <v>-0.0161187776986853</v>
      </c>
      <c r="J3793" s="1">
        <v>-0.0189606429072865</v>
      </c>
      <c r="K3793" s="1">
        <v>-0.009611214008584001</v>
      </c>
      <c r="L3793" s="1">
        <v>-0.001678057461673821</v>
      </c>
      <c r="M3793" s="1">
        <v>-0.003014190911362458</v>
      </c>
      <c r="N3793" s="1">
        <v>-0.004457103592108824</v>
      </c>
      <c r="O3793" s="1">
        <v>-0.02444488330461303</v>
      </c>
      <c r="P3793" s="1">
        <v>0.02558250338053569</v>
      </c>
      <c r="Q3793" s="1">
        <v>-0.001562908557714238</v>
      </c>
      <c r="R3793" s="1">
        <v>-0.01522476892563807</v>
      </c>
      <c r="S3793" s="1">
        <v>-0.01969500766312982</v>
      </c>
      <c r="T3793" s="1">
        <v>-0.05519871956929745</v>
      </c>
      <c r="U3793" s="1">
        <v>-0.01306851291787525</v>
      </c>
      <c r="V3793" s="1">
        <v>-0.00222877539651245</v>
      </c>
      <c r="W3793" s="1">
        <v>0.002843666176160609</v>
      </c>
      <c r="X3793" s="1">
        <v>-0.02246909517399742</v>
      </c>
      <c r="Y3793" s="1">
        <v>0.02665889409099353</v>
      </c>
      <c r="Z3793" s="1">
        <v>0.0001281457566255639</v>
      </c>
      <c r="AA3793" s="1">
        <v>-0.02535068609237456</v>
      </c>
      <c r="AB3793" s="1">
        <v>0.002482035805091654</v>
      </c>
      <c r="AC3793" s="1">
        <v>0.006387881867656153</v>
      </c>
    </row>
    <row r="3794" spans="1:29">
      <c r="A3794" s="11">
        <v>42037</v>
      </c>
      <c r="B3794" s="1">
        <v>0.04965137429858646</v>
      </c>
      <c r="C3794" s="1">
        <v>-0.0002669884995382121</v>
      </c>
      <c r="D3794" s="1">
        <v>0.005875965201682209</v>
      </c>
      <c r="E3794" s="1">
        <v>-0.0003592732358672635</v>
      </c>
      <c r="F3794" s="1">
        <v>-0.02911927178051998</v>
      </c>
      <c r="G3794" s="1">
        <v>0.01756264575749422</v>
      </c>
      <c r="H3794" s="1">
        <v>0.01654864663452527</v>
      </c>
      <c r="I3794" s="1">
        <v>0.003944869903995452</v>
      </c>
      <c r="J3794" s="1">
        <v>0.03972790894658162</v>
      </c>
      <c r="K3794" s="1">
        <v>-0.02632562951654638</v>
      </c>
      <c r="L3794" s="1">
        <v>-0.002357437531906648</v>
      </c>
      <c r="M3794" s="1">
        <v>-0.02116334158569466</v>
      </c>
      <c r="N3794" s="1">
        <v>-0.02143539088605739</v>
      </c>
      <c r="O3794" s="1">
        <v>-0.01889170101417426</v>
      </c>
      <c r="P3794" s="1">
        <v>-0.0008314438901062537</v>
      </c>
      <c r="Q3794" s="1">
        <v>-0.004269250243999045</v>
      </c>
      <c r="R3794" s="1">
        <v>-0.007866807946419474</v>
      </c>
      <c r="S3794" s="1">
        <v>-0.02073884098852941</v>
      </c>
      <c r="T3794" s="1">
        <v>-0.004693506608389408</v>
      </c>
      <c r="U3794" s="1">
        <v>0.05224749297303943</v>
      </c>
      <c r="V3794" s="1">
        <v>0.01236729070540687</v>
      </c>
      <c r="W3794" s="1">
        <v>0.03087580390962241</v>
      </c>
      <c r="X3794" s="1">
        <v>0.01256085787107075</v>
      </c>
      <c r="Y3794" s="1">
        <v>0.00718252110424733</v>
      </c>
      <c r="Z3794" s="1">
        <v>-0.01690373188709404</v>
      </c>
      <c r="AA3794" s="1">
        <v>0.006038071896781405</v>
      </c>
      <c r="AB3794" s="1">
        <v>-0.01856897976575034</v>
      </c>
      <c r="AC3794" s="1">
        <v>0.03058265658624681</v>
      </c>
    </row>
    <row r="3795" spans="1:29">
      <c r="A3795" s="11">
        <v>42038</v>
      </c>
      <c r="B3795" s="1">
        <v>-0.04973275700217195</v>
      </c>
      <c r="C3795" s="1">
        <v>-0.02838479402576755</v>
      </c>
      <c r="D3795" s="1">
        <v>0.01271006264535202</v>
      </c>
      <c r="E3795" s="1">
        <v>-0.02602432394519805</v>
      </c>
      <c r="F3795" s="1">
        <v>-0.01654952827010558</v>
      </c>
      <c r="G3795" s="1">
        <v>-0.01437932206287362</v>
      </c>
      <c r="H3795" s="1">
        <v>0.009534635532508995</v>
      </c>
      <c r="I3795" s="1">
        <v>-0.01617978292885169</v>
      </c>
      <c r="J3795" s="1">
        <v>0.008261617019022394</v>
      </c>
      <c r="K3795" s="1">
        <v>0.003138701362502161</v>
      </c>
      <c r="L3795" s="1">
        <v>-0.007464511312593958</v>
      </c>
      <c r="M3795" s="1">
        <v>-0.02706279760568053</v>
      </c>
      <c r="N3795" s="1">
        <v>0.01497307378033819</v>
      </c>
      <c r="O3795" s="1">
        <v>-0.03383828364371333</v>
      </c>
      <c r="P3795" s="1">
        <v>-0.02995812637942796</v>
      </c>
      <c r="Q3795" s="1">
        <v>0.02744027759020651</v>
      </c>
      <c r="R3795" s="1">
        <v>0.03254229950657828</v>
      </c>
      <c r="S3795" s="1">
        <v>-0.02514893340479174</v>
      </c>
      <c r="T3795" s="1">
        <v>-0.02341455432041606</v>
      </c>
      <c r="U3795" s="1">
        <v>0.01258431039006935</v>
      </c>
      <c r="V3795" s="1">
        <v>0.01307708681980313</v>
      </c>
      <c r="W3795" s="1">
        <v>-0.01925419657470029</v>
      </c>
      <c r="X3795" s="1">
        <v>0.01822789667410851</v>
      </c>
      <c r="Y3795" s="1">
        <v>-0.04168955739270597</v>
      </c>
      <c r="Z3795" s="1">
        <v>-0.007164291031448</v>
      </c>
      <c r="AA3795" s="1">
        <v>-0.002077458186143799</v>
      </c>
      <c r="AB3795" s="1">
        <v>0.06306740410948763</v>
      </c>
      <c r="AC3795" s="1">
        <v>-0.005679083343175795</v>
      </c>
    </row>
    <row r="3796" spans="1:29">
      <c r="A3796" s="11">
        <v>42039</v>
      </c>
      <c r="B3796" s="1">
        <v>-0.04773270764319582</v>
      </c>
      <c r="C3796" s="1">
        <v>-0.00879836670718781</v>
      </c>
      <c r="D3796" s="1">
        <v>-0.01566856137307882</v>
      </c>
      <c r="E3796" s="1">
        <v>0.0008856690420520064</v>
      </c>
      <c r="F3796" s="1">
        <v>0.003158270455865031</v>
      </c>
      <c r="G3796" s="1">
        <v>-0.0247556179216768</v>
      </c>
      <c r="H3796" s="1">
        <v>-0.005528621902891384</v>
      </c>
      <c r="I3796" s="1">
        <v>0.003383108286679981</v>
      </c>
      <c r="J3796" s="1">
        <v>0.04062831143371826</v>
      </c>
      <c r="K3796" s="1">
        <v>-0.01202183379182065</v>
      </c>
      <c r="L3796" s="1">
        <v>0.01034961899306364</v>
      </c>
      <c r="M3796" s="1">
        <v>0.01345424613826718</v>
      </c>
      <c r="N3796" s="1">
        <v>0.004234269178518213</v>
      </c>
      <c r="O3796" s="1">
        <v>0.009798207104366519</v>
      </c>
      <c r="P3796" s="1">
        <v>0.01772953739102068</v>
      </c>
      <c r="Q3796" s="1">
        <v>0.02531649314991857</v>
      </c>
      <c r="R3796" s="1">
        <v>-0.009385668360698207</v>
      </c>
      <c r="S3796" s="1">
        <v>0.006109985962796438</v>
      </c>
      <c r="T3796" s="1">
        <v>-0.02414253645868492</v>
      </c>
      <c r="U3796" s="1">
        <v>-0.0130132851439323</v>
      </c>
      <c r="V3796" s="1">
        <v>0.01880484464489141</v>
      </c>
      <c r="W3796" s="1">
        <v>-0.01184187982971718</v>
      </c>
      <c r="X3796" s="1">
        <v>-0.01972490113919201</v>
      </c>
      <c r="Y3796" s="1">
        <v>0.03148267100514079</v>
      </c>
      <c r="Z3796" s="1">
        <v>0.02125442404648048</v>
      </c>
      <c r="AA3796" s="1">
        <v>-0.00520497433616951</v>
      </c>
      <c r="AB3796" s="1">
        <v>0.0280021849292631</v>
      </c>
      <c r="AC3796" s="1">
        <v>-0.003780839844978567</v>
      </c>
    </row>
    <row r="3797" spans="1:29">
      <c r="A3797" s="11">
        <v>42040</v>
      </c>
      <c r="B3797" s="1">
        <v>0.01306859982021624</v>
      </c>
      <c r="C3797" s="1">
        <v>0.0402218975411226</v>
      </c>
      <c r="D3797" s="1">
        <v>-0.02143491770119987</v>
      </c>
      <c r="E3797" s="1">
        <v>-0.02300878695690012</v>
      </c>
      <c r="F3797" s="1">
        <v>-0.008024119698534338</v>
      </c>
      <c r="G3797" s="1">
        <v>-0.00514787395243621</v>
      </c>
      <c r="H3797" s="1">
        <v>-0.0180677744427834</v>
      </c>
      <c r="I3797" s="1">
        <v>0.008242164591348411</v>
      </c>
      <c r="J3797" s="1">
        <v>-0.02854323473658649</v>
      </c>
      <c r="K3797" s="1">
        <v>0.01016771273589345</v>
      </c>
      <c r="L3797" s="1">
        <v>0.02377658051916609</v>
      </c>
      <c r="M3797" s="1">
        <v>-0.00164079596857869</v>
      </c>
      <c r="N3797" s="1">
        <v>0.003536507196641114</v>
      </c>
      <c r="O3797" s="1">
        <v>-0.02580630164385944</v>
      </c>
      <c r="P3797" s="1">
        <v>0.002247869750779508</v>
      </c>
      <c r="Q3797" s="1">
        <v>-0.03228888007995545</v>
      </c>
      <c r="R3797" s="1">
        <v>-0.005490948227125592</v>
      </c>
      <c r="S3797" s="1">
        <v>-0.001349650186588391</v>
      </c>
      <c r="T3797" s="1">
        <v>-0.007677767997572582</v>
      </c>
      <c r="U3797" s="1">
        <v>-0.001779268559966352</v>
      </c>
      <c r="V3797" s="1">
        <v>0.0006256273124416456</v>
      </c>
      <c r="W3797" s="1">
        <v>-0.02396715382121239</v>
      </c>
      <c r="X3797" s="1">
        <v>-0.003720002212299289</v>
      </c>
      <c r="Y3797" s="1">
        <v>-0.07547192781364098</v>
      </c>
      <c r="Z3797" s="1">
        <v>-0.02556523516424269</v>
      </c>
      <c r="AA3797" s="1">
        <v>-0.02848483211171549</v>
      </c>
      <c r="AB3797" s="1">
        <v>-0.04062781340211996</v>
      </c>
      <c r="AC3797" s="1">
        <v>0.03076556733437896</v>
      </c>
    </row>
    <row r="3798" spans="1:29">
      <c r="A3798" s="11">
        <v>42041</v>
      </c>
      <c r="B3798" s="1">
        <v>-0.004859549669062546</v>
      </c>
      <c r="C3798" s="1">
        <v>-0.02539979137954917</v>
      </c>
      <c r="D3798" s="1">
        <v>0.01383853658007173</v>
      </c>
      <c r="E3798" s="1">
        <v>-0.01109610725948029</v>
      </c>
      <c r="F3798" s="1">
        <v>-0.00903312599475059</v>
      </c>
      <c r="G3798" s="1">
        <v>-0.01577259391572583</v>
      </c>
      <c r="H3798" s="1">
        <v>-0.01037991101156621</v>
      </c>
      <c r="I3798" s="1">
        <v>-0.02136554195847673</v>
      </c>
      <c r="J3798" s="1">
        <v>-0.005066004811487113</v>
      </c>
      <c r="K3798" s="1">
        <v>-0.003630125025433251</v>
      </c>
      <c r="L3798" s="1">
        <v>0.01672883899565947</v>
      </c>
      <c r="M3798" s="1">
        <v>-0.02121611743239427</v>
      </c>
      <c r="N3798" s="1">
        <v>0.0124695101880643</v>
      </c>
      <c r="O3798" s="1">
        <v>-0.02538762081982926</v>
      </c>
      <c r="P3798" s="1">
        <v>-0.007319939288480182</v>
      </c>
      <c r="Q3798" s="1">
        <v>-0.01584176793215619</v>
      </c>
      <c r="R3798" s="1">
        <v>-0.01494002207046319</v>
      </c>
      <c r="S3798" s="1">
        <v>-0.004729613884353667</v>
      </c>
      <c r="T3798" s="1">
        <v>-0.001719495326674036</v>
      </c>
      <c r="U3798" s="1">
        <v>0.01279706889223564</v>
      </c>
      <c r="V3798" s="1">
        <v>-0.03407838630089366</v>
      </c>
      <c r="W3798" s="1">
        <v>-0.01518582370596444</v>
      </c>
      <c r="X3798" s="1">
        <v>-0.05023754752993093</v>
      </c>
      <c r="Y3798" s="1">
        <v>-0.01440582942126711</v>
      </c>
      <c r="Z3798" s="1">
        <v>-0.0279499997909457</v>
      </c>
      <c r="AA3798" s="1">
        <v>-0.002632799859616619</v>
      </c>
      <c r="AB3798" s="1">
        <v>0.01347430065414601</v>
      </c>
      <c r="AC3798" s="1">
        <v>0.007833899613894468</v>
      </c>
    </row>
    <row r="3799" spans="1:29">
      <c r="A3799" s="11">
        <v>42044</v>
      </c>
      <c r="B3799" s="1">
        <v>-0.01695820697822992</v>
      </c>
      <c r="C3799" s="1">
        <v>-0.0261990140930759</v>
      </c>
      <c r="D3799" s="1">
        <v>0.001596571963859095</v>
      </c>
      <c r="E3799" s="1">
        <v>-0.03877547147217275</v>
      </c>
      <c r="F3799" s="1">
        <v>0.01800084905431598</v>
      </c>
      <c r="G3799" s="1">
        <v>-0.03029291613851903</v>
      </c>
      <c r="H3799" s="1">
        <v>-0.04624580070355888</v>
      </c>
      <c r="I3799" s="1">
        <v>-0.01271955968273919</v>
      </c>
      <c r="J3799" s="1">
        <v>-0.005091580405926055</v>
      </c>
      <c r="K3799" s="1">
        <v>-0.006182509802660441</v>
      </c>
      <c r="L3799" s="1">
        <v>0.008249550646028281</v>
      </c>
      <c r="M3799" s="1">
        <v>-0.02442391390655463</v>
      </c>
      <c r="N3799" s="1">
        <v>-0.01499353093796107</v>
      </c>
      <c r="O3799" s="1">
        <v>-0.03161562538361185</v>
      </c>
      <c r="P3799" s="1">
        <v>-0.0005672914699330622</v>
      </c>
      <c r="Q3799" s="1">
        <v>0.01524228802259953</v>
      </c>
      <c r="R3799" s="1">
        <v>-0.01450709456356924</v>
      </c>
      <c r="S3799" s="1">
        <v>-0.0339442445880962</v>
      </c>
      <c r="T3799" s="1">
        <v>-0.0372028198235379</v>
      </c>
      <c r="U3799" s="1">
        <v>-0.001714666172129342</v>
      </c>
      <c r="V3799" s="1">
        <v>0.01575220762400709</v>
      </c>
      <c r="W3799" s="1">
        <v>-0.01870069349409309</v>
      </c>
      <c r="X3799" s="1">
        <v>-0.03028954894708225</v>
      </c>
      <c r="Y3799" s="1">
        <v>-0.02496922862146378</v>
      </c>
      <c r="Z3799" s="1">
        <v>-0.05750718605045946</v>
      </c>
      <c r="AA3799" s="1">
        <v>-0.01067933248178299</v>
      </c>
      <c r="AB3799" s="1">
        <v>-0.04653347262941387</v>
      </c>
      <c r="AC3799" s="1">
        <v>0.007073442710467281</v>
      </c>
    </row>
    <row r="3800" spans="1:29">
      <c r="A3800" s="11">
        <v>42045</v>
      </c>
      <c r="B3800" s="1">
        <v>0.0009030616174277029</v>
      </c>
      <c r="C3800" s="1">
        <v>-0.01896599643104036</v>
      </c>
      <c r="D3800" s="1">
        <v>0.02714977506833449</v>
      </c>
      <c r="E3800" s="1">
        <v>0.01667585391276449</v>
      </c>
      <c r="F3800" s="1">
        <v>0.01013201125675423</v>
      </c>
      <c r="G3800" s="1">
        <v>0.001164339008956849</v>
      </c>
      <c r="H3800" s="1">
        <v>0.02474407267148182</v>
      </c>
      <c r="I3800" s="1">
        <v>0.01379679960975499</v>
      </c>
      <c r="J3800" s="1">
        <v>0.01808242865117959</v>
      </c>
      <c r="K3800" s="1">
        <v>-0.01377566213143278</v>
      </c>
      <c r="L3800" s="1">
        <v>0.01307300468063044</v>
      </c>
      <c r="M3800" s="1">
        <v>-0.02691263663572363</v>
      </c>
      <c r="N3800" s="1">
        <v>0.005436548416010378</v>
      </c>
      <c r="O3800" s="1">
        <v>0.02407041766154761</v>
      </c>
      <c r="P3800" s="1">
        <v>-0.001135226944428025</v>
      </c>
      <c r="Q3800" s="1">
        <v>-0.004770720695462138</v>
      </c>
      <c r="R3800" s="1">
        <v>-0.01639345921501589</v>
      </c>
      <c r="S3800" s="1">
        <v>-0.02037968848518457</v>
      </c>
      <c r="T3800" s="1">
        <v>0.02790696435053031</v>
      </c>
      <c r="U3800" s="1">
        <v>0.03675060363542326</v>
      </c>
      <c r="V3800" s="1">
        <v>-0.02326198786247302</v>
      </c>
      <c r="W3800" s="1">
        <v>0.01337357986218723</v>
      </c>
      <c r="X3800" s="1">
        <v>0.03952818114139345</v>
      </c>
      <c r="Y3800" s="1">
        <v>0.01561509142208117</v>
      </c>
      <c r="Z3800" s="1">
        <v>0.02964463706198783</v>
      </c>
      <c r="AA3800" s="1">
        <v>0.0314130223635356</v>
      </c>
      <c r="AB3800" s="1">
        <v>0.02763928459007747</v>
      </c>
      <c r="AC3800" s="1">
        <v>-0.008027041709199101</v>
      </c>
    </row>
    <row r="3801" spans="1:29">
      <c r="A3801" s="11">
        <v>42046</v>
      </c>
      <c r="B3801" s="1">
        <v>0.02734171072354985</v>
      </c>
      <c r="C3801" s="1">
        <v>0.02090781251753104</v>
      </c>
      <c r="D3801" s="1">
        <v>-0.001836187474997808</v>
      </c>
      <c r="E3801" s="1">
        <v>-0.005780075581736321</v>
      </c>
      <c r="F3801" s="1">
        <v>0.006995829996530478</v>
      </c>
      <c r="G3801" s="1">
        <v>0.06661850937515679</v>
      </c>
      <c r="H3801" s="1">
        <v>-0.0006096571048488375</v>
      </c>
      <c r="I3801" s="1">
        <v>0.003746016207368363</v>
      </c>
      <c r="J3801" s="1">
        <v>0.004356834402046372</v>
      </c>
      <c r="K3801" s="1">
        <v>0.01413682268853766</v>
      </c>
      <c r="L3801" s="1">
        <v>0.002874858870800301</v>
      </c>
      <c r="M3801" s="1">
        <v>0.02283316538754687</v>
      </c>
      <c r="N3801" s="1">
        <v>0.003379179433381507</v>
      </c>
      <c r="O3801" s="1">
        <v>-0.005963895916709205</v>
      </c>
      <c r="P3801" s="1">
        <v>0.006534341886206496</v>
      </c>
      <c r="Q3801" s="1">
        <v>-0.02735096856427044</v>
      </c>
      <c r="R3801" s="1">
        <v>0.02120200687273499</v>
      </c>
      <c r="S3801" s="1">
        <v>0.05021520184493311</v>
      </c>
      <c r="T3801" s="1">
        <v>-0.004698812752368164</v>
      </c>
      <c r="U3801" s="1">
        <v>0.02132107826356533</v>
      </c>
      <c r="V3801" s="1">
        <v>0.00685111252241688</v>
      </c>
      <c r="W3801" s="1">
        <v>0.01847563217661574</v>
      </c>
      <c r="X3801" s="1">
        <v>-0.009218163867965923</v>
      </c>
      <c r="Y3801" s="1">
        <v>0.01045505202314523</v>
      </c>
      <c r="Z3801" s="1">
        <v>0.02026563725593755</v>
      </c>
      <c r="AA3801" s="1">
        <v>0.002469427538249303</v>
      </c>
      <c r="AB3801" s="1">
        <v>0.009207628294523262</v>
      </c>
      <c r="AC3801" s="1">
        <v>-0.006536089110212528</v>
      </c>
    </row>
    <row r="3802" spans="1:29">
      <c r="A3802" s="11">
        <v>42047</v>
      </c>
      <c r="B3802" s="1">
        <v>0.01668855256254997</v>
      </c>
      <c r="C3802" s="1">
        <v>-0.009888892676644945</v>
      </c>
      <c r="D3802" s="1">
        <v>0.01958847117232576</v>
      </c>
      <c r="E3802" s="1">
        <v>0.03802346214589236</v>
      </c>
      <c r="F3802" s="1">
        <v>0.05671855724079111</v>
      </c>
      <c r="G3802" s="1">
        <v>0.01713932602093982</v>
      </c>
      <c r="H3802" s="1">
        <v>0.03148237371926554</v>
      </c>
      <c r="I3802" s="1">
        <v>0.01662892919772263</v>
      </c>
      <c r="J3802" s="1">
        <v>0.01968618906305819</v>
      </c>
      <c r="K3802" s="1">
        <v>-0.01388414180175168</v>
      </c>
      <c r="L3802" s="1">
        <v>0.01153250034178765</v>
      </c>
      <c r="M3802" s="1">
        <v>-0.00833196551811366</v>
      </c>
      <c r="N3802" s="1">
        <v>-0.002020756673641988</v>
      </c>
      <c r="O3802" s="1">
        <v>0.0009265803452160881</v>
      </c>
      <c r="P3802" s="1">
        <v>-0.008044270281147292</v>
      </c>
      <c r="Q3802" s="1">
        <v>0.004348460198303261</v>
      </c>
      <c r="R3802" s="1">
        <v>0.009381527269858747</v>
      </c>
      <c r="S3802" s="1">
        <v>0.001366183120529607</v>
      </c>
      <c r="T3802" s="1">
        <v>-0.005770395404066986</v>
      </c>
      <c r="U3802" s="1">
        <v>0.01724751493681742</v>
      </c>
      <c r="V3802" s="1">
        <v>-0.002430116944602045</v>
      </c>
      <c r="W3802" s="1">
        <v>0.005506857580713564</v>
      </c>
      <c r="X3802" s="1">
        <v>0.005188725393306282</v>
      </c>
      <c r="Y3802" s="1">
        <v>0.02130263579396363</v>
      </c>
      <c r="Z3802" s="1">
        <v>0.0008218728970776912</v>
      </c>
      <c r="AA3802" s="1">
        <v>-0.001172928475324797</v>
      </c>
      <c r="AB3802" s="1">
        <v>0.02112841485103467</v>
      </c>
      <c r="AC3802" s="1">
        <v>0.01315798025468773</v>
      </c>
    </row>
    <row r="3803" spans="1:29">
      <c r="A3803" s="11">
        <v>42048</v>
      </c>
      <c r="B3803" s="1">
        <v>0.004060490331643241</v>
      </c>
      <c r="C3803" s="1">
        <v>0.02698851066624441</v>
      </c>
      <c r="D3803" s="1">
        <v>0.02815762009475042</v>
      </c>
      <c r="E3803" s="1">
        <v>0.009990130704170319</v>
      </c>
      <c r="F3803" s="1">
        <v>0.003827434506016303</v>
      </c>
      <c r="G3803" s="1">
        <v>-0.009169955300600385</v>
      </c>
      <c r="H3803" s="1">
        <v>-0.04365300785199411</v>
      </c>
      <c r="I3803" s="1">
        <v>-0.00947954148583785</v>
      </c>
      <c r="J3803" s="1">
        <v>0.004908309976675573</v>
      </c>
      <c r="K3803" s="1">
        <v>0.005631725140191612</v>
      </c>
      <c r="L3803" s="1">
        <v>-0.006533344389641038</v>
      </c>
      <c r="M3803" s="1">
        <v>-0.01632850988984291</v>
      </c>
      <c r="N3803" s="1">
        <v>0.02065348463884886</v>
      </c>
      <c r="O3803" s="1">
        <v>0.05121411810429999</v>
      </c>
      <c r="P3803" s="1">
        <v>0.009674442944216377</v>
      </c>
      <c r="Q3803" s="1">
        <v>-0.0199162930185296</v>
      </c>
      <c r="R3803" s="1">
        <v>0.009184381488885673</v>
      </c>
      <c r="S3803" s="1">
        <v>0.0252388339261731</v>
      </c>
      <c r="T3803" s="1">
        <v>0.07966929113589849</v>
      </c>
      <c r="U3803" s="1">
        <v>0.01032370443680586</v>
      </c>
      <c r="V3803" s="1">
        <v>0.01835202967087524</v>
      </c>
      <c r="W3803" s="1">
        <v>0.01417534923030761</v>
      </c>
      <c r="X3803" s="1">
        <v>0.006675041776683432</v>
      </c>
      <c r="Y3803" s="1">
        <v>0.005959529840969813</v>
      </c>
      <c r="Z3803" s="1">
        <v>0.003421887331579665</v>
      </c>
      <c r="AA3803" s="1">
        <v>0.002231361043272928</v>
      </c>
      <c r="AB3803" s="1">
        <v>-0.00211618673406877</v>
      </c>
      <c r="AC3803" s="1">
        <v>0.02149034199743771</v>
      </c>
    </row>
    <row r="3804" spans="1:29">
      <c r="A3804" s="11">
        <v>42051</v>
      </c>
      <c r="B3804" s="1">
        <v>-0.01858551285985943</v>
      </c>
      <c r="C3804" s="1">
        <v>0.001310495976942549</v>
      </c>
      <c r="D3804" s="1">
        <v>0.005585919820404905</v>
      </c>
      <c r="E3804" s="1">
        <v>0.006444463506924958</v>
      </c>
      <c r="F3804" s="1">
        <v>0.002183065243597682</v>
      </c>
      <c r="G3804" s="1">
        <v>-0.01329645679409286</v>
      </c>
      <c r="H3804" s="1">
        <v>0.004453274498960935</v>
      </c>
      <c r="I3804" s="1">
        <v>0.001641879372223931</v>
      </c>
      <c r="J3804" s="1">
        <v>-0.01693268111996427</v>
      </c>
      <c r="K3804" s="1">
        <v>0.01590515399852399</v>
      </c>
      <c r="L3804" s="1">
        <v>-0.007556426885251932</v>
      </c>
      <c r="M3804" s="1">
        <v>0.02481845837711316</v>
      </c>
      <c r="N3804" s="1">
        <v>0.03055150011641738</v>
      </c>
      <c r="O3804" s="1">
        <v>0.01500984523372018</v>
      </c>
      <c r="P3804" s="1">
        <v>-0.004509073436552935</v>
      </c>
      <c r="Q3804" s="1">
        <v>0.002650455391594253</v>
      </c>
      <c r="R3804" s="1">
        <v>-0.01602174254184563</v>
      </c>
      <c r="S3804" s="1">
        <v>-0.002661585559214252</v>
      </c>
      <c r="T3804" s="1">
        <v>-0.0008143016648507473</v>
      </c>
      <c r="U3804" s="1">
        <v>0.02508954593821255</v>
      </c>
      <c r="V3804" s="1">
        <v>-0.02743065406825573</v>
      </c>
      <c r="W3804" s="1">
        <v>-0.01429479088967067</v>
      </c>
      <c r="X3804" s="1">
        <v>0.01520636128961295</v>
      </c>
      <c r="Y3804" s="1">
        <v>-0.00355449049457679</v>
      </c>
      <c r="Z3804" s="1">
        <v>0.008866321532816412</v>
      </c>
      <c r="AA3804" s="1">
        <v>-0.02156079704934832</v>
      </c>
      <c r="AB3804" s="1">
        <v>-0.003063010911411812</v>
      </c>
      <c r="AC3804" s="1">
        <v>0.001210872590928114</v>
      </c>
    </row>
    <row r="3805" spans="1:29">
      <c r="A3805" s="11">
        <v>42053</v>
      </c>
      <c r="B3805" s="1">
        <v>-0.001402808638575448</v>
      </c>
      <c r="C3805" s="1">
        <v>0.005235423134987371</v>
      </c>
      <c r="D3805" s="1">
        <v>0.01061851633376398</v>
      </c>
      <c r="E3805" s="1">
        <v>0.009083351242680004</v>
      </c>
      <c r="F3805" s="1">
        <v>0.000895157166800109</v>
      </c>
      <c r="G3805" s="1">
        <v>0.05583425616880011</v>
      </c>
      <c r="H3805" s="1">
        <v>0.0147783276819593</v>
      </c>
      <c r="I3805" s="1">
        <v>0.006791188773611623</v>
      </c>
      <c r="J3805" s="1">
        <v>0.004637448726388271</v>
      </c>
      <c r="K3805" s="1">
        <v>0.006505072733327122</v>
      </c>
      <c r="L3805" s="1">
        <v>0.007789365250770341</v>
      </c>
      <c r="M3805" s="1">
        <v>0.04466142303909204</v>
      </c>
      <c r="N3805" s="1">
        <v>0.009368389686271295</v>
      </c>
      <c r="O3805" s="1">
        <v>0.0146640006954708</v>
      </c>
      <c r="P3805" s="1">
        <v>0.01372978741742825</v>
      </c>
      <c r="Q3805" s="1">
        <v>-0.02305747579962347</v>
      </c>
      <c r="R3805" s="1">
        <v>-0.001273829826818784</v>
      </c>
      <c r="S3805" s="1">
        <v>-0.00614742048933381</v>
      </c>
      <c r="T3805" s="1">
        <v>-0.00326049464455147</v>
      </c>
      <c r="U3805" s="1">
        <v>0.01458767309021569</v>
      </c>
      <c r="V3805" s="1">
        <v>0.003334198153503554</v>
      </c>
      <c r="W3805" s="1">
        <v>0.01095725262963798</v>
      </c>
      <c r="X3805" s="1">
        <v>0.01767839249778413</v>
      </c>
      <c r="Y3805" s="1">
        <v>0.02556473651376967</v>
      </c>
      <c r="Z3805" s="1">
        <v>-0.006219501196404242</v>
      </c>
      <c r="AA3805" s="1">
        <v>0.02934122846369114</v>
      </c>
      <c r="AB3805" s="1">
        <v>-0.03001655031093509</v>
      </c>
      <c r="AC3805" s="1">
        <v>0.01133796701612955</v>
      </c>
    </row>
    <row r="3806" spans="1:29">
      <c r="A3806" s="11">
        <v>42054</v>
      </c>
      <c r="B3806" s="1">
        <v>-0.007462489621781754</v>
      </c>
      <c r="C3806" s="1">
        <v>0.01719985070409491</v>
      </c>
      <c r="D3806" s="1">
        <v>0.01230672988622916</v>
      </c>
      <c r="E3806" s="1">
        <v>0.007083391303845721</v>
      </c>
      <c r="F3806" s="1">
        <v>0.008541426458792856</v>
      </c>
      <c r="G3806" s="1">
        <v>-0.01810909644482739</v>
      </c>
      <c r="H3806" s="1">
        <v>-0.008009726100549508</v>
      </c>
      <c r="I3806" s="1">
        <v>0.004652076795192306</v>
      </c>
      <c r="J3806" s="1">
        <v>0.03033290954235368</v>
      </c>
      <c r="K3806" s="1">
        <v>-0.005203318613147268</v>
      </c>
      <c r="L3806" s="1">
        <v>0.01227976697217015</v>
      </c>
      <c r="M3806" s="1">
        <v>0.03326811058056367</v>
      </c>
      <c r="N3806" s="1">
        <v>-0.01017145640241945</v>
      </c>
      <c r="O3806" s="1">
        <v>0.01766808634232597</v>
      </c>
      <c r="P3806" s="1">
        <v>-0.01340406941697092</v>
      </c>
      <c r="Q3806" s="1">
        <v>0.002555449880594862</v>
      </c>
      <c r="R3806" s="1">
        <v>0.0004436769988309663</v>
      </c>
      <c r="S3806" s="1">
        <v>0.02817876769961858</v>
      </c>
      <c r="T3806" s="1">
        <v>-0.01095863044712742</v>
      </c>
      <c r="U3806" s="1">
        <v>0.01549655306736342</v>
      </c>
      <c r="V3806" s="1">
        <v>-0.001198455700621825</v>
      </c>
      <c r="W3806" s="1">
        <v>0.0009561693481676681</v>
      </c>
      <c r="X3806" s="1">
        <v>-0.01326377083455454</v>
      </c>
      <c r="Y3806" s="1">
        <v>0.0237679120738894</v>
      </c>
      <c r="Z3806" s="1">
        <v>0.02108842294840385</v>
      </c>
      <c r="AA3806" s="1">
        <v>0.006980848936054107</v>
      </c>
      <c r="AB3806" s="1">
        <v>0.06749510482396204</v>
      </c>
      <c r="AC3806" s="1">
        <v>-0.01420032294270446</v>
      </c>
    </row>
    <row r="3807" spans="1:29">
      <c r="A3807" s="11">
        <v>42055</v>
      </c>
      <c r="B3807" s="1">
        <v>-0.006634370363942543</v>
      </c>
      <c r="C3807" s="1">
        <v>-0.0005388592487521882</v>
      </c>
      <c r="D3807" s="1">
        <v>0.007904425772674584</v>
      </c>
      <c r="E3807" s="1">
        <v>-0.00952453519563623</v>
      </c>
      <c r="F3807" s="1">
        <v>0.006207786006673377</v>
      </c>
      <c r="G3807" s="1">
        <v>-0.01672427701004098</v>
      </c>
      <c r="H3807" s="1">
        <v>0.0007342122595193068</v>
      </c>
      <c r="I3807" s="1">
        <v>-0.00625112714936138</v>
      </c>
      <c r="J3807" s="1">
        <v>0.001920077436260437</v>
      </c>
      <c r="K3807" s="1">
        <v>-0.008699077353922058</v>
      </c>
      <c r="L3807" s="1">
        <v>-0.01789460055041436</v>
      </c>
      <c r="M3807" s="1">
        <v>-0.02957480392575917</v>
      </c>
      <c r="N3807" s="1">
        <v>0.01746936895833473</v>
      </c>
      <c r="O3807" s="1">
        <v>0.001680011306716134</v>
      </c>
      <c r="P3807" s="1">
        <v>0.001415176599805612</v>
      </c>
      <c r="Q3807" s="1">
        <v>-0.008247121162520576</v>
      </c>
      <c r="R3807" s="1">
        <v>-0.03209356735904967</v>
      </c>
      <c r="S3807" s="1">
        <v>-0.006016040900593156</v>
      </c>
      <c r="T3807" s="1">
        <v>-0.0001652524356795526</v>
      </c>
      <c r="U3807" s="1">
        <v>-0.01054039659888062</v>
      </c>
      <c r="V3807" s="1">
        <v>-0.003818162568549943</v>
      </c>
      <c r="W3807" s="1">
        <v>0.01719751836145345</v>
      </c>
      <c r="X3807" s="1">
        <v>0.005810322166152737</v>
      </c>
      <c r="Y3807" s="1">
        <v>-0.02661371680470326</v>
      </c>
      <c r="Z3807" s="1">
        <v>-0.001465809102961124</v>
      </c>
      <c r="AA3807" s="1">
        <v>0.006007999405823305</v>
      </c>
      <c r="AB3807" s="1">
        <v>-0.007988956751418863</v>
      </c>
      <c r="AC3807" s="1">
        <v>-0.01440487684586567</v>
      </c>
    </row>
    <row r="3808" spans="1:29">
      <c r="A3808" s="11">
        <v>42058</v>
      </c>
      <c r="B3808" s="1">
        <v>-0.02217266839518961</v>
      </c>
      <c r="C3808" s="1">
        <v>-0.002898186753149679</v>
      </c>
      <c r="D3808" s="1">
        <v>-0.01771111832500272</v>
      </c>
      <c r="E3808" s="1">
        <v>-0.01005995548617911</v>
      </c>
      <c r="F3808" s="1">
        <v>-0.004142425076970047</v>
      </c>
      <c r="G3808" s="1">
        <v>-0.02323682568312191</v>
      </c>
      <c r="H3808" s="1">
        <v>-0.02151610749649013</v>
      </c>
      <c r="I3808" s="1">
        <v>-0.005172132747149116</v>
      </c>
      <c r="J3808" s="1">
        <v>-0.01085920893733838</v>
      </c>
      <c r="K3808" s="1">
        <v>-0.01566229029612987</v>
      </c>
      <c r="L3808" s="1">
        <v>-0.007665401763408686</v>
      </c>
      <c r="M3808" s="1">
        <v>0.01456237425960283</v>
      </c>
      <c r="N3808" s="1">
        <v>-0.0146445797057676</v>
      </c>
      <c r="O3808" s="1">
        <v>0.00738841393734857</v>
      </c>
      <c r="P3808" s="1">
        <v>0.00946862235238477</v>
      </c>
      <c r="Q3808" s="1">
        <v>-0.01768988251575143</v>
      </c>
      <c r="R3808" s="1">
        <v>-0.02479671241290138</v>
      </c>
      <c r="S3808" s="1">
        <v>-0.01143243031331664</v>
      </c>
      <c r="T3808" s="1">
        <v>-0.01902088191260054</v>
      </c>
      <c r="U3808" s="1">
        <v>0.01522395573804625</v>
      </c>
      <c r="V3808" s="1">
        <v>-0.004982424563029775</v>
      </c>
      <c r="W3808" s="1">
        <v>-0.02348156363850662</v>
      </c>
      <c r="X3808" s="1">
        <v>-0.009829139691934663</v>
      </c>
      <c r="Y3808" s="1">
        <v>-0.01163467025096898</v>
      </c>
      <c r="Z3808" s="1">
        <v>-0.01961571771140302</v>
      </c>
      <c r="AA3808" s="1">
        <v>-0.03583322672064626</v>
      </c>
      <c r="AB3808" s="1">
        <v>0.01035428831002161</v>
      </c>
      <c r="AC3808" s="1">
        <v>-0.0003845814176103302</v>
      </c>
    </row>
    <row r="3809" spans="1:29">
      <c r="A3809" s="11">
        <v>42059</v>
      </c>
      <c r="B3809" s="1">
        <v>0.005008572298048186</v>
      </c>
      <c r="C3809" s="1">
        <v>0.02386245449562963</v>
      </c>
      <c r="D3809" s="1">
        <v>0.006115318991432694</v>
      </c>
      <c r="E3809" s="1">
        <v>0.01217972325240901</v>
      </c>
      <c r="F3809" s="1">
        <v>-0.008864807920119233</v>
      </c>
      <c r="G3809" s="1">
        <v>-0.008737880438328571</v>
      </c>
      <c r="H3809" s="1">
        <v>0.009495133799917621</v>
      </c>
      <c r="I3809" s="1">
        <v>0.0001404033355587586</v>
      </c>
      <c r="J3809" s="1">
        <v>-0.007749538555139157</v>
      </c>
      <c r="K3809" s="1">
        <v>0.0310898444020804</v>
      </c>
      <c r="L3809" s="1">
        <v>0.003177880568563163</v>
      </c>
      <c r="M3809" s="1">
        <v>-0.02693106409106183</v>
      </c>
      <c r="N3809" s="1">
        <v>0.01396537017267896</v>
      </c>
      <c r="O3809" s="1">
        <v>-0.002021878884167272</v>
      </c>
      <c r="P3809" s="1">
        <v>-0.003499947125788494</v>
      </c>
      <c r="Q3809" s="1">
        <v>-0.03016756395571774</v>
      </c>
      <c r="R3809" s="1">
        <v>-0.01174474301693718</v>
      </c>
      <c r="S3809" s="1">
        <v>-0.03877543900765623</v>
      </c>
      <c r="T3809" s="1">
        <v>-0.001011671180332518</v>
      </c>
      <c r="U3809" s="1">
        <v>-0.005638071214356333</v>
      </c>
      <c r="V3809" s="1">
        <v>0.001980992607040655</v>
      </c>
      <c r="W3809" s="1">
        <v>-0.002564862084120323</v>
      </c>
      <c r="X3809" s="1">
        <v>-0.01706733458805043</v>
      </c>
      <c r="Y3809" s="1">
        <v>-0.005885869350530037</v>
      </c>
      <c r="Z3809" s="1">
        <v>-0.02245803901797228</v>
      </c>
      <c r="AA3809" s="1">
        <v>0.006432458162750176</v>
      </c>
      <c r="AB3809" s="1">
        <v>-0.03734910606343189</v>
      </c>
      <c r="AC3809" s="1">
        <v>0.005001811072069096</v>
      </c>
    </row>
    <row r="3810" spans="1:29">
      <c r="A3810" s="11">
        <v>42060</v>
      </c>
      <c r="B3810" s="1">
        <v>0.00217476008748263</v>
      </c>
      <c r="C3810" s="1">
        <v>-0.007196461659855213</v>
      </c>
      <c r="D3810" s="1">
        <v>-0.001736860918329697</v>
      </c>
      <c r="E3810" s="1">
        <v>-0.001402819223132901</v>
      </c>
      <c r="F3810" s="1">
        <v>-0.02393034719269072</v>
      </c>
      <c r="G3810" s="1">
        <v>-0.01551866676581892</v>
      </c>
      <c r="H3810" s="1">
        <v>0.004331894023241745</v>
      </c>
      <c r="I3810" s="1">
        <v>-0.0142369128284594</v>
      </c>
      <c r="J3810" s="1">
        <v>0</v>
      </c>
      <c r="K3810" s="1">
        <v>-0.01291481728050836</v>
      </c>
      <c r="L3810" s="1">
        <v>0.01971143997137825</v>
      </c>
      <c r="M3810" s="1">
        <v>-0.004866031065022813</v>
      </c>
      <c r="N3810" s="1">
        <v>0.01010869588845353</v>
      </c>
      <c r="O3810" s="1">
        <v>0.006673585378284219</v>
      </c>
      <c r="P3810" s="1">
        <v>-0.003934027681321006</v>
      </c>
      <c r="Q3810" s="1">
        <v>0.006665532522935447</v>
      </c>
      <c r="R3810" s="1">
        <v>0.002020396256523505</v>
      </c>
      <c r="S3810" s="1">
        <v>-0.008492689921337893</v>
      </c>
      <c r="T3810" s="1">
        <v>-0.002362920188102358</v>
      </c>
      <c r="U3810" s="1">
        <v>0.05583336895770308</v>
      </c>
      <c r="V3810" s="1">
        <v>-0.02163763382986406</v>
      </c>
      <c r="W3810" s="1">
        <v>-0.01317896462869317</v>
      </c>
      <c r="X3810" s="1">
        <v>0.006732862468157075</v>
      </c>
      <c r="Y3810" s="1">
        <v>-0.0171699608954573</v>
      </c>
      <c r="Z3810" s="1">
        <v>-0.02283489531264904</v>
      </c>
      <c r="AA3810" s="1">
        <v>-0.0004733462969019886</v>
      </c>
      <c r="AB3810" s="1">
        <v>-0.002839140569315779</v>
      </c>
      <c r="AC3810" s="1">
        <v>0.01653904541993167</v>
      </c>
    </row>
    <row r="3811" spans="1:29">
      <c r="A3811" s="11">
        <v>42061</v>
      </c>
      <c r="B3811" s="1">
        <v>-0.001265885544478595</v>
      </c>
      <c r="C3811" s="1">
        <v>-0.008046878128348478</v>
      </c>
      <c r="D3811" s="1">
        <v>-0.00664433910218265</v>
      </c>
      <c r="E3811" s="1">
        <v>-0.02498689774042118</v>
      </c>
      <c r="F3811" s="1">
        <v>-0.008279039591028159</v>
      </c>
      <c r="G3811" s="1">
        <v>-0.02507313440303416</v>
      </c>
      <c r="H3811" s="1">
        <v>0.01281560177616825</v>
      </c>
      <c r="I3811" s="1">
        <v>-0.01358720709108319</v>
      </c>
      <c r="J3811" s="1">
        <v>-0.02538212590388744</v>
      </c>
      <c r="K3811" s="1">
        <v>-0.0171857655330574</v>
      </c>
      <c r="L3811" s="1">
        <v>-0.02567293048953301</v>
      </c>
      <c r="M3811" s="1">
        <v>0.001375427719592093</v>
      </c>
      <c r="N3811" s="1">
        <v>-0.01013249333824662</v>
      </c>
      <c r="O3811" s="1">
        <v>-0.0138112628567395</v>
      </c>
      <c r="P3811" s="1">
        <v>0.0004234537809075789</v>
      </c>
      <c r="Q3811" s="1">
        <v>0.006936624595384799</v>
      </c>
      <c r="R3811" s="1">
        <v>-0.00136394893818037</v>
      </c>
      <c r="S3811" s="1">
        <v>-0.03426104567993427</v>
      </c>
      <c r="T3811" s="1">
        <v>-0.02080861106725573</v>
      </c>
      <c r="U3811" s="1">
        <v>-0.04516134331408594</v>
      </c>
      <c r="V3811" s="1">
        <v>-0.02812233202517123</v>
      </c>
      <c r="W3811" s="1">
        <v>-0.006189076485115352</v>
      </c>
      <c r="X3811" s="1">
        <v>-0.01328758197549718</v>
      </c>
      <c r="Y3811" s="1">
        <v>-0.003614334635734684</v>
      </c>
      <c r="Z3811" s="1">
        <v>-0.01624388726585579</v>
      </c>
      <c r="AA3811" s="1">
        <v>0.003196997449900651</v>
      </c>
      <c r="AB3811" s="1">
        <v>-0.0118622369038538</v>
      </c>
      <c r="AC3811" s="1">
        <v>-0.008888247068407629</v>
      </c>
    </row>
    <row r="3812" spans="1:29">
      <c r="A3812" s="11">
        <v>42062</v>
      </c>
      <c r="B3812" s="1">
        <v>0.02688770848913191</v>
      </c>
      <c r="C3812" s="1">
        <v>-0.0020784012603281</v>
      </c>
      <c r="D3812" s="1">
        <v>0.01352367971061974</v>
      </c>
      <c r="E3812" s="1">
        <v>0.01577070679802328</v>
      </c>
      <c r="F3812" s="1">
        <v>0.007948422663684562</v>
      </c>
      <c r="G3812" s="1">
        <v>0.03952894905955584</v>
      </c>
      <c r="H3812" s="1">
        <v>-0.0103417522604502</v>
      </c>
      <c r="I3812" s="1">
        <v>0.01526761896059803</v>
      </c>
      <c r="J3812" s="1">
        <v>0.03605992964769222</v>
      </c>
      <c r="K3812" s="1">
        <v>0.0008458503961281671</v>
      </c>
      <c r="L3812" s="1">
        <v>0.003387822579969724</v>
      </c>
      <c r="M3812" s="1">
        <v>0.01831228596281553</v>
      </c>
      <c r="N3812" s="1">
        <v>-0.004928565154892151</v>
      </c>
      <c r="O3812" s="1">
        <v>0.02472811942271802</v>
      </c>
      <c r="P3812" s="1">
        <v>0.008740889420586484</v>
      </c>
      <c r="Q3812" s="1">
        <v>0.01690974903976583</v>
      </c>
      <c r="R3812" s="1">
        <v>0.01609263561033303</v>
      </c>
      <c r="S3812" s="1">
        <v>0.03917221373489888</v>
      </c>
      <c r="T3812" s="1">
        <v>0.03628185048156563</v>
      </c>
      <c r="U3812" s="1">
        <v>0.03710327935927804</v>
      </c>
      <c r="V3812" s="1">
        <v>0.01524757434578072</v>
      </c>
      <c r="W3812" s="1">
        <v>0.02294312619984384</v>
      </c>
      <c r="X3812" s="1">
        <v>0.02586286797445769</v>
      </c>
      <c r="Y3812" s="1">
        <v>0.05562270341126219</v>
      </c>
      <c r="Z3812" s="1">
        <v>0.0157879425169174</v>
      </c>
      <c r="AA3812" s="1">
        <v>0.02773844143072024</v>
      </c>
      <c r="AB3812" s="1">
        <v>0.04297702603852804</v>
      </c>
      <c r="AC3812" s="1">
        <v>-0.005471954712310656</v>
      </c>
    </row>
    <row r="3813" spans="1:29">
      <c r="A3813" s="11">
        <v>42065</v>
      </c>
      <c r="B3813" s="1">
        <v>0.1417613913245568</v>
      </c>
      <c r="C3813" s="1">
        <v>0.0473633683008825</v>
      </c>
      <c r="D3813" s="1">
        <v>0.01869492564697817</v>
      </c>
      <c r="E3813" s="1">
        <v>0.07031425907178201</v>
      </c>
      <c r="F3813" s="1">
        <v>0.03312937170129948</v>
      </c>
      <c r="G3813" s="1">
        <v>0.03920236380145914</v>
      </c>
      <c r="H3813" s="1">
        <v>0.005409188321644498</v>
      </c>
      <c r="I3813" s="1">
        <v>0.02708737110646631</v>
      </c>
      <c r="J3813" s="1">
        <v>0.009023611780686336</v>
      </c>
      <c r="K3813" s="1">
        <v>0.05466950478778543</v>
      </c>
      <c r="L3813" s="1">
        <v>0.01145291466484899</v>
      </c>
      <c r="M3813" s="1">
        <v>0.0511011829420982</v>
      </c>
      <c r="N3813" s="1">
        <v>-0.1281432755245778</v>
      </c>
      <c r="O3813" s="1">
        <v>-0.001835345275935096</v>
      </c>
      <c r="P3813" s="1">
        <v>0.003773879361512966</v>
      </c>
      <c r="Q3813" s="1">
        <v>-0.01447262179427122</v>
      </c>
      <c r="R3813" s="1">
        <v>0.01016886891763091</v>
      </c>
      <c r="S3813" s="1">
        <v>-0.007112351498417713</v>
      </c>
      <c r="T3813" s="1">
        <v>0.007002593945215407</v>
      </c>
      <c r="U3813" s="1">
        <v>0.05460586630080155</v>
      </c>
      <c r="V3813" s="1">
        <v>0.05267961873104166</v>
      </c>
      <c r="W3813" s="1">
        <v>0.01473910542466284</v>
      </c>
      <c r="X3813" s="1">
        <v>0.01712595185011345</v>
      </c>
      <c r="Y3813" s="1">
        <v>-0.01202739974868694</v>
      </c>
      <c r="Z3813" s="1">
        <v>0.005418464110033216</v>
      </c>
      <c r="AA3813" s="1">
        <v>-0.05248650723273907</v>
      </c>
      <c r="AB3813" s="1">
        <v>0.004604330866912143</v>
      </c>
      <c r="AC3813" s="1">
        <v>0.01558922942370389</v>
      </c>
    </row>
    <row r="3814" spans="1:29">
      <c r="A3814" s="11">
        <v>42066</v>
      </c>
      <c r="B3814" s="1">
        <v>-0.02494011829216836</v>
      </c>
      <c r="C3814" s="1">
        <v>0.001667560412536462</v>
      </c>
      <c r="D3814" s="1">
        <v>0.02179151495621068</v>
      </c>
      <c r="E3814" s="1">
        <v>0.02085225592834128</v>
      </c>
      <c r="F3814" s="1">
        <v>0.006274768158169852</v>
      </c>
      <c r="G3814" s="1">
        <v>-0.03154136220881854</v>
      </c>
      <c r="H3814" s="1">
        <v>0.0001224270732096411</v>
      </c>
      <c r="I3814" s="1">
        <v>0.000738684765414277</v>
      </c>
      <c r="J3814" s="1">
        <v>0.01373365075382194</v>
      </c>
      <c r="K3814" s="1">
        <v>-0.006359104508698699</v>
      </c>
      <c r="L3814" s="1">
        <v>0.002683636747221607</v>
      </c>
      <c r="M3814" s="1">
        <v>0.01625322922969064</v>
      </c>
      <c r="N3814" s="1">
        <v>-0.00495272764633925</v>
      </c>
      <c r="O3814" s="1">
        <v>-0.03638065979862692</v>
      </c>
      <c r="P3814" s="1">
        <v>0.02701175607137896</v>
      </c>
      <c r="Q3814" s="1">
        <v>0.001405769394406509</v>
      </c>
      <c r="R3814" s="1">
        <v>0.04229094292924951</v>
      </c>
      <c r="S3814" s="1">
        <v>-0.006447239483203582</v>
      </c>
      <c r="T3814" s="1">
        <v>0.001986720954003429</v>
      </c>
      <c r="U3814" s="1">
        <v>0.019961511727838</v>
      </c>
      <c r="V3814" s="1">
        <v>0.01929296638942812</v>
      </c>
      <c r="W3814" s="1">
        <v>0.03283870074630491</v>
      </c>
      <c r="X3814" s="1">
        <v>-0.01863238516536458</v>
      </c>
      <c r="Y3814" s="1">
        <v>0.01159409293596236</v>
      </c>
      <c r="Z3814" s="1">
        <v>0.00170186844960929</v>
      </c>
      <c r="AA3814" s="1">
        <v>0.008242381080383776</v>
      </c>
      <c r="AB3814" s="1">
        <v>0.01764415502022754</v>
      </c>
      <c r="AC3814" s="1">
        <v>0.01196384383551607</v>
      </c>
    </row>
    <row r="3815" spans="1:29">
      <c r="A3815" s="11">
        <v>42067</v>
      </c>
      <c r="B3815" s="1">
        <v>-0.02953747532385376</v>
      </c>
      <c r="C3815" s="1">
        <v>-0.013191450378502</v>
      </c>
      <c r="D3815" s="1">
        <v>-0.007447070146680224</v>
      </c>
      <c r="E3815" s="1">
        <v>-0.006626642681821338</v>
      </c>
      <c r="F3815" s="1">
        <v>-0.005120531157388974</v>
      </c>
      <c r="G3815" s="1">
        <v>0.008800724978039076</v>
      </c>
      <c r="H3815" s="1">
        <v>-0.009536668640472978</v>
      </c>
      <c r="I3815" s="1">
        <v>-0.01666118576594244</v>
      </c>
      <c r="J3815" s="1">
        <v>-0.03528673213737854</v>
      </c>
      <c r="K3815" s="1">
        <v>-0.01462854401140068</v>
      </c>
      <c r="L3815" s="1">
        <v>-0.01009639440391452</v>
      </c>
      <c r="M3815" s="1">
        <v>-0.04292922133790633</v>
      </c>
      <c r="N3815" s="1">
        <v>0.007905111131836673</v>
      </c>
      <c r="O3815" s="1">
        <v>-0.01668487196979951</v>
      </c>
      <c r="P3815" s="1">
        <v>0.04121465476322661</v>
      </c>
      <c r="Q3815" s="1">
        <v>0.0001560667165101393</v>
      </c>
      <c r="R3815" s="1">
        <v>-0.01437600562017449</v>
      </c>
      <c r="S3815" s="1">
        <v>-0.02235030708871677</v>
      </c>
      <c r="T3815" s="1">
        <v>-0.02891614638577067</v>
      </c>
      <c r="U3815" s="1">
        <v>-0.0118334263040768</v>
      </c>
      <c r="V3815" s="1">
        <v>0.06706974157002521</v>
      </c>
      <c r="W3815" s="1">
        <v>-0.03179460715654481</v>
      </c>
      <c r="X3815" s="1">
        <v>0</v>
      </c>
      <c r="Y3815" s="1">
        <v>-0.03323789427210089</v>
      </c>
      <c r="Z3815" s="1">
        <v>-0.01415824156515122</v>
      </c>
      <c r="AA3815" s="1">
        <v>-0.01081982760691458</v>
      </c>
      <c r="AB3815" s="1">
        <v>-0.04345861148008734</v>
      </c>
      <c r="AC3815" s="1">
        <v>-0.01925781609302146</v>
      </c>
    </row>
    <row r="3816" spans="1:29">
      <c r="A3816" s="11">
        <v>42068</v>
      </c>
      <c r="B3816" s="1">
        <v>0.006609302099323866</v>
      </c>
      <c r="C3816" s="1">
        <v>0.007592333548975816</v>
      </c>
      <c r="D3816" s="1">
        <v>0.02706168244686591</v>
      </c>
      <c r="E3816" s="1">
        <v>0.01712399870011549</v>
      </c>
      <c r="F3816" s="1">
        <v>0.01505699328807886</v>
      </c>
      <c r="G3816" s="1">
        <v>-0.002919400215671719</v>
      </c>
      <c r="H3816" s="1">
        <v>-0.0053081535388666</v>
      </c>
      <c r="I3816" s="1">
        <v>0.01858625526150037</v>
      </c>
      <c r="J3816" s="1">
        <v>-0.03265847631084495</v>
      </c>
      <c r="K3816" s="1">
        <v>0.02576137055633132</v>
      </c>
      <c r="L3816" s="1">
        <v>-0.01189180677509483</v>
      </c>
      <c r="M3816" s="1">
        <v>0.022280883200132</v>
      </c>
      <c r="N3816" s="1">
        <v>0.00580978857966552</v>
      </c>
      <c r="O3816" s="1">
        <v>0.01449104421232539</v>
      </c>
      <c r="P3816" s="1">
        <v>0.0373700057123898</v>
      </c>
      <c r="Q3816" s="1">
        <v>-0.001871804562570079</v>
      </c>
      <c r="R3816" s="1">
        <v>-0.003266454388871409</v>
      </c>
      <c r="S3816" s="1">
        <v>-0.01401183797960592</v>
      </c>
      <c r="T3816" s="1">
        <v>-0.0001701427656486398</v>
      </c>
      <c r="U3816" s="1">
        <v>-0.02490705046728836</v>
      </c>
      <c r="V3816" s="1">
        <v>0.03224682596921036</v>
      </c>
      <c r="W3816" s="1">
        <v>0.005999301959271008</v>
      </c>
      <c r="X3816" s="1">
        <v>-0.005922406191302576</v>
      </c>
      <c r="Y3816" s="1">
        <v>0.01126257973224942</v>
      </c>
      <c r="Z3816" s="1">
        <v>-0.01407425816905594</v>
      </c>
      <c r="AA3816" s="1">
        <v>-0.0137335851898206</v>
      </c>
      <c r="AB3816" s="1">
        <v>-0.01059338743897342</v>
      </c>
      <c r="AC3816" s="1">
        <v>0.01258516598375614</v>
      </c>
    </row>
    <row r="3817" spans="1:29">
      <c r="A3817" s="11">
        <v>42072</v>
      </c>
      <c r="B3817" s="1">
        <v>-0.04085591985233061</v>
      </c>
      <c r="C3817" s="1">
        <v>-0.01590778588091613</v>
      </c>
      <c r="D3817" s="1">
        <v>-0.005156586624971427</v>
      </c>
      <c r="E3817" s="1">
        <v>-0.007166989096550558</v>
      </c>
      <c r="F3817" s="1">
        <v>0.007569316437644469</v>
      </c>
      <c r="G3817" s="1">
        <v>-0.0188299463091558</v>
      </c>
      <c r="H3817" s="1">
        <v>-0.04231804549025497</v>
      </c>
      <c r="I3817" s="1">
        <v>-0.02405291135201626</v>
      </c>
      <c r="J3817" s="1">
        <v>-0.04929078904425976</v>
      </c>
      <c r="K3817" s="1">
        <v>0.03862946079790919</v>
      </c>
      <c r="L3817" s="1">
        <v>-0.02560501361801659</v>
      </c>
      <c r="M3817" s="1">
        <v>0.003584572504769623</v>
      </c>
      <c r="N3817" s="1">
        <v>-0.02281592180861947</v>
      </c>
      <c r="O3817" s="1">
        <v>-0.01778387339967624</v>
      </c>
      <c r="P3817" s="1">
        <v>-0.03602379624107876</v>
      </c>
      <c r="Q3817" s="1">
        <v>-0.01234572999979855</v>
      </c>
      <c r="R3817" s="1">
        <v>-0.01728894255305757</v>
      </c>
      <c r="S3817" s="1">
        <v>-0.01645465734139917</v>
      </c>
      <c r="T3817" s="1">
        <v>-0.01072147959460334</v>
      </c>
      <c r="U3817" s="1">
        <v>-0.009265416446161301</v>
      </c>
      <c r="V3817" s="1">
        <v>0.002166177282524551</v>
      </c>
      <c r="W3817" s="1">
        <v>-0.001569354269532974</v>
      </c>
      <c r="X3817" s="1">
        <v>-0.009812405162285986</v>
      </c>
      <c r="Y3817" s="1">
        <v>-0.0357560625078599</v>
      </c>
      <c r="Z3817" s="1">
        <v>-0.02024777054400217</v>
      </c>
      <c r="AA3817" s="1">
        <v>-0.01491071584494241</v>
      </c>
      <c r="AB3817" s="1">
        <v>-0.05258113539772857</v>
      </c>
      <c r="AC3817" s="1">
        <v>-0.011530329166205</v>
      </c>
    </row>
    <row r="3818" spans="1:29">
      <c r="A3818" s="11">
        <v>42073</v>
      </c>
      <c r="B3818" s="1">
        <v>-0.01039546055216256</v>
      </c>
      <c r="C3818" s="1">
        <v>0.0002616941983648591</v>
      </c>
      <c r="D3818" s="1">
        <v>-0.01968781333075231</v>
      </c>
      <c r="E3818" s="1">
        <v>-0.00646964907719183</v>
      </c>
      <c r="F3818" s="1">
        <v>-0.008723700658450517</v>
      </c>
      <c r="G3818" s="1">
        <v>0.01579644373504929</v>
      </c>
      <c r="H3818" s="1">
        <v>-0.005960964122579515</v>
      </c>
      <c r="I3818" s="1">
        <v>-0.006090723757468774</v>
      </c>
      <c r="J3818" s="1">
        <v>-0.01953132534436253</v>
      </c>
      <c r="K3818" s="1">
        <v>-0.01931340048043151</v>
      </c>
      <c r="L3818" s="1">
        <v>0.003629920558041677</v>
      </c>
      <c r="M3818" s="1">
        <v>-0.01114444187322783</v>
      </c>
      <c r="N3818" s="1">
        <v>0.0005909825920289435</v>
      </c>
      <c r="O3818" s="1">
        <v>0.01777440907561489</v>
      </c>
      <c r="P3818" s="1">
        <v>-0.01367196200102561</v>
      </c>
      <c r="Q3818" s="1">
        <v>-0.005063112204086173</v>
      </c>
      <c r="R3818" s="1">
        <v>-0.01207389651348378</v>
      </c>
      <c r="S3818" s="1">
        <v>0.01901144410485167</v>
      </c>
      <c r="T3818" s="1">
        <v>-0.01049375495075155</v>
      </c>
      <c r="U3818" s="1">
        <v>0.003777527384959178</v>
      </c>
      <c r="V3818" s="1">
        <v>-0.01570610240389636</v>
      </c>
      <c r="W3818" s="1">
        <v>-0.01131734543706819</v>
      </c>
      <c r="X3818" s="1">
        <v>-0.008671087430898505</v>
      </c>
      <c r="Y3818" s="1">
        <v>-0.01398169957332607</v>
      </c>
      <c r="Z3818" s="1">
        <v>-0.01397553587713796</v>
      </c>
      <c r="AA3818" s="1">
        <v>0.01426080654269857</v>
      </c>
      <c r="AB3818" s="1">
        <v>-0.007534073796125029</v>
      </c>
      <c r="AC3818" s="1">
        <v>-0.008786627146695203</v>
      </c>
    </row>
    <row r="3819" spans="1:29">
      <c r="A3819" s="11">
        <v>42074</v>
      </c>
      <c r="B3819" s="1">
        <v>-0.00273312175136331</v>
      </c>
      <c r="C3819" s="1">
        <v>-0.0174692134102743</v>
      </c>
      <c r="D3819" s="1">
        <v>-0.0004870178524858382</v>
      </c>
      <c r="E3819" s="1">
        <v>-0.01610797768502703</v>
      </c>
      <c r="F3819" s="1">
        <v>0.008931561309531322</v>
      </c>
      <c r="G3819" s="1">
        <v>0.009815798860950631</v>
      </c>
      <c r="H3819" s="1">
        <v>0.01486125708642771</v>
      </c>
      <c r="I3819" s="1">
        <v>0.003705271632691742</v>
      </c>
      <c r="J3819" s="1">
        <v>-0.05577688939787284</v>
      </c>
      <c r="K3819" s="1">
        <v>0.01227587297242216</v>
      </c>
      <c r="L3819" s="1">
        <v>-0.007188205816433313</v>
      </c>
      <c r="M3819" s="1">
        <v>-0.01444884987539974</v>
      </c>
      <c r="N3819" s="1">
        <v>-0.00103373572748533</v>
      </c>
      <c r="O3819" s="1">
        <v>0.0260939361568262</v>
      </c>
      <c r="P3819" s="1">
        <v>-0.005016140890919396</v>
      </c>
      <c r="Q3819" s="1">
        <v>-0.01558533524082961</v>
      </c>
      <c r="R3819" s="1">
        <v>-0.003724619460738654</v>
      </c>
      <c r="S3819" s="1">
        <v>-0.01417914221619454</v>
      </c>
      <c r="T3819" s="1">
        <v>-0.008518733817181157</v>
      </c>
      <c r="U3819" s="1">
        <v>0.01706256653083105</v>
      </c>
      <c r="V3819" s="1">
        <v>-0.01444397911437978</v>
      </c>
      <c r="W3819" s="1">
        <v>0.003815810705303901</v>
      </c>
      <c r="X3819" s="1">
        <v>-0.01660119338049815</v>
      </c>
      <c r="Y3819" s="1">
        <v>-0.00308281418204559</v>
      </c>
      <c r="Z3819" s="1">
        <v>-0.01899871239477036</v>
      </c>
      <c r="AA3819" s="1">
        <v>-0.0136902565384881</v>
      </c>
      <c r="AB3819" s="1">
        <v>-0.0247974811640812</v>
      </c>
      <c r="AC3819" s="1">
        <v>0.0006878802970606834</v>
      </c>
    </row>
    <row r="3820" spans="1:29">
      <c r="A3820" s="11">
        <v>42075</v>
      </c>
      <c r="B3820" s="1">
        <v>0.00042835192109969</v>
      </c>
      <c r="C3820" s="1">
        <v>-0.001797952079538478</v>
      </c>
      <c r="D3820" s="1">
        <v>0.0193271697463715</v>
      </c>
      <c r="E3820" s="1">
        <v>0.00348320413981984</v>
      </c>
      <c r="F3820" s="1">
        <v>-0.01014995148741993</v>
      </c>
      <c r="G3820" s="1">
        <v>0.01557253047509755</v>
      </c>
      <c r="H3820" s="1">
        <v>0.01181765788267142</v>
      </c>
      <c r="I3820" s="1">
        <v>-0.001751255983564515</v>
      </c>
      <c r="J3820" s="1">
        <v>0.0349058539455549</v>
      </c>
      <c r="K3820" s="1">
        <v>-0.008617899970688847</v>
      </c>
      <c r="L3820" s="1">
        <v>0.01654284603012868</v>
      </c>
      <c r="M3820" s="1">
        <v>0.01392770619519634</v>
      </c>
      <c r="N3820" s="1">
        <v>0.02498521888178273</v>
      </c>
      <c r="O3820" s="1">
        <v>-0.01519477929230051</v>
      </c>
      <c r="P3820" s="1">
        <v>0.01578842972205652</v>
      </c>
      <c r="Q3820" s="1">
        <v>0.008723692768566327</v>
      </c>
      <c r="R3820" s="1">
        <v>0.009171145616153176</v>
      </c>
      <c r="S3820" s="1">
        <v>0.03936414753031259</v>
      </c>
      <c r="T3820" s="1">
        <v>0.005961691372007749</v>
      </c>
      <c r="U3820" s="1">
        <v>0.05754910174066841</v>
      </c>
      <c r="V3820" s="1">
        <v>0.02604337035463211</v>
      </c>
      <c r="W3820" s="1">
        <v>0.01362048733021437</v>
      </c>
      <c r="X3820" s="1">
        <v>0.02359759306679199</v>
      </c>
      <c r="Y3820" s="1">
        <v>0.007421242641648229</v>
      </c>
      <c r="Z3820" s="1">
        <v>0.02428519236545212</v>
      </c>
      <c r="AA3820" s="1">
        <v>0.01187948034896702</v>
      </c>
      <c r="AB3820" s="1">
        <v>0.0409962102496042</v>
      </c>
      <c r="AC3820" s="1">
        <v>0.0008400194737132605</v>
      </c>
    </row>
    <row r="3821" spans="1:29">
      <c r="A3821" s="11">
        <v>42076</v>
      </c>
      <c r="B3821" s="1">
        <v>-0.02413978986044851</v>
      </c>
      <c r="C3821" s="1">
        <v>-0.02414944586942847</v>
      </c>
      <c r="D3821" s="1">
        <v>-0.0180729859174259</v>
      </c>
      <c r="E3821" s="1">
        <v>-0.02270190973457464</v>
      </c>
      <c r="F3821" s="1">
        <v>-0.01638611897585529</v>
      </c>
      <c r="G3821" s="1">
        <v>-0.02398816881146226</v>
      </c>
      <c r="H3821" s="1">
        <v>-0.01675761935716713</v>
      </c>
      <c r="I3821" s="1">
        <v>-0.01133121899422052</v>
      </c>
      <c r="J3821" s="1">
        <v>-0.0237211934724717</v>
      </c>
      <c r="K3821" s="1">
        <v>-0.01962411787784413</v>
      </c>
      <c r="L3821" s="1">
        <v>0.0009464815286892581</v>
      </c>
      <c r="M3821" s="1">
        <v>-0.01952017273539119</v>
      </c>
      <c r="N3821" s="1">
        <v>-0.02091443574885576</v>
      </c>
      <c r="O3821" s="1">
        <v>-0.01079643943128905</v>
      </c>
      <c r="P3821" s="1">
        <v>-0.0445401043071425</v>
      </c>
      <c r="Q3821" s="1">
        <v>0.005445170313452152</v>
      </c>
      <c r="R3821" s="1">
        <v>-0.01586023516729618</v>
      </c>
      <c r="S3821" s="1">
        <v>-0.01311003669645694</v>
      </c>
      <c r="T3821" s="1">
        <v>-0.02126554020028315</v>
      </c>
      <c r="U3821" s="1">
        <v>-0.02663113653867311</v>
      </c>
      <c r="V3821" s="1">
        <v>-0.02369320698230837</v>
      </c>
      <c r="W3821" s="1">
        <v>-0.03218763908753397</v>
      </c>
      <c r="X3821" s="1">
        <v>-0.009842083852685146</v>
      </c>
      <c r="Y3821" s="1">
        <v>-0.0214857157726297</v>
      </c>
      <c r="Z3821" s="1">
        <v>-0.0201080817324677</v>
      </c>
      <c r="AA3821" s="1">
        <v>-0.01445878861851213</v>
      </c>
      <c r="AB3821" s="1">
        <v>-0.02342972419714717</v>
      </c>
      <c r="AC3821" s="1">
        <v>-0.02449253722964617</v>
      </c>
    </row>
    <row r="3822" spans="1:29">
      <c r="A3822" s="11">
        <v>42079</v>
      </c>
      <c r="B3822" s="1">
        <v>-0.002455931199063954</v>
      </c>
      <c r="C3822" s="1">
        <v>0.007178139258083638</v>
      </c>
      <c r="D3822" s="1">
        <v>-0.002990259427298803</v>
      </c>
      <c r="E3822" s="1">
        <v>-0.01449173619036581</v>
      </c>
      <c r="F3822" s="1">
        <v>-0.01882108503713587</v>
      </c>
      <c r="G3822" s="1">
        <v>-0.005806613770461766</v>
      </c>
      <c r="H3822" s="1">
        <v>-0.01471939794702559</v>
      </c>
      <c r="I3822" s="1">
        <v>0.008535852760366724</v>
      </c>
      <c r="J3822" s="1">
        <v>-0.03720575475388521</v>
      </c>
      <c r="K3822" s="1">
        <v>-0.01056603462329408</v>
      </c>
      <c r="L3822" s="1">
        <v>0.02082972308136233</v>
      </c>
      <c r="M3822" s="1">
        <v>0.007078938062161644</v>
      </c>
      <c r="N3822" s="1">
        <v>-0.01178561982045412</v>
      </c>
      <c r="O3822" s="1">
        <v>-0.00651612403487789</v>
      </c>
      <c r="P3822" s="1">
        <v>-0.002187113995378298</v>
      </c>
      <c r="Q3822" s="1">
        <v>-0.006053073612274695</v>
      </c>
      <c r="R3822" s="1">
        <v>-0.009410639871198945</v>
      </c>
      <c r="S3822" s="1">
        <v>-0.003689992496575312</v>
      </c>
      <c r="T3822" s="1">
        <v>0.003205702307046865</v>
      </c>
      <c r="U3822" s="1">
        <v>-0.02620844590320714</v>
      </c>
      <c r="V3822" s="1">
        <v>0.01804043680353895</v>
      </c>
      <c r="W3822" s="1">
        <v>-0.0006457158985595512</v>
      </c>
      <c r="X3822" s="1">
        <v>-0.002597028802747148</v>
      </c>
      <c r="Y3822" s="1">
        <v>0.01631127355787099</v>
      </c>
      <c r="Z3822" s="1">
        <v>-0.0009188669315235432</v>
      </c>
      <c r="AA3822" s="1">
        <v>-0.002883930386727962</v>
      </c>
      <c r="AB3822" s="1">
        <v>-0.05308823632193327</v>
      </c>
      <c r="AC3822" s="1">
        <v>0.01095016745035893</v>
      </c>
    </row>
    <row r="3823" spans="1:29">
      <c r="A3823" s="11">
        <v>42080</v>
      </c>
      <c r="B3823" s="1">
        <v>0.02022491245773295</v>
      </c>
      <c r="C3823" s="1">
        <v>0.01900472407446263</v>
      </c>
      <c r="D3823" s="1">
        <v>0.01880950027155914</v>
      </c>
      <c r="E3823" s="1">
        <v>0.02436379836930569</v>
      </c>
      <c r="F3823" s="1">
        <v>0.03756420842467834</v>
      </c>
      <c r="G3823" s="1">
        <v>0.00773674948608627</v>
      </c>
      <c r="H3823" s="1">
        <v>-0.00524161802985057</v>
      </c>
      <c r="I3823" s="1">
        <v>0.006181428175819237</v>
      </c>
      <c r="J3823" s="1">
        <v>0.05875377918409774</v>
      </c>
      <c r="K3823" s="1">
        <v>5.366527102235175E-05</v>
      </c>
      <c r="L3823" s="1">
        <v>-0.01153702759769082</v>
      </c>
      <c r="M3823" s="1">
        <v>0.0164004676766929</v>
      </c>
      <c r="N3823" s="1">
        <v>0.01371506104952913</v>
      </c>
      <c r="O3823" s="1">
        <v>0.01024813487439258</v>
      </c>
      <c r="P3823" s="1">
        <v>0.05370572864792655</v>
      </c>
      <c r="Q3823" s="1">
        <v>0.007051331382721848</v>
      </c>
      <c r="R3823" s="1">
        <v>0.01751572768113441</v>
      </c>
      <c r="S3823" s="1">
        <v>0.01925933833622095</v>
      </c>
      <c r="T3823" s="1">
        <v>0.005148213335779861</v>
      </c>
      <c r="U3823" s="1">
        <v>0.009389391036522365</v>
      </c>
      <c r="V3823" s="1">
        <v>0.01170083396451904</v>
      </c>
      <c r="W3823" s="1">
        <v>0.01260096308509251</v>
      </c>
      <c r="X3823" s="1">
        <v>0.02630642239614822</v>
      </c>
      <c r="Y3823" s="1">
        <v>-0.005555595722019135</v>
      </c>
      <c r="Z3823" s="1">
        <v>0.01946667072834996</v>
      </c>
      <c r="AA3823" s="1">
        <v>0.01722831781768175</v>
      </c>
      <c r="AB3823" s="1">
        <v>0.03989216461065581</v>
      </c>
      <c r="AC3823" s="1">
        <v>-0.004410026348165008</v>
      </c>
    </row>
    <row r="3824" spans="1:29">
      <c r="A3824" s="11">
        <v>42081</v>
      </c>
      <c r="B3824" s="1">
        <v>0.001982592557662644</v>
      </c>
      <c r="C3824" s="1">
        <v>0.02904153923066888</v>
      </c>
      <c r="D3824" s="1">
        <v>0.00260162564814248</v>
      </c>
      <c r="E3824" s="1">
        <v>0.001970325661038164</v>
      </c>
      <c r="F3824" s="1">
        <v>-0.003025439125486584</v>
      </c>
      <c r="G3824" s="1">
        <v>0.00636340806332214</v>
      </c>
      <c r="H3824" s="1">
        <v>0.005796258331678628</v>
      </c>
      <c r="I3824" s="1">
        <v>0.005198259481737244</v>
      </c>
      <c r="J3824" s="1">
        <v>-0.008193618233851563</v>
      </c>
      <c r="K3824" s="1">
        <v>-0.01040998290171824</v>
      </c>
      <c r="L3824" s="1">
        <v>-0.004909356717239799</v>
      </c>
      <c r="M3824" s="1">
        <v>0.007636058811972601</v>
      </c>
      <c r="N3824" s="1">
        <v>-0.009852901355539179</v>
      </c>
      <c r="O3824" s="1">
        <v>-0.01359299514716594</v>
      </c>
      <c r="P3824" s="1">
        <v>-0.04160699935885348</v>
      </c>
      <c r="Q3824" s="1">
        <v>-0.01591324308874342</v>
      </c>
      <c r="R3824" s="1">
        <v>0.01377132124337033</v>
      </c>
      <c r="S3824" s="1">
        <v>-0.01090128511467969</v>
      </c>
      <c r="T3824" s="1">
        <v>0.01483583880034067</v>
      </c>
      <c r="U3824" s="1">
        <v>-0.003301757346318102</v>
      </c>
      <c r="V3824" s="1">
        <v>0.002495563456461847</v>
      </c>
      <c r="W3824" s="1">
        <v>-0.005424272664167562</v>
      </c>
      <c r="X3824" s="1">
        <v>-0.01985822709471574</v>
      </c>
      <c r="Y3824" s="1">
        <v>-0.002482883796537605</v>
      </c>
      <c r="Z3824" s="1">
        <v>-0.002405654300857041</v>
      </c>
      <c r="AA3824" s="1">
        <v>-0.006552051342513576</v>
      </c>
      <c r="AB3824" s="1">
        <v>0.005443125749031053</v>
      </c>
      <c r="AC3824" s="1">
        <v>-0.01865093289568043</v>
      </c>
    </row>
    <row r="3825" spans="1:29">
      <c r="A3825" s="11">
        <v>42082</v>
      </c>
      <c r="B3825" s="1">
        <v>-0.03045186566078251</v>
      </c>
      <c r="C3825" s="1">
        <v>-0.02466177691767746</v>
      </c>
      <c r="D3825" s="1">
        <v>0.004779913599514574</v>
      </c>
      <c r="E3825" s="1">
        <v>-0.002247436012779991</v>
      </c>
      <c r="F3825" s="1">
        <v>-0.0006856893850085699</v>
      </c>
      <c r="G3825" s="1">
        <v>0.004200945137570189</v>
      </c>
      <c r="H3825" s="1">
        <v>0.02134895727701869</v>
      </c>
      <c r="I3825" s="1">
        <v>-0.01067186154153821</v>
      </c>
      <c r="J3825" s="1">
        <v>-0.006383812684838119</v>
      </c>
      <c r="K3825" s="1">
        <v>0.0005964206039326125</v>
      </c>
      <c r="L3825" s="1">
        <v>0.000426027157574449</v>
      </c>
      <c r="M3825" s="1">
        <v>0.002001453228618111</v>
      </c>
      <c r="N3825" s="1">
        <v>-0.009802497914430108</v>
      </c>
      <c r="O3825" s="1">
        <v>-0.006664146680917971</v>
      </c>
      <c r="P3825" s="1">
        <v>0.003798719125080563</v>
      </c>
      <c r="Q3825" s="1">
        <v>0.008732365914869034</v>
      </c>
      <c r="R3825" s="1">
        <v>-0.01439001184428534</v>
      </c>
      <c r="S3825" s="1">
        <v>0</v>
      </c>
      <c r="T3825" s="1">
        <v>-0.0198399450704394</v>
      </c>
      <c r="U3825" s="1">
        <v>-0.02507753543240732</v>
      </c>
      <c r="V3825" s="1">
        <v>0.003111273262428105</v>
      </c>
      <c r="W3825" s="1">
        <v>-0.01283308120808113</v>
      </c>
      <c r="X3825" s="1">
        <v>-0.0114245091486519</v>
      </c>
      <c r="Y3825" s="1">
        <v>-0.006845012362601155</v>
      </c>
      <c r="Z3825" s="1">
        <v>0.0146194535170876</v>
      </c>
      <c r="AA3825" s="1">
        <v>0.007466212032350983</v>
      </c>
      <c r="AB3825" s="1">
        <v>-0.0126321190473343</v>
      </c>
      <c r="AC3825" s="1">
        <v>0.005780809298397527</v>
      </c>
    </row>
    <row r="3826" spans="1:29">
      <c r="A3826" s="11">
        <v>42083</v>
      </c>
      <c r="B3826" s="1">
        <v>-0.01295336440661887</v>
      </c>
      <c r="C3826" s="1">
        <v>-0.03497476567507851</v>
      </c>
      <c r="D3826" s="1">
        <v>-0.03339142622352764</v>
      </c>
      <c r="E3826" s="1">
        <v>-0.01485174198832839</v>
      </c>
      <c r="F3826" s="1">
        <v>0.0005547430763177541</v>
      </c>
      <c r="G3826" s="1">
        <v>-0.005840568743625707</v>
      </c>
      <c r="H3826" s="1">
        <v>-0.03167446726874135</v>
      </c>
      <c r="I3826" s="1">
        <v>0.003516537069692793</v>
      </c>
      <c r="J3826" s="1">
        <v>-0.001889619233476858</v>
      </c>
      <c r="K3826" s="1">
        <v>-0.0291551750627409</v>
      </c>
      <c r="L3826" s="1">
        <v>0.01210513540277924</v>
      </c>
      <c r="M3826" s="1">
        <v>-0.01797912790987644</v>
      </c>
      <c r="N3826" s="1">
        <v>-0.01769918202695608</v>
      </c>
      <c r="O3826" s="1">
        <v>-0.03486813844893644</v>
      </c>
      <c r="P3826" s="1">
        <v>-0.01473169713156863</v>
      </c>
      <c r="Q3826" s="1">
        <v>-0.00176334568002523</v>
      </c>
      <c r="R3826" s="1">
        <v>-0.002394507896598563</v>
      </c>
      <c r="S3826" s="1">
        <v>0.01175610062126631</v>
      </c>
      <c r="T3826" s="1">
        <v>-0.01189638270898674</v>
      </c>
      <c r="U3826" s="1">
        <v>-0.0003654476966238329</v>
      </c>
      <c r="V3826" s="1">
        <v>-0.02013823760618305</v>
      </c>
      <c r="W3826" s="1">
        <v>-0.02534935711205821</v>
      </c>
      <c r="X3826" s="1">
        <v>-0.01119547522849407</v>
      </c>
      <c r="Y3826" s="1">
        <v>-0.01065145967014358</v>
      </c>
      <c r="Z3826" s="1">
        <v>-0.02346999391827498</v>
      </c>
      <c r="AA3826" s="1">
        <v>-0.0298911860752491</v>
      </c>
      <c r="AB3826" s="1">
        <v>-0.01906000871257962</v>
      </c>
      <c r="AC3826" s="1">
        <v>0.02771435917204346</v>
      </c>
    </row>
    <row r="3827" spans="1:29">
      <c r="A3827" s="11">
        <v>42086</v>
      </c>
      <c r="B3827" s="1">
        <v>-0.001887733766456234</v>
      </c>
      <c r="C3827" s="1">
        <v>-0.01602368859743786</v>
      </c>
      <c r="D3827" s="1">
        <v>-0.01441340240214117</v>
      </c>
      <c r="E3827" s="1">
        <v>0.002143434344709538</v>
      </c>
      <c r="F3827" s="1">
        <v>0.009353252629524134</v>
      </c>
      <c r="G3827" s="1">
        <v>-0.009461543413893381</v>
      </c>
      <c r="H3827" s="1">
        <v>0.01628922633453911</v>
      </c>
      <c r="I3827" s="1">
        <v>-0.007718523383451359</v>
      </c>
      <c r="J3827" s="1">
        <v>0.02915577935769287</v>
      </c>
      <c r="K3827" s="1">
        <v>0.00742410327377474</v>
      </c>
      <c r="L3827" s="1">
        <v>-0.01063146187722763</v>
      </c>
      <c r="M3827" s="1">
        <v>-0.006248459092250247</v>
      </c>
      <c r="N3827" s="1">
        <v>-0.0001526199673500539</v>
      </c>
      <c r="O3827" s="1">
        <v>0.01733462209519221</v>
      </c>
      <c r="P3827" s="1">
        <v>0.01659808986064393</v>
      </c>
      <c r="Q3827" s="1">
        <v>0.009796014951926724</v>
      </c>
      <c r="R3827" s="1">
        <v>-0.01422559622140429</v>
      </c>
      <c r="S3827" s="1">
        <v>0.01307182676950402</v>
      </c>
      <c r="T3827" s="1">
        <v>-0.01257853950130627</v>
      </c>
      <c r="U3827" s="1">
        <v>-0.01476654840206404</v>
      </c>
      <c r="V3827" s="1">
        <v>-0.002337737839578358</v>
      </c>
      <c r="W3827" s="1">
        <v>-0.01833919944333762</v>
      </c>
      <c r="X3827" s="1">
        <v>0.007030709653803147</v>
      </c>
      <c r="Y3827" s="1">
        <v>-0.002533436725778215</v>
      </c>
      <c r="Z3827" s="1">
        <v>0.008214210596392046</v>
      </c>
      <c r="AA3827" s="1">
        <v>-0.004710947016496436</v>
      </c>
      <c r="AB3827" s="1">
        <v>0.01650254189668443</v>
      </c>
      <c r="AC3827" s="1">
        <v>-0.01156826264625987</v>
      </c>
    </row>
    <row r="3828" spans="1:29">
      <c r="A3828" s="11">
        <v>42087</v>
      </c>
      <c r="B3828" s="1">
        <v>0.005133183573948541</v>
      </c>
      <c r="C3828" s="1">
        <v>0.0355047286671013</v>
      </c>
      <c r="D3828" s="1">
        <v>0.02190066658419121</v>
      </c>
      <c r="E3828" s="1">
        <v>0.01276201113256548</v>
      </c>
      <c r="F3828" s="1">
        <v>0.01526623964606721</v>
      </c>
      <c r="G3828" s="1">
        <v>-0.02299576305235174</v>
      </c>
      <c r="H3828" s="1">
        <v>0.0164190622024718</v>
      </c>
      <c r="I3828" s="1">
        <v>-0.009353401434270547</v>
      </c>
      <c r="J3828" s="1">
        <v>-0.02244308209612378</v>
      </c>
      <c r="K3828" s="1">
        <v>-0.01684416021976143</v>
      </c>
      <c r="L3828" s="1">
        <v>-0.009850168409199611</v>
      </c>
      <c r="M3828" s="1">
        <v>0.01549956378099671</v>
      </c>
      <c r="N3828" s="1">
        <v>-0.002596249109252602</v>
      </c>
      <c r="O3828" s="1">
        <v>0.005525302630648987</v>
      </c>
      <c r="P3828" s="1">
        <v>0.001349296796179456</v>
      </c>
      <c r="Q3828" s="1">
        <v>0.009664798123994567</v>
      </c>
      <c r="R3828" s="1">
        <v>0.007126358742205019</v>
      </c>
      <c r="S3828" s="1">
        <v>-0.001433649411951787</v>
      </c>
      <c r="T3828" s="1">
        <v>-0.01528665926055306</v>
      </c>
      <c r="U3828" s="1">
        <v>-0.006714946839323277</v>
      </c>
      <c r="V3828" s="1">
        <v>0.01259462720667037</v>
      </c>
      <c r="W3828" s="1">
        <v>0.005095070142741687</v>
      </c>
      <c r="X3828" s="1">
        <v>-0.03481724549734833</v>
      </c>
      <c r="Y3828" s="1">
        <v>-0.005079270497299837</v>
      </c>
      <c r="Z3828" s="1">
        <v>-0.01282449093710503</v>
      </c>
      <c r="AA3828" s="1">
        <v>-0.009210641288112997</v>
      </c>
      <c r="AB3828" s="1">
        <v>0.01518717122475821</v>
      </c>
      <c r="AC3828" s="1">
        <v>0.01108360959362087</v>
      </c>
    </row>
    <row r="3829" spans="1:29">
      <c r="A3829" s="11">
        <v>42088</v>
      </c>
      <c r="B3829" s="1">
        <v>0.007436769429947532</v>
      </c>
      <c r="C3829" s="1">
        <v>0.01066417276473031</v>
      </c>
      <c r="D3829" s="1">
        <v>0.005863747807354436</v>
      </c>
      <c r="E3829" s="1">
        <v>0.00168958931855423</v>
      </c>
      <c r="F3829" s="1">
        <v>-0.0002421241198869994</v>
      </c>
      <c r="G3829" s="1">
        <v>0.004625511885659517</v>
      </c>
      <c r="H3829" s="1">
        <v>-0.0251284901647747</v>
      </c>
      <c r="I3829" s="1">
        <v>-0.003564691266140563</v>
      </c>
      <c r="J3829" s="1">
        <v>0.0003762983738859749</v>
      </c>
      <c r="K3829" s="1">
        <v>-0.000901526043690537</v>
      </c>
      <c r="L3829" s="1">
        <v>0.003459288117099391</v>
      </c>
      <c r="M3829" s="1">
        <v>0.01324698862762586</v>
      </c>
      <c r="N3829" s="1">
        <v>0.0006125135929988534</v>
      </c>
      <c r="O3829" s="1">
        <v>0.01535147465102682</v>
      </c>
      <c r="P3829" s="1">
        <v>-0.0169787841492256</v>
      </c>
      <c r="Q3829" s="1">
        <v>-0.01196550720759004</v>
      </c>
      <c r="R3829" s="1">
        <v>-0.003596909726349962</v>
      </c>
      <c r="S3829" s="1">
        <v>0.005742893784878245</v>
      </c>
      <c r="T3829" s="1">
        <v>-0.01903520530057023</v>
      </c>
      <c r="U3829" s="1">
        <v>0.01927229324282242</v>
      </c>
      <c r="V3829" s="1">
        <v>0.01436638854945471</v>
      </c>
      <c r="W3829" s="1">
        <v>0.007096847269448814</v>
      </c>
      <c r="X3829" s="1">
        <v>0.0180366077485965</v>
      </c>
      <c r="Y3829" s="1">
        <v>-0.01276324027345277</v>
      </c>
      <c r="Z3829" s="1">
        <v>-0.01222673248058936</v>
      </c>
      <c r="AA3829" s="1">
        <v>0.008263439009270845</v>
      </c>
      <c r="AB3829" s="1">
        <v>0.01521798091611681</v>
      </c>
      <c r="AC3829" s="1">
        <v>0.01356849157764173</v>
      </c>
    </row>
    <row r="3830" spans="1:29">
      <c r="A3830" s="11">
        <v>42089</v>
      </c>
      <c r="B3830" s="1">
        <v>-0.03183930818116576</v>
      </c>
      <c r="C3830" s="1">
        <v>0.01816476822331681</v>
      </c>
      <c r="D3830" s="1">
        <v>0.01501386869936128</v>
      </c>
      <c r="E3830" s="1">
        <v>-0.01475852643407005</v>
      </c>
      <c r="F3830" s="1">
        <v>-0.0184870163548202</v>
      </c>
      <c r="G3830" s="1">
        <v>-0.002222008073599513</v>
      </c>
      <c r="H3830" s="1">
        <v>0.002630461546227147</v>
      </c>
      <c r="I3830" s="1">
        <v>-0.02639595222575064</v>
      </c>
      <c r="J3830" s="1">
        <v>-0.02520682543708086</v>
      </c>
      <c r="K3830" s="1">
        <v>-0.0231274479275061</v>
      </c>
      <c r="L3830" s="1">
        <v>-0.03278363883741864</v>
      </c>
      <c r="M3830" s="1">
        <v>-0.006537112789897437</v>
      </c>
      <c r="N3830" s="1">
        <v>-0.01331296264137827</v>
      </c>
      <c r="O3830" s="1">
        <v>-0.007642333323190198</v>
      </c>
      <c r="P3830" s="1">
        <v>0.02522278125699917</v>
      </c>
      <c r="Q3830" s="1">
        <v>-0.02599730528018751</v>
      </c>
      <c r="R3830" s="1">
        <v>-0.01846371607106878</v>
      </c>
      <c r="S3830" s="1">
        <v>0.01070669800755586</v>
      </c>
      <c r="T3830" s="1">
        <v>-0.0329691413049128</v>
      </c>
      <c r="U3830" s="1">
        <v>-0.006815676226229694</v>
      </c>
      <c r="V3830" s="1">
        <v>-0.02314535662013495</v>
      </c>
      <c r="W3830" s="1">
        <v>-0.01140917539545228</v>
      </c>
      <c r="X3830" s="1">
        <v>-0.03248122445088519</v>
      </c>
      <c r="Y3830" s="1">
        <v>-0.01486765783584398</v>
      </c>
      <c r="Z3830" s="1">
        <v>-0.02336372662897435</v>
      </c>
      <c r="AA3830" s="1">
        <v>-0.001792858468897873</v>
      </c>
      <c r="AB3830" s="1">
        <v>-0.04319093097590132</v>
      </c>
      <c r="AC3830" s="1">
        <v>-0.04416890609067903</v>
      </c>
    </row>
    <row r="3831" spans="1:29">
      <c r="A3831" s="11">
        <v>42090</v>
      </c>
      <c r="B3831" s="1">
        <v>0.003858357741716834</v>
      </c>
      <c r="C3831" s="1">
        <v>-0.01666006531060027</v>
      </c>
      <c r="D3831" s="1">
        <v>-0.01814206029010168</v>
      </c>
      <c r="E3831" s="1">
        <v>-0.009915248675279487</v>
      </c>
      <c r="F3831" s="1">
        <v>-0.008793507177774051</v>
      </c>
      <c r="G3831" s="1">
        <v>-0.003053658457919717</v>
      </c>
      <c r="H3831" s="1">
        <v>-0.005115520885789482</v>
      </c>
      <c r="I3831" s="1">
        <v>0.007646815665280027</v>
      </c>
      <c r="J3831" s="1">
        <v>0.03396363296960647</v>
      </c>
      <c r="K3831" s="1">
        <v>-0.01686107293164307</v>
      </c>
      <c r="L3831" s="1">
        <v>0.02599742232927071</v>
      </c>
      <c r="M3831" s="1">
        <v>-0.008725256137120385</v>
      </c>
      <c r="N3831" s="1">
        <v>-0.01519850556655111</v>
      </c>
      <c r="O3831" s="1">
        <v>-0.01049048998184055</v>
      </c>
      <c r="P3831" s="1">
        <v>0.03436260000728208</v>
      </c>
      <c r="Q3831" s="1">
        <v>0.01110772571726626</v>
      </c>
      <c r="R3831" s="1">
        <v>-0.02122264709988553</v>
      </c>
      <c r="S3831" s="1">
        <v>-0.02683604670376116</v>
      </c>
      <c r="T3831" s="1">
        <v>0.02707971427145717</v>
      </c>
      <c r="U3831" s="1">
        <v>0.01929625056703488</v>
      </c>
      <c r="V3831" s="1">
        <v>-0.01605536998288859</v>
      </c>
      <c r="W3831" s="1">
        <v>-0.01052291546698492</v>
      </c>
      <c r="X3831" s="1">
        <v>0.02117303205131749</v>
      </c>
      <c r="Y3831" s="1">
        <v>-0.01706011210672886</v>
      </c>
      <c r="Z3831" s="1">
        <v>-0.001584420576114076</v>
      </c>
      <c r="AA3831" s="1">
        <v>0.007953781522583636</v>
      </c>
      <c r="AB3831" s="1">
        <v>0.0005310567696092949</v>
      </c>
      <c r="AC3831" s="1">
        <v>-0.03125489504283541</v>
      </c>
    </row>
    <row r="3832" spans="1:29">
      <c r="A3832" s="11">
        <v>42093</v>
      </c>
      <c r="B3832" s="1">
        <v>0.0313869708588852</v>
      </c>
      <c r="C3832" s="1">
        <v>0.02628067163082037</v>
      </c>
      <c r="D3832" s="1">
        <v>0.003783561356604181</v>
      </c>
      <c r="E3832" s="1">
        <v>0.01181562317455254</v>
      </c>
      <c r="F3832" s="1">
        <v>0.002898734678696391</v>
      </c>
      <c r="G3832" s="1">
        <v>0.03409459349923005</v>
      </c>
      <c r="H3832" s="1">
        <v>0.002109334364112536</v>
      </c>
      <c r="I3832" s="1">
        <v>0.02192889488634453</v>
      </c>
      <c r="J3832" s="1">
        <v>-0.02090334130275195</v>
      </c>
      <c r="K3832" s="1">
        <v>0.01262783804159029</v>
      </c>
      <c r="L3832" s="1">
        <v>0.01173879899025332</v>
      </c>
      <c r="M3832" s="1">
        <v>0.02308784776222561</v>
      </c>
      <c r="N3832" s="1">
        <v>0.0316535056631162</v>
      </c>
      <c r="O3832" s="1">
        <v>0.009928586337973</v>
      </c>
      <c r="P3832" s="1">
        <v>-0.0261113671077966</v>
      </c>
      <c r="Q3832" s="1">
        <v>0.03361184167554088</v>
      </c>
      <c r="R3832" s="1">
        <v>-0.001170334457373023</v>
      </c>
      <c r="S3832" s="1">
        <v>0.00145133578365253</v>
      </c>
      <c r="T3832" s="1">
        <v>0.01631260360177311</v>
      </c>
      <c r="U3832" s="1">
        <v>0.02363628212309266</v>
      </c>
      <c r="V3832" s="1">
        <v>-0.0003955548010678989</v>
      </c>
      <c r="W3832" s="1">
        <v>0.02744416600825672</v>
      </c>
      <c r="X3832" s="1">
        <v>0.008685838392175738</v>
      </c>
      <c r="Y3832" s="1">
        <v>-0.007343389447794002</v>
      </c>
      <c r="Z3832" s="1">
        <v>0.02316735474944864</v>
      </c>
      <c r="AA3832" s="1">
        <v>-0.003818276492908668</v>
      </c>
      <c r="AB3832" s="1">
        <v>0.00398072623651613</v>
      </c>
      <c r="AC3832" s="1">
        <v>0.01837783303642637</v>
      </c>
    </row>
    <row r="3833" spans="1:29">
      <c r="A3833" s="11">
        <v>42094</v>
      </c>
      <c r="B3833" s="1">
        <v>-0.00594424439358554</v>
      </c>
      <c r="C3833" s="1">
        <v>0.0539451704824605</v>
      </c>
      <c r="D3833" s="1">
        <v>-0.001664864433605473</v>
      </c>
      <c r="E3833" s="1">
        <v>0.01459696578955216</v>
      </c>
      <c r="F3833" s="1">
        <v>0.01852383807592251</v>
      </c>
      <c r="G3833" s="1">
        <v>-0.006913821919708463</v>
      </c>
      <c r="H3833" s="1">
        <v>0.02039214462218752</v>
      </c>
      <c r="I3833" s="1">
        <v>-0.01369482893705931</v>
      </c>
      <c r="J3833" s="1">
        <v>-0.0163933446225546</v>
      </c>
      <c r="K3833" s="1">
        <v>0.013340187657229</v>
      </c>
      <c r="L3833" s="1">
        <v>-0.004331185757769807</v>
      </c>
      <c r="M3833" s="1">
        <v>0.03991533810656112</v>
      </c>
      <c r="N3833" s="1">
        <v>-0.005189857993846636</v>
      </c>
      <c r="O3833" s="1">
        <v>-0.01041408682471334</v>
      </c>
      <c r="P3833" s="1">
        <v>0.02402432401506083</v>
      </c>
      <c r="Q3833" s="1">
        <v>-0.028077193657571</v>
      </c>
      <c r="R3833" s="1">
        <v>0.01880973918233098</v>
      </c>
      <c r="S3833" s="1">
        <v>-0.02318848165743304</v>
      </c>
      <c r="T3833" s="1">
        <v>-0.003172781680239267</v>
      </c>
      <c r="U3833" s="1">
        <v>-0.01219959932068682</v>
      </c>
      <c r="V3833" s="1">
        <v>0.0129600390735507</v>
      </c>
      <c r="W3833" s="1">
        <v>-0.006343837292476229</v>
      </c>
      <c r="X3833" s="1">
        <v>0.01888895974663107</v>
      </c>
      <c r="Y3833" s="1">
        <v>0.03698706839454813</v>
      </c>
      <c r="Z3833" s="1">
        <v>-0.01752490817436669</v>
      </c>
      <c r="AA3833" s="1">
        <v>0.0006388457876183029</v>
      </c>
      <c r="AB3833" s="1">
        <v>0.001850431580017631</v>
      </c>
      <c r="AC3833" s="1">
        <v>0.008742281141919328</v>
      </c>
    </row>
    <row r="3834" spans="1:29">
      <c r="A3834" s="11">
        <v>42095</v>
      </c>
      <c r="B3834" s="1">
        <v>0.01686902385854161</v>
      </c>
      <c r="C3834" s="1">
        <v>-0.008140121247346643</v>
      </c>
      <c r="D3834" s="1">
        <v>0.008802189495088264</v>
      </c>
      <c r="E3834" s="1">
        <v>-0.004000294782804947</v>
      </c>
      <c r="F3834" s="1">
        <v>0.01286991255508374</v>
      </c>
      <c r="G3834" s="1">
        <v>0.006999603271864663</v>
      </c>
      <c r="H3834" s="1">
        <v>-0.007735778437516827</v>
      </c>
      <c r="I3834" s="1">
        <v>0.01031590240863589</v>
      </c>
      <c r="J3834" s="1">
        <v>0.02480630286896135</v>
      </c>
      <c r="K3834" s="1">
        <v>0.01139050471064862</v>
      </c>
      <c r="L3834" s="1">
        <v>-0.02001487798863666</v>
      </c>
      <c r="M3834" s="1">
        <v>0.00528976889059618</v>
      </c>
      <c r="N3834" s="1">
        <v>0.02025451918185772</v>
      </c>
      <c r="O3834" s="1">
        <v>0.01203881860932277</v>
      </c>
      <c r="P3834" s="1">
        <v>0.004406928771856444</v>
      </c>
      <c r="Q3834" s="1">
        <v>0.0003264466556771595</v>
      </c>
      <c r="R3834" s="1">
        <v>0.01216704267325541</v>
      </c>
      <c r="S3834" s="1">
        <v>0.04154297074413948</v>
      </c>
      <c r="T3834" s="1">
        <v>0.02396554421013963</v>
      </c>
      <c r="U3834" s="1">
        <v>0.01127632325521843</v>
      </c>
      <c r="V3834" s="1">
        <v>0.0559136796827977</v>
      </c>
      <c r="W3834" s="1">
        <v>0.01545712487034412</v>
      </c>
      <c r="X3834" s="1">
        <v>0.02671761932958794</v>
      </c>
      <c r="Y3834" s="1">
        <v>0.005188635170302991</v>
      </c>
      <c r="Z3834" s="1">
        <v>0.0217838042861751</v>
      </c>
      <c r="AA3834" s="1">
        <v>-0.003064306421513452</v>
      </c>
      <c r="AB3834" s="1">
        <v>0.003430095640277298</v>
      </c>
      <c r="AC3834" s="1">
        <v>0.006917622353515229</v>
      </c>
    </row>
    <row r="3835" spans="1:29">
      <c r="A3835" s="11">
        <v>42100</v>
      </c>
      <c r="B3835" s="1">
        <v>-0.001053472302333214</v>
      </c>
      <c r="C3835" s="1">
        <v>-0.002611335838825335</v>
      </c>
      <c r="D3835" s="1">
        <v>0.01797885669646981</v>
      </c>
      <c r="E3835" s="1">
        <v>0.03671099468487093</v>
      </c>
      <c r="F3835" s="1">
        <v>0.04080778970879306</v>
      </c>
      <c r="G3835" s="1">
        <v>-0.01479752847111515</v>
      </c>
      <c r="H3835" s="1">
        <v>0.03924096801370913</v>
      </c>
      <c r="I3835" s="1">
        <v>-0.001258305999864318</v>
      </c>
      <c r="J3835" s="1">
        <v>0.01891060459251426</v>
      </c>
      <c r="K3835" s="1">
        <v>0.0276738221034516</v>
      </c>
      <c r="L3835" s="1">
        <v>0.00195496245557214</v>
      </c>
      <c r="M3835" s="1">
        <v>0.009174204464374336</v>
      </c>
      <c r="N3835" s="1">
        <v>0.02571826775714525</v>
      </c>
      <c r="O3835" s="1">
        <v>0.03373287734937547</v>
      </c>
      <c r="P3835" s="1">
        <v>-0.01225960154595285</v>
      </c>
      <c r="Q3835" s="1">
        <v>0.03524213751846106</v>
      </c>
      <c r="R3835" s="1">
        <v>-0.01363560094001404</v>
      </c>
      <c r="S3835" s="1">
        <v>-0.01282032230470964</v>
      </c>
      <c r="T3835" s="1">
        <v>0.004388295856732505</v>
      </c>
      <c r="U3835" s="1">
        <v>0.02495581930819379</v>
      </c>
      <c r="V3835" s="1">
        <v>0.08153358068889527</v>
      </c>
      <c r="W3835" s="1">
        <v>0.002316262084449905</v>
      </c>
      <c r="X3835" s="1">
        <v>0.01654096468676758</v>
      </c>
      <c r="Y3835" s="1">
        <v>-0.003226015192953069</v>
      </c>
      <c r="Z3835" s="1">
        <v>-0.017148156380277</v>
      </c>
      <c r="AA3835" s="1">
        <v>0.03381146837339788</v>
      </c>
      <c r="AB3835" s="1">
        <v>0.007099600940231765</v>
      </c>
      <c r="AC3835" s="1">
        <v>-0.01903040952801971</v>
      </c>
    </row>
    <row r="3836" spans="1:29">
      <c r="A3836" s="11">
        <v>42101</v>
      </c>
      <c r="B3836" s="1">
        <v>-0.01968201822242099</v>
      </c>
      <c r="C3836" s="1">
        <v>-0.007978969238731093</v>
      </c>
      <c r="D3836" s="1">
        <v>0.01912765439830699</v>
      </c>
      <c r="E3836" s="1">
        <v>-0.01012712803295923</v>
      </c>
      <c r="F3836" s="1">
        <v>0.001903290850816752</v>
      </c>
      <c r="G3836" s="1">
        <v>0.01272601209399049</v>
      </c>
      <c r="H3836" s="1">
        <v>0.0006252525977645806</v>
      </c>
      <c r="I3836" s="1">
        <v>0.0007753417259570572</v>
      </c>
      <c r="J3836" s="1">
        <v>0.01670367967952591</v>
      </c>
      <c r="K3836" s="1">
        <v>0.006057538249452765</v>
      </c>
      <c r="L3836" s="1">
        <v>-0.008585132756690261</v>
      </c>
      <c r="M3836" s="1">
        <v>-0.004812860764438431</v>
      </c>
      <c r="N3836" s="1">
        <v>-0.001173116100572802</v>
      </c>
      <c r="O3836" s="1">
        <v>0.02108391904479645</v>
      </c>
      <c r="P3836" s="1">
        <v>0.02090406262780209</v>
      </c>
      <c r="Q3836" s="1">
        <v>0.005516186540761581</v>
      </c>
      <c r="R3836" s="1">
        <v>0.009943658393399391</v>
      </c>
      <c r="S3836" s="1">
        <v>0.05050500706141481</v>
      </c>
      <c r="T3836" s="1">
        <v>-0.009466629347517741</v>
      </c>
      <c r="U3836" s="1">
        <v>0.0008979400803528215</v>
      </c>
      <c r="V3836" s="1">
        <v>-0.01475239178247933</v>
      </c>
      <c r="W3836" s="1">
        <v>-0.002310909412596929</v>
      </c>
      <c r="X3836" s="1">
        <v>-0.01372893265219399</v>
      </c>
      <c r="Y3836" s="1">
        <v>0.01488660280353682</v>
      </c>
      <c r="Z3836" s="1">
        <v>0.04841240822395143</v>
      </c>
      <c r="AA3836" s="1">
        <v>0.007433071827589455</v>
      </c>
      <c r="AB3836" s="1">
        <v>0.03263709800945569</v>
      </c>
      <c r="AC3836" s="1">
        <v>-0.009820549627667208</v>
      </c>
    </row>
    <row r="3837" spans="1:29">
      <c r="A3837" s="11">
        <v>42102</v>
      </c>
      <c r="B3837" s="1">
        <v>-0.003495447171041555</v>
      </c>
      <c r="C3837" s="1">
        <v>0.03009943340591192</v>
      </c>
      <c r="D3837" s="1">
        <v>-0.0001549747347270314</v>
      </c>
      <c r="E3837" s="1">
        <v>0.01167259772907214</v>
      </c>
      <c r="F3837" s="1">
        <v>0.0191593899734539</v>
      </c>
      <c r="G3837" s="1">
        <v>0.03388248610249112</v>
      </c>
      <c r="H3837" s="1">
        <v>0.02561518757649361</v>
      </c>
      <c r="I3837" s="1">
        <v>0.002711250906112905</v>
      </c>
      <c r="J3837" s="1">
        <v>0.007302190869729497</v>
      </c>
      <c r="K3837" s="1">
        <v>-0.0009850995998331724</v>
      </c>
      <c r="L3837" s="1">
        <v>0.01900905203054681</v>
      </c>
      <c r="M3837" s="1">
        <v>0.0132992745996463</v>
      </c>
      <c r="N3837" s="1">
        <v>0.01658846388031332</v>
      </c>
      <c r="O3837" s="1">
        <v>0.004216398600760618</v>
      </c>
      <c r="P3837" s="1">
        <v>0.04440749163811653</v>
      </c>
      <c r="Q3837" s="1">
        <v>-0.0188086867513696</v>
      </c>
      <c r="R3837" s="1">
        <v>0.03968300361199661</v>
      </c>
      <c r="S3837" s="1">
        <v>-0.006868048833999496</v>
      </c>
      <c r="T3837" s="1">
        <v>0.006800214247455916</v>
      </c>
      <c r="U3837" s="1">
        <v>0.009074881226240006</v>
      </c>
      <c r="V3837" s="1">
        <v>-0.001388888113500464</v>
      </c>
      <c r="W3837" s="1">
        <v>0.003308817804522857</v>
      </c>
      <c r="X3837" s="1">
        <v>0.00205240089497094</v>
      </c>
      <c r="Y3837" s="1">
        <v>-0.01339275604316181</v>
      </c>
      <c r="Z3837" s="1">
        <v>0.007796125544080823</v>
      </c>
      <c r="AA3837" s="1">
        <v>0.002090515202765708</v>
      </c>
      <c r="AB3837" s="1">
        <v>-0.02098600056286104</v>
      </c>
      <c r="AC3837" s="1">
        <v>0.002032453887624408</v>
      </c>
    </row>
    <row r="3838" spans="1:29">
      <c r="A3838" s="11">
        <v>42103</v>
      </c>
      <c r="B3838" s="1">
        <v>0.02923191960144611</v>
      </c>
      <c r="C3838" s="1">
        <v>-0.00951649543872557</v>
      </c>
      <c r="D3838" s="1">
        <v>0.008478206235573715</v>
      </c>
      <c r="E3838" s="1">
        <v>-0.02341522884174252</v>
      </c>
      <c r="F3838" s="1">
        <v>-0.004047436150370731</v>
      </c>
      <c r="G3838" s="1">
        <v>-0.0134555140454774</v>
      </c>
      <c r="H3838" s="1">
        <v>-0.03216356238521456</v>
      </c>
      <c r="I3838" s="1">
        <v>0.019844447856884</v>
      </c>
      <c r="J3838" s="1">
        <v>0.01413547974009877</v>
      </c>
      <c r="K3838" s="1">
        <v>0.01523192769390413</v>
      </c>
      <c r="L3838" s="1">
        <v>0.006566337989402538</v>
      </c>
      <c r="M3838" s="1">
        <v>-0.00570080262109518</v>
      </c>
      <c r="N3838" s="1">
        <v>0.002599241351761261</v>
      </c>
      <c r="O3838" s="1">
        <v>0.000274696432569721</v>
      </c>
      <c r="P3838" s="1">
        <v>-0.03308407667107205</v>
      </c>
      <c r="Q3838" s="1">
        <v>-0.009105503477312205</v>
      </c>
      <c r="R3838" s="1">
        <v>0.03372218214007616</v>
      </c>
      <c r="S3838" s="1">
        <v>0.01590583868626472</v>
      </c>
      <c r="T3838" s="1">
        <v>0.02537431584681782</v>
      </c>
      <c r="U3838" s="1">
        <v>-0.002291069189545247</v>
      </c>
      <c r="V3838" s="1">
        <v>-0.0321613802692996</v>
      </c>
      <c r="W3838" s="1">
        <v>0.002968517037820639</v>
      </c>
      <c r="X3838" s="1">
        <v>-0.002849533248106884</v>
      </c>
      <c r="Y3838" s="1">
        <v>0.01292824659100833</v>
      </c>
      <c r="Z3838" s="1">
        <v>0.02960433251625028</v>
      </c>
      <c r="AA3838" s="1">
        <v>-0.01840713116724046</v>
      </c>
      <c r="AB3838" s="1">
        <v>0.005423528169606451</v>
      </c>
      <c r="AC3838" s="1">
        <v>0.001379104327611236</v>
      </c>
    </row>
    <row r="3839" spans="1:29">
      <c r="A3839" s="11">
        <v>42104</v>
      </c>
      <c r="B3839" s="1">
        <v>-0.007166009644146154</v>
      </c>
      <c r="C3839" s="1">
        <v>0.01010055879899552</v>
      </c>
      <c r="D3839" s="1">
        <v>0</v>
      </c>
      <c r="E3839" s="1">
        <v>-0.0254361330151861</v>
      </c>
      <c r="F3839" s="1">
        <v>0.01527983468820726</v>
      </c>
      <c r="G3839" s="1">
        <v>-0.004431911281375323</v>
      </c>
      <c r="H3839" s="1">
        <v>0.004909325056240421</v>
      </c>
      <c r="I3839" s="1">
        <v>-0.01273553193300569</v>
      </c>
      <c r="J3839" s="1">
        <v>-0.01429607738644645</v>
      </c>
      <c r="K3839" s="1">
        <v>0.007933626515378656</v>
      </c>
      <c r="L3839" s="1">
        <v>0.008555576020905065</v>
      </c>
      <c r="M3839" s="1">
        <v>0.0001334228007889848</v>
      </c>
      <c r="N3839" s="1">
        <v>-0.001440334401394794</v>
      </c>
      <c r="O3839" s="1">
        <v>0.009571898790037059</v>
      </c>
      <c r="P3839" s="1">
        <v>0.01761501707171198</v>
      </c>
      <c r="Q3839" s="1">
        <v>-0.001289685450530209</v>
      </c>
      <c r="R3839" s="1">
        <v>0.01033392314796466</v>
      </c>
      <c r="S3839" s="1">
        <v>0.02246407388649496</v>
      </c>
      <c r="T3839" s="1">
        <v>0.017446949614355</v>
      </c>
      <c r="U3839" s="1">
        <v>-0.007883028097341649</v>
      </c>
      <c r="V3839" s="1">
        <v>0.005658267796949223</v>
      </c>
      <c r="W3839" s="1">
        <v>0.06017752374514518</v>
      </c>
      <c r="X3839" s="1">
        <v>0.004911617494510079</v>
      </c>
      <c r="Y3839" s="1">
        <v>0.007019859268241779</v>
      </c>
      <c r="Z3839" s="1">
        <v>-0.009680700321839764</v>
      </c>
      <c r="AA3839" s="1">
        <v>0.001500085630253833</v>
      </c>
      <c r="AB3839" s="1">
        <v>0.03955829943345446</v>
      </c>
      <c r="AC3839" s="1">
        <v>0.0008911978925090214</v>
      </c>
    </row>
    <row r="3840" spans="1:29">
      <c r="A3840" s="11">
        <v>42107</v>
      </c>
      <c r="B3840" s="1">
        <v>-0.003608810639011528</v>
      </c>
      <c r="C3840" s="1">
        <v>-0.002012208067940557</v>
      </c>
      <c r="D3840" s="1">
        <v>0.01417968266345859</v>
      </c>
      <c r="E3840" s="1">
        <v>0.01604502940703689</v>
      </c>
      <c r="F3840" s="1">
        <v>-0.0005397342592325938</v>
      </c>
      <c r="G3840" s="1">
        <v>-0.009830373985141194</v>
      </c>
      <c r="H3840" s="1">
        <v>-0.009770616611296523</v>
      </c>
      <c r="I3840" s="1">
        <v>-0.00369249574383157</v>
      </c>
      <c r="J3840" s="1">
        <v>-0.01305287817083167</v>
      </c>
      <c r="K3840" s="1">
        <v>0.01643803040114333</v>
      </c>
      <c r="L3840" s="1">
        <v>0.00217087095977897</v>
      </c>
      <c r="M3840" s="1">
        <v>0.005066097338954467</v>
      </c>
      <c r="N3840" s="1">
        <v>0.0139911230333809</v>
      </c>
      <c r="O3840" s="1">
        <v>-0.03026986955335498</v>
      </c>
      <c r="P3840" s="1">
        <v>-0.001868140388726625</v>
      </c>
      <c r="Q3840" s="1">
        <v>0.006779617837797236</v>
      </c>
      <c r="R3840" s="1">
        <v>0.02006965240319714</v>
      </c>
      <c r="S3840" s="1">
        <v>0.01065261694737263</v>
      </c>
      <c r="T3840" s="1">
        <v>0.001924736185924258</v>
      </c>
      <c r="U3840" s="1">
        <v>-0.00414550544176473</v>
      </c>
      <c r="V3840" s="1">
        <v>0.02786311841584088</v>
      </c>
      <c r="W3840" s="1">
        <v>0.001861049349152433</v>
      </c>
      <c r="X3840" s="1">
        <v>-0.0113748363217745</v>
      </c>
      <c r="Y3840" s="1">
        <v>0.01584280640969715</v>
      </c>
      <c r="Z3840" s="1">
        <v>0.007294945900213623</v>
      </c>
      <c r="AA3840" s="1">
        <v>0.03570094701625526</v>
      </c>
      <c r="AB3840" s="1">
        <v>-0.008895537790890917</v>
      </c>
      <c r="AC3840" s="1">
        <v>0.01052280960041219</v>
      </c>
    </row>
    <row r="3841" spans="1:29">
      <c r="A3841" s="11">
        <v>42109</v>
      </c>
      <c r="B3841" s="1">
        <v>-0.02791511782974654</v>
      </c>
      <c r="C3841" s="1">
        <v>-0.01955013157225249</v>
      </c>
      <c r="D3841" s="1">
        <v>0.01486882314809779</v>
      </c>
      <c r="E3841" s="1">
        <v>-0.02737216707845846</v>
      </c>
      <c r="F3841" s="1">
        <v>-0.01100043694941744</v>
      </c>
      <c r="G3841" s="1">
        <v>-0.01232058590655805</v>
      </c>
      <c r="H3841" s="1">
        <v>-0.001012040035007211</v>
      </c>
      <c r="I3841" s="1">
        <v>-0.006882933751390929</v>
      </c>
      <c r="J3841" s="1">
        <v>-0.006980185907074943</v>
      </c>
      <c r="K3841" s="1">
        <v>-0.01522399785357675</v>
      </c>
      <c r="L3841" s="1">
        <v>-0.01121127495317853</v>
      </c>
      <c r="M3841" s="1">
        <v>-0.01061155660850321</v>
      </c>
      <c r="N3841" s="1">
        <v>0.009815062351332449</v>
      </c>
      <c r="O3841" s="1">
        <v>-0.03117499422591585</v>
      </c>
      <c r="P3841" s="1">
        <v>0.007735643776924706</v>
      </c>
      <c r="Q3841" s="1">
        <v>0.01699540801151755</v>
      </c>
      <c r="R3841" s="1">
        <v>0.001246697562035548</v>
      </c>
      <c r="S3841" s="1">
        <v>-0.01185770340126191</v>
      </c>
      <c r="T3841" s="1">
        <v>0.01292349515713886</v>
      </c>
      <c r="U3841" s="1">
        <v>-0.007215418516655858</v>
      </c>
      <c r="V3841" s="1">
        <v>-0.02923655372230016</v>
      </c>
      <c r="W3841" s="1">
        <v>-0.0157895867714023</v>
      </c>
      <c r="X3841" s="1">
        <v>-0.02840445185517748</v>
      </c>
      <c r="Y3841" s="1">
        <v>0.01310033589653248</v>
      </c>
      <c r="Z3841" s="1">
        <v>-0.02187134673053681</v>
      </c>
      <c r="AA3841" s="1">
        <v>-0.008436814600658704</v>
      </c>
      <c r="AB3841" s="1">
        <v>0.02842191178849451</v>
      </c>
      <c r="AC3841" s="1">
        <v>-0.02811598985950814</v>
      </c>
    </row>
    <row r="3842" spans="1:29">
      <c r="A3842" s="11">
        <v>42110</v>
      </c>
      <c r="B3842" s="1">
        <v>0.001090370576269928</v>
      </c>
      <c r="C3842" s="1">
        <v>-0.001869591664328096</v>
      </c>
      <c r="D3842" s="1">
        <v>-0.006568485327452245</v>
      </c>
      <c r="E3842" s="1">
        <v>-0.02027709787224352</v>
      </c>
      <c r="F3842" s="1">
        <v>-0.0195279525712726</v>
      </c>
      <c r="G3842" s="1">
        <v>-0.002236579546898598</v>
      </c>
      <c r="H3842" s="1">
        <v>0.003672178105077917</v>
      </c>
      <c r="I3842" s="1">
        <v>-0.001938637065408311</v>
      </c>
      <c r="J3842" s="1">
        <v>0.014798291775173</v>
      </c>
      <c r="K3842" s="1">
        <v>-0.001711868848527809</v>
      </c>
      <c r="L3842" s="1">
        <v>-0.008605721581661174</v>
      </c>
      <c r="M3842" s="1">
        <v>-0.02426611206084051</v>
      </c>
      <c r="N3842" s="1">
        <v>-0.01366395988512437</v>
      </c>
      <c r="O3842" s="1">
        <v>0.01621305905937098</v>
      </c>
      <c r="P3842" s="1">
        <v>0.03763747501792247</v>
      </c>
      <c r="Q3842" s="1">
        <v>0.03310725145833904</v>
      </c>
      <c r="R3842" s="1">
        <v>0.00508859509141435</v>
      </c>
      <c r="S3842" s="1">
        <v>0.01000011337731976</v>
      </c>
      <c r="T3842" s="1">
        <v>0.008275945235703963</v>
      </c>
      <c r="U3842" s="1">
        <v>-0.01855408245315238</v>
      </c>
      <c r="V3842" s="1">
        <v>-0.02626889879583516</v>
      </c>
      <c r="W3842" s="1">
        <v>0.002202083257234477</v>
      </c>
      <c r="X3842" s="1">
        <v>0.001480259961758712</v>
      </c>
      <c r="Y3842" s="1">
        <v>-0.01231527009005917</v>
      </c>
      <c r="Z3842" s="1">
        <v>0.0001481655647259661</v>
      </c>
      <c r="AA3842" s="1">
        <v>-0.01239817489182005</v>
      </c>
      <c r="AB3842" s="1">
        <v>-0.01042426667753804</v>
      </c>
      <c r="AC3842" s="1">
        <v>-0.007747402907327894</v>
      </c>
    </row>
    <row r="3843" spans="1:29">
      <c r="A3843" s="11">
        <v>42111</v>
      </c>
      <c r="B3843" s="1">
        <v>-0.03104559623576542</v>
      </c>
      <c r="C3843" s="1">
        <v>-0.003808143550399601</v>
      </c>
      <c r="D3843" s="1">
        <v>-0.01296626865346728</v>
      </c>
      <c r="E3843" s="1">
        <v>0.002283300494969165</v>
      </c>
      <c r="F3843" s="1">
        <v>-0.00900739664084993</v>
      </c>
      <c r="G3843" s="1">
        <v>-0.03321913104256458</v>
      </c>
      <c r="H3843" s="1">
        <v>-0.01879892428192942</v>
      </c>
      <c r="I3843" s="1">
        <v>-0.01107165777112329</v>
      </c>
      <c r="J3843" s="1">
        <v>0.01895756271088422</v>
      </c>
      <c r="K3843" s="1">
        <v>0.004876326275423004</v>
      </c>
      <c r="L3843" s="1">
        <v>-0.007016986562496608</v>
      </c>
      <c r="M3843" s="1">
        <v>-0.01236589974189028</v>
      </c>
      <c r="N3843" s="1">
        <v>0.004998733875752004</v>
      </c>
      <c r="O3843" s="1">
        <v>-0.003256019728417381</v>
      </c>
      <c r="P3843" s="1">
        <v>-0.006800730688321766</v>
      </c>
      <c r="Q3843" s="1">
        <v>0.007172445967515539</v>
      </c>
      <c r="R3843" s="1">
        <v>-0.001615919400250299</v>
      </c>
      <c r="S3843" s="1">
        <v>0.01848176247841837</v>
      </c>
      <c r="T3843" s="1">
        <v>-0.00222293515813432</v>
      </c>
      <c r="U3843" s="1">
        <v>-0.05596701509345092</v>
      </c>
      <c r="V3843" s="1">
        <v>-0.04614172984429576</v>
      </c>
      <c r="W3843" s="1">
        <v>-0.01098547988673104</v>
      </c>
      <c r="X3843" s="1">
        <v>-0.01090075302479054</v>
      </c>
      <c r="Y3843" s="1">
        <v>0.003117293695312551</v>
      </c>
      <c r="Z3843" s="1">
        <v>0.02457798830048907</v>
      </c>
      <c r="AA3843" s="1">
        <v>-0.02756929820626164</v>
      </c>
      <c r="AB3843" s="1">
        <v>0.03503153672507842</v>
      </c>
      <c r="AC3843" s="1">
        <v>-0.02508515767538289</v>
      </c>
    </row>
    <row r="3844" spans="1:29">
      <c r="A3844" s="11">
        <v>42114</v>
      </c>
      <c r="B3844" s="1">
        <v>-0.02894890793908522</v>
      </c>
      <c r="C3844" s="1">
        <v>0.007081480304161225</v>
      </c>
      <c r="D3844" s="1">
        <v>-0.05609075264533003</v>
      </c>
      <c r="E3844" s="1">
        <v>-0.02998257155092054</v>
      </c>
      <c r="F3844" s="1">
        <v>-0.02197602470101112</v>
      </c>
      <c r="G3844" s="1">
        <v>-0.03586296061069372</v>
      </c>
      <c r="H3844" s="1">
        <v>-0.009515143589486019</v>
      </c>
      <c r="I3844" s="1">
        <v>-0.01291447918765454</v>
      </c>
      <c r="J3844" s="1">
        <v>-0.01073365310773688</v>
      </c>
      <c r="K3844" s="1">
        <v>-0.02580937197328004</v>
      </c>
      <c r="L3844" s="1">
        <v>-0.02161292168627316</v>
      </c>
      <c r="M3844" s="1">
        <v>0.0001392140890905669</v>
      </c>
      <c r="N3844" s="1">
        <v>-0.02827919813415269</v>
      </c>
      <c r="O3844" s="1">
        <v>-0.03005323542889871</v>
      </c>
      <c r="P3844" s="1">
        <v>-0.04973603415692041</v>
      </c>
      <c r="Q3844" s="1">
        <v>-0.02484856835494431</v>
      </c>
      <c r="R3844" s="1">
        <v>-0.04445162052468055</v>
      </c>
      <c r="S3844" s="1">
        <v>-0.0479585231322609</v>
      </c>
      <c r="T3844" s="1">
        <v>-0.01405323933282132</v>
      </c>
      <c r="U3844" s="1">
        <v>-0.0169332306087876</v>
      </c>
      <c r="V3844" s="1">
        <v>0.005830174882934802</v>
      </c>
      <c r="W3844" s="1">
        <v>-0.02729306083893257</v>
      </c>
      <c r="X3844" s="1">
        <v>-0.004016025780305577</v>
      </c>
      <c r="Y3844" s="1">
        <v>-0.02113126115667663</v>
      </c>
      <c r="Z3844" s="1">
        <v>-0.004479765894232268</v>
      </c>
      <c r="AA3844" s="1">
        <v>-0.0002530480289522075</v>
      </c>
      <c r="AB3844" s="1">
        <v>-0.01585775002935641</v>
      </c>
      <c r="AC3844" s="1">
        <v>-0.01951088880168073</v>
      </c>
    </row>
    <row r="3845" spans="1:29">
      <c r="A3845" s="11">
        <v>42115</v>
      </c>
      <c r="B3845" s="1">
        <v>0.009551345230197184</v>
      </c>
      <c r="C3845" s="1">
        <v>-0.005413753237331842</v>
      </c>
      <c r="D3845" s="1">
        <v>-0.04631328032819748</v>
      </c>
      <c r="E3845" s="1">
        <v>-0.01121199526013739</v>
      </c>
      <c r="F3845" s="1">
        <v>-0.02943657838749913</v>
      </c>
      <c r="G3845" s="1">
        <v>-0.03059876512236392</v>
      </c>
      <c r="H3845" s="1">
        <v>-0.02362723610439788</v>
      </c>
      <c r="I3845" s="1">
        <v>-0.002089281622241979</v>
      </c>
      <c r="J3845" s="1">
        <v>-0.02857127823522676</v>
      </c>
      <c r="K3845" s="1">
        <v>-0.04417315674578359</v>
      </c>
      <c r="L3845" s="1">
        <v>0.004901306823414942</v>
      </c>
      <c r="M3845" s="1">
        <v>-0.01168454751307879</v>
      </c>
      <c r="N3845" s="1">
        <v>0.000146169650719008</v>
      </c>
      <c r="O3845" s="1">
        <v>0.002315536220289127</v>
      </c>
      <c r="P3845" s="1">
        <v>0.005689012801014082</v>
      </c>
      <c r="Q3845" s="1">
        <v>-0.004505969858818015</v>
      </c>
      <c r="R3845" s="1">
        <v>-0.01038790064552997</v>
      </c>
      <c r="S3845" s="1">
        <v>0.006807448825976836</v>
      </c>
      <c r="T3845" s="1">
        <v>0.005388561093886413</v>
      </c>
      <c r="U3845" s="1">
        <v>-0.009091730533202558</v>
      </c>
      <c r="V3845" s="1">
        <v>-0.08775635753374245</v>
      </c>
      <c r="W3845" s="1">
        <v>-0.01990221643340051</v>
      </c>
      <c r="X3845" s="1">
        <v>-0.01087763609870906</v>
      </c>
      <c r="Y3845" s="1">
        <v>-0.0158726907940081</v>
      </c>
      <c r="Z3845" s="1">
        <v>0.01103214227403249</v>
      </c>
      <c r="AA3845" s="1">
        <v>-0.006836369748904225</v>
      </c>
      <c r="AB3845" s="1">
        <v>0.01539201643550614</v>
      </c>
      <c r="AC3845" s="1">
        <v>0.004779382411402855</v>
      </c>
    </row>
    <row r="3846" spans="1:29">
      <c r="A3846" s="11">
        <v>42116</v>
      </c>
      <c r="B3846" s="1">
        <v>0.03230116722280907</v>
      </c>
      <c r="C3846" s="1">
        <v>0.007382781057531096</v>
      </c>
      <c r="D3846" s="1">
        <v>-0.001570425821880383</v>
      </c>
      <c r="E3846" s="1">
        <v>0.006282593917381618</v>
      </c>
      <c r="F3846" s="1">
        <v>0.03128255951677605</v>
      </c>
      <c r="G3846" s="1">
        <v>0.003902653783406596</v>
      </c>
      <c r="H3846" s="1">
        <v>-0.0001330516209444577</v>
      </c>
      <c r="I3846" s="1">
        <v>0.01006977184662605</v>
      </c>
      <c r="J3846" s="1">
        <v>0.002605829552098093</v>
      </c>
      <c r="K3846" s="1">
        <v>0.03899918987665929</v>
      </c>
      <c r="L3846" s="1">
        <v>-0.002287012401259614</v>
      </c>
      <c r="M3846" s="1">
        <v>0.02308222981166042</v>
      </c>
      <c r="N3846" s="1">
        <v>0.004240396577530836</v>
      </c>
      <c r="O3846" s="1">
        <v>0.01890037401868438</v>
      </c>
      <c r="P3846" s="1">
        <v>-0.002262732406778212</v>
      </c>
      <c r="Q3846" s="1">
        <v>-0.02512867379208439</v>
      </c>
      <c r="R3846" s="1">
        <v>0.003765227496116408</v>
      </c>
      <c r="S3846" s="1">
        <v>-0.01757963480800173</v>
      </c>
      <c r="T3846" s="1">
        <v>-0.01849911489363609</v>
      </c>
      <c r="U3846" s="1">
        <v>0.003600259177731768</v>
      </c>
      <c r="V3846" s="1">
        <v>0.01638296978443465</v>
      </c>
      <c r="W3846" s="1">
        <v>-0.003661780085830735</v>
      </c>
      <c r="X3846" s="1">
        <v>-0.007394797337724746</v>
      </c>
      <c r="Y3846" s="1">
        <v>0.01483833850861926</v>
      </c>
      <c r="Z3846" s="1">
        <v>0.00890156890540883</v>
      </c>
      <c r="AA3846" s="1">
        <v>0.009815228963693245</v>
      </c>
      <c r="AB3846" s="1">
        <v>-0.0004736233314163174</v>
      </c>
      <c r="AC3846" s="1">
        <v>-0.0581165518363419</v>
      </c>
    </row>
    <row r="3847" spans="1:29">
      <c r="A3847" s="11">
        <v>42117</v>
      </c>
      <c r="B3847" s="1">
        <v>-0.003517758843094798</v>
      </c>
      <c r="C3847" s="1">
        <v>-0.003105459370900676</v>
      </c>
      <c r="D3847" s="1">
        <v>0.04133112820275509</v>
      </c>
      <c r="E3847" s="1">
        <v>0.01104010670520772</v>
      </c>
      <c r="F3847" s="1">
        <v>-0.01162370899598764</v>
      </c>
      <c r="G3847" s="1">
        <v>0.02651382905409028</v>
      </c>
      <c r="H3847" s="1">
        <v>-0.001063783395107487</v>
      </c>
      <c r="I3847" s="1">
        <v>0.0003947886626096686</v>
      </c>
      <c r="J3847" s="1">
        <v>0.002970925234946353</v>
      </c>
      <c r="K3847" s="1">
        <v>-0.00496054445962324</v>
      </c>
      <c r="L3847" s="1">
        <v>-0.007344311991073771</v>
      </c>
      <c r="M3847" s="1">
        <v>0.01389457335702748</v>
      </c>
      <c r="N3847" s="1">
        <v>-0.003785647519812252</v>
      </c>
      <c r="O3847" s="1">
        <v>-0.01162447587976023</v>
      </c>
      <c r="P3847" s="1">
        <v>0.003024134717395821</v>
      </c>
      <c r="Q3847" s="1">
        <v>-0.0139288111513628</v>
      </c>
      <c r="R3847" s="1">
        <v>-0.003069058080653053</v>
      </c>
      <c r="S3847" s="1">
        <v>0.01858235906668293</v>
      </c>
      <c r="T3847" s="1">
        <v>-0.02184279285486779</v>
      </c>
      <c r="U3847" s="1">
        <v>-0.01122553036492768</v>
      </c>
      <c r="V3847" s="1">
        <v>-0.0266583658050934</v>
      </c>
      <c r="W3847" s="1">
        <v>0.003675237999146708</v>
      </c>
      <c r="X3847" s="1">
        <v>-0.02196755790365534</v>
      </c>
      <c r="Y3847" s="1">
        <v>0.007628829498786738</v>
      </c>
      <c r="Z3847" s="1">
        <v>0.05151572750489875</v>
      </c>
      <c r="AA3847" s="1">
        <v>0.01855584953902079</v>
      </c>
      <c r="AB3847" s="1">
        <v>0.002369391465579795</v>
      </c>
      <c r="AC3847" s="1">
        <v>-0.01891469667705747</v>
      </c>
    </row>
    <row r="3848" spans="1:29">
      <c r="A3848" s="11">
        <v>42118</v>
      </c>
      <c r="B3848" s="1">
        <v>-0.02034557715411145</v>
      </c>
      <c r="C3848" s="1">
        <v>-0.02747494772782477</v>
      </c>
      <c r="D3848" s="1">
        <v>-0.005553980996603203</v>
      </c>
      <c r="E3848" s="1">
        <v>-0.03961153967740716</v>
      </c>
      <c r="F3848" s="1">
        <v>-0.01265296516341463</v>
      </c>
      <c r="G3848" s="1">
        <v>-0.001800362537222822</v>
      </c>
      <c r="H3848" s="1">
        <v>-0.01983468777418185</v>
      </c>
      <c r="I3848" s="1">
        <v>-0.006956015420842787</v>
      </c>
      <c r="J3848" s="1">
        <v>-0.02887827972315837</v>
      </c>
      <c r="K3848" s="1">
        <v>-0.01456843911040751</v>
      </c>
      <c r="L3848" s="1">
        <v>-0.05975497899549387</v>
      </c>
      <c r="M3848" s="1">
        <v>-0.03446391180007313</v>
      </c>
      <c r="N3848" s="1">
        <v>0.01710023278764772</v>
      </c>
      <c r="O3848" s="1">
        <v>-0.02231306692373047</v>
      </c>
      <c r="P3848" s="1">
        <v>-0.005150306512250902</v>
      </c>
      <c r="Q3848" s="1">
        <v>0.02890062798880533</v>
      </c>
      <c r="R3848" s="1">
        <v>0.002109497402265514</v>
      </c>
      <c r="S3848" s="1">
        <v>0</v>
      </c>
      <c r="T3848" s="1">
        <v>-0.007563409388834708</v>
      </c>
      <c r="U3848" s="1">
        <v>-0.04170557844827461</v>
      </c>
      <c r="V3848" s="1">
        <v>0.005732576445618198</v>
      </c>
      <c r="W3848" s="1">
        <v>-0.01964031339031336</v>
      </c>
      <c r="X3848" s="1">
        <v>0.008203131894578108</v>
      </c>
      <c r="Y3848" s="1">
        <v>-0.01451109251586835</v>
      </c>
      <c r="Z3848" s="1">
        <v>0.002842014197624199</v>
      </c>
      <c r="AA3848" s="1">
        <v>-0.01871359898635105</v>
      </c>
      <c r="AB3848" s="1">
        <v>-0.03120573890032441</v>
      </c>
      <c r="AC3848" s="1">
        <v>-0.02068323334451583</v>
      </c>
    </row>
    <row r="3849" spans="1:29">
      <c r="A3849" s="11">
        <v>42121</v>
      </c>
      <c r="B3849" s="1">
        <v>-0.005784754280481419</v>
      </c>
      <c r="C3849" s="1">
        <v>-0.06175519248393413</v>
      </c>
      <c r="D3849" s="1">
        <v>-0.03187377319219331</v>
      </c>
      <c r="E3849" s="1">
        <v>-0.01442791869813131</v>
      </c>
      <c r="F3849" s="1">
        <v>-0.02828527989076046</v>
      </c>
      <c r="G3849" s="1">
        <v>0.003433910480951319</v>
      </c>
      <c r="H3849" s="1">
        <v>-0.01806356151600563</v>
      </c>
      <c r="I3849" s="1">
        <v>-0.000993588829552472</v>
      </c>
      <c r="J3849" s="1">
        <v>-0.00838735279346603</v>
      </c>
      <c r="K3849" s="1">
        <v>-0.02568845564804445</v>
      </c>
      <c r="L3849" s="1">
        <v>-0.005287573070170248</v>
      </c>
      <c r="M3849" s="1">
        <v>-0.01742574503187622</v>
      </c>
      <c r="N3849" s="1">
        <v>-0.008909311239267637</v>
      </c>
      <c r="O3849" s="1">
        <v>-0.005246864915729121</v>
      </c>
      <c r="P3849" s="1">
        <v>-0.006691893515078151</v>
      </c>
      <c r="Q3849" s="1">
        <v>-0.02367044309726218</v>
      </c>
      <c r="R3849" s="1">
        <v>-0.004096157282998614</v>
      </c>
      <c r="S3849" s="1">
        <v>0</v>
      </c>
      <c r="T3849" s="1">
        <v>-0.03084732186799177</v>
      </c>
      <c r="U3849" s="1">
        <v>0.02996366573233278</v>
      </c>
      <c r="V3849" s="1">
        <v>-0.02216594349520762</v>
      </c>
      <c r="W3849" s="1">
        <v>-0.03463499163007822</v>
      </c>
      <c r="X3849" s="1">
        <v>0.001259167704932951</v>
      </c>
      <c r="Y3849" s="1">
        <v>-0.006402048426973228</v>
      </c>
      <c r="Z3849" s="1">
        <v>-0.00431856136119102</v>
      </c>
      <c r="AA3849" s="1">
        <v>-0.02374334554901558</v>
      </c>
      <c r="AB3849" s="1">
        <v>0.0248905619961064</v>
      </c>
      <c r="AC3849" s="1">
        <v>0.02026006503588063</v>
      </c>
    </row>
    <row r="3850" spans="1:29">
      <c r="A3850" s="11">
        <v>42122</v>
      </c>
      <c r="B3850" s="1">
        <v>0.02060278087517009</v>
      </c>
      <c r="C3850" s="1">
        <v>0.04485850431828231</v>
      </c>
      <c r="D3850" s="1">
        <v>0.01136880850861455</v>
      </c>
      <c r="E3850" s="1">
        <v>0.005091889076990208</v>
      </c>
      <c r="F3850" s="1">
        <v>0.007871539773691483</v>
      </c>
      <c r="G3850" s="1">
        <v>0.02735070825131358</v>
      </c>
      <c r="H3850" s="1">
        <v>-0.009958436387955349</v>
      </c>
      <c r="I3850" s="1">
        <v>-0.0008951769318550351</v>
      </c>
      <c r="J3850" s="1">
        <v>0.009996331262337232</v>
      </c>
      <c r="K3850" s="1">
        <v>-0.006980948732674963</v>
      </c>
      <c r="L3850" s="1">
        <v>-0.01196705552970778</v>
      </c>
      <c r="M3850" s="1">
        <v>0.005291887688282149</v>
      </c>
      <c r="N3850" s="1">
        <v>-0.02116868776235437</v>
      </c>
      <c r="O3850" s="1">
        <v>0.01393713128621998</v>
      </c>
      <c r="P3850" s="1">
        <v>0.0170331698387447</v>
      </c>
      <c r="Q3850" s="1">
        <v>-0.005818541407723088</v>
      </c>
      <c r="R3850" s="1">
        <v>-0.0115389281258429</v>
      </c>
      <c r="S3850" s="1">
        <v>-0.001351311329952365</v>
      </c>
      <c r="T3850" s="1">
        <v>0.02040804695959419</v>
      </c>
      <c r="U3850" s="1">
        <v>0.02264900131827452</v>
      </c>
      <c r="V3850" s="1">
        <v>-0.001673245395555134</v>
      </c>
      <c r="W3850" s="1">
        <v>-0.001407049250057968</v>
      </c>
      <c r="X3850" s="1">
        <v>0.02515239274147674</v>
      </c>
      <c r="Y3850" s="1">
        <v>0.003866087053082445</v>
      </c>
      <c r="Z3850" s="1">
        <v>0.0063702882551675</v>
      </c>
      <c r="AA3850" s="1">
        <v>-0.000905508215143791</v>
      </c>
      <c r="AB3850" s="1">
        <v>0.009047283118905014</v>
      </c>
      <c r="AC3850" s="1">
        <v>-0.002903709216872774</v>
      </c>
    </row>
    <row r="3851" spans="1:29">
      <c r="A3851" s="11">
        <v>42123</v>
      </c>
      <c r="B3851" s="1">
        <v>0.03168235204094416</v>
      </c>
      <c r="C3851" s="1">
        <v>-0.01202363426898845</v>
      </c>
      <c r="D3851" s="1">
        <v>0.02699208073146342</v>
      </c>
      <c r="E3851" s="1">
        <v>-0.003799469912504239</v>
      </c>
      <c r="F3851" s="1">
        <v>-0.008733336639082157</v>
      </c>
      <c r="G3851" s="1">
        <v>0.004155037696281783</v>
      </c>
      <c r="H3851" s="1">
        <v>0.02221301522800023</v>
      </c>
      <c r="I3851" s="1">
        <v>-0.01134823441337052</v>
      </c>
      <c r="J3851" s="1">
        <v>-0.005710041890747308</v>
      </c>
      <c r="K3851" s="1">
        <v>-0.003369676793076648</v>
      </c>
      <c r="L3851" s="1">
        <v>0.0001275010879415728</v>
      </c>
      <c r="M3851" s="1">
        <v>-0.004552534469569824</v>
      </c>
      <c r="N3851" s="1">
        <v>-0.02784779095987755</v>
      </c>
      <c r="O3851" s="1">
        <v>-0.00807810200485537</v>
      </c>
      <c r="P3851" s="1">
        <v>-0.0004999194450705513</v>
      </c>
      <c r="Q3851" s="1">
        <v>-0.004064609569560229</v>
      </c>
      <c r="R3851" s="1">
        <v>-0.01756806207953365</v>
      </c>
      <c r="S3851" s="1">
        <v>-0.002706398309945346</v>
      </c>
      <c r="T3851" s="1">
        <v>-0.00220179749095617</v>
      </c>
      <c r="U3851" s="1">
        <v>0.005449862814488782</v>
      </c>
      <c r="V3851" s="1">
        <v>0.01692176802151701</v>
      </c>
      <c r="W3851" s="1">
        <v>0.004227095481701415</v>
      </c>
      <c r="X3851" s="1">
        <v>-0.01689152281266548</v>
      </c>
      <c r="Y3851" s="1">
        <v>-0.005776856643707307</v>
      </c>
      <c r="Z3851" s="1">
        <v>-0.003501658286842679</v>
      </c>
      <c r="AA3851" s="1">
        <v>-0.011135653673087</v>
      </c>
      <c r="AB3851" s="1">
        <v>-0.02288800474769581</v>
      </c>
      <c r="AC3851" s="1">
        <v>0.01766088897550633</v>
      </c>
    </row>
    <row r="3852" spans="1:29">
      <c r="A3852" s="11">
        <v>42124</v>
      </c>
      <c r="B3852" s="1">
        <v>0.02871638942399057</v>
      </c>
      <c r="C3852" s="1">
        <v>0.01164099957285747</v>
      </c>
      <c r="D3852" s="1">
        <v>0.02149558007840802</v>
      </c>
      <c r="E3852" s="1">
        <v>0.01072682783050216</v>
      </c>
      <c r="F3852" s="1">
        <v>-0.02134541634599585</v>
      </c>
      <c r="G3852" s="1">
        <v>-0.003051634560278682</v>
      </c>
      <c r="H3852" s="1">
        <v>-0.01517025282721918</v>
      </c>
      <c r="I3852" s="1">
        <v>-0.004380079102689005</v>
      </c>
      <c r="J3852" s="1">
        <v>-0.01531379001093636</v>
      </c>
      <c r="K3852" s="1">
        <v>-0.008569635606939463</v>
      </c>
      <c r="L3852" s="1">
        <v>-0.009637160231633635</v>
      </c>
      <c r="M3852" s="1">
        <v>0.03244252660552238</v>
      </c>
      <c r="N3852" s="1">
        <v>-0.01767471502901241</v>
      </c>
      <c r="O3852" s="1">
        <v>-0.02357917440079826</v>
      </c>
      <c r="P3852" s="1">
        <v>0.004626524999319814</v>
      </c>
      <c r="Q3852" s="1">
        <v>-0.00750887668625877</v>
      </c>
      <c r="R3852" s="1">
        <v>0.01452934025420949</v>
      </c>
      <c r="S3852" s="1">
        <v>-0.05766635011290311</v>
      </c>
      <c r="T3852" s="1">
        <v>-0.007907293528968129</v>
      </c>
      <c r="U3852" s="1">
        <v>0.04624641525559636</v>
      </c>
      <c r="V3852" s="1">
        <v>-0.001754499580899127</v>
      </c>
      <c r="W3852" s="1">
        <v>-0.003156739277369813</v>
      </c>
      <c r="X3852" s="1">
        <v>-0.02428492606527444</v>
      </c>
      <c r="Y3852" s="1">
        <v>-0.02130394277949232</v>
      </c>
      <c r="Z3852" s="1">
        <v>-0.02594960581321915</v>
      </c>
      <c r="AA3852" s="1">
        <v>0.002487893419461651</v>
      </c>
      <c r="AB3852" s="1">
        <v>0.01352342215266455</v>
      </c>
      <c r="AC3852" s="1">
        <v>-0.005630934690302514</v>
      </c>
    </row>
    <row r="3853" spans="1:29">
      <c r="A3853" s="11">
        <v>42128</v>
      </c>
      <c r="B3853" s="1">
        <v>0.0009685247723052459</v>
      </c>
      <c r="C3853" s="1">
        <v>0.02477936464797237</v>
      </c>
      <c r="D3853" s="1">
        <v>0.02299977757823068</v>
      </c>
      <c r="E3853" s="1">
        <v>0.05927683070256151</v>
      </c>
      <c r="F3853" s="1">
        <v>0.0256175566005914</v>
      </c>
      <c r="G3853" s="1">
        <v>0.009412941596133484</v>
      </c>
      <c r="H3853" s="1">
        <v>0.01804059314541884</v>
      </c>
      <c r="I3853" s="1">
        <v>0.01228753500975799</v>
      </c>
      <c r="J3853" s="1">
        <v>0.03538085591941487</v>
      </c>
      <c r="K3853" s="1">
        <v>0.01340629616366096</v>
      </c>
      <c r="L3853" s="1">
        <v>0.02618108389661455</v>
      </c>
      <c r="M3853" s="1">
        <v>0.009828416103459414</v>
      </c>
      <c r="N3853" s="1">
        <v>0.02435253037739948</v>
      </c>
      <c r="O3853" s="1">
        <v>0.05021816076819063</v>
      </c>
      <c r="P3853" s="1">
        <v>-0.03298477880429185</v>
      </c>
      <c r="Q3853" s="1">
        <v>0.08009843357643764</v>
      </c>
      <c r="R3853" s="1">
        <v>0.03316519738464763</v>
      </c>
      <c r="S3853" s="1">
        <v>0.03023769958453215</v>
      </c>
      <c r="T3853" s="1">
        <v>0.02743284098625143</v>
      </c>
      <c r="U3853" s="1">
        <v>0.03145189706779972</v>
      </c>
      <c r="V3853" s="1">
        <v>0.009479687260336878</v>
      </c>
      <c r="W3853" s="1">
        <v>0.01020397952819163</v>
      </c>
      <c r="X3853" s="1">
        <v>-0.00354153278846181</v>
      </c>
      <c r="Y3853" s="1">
        <v>0.01978897855214967</v>
      </c>
      <c r="Z3853" s="1">
        <v>0.003607651556788438</v>
      </c>
      <c r="AA3853" s="1">
        <v>0.006400324047620254</v>
      </c>
      <c r="AB3853" s="1">
        <v>0.01215144595191031</v>
      </c>
      <c r="AC3853" s="1">
        <v>0.004734650388288131</v>
      </c>
    </row>
    <row r="3854" spans="1:29">
      <c r="A3854" s="11">
        <v>42129</v>
      </c>
      <c r="B3854" s="1">
        <v>-0.00439856821371154</v>
      </c>
      <c r="C3854" s="1">
        <v>-0.00816648665380848</v>
      </c>
      <c r="D3854" s="1">
        <v>0.04294159270538622</v>
      </c>
      <c r="E3854" s="1">
        <v>-0.01692153696654419</v>
      </c>
      <c r="F3854" s="1">
        <v>0.002238428504786949</v>
      </c>
      <c r="G3854" s="1">
        <v>0.01440555320572678</v>
      </c>
      <c r="H3854" s="1">
        <v>0.01785701708679954</v>
      </c>
      <c r="I3854" s="1">
        <v>-0.01328729956666541</v>
      </c>
      <c r="J3854" s="1">
        <v>0.04656406294190174</v>
      </c>
      <c r="K3854" s="1">
        <v>0.02007535460743193</v>
      </c>
      <c r="L3854" s="1">
        <v>-0.01522761200890366</v>
      </c>
      <c r="M3854" s="1">
        <v>-0.001507970193940111</v>
      </c>
      <c r="N3854" s="1">
        <v>-0.01196255300467042</v>
      </c>
      <c r="O3854" s="1">
        <v>-0.01933447743530681</v>
      </c>
      <c r="P3854" s="1">
        <v>-0.006306935162761929</v>
      </c>
      <c r="Q3854" s="1">
        <v>0.04202863327648854</v>
      </c>
      <c r="R3854" s="1">
        <v>0.001346725156453399</v>
      </c>
      <c r="S3854" s="1">
        <v>0.02655486740301027</v>
      </c>
      <c r="T3854" s="1">
        <v>-0.01840168243953733</v>
      </c>
      <c r="U3854" s="1">
        <v>-0.04132229726692405</v>
      </c>
      <c r="V3854" s="1">
        <v>0.01129000023412541</v>
      </c>
      <c r="W3854" s="1">
        <v>0.006966161125905979</v>
      </c>
      <c r="X3854" s="1">
        <v>0.007898117723482478</v>
      </c>
      <c r="Y3854" s="1">
        <v>-0.01552412345654963</v>
      </c>
      <c r="Z3854" s="1">
        <v>0.05101620629130577</v>
      </c>
      <c r="AA3854" s="1">
        <v>-0.002206368485326515</v>
      </c>
      <c r="AB3854" s="1">
        <v>0.06732574167742045</v>
      </c>
      <c r="AC3854" s="1">
        <v>0.006929547779542578</v>
      </c>
    </row>
    <row r="3855" spans="1:29">
      <c r="A3855" s="11">
        <v>42130</v>
      </c>
      <c r="B3855" s="1">
        <v>-0.03985169456913928</v>
      </c>
      <c r="C3855" s="1">
        <v>-0.03743731748222767</v>
      </c>
      <c r="D3855" s="1">
        <v>-0.04164253231007187</v>
      </c>
      <c r="E3855" s="1">
        <v>-0.0393325264712322</v>
      </c>
      <c r="F3855" s="1">
        <v>-0.01447401064494402</v>
      </c>
      <c r="G3855" s="1">
        <v>-0.03054881786097563</v>
      </c>
      <c r="H3855" s="1">
        <v>-0.01995450449232306</v>
      </c>
      <c r="I3855" s="1">
        <v>-0.01726322546779424</v>
      </c>
      <c r="J3855" s="1">
        <v>-0.0114819563291706</v>
      </c>
      <c r="K3855" s="1">
        <v>-0.02371853460705065</v>
      </c>
      <c r="L3855" s="1">
        <v>-0.02073605984673943</v>
      </c>
      <c r="M3855" s="1">
        <v>-0.0766062769704503</v>
      </c>
      <c r="N3855" s="1">
        <v>-0.02421442502253335</v>
      </c>
      <c r="O3855" s="1">
        <v>-0.01365289624195942</v>
      </c>
      <c r="P3855" s="1">
        <v>-0.02823838439986992</v>
      </c>
      <c r="Q3855" s="1">
        <v>-0.04164854386610506</v>
      </c>
      <c r="R3855" s="1">
        <v>-0.01333854663989875</v>
      </c>
      <c r="S3855" s="1">
        <v>-0.03812117634864021</v>
      </c>
      <c r="T3855" s="1">
        <v>-0.0244439683389871</v>
      </c>
      <c r="U3855" s="1">
        <v>-0.03693504093676714</v>
      </c>
      <c r="V3855" s="1">
        <v>-0.02222336896889632</v>
      </c>
      <c r="W3855" s="1">
        <v>-0.03286053047602322</v>
      </c>
      <c r="X3855" s="1">
        <v>-0.02468412177165136</v>
      </c>
      <c r="Y3855" s="1">
        <v>-0.03482235440827819</v>
      </c>
      <c r="Z3855" s="1">
        <v>-0.03275445398860366</v>
      </c>
      <c r="AA3855" s="1">
        <v>-0.00260141858269769</v>
      </c>
      <c r="AB3855" s="1">
        <v>-0.02889287248796824</v>
      </c>
      <c r="AC3855" s="1">
        <v>-0.02303184906978006</v>
      </c>
    </row>
    <row r="3856" spans="1:29">
      <c r="A3856" s="11">
        <v>42131</v>
      </c>
      <c r="B3856" s="1">
        <v>-0.02935757166366848</v>
      </c>
      <c r="C3856" s="1">
        <v>-0.02439182126865747</v>
      </c>
      <c r="D3856" s="1">
        <v>-0.004872481841386556</v>
      </c>
      <c r="E3856" s="1">
        <v>-0.01328105101037635</v>
      </c>
      <c r="F3856" s="1">
        <v>-0.02102333336075535</v>
      </c>
      <c r="G3856" s="1">
        <v>-0.018126354224688</v>
      </c>
      <c r="H3856" s="1">
        <v>0.005875963348121127</v>
      </c>
      <c r="I3856" s="1">
        <v>-0.01988457777785735</v>
      </c>
      <c r="J3856" s="1">
        <v>-0.0250452687549948</v>
      </c>
      <c r="K3856" s="1">
        <v>0.009379861016888036</v>
      </c>
      <c r="L3856" s="1">
        <v>0.01141997510831971</v>
      </c>
      <c r="M3856" s="1">
        <v>-0.0162056245092016</v>
      </c>
      <c r="N3856" s="1">
        <v>0.01319292985842568</v>
      </c>
      <c r="O3856" s="1">
        <v>0.006534014158180446</v>
      </c>
      <c r="P3856" s="1">
        <v>-0.01639562850122056</v>
      </c>
      <c r="Q3856" s="1">
        <v>-0.02394019086127652</v>
      </c>
      <c r="R3856" s="1">
        <v>-0.0107923091918336</v>
      </c>
      <c r="S3856" s="1">
        <v>-0.04953994672479589</v>
      </c>
      <c r="T3856" s="1">
        <v>-0.01676717340150857</v>
      </c>
      <c r="U3856" s="1">
        <v>-0.03503365688868987</v>
      </c>
      <c r="V3856" s="1">
        <v>-0.009870298218632834</v>
      </c>
      <c r="W3856" s="1">
        <v>-0.01466389995020512</v>
      </c>
      <c r="X3856" s="1">
        <v>-0.01958423236234619</v>
      </c>
      <c r="Y3856" s="1">
        <v>-0.02382582263793909</v>
      </c>
      <c r="Z3856" s="1">
        <v>-0.0009520960885994745</v>
      </c>
      <c r="AA3856" s="1">
        <v>-0.03612424439725315</v>
      </c>
      <c r="AB3856" s="1">
        <v>-0.009084753669812318</v>
      </c>
      <c r="AC3856" s="1">
        <v>0.01089526722994161</v>
      </c>
    </row>
    <row r="3857" spans="1:29">
      <c r="A3857" s="11">
        <v>42132</v>
      </c>
      <c r="B3857" s="1">
        <v>0.02550496177746697</v>
      </c>
      <c r="C3857" s="1">
        <v>0.0247962311318819</v>
      </c>
      <c r="D3857" s="1">
        <v>-0.01473405447540055</v>
      </c>
      <c r="E3857" s="1">
        <v>0.04284810181295629</v>
      </c>
      <c r="F3857" s="1">
        <v>0.0205761369567754</v>
      </c>
      <c r="G3857" s="1">
        <v>0.06579358327783047</v>
      </c>
      <c r="H3857" s="1">
        <v>0.002853097903932067</v>
      </c>
      <c r="I3857" s="1">
        <v>0.03227166186993524</v>
      </c>
      <c r="J3857" s="1">
        <v>0.03462398670375744</v>
      </c>
      <c r="K3857" s="1">
        <v>0.03341998735215856</v>
      </c>
      <c r="L3857" s="1">
        <v>0.007175984077354203</v>
      </c>
      <c r="M3857" s="1">
        <v>0.01360117787593906</v>
      </c>
      <c r="N3857" s="1">
        <v>0.01689647132300465</v>
      </c>
      <c r="O3857" s="1">
        <v>0.008199913219157917</v>
      </c>
      <c r="P3857" s="1">
        <v>0.001355333683579429</v>
      </c>
      <c r="Q3857" s="1">
        <v>-0.01421647202313914</v>
      </c>
      <c r="R3857" s="1">
        <v>0.03363337067173244</v>
      </c>
      <c r="S3857" s="1">
        <v>0.005212187554156866</v>
      </c>
      <c r="T3857" s="1">
        <v>0.00383212792919152</v>
      </c>
      <c r="U3857" s="1">
        <v>0.04198305654927714</v>
      </c>
      <c r="V3857" s="1">
        <v>0.01330949573399121</v>
      </c>
      <c r="W3857" s="1">
        <v>0.02395641071643628</v>
      </c>
      <c r="X3857" s="1">
        <v>0.05244831833899122</v>
      </c>
      <c r="Y3857" s="1">
        <v>0.02092050046468619</v>
      </c>
      <c r="Z3857" s="1">
        <v>-0.00163366878766591</v>
      </c>
      <c r="AA3857" s="1">
        <v>-0.04316053027719147</v>
      </c>
      <c r="AB3857" s="1">
        <v>-0.000916708317885595</v>
      </c>
      <c r="AC3857" s="1">
        <v>0.004366616810695723</v>
      </c>
    </row>
    <row r="3858" spans="1:29">
      <c r="A3858" s="11">
        <v>42135</v>
      </c>
      <c r="B3858" s="1">
        <v>0.01904558689463998</v>
      </c>
      <c r="C3858" s="1">
        <v>0.003676085168102805</v>
      </c>
      <c r="D3858" s="1">
        <v>0.03621670794992182</v>
      </c>
      <c r="E3858" s="1">
        <v>0.01741242292314071</v>
      </c>
      <c r="F3858" s="1">
        <v>0.002760923243698921</v>
      </c>
      <c r="G3858" s="1">
        <v>0.06909826762063709</v>
      </c>
      <c r="H3858" s="1">
        <v>0.010701496268257</v>
      </c>
      <c r="I3858" s="1">
        <v>0.008452071017240215</v>
      </c>
      <c r="J3858" s="1">
        <v>0.02554864346307006</v>
      </c>
      <c r="K3858" s="1">
        <v>-0.03407075878748134</v>
      </c>
      <c r="L3858" s="1">
        <v>0.01823333179628595</v>
      </c>
      <c r="M3858" s="1">
        <v>0.01073500150146511</v>
      </c>
      <c r="N3858" s="1">
        <v>-0.004725383676818296</v>
      </c>
      <c r="O3858" s="1">
        <v>0.01177625483559153</v>
      </c>
      <c r="P3858" s="1">
        <v>0.02720267718205105</v>
      </c>
      <c r="Q3858" s="1">
        <v>0.01109346529672761</v>
      </c>
      <c r="R3858" s="1">
        <v>0.007024985031194086</v>
      </c>
      <c r="S3858" s="1">
        <v>0.01999999220774473</v>
      </c>
      <c r="T3858" s="1">
        <v>0.0538269553834001</v>
      </c>
      <c r="U3858" s="1">
        <v>0.03008468850552881</v>
      </c>
      <c r="V3858" s="1">
        <v>0.02568464442200047</v>
      </c>
      <c r="W3858" s="1">
        <v>0.01630641667102695</v>
      </c>
      <c r="X3858" s="1">
        <v>0.0311465967055482</v>
      </c>
      <c r="Y3858" s="1">
        <v>0.01502735935637411</v>
      </c>
      <c r="Z3858" s="1">
        <v>0.02836129192392245</v>
      </c>
      <c r="AA3858" s="1">
        <v>0.03973407473662149</v>
      </c>
      <c r="AB3858" s="1">
        <v>0.05666435043633666</v>
      </c>
      <c r="AC3858" s="1">
        <v>0.001850133782130614</v>
      </c>
    </row>
    <row r="3859" spans="1:29">
      <c r="A3859" s="11">
        <v>42136</v>
      </c>
      <c r="B3859" s="1">
        <v>-0.0340228916582388</v>
      </c>
      <c r="C3859" s="1">
        <v>-0.03316466363957238</v>
      </c>
      <c r="D3859" s="1">
        <v>-0.004730274310771332</v>
      </c>
      <c r="E3859" s="1">
        <v>-0.003002503128081146</v>
      </c>
      <c r="F3859" s="1">
        <v>0.03250276990027112</v>
      </c>
      <c r="G3859" s="1">
        <v>0.01700783553975738</v>
      </c>
      <c r="H3859" s="1">
        <v>-0.01554778887676833</v>
      </c>
      <c r="I3859" s="1">
        <v>-0.0185297800733154</v>
      </c>
      <c r="J3859" s="1">
        <v>-0.03438572760204595</v>
      </c>
      <c r="K3859" s="1">
        <v>-0.02399658077376599</v>
      </c>
      <c r="L3859" s="1">
        <v>-0.02334919494454313</v>
      </c>
      <c r="M3859" s="1">
        <v>-0.01947182461810981</v>
      </c>
      <c r="N3859" s="1">
        <v>-0.006739273272871826</v>
      </c>
      <c r="O3859" s="1">
        <v>-0.01436056163725585</v>
      </c>
      <c r="P3859" s="1">
        <v>0.0009221875623131037</v>
      </c>
      <c r="Q3859" s="1">
        <v>-0.0293103348529955</v>
      </c>
      <c r="R3859" s="1">
        <v>-0.03041467857991687</v>
      </c>
      <c r="S3859" s="1">
        <v>-0.02686997577779948</v>
      </c>
      <c r="T3859" s="1">
        <v>-0.03133467714123639</v>
      </c>
      <c r="U3859" s="1">
        <v>-0.04928484464482197</v>
      </c>
      <c r="V3859" s="1">
        <v>-0.01529440222064371</v>
      </c>
      <c r="W3859" s="1">
        <v>-0.003488058074236244</v>
      </c>
      <c r="X3859" s="1">
        <v>-0.03048901383408964</v>
      </c>
      <c r="Y3859" s="1">
        <v>-0.03768523147585157</v>
      </c>
      <c r="Z3859" s="1">
        <v>-0.06231780854520363</v>
      </c>
      <c r="AA3859" s="1">
        <v>-0.01332787204187158</v>
      </c>
      <c r="AB3859" s="1">
        <v>-0.05232306303235101</v>
      </c>
      <c r="AC3859" s="1">
        <v>-0.01412740957757197</v>
      </c>
    </row>
    <row r="3860" spans="1:29">
      <c r="A3860" s="11">
        <v>42137</v>
      </c>
      <c r="B3860" s="1">
        <v>0.04912205059025099</v>
      </c>
      <c r="C3860" s="1">
        <v>0.01370732339121483</v>
      </c>
      <c r="D3860" s="1">
        <v>0.004488943199634665</v>
      </c>
      <c r="E3860" s="1">
        <v>0.01882253824083824</v>
      </c>
      <c r="F3860" s="1">
        <v>0.007278976773016588</v>
      </c>
      <c r="G3860" s="1">
        <v>0.05425857550106272</v>
      </c>
      <c r="H3860" s="1">
        <v>0.03036116834627589</v>
      </c>
      <c r="I3860" s="1">
        <v>0.01882816903049744</v>
      </c>
      <c r="J3860" s="1">
        <v>-0.02979668947080094</v>
      </c>
      <c r="K3860" s="1">
        <v>-0.00343632050334608</v>
      </c>
      <c r="L3860" s="1">
        <v>0.004930225837522118</v>
      </c>
      <c r="M3860" s="1">
        <v>0.007973578892028987</v>
      </c>
      <c r="N3860" s="1">
        <v>0.01110247682404286</v>
      </c>
      <c r="O3860" s="1">
        <v>0.02531652642158355</v>
      </c>
      <c r="P3860" s="1">
        <v>0.06884285541623303</v>
      </c>
      <c r="Q3860" s="1">
        <v>0.004682671669189009</v>
      </c>
      <c r="R3860" s="1">
        <v>0.0188788615543023</v>
      </c>
      <c r="S3860" s="1">
        <v>-0.002238935882656889</v>
      </c>
      <c r="T3860" s="1">
        <v>0.02580377890308427</v>
      </c>
      <c r="U3860" s="1">
        <v>0.01763260497277086</v>
      </c>
      <c r="V3860" s="1">
        <v>0.004633315087775758</v>
      </c>
      <c r="W3860" s="1">
        <v>0.01190060042161045</v>
      </c>
      <c r="X3860" s="1">
        <v>0.01343590710623754</v>
      </c>
      <c r="Y3860" s="1">
        <v>0.02657364931670347</v>
      </c>
      <c r="Z3860" s="1">
        <v>0.01668555711886044</v>
      </c>
      <c r="AA3860" s="1">
        <v>0.0128186898796705</v>
      </c>
      <c r="AB3860" s="1">
        <v>-0.0004582548233368344</v>
      </c>
      <c r="AC3860" s="1">
        <v>0.0157347785672215</v>
      </c>
    </row>
    <row r="3861" spans="1:29">
      <c r="A3861" s="11">
        <v>42138</v>
      </c>
      <c r="B3861" s="1">
        <v>-0.004744910264323776</v>
      </c>
      <c r="C3861" s="1">
        <v>0.02833454693729154</v>
      </c>
      <c r="D3861" s="1">
        <v>-0.01064570117755526</v>
      </c>
      <c r="E3861" s="1">
        <v>0.01389300830661155</v>
      </c>
      <c r="F3861" s="1">
        <v>0.007226376148875779</v>
      </c>
      <c r="G3861" s="1">
        <v>0.004787379420273519</v>
      </c>
      <c r="H3861" s="1">
        <v>0.01308145873643585</v>
      </c>
      <c r="I3861" s="1">
        <v>0.0008078617930502574</v>
      </c>
      <c r="J3861" s="1">
        <v>0.02958797697671534</v>
      </c>
      <c r="K3861" s="1">
        <v>0.006420800534067572</v>
      </c>
      <c r="L3861" s="1">
        <v>-0.01119214925181522</v>
      </c>
      <c r="M3861" s="1">
        <v>-0.003134531850518818</v>
      </c>
      <c r="N3861" s="1">
        <v>-0.009607961887187599</v>
      </c>
      <c r="O3861" s="1">
        <v>0.01677853811905128</v>
      </c>
      <c r="P3861" s="1">
        <v>-0.009236498497742884</v>
      </c>
      <c r="Q3861" s="1">
        <v>0.01623277598869377</v>
      </c>
      <c r="R3861" s="1">
        <v>-0.007795777786594571</v>
      </c>
      <c r="S3861" s="1">
        <v>0.001495842176389317</v>
      </c>
      <c r="T3861" s="1">
        <v>0.02424370061376568</v>
      </c>
      <c r="U3861" s="1">
        <v>0.03784966053615024</v>
      </c>
      <c r="V3861" s="1">
        <v>-0.01011484024498355</v>
      </c>
      <c r="W3861" s="1">
        <v>0.01210644651326187</v>
      </c>
      <c r="X3861" s="1">
        <v>-0.007397577620069318</v>
      </c>
      <c r="Y3861" s="1">
        <v>0.002043716731426004</v>
      </c>
      <c r="Z3861" s="1">
        <v>0.0191933058414071</v>
      </c>
      <c r="AA3861" s="1">
        <v>-0.0122481389233251</v>
      </c>
      <c r="AB3861" s="1">
        <v>-0.01558544434066811</v>
      </c>
      <c r="AC3861" s="1">
        <v>-0.01060397554421455</v>
      </c>
    </row>
    <row r="3862" spans="1:29">
      <c r="A3862" s="11">
        <v>42139</v>
      </c>
      <c r="B3862" s="1">
        <v>0.01115422101522023</v>
      </c>
      <c r="C3862" s="1">
        <v>0.01367802062919932</v>
      </c>
      <c r="D3862" s="1">
        <v>0.002479680808589624</v>
      </c>
      <c r="E3862" s="1">
        <v>-0.003863011342128075</v>
      </c>
      <c r="F3862" s="1">
        <v>-0.00652094293954697</v>
      </c>
      <c r="G3862" s="1">
        <v>0.03003115782048882</v>
      </c>
      <c r="H3862" s="1">
        <v>-0.00834744126021747</v>
      </c>
      <c r="I3862" s="1">
        <v>-0.0009585736693930036</v>
      </c>
      <c r="J3862" s="1">
        <v>-0.003273873508545244</v>
      </c>
      <c r="K3862" s="1">
        <v>-0.001949419635333238</v>
      </c>
      <c r="L3862" s="1">
        <v>0.01392921848841477</v>
      </c>
      <c r="M3862" s="1">
        <v>0.008085201037446366</v>
      </c>
      <c r="N3862" s="1">
        <v>0.005235675603219248</v>
      </c>
      <c r="O3862" s="1">
        <v>0.01784612924227824</v>
      </c>
      <c r="P3862" s="1">
        <v>0.008328151130718053</v>
      </c>
      <c r="Q3862" s="1">
        <v>0.008698452732790907</v>
      </c>
      <c r="R3862" s="1">
        <v>-0.00483953493530842</v>
      </c>
      <c r="S3862" s="1">
        <v>0.001493738912428988</v>
      </c>
      <c r="T3862" s="1">
        <v>0.02313587553847518</v>
      </c>
      <c r="U3862" s="1">
        <v>-0.003895320097832888</v>
      </c>
      <c r="V3862" s="1">
        <v>0.002064683003702772</v>
      </c>
      <c r="W3862" s="1">
        <v>0.007518903125264931</v>
      </c>
      <c r="X3862" s="1">
        <v>0.006388121240860745</v>
      </c>
      <c r="Y3862" s="1">
        <v>-0.007478049497803396</v>
      </c>
      <c r="Z3862" s="1">
        <v>-0.006277214601066006</v>
      </c>
      <c r="AA3862" s="1">
        <v>0.0139156947372272</v>
      </c>
      <c r="AB3862" s="1">
        <v>-0.02048883032613313</v>
      </c>
      <c r="AC3862" s="1">
        <v>0.003634731055973672</v>
      </c>
    </row>
    <row r="3863" spans="1:29">
      <c r="A3863" s="11">
        <v>42142</v>
      </c>
      <c r="B3863" s="1">
        <v>0.009696502221641978</v>
      </c>
      <c r="C3863" s="1">
        <v>0.03356992973229755</v>
      </c>
      <c r="D3863" s="1">
        <v>0.01322951855994181</v>
      </c>
      <c r="E3863" s="1">
        <v>0.003219547008267654</v>
      </c>
      <c r="F3863" s="1">
        <v>0.0360366493657327</v>
      </c>
      <c r="G3863" s="1">
        <v>-0.006636570721255453</v>
      </c>
      <c r="H3863" s="1">
        <v>0.0381427439719868</v>
      </c>
      <c r="I3863" s="1">
        <v>0.01994747940261044</v>
      </c>
      <c r="J3863" s="1">
        <v>0.01532837714979518</v>
      </c>
      <c r="K3863" s="1">
        <v>0.009351405070920471</v>
      </c>
      <c r="L3863" s="1">
        <v>0.01595490587312809</v>
      </c>
      <c r="M3863" s="1">
        <v>0.02005049807769832</v>
      </c>
      <c r="N3863" s="1">
        <v>0.02022056579003428</v>
      </c>
      <c r="O3863" s="1">
        <v>0.01168888952074343</v>
      </c>
      <c r="P3863" s="1">
        <v>0.01084815634394931</v>
      </c>
      <c r="Q3863" s="1">
        <v>0.008937041798256162</v>
      </c>
      <c r="R3863" s="1">
        <v>0.02013837271823848</v>
      </c>
      <c r="S3863" s="1">
        <v>0.003728712089809072</v>
      </c>
      <c r="T3863" s="1">
        <v>0.008001273390696673</v>
      </c>
      <c r="U3863" s="1">
        <v>0.03858621350576819</v>
      </c>
      <c r="V3863" s="1">
        <v>0.01120102063847406</v>
      </c>
      <c r="W3863" s="1">
        <v>0.003731338141552021</v>
      </c>
      <c r="X3863" s="1">
        <v>0.001538652342084612</v>
      </c>
      <c r="Y3863" s="1">
        <v>0.03082194571789421</v>
      </c>
      <c r="Z3863" s="1">
        <v>0.0001371843372068859</v>
      </c>
      <c r="AA3863" s="1">
        <v>0.02935172951731713</v>
      </c>
      <c r="AB3863" s="1">
        <v>0.003803261726142981</v>
      </c>
      <c r="AC3863" s="1">
        <v>0.01077159775178083</v>
      </c>
    </row>
    <row r="3864" spans="1:29">
      <c r="A3864" s="11">
        <v>42143</v>
      </c>
      <c r="B3864" s="1">
        <v>-0.01066084660915756</v>
      </c>
      <c r="C3864" s="1">
        <v>-0.01072154401800085</v>
      </c>
      <c r="D3864" s="1">
        <v>0.01347057627161807</v>
      </c>
      <c r="E3864" s="1">
        <v>-0.004157444189920145</v>
      </c>
      <c r="F3864" s="1">
        <v>0.003740409990885984</v>
      </c>
      <c r="G3864" s="1">
        <v>-0.01861779819754783</v>
      </c>
      <c r="H3864" s="1">
        <v>-0.006968203791989591</v>
      </c>
      <c r="I3864" s="1">
        <v>-0.00227751572797974</v>
      </c>
      <c r="J3864" s="1">
        <v>0.006110861768292786</v>
      </c>
      <c r="K3864" s="1">
        <v>-0.009323325491035539</v>
      </c>
      <c r="L3864" s="1">
        <v>0.01470123444817939</v>
      </c>
      <c r="M3864" s="1">
        <v>0.003931188401501196</v>
      </c>
      <c r="N3864" s="1">
        <v>-0.001351461422647304</v>
      </c>
      <c r="O3864" s="1">
        <v>-0.007755298796660814</v>
      </c>
      <c r="P3864" s="1">
        <v>0.001951315894980654</v>
      </c>
      <c r="Q3864" s="1">
        <v>-0.0128981669323931</v>
      </c>
      <c r="R3864" s="1">
        <v>0.004486678470714045</v>
      </c>
      <c r="S3864" s="1">
        <v>-0.001485970229274214</v>
      </c>
      <c r="T3864" s="1">
        <v>-0.004486531520884518</v>
      </c>
      <c r="U3864" s="1">
        <v>-0.02273646160743947</v>
      </c>
      <c r="V3864" s="1">
        <v>0.0001044443419864205</v>
      </c>
      <c r="W3864" s="1">
        <v>-0.002703549968193553</v>
      </c>
      <c r="X3864" s="1">
        <v>-0.02093338235009579</v>
      </c>
      <c r="Y3864" s="1">
        <v>0.007973457754842928</v>
      </c>
      <c r="Z3864" s="1">
        <v>0.0115339510426502</v>
      </c>
      <c r="AA3864" s="1">
        <v>0.002112180338267322</v>
      </c>
      <c r="AB3864" s="1">
        <v>0.01847021354229561</v>
      </c>
      <c r="AC3864" s="1">
        <v>0.01534222747164682</v>
      </c>
    </row>
    <row r="3865" spans="1:29">
      <c r="A3865" s="11">
        <v>42144</v>
      </c>
      <c r="B3865" s="1">
        <v>-0.005699458884059205</v>
      </c>
      <c r="C3865" s="1">
        <v>0.003378903046941772</v>
      </c>
      <c r="D3865" s="1">
        <v>0.003140102430565728</v>
      </c>
      <c r="E3865" s="1">
        <v>0.008569045559254862</v>
      </c>
      <c r="F3865" s="1">
        <v>-0.007494347355177844</v>
      </c>
      <c r="G3865" s="1">
        <v>0.01517672166940542</v>
      </c>
      <c r="H3865" s="1">
        <v>0.005613465051417688</v>
      </c>
      <c r="I3865" s="1">
        <v>0.01637634906046803</v>
      </c>
      <c r="J3865" s="1">
        <v>-0.007145427191110554</v>
      </c>
      <c r="K3865" s="1">
        <v>0.01284380531823492</v>
      </c>
      <c r="L3865" s="1">
        <v>0.012336970682159</v>
      </c>
      <c r="M3865" s="1">
        <v>-0.003335709107929574</v>
      </c>
      <c r="N3865" s="1">
        <v>-0.001804300904314493</v>
      </c>
      <c r="O3865" s="1">
        <v>-0.002472528538879248</v>
      </c>
      <c r="P3865" s="1">
        <v>0.002190767763044388</v>
      </c>
      <c r="Q3865" s="1">
        <v>-0.009603388356252296</v>
      </c>
      <c r="R3865" s="1">
        <v>0.0148512031772936</v>
      </c>
      <c r="S3865" s="1">
        <v>-0.002232207208940684</v>
      </c>
      <c r="T3865" s="1">
        <v>0.01438723013068421</v>
      </c>
      <c r="U3865" s="1">
        <v>0.02330204321713936</v>
      </c>
      <c r="V3865" s="1">
        <v>0.008672544866727083</v>
      </c>
      <c r="W3865" s="1">
        <v>-0.01084397474741106</v>
      </c>
      <c r="X3865" s="1">
        <v>-0.008925006600946417</v>
      </c>
      <c r="Y3865" s="1">
        <v>0.01582070799759361</v>
      </c>
      <c r="Z3865" s="1">
        <v>-0.01913947001624849</v>
      </c>
      <c r="AA3865" s="1">
        <v>-0.008957929945612286</v>
      </c>
      <c r="AB3865" s="1">
        <v>0.00465006258532874</v>
      </c>
      <c r="AC3865" s="1">
        <v>0.02062960117250023</v>
      </c>
    </row>
    <row r="3866" spans="1:29">
      <c r="A3866" s="11">
        <v>42145</v>
      </c>
      <c r="B3866" s="1">
        <v>0.02185409351685696</v>
      </c>
      <c r="C3866" s="1">
        <v>-0.01270745006490293</v>
      </c>
      <c r="D3866" s="1">
        <v>-0.01895309376048704</v>
      </c>
      <c r="E3866" s="1">
        <v>-0.02062305705382206</v>
      </c>
      <c r="F3866" s="1">
        <v>0.002895587468917826</v>
      </c>
      <c r="G3866" s="1">
        <v>-0.006217461575837802</v>
      </c>
      <c r="H3866" s="1">
        <v>-0.004186597469981179</v>
      </c>
      <c r="I3866" s="1">
        <v>0.0006347110396296429</v>
      </c>
      <c r="J3866" s="1">
        <v>0.001079393975776277</v>
      </c>
      <c r="K3866" s="1">
        <v>0.0102266301718783</v>
      </c>
      <c r="L3866" s="1">
        <v>0.0005618833087095432</v>
      </c>
      <c r="M3866" s="1">
        <v>0.01542491459101702</v>
      </c>
      <c r="N3866" s="1">
        <v>-0.01370679313297352</v>
      </c>
      <c r="O3866" s="1">
        <v>-0.00143898616625604</v>
      </c>
      <c r="P3866" s="1">
        <v>-0.007651133506492158</v>
      </c>
      <c r="Q3866" s="1">
        <v>0.01192165874050799</v>
      </c>
      <c r="R3866" s="1">
        <v>-0.01331346219256235</v>
      </c>
      <c r="S3866" s="1">
        <v>-0.01118554792796267</v>
      </c>
      <c r="T3866" s="1">
        <v>-0.00803142495736564</v>
      </c>
      <c r="U3866" s="1">
        <v>0.0005379156673861463</v>
      </c>
      <c r="V3866" s="1">
        <v>0.01647074202186882</v>
      </c>
      <c r="W3866" s="1">
        <v>0.004796104384423128</v>
      </c>
      <c r="X3866" s="1">
        <v>0.01177636798589421</v>
      </c>
      <c r="Y3866" s="1">
        <v>-0.01103204265944346</v>
      </c>
      <c r="Z3866" s="1">
        <v>-0.05272634642259033</v>
      </c>
      <c r="AA3866" s="1">
        <v>-0.0003988985275459322</v>
      </c>
      <c r="AB3866" s="1">
        <v>-0.03263149858335268</v>
      </c>
      <c r="AC3866" s="1">
        <v>0.0004433750320245178</v>
      </c>
    </row>
    <row r="3867" spans="1:29">
      <c r="A3867" s="11">
        <v>42146</v>
      </c>
      <c r="B3867" s="1">
        <v>-0.003155433775135164</v>
      </c>
      <c r="C3867" s="1">
        <v>0.006885975609072892</v>
      </c>
      <c r="D3867" s="1">
        <v>0.06250389192674977</v>
      </c>
      <c r="E3867" s="1">
        <v>-0.0006674199315997997</v>
      </c>
      <c r="F3867" s="1">
        <v>0.00647949198970843</v>
      </c>
      <c r="G3867" s="1">
        <v>0.01539381803744111</v>
      </c>
      <c r="H3867" s="1">
        <v>0.01184845297254156</v>
      </c>
      <c r="I3867" s="1">
        <v>-0.000390319498647651</v>
      </c>
      <c r="J3867" s="1">
        <v>-0.01581597895696396</v>
      </c>
      <c r="K3867" s="1">
        <v>-0.0006937183665508551</v>
      </c>
      <c r="L3867" s="1">
        <v>-0.0009764137928547356</v>
      </c>
      <c r="M3867" s="1">
        <v>-0.001289775081459665</v>
      </c>
      <c r="N3867" s="1">
        <v>0.005345229057287293</v>
      </c>
      <c r="O3867" s="1">
        <v>0.005364559280344183</v>
      </c>
      <c r="P3867" s="1">
        <v>0.004161074173933521</v>
      </c>
      <c r="Q3867" s="1">
        <v>0.01492321567487465</v>
      </c>
      <c r="R3867" s="1">
        <v>0.007917454837971905</v>
      </c>
      <c r="S3867" s="1">
        <v>-0.003770825467530381</v>
      </c>
      <c r="T3867" s="1">
        <v>-0.02687326024702019</v>
      </c>
      <c r="U3867" s="1">
        <v>-0.01516080640812856</v>
      </c>
      <c r="V3867" s="1">
        <v>0.02293000970009151</v>
      </c>
      <c r="W3867" s="1">
        <v>0.008864832570540493</v>
      </c>
      <c r="X3867" s="1">
        <v>0.006748776189707373</v>
      </c>
      <c r="Y3867" s="1">
        <v>-0.003280809557507869</v>
      </c>
      <c r="Z3867" s="1">
        <v>-0.002775841744588892</v>
      </c>
      <c r="AA3867" s="1">
        <v>-0.01476055136685972</v>
      </c>
      <c r="AB3867" s="1">
        <v>-0.0133971700455161</v>
      </c>
      <c r="AC3867" s="1">
        <v>-0.006646010271189495</v>
      </c>
    </row>
    <row r="3868" spans="1:29">
      <c r="A3868" s="11">
        <v>42149</v>
      </c>
      <c r="B3868" s="1">
        <v>-0.01151855770702415</v>
      </c>
      <c r="C3868" s="1">
        <v>0.01214377493593988</v>
      </c>
      <c r="D3868" s="1">
        <v>0.0313263982112546</v>
      </c>
      <c r="E3868" s="1">
        <v>-0.02032935554333193</v>
      </c>
      <c r="F3868" s="1">
        <v>-0.01570286799077636</v>
      </c>
      <c r="G3868" s="1">
        <v>0.02549376477730259</v>
      </c>
      <c r="H3868" s="1">
        <v>-0.02581180352625001</v>
      </c>
      <c r="I3868" s="1">
        <v>-0.0007322526277220298</v>
      </c>
      <c r="J3868" s="1">
        <v>-0.01753104473057887</v>
      </c>
      <c r="K3868" s="1">
        <v>-0.01308260987384202</v>
      </c>
      <c r="L3868" s="1">
        <v>-0.01448831248688121</v>
      </c>
      <c r="M3868" s="1">
        <v>0.001147959265864529</v>
      </c>
      <c r="N3868" s="1">
        <v>-0.03752106849786896</v>
      </c>
      <c r="O3868" s="1">
        <v>0.003384652387505183</v>
      </c>
      <c r="P3868" s="1">
        <v>0.01779388364383649</v>
      </c>
      <c r="Q3868" s="1">
        <v>0.02012064111052392</v>
      </c>
      <c r="R3868" s="1">
        <v>-0.01034471732694242</v>
      </c>
      <c r="S3868" s="1">
        <v>-0.005299124506033648</v>
      </c>
      <c r="T3868" s="1">
        <v>-0.0169944387485631</v>
      </c>
      <c r="U3868" s="1">
        <v>-0.01626750726958825</v>
      </c>
      <c r="V3868" s="1">
        <v>-0.001594218778333767</v>
      </c>
      <c r="W3868" s="1">
        <v>-0.003379609077886925</v>
      </c>
      <c r="X3868" s="1">
        <v>-0.01816770068428819</v>
      </c>
      <c r="Y3868" s="1">
        <v>-0.01514147344957872</v>
      </c>
      <c r="Z3868" s="1">
        <v>-0.02724874128470034</v>
      </c>
      <c r="AA3868" s="1">
        <v>0.001484702191073106</v>
      </c>
      <c r="AB3868" s="1">
        <v>-0.03297758146904128</v>
      </c>
      <c r="AC3868" s="1">
        <v>0.00463879462161132</v>
      </c>
    </row>
    <row r="3869" spans="1:29">
      <c r="A3869" s="11">
        <v>42150</v>
      </c>
      <c r="B3869" s="1">
        <v>0.003825003890450818</v>
      </c>
      <c r="C3869" s="1">
        <v>-0.01269273978875607</v>
      </c>
      <c r="D3869" s="1">
        <v>0.002652642640134095</v>
      </c>
      <c r="E3869" s="1">
        <v>-0.001741877348626186</v>
      </c>
      <c r="F3869" s="1">
        <v>-0.0106542248788517</v>
      </c>
      <c r="G3869" s="1">
        <v>-0.01377430032359261</v>
      </c>
      <c r="H3869" s="1">
        <v>0.003748254409198903</v>
      </c>
      <c r="I3869" s="1">
        <v>0.003761399807846288</v>
      </c>
      <c r="J3869" s="1">
        <v>-0.00148684864287052</v>
      </c>
      <c r="K3869" s="1">
        <v>0.003401892954310703</v>
      </c>
      <c r="L3869" s="1">
        <v>-0.004710456257495221</v>
      </c>
      <c r="M3869" s="1">
        <v>-0.003439928899339639</v>
      </c>
      <c r="N3869" s="1">
        <v>-0.008838200313835975</v>
      </c>
      <c r="O3869" s="1">
        <v>0.002500223942724089</v>
      </c>
      <c r="P3869" s="1">
        <v>0.01939882971730533</v>
      </c>
      <c r="Q3869" s="1">
        <v>-0.02139269934125954</v>
      </c>
      <c r="R3869" s="1">
        <v>-0.01106758772150396</v>
      </c>
      <c r="S3869" s="1">
        <v>0.004566342256178357</v>
      </c>
      <c r="T3869" s="1">
        <v>-0.001800700687158541</v>
      </c>
      <c r="U3869" s="1">
        <v>0.001072762660535798</v>
      </c>
      <c r="V3869" s="1">
        <v>-0.007284146401728697</v>
      </c>
      <c r="W3869" s="1">
        <v>0.009155623792521883</v>
      </c>
      <c r="X3869" s="1">
        <v>-0.01523844498028426</v>
      </c>
      <c r="Y3869" s="1">
        <v>0.00401080683405497</v>
      </c>
      <c r="Z3869" s="1">
        <v>0.00256032696785935</v>
      </c>
      <c r="AA3869" s="1">
        <v>-0.001078237379125269</v>
      </c>
      <c r="AB3869" s="1">
        <v>-0.02156474674852571</v>
      </c>
      <c r="AC3869" s="1">
        <v>-0.008613140438286093</v>
      </c>
    </row>
    <row r="3870" spans="1:29">
      <c r="A3870" s="11">
        <v>42151</v>
      </c>
      <c r="B3870" s="1">
        <v>0.02401417270058892</v>
      </c>
      <c r="C3870" s="1">
        <v>0.01937964281902915</v>
      </c>
      <c r="D3870" s="1">
        <v>0.0258985756512411</v>
      </c>
      <c r="E3870" s="1">
        <v>0.003110649536485877</v>
      </c>
      <c r="F3870" s="1">
        <v>0.01110714935386992</v>
      </c>
      <c r="G3870" s="1">
        <v>-0.02888790562684207</v>
      </c>
      <c r="H3870" s="1">
        <v>-0.01892872398579315</v>
      </c>
      <c r="I3870" s="1">
        <v>0.01046338922459955</v>
      </c>
      <c r="J3870" s="1">
        <v>-0.005584496511818693</v>
      </c>
      <c r="K3870" s="1">
        <v>0.002747476162688889</v>
      </c>
      <c r="L3870" s="1">
        <v>-0.01932939413560697</v>
      </c>
      <c r="M3870" s="1">
        <v>0.03164114942548535</v>
      </c>
      <c r="N3870" s="1">
        <v>0.01178339482303126</v>
      </c>
      <c r="O3870" s="1">
        <v>-0.03186739829769769</v>
      </c>
      <c r="P3870" s="1">
        <v>-0.03371309474419226</v>
      </c>
      <c r="Q3870" s="1">
        <v>0.02945723401364697</v>
      </c>
      <c r="R3870" s="1">
        <v>0.0007913483114811992</v>
      </c>
      <c r="S3870" s="1">
        <v>0.004545519145504828</v>
      </c>
      <c r="T3870" s="1">
        <v>0.01298925108073368</v>
      </c>
      <c r="U3870" s="1">
        <v>0.006356233066028505</v>
      </c>
      <c r="V3870" s="1">
        <v>-0.01939997201967514</v>
      </c>
      <c r="W3870" s="1">
        <v>-0.0006718560130430928</v>
      </c>
      <c r="X3870" s="1">
        <v>-0.05194936349743506</v>
      </c>
      <c r="Y3870" s="1">
        <v>0.009986713758105337</v>
      </c>
      <c r="Z3870" s="1">
        <v>-0.01412055081923058</v>
      </c>
      <c r="AA3870" s="1">
        <v>0.004317346545326117</v>
      </c>
      <c r="AB3870" s="1">
        <v>-0.01793965513682649</v>
      </c>
      <c r="AC3870" s="1">
        <v>-0.01056854509258931</v>
      </c>
    </row>
    <row r="3871" spans="1:29">
      <c r="A3871" s="11">
        <v>42152</v>
      </c>
      <c r="B3871" s="1">
        <v>-0.005451656774285718</v>
      </c>
      <c r="C3871" s="1">
        <v>0.02610122672187942</v>
      </c>
      <c r="D3871" s="1">
        <v>0.03044112819530809</v>
      </c>
      <c r="E3871" s="1">
        <v>-0.02586616372488493</v>
      </c>
      <c r="F3871" s="1">
        <v>-0.01636610233557112</v>
      </c>
      <c r="G3871" s="1">
        <v>-0.02052217446157556</v>
      </c>
      <c r="H3871" s="1">
        <v>-0.002625074397867744</v>
      </c>
      <c r="I3871" s="1">
        <v>-0.008428541443531556</v>
      </c>
      <c r="J3871" s="1">
        <v>-0.01460125566550108</v>
      </c>
      <c r="K3871" s="1">
        <v>-0.01340808693056994</v>
      </c>
      <c r="L3871" s="1">
        <v>0.02443470576896178</v>
      </c>
      <c r="M3871" s="1">
        <v>0.005576347430349626</v>
      </c>
      <c r="N3871" s="1">
        <v>0.01180355748351181</v>
      </c>
      <c r="O3871" s="1">
        <v>-0.02015857939027288</v>
      </c>
      <c r="P3871" s="1">
        <v>-0.00364709089023274</v>
      </c>
      <c r="Q3871" s="1">
        <v>-0.01234948777251677</v>
      </c>
      <c r="R3871" s="1">
        <v>-0.01073092472268977</v>
      </c>
      <c r="S3871" s="1">
        <v>-0.007541584824301784</v>
      </c>
      <c r="T3871" s="1">
        <v>0.001262488934767658</v>
      </c>
      <c r="U3871" s="1">
        <v>0.01876490197358316</v>
      </c>
      <c r="V3871" s="1">
        <v>-0.02127007021985128</v>
      </c>
      <c r="W3871" s="1">
        <v>-0.02555509212186502</v>
      </c>
      <c r="X3871" s="1">
        <v>0.02670908435038322</v>
      </c>
      <c r="Y3871" s="1">
        <v>-0.02307206242569437</v>
      </c>
      <c r="Z3871" s="1">
        <v>-0.01051343508650671</v>
      </c>
      <c r="AA3871" s="1">
        <v>0.02162822749913484</v>
      </c>
      <c r="AB3871" s="1">
        <v>0.02687913774497752</v>
      </c>
      <c r="AC3871" s="1">
        <v>0.003982846577543775</v>
      </c>
    </row>
    <row r="3872" spans="1:29">
      <c r="A3872" s="11">
        <v>42153</v>
      </c>
      <c r="B3872" s="1">
        <v>0.01870690103276118</v>
      </c>
      <c r="C3872" s="1">
        <v>0.03968441051651483</v>
      </c>
      <c r="D3872" s="1">
        <v>-0.04235594708558066</v>
      </c>
      <c r="E3872" s="1">
        <v>0.01001558943070102</v>
      </c>
      <c r="F3872" s="1">
        <v>0.002069132899712001</v>
      </c>
      <c r="G3872" s="1">
        <v>0.05060817796765527</v>
      </c>
      <c r="H3872" s="1">
        <v>0.02342406385753382</v>
      </c>
      <c r="I3872" s="1">
        <v>0.02054603289870904</v>
      </c>
      <c r="J3872" s="1">
        <v>-0.01785720646902478</v>
      </c>
      <c r="K3872" s="1">
        <v>0.01577650209432169</v>
      </c>
      <c r="L3872" s="1">
        <v>0.003248011035631659</v>
      </c>
      <c r="M3872" s="1">
        <v>-0.01233881013539562</v>
      </c>
      <c r="N3872" s="1">
        <v>0.01757670099940567</v>
      </c>
      <c r="O3872" s="1">
        <v>0.05003529518964434</v>
      </c>
      <c r="P3872" s="1">
        <v>0.07271870462067209</v>
      </c>
      <c r="Q3872" s="1">
        <v>0.005946911558370571</v>
      </c>
      <c r="R3872" s="1">
        <v>0.001370238682159242</v>
      </c>
      <c r="S3872" s="1">
        <v>0.001519778503357605</v>
      </c>
      <c r="T3872" s="1">
        <v>0.001981195746494135</v>
      </c>
      <c r="U3872" s="1">
        <v>-0.01337290472790742</v>
      </c>
      <c r="V3872" s="1">
        <v>0.01183484885125341</v>
      </c>
      <c r="W3872" s="1">
        <v>0.00931698242150425</v>
      </c>
      <c r="X3872" s="1">
        <v>-0.005574494811013797</v>
      </c>
      <c r="Y3872" s="1">
        <v>0.006072918552954443</v>
      </c>
      <c r="Z3872" s="1">
        <v>0.01170309604992115</v>
      </c>
      <c r="AA3872" s="1">
        <v>-0.005128255922088432</v>
      </c>
      <c r="AB3872" s="1">
        <v>-0.001524828922381927</v>
      </c>
      <c r="AC3872" s="1">
        <v>0.01289340230733549</v>
      </c>
    </row>
    <row r="3873" spans="1:29">
      <c r="A3873" s="11">
        <v>42156</v>
      </c>
      <c r="B3873" s="1">
        <v>-0.01187207617172537</v>
      </c>
      <c r="C3873" s="1">
        <v>0.01246839297026892</v>
      </c>
      <c r="D3873" s="1">
        <v>0.009116977258182057</v>
      </c>
      <c r="E3873" s="1">
        <v>0.01791058677429369</v>
      </c>
      <c r="F3873" s="1">
        <v>0.0009049742817710538</v>
      </c>
      <c r="G3873" s="1">
        <v>-0.006273663487673442</v>
      </c>
      <c r="H3873" s="1">
        <v>0.006300583626658529</v>
      </c>
      <c r="I3873" s="1">
        <v>-0.01365974338753106</v>
      </c>
      <c r="J3873" s="1">
        <v>-0.006963155024377055</v>
      </c>
      <c r="K3873" s="1">
        <v>0.02472224198975281</v>
      </c>
      <c r="L3873" s="1">
        <v>0.01218382799109197</v>
      </c>
      <c r="M3873" s="1">
        <v>-0.004070746329058128</v>
      </c>
      <c r="N3873" s="1">
        <v>0.01513281667527</v>
      </c>
      <c r="O3873" s="1">
        <v>0</v>
      </c>
      <c r="P3873" s="1">
        <v>0.01285247736688033</v>
      </c>
      <c r="Q3873" s="1">
        <v>-0.01743207544712688</v>
      </c>
      <c r="R3873" s="1">
        <v>0.0287913162428286</v>
      </c>
      <c r="S3873" s="1">
        <v>0.006069889126418149</v>
      </c>
      <c r="T3873" s="1">
        <v>0.0001798048358763182</v>
      </c>
      <c r="U3873" s="1">
        <v>-0.001863200456210579</v>
      </c>
      <c r="V3873" s="1">
        <v>-0.09155354616156763</v>
      </c>
      <c r="W3873" s="1">
        <v>-0.007521241491539876</v>
      </c>
      <c r="X3873" s="1">
        <v>-0.01993152014303967</v>
      </c>
      <c r="Y3873" s="1">
        <v>0.02079130878192403</v>
      </c>
      <c r="Z3873" s="1">
        <v>0.003500878477859626</v>
      </c>
      <c r="AA3873" s="1">
        <v>-0.005286816614344936</v>
      </c>
      <c r="AB3873" s="1">
        <v>0.006362978912516137</v>
      </c>
      <c r="AC3873" s="1">
        <v>0.003293464953132874</v>
      </c>
    </row>
    <row r="3874" spans="1:29">
      <c r="A3874" s="11">
        <v>42157</v>
      </c>
      <c r="B3874" s="1">
        <v>-0.04382406667657401</v>
      </c>
      <c r="C3874" s="1">
        <v>-0.01626485837201563</v>
      </c>
      <c r="D3874" s="1">
        <v>-0.02289788480629473</v>
      </c>
      <c r="E3874" s="1">
        <v>-0.03141508117571346</v>
      </c>
      <c r="F3874" s="1">
        <v>-0.01828471270157694</v>
      </c>
      <c r="G3874" s="1">
        <v>-0.03369387345259578</v>
      </c>
      <c r="H3874" s="1">
        <v>-0.005877603430696099</v>
      </c>
      <c r="I3874" s="1">
        <v>-0.02644254909884758</v>
      </c>
      <c r="J3874" s="1">
        <v>-0.0397351860827917</v>
      </c>
      <c r="K3874" s="1">
        <v>-0.03184622050631036</v>
      </c>
      <c r="L3874" s="1">
        <v>-0.01911791213150793</v>
      </c>
      <c r="M3874" s="1">
        <v>-0.01592684543899536</v>
      </c>
      <c r="N3874" s="1">
        <v>-0.04035520719829855</v>
      </c>
      <c r="O3874" s="1">
        <v>-0.02662740824134191</v>
      </c>
      <c r="P3874" s="1">
        <v>-0.05334077390556591</v>
      </c>
      <c r="Q3874" s="1">
        <v>-0.01172470654117375</v>
      </c>
      <c r="R3874" s="1">
        <v>-0.00398992366182338</v>
      </c>
      <c r="S3874" s="1">
        <v>-0.008295710251352451</v>
      </c>
      <c r="T3874" s="1">
        <v>-0.04295476813254062</v>
      </c>
      <c r="U3874" s="1">
        <v>-0.02232701831643846</v>
      </c>
      <c r="V3874" s="1">
        <v>-0.01925599540839595</v>
      </c>
      <c r="W3874" s="1">
        <v>-0.02996916482399248</v>
      </c>
      <c r="X3874" s="1">
        <v>-0.01080386643997566</v>
      </c>
      <c r="Y3874" s="1">
        <v>-0.01379747096752759</v>
      </c>
      <c r="Z3874" s="1">
        <v>-0.02396489079803255</v>
      </c>
      <c r="AA3874" s="1">
        <v>-0.01953229998072037</v>
      </c>
      <c r="AB3874" s="1">
        <v>-0.01492170668715964</v>
      </c>
      <c r="AC3874" s="1">
        <v>-0.02617325759123146</v>
      </c>
    </row>
    <row r="3875" spans="1:29">
      <c r="A3875" s="11">
        <v>42158</v>
      </c>
      <c r="B3875" s="1">
        <v>-0.003977631578199414</v>
      </c>
      <c r="C3875" s="1">
        <v>-0.008916261032235528</v>
      </c>
      <c r="D3875" s="1">
        <v>0.0009964480191957392</v>
      </c>
      <c r="E3875" s="1">
        <v>-0.009589747581406294</v>
      </c>
      <c r="F3875" s="1">
        <v>-0.01315586754445563</v>
      </c>
      <c r="G3875" s="1">
        <v>0.002532372253485793</v>
      </c>
      <c r="H3875" s="1">
        <v>-0.03624687338841004</v>
      </c>
      <c r="I3875" s="1">
        <v>-0.00322178483843516</v>
      </c>
      <c r="J3875" s="1">
        <v>-0.01054765531769697</v>
      </c>
      <c r="K3875" s="1">
        <v>-0.02497794202980819</v>
      </c>
      <c r="L3875" s="1">
        <v>0.006098519548903392</v>
      </c>
      <c r="M3875" s="1">
        <v>-0.0292179788896042</v>
      </c>
      <c r="N3875" s="1">
        <v>-0.02560842757891291</v>
      </c>
      <c r="O3875" s="1">
        <v>-0.01612764976572434</v>
      </c>
      <c r="P3875" s="1">
        <v>-0.011744037018102</v>
      </c>
      <c r="Q3875" s="1">
        <v>-0.03886967356825444</v>
      </c>
      <c r="R3875" s="1">
        <v>-0.002559481945394571</v>
      </c>
      <c r="S3875" s="1">
        <v>-0.01140683979739809</v>
      </c>
      <c r="T3875" s="1">
        <v>-0.03323942274866065</v>
      </c>
      <c r="U3875" s="1">
        <v>-0.009134933878025664</v>
      </c>
      <c r="V3875" s="1">
        <v>-0.02131859245746826</v>
      </c>
      <c r="W3875" s="1">
        <v>-0.0245028740810701</v>
      </c>
      <c r="X3875" s="1">
        <v>-0.02162973565436255</v>
      </c>
      <c r="Y3875" s="1">
        <v>-0.0559626994194512</v>
      </c>
      <c r="Z3875" s="1">
        <v>-0.01709393284976968</v>
      </c>
      <c r="AA3875" s="1">
        <v>-0.003523461309143827</v>
      </c>
      <c r="AB3875" s="1">
        <v>-0.03311921991153088</v>
      </c>
      <c r="AC3875" s="1">
        <v>-0.005830840844833984</v>
      </c>
    </row>
    <row r="3876" spans="1:29">
      <c r="A3876" s="11">
        <v>42159</v>
      </c>
      <c r="B3876" s="1">
        <v>0.009983733712309206</v>
      </c>
      <c r="C3876" s="1">
        <v>0.03276909163177577</v>
      </c>
      <c r="D3876" s="1">
        <v>0.02739265218886788</v>
      </c>
      <c r="E3876" s="1">
        <v>-0.007400081512176082</v>
      </c>
      <c r="F3876" s="1">
        <v>-0.001764690734212482</v>
      </c>
      <c r="G3876" s="1">
        <v>-0.04834221454981591</v>
      </c>
      <c r="H3876" s="1">
        <v>-0.002000560137149887</v>
      </c>
      <c r="I3876" s="1">
        <v>0.009348249077664406</v>
      </c>
      <c r="J3876" s="1">
        <v>-0.005330047159109896</v>
      </c>
      <c r="K3876" s="1">
        <v>-0.01058389107239377</v>
      </c>
      <c r="L3876" s="1">
        <v>0.003538178695645655</v>
      </c>
      <c r="M3876" s="1">
        <v>0.03422860745161094</v>
      </c>
      <c r="N3876" s="1">
        <v>-0.00919825967390353</v>
      </c>
      <c r="O3876" s="1">
        <v>-0.007677329241843722</v>
      </c>
      <c r="P3876" s="1">
        <v>0.0198056141352545</v>
      </c>
      <c r="Q3876" s="1">
        <v>-0.0211141930341282</v>
      </c>
      <c r="R3876" s="1">
        <v>0.01824066490663756</v>
      </c>
      <c r="S3876" s="1">
        <v>-0.04230772109638747</v>
      </c>
      <c r="T3876" s="1">
        <v>0.000777074138835987</v>
      </c>
      <c r="U3876" s="1">
        <v>0.01552874690555828</v>
      </c>
      <c r="V3876" s="1">
        <v>-0.01287996539241298</v>
      </c>
      <c r="W3876" s="1">
        <v>0.002912320195253892</v>
      </c>
      <c r="X3876" s="1">
        <v>-0.01236728064907244</v>
      </c>
      <c r="Y3876" s="1">
        <v>-0.009880040635904974</v>
      </c>
      <c r="Z3876" s="1">
        <v>-0.02592888480340949</v>
      </c>
      <c r="AA3876" s="1">
        <v>-0.0167279253293986</v>
      </c>
      <c r="AB3876" s="1">
        <v>-0.02177392636155373</v>
      </c>
      <c r="AC3876" s="1">
        <v>0.01301325362857586</v>
      </c>
    </row>
    <row r="3877" spans="1:29">
      <c r="A3877" s="11">
        <v>42160</v>
      </c>
      <c r="B3877" s="1">
        <v>-0.01437819453900535</v>
      </c>
      <c r="C3877" s="1">
        <v>-0.01269167290391282</v>
      </c>
      <c r="D3877" s="1">
        <v>0.05001162420281835</v>
      </c>
      <c r="E3877" s="1">
        <v>-0.0123720330393341</v>
      </c>
      <c r="F3877" s="1">
        <v>-0.001870232046513265</v>
      </c>
      <c r="G3877" s="1">
        <v>0.004618344939969266</v>
      </c>
      <c r="H3877" s="1">
        <v>0.03207263321399334</v>
      </c>
      <c r="I3877" s="1">
        <v>-0.003152932774040607</v>
      </c>
      <c r="J3877" s="1">
        <v>-0.009480630940386869</v>
      </c>
      <c r="K3877" s="1">
        <v>0.007840505021458943</v>
      </c>
      <c r="L3877" s="1">
        <v>-0.008086605690467485</v>
      </c>
      <c r="M3877" s="1">
        <v>0.01283855253533295</v>
      </c>
      <c r="N3877" s="1">
        <v>0.008952227231409093</v>
      </c>
      <c r="O3877" s="1">
        <v>0.008572965980648162</v>
      </c>
      <c r="P3877" s="1">
        <v>0.03354523843289936</v>
      </c>
      <c r="Q3877" s="1">
        <v>0.02273076912924243</v>
      </c>
      <c r="R3877" s="1">
        <v>-0.005423515277060864</v>
      </c>
      <c r="S3877" s="1">
        <v>0.02650601476468162</v>
      </c>
      <c r="T3877" s="1">
        <v>0.0007762845594661005</v>
      </c>
      <c r="U3877" s="1">
        <v>0.00595272468241026</v>
      </c>
      <c r="V3877" s="1">
        <v>0.01966206533401471</v>
      </c>
      <c r="W3877" s="1">
        <v>0.005444605285471082</v>
      </c>
      <c r="X3877" s="1">
        <v>-0.02016850061678999</v>
      </c>
      <c r="Y3877" s="1">
        <v>0.007127583324090692</v>
      </c>
      <c r="Z3877" s="1">
        <v>0.009900892416084828</v>
      </c>
      <c r="AA3877" s="1">
        <v>0.00622410815507024</v>
      </c>
      <c r="AB3877" s="1">
        <v>-0.007600457667985006</v>
      </c>
      <c r="AC3877" s="1">
        <v>0.005608673840795442</v>
      </c>
    </row>
    <row r="3878" spans="1:29">
      <c r="A3878" s="11">
        <v>42163</v>
      </c>
      <c r="B3878" s="1">
        <v>0.009482157098717581</v>
      </c>
      <c r="C3878" s="1">
        <v>-0.0147833675754433</v>
      </c>
      <c r="D3878" s="1">
        <v>-0.02417447385154137</v>
      </c>
      <c r="E3878" s="1">
        <v>-0.01276803105078772</v>
      </c>
      <c r="F3878" s="1">
        <v>-0.002503263788911969</v>
      </c>
      <c r="G3878" s="1">
        <v>-0.006278946198465252</v>
      </c>
      <c r="H3878" s="1">
        <v>0.0005180814805838541</v>
      </c>
      <c r="I3878" s="1">
        <v>-0.008203606472665492</v>
      </c>
      <c r="J3878" s="1">
        <v>-0.01622976140182819</v>
      </c>
      <c r="K3878" s="1">
        <v>-0.02032322054505253</v>
      </c>
      <c r="L3878" s="1">
        <v>-0.005766593481823401</v>
      </c>
      <c r="M3878" s="1">
        <v>-0.01154924547248704</v>
      </c>
      <c r="N3878" s="1">
        <v>0.0001643349850892761</v>
      </c>
      <c r="O3878" s="1">
        <v>0.0004561803437321821</v>
      </c>
      <c r="P3878" s="1">
        <v>-0.0161711636390327</v>
      </c>
      <c r="Q3878" s="1">
        <v>-0.005840356231790134</v>
      </c>
      <c r="R3878" s="1">
        <v>-0.02456615509208049</v>
      </c>
      <c r="S3878" s="1">
        <v>-0.01956185435656721</v>
      </c>
      <c r="T3878" s="1">
        <v>-0.01105504033244631</v>
      </c>
      <c r="U3878" s="1">
        <v>-0.03739169251964902</v>
      </c>
      <c r="V3878" s="1">
        <v>-0.02164175532546342</v>
      </c>
      <c r="W3878" s="1">
        <v>-0.02635366746894774</v>
      </c>
      <c r="X3878" s="1">
        <v>-0.014702571696669</v>
      </c>
      <c r="Y3878" s="1">
        <v>0.01061587509097484</v>
      </c>
      <c r="Z3878" s="1">
        <v>-0.0284473797126974</v>
      </c>
      <c r="AA3878" s="1">
        <v>-0.02969055111353058</v>
      </c>
      <c r="AB3878" s="1">
        <v>-0.0314550445214985</v>
      </c>
      <c r="AC3878" s="1">
        <v>-0.001439254989099137</v>
      </c>
    </row>
    <row r="3879" spans="1:29">
      <c r="A3879" s="11">
        <v>42164</v>
      </c>
      <c r="B3879" s="1">
        <v>0.009212364424324937</v>
      </c>
      <c r="C3879" s="1">
        <v>0.007532198919855793</v>
      </c>
      <c r="D3879" s="1">
        <v>-0.01753081882784702</v>
      </c>
      <c r="E3879" s="1">
        <v>-0.03700977835670061</v>
      </c>
      <c r="F3879" s="1">
        <v>-0.02499235599877692</v>
      </c>
      <c r="G3879" s="1">
        <v>-0.0100534225993687</v>
      </c>
      <c r="H3879" s="1">
        <v>0.01138847904156326</v>
      </c>
      <c r="I3879" s="1">
        <v>-0.001594469393524478</v>
      </c>
      <c r="J3879" s="1">
        <v>0.01607436920734284</v>
      </c>
      <c r="K3879" s="1">
        <v>0.009233582117396999</v>
      </c>
      <c r="L3879" s="1">
        <v>-0.003974829307157313</v>
      </c>
      <c r="M3879" s="1">
        <v>-0.003419512936965297</v>
      </c>
      <c r="N3879" s="1">
        <v>-0.01232143629006432</v>
      </c>
      <c r="O3879" s="1">
        <v>-0.0009945910254133272</v>
      </c>
      <c r="P3879" s="1">
        <v>-0.01852070530252004</v>
      </c>
      <c r="Q3879" s="1">
        <v>-0.01615507291512952</v>
      </c>
      <c r="R3879" s="1">
        <v>-0.001976543893119187</v>
      </c>
      <c r="S3879" s="1">
        <v>0</v>
      </c>
      <c r="T3879" s="1">
        <v>0.01039426696376822</v>
      </c>
      <c r="U3879" s="1">
        <v>0.01137291894300096</v>
      </c>
      <c r="V3879" s="1">
        <v>-0.02278330188508826</v>
      </c>
      <c r="W3879" s="1">
        <v>0.0200221327945076</v>
      </c>
      <c r="X3879" s="1">
        <v>0.01021575470974767</v>
      </c>
      <c r="Y3879" s="1">
        <v>0.01330523455964294</v>
      </c>
      <c r="Z3879" s="1">
        <v>0.008271400712632104</v>
      </c>
      <c r="AA3879" s="1">
        <v>0.01869943689175169</v>
      </c>
      <c r="AB3879" s="1">
        <v>0.03106468607878599</v>
      </c>
      <c r="AC3879" s="1">
        <v>-0.02063071823616602</v>
      </c>
    </row>
    <row r="3880" spans="1:29">
      <c r="A3880" s="11">
        <v>42165</v>
      </c>
      <c r="B3880" s="1">
        <v>0.0103812420887377</v>
      </c>
      <c r="C3880" s="1">
        <v>-0.00647525480045652</v>
      </c>
      <c r="D3880" s="1">
        <v>-9.589985678670754E-05</v>
      </c>
      <c r="E3880" s="1">
        <v>0.001351357834245448</v>
      </c>
      <c r="F3880" s="1">
        <v>0.01345614442478049</v>
      </c>
      <c r="G3880" s="1">
        <v>0.02828373331856926</v>
      </c>
      <c r="H3880" s="1">
        <v>0.01215616080447024</v>
      </c>
      <c r="I3880" s="1">
        <v>0.01372455916339033</v>
      </c>
      <c r="J3880" s="1">
        <v>0.001665391118577997</v>
      </c>
      <c r="K3880" s="1">
        <v>0.0008542174713994655</v>
      </c>
      <c r="L3880" s="1">
        <v>0.01726817312722662</v>
      </c>
      <c r="M3880" s="1">
        <v>-0.00915063174780173</v>
      </c>
      <c r="N3880" s="1">
        <v>0.001663483987622394</v>
      </c>
      <c r="O3880" s="1">
        <v>0.01269491569264991</v>
      </c>
      <c r="P3880" s="1">
        <v>-0.00495347752908093</v>
      </c>
      <c r="Q3880" s="1">
        <v>0.01293709740785176</v>
      </c>
      <c r="R3880" s="1">
        <v>0.02500862566443729</v>
      </c>
      <c r="S3880" s="1">
        <v>0.004788506130070092</v>
      </c>
      <c r="T3880" s="1">
        <v>0.01164600629617851</v>
      </c>
      <c r="U3880" s="1">
        <v>0.01394202610370798</v>
      </c>
      <c r="V3880" s="1">
        <v>0.01535791579439438</v>
      </c>
      <c r="W3880" s="1">
        <v>-0.006906503221863702</v>
      </c>
      <c r="X3880" s="1">
        <v>0.01488477644910535</v>
      </c>
      <c r="Y3880" s="1">
        <v>0.02073248306576336</v>
      </c>
      <c r="Z3880" s="1">
        <v>0.004101686228548118</v>
      </c>
      <c r="AA3880" s="1">
        <v>0.01432356014500669</v>
      </c>
      <c r="AB3880" s="1">
        <v>0.01342079996781065</v>
      </c>
      <c r="AC3880" s="1">
        <v>0.03532334992268527</v>
      </c>
    </row>
    <row r="3881" spans="1:29">
      <c r="A3881" s="11">
        <v>42166</v>
      </c>
      <c r="B3881" s="1">
        <v>-0.03144367462584874</v>
      </c>
      <c r="C3881" s="1">
        <v>-0.001777480456483294</v>
      </c>
      <c r="D3881" s="1">
        <v>0.002040189288825767</v>
      </c>
      <c r="E3881" s="1">
        <v>-0.03104194659971371</v>
      </c>
      <c r="F3881" s="1">
        <v>-0.01599534748909104</v>
      </c>
      <c r="G3881" s="1">
        <v>-0.01979815168417054</v>
      </c>
      <c r="H3881" s="1">
        <v>-0.00227575091848542</v>
      </c>
      <c r="I3881" s="1">
        <v>-0.015163438435018</v>
      </c>
      <c r="J3881" s="1">
        <v>-0.009143951800215544</v>
      </c>
      <c r="K3881" s="1">
        <v>-0.004570900821215251</v>
      </c>
      <c r="L3881" s="1">
        <v>-0.01423639604019888</v>
      </c>
      <c r="M3881" s="1">
        <v>-0.0191920468290997</v>
      </c>
      <c r="N3881" s="1">
        <v>-0.013450919142874</v>
      </c>
      <c r="O3881" s="1">
        <v>-0.02695638360288677</v>
      </c>
      <c r="P3881" s="1">
        <v>-0.0384021078377309</v>
      </c>
      <c r="Q3881" s="1">
        <v>-0.01424573981947341</v>
      </c>
      <c r="R3881" s="1">
        <v>-0.03162959316148573</v>
      </c>
      <c r="S3881" s="1">
        <v>-0.03335979930701061</v>
      </c>
      <c r="T3881" s="1">
        <v>-0.02532622720925148</v>
      </c>
      <c r="U3881" s="1">
        <v>-0.02963658588845053</v>
      </c>
      <c r="V3881" s="1">
        <v>-0.004312909284893918</v>
      </c>
      <c r="W3881" s="1">
        <v>-0.0161053948698503</v>
      </c>
      <c r="X3881" s="1">
        <v>-0.03672192156759535</v>
      </c>
      <c r="Y3881" s="1">
        <v>-0.05213264117014882</v>
      </c>
      <c r="Z3881" s="1">
        <v>-0.02385631558351387</v>
      </c>
      <c r="AA3881" s="1">
        <v>-0.03016185580183117</v>
      </c>
      <c r="AB3881" s="1">
        <v>0.01621615550262479</v>
      </c>
      <c r="AC3881" s="1">
        <v>-0.02967579978300405</v>
      </c>
    </row>
    <row r="3882" spans="1:29">
      <c r="A3882" s="11">
        <v>42167</v>
      </c>
      <c r="B3882" s="1">
        <v>0.008596166500104641</v>
      </c>
      <c r="C3882" s="1">
        <v>-0.005816614610249404</v>
      </c>
      <c r="D3882" s="1">
        <v>0.001095308690705288</v>
      </c>
      <c r="E3882" s="1">
        <v>0.01271038482642806</v>
      </c>
      <c r="F3882" s="1">
        <v>0.00144899191562442</v>
      </c>
      <c r="G3882" s="1">
        <v>0.009264009746882795</v>
      </c>
      <c r="H3882" s="1">
        <v>0.003928166133636335</v>
      </c>
      <c r="I3882" s="1">
        <v>0.008948249488841542</v>
      </c>
      <c r="J3882" s="1">
        <v>-0.02055355093858524</v>
      </c>
      <c r="K3882" s="1">
        <v>-0.002693908738109596</v>
      </c>
      <c r="L3882" s="1">
        <v>-0.01131311051215966</v>
      </c>
      <c r="M3882" s="1">
        <v>0.03222001835159993</v>
      </c>
      <c r="N3882" s="1">
        <v>0.001683458829400797</v>
      </c>
      <c r="O3882" s="1">
        <v>0.004505087730976465</v>
      </c>
      <c r="P3882" s="1">
        <v>0.01996790407215498</v>
      </c>
      <c r="Q3882" s="1">
        <v>-0.001993388002715535</v>
      </c>
      <c r="R3882" s="1">
        <v>0.01447878288393456</v>
      </c>
      <c r="S3882" s="1">
        <v>-0.009860237133491601</v>
      </c>
      <c r="T3882" s="1">
        <v>-0.0001969004420880882</v>
      </c>
      <c r="U3882" s="1">
        <v>-0.001698736457831806</v>
      </c>
      <c r="V3882" s="1">
        <v>-0.00732105200334221</v>
      </c>
      <c r="W3882" s="1">
        <v>-0.04650312797765255</v>
      </c>
      <c r="X3882" s="1">
        <v>-0.01952581798693032</v>
      </c>
      <c r="Y3882" s="1">
        <v>0.03785706479251871</v>
      </c>
      <c r="Z3882" s="1">
        <v>-0.003849968887218891</v>
      </c>
      <c r="AA3882" s="1">
        <v>-0.01625661096825148</v>
      </c>
      <c r="AB3882" s="1">
        <v>-0.02234015472693596</v>
      </c>
      <c r="AC3882" s="1">
        <v>-0.01593259567849226</v>
      </c>
    </row>
    <row r="3883" spans="1:29">
      <c r="A3883" s="11">
        <v>42170</v>
      </c>
      <c r="B3883" s="1">
        <v>-0.002538773223907831</v>
      </c>
      <c r="C3883" s="1">
        <v>-0.004776111439019903</v>
      </c>
      <c r="D3883" s="1">
        <v>0.006774071034780782</v>
      </c>
      <c r="E3883" s="1">
        <v>0.006962802020054504</v>
      </c>
      <c r="F3883" s="1">
        <v>0.0009192972919376263</v>
      </c>
      <c r="G3883" s="1">
        <v>0.03581336757940123</v>
      </c>
      <c r="H3883" s="1">
        <v>0.002397851901602133</v>
      </c>
      <c r="I3883" s="1">
        <v>-0.003914172244623093</v>
      </c>
      <c r="J3883" s="1">
        <v>-0.02098500287929539</v>
      </c>
      <c r="K3883" s="1">
        <v>0.008901123107013742</v>
      </c>
      <c r="L3883" s="1">
        <v>0.01816966000455777</v>
      </c>
      <c r="M3883" s="1">
        <v>0.007126441857957078</v>
      </c>
      <c r="N3883" s="1">
        <v>0.003192629338804043</v>
      </c>
      <c r="O3883" s="1">
        <v>0.02292643490893953</v>
      </c>
      <c r="P3883" s="1">
        <v>0.006767126798877143</v>
      </c>
      <c r="Q3883" s="1">
        <v>0.01181781388396907</v>
      </c>
      <c r="R3883" s="1">
        <v>0.01337311859279144</v>
      </c>
      <c r="S3883" s="1">
        <v>-0.01659752818343174</v>
      </c>
      <c r="T3883" s="1">
        <v>-0.01456978759714822</v>
      </c>
      <c r="U3883" s="1">
        <v>0.01984135852758295</v>
      </c>
      <c r="V3883" s="1">
        <v>0.02968461974064174</v>
      </c>
      <c r="W3883" s="1">
        <v>0.007413304453365299</v>
      </c>
      <c r="X3883" s="1">
        <v>0.01078709986365745</v>
      </c>
      <c r="Y3883" s="1">
        <v>-0.008258684906901625</v>
      </c>
      <c r="Z3883" s="1">
        <v>-0.001848401910841346</v>
      </c>
      <c r="AA3883" s="1">
        <v>-0.01063392113056671</v>
      </c>
      <c r="AB3883" s="1">
        <v>-0.01332978923946848</v>
      </c>
      <c r="AC3883" s="1">
        <v>0.006606564677116289</v>
      </c>
    </row>
    <row r="3884" spans="1:29">
      <c r="A3884" s="11">
        <v>42171</v>
      </c>
      <c r="B3884" s="1">
        <v>0.001999900993868264</v>
      </c>
      <c r="C3884" s="1">
        <v>-0.015596810973593</v>
      </c>
      <c r="D3884" s="1">
        <v>-0.00438386712526162</v>
      </c>
      <c r="E3884" s="1">
        <v>0.007939205842376396</v>
      </c>
      <c r="F3884" s="1">
        <v>-0.01023899399334294</v>
      </c>
      <c r="G3884" s="1">
        <v>0.02354193949020522</v>
      </c>
      <c r="H3884" s="1">
        <v>0.004281233015820618</v>
      </c>
      <c r="I3884" s="1">
        <v>0.00318351491647606</v>
      </c>
      <c r="J3884" s="1">
        <v>0.006124292749764004</v>
      </c>
      <c r="K3884" s="1">
        <v>0.01606336460795221</v>
      </c>
      <c r="L3884" s="1">
        <v>0.008985680020821452</v>
      </c>
      <c r="M3884" s="1">
        <v>0.009906675280245913</v>
      </c>
      <c r="N3884" s="1">
        <v>0.001507564567062802</v>
      </c>
      <c r="O3884" s="1">
        <v>0.0103661804467774</v>
      </c>
      <c r="P3884" s="1">
        <v>-0.021365707543753</v>
      </c>
      <c r="Q3884" s="1">
        <v>0.001644702406325971</v>
      </c>
      <c r="R3884" s="1">
        <v>0.002439610750972987</v>
      </c>
      <c r="S3884" s="1">
        <v>0.01097043541816856</v>
      </c>
      <c r="T3884" s="1">
        <v>0.01738262906298749</v>
      </c>
      <c r="U3884" s="1">
        <v>-0.001592853669724947</v>
      </c>
      <c r="V3884" s="1">
        <v>0.002864957064416807</v>
      </c>
      <c r="W3884" s="1">
        <v>-0.003098494264084817</v>
      </c>
      <c r="X3884" s="1">
        <v>0.01512841299247025</v>
      </c>
      <c r="Y3884" s="1">
        <v>0.02845228517270981</v>
      </c>
      <c r="Z3884" s="1">
        <v>-0.00858605686510816</v>
      </c>
      <c r="AA3884" s="1">
        <v>0.008424080085225549</v>
      </c>
      <c r="AB3884" s="1">
        <v>-0.01571550854368453</v>
      </c>
      <c r="AC3884" s="1">
        <v>-0.00110943326694446</v>
      </c>
    </row>
    <row r="3885" spans="1:29">
      <c r="A3885" s="11">
        <v>42172</v>
      </c>
      <c r="B3885" s="1">
        <v>-0.00344734498300292</v>
      </c>
      <c r="C3885" s="1">
        <v>-0.01224858760259095</v>
      </c>
      <c r="D3885" s="1">
        <v>0.05619029933030784</v>
      </c>
      <c r="E3885" s="1">
        <v>0.0381976602485985</v>
      </c>
      <c r="F3885" s="1">
        <v>0.0184382948376467</v>
      </c>
      <c r="G3885" s="1">
        <v>0.0453667704469336</v>
      </c>
      <c r="H3885" s="1">
        <v>0.003008961708582669</v>
      </c>
      <c r="I3885" s="1">
        <v>-0.003669150291826795</v>
      </c>
      <c r="J3885" s="1">
        <v>0.03086949572792896</v>
      </c>
      <c r="K3885" s="1">
        <v>0.03245715901369062</v>
      </c>
      <c r="L3885" s="1">
        <v>-0.003652289991140756</v>
      </c>
      <c r="M3885" s="1">
        <v>-0.0144337865851516</v>
      </c>
      <c r="N3885" s="1">
        <v>0.007191924343517231</v>
      </c>
      <c r="O3885" s="1">
        <v>0.01670814195066184</v>
      </c>
      <c r="P3885" s="1">
        <v>0.03238063715960693</v>
      </c>
      <c r="Q3885" s="1">
        <v>0.00509113575083453</v>
      </c>
      <c r="R3885" s="1">
        <v>0.03014558018160329</v>
      </c>
      <c r="S3885" s="1">
        <v>0.02170292821815334</v>
      </c>
      <c r="T3885" s="1">
        <v>0.001963924651559257</v>
      </c>
      <c r="U3885" s="1">
        <v>0.003760482297652024</v>
      </c>
      <c r="V3885" s="1">
        <v>0.004523446473468695</v>
      </c>
      <c r="W3885" s="1">
        <v>0.02836066031950635</v>
      </c>
      <c r="X3885" s="1">
        <v>0.002079534579281228</v>
      </c>
      <c r="Y3885" s="1">
        <v>-0.01821850476365328</v>
      </c>
      <c r="Z3885" s="1">
        <v>0.03599945537508797</v>
      </c>
      <c r="AA3885" s="1">
        <v>0.01958824857709862</v>
      </c>
      <c r="AB3885" s="1">
        <v>-0.0327729970876689</v>
      </c>
      <c r="AC3885" s="1">
        <v>0.01156773650191911</v>
      </c>
    </row>
    <row r="3886" spans="1:29">
      <c r="A3886" s="11">
        <v>42173</v>
      </c>
      <c r="B3886" s="1">
        <v>0.00145645651834414</v>
      </c>
      <c r="C3886" s="1">
        <v>0.02881109606909193</v>
      </c>
      <c r="D3886" s="1">
        <v>-0.02686334800294865</v>
      </c>
      <c r="E3886" s="1">
        <v>-0.00954472289568975</v>
      </c>
      <c r="F3886" s="1">
        <v>0.00903744350616642</v>
      </c>
      <c r="G3886" s="1">
        <v>0.01071852680516772</v>
      </c>
      <c r="H3886" s="1">
        <v>-0.001374948249143859</v>
      </c>
      <c r="I3886" s="1">
        <v>0.01483018848104356</v>
      </c>
      <c r="J3886" s="1">
        <v>0.01223116469702301</v>
      </c>
      <c r="K3886" s="1">
        <v>0.0006378865512854937</v>
      </c>
      <c r="L3886" s="1">
        <v>0.006276919172641948</v>
      </c>
      <c r="M3886" s="1">
        <v>0.06497923711827092</v>
      </c>
      <c r="N3886" s="1">
        <v>0.002656836834052045</v>
      </c>
      <c r="O3886" s="1">
        <v>0.0003189904121345677</v>
      </c>
      <c r="P3886" s="1">
        <v>0.00380193612526214</v>
      </c>
      <c r="Q3886" s="1">
        <v>0.02238566808139653</v>
      </c>
      <c r="R3886" s="1">
        <v>0.05127781821104627</v>
      </c>
      <c r="S3886" s="1">
        <v>-0.001634081719269376</v>
      </c>
      <c r="T3886" s="1">
        <v>0.01176013788780939</v>
      </c>
      <c r="U3886" s="1">
        <v>0.0324692714005872</v>
      </c>
      <c r="V3886" s="1">
        <v>0.01439742373844499</v>
      </c>
      <c r="W3886" s="1">
        <v>0.00188898058421616</v>
      </c>
      <c r="X3886" s="1">
        <v>0.02709244981373371</v>
      </c>
      <c r="Y3886" s="1">
        <v>0.00481106637904416</v>
      </c>
      <c r="Z3886" s="1">
        <v>-0.004425479122961207</v>
      </c>
      <c r="AA3886" s="1">
        <v>0.01370234341444632</v>
      </c>
      <c r="AB3886" s="1">
        <v>0.003185571778132834</v>
      </c>
      <c r="AC3886" s="1">
        <v>0.01747335896215785</v>
      </c>
    </row>
    <row r="3887" spans="1:29">
      <c r="A3887" s="11">
        <v>42174</v>
      </c>
      <c r="B3887" s="1">
        <v>0.002727012999870881</v>
      </c>
      <c r="C3887" s="1">
        <v>0.00221872537746437</v>
      </c>
      <c r="D3887" s="1">
        <v>0.007879168022601135</v>
      </c>
      <c r="E3887" s="1">
        <v>-0.0006589758087579556</v>
      </c>
      <c r="F3887" s="1">
        <v>0.002161489883097722</v>
      </c>
      <c r="G3887" s="1">
        <v>-0.002590145568483138</v>
      </c>
      <c r="H3887" s="1">
        <v>-0.008511562781239324</v>
      </c>
      <c r="I3887" s="1">
        <v>0.01069043381796209</v>
      </c>
      <c r="J3887" s="1">
        <v>0.006666643316767029</v>
      </c>
      <c r="K3887" s="1">
        <v>0.004803249129545328</v>
      </c>
      <c r="L3887" s="1">
        <v>-0.006587076009416659</v>
      </c>
      <c r="M3887" s="1">
        <v>0.0212283591716742</v>
      </c>
      <c r="N3887" s="1">
        <v>0.01026836978421652</v>
      </c>
      <c r="O3887" s="1">
        <v>0.04115006786349928</v>
      </c>
      <c r="P3887" s="1">
        <v>0.03953116860200478</v>
      </c>
      <c r="Q3887" s="1">
        <v>0.02013762341727832</v>
      </c>
      <c r="R3887" s="1">
        <v>0.01808062261895316</v>
      </c>
      <c r="S3887" s="1">
        <v>-0.01063827039851317</v>
      </c>
      <c r="T3887" s="1">
        <v>0.007942570459230636</v>
      </c>
      <c r="U3887" s="1">
        <v>0.005424630197345515</v>
      </c>
      <c r="V3887" s="1">
        <v>-0.01179832782078538</v>
      </c>
      <c r="W3887" s="1">
        <v>0.008672646851607402</v>
      </c>
      <c r="X3887" s="1">
        <v>-0.02783710632265424</v>
      </c>
      <c r="Y3887" s="1">
        <v>-0.01094396150500776</v>
      </c>
      <c r="Z3887" s="1">
        <v>0.004115867706415255</v>
      </c>
      <c r="AA3887" s="1">
        <v>-0.001672216406401805</v>
      </c>
      <c r="AB3887" s="1">
        <v>0.009526554407819354</v>
      </c>
      <c r="AC3887" s="1">
        <v>0.009800283711248303</v>
      </c>
    </row>
    <row r="3888" spans="1:29">
      <c r="A3888" s="11">
        <v>42177</v>
      </c>
      <c r="B3888" s="1">
        <v>0.0373493322035221</v>
      </c>
      <c r="C3888" s="1">
        <v>0.01256502605209109</v>
      </c>
      <c r="D3888" s="1">
        <v>0.0289230406313703</v>
      </c>
      <c r="E3888" s="1">
        <v>0.01129142691654983</v>
      </c>
      <c r="F3888" s="1">
        <v>0.01215736507134157</v>
      </c>
      <c r="G3888" s="1">
        <v>-0.002072427921884445</v>
      </c>
      <c r="H3888" s="1">
        <v>0.0135082111246636</v>
      </c>
      <c r="I3888" s="1">
        <v>0.0161573308751608</v>
      </c>
      <c r="J3888" s="1">
        <v>0.003311213302609417</v>
      </c>
      <c r="K3888" s="1">
        <v>0.01836301833397314</v>
      </c>
      <c r="L3888" s="1">
        <v>0.02863314060509237</v>
      </c>
      <c r="M3888" s="1">
        <v>0.001307454821281251</v>
      </c>
      <c r="N3888" s="1">
        <v>0.01770495556273199</v>
      </c>
      <c r="O3888" s="1">
        <v>0.004940357537407847</v>
      </c>
      <c r="P3888" s="1">
        <v>0.02459308841178554</v>
      </c>
      <c r="Q3888" s="1">
        <v>-0.002350105032905669</v>
      </c>
      <c r="R3888" s="1">
        <v>-0.004966744984614357</v>
      </c>
      <c r="S3888" s="1">
        <v>0.03556647438115923</v>
      </c>
      <c r="T3888" s="1">
        <v>0.02248696702759245</v>
      </c>
      <c r="U3888" s="1">
        <v>0.00379140463810157</v>
      </c>
      <c r="V3888" s="1">
        <v>0.01294406359904454</v>
      </c>
      <c r="W3888" s="1">
        <v>0.009345787295776287</v>
      </c>
      <c r="X3888" s="1">
        <v>0.01720357318376475</v>
      </c>
      <c r="Y3888" s="1">
        <v>0.0304288426394137</v>
      </c>
      <c r="Z3888" s="1">
        <v>0.01869160903346168</v>
      </c>
      <c r="AA3888" s="1">
        <v>0.02247355106717985</v>
      </c>
      <c r="AB3888" s="1">
        <v>0.009722609272029503</v>
      </c>
      <c r="AC3888" s="1">
        <v>-0.002403954737490999</v>
      </c>
    </row>
    <row r="3889" spans="1:29">
      <c r="A3889" s="11">
        <v>42178</v>
      </c>
      <c r="B3889" s="1">
        <v>-0.001485760799545544</v>
      </c>
      <c r="C3889" s="1">
        <v>0.0173730218023771</v>
      </c>
      <c r="D3889" s="1">
        <v>-0.01616546284366871</v>
      </c>
      <c r="E3889" s="1">
        <v>0.02746541749985609</v>
      </c>
      <c r="F3889" s="1">
        <v>0.005093627949505963</v>
      </c>
      <c r="G3889" s="1">
        <v>-0.006598927038459101</v>
      </c>
      <c r="H3889" s="1">
        <v>0.005979403379705595</v>
      </c>
      <c r="I3889" s="1">
        <v>0.004726978228343004</v>
      </c>
      <c r="J3889" s="1">
        <v>0.003300352042441723</v>
      </c>
      <c r="K3889" s="1">
        <v>0.002576120158912287</v>
      </c>
      <c r="L3889" s="1">
        <v>-0.02290385629140246</v>
      </c>
      <c r="M3889" s="1">
        <v>0.03930014976716034</v>
      </c>
      <c r="N3889" s="1">
        <v>0.01336976000902701</v>
      </c>
      <c r="O3889" s="1">
        <v>0.01836886919854064</v>
      </c>
      <c r="P3889" s="1">
        <v>-0.01011228650946228</v>
      </c>
      <c r="Q3889" s="1">
        <v>0.001570360735265508</v>
      </c>
      <c r="R3889" s="1">
        <v>0.003327691116238096</v>
      </c>
      <c r="S3889" s="1">
        <v>0.006389868075060923</v>
      </c>
      <c r="T3889" s="1">
        <v>0.006579057698181012</v>
      </c>
      <c r="U3889" s="1">
        <v>0.0108588464765893</v>
      </c>
      <c r="V3889" s="1">
        <v>0.0009334876711626361</v>
      </c>
      <c r="W3889" s="1">
        <v>-0.008518341583785949</v>
      </c>
      <c r="X3889" s="1">
        <v>-0.01021564324952218</v>
      </c>
      <c r="Y3889" s="1">
        <v>-0.004698054323619916</v>
      </c>
      <c r="Z3889" s="1">
        <v>0.007725655024304556</v>
      </c>
      <c r="AA3889" s="1">
        <v>-0.02457336658538412</v>
      </c>
      <c r="AB3889" s="1">
        <v>-0.000566400463922867</v>
      </c>
      <c r="AC3889" s="1">
        <v>-0.004998170488482612</v>
      </c>
    </row>
    <row r="3890" spans="1:29">
      <c r="A3890" s="11">
        <v>42179</v>
      </c>
      <c r="B3890" s="1">
        <v>0.000350143332014996</v>
      </c>
      <c r="C3890" s="1">
        <v>-0.01446267358558095</v>
      </c>
      <c r="D3890" s="1">
        <v>-0.01681463602716859</v>
      </c>
      <c r="E3890" s="1">
        <v>-0.01364333060691647</v>
      </c>
      <c r="F3890" s="1">
        <v>-0.002555653213409226</v>
      </c>
      <c r="G3890" s="1">
        <v>-0.007952644813100318</v>
      </c>
      <c r="H3890" s="1">
        <v>-0.01126825056076852</v>
      </c>
      <c r="I3890" s="1">
        <v>-0.005987905280334993</v>
      </c>
      <c r="J3890" s="1">
        <v>-0.03577307299730215</v>
      </c>
      <c r="K3890" s="1">
        <v>0.02380928123726012</v>
      </c>
      <c r="L3890" s="1">
        <v>-0.005297759055630902</v>
      </c>
      <c r="M3890" s="1">
        <v>-0.02047739691604955</v>
      </c>
      <c r="N3890" s="1">
        <v>-0.002861191847216227</v>
      </c>
      <c r="O3890" s="1">
        <v>-0.02526007740570679</v>
      </c>
      <c r="P3890" s="1">
        <v>0.0318814536304084</v>
      </c>
      <c r="Q3890" s="1">
        <v>-0.003135697360654222</v>
      </c>
      <c r="R3890" s="1">
        <v>-0.004120603901837883</v>
      </c>
      <c r="S3890" s="1">
        <v>-0.0182539850952238</v>
      </c>
      <c r="T3890" s="1">
        <v>-0.0201679988807002</v>
      </c>
      <c r="U3890" s="1">
        <v>-0.02421512064690579</v>
      </c>
      <c r="V3890" s="1">
        <v>0.01562315460934571</v>
      </c>
      <c r="W3890" s="1">
        <v>-0.004856347235466685</v>
      </c>
      <c r="X3890" s="1">
        <v>-0.01238528165688491</v>
      </c>
      <c r="Y3890" s="1">
        <v>-0.004720230221621047</v>
      </c>
      <c r="Z3890" s="1">
        <v>-0.02715211135718854</v>
      </c>
      <c r="AA3890" s="1">
        <v>-0.00181956143798423</v>
      </c>
      <c r="AB3890" s="1">
        <v>-0.001983342515474606</v>
      </c>
      <c r="AC3890" s="1">
        <v>0.01435223292513021</v>
      </c>
    </row>
    <row r="3891" spans="1:29">
      <c r="A3891" s="11">
        <v>42180</v>
      </c>
      <c r="B3891" s="1">
        <v>-0.002537182967665585</v>
      </c>
      <c r="C3891" s="1">
        <v>0.01172795849501851</v>
      </c>
      <c r="D3891" s="1">
        <v>0.0003529677485314409</v>
      </c>
      <c r="E3891" s="1">
        <v>-0.01769191317739383</v>
      </c>
      <c r="F3891" s="1">
        <v>0.01481997923403688</v>
      </c>
      <c r="G3891" s="1">
        <v>0.01883554727904224</v>
      </c>
      <c r="H3891" s="1">
        <v>0.03381359072425005</v>
      </c>
      <c r="I3891" s="1">
        <v>0.01835905443743813</v>
      </c>
      <c r="J3891" s="1">
        <v>0.006396639930358772</v>
      </c>
      <c r="K3891" s="1">
        <v>-0.01483434393197602</v>
      </c>
      <c r="L3891" s="1">
        <v>-0.004672862336621342</v>
      </c>
      <c r="M3891" s="1">
        <v>-0.003462889725080687</v>
      </c>
      <c r="N3891" s="1">
        <v>-0.004144890583725247</v>
      </c>
      <c r="O3891" s="1">
        <v>-0.001957869990968697</v>
      </c>
      <c r="P3891" s="1">
        <v>-0.02143183485857481</v>
      </c>
      <c r="Q3891" s="1">
        <v>-0.01557086169871502</v>
      </c>
      <c r="R3891" s="1">
        <v>0.01377542890460859</v>
      </c>
      <c r="S3891" s="1">
        <v>0.01535971260749514</v>
      </c>
      <c r="T3891" s="1">
        <v>0.009338483363994454</v>
      </c>
      <c r="U3891" s="1">
        <v>0.009020746294956972</v>
      </c>
      <c r="V3891" s="1">
        <v>-0.005739912366679256</v>
      </c>
      <c r="W3891" s="1">
        <v>0.01876869086949928</v>
      </c>
      <c r="X3891" s="1">
        <v>0.004180176541876968</v>
      </c>
      <c r="Y3891" s="1">
        <v>0.01626023735691695</v>
      </c>
      <c r="Z3891" s="1">
        <v>-0.006074652896192245</v>
      </c>
      <c r="AA3891" s="1">
        <v>-0.01051596513241826</v>
      </c>
      <c r="AB3891" s="1">
        <v>0.01987485214967588</v>
      </c>
      <c r="AC3891" s="1">
        <v>-0.02343478648024044</v>
      </c>
    </row>
    <row r="3892" spans="1:29">
      <c r="A3892" s="11">
        <v>42181</v>
      </c>
      <c r="B3892" s="1">
        <v>-0.007981600388484278</v>
      </c>
      <c r="C3892" s="1">
        <v>0.004310787448724707</v>
      </c>
      <c r="D3892" s="1">
        <v>0.01867388653364532</v>
      </c>
      <c r="E3892" s="1">
        <v>0.01399923104765466</v>
      </c>
      <c r="F3892" s="1">
        <v>0.01281033552853006</v>
      </c>
      <c r="G3892" s="1">
        <v>0.004000768538753974</v>
      </c>
      <c r="H3892" s="1">
        <v>-0.03210184165546526</v>
      </c>
      <c r="I3892" s="1">
        <v>-0.00201866255251959</v>
      </c>
      <c r="J3892" s="1">
        <v>-0.008474598329574867</v>
      </c>
      <c r="K3892" s="1">
        <v>0.005321179044730062</v>
      </c>
      <c r="L3892" s="1">
        <v>0.01494265086488467</v>
      </c>
      <c r="M3892" s="1">
        <v>-0.01029598252665187</v>
      </c>
      <c r="N3892" s="1">
        <v>-0.01408661366727659</v>
      </c>
      <c r="O3892" s="1">
        <v>0.00330814160060422</v>
      </c>
      <c r="P3892" s="1">
        <v>-0.002112094427590971</v>
      </c>
      <c r="Q3892" s="1">
        <v>0.000798650742862117</v>
      </c>
      <c r="R3892" s="1">
        <v>-0.003832644079151404</v>
      </c>
      <c r="S3892" s="1">
        <v>-0.005573153661652674</v>
      </c>
      <c r="T3892" s="1">
        <v>0.00151065628865088</v>
      </c>
      <c r="U3892" s="1">
        <v>-0.0005107656000030714</v>
      </c>
      <c r="V3892" s="1">
        <v>0.001270069330651324</v>
      </c>
      <c r="W3892" s="1">
        <v>-0.01363277509261007</v>
      </c>
      <c r="X3892" s="1">
        <v>0.01202592898315613</v>
      </c>
      <c r="Y3892" s="1">
        <v>-0.01533338720688282</v>
      </c>
      <c r="Z3892" s="1">
        <v>-0.01337950963450241</v>
      </c>
      <c r="AA3892" s="1">
        <v>0.02068864704252005</v>
      </c>
      <c r="AB3892" s="1">
        <v>-0.02644767063346742</v>
      </c>
      <c r="AC3892" s="1">
        <v>0.01177213208010386</v>
      </c>
    </row>
    <row r="3893" spans="1:29">
      <c r="A3893" s="11">
        <v>42184</v>
      </c>
      <c r="B3893" s="1">
        <v>-0.004951504127661988</v>
      </c>
      <c r="C3893" s="1">
        <v>0.01136822085424916</v>
      </c>
      <c r="D3893" s="1">
        <v>-0.01587168959011953</v>
      </c>
      <c r="E3893" s="1">
        <v>-0.01348303867219225</v>
      </c>
      <c r="F3893" s="1">
        <v>-0.002535273073262401</v>
      </c>
      <c r="G3893" s="1">
        <v>-0.01346523135879496</v>
      </c>
      <c r="H3893" s="1">
        <v>-0.005882202725663199</v>
      </c>
      <c r="I3893" s="1">
        <v>-0.005833369511098807</v>
      </c>
      <c r="J3893" s="1">
        <v>-0.03547001969405272</v>
      </c>
      <c r="K3893" s="1">
        <v>0.01402095317532925</v>
      </c>
      <c r="L3893" s="1">
        <v>-0.01502100930073691</v>
      </c>
      <c r="M3893" s="1">
        <v>0.0006502419501535073</v>
      </c>
      <c r="N3893" s="1">
        <v>0.006494483308441268</v>
      </c>
      <c r="O3893" s="1">
        <v>-0.01529789433943918</v>
      </c>
      <c r="P3893" s="1">
        <v>-0.03219713788481793</v>
      </c>
      <c r="Q3893" s="1">
        <v>-0.0132499687855353</v>
      </c>
      <c r="R3893" s="1">
        <v>-0.009843147194404267</v>
      </c>
      <c r="S3893" s="1">
        <v>-0.03763018269883034</v>
      </c>
      <c r="T3893" s="1">
        <v>-0.02092755669529101</v>
      </c>
      <c r="U3893" s="1">
        <v>-0.02858608338872137</v>
      </c>
      <c r="V3893" s="1">
        <v>-0.02035281133390443</v>
      </c>
      <c r="W3893" s="1">
        <v>-0.03212567089986218</v>
      </c>
      <c r="X3893" s="1">
        <v>-0.02136656073280785</v>
      </c>
      <c r="Y3893" s="1">
        <v>-0.01354089753469101</v>
      </c>
      <c r="Z3893" s="1">
        <v>-0.007868829596328064</v>
      </c>
      <c r="AA3893" s="1">
        <v>-0.003609465861443617</v>
      </c>
      <c r="AB3893" s="1">
        <v>-0.01229637661499572</v>
      </c>
      <c r="AC3893" s="1">
        <v>-0.01118754036131575</v>
      </c>
    </row>
    <row r="3894" spans="1:29">
      <c r="A3894" s="11">
        <v>42185</v>
      </c>
      <c r="B3894" s="1">
        <v>-0.006664100757099778</v>
      </c>
      <c r="C3894" s="1">
        <v>0.008602236072144276</v>
      </c>
      <c r="D3894" s="1">
        <v>0.02318219510756503</v>
      </c>
      <c r="E3894" s="1">
        <v>0.007283960206881934</v>
      </c>
      <c r="F3894" s="1">
        <v>0.01087706249621334</v>
      </c>
      <c r="G3894" s="1">
        <v>0.01494710074287831</v>
      </c>
      <c r="H3894" s="1">
        <v>-0.01246419481155492</v>
      </c>
      <c r="I3894" s="1">
        <v>0.009937008989467033</v>
      </c>
      <c r="J3894" s="1">
        <v>-0.008418283007181171</v>
      </c>
      <c r="K3894" s="1">
        <v>0.01810308327569232</v>
      </c>
      <c r="L3894" s="1">
        <v>-0.005857856283035257</v>
      </c>
      <c r="M3894" s="1">
        <v>0.001689083053359575</v>
      </c>
      <c r="N3894" s="1">
        <v>0.01677693639664701</v>
      </c>
      <c r="O3894" s="1">
        <v>-0.001401865999802077</v>
      </c>
      <c r="P3894" s="1">
        <v>0.03522519735347696</v>
      </c>
      <c r="Q3894" s="1">
        <v>0.001779306852802254</v>
      </c>
      <c r="R3894" s="1">
        <v>0.009335526448114528</v>
      </c>
      <c r="S3894" s="1">
        <v>0.02246255529708052</v>
      </c>
      <c r="T3894" s="1">
        <v>0.01193904323610417</v>
      </c>
      <c r="U3894" s="1">
        <v>0.01386806779204131</v>
      </c>
      <c r="V3894" s="1">
        <v>0.02948623781254933</v>
      </c>
      <c r="W3894" s="1">
        <v>0.02045541212750734</v>
      </c>
      <c r="X3894" s="1">
        <v>0.0137770042021883</v>
      </c>
      <c r="Y3894" s="1">
        <v>0.01784487160273551</v>
      </c>
      <c r="Z3894" s="1">
        <v>0.02801219984810399</v>
      </c>
      <c r="AA3894" s="1">
        <v>0.02076068030628297</v>
      </c>
      <c r="AB3894" s="1">
        <v>0.008396082275972772</v>
      </c>
      <c r="AC3894" s="1">
        <v>-0.0103186895072287</v>
      </c>
    </row>
    <row r="3895" spans="1:29">
      <c r="A3895" s="11">
        <v>42186</v>
      </c>
      <c r="B3895" s="1">
        <v>0.03524456365515616</v>
      </c>
      <c r="C3895" s="1">
        <v>0.009780042272275136</v>
      </c>
      <c r="D3895" s="1">
        <v>-0.01136473231806168</v>
      </c>
      <c r="E3895" s="1">
        <v>0.03168649037766391</v>
      </c>
      <c r="F3895" s="1">
        <v>0.003975423793994182</v>
      </c>
      <c r="G3895" s="1">
        <v>0.0390902285991559</v>
      </c>
      <c r="H3895" s="1">
        <v>-0.00522692440414807</v>
      </c>
      <c r="I3895" s="1">
        <v>0.004872610777419073</v>
      </c>
      <c r="J3895" s="1">
        <v>0.0102771102020911</v>
      </c>
      <c r="K3895" s="1">
        <v>0.001745388185667052</v>
      </c>
      <c r="L3895" s="1">
        <v>0.01325761734636055</v>
      </c>
      <c r="M3895" s="1">
        <v>0.0162172176561588</v>
      </c>
      <c r="N3895" s="1">
        <v>-0.004918281215869125</v>
      </c>
      <c r="O3895" s="1">
        <v>0.004406188275821954</v>
      </c>
      <c r="P3895" s="1">
        <v>-0.004670510573660747</v>
      </c>
      <c r="Q3895" s="1">
        <v>0.01388892742927506</v>
      </c>
      <c r="R3895" s="1">
        <v>0.005549418582299293</v>
      </c>
      <c r="S3895" s="1">
        <v>0.04882016391745947</v>
      </c>
      <c r="T3895" s="1">
        <v>0.01902958847195979</v>
      </c>
      <c r="U3895" s="1">
        <v>0.02554013238748443</v>
      </c>
      <c r="V3895" s="1">
        <v>-0.001715060513941657</v>
      </c>
      <c r="W3895" s="1">
        <v>0.02534031779639867</v>
      </c>
      <c r="X3895" s="1">
        <v>0.02383965140950361</v>
      </c>
      <c r="Y3895" s="1">
        <v>0.008091679965068765</v>
      </c>
      <c r="Z3895" s="1">
        <v>0.00771512163667265</v>
      </c>
      <c r="AA3895" s="1">
        <v>-0.01201192330625767</v>
      </c>
      <c r="AB3895" s="1">
        <v>0.01062318485212943</v>
      </c>
      <c r="AC3895" s="1">
        <v>0.01106637642893205</v>
      </c>
    </row>
    <row r="3896" spans="1:29">
      <c r="A3896" s="11">
        <v>42187</v>
      </c>
      <c r="B3896" s="1">
        <v>0.009245649705332593</v>
      </c>
      <c r="C3896" s="1">
        <v>0.01357078711316895</v>
      </c>
      <c r="D3896" s="1">
        <v>0.00538153678410791</v>
      </c>
      <c r="E3896" s="1">
        <v>-0.0134665369220508</v>
      </c>
      <c r="F3896" s="1">
        <v>-0.007247678875331953</v>
      </c>
      <c r="G3896" s="1">
        <v>0.04448381845125304</v>
      </c>
      <c r="H3896" s="1">
        <v>-0.009227021416000514</v>
      </c>
      <c r="I3896" s="1">
        <v>-0.005778032016014123</v>
      </c>
      <c r="J3896" s="1">
        <v>-0.01769140293407967</v>
      </c>
      <c r="K3896" s="1">
        <v>0.005608184442770003</v>
      </c>
      <c r="L3896" s="1">
        <v>-0.009424722833817678</v>
      </c>
      <c r="M3896" s="1">
        <v>0.05298088039978222</v>
      </c>
      <c r="N3896" s="1">
        <v>0.004623667209977311</v>
      </c>
      <c r="O3896" s="1">
        <v>0.01975924767758741</v>
      </c>
      <c r="P3896" s="1">
        <v>-0.007261611955704961</v>
      </c>
      <c r="Q3896" s="1">
        <v>-0.01242459220007153</v>
      </c>
      <c r="R3896" s="1">
        <v>0.005170809329440695</v>
      </c>
      <c r="S3896" s="1">
        <v>0.005430746085927085</v>
      </c>
      <c r="T3896" s="1">
        <v>0.0003734582382146634</v>
      </c>
      <c r="U3896" s="1">
        <v>0.02136188740551415</v>
      </c>
      <c r="V3896" s="1">
        <v>-0.002290749664531133</v>
      </c>
      <c r="W3896" s="1">
        <v>0.01143502191578816</v>
      </c>
      <c r="X3896" s="1">
        <v>-0.01822269876552585</v>
      </c>
      <c r="Y3896" s="1">
        <v>0.002006806914956138</v>
      </c>
      <c r="Z3896" s="1">
        <v>-0.008470460323253493</v>
      </c>
      <c r="AA3896" s="1">
        <v>-0.01837536801624629</v>
      </c>
      <c r="AB3896" s="1">
        <v>-0.01392045009934284</v>
      </c>
      <c r="AC3896" s="1">
        <v>0.005427471308344423</v>
      </c>
    </row>
    <row r="3897" spans="1:29">
      <c r="A3897" s="11">
        <v>42188</v>
      </c>
      <c r="B3897" s="1">
        <v>0.003338929442825878</v>
      </c>
      <c r="C3897" s="1">
        <v>0.00316659404095132</v>
      </c>
      <c r="D3897" s="1">
        <v>0.008903123147126824</v>
      </c>
      <c r="E3897" s="1">
        <v>0.008302011041271706</v>
      </c>
      <c r="F3897" s="1">
        <v>0.01128895944431973</v>
      </c>
      <c r="G3897" s="1">
        <v>-0.04619970396438244</v>
      </c>
      <c r="H3897" s="1">
        <v>-0.003363124187222288</v>
      </c>
      <c r="I3897" s="1">
        <v>0.01516731599948207</v>
      </c>
      <c r="J3897" s="1">
        <v>-0.004052173867474362</v>
      </c>
      <c r="K3897" s="1">
        <v>0.001137126822897683</v>
      </c>
      <c r="L3897" s="1">
        <v>0.002328029045410851</v>
      </c>
      <c r="M3897" s="1">
        <v>0.01163928145651316</v>
      </c>
      <c r="N3897" s="1">
        <v>0.001745646968529968</v>
      </c>
      <c r="O3897" s="1">
        <v>-0.0006089858307894991</v>
      </c>
      <c r="P3897" s="1">
        <v>-0.02307005012104846</v>
      </c>
      <c r="Q3897" s="1">
        <v>-0.002580619467736689</v>
      </c>
      <c r="R3897" s="1">
        <v>-0.003610969267679009</v>
      </c>
      <c r="S3897" s="1">
        <v>-0.02546315382986275</v>
      </c>
      <c r="T3897" s="1">
        <v>0.005786799854850866</v>
      </c>
      <c r="U3897" s="1">
        <v>0.01097093494072987</v>
      </c>
      <c r="V3897" s="1">
        <v>-0.0001146638698428237</v>
      </c>
      <c r="W3897" s="1">
        <v>-0.007294075930000088</v>
      </c>
      <c r="X3897" s="1">
        <v>-0.007447304025992141</v>
      </c>
      <c r="Y3897" s="1">
        <v>-0.008010778503904192</v>
      </c>
      <c r="Z3897" s="1">
        <v>-0.01034983880992879</v>
      </c>
      <c r="AA3897" s="1">
        <v>0.005770634614373771</v>
      </c>
      <c r="AB3897" s="1">
        <v>-0.01728610940951536</v>
      </c>
      <c r="AC3897" s="1">
        <v>-0.01115617263962609</v>
      </c>
    </row>
    <row r="3898" spans="1:29">
      <c r="A3898" s="11">
        <v>42191</v>
      </c>
      <c r="B3898" s="1">
        <v>-0.00298642911746394</v>
      </c>
      <c r="C3898" s="1">
        <v>0.03101252442778057</v>
      </c>
      <c r="D3898" s="1">
        <v>0.005396000604296347</v>
      </c>
      <c r="E3898" s="1">
        <v>0.03507257307518818</v>
      </c>
      <c r="F3898" s="1">
        <v>0.0359418374391296</v>
      </c>
      <c r="G3898" s="1">
        <v>0.002895215760697178</v>
      </c>
      <c r="H3898" s="1">
        <v>0.002725512165141053</v>
      </c>
      <c r="I3898" s="1">
        <v>0.00861062978965399</v>
      </c>
      <c r="J3898" s="1">
        <v>-0.01401434912900956</v>
      </c>
      <c r="K3898" s="1">
        <v>0.00319089455208843</v>
      </c>
      <c r="L3898" s="1">
        <v>-0.007068622439155736</v>
      </c>
      <c r="M3898" s="1">
        <v>0.02205167732300706</v>
      </c>
      <c r="N3898" s="1">
        <v>0.00887209947339751</v>
      </c>
      <c r="O3898" s="1">
        <v>0.006932499667063219</v>
      </c>
      <c r="P3898" s="1">
        <v>0.01820072118444438</v>
      </c>
      <c r="Q3898" s="1">
        <v>-0.003072092764790924</v>
      </c>
      <c r="R3898" s="1">
        <v>0.008290390682370363</v>
      </c>
      <c r="S3898" s="1">
        <v>0.01108473898185847</v>
      </c>
      <c r="T3898" s="1">
        <v>0.005196749079194651</v>
      </c>
      <c r="U3898" s="1">
        <v>0.009731398313209683</v>
      </c>
      <c r="V3898" s="1">
        <v>0.009069822428580121</v>
      </c>
      <c r="W3898" s="1">
        <v>-0.00808221978187762</v>
      </c>
      <c r="X3898" s="1">
        <v>-0.004732757139928045</v>
      </c>
      <c r="Y3898" s="1">
        <v>0.002018710937558676</v>
      </c>
      <c r="Z3898" s="1">
        <v>-0.007304273298641806</v>
      </c>
      <c r="AA3898" s="1">
        <v>-0.004058110266649151</v>
      </c>
      <c r="AB3898" s="1">
        <v>-0.02853761386994813</v>
      </c>
      <c r="AC3898" s="1">
        <v>0.0009099107415702079</v>
      </c>
    </row>
    <row r="3899" spans="1:29">
      <c r="A3899" s="11">
        <v>42192</v>
      </c>
      <c r="B3899" s="1">
        <v>0.003423469777685373</v>
      </c>
      <c r="C3899" s="1">
        <v>0.001611759225725873</v>
      </c>
      <c r="D3899" s="1">
        <v>0.0006639677971660429</v>
      </c>
      <c r="E3899" s="1">
        <v>-0.01101421780450873</v>
      </c>
      <c r="F3899" s="1">
        <v>0.006255508084013428</v>
      </c>
      <c r="G3899" s="1">
        <v>0.001389093328844737</v>
      </c>
      <c r="H3899" s="1">
        <v>-0.00478901102875573</v>
      </c>
      <c r="I3899" s="1">
        <v>0.003091770147174877</v>
      </c>
      <c r="J3899" s="1">
        <v>-0.0174233320542897</v>
      </c>
      <c r="K3899" s="1">
        <v>-0.003342649755674221</v>
      </c>
      <c r="L3899" s="1">
        <v>-0.002847488607862103</v>
      </c>
      <c r="M3899" s="1">
        <v>0.001641962628477822</v>
      </c>
      <c r="N3899" s="1">
        <v>-0.003297856327174165</v>
      </c>
      <c r="O3899" s="1">
        <v>-0.002988489389768034</v>
      </c>
      <c r="P3899" s="1">
        <v>-0.005770023450565542</v>
      </c>
      <c r="Q3899" s="1">
        <v>-0.01070571771601037</v>
      </c>
      <c r="R3899" s="1">
        <v>-0.01211172948030947</v>
      </c>
      <c r="S3899" s="1">
        <v>-0.0101800150736221</v>
      </c>
      <c r="T3899" s="1">
        <v>0.007754646618025829</v>
      </c>
      <c r="U3899" s="1">
        <v>0.005442951373031191</v>
      </c>
      <c r="V3899" s="1">
        <v>0.007338782743827821</v>
      </c>
      <c r="W3899" s="1">
        <v>0.02370362568523898</v>
      </c>
      <c r="X3899" s="1">
        <v>0.001043796686336806</v>
      </c>
      <c r="Y3899" s="1">
        <v>-0.009402233644635216</v>
      </c>
      <c r="Z3899" s="1">
        <v>-0.002675498374548613</v>
      </c>
      <c r="AA3899" s="1">
        <v>0.01461268308346675</v>
      </c>
      <c r="AB3899" s="1">
        <v>-0.02968179143267502</v>
      </c>
      <c r="AC3899" s="1">
        <v>0.006817660079582621</v>
      </c>
    </row>
    <row r="3900" spans="1:29">
      <c r="A3900" s="11">
        <v>42193</v>
      </c>
      <c r="B3900" s="1">
        <v>-0.01629139197884011</v>
      </c>
      <c r="C3900" s="1">
        <v>-0.01742919118748965</v>
      </c>
      <c r="D3900" s="1">
        <v>0.001578447464894994</v>
      </c>
      <c r="E3900" s="1">
        <v>-0.0004643417821021956</v>
      </c>
      <c r="F3900" s="1">
        <v>-0.005106800297441261</v>
      </c>
      <c r="G3900" s="1">
        <v>0.005893158435149592</v>
      </c>
      <c r="H3900" s="1">
        <v>-0.03134350494833749</v>
      </c>
      <c r="I3900" s="1">
        <v>-0.01656156276872489</v>
      </c>
      <c r="J3900" s="1">
        <v>-0.04946337639507881</v>
      </c>
      <c r="K3900" s="1">
        <v>0.003570284140804958</v>
      </c>
      <c r="L3900" s="1">
        <v>-0.02345739776807088</v>
      </c>
      <c r="M3900" s="1">
        <v>0.00526767721019894</v>
      </c>
      <c r="N3900" s="1">
        <v>-0.01386467310911721</v>
      </c>
      <c r="O3900" s="1">
        <v>-0.02932926753189713</v>
      </c>
      <c r="P3900" s="1">
        <v>-0.001479197802824128</v>
      </c>
      <c r="Q3900" s="1">
        <v>-0.006558593910588106</v>
      </c>
      <c r="R3900" s="1">
        <v>-0.006628327816965873</v>
      </c>
      <c r="S3900" s="1">
        <v>-0.06012653553068459</v>
      </c>
      <c r="T3900" s="1">
        <v>-0.02033696185708678</v>
      </c>
      <c r="U3900" s="1">
        <v>-0.0183782092512349</v>
      </c>
      <c r="V3900" s="1">
        <v>-0.01586946201353456</v>
      </c>
      <c r="W3900" s="1">
        <v>-0.02387834496355135</v>
      </c>
      <c r="X3900" s="1">
        <v>-0.06163821721568796</v>
      </c>
      <c r="Y3900" s="1">
        <v>-0.01694905747608588</v>
      </c>
      <c r="Z3900" s="1">
        <v>-0.05046957905828953</v>
      </c>
      <c r="AA3900" s="1">
        <v>-0.01689500958330381</v>
      </c>
      <c r="AB3900" s="1">
        <v>-0.08104704173137622</v>
      </c>
      <c r="AC3900" s="1">
        <v>-0.001896148175302037</v>
      </c>
    </row>
    <row r="3901" spans="1:29">
      <c r="A3901" s="11">
        <v>42194</v>
      </c>
      <c r="B3901" s="1">
        <v>-0.0006117822722510047</v>
      </c>
      <c r="C3901" s="1">
        <v>-0.05397900633845321</v>
      </c>
      <c r="D3901" s="1">
        <v>0.01146146369927847</v>
      </c>
      <c r="E3901" s="1">
        <v>-0.007814663727561677</v>
      </c>
      <c r="F3901" s="1">
        <v>0.00300994538149868</v>
      </c>
      <c r="G3901" s="1">
        <v>0.007745703928226044</v>
      </c>
      <c r="H3901" s="1">
        <v>-0.01409779226258401</v>
      </c>
      <c r="I3901" s="1">
        <v>0.004865140727655648</v>
      </c>
      <c r="J3901" s="1">
        <v>0.02110950568972281</v>
      </c>
      <c r="K3901" s="1">
        <v>-0.006575846020771992</v>
      </c>
      <c r="L3901" s="1">
        <v>-0.02036559672991467</v>
      </c>
      <c r="M3901" s="1">
        <v>-0.02550361192073303</v>
      </c>
      <c r="N3901" s="1">
        <v>-0.007509270493620379</v>
      </c>
      <c r="O3901" s="1">
        <v>-0.01184387490437999</v>
      </c>
      <c r="P3901" s="1">
        <v>-0.02290597557528684</v>
      </c>
      <c r="Q3901" s="1">
        <v>-0.01402858947278651</v>
      </c>
      <c r="R3901" s="1">
        <v>-0.009231444679168588</v>
      </c>
      <c r="S3901" s="1">
        <v>0.006733954559052124</v>
      </c>
      <c r="T3901" s="1">
        <v>0.001496187616114142</v>
      </c>
      <c r="U3901" s="1">
        <v>0.01390992529924029</v>
      </c>
      <c r="V3901" s="1">
        <v>0.001262489440500891</v>
      </c>
      <c r="W3901" s="1">
        <v>-0.007042363536835405</v>
      </c>
      <c r="X3901" s="1">
        <v>-0.01765654932927629</v>
      </c>
      <c r="Y3901" s="1">
        <v>-0.000689610208359448</v>
      </c>
      <c r="Z3901" s="1">
        <v>-0.00935875145463394</v>
      </c>
      <c r="AA3901" s="1">
        <v>0.01338228448142909</v>
      </c>
      <c r="AB3901" s="1">
        <v>-0.04667108610156778</v>
      </c>
      <c r="AC3901" s="1">
        <v>-0.01420158016143347</v>
      </c>
    </row>
    <row r="3902" spans="1:29">
      <c r="A3902" s="11">
        <v>42195</v>
      </c>
      <c r="B3902" s="1">
        <v>0.01119450337771966</v>
      </c>
      <c r="C3902" s="1">
        <v>0.01742364093482918</v>
      </c>
      <c r="D3902" s="1">
        <v>0.005365190287093924</v>
      </c>
      <c r="E3902" s="1">
        <v>0.01068383913078863</v>
      </c>
      <c r="F3902" s="1">
        <v>0.01035806654680949</v>
      </c>
      <c r="G3902" s="1">
        <v>0.006000031749728851</v>
      </c>
      <c r="H3902" s="1">
        <v>-0.01702298147014636</v>
      </c>
      <c r="I3902" s="1">
        <v>0.01554847675477444</v>
      </c>
      <c r="J3902" s="1">
        <v>0.005769230021943628</v>
      </c>
      <c r="K3902" s="1">
        <v>-0.02311322223048018</v>
      </c>
      <c r="L3902" s="1">
        <v>-0.0005329591679101853</v>
      </c>
      <c r="M3902" s="1">
        <v>0.004541115014926822</v>
      </c>
      <c r="N3902" s="1">
        <v>-0.002253662359711694</v>
      </c>
      <c r="O3902" s="1">
        <v>-0.01143159105598612</v>
      </c>
      <c r="P3902" s="1">
        <v>0.003265888368159553</v>
      </c>
      <c r="Q3902" s="1">
        <v>-0.0160698972781862</v>
      </c>
      <c r="R3902" s="1">
        <v>0.01458383927721951</v>
      </c>
      <c r="S3902" s="1">
        <v>-0.01170577877174639</v>
      </c>
      <c r="T3902" s="1">
        <v>0.01045736810591413</v>
      </c>
      <c r="U3902" s="1">
        <v>-0.001593485658988092</v>
      </c>
      <c r="V3902" s="1">
        <v>0.03341367503610804</v>
      </c>
      <c r="W3902" s="1">
        <v>0.004479363763916666</v>
      </c>
      <c r="X3902" s="1">
        <v>0.01030673225052081</v>
      </c>
      <c r="Y3902" s="1">
        <v>-0.01311272646557493</v>
      </c>
      <c r="Z3902" s="1">
        <v>0.001425695648462622</v>
      </c>
      <c r="AA3902" s="1">
        <v>-0.01084256290924368</v>
      </c>
      <c r="AB3902" s="1">
        <v>0.05255581793276209</v>
      </c>
      <c r="AC3902" s="1">
        <v>0.006881859604600304</v>
      </c>
    </row>
    <row r="3903" spans="1:29">
      <c r="A3903" s="11">
        <v>42198</v>
      </c>
      <c r="B3903" s="1">
        <v>0.006659825838367439</v>
      </c>
      <c r="C3903" s="1">
        <v>0.03124446707163031</v>
      </c>
      <c r="D3903" s="1">
        <v>0.002307063570768264</v>
      </c>
      <c r="E3903" s="1">
        <v>0.02044753518496645</v>
      </c>
      <c r="F3903" s="1">
        <v>0.002039603224986752</v>
      </c>
      <c r="G3903" s="1">
        <v>0.0190271875311625</v>
      </c>
      <c r="H3903" s="1">
        <v>0.03283474442780743</v>
      </c>
      <c r="I3903" s="1">
        <v>0.004950750740691845</v>
      </c>
      <c r="J3903" s="1">
        <v>0.01959843564257291</v>
      </c>
      <c r="K3903" s="1">
        <v>0.01160774795144603</v>
      </c>
      <c r="L3903" s="1">
        <v>0.01349325407163793</v>
      </c>
      <c r="M3903" s="1">
        <v>0.01046879226475039</v>
      </c>
      <c r="N3903" s="1">
        <v>0.01516608028468514</v>
      </c>
      <c r="O3903" s="1">
        <v>0.01444493954993553</v>
      </c>
      <c r="P3903" s="1">
        <v>0.01976276536656552</v>
      </c>
      <c r="Q3903" s="1">
        <v>-0.01122800795181444</v>
      </c>
      <c r="R3903" s="1">
        <v>0.005190553008022958</v>
      </c>
      <c r="S3903" s="1">
        <v>-0.01269027740036099</v>
      </c>
      <c r="T3903" s="1">
        <v>0.01164295612205768</v>
      </c>
      <c r="U3903" s="1">
        <v>0.01440004517181692</v>
      </c>
      <c r="V3903" s="1">
        <v>0.01547336787379949</v>
      </c>
      <c r="W3903" s="1">
        <v>0.016722408237134</v>
      </c>
      <c r="X3903" s="1">
        <v>0.0004976402538778846</v>
      </c>
      <c r="Y3903" s="1">
        <v>0.01748268113063922</v>
      </c>
      <c r="Z3903" s="1">
        <v>0.01263818695033114</v>
      </c>
      <c r="AA3903" s="1">
        <v>0.0042158796638887</v>
      </c>
      <c r="AB3903" s="1">
        <v>0.009234076482605991</v>
      </c>
      <c r="AC3903" s="1">
        <v>0.02004939197937006</v>
      </c>
    </row>
    <row r="3904" spans="1:29">
      <c r="A3904" s="11">
        <v>42199</v>
      </c>
      <c r="B3904" s="1">
        <v>0.003350761768213362</v>
      </c>
      <c r="C3904" s="1">
        <v>0.0194107113580253</v>
      </c>
      <c r="D3904" s="1">
        <v>-0.005025238038610658</v>
      </c>
      <c r="E3904" s="1">
        <v>0.007107805243960374</v>
      </c>
      <c r="F3904" s="1">
        <v>0.003938298666380069</v>
      </c>
      <c r="G3904" s="1">
        <v>-0.018253608845755</v>
      </c>
      <c r="H3904" s="1">
        <v>0.0009388287476645996</v>
      </c>
      <c r="I3904" s="1">
        <v>-0.00392293194439719</v>
      </c>
      <c r="J3904" s="1">
        <v>-0.01922172000020916</v>
      </c>
      <c r="K3904" s="1">
        <v>0.01822787812984683</v>
      </c>
      <c r="L3904" s="1">
        <v>0.02220704412485852</v>
      </c>
      <c r="M3904" s="1">
        <v>0.03331760782400783</v>
      </c>
      <c r="N3904" s="1">
        <v>-0.007310753905357514</v>
      </c>
      <c r="O3904" s="1">
        <v>0.001853919333444143</v>
      </c>
      <c r="P3904" s="1">
        <v>0.001937875358540175</v>
      </c>
      <c r="Q3904" s="1">
        <v>-0.003096926778660691</v>
      </c>
      <c r="R3904" s="1">
        <v>-0.009135978481839002</v>
      </c>
      <c r="S3904" s="1">
        <v>-0.005998334029803765</v>
      </c>
      <c r="T3904" s="1">
        <v>-0.02009490652060564</v>
      </c>
      <c r="U3904" s="1">
        <v>0.007559827323478485</v>
      </c>
      <c r="V3904" s="1">
        <v>0.004259930136218504</v>
      </c>
      <c r="W3904" s="1">
        <v>0.001827409785678302</v>
      </c>
      <c r="X3904" s="1">
        <v>-0.04016414036056914</v>
      </c>
      <c r="Y3904" s="1">
        <v>0.002749153407564542</v>
      </c>
      <c r="Z3904" s="1">
        <v>-0.0116011664902016</v>
      </c>
      <c r="AA3904" s="1">
        <v>0.007136799890445022</v>
      </c>
      <c r="AB3904" s="1">
        <v>-0.01558795650505573</v>
      </c>
      <c r="AC3904" s="1">
        <v>0.01027413462798843</v>
      </c>
    </row>
    <row r="3905" spans="1:29">
      <c r="A3905" s="11">
        <v>42200</v>
      </c>
      <c r="B3905" s="1">
        <v>0.0001712628245460479</v>
      </c>
      <c r="C3905" s="1">
        <v>-0.01003289828953313</v>
      </c>
      <c r="D3905" s="1">
        <v>0.000564986433025938</v>
      </c>
      <c r="E3905" s="1">
        <v>0.006982400340837858</v>
      </c>
      <c r="F3905" s="1">
        <v>0.01114504229199631</v>
      </c>
      <c r="G3905" s="1">
        <v>-0.002674131533550672</v>
      </c>
      <c r="H3905" s="1">
        <v>0.001742216655218121</v>
      </c>
      <c r="I3905" s="1">
        <v>0.004442072697375732</v>
      </c>
      <c r="J3905" s="1">
        <v>0.009082249000254006</v>
      </c>
      <c r="K3905" s="1">
        <v>0.001833267058630961</v>
      </c>
      <c r="L3905" s="1">
        <v>0.01312748481991721</v>
      </c>
      <c r="M3905" s="1">
        <v>-0.01378615689749985</v>
      </c>
      <c r="N3905" s="1">
        <v>0.005443450829375251</v>
      </c>
      <c r="O3905" s="1">
        <v>0.01421321553014288</v>
      </c>
      <c r="P3905" s="1">
        <v>-0.002502960744417471</v>
      </c>
      <c r="Q3905" s="1">
        <v>0.00517746938072583</v>
      </c>
      <c r="R3905" s="1">
        <v>0.01337934855962342</v>
      </c>
      <c r="S3905" s="1">
        <v>-0.008620737213065555</v>
      </c>
      <c r="T3905" s="1">
        <v>-0.0005593070887434104</v>
      </c>
      <c r="U3905" s="1">
        <v>0.0006448249018884411</v>
      </c>
      <c r="V3905" s="1">
        <v>0.01125729525506558</v>
      </c>
      <c r="W3905" s="1">
        <v>0.00802619575600394</v>
      </c>
      <c r="X3905" s="1">
        <v>0.02163484470826282</v>
      </c>
      <c r="Y3905" s="1">
        <v>0.01782034656333664</v>
      </c>
      <c r="Z3905" s="1">
        <v>-0.002667985917380933</v>
      </c>
      <c r="AA3905" s="1">
        <v>-0.02528821169273565</v>
      </c>
      <c r="AB3905" s="1">
        <v>0.00172093490239722</v>
      </c>
      <c r="AC3905" s="1">
        <v>0.02184301250185627</v>
      </c>
    </row>
    <row r="3906" spans="1:29">
      <c r="A3906" s="11">
        <v>42201</v>
      </c>
      <c r="B3906" s="1">
        <v>0.04220900399786953</v>
      </c>
      <c r="C3906" s="1">
        <v>0.02217620674803666</v>
      </c>
      <c r="D3906" s="1">
        <v>0.003247737342209289</v>
      </c>
      <c r="E3906" s="1">
        <v>0.01371900179381691</v>
      </c>
      <c r="F3906" s="1">
        <v>0.01349928133662415</v>
      </c>
      <c r="G3906" s="1">
        <v>0.01739526782049894</v>
      </c>
      <c r="H3906" s="1">
        <v>-0.004682430928377834</v>
      </c>
      <c r="I3906" s="1">
        <v>0.01641281523311289</v>
      </c>
      <c r="J3906" s="1">
        <v>0.01089523834611761</v>
      </c>
      <c r="K3906" s="1">
        <v>0.008449761145873369</v>
      </c>
      <c r="L3906" s="1">
        <v>0.005131995012304769</v>
      </c>
      <c r="M3906" s="1">
        <v>0.02114149805396504</v>
      </c>
      <c r="N3906" s="1">
        <v>0.0125797131289711</v>
      </c>
      <c r="O3906" s="1">
        <v>0.0006659537016648898</v>
      </c>
      <c r="P3906" s="1">
        <v>0.005246680534922943</v>
      </c>
      <c r="Q3906" s="1">
        <v>0.001373721833348274</v>
      </c>
      <c r="R3906" s="1">
        <v>0.01241165933577393</v>
      </c>
      <c r="S3906" s="1">
        <v>0.003478310716436672</v>
      </c>
      <c r="T3906" s="1">
        <v>0.01548212654440562</v>
      </c>
      <c r="U3906" s="1">
        <v>0.004207474498136632</v>
      </c>
      <c r="V3906" s="1">
        <v>0.01247635037213368</v>
      </c>
      <c r="W3906" s="1">
        <v>-0.00108565805943206</v>
      </c>
      <c r="X3906" s="1">
        <v>0.002409410747390428</v>
      </c>
      <c r="Y3906" s="1">
        <v>0.02356899153280545</v>
      </c>
      <c r="Z3906" s="1">
        <v>0.001426581522922854</v>
      </c>
      <c r="AA3906" s="1">
        <v>-0.0002852811575481118</v>
      </c>
      <c r="AB3906" s="1">
        <v>-0.01271478687514749</v>
      </c>
      <c r="AC3906" s="1">
        <v>-0.004240717387407722</v>
      </c>
    </row>
    <row r="3907" spans="1:29">
      <c r="A3907" s="11">
        <v>42202</v>
      </c>
      <c r="B3907" s="1">
        <v>-0.0107617131948804</v>
      </c>
      <c r="C3907" s="1">
        <v>0.001759335331959377</v>
      </c>
      <c r="D3907" s="1">
        <v>0.0127894963008699</v>
      </c>
      <c r="E3907" s="1">
        <v>0.007943624227612966</v>
      </c>
      <c r="F3907" s="1">
        <v>0.002728698202856261</v>
      </c>
      <c r="G3907" s="1">
        <v>0.001039120886356049</v>
      </c>
      <c r="H3907" s="1">
        <v>-0.0005374338173000925</v>
      </c>
      <c r="I3907" s="1">
        <v>-0.00372276217401335</v>
      </c>
      <c r="J3907" s="1">
        <v>0.004686047824943085</v>
      </c>
      <c r="K3907" s="1">
        <v>-0.01339577422940985</v>
      </c>
      <c r="L3907" s="1">
        <v>0.0129417815930406</v>
      </c>
      <c r="M3907" s="1">
        <v>-0.006675038796106869</v>
      </c>
      <c r="N3907" s="1">
        <v>0.01368140367553949</v>
      </c>
      <c r="O3907" s="1">
        <v>0.01546778673006144</v>
      </c>
      <c r="P3907" s="1">
        <v>-0.001588427552215332</v>
      </c>
      <c r="Q3907" s="1">
        <v>0.004115402812986613</v>
      </c>
      <c r="R3907" s="1">
        <v>-0.001953619915167182</v>
      </c>
      <c r="S3907" s="1">
        <v>0.008665559055571537</v>
      </c>
      <c r="T3907" s="1">
        <v>-0.004041116738686346</v>
      </c>
      <c r="U3907" s="1">
        <v>0.01030446965913945</v>
      </c>
      <c r="V3907" s="1">
        <v>0.006692727189993253</v>
      </c>
      <c r="W3907" s="1">
        <v>0.007246199930843744</v>
      </c>
      <c r="X3907" s="1">
        <v>0.007084104048497464</v>
      </c>
      <c r="Y3907" s="1">
        <v>-0.001315826167107681</v>
      </c>
      <c r="Z3907" s="1">
        <v>0.01157418060886872</v>
      </c>
      <c r="AA3907" s="1">
        <v>0.001722734266737413</v>
      </c>
      <c r="AB3907" s="1">
        <v>0.0132265553826203</v>
      </c>
      <c r="AC3907" s="1">
        <v>-0.0120805398070204</v>
      </c>
    </row>
    <row r="3908" spans="1:29">
      <c r="A3908" s="11">
        <v>42205</v>
      </c>
      <c r="B3908" s="1">
        <v>-0.003653684503141297</v>
      </c>
      <c r="C3908" s="1">
        <v>0.02527517382375821</v>
      </c>
      <c r="D3908" s="1">
        <v>0.001198676888942929</v>
      </c>
      <c r="E3908" s="1">
        <v>-0.003064784969558421</v>
      </c>
      <c r="F3908" s="1">
        <v>0.01372175777242401</v>
      </c>
      <c r="G3908" s="1">
        <v>0.006985399811013648</v>
      </c>
      <c r="H3908" s="1">
        <v>-0.003496616295567745</v>
      </c>
      <c r="I3908" s="1">
        <v>0.004232112219819895</v>
      </c>
      <c r="J3908" s="1">
        <v>0.02052248652714428</v>
      </c>
      <c r="K3908" s="1">
        <v>-0.01211733183330932</v>
      </c>
      <c r="L3908" s="1">
        <v>-0.0005989508589333559</v>
      </c>
      <c r="M3908" s="1">
        <v>0.01389541955033957</v>
      </c>
      <c r="N3908" s="1">
        <v>-0.005584870760848903</v>
      </c>
      <c r="O3908" s="1">
        <v>0.01372806619943967</v>
      </c>
      <c r="P3908" s="1">
        <v>-0.007500892482023791</v>
      </c>
      <c r="Q3908" s="1">
        <v>-0.003244705781863977</v>
      </c>
      <c r="R3908" s="1">
        <v>0.002985182094226158</v>
      </c>
      <c r="S3908" s="1">
        <v>-0.008591112264887069</v>
      </c>
      <c r="T3908" s="1">
        <v>-0.01346355185252113</v>
      </c>
      <c r="U3908" s="1">
        <v>-0.003778838021822661</v>
      </c>
      <c r="V3908" s="1">
        <v>0.0003692783739970285</v>
      </c>
      <c r="W3908" s="1">
        <v>0.01978439344032323</v>
      </c>
      <c r="X3908" s="1">
        <v>-0.0183394382982327</v>
      </c>
      <c r="Y3908" s="1">
        <v>-0.001340339743792329</v>
      </c>
      <c r="Z3908" s="1">
        <v>-0.001760405474757754</v>
      </c>
      <c r="AA3908" s="1">
        <v>-0.01089009945524511</v>
      </c>
      <c r="AB3908" s="1">
        <v>-0.0161455236358905</v>
      </c>
      <c r="AC3908" s="1">
        <v>0.01291525509706037</v>
      </c>
    </row>
    <row r="3909" spans="1:29">
      <c r="A3909" s="11">
        <v>42206</v>
      </c>
      <c r="B3909" s="1">
        <v>-0.02542094136837392</v>
      </c>
      <c r="C3909" s="1">
        <v>-0.01162559278000597</v>
      </c>
      <c r="D3909" s="1">
        <v>-0.002341988897712421</v>
      </c>
      <c r="E3909" s="1">
        <v>-0.03015673308740541</v>
      </c>
      <c r="F3909" s="1">
        <v>-0.01961707885489361</v>
      </c>
      <c r="G3909" s="1">
        <v>0.004720461783769725</v>
      </c>
      <c r="H3909" s="1">
        <v>-0.01484467190646765</v>
      </c>
      <c r="I3909" s="1">
        <v>-0.01542264303009155</v>
      </c>
      <c r="J3909" s="1">
        <v>-0.01188298351706851</v>
      </c>
      <c r="K3909" s="1">
        <v>-0.02387457976419449</v>
      </c>
      <c r="L3909" s="1">
        <v>0.1112609769280621</v>
      </c>
      <c r="M3909" s="1">
        <v>-0.01449126218734753</v>
      </c>
      <c r="N3909" s="1">
        <v>-0.02215297757022316</v>
      </c>
      <c r="O3909" s="1">
        <v>-0.01202044405431379</v>
      </c>
      <c r="P3909" s="1">
        <v>-0.0178631811679022</v>
      </c>
      <c r="Q3909" s="1">
        <v>-0.03632014926829508</v>
      </c>
      <c r="R3909" s="1">
        <v>-0.01654069644919198</v>
      </c>
      <c r="S3909" s="1">
        <v>-0.01646444066260067</v>
      </c>
      <c r="T3909" s="1">
        <v>-0.0117780865190209</v>
      </c>
      <c r="U3909" s="1">
        <v>-0.02426989771248489</v>
      </c>
      <c r="V3909" s="1">
        <v>-0.1505800401544602</v>
      </c>
      <c r="W3909" s="1">
        <v>-0.0299824362921518</v>
      </c>
      <c r="X3909" s="1">
        <v>-0.00422262454808664</v>
      </c>
      <c r="Y3909" s="1">
        <v>-0.03154356983867113</v>
      </c>
      <c r="Z3909" s="1">
        <v>-0.03121126506418814</v>
      </c>
      <c r="AA3909" s="1">
        <v>-0.01564541637402672</v>
      </c>
      <c r="AB3909" s="1">
        <v>-0.04783509203216241</v>
      </c>
      <c r="AC3909" s="1">
        <v>0.01406959320288181</v>
      </c>
    </row>
    <row r="3910" spans="1:29">
      <c r="A3910" s="11">
        <v>42207</v>
      </c>
      <c r="B3910" s="1">
        <v>0.00889402859994548</v>
      </c>
      <c r="C3910" s="1">
        <v>0.02084617240644504</v>
      </c>
      <c r="D3910" s="1">
        <v>-0.006347788783129138</v>
      </c>
      <c r="E3910" s="1">
        <v>0.01826408031817417</v>
      </c>
      <c r="F3910" s="1">
        <v>-0.001401460709454905</v>
      </c>
      <c r="G3910" s="1">
        <v>-0.01117892411747157</v>
      </c>
      <c r="H3910" s="1">
        <v>0.01164396655806477</v>
      </c>
      <c r="I3910" s="1">
        <v>0.01488997951822157</v>
      </c>
      <c r="J3910" s="1">
        <v>-0.003700376430493812</v>
      </c>
      <c r="K3910" s="1">
        <v>0.03276096222039593</v>
      </c>
      <c r="L3910" s="1">
        <v>-0.008538108303914105</v>
      </c>
      <c r="M3910" s="1">
        <v>0.02085946023234309</v>
      </c>
      <c r="N3910" s="1">
        <v>0.003510123614472116</v>
      </c>
      <c r="O3910" s="1">
        <v>0.03361319155883602</v>
      </c>
      <c r="P3910" s="1">
        <v>0.003614306264672518</v>
      </c>
      <c r="Q3910" s="1">
        <v>0.0127999847947855</v>
      </c>
      <c r="R3910" s="1">
        <v>0.04227035339208052</v>
      </c>
      <c r="S3910" s="1">
        <v>0.02202639803363282</v>
      </c>
      <c r="T3910" s="1">
        <v>0.01608024922320395</v>
      </c>
      <c r="U3910" s="1">
        <v>0.01059630207189777</v>
      </c>
      <c r="V3910" s="1">
        <v>0.03638582323969408</v>
      </c>
      <c r="W3910" s="1">
        <v>0.0145455924253699</v>
      </c>
      <c r="X3910" s="1">
        <v>0.001156465579436716</v>
      </c>
      <c r="Y3910" s="1">
        <v>0.01178095715314509</v>
      </c>
      <c r="Z3910" s="1">
        <v>0.02074973783708378</v>
      </c>
      <c r="AA3910" s="1">
        <v>-0.005150724656346917</v>
      </c>
      <c r="AB3910" s="1">
        <v>-0.001833498911749554</v>
      </c>
      <c r="AC3910" s="1">
        <v>0.01387453277552275</v>
      </c>
    </row>
    <row r="3911" spans="1:29">
      <c r="A3911" s="11">
        <v>42208</v>
      </c>
      <c r="B3911" s="1">
        <v>-0.01034143957966249</v>
      </c>
      <c r="C3911" s="1">
        <v>-0.001799803302306224</v>
      </c>
      <c r="D3911" s="1">
        <v>-0.002397496556781675</v>
      </c>
      <c r="E3911" s="1">
        <v>-0.002075326154086232</v>
      </c>
      <c r="F3911" s="1">
        <v>0.01706185947903127</v>
      </c>
      <c r="G3911" s="1">
        <v>-0.02707275560937861</v>
      </c>
      <c r="H3911" s="1">
        <v>0.002572535778229801</v>
      </c>
      <c r="I3911" s="1">
        <v>-0.005832796751645053</v>
      </c>
      <c r="J3911" s="1">
        <v>0.009284924942729145</v>
      </c>
      <c r="K3911" s="1">
        <v>-0.01765328594795279</v>
      </c>
      <c r="L3911" s="1">
        <v>-0.004668539254680359</v>
      </c>
      <c r="M3911" s="1">
        <v>0.01529707609210429</v>
      </c>
      <c r="N3911" s="1">
        <v>0.001907615221773851</v>
      </c>
      <c r="O3911" s="1">
        <v>0.01240430928125713</v>
      </c>
      <c r="P3911" s="1">
        <v>0.003833703188613757</v>
      </c>
      <c r="Q3911" s="1">
        <v>-0.003510305217268583</v>
      </c>
      <c r="R3911" s="1">
        <v>-0.004855286699292694</v>
      </c>
      <c r="S3911" s="1">
        <v>0.01551723629778201</v>
      </c>
      <c r="T3911" s="1">
        <v>0.005585543791530201</v>
      </c>
      <c r="U3911" s="1">
        <v>-0.009565870683972411</v>
      </c>
      <c r="V3911" s="1">
        <v>-0.006829792727146566</v>
      </c>
      <c r="W3911" s="1">
        <v>0.009677151815134843</v>
      </c>
      <c r="X3911" s="1">
        <v>0.03029145257306531</v>
      </c>
      <c r="Y3911" s="1">
        <v>-0.01506857501699788</v>
      </c>
      <c r="Z3911" s="1">
        <v>-0.009177586496636803</v>
      </c>
      <c r="AA3911" s="1">
        <v>-0.002810702151128552</v>
      </c>
      <c r="AB3911" s="1">
        <v>-0.004408620399458107</v>
      </c>
      <c r="AC3911" s="1">
        <v>0.007611994327481941</v>
      </c>
    </row>
    <row r="3912" spans="1:29">
      <c r="A3912" s="11">
        <v>42209</v>
      </c>
      <c r="B3912" s="1">
        <v>-0.005653125163305184</v>
      </c>
      <c r="C3912" s="1">
        <v>-0.004895505283464274</v>
      </c>
      <c r="D3912" s="1">
        <v>0.01580691555577052</v>
      </c>
      <c r="E3912" s="1">
        <v>0.00727879418442634</v>
      </c>
      <c r="F3912" s="1">
        <v>-0.001149903473549929</v>
      </c>
      <c r="G3912" s="1">
        <v>-0.02066158527715412</v>
      </c>
      <c r="H3912" s="1">
        <v>-0.02458117704444673</v>
      </c>
      <c r="I3912" s="1">
        <v>-4.508478418507877E-05</v>
      </c>
      <c r="J3912" s="1">
        <v>0.005979903402189679</v>
      </c>
      <c r="K3912" s="1">
        <v>0.002819959447714071</v>
      </c>
      <c r="L3912" s="1">
        <v>-0.009471946065942927</v>
      </c>
      <c r="M3912" s="1">
        <v>0.006158599873736348</v>
      </c>
      <c r="N3912" s="1">
        <v>-0.001745459138896122</v>
      </c>
      <c r="O3912" s="1">
        <v>-0.02148801018321478</v>
      </c>
      <c r="P3912" s="1">
        <v>0.006480813354428294</v>
      </c>
      <c r="Q3912" s="1">
        <v>-0.00352311925807447</v>
      </c>
      <c r="R3912" s="1">
        <v>-0.01937244969679131</v>
      </c>
      <c r="S3912" s="1">
        <v>-0.01273344241333974</v>
      </c>
      <c r="T3912" s="1">
        <v>-0.02518053251764119</v>
      </c>
      <c r="U3912" s="1">
        <v>-0.009417881497231662</v>
      </c>
      <c r="V3912" s="1">
        <v>0.008867676172684913</v>
      </c>
      <c r="W3912" s="1">
        <v>-0.00035482874450532</v>
      </c>
      <c r="X3912" s="1">
        <v>-0.02765669213401711</v>
      </c>
      <c r="Y3912" s="1">
        <v>-0.001390672304412921</v>
      </c>
      <c r="Z3912" s="1">
        <v>-0.0179695708152261</v>
      </c>
      <c r="AA3912" s="1">
        <v>0.009049119477371415</v>
      </c>
      <c r="AB3912" s="1">
        <v>-0.022509372139352</v>
      </c>
      <c r="AC3912" s="1">
        <v>-0.03785758292768115</v>
      </c>
    </row>
    <row r="3913" spans="1:29">
      <c r="A3913" s="11">
        <v>42212</v>
      </c>
      <c r="B3913" s="1">
        <v>-0.04246715058605544</v>
      </c>
      <c r="C3913" s="1">
        <v>-0.01149617179958473</v>
      </c>
      <c r="D3913" s="1">
        <v>0.01837349884971706</v>
      </c>
      <c r="E3913" s="1">
        <v>-0.004055429004679145</v>
      </c>
      <c r="F3913" s="1">
        <v>-0.01382729585270714</v>
      </c>
      <c r="G3913" s="1">
        <v>-0.03807806629564991</v>
      </c>
      <c r="H3913" s="1">
        <v>-0.01966232214773134</v>
      </c>
      <c r="I3913" s="1">
        <v>-0.01083179065695072</v>
      </c>
      <c r="J3913" s="1">
        <v>-0.04526739146214132</v>
      </c>
      <c r="K3913" s="1">
        <v>-0.007388654040131892</v>
      </c>
      <c r="L3913" s="1">
        <v>-0.02050359322284323</v>
      </c>
      <c r="M3913" s="1">
        <v>-0.003825421637347892</v>
      </c>
      <c r="N3913" s="1">
        <v>-0.009219495246330367</v>
      </c>
      <c r="O3913" s="1">
        <v>-0.01034058890867073</v>
      </c>
      <c r="P3913" s="1">
        <v>-0.01655754049188563</v>
      </c>
      <c r="Q3913" s="1">
        <v>-0.04012741526132535</v>
      </c>
      <c r="R3913" s="1">
        <v>-0.01921852219929365</v>
      </c>
      <c r="S3913" s="1">
        <v>-0.02751498805320041</v>
      </c>
      <c r="T3913" s="1">
        <v>-0.01823351877212454</v>
      </c>
      <c r="U3913" s="1">
        <v>-0.03941706996821903</v>
      </c>
      <c r="V3913" s="1">
        <v>-0.01494849710109913</v>
      </c>
      <c r="W3913" s="1">
        <v>-0.02308239409095714</v>
      </c>
      <c r="X3913" s="1">
        <v>-0.03279944079949715</v>
      </c>
      <c r="Y3913" s="1">
        <v>-0.007660367308250038</v>
      </c>
      <c r="Z3913" s="1">
        <v>-0.05395208189933487</v>
      </c>
      <c r="AA3913" s="1">
        <v>-0.01234933350687062</v>
      </c>
      <c r="AB3913" s="1">
        <v>-0.02982240028430438</v>
      </c>
      <c r="AC3913" s="1">
        <v>-0.008998684879272356</v>
      </c>
    </row>
    <row r="3914" spans="1:29">
      <c r="A3914" s="11">
        <v>42213</v>
      </c>
      <c r="B3914" s="1">
        <v>0.009805777938256766</v>
      </c>
      <c r="C3914" s="1">
        <v>-0.009953302659843621</v>
      </c>
      <c r="D3914" s="1">
        <v>0.01502409912419167</v>
      </c>
      <c r="E3914" s="1">
        <v>-0.005108406346163941</v>
      </c>
      <c r="F3914" s="1">
        <v>-0.02743296408232543</v>
      </c>
      <c r="G3914" s="1">
        <v>0.007827618618832188</v>
      </c>
      <c r="H3914" s="1">
        <v>-0.005790884606697744</v>
      </c>
      <c r="I3914" s="1">
        <v>0.0115435329671425</v>
      </c>
      <c r="J3914" s="1">
        <v>0.01053625408342551</v>
      </c>
      <c r="K3914" s="1">
        <v>0.005166136458526704</v>
      </c>
      <c r="L3914" s="1">
        <v>-0.002299836700936697</v>
      </c>
      <c r="M3914" s="1">
        <v>-0.02128592251945227</v>
      </c>
      <c r="N3914" s="1">
        <v>-0.00144404332129966</v>
      </c>
      <c r="O3914" s="1">
        <v>-0.001481896649467851</v>
      </c>
      <c r="P3914" s="1">
        <v>-0.02046067640257776</v>
      </c>
      <c r="Q3914" s="1">
        <v>-0.006077360239231555</v>
      </c>
      <c r="R3914" s="1">
        <v>0.004873855275997485</v>
      </c>
      <c r="S3914" s="1">
        <v>0.02564096403117144</v>
      </c>
      <c r="T3914" s="1">
        <v>0.002902034467830328</v>
      </c>
      <c r="U3914" s="1">
        <v>-0.002456300584624427</v>
      </c>
      <c r="V3914" s="1">
        <v>-0.004309845031883808</v>
      </c>
      <c r="W3914" s="1">
        <v>-0.000727113686012304</v>
      </c>
      <c r="X3914" s="1">
        <v>-0.01947283385672482</v>
      </c>
      <c r="Y3914" s="1">
        <v>-0.004210462335308196</v>
      </c>
      <c r="Z3914" s="1">
        <v>-0.005982053532237464</v>
      </c>
      <c r="AA3914" s="1">
        <v>0.0154808873650869</v>
      </c>
      <c r="AB3914" s="1">
        <v>0.00116715556733582</v>
      </c>
      <c r="AC3914" s="1">
        <v>-0.00890234656582134</v>
      </c>
    </row>
    <row r="3915" spans="1:29">
      <c r="A3915" s="11">
        <v>42214</v>
      </c>
      <c r="B3915" s="1">
        <v>0.01060131902380901</v>
      </c>
      <c r="C3915" s="1">
        <v>0.004603212452687799</v>
      </c>
      <c r="D3915" s="1">
        <v>-0.00262111334655446</v>
      </c>
      <c r="E3915" s="1">
        <v>0.01138563231707246</v>
      </c>
      <c r="F3915" s="1">
        <v>-0.009802351870200732</v>
      </c>
      <c r="G3915" s="1">
        <v>-0.01298233826409134</v>
      </c>
      <c r="H3915" s="1">
        <v>-0.01520104184525917</v>
      </c>
      <c r="I3915" s="1">
        <v>-0.000135181139269358</v>
      </c>
      <c r="J3915" s="1">
        <v>0.009952624898708295</v>
      </c>
      <c r="K3915" s="1">
        <v>-0.006134323409637377</v>
      </c>
      <c r="L3915" s="1">
        <v>0.02121652871148028</v>
      </c>
      <c r="M3915" s="1">
        <v>0.004708322152809252</v>
      </c>
      <c r="N3915" s="1">
        <v>-0.02313611837865248</v>
      </c>
      <c r="O3915" s="1">
        <v>0.001179739735292396</v>
      </c>
      <c r="P3915" s="1">
        <v>0.02757231792200665</v>
      </c>
      <c r="Q3915" s="1">
        <v>-0.0003707199182718668</v>
      </c>
      <c r="R3915" s="1">
        <v>-0.0141054233120802</v>
      </c>
      <c r="S3915" s="1">
        <v>0.007758618148891117</v>
      </c>
      <c r="T3915" s="1">
        <v>-0.02160506240287718</v>
      </c>
      <c r="U3915" s="1">
        <v>0.05069531822502205</v>
      </c>
      <c r="V3915" s="1">
        <v>0.01170512841324434</v>
      </c>
      <c r="W3915" s="1">
        <v>0.008730358509842828</v>
      </c>
      <c r="X3915" s="1">
        <v>0.01715756129064516</v>
      </c>
      <c r="Y3915" s="1">
        <v>-0.0373500630215633</v>
      </c>
      <c r="Z3915" s="1">
        <v>0.005215543667431266</v>
      </c>
      <c r="AA3915" s="1">
        <v>-0.007475890969734222</v>
      </c>
      <c r="AB3915" s="1">
        <v>0.01360291625305288</v>
      </c>
      <c r="AC3915" s="1">
        <v>0.01473100998620569</v>
      </c>
    </row>
    <row r="3916" spans="1:29">
      <c r="A3916" s="11">
        <v>42215</v>
      </c>
      <c r="B3916" s="1">
        <v>-0.002644469430498675</v>
      </c>
      <c r="C3916" s="1">
        <v>-0.00221196569126203</v>
      </c>
      <c r="D3916" s="1">
        <v>0.03286446915936447</v>
      </c>
      <c r="E3916" s="1">
        <v>0.04635418296639759</v>
      </c>
      <c r="F3916" s="1">
        <v>0.05407619380949757</v>
      </c>
      <c r="G3916" s="1">
        <v>-0.01134260328980496</v>
      </c>
      <c r="H3916" s="1">
        <v>0.003462205103917482</v>
      </c>
      <c r="I3916" s="1">
        <v>0.001984999434652135</v>
      </c>
      <c r="J3916" s="1">
        <v>-0.01736280816792202</v>
      </c>
      <c r="K3916" s="1">
        <v>0.02391011174211921</v>
      </c>
      <c r="L3916" s="1">
        <v>-0.01418832471343034</v>
      </c>
      <c r="M3916" s="1">
        <v>-0.004909738971251465</v>
      </c>
      <c r="N3916" s="1">
        <v>0.0393090860773182</v>
      </c>
      <c r="O3916" s="1">
        <v>0.001672333231241385</v>
      </c>
      <c r="P3916" s="1">
        <v>0.01475182614597559</v>
      </c>
      <c r="Q3916" s="1">
        <v>0.004263326685266078</v>
      </c>
      <c r="R3916" s="1">
        <v>0.004166651118100662</v>
      </c>
      <c r="S3916" s="1">
        <v>-0.0008553317290052043</v>
      </c>
      <c r="T3916" s="1">
        <v>0.01261822652194344</v>
      </c>
      <c r="U3916" s="1">
        <v>-0.01650811760593807</v>
      </c>
      <c r="V3916" s="1">
        <v>-0.01868030300235124</v>
      </c>
      <c r="W3916" s="1">
        <v>0.005498570556005333</v>
      </c>
      <c r="X3916" s="1">
        <v>0.002656416761012581</v>
      </c>
      <c r="Y3916" s="1">
        <v>0.01903338088613005</v>
      </c>
      <c r="Z3916" s="1">
        <v>-0.009578824382447171</v>
      </c>
      <c r="AA3916" s="1">
        <v>0.0007385061607898535</v>
      </c>
      <c r="AB3916" s="1">
        <v>-0.004217641278587148</v>
      </c>
      <c r="AC3916" s="1">
        <v>-0.005045712841944994</v>
      </c>
    </row>
    <row r="3917" spans="1:29">
      <c r="A3917" s="11">
        <v>42216</v>
      </c>
      <c r="B3917" s="1">
        <v>0.01378816535564797</v>
      </c>
      <c r="C3917" s="1">
        <v>-0.02159006321734713</v>
      </c>
      <c r="D3917" s="1">
        <v>0.02865475450804311</v>
      </c>
      <c r="E3917" s="1">
        <v>-0.002812784114004541</v>
      </c>
      <c r="F3917" s="1">
        <v>0.04165500480398632</v>
      </c>
      <c r="G3917" s="1">
        <v>0.002272999101986528</v>
      </c>
      <c r="H3917" s="1">
        <v>0.02055785045666436</v>
      </c>
      <c r="I3917" s="1">
        <v>0.0009904184776887703</v>
      </c>
      <c r="J3917" s="1">
        <v>0.004775561870202116</v>
      </c>
      <c r="K3917" s="1">
        <v>0.001031845204286341</v>
      </c>
      <c r="L3917" s="1">
        <v>0.006588700692552241</v>
      </c>
      <c r="M3917" s="1">
        <v>-0.03263054357523099</v>
      </c>
      <c r="N3917" s="1">
        <v>0.03180883524189193</v>
      </c>
      <c r="O3917" s="1">
        <v>0.03479405744989861</v>
      </c>
      <c r="P3917" s="1">
        <v>0.007440481668216758</v>
      </c>
      <c r="Q3917" s="1">
        <v>0.006644745380878891</v>
      </c>
      <c r="R3917" s="1">
        <v>0.001699764196080755</v>
      </c>
      <c r="S3917" s="1">
        <v>-0.03767131692671688</v>
      </c>
      <c r="T3917" s="1">
        <v>0.05159655901322702</v>
      </c>
      <c r="U3917" s="1">
        <v>0.01990393664009593</v>
      </c>
      <c r="V3917" s="1">
        <v>0.0100092203594826</v>
      </c>
      <c r="W3917" s="1">
        <v>0.02223856513589051</v>
      </c>
      <c r="X3917" s="1">
        <v>0.01695586323203191</v>
      </c>
      <c r="Y3917" s="1">
        <v>-0.01652280362315517</v>
      </c>
      <c r="Z3917" s="1">
        <v>-0.005037223849956973</v>
      </c>
      <c r="AA3917" s="1">
        <v>-0.04471679698833231</v>
      </c>
      <c r="AB3917" s="1">
        <v>0.00308017828747742</v>
      </c>
      <c r="AC3917" s="1">
        <v>0.01396817965246022</v>
      </c>
    </row>
    <row r="3918" spans="1:29">
      <c r="A3918" s="11">
        <v>42219</v>
      </c>
      <c r="B3918" s="1">
        <v>0.005579793350978246</v>
      </c>
      <c r="C3918" s="1">
        <v>-0.0193687481438074</v>
      </c>
      <c r="D3918" s="1">
        <v>-0.005327006121412459</v>
      </c>
      <c r="E3918" s="1">
        <v>0.004583655925960217</v>
      </c>
      <c r="F3918" s="1">
        <v>0.01663340763029786</v>
      </c>
      <c r="G3918" s="1">
        <v>0.0006240289704222413</v>
      </c>
      <c r="H3918" s="1">
        <v>-0.002113001894579414</v>
      </c>
      <c r="I3918" s="1">
        <v>-0.01461794859861143</v>
      </c>
      <c r="J3918" s="1">
        <v>0.004752941104158692</v>
      </c>
      <c r="K3918" s="1">
        <v>-0.01296589663962822</v>
      </c>
      <c r="L3918" s="1">
        <v>0.00176410472918187</v>
      </c>
      <c r="M3918" s="1">
        <v>-0.01460530522319525</v>
      </c>
      <c r="N3918" s="1">
        <v>0.0170245564877165</v>
      </c>
      <c r="O3918" s="1">
        <v>-0.01884710062652606</v>
      </c>
      <c r="P3918" s="1">
        <v>-0.01727084069611073</v>
      </c>
      <c r="Q3918" s="1">
        <v>0.003483631447754876</v>
      </c>
      <c r="R3918" s="1">
        <v>0.0005989514639515026</v>
      </c>
      <c r="S3918" s="1">
        <v>0.007117383322387205</v>
      </c>
      <c r="T3918" s="1">
        <v>0.04073325615960943</v>
      </c>
      <c r="U3918" s="1">
        <v>0.01381215494206778</v>
      </c>
      <c r="V3918" s="1">
        <v>0.01039646996921184</v>
      </c>
      <c r="W3918" s="1">
        <v>0.004636101873563891</v>
      </c>
      <c r="X3918" s="1">
        <v>0.01133254406996631</v>
      </c>
      <c r="Y3918" s="1">
        <v>0.0153395620042398</v>
      </c>
      <c r="Z3918" s="1">
        <v>0.004252681465558572</v>
      </c>
      <c r="AA3918" s="1">
        <v>-0.01977426978916141</v>
      </c>
      <c r="AB3918" s="1">
        <v>-0.02533578719351115</v>
      </c>
      <c r="AC3918" s="1">
        <v>0.0009650718428779737</v>
      </c>
    </row>
    <row r="3919" spans="1:29">
      <c r="A3919" s="11">
        <v>42220</v>
      </c>
      <c r="B3919" s="1">
        <v>0.005895525843131244</v>
      </c>
      <c r="C3919" s="1">
        <v>0.02723380015636168</v>
      </c>
      <c r="D3919" s="1">
        <v>0.01236910812951408</v>
      </c>
      <c r="E3919" s="1">
        <v>-0.003720378634662791</v>
      </c>
      <c r="F3919" s="1">
        <v>0.004307630409132512</v>
      </c>
      <c r="G3919" s="1">
        <v>0.05738063347345501</v>
      </c>
      <c r="H3919" s="1">
        <v>-0.02611526598993663</v>
      </c>
      <c r="I3919" s="1">
        <v>-0.008170547287887908</v>
      </c>
      <c r="J3919" s="1">
        <v>0.0335856213422534</v>
      </c>
      <c r="K3919" s="1">
        <v>-0.001758969567925428</v>
      </c>
      <c r="L3919" s="1">
        <v>-0.0201120193671348</v>
      </c>
      <c r="M3919" s="1">
        <v>0.0001175360637621914</v>
      </c>
      <c r="N3919" s="1">
        <v>-0.004976572432155879</v>
      </c>
      <c r="O3919" s="1">
        <v>0.01973236749352703</v>
      </c>
      <c r="P3919" s="1">
        <v>0.02231474501677844</v>
      </c>
      <c r="Q3919" s="1">
        <v>-0.02667663385007579</v>
      </c>
      <c r="R3919" s="1">
        <v>-0.01441474947313082</v>
      </c>
      <c r="S3919" s="1">
        <v>0.04151952609384035</v>
      </c>
      <c r="T3919" s="1">
        <v>0.0268635519658702</v>
      </c>
      <c r="U3919" s="1">
        <v>0.0005081889820202079</v>
      </c>
      <c r="V3919" s="1">
        <v>-0.001023167677282388</v>
      </c>
      <c r="W3919" s="1">
        <v>0.01739465279385355</v>
      </c>
      <c r="X3919" s="1">
        <v>-0.0191911564161471</v>
      </c>
      <c r="Y3919" s="1">
        <v>0.005755570837021384</v>
      </c>
      <c r="Z3919" s="1">
        <v>0.03367619441286607</v>
      </c>
      <c r="AA3919" s="1">
        <v>-0.004097563120832537</v>
      </c>
      <c r="AB3919" s="1">
        <v>0.003938520833528747</v>
      </c>
      <c r="AC3919" s="1">
        <v>-0.01849578242772532</v>
      </c>
    </row>
    <row r="3920" spans="1:29">
      <c r="A3920" s="11">
        <v>42221</v>
      </c>
      <c r="B3920" s="1">
        <v>0.0005172616448123613</v>
      </c>
      <c r="C3920" s="1">
        <v>-0.003159953940392035</v>
      </c>
      <c r="D3920" s="1">
        <v>-0.006093242575861524</v>
      </c>
      <c r="E3920" s="1">
        <v>0.01261175892255073</v>
      </c>
      <c r="F3920" s="1">
        <v>0.007220362139577663</v>
      </c>
      <c r="G3920" s="1">
        <v>0.01925348390575721</v>
      </c>
      <c r="H3920" s="1">
        <v>0</v>
      </c>
      <c r="I3920" s="1">
        <v>0.005292522047667836</v>
      </c>
      <c r="J3920" s="1">
        <v>-0.009153341440898521</v>
      </c>
      <c r="K3920" s="1">
        <v>0.0005507788139391678</v>
      </c>
      <c r="L3920" s="1">
        <v>0.02752408075692681</v>
      </c>
      <c r="M3920" s="1">
        <v>-0.004234058194729662</v>
      </c>
      <c r="N3920" s="1">
        <v>0.005759290916702131</v>
      </c>
      <c r="O3920" s="1">
        <v>0.01652855066501702</v>
      </c>
      <c r="P3920" s="1">
        <v>-0.003845222594141662</v>
      </c>
      <c r="Q3920" s="1">
        <v>0.01370418925411898</v>
      </c>
      <c r="R3920" s="1">
        <v>-0.0002530183020895693</v>
      </c>
      <c r="S3920" s="1">
        <v>0.02459713184027867</v>
      </c>
      <c r="T3920" s="1">
        <v>-0.01108817141680107</v>
      </c>
      <c r="U3920" s="1">
        <v>0.01432826692710076</v>
      </c>
      <c r="V3920" s="1">
        <v>0.01421528223613877</v>
      </c>
      <c r="W3920" s="1">
        <v>-0.008025285809293625</v>
      </c>
      <c r="X3920" s="1">
        <v>-0.01142481195923617</v>
      </c>
      <c r="Y3920" s="1">
        <v>-0.002146020356640466</v>
      </c>
      <c r="Z3920" s="1">
        <v>0.02341006398350132</v>
      </c>
      <c r="AA3920" s="1">
        <v>0.01440082904649409</v>
      </c>
      <c r="AB3920" s="1">
        <v>0.001961534870809967</v>
      </c>
      <c r="AC3920" s="1">
        <v>0.02768594274212766</v>
      </c>
    </row>
    <row r="3921" spans="1:29">
      <c r="A3921" s="11">
        <v>42222</v>
      </c>
      <c r="B3921" s="1">
        <v>0.007494803993087107</v>
      </c>
      <c r="C3921" s="1">
        <v>0.008596433486504962</v>
      </c>
      <c r="D3921" s="1">
        <v>-0.005243436652848099</v>
      </c>
      <c r="E3921" s="1">
        <v>0.006679914380472995</v>
      </c>
      <c r="F3921" s="1">
        <v>0.01784463768441213</v>
      </c>
      <c r="G3921" s="1">
        <v>0.000279621129101626</v>
      </c>
      <c r="H3921" s="1">
        <v>-0.005797841515883362</v>
      </c>
      <c r="I3921" s="1">
        <v>0.00343347308171138</v>
      </c>
      <c r="J3921" s="1">
        <v>0.004156912721931416</v>
      </c>
      <c r="K3921" s="1">
        <v>-0.000935612177535905</v>
      </c>
      <c r="L3921" s="1">
        <v>0.0005522954595806873</v>
      </c>
      <c r="M3921" s="1">
        <v>-0.0102765745234874</v>
      </c>
      <c r="N3921" s="1">
        <v>-0.01672704432545602</v>
      </c>
      <c r="O3921" s="1">
        <v>0.0074989936696086</v>
      </c>
      <c r="P3921" s="1">
        <v>0.0007947421950622591</v>
      </c>
      <c r="Q3921" s="1">
        <v>0.003518467298323724</v>
      </c>
      <c r="R3921" s="1">
        <v>-0.008909134034118193</v>
      </c>
      <c r="S3921" s="1">
        <v>0.01490058391601079</v>
      </c>
      <c r="T3921" s="1">
        <v>0.01278918494604109</v>
      </c>
      <c r="U3921" s="1">
        <v>0.01920195934263647</v>
      </c>
      <c r="V3921" s="1">
        <v>0.00415731755958082</v>
      </c>
      <c r="W3921" s="1">
        <v>0.01125589120550829</v>
      </c>
      <c r="X3921" s="1">
        <v>0.01780023525247465</v>
      </c>
      <c r="Y3921" s="1">
        <v>0</v>
      </c>
      <c r="Z3921" s="1">
        <v>-0.004956254467000987</v>
      </c>
      <c r="AA3921" s="1">
        <v>0.02262094751225074</v>
      </c>
      <c r="AB3921" s="1">
        <v>-0.008613757529978061</v>
      </c>
      <c r="AC3921" s="1">
        <v>-0.006517775792213687</v>
      </c>
    </row>
    <row r="3922" spans="1:29">
      <c r="A3922" s="11">
        <v>42223</v>
      </c>
      <c r="B3922" s="1">
        <v>-0.007610063637854325</v>
      </c>
      <c r="C3922" s="1">
        <v>0.01800573992329046</v>
      </c>
      <c r="D3922" s="1">
        <v>0.0200493225029228</v>
      </c>
      <c r="E3922" s="1">
        <v>-0.01140468178701093</v>
      </c>
      <c r="F3922" s="1">
        <v>-0.001816467731284077</v>
      </c>
      <c r="G3922" s="1">
        <v>0.002877545793480651</v>
      </c>
      <c r="H3922" s="1">
        <v>-0.003207420412128958</v>
      </c>
      <c r="I3922" s="1">
        <v>-0.003011071094824791</v>
      </c>
      <c r="J3922" s="1">
        <v>0.007819730684620607</v>
      </c>
      <c r="K3922" s="1">
        <v>-0.003194735524631898</v>
      </c>
      <c r="L3922" s="1">
        <v>0.007958132276471686</v>
      </c>
      <c r="M3922" s="1">
        <v>0.01778260365079309</v>
      </c>
      <c r="N3922" s="1">
        <v>-0.00551708177538146</v>
      </c>
      <c r="O3922" s="1">
        <v>-0.004973962542283994</v>
      </c>
      <c r="P3922" s="1">
        <v>-0.004197510817638639</v>
      </c>
      <c r="Q3922" s="1">
        <v>0.04391941206540784</v>
      </c>
      <c r="R3922" s="1">
        <v>0.005516006768769843</v>
      </c>
      <c r="S3922" s="1">
        <v>-0.002446838290945608</v>
      </c>
      <c r="T3922" s="1">
        <v>-0.02681204112981428</v>
      </c>
      <c r="U3922" s="1">
        <v>-0.01241803135679209</v>
      </c>
      <c r="V3922" s="1">
        <v>0.007747663444749975</v>
      </c>
      <c r="W3922" s="1">
        <v>-0.0125218886594155</v>
      </c>
      <c r="X3922" s="1">
        <v>0.0268858691178171</v>
      </c>
      <c r="Y3922" s="1">
        <v>-0.009318984584545831</v>
      </c>
      <c r="Z3922" s="1">
        <v>0.004022840954362339</v>
      </c>
      <c r="AA3922" s="1">
        <v>0.01906938779301059</v>
      </c>
      <c r="AB3922" s="1">
        <v>0.0213269832936267</v>
      </c>
      <c r="AC3922" s="1">
        <v>-0.004373616683795878</v>
      </c>
    </row>
    <row r="3923" spans="1:29">
      <c r="A3923" s="11">
        <v>42226</v>
      </c>
      <c r="B3923" s="1">
        <v>-0.007582311923575724</v>
      </c>
      <c r="C3923" s="1">
        <v>-0.009209851893306253</v>
      </c>
      <c r="D3923" s="1">
        <v>0.03476773890204932</v>
      </c>
      <c r="E3923" s="1">
        <v>0.0001399520474516525</v>
      </c>
      <c r="F3923" s="1">
        <v>0.0001996676092688165</v>
      </c>
      <c r="G3923" s="1">
        <v>-0.01293892845521905</v>
      </c>
      <c r="H3923" s="1">
        <v>0.006435559235098864</v>
      </c>
      <c r="I3923" s="1">
        <v>0.001830314473864947</v>
      </c>
      <c r="J3923" s="1">
        <v>-0.01597429899077807</v>
      </c>
      <c r="K3923" s="1">
        <v>0.001436880120283757</v>
      </c>
      <c r="L3923" s="1">
        <v>-0.008762318741226571</v>
      </c>
      <c r="M3923" s="1">
        <v>0.007856566064531778</v>
      </c>
      <c r="N3923" s="1">
        <v>-0.01078746632815486</v>
      </c>
      <c r="O3923" s="1">
        <v>-0.02200972077880203</v>
      </c>
      <c r="P3923" s="1">
        <v>-0.004556682566729586</v>
      </c>
      <c r="Q3923" s="1">
        <v>-0.02757645405028641</v>
      </c>
      <c r="R3923" s="1">
        <v>-0.01569550267800113</v>
      </c>
      <c r="S3923" s="1">
        <v>-0.02044164738812326</v>
      </c>
      <c r="T3923" s="1">
        <v>0.005154813793065927</v>
      </c>
      <c r="U3923" s="1">
        <v>-0.004976714580905428</v>
      </c>
      <c r="V3923" s="1">
        <v>-0.01320493110923682</v>
      </c>
      <c r="W3923" s="1">
        <v>-0.02113410582139319</v>
      </c>
      <c r="X3923" s="1">
        <v>-0.0195729192147085</v>
      </c>
      <c r="Y3923" s="1">
        <v>0</v>
      </c>
      <c r="Z3923" s="1">
        <v>-0.003434263630508361</v>
      </c>
      <c r="AA3923" s="1">
        <v>-0.0139221993902291</v>
      </c>
      <c r="AB3923" s="1">
        <v>-0.01160081604520313</v>
      </c>
      <c r="AC3923" s="1">
        <v>-0.009927944030011959</v>
      </c>
    </row>
    <row r="3924" spans="1:29">
      <c r="A3924" s="11">
        <v>42227</v>
      </c>
      <c r="B3924" s="1">
        <v>-0.008074293159484935</v>
      </c>
      <c r="C3924" s="1">
        <v>-0.02265772625484408</v>
      </c>
      <c r="D3924" s="1">
        <v>0.01594703308050982</v>
      </c>
      <c r="E3924" s="1">
        <v>0.008342039408899105</v>
      </c>
      <c r="F3924" s="1">
        <v>-0.008416082634845834</v>
      </c>
      <c r="G3924" s="1">
        <v>-0.00988726452370714</v>
      </c>
      <c r="H3924" s="1">
        <v>0.001017373970673141</v>
      </c>
      <c r="I3924" s="1">
        <v>4.551379826644997E-05</v>
      </c>
      <c r="J3924" s="1">
        <v>-0.04220789104278122</v>
      </c>
      <c r="K3924" s="1">
        <v>-0.0198090528903091</v>
      </c>
      <c r="L3924" s="1">
        <v>0.02131680202064268</v>
      </c>
      <c r="M3924" s="1">
        <v>-0.0258290562253245</v>
      </c>
      <c r="N3924" s="1">
        <v>-0.002648590285390218</v>
      </c>
      <c r="O3924" s="1">
        <v>-0.01481942213549947</v>
      </c>
      <c r="P3924" s="1">
        <v>-0.0004578323988890798</v>
      </c>
      <c r="Q3924" s="1">
        <v>-0.01817850119999231</v>
      </c>
      <c r="R3924" s="1">
        <v>-0.00299309514676116</v>
      </c>
      <c r="S3924" s="1">
        <v>-0.02682315734169283</v>
      </c>
      <c r="T3924" s="1">
        <v>-0.04933697286141914</v>
      </c>
      <c r="U3924" s="1">
        <v>-0.02013939179985424</v>
      </c>
      <c r="V3924" s="1">
        <v>0.001248998471686802</v>
      </c>
      <c r="W3924" s="1">
        <v>-0.008996199580564856</v>
      </c>
      <c r="X3924" s="1">
        <v>-0.0429090083580157</v>
      </c>
      <c r="Y3924" s="1">
        <v>-0.01230108879798275</v>
      </c>
      <c r="Z3924" s="1">
        <v>-0.05494930933022335</v>
      </c>
      <c r="AA3924" s="1">
        <v>-0.002884522071056272</v>
      </c>
      <c r="AB3924" s="1">
        <v>-0.03325513407177005</v>
      </c>
      <c r="AC3924" s="1">
        <v>0.004791840576805484</v>
      </c>
    </row>
    <row r="3925" spans="1:29">
      <c r="A3925" s="11">
        <v>42228</v>
      </c>
      <c r="B3925" s="1">
        <v>-0.02345752287431457</v>
      </c>
      <c r="C3925" s="1">
        <v>-0.05971352024795107</v>
      </c>
      <c r="D3925" s="1">
        <v>-0.01367728633314824</v>
      </c>
      <c r="E3925" s="1">
        <v>-0.01605955171365003</v>
      </c>
      <c r="F3925" s="1">
        <v>0.01210964147220284</v>
      </c>
      <c r="G3925" s="1">
        <v>-0.01557769643850282</v>
      </c>
      <c r="H3925" s="1">
        <v>-0.01771223846927172</v>
      </c>
      <c r="I3925" s="1">
        <v>-0.02215207451786738</v>
      </c>
      <c r="J3925" s="1">
        <v>-0.07118641599910691</v>
      </c>
      <c r="K3925" s="1">
        <v>-0.02460044102215331</v>
      </c>
      <c r="L3925" s="1">
        <v>0.03178094804526532</v>
      </c>
      <c r="M3925" s="1">
        <v>-0.07225609279180345</v>
      </c>
      <c r="N3925" s="1">
        <v>-0.01046521849205062</v>
      </c>
      <c r="O3925" s="1">
        <v>-0.02997271307875271</v>
      </c>
      <c r="P3925" s="1">
        <v>-0.03045576560402252</v>
      </c>
      <c r="Q3925" s="1">
        <v>-0.002592174484448928</v>
      </c>
      <c r="R3925" s="1">
        <v>-0.02391296055701853</v>
      </c>
      <c r="S3925" s="1">
        <v>0.0008614658152514831</v>
      </c>
      <c r="T3925" s="1">
        <v>-0.04631690785762332</v>
      </c>
      <c r="U3925" s="1">
        <v>-0.02218666253776169</v>
      </c>
      <c r="V3925" s="1">
        <v>0.02898736429806559</v>
      </c>
      <c r="W3925" s="1">
        <v>-0.03376883870313918</v>
      </c>
      <c r="X3925" s="1">
        <v>-0.03778947203014371</v>
      </c>
      <c r="Y3925" s="1">
        <v>-0.01025632066820203</v>
      </c>
      <c r="Z3925" s="1">
        <v>0.009116745692749006</v>
      </c>
      <c r="AA3925" s="1">
        <v>0.005176764568008307</v>
      </c>
      <c r="AB3925" s="1">
        <v>-0.07851084842929446</v>
      </c>
      <c r="AC3925" s="1">
        <v>0.02048932968054418</v>
      </c>
    </row>
    <row r="3926" spans="1:29">
      <c r="A3926" s="11">
        <v>42229</v>
      </c>
      <c r="B3926" s="1">
        <v>0.01738825192886573</v>
      </c>
      <c r="C3926" s="1">
        <v>0.01752856943685632</v>
      </c>
      <c r="D3926" s="1">
        <v>0.02348793271549687</v>
      </c>
      <c r="E3926" s="1">
        <v>0.0252242542274157</v>
      </c>
      <c r="F3926" s="1">
        <v>0.003918176814506458</v>
      </c>
      <c r="G3926" s="1">
        <v>0.002697862685135943</v>
      </c>
      <c r="H3926" s="1">
        <v>-0.01847453511709229</v>
      </c>
      <c r="I3926" s="1">
        <v>0.006632818554659137</v>
      </c>
      <c r="J3926" s="1">
        <v>-0.05318043315797871</v>
      </c>
      <c r="K3926" s="1">
        <v>0.0002307541859545292</v>
      </c>
      <c r="L3926" s="1">
        <v>0.0118841282392772</v>
      </c>
      <c r="M3926" s="1">
        <v>0.01673537689910209</v>
      </c>
      <c r="N3926" s="1">
        <v>-0.001263005665954164</v>
      </c>
      <c r="O3926" s="1">
        <v>0.0309373445889658</v>
      </c>
      <c r="P3926" s="1">
        <v>-0.009092930528905474</v>
      </c>
      <c r="Q3926" s="1">
        <v>0.001484805287792268</v>
      </c>
      <c r="R3926" s="1">
        <v>-0.01012840228820477</v>
      </c>
      <c r="S3926" s="1">
        <v>-0.03528398794309795</v>
      </c>
      <c r="T3926" s="1">
        <v>0.01150763675750133</v>
      </c>
      <c r="U3926" s="1">
        <v>-0.02171555949920467</v>
      </c>
      <c r="V3926" s="1">
        <v>0.01489339772988352</v>
      </c>
      <c r="W3926" s="1">
        <v>-0.02292385058460311</v>
      </c>
      <c r="X3926" s="1">
        <v>-0.01632887480508372</v>
      </c>
      <c r="Y3926" s="1">
        <v>0.02368606529472461</v>
      </c>
      <c r="Z3926" s="1">
        <v>-0.06203578414221622</v>
      </c>
      <c r="AA3926" s="1">
        <v>-0.005907418204941783</v>
      </c>
      <c r="AB3926" s="1">
        <v>-0.09178752252519062</v>
      </c>
      <c r="AC3926" s="1">
        <v>-0.01133717154911584</v>
      </c>
    </row>
    <row r="3927" spans="1:29">
      <c r="A3927" s="11">
        <v>42230</v>
      </c>
      <c r="B3927" s="1">
        <v>0.004316871135670031</v>
      </c>
      <c r="C3927" s="1">
        <v>-0.01299051656233496</v>
      </c>
      <c r="D3927" s="1">
        <v>-0.01621127745808093</v>
      </c>
      <c r="E3927" s="1">
        <v>0.01943480521391061</v>
      </c>
      <c r="F3927" s="1">
        <v>-0.007922130580312992</v>
      </c>
      <c r="G3927" s="1">
        <v>0.03506556474698197</v>
      </c>
      <c r="H3927" s="1">
        <v>0.01535911530276435</v>
      </c>
      <c r="I3927" s="1">
        <v>0.02250475490555814</v>
      </c>
      <c r="J3927" s="1">
        <v>0.02588106315084082</v>
      </c>
      <c r="K3927" s="1">
        <v>0.004615998940660448</v>
      </c>
      <c r="L3927" s="1">
        <v>-0.007556395965154006</v>
      </c>
      <c r="M3927" s="1">
        <v>-0.01329470632016194</v>
      </c>
      <c r="N3927" s="1">
        <v>0.005690002049026255</v>
      </c>
      <c r="O3927" s="1">
        <v>0.02877723945270994</v>
      </c>
      <c r="P3927" s="1">
        <v>-0.004171188750062171</v>
      </c>
      <c r="Q3927" s="1">
        <v>0.002409629458722806</v>
      </c>
      <c r="R3927" s="1">
        <v>0.03599928815839681</v>
      </c>
      <c r="S3927" s="1">
        <v>0.008920491283500143</v>
      </c>
      <c r="T3927" s="1">
        <v>0.03548022242141502</v>
      </c>
      <c r="U3927" s="1">
        <v>0.02835203780271711</v>
      </c>
      <c r="V3927" s="1">
        <v>0.0212160298306725</v>
      </c>
      <c r="W3927" s="1">
        <v>0.01615391291176183</v>
      </c>
      <c r="X3927" s="1">
        <v>0.01674297112395617</v>
      </c>
      <c r="Y3927" s="1">
        <v>0.007953734536570556</v>
      </c>
      <c r="Z3927" s="1">
        <v>0.01712328767123283</v>
      </c>
      <c r="AA3927" s="1">
        <v>0.02102701804846108</v>
      </c>
      <c r="AB3927" s="1">
        <v>0.03578347136260662</v>
      </c>
      <c r="AC3927" s="1">
        <v>0.007090349478297675</v>
      </c>
    </row>
    <row r="3928" spans="1:29">
      <c r="A3928" s="11">
        <v>42233</v>
      </c>
      <c r="B3928" s="1">
        <v>-0.01508766434568121</v>
      </c>
      <c r="C3928" s="1">
        <v>-0.009842723003915199</v>
      </c>
      <c r="D3928" s="1">
        <v>-0.01420560808939109</v>
      </c>
      <c r="E3928" s="1">
        <v>-0.04928324896730607</v>
      </c>
      <c r="F3928" s="1">
        <v>-0.01792034751875604</v>
      </c>
      <c r="G3928" s="1">
        <v>0.00311633557592228</v>
      </c>
      <c r="H3928" s="1">
        <v>0.02343156129144042</v>
      </c>
      <c r="I3928" s="1">
        <v>-0.009348390687320296</v>
      </c>
      <c r="J3928" s="1">
        <v>-0.02683832965687361</v>
      </c>
      <c r="K3928" s="1">
        <v>0.002412530495613741</v>
      </c>
      <c r="L3928" s="1">
        <v>-0.006177610529808142</v>
      </c>
      <c r="M3928" s="1">
        <v>-0.01206184674920985</v>
      </c>
      <c r="N3928" s="1">
        <v>-0.003929171538629705</v>
      </c>
      <c r="O3928" s="1">
        <v>-0.01966392347103518</v>
      </c>
      <c r="P3928" s="1">
        <v>0.0166346850234611</v>
      </c>
      <c r="Q3928" s="1">
        <v>-0.02366834626174386</v>
      </c>
      <c r="R3928" s="1">
        <v>-0.01680534156199642</v>
      </c>
      <c r="S3928" s="1">
        <v>0.01503106221929973</v>
      </c>
      <c r="T3928" s="1">
        <v>0.04189961466293579</v>
      </c>
      <c r="U3928" s="1">
        <v>-0.009271061230899602</v>
      </c>
      <c r="V3928" s="1">
        <v>0.009468591613090993</v>
      </c>
      <c r="W3928" s="1">
        <v>-0.008327019827978566</v>
      </c>
      <c r="X3928" s="1">
        <v>0.002392722178245155</v>
      </c>
      <c r="Y3928" s="1">
        <v>-0.01506446344019685</v>
      </c>
      <c r="Z3928" s="1">
        <v>0.03851015503775446</v>
      </c>
      <c r="AA3928" s="1">
        <v>0.004626284438889794</v>
      </c>
      <c r="AB3928" s="1">
        <v>-0.01960768462941365</v>
      </c>
      <c r="AC3928" s="1">
        <v>0.001042969598328503</v>
      </c>
    </row>
    <row r="3929" spans="1:29">
      <c r="A3929" s="11">
        <v>42234</v>
      </c>
      <c r="B3929" s="1">
        <v>-8.911893377305802E-05</v>
      </c>
      <c r="C3929" s="1">
        <v>0.03617881747623608</v>
      </c>
      <c r="D3929" s="1">
        <v>0.006143247839599963</v>
      </c>
      <c r="E3929" s="1">
        <v>-0.0275189371463409</v>
      </c>
      <c r="F3929" s="1">
        <v>0.002367679022095226</v>
      </c>
      <c r="G3929" s="1">
        <v>0.01353985287215109</v>
      </c>
      <c r="H3929" s="1">
        <v>-0.04434135675420459</v>
      </c>
      <c r="I3929" s="1">
        <v>-0.004718303891822373</v>
      </c>
      <c r="J3929" s="1">
        <v>-0.01930511259948509</v>
      </c>
      <c r="K3929" s="1">
        <v>0.000229088246082032</v>
      </c>
      <c r="L3929" s="1">
        <v>0.01943676575521103</v>
      </c>
      <c r="M3929" s="1">
        <v>0.03922574689437641</v>
      </c>
      <c r="N3929" s="1">
        <v>-0.006468688914748499</v>
      </c>
      <c r="O3929" s="1">
        <v>0.01028819523949975</v>
      </c>
      <c r="P3929" s="1">
        <v>0.01188928059124228</v>
      </c>
      <c r="Q3929" s="1">
        <v>-0.01212120919936244</v>
      </c>
      <c r="R3929" s="1">
        <v>-0.006942334774690417</v>
      </c>
      <c r="S3929" s="1">
        <v>-0.004355496478843812</v>
      </c>
      <c r="T3929" s="1">
        <v>0.01805161814955647</v>
      </c>
      <c r="U3929" s="1">
        <v>0.003910558471683867</v>
      </c>
      <c r="V3929" s="1">
        <v>-0.01815258722843227</v>
      </c>
      <c r="W3929" s="1">
        <v>0.02404574029634388</v>
      </c>
      <c r="X3929" s="1">
        <v>-0.02106145588106823</v>
      </c>
      <c r="Y3929" s="1">
        <v>-0.00801166324942526</v>
      </c>
      <c r="Z3929" s="1">
        <v>0.02269503428030206</v>
      </c>
      <c r="AA3929" s="1">
        <v>-0.001337011866557325</v>
      </c>
      <c r="AB3929" s="1">
        <v>-0.02047626298971439</v>
      </c>
      <c r="AC3929" s="1">
        <v>-0.008161771017591191</v>
      </c>
    </row>
    <row r="3930" spans="1:29">
      <c r="A3930" s="11">
        <v>42235</v>
      </c>
      <c r="B3930" s="1">
        <v>-0.01309353832366789</v>
      </c>
      <c r="C3930" s="1">
        <v>-0.01043008586859562</v>
      </c>
      <c r="D3930" s="1">
        <v>-0.006919886853826274</v>
      </c>
      <c r="E3930" s="1">
        <v>0.01798766397160767</v>
      </c>
      <c r="F3930" s="1">
        <v>0.009531394113532432</v>
      </c>
      <c r="G3930" s="1">
        <v>0.01388912626490368</v>
      </c>
      <c r="H3930" s="1">
        <v>0.0004550400886160766</v>
      </c>
      <c r="I3930" s="1">
        <v>-0.004142237558529271</v>
      </c>
      <c r="J3930" s="1">
        <v>-0.03093348699778531</v>
      </c>
      <c r="K3930" s="1">
        <v>0.003838020049004021</v>
      </c>
      <c r="L3930" s="1">
        <v>0.009619317066304145</v>
      </c>
      <c r="M3930" s="1">
        <v>-0.005249311423098812</v>
      </c>
      <c r="N3930" s="1">
        <v>0.006510805288745924</v>
      </c>
      <c r="O3930" s="1">
        <v>0.0005128611974392072</v>
      </c>
      <c r="P3930" s="1">
        <v>0.004769767292664984</v>
      </c>
      <c r="Q3930" s="1">
        <v>-0.0007668633531979774</v>
      </c>
      <c r="R3930" s="1">
        <v>0.01112172085236796</v>
      </c>
      <c r="S3930" s="1">
        <v>0.006999111678528847</v>
      </c>
      <c r="T3930" s="1">
        <v>-0.02387630120278061</v>
      </c>
      <c r="U3930" s="1">
        <v>0.01172103401909852</v>
      </c>
      <c r="V3930" s="1">
        <v>0.04270861133383286</v>
      </c>
      <c r="W3930" s="1">
        <v>-0.002608854651175774</v>
      </c>
      <c r="X3930" s="1">
        <v>0.007601743902179603</v>
      </c>
      <c r="Y3930" s="1">
        <v>-0.01027897772899344</v>
      </c>
      <c r="Z3930" s="1">
        <v>-0.01010496149519491</v>
      </c>
      <c r="AA3930" s="1">
        <v>0.01279195794466137</v>
      </c>
      <c r="AB3930" s="1">
        <v>-0.003403243719807825</v>
      </c>
      <c r="AC3930" s="1">
        <v>0.02381165486736925</v>
      </c>
    </row>
    <row r="3931" spans="1:29">
      <c r="A3931" s="11">
        <v>42236</v>
      </c>
      <c r="B3931" s="1">
        <v>-0.0371840284882069</v>
      </c>
      <c r="C3931" s="1">
        <v>0.0168526144908212</v>
      </c>
      <c r="D3931" s="1">
        <v>-0.02099559220283775</v>
      </c>
      <c r="E3931" s="1">
        <v>-0.00646466717527705</v>
      </c>
      <c r="F3931" s="1">
        <v>0.01519634275894766</v>
      </c>
      <c r="G3931" s="1">
        <v>-0.01026354536560448</v>
      </c>
      <c r="H3931" s="1">
        <v>-0.02909989068662866</v>
      </c>
      <c r="I3931" s="1">
        <v>-0.006609213080788878</v>
      </c>
      <c r="J3931" s="1">
        <v>-0.0139292839300833</v>
      </c>
      <c r="K3931" s="1">
        <v>-0.00473637796908688</v>
      </c>
      <c r="L3931" s="1">
        <v>-0.03487741041101422</v>
      </c>
      <c r="M3931" s="1">
        <v>-0.0006280769091883132</v>
      </c>
      <c r="N3931" s="1">
        <v>0.03928695579823849</v>
      </c>
      <c r="O3931" s="1">
        <v>-0.02262655868005359</v>
      </c>
      <c r="P3931" s="1">
        <v>-0.0226931172674053</v>
      </c>
      <c r="Q3931" s="1">
        <v>-0.01841884521415516</v>
      </c>
      <c r="R3931" s="1">
        <v>-0.0401215146013405</v>
      </c>
      <c r="S3931" s="1">
        <v>-0.02258906683522344</v>
      </c>
      <c r="T3931" s="1">
        <v>-0.02679870203815893</v>
      </c>
      <c r="U3931" s="1">
        <v>-0.02664237107232759</v>
      </c>
      <c r="V3931" s="1">
        <v>0.009593035851265252</v>
      </c>
      <c r="W3931" s="1">
        <v>-0.006726661806568779</v>
      </c>
      <c r="X3931" s="1">
        <v>-0.02576500856142061</v>
      </c>
      <c r="Y3931" s="1">
        <v>0.001483521142311206</v>
      </c>
      <c r="Z3931" s="1">
        <v>-0.03302646913150864</v>
      </c>
      <c r="AA3931" s="1">
        <v>0.002203060646755794</v>
      </c>
      <c r="AB3931" s="1">
        <v>-0.0380483897740177</v>
      </c>
      <c r="AC3931" s="1">
        <v>-0.01368108224450471</v>
      </c>
    </row>
    <row r="3932" spans="1:29">
      <c r="A3932" s="11">
        <v>42237</v>
      </c>
      <c r="B3932" s="1">
        <v>-0.01518553990230365</v>
      </c>
      <c r="C3932" s="1">
        <v>-0.0137465399218567</v>
      </c>
      <c r="D3932" s="1">
        <v>-0.007768902970727853</v>
      </c>
      <c r="E3932" s="1">
        <v>0.008386348176033342</v>
      </c>
      <c r="F3932" s="1">
        <v>-0.01200051369676547</v>
      </c>
      <c r="G3932" s="1">
        <v>-0.02629695801136223</v>
      </c>
      <c r="H3932" s="1">
        <v>-0.02794249694040729</v>
      </c>
      <c r="I3932" s="1">
        <v>-0.01246846717483718</v>
      </c>
      <c r="J3932" s="1">
        <v>0.012360234009825</v>
      </c>
      <c r="K3932" s="1">
        <v>0.01387547533304789</v>
      </c>
      <c r="L3932" s="1">
        <v>0.01352966567552394</v>
      </c>
      <c r="M3932" s="1">
        <v>-0.007166308048586645</v>
      </c>
      <c r="N3932" s="1">
        <v>0.004250891896966591</v>
      </c>
      <c r="O3932" s="1">
        <v>-0.009365198008047804</v>
      </c>
      <c r="P3932" s="1">
        <v>0.02025830337864276</v>
      </c>
      <c r="Q3932" s="1">
        <v>0.0005862495923121269</v>
      </c>
      <c r="R3932" s="1">
        <v>-0.009112684340200738</v>
      </c>
      <c r="S3932" s="1">
        <v>-0.01066668529002779</v>
      </c>
      <c r="T3932" s="1">
        <v>-0.01127318556536783</v>
      </c>
      <c r="U3932" s="1">
        <v>-0.01112538146034547</v>
      </c>
      <c r="V3932" s="1">
        <v>0.00133460485643444</v>
      </c>
      <c r="W3932" s="1">
        <v>-0.01881109216278631</v>
      </c>
      <c r="X3932" s="1">
        <v>-0.02863827477851744</v>
      </c>
      <c r="Y3932" s="1">
        <v>0.007407632998837732</v>
      </c>
      <c r="Z3932" s="1">
        <v>-0.01780169642508855</v>
      </c>
      <c r="AA3932" s="1">
        <v>0.0090853289357824</v>
      </c>
      <c r="AB3932" s="1">
        <v>-0.0405681957693047</v>
      </c>
      <c r="AC3932" s="1">
        <v>-0.001300302957183863</v>
      </c>
    </row>
    <row r="3933" spans="1:29">
      <c r="A3933" s="11">
        <v>42240</v>
      </c>
      <c r="B3933" s="1">
        <v>-0.08233401963225828</v>
      </c>
      <c r="C3933" s="1">
        <v>-0.07986276236606482</v>
      </c>
      <c r="D3933" s="1">
        <v>-0.06160622130019278</v>
      </c>
      <c r="E3933" s="1">
        <v>-0.08825636134439374</v>
      </c>
      <c r="F3933" s="1">
        <v>-0.04731339989798311</v>
      </c>
      <c r="G3933" s="1">
        <v>-0.09183313131506121</v>
      </c>
      <c r="H3933" s="1">
        <v>-0.1220490567954753</v>
      </c>
      <c r="I3933" s="1">
        <v>-0.03980966490522309</v>
      </c>
      <c r="J3933" s="1">
        <v>-0.08546507939566161</v>
      </c>
      <c r="K3933" s="1">
        <v>-0.03732412940455609</v>
      </c>
      <c r="L3933" s="1">
        <v>-0.05030869635883362</v>
      </c>
      <c r="M3933" s="1">
        <v>-0.04242110620488082</v>
      </c>
      <c r="N3933" s="1">
        <v>-0.03189733551604457</v>
      </c>
      <c r="O3933" s="1">
        <v>-0.05974648389802195</v>
      </c>
      <c r="P3933" s="1">
        <v>-0.07977235365171953</v>
      </c>
      <c r="Q3933" s="1">
        <v>-0.1103731860126945</v>
      </c>
      <c r="R3933" s="1">
        <v>-0.08634827211704021</v>
      </c>
      <c r="S3933" s="1">
        <v>-0.09523805415363551</v>
      </c>
      <c r="T3933" s="1">
        <v>-0.08261690427694923</v>
      </c>
      <c r="U3933" s="1">
        <v>-0.1238258082583361</v>
      </c>
      <c r="V3933" s="1">
        <v>-0.04989875569070645</v>
      </c>
      <c r="W3933" s="1">
        <v>-0.119248444859509</v>
      </c>
      <c r="X3933" s="1">
        <v>-0.07265344278309582</v>
      </c>
      <c r="Y3933" s="1">
        <v>-0.08455899493665953</v>
      </c>
      <c r="Z3933" s="1">
        <v>-0.1312961481623844</v>
      </c>
      <c r="AA3933" s="1">
        <v>-0.03398193713232034</v>
      </c>
      <c r="AB3933" s="1">
        <v>-0.1427061877050609</v>
      </c>
      <c r="AC3933" s="1">
        <v>-0.05494795500232774</v>
      </c>
    </row>
    <row r="3934" spans="1:29">
      <c r="A3934" s="11">
        <v>42241</v>
      </c>
      <c r="B3934" s="1">
        <v>0.04335665819834866</v>
      </c>
      <c r="C3934" s="1">
        <v>0.05393357025263446</v>
      </c>
      <c r="D3934" s="1">
        <v>-0.008443799978348765</v>
      </c>
      <c r="E3934" s="1">
        <v>0.01501925258444636</v>
      </c>
      <c r="F3934" s="1">
        <v>0.01535897512296525</v>
      </c>
      <c r="G3934" s="1">
        <v>0.006104164827043901</v>
      </c>
      <c r="H3934" s="1">
        <v>0.02615691720070279</v>
      </c>
      <c r="I3934" s="1">
        <v>-0.0005888149356663153</v>
      </c>
      <c r="J3934" s="1">
        <v>0.02288609742905745</v>
      </c>
      <c r="K3934" s="1">
        <v>0.01738825092684126</v>
      </c>
      <c r="L3934" s="1">
        <v>-0.005860734822758729</v>
      </c>
      <c r="M3934" s="1">
        <v>0.04430037721148539</v>
      </c>
      <c r="N3934" s="1">
        <v>-0.0009367848850975191</v>
      </c>
      <c r="O3934" s="1">
        <v>0.006193394181045697</v>
      </c>
      <c r="P3934" s="1">
        <v>0.007066249749844822</v>
      </c>
      <c r="Q3934" s="1">
        <v>0.0129554243437553</v>
      </c>
      <c r="R3934" s="1">
        <v>0.02242162131095715</v>
      </c>
      <c r="S3934" s="1">
        <v>0.01191669109162263</v>
      </c>
      <c r="T3934" s="1">
        <v>0.03239618196674421</v>
      </c>
      <c r="U3934" s="1">
        <v>0.01271833076384565</v>
      </c>
      <c r="V3934" s="1">
        <v>-0.0005611012481724353</v>
      </c>
      <c r="W3934" s="1">
        <v>0.02350891733053251</v>
      </c>
      <c r="X3934" s="1">
        <v>0.06682891855088124</v>
      </c>
      <c r="Y3934" s="1">
        <v>-0.0602409249524446</v>
      </c>
      <c r="Z3934" s="1">
        <v>0.03566229985443958</v>
      </c>
      <c r="AA3934" s="1">
        <v>-0.01683694793328672</v>
      </c>
      <c r="AB3934" s="1">
        <v>0.06535149976058396</v>
      </c>
      <c r="AC3934" s="1">
        <v>-0.005603071588120345</v>
      </c>
    </row>
    <row r="3935" spans="1:29">
      <c r="A3935" s="11">
        <v>42242</v>
      </c>
      <c r="B3935" s="1">
        <v>-0.01461389238253297</v>
      </c>
      <c r="C3935" s="1">
        <v>-0.02909305435195908</v>
      </c>
      <c r="D3935" s="1">
        <v>-0.03231551024451096</v>
      </c>
      <c r="E3935" s="1">
        <v>-0.01231794056350644</v>
      </c>
      <c r="F3935" s="1">
        <v>-0.01075437742398067</v>
      </c>
      <c r="G3935" s="1">
        <v>-0.00705656094354512</v>
      </c>
      <c r="H3935" s="1">
        <v>0.007842934920923028</v>
      </c>
      <c r="I3935" s="1">
        <v>-0.004860302978704212</v>
      </c>
      <c r="J3935" s="1">
        <v>-0.0006214956101974201</v>
      </c>
      <c r="K3935" s="1">
        <v>-0.01264503591893962</v>
      </c>
      <c r="L3935" s="1">
        <v>-0.01938926233615024</v>
      </c>
      <c r="M3935" s="1">
        <v>-0.002405885201791969</v>
      </c>
      <c r="N3935" s="1">
        <v>-0.007033572932031107</v>
      </c>
      <c r="O3935" s="1">
        <v>-0.02833848173773079</v>
      </c>
      <c r="P3935" s="1">
        <v>0.005888902138794894</v>
      </c>
      <c r="Q3935" s="1">
        <v>-0.02514607539842661</v>
      </c>
      <c r="R3935" s="1">
        <v>0.006190103706846806</v>
      </c>
      <c r="S3935" s="1">
        <v>-0.03729157949817674</v>
      </c>
      <c r="T3935" s="1">
        <v>-0.0301954845613418</v>
      </c>
      <c r="U3935" s="1">
        <v>-0.01392699381211393</v>
      </c>
      <c r="V3935" s="1">
        <v>-0.01987430890878916</v>
      </c>
      <c r="W3935" s="1">
        <v>-0.002126791961766239</v>
      </c>
      <c r="X3935" s="1">
        <v>0.01900561626418873</v>
      </c>
      <c r="Y3935" s="1">
        <v>0.02905985282034473</v>
      </c>
      <c r="Z3935" s="1">
        <v>0.01030692357446927</v>
      </c>
      <c r="AA3935" s="1">
        <v>-0.006880736613792071</v>
      </c>
      <c r="AB3935" s="1">
        <v>-0.00983808899805183</v>
      </c>
      <c r="AC3935" s="1">
        <v>0.01782749093511127</v>
      </c>
    </row>
    <row r="3936" spans="1:29">
      <c r="A3936" s="11">
        <v>42243</v>
      </c>
      <c r="B3936" s="1">
        <v>0.02754241048360995</v>
      </c>
      <c r="C3936" s="1">
        <v>0.05079691815932752</v>
      </c>
      <c r="D3936" s="1">
        <v>0.02138376865556268</v>
      </c>
      <c r="E3936" s="1">
        <v>0.03686550689504342</v>
      </c>
      <c r="F3936" s="1">
        <v>0.01696552830018216</v>
      </c>
      <c r="G3936" s="1">
        <v>0.01101699829434222</v>
      </c>
      <c r="H3936" s="1">
        <v>0.004469140902379154</v>
      </c>
      <c r="I3936" s="1">
        <v>0.008485371920634366</v>
      </c>
      <c r="J3936" s="1">
        <v>0.003109410535985679</v>
      </c>
      <c r="K3936" s="1">
        <v>0.003274808081910718</v>
      </c>
      <c r="L3936" s="1">
        <v>0.01709591254162146</v>
      </c>
      <c r="M3936" s="1">
        <v>0.0404923129540915</v>
      </c>
      <c r="N3936" s="1">
        <v>0.02534234931891177</v>
      </c>
      <c r="O3936" s="1">
        <v>0.01209366171453263</v>
      </c>
      <c r="P3936" s="1">
        <v>0.02167421140348291</v>
      </c>
      <c r="Q3936" s="1">
        <v>0.02423822219781924</v>
      </c>
      <c r="R3936" s="1">
        <v>0.01845546543960119</v>
      </c>
      <c r="S3936" s="1">
        <v>0.032619891668066</v>
      </c>
      <c r="T3936" s="1">
        <v>0.01526255729453951</v>
      </c>
      <c r="U3936" s="1">
        <v>0.02151200351667093</v>
      </c>
      <c r="V3936" s="1">
        <v>0.03333728511977041</v>
      </c>
      <c r="W3936" s="1">
        <v>-0.008098835664604453</v>
      </c>
      <c r="X3936" s="1">
        <v>-0.003133441058181585</v>
      </c>
      <c r="Y3936" s="1">
        <v>0.0058140161369169</v>
      </c>
      <c r="Z3936" s="1">
        <v>0.04984934939511176</v>
      </c>
      <c r="AA3936" s="1">
        <v>0.0686679857778143</v>
      </c>
      <c r="AB3936" s="1">
        <v>0.06545886195679773</v>
      </c>
      <c r="AC3936" s="1">
        <v>0.0007259546779447845</v>
      </c>
    </row>
    <row r="3937" spans="1:29">
      <c r="A3937" s="11">
        <v>42244</v>
      </c>
      <c r="B3937" s="1">
        <v>-0.0021601083294297</v>
      </c>
      <c r="C3937" s="1">
        <v>0.003789291772664294</v>
      </c>
      <c r="D3937" s="1">
        <v>0.01070595982203137</v>
      </c>
      <c r="E3937" s="1">
        <v>-0.00166410341929546</v>
      </c>
      <c r="F3937" s="1">
        <v>0.01226360625407907</v>
      </c>
      <c r="G3937" s="1">
        <v>0.007868256756976777</v>
      </c>
      <c r="H3937" s="1">
        <v>0.02883081480799321</v>
      </c>
      <c r="I3937" s="1">
        <v>0.005723533586287743</v>
      </c>
      <c r="J3937" s="1">
        <v>0.01239938894502823</v>
      </c>
      <c r="K3937" s="1">
        <v>-0.00384703420744259</v>
      </c>
      <c r="L3937" s="1">
        <v>0.02608956205795954</v>
      </c>
      <c r="M3937" s="1">
        <v>-0.01122366244096995</v>
      </c>
      <c r="N3937" s="1">
        <v>0.003991541718640468</v>
      </c>
      <c r="O3937" s="1">
        <v>0.003048354843842027</v>
      </c>
      <c r="P3937" s="1">
        <v>0.002438341574032554</v>
      </c>
      <c r="Q3937" s="1">
        <v>0.05796802796861922</v>
      </c>
      <c r="R3937" s="1">
        <v>0.003739238611214502</v>
      </c>
      <c r="S3937" s="1">
        <v>0.0276405725062725</v>
      </c>
      <c r="T3937" s="1">
        <v>-0.002004406592261976</v>
      </c>
      <c r="U3937" s="1">
        <v>0.02305685396197199</v>
      </c>
      <c r="V3937" s="1">
        <v>-0.01723955981772307</v>
      </c>
      <c r="W3937" s="1">
        <v>0.01547053407953647</v>
      </c>
      <c r="X3937" s="1">
        <v>0.01796134592745435</v>
      </c>
      <c r="Y3937" s="1">
        <v>0.008257435777574207</v>
      </c>
      <c r="Z3937" s="1">
        <v>0.01126307950495109</v>
      </c>
      <c r="AA3937" s="1">
        <v>-0.01570357308457493</v>
      </c>
      <c r="AB3937" s="1">
        <v>0.05924318963917141</v>
      </c>
      <c r="AC3937" s="1">
        <v>0.02221823591407546</v>
      </c>
    </row>
    <row r="3938" spans="1:29">
      <c r="A3938" s="11">
        <v>42247</v>
      </c>
      <c r="B3938" s="1">
        <v>-0.0007871106593615451</v>
      </c>
      <c r="C3938" s="1">
        <v>0.02584350552921988</v>
      </c>
      <c r="D3938" s="1">
        <v>-0.01474546284413003</v>
      </c>
      <c r="E3938" s="1">
        <v>0.0337955123635314</v>
      </c>
      <c r="F3938" s="1">
        <v>0.02915742397406107</v>
      </c>
      <c r="G3938" s="1">
        <v>0.005050446979949053</v>
      </c>
      <c r="H3938" s="1">
        <v>0.02439012946115371</v>
      </c>
      <c r="I3938" s="1">
        <v>-0.0004864101248864827</v>
      </c>
      <c r="J3938" s="1">
        <v>-0.01959596415556875</v>
      </c>
      <c r="K3938" s="1">
        <v>0.007489827850494901</v>
      </c>
      <c r="L3938" s="1">
        <v>-0.01498580522435866</v>
      </c>
      <c r="M3938" s="1">
        <v>0.02270212587950371</v>
      </c>
      <c r="N3938" s="1">
        <v>-0.005657526003610469</v>
      </c>
      <c r="O3938" s="1">
        <v>-0.01057567206799248</v>
      </c>
      <c r="P3938" s="1">
        <v>-0.01350033611037005</v>
      </c>
      <c r="Q3938" s="1">
        <v>-0.01785334517113768</v>
      </c>
      <c r="R3938" s="1">
        <v>-0.01891323613614171</v>
      </c>
      <c r="S3938" s="1">
        <v>-0.04418830055796286</v>
      </c>
      <c r="T3938" s="1">
        <v>-0.0064270219178717</v>
      </c>
      <c r="U3938" s="1">
        <v>-0.01191301171595605</v>
      </c>
      <c r="V3938" s="1">
        <v>0.0141011875990289</v>
      </c>
      <c r="W3938" s="1">
        <v>0.01227248299123662</v>
      </c>
      <c r="X3938" s="1">
        <v>0.000294121687191895</v>
      </c>
      <c r="Y3938" s="1">
        <v>-0.008189808956088784</v>
      </c>
      <c r="Z3938" s="1">
        <v>-0.01550540156423219</v>
      </c>
      <c r="AA3938" s="1">
        <v>-0.01112423117883177</v>
      </c>
      <c r="AB3938" s="1">
        <v>0.0217502920723891</v>
      </c>
      <c r="AC3938" s="1">
        <v>0.01454920507438473</v>
      </c>
    </row>
    <row r="3939" spans="1:29">
      <c r="A3939" s="11">
        <v>42248</v>
      </c>
      <c r="B3939" s="1">
        <v>-0.05445594611659155</v>
      </c>
      <c r="C3939" s="1">
        <v>-0.02247511078437292</v>
      </c>
      <c r="D3939" s="1">
        <v>-0.003088855018264725</v>
      </c>
      <c r="E3939" s="1">
        <v>-0.02785309410095371</v>
      </c>
      <c r="F3939" s="1">
        <v>-0.01244578474020552</v>
      </c>
      <c r="G3939" s="1">
        <v>-0.03973229371433129</v>
      </c>
      <c r="H3939" s="1">
        <v>-0.01249588426726922</v>
      </c>
      <c r="I3939" s="1">
        <v>-0.02661929589513889</v>
      </c>
      <c r="J3939" s="1">
        <v>-0.05121800256867992</v>
      </c>
      <c r="K3939" s="1">
        <v>-0.008305372009893452</v>
      </c>
      <c r="L3939" s="1">
        <v>-0.004934362340733855</v>
      </c>
      <c r="M3939" s="1">
        <v>-0.02050914486207722</v>
      </c>
      <c r="N3939" s="1">
        <v>-0.02983240694841427</v>
      </c>
      <c r="O3939" s="1">
        <v>-0.03579337518422188</v>
      </c>
      <c r="P3939" s="1">
        <v>-0.001725988797311118</v>
      </c>
      <c r="Q3939" s="1">
        <v>-0.02173008725210102</v>
      </c>
      <c r="R3939" s="1">
        <v>-0.01875232753202916</v>
      </c>
      <c r="S3939" s="1">
        <v>-0.05628138798903759</v>
      </c>
      <c r="T3939" s="1">
        <v>-0.03335356136365197</v>
      </c>
      <c r="U3939" s="1">
        <v>-0.018421344557492</v>
      </c>
      <c r="V3939" s="1">
        <v>0.003337423639450998</v>
      </c>
      <c r="W3939" s="1">
        <v>-0.03678934795117161</v>
      </c>
      <c r="X3939" s="1">
        <v>-0.03013376178463212</v>
      </c>
      <c r="Y3939" s="1">
        <v>-0.003303230825768444</v>
      </c>
      <c r="Z3939" s="1">
        <v>-0.04037255230495351</v>
      </c>
      <c r="AA3939" s="1">
        <v>-0.008437005376547013</v>
      </c>
      <c r="AB3939" s="1">
        <v>-0.03953369469297319</v>
      </c>
      <c r="AC3939" s="1">
        <v>-0.01337870655435525</v>
      </c>
    </row>
    <row r="3940" spans="1:29">
      <c r="A3940" s="11">
        <v>42249</v>
      </c>
      <c r="B3940" s="1">
        <v>-0.02811911421229929</v>
      </c>
      <c r="C3940" s="1">
        <v>-0.01650568604242142</v>
      </c>
      <c r="D3940" s="1">
        <v>0.02134634637686861</v>
      </c>
      <c r="E3940" s="1">
        <v>-0.02239304666938824</v>
      </c>
      <c r="F3940" s="1">
        <v>-0.0115200856100407</v>
      </c>
      <c r="G3940" s="1">
        <v>0.006459780175499974</v>
      </c>
      <c r="H3940" s="1">
        <v>0.003420238223195815</v>
      </c>
      <c r="I3940" s="1">
        <v>-0.004949416889138636</v>
      </c>
      <c r="J3940" s="1">
        <v>-0.02106641923125674</v>
      </c>
      <c r="K3940" s="1">
        <v>-0.02711566712016866</v>
      </c>
      <c r="L3940" s="1">
        <v>0.009596006309878558</v>
      </c>
      <c r="M3940" s="1">
        <v>-0.02660404519837345</v>
      </c>
      <c r="N3940" s="1">
        <v>0.01474072297818529</v>
      </c>
      <c r="O3940" s="1">
        <v>-0.03622978324805903</v>
      </c>
      <c r="P3940" s="1">
        <v>0.0002469961407591814</v>
      </c>
      <c r="Q3940" s="1">
        <v>-0.03801805932064184</v>
      </c>
      <c r="R3940" s="1">
        <v>0.01154970891864604</v>
      </c>
      <c r="S3940" s="1">
        <v>-0.008519685474197014</v>
      </c>
      <c r="T3940" s="1">
        <v>-0.03575909606692873</v>
      </c>
      <c r="U3940" s="1">
        <v>-0.03040548860533776</v>
      </c>
      <c r="V3940" s="1">
        <v>-0.01308280700613451</v>
      </c>
      <c r="W3940" s="1">
        <v>0.03168411134760007</v>
      </c>
      <c r="X3940" s="1">
        <v>-0.01652012944545367</v>
      </c>
      <c r="Y3940" s="1">
        <v>-0.03148291521129354</v>
      </c>
      <c r="Z3940" s="1">
        <v>0.01479414501345833</v>
      </c>
      <c r="AA3940" s="1">
        <v>-0.03537820691472759</v>
      </c>
      <c r="AB3940" s="1">
        <v>-0.006860226305146044</v>
      </c>
      <c r="AC3940" s="1">
        <v>-0.01754853163628156</v>
      </c>
    </row>
    <row r="3941" spans="1:29">
      <c r="A3941" s="11">
        <v>42250</v>
      </c>
      <c r="B3941" s="1">
        <v>0.04350617167749338</v>
      </c>
      <c r="C3941" s="1">
        <v>-0.0131312721772231</v>
      </c>
      <c r="D3941" s="1">
        <v>0.008312847080541363</v>
      </c>
      <c r="E3941" s="1">
        <v>0.01133738137426188</v>
      </c>
      <c r="F3941" s="1">
        <v>0.002154617142950288</v>
      </c>
      <c r="G3941" s="1">
        <v>0.0002938292779972596</v>
      </c>
      <c r="H3941" s="1">
        <v>0.003919635951132427</v>
      </c>
      <c r="I3941" s="1">
        <v>0.01522371285319135</v>
      </c>
      <c r="J3941" s="1">
        <v>0.03833201774988604</v>
      </c>
      <c r="K3941" s="1">
        <v>0.003792479488387013</v>
      </c>
      <c r="L3941" s="1">
        <v>-9.101866835914407E-05</v>
      </c>
      <c r="M3941" s="1">
        <v>0.01164100254298894</v>
      </c>
      <c r="N3941" s="1">
        <v>-0.0003122713782294229</v>
      </c>
      <c r="O3941" s="1">
        <v>0.005376448445188808</v>
      </c>
      <c r="P3941" s="1">
        <v>0.001358270038073428</v>
      </c>
      <c r="Q3941" s="1">
        <v>0.01753983902610301</v>
      </c>
      <c r="R3941" s="1">
        <v>0.005061502589360334</v>
      </c>
      <c r="S3941" s="1">
        <v>0.04833506520832853</v>
      </c>
      <c r="T3941" s="1">
        <v>0.007373743727348891</v>
      </c>
      <c r="U3941" s="1">
        <v>0.002408966871458862</v>
      </c>
      <c r="V3941" s="1">
        <v>-0.005841853485748061</v>
      </c>
      <c r="W3941" s="1">
        <v>0.044594166963416</v>
      </c>
      <c r="X3941" s="1">
        <v>0.02804736191049551</v>
      </c>
      <c r="Y3941" s="1">
        <v>0.02480753856555817</v>
      </c>
      <c r="Z3941" s="1">
        <v>0.0466969747796544</v>
      </c>
      <c r="AA3941" s="1">
        <v>0.01268956748421379</v>
      </c>
      <c r="AB3941" s="1">
        <v>0.04410198526588371</v>
      </c>
      <c r="AC3941" s="1">
        <v>0.02327487402114259</v>
      </c>
    </row>
    <row r="3942" spans="1:29">
      <c r="A3942" s="11">
        <v>42251</v>
      </c>
      <c r="B3942" s="1">
        <v>-0.03881701916283309</v>
      </c>
      <c r="C3942" s="1">
        <v>0.01509614718646501</v>
      </c>
      <c r="D3942" s="1">
        <v>-0.006582149738303733</v>
      </c>
      <c r="E3942" s="1">
        <v>-0.009303912615111098</v>
      </c>
      <c r="F3942" s="1">
        <v>-0.03714475816893315</v>
      </c>
      <c r="G3942" s="1">
        <v>-0.01114912593492012</v>
      </c>
      <c r="H3942" s="1">
        <v>-0.04651169998066118</v>
      </c>
      <c r="I3942" s="1">
        <v>-0.0141046813354847</v>
      </c>
      <c r="J3942" s="1">
        <v>-0.04274595992676189</v>
      </c>
      <c r="K3942" s="1">
        <v>-0.00449781048333997</v>
      </c>
      <c r="L3942" s="1">
        <v>-0.02310449444093432</v>
      </c>
      <c r="M3942" s="1">
        <v>0.03993382229866138</v>
      </c>
      <c r="N3942" s="1">
        <v>-0.009062563823269087</v>
      </c>
      <c r="O3942" s="1">
        <v>-0.02634468984900673</v>
      </c>
      <c r="P3942" s="1">
        <v>-0.009247802744137945</v>
      </c>
      <c r="Q3942" s="1">
        <v>-0.0157100755878764</v>
      </c>
      <c r="R3942" s="1">
        <v>-0.02102236268268132</v>
      </c>
      <c r="S3942" s="1">
        <v>-0.03278682366174623</v>
      </c>
      <c r="T3942" s="1">
        <v>-0.03057056766387856</v>
      </c>
      <c r="U3942" s="1">
        <v>-0.02146347004558125</v>
      </c>
      <c r="V3942" s="1">
        <v>-0.0307926812428212</v>
      </c>
      <c r="W3942" s="1">
        <v>-0.03181658533889631</v>
      </c>
      <c r="X3942" s="1">
        <v>-0.03192916358400166</v>
      </c>
      <c r="Y3942" s="1">
        <v>-0.0559266783711887</v>
      </c>
      <c r="Z3942" s="1">
        <v>-0.04722518631904771</v>
      </c>
      <c r="AA3942" s="1">
        <v>0.01757338783984363</v>
      </c>
      <c r="AB3942" s="1">
        <v>-0.05089050398564199</v>
      </c>
      <c r="AC3942" s="1">
        <v>-0.02318632130848985</v>
      </c>
    </row>
    <row r="3943" spans="1:29">
      <c r="A3943" s="11">
        <v>42254</v>
      </c>
      <c r="B3943" s="1">
        <v>-0.03878199349841127</v>
      </c>
      <c r="C3943" s="1">
        <v>-0.02398298170676416</v>
      </c>
      <c r="D3943" s="1">
        <v>-0.0304026619696055</v>
      </c>
      <c r="E3943" s="1">
        <v>0</v>
      </c>
      <c r="F3943" s="1">
        <v>-0.02624097794303448</v>
      </c>
      <c r="G3943" s="1">
        <v>-0.04042029098349853</v>
      </c>
      <c r="H3943" s="1">
        <v>-0.01691313743147682</v>
      </c>
      <c r="I3943" s="1">
        <v>-0.01164602218007782</v>
      </c>
      <c r="J3943" s="1">
        <v>-0.01851847395918549</v>
      </c>
      <c r="K3943" s="1">
        <v>-0.01222871507290668</v>
      </c>
      <c r="L3943" s="1">
        <v>-0.01415337182552423</v>
      </c>
      <c r="M3943" s="1">
        <v>-0.03534293353324824</v>
      </c>
      <c r="N3943" s="1">
        <v>-0.01151061267159348</v>
      </c>
      <c r="O3943" s="1">
        <v>0.0002701022610445136</v>
      </c>
      <c r="P3943" s="1">
        <v>-0.01306799341733844</v>
      </c>
      <c r="Q3943" s="1">
        <v>0.004443366022223172</v>
      </c>
      <c r="R3943" s="1">
        <v>-0.003229988472376322</v>
      </c>
      <c r="S3943" s="1">
        <v>0.009533960706547218</v>
      </c>
      <c r="T3943" s="1">
        <v>-0.01798796645571599</v>
      </c>
      <c r="U3943" s="1">
        <v>-0.03213920460249708</v>
      </c>
      <c r="V3943" s="1">
        <v>-0.02471723975337881</v>
      </c>
      <c r="W3943" s="1">
        <v>0.002079973012372616</v>
      </c>
      <c r="X3943" s="1">
        <v>-0.0001548715908394893</v>
      </c>
      <c r="Y3943" s="1">
        <v>-0.007073198177911744</v>
      </c>
      <c r="Z3943" s="1">
        <v>-0.01393335988691735</v>
      </c>
      <c r="AA3943" s="1">
        <v>-0.001652135090328355</v>
      </c>
      <c r="AB3943" s="1">
        <v>-0.03646116688238377</v>
      </c>
      <c r="AC3943" s="1">
        <v>-0.003429586782531802</v>
      </c>
    </row>
    <row r="3944" spans="1:29">
      <c r="A3944" s="11">
        <v>42255</v>
      </c>
      <c r="B3944" s="1">
        <v>0.05346231928564826</v>
      </c>
      <c r="C3944" s="1">
        <v>-0.01078071501148792</v>
      </c>
      <c r="D3944" s="1">
        <v>-0.01867163207314104</v>
      </c>
      <c r="E3944" s="1">
        <v>0.0006929024007440443</v>
      </c>
      <c r="F3944" s="1">
        <v>0.007867920121738869</v>
      </c>
      <c r="G3944" s="1">
        <v>-0.01196484630816852</v>
      </c>
      <c r="H3944" s="1">
        <v>0.06935896301109112</v>
      </c>
      <c r="I3944" s="1">
        <v>0.01990970119746538</v>
      </c>
      <c r="J3944" s="1">
        <v>0.01607260402796307</v>
      </c>
      <c r="K3944" s="1">
        <v>-0.0228702520395293</v>
      </c>
      <c r="L3944" s="1">
        <v>4.743063441559059E-05</v>
      </c>
      <c r="M3944" s="1">
        <v>-0.005197874005049563</v>
      </c>
      <c r="N3944" s="1">
        <v>-0.001754557769834686</v>
      </c>
      <c r="O3944" s="1">
        <v>0.03150615835777115</v>
      </c>
      <c r="P3944" s="1">
        <v>-0.03203014500376311</v>
      </c>
      <c r="Q3944" s="1">
        <v>0.01703192200270731</v>
      </c>
      <c r="R3944" s="1">
        <v>0.01848296894076129</v>
      </c>
      <c r="S3944" s="1">
        <v>0.08289614607123208</v>
      </c>
      <c r="T3944" s="1">
        <v>0.03279068590230327</v>
      </c>
      <c r="U3944" s="1">
        <v>0.03784395401385687</v>
      </c>
      <c r="V3944" s="1">
        <v>0.009683243974383471</v>
      </c>
      <c r="W3944" s="1">
        <v>0.004151104030119201</v>
      </c>
      <c r="X3944" s="1">
        <v>0.02493412209667722</v>
      </c>
      <c r="Y3944" s="1">
        <v>0.04452364510409867</v>
      </c>
      <c r="Z3944" s="1">
        <v>0.05976384019807401</v>
      </c>
      <c r="AA3944" s="1">
        <v>-0.03128740578559353</v>
      </c>
      <c r="AB3944" s="1">
        <v>0.04062336675900635</v>
      </c>
      <c r="AC3944" s="1">
        <v>0.02082961878264555</v>
      </c>
    </row>
    <row r="3945" spans="1:29">
      <c r="A3945" s="11">
        <v>42256</v>
      </c>
      <c r="B3945" s="1">
        <v>0.02606031127124142</v>
      </c>
      <c r="C3945" s="1">
        <v>-0.001217472695738797</v>
      </c>
      <c r="D3945" s="1">
        <v>0.01288982447158293</v>
      </c>
      <c r="E3945" s="1">
        <v>0.009922981537720421</v>
      </c>
      <c r="F3945" s="1">
        <v>0.01596462595456649</v>
      </c>
      <c r="G3945" s="1">
        <v>0.04253738407909768</v>
      </c>
      <c r="H3945" s="1">
        <v>-0.004741617365365269</v>
      </c>
      <c r="I3945" s="1">
        <v>0.01220046106548911</v>
      </c>
      <c r="J3945" s="1">
        <v>0.08115543102461209</v>
      </c>
      <c r="K3945" s="1">
        <v>0.002434240177393354</v>
      </c>
      <c r="L3945" s="1">
        <v>0.02823927276476557</v>
      </c>
      <c r="M3945" s="1">
        <v>0.02612469631799375</v>
      </c>
      <c r="N3945" s="1">
        <v>0.004793919323484497</v>
      </c>
      <c r="O3945" s="1">
        <v>0.02155479161525609</v>
      </c>
      <c r="P3945" s="1">
        <v>0.02918187911805803</v>
      </c>
      <c r="Q3945" s="1">
        <v>0.00217474462493672</v>
      </c>
      <c r="R3945" s="1">
        <v>0.02999039834230754</v>
      </c>
      <c r="S3945" s="1">
        <v>0.04844940830487077</v>
      </c>
      <c r="T3945" s="1">
        <v>0.01445132196970911</v>
      </c>
      <c r="U3945" s="1">
        <v>0.03928839551467256</v>
      </c>
      <c r="V3945" s="1">
        <v>-0.006571244156981848</v>
      </c>
      <c r="W3945" s="1">
        <v>0.02232340558584567</v>
      </c>
      <c r="X3945" s="1">
        <v>0.04230892331357139</v>
      </c>
      <c r="Y3945" s="1">
        <v>0.009377519485448849</v>
      </c>
      <c r="Z3945" s="1">
        <v>0.04699447148952829</v>
      </c>
      <c r="AA3945" s="1">
        <v>0.02655268557869617</v>
      </c>
      <c r="AB3945" s="1">
        <v>0.06844909564630863</v>
      </c>
      <c r="AC3945" s="1">
        <v>-0.004435772563471607</v>
      </c>
    </row>
    <row r="3946" spans="1:29">
      <c r="A3946" s="11">
        <v>42257</v>
      </c>
      <c r="B3946" s="1">
        <v>-0.007506389552866977</v>
      </c>
      <c r="C3946" s="1">
        <v>0.0237122593316681</v>
      </c>
      <c r="D3946" s="1">
        <v>-0.005399550051768842</v>
      </c>
      <c r="E3946" s="1">
        <v>-0.004189160352265686</v>
      </c>
      <c r="F3946" s="1">
        <v>-0.01670363186734203</v>
      </c>
      <c r="G3946" s="1">
        <v>0.02947288405932036</v>
      </c>
      <c r="H3946" s="1">
        <v>-0.005615225013739789</v>
      </c>
      <c r="I3946" s="1">
        <v>-0.005214937768933003</v>
      </c>
      <c r="J3946" s="1">
        <v>-0.02671760642383048</v>
      </c>
      <c r="K3946" s="1">
        <v>-0.01606371921730809</v>
      </c>
      <c r="L3946" s="1">
        <v>-0.007577804573836833</v>
      </c>
      <c r="M3946" s="1">
        <v>-0.009438508092807441</v>
      </c>
      <c r="N3946" s="1">
        <v>-0.003339634767177801</v>
      </c>
      <c r="O3946" s="1">
        <v>-0.0004269111425923011</v>
      </c>
      <c r="P3946" s="1">
        <v>-0.001772260959125527</v>
      </c>
      <c r="Q3946" s="1">
        <v>-0.01519086660186542</v>
      </c>
      <c r="R3946" s="1">
        <v>-0.008065894344966074</v>
      </c>
      <c r="S3946" s="1">
        <v>-0.03604422553674758</v>
      </c>
      <c r="T3946" s="1">
        <v>-0.0181307878011413</v>
      </c>
      <c r="U3946" s="1">
        <v>0.01391261996433069</v>
      </c>
      <c r="V3946" s="1">
        <v>0.0007745895384496659</v>
      </c>
      <c r="W3946" s="1">
        <v>0.0008086541957901261</v>
      </c>
      <c r="X3946" s="1">
        <v>0.02667443738698427</v>
      </c>
      <c r="Y3946" s="1">
        <v>0.02956082215108213</v>
      </c>
      <c r="Z3946" s="1">
        <v>0.002922648229741753</v>
      </c>
      <c r="AA3946" s="1">
        <v>-0.01391623190432767</v>
      </c>
      <c r="AB3946" s="1">
        <v>-0.001501455300099819</v>
      </c>
      <c r="AC3946" s="1">
        <v>-0.01603997589037875</v>
      </c>
    </row>
    <row r="3947" spans="1:29">
      <c r="A3947" s="11">
        <v>42258</v>
      </c>
      <c r="B3947" s="1">
        <v>-0.002797422276392791</v>
      </c>
      <c r="C3947" s="1">
        <v>0.01292115246469949</v>
      </c>
      <c r="D3947" s="1">
        <v>0.03122842613952082</v>
      </c>
      <c r="E3947" s="1">
        <v>-0.0008412796345540485</v>
      </c>
      <c r="F3947" s="1">
        <v>0.01023002176077048</v>
      </c>
      <c r="G3947" s="1">
        <v>0.02082243036010012</v>
      </c>
      <c r="H3947" s="1">
        <v>-0.02412719954070464</v>
      </c>
      <c r="I3947" s="1">
        <v>-0.0004945650597871776</v>
      </c>
      <c r="J3947" s="1">
        <v>-0.005228703536459656</v>
      </c>
      <c r="K3947" s="1">
        <v>0.006454340138131842</v>
      </c>
      <c r="L3947" s="1">
        <v>0.009533114751889782</v>
      </c>
      <c r="M3947" s="1">
        <v>0.00125354569872238</v>
      </c>
      <c r="N3947" s="1">
        <v>0.001276351092716288</v>
      </c>
      <c r="O3947" s="1">
        <v>-0.003076632151351677</v>
      </c>
      <c r="P3947" s="1">
        <v>0.02802441998628291</v>
      </c>
      <c r="Q3947" s="1">
        <v>0.006390397291549554</v>
      </c>
      <c r="R3947" s="1">
        <v>-0.006978014266014632</v>
      </c>
      <c r="S3947" s="1">
        <v>-0.02109306387269405</v>
      </c>
      <c r="T3947" s="1">
        <v>0.0116509933392166</v>
      </c>
      <c r="U3947" s="1">
        <v>0.02100244511956695</v>
      </c>
      <c r="V3947" s="1">
        <v>0.00756227689862321</v>
      </c>
      <c r="W3947" s="1">
        <v>-0.0040403404274445</v>
      </c>
      <c r="X3947" s="1">
        <v>-0.02682858022777523</v>
      </c>
      <c r="Y3947" s="1">
        <v>-0.02296974575104371</v>
      </c>
      <c r="Z3947" s="1">
        <v>-0.03018323412560564</v>
      </c>
      <c r="AA3947" s="1">
        <v>0.001533913466773784</v>
      </c>
      <c r="AB3947" s="1">
        <v>-0.0275688955632104</v>
      </c>
      <c r="AC3947" s="1">
        <v>0.01267900818320933</v>
      </c>
    </row>
    <row r="3948" spans="1:29">
      <c r="A3948" s="11">
        <v>42261</v>
      </c>
      <c r="B3948" s="1">
        <v>0.03106504781733466</v>
      </c>
      <c r="C3948" s="1">
        <v>0.03509493981503153</v>
      </c>
      <c r="D3948" s="1">
        <v>0.01266142913947066</v>
      </c>
      <c r="E3948" s="1">
        <v>0.01155938987618077</v>
      </c>
      <c r="F3948" s="1">
        <v>0.007099911821544236</v>
      </c>
      <c r="G3948" s="1">
        <v>-0.002412330974959742</v>
      </c>
      <c r="H3948" s="1">
        <v>0.02191833947760635</v>
      </c>
      <c r="I3948" s="1">
        <v>0.009104424015315526</v>
      </c>
      <c r="J3948" s="1">
        <v>0.03350864781884022</v>
      </c>
      <c r="K3948" s="1">
        <v>-0.0006287644640206036</v>
      </c>
      <c r="L3948" s="1">
        <v>0.008251346427707196</v>
      </c>
      <c r="M3948" s="1">
        <v>0.006386341835521003</v>
      </c>
      <c r="N3948" s="1">
        <v>-0.0003185914316644611</v>
      </c>
      <c r="O3948" s="1">
        <v>0.005357881146909715</v>
      </c>
      <c r="P3948" s="1">
        <v>0.007031086415520749</v>
      </c>
      <c r="Q3948" s="1">
        <v>0.005692884020105371</v>
      </c>
      <c r="R3948" s="1">
        <v>0.003368458158540921</v>
      </c>
      <c r="S3948" s="1">
        <v>0.01958864386541892</v>
      </c>
      <c r="T3948" s="1">
        <v>0.02238149638982234</v>
      </c>
      <c r="U3948" s="1">
        <v>0.01923817680790929</v>
      </c>
      <c r="V3948" s="1">
        <v>0.01300160287902474</v>
      </c>
      <c r="W3948" s="1">
        <v>0.006490837158629192</v>
      </c>
      <c r="X3948" s="1">
        <v>0.00638408786101019</v>
      </c>
      <c r="Y3948" s="1">
        <v>0.03778341512031624</v>
      </c>
      <c r="Z3948" s="1">
        <v>0.0379911526018577</v>
      </c>
      <c r="AA3948" s="1">
        <v>0.007811385268135851</v>
      </c>
      <c r="AB3948" s="1">
        <v>0.04432997626111312</v>
      </c>
      <c r="AC3948" s="1">
        <v>0.02244668843488351</v>
      </c>
    </row>
    <row r="3949" spans="1:29">
      <c r="A3949" s="11">
        <v>42262</v>
      </c>
      <c r="B3949" s="1">
        <v>-0.02881912603604353</v>
      </c>
      <c r="C3949" s="1">
        <v>-0.0009085249833932219</v>
      </c>
      <c r="D3949" s="1">
        <v>0.02940234462391222</v>
      </c>
      <c r="E3949" s="1">
        <v>-0.003632732808501515</v>
      </c>
      <c r="F3949" s="1">
        <v>-0.0114156110075555</v>
      </c>
      <c r="G3949" s="1">
        <v>-0.01381366539165585</v>
      </c>
      <c r="H3949" s="1">
        <v>-0.004804442162269273</v>
      </c>
      <c r="I3949" s="1">
        <v>-0.006423412805671158</v>
      </c>
      <c r="J3949" s="1">
        <v>-0.0305150214548765</v>
      </c>
      <c r="K3949" s="1">
        <v>0.0123940041029249</v>
      </c>
      <c r="L3949" s="1">
        <v>-0.0005001682227603332</v>
      </c>
      <c r="M3949" s="1">
        <v>-0.009332022046183108</v>
      </c>
      <c r="N3949" s="1">
        <v>0.01084004185309739</v>
      </c>
      <c r="O3949" s="1">
        <v>-0.01777872102590827</v>
      </c>
      <c r="P3949" s="1">
        <v>-0.0117591854388982</v>
      </c>
      <c r="Q3949" s="1">
        <v>-0.001741911241603944</v>
      </c>
      <c r="R3949" s="1">
        <v>0.00364630851876746</v>
      </c>
      <c r="S3949" s="1">
        <v>-0.03362150568797417</v>
      </c>
      <c r="T3949" s="1">
        <v>-0.009989398849953979</v>
      </c>
      <c r="U3949" s="1">
        <v>-0.01433887800363975</v>
      </c>
      <c r="V3949" s="1">
        <v>0.01125970358750195</v>
      </c>
      <c r="W3949" s="1">
        <v>0.01088267116998609</v>
      </c>
      <c r="X3949" s="1">
        <v>-0.03589952973504362</v>
      </c>
      <c r="Y3949" s="1">
        <v>0.0008090491687529067</v>
      </c>
      <c r="Z3949" s="1">
        <v>-0.05459077728007244</v>
      </c>
      <c r="AA3949" s="1">
        <v>-0.009118448756324615</v>
      </c>
      <c r="AB3949" s="1">
        <v>-0.0473841109998292</v>
      </c>
      <c r="AC3949" s="1">
        <v>-0.0009621070395445797</v>
      </c>
    </row>
    <row r="3950" spans="1:29">
      <c r="A3950" s="11">
        <v>42263</v>
      </c>
      <c r="B3950" s="1">
        <v>0.02562775175994192</v>
      </c>
      <c r="C3950" s="1">
        <v>-0.01961120436347108</v>
      </c>
      <c r="D3950" s="1">
        <v>-0.02200245614856366</v>
      </c>
      <c r="E3950" s="1">
        <v>0.00501288471684358</v>
      </c>
      <c r="F3950" s="1">
        <v>0.003465426197792887</v>
      </c>
      <c r="G3950" s="1">
        <v>-0.03441477429506745</v>
      </c>
      <c r="H3950" s="1">
        <v>0.01034481921276553</v>
      </c>
      <c r="I3950" s="1">
        <v>0.01006745174385348</v>
      </c>
      <c r="J3950" s="1">
        <v>0.01311477295482621</v>
      </c>
      <c r="K3950" s="1">
        <v>0.002796133212692453</v>
      </c>
      <c r="L3950" s="1">
        <v>0.002228842089289085</v>
      </c>
      <c r="M3950" s="1">
        <v>-0.007661342586728903</v>
      </c>
      <c r="N3950" s="1">
        <v>0.01608569319220643</v>
      </c>
      <c r="O3950" s="1">
        <v>0.01393338388595988</v>
      </c>
      <c r="P3950" s="1">
        <v>0.008428394392818728</v>
      </c>
      <c r="Q3950" s="1">
        <v>0.005452625001488798</v>
      </c>
      <c r="R3950" s="1">
        <v>0.006401428212745142</v>
      </c>
      <c r="S3950" s="1">
        <v>0.03280310673195252</v>
      </c>
      <c r="T3950" s="1">
        <v>0.01674545579489517</v>
      </c>
      <c r="U3950" s="1">
        <v>0.00647440289007073</v>
      </c>
      <c r="V3950" s="1">
        <v>0.02365295600727979</v>
      </c>
      <c r="W3950" s="1">
        <v>-0.01834135117995572</v>
      </c>
      <c r="X3950" s="1">
        <v>0.01106620015110193</v>
      </c>
      <c r="Y3950" s="1">
        <v>0.004850592403331078</v>
      </c>
      <c r="Z3950" s="1">
        <v>0.00831157431028795</v>
      </c>
      <c r="AA3950" s="1">
        <v>0.005368067652242292</v>
      </c>
      <c r="AB3950" s="1">
        <v>0.02487060543920983</v>
      </c>
      <c r="AC3950" s="1">
        <v>0.0165470445011322</v>
      </c>
    </row>
    <row r="3951" spans="1:29">
      <c r="A3951" s="11">
        <v>42265</v>
      </c>
      <c r="B3951" s="1">
        <v>0.04693978731506387</v>
      </c>
      <c r="C3951" s="1">
        <v>0.008349265758591518</v>
      </c>
      <c r="D3951" s="1">
        <v>-0.004499472885090783</v>
      </c>
      <c r="E3951" s="1">
        <v>-0.01451002645986288</v>
      </c>
      <c r="F3951" s="1">
        <v>-0.001134601669256274</v>
      </c>
      <c r="G3951" s="1">
        <v>0.0165830513855374</v>
      </c>
      <c r="H3951" s="1">
        <v>-0.01962449089463147</v>
      </c>
      <c r="I3951" s="1">
        <v>0.02579793759557925</v>
      </c>
      <c r="J3951" s="1">
        <v>-0.01747568586764414</v>
      </c>
      <c r="K3951" s="1">
        <v>-0.01115436729118313</v>
      </c>
      <c r="L3951" s="1">
        <v>0.002541583314180418</v>
      </c>
      <c r="M3951" s="1">
        <v>-0.01265659453172663</v>
      </c>
      <c r="N3951" s="1">
        <v>-0.0128821181697768</v>
      </c>
      <c r="O3951" s="1">
        <v>0.02679910594893409</v>
      </c>
      <c r="P3951" s="1">
        <v>-0.004916495762872564</v>
      </c>
      <c r="Q3951" s="1">
        <v>0.037744036619344</v>
      </c>
      <c r="R3951" s="1">
        <v>0.02618754097127796</v>
      </c>
      <c r="S3951" s="1">
        <v>0</v>
      </c>
      <c r="T3951" s="1">
        <v>0.02195950667778845</v>
      </c>
      <c r="U3951" s="1">
        <v>0.004998701701123043</v>
      </c>
      <c r="V3951" s="1">
        <v>0.02028843734361696</v>
      </c>
      <c r="W3951" s="1">
        <v>0.01909014158166</v>
      </c>
      <c r="X3951" s="1">
        <v>-0.02307351623419607</v>
      </c>
      <c r="Y3951" s="1">
        <v>0.03459378145019532</v>
      </c>
      <c r="Z3951" s="1">
        <v>-0.01041214750542296</v>
      </c>
      <c r="AA3951" s="1">
        <v>-0.01784893846062008</v>
      </c>
      <c r="AB3951" s="1">
        <v>0.0005054919848921369</v>
      </c>
      <c r="AC3951" s="1">
        <v>0.0197226930426706</v>
      </c>
    </row>
    <row r="3952" spans="1:29">
      <c r="A3952" s="11">
        <v>42268</v>
      </c>
      <c r="B3952" s="1">
        <v>0.02038851706817146</v>
      </c>
      <c r="C3952" s="1">
        <v>0.001954999724000928</v>
      </c>
      <c r="D3952" s="1">
        <v>-0.0007670284708244379</v>
      </c>
      <c r="E3952" s="1">
        <v>-0.004217944404324991</v>
      </c>
      <c r="F3952" s="1">
        <v>-0.0121196875740226</v>
      </c>
      <c r="G3952" s="1">
        <v>0.01337026330157265</v>
      </c>
      <c r="H3952" s="1">
        <v>0.01357702055902132</v>
      </c>
      <c r="I3952" s="1">
        <v>0.003048181666175376</v>
      </c>
      <c r="J3952" s="1">
        <v>0.02898546309498529</v>
      </c>
      <c r="K3952" s="1">
        <v>-0.008961532605806677</v>
      </c>
      <c r="L3952" s="1">
        <v>0.0001810814317531051</v>
      </c>
      <c r="M3952" s="1">
        <v>-0.009229547800846616</v>
      </c>
      <c r="N3952" s="1">
        <v>-0.01179245679129659</v>
      </c>
      <c r="O3952" s="1">
        <v>-0.01163219274075367</v>
      </c>
      <c r="P3952" s="1">
        <v>-0.002346626687163456</v>
      </c>
      <c r="Q3952" s="1">
        <v>-0.001045029648659823</v>
      </c>
      <c r="R3952" s="1">
        <v>-0.01932100759603184</v>
      </c>
      <c r="S3952" s="1">
        <v>-0.00481225807953134</v>
      </c>
      <c r="T3952" s="1">
        <v>0.01342966470203644</v>
      </c>
      <c r="U3952" s="1">
        <v>0.0224793382814954</v>
      </c>
      <c r="V3952" s="1">
        <v>-0.005799863224179136</v>
      </c>
      <c r="W3952" s="1">
        <v>0.0003985589224400066</v>
      </c>
      <c r="X3952" s="1">
        <v>0.004390671899912491</v>
      </c>
      <c r="Y3952" s="1">
        <v>0.006220672861976251</v>
      </c>
      <c r="Z3952" s="1">
        <v>-0.007233613165407826</v>
      </c>
      <c r="AA3952" s="1">
        <v>-0.009941031518940768</v>
      </c>
      <c r="AB3952" s="1">
        <v>-0.005558485510370081</v>
      </c>
      <c r="AC3952" s="1">
        <v>0.0003378437206598139</v>
      </c>
    </row>
    <row r="3953" spans="1:29">
      <c r="A3953" s="11">
        <v>42269</v>
      </c>
      <c r="B3953" s="1">
        <v>-0.03465915468329273</v>
      </c>
      <c r="C3953" s="1">
        <v>-0.01130556340106303</v>
      </c>
      <c r="D3953" s="1">
        <v>-0.03174675052548981</v>
      </c>
      <c r="E3953" s="1">
        <v>-0.007855068409687194</v>
      </c>
      <c r="F3953" s="1">
        <v>-0.00697450155882251</v>
      </c>
      <c r="G3953" s="1">
        <v>-0.007757700570997672</v>
      </c>
      <c r="H3953" s="1">
        <v>-0.003778108951435266</v>
      </c>
      <c r="I3953" s="1">
        <v>-0.0211785248142351</v>
      </c>
      <c r="J3953" s="1">
        <v>-0.06274015564750524</v>
      </c>
      <c r="K3953" s="1">
        <v>-0.006070560567342453</v>
      </c>
      <c r="L3953" s="1">
        <v>0.002534746944655941</v>
      </c>
      <c r="M3953" s="1">
        <v>0.01086808179537258</v>
      </c>
      <c r="N3953" s="1">
        <v>-0.006682547635078362</v>
      </c>
      <c r="O3953" s="1">
        <v>0.00177177891286262</v>
      </c>
      <c r="P3953" s="1">
        <v>-0.02513307326757397</v>
      </c>
      <c r="Q3953" s="1">
        <v>-0.0186231396640808</v>
      </c>
      <c r="R3953" s="1">
        <v>-0.03439225393427192</v>
      </c>
      <c r="S3953" s="1">
        <v>-0.01934236483021579</v>
      </c>
      <c r="T3953" s="1">
        <v>-0.02976548769116294</v>
      </c>
      <c r="U3953" s="1">
        <v>-0.02492650941512009</v>
      </c>
      <c r="V3953" s="1">
        <v>0.0007222442141670005</v>
      </c>
      <c r="W3953" s="1">
        <v>-0.01274893705782065</v>
      </c>
      <c r="X3953" s="1">
        <v>-0.04793494482061522</v>
      </c>
      <c r="Y3953" s="1">
        <v>-0.02859335484753778</v>
      </c>
      <c r="Z3953" s="1">
        <v>-0.02804167874118446</v>
      </c>
      <c r="AA3953" s="1">
        <v>0.0004706025623066878</v>
      </c>
      <c r="AB3953" s="1">
        <v>-0.06148373241332439</v>
      </c>
      <c r="AC3953" s="1">
        <v>0.006247783961481401</v>
      </c>
    </row>
    <row r="3954" spans="1:29">
      <c r="A3954" s="11">
        <v>42270</v>
      </c>
      <c r="B3954" s="1">
        <v>0.003923952153743082</v>
      </c>
      <c r="C3954" s="1">
        <v>0.01781990004823775</v>
      </c>
      <c r="D3954" s="1">
        <v>-0.005102417774119461</v>
      </c>
      <c r="E3954" s="1">
        <v>-0.003104926225030225</v>
      </c>
      <c r="F3954" s="1">
        <v>0.001221475978957942</v>
      </c>
      <c r="G3954" s="1">
        <v>-0.004390586648306383</v>
      </c>
      <c r="H3954" s="1">
        <v>-0.009481227863024855</v>
      </c>
      <c r="I3954" s="1">
        <v>0.01799824091789581</v>
      </c>
      <c r="J3954" s="1">
        <v>-0.003415223986692917</v>
      </c>
      <c r="K3954" s="1">
        <v>-0.001145171087547525</v>
      </c>
      <c r="L3954" s="1">
        <v>0.007946262248209379</v>
      </c>
      <c r="M3954" s="1">
        <v>0.0126711135937343</v>
      </c>
      <c r="N3954" s="1">
        <v>0.01265426784593782</v>
      </c>
      <c r="O3954" s="1">
        <v>0.01755925856055152</v>
      </c>
      <c r="P3954" s="1">
        <v>-0.008128069315035069</v>
      </c>
      <c r="Q3954" s="1">
        <v>0.008741845263287029</v>
      </c>
      <c r="R3954" s="1">
        <v>0.002889526202499937</v>
      </c>
      <c r="S3954" s="1">
        <v>0.001972447378373765</v>
      </c>
      <c r="T3954" s="1">
        <v>0.007984885201064884</v>
      </c>
      <c r="U3954" s="1">
        <v>0.001933786671372673</v>
      </c>
      <c r="V3954" s="1">
        <v>-0.00427484804075362</v>
      </c>
      <c r="W3954" s="1">
        <v>0.008878055113817895</v>
      </c>
      <c r="X3954" s="1">
        <v>-0.01741608254877614</v>
      </c>
      <c r="Y3954" s="1">
        <v>0.006364261517070924</v>
      </c>
      <c r="Z3954" s="1">
        <v>0.004089050908596237</v>
      </c>
      <c r="AA3954" s="1">
        <v>0.003293066183331028</v>
      </c>
      <c r="AB3954" s="1">
        <v>0.02923656058900082</v>
      </c>
      <c r="AC3954" s="1">
        <v>-0.008642292863105361</v>
      </c>
    </row>
    <row r="3955" spans="1:29">
      <c r="A3955" s="11">
        <v>42271</v>
      </c>
      <c r="B3955" s="1">
        <v>0.004397001312523185</v>
      </c>
      <c r="C3955" s="1">
        <v>0.004733353963379594</v>
      </c>
      <c r="D3955" s="1">
        <v>0.001108716620863426</v>
      </c>
      <c r="E3955" s="1">
        <v>0.001479389389281494</v>
      </c>
      <c r="F3955" s="1">
        <v>0.009086396819641518</v>
      </c>
      <c r="G3955" s="1">
        <v>-0.02619910900478084</v>
      </c>
      <c r="H3955" s="1">
        <v>0.02593102115969148</v>
      </c>
      <c r="I3955" s="1">
        <v>0.002096906496745321</v>
      </c>
      <c r="J3955" s="1">
        <v>-0.02124730157040378</v>
      </c>
      <c r="K3955" s="1">
        <v>-0.004203716412625846</v>
      </c>
      <c r="L3955" s="1">
        <v>0.02176920423820361</v>
      </c>
      <c r="M3955" s="1">
        <v>-0.003412407901781767</v>
      </c>
      <c r="N3955" s="1">
        <v>0.02040482216732875</v>
      </c>
      <c r="O3955" s="1">
        <v>0.01055234759050316</v>
      </c>
      <c r="P3955" s="1">
        <v>0.01254799939166307</v>
      </c>
      <c r="Q3955" s="1">
        <v>-0.03825820885286035</v>
      </c>
      <c r="R3955" s="1">
        <v>-0.01528785557958834</v>
      </c>
      <c r="S3955" s="1">
        <v>0.04330704399132879</v>
      </c>
      <c r="T3955" s="1">
        <v>-0.003335399389995497</v>
      </c>
      <c r="U3955" s="1">
        <v>0.01304669537327063</v>
      </c>
      <c r="V3955" s="1">
        <v>-0.005408476265504114</v>
      </c>
      <c r="W3955" s="1">
        <v>-0.006399899818387511</v>
      </c>
      <c r="X3955" s="1">
        <v>-0.02223657819117542</v>
      </c>
      <c r="Y3955" s="1">
        <v>0.02845864007557042</v>
      </c>
      <c r="Z3955" s="1">
        <v>-0.02647035896704308</v>
      </c>
      <c r="AA3955" s="1">
        <v>0.01547361288590854</v>
      </c>
      <c r="AB3955" s="1">
        <v>0.005786556820277733</v>
      </c>
      <c r="AC3955" s="1">
        <v>0.02082092375001321</v>
      </c>
    </row>
    <row r="3956" spans="1:29">
      <c r="A3956" s="11">
        <v>42275</v>
      </c>
      <c r="B3956" s="1">
        <v>-0.01410642126378814</v>
      </c>
      <c r="C3956" s="1">
        <v>0.002951531329566048</v>
      </c>
      <c r="D3956" s="1">
        <v>0.01112895741058417</v>
      </c>
      <c r="E3956" s="1">
        <v>-0.00186597798324073</v>
      </c>
      <c r="F3956" s="1">
        <v>0.05566377626858965</v>
      </c>
      <c r="G3956" s="1">
        <v>-0.02776763162044515</v>
      </c>
      <c r="H3956" s="1">
        <v>-0.008990429003829514</v>
      </c>
      <c r="I3956" s="1">
        <v>-0.004755553066101204</v>
      </c>
      <c r="J3956" s="1">
        <v>-0.01190487224599257</v>
      </c>
      <c r="K3956" s="1">
        <v>0.01144941260008681</v>
      </c>
      <c r="L3956" s="1">
        <v>-0.03068675287231271</v>
      </c>
      <c r="M3956" s="1">
        <v>0.01166780992894356</v>
      </c>
      <c r="N3956" s="1">
        <v>-0.01023095088137882</v>
      </c>
      <c r="O3956" s="1">
        <v>0.0004915739780415596</v>
      </c>
      <c r="P3956" s="1">
        <v>0.0059431768235918</v>
      </c>
      <c r="Q3956" s="1">
        <v>-0.01054933255778834</v>
      </c>
      <c r="R3956" s="1">
        <v>-0.003702318529339665</v>
      </c>
      <c r="S3956" s="1">
        <v>-0.0254717002886401</v>
      </c>
      <c r="T3956" s="1">
        <v>0.001673247312400372</v>
      </c>
      <c r="U3956" s="1">
        <v>-0.02701467240263145</v>
      </c>
      <c r="V3956" s="1">
        <v>-0.03464508501453234</v>
      </c>
      <c r="W3956" s="1">
        <v>0.02334933669780526</v>
      </c>
      <c r="X3956" s="1">
        <v>-0.06064600304333378</v>
      </c>
      <c r="Y3956" s="1">
        <v>0.006917648694684919</v>
      </c>
      <c r="Z3956" s="1">
        <v>-0.02742296371752895</v>
      </c>
      <c r="AA3956" s="1">
        <v>0.003847964128095738</v>
      </c>
      <c r="AB3956" s="1">
        <v>-0.04602512476555309</v>
      </c>
      <c r="AC3956" s="1">
        <v>-0.01674820918451125</v>
      </c>
    </row>
    <row r="3957" spans="1:29">
      <c r="A3957" s="11">
        <v>42276</v>
      </c>
      <c r="B3957" s="1">
        <v>-0.004341773828000828</v>
      </c>
      <c r="C3957" s="1">
        <v>-0.04040747607557882</v>
      </c>
      <c r="D3957" s="1">
        <v>0.01703140989726415</v>
      </c>
      <c r="E3957" s="1">
        <v>-0.008412353556098706</v>
      </c>
      <c r="F3957" s="1">
        <v>-0.02619743701382704</v>
      </c>
      <c r="G3957" s="1">
        <v>0.009147936679504198</v>
      </c>
      <c r="H3957" s="1">
        <v>-0.004108428144072196</v>
      </c>
      <c r="I3957" s="1">
        <v>0.0175840742920379</v>
      </c>
      <c r="J3957" s="1">
        <v>-0.03330979585000415</v>
      </c>
      <c r="K3957" s="1">
        <v>-0.007968211177386553</v>
      </c>
      <c r="L3957" s="1">
        <v>0.01474351589567502</v>
      </c>
      <c r="M3957" s="1">
        <v>-0.01053056826866272</v>
      </c>
      <c r="N3957" s="1">
        <v>0.003602178476668882</v>
      </c>
      <c r="O3957" s="1">
        <v>0.02300248717052678</v>
      </c>
      <c r="P3957" s="1">
        <v>-0.003268267018593729</v>
      </c>
      <c r="Q3957" s="1">
        <v>0.005775219194088521</v>
      </c>
      <c r="R3957" s="1">
        <v>0.00779148614567382</v>
      </c>
      <c r="S3957" s="1">
        <v>-0.02516942421246993</v>
      </c>
      <c r="T3957" s="1">
        <v>0.01023177866938596</v>
      </c>
      <c r="U3957" s="1">
        <v>0.005874082418787729</v>
      </c>
      <c r="V3957" s="1">
        <v>-0.01480843212394212</v>
      </c>
      <c r="W3957" s="1">
        <v>-0.00393384871446345</v>
      </c>
      <c r="X3957" s="1">
        <v>0.01315797507878602</v>
      </c>
      <c r="Y3957" s="1">
        <v>0.008396957212810197</v>
      </c>
      <c r="Z3957" s="1">
        <v>-0.03751481619695207</v>
      </c>
      <c r="AA3957" s="1">
        <v>-0.0150260785350903</v>
      </c>
      <c r="AB3957" s="1">
        <v>-0.05482481619212831</v>
      </c>
      <c r="AC3957" s="1">
        <v>-0.007842246756491922</v>
      </c>
    </row>
    <row r="3958" spans="1:29">
      <c r="A3958" s="11">
        <v>42277</v>
      </c>
      <c r="B3958" s="1">
        <v>-0.01754212199023975</v>
      </c>
      <c r="C3958" s="1">
        <v>0.003420552716559833</v>
      </c>
      <c r="D3958" s="1">
        <v>0.03743096981762029</v>
      </c>
      <c r="E3958" s="1">
        <v>-0.0007072074953514695</v>
      </c>
      <c r="F3958" s="1">
        <v>0.01982157267952678</v>
      </c>
      <c r="G3958" s="1">
        <v>0.02012266246318961</v>
      </c>
      <c r="H3958" s="1">
        <v>0.03918883964134712</v>
      </c>
      <c r="I3958" s="1">
        <v>0.003756673381589026</v>
      </c>
      <c r="J3958" s="1">
        <v>0.03812317744079285</v>
      </c>
      <c r="K3958" s="1">
        <v>0.03875840527837182</v>
      </c>
      <c r="L3958" s="1">
        <v>0.03574468134796849</v>
      </c>
      <c r="M3958" s="1">
        <v>0.01913110835107878</v>
      </c>
      <c r="N3958" s="1">
        <v>0.02621719823428337</v>
      </c>
      <c r="O3958" s="1">
        <v>0.01128283253277185</v>
      </c>
      <c r="P3958" s="1">
        <v>0.01954869297999462</v>
      </c>
      <c r="Q3958" s="1">
        <v>0.01302981636339862</v>
      </c>
      <c r="R3958" s="1">
        <v>0.02563200633414486</v>
      </c>
      <c r="S3958" s="1">
        <v>0.01986097843902734</v>
      </c>
      <c r="T3958" s="1">
        <v>-0.01963624903722327</v>
      </c>
      <c r="U3958" s="1">
        <v>0.03243004678259331</v>
      </c>
      <c r="V3958" s="1">
        <v>0.0237547996722336</v>
      </c>
      <c r="W3958" s="1">
        <v>0.009478655530694491</v>
      </c>
      <c r="X3958" s="1">
        <v>0.0341125383672749</v>
      </c>
      <c r="Y3958" s="1">
        <v>-0.01665414006796107</v>
      </c>
      <c r="Z3958" s="1">
        <v>0.05561059744815822</v>
      </c>
      <c r="AA3958" s="1">
        <v>-0.01042963687193033</v>
      </c>
      <c r="AB3958" s="1">
        <v>-0.01740113673211585</v>
      </c>
      <c r="AC3958" s="1">
        <v>0.01623332042592152</v>
      </c>
    </row>
    <row r="3959" spans="1:29">
      <c r="A3959" s="11">
        <v>42278</v>
      </c>
      <c r="B3959" s="1">
        <v>0.001210535967379744</v>
      </c>
      <c r="C3959" s="1">
        <v>0.005172296024451795</v>
      </c>
      <c r="D3959" s="1">
        <v>0.01323842031677747</v>
      </c>
      <c r="E3959" s="1">
        <v>-0.003930435856307923</v>
      </c>
      <c r="F3959" s="1">
        <v>0.01696158681913285</v>
      </c>
      <c r="G3959" s="1">
        <v>0.02780782439082663</v>
      </c>
      <c r="H3959" s="1">
        <v>-0.02993720543749046</v>
      </c>
      <c r="I3959" s="1">
        <v>-0.001076139611649096</v>
      </c>
      <c r="J3959" s="1">
        <v>0.001412442739873176</v>
      </c>
      <c r="K3959" s="1">
        <v>0.002024941483908194</v>
      </c>
      <c r="L3959" s="1">
        <v>0.009552999136516416</v>
      </c>
      <c r="M3959" s="1">
        <v>-0.002362088070114621</v>
      </c>
      <c r="N3959" s="1">
        <v>-0.0001520043457170495</v>
      </c>
      <c r="O3959" s="1">
        <v>-0.01087989306221093</v>
      </c>
      <c r="P3959" s="1">
        <v>-0.01076215839010697</v>
      </c>
      <c r="Q3959" s="1">
        <v>0.0130804553276973</v>
      </c>
      <c r="R3959" s="1">
        <v>0.002783158365657012</v>
      </c>
      <c r="S3959" s="1">
        <v>-0.01363184771458659</v>
      </c>
      <c r="T3959" s="1">
        <v>-0.008433468182885928</v>
      </c>
      <c r="U3959" s="1">
        <v>0.01353744986247296</v>
      </c>
      <c r="V3959" s="1">
        <v>0.02602489787590012</v>
      </c>
      <c r="W3959" s="1">
        <v>0.01760568312467625</v>
      </c>
      <c r="X3959" s="1">
        <v>-0.002846666102282014</v>
      </c>
      <c r="Y3959" s="1">
        <v>0.01385681244571924</v>
      </c>
      <c r="Z3959" s="1">
        <v>-0.001646042776945023</v>
      </c>
      <c r="AA3959" s="1">
        <v>0.02957381767627476</v>
      </c>
      <c r="AB3959" s="1">
        <v>-0.01534834642378946</v>
      </c>
      <c r="AC3959" s="1">
        <v>0.00317811028049042</v>
      </c>
    </row>
    <row r="3960" spans="1:29">
      <c r="A3960" s="11">
        <v>42282</v>
      </c>
      <c r="B3960" s="1">
        <v>0.03425692397564806</v>
      </c>
      <c r="C3960" s="1">
        <v>0.006548995987056605</v>
      </c>
      <c r="D3960" s="1">
        <v>0.02909236837269513</v>
      </c>
      <c r="E3960" s="1">
        <v>0.01033846367785607</v>
      </c>
      <c r="F3960" s="1">
        <v>-0.01245001304175364</v>
      </c>
      <c r="G3960" s="1">
        <v>0.02659920925237813</v>
      </c>
      <c r="H3960" s="1">
        <v>0.01926667542431382</v>
      </c>
      <c r="I3960" s="1">
        <v>0.02875473408478824</v>
      </c>
      <c r="J3960" s="1">
        <v>0.04372362996128953</v>
      </c>
      <c r="K3960" s="1">
        <v>-0.008084154086234752</v>
      </c>
      <c r="L3960" s="1">
        <v>0.007416577693088788</v>
      </c>
      <c r="M3960" s="1">
        <v>0.00224311906830077</v>
      </c>
      <c r="N3960" s="1">
        <v>0.002281266865812981</v>
      </c>
      <c r="O3960" s="1">
        <v>0.01651920934297602</v>
      </c>
      <c r="P3960" s="1">
        <v>0.007753054875420551</v>
      </c>
      <c r="Q3960" s="1">
        <v>0.03507662864828287</v>
      </c>
      <c r="R3960" s="1">
        <v>0.02694574212379575</v>
      </c>
      <c r="S3960" s="1">
        <v>0.02566617818841932</v>
      </c>
      <c r="T3960" s="1">
        <v>0.02062514227682621</v>
      </c>
      <c r="U3960" s="1">
        <v>0.01648189507714193</v>
      </c>
      <c r="V3960" s="1">
        <v>0.007800211674554802</v>
      </c>
      <c r="W3960" s="1">
        <v>0.01384086855381228</v>
      </c>
      <c r="X3960" s="1">
        <v>0.05843824934208119</v>
      </c>
      <c r="Y3960" s="1">
        <v>0.02050117292765719</v>
      </c>
      <c r="Z3960" s="1">
        <v>0.06007054315105531</v>
      </c>
      <c r="AA3960" s="1">
        <v>0.01100063184378341</v>
      </c>
      <c r="AB3960" s="1">
        <v>0.01378917957410164</v>
      </c>
      <c r="AC3960" s="1">
        <v>0.0009170295371847548</v>
      </c>
    </row>
    <row r="3961" spans="1:29">
      <c r="A3961" s="11">
        <v>42283</v>
      </c>
      <c r="B3961" s="1">
        <v>-0.01334630953665861</v>
      </c>
      <c r="C3961" s="1">
        <v>0.01736936163271774</v>
      </c>
      <c r="D3961" s="1">
        <v>0.01268023392004358</v>
      </c>
      <c r="E3961" s="1">
        <v>0.03733805574778404</v>
      </c>
      <c r="F3961" s="1">
        <v>0.01584834252399459</v>
      </c>
      <c r="G3961" s="1">
        <v>-0.007593316918892312</v>
      </c>
      <c r="H3961" s="1">
        <v>0.03261978134283261</v>
      </c>
      <c r="I3961" s="1">
        <v>-0.01128952511417758</v>
      </c>
      <c r="J3961" s="1">
        <v>0.01351353244205655</v>
      </c>
      <c r="K3961" s="1">
        <v>0.02407994563306448</v>
      </c>
      <c r="L3961" s="1">
        <v>-0.02297448481064535</v>
      </c>
      <c r="M3961" s="1">
        <v>0.002735230310016323</v>
      </c>
      <c r="N3961" s="1">
        <v>0.04051600349976314</v>
      </c>
      <c r="O3961" s="1">
        <v>-0.005075939633882531</v>
      </c>
      <c r="P3961" s="1">
        <v>-0.002481692308528238</v>
      </c>
      <c r="Q3961" s="1">
        <v>0.02848221056530043</v>
      </c>
      <c r="R3961" s="1">
        <v>0.01131753593491402</v>
      </c>
      <c r="S3961" s="1">
        <v>0.01828691678309768</v>
      </c>
      <c r="T3961" s="1">
        <v>0.0004167060000268563</v>
      </c>
      <c r="U3961" s="1">
        <v>0.002635372124559332</v>
      </c>
      <c r="V3961" s="1">
        <v>0.01336377344938366</v>
      </c>
      <c r="W3961" s="1">
        <v>-0.009859659680962363</v>
      </c>
      <c r="X3961" s="1">
        <v>0.05886092859452607</v>
      </c>
      <c r="Y3961" s="1">
        <v>0.02752981668293075</v>
      </c>
      <c r="Z3961" s="1">
        <v>0.01111111111111107</v>
      </c>
      <c r="AA3961" s="1">
        <v>0.05334756484541781</v>
      </c>
      <c r="AB3961" s="1">
        <v>0.01360124855666411</v>
      </c>
      <c r="AC3961" s="1">
        <v>-0.001582675251830645</v>
      </c>
    </row>
    <row r="3962" spans="1:29">
      <c r="A3962" s="11">
        <v>42284</v>
      </c>
      <c r="B3962" s="1">
        <v>-0.01895735210185623</v>
      </c>
      <c r="C3962" s="1">
        <v>-0.01381829213859398</v>
      </c>
      <c r="D3962" s="1">
        <v>-0.00563861419195788</v>
      </c>
      <c r="E3962" s="1">
        <v>0.02530104473122208</v>
      </c>
      <c r="F3962" s="1">
        <v>-0.0119980369019359</v>
      </c>
      <c r="G3962" s="1">
        <v>0.01476365121908607</v>
      </c>
      <c r="H3962" s="1">
        <v>0.01425558428924756</v>
      </c>
      <c r="I3962" s="1">
        <v>0.001657505098386913</v>
      </c>
      <c r="J3962" s="1">
        <v>0.09200001020580428</v>
      </c>
      <c r="K3962" s="1">
        <v>-0.006933407084003473</v>
      </c>
      <c r="L3962" s="1">
        <v>-0.01853450685808022</v>
      </c>
      <c r="M3962" s="1">
        <v>-0.01326710580645118</v>
      </c>
      <c r="N3962" s="1">
        <v>0.01283354685820015</v>
      </c>
      <c r="O3962" s="1">
        <v>0.01866725569819461</v>
      </c>
      <c r="P3962" s="1">
        <v>0.002985252469801747</v>
      </c>
      <c r="Q3962" s="1">
        <v>0.04204574735341704</v>
      </c>
      <c r="R3962" s="1">
        <v>0.01753809856533839</v>
      </c>
      <c r="S3962" s="1">
        <v>0.04064269404150944</v>
      </c>
      <c r="T3962" s="1">
        <v>0.01436907023968703</v>
      </c>
      <c r="U3962" s="1">
        <v>0.003431536555933645</v>
      </c>
      <c r="V3962" s="1">
        <v>0.01785824094439503</v>
      </c>
      <c r="W3962" s="1">
        <v>0.01914976705278293</v>
      </c>
      <c r="X3962" s="1">
        <v>0.02292480825012766</v>
      </c>
      <c r="Y3962" s="1">
        <v>0.01882684650767574</v>
      </c>
      <c r="Z3962" s="1">
        <v>0.04087912087912082</v>
      </c>
      <c r="AA3962" s="1">
        <v>-0.00961280465030756</v>
      </c>
      <c r="AB3962" s="1">
        <v>0.05892658816424401</v>
      </c>
      <c r="AC3962" s="1">
        <v>-0.01751893455441189</v>
      </c>
    </row>
    <row r="3963" spans="1:29">
      <c r="A3963" s="11">
        <v>42285</v>
      </c>
      <c r="B3963" s="1">
        <v>-0.01066831515171607</v>
      </c>
      <c r="C3963" s="1">
        <v>-0.009958831492520637</v>
      </c>
      <c r="D3963" s="1">
        <v>0.009486943089435096</v>
      </c>
      <c r="E3963" s="1">
        <v>-0.0008077916258102391</v>
      </c>
      <c r="F3963" s="1">
        <v>0.007066957112485284</v>
      </c>
      <c r="G3963" s="1">
        <v>-0.01263950883916465</v>
      </c>
      <c r="H3963" s="1">
        <v>-0.02411748929966273</v>
      </c>
      <c r="I3963" s="1">
        <v>-0.004275252859192058</v>
      </c>
      <c r="J3963" s="1">
        <v>0.005494362138211084</v>
      </c>
      <c r="K3963" s="1">
        <v>-0.002003637446953865</v>
      </c>
      <c r="L3963" s="1">
        <v>-0.0009266865628008158</v>
      </c>
      <c r="M3963" s="1">
        <v>0.005026449398356059</v>
      </c>
      <c r="N3963" s="1">
        <v>-0.02347007392545086</v>
      </c>
      <c r="O3963" s="1">
        <v>-0.01180260018636214</v>
      </c>
      <c r="P3963" s="1">
        <v>-0.003472527472527465</v>
      </c>
      <c r="Q3963" s="1">
        <v>-0.0003880634132938932</v>
      </c>
      <c r="R3963" s="1">
        <v>-0.02702995338415448</v>
      </c>
      <c r="S3963" s="1">
        <v>-0.005449600570625823</v>
      </c>
      <c r="T3963" s="1">
        <v>-0.001026547245725928</v>
      </c>
      <c r="U3963" s="1">
        <v>-0.02121008385616563</v>
      </c>
      <c r="V3963" s="1">
        <v>-0.01139060802592329</v>
      </c>
      <c r="W3963" s="1">
        <v>0.002254818312246165</v>
      </c>
      <c r="X3963" s="1">
        <v>0.00556613467570255</v>
      </c>
      <c r="Y3963" s="1">
        <v>-0.001421442416646879</v>
      </c>
      <c r="Z3963" s="1">
        <v>0.01689200031225058</v>
      </c>
      <c r="AA3963" s="1">
        <v>-0.0118788013528579</v>
      </c>
      <c r="AB3963" s="1">
        <v>0.02369136992498921</v>
      </c>
      <c r="AC3963" s="1">
        <v>0.001613306514246959</v>
      </c>
    </row>
    <row r="3964" spans="1:29">
      <c r="A3964" s="11">
        <v>42286</v>
      </c>
      <c r="B3964" s="1">
        <v>-0.002136261661401351</v>
      </c>
      <c r="C3964" s="1">
        <v>-0.007544090221498045</v>
      </c>
      <c r="D3964" s="1">
        <v>-0.01305571603765188</v>
      </c>
      <c r="E3964" s="1">
        <v>0.01367140178979054</v>
      </c>
      <c r="F3964" s="1">
        <v>0.007727458106650209</v>
      </c>
      <c r="G3964" s="1">
        <v>-0.01864848578275435</v>
      </c>
      <c r="H3964" s="1">
        <v>0.01996741279165315</v>
      </c>
      <c r="I3964" s="1">
        <v>0.002816446234349179</v>
      </c>
      <c r="J3964" s="1">
        <v>0.01942935286451064</v>
      </c>
      <c r="K3964" s="1">
        <v>-0.004745021576667785</v>
      </c>
      <c r="L3964" s="1">
        <v>0.03113563168146261</v>
      </c>
      <c r="M3964" s="1">
        <v>-0.00150061405071733</v>
      </c>
      <c r="N3964" s="1">
        <v>0.01282799887528085</v>
      </c>
      <c r="O3964" s="1">
        <v>0.0005500568641250148</v>
      </c>
      <c r="P3964" s="1">
        <v>-0.004107266115999764</v>
      </c>
      <c r="Q3964" s="1">
        <v>0.02328736047459579</v>
      </c>
      <c r="R3964" s="1">
        <v>-0.001968357517727504</v>
      </c>
      <c r="S3964" s="1">
        <v>0.02100461550015287</v>
      </c>
      <c r="T3964" s="1">
        <v>0.0006164824174363925</v>
      </c>
      <c r="U3964" s="1">
        <v>0.0008548645849615344</v>
      </c>
      <c r="V3964" s="1">
        <v>-0.01032071974468063</v>
      </c>
      <c r="W3964" s="1">
        <v>0.01012357397533115</v>
      </c>
      <c r="X3964" s="1">
        <v>0.03845589053445675</v>
      </c>
      <c r="Y3964" s="1">
        <v>-0.007829191908419575</v>
      </c>
      <c r="Z3964" s="1">
        <v>0.04277386857950294</v>
      </c>
      <c r="AA3964" s="1">
        <v>0.006304131825396908</v>
      </c>
      <c r="AB3964" s="1">
        <v>0.1151775958842156</v>
      </c>
      <c r="AC3964" s="1">
        <v>0.004323539551848388</v>
      </c>
    </row>
    <row r="3965" spans="1:29">
      <c r="A3965" s="11">
        <v>42289</v>
      </c>
      <c r="B3965" s="1">
        <v>-0.006932433701813623</v>
      </c>
      <c r="C3965" s="1">
        <v>0.0006480882479746874</v>
      </c>
      <c r="D3965" s="1">
        <v>-0.01664039392621164</v>
      </c>
      <c r="E3965" s="1">
        <v>-0.01914290470354907</v>
      </c>
      <c r="F3965" s="1">
        <v>-0.01652241681804834</v>
      </c>
      <c r="G3965" s="1">
        <v>-0.0183288278832382</v>
      </c>
      <c r="H3965" s="1">
        <v>0.02342725624624009</v>
      </c>
      <c r="I3965" s="1">
        <v>-0.005155902630513576</v>
      </c>
      <c r="J3965" s="1">
        <v>0.05598575731011102</v>
      </c>
      <c r="K3965" s="1">
        <v>-0.003850895991913572</v>
      </c>
      <c r="L3965" s="1">
        <v>-0.03811882073874617</v>
      </c>
      <c r="M3965" s="1">
        <v>-0.0002502477821733073</v>
      </c>
      <c r="N3965" s="1">
        <v>-0.007861219560383881</v>
      </c>
      <c r="O3965" s="1">
        <v>0.001217298845075598</v>
      </c>
      <c r="P3965" s="1">
        <v>-0.01237176093323977</v>
      </c>
      <c r="Q3965" s="1">
        <v>-0.0009482977813985993</v>
      </c>
      <c r="R3965" s="1">
        <v>0.004958546860224899</v>
      </c>
      <c r="S3965" s="1">
        <v>0.006261100012454168</v>
      </c>
      <c r="T3965" s="1">
        <v>0.004518414118673153</v>
      </c>
      <c r="U3965" s="1">
        <v>0.01756604986986376</v>
      </c>
      <c r="V3965" s="1">
        <v>-0.01566977570521155</v>
      </c>
      <c r="W3965" s="1">
        <v>-0.001113568262136266</v>
      </c>
      <c r="X3965" s="1">
        <v>0.01655211694649239</v>
      </c>
      <c r="Y3965" s="1">
        <v>0.003586876881976453</v>
      </c>
      <c r="Z3965" s="1">
        <v>-0.000995363762256174</v>
      </c>
      <c r="AA3965" s="1">
        <v>-0.001602607780824328</v>
      </c>
      <c r="AB3965" s="1">
        <v>0.07046327169365285</v>
      </c>
      <c r="AC3965" s="1">
        <v>-0.01418076827805559</v>
      </c>
    </row>
    <row r="3966" spans="1:29">
      <c r="A3966" s="11">
        <v>42290</v>
      </c>
      <c r="B3966" s="1">
        <v>0.007904696880843609</v>
      </c>
      <c r="C3966" s="1">
        <v>0.01701888654303207</v>
      </c>
      <c r="D3966" s="1">
        <v>-0.01747370253493064</v>
      </c>
      <c r="E3966" s="1">
        <v>0.00399202766813378</v>
      </c>
      <c r="F3966" s="1">
        <v>0.009683442155149935</v>
      </c>
      <c r="G3966" s="1">
        <v>-0.009014302895032356</v>
      </c>
      <c r="H3966" s="1">
        <v>-0.01113196303838226</v>
      </c>
      <c r="I3966" s="1">
        <v>-0.003886997356610022</v>
      </c>
      <c r="J3966" s="1">
        <v>-0.02820078358544897</v>
      </c>
      <c r="K3966" s="1">
        <v>-0.002393247968316414</v>
      </c>
      <c r="L3966" s="1">
        <v>-0.02092811422848628</v>
      </c>
      <c r="M3966" s="1">
        <v>0.001878480605598254</v>
      </c>
      <c r="N3966" s="1">
        <v>0.009684415874535945</v>
      </c>
      <c r="O3966" s="1">
        <v>0.006314080909446851</v>
      </c>
      <c r="P3966" s="1">
        <v>-0.009869659305812295</v>
      </c>
      <c r="Q3966" s="1">
        <v>-0.0360668686117851</v>
      </c>
      <c r="R3966" s="1">
        <v>0.002074682534983108</v>
      </c>
      <c r="S3966" s="1">
        <v>-0.001777755015891946</v>
      </c>
      <c r="T3966" s="1">
        <v>-0.003066918101341742</v>
      </c>
      <c r="U3966" s="1">
        <v>-0.005656990737019307</v>
      </c>
      <c r="V3966" s="1">
        <v>-0.01165918829841461</v>
      </c>
      <c r="W3966" s="1">
        <v>-0.01672226894679851</v>
      </c>
      <c r="X3966" s="1">
        <v>-0.003449668109624326</v>
      </c>
      <c r="Y3966" s="1">
        <v>0.002859141251896347</v>
      </c>
      <c r="Z3966" s="1">
        <v>-0.02332085952881746</v>
      </c>
      <c r="AA3966" s="1">
        <v>0.002334757168134916</v>
      </c>
      <c r="AB3966" s="1">
        <v>-0.02840381034235784</v>
      </c>
      <c r="AC3966" s="1">
        <v>0.002397435076550769</v>
      </c>
    </row>
    <row r="3967" spans="1:29">
      <c r="A3967" s="11">
        <v>42291</v>
      </c>
      <c r="B3967" s="1">
        <v>0.009370514297158739</v>
      </c>
      <c r="C3967" s="1">
        <v>-0.001389582015301594</v>
      </c>
      <c r="D3967" s="1">
        <v>0.02129969148718769</v>
      </c>
      <c r="E3967" s="1">
        <v>0.0002210261991575369</v>
      </c>
      <c r="F3967" s="1">
        <v>-0.00737921761627347</v>
      </c>
      <c r="G3967" s="1">
        <v>0.02019331095126131</v>
      </c>
      <c r="H3967" s="1">
        <v>0.004756657186214541</v>
      </c>
      <c r="I3967" s="1">
        <v>0.007804092751370506</v>
      </c>
      <c r="J3967" s="1">
        <v>0.02843875777059734</v>
      </c>
      <c r="K3967" s="1">
        <v>-0.01931348516351383</v>
      </c>
      <c r="L3967" s="1">
        <v>-0.001637351147939725</v>
      </c>
      <c r="M3967" s="1">
        <v>0</v>
      </c>
      <c r="N3967" s="1">
        <v>0.0001452667548615949</v>
      </c>
      <c r="O3967" s="1">
        <v>0.004014198037968209</v>
      </c>
      <c r="P3967" s="1">
        <v>0.008690043964793448</v>
      </c>
      <c r="Q3967" s="1">
        <v>0.004332614065296614</v>
      </c>
      <c r="R3967" s="1">
        <v>0.01046316046880769</v>
      </c>
      <c r="S3967" s="1">
        <v>0.017809443778942</v>
      </c>
      <c r="T3967" s="1">
        <v>0.001845785581952031</v>
      </c>
      <c r="U3967" s="1">
        <v>0.005468907743008122</v>
      </c>
      <c r="V3967" s="1">
        <v>0.002382107492491237</v>
      </c>
      <c r="W3967" s="1">
        <v>0.01284944342427274</v>
      </c>
      <c r="X3967" s="1">
        <v>-0.02437000828983737</v>
      </c>
      <c r="Y3967" s="1">
        <v>-0.007127604914538677</v>
      </c>
      <c r="Z3967" s="1">
        <v>0.01367352178355286</v>
      </c>
      <c r="AA3967" s="1">
        <v>0.01455810385511946</v>
      </c>
      <c r="AB3967" s="1">
        <v>0.001391994619262205</v>
      </c>
      <c r="AC3967" s="1">
        <v>-0.004185495018690699</v>
      </c>
    </row>
    <row r="3968" spans="1:29">
      <c r="A3968" s="11">
        <v>42292</v>
      </c>
      <c r="B3968" s="1">
        <v>0.006458209636960976</v>
      </c>
      <c r="C3968" s="1">
        <v>0.03571843737728742</v>
      </c>
      <c r="D3968" s="1">
        <v>-0.0008644846268429651</v>
      </c>
      <c r="E3968" s="1">
        <v>-0.01214671302898251</v>
      </c>
      <c r="F3968" s="1">
        <v>0.002525555684517844</v>
      </c>
      <c r="G3968" s="1">
        <v>0.007202778693903289</v>
      </c>
      <c r="H3968" s="1">
        <v>0.02524843690784162</v>
      </c>
      <c r="I3968" s="1">
        <v>-0.0005529167210849284</v>
      </c>
      <c r="J3968" s="1">
        <v>-0.009029339887625332</v>
      </c>
      <c r="K3968" s="1">
        <v>-0.007087331334978186</v>
      </c>
      <c r="L3968" s="1">
        <v>-0.0002276318096258168</v>
      </c>
      <c r="M3968" s="1">
        <v>0.007876114150972224</v>
      </c>
      <c r="N3968" s="1">
        <v>0.01540249302976071</v>
      </c>
      <c r="O3968" s="1">
        <v>-0.01028637330453497</v>
      </c>
      <c r="P3968" s="1">
        <v>0.01266960331954592</v>
      </c>
      <c r="Q3968" s="1">
        <v>0.02019590758076584</v>
      </c>
      <c r="R3968" s="1">
        <v>0.0008306932239632303</v>
      </c>
      <c r="S3968" s="1">
        <v>0</v>
      </c>
      <c r="T3968" s="1">
        <v>0.01924262890557626</v>
      </c>
      <c r="U3968" s="1">
        <v>0.003541040446899846</v>
      </c>
      <c r="V3968" s="1">
        <v>0.004865849257946309</v>
      </c>
      <c r="W3968" s="1">
        <v>0.005223860611385023</v>
      </c>
      <c r="X3968" s="1">
        <v>0.08231618148215003</v>
      </c>
      <c r="Y3968" s="1">
        <v>0.007896702075175011</v>
      </c>
      <c r="Z3968" s="1">
        <v>0.02778326542945875</v>
      </c>
      <c r="AA3968" s="1">
        <v>0.01291443155125593</v>
      </c>
      <c r="AB3968" s="1">
        <v>0.01251149395968532</v>
      </c>
      <c r="AC3968" s="1">
        <v>-0.009950277603786639</v>
      </c>
    </row>
    <row r="3969" spans="1:29">
      <c r="A3969" s="11">
        <v>42293</v>
      </c>
      <c r="B3969" s="1">
        <v>0.01263282788970543</v>
      </c>
      <c r="C3969" s="1">
        <v>0.02032260635681227</v>
      </c>
      <c r="D3969" s="1">
        <v>0.01576161376054341</v>
      </c>
      <c r="E3969" s="1">
        <v>0.01266861266821873</v>
      </c>
      <c r="F3969" s="1">
        <v>0.01486671877305845</v>
      </c>
      <c r="G3969" s="1">
        <v>-0.001343471172212451</v>
      </c>
      <c r="H3969" s="1">
        <v>0.003232254654585542</v>
      </c>
      <c r="I3969" s="1">
        <v>0.01466576045779266</v>
      </c>
      <c r="J3969" s="1">
        <v>-0.0005693905967730784</v>
      </c>
      <c r="K3969" s="1">
        <v>-0.008274917087831235</v>
      </c>
      <c r="L3969" s="1">
        <v>0.006943322956804554</v>
      </c>
      <c r="M3969" s="1">
        <v>0.01004729880750466</v>
      </c>
      <c r="N3969" s="1">
        <v>-0.001574110508092752</v>
      </c>
      <c r="O3969" s="1">
        <v>0.01098164128389789</v>
      </c>
      <c r="P3969" s="1">
        <v>0.0001248909344333526</v>
      </c>
      <c r="Q3969" s="1">
        <v>0.01479940899018817</v>
      </c>
      <c r="R3969" s="1">
        <v>0.01228277904967023</v>
      </c>
      <c r="S3969" s="1">
        <v>-0.02274724661204763</v>
      </c>
      <c r="T3969" s="1">
        <v>0.03153236153348615</v>
      </c>
      <c r="U3969" s="1">
        <v>0.00534720396023558</v>
      </c>
      <c r="V3969" s="1">
        <v>0.002815300226020723</v>
      </c>
      <c r="W3969" s="1">
        <v>-0.0051967137033615</v>
      </c>
      <c r="X3969" s="1">
        <v>0.01429326355671789</v>
      </c>
      <c r="Y3969" s="1">
        <v>-0.00569804833937837</v>
      </c>
      <c r="Z3969" s="1">
        <v>-0.008814736933371536</v>
      </c>
      <c r="AA3969" s="1">
        <v>0.002833233522874457</v>
      </c>
      <c r="AB3969" s="1">
        <v>-0.00549182221170752</v>
      </c>
      <c r="AC3969" s="1">
        <v>-0.0002598150269280675</v>
      </c>
    </row>
    <row r="3970" spans="1:29">
      <c r="A3970" s="11">
        <v>42296</v>
      </c>
      <c r="B3970" s="1">
        <v>0.003267276671960806</v>
      </c>
      <c r="C3970" s="1">
        <v>0.007955679555709416</v>
      </c>
      <c r="D3970" s="1">
        <v>0.02330611529521898</v>
      </c>
      <c r="E3970" s="1">
        <v>0.01324616907412501</v>
      </c>
      <c r="F3970" s="1">
        <v>0.01817340924146227</v>
      </c>
      <c r="G3970" s="1">
        <v>-0.002474550534828812</v>
      </c>
      <c r="H3970" s="1">
        <v>-0.0004601715151271168</v>
      </c>
      <c r="I3970" s="1">
        <v>-0.002045499176005494</v>
      </c>
      <c r="J3970" s="1">
        <v>-0.01139602615164437</v>
      </c>
      <c r="K3970" s="1">
        <v>0.01978170119203204</v>
      </c>
      <c r="L3970" s="1">
        <v>0.01557240082910538</v>
      </c>
      <c r="M3970" s="1">
        <v>-0.002947424637327778</v>
      </c>
      <c r="N3970" s="1">
        <v>0.006163181567327314</v>
      </c>
      <c r="O3970" s="1">
        <v>-0.00589672133517738</v>
      </c>
      <c r="P3970" s="1">
        <v>0.003502757528211164</v>
      </c>
      <c r="Q3970" s="1">
        <v>-0.02329557077314215</v>
      </c>
      <c r="R3970" s="1">
        <v>0.05323580255544402</v>
      </c>
      <c r="S3970" s="1">
        <v>-0.005371384305513538</v>
      </c>
      <c r="T3970" s="1">
        <v>-0.008956298307430832</v>
      </c>
      <c r="U3970" s="1">
        <v>-0.008647690025717636</v>
      </c>
      <c r="V3970" s="1">
        <v>0.01734973964231723</v>
      </c>
      <c r="W3970" s="1">
        <v>0.005223860611385023</v>
      </c>
      <c r="X3970" s="1">
        <v>-0.02081450949936903</v>
      </c>
      <c r="Y3970" s="1">
        <v>-0.005014315302104388</v>
      </c>
      <c r="Z3970" s="1">
        <v>-0.0181818163367633</v>
      </c>
      <c r="AA3970" s="1">
        <v>-0.008475866137341193</v>
      </c>
      <c r="AB3970" s="1">
        <v>-0.004602034413567435</v>
      </c>
      <c r="AC3970" s="1">
        <v>0.001039896328172363</v>
      </c>
    </row>
    <row r="3971" spans="1:29">
      <c r="A3971" s="11">
        <v>42297</v>
      </c>
      <c r="B3971" s="1">
        <v>0.005427829840781939</v>
      </c>
      <c r="C3971" s="1">
        <v>-0.006586589512575736</v>
      </c>
      <c r="D3971" s="1">
        <v>-0.001195444025384296</v>
      </c>
      <c r="E3971" s="1">
        <v>-0.02157048052591826</v>
      </c>
      <c r="F3971" s="1">
        <v>-0.006417498276851896</v>
      </c>
      <c r="G3971" s="1">
        <v>-0.004393718807883418</v>
      </c>
      <c r="H3971" s="1">
        <v>-0.0007672789285093629</v>
      </c>
      <c r="I3971" s="1">
        <v>-0.002641535386042948</v>
      </c>
      <c r="J3971" s="1">
        <v>-0.02651321442003574</v>
      </c>
      <c r="K3971" s="1">
        <v>-0.008565399158248277</v>
      </c>
      <c r="L3971" s="1">
        <v>0.01259026166316235</v>
      </c>
      <c r="M3971" s="1">
        <v>-0.008621901873746673</v>
      </c>
      <c r="N3971" s="1">
        <v>-0.006695151150839518</v>
      </c>
      <c r="O3971" s="1">
        <v>-0.02388291439434209</v>
      </c>
      <c r="P3971" s="1">
        <v>-0.0180753642540793</v>
      </c>
      <c r="Q3971" s="1">
        <v>-0.01822778388797619</v>
      </c>
      <c r="R3971" s="1">
        <v>-0.007057614784923172</v>
      </c>
      <c r="S3971" s="1">
        <v>-0.003600470790903754</v>
      </c>
      <c r="T3971" s="1">
        <v>0.001375218289988656</v>
      </c>
      <c r="U3971" s="1">
        <v>-0.00970809146958429</v>
      </c>
      <c r="V3971" s="1">
        <v>-0.003752861484113246</v>
      </c>
      <c r="W3971" s="1">
        <v>0.0348923000540744</v>
      </c>
      <c r="X3971" s="1">
        <v>0.01175068029278425</v>
      </c>
      <c r="Y3971" s="1">
        <v>0.02087847019089462</v>
      </c>
      <c r="Z3971" s="1">
        <v>-0.03059581004221001</v>
      </c>
      <c r="AA3971" s="1">
        <v>0.003277008303742113</v>
      </c>
      <c r="AB3971" s="1">
        <v>-0.06380022360814652</v>
      </c>
      <c r="AC3971" s="1">
        <v>-0.009955985097696685</v>
      </c>
    </row>
    <row r="3972" spans="1:29">
      <c r="A3972" s="11">
        <v>42298</v>
      </c>
      <c r="B3972" s="1">
        <v>0.004613287180663228</v>
      </c>
      <c r="C3972" s="1">
        <v>-0.01298696167339064</v>
      </c>
      <c r="D3972" s="1">
        <v>-0.004060555405389188</v>
      </c>
      <c r="E3972" s="1">
        <v>0.006532061792768218</v>
      </c>
      <c r="F3972" s="1">
        <v>-0.03382173009149769</v>
      </c>
      <c r="G3972" s="1">
        <v>0.002719975425534926</v>
      </c>
      <c r="H3972" s="1">
        <v>-0.01981601293845325</v>
      </c>
      <c r="I3972" s="1">
        <v>9.135683805938655E-05</v>
      </c>
      <c r="J3972" s="1">
        <v>0.01302567747439531</v>
      </c>
      <c r="K3972" s="1">
        <v>0.004129164606177183</v>
      </c>
      <c r="L3972" s="1">
        <v>0.01105738161131709</v>
      </c>
      <c r="M3972" s="1">
        <v>-0.01279644482943221</v>
      </c>
      <c r="N3972" s="1">
        <v>-0.0002867809001179111</v>
      </c>
      <c r="O3972" s="1">
        <v>0.004797531340662298</v>
      </c>
      <c r="P3972" s="1">
        <v>-0.00228505146208291</v>
      </c>
      <c r="Q3972" s="1">
        <v>0.001185156943938059</v>
      </c>
      <c r="R3972" s="1">
        <v>-0.001777028414637449</v>
      </c>
      <c r="S3972" s="1">
        <v>0.003613481023783338</v>
      </c>
      <c r="T3972" s="1">
        <v>-0.01981553466095221</v>
      </c>
      <c r="U3972" s="1">
        <v>-0.005307358869138579</v>
      </c>
      <c r="V3972" s="1">
        <v>-0.01172827642537477</v>
      </c>
      <c r="W3972" s="1">
        <v>-0.01327107390055382</v>
      </c>
      <c r="X3972" s="1">
        <v>-0.004436821233761767</v>
      </c>
      <c r="Y3972" s="1">
        <v>-0.004231439570883233</v>
      </c>
      <c r="Z3972" s="1">
        <v>0.01494995128029042</v>
      </c>
      <c r="AA3972" s="1">
        <v>-0.01221266515686004</v>
      </c>
      <c r="AB3972" s="1">
        <v>0.0380247480739333</v>
      </c>
      <c r="AC3972" s="1">
        <v>0.01058077171221972</v>
      </c>
    </row>
    <row r="3973" spans="1:29">
      <c r="A3973" s="11">
        <v>42300</v>
      </c>
      <c r="B3973" s="1">
        <v>0.02716179772514149</v>
      </c>
      <c r="C3973" s="1">
        <v>0.0106593348025632</v>
      </c>
      <c r="D3973" s="1">
        <v>-0.01223149897813758</v>
      </c>
      <c r="E3973" s="1">
        <v>0.006194791296365576</v>
      </c>
      <c r="F3973" s="1">
        <v>0.003545957188039406</v>
      </c>
      <c r="G3973" s="1">
        <v>-0.002850045366202147</v>
      </c>
      <c r="H3973" s="1">
        <v>0.02256712824899543</v>
      </c>
      <c r="I3973" s="1">
        <v>0.01232866324372317</v>
      </c>
      <c r="J3973" s="1">
        <v>-0.005260130847607236</v>
      </c>
      <c r="K3973" s="1">
        <v>0.01246288286770825</v>
      </c>
      <c r="L3973" s="1">
        <v>0.01010203390622899</v>
      </c>
      <c r="M3973" s="1">
        <v>0.006292504418982103</v>
      </c>
      <c r="N3973" s="1">
        <v>0.02811646144565483</v>
      </c>
      <c r="O3973" s="1">
        <v>-0.007957811910223267</v>
      </c>
      <c r="P3973" s="1">
        <v>-0.01870464614328105</v>
      </c>
      <c r="Q3973" s="1">
        <v>0.01519050767075725</v>
      </c>
      <c r="R3973" s="1">
        <v>0.0006806063361679549</v>
      </c>
      <c r="S3973" s="1">
        <v>0</v>
      </c>
      <c r="T3973" s="1">
        <v>0.01441141673871615</v>
      </c>
      <c r="U3973" s="1">
        <v>0.01600674364315147</v>
      </c>
      <c r="V3973" s="1">
        <v>-0.004949258170101278</v>
      </c>
      <c r="W3973" s="1">
        <v>0.001817492296465772</v>
      </c>
      <c r="X3973" s="1">
        <v>0.004063374849351264</v>
      </c>
      <c r="Y3973" s="1">
        <v>-0.002832882452881158</v>
      </c>
      <c r="Z3973" s="1">
        <v>0.006546750581104099</v>
      </c>
      <c r="AA3973" s="1">
        <v>-0.01178838399774484</v>
      </c>
      <c r="AB3973" s="1">
        <v>-0.02806852099767543</v>
      </c>
      <c r="AC3973" s="1">
        <v>-0.01747859673765717</v>
      </c>
    </row>
    <row r="3974" spans="1:29">
      <c r="A3974" s="11">
        <v>42303</v>
      </c>
      <c r="B3974" s="1">
        <v>-0.008751278758719838</v>
      </c>
      <c r="C3974" s="1">
        <v>-0.007086080119094618</v>
      </c>
      <c r="D3974" s="1">
        <v>-0.01326051244572179</v>
      </c>
      <c r="E3974" s="1">
        <v>-0.001392630983138243</v>
      </c>
      <c r="F3974" s="1">
        <v>0.00294868268879922</v>
      </c>
      <c r="G3974" s="1">
        <v>-0.0123219079983411</v>
      </c>
      <c r="H3974" s="1">
        <v>0.00858238477815676</v>
      </c>
      <c r="I3974" s="1">
        <v>-0.006314791582490598</v>
      </c>
      <c r="J3974" s="1">
        <v>0.003525297424132434</v>
      </c>
      <c r="K3974" s="1">
        <v>0.01049723371580247</v>
      </c>
      <c r="L3974" s="1">
        <v>0.001956564003186001</v>
      </c>
      <c r="M3974" s="1">
        <v>-0.01688353149831801</v>
      </c>
      <c r="N3974" s="1">
        <v>-0.00516258122472113</v>
      </c>
      <c r="O3974" s="1">
        <v>-0.001082814112520425</v>
      </c>
      <c r="P3974" s="1">
        <v>0.007779978806717436</v>
      </c>
      <c r="Q3974" s="1">
        <v>-0.003303721849435171</v>
      </c>
      <c r="R3974" s="1">
        <v>-0.01339392374360382</v>
      </c>
      <c r="S3974" s="1">
        <v>0.01530141154767195</v>
      </c>
      <c r="T3974" s="1">
        <v>-0.008484558928056662</v>
      </c>
      <c r="U3974" s="1">
        <v>0.01134150604155537</v>
      </c>
      <c r="V3974" s="1">
        <v>0.004747855805302459</v>
      </c>
      <c r="W3974" s="1">
        <v>0.007982458048439778</v>
      </c>
      <c r="X3974" s="1">
        <v>0.004177579658228847</v>
      </c>
      <c r="Y3974" s="1">
        <v>0.003551146871323185</v>
      </c>
      <c r="Z3974" s="1">
        <v>0.01483745055679053</v>
      </c>
      <c r="AA3974" s="1">
        <v>0.003200460985945952</v>
      </c>
      <c r="AB3974" s="1">
        <v>0.02643152418031125</v>
      </c>
      <c r="AC3974" s="1">
        <v>0.002289705744906723</v>
      </c>
    </row>
    <row r="3975" spans="1:29">
      <c r="A3975" s="11">
        <v>42304</v>
      </c>
      <c r="B3975" s="1">
        <v>0.001439526277505543</v>
      </c>
      <c r="C3975" s="1">
        <v>0.01206071257159413</v>
      </c>
      <c r="D3975" s="1">
        <v>-0.005993664917833597</v>
      </c>
      <c r="E3975" s="1">
        <v>0.005064230081931242</v>
      </c>
      <c r="F3975" s="1">
        <v>-0.005153795180468101</v>
      </c>
      <c r="G3975" s="1">
        <v>-0.0153416145969073</v>
      </c>
      <c r="H3975" s="1">
        <v>-0.03160616151595308</v>
      </c>
      <c r="I3975" s="1">
        <v>0.008533884390876878</v>
      </c>
      <c r="J3975" s="1">
        <v>-0.01170961783506097</v>
      </c>
      <c r="K3975" s="1">
        <v>0.004390563625548571</v>
      </c>
      <c r="L3975" s="1">
        <v>-0.00238681843793298</v>
      </c>
      <c r="M3975" s="1">
        <v>0.01501081846027197</v>
      </c>
      <c r="N3975" s="1">
        <v>-0.00140248816081423</v>
      </c>
      <c r="O3975" s="1">
        <v>0.003814415081861533</v>
      </c>
      <c r="P3975" s="1">
        <v>0.007076738231641233</v>
      </c>
      <c r="Q3975" s="1">
        <v>-0.03333979154621991</v>
      </c>
      <c r="R3975" s="1">
        <v>-0.003500033677043102</v>
      </c>
      <c r="S3975" s="1">
        <v>-0.02748230552327713</v>
      </c>
      <c r="T3975" s="1">
        <v>-0.009751241615547301</v>
      </c>
      <c r="U3975" s="1">
        <v>-0.0008293406442881901</v>
      </c>
      <c r="V3975" s="1">
        <v>0.02233357677215708</v>
      </c>
      <c r="W3975" s="1">
        <v>-0.02231798659045747</v>
      </c>
      <c r="X3975" s="1">
        <v>-0.003250096785299195</v>
      </c>
      <c r="Y3975" s="1">
        <v>0.004246219429256959</v>
      </c>
      <c r="Z3975" s="1">
        <v>-0.01482074828658719</v>
      </c>
      <c r="AA3975" s="1">
        <v>-0.01276100285201476</v>
      </c>
      <c r="AB3975" s="1">
        <v>-0.0004767308310154039</v>
      </c>
      <c r="AC3975" s="1">
        <v>0.01063182920294015</v>
      </c>
    </row>
    <row r="3976" spans="1:29">
      <c r="A3976" s="11">
        <v>42305</v>
      </c>
      <c r="B3976" s="1">
        <v>-0.07454966414901976</v>
      </c>
      <c r="C3976" s="1">
        <v>-0.00573988587313512</v>
      </c>
      <c r="D3976" s="1">
        <v>0.002779306345586541</v>
      </c>
      <c r="E3976" s="1">
        <v>0.01657656852835165</v>
      </c>
      <c r="F3976" s="1">
        <v>-0.0156613562732657</v>
      </c>
      <c r="G3976" s="1">
        <v>-0.01514444895065359</v>
      </c>
      <c r="H3976" s="1">
        <v>-0.004864140552683693</v>
      </c>
      <c r="I3976" s="1">
        <v>0.0005401312828354765</v>
      </c>
      <c r="J3976" s="1">
        <v>0.001184845204442508</v>
      </c>
      <c r="K3976" s="1">
        <v>0.007818487924531103</v>
      </c>
      <c r="L3976" s="1">
        <v>0.003306048016844976</v>
      </c>
      <c r="M3976" s="1">
        <v>0.002255681825520162</v>
      </c>
      <c r="N3976" s="1">
        <v>-0.002247274761851381</v>
      </c>
      <c r="O3976" s="1">
        <v>-0.018519244369129</v>
      </c>
      <c r="P3976" s="1">
        <v>0.006004943890393077</v>
      </c>
      <c r="Q3976" s="1">
        <v>0.01573236719473736</v>
      </c>
      <c r="R3976" s="1">
        <v>-0.002767329227877369</v>
      </c>
      <c r="S3976" s="1">
        <v>-0.01093878505955814</v>
      </c>
      <c r="T3976" s="1">
        <v>-0.02713018358558728</v>
      </c>
      <c r="U3976" s="1">
        <v>-0.01945219206774296</v>
      </c>
      <c r="V3976" s="1">
        <v>-0.007813821660032194</v>
      </c>
      <c r="W3976" s="1">
        <v>-0.001472853378433281</v>
      </c>
      <c r="X3976" s="1">
        <v>0.007695200456686813</v>
      </c>
      <c r="Y3976" s="1">
        <v>-0.01761802957557923</v>
      </c>
      <c r="Z3976" s="1">
        <v>0.004878935813898311</v>
      </c>
      <c r="AA3976" s="1">
        <v>0.03055237472104877</v>
      </c>
      <c r="AB3976" s="1">
        <v>0.002385473185292586</v>
      </c>
      <c r="AC3976" s="1">
        <v>0.005042542156478147</v>
      </c>
    </row>
    <row r="3977" spans="1:29">
      <c r="A3977" s="11">
        <v>42306</v>
      </c>
      <c r="B3977" s="1">
        <v>-0.02888794383155668</v>
      </c>
      <c r="C3977" s="1">
        <v>-0.03331853290436959</v>
      </c>
      <c r="D3977" s="1">
        <v>-0.0009080188881660511</v>
      </c>
      <c r="E3977" s="1">
        <v>-0.006464951594006063</v>
      </c>
      <c r="F3977" s="1">
        <v>0.02618125198718935</v>
      </c>
      <c r="G3977" s="1">
        <v>0.001517752791769134</v>
      </c>
      <c r="H3977" s="1">
        <v>-0.01292965536437007</v>
      </c>
      <c r="I3977" s="1">
        <v>-0.007152617406514516</v>
      </c>
      <c r="J3977" s="1">
        <v>-0.01479294323748004</v>
      </c>
      <c r="K3977" s="1">
        <v>-0.02083066034256797</v>
      </c>
      <c r="L3977" s="1">
        <v>-0.007067074611323387</v>
      </c>
      <c r="M3977" s="1">
        <v>-0.01838185988848318</v>
      </c>
      <c r="N3977" s="1">
        <v>-0.01463959294130235</v>
      </c>
      <c r="O3977" s="1">
        <v>0.0007334963325182908</v>
      </c>
      <c r="P3977" s="1">
        <v>-0.004190986862662616</v>
      </c>
      <c r="Q3977" s="1">
        <v>-0.003772991112969359</v>
      </c>
      <c r="R3977" s="1">
        <v>0.004322622687469968</v>
      </c>
      <c r="S3977" s="1">
        <v>-0.02580644123121756</v>
      </c>
      <c r="T3977" s="1">
        <v>-0.02107003336262014</v>
      </c>
      <c r="U3977" s="1">
        <v>-0.0009569325058356171</v>
      </c>
      <c r="V3977" s="1">
        <v>-0.02512343109651638</v>
      </c>
      <c r="W3977" s="1">
        <v>0.002212293200414495</v>
      </c>
      <c r="X3977" s="1">
        <v>0.01268450638350771</v>
      </c>
      <c r="Y3977" s="1">
        <v>-0.0007173491598887471</v>
      </c>
      <c r="Z3977" s="1">
        <v>0.00182091254010297</v>
      </c>
      <c r="AA3977" s="1">
        <v>0.004275942459079918</v>
      </c>
      <c r="AB3977" s="1">
        <v>0.01951449555563189</v>
      </c>
      <c r="AC3977" s="1">
        <v>-0.005882309514764983</v>
      </c>
    </row>
    <row r="3978" spans="1:29">
      <c r="A3978" s="11">
        <v>42307</v>
      </c>
      <c r="B3978" s="1">
        <v>0.01375411445807617</v>
      </c>
      <c r="C3978" s="1">
        <v>-0.009100371457846146</v>
      </c>
      <c r="D3978" s="1">
        <v>0.01308701194726303</v>
      </c>
      <c r="E3978" s="1">
        <v>-0.001590651193306925</v>
      </c>
      <c r="F3978" s="1">
        <v>0.01386992337181359</v>
      </c>
      <c r="G3978" s="1">
        <v>0.01858640740171347</v>
      </c>
      <c r="H3978" s="1">
        <v>-0.01453693204354667</v>
      </c>
      <c r="I3978" s="1">
        <v>-0.003579325943005363</v>
      </c>
      <c r="J3978" s="1">
        <v>0.009609699805106953</v>
      </c>
      <c r="K3978" s="1">
        <v>-0.0009980762002688159</v>
      </c>
      <c r="L3978" s="1">
        <v>-0.008384279982022957</v>
      </c>
      <c r="M3978" s="1">
        <v>0.01847149674831927</v>
      </c>
      <c r="N3978" s="1">
        <v>-0.04385721788132779</v>
      </c>
      <c r="O3978" s="1">
        <v>-0.03599945914312397</v>
      </c>
      <c r="P3978" s="1">
        <v>-0.0123708152076647</v>
      </c>
      <c r="Q3978" s="1">
        <v>-0.01554722684600185</v>
      </c>
      <c r="R3978" s="1">
        <v>0.007119928076141591</v>
      </c>
      <c r="S3978" s="1">
        <v>0.009460533456512765</v>
      </c>
      <c r="T3978" s="1">
        <v>0.0004220697897627801</v>
      </c>
      <c r="U3978" s="1">
        <v>-0.02206737705709882</v>
      </c>
      <c r="V3978" s="1">
        <v>0.01211739694224612</v>
      </c>
      <c r="W3978" s="1">
        <v>-0.01802792515184404</v>
      </c>
      <c r="X3978" s="1">
        <v>-0.01597647571512006</v>
      </c>
      <c r="Y3978" s="1">
        <v>-0.01148595708241662</v>
      </c>
      <c r="Z3978" s="1">
        <v>-0.004038875485650628</v>
      </c>
      <c r="AA3978" s="1">
        <v>-0.006670568046832415</v>
      </c>
      <c r="AB3978" s="1">
        <v>-0.03523163821863184</v>
      </c>
      <c r="AC3978" s="1">
        <v>-0.003045613245645673</v>
      </c>
    </row>
    <row r="3979" spans="1:29">
      <c r="A3979" s="11">
        <v>42310</v>
      </c>
      <c r="B3979" s="1">
        <v>0.005994973253211411</v>
      </c>
      <c r="C3979" s="1">
        <v>0.0008037202900825768</v>
      </c>
      <c r="D3979" s="1">
        <v>-0.01403195724291706</v>
      </c>
      <c r="E3979" s="1">
        <v>-0.01477296652396665</v>
      </c>
      <c r="F3979" s="1">
        <v>0.003831871939996123</v>
      </c>
      <c r="G3979" s="1">
        <v>0.01313226061926565</v>
      </c>
      <c r="H3979" s="1">
        <v>0.006808305901512712</v>
      </c>
      <c r="I3979" s="1">
        <v>-0.01500573099657065</v>
      </c>
      <c r="J3979" s="1">
        <v>-0.03688286614757952</v>
      </c>
      <c r="K3979" s="1">
        <v>0.002622769436771089</v>
      </c>
      <c r="L3979" s="1">
        <v>-0.00374298456353106</v>
      </c>
      <c r="M3979" s="1">
        <v>-0.00600388124116491</v>
      </c>
      <c r="N3979" s="1">
        <v>0.00761989751155534</v>
      </c>
      <c r="O3979" s="1">
        <v>0.02133328400985768</v>
      </c>
      <c r="P3979" s="1">
        <v>-0.003228409437593283</v>
      </c>
      <c r="Q3979" s="1">
        <v>0.001822303402042369</v>
      </c>
      <c r="R3979" s="1">
        <v>0.01276775867420121</v>
      </c>
      <c r="S3979" s="1">
        <v>-0.03373935581838294</v>
      </c>
      <c r="T3979" s="1">
        <v>-0.0006328038586601581</v>
      </c>
      <c r="U3979" s="1">
        <v>-0.009493589952584758</v>
      </c>
      <c r="V3979" s="1">
        <v>-0.02720466397375443</v>
      </c>
      <c r="W3979" s="1">
        <v>-0.005994723101330979</v>
      </c>
      <c r="X3979" s="1">
        <v>0.007793283096470871</v>
      </c>
      <c r="Y3979" s="1">
        <v>-0.001452476914036938</v>
      </c>
      <c r="Z3979" s="1">
        <v>-0.03122465531224661</v>
      </c>
      <c r="AA3979" s="1">
        <v>0.0190027004977309</v>
      </c>
      <c r="AB3979" s="1">
        <v>-0.03001489329088536</v>
      </c>
      <c r="AC3979" s="1">
        <v>0.00401500893531237</v>
      </c>
    </row>
    <row r="3980" spans="1:29">
      <c r="A3980" s="11">
        <v>42311</v>
      </c>
      <c r="B3980" s="1">
        <v>-0.007527536027716053</v>
      </c>
      <c r="C3980" s="1">
        <v>0.005620388695035006</v>
      </c>
      <c r="D3980" s="1">
        <v>-0.002887163440179252</v>
      </c>
      <c r="E3980" s="1">
        <v>-0.007129743853752868</v>
      </c>
      <c r="F3980" s="1">
        <v>0.0090424851183597</v>
      </c>
      <c r="G3980" s="1">
        <v>0.001969432248520642</v>
      </c>
      <c r="H3980" s="1">
        <v>-0.01094844318884147</v>
      </c>
      <c r="I3980" s="1">
        <v>0.001662103117151092</v>
      </c>
      <c r="J3980" s="1">
        <v>0.01729449265187211</v>
      </c>
      <c r="K3980" s="1">
        <v>0.00211772097004137</v>
      </c>
      <c r="L3980" s="1">
        <v>0.0126413450882823</v>
      </c>
      <c r="M3980" s="1">
        <v>0.009940847124602303</v>
      </c>
      <c r="N3980" s="1">
        <v>-0.006969069253291771</v>
      </c>
      <c r="O3980" s="1">
        <v>0.01993636936726384</v>
      </c>
      <c r="P3980" s="1">
        <v>0.01178906385520584</v>
      </c>
      <c r="Q3980" s="1">
        <v>0.01333888652408466</v>
      </c>
      <c r="R3980" s="1">
        <v>0.007710014934110498</v>
      </c>
      <c r="S3980" s="1">
        <v>-0.009699281709050211</v>
      </c>
      <c r="T3980" s="1">
        <v>-0.004010138021989684</v>
      </c>
      <c r="U3980" s="1">
        <v>0.01776147541225948</v>
      </c>
      <c r="V3980" s="1">
        <v>0.003697866683753936</v>
      </c>
      <c r="W3980" s="1">
        <v>-0.006784665488498764</v>
      </c>
      <c r="X3980" s="1">
        <v>-0.01520822840594305</v>
      </c>
      <c r="Y3980" s="1">
        <v>0.001454589671954887</v>
      </c>
      <c r="Z3980" s="1">
        <v>-0.01339472582670576</v>
      </c>
      <c r="AA3980" s="1">
        <v>-0.02299477503837521</v>
      </c>
      <c r="AB3980" s="1">
        <v>0.01495598542156773</v>
      </c>
      <c r="AC3980" s="1">
        <v>-0.0015647630234642</v>
      </c>
    </row>
    <row r="3981" spans="1:29">
      <c r="A3981" s="11">
        <v>42312</v>
      </c>
      <c r="B3981" s="1">
        <v>-0.004529604383138763</v>
      </c>
      <c r="C3981" s="1">
        <v>0.01060804087240408</v>
      </c>
      <c r="D3981" s="1">
        <v>0.001227397591088808</v>
      </c>
      <c r="E3981" s="1">
        <v>-0.006958721462463568</v>
      </c>
      <c r="F3981" s="1">
        <v>-0.002825778974497317</v>
      </c>
      <c r="G3981" s="1">
        <v>-0.01347532747887137</v>
      </c>
      <c r="H3981" s="1">
        <v>-0.02099945942944081</v>
      </c>
      <c r="I3981" s="1">
        <v>-0.002949541283863488</v>
      </c>
      <c r="J3981" s="1">
        <v>-0.006071606205084956</v>
      </c>
      <c r="K3981" s="1">
        <v>-0.004288929369216765</v>
      </c>
      <c r="L3981" s="1">
        <v>-0.0075948669001763</v>
      </c>
      <c r="M3981" s="1">
        <v>0.02192874693438029</v>
      </c>
      <c r="N3981" s="1">
        <v>0.002538560473354323</v>
      </c>
      <c r="O3981" s="1">
        <v>0.01731619163636799</v>
      </c>
      <c r="P3981" s="1">
        <v>0.02279125704966423</v>
      </c>
      <c r="Q3981" s="1">
        <v>0.005584274118765054</v>
      </c>
      <c r="R3981" s="1">
        <v>-0.01643918008230294</v>
      </c>
      <c r="S3981" s="1">
        <v>-0.0127326227875959</v>
      </c>
      <c r="T3981" s="1">
        <v>0.01292643359751922</v>
      </c>
      <c r="U3981" s="1">
        <v>-0.02623313726511656</v>
      </c>
      <c r="V3981" s="1">
        <v>-0.01847907688974004</v>
      </c>
      <c r="W3981" s="1">
        <v>0</v>
      </c>
      <c r="X3981" s="1">
        <v>0.05967805838382234</v>
      </c>
      <c r="Y3981" s="1">
        <v>-0.003631026409057214</v>
      </c>
      <c r="Z3981" s="1">
        <v>-0.00127280441238864</v>
      </c>
      <c r="AA3981" s="1">
        <v>-0.001148112104159549</v>
      </c>
      <c r="AB3981" s="1">
        <v>0.003048769060955747</v>
      </c>
      <c r="AC3981" s="1">
        <v>-0.002089644982538275</v>
      </c>
    </row>
    <row r="3982" spans="1:29">
      <c r="A3982" s="11">
        <v>42313</v>
      </c>
      <c r="B3982" s="1">
        <v>-0.01841269925097178</v>
      </c>
      <c r="C3982" s="1">
        <v>0.003385972906312595</v>
      </c>
      <c r="D3982" s="1">
        <v>-0.0007701133315662911</v>
      </c>
      <c r="E3982" s="1">
        <v>-0.01886095653079545</v>
      </c>
      <c r="F3982" s="1">
        <v>-0.01700223616274932</v>
      </c>
      <c r="G3982" s="1">
        <v>-0.005073504052038658</v>
      </c>
      <c r="H3982" s="1">
        <v>-0.01962079241421766</v>
      </c>
      <c r="I3982" s="1">
        <v>-0.001710076388923287</v>
      </c>
      <c r="J3982" s="1">
        <v>-0.009773874315305742</v>
      </c>
      <c r="K3982" s="1">
        <v>0.002060321152814515</v>
      </c>
      <c r="L3982" s="1">
        <v>-0.01222712365581502</v>
      </c>
      <c r="M3982" s="1">
        <v>-0.002803991029454389</v>
      </c>
      <c r="N3982" s="1">
        <v>0.004319195063212433</v>
      </c>
      <c r="O3982" s="1">
        <v>0.004345045413999493</v>
      </c>
      <c r="P3982" s="1">
        <v>0.009639496203988074</v>
      </c>
      <c r="Q3982" s="1">
        <v>-0.00575154902556263</v>
      </c>
      <c r="R3982" s="1">
        <v>-0.01545258889266865</v>
      </c>
      <c r="S3982" s="1">
        <v>-0.02678571737872038</v>
      </c>
      <c r="T3982" s="1">
        <v>-0.02133891943953314</v>
      </c>
      <c r="U3982" s="1">
        <v>-0.0229103960159257</v>
      </c>
      <c r="V3982" s="1">
        <v>-0.04287377682966587</v>
      </c>
      <c r="W3982" s="1">
        <v>-0.02846311718227879</v>
      </c>
      <c r="X3982" s="1">
        <v>-0.002099503542558723</v>
      </c>
      <c r="Y3982" s="1">
        <v>-0.001457836708038007</v>
      </c>
      <c r="Z3982" s="1">
        <v>-0.04248077453720922</v>
      </c>
      <c r="AA3982" s="1">
        <v>0.002155082083005411</v>
      </c>
      <c r="AB3982" s="1">
        <v>-0.04711240273417416</v>
      </c>
      <c r="AC3982" s="1">
        <v>-0.003839246916327199</v>
      </c>
    </row>
    <row r="3983" spans="1:29">
      <c r="A3983" s="11">
        <v>42314</v>
      </c>
      <c r="B3983" s="1">
        <v>0.002910747957513227</v>
      </c>
      <c r="C3983" s="1">
        <v>0.007986538708806057</v>
      </c>
      <c r="D3983" s="1">
        <v>-0.01535163586842159</v>
      </c>
      <c r="E3983" s="1">
        <v>0.0001518618569682495</v>
      </c>
      <c r="F3983" s="1">
        <v>-0.1456088316757911</v>
      </c>
      <c r="G3983" s="1">
        <v>-0.05569928605156871</v>
      </c>
      <c r="H3983" s="1">
        <v>-0.02255776729161341</v>
      </c>
      <c r="I3983" s="1">
        <v>0.000972201749489976</v>
      </c>
      <c r="J3983" s="1">
        <v>-0.001850825109520726</v>
      </c>
      <c r="K3983" s="1">
        <v>-0.004485263523222982</v>
      </c>
      <c r="L3983" s="1">
        <v>0.01371449482232823</v>
      </c>
      <c r="M3983" s="1">
        <v>0.006846724255936021</v>
      </c>
      <c r="N3983" s="1">
        <v>0.001631387471407786</v>
      </c>
      <c r="O3983" s="1">
        <v>-0.008096702388233901</v>
      </c>
      <c r="P3983" s="1">
        <v>-0.001239965576872448</v>
      </c>
      <c r="Q3983" s="1">
        <v>0.003191623032935409</v>
      </c>
      <c r="R3983" s="1">
        <v>0.01686953680254888</v>
      </c>
      <c r="S3983" s="1">
        <v>-0.04077473110342433</v>
      </c>
      <c r="T3983" s="1">
        <v>0.03890556497667941</v>
      </c>
      <c r="U3983" s="1">
        <v>-0.01158645566546534</v>
      </c>
      <c r="V3983" s="1">
        <v>-0.0153808274782895</v>
      </c>
      <c r="W3983" s="1">
        <v>-0.0167968068256632</v>
      </c>
      <c r="X3983" s="1">
        <v>-0.0194307179379174</v>
      </c>
      <c r="Y3983" s="1">
        <v>-0.01386853471775262</v>
      </c>
      <c r="Z3983" s="1">
        <v>-0.02284843799601588</v>
      </c>
      <c r="AA3983" s="1">
        <v>0.00372764269036896</v>
      </c>
      <c r="AB3983" s="1">
        <v>-0.01967051760469662</v>
      </c>
      <c r="AC3983" s="1">
        <v>-0.001576549889825807</v>
      </c>
    </row>
    <row r="3984" spans="1:29">
      <c r="A3984" s="11">
        <v>42317</v>
      </c>
      <c r="B3984" s="1">
        <v>-0.0004299703842139957</v>
      </c>
      <c r="C3984" s="1">
        <v>0.007588541464107701</v>
      </c>
      <c r="D3984" s="1">
        <v>-0.0273003080286186</v>
      </c>
      <c r="E3984" s="1">
        <v>-0.01602979788611325</v>
      </c>
      <c r="F3984" s="1">
        <v>-0.03566862870720322</v>
      </c>
      <c r="G3984" s="1">
        <v>-0.04437986068911182</v>
      </c>
      <c r="H3984" s="1">
        <v>-0.01596366100659063</v>
      </c>
      <c r="I3984" s="1">
        <v>-0.01489493920244844</v>
      </c>
      <c r="J3984" s="1">
        <v>-0.01174280645061465</v>
      </c>
      <c r="K3984" s="1">
        <v>0.004442782186726113</v>
      </c>
      <c r="L3984" s="1">
        <v>-0.003250478556579006</v>
      </c>
      <c r="M3984" s="1">
        <v>0.003521780783984241</v>
      </c>
      <c r="N3984" s="1">
        <v>0.01584239330388471</v>
      </c>
      <c r="O3984" s="1">
        <v>-0.0003602045511333918</v>
      </c>
      <c r="P3984" s="1">
        <v>0.008354166652509765</v>
      </c>
      <c r="Q3984" s="1">
        <v>-0.00855066742667554</v>
      </c>
      <c r="R3984" s="1">
        <v>0.009292293966316922</v>
      </c>
      <c r="S3984" s="1">
        <v>-0.01594047030728263</v>
      </c>
      <c r="T3984" s="1">
        <v>0.01275722097909382</v>
      </c>
      <c r="U3984" s="1">
        <v>0.003616176078873323</v>
      </c>
      <c r="V3984" s="1">
        <v>-0.05781684977008683</v>
      </c>
      <c r="W3984" s="1">
        <v>0.02344056559577301</v>
      </c>
      <c r="X3984" s="1">
        <v>0.03937903424439426</v>
      </c>
      <c r="Y3984" s="1">
        <v>0.008142127212140471</v>
      </c>
      <c r="Z3984" s="1">
        <v>0.009080707334890858</v>
      </c>
      <c r="AA3984" s="1">
        <v>0.0124266744591921</v>
      </c>
      <c r="AB3984" s="1">
        <v>0.01572683179840051</v>
      </c>
      <c r="AC3984" s="1">
        <v>-0.01701911147571389</v>
      </c>
    </row>
    <row r="3985" spans="1:29">
      <c r="A3985" s="11">
        <v>42318</v>
      </c>
      <c r="B3985" s="1">
        <v>0.007312640750590127</v>
      </c>
      <c r="C3985" s="1">
        <v>-0.02885149583356295</v>
      </c>
      <c r="D3985" s="1">
        <v>-0.003021822704912913</v>
      </c>
      <c r="E3985" s="1">
        <v>-0.008801636955214298</v>
      </c>
      <c r="F3985" s="1">
        <v>-0.04868387994958512</v>
      </c>
      <c r="G3985" s="1">
        <v>-0.006951834366325738</v>
      </c>
      <c r="H3985" s="1">
        <v>-0.008640585687425428</v>
      </c>
      <c r="I3985" s="1">
        <v>-0.009579172198949326</v>
      </c>
      <c r="J3985" s="1">
        <v>-0.008755354791226133</v>
      </c>
      <c r="K3985" s="1">
        <v>0.00118354374723495</v>
      </c>
      <c r="L3985" s="1">
        <v>-0.02710215851408659</v>
      </c>
      <c r="M3985" s="1">
        <v>-0.03436605331363307</v>
      </c>
      <c r="N3985" s="1">
        <v>-0.01836466915662005</v>
      </c>
      <c r="O3985" s="1">
        <v>0.00964702882737356</v>
      </c>
      <c r="P3985" s="1">
        <v>-0.001731254569898866</v>
      </c>
      <c r="Q3985" s="1">
        <v>-0.03308807165844319</v>
      </c>
      <c r="R3985" s="1">
        <v>-0.04005194521220068</v>
      </c>
      <c r="S3985" s="1">
        <v>-0.02159818376980893</v>
      </c>
      <c r="T3985" s="1">
        <v>-0.01991066457910262</v>
      </c>
      <c r="U3985" s="1">
        <v>-0.02478518697561194</v>
      </c>
      <c r="V3985" s="1">
        <v>-0.03302741478672933</v>
      </c>
      <c r="W3985" s="1">
        <v>-0.02406839741335043</v>
      </c>
      <c r="X3985" s="1">
        <v>-0.01044320349094907</v>
      </c>
      <c r="Y3985" s="1">
        <v>-0.004405285752589028</v>
      </c>
      <c r="Z3985" s="1">
        <v>-0.01889775222205203</v>
      </c>
      <c r="AA3985" s="1">
        <v>-0.00451452000008945</v>
      </c>
      <c r="AB3985" s="1">
        <v>-0.03844085708326983</v>
      </c>
      <c r="AC3985" s="1">
        <v>-0.00749663389736055</v>
      </c>
    </row>
    <row r="3986" spans="1:29">
      <c r="A3986" s="11">
        <v>42321</v>
      </c>
      <c r="B3986" s="1">
        <v>0.03544350619074055</v>
      </c>
      <c r="C3986" s="1">
        <v>0.03330061011588414</v>
      </c>
      <c r="D3986" s="1">
        <v>-0.0408356452559564</v>
      </c>
      <c r="E3986" s="1">
        <v>-0.03738883714172525</v>
      </c>
      <c r="F3986" s="1">
        <v>0.01768388552126576</v>
      </c>
      <c r="G3986" s="1">
        <v>-0.01372028259255875</v>
      </c>
      <c r="H3986" s="1">
        <v>0.003201621427426193</v>
      </c>
      <c r="I3986" s="1">
        <v>-0.002418076191567531</v>
      </c>
      <c r="J3986" s="1">
        <v>-0.02334386343379602</v>
      </c>
      <c r="K3986" s="1">
        <v>-0.008524705188020065</v>
      </c>
      <c r="L3986" s="1">
        <v>-0.002762966578897075</v>
      </c>
      <c r="M3986" s="1">
        <v>0.02205514810908893</v>
      </c>
      <c r="N3986" s="1">
        <v>-0.02063848018193881</v>
      </c>
      <c r="O3986" s="1">
        <v>-0.007731131614399422</v>
      </c>
      <c r="P3986" s="1">
        <v>-0.01474050951647377</v>
      </c>
      <c r="Q3986" s="1">
        <v>-0.03295299518922645</v>
      </c>
      <c r="R3986" s="1">
        <v>0.01116230534908413</v>
      </c>
      <c r="S3986" s="1">
        <v>-0.01103767414594437</v>
      </c>
      <c r="T3986" s="1">
        <v>-0.003938647333131984</v>
      </c>
      <c r="U3986" s="1">
        <v>0.01445307959150943</v>
      </c>
      <c r="V3986" s="1">
        <v>0.01181779679274775</v>
      </c>
      <c r="W3986" s="1">
        <v>0.01829757897133999</v>
      </c>
      <c r="X3986" s="1">
        <v>-0.008590042932231645</v>
      </c>
      <c r="Y3986" s="1">
        <v>0.00737472011194451</v>
      </c>
      <c r="Z3986" s="1">
        <v>0.02109619786632533</v>
      </c>
      <c r="AA3986" s="1">
        <v>0.005243580406794068</v>
      </c>
      <c r="AB3986" s="1">
        <v>-0.03109388403841828</v>
      </c>
      <c r="AC3986" s="1">
        <v>-0.008182594759720274</v>
      </c>
    </row>
    <row r="3987" spans="1:29">
      <c r="A3987" s="11">
        <v>42324</v>
      </c>
      <c r="B3987" s="1">
        <v>-0.007217136711895944</v>
      </c>
      <c r="C3987" s="1">
        <v>-0.008167136728833846</v>
      </c>
      <c r="D3987" s="1">
        <v>-0.02242871122024792</v>
      </c>
      <c r="E3987" s="1">
        <v>0.01278498465504452</v>
      </c>
      <c r="F3987" s="1">
        <v>0.03528431642915453</v>
      </c>
      <c r="G3987" s="1">
        <v>-0.02317552333127337</v>
      </c>
      <c r="H3987" s="1">
        <v>0.04485824769680824</v>
      </c>
      <c r="I3987" s="1">
        <v>0.008459617010110332</v>
      </c>
      <c r="J3987" s="1">
        <v>0.02131782107250357</v>
      </c>
      <c r="K3987" s="1">
        <v>-0.01581506904959828</v>
      </c>
      <c r="L3987" s="1">
        <v>-0.01871375072685255</v>
      </c>
      <c r="M3987" s="1">
        <v>-0.01348703213723867</v>
      </c>
      <c r="N3987" s="1">
        <v>0.02577329560714081</v>
      </c>
      <c r="O3987" s="1">
        <v>0.0211761880841288</v>
      </c>
      <c r="P3987" s="1">
        <v>-0.01496095726556634</v>
      </c>
      <c r="Q3987" s="1">
        <v>0.005460993728842789</v>
      </c>
      <c r="R3987" s="1">
        <v>0.001339527595374257</v>
      </c>
      <c r="S3987" s="1">
        <v>0.006696440532663717</v>
      </c>
      <c r="T3987" s="1">
        <v>0.0335068322909442</v>
      </c>
      <c r="U3987" s="1">
        <v>-0.01012525831909861</v>
      </c>
      <c r="V3987" s="1">
        <v>-0.002632838098720058</v>
      </c>
      <c r="W3987" s="1">
        <v>0.001171791579818171</v>
      </c>
      <c r="X3987" s="1">
        <v>-0.009159585905364365</v>
      </c>
      <c r="Y3987" s="1">
        <v>-0.01464139664363184</v>
      </c>
      <c r="Z3987" s="1">
        <v>0.03570632103574889</v>
      </c>
      <c r="AA3987" s="1">
        <v>0.01423970887396364</v>
      </c>
      <c r="AB3987" s="1">
        <v>0.02636092821606062</v>
      </c>
      <c r="AC3987" s="1">
        <v>0.003626383105335584</v>
      </c>
    </row>
    <row r="3988" spans="1:29">
      <c r="A3988" s="11">
        <v>42325</v>
      </c>
      <c r="B3988" s="1">
        <v>-0.01215090255851026</v>
      </c>
      <c r="C3988" s="1">
        <v>-0.02492601723354015</v>
      </c>
      <c r="D3988" s="1">
        <v>0.01124335503948215</v>
      </c>
      <c r="E3988" s="1">
        <v>0.01589970874048063</v>
      </c>
      <c r="F3988" s="1">
        <v>-0.01934900564041608</v>
      </c>
      <c r="G3988" s="1">
        <v>0.01518451542970478</v>
      </c>
      <c r="H3988" s="1">
        <v>0.03885968053103483</v>
      </c>
      <c r="I3988" s="1">
        <v>-0.0001412999280315796</v>
      </c>
      <c r="J3988" s="1">
        <v>0.02277020632397919</v>
      </c>
      <c r="K3988" s="1">
        <v>0.01810978677396546</v>
      </c>
      <c r="L3988" s="1">
        <v>-0.01731154634730481</v>
      </c>
      <c r="M3988" s="1">
        <v>-0.006090244411184553</v>
      </c>
      <c r="N3988" s="1">
        <v>0.03192431207087121</v>
      </c>
      <c r="O3988" s="1">
        <v>0.008529808288357366</v>
      </c>
      <c r="P3988" s="1">
        <v>0.02603701635327882</v>
      </c>
      <c r="Q3988" s="1">
        <v>0.009558694098693588</v>
      </c>
      <c r="R3988" s="1">
        <v>-0.007010423487576412</v>
      </c>
      <c r="S3988" s="1">
        <v>0.007760529790248993</v>
      </c>
      <c r="T3988" s="1">
        <v>-0.001812333786228915</v>
      </c>
      <c r="U3988" s="1">
        <v>-0.01354411667185063</v>
      </c>
      <c r="V3988" s="1">
        <v>0.01990099015056468</v>
      </c>
      <c r="W3988" s="1">
        <v>0.03394478156305714</v>
      </c>
      <c r="X3988" s="1">
        <v>0.01811369295783205</v>
      </c>
      <c r="Y3988" s="1">
        <v>0.001485929185302659</v>
      </c>
      <c r="Z3988" s="1">
        <v>0.01712917052582918</v>
      </c>
      <c r="AA3988" s="1">
        <v>-0.003614253062594663</v>
      </c>
      <c r="AB3988" s="1">
        <v>0.02791742960968513</v>
      </c>
      <c r="AC3988" s="1">
        <v>0.004245745171632676</v>
      </c>
    </row>
    <row r="3989" spans="1:29">
      <c r="A3989" s="11">
        <v>42326</v>
      </c>
      <c r="B3989" s="1">
        <v>-0.02533637904258224</v>
      </c>
      <c r="C3989" s="1">
        <v>0.00884438366994611</v>
      </c>
      <c r="D3989" s="1">
        <v>-0.006844872534625179</v>
      </c>
      <c r="E3989" s="1">
        <v>-0.009437754522168662</v>
      </c>
      <c r="F3989" s="1">
        <v>-0.02160523335217868</v>
      </c>
      <c r="G3989" s="1">
        <v>0.02516805464831751</v>
      </c>
      <c r="H3989" s="1">
        <v>0.00914709117694934</v>
      </c>
      <c r="I3989" s="1">
        <v>-0.01150074203482954</v>
      </c>
      <c r="J3989" s="1">
        <v>-0.05318482213853482</v>
      </c>
      <c r="K3989" s="1">
        <v>-0.006012684398224333</v>
      </c>
      <c r="L3989" s="1">
        <v>-0.03909553073297478</v>
      </c>
      <c r="M3989" s="1">
        <v>0.009628882560861252</v>
      </c>
      <c r="N3989" s="1">
        <v>-0.00358074421182808</v>
      </c>
      <c r="O3989" s="1">
        <v>-0.008147257704319233</v>
      </c>
      <c r="P3989" s="1">
        <v>0.0422936810777057</v>
      </c>
      <c r="Q3989" s="1">
        <v>-0.007101159692838088</v>
      </c>
      <c r="R3989" s="1">
        <v>-0.01697665021602268</v>
      </c>
      <c r="S3989" s="1">
        <v>-0.02640259113653987</v>
      </c>
      <c r="T3989" s="1">
        <v>-0.02763774343928727</v>
      </c>
      <c r="U3989" s="1">
        <v>-0.002213103646613646</v>
      </c>
      <c r="V3989" s="1">
        <v>0.0005310490085652653</v>
      </c>
      <c r="W3989" s="1">
        <v>-0.02830194311107281</v>
      </c>
      <c r="X3989" s="1">
        <v>-0.003067453407568199</v>
      </c>
      <c r="Y3989" s="1">
        <v>-0.0229971532633636</v>
      </c>
      <c r="Z3989" s="1">
        <v>-0.03709230238263572</v>
      </c>
      <c r="AA3989" s="1">
        <v>0.006696289543568046</v>
      </c>
      <c r="AB3989" s="1">
        <v>-0.03150457824535069</v>
      </c>
      <c r="AC3989" s="1">
        <v>-0.00269861683061301</v>
      </c>
    </row>
    <row r="3990" spans="1:29">
      <c r="A3990" s="11">
        <v>42327</v>
      </c>
      <c r="B3990" s="1">
        <v>-0.001078636213552198</v>
      </c>
      <c r="C3990" s="1">
        <v>0.02647062845391845</v>
      </c>
      <c r="D3990" s="1">
        <v>0.03012164625295721</v>
      </c>
      <c r="E3990" s="1">
        <v>0.009368988056956074</v>
      </c>
      <c r="F3990" s="1">
        <v>-0.02549793140446555</v>
      </c>
      <c r="G3990" s="1">
        <v>0.01780752705479816</v>
      </c>
      <c r="H3990" s="1">
        <v>0.02913562513646673</v>
      </c>
      <c r="I3990" s="1">
        <v>0.01935911641248467</v>
      </c>
      <c r="J3990" s="1">
        <v>0.02416722920594938</v>
      </c>
      <c r="K3990" s="1">
        <v>0.001386243663072939</v>
      </c>
      <c r="L3990" s="1">
        <v>0.02725498703798213</v>
      </c>
      <c r="M3990" s="1">
        <v>0.008422070638727241</v>
      </c>
      <c r="N3990" s="1">
        <v>0.01207411616700349</v>
      </c>
      <c r="O3990" s="1">
        <v>0.01079552410842366</v>
      </c>
      <c r="P3990" s="1">
        <v>0.006206038897887289</v>
      </c>
      <c r="Q3990" s="1">
        <v>0.009969212507481284</v>
      </c>
      <c r="R3990" s="1">
        <v>0.02494528476514812</v>
      </c>
      <c r="S3990" s="1">
        <v>0.01016955840046241</v>
      </c>
      <c r="T3990" s="1">
        <v>0.01203320319665591</v>
      </c>
      <c r="U3990" s="1">
        <v>0.01067975229020224</v>
      </c>
      <c r="V3990" s="1">
        <v>-0.01492526397182214</v>
      </c>
      <c r="W3990" s="1">
        <v>0.01669889604412256</v>
      </c>
      <c r="X3990" s="1">
        <v>0.001723128450963118</v>
      </c>
      <c r="Y3990" s="1">
        <v>0.01366756424046556</v>
      </c>
      <c r="Z3990" s="1">
        <v>0.01284049373082974</v>
      </c>
      <c r="AA3990" s="1">
        <v>0.0252218538134179</v>
      </c>
      <c r="AB3990" s="1">
        <v>0.028042601007781</v>
      </c>
      <c r="AC3990" s="1">
        <v>0.004329470510969324</v>
      </c>
    </row>
    <row r="3991" spans="1:29">
      <c r="A3991" s="11">
        <v>42328</v>
      </c>
      <c r="B3991" s="1">
        <v>-0.006910591203468819</v>
      </c>
      <c r="C3991" s="1">
        <v>0.009587727708533</v>
      </c>
      <c r="D3991" s="1">
        <v>0.007692402192771564</v>
      </c>
      <c r="E3991" s="1">
        <v>0.01761948242145439</v>
      </c>
      <c r="F3991" s="1">
        <v>0.02194393794124783</v>
      </c>
      <c r="G3991" s="1">
        <v>0.01547600616097045</v>
      </c>
      <c r="H3991" s="1">
        <v>0.0995599088362078</v>
      </c>
      <c r="I3991" s="1">
        <v>0.001824193017034403</v>
      </c>
      <c r="J3991" s="1">
        <v>-0.0153061639592077</v>
      </c>
      <c r="K3991" s="1">
        <v>0.004467748927259763</v>
      </c>
      <c r="L3991" s="1">
        <v>0.004390168093739044</v>
      </c>
      <c r="M3991" s="1">
        <v>0.01080834149777332</v>
      </c>
      <c r="N3991" s="1">
        <v>-0.02158773250080848</v>
      </c>
      <c r="O3991" s="1">
        <v>0.0179166581362693</v>
      </c>
      <c r="P3991" s="1">
        <v>-0.005574522627313061</v>
      </c>
      <c r="Q3991" s="1">
        <v>0.004506910489043392</v>
      </c>
      <c r="R3991" s="1">
        <v>0.01294464082327096</v>
      </c>
      <c r="S3991" s="1">
        <v>-0.006711518184628673</v>
      </c>
      <c r="T3991" s="1">
        <v>-0.003895046086385578</v>
      </c>
      <c r="U3991" s="1">
        <v>0.007965825334001586</v>
      </c>
      <c r="V3991" s="1">
        <v>-0.02242433147882661</v>
      </c>
      <c r="W3991" s="1">
        <v>0.02215460709920625</v>
      </c>
      <c r="X3991" s="1">
        <v>-0.01007499133503487</v>
      </c>
      <c r="Y3991" s="1">
        <v>-0.001498104271889789</v>
      </c>
      <c r="Z3991" s="1">
        <v>0.005464423836457177</v>
      </c>
      <c r="AA3991" s="1">
        <v>0.00486616482314961</v>
      </c>
      <c r="AB3991" s="1">
        <v>0.01636663214370815</v>
      </c>
      <c r="AC3991" s="1">
        <v>0.02325997873887653</v>
      </c>
    </row>
    <row r="3992" spans="1:29">
      <c r="A3992" s="11">
        <v>42331</v>
      </c>
      <c r="B3992" s="1">
        <v>0.006197695014474647</v>
      </c>
      <c r="C3992" s="1">
        <v>-0.01135241326460412</v>
      </c>
      <c r="D3992" s="1">
        <v>0.004448616571403718</v>
      </c>
      <c r="E3992" s="1">
        <v>-0.008347979850750531</v>
      </c>
      <c r="F3992" s="1">
        <v>0.01674571285949256</v>
      </c>
      <c r="G3992" s="1">
        <v>0.02067405063556538</v>
      </c>
      <c r="H3992" s="1">
        <v>0.03533108373697624</v>
      </c>
      <c r="I3992" s="1">
        <v>-0.004482300977330822</v>
      </c>
      <c r="J3992" s="1">
        <v>-0.03821238125150206</v>
      </c>
      <c r="K3992" s="1">
        <v>-0.008707814196914354</v>
      </c>
      <c r="L3992" s="1">
        <v>0.001234881845427749</v>
      </c>
      <c r="M3992" s="1">
        <v>0.0007287537166618119</v>
      </c>
      <c r="N3992" s="1">
        <v>-0.02090285268662362</v>
      </c>
      <c r="O3992" s="1">
        <v>0.006272457009063759</v>
      </c>
      <c r="P3992" s="1">
        <v>0.02480902136776586</v>
      </c>
      <c r="Q3992" s="1">
        <v>-0.01004070574382554</v>
      </c>
      <c r="R3992" s="1">
        <v>0.007287298855662261</v>
      </c>
      <c r="S3992" s="1">
        <v>-0.0101350056084395</v>
      </c>
      <c r="T3992" s="1">
        <v>-0.001029082556152305</v>
      </c>
      <c r="U3992" s="1">
        <v>-0.0007256044875686429</v>
      </c>
      <c r="V3992" s="1">
        <v>-0.01205479292363454</v>
      </c>
      <c r="W3992" s="1">
        <v>-0.006352851200416176</v>
      </c>
      <c r="X3992" s="1">
        <v>-0.001861731252432275</v>
      </c>
      <c r="Y3992" s="1">
        <v>0.004500987326172767</v>
      </c>
      <c r="Z3992" s="1">
        <v>-0.02413071115357357</v>
      </c>
      <c r="AA3992" s="1">
        <v>0.02313685687138722</v>
      </c>
      <c r="AB3992" s="1">
        <v>-0.0289856411339281</v>
      </c>
      <c r="AC3992" s="1">
        <v>0.0007020620021529478</v>
      </c>
    </row>
    <row r="3993" spans="1:29">
      <c r="A3993" s="11">
        <v>42332</v>
      </c>
      <c r="B3993" s="1">
        <v>0.002485353014100689</v>
      </c>
      <c r="C3993" s="1">
        <v>0.001877046104354685</v>
      </c>
      <c r="D3993" s="1">
        <v>-0.01316959889396219</v>
      </c>
      <c r="E3993" s="1">
        <v>-0.006469777651243236</v>
      </c>
      <c r="F3993" s="1">
        <v>-0.006320955335559209</v>
      </c>
      <c r="G3993" s="1">
        <v>-0.006334965360639488</v>
      </c>
      <c r="H3993" s="1">
        <v>-0.01685539218106236</v>
      </c>
      <c r="I3993" s="1">
        <v>-0.001594856387430399</v>
      </c>
      <c r="J3993" s="1">
        <v>-0.008754290539829457</v>
      </c>
      <c r="K3993" s="1">
        <v>0.02622603773747212</v>
      </c>
      <c r="L3993" s="1">
        <v>-0.011910217557346</v>
      </c>
      <c r="M3993" s="1">
        <v>0.01602716268294957</v>
      </c>
      <c r="N3993" s="1">
        <v>-0.004003036263039328</v>
      </c>
      <c r="O3993" s="1">
        <v>-0.002984399225598122</v>
      </c>
      <c r="P3993" s="1">
        <v>0.007332270680812325</v>
      </c>
      <c r="Q3993" s="1">
        <v>0.004747341923120763</v>
      </c>
      <c r="R3993" s="1">
        <v>0.01462631177333806</v>
      </c>
      <c r="S3993" s="1">
        <v>0</v>
      </c>
      <c r="T3993" s="1">
        <v>-0.005356320198932063</v>
      </c>
      <c r="U3993" s="1">
        <v>-0.02227336101589383</v>
      </c>
      <c r="V3993" s="1">
        <v>-0.01520017270485574</v>
      </c>
      <c r="W3993" s="1">
        <v>0.01053035885850218</v>
      </c>
      <c r="X3993" s="1">
        <v>-0.00285998922303099</v>
      </c>
      <c r="Y3993" s="1">
        <v>-0.005974516598764246</v>
      </c>
      <c r="Z3993" s="1">
        <v>-0.0004454192168079629</v>
      </c>
      <c r="AA3993" s="1">
        <v>-0.005916301320316175</v>
      </c>
      <c r="AB3993" s="1">
        <v>-0.002763820119958127</v>
      </c>
      <c r="AC3993" s="1">
        <v>-0.01096292130942933</v>
      </c>
    </row>
    <row r="3994" spans="1:29">
      <c r="A3994" s="11">
        <v>42334</v>
      </c>
      <c r="B3994" s="1">
        <v>0.003125954459753721</v>
      </c>
      <c r="C3994" s="1">
        <v>-0.002700097949541291</v>
      </c>
      <c r="D3994" s="1">
        <v>-0.01368507235739869</v>
      </c>
      <c r="E3994" s="1">
        <v>-0.00431503902533581</v>
      </c>
      <c r="F3994" s="1">
        <v>-0.08470361571883167</v>
      </c>
      <c r="G3994" s="1">
        <v>-0.009885848932413621</v>
      </c>
      <c r="H3994" s="1">
        <v>0.03372678265382567</v>
      </c>
      <c r="I3994" s="1">
        <v>-0.0003755561778151506</v>
      </c>
      <c r="J3994" s="1">
        <v>0.02038041020168846</v>
      </c>
      <c r="K3994" s="1">
        <v>0.000615846079218052</v>
      </c>
      <c r="L3994" s="1">
        <v>0.01080555527849536</v>
      </c>
      <c r="M3994" s="1">
        <v>0.006333717035036157</v>
      </c>
      <c r="N3994" s="1">
        <v>0.02054199900649523</v>
      </c>
      <c r="O3994" s="1">
        <v>0.02023400353065297</v>
      </c>
      <c r="P3994" s="1">
        <v>-0.007856627759497026</v>
      </c>
      <c r="Q3994" s="1">
        <v>0.008805960595341666</v>
      </c>
      <c r="R3994" s="1">
        <v>0.02164939018898782</v>
      </c>
      <c r="S3994" s="1">
        <v>0</v>
      </c>
      <c r="T3994" s="1">
        <v>0.004556718722730446</v>
      </c>
      <c r="U3994" s="1">
        <v>0.005612556213784758</v>
      </c>
      <c r="V3994" s="1">
        <v>0.04205615578203048</v>
      </c>
      <c r="W3994" s="1">
        <v>0.004465752349868346</v>
      </c>
      <c r="X3994" s="1">
        <v>0.05848605472119073</v>
      </c>
      <c r="Y3994" s="1">
        <v>-0.003756516242874208</v>
      </c>
      <c r="Z3994" s="1">
        <v>0.01582366264336676</v>
      </c>
      <c r="AA3994" s="1">
        <v>0.02777403141775792</v>
      </c>
      <c r="AB3994" s="1">
        <v>0.0005543641439860192</v>
      </c>
      <c r="AC3994" s="1">
        <v>0.01002038273811445</v>
      </c>
    </row>
    <row r="3995" spans="1:29">
      <c r="A3995" s="11">
        <v>42335</v>
      </c>
      <c r="B3995" s="1">
        <v>0.01225013849539036</v>
      </c>
      <c r="C3995" s="1">
        <v>-0.003978114511517417</v>
      </c>
      <c r="D3995" s="1">
        <v>0.009272892542027789</v>
      </c>
      <c r="E3995" s="1">
        <v>0.01434093920328783</v>
      </c>
      <c r="F3995" s="1">
        <v>-0.000467575950751864</v>
      </c>
      <c r="G3995" s="1">
        <v>0.006723961311165816</v>
      </c>
      <c r="H3995" s="1">
        <v>0.001495408539826659</v>
      </c>
      <c r="I3995" s="1">
        <v>0.01452131796860767</v>
      </c>
      <c r="J3995" s="1">
        <v>0.03395472936323185</v>
      </c>
      <c r="K3995" s="1">
        <v>0.004615625876456253</v>
      </c>
      <c r="L3995" s="1">
        <v>0.01325519335963721</v>
      </c>
      <c r="M3995" s="1">
        <v>-0.003800105400172282</v>
      </c>
      <c r="N3995" s="1">
        <v>0.004521493700125889</v>
      </c>
      <c r="O3995" s="1">
        <v>0.00367706523964384</v>
      </c>
      <c r="P3995" s="1">
        <v>-0.0194479641771077</v>
      </c>
      <c r="Q3995" s="1">
        <v>0.002341833483778366</v>
      </c>
      <c r="R3995" s="1">
        <v>-0.009710201600323987</v>
      </c>
      <c r="S3995" s="1">
        <v>0.03640493292581493</v>
      </c>
      <c r="T3995" s="1">
        <v>0.02969068981138778</v>
      </c>
      <c r="U3995" s="1">
        <v>0.009028546745643018</v>
      </c>
      <c r="V3995" s="1">
        <v>0.005367511516120915</v>
      </c>
      <c r="W3995" s="1">
        <v>0.0148202566562452</v>
      </c>
      <c r="X3995" s="1">
        <v>-0.01590477421621539</v>
      </c>
      <c r="Y3995" s="1">
        <v>-0.0007542050757051166</v>
      </c>
      <c r="Z3995" s="1">
        <v>0.01469925893681734</v>
      </c>
      <c r="AA3995" s="1">
        <v>-0.02226210999422629</v>
      </c>
      <c r="AB3995" s="1">
        <v>0.01828243353274162</v>
      </c>
      <c r="AC3995" s="1">
        <v>0.0007901434958750286</v>
      </c>
    </row>
    <row r="3996" spans="1:29">
      <c r="A3996" s="11">
        <v>42338</v>
      </c>
      <c r="B3996" s="1">
        <v>-0.004989336237488207</v>
      </c>
      <c r="C3996" s="1">
        <v>0.000443743266991925</v>
      </c>
      <c r="D3996" s="1">
        <v>-0.001605071531826763</v>
      </c>
      <c r="E3996" s="1">
        <v>0</v>
      </c>
      <c r="F3996" s="1">
        <v>0.003452473139748946</v>
      </c>
      <c r="G3996" s="1">
        <v>0.007983885726098761</v>
      </c>
      <c r="H3996" s="1">
        <v>-0.01533882511548601</v>
      </c>
      <c r="I3996" s="1">
        <v>-0.001528619301481626</v>
      </c>
      <c r="J3996" s="1">
        <v>-0.007726744986610745</v>
      </c>
      <c r="K3996" s="1">
        <v>-0.005145853523247368</v>
      </c>
      <c r="L3996" s="1">
        <v>0.02020926051564054</v>
      </c>
      <c r="M3996" s="1">
        <v>0.002503524035611937</v>
      </c>
      <c r="N3996" s="1">
        <v>0.005227169296890377</v>
      </c>
      <c r="O3996" s="1">
        <v>0.01058312654009974</v>
      </c>
      <c r="P3996" s="1">
        <v>0.005819507798556334</v>
      </c>
      <c r="Q3996" s="1">
        <v>-0.005309937971814116</v>
      </c>
      <c r="R3996" s="1">
        <v>-0.01220582906668533</v>
      </c>
      <c r="S3996" s="1">
        <v>0.005488499554267889</v>
      </c>
      <c r="T3996" s="1">
        <v>-0.004205027002175843</v>
      </c>
      <c r="U3996" s="1">
        <v>0.01191696433520906</v>
      </c>
      <c r="V3996" s="1">
        <v>-0.01398937912751019</v>
      </c>
      <c r="W3996" s="1">
        <v>0.004381274945354896</v>
      </c>
      <c r="X3996" s="1">
        <v>0.01400692908596968</v>
      </c>
      <c r="Y3996" s="1">
        <v>0.01433954005241089</v>
      </c>
      <c r="Z3996" s="1">
        <v>-0.009729563736158742</v>
      </c>
      <c r="AA3996" s="1">
        <v>0.004211407884915364</v>
      </c>
      <c r="AB3996" s="1">
        <v>-0.01904240600005136</v>
      </c>
      <c r="AC3996" s="1">
        <v>0</v>
      </c>
    </row>
    <row r="3997" spans="1:29">
      <c r="A3997" s="11">
        <v>42339</v>
      </c>
      <c r="B3997" s="1">
        <v>-0.01504326328389638</v>
      </c>
      <c r="C3997" s="1">
        <v>0.03432224801693651</v>
      </c>
      <c r="D3997" s="1">
        <v>0.01655783984381731</v>
      </c>
      <c r="E3997" s="1">
        <v>0.007612793294046627</v>
      </c>
      <c r="F3997" s="1">
        <v>0.03244364898305574</v>
      </c>
      <c r="G3997" s="1">
        <v>-0.02937744796635111</v>
      </c>
      <c r="H3997" s="1">
        <v>-0.01075275930871866</v>
      </c>
      <c r="I3997" s="1">
        <v>0.004871191847747092</v>
      </c>
      <c r="J3997" s="1">
        <v>0.03244634823618142</v>
      </c>
      <c r="K3997" s="1">
        <v>0.02635469629810183</v>
      </c>
      <c r="L3997" s="1">
        <v>-0.008181065806948551</v>
      </c>
      <c r="M3997" s="1">
        <v>0.03055858563305347</v>
      </c>
      <c r="N3997" s="1">
        <v>0.0002890145480942685</v>
      </c>
      <c r="O3997" s="1">
        <v>0.002489886714019507</v>
      </c>
      <c r="P3997" s="1">
        <v>0.002361503772268625</v>
      </c>
      <c r="Q3997" s="1">
        <v>0.006192526522328601</v>
      </c>
      <c r="R3997" s="1">
        <v>-0.001240747485920957</v>
      </c>
      <c r="S3997" s="1">
        <v>0.01965059280476389</v>
      </c>
      <c r="T3997" s="1">
        <v>0.006233703835665905</v>
      </c>
      <c r="U3997" s="1">
        <v>-0.0135452459580836</v>
      </c>
      <c r="V3997" s="1">
        <v>-0.0003424382782902802</v>
      </c>
      <c r="W3997" s="1">
        <v>-0.00945108100688774</v>
      </c>
      <c r="X3997" s="1">
        <v>-0.01452179736627923</v>
      </c>
      <c r="Y3997" s="1">
        <v>-0.008928570821611137</v>
      </c>
      <c r="Z3997" s="1">
        <v>0.03733607218569635</v>
      </c>
      <c r="AA3997" s="1">
        <v>-0.009436407107151989</v>
      </c>
      <c r="AB3997" s="1">
        <v>0.04437049201453536</v>
      </c>
      <c r="AC3997" s="1">
        <v>0.02105447537415461</v>
      </c>
    </row>
    <row r="3998" spans="1:29">
      <c r="A3998" s="11">
        <v>42340</v>
      </c>
      <c r="B3998" s="1">
        <v>-0.004549342441793724</v>
      </c>
      <c r="C3998" s="1">
        <v>-0.0005897333792730386</v>
      </c>
      <c r="D3998" s="1">
        <v>-0.00380306299802402</v>
      </c>
      <c r="E3998" s="1">
        <v>0.01518759624332056</v>
      </c>
      <c r="F3998" s="1">
        <v>0.01269101861429167</v>
      </c>
      <c r="G3998" s="1">
        <v>0.007587445899045031</v>
      </c>
      <c r="H3998" s="1">
        <v>0.004598757265518838</v>
      </c>
      <c r="I3998" s="1">
        <v>-0.004801457010121357</v>
      </c>
      <c r="J3998" s="1">
        <v>0.0113135442196044</v>
      </c>
      <c r="K3998" s="1">
        <v>-0.004199723448382375</v>
      </c>
      <c r="L3998" s="1">
        <v>-0.01696019736202337</v>
      </c>
      <c r="M3998" s="1">
        <v>-0.004384169835474516</v>
      </c>
      <c r="N3998" s="1">
        <v>0.009097309279939125</v>
      </c>
      <c r="O3998" s="1">
        <v>0.001132425964653905</v>
      </c>
      <c r="P3998" s="1">
        <v>0.01767003307127601</v>
      </c>
      <c r="Q3998" s="1">
        <v>0.0008489190688554249</v>
      </c>
      <c r="R3998" s="1">
        <v>0.01247536652331083</v>
      </c>
      <c r="S3998" s="1">
        <v>0.01820114519837968</v>
      </c>
      <c r="T3998" s="1">
        <v>-0.02238209805353641</v>
      </c>
      <c r="U3998" s="1">
        <v>-0.01222328268452744</v>
      </c>
      <c r="V3998" s="1">
        <v>0.00349649304656996</v>
      </c>
      <c r="W3998" s="1">
        <v>-0.0003669666912187175</v>
      </c>
      <c r="X3998" s="1">
        <v>-0.01006357702881799</v>
      </c>
      <c r="Y3998" s="1">
        <v>-0.004504367011563204</v>
      </c>
      <c r="Z3998" s="1">
        <v>0.02652084198858429</v>
      </c>
      <c r="AA3998" s="1">
        <v>-0.0031752938759948</v>
      </c>
      <c r="AB3998" s="1">
        <v>0.001062049165678536</v>
      </c>
      <c r="AC3998" s="1">
        <v>-0.007217095685975505</v>
      </c>
    </row>
    <row r="3999" spans="1:29">
      <c r="A3999" s="11">
        <v>42341</v>
      </c>
      <c r="B3999" s="1">
        <v>0.006528859179947277</v>
      </c>
      <c r="C3999" s="1">
        <v>-0.01308803663676517</v>
      </c>
      <c r="D3999" s="1">
        <v>-0.009559923216962973</v>
      </c>
      <c r="E3999" s="1">
        <v>-0.01093541157543487</v>
      </c>
      <c r="F3999" s="1">
        <v>-0.008610860611091065</v>
      </c>
      <c r="G3999" s="1">
        <v>0.02027109587537868</v>
      </c>
      <c r="H3999" s="1">
        <v>-0.007213156793360098</v>
      </c>
      <c r="I3999" s="1">
        <v>-0.0009742880407921373</v>
      </c>
      <c r="J3999" s="1">
        <v>-0.01553764817723469</v>
      </c>
      <c r="K3999" s="1">
        <v>-0.01602594330531937</v>
      </c>
      <c r="L3999" s="1">
        <v>-0.002781202127656646</v>
      </c>
      <c r="M3999" s="1">
        <v>-0.002086022895922524</v>
      </c>
      <c r="N3999" s="1">
        <v>-0.01731537649165793</v>
      </c>
      <c r="O3999" s="1">
        <v>-0.01805990561557025</v>
      </c>
      <c r="P3999" s="1">
        <v>-0.0157427481918877</v>
      </c>
      <c r="Q3999" s="1">
        <v>-0.02586930979168456</v>
      </c>
      <c r="R3999" s="1">
        <v>-0.0007667899109005116</v>
      </c>
      <c r="S3999" s="1">
        <v>-0.01787578543219326</v>
      </c>
      <c r="T3999" s="1">
        <v>-0.01430905396852955</v>
      </c>
      <c r="U3999" s="1">
        <v>-0.01765469030301892</v>
      </c>
      <c r="V3999" s="1">
        <v>-0.006695846096450464</v>
      </c>
      <c r="W3999" s="1">
        <v>-0.009544758800621889</v>
      </c>
      <c r="X3999" s="1">
        <v>-0.01827421715443378</v>
      </c>
      <c r="Y3999" s="1">
        <v>-0.009804045863054944</v>
      </c>
      <c r="Z3999" s="1">
        <v>-0.01517326145261966</v>
      </c>
      <c r="AA3999" s="1">
        <v>-0.01247673737673616</v>
      </c>
      <c r="AB3999" s="1">
        <v>-0.02281170689650114</v>
      </c>
      <c r="AC3999" s="1">
        <v>-0.009000516559142802</v>
      </c>
    </row>
    <row r="4000" spans="1:29">
      <c r="A4000" s="11">
        <v>42342</v>
      </c>
      <c r="B4000" s="1">
        <v>-0.004324407222510707</v>
      </c>
      <c r="C4000" s="1">
        <v>-0.01462040026329103</v>
      </c>
      <c r="D4000" s="1">
        <v>0.001398126857719673</v>
      </c>
      <c r="E4000" s="1">
        <v>-0.008292406828320109</v>
      </c>
      <c r="F4000" s="1">
        <v>-0.008732345110515016</v>
      </c>
      <c r="G4000" s="1">
        <v>-0.01577656199519284</v>
      </c>
      <c r="H4000" s="1">
        <v>-0.005030051008947489</v>
      </c>
      <c r="I4000" s="1">
        <v>-0.01657750711556094</v>
      </c>
      <c r="J4000" s="1">
        <v>-0.001893755971155264</v>
      </c>
      <c r="K4000" s="1">
        <v>-0.002020294457917293</v>
      </c>
      <c r="L4000" s="1">
        <v>-0.008224861515075399</v>
      </c>
      <c r="M4000" s="1">
        <v>-0.005225958709327072</v>
      </c>
      <c r="N4000" s="1">
        <v>-0.02155231804041202</v>
      </c>
      <c r="O4000" s="1">
        <v>-0.02259044267634502</v>
      </c>
      <c r="P4000" s="1">
        <v>-0.002351981286057958</v>
      </c>
      <c r="Q4000" s="1">
        <v>-0.01088381306964192</v>
      </c>
      <c r="R4000" s="1">
        <v>-0.01202414035036181</v>
      </c>
      <c r="S4000" s="1">
        <v>0</v>
      </c>
      <c r="T4000" s="1">
        <v>0</v>
      </c>
      <c r="U4000" s="1">
        <v>-0.02322048542636135</v>
      </c>
      <c r="V4000" s="1">
        <v>0.03920766821172506</v>
      </c>
      <c r="W4000" s="1">
        <v>-0.00926622352924189</v>
      </c>
      <c r="X4000" s="1">
        <v>-0.01392996179241446</v>
      </c>
      <c r="Y4000" s="1">
        <v>-0.02208676428684009</v>
      </c>
      <c r="Z4000" s="1">
        <v>0.0004164063904001924</v>
      </c>
      <c r="AA4000" s="1">
        <v>-0.01411307851322086</v>
      </c>
      <c r="AB4000" s="1">
        <v>-0.006514633523708513</v>
      </c>
      <c r="AC4000" s="1">
        <v>-0.005676348937180609</v>
      </c>
    </row>
    <row r="4001" spans="1:29">
      <c r="A4001" s="11">
        <v>42345</v>
      </c>
      <c r="B4001" s="1">
        <v>0.003908876819545659</v>
      </c>
      <c r="C4001" s="1">
        <v>0.00468843529691032</v>
      </c>
      <c r="D4001" s="1">
        <v>-0.0184436393586519</v>
      </c>
      <c r="E4001" s="1">
        <v>-0.0009290395607730595</v>
      </c>
      <c r="F4001" s="1">
        <v>-0.004881981369521005</v>
      </c>
      <c r="G4001" s="1">
        <v>-0.01205812389982719</v>
      </c>
      <c r="H4001" s="1">
        <v>0.004914834634354825</v>
      </c>
      <c r="I4001" s="1">
        <v>0.002880148264268412</v>
      </c>
      <c r="J4001" s="1">
        <v>0.002530067753245602</v>
      </c>
      <c r="K4001" s="1">
        <v>0.0227617963604676</v>
      </c>
      <c r="L4001" s="1">
        <v>-0.002669032724144982</v>
      </c>
      <c r="M4001" s="1">
        <v>0.0009339877979206435</v>
      </c>
      <c r="N4001" s="1">
        <v>-0.06667665155406544</v>
      </c>
      <c r="O4001" s="1">
        <v>0.006386351213947705</v>
      </c>
      <c r="P4001" s="1">
        <v>0.0042438200965913</v>
      </c>
      <c r="Q4001" s="1">
        <v>-0.01452472579569131</v>
      </c>
      <c r="R4001" s="1">
        <v>-0.01387963052876207</v>
      </c>
      <c r="S4001" s="1">
        <v>-0.004282600407678916</v>
      </c>
      <c r="T4001" s="1">
        <v>-0.01016182228157625</v>
      </c>
      <c r="U4001" s="1">
        <v>0.01190780128571856</v>
      </c>
      <c r="V4001" s="1">
        <v>0.02905740164450821</v>
      </c>
      <c r="W4001" s="1">
        <v>0.01271977770214683</v>
      </c>
      <c r="X4001" s="1">
        <v>-0.002000266254338801</v>
      </c>
      <c r="Y4001" s="1">
        <v>-0.0007788042291808628</v>
      </c>
      <c r="Z4001" s="1">
        <v>0.01373569125359131</v>
      </c>
      <c r="AA4001" s="1">
        <v>0.002999400586755741</v>
      </c>
      <c r="AB4001" s="1">
        <v>-0.002732272098629807</v>
      </c>
      <c r="AC4001" s="1">
        <v>0.01185668820887709</v>
      </c>
    </row>
    <row r="4002" spans="1:29">
      <c r="A4002" s="11">
        <v>42346</v>
      </c>
      <c r="B4002" s="1">
        <v>-0.007570868517810747</v>
      </c>
      <c r="C4002" s="1">
        <v>0.001372521168401031</v>
      </c>
      <c r="D4002" s="1">
        <v>-0.001214629837444248</v>
      </c>
      <c r="E4002" s="1">
        <v>-0.004029874344037121</v>
      </c>
      <c r="F4002" s="1">
        <v>-0.03669920194472043</v>
      </c>
      <c r="G4002" s="1">
        <v>0.004697979404012065</v>
      </c>
      <c r="H4002" s="1">
        <v>-0.05086621504024735</v>
      </c>
      <c r="I4002" s="1">
        <v>-0.01195900590849852</v>
      </c>
      <c r="J4002" s="1">
        <v>-0.04100954148034253</v>
      </c>
      <c r="K4002" s="1">
        <v>-0.009298038853519763</v>
      </c>
      <c r="L4002" s="1">
        <v>-0.001768263712401241</v>
      </c>
      <c r="M4002" s="1">
        <v>-0.01422905742464031</v>
      </c>
      <c r="N4002" s="1">
        <v>0.003827149470223556</v>
      </c>
      <c r="O4002" s="1">
        <v>-0.007138991090584801</v>
      </c>
      <c r="P4002" s="1">
        <v>0.000704261055267219</v>
      </c>
      <c r="Q4002" s="1">
        <v>-0.03640022804358223</v>
      </c>
      <c r="R4002" s="1">
        <v>-0.01171156502659076</v>
      </c>
      <c r="S4002" s="1">
        <v>-0.0440860177708533</v>
      </c>
      <c r="T4002" s="1">
        <v>-0.01131356864477029</v>
      </c>
      <c r="U4002" s="1">
        <v>-0.006329826657946902</v>
      </c>
      <c r="V4002" s="1">
        <v>-0.008297454935880633</v>
      </c>
      <c r="W4002" s="1">
        <v>-0.002585786356738118</v>
      </c>
      <c r="X4002" s="1">
        <v>0.008142311197783192</v>
      </c>
      <c r="Y4002" s="1">
        <v>-0.009353219701892512</v>
      </c>
      <c r="Z4002" s="1">
        <v>-0.03613231455599053</v>
      </c>
      <c r="AA4002" s="1">
        <v>-0.005572966406439117</v>
      </c>
      <c r="AB4002" s="1">
        <v>-0.044931506895453</v>
      </c>
      <c r="AC4002" s="1">
        <v>-0.01623125714849394</v>
      </c>
    </row>
    <row r="4003" spans="1:29">
      <c r="A4003" s="11">
        <v>42347</v>
      </c>
      <c r="B4003" s="1">
        <v>-0.01787263984988863</v>
      </c>
      <c r="C4003" s="1">
        <v>-0.03262050186830401</v>
      </c>
      <c r="D4003" s="1">
        <v>-0.02808947150141461</v>
      </c>
      <c r="E4003" s="1">
        <v>-0.02925624010905503</v>
      </c>
      <c r="F4003" s="1">
        <v>-0.02219913695568976</v>
      </c>
      <c r="G4003" s="1">
        <v>-0.03550590909605156</v>
      </c>
      <c r="H4003" s="1">
        <v>-0.008244849282837197</v>
      </c>
      <c r="I4003" s="1">
        <v>-0.001715602092812962</v>
      </c>
      <c r="J4003" s="1">
        <v>-0.02960522485134287</v>
      </c>
      <c r="K4003" s="1">
        <v>-0.006781677141396103</v>
      </c>
      <c r="L4003" s="1">
        <v>-0.01551148800786173</v>
      </c>
      <c r="M4003" s="1">
        <v>-0.02247985490743387</v>
      </c>
      <c r="N4003" s="1">
        <v>0.008419511081603659</v>
      </c>
      <c r="O4003" s="1">
        <v>-0.001636012096574269</v>
      </c>
      <c r="P4003" s="1">
        <v>-0.006099753134720776</v>
      </c>
      <c r="Q4003" s="1">
        <v>0.006257391498100118</v>
      </c>
      <c r="R4003" s="1">
        <v>-0.02657023946839765</v>
      </c>
      <c r="S4003" s="1">
        <v>-0.01799781335253281</v>
      </c>
      <c r="T4003" s="1">
        <v>-0.00656923227044548</v>
      </c>
      <c r="U4003" s="1">
        <v>-0.01774251780062264</v>
      </c>
      <c r="V4003" s="1">
        <v>-0.01524182208699654</v>
      </c>
      <c r="W4003" s="1">
        <v>-0.02111120951863343</v>
      </c>
      <c r="X4003" s="1">
        <v>-0.02099896779372268</v>
      </c>
      <c r="Y4003" s="1">
        <v>-0.02439023162956577</v>
      </c>
      <c r="Z4003" s="1">
        <v>-0.03365271462431507</v>
      </c>
      <c r="AA4003" s="1">
        <v>-0.01640241355347116</v>
      </c>
      <c r="AB4003" s="1">
        <v>-0.05622495341682676</v>
      </c>
      <c r="AC4003" s="1">
        <v>-0.002470337093360975</v>
      </c>
    </row>
    <row r="4004" spans="1:29">
      <c r="A4004" s="11">
        <v>42348</v>
      </c>
      <c r="B4004" s="1">
        <v>-0.001442595398023716</v>
      </c>
      <c r="C4004" s="1">
        <v>0.02482278851516861</v>
      </c>
      <c r="D4004" s="1">
        <v>0.02466546612371534</v>
      </c>
      <c r="E4004" s="1">
        <v>0.02084021429665284</v>
      </c>
      <c r="F4004" s="1">
        <v>3.376506962537995E-05</v>
      </c>
      <c r="G4004" s="1">
        <v>0.01981470166512889</v>
      </c>
      <c r="H4004" s="1">
        <v>0.02033839477108068</v>
      </c>
      <c r="I4004" s="1">
        <v>0.01255440673848374</v>
      </c>
      <c r="J4004" s="1">
        <v>0.02644059946555744</v>
      </c>
      <c r="K4004" s="1">
        <v>-0.005181980499919803</v>
      </c>
      <c r="L4004" s="1">
        <v>0.01862499754518954</v>
      </c>
      <c r="M4004" s="1">
        <v>0.00653578641300534</v>
      </c>
      <c r="N4004" s="1">
        <v>0.01212976402298338</v>
      </c>
      <c r="O4004" s="1">
        <v>-0.01630966332307082</v>
      </c>
      <c r="P4004" s="1">
        <v>0.00153427701728126</v>
      </c>
      <c r="Q4004" s="1">
        <v>0.01243667287014061</v>
      </c>
      <c r="R4004" s="1">
        <v>0.03761318079983189</v>
      </c>
      <c r="S4004" s="1">
        <v>0.01489118923220945</v>
      </c>
      <c r="T4004" s="1">
        <v>-0.01045221610200475</v>
      </c>
      <c r="U4004" s="1">
        <v>-0.002132827647202684</v>
      </c>
      <c r="V4004" s="1">
        <v>-0.003095748838186418</v>
      </c>
      <c r="W4004" s="1">
        <v>0.023836490445998</v>
      </c>
      <c r="X4004" s="1">
        <v>-0.01104200274525313</v>
      </c>
      <c r="Y4004" s="1">
        <v>0.009677492798227938</v>
      </c>
      <c r="Z4004" s="1">
        <v>0.02711036726918459</v>
      </c>
      <c r="AA4004" s="1">
        <v>0.008199167947974928</v>
      </c>
      <c r="AB4004" s="1">
        <v>0.01033444849483089</v>
      </c>
      <c r="AC4004" s="1">
        <v>-0.0003538753423099061</v>
      </c>
    </row>
    <row r="4005" spans="1:29">
      <c r="A4005" s="11">
        <v>42349</v>
      </c>
      <c r="B4005" s="1">
        <v>-0.02066896840248877</v>
      </c>
      <c r="C4005" s="1">
        <v>-0.012442782480935</v>
      </c>
      <c r="D4005" s="1">
        <v>-0.02988045447262266</v>
      </c>
      <c r="E4005" s="1">
        <v>0.003847242789569716</v>
      </c>
      <c r="F4005" s="1">
        <v>-0.008780541088346694</v>
      </c>
      <c r="G4005" s="1">
        <v>-0.029857087897458</v>
      </c>
      <c r="H4005" s="1">
        <v>-0.01440433348897108</v>
      </c>
      <c r="I4005" s="1">
        <v>-0.01343593153214351</v>
      </c>
      <c r="J4005" s="1">
        <v>0.007265484577170911</v>
      </c>
      <c r="K4005" s="1">
        <v>0.007598869766658467</v>
      </c>
      <c r="L4005" s="1">
        <v>0.005203649040470992</v>
      </c>
      <c r="M4005" s="1">
        <v>-0.0009618888604560061</v>
      </c>
      <c r="N4005" s="1">
        <v>-0.000778233677305451</v>
      </c>
      <c r="O4005" s="1">
        <v>-0.02231347335599043</v>
      </c>
      <c r="P4005" s="1">
        <v>0.01060580019223134</v>
      </c>
      <c r="Q4005" s="1">
        <v>-0.02024566669318983</v>
      </c>
      <c r="R4005" s="1">
        <v>0.002735880888374398</v>
      </c>
      <c r="S4005" s="1">
        <v>0.01354404163456246</v>
      </c>
      <c r="T4005" s="1">
        <v>-0.02004742090822687</v>
      </c>
      <c r="U4005" s="1">
        <v>-0.0006979197583287799</v>
      </c>
      <c r="V4005" s="1">
        <v>0.00132144336411133</v>
      </c>
      <c r="W4005" s="1">
        <v>-0.01552094477071198</v>
      </c>
      <c r="X4005" s="1">
        <v>-0.0299024899216338</v>
      </c>
      <c r="Y4005" s="1">
        <v>-0.01198093896747876</v>
      </c>
      <c r="Z4005" s="1">
        <v>0.03390557939914163</v>
      </c>
      <c r="AA4005" s="1">
        <v>-0.02811865284448722</v>
      </c>
      <c r="AB4005" s="1">
        <v>0.00421173082424442</v>
      </c>
      <c r="AC4005" s="1">
        <v>0.001415778169981952</v>
      </c>
    </row>
    <row r="4006" spans="1:29">
      <c r="A4006" s="11">
        <v>42352</v>
      </c>
      <c r="B4006" s="1">
        <v>-0.02110519092688512</v>
      </c>
      <c r="C4006" s="1">
        <v>-0.003191888579598845</v>
      </c>
      <c r="D4006" s="1">
        <v>0.01697351045588036</v>
      </c>
      <c r="E4006" s="1">
        <v>-0.003441481233841803</v>
      </c>
      <c r="F4006" s="1">
        <v>0.01394392223280194</v>
      </c>
      <c r="G4006" s="1">
        <v>-0.01248962596861158</v>
      </c>
      <c r="H4006" s="1">
        <v>0.004871668227565573</v>
      </c>
      <c r="I4006" s="1">
        <v>0.008314876517277359</v>
      </c>
      <c r="J4006" s="1">
        <v>0.0334427285470269</v>
      </c>
      <c r="K4006" s="1">
        <v>0.02055722538720306</v>
      </c>
      <c r="L4006" s="1">
        <v>0.01586235184100881</v>
      </c>
      <c r="M4006" s="1">
        <v>-0.003370251134610203</v>
      </c>
      <c r="N4006" s="1">
        <v>-0.00280387580946706</v>
      </c>
      <c r="O4006" s="1">
        <v>0.01814717163814739</v>
      </c>
      <c r="P4006" s="1">
        <v>0.003964340870243888</v>
      </c>
      <c r="Q4006" s="1">
        <v>-0.009055032162631149</v>
      </c>
      <c r="R4006" s="1">
        <v>0.002256084333306596</v>
      </c>
      <c r="S4006" s="1">
        <v>0.01670376627267656</v>
      </c>
      <c r="T4006" s="1">
        <v>-0.005939250041132493</v>
      </c>
      <c r="U4006" s="1">
        <v>0.008337002563012952</v>
      </c>
      <c r="V4006" s="1">
        <v>0.01425184054552209</v>
      </c>
      <c r="W4006" s="1">
        <v>0.008633747671209058</v>
      </c>
      <c r="X4006" s="1">
        <v>-0.01680119925826673</v>
      </c>
      <c r="Y4006" s="1">
        <v>-0.004042049546460369</v>
      </c>
      <c r="Z4006" s="1">
        <v>0.0170195101701951</v>
      </c>
      <c r="AA4006" s="1">
        <v>0.001843776875296577</v>
      </c>
      <c r="AB4006" s="1">
        <v>0.01018593216241004</v>
      </c>
      <c r="AC4006" s="1">
        <v>0.002032084523487798</v>
      </c>
    </row>
    <row r="4007" spans="1:29">
      <c r="A4007" s="11">
        <v>42353</v>
      </c>
      <c r="B4007" s="1">
        <v>0.01101197907503426</v>
      </c>
      <c r="C4007" s="1">
        <v>-0.000449297631922696</v>
      </c>
      <c r="D4007" s="1">
        <v>0.01840549236373334</v>
      </c>
      <c r="E4007" s="1">
        <v>0.002904130693487605</v>
      </c>
      <c r="F4007" s="1">
        <v>-0.00538129632547335</v>
      </c>
      <c r="G4007" s="1">
        <v>0.03224207580275018</v>
      </c>
      <c r="H4007" s="1">
        <v>0.001175152516941447</v>
      </c>
      <c r="I4007" s="1">
        <v>0.004170255747594664</v>
      </c>
      <c r="J4007" s="1">
        <v>0.002538094692666304</v>
      </c>
      <c r="K4007" s="1">
        <v>0.02336117976139929</v>
      </c>
      <c r="L4007" s="1">
        <v>0.007527030934263657</v>
      </c>
      <c r="M4007" s="1">
        <v>0.01026566993730893</v>
      </c>
      <c r="N4007" s="1">
        <v>0.008903598154859083</v>
      </c>
      <c r="O4007" s="1">
        <v>0.003307875317422271</v>
      </c>
      <c r="P4007" s="1">
        <v>0.005575017100005297</v>
      </c>
      <c r="Q4007" s="1">
        <v>0.02061859359972273</v>
      </c>
      <c r="R4007" s="1">
        <v>0.02177792830703962</v>
      </c>
      <c r="S4007" s="1">
        <v>-0.01095285780082877</v>
      </c>
      <c r="T4007" s="1">
        <v>0.001991531321578144</v>
      </c>
      <c r="U4007" s="1">
        <v>0.005800392338573657</v>
      </c>
      <c r="V4007" s="1">
        <v>0.006700438386266772</v>
      </c>
      <c r="W4007" s="1">
        <v>-0.003721625556661889</v>
      </c>
      <c r="X4007" s="1">
        <v>0.02125946840935988</v>
      </c>
      <c r="Y4007" s="1">
        <v>-0.00243495375597591</v>
      </c>
      <c r="Z4007" s="1">
        <v>-0.002653113620287639</v>
      </c>
      <c r="AA4007" s="1">
        <v>0.03071905493697713</v>
      </c>
      <c r="AB4007" s="1">
        <v>-0.005931266000272717</v>
      </c>
      <c r="AC4007" s="1">
        <v>-0.01437262062225597</v>
      </c>
    </row>
    <row r="4008" spans="1:29">
      <c r="A4008" s="11">
        <v>42354</v>
      </c>
      <c r="B4008" s="1">
        <v>0.004700773518029333</v>
      </c>
      <c r="C4008" s="1">
        <v>0.0156243419801152</v>
      </c>
      <c r="D4008" s="1">
        <v>-0.02293356296520077</v>
      </c>
      <c r="E4008" s="1">
        <v>-0.0003913296402111577</v>
      </c>
      <c r="F4008" s="1">
        <v>0.003439950203024678</v>
      </c>
      <c r="G4008" s="1">
        <v>0.01272238171901696</v>
      </c>
      <c r="H4008" s="1">
        <v>0.009391027198853763</v>
      </c>
      <c r="I4008" s="1">
        <v>0.007409606865793616</v>
      </c>
      <c r="J4008" s="1">
        <v>-0.005696255422842467</v>
      </c>
      <c r="K4008" s="1">
        <v>-0.003727045039394805</v>
      </c>
      <c r="L4008" s="1">
        <v>0.01698288286509642</v>
      </c>
      <c r="M4008" s="1">
        <v>0.01793185788408658</v>
      </c>
      <c r="N4008" s="1">
        <v>-0.01145686352965614</v>
      </c>
      <c r="O4008" s="1">
        <v>-0.05507912109796542</v>
      </c>
      <c r="P4008" s="1">
        <v>0.006121636304367239</v>
      </c>
      <c r="Q4008" s="1">
        <v>0.04063377521759026</v>
      </c>
      <c r="R4008" s="1">
        <v>0.002817840866618182</v>
      </c>
      <c r="S4008" s="1">
        <v>0</v>
      </c>
      <c r="T4008" s="1">
        <v>0.003975287258466409</v>
      </c>
      <c r="U4008" s="1">
        <v>0.0135141509881096</v>
      </c>
      <c r="V4008" s="1">
        <v>0.01337646898002975</v>
      </c>
      <c r="W4008" s="1">
        <v>0.020171700784541</v>
      </c>
      <c r="X4008" s="1">
        <v>0.00250329393483173</v>
      </c>
      <c r="Y4008" s="1">
        <v>0.008950303424623218</v>
      </c>
      <c r="Z4008" s="1">
        <v>0.001432424208547056</v>
      </c>
      <c r="AA4008" s="1">
        <v>-0.02362313358378998</v>
      </c>
      <c r="AB4008" s="1">
        <v>0.00298314453654358</v>
      </c>
      <c r="AC4008" s="1">
        <v>-0.007067463949470776</v>
      </c>
    </row>
    <row r="4009" spans="1:29">
      <c r="A4009" s="11">
        <v>42355</v>
      </c>
      <c r="B4009" s="1">
        <v>-0.005934133165003685</v>
      </c>
      <c r="C4009" s="1">
        <v>0.0004426627360594182</v>
      </c>
      <c r="D4009" s="1">
        <v>0.03438157255457508</v>
      </c>
      <c r="E4009" s="1">
        <v>0.006654518513058871</v>
      </c>
      <c r="F4009" s="1">
        <v>0.004476679326628874</v>
      </c>
      <c r="G4009" s="1">
        <v>0.01328156002170133</v>
      </c>
      <c r="H4009" s="1">
        <v>-0.001744392903648251</v>
      </c>
      <c r="I4009" s="1">
        <v>0.01213329563017385</v>
      </c>
      <c r="J4009" s="1">
        <v>0.03500967198486271</v>
      </c>
      <c r="K4009" s="1">
        <v>0.01034591844999722</v>
      </c>
      <c r="L4009" s="1">
        <v>0.01026586023352238</v>
      </c>
      <c r="M4009" s="1">
        <v>0.01009983478435861</v>
      </c>
      <c r="N4009" s="1">
        <v>0.003915457326366667</v>
      </c>
      <c r="O4009" s="1">
        <v>0.02421906041830835</v>
      </c>
      <c r="P4009" s="1">
        <v>0.03524280510065214</v>
      </c>
      <c r="Q4009" s="1">
        <v>-0.008162597495094182</v>
      </c>
      <c r="R4009" s="1">
        <v>0.03172738463178471</v>
      </c>
      <c r="S4009" s="1">
        <v>0.06423029084112342</v>
      </c>
      <c r="T4009" s="1">
        <v>0.0158381173462272</v>
      </c>
      <c r="U4009" s="1">
        <v>0.001741168061449638</v>
      </c>
      <c r="V4009" s="1">
        <v>0.02314748882226891</v>
      </c>
      <c r="W4009" s="1">
        <v>0.0413767438888244</v>
      </c>
      <c r="X4009" s="1">
        <v>0.006571178728405958</v>
      </c>
      <c r="Y4009" s="1">
        <v>0.0443548990211986</v>
      </c>
      <c r="Z4009" s="1">
        <v>0.05067429505516952</v>
      </c>
      <c r="AA4009" s="1">
        <v>-0.00647068583774757</v>
      </c>
      <c r="AB4009" s="1">
        <v>0.03688285413087011</v>
      </c>
      <c r="AC4009" s="1">
        <v>0.002072256903215219</v>
      </c>
    </row>
    <row r="4010" spans="1:29">
      <c r="A4010" s="11">
        <v>42356</v>
      </c>
      <c r="B4010" s="1">
        <v>-0.006887868113868545</v>
      </c>
      <c r="C4010" s="1">
        <v>-0.003540125989665799</v>
      </c>
      <c r="D4010" s="1">
        <v>-0.007025682189937044</v>
      </c>
      <c r="E4010" s="1">
        <v>-0.001244307162587166</v>
      </c>
      <c r="F4010" s="1">
        <v>-0.01449664015755325</v>
      </c>
      <c r="G4010" s="1">
        <v>-0.007175813087814897</v>
      </c>
      <c r="H4010" s="1">
        <v>-0.01077603887821021</v>
      </c>
      <c r="I4010" s="1">
        <v>-0.006711598290844889</v>
      </c>
      <c r="J4010" s="1">
        <v>-0.0172203309510901</v>
      </c>
      <c r="K4010" s="1">
        <v>-0.00833091241875239</v>
      </c>
      <c r="L4010" s="1">
        <v>-0.02163309558057092</v>
      </c>
      <c r="M4010" s="1">
        <v>-0.01034767893114663</v>
      </c>
      <c r="N4010" s="1">
        <v>-0.01060853483798951</v>
      </c>
      <c r="O4010" s="1">
        <v>-0.003406642901431112</v>
      </c>
      <c r="P4010" s="1">
        <v>0.008205666136165801</v>
      </c>
      <c r="Q4010" s="1">
        <v>-0.006895184049547698</v>
      </c>
      <c r="R4010" s="1">
        <v>-0.01762899194287459</v>
      </c>
      <c r="S4010" s="1">
        <v>-0.01248683277745455</v>
      </c>
      <c r="T4010" s="1">
        <v>-0.01905586648193891</v>
      </c>
      <c r="U4010" s="1">
        <v>-0.0004663896302011805</v>
      </c>
      <c r="V4010" s="1">
        <v>-0.01508248310354066</v>
      </c>
      <c r="W4010" s="1">
        <v>-0.002109671535325597</v>
      </c>
      <c r="X4010" s="1">
        <v>-0.01227320191469217</v>
      </c>
      <c r="Y4010" s="1">
        <v>0.003860944750074591</v>
      </c>
      <c r="Z4010" s="1">
        <v>-0.005639679070745141</v>
      </c>
      <c r="AA4010" s="1">
        <v>0.02449385871249699</v>
      </c>
      <c r="AB4010" s="1">
        <v>-0.03270207090692934</v>
      </c>
      <c r="AC4010" s="1">
        <v>-0.003416635410312674</v>
      </c>
    </row>
    <row r="4011" spans="1:29">
      <c r="A4011" s="11">
        <v>42359</v>
      </c>
      <c r="B4011" s="1">
        <v>0.02265642362986497</v>
      </c>
      <c r="C4011" s="1">
        <v>-0.003608188239186738</v>
      </c>
      <c r="D4011" s="1">
        <v>0.01823327971291877</v>
      </c>
      <c r="E4011" s="1">
        <v>0.002491910796532437</v>
      </c>
      <c r="F4011" s="1">
        <v>0.01185201091871657</v>
      </c>
      <c r="G4011" s="1">
        <v>-0.008001256128033041</v>
      </c>
      <c r="H4011" s="1">
        <v>-0.009716006073166139</v>
      </c>
      <c r="I4011" s="1">
        <v>0.002236838690213627</v>
      </c>
      <c r="J4011" s="1">
        <v>0.01752206673928769</v>
      </c>
      <c r="K4011" s="1">
        <v>-0.006359062241415137</v>
      </c>
      <c r="L4011" s="1">
        <v>0.01874159228932415</v>
      </c>
      <c r="M4011" s="1">
        <v>0.02314379069367645</v>
      </c>
      <c r="N4011" s="1">
        <v>0.02980132538390201</v>
      </c>
      <c r="O4011" s="1">
        <v>0.02859302251726592</v>
      </c>
      <c r="P4011" s="1">
        <v>0.01847782654071728</v>
      </c>
      <c r="Q4011" s="1">
        <v>0.03225079631509642</v>
      </c>
      <c r="R4011" s="1">
        <v>0.0002016316985444799</v>
      </c>
      <c r="S4011" s="1">
        <v>0.02107472622412643</v>
      </c>
      <c r="T4011" s="1">
        <v>0.0174392806332917</v>
      </c>
      <c r="U4011" s="1">
        <v>-0.002968879296418647</v>
      </c>
      <c r="V4011" s="1">
        <v>-0.04549771261263524</v>
      </c>
      <c r="W4011" s="1">
        <v>0.007046988175062552</v>
      </c>
      <c r="X4011" s="1">
        <v>0.005023133339435271</v>
      </c>
      <c r="Y4011" s="1">
        <v>0</v>
      </c>
      <c r="Z4011" s="1">
        <v>0.01095227158355616</v>
      </c>
      <c r="AA4011" s="1">
        <v>-0.01851842763169309</v>
      </c>
      <c r="AB4011" s="1">
        <v>0.02669042357019258</v>
      </c>
      <c r="AC4011" s="1">
        <v>0.002977278384105109</v>
      </c>
    </row>
    <row r="4012" spans="1:29">
      <c r="A4012" s="11">
        <v>42360</v>
      </c>
      <c r="B4012" s="1">
        <v>0.00983387734466068</v>
      </c>
      <c r="C4012" s="1">
        <v>0.005793959792387504</v>
      </c>
      <c r="D4012" s="1">
        <v>-0.008868468326193812</v>
      </c>
      <c r="E4012" s="1">
        <v>0.0007767253396548934</v>
      </c>
      <c r="F4012" s="1">
        <v>-0.00277464182476661</v>
      </c>
      <c r="G4012" s="1">
        <v>0.002797812146457135</v>
      </c>
      <c r="H4012" s="1">
        <v>0.006094988331657669</v>
      </c>
      <c r="I4012" s="1">
        <v>-0.008322382777577242</v>
      </c>
      <c r="J4012" s="1">
        <v>-0.02091030379681291</v>
      </c>
      <c r="K4012" s="1">
        <v>-0.0001760638938508308</v>
      </c>
      <c r="L4012" s="1">
        <v>-0.01785305820698369</v>
      </c>
      <c r="M4012" s="1">
        <v>-0.006430056391147465</v>
      </c>
      <c r="N4012" s="1">
        <v>-0.01929260505518215</v>
      </c>
      <c r="O4012" s="1">
        <v>-0.01743761693306423</v>
      </c>
      <c r="P4012" s="1">
        <v>-0.04449232188056218</v>
      </c>
      <c r="Q4012" s="1">
        <v>0.0004340467134911208</v>
      </c>
      <c r="R4012" s="1">
        <v>-0.004838249825376062</v>
      </c>
      <c r="S4012" s="1">
        <v>-0.01857606253239852</v>
      </c>
      <c r="T4012" s="1">
        <v>-0.009112494603070065</v>
      </c>
      <c r="U4012" s="1">
        <v>0.002977719787045086</v>
      </c>
      <c r="V4012" s="1">
        <v>0.01259609474231027</v>
      </c>
      <c r="W4012" s="1">
        <v>-0.01189636322235454</v>
      </c>
      <c r="X4012" s="1">
        <v>-0.005392591797818591</v>
      </c>
      <c r="Y4012" s="1">
        <v>0.003846235749857208</v>
      </c>
      <c r="Z4012" s="1">
        <v>-0.00406263190242373</v>
      </c>
      <c r="AA4012" s="1">
        <v>0.01760056319802028</v>
      </c>
      <c r="AB4012" s="1">
        <v>-0.005777162236816458</v>
      </c>
      <c r="AC4012" s="1">
        <v>-0.0007194791414895096</v>
      </c>
    </row>
    <row r="4013" spans="1:29">
      <c r="A4013" s="11">
        <v>42361</v>
      </c>
      <c r="B4013" s="1">
        <v>0.01186468880888136</v>
      </c>
      <c r="C4013" s="1">
        <v>-0.002104823960818569</v>
      </c>
      <c r="D4013" s="1">
        <v>-0.007079452798152031</v>
      </c>
      <c r="E4013" s="1">
        <v>0.005044942817013176</v>
      </c>
      <c r="F4013" s="1">
        <v>0.00783054664664129</v>
      </c>
      <c r="G4013" s="1">
        <v>0.007088193384250152</v>
      </c>
      <c r="H4013" s="1">
        <v>0.05924927508396016</v>
      </c>
      <c r="I4013" s="1">
        <v>0.007173263610340319</v>
      </c>
      <c r="J4013" s="1">
        <v>0.05402010289343084</v>
      </c>
      <c r="K4013" s="1">
        <v>0.01385866046377782</v>
      </c>
      <c r="L4013" s="1">
        <v>0.01577859750605781</v>
      </c>
      <c r="M4013" s="1">
        <v>0.001039948483206432</v>
      </c>
      <c r="N4013" s="1">
        <v>0.003903319164235031</v>
      </c>
      <c r="O4013" s="1">
        <v>-0.003740234463109005</v>
      </c>
      <c r="P4013" s="1">
        <v>0.007911454778840143</v>
      </c>
      <c r="Q4013" s="1">
        <v>0.0216875786820494</v>
      </c>
      <c r="R4013" s="1">
        <v>0.01671221650668575</v>
      </c>
      <c r="S4013" s="1">
        <v>0.01997917539292615</v>
      </c>
      <c r="T4013" s="1">
        <v>0.005692851660410891</v>
      </c>
      <c r="U4013" s="1">
        <v>0.01883033892214381</v>
      </c>
      <c r="V4013" s="1">
        <v>0.03496126424844204</v>
      </c>
      <c r="W4013" s="1">
        <v>0.005665752114116573</v>
      </c>
      <c r="X4013" s="1">
        <v>0.0009257491078613622</v>
      </c>
      <c r="Y4013" s="1">
        <v>0.007662857781358667</v>
      </c>
      <c r="Z4013" s="1">
        <v>0.02738932726095755</v>
      </c>
      <c r="AA4013" s="1">
        <v>-0.008717261567864565</v>
      </c>
      <c r="AB4013" s="1">
        <v>0.03776881900450468</v>
      </c>
      <c r="AC4013" s="1">
        <v>0.001530127081857513</v>
      </c>
    </row>
    <row r="4014" spans="1:29">
      <c r="A4014" s="11">
        <v>42362</v>
      </c>
      <c r="B4014" s="1">
        <v>-0.002765496840225756</v>
      </c>
      <c r="C4014" s="1">
        <v>0.003663391728497389</v>
      </c>
      <c r="D4014" s="1">
        <v>0.004989455172727641</v>
      </c>
      <c r="E4014" s="1">
        <v>0.001158291401117673</v>
      </c>
      <c r="F4014" s="1">
        <v>-0.004827175955186003</v>
      </c>
      <c r="G4014" s="1">
        <v>-0.001090136117768425</v>
      </c>
      <c r="H4014" s="1">
        <v>0.01046186582564856</v>
      </c>
      <c r="I4014" s="1">
        <v>-9.324490608075831E-05</v>
      </c>
      <c r="J4014" s="1">
        <v>0.01609054381790131</v>
      </c>
      <c r="K4014" s="1">
        <v>0.001158418111594672</v>
      </c>
      <c r="L4014" s="1">
        <v>-0.004087549563921322</v>
      </c>
      <c r="M4014" s="1">
        <v>0.001154694472924156</v>
      </c>
      <c r="N4014" s="1">
        <v>0.006842938452986225</v>
      </c>
      <c r="O4014" s="1">
        <v>0.004712883634192755</v>
      </c>
      <c r="P4014" s="1">
        <v>0.01412854865613133</v>
      </c>
      <c r="Q4014" s="1">
        <v>-0.007217242766031307</v>
      </c>
      <c r="R4014" s="1">
        <v>-0.003237592564089731</v>
      </c>
      <c r="S4014" s="1">
        <v>0.007216401972264253</v>
      </c>
      <c r="T4014" s="1">
        <v>-0.005878404547828397</v>
      </c>
      <c r="U4014" s="1">
        <v>-0.006951616537488992</v>
      </c>
      <c r="V4014" s="1">
        <v>0.0005693343848447441</v>
      </c>
      <c r="W4014" s="1">
        <v>0.0197184713962899</v>
      </c>
      <c r="X4014" s="1">
        <v>0.01043721255918229</v>
      </c>
      <c r="Y4014" s="1">
        <v>0.009885988198622409</v>
      </c>
      <c r="Z4014" s="1">
        <v>-0.004159479193283966</v>
      </c>
      <c r="AA4014" s="1">
        <v>-0.02107763103244253</v>
      </c>
      <c r="AB4014" s="1">
        <v>0.02967526612312055</v>
      </c>
      <c r="AC4014" s="1">
        <v>0.001617860364289347</v>
      </c>
    </row>
    <row r="4015" spans="1:29">
      <c r="A4015" s="11">
        <v>42366</v>
      </c>
      <c r="B4015" s="1">
        <v>0.01020525096131819</v>
      </c>
      <c r="C4015" s="1">
        <v>-0.0008847870576513817</v>
      </c>
      <c r="D4015" s="1">
        <v>-0.002181628992956819</v>
      </c>
      <c r="E4015" s="1">
        <v>0.01450174445579355</v>
      </c>
      <c r="F4015" s="1">
        <v>0.03677749575996558</v>
      </c>
      <c r="G4015" s="1">
        <v>0.0263663430658756</v>
      </c>
      <c r="H4015" s="1">
        <v>-0.0006902797649304127</v>
      </c>
      <c r="I4015" s="1">
        <v>0.003026341049831016</v>
      </c>
      <c r="J4015" s="1">
        <v>-0.003519000968485231</v>
      </c>
      <c r="K4015" s="1">
        <v>0.00185141887119511</v>
      </c>
      <c r="L4015" s="1">
        <v>0.007661711485015932</v>
      </c>
      <c r="M4015" s="1">
        <v>-0.006227038104682503</v>
      </c>
      <c r="N4015" s="1">
        <v>0.007723260345116056</v>
      </c>
      <c r="O4015" s="1">
        <v>-0.00663888635628973</v>
      </c>
      <c r="P4015" s="1">
        <v>-0.007961151460959326</v>
      </c>
      <c r="Q4015" s="1">
        <v>0.02715419534764418</v>
      </c>
      <c r="R4015" s="1">
        <v>0.009844558324476838</v>
      </c>
      <c r="S4015" s="1">
        <v>-0.0122825192075755</v>
      </c>
      <c r="T4015" s="1">
        <v>0.002628088683531038</v>
      </c>
      <c r="U4015" s="1">
        <v>0.004233687194187929</v>
      </c>
      <c r="V4015" s="1">
        <v>0.02623778410804123</v>
      </c>
      <c r="W4015" s="1">
        <v>-0.005179533906350509</v>
      </c>
      <c r="X4015" s="1">
        <v>0.03033473554957489</v>
      </c>
      <c r="Y4015" s="1">
        <v>0.01656607855806991</v>
      </c>
      <c r="Z4015" s="1">
        <v>-0.03512440282626816</v>
      </c>
      <c r="AA4015" s="1">
        <v>-0.0004278133475051904</v>
      </c>
      <c r="AB4015" s="1">
        <v>-0.0005438134576115639</v>
      </c>
      <c r="AC4015" s="1">
        <v>0.007627442110644145</v>
      </c>
    </row>
    <row r="4016" spans="1:29">
      <c r="A4016" s="11">
        <v>42367</v>
      </c>
      <c r="B4016" s="1">
        <v>0.006588431060026378</v>
      </c>
      <c r="C4016" s="1">
        <v>-0.000775226436395382</v>
      </c>
      <c r="D4016" s="1">
        <v>0.02528955490666429</v>
      </c>
      <c r="E4016" s="1">
        <v>-0.005702545139965487</v>
      </c>
      <c r="F4016" s="1">
        <v>-0.006472896243822635</v>
      </c>
      <c r="G4016" s="1">
        <v>0.006295885465531725</v>
      </c>
      <c r="H4016" s="1">
        <v>0.01132737026750497</v>
      </c>
      <c r="I4016" s="1">
        <v>0.000649619780317412</v>
      </c>
      <c r="J4016" s="1">
        <v>-0.00647445686401682</v>
      </c>
      <c r="K4016" s="1">
        <v>-0.009181819761058918</v>
      </c>
      <c r="L4016" s="1">
        <v>-4.536785102216001E-05</v>
      </c>
      <c r="M4016" s="1">
        <v>-0.001160418902169891</v>
      </c>
      <c r="N4016" s="1">
        <v>-0.004138638486433921</v>
      </c>
      <c r="O4016" s="1">
        <v>0.01216603277358974</v>
      </c>
      <c r="P4016" s="1">
        <v>-0.003566743508887527</v>
      </c>
      <c r="Q4016" s="1">
        <v>-0.001873764205652551</v>
      </c>
      <c r="R4016" s="1">
        <v>0.004948497572081045</v>
      </c>
      <c r="S4016" s="1">
        <v>-0.008290140160098214</v>
      </c>
      <c r="T4016" s="1">
        <v>-0.003058113160734344</v>
      </c>
      <c r="U4016" s="1">
        <v>-0.00484218996907726</v>
      </c>
      <c r="V4016" s="1">
        <v>-0.0003081137381210075</v>
      </c>
      <c r="W4016" s="1">
        <v>-0.01492542662200869</v>
      </c>
      <c r="X4016" s="1">
        <v>-0.005456800330715161</v>
      </c>
      <c r="Y4016" s="1">
        <v>-0.005925835689353787</v>
      </c>
      <c r="Z4016" s="1">
        <v>0.004722448661216738</v>
      </c>
      <c r="AA4016" s="1">
        <v>0.002282376334718395</v>
      </c>
      <c r="AB4016" s="1">
        <v>0.0005441093515994311</v>
      </c>
      <c r="AC4016" s="1">
        <v>0.004630796679130356</v>
      </c>
    </row>
    <row r="4017" spans="1:29">
      <c r="A4017" s="11">
        <v>42368</v>
      </c>
      <c r="B4017" s="1">
        <v>-0.007090676340755109</v>
      </c>
      <c r="C4017" s="1">
        <v>-0.01207600450365498</v>
      </c>
      <c r="D4017" s="1">
        <v>-0.0005709408763298063</v>
      </c>
      <c r="E4017" s="1">
        <v>-0.0009939240413738837</v>
      </c>
      <c r="F4017" s="1">
        <v>0.006660122211670672</v>
      </c>
      <c r="G4017" s="1">
        <v>-0.01037259542467972</v>
      </c>
      <c r="H4017" s="1">
        <v>0.005737052496830541</v>
      </c>
      <c r="I4017" s="1">
        <v>-0.003386069120038027</v>
      </c>
      <c r="J4017" s="1">
        <v>0.003554346672934416</v>
      </c>
      <c r="K4017" s="1">
        <v>-0.0005243922107843746</v>
      </c>
      <c r="L4017" s="1">
        <v>-0.0166561750111287</v>
      </c>
      <c r="M4017" s="1">
        <v>-0.01057160118365807</v>
      </c>
      <c r="N4017" s="1">
        <v>0.005233065957433114</v>
      </c>
      <c r="O4017" s="1">
        <v>-0.001265290863361357</v>
      </c>
      <c r="P4017" s="1">
        <v>0.008948662463151402</v>
      </c>
      <c r="Q4017" s="1">
        <v>0.0006257172521311194</v>
      </c>
      <c r="R4017" s="1">
        <v>-0.01073469920709669</v>
      </c>
      <c r="S4017" s="1">
        <v>-0.006269694848153873</v>
      </c>
      <c r="T4017" s="1">
        <v>-0.0105171019388739</v>
      </c>
      <c r="U4017" s="1">
        <v>0.001342377289206498</v>
      </c>
      <c r="V4017" s="1">
        <v>-0.001479022530443186</v>
      </c>
      <c r="W4017" s="1">
        <v>0.03136014769700468</v>
      </c>
      <c r="X4017" s="1">
        <v>0.004083228106272152</v>
      </c>
      <c r="Y4017" s="1">
        <v>0.009686953970186707</v>
      </c>
      <c r="Z4017" s="1">
        <v>0.01331756492776748</v>
      </c>
      <c r="AA4017" s="1">
        <v>-0.004127516605877846</v>
      </c>
      <c r="AB4017" s="1">
        <v>0</v>
      </c>
      <c r="AC4017" s="1">
        <v>-0.01054870745863745</v>
      </c>
    </row>
    <row r="4018" spans="1:29">
      <c r="A4018" s="11">
        <v>42369</v>
      </c>
      <c r="B4018" s="1">
        <v>-0.01318396261007371</v>
      </c>
      <c r="C4018" s="1">
        <v>0.000672818192585245</v>
      </c>
      <c r="D4018" s="1">
        <v>-0.003292796455271474</v>
      </c>
      <c r="E4018" s="1">
        <v>-0.00528179581057564</v>
      </c>
      <c r="F4018" s="1">
        <v>-0.00402084277360204</v>
      </c>
      <c r="G4018" s="1">
        <v>0.01970700896790811</v>
      </c>
      <c r="H4018" s="1">
        <v>0.01887823319613657</v>
      </c>
      <c r="I4018" s="1">
        <v>0.00730730405774116</v>
      </c>
      <c r="J4018" s="1">
        <v>0.0005904185203144952</v>
      </c>
      <c r="K4018" s="1">
        <v>0.006180994040620336</v>
      </c>
      <c r="L4018" s="1">
        <v>0.01758271303741687</v>
      </c>
      <c r="M4018" s="1">
        <v>0.006340278159491453</v>
      </c>
      <c r="N4018" s="1">
        <v>0.003828013969195077</v>
      </c>
      <c r="O4018" s="1">
        <v>0.007402956333277588</v>
      </c>
      <c r="P4018" s="1">
        <v>0.00288254325400894</v>
      </c>
      <c r="Q4018" s="1">
        <v>0.007711573981995068</v>
      </c>
      <c r="R4018" s="1">
        <v>0.01005490087903027</v>
      </c>
      <c r="S4018" s="1">
        <v>0.01682445763171003</v>
      </c>
      <c r="T4018" s="1">
        <v>-0.005978775506273459</v>
      </c>
      <c r="U4018" s="1">
        <v>0.005864417022894974</v>
      </c>
      <c r="V4018" s="1">
        <v>0.01234336486081022</v>
      </c>
      <c r="W4018" s="1">
        <v>-0.001024980952285537</v>
      </c>
      <c r="X4018" s="1">
        <v>-0.005464583062880779</v>
      </c>
      <c r="Y4018" s="1">
        <v>0.002214190684580508</v>
      </c>
      <c r="Z4018" s="1">
        <v>0.004252029799638013</v>
      </c>
      <c r="AA4018" s="1">
        <v>-0.007717524990188851</v>
      </c>
      <c r="AB4018" s="1">
        <v>-0.01685713089601626</v>
      </c>
      <c r="AC4018" s="1">
        <v>0.003225284852470756</v>
      </c>
    </row>
    <row r="4019" spans="1:29">
      <c r="A4019" s="11">
        <v>42370</v>
      </c>
      <c r="B4019" s="1">
        <v>0.001781346892165026</v>
      </c>
      <c r="C4019" s="1">
        <v>0.004202464580771892</v>
      </c>
      <c r="D4019" s="1">
        <v>0.006775951538712466</v>
      </c>
      <c r="E4019" s="1">
        <v>0.008618710023526432</v>
      </c>
      <c r="F4019" s="1">
        <v>0</v>
      </c>
      <c r="G4019" s="1">
        <v>0.03057135734493777</v>
      </c>
      <c r="H4019" s="1">
        <v>-0.01426289563934002</v>
      </c>
      <c r="I4019" s="1">
        <v>0.006098938706279755</v>
      </c>
      <c r="J4019" s="1">
        <v>0.001770022235822122</v>
      </c>
      <c r="K4019" s="1">
        <v>-0.007186307077837184</v>
      </c>
      <c r="L4019" s="1">
        <v>-0.000135566859317704</v>
      </c>
      <c r="M4019" s="1">
        <v>0.01096728964618565</v>
      </c>
      <c r="N4019" s="1">
        <v>-0.0009151512760837699</v>
      </c>
      <c r="O4019" s="1">
        <v>-0.005501661211229858</v>
      </c>
      <c r="P4019" s="1">
        <v>0.004421900751605756</v>
      </c>
      <c r="Q4019" s="1">
        <v>0.003102509714162593</v>
      </c>
      <c r="R4019" s="1">
        <v>0.0007390281851997749</v>
      </c>
      <c r="S4019" s="1">
        <v>-0.003102248724082379</v>
      </c>
      <c r="T4019" s="1">
        <v>0.01492546457043598</v>
      </c>
      <c r="U4019" s="1">
        <v>0.001665763483382543</v>
      </c>
      <c r="V4019" s="1">
        <v>-0.005608675184478829</v>
      </c>
      <c r="W4019" s="1">
        <v>0.001367853650935613</v>
      </c>
      <c r="X4019" s="1">
        <v>0.02708925470200452</v>
      </c>
      <c r="Y4019" s="1">
        <v>0.01546388111202868</v>
      </c>
      <c r="Z4019" s="1">
        <v>-0.009237777379635159</v>
      </c>
      <c r="AA4019" s="1">
        <v>0.01411494878600816</v>
      </c>
      <c r="AB4019" s="1">
        <v>0.01382759440144343</v>
      </c>
      <c r="AC4019" s="1">
        <v>-0.006161808828183291</v>
      </c>
    </row>
    <row r="4020" spans="1:29">
      <c r="A4020" s="11">
        <v>42373</v>
      </c>
      <c r="B4020" s="1">
        <v>-0.0255612586525743</v>
      </c>
      <c r="C4020" s="1">
        <v>-0.005133469010911385</v>
      </c>
      <c r="D4020" s="1">
        <v>-0.004620810623936933</v>
      </c>
      <c r="E4020" s="1">
        <v>-0.01480127601710279</v>
      </c>
      <c r="F4020" s="1">
        <v>-0.01692086238039903</v>
      </c>
      <c r="G4020" s="1">
        <v>0.007164432495753825</v>
      </c>
      <c r="H4020" s="1">
        <v>-0.02691012518730695</v>
      </c>
      <c r="I4020" s="1">
        <v>-0.01676245851347102</v>
      </c>
      <c r="J4020" s="1">
        <v>-0.04888111532815509</v>
      </c>
      <c r="K4020" s="1">
        <v>0.00286041562675754</v>
      </c>
      <c r="L4020" s="1">
        <v>-0.02384068747328094</v>
      </c>
      <c r="M4020" s="1">
        <v>-0.01569527982893193</v>
      </c>
      <c r="N4020" s="1">
        <v>-0.007328345516200319</v>
      </c>
      <c r="O4020" s="1">
        <v>-0.01805814932315797</v>
      </c>
      <c r="P4020" s="1">
        <v>-0.008144554693141348</v>
      </c>
      <c r="Q4020" s="1">
        <v>-0.01835056932576573</v>
      </c>
      <c r="R4020" s="1">
        <v>-0.01974672091334773</v>
      </c>
      <c r="S4020" s="1">
        <v>-0.006223986354138566</v>
      </c>
      <c r="T4020" s="1">
        <v>-0.03116775338012601</v>
      </c>
      <c r="U4020" s="1">
        <v>-0.01031073100929381</v>
      </c>
      <c r="V4020" s="1">
        <v>-0.02017051956969562</v>
      </c>
      <c r="W4020" s="1">
        <v>-0.01844256304728553</v>
      </c>
      <c r="X4020" s="1">
        <v>-0.06183136475123907</v>
      </c>
      <c r="Y4020" s="1">
        <v>-0.01015239323022721</v>
      </c>
      <c r="Z4020" s="1">
        <v>-0.001942402199141657</v>
      </c>
      <c r="AA4020" s="1">
        <v>-0.001846305493080846</v>
      </c>
      <c r="AB4020" s="1">
        <v>-0.02946020612838685</v>
      </c>
      <c r="AC4020" s="1">
        <v>0.002246460427811403</v>
      </c>
    </row>
    <row r="4021" spans="1:29">
      <c r="A4021" s="11">
        <v>42374</v>
      </c>
      <c r="B4021" s="1">
        <v>-0.004447937691874904</v>
      </c>
      <c r="C4021" s="1">
        <v>0.0125637471235438</v>
      </c>
      <c r="D4021" s="1">
        <v>-0.001985010277673727</v>
      </c>
      <c r="E4021" s="1">
        <v>-0.007434433348632474</v>
      </c>
      <c r="F4021" s="1">
        <v>0.004793824910462208</v>
      </c>
      <c r="G4021" s="1">
        <v>-0.0191708657612083</v>
      </c>
      <c r="H4021" s="1">
        <v>0.03460256875211454</v>
      </c>
      <c r="I4021" s="1">
        <v>-0.007566542126883791</v>
      </c>
      <c r="J4021" s="1">
        <v>0.02291033288340638</v>
      </c>
      <c r="K4021" s="1">
        <v>-0.01286395711100496</v>
      </c>
      <c r="L4021" s="1">
        <v>-0.004495558583029746</v>
      </c>
      <c r="M4021" s="1">
        <v>0.03798788152031962</v>
      </c>
      <c r="N4021" s="1">
        <v>-0.0007689310026011142</v>
      </c>
      <c r="O4021" s="1">
        <v>0.00539240450836731</v>
      </c>
      <c r="P4021" s="1">
        <v>0.0193075905847413</v>
      </c>
      <c r="Q4021" s="1">
        <v>0.01596313073647182</v>
      </c>
      <c r="R4021" s="1">
        <v>0.009896421375121589</v>
      </c>
      <c r="S4021" s="1">
        <v>0.06471805440334055</v>
      </c>
      <c r="T4021" s="1">
        <v>-0.01336648245710759</v>
      </c>
      <c r="U4021" s="1">
        <v>0.004663028461682872</v>
      </c>
      <c r="V4021" s="1">
        <v>0.001752138713040363</v>
      </c>
      <c r="W4021" s="1">
        <v>0.03235921254513685</v>
      </c>
      <c r="X4021" s="1">
        <v>-0.006895531495431761</v>
      </c>
      <c r="Y4021" s="1">
        <v>0.01611723788906305</v>
      </c>
      <c r="Z4021" s="1">
        <v>0.06773062771929883</v>
      </c>
      <c r="AA4021" s="1">
        <v>-0.01052921374736127</v>
      </c>
      <c r="AB4021" s="1">
        <v>0.03878599802848504</v>
      </c>
      <c r="AC4021" s="1">
        <v>-0.001434563612218609</v>
      </c>
    </row>
    <row r="4022" spans="1:29">
      <c r="A4022" s="11">
        <v>42375</v>
      </c>
      <c r="B4022" s="1">
        <v>-0.01317445149510776</v>
      </c>
      <c r="C4022" s="1">
        <v>0.01069073118853026</v>
      </c>
      <c r="D4022" s="1">
        <v>0.01179768602076869</v>
      </c>
      <c r="E4022" s="1">
        <v>0.01755468205540489</v>
      </c>
      <c r="F4022" s="1">
        <v>-0.007946284813346027</v>
      </c>
      <c r="G4022" s="1">
        <v>0.02127924684922844</v>
      </c>
      <c r="H4022" s="1">
        <v>0.001208762420520815</v>
      </c>
      <c r="I4022" s="1">
        <v>0.004423920288870953</v>
      </c>
      <c r="J4022" s="1">
        <v>-0.02481843886576274</v>
      </c>
      <c r="K4022" s="1">
        <v>-0.005778612096085101</v>
      </c>
      <c r="L4022" s="1">
        <v>-0.004376000309933681</v>
      </c>
      <c r="M4022" s="1">
        <v>0.0185248391236621</v>
      </c>
      <c r="N4022" s="1">
        <v>-0.03001389519365438</v>
      </c>
      <c r="O4022" s="1">
        <v>-0.01845194015757268</v>
      </c>
      <c r="P4022" s="1">
        <v>-0.01219237261626649</v>
      </c>
      <c r="Q4022" s="1">
        <v>-0.017779732815141</v>
      </c>
      <c r="R4022" s="1">
        <v>0.02691137698324275</v>
      </c>
      <c r="S4022" s="1">
        <v>-0.01960784817168415</v>
      </c>
      <c r="T4022" s="1">
        <v>-0.004133276373601613</v>
      </c>
      <c r="U4022" s="1">
        <v>0.007944495360510562</v>
      </c>
      <c r="V4022" s="1">
        <v>-0.01068094732838176</v>
      </c>
      <c r="W4022" s="1">
        <v>-0.02089664791989909</v>
      </c>
      <c r="X4022" s="1">
        <v>-0.02283357104204797</v>
      </c>
      <c r="Y4022" s="1">
        <v>-0.007930664668021059</v>
      </c>
      <c r="Z4022" s="1">
        <v>-0.02023336608640258</v>
      </c>
      <c r="AA4022" s="1">
        <v>0.0004314430122691615</v>
      </c>
      <c r="AB4022" s="1">
        <v>-0.03787864613931347</v>
      </c>
      <c r="AC4022" s="1">
        <v>-0.003232082799097147</v>
      </c>
    </row>
    <row r="4023" spans="1:29">
      <c r="A4023" s="11">
        <v>42376</v>
      </c>
      <c r="B4023" s="1">
        <v>-0.04980267874297528</v>
      </c>
      <c r="C4023" s="1">
        <v>-0.03074608026103565</v>
      </c>
      <c r="D4023" s="1">
        <v>-0.01837278104888251</v>
      </c>
      <c r="E4023" s="1">
        <v>-0.02246572196187724</v>
      </c>
      <c r="F4023" s="1">
        <v>-0.0178743919910096</v>
      </c>
      <c r="G4023" s="1">
        <v>-0.02792579820850349</v>
      </c>
      <c r="H4023" s="1">
        <v>-0.005634477586339948</v>
      </c>
      <c r="I4023" s="1">
        <v>-0.01021450477995156</v>
      </c>
      <c r="J4023" s="1">
        <v>-0.04841728576339666</v>
      </c>
      <c r="K4023" s="1">
        <v>-0.02704466556910745</v>
      </c>
      <c r="L4023" s="1">
        <v>-0.01734685654188417</v>
      </c>
      <c r="M4023" s="1">
        <v>-0.02062768701282747</v>
      </c>
      <c r="N4023" s="1">
        <v>-0.01745485901532406</v>
      </c>
      <c r="O4023" s="1">
        <v>-0.02340653619249555</v>
      </c>
      <c r="P4023" s="1">
        <v>-0.01388580351346658</v>
      </c>
      <c r="Q4023" s="1">
        <v>-0.0460957869405354</v>
      </c>
      <c r="R4023" s="1">
        <v>-0.0183587837370961</v>
      </c>
      <c r="S4023" s="1">
        <v>-0.06899998751652858</v>
      </c>
      <c r="T4023" s="1">
        <v>-0.03366375704165403</v>
      </c>
      <c r="U4023" s="1">
        <v>-0.06077342068187286</v>
      </c>
      <c r="V4023" s="1">
        <v>-0.0102911771536045</v>
      </c>
      <c r="W4023" s="1">
        <v>-0.03580024257087988</v>
      </c>
      <c r="X4023" s="1">
        <v>-0.06108223834261561</v>
      </c>
      <c r="Y4023" s="1">
        <v>-0.03561051414317351</v>
      </c>
      <c r="Z4023" s="1">
        <v>-0.07013967482988093</v>
      </c>
      <c r="AA4023" s="1">
        <v>-0.01092426449769912</v>
      </c>
      <c r="AB4023" s="1">
        <v>-0.08717673922550517</v>
      </c>
      <c r="AC4023" s="1">
        <v>-0.009457957533871131</v>
      </c>
    </row>
    <row r="4024" spans="1:29">
      <c r="A4024" s="11">
        <v>42377</v>
      </c>
      <c r="B4024" s="1">
        <v>0.01087351190975228</v>
      </c>
      <c r="C4024" s="1">
        <v>0.02182629223243526</v>
      </c>
      <c r="D4024" s="1">
        <v>-0.01501752193031403</v>
      </c>
      <c r="E4024" s="1">
        <v>-0.02368828226166231</v>
      </c>
      <c r="F4024" s="1">
        <v>0.006317312076474346</v>
      </c>
      <c r="G4024" s="1">
        <v>0.01207763787064664</v>
      </c>
      <c r="H4024" s="1">
        <v>0.007015532064961416</v>
      </c>
      <c r="I4024" s="1">
        <v>0.005822858115299034</v>
      </c>
      <c r="J4024" s="1">
        <v>0.003261713500140262</v>
      </c>
      <c r="K4024" s="1">
        <v>-0.01267918366263188</v>
      </c>
      <c r="L4024" s="1">
        <v>0.01189566203261117</v>
      </c>
      <c r="M4024" s="1">
        <v>0.01188993305775821</v>
      </c>
      <c r="N4024" s="1">
        <v>0.01308153853347482</v>
      </c>
      <c r="O4024" s="1">
        <v>0.0004595621742569111</v>
      </c>
      <c r="P4024" s="1">
        <v>0.02011633303509819</v>
      </c>
      <c r="Q4024" s="1">
        <v>0.01566684542728236</v>
      </c>
      <c r="R4024" s="1">
        <v>0.01233654148932373</v>
      </c>
      <c r="S4024" s="1">
        <v>0.01825988851863447</v>
      </c>
      <c r="T4024" s="1">
        <v>-0.002863395990085893</v>
      </c>
      <c r="U4024" s="1">
        <v>0.007552876141414755</v>
      </c>
      <c r="V4024" s="1">
        <v>0.01320503715151133</v>
      </c>
      <c r="W4024" s="1">
        <v>0.03141721268445741</v>
      </c>
      <c r="X4024" s="1">
        <v>0.02852574125631202</v>
      </c>
      <c r="Y4024" s="1">
        <v>0.03541810592748473</v>
      </c>
      <c r="Z4024" s="1">
        <v>0.01480612936379999</v>
      </c>
      <c r="AA4024" s="1">
        <v>0.01148085013514688</v>
      </c>
      <c r="AB4024" s="1">
        <v>-0.001232375963290844</v>
      </c>
      <c r="AC4024" s="1">
        <v>0.0108212846053326</v>
      </c>
    </row>
    <row r="4025" spans="1:29">
      <c r="A4025" s="11">
        <v>42380</v>
      </c>
      <c r="B4025" s="1">
        <v>0.00846026750459572</v>
      </c>
      <c r="C4025" s="1">
        <v>-0.01715470663618568</v>
      </c>
      <c r="D4025" s="1">
        <v>0.005857271162960087</v>
      </c>
      <c r="E4025" s="1">
        <v>-0.01976364598993774</v>
      </c>
      <c r="F4025" s="1">
        <v>-0.02630627355726101</v>
      </c>
      <c r="G4025" s="1">
        <v>-0.0001334356739435272</v>
      </c>
      <c r="H4025" s="1">
        <v>-0.01045002082973567</v>
      </c>
      <c r="I4025" s="1">
        <v>-0.003530066987217806</v>
      </c>
      <c r="J4025" s="1">
        <v>0.01300381514919891</v>
      </c>
      <c r="K4025" s="1">
        <v>0.002346317427107003</v>
      </c>
      <c r="L4025" s="1">
        <v>-0.007147709818539738</v>
      </c>
      <c r="M4025" s="1">
        <v>-0.008728770543698472</v>
      </c>
      <c r="N4025" s="1">
        <v>0.007651767890070715</v>
      </c>
      <c r="O4025" s="1">
        <v>-0.02954944653797442</v>
      </c>
      <c r="P4025" s="1">
        <v>-0.02936031548567886</v>
      </c>
      <c r="Q4025" s="1">
        <v>-0.02020449467835272</v>
      </c>
      <c r="R4025" s="1">
        <v>0.02520098924523473</v>
      </c>
      <c r="S4025" s="1">
        <v>-0.02004221381154658</v>
      </c>
      <c r="T4025" s="1">
        <v>-0.02225404917501417</v>
      </c>
      <c r="U4025" s="1">
        <v>-0.01117833517308464</v>
      </c>
      <c r="V4025" s="1">
        <v>-0.01498455567009549</v>
      </c>
      <c r="W4025" s="1">
        <v>-0.01765306435358094</v>
      </c>
      <c r="X4025" s="1">
        <v>0.01938588301284461</v>
      </c>
      <c r="Y4025" s="1">
        <v>-0.02256178559537791</v>
      </c>
      <c r="Z4025" s="1">
        <v>-0.007689425526394178</v>
      </c>
      <c r="AA4025" s="1">
        <v>-0.008477093551264026</v>
      </c>
      <c r="AB4025" s="1">
        <v>0.04873550247348102</v>
      </c>
      <c r="AC4025" s="1">
        <v>-0.03301555380741383</v>
      </c>
    </row>
    <row r="4026" spans="1:29">
      <c r="A4026" s="11">
        <v>42381</v>
      </c>
      <c r="B4026" s="1">
        <v>-0.02660596510724478</v>
      </c>
      <c r="C4026" s="1">
        <v>0.0023647414008372</v>
      </c>
      <c r="D4026" s="1">
        <v>0.007159431589870202</v>
      </c>
      <c r="E4026" s="1">
        <v>0.002294896761108056</v>
      </c>
      <c r="F4026" s="1">
        <v>-0.002814011633126001</v>
      </c>
      <c r="G4026" s="1">
        <v>-0.009994635505478411</v>
      </c>
      <c r="H4026" s="1">
        <v>-0.009341958874786727</v>
      </c>
      <c r="I4026" s="1">
        <v>-0.01100507220453273</v>
      </c>
      <c r="J4026" s="1">
        <v>-0.02952490070240654</v>
      </c>
      <c r="K4026" s="1">
        <v>0.009793668830637925</v>
      </c>
      <c r="L4026" s="1">
        <v>-0.005446663425109355</v>
      </c>
      <c r="M4026" s="1">
        <v>-0.006547592930896462</v>
      </c>
      <c r="N4026" s="1">
        <v>-0.002847612486340911</v>
      </c>
      <c r="O4026" s="1">
        <v>0.01660067807370402</v>
      </c>
      <c r="P4026" s="1">
        <v>-0.002031544218110692</v>
      </c>
      <c r="Q4026" s="1">
        <v>-0.01840326170011597</v>
      </c>
      <c r="R4026" s="1">
        <v>-0.005848385122016353</v>
      </c>
      <c r="S4026" s="1">
        <v>-0.01184072552928161</v>
      </c>
      <c r="T4026" s="1">
        <v>-0.02398425263772774</v>
      </c>
      <c r="U4026" s="1">
        <v>-0.001995102991678044</v>
      </c>
      <c r="V4026" s="1">
        <v>0.007542458647633143</v>
      </c>
      <c r="W4026" s="1">
        <v>-0.01691322930060912</v>
      </c>
      <c r="X4026" s="1">
        <v>-0.01443645569311258</v>
      </c>
      <c r="Y4026" s="1">
        <v>-0.002233906782336148</v>
      </c>
      <c r="Z4026" s="1">
        <v>-0.02344526247155232</v>
      </c>
      <c r="AA4026" s="1">
        <v>0.005361446181714413</v>
      </c>
      <c r="AB4026" s="1">
        <v>-0.00882345071660029</v>
      </c>
      <c r="AC4026" s="1">
        <v>0.0213043262599284</v>
      </c>
    </row>
    <row r="4027" spans="1:29">
      <c r="A4027" s="11">
        <v>42382</v>
      </c>
      <c r="B4027" s="1">
        <v>0.001477473937401275</v>
      </c>
      <c r="C4027" s="1">
        <v>0.006459485172543689</v>
      </c>
      <c r="D4027" s="1">
        <v>-0.01190410836205824</v>
      </c>
      <c r="E4027" s="1">
        <v>-0.004579181617816896</v>
      </c>
      <c r="F4027" s="1">
        <v>-0.01104948174656939</v>
      </c>
      <c r="G4027" s="1">
        <v>-0.0002401567206128385</v>
      </c>
      <c r="H4027" s="1">
        <v>-0.008063339256880964</v>
      </c>
      <c r="I4027" s="1">
        <v>0.01260817221677635</v>
      </c>
      <c r="J4027" s="1">
        <v>0.01455018865886837</v>
      </c>
      <c r="K4027" s="1">
        <v>0.01592055663494918</v>
      </c>
      <c r="L4027" s="1">
        <v>0.0318588368138073</v>
      </c>
      <c r="M4027" s="1">
        <v>-0.001818304246013924</v>
      </c>
      <c r="N4027" s="1">
        <v>0.001903770230345936</v>
      </c>
      <c r="O4027" s="1">
        <v>0.01958709134251491</v>
      </c>
      <c r="P4027" s="1">
        <v>0.01922624136249862</v>
      </c>
      <c r="Q4027" s="1">
        <v>0.008357690741640278</v>
      </c>
      <c r="R4027" s="1">
        <v>0.03003499737164206</v>
      </c>
      <c r="S4027" s="1">
        <v>-0.01633975616176153</v>
      </c>
      <c r="T4027" s="1">
        <v>0.007522475213879165</v>
      </c>
      <c r="U4027" s="1">
        <v>-0.002931417514402401</v>
      </c>
      <c r="V4027" s="1">
        <v>0.0107211081235592</v>
      </c>
      <c r="W4027" s="1">
        <v>-0.02795708423223653</v>
      </c>
      <c r="X4027" s="1">
        <v>0.02704221413078556</v>
      </c>
      <c r="Y4027" s="1">
        <v>-0.01940289460562672</v>
      </c>
      <c r="Z4027" s="1">
        <v>0.003458852009650792</v>
      </c>
      <c r="AA4027" s="1">
        <v>0.008792176079347014</v>
      </c>
      <c r="AB4027" s="1">
        <v>-0.03916926124331743</v>
      </c>
      <c r="AC4027" s="1">
        <v>-0.00437245752001425</v>
      </c>
    </row>
    <row r="4028" spans="1:29">
      <c r="A4028" s="11">
        <v>42383</v>
      </c>
      <c r="B4028" s="1">
        <v>-0.03958690841265133</v>
      </c>
      <c r="C4028" s="1">
        <v>0.01506866403877249</v>
      </c>
      <c r="D4028" s="1">
        <v>-0.002615987833246458</v>
      </c>
      <c r="E4028" s="1">
        <v>0.00928269108606905</v>
      </c>
      <c r="F4028" s="1">
        <v>0.008319093191633486</v>
      </c>
      <c r="G4028" s="1">
        <v>-0.004378163808152813</v>
      </c>
      <c r="H4028" s="1">
        <v>-0.01474252984160807</v>
      </c>
      <c r="I4028" s="1">
        <v>-0.009809889853530041</v>
      </c>
      <c r="J4028" s="1">
        <v>-0.02607555139369278</v>
      </c>
      <c r="K4028" s="1">
        <v>-0.006604773764043559</v>
      </c>
      <c r="L4028" s="1">
        <v>0.04578183702060601</v>
      </c>
      <c r="M4028" s="1">
        <v>-0.008652217477445823</v>
      </c>
      <c r="N4028" s="1">
        <v>0.004750559990442271</v>
      </c>
      <c r="O4028" s="1">
        <v>-0.01369223670432984</v>
      </c>
      <c r="P4028" s="1">
        <v>-0.0006656590818621133</v>
      </c>
      <c r="Q4028" s="1">
        <v>0.0002237583923363484</v>
      </c>
      <c r="R4028" s="1">
        <v>-0.01411501889091948</v>
      </c>
      <c r="S4028" s="1">
        <v>-0.01550386997367947</v>
      </c>
      <c r="T4028" s="1">
        <v>-0.02414137434064445</v>
      </c>
      <c r="U4028" s="1">
        <v>-0.01563778682753514</v>
      </c>
      <c r="V4028" s="1">
        <v>-0.005962706089077008</v>
      </c>
      <c r="W4028" s="1">
        <v>-0.0114305601880802</v>
      </c>
      <c r="X4028" s="1">
        <v>-0.02825015725513913</v>
      </c>
      <c r="Y4028" s="1">
        <v>-0.01445965255059289</v>
      </c>
      <c r="Z4028" s="1">
        <v>-0.03183297987417066</v>
      </c>
      <c r="AA4028" s="1">
        <v>-0.02357471818017409</v>
      </c>
      <c r="AB4028" s="1">
        <v>-0.01976511819548088</v>
      </c>
      <c r="AC4028" s="1">
        <v>-0.002287206886389836</v>
      </c>
    </row>
    <row r="4029" spans="1:29">
      <c r="A4029" s="11">
        <v>42384</v>
      </c>
      <c r="B4029" s="1">
        <v>-0.04185874951916901</v>
      </c>
      <c r="C4029" s="1">
        <v>0.02545634915082529</v>
      </c>
      <c r="D4029" s="1">
        <v>-0.01326953806531272</v>
      </c>
      <c r="E4029" s="1">
        <v>-0.008464857335125475</v>
      </c>
      <c r="F4029" s="1">
        <v>0.0071697421390442</v>
      </c>
      <c r="G4029" s="1">
        <v>-0.04398397061116621</v>
      </c>
      <c r="H4029" s="1">
        <v>-0.06069078809395545</v>
      </c>
      <c r="I4029" s="1">
        <v>-0.007240100772048619</v>
      </c>
      <c r="J4029" s="1">
        <v>-0.03882210151645027</v>
      </c>
      <c r="K4029" s="1">
        <v>-0.02780283660740823</v>
      </c>
      <c r="L4029" s="1">
        <v>0.006090019630256682</v>
      </c>
      <c r="M4029" s="1">
        <v>-0.02009618340730135</v>
      </c>
      <c r="N4029" s="1">
        <v>-0.01055940900270358</v>
      </c>
      <c r="O4029" s="1">
        <v>-0.009549622602370578</v>
      </c>
      <c r="P4029" s="1">
        <v>-0.0002220089457124486</v>
      </c>
      <c r="Q4029" s="1">
        <v>-0.01702117409172599</v>
      </c>
      <c r="R4029" s="1">
        <v>0.01097344532345157</v>
      </c>
      <c r="S4029" s="1">
        <v>-0.04611923100867998</v>
      </c>
      <c r="T4029" s="1">
        <v>-0.05993359849352908</v>
      </c>
      <c r="U4029" s="1">
        <v>-0.04195517611844801</v>
      </c>
      <c r="V4029" s="1">
        <v>-0.005998716081604072</v>
      </c>
      <c r="W4029" s="1">
        <v>-0.04140255135822746</v>
      </c>
      <c r="X4029" s="1">
        <v>-0.03669210914397081</v>
      </c>
      <c r="Y4029" s="1">
        <v>-0.04633204251843803</v>
      </c>
      <c r="Z4029" s="1">
        <v>-0.03790570743297994</v>
      </c>
      <c r="AA4029" s="1">
        <v>-0.01712015865925065</v>
      </c>
      <c r="AB4029" s="1">
        <v>-0.08191582369420969</v>
      </c>
      <c r="AC4029" s="1">
        <v>-0.003943098017161528</v>
      </c>
    </row>
    <row r="4030" spans="1:29">
      <c r="A4030" s="11">
        <v>42387</v>
      </c>
      <c r="B4030" s="1">
        <v>-0.002805538166678945</v>
      </c>
      <c r="C4030" s="1">
        <v>-0.03855025498456444</v>
      </c>
      <c r="D4030" s="1">
        <v>-0.03282438965432732</v>
      </c>
      <c r="E4030" s="1">
        <v>-0.02963398574773357</v>
      </c>
      <c r="F4030" s="1">
        <v>-0.0207772734146765</v>
      </c>
      <c r="G4030" s="1">
        <v>-0.04810723860589816</v>
      </c>
      <c r="H4030" s="1">
        <v>0.01071909362820911</v>
      </c>
      <c r="I4030" s="1">
        <v>-0.01564061472712797</v>
      </c>
      <c r="J4030" s="1">
        <v>-0.008356624839493176</v>
      </c>
      <c r="K4030" s="1">
        <v>0.007087370137164983</v>
      </c>
      <c r="L4030" s="1">
        <v>-0.007018193820049312</v>
      </c>
      <c r="M4030" s="1">
        <v>-0.02285262362725404</v>
      </c>
      <c r="N4030" s="1">
        <v>0.004778647167252625</v>
      </c>
      <c r="O4030" s="1">
        <v>-0.009811282825810674</v>
      </c>
      <c r="P4030" s="1">
        <v>-0.024211536239792</v>
      </c>
      <c r="Q4030" s="1">
        <v>-0.02301199728180092</v>
      </c>
      <c r="R4030" s="1">
        <v>-0.05259491998764099</v>
      </c>
      <c r="S4030" s="1">
        <v>-0.01179250697320811</v>
      </c>
      <c r="T4030" s="1">
        <v>-0.0179057156673299</v>
      </c>
      <c r="U4030" s="1">
        <v>-0.04223348380995617</v>
      </c>
      <c r="V4030" s="1">
        <v>-0.002731394644176377</v>
      </c>
      <c r="W4030" s="1">
        <v>-0.05175106506518168</v>
      </c>
      <c r="X4030" s="1">
        <v>-0.003222863194918379</v>
      </c>
      <c r="Y4030" s="1">
        <v>-0.001619408398818689</v>
      </c>
      <c r="Z4030" s="1">
        <v>0.0269917283413148</v>
      </c>
      <c r="AA4030" s="1">
        <v>-0.004764152680231226</v>
      </c>
      <c r="AB4030" s="1">
        <v>-0.0569662147040193</v>
      </c>
      <c r="AC4030" s="1">
        <v>0.007457047878743683</v>
      </c>
    </row>
    <row r="4031" spans="1:29">
      <c r="A4031" s="11">
        <v>42388</v>
      </c>
      <c r="B4031" s="1">
        <v>0.0530546858943719</v>
      </c>
      <c r="C4031" s="1">
        <v>-0.000892503686505397</v>
      </c>
      <c r="D4031" s="1">
        <v>-0.01168069027341823</v>
      </c>
      <c r="E4031" s="1">
        <v>0.01184345212630822</v>
      </c>
      <c r="F4031" s="1">
        <v>0.01412217896837853</v>
      </c>
      <c r="G4031" s="1">
        <v>0.02356170102788879</v>
      </c>
      <c r="H4031" s="1">
        <v>0.01031082693686436</v>
      </c>
      <c r="I4031" s="1">
        <v>0.009699300876514716</v>
      </c>
      <c r="J4031" s="1">
        <v>0.009129300381116368</v>
      </c>
      <c r="K4031" s="1">
        <v>0.0006172826538617393</v>
      </c>
      <c r="L4031" s="1">
        <v>0.006846972135101659</v>
      </c>
      <c r="M4031" s="1">
        <v>-0.004557424260762666</v>
      </c>
      <c r="N4031" s="1">
        <v>-0.004280355009134706</v>
      </c>
      <c r="O4031" s="1">
        <v>-0.01128130886569823</v>
      </c>
      <c r="P4031" s="1">
        <v>0.01980415504305832</v>
      </c>
      <c r="Q4031" s="1">
        <v>0.01679112805978811</v>
      </c>
      <c r="R4031" s="1">
        <v>0.02630692691937719</v>
      </c>
      <c r="S4031" s="1">
        <v>0.01431983393151226</v>
      </c>
      <c r="T4031" s="1">
        <v>0.01077348215150931</v>
      </c>
      <c r="U4031" s="1">
        <v>0.02116011660162109</v>
      </c>
      <c r="V4031" s="1">
        <v>0.01140188242369167</v>
      </c>
      <c r="W4031" s="1">
        <v>0.03734102369934322</v>
      </c>
      <c r="X4031" s="1">
        <v>0.04100524079298506</v>
      </c>
      <c r="Y4031" s="1">
        <v>0.0421735063346067</v>
      </c>
      <c r="Z4031" s="1">
        <v>0.008902185985336875</v>
      </c>
      <c r="AA4031" s="1">
        <v>0.01480930002412406</v>
      </c>
      <c r="AB4031" s="1">
        <v>0.00800584789369907</v>
      </c>
      <c r="AC4031" s="1">
        <v>-0.009412227633894488</v>
      </c>
    </row>
    <row r="4032" spans="1:29">
      <c r="A4032" s="11">
        <v>42389</v>
      </c>
      <c r="B4032" s="1">
        <v>-0.01374050709014263</v>
      </c>
      <c r="C4032" s="1">
        <v>-0.01149793550414413</v>
      </c>
      <c r="D4032" s="1">
        <v>-0.01950220666372937</v>
      </c>
      <c r="E4032" s="1">
        <v>-0.008193252331000545</v>
      </c>
      <c r="F4032" s="1">
        <v>-0.01557181523671214</v>
      </c>
      <c r="G4032" s="1">
        <v>-0.01800454041916222</v>
      </c>
      <c r="H4032" s="1">
        <v>-0.01239259971266382</v>
      </c>
      <c r="I4032" s="1">
        <v>-0.01689520708003023</v>
      </c>
      <c r="J4032" s="1">
        <v>-0.05915090116433264</v>
      </c>
      <c r="K4032" s="1">
        <v>-0.0190018534768247</v>
      </c>
      <c r="L4032" s="1">
        <v>-0.01614524685403207</v>
      </c>
      <c r="M4032" s="1">
        <v>-0.02843383460920423</v>
      </c>
      <c r="N4032" s="1">
        <v>-0.01623944353823525</v>
      </c>
      <c r="O4032" s="1">
        <v>-0.001518616020805386</v>
      </c>
      <c r="P4032" s="1">
        <v>0.009375060349000153</v>
      </c>
      <c r="Q4032" s="1">
        <v>-0.02155988318977076</v>
      </c>
      <c r="R4032" s="1">
        <v>-0.03741861473860431</v>
      </c>
      <c r="S4032" s="1">
        <v>-0.02823534244816739</v>
      </c>
      <c r="T4032" s="1">
        <v>-0.05083355458563832</v>
      </c>
      <c r="U4032" s="1">
        <v>-0.02502068259445467</v>
      </c>
      <c r="V4032" s="1">
        <v>-0.001637573316751739</v>
      </c>
      <c r="W4032" s="1">
        <v>-0.03045877847117928</v>
      </c>
      <c r="X4032" s="1">
        <v>-0.03360155253981245</v>
      </c>
      <c r="Y4032" s="1">
        <v>-0.03891047983083695</v>
      </c>
      <c r="Z4032" s="1">
        <v>-0.02521029706148836</v>
      </c>
      <c r="AA4032" s="1">
        <v>0.004864332735465604</v>
      </c>
      <c r="AB4032" s="1">
        <v>-0.0772562438685257</v>
      </c>
      <c r="AC4032" s="1">
        <v>0.001014660863422945</v>
      </c>
    </row>
    <row r="4033" spans="1:29">
      <c r="A4033" s="11">
        <v>42390</v>
      </c>
      <c r="B4033" s="1">
        <v>0.05559851513039438</v>
      </c>
      <c r="C4033" s="1">
        <v>-0.01123651028811312</v>
      </c>
      <c r="D4033" s="1">
        <v>-0.02239070104870089</v>
      </c>
      <c r="E4033" s="1">
        <v>-0.02174840216492036</v>
      </c>
      <c r="F4033" s="1">
        <v>-0.0393714229990989</v>
      </c>
      <c r="G4033" s="1">
        <v>0.0008590960247139012</v>
      </c>
      <c r="H4033" s="1">
        <v>0.005314449150499723</v>
      </c>
      <c r="I4033" s="1">
        <v>0.004615446279927493</v>
      </c>
      <c r="J4033" s="1">
        <v>0.01035489017685487</v>
      </c>
      <c r="K4033" s="1">
        <v>-0.02446381790058383</v>
      </c>
      <c r="L4033" s="1">
        <v>0.01409131285471155</v>
      </c>
      <c r="M4033" s="1">
        <v>-0.01748501078755937</v>
      </c>
      <c r="N4033" s="1">
        <v>-0.008253758209539663</v>
      </c>
      <c r="O4033" s="1">
        <v>-0.01047141110335792</v>
      </c>
      <c r="P4033" s="1">
        <v>-0.02764257735160425</v>
      </c>
      <c r="Q4033" s="1">
        <v>-0.02812912551579794</v>
      </c>
      <c r="R4033" s="1">
        <v>-0.02025787881353058</v>
      </c>
      <c r="S4033" s="1">
        <v>0</v>
      </c>
      <c r="T4033" s="1">
        <v>0.01122957812798386</v>
      </c>
      <c r="U4033" s="1">
        <v>-0.03034063533168818</v>
      </c>
      <c r="V4033" s="1">
        <v>-0.02453926998146627</v>
      </c>
      <c r="W4033" s="1">
        <v>-0.006527912821474136</v>
      </c>
      <c r="X4033" s="1">
        <v>-0.04002923024059646</v>
      </c>
      <c r="Y4033" s="1">
        <v>-0.00971659835165084</v>
      </c>
      <c r="Z4033" s="1">
        <v>0.01551735376005414</v>
      </c>
      <c r="AA4033" s="1">
        <v>0.007481374706439725</v>
      </c>
      <c r="AB4033" s="1">
        <v>-0.02347420691164404</v>
      </c>
      <c r="AC4033" s="1">
        <v>0.01520604295272032</v>
      </c>
    </row>
    <row r="4034" spans="1:29">
      <c r="A4034" s="11">
        <v>42391</v>
      </c>
      <c r="B4034" s="1">
        <v>0.03666142905465075</v>
      </c>
      <c r="C4034" s="1">
        <v>0.008794616671154332</v>
      </c>
      <c r="D4034" s="1">
        <v>-0.001450698632527225</v>
      </c>
      <c r="E4034" s="1">
        <v>0.002843640445416851</v>
      </c>
      <c r="F4034" s="1">
        <v>0.04542810534055053</v>
      </c>
      <c r="G4034" s="1">
        <v>0.05917168039810283</v>
      </c>
      <c r="H4034" s="1">
        <v>0.07767994472666673</v>
      </c>
      <c r="I4034" s="1">
        <v>0.007135963108702237</v>
      </c>
      <c r="J4034" s="1">
        <v>0.05929731190546939</v>
      </c>
      <c r="K4034" s="1">
        <v>-0.005286489581024401</v>
      </c>
      <c r="L4034" s="1">
        <v>-0.0007034262649637801</v>
      </c>
      <c r="M4034" s="1">
        <v>0.02587400568208209</v>
      </c>
      <c r="N4034" s="1">
        <v>0.007669615003675245</v>
      </c>
      <c r="O4034" s="1">
        <v>0.05286750851277722</v>
      </c>
      <c r="P4034" s="1">
        <v>-0.002501745489402074</v>
      </c>
      <c r="Q4034" s="1">
        <v>0.04317414141341236</v>
      </c>
      <c r="R4034" s="1">
        <v>0.02027019724117318</v>
      </c>
      <c r="S4034" s="1">
        <v>0.04358340050587883</v>
      </c>
      <c r="T4034" s="1">
        <v>0.05125285629893583</v>
      </c>
      <c r="U4034" s="1">
        <v>0.0264170524345575</v>
      </c>
      <c r="V4034" s="1">
        <v>0.02075914850827765</v>
      </c>
      <c r="W4034" s="1">
        <v>0.03121141623341606</v>
      </c>
      <c r="X4034" s="1">
        <v>0.03332822874882169</v>
      </c>
      <c r="Y4034" s="1">
        <v>0.009811937002556448</v>
      </c>
      <c r="Z4034" s="1">
        <v>0.05178268251273344</v>
      </c>
      <c r="AA4034" s="1">
        <v>0.01223056577724146</v>
      </c>
      <c r="AB4034" s="1">
        <v>0.03685889296187739</v>
      </c>
      <c r="AC4034" s="1">
        <v>-0.001270824146487159</v>
      </c>
    </row>
    <row r="4035" spans="1:29">
      <c r="A4035" s="11">
        <v>42394</v>
      </c>
      <c r="B4035" s="1">
        <v>-0.007780220911591251</v>
      </c>
      <c r="C4035" s="1">
        <v>-0.006057350343813273</v>
      </c>
      <c r="D4035" s="1">
        <v>-0.005084193200179721</v>
      </c>
      <c r="E4035" s="1">
        <v>-0.00223407137283782</v>
      </c>
      <c r="F4035" s="1">
        <v>0.007250867316154652</v>
      </c>
      <c r="G4035" s="1">
        <v>-0.003417811871572085</v>
      </c>
      <c r="H4035" s="1">
        <v>-0.02793277903193214</v>
      </c>
      <c r="I4035" s="1">
        <v>0.01053092499060915</v>
      </c>
      <c r="J4035" s="1">
        <v>-0.00483764033972911</v>
      </c>
      <c r="K4035" s="1">
        <v>0.01529517895747534</v>
      </c>
      <c r="L4035" s="1">
        <v>0.001232037024578636</v>
      </c>
      <c r="M4035" s="1">
        <v>-0.0268208418299356</v>
      </c>
      <c r="N4035" s="1">
        <v>0.002105381801999151</v>
      </c>
      <c r="O4035" s="1">
        <v>-0.01718257506351151</v>
      </c>
      <c r="P4035" s="1">
        <v>-0.01983583982594284</v>
      </c>
      <c r="Q4035" s="1">
        <v>0.0157224555546176</v>
      </c>
      <c r="R4035" s="1">
        <v>-0.0001991719272369519</v>
      </c>
      <c r="S4035" s="1">
        <v>0.0104410069133769</v>
      </c>
      <c r="T4035" s="1">
        <v>-0.008938351712130976</v>
      </c>
      <c r="U4035" s="1">
        <v>0.007596195659499205</v>
      </c>
      <c r="V4035" s="1">
        <v>0.02287127369842912</v>
      </c>
      <c r="W4035" s="1">
        <v>-0.009956168902654827</v>
      </c>
      <c r="X4035" s="1">
        <v>-0.02032394647881453</v>
      </c>
      <c r="Y4035" s="1">
        <v>-0.006477781554013573</v>
      </c>
      <c r="Z4035" s="1">
        <v>0.02865213882163031</v>
      </c>
      <c r="AA4035" s="1">
        <v>0.01970650147614039</v>
      </c>
      <c r="AB4035" s="1">
        <v>-0.00463670816461792</v>
      </c>
      <c r="AC4035" s="1">
        <v>0.003577320041309839</v>
      </c>
    </row>
    <row r="4036" spans="1:29">
      <c r="A4036" s="11">
        <v>42396</v>
      </c>
      <c r="B4036" s="1">
        <v>-0.01295002824923031</v>
      </c>
      <c r="C4036" s="1">
        <v>-0.008315076196838245</v>
      </c>
      <c r="D4036" s="1">
        <v>0.01807808925894672</v>
      </c>
      <c r="E4036" s="1">
        <v>-0.00017222809503048</v>
      </c>
      <c r="F4036" s="1">
        <v>0.02402497279402027</v>
      </c>
      <c r="G4036" s="1">
        <v>-0.01121156829276804</v>
      </c>
      <c r="H4036" s="1">
        <v>0.004485294504750215</v>
      </c>
      <c r="I4036" s="1">
        <v>-0.005282553029057002</v>
      </c>
      <c r="J4036" s="1">
        <v>-0.01319423642229844</v>
      </c>
      <c r="K4036" s="1">
        <v>-0.01966056412654538</v>
      </c>
      <c r="L4036" s="1">
        <v>0.0007472378569410854</v>
      </c>
      <c r="M4036" s="1">
        <v>0.003792667391835813</v>
      </c>
      <c r="N4036" s="1">
        <v>0.01147382260242469</v>
      </c>
      <c r="O4036" s="1">
        <v>-0.001357851785136033</v>
      </c>
      <c r="P4036" s="1">
        <v>-0.006280508018526199</v>
      </c>
      <c r="Q4036" s="1">
        <v>-0.005690898996974836</v>
      </c>
      <c r="R4036" s="1">
        <v>-0.004581866905712051</v>
      </c>
      <c r="S4036" s="1">
        <v>0.001147990670546273</v>
      </c>
      <c r="T4036" s="1">
        <v>0.007925668314508361</v>
      </c>
      <c r="U4036" s="1">
        <v>0.001884732120918553</v>
      </c>
      <c r="V4036" s="1">
        <v>0.01721886415275597</v>
      </c>
      <c r="W4036" s="1">
        <v>0.001206738847713495</v>
      </c>
      <c r="X4036" s="1">
        <v>0.01337938219561274</v>
      </c>
      <c r="Y4036" s="1">
        <v>-0.0008149834843913517</v>
      </c>
      <c r="Z4036" s="1">
        <v>0.01059238917222438</v>
      </c>
      <c r="AA4036" s="1">
        <v>-0.01354209662526007</v>
      </c>
      <c r="AB4036" s="1">
        <v>-0.009316734060573095</v>
      </c>
      <c r="AC4036" s="1">
        <v>0.01005378343672181</v>
      </c>
    </row>
    <row r="4037" spans="1:29">
      <c r="A4037" s="11">
        <v>42397</v>
      </c>
      <c r="B4037" s="1">
        <v>-0.02347128733271475</v>
      </c>
      <c r="C4037" s="1">
        <v>-0.001952722817780028</v>
      </c>
      <c r="D4037" s="1">
        <v>0.007774680307487403</v>
      </c>
      <c r="E4037" s="1">
        <v>-0.00465117640452406</v>
      </c>
      <c r="F4037" s="1">
        <v>0.01284883005467363</v>
      </c>
      <c r="G4037" s="1">
        <v>-0.01682775638311973</v>
      </c>
      <c r="H4037" s="1">
        <v>0.007535528429658989</v>
      </c>
      <c r="I4037" s="1">
        <v>-0.003814304050329009</v>
      </c>
      <c r="J4037" s="1">
        <v>-0.01900099079688955</v>
      </c>
      <c r="K4037" s="1">
        <v>0.03105886398696067</v>
      </c>
      <c r="L4037" s="1">
        <v>-0.007817335794395697</v>
      </c>
      <c r="M4037" s="1">
        <v>0.003904417964438744</v>
      </c>
      <c r="N4037" s="1">
        <v>0.01789418146059352</v>
      </c>
      <c r="O4037" s="1">
        <v>0.02332804648001208</v>
      </c>
      <c r="P4037" s="1">
        <v>-0.002106760610186331</v>
      </c>
      <c r="Q4037" s="1">
        <v>0.006868279024049517</v>
      </c>
      <c r="R4037" s="1">
        <v>0.01756142603627131</v>
      </c>
      <c r="S4037" s="1">
        <v>-0.01949536519934603</v>
      </c>
      <c r="T4037" s="1">
        <v>0.004609589538174808</v>
      </c>
      <c r="U4037" s="1">
        <v>-0.02564360065003057</v>
      </c>
      <c r="V4037" s="1">
        <v>0.01583136525716422</v>
      </c>
      <c r="W4037" s="1">
        <v>-0.01044599871008145</v>
      </c>
      <c r="X4037" s="1">
        <v>-0.008455628962472095</v>
      </c>
      <c r="Y4037" s="1">
        <v>-0.02120707739715433</v>
      </c>
      <c r="Z4037" s="1">
        <v>-0.01319875776397517</v>
      </c>
      <c r="AA4037" s="1">
        <v>-0.03045890082935354</v>
      </c>
      <c r="AB4037" s="1">
        <v>0.05485890009787919</v>
      </c>
      <c r="AC4037" s="1">
        <v>-0.009591930050130371</v>
      </c>
    </row>
    <row r="4038" spans="1:29">
      <c r="A4038" s="11">
        <v>42398</v>
      </c>
      <c r="B4038" s="1">
        <v>0.006779190275686631</v>
      </c>
      <c r="C4038" s="1">
        <v>0.02790870982766647</v>
      </c>
      <c r="D4038" s="1">
        <v>0.007190377990791141</v>
      </c>
      <c r="E4038" s="1">
        <v>0.01263412223716398</v>
      </c>
      <c r="F4038" s="1">
        <v>0.03128326021437888</v>
      </c>
      <c r="G4038" s="1">
        <v>0.03682269570115326</v>
      </c>
      <c r="H4038" s="1">
        <v>0.02105293578332956</v>
      </c>
      <c r="I4038" s="1">
        <v>0.01759254913998287</v>
      </c>
      <c r="J4038" s="1">
        <v>0.01147764202601076</v>
      </c>
      <c r="K4038" s="1">
        <v>0.03176513154280958</v>
      </c>
      <c r="L4038" s="1">
        <v>0.03124987630720155</v>
      </c>
      <c r="M4038" s="1">
        <v>0.009409014106826152</v>
      </c>
      <c r="N4038" s="1">
        <v>0.005179665968108482</v>
      </c>
      <c r="O4038" s="1">
        <v>0.02416640396718961</v>
      </c>
      <c r="P4038" s="1">
        <v>0.03987805280473999</v>
      </c>
      <c r="Q4038" s="1">
        <v>0.02887637481019589</v>
      </c>
      <c r="R4038" s="1">
        <v>0.01819256536943925</v>
      </c>
      <c r="S4038" s="1">
        <v>0.001169677817881132</v>
      </c>
      <c r="T4038" s="1">
        <v>-0.02887989895647392</v>
      </c>
      <c r="U4038" s="1">
        <v>0.03729292562657971</v>
      </c>
      <c r="V4038" s="1">
        <v>0.04651453562427732</v>
      </c>
      <c r="W4038" s="1">
        <v>0.02720264504078185</v>
      </c>
      <c r="X4038" s="1">
        <v>0.008078922532618105</v>
      </c>
      <c r="Y4038" s="1">
        <v>0.001666564896748213</v>
      </c>
      <c r="Z4038" s="1">
        <v>-0.01770249538182156</v>
      </c>
      <c r="AA4038" s="1">
        <v>0.07286127818592414</v>
      </c>
      <c r="AB4038" s="1">
        <v>0.06612187124998381</v>
      </c>
      <c r="AC4038" s="1">
        <v>0.02841479055033291</v>
      </c>
    </row>
    <row r="4039" spans="1:29">
      <c r="A4039" s="11">
        <v>42401</v>
      </c>
      <c r="B4039" s="1">
        <v>-0.02228208000499798</v>
      </c>
      <c r="C4039" s="1">
        <v>-0.01455517013297669</v>
      </c>
      <c r="D4039" s="1">
        <v>0.04129097681009997</v>
      </c>
      <c r="E4039" s="1">
        <v>0.02452567289889007</v>
      </c>
      <c r="F4039" s="1">
        <v>-0.01767883960325323</v>
      </c>
      <c r="G4039" s="1">
        <v>0.03186440474884922</v>
      </c>
      <c r="H4039" s="1">
        <v>-0.001220944112813371</v>
      </c>
      <c r="I4039" s="1">
        <v>0.009429932407450714</v>
      </c>
      <c r="J4039" s="1">
        <v>0.008510946304720823</v>
      </c>
      <c r="K4039" s="1">
        <v>-0.01952533692320391</v>
      </c>
      <c r="L4039" s="1">
        <v>0.007253812812714866</v>
      </c>
      <c r="M4039" s="1">
        <v>0.003604232459591072</v>
      </c>
      <c r="N4039" s="1">
        <v>0.01421005489466376</v>
      </c>
      <c r="O4039" s="1">
        <v>-0.005595045345427541</v>
      </c>
      <c r="P4039" s="1">
        <v>0.01962537989798907</v>
      </c>
      <c r="Q4039" s="1">
        <v>-0.005303665344579822</v>
      </c>
      <c r="R4039" s="1">
        <v>-0.004925687945070867</v>
      </c>
      <c r="S4039" s="1">
        <v>-0.002336520557729926</v>
      </c>
      <c r="T4039" s="1">
        <v>-0.03974427647846102</v>
      </c>
      <c r="U4039" s="1">
        <v>0.01410655592637533</v>
      </c>
      <c r="V4039" s="1">
        <v>-0.000744678132502008</v>
      </c>
      <c r="W4039" s="1">
        <v>0.0007905013983844356</v>
      </c>
      <c r="X4039" s="1">
        <v>0.004749222252328211</v>
      </c>
      <c r="Y4039" s="1">
        <v>0.008319492469305745</v>
      </c>
      <c r="Z4039" s="1">
        <v>-0.001602127780332308</v>
      </c>
      <c r="AA4039" s="1">
        <v>-0.01031070024270886</v>
      </c>
      <c r="AB4039" s="1">
        <v>-0.0188154180970217</v>
      </c>
      <c r="AC4039" s="1">
        <v>0.009506202768295946</v>
      </c>
    </row>
    <row r="4040" spans="1:29">
      <c r="A4040" s="11">
        <v>42402</v>
      </c>
      <c r="B4040" s="1">
        <v>-0.02103689001736675</v>
      </c>
      <c r="C4040" s="1">
        <v>-0.01999651746991615</v>
      </c>
      <c r="D4040" s="1">
        <v>-0.00273159903785869</v>
      </c>
      <c r="E4040" s="1">
        <v>-0.0424553595986259</v>
      </c>
      <c r="F4040" s="1">
        <v>-0.0006556919786272486</v>
      </c>
      <c r="G4040" s="1">
        <v>0.007218660915821573</v>
      </c>
      <c r="H4040" s="1">
        <v>-0.01752005685198232</v>
      </c>
      <c r="I4040" s="1">
        <v>-0.005614699102033938</v>
      </c>
      <c r="J4040" s="1">
        <v>-0.0358650884423376</v>
      </c>
      <c r="K4040" s="1">
        <v>-0.001061155366044675</v>
      </c>
      <c r="L4040" s="1">
        <v>0.001875053279035477</v>
      </c>
      <c r="M4040" s="1">
        <v>-0.01275533248977201</v>
      </c>
      <c r="N4040" s="1">
        <v>-0.001539692392172887</v>
      </c>
      <c r="O4040" s="1">
        <v>-0.01606393312986842</v>
      </c>
      <c r="P4040" s="1">
        <v>-0.01438052897281228</v>
      </c>
      <c r="Q4040" s="1">
        <v>-0.03776924825550443</v>
      </c>
      <c r="R4040" s="1">
        <v>-0.02829265640968104</v>
      </c>
      <c r="S4040" s="1">
        <v>-0.07845425008139373</v>
      </c>
      <c r="T4040" s="1">
        <v>-0.01939221025919491</v>
      </c>
      <c r="U4040" s="1">
        <v>-0.003332652496323085</v>
      </c>
      <c r="V4040" s="1">
        <v>-0.04258844342699053</v>
      </c>
      <c r="W4040" s="1">
        <v>-0.01856237256163296</v>
      </c>
      <c r="X4040" s="1">
        <v>-0.02644027794237791</v>
      </c>
      <c r="Y4040" s="1">
        <v>-0.03052803794009784</v>
      </c>
      <c r="Z4040" s="1">
        <v>-0.071600540213552</v>
      </c>
      <c r="AA4040" s="1">
        <v>-0.02208642849478915</v>
      </c>
      <c r="AB4040" s="1">
        <v>-0.07812502899014961</v>
      </c>
      <c r="AC4040" s="1">
        <v>-0.001584233822891079</v>
      </c>
    </row>
    <row r="4041" spans="1:29">
      <c r="A4041" s="11">
        <v>42403</v>
      </c>
      <c r="B4041" s="1">
        <v>-0.02647729753607664</v>
      </c>
      <c r="C4041" s="1">
        <v>-0.02440322684940111</v>
      </c>
      <c r="D4041" s="1">
        <v>0.01260359986788817</v>
      </c>
      <c r="E4041" s="1">
        <v>-0.02081905350795832</v>
      </c>
      <c r="F4041" s="1">
        <v>-0.01318665021932175</v>
      </c>
      <c r="G4041" s="1">
        <v>-0.02575425644270724</v>
      </c>
      <c r="H4041" s="1">
        <v>-0.004423652780428777</v>
      </c>
      <c r="I4041" s="1">
        <v>-0.009441926008889379</v>
      </c>
      <c r="J4041" s="1">
        <v>-0.02771690708651164</v>
      </c>
      <c r="K4041" s="1">
        <v>0.02687171806093946</v>
      </c>
      <c r="L4041" s="1">
        <v>-0.01518448677223616</v>
      </c>
      <c r="M4041" s="1">
        <v>-0.005644755988077454</v>
      </c>
      <c r="N4041" s="1">
        <v>-0.007093350777955698</v>
      </c>
      <c r="O4041" s="1">
        <v>-0.003024909552396537</v>
      </c>
      <c r="P4041" s="1">
        <v>-0.007182895980775705</v>
      </c>
      <c r="Q4041" s="1">
        <v>-0.01616250960867305</v>
      </c>
      <c r="R4041" s="1">
        <v>-0.01972737103762934</v>
      </c>
      <c r="S4041" s="1">
        <v>-0.0139772812608393</v>
      </c>
      <c r="T4041" s="1">
        <v>-0.01977570488637537</v>
      </c>
      <c r="U4041" s="1">
        <v>-0.01914223112861702</v>
      </c>
      <c r="V4041" s="1">
        <v>-0.000299195128262042</v>
      </c>
      <c r="W4041" s="1">
        <v>-0.02012067553639896</v>
      </c>
      <c r="X4041" s="1">
        <v>-0.02806855307818312</v>
      </c>
      <c r="Y4041" s="1">
        <v>-0.02893619350678955</v>
      </c>
      <c r="Z4041" s="1">
        <v>-0.03218821658537974</v>
      </c>
      <c r="AA4041" s="1">
        <v>0.005823908472069927</v>
      </c>
      <c r="AB4041" s="1">
        <v>-0.05007708866599492</v>
      </c>
      <c r="AC4041" s="1">
        <v>-0.01665937377788151</v>
      </c>
    </row>
    <row r="4042" spans="1:29">
      <c r="A4042" s="11">
        <v>42404</v>
      </c>
      <c r="B4042" s="1">
        <v>0.005781127142749254</v>
      </c>
      <c r="C4042" s="1">
        <v>0.00265205307298344</v>
      </c>
      <c r="D4042" s="1">
        <v>0.009989319583225464</v>
      </c>
      <c r="E4042" s="1">
        <v>-0.0207275170959329</v>
      </c>
      <c r="F4042" s="1">
        <v>0.0001163166352506906</v>
      </c>
      <c r="G4042" s="1">
        <v>0.008364927899306318</v>
      </c>
      <c r="H4042" s="1">
        <v>-0.01416271517601286</v>
      </c>
      <c r="I4042" s="1">
        <v>0.005125274876436103</v>
      </c>
      <c r="J4042" s="1">
        <v>0.03075761753715822</v>
      </c>
      <c r="K4042" s="1">
        <v>0.01606623283715414</v>
      </c>
      <c r="L4042" s="1">
        <v>0.01904655178009329</v>
      </c>
      <c r="M4042" s="1">
        <v>-0.01740889090494602</v>
      </c>
      <c r="N4042" s="1">
        <v>-0.0004659773659155819</v>
      </c>
      <c r="O4042" s="1">
        <v>0.001247106324452796</v>
      </c>
      <c r="P4042" s="1">
        <v>0.01786132615312153</v>
      </c>
      <c r="Q4042" s="1">
        <v>0.03262119800603758</v>
      </c>
      <c r="R4042" s="1">
        <v>-0.008508205394981316</v>
      </c>
      <c r="S4042" s="1">
        <v>-0.005154573649149063</v>
      </c>
      <c r="T4042" s="1">
        <v>-0.0192712937632824</v>
      </c>
      <c r="U4042" s="1">
        <v>0.0357212580591153</v>
      </c>
      <c r="V4042" s="1">
        <v>0.0008382734882994569</v>
      </c>
      <c r="W4042" s="1">
        <v>-0.00123208177915457</v>
      </c>
      <c r="X4042" s="1">
        <v>0.01623481688375206</v>
      </c>
      <c r="Y4042" s="1">
        <v>0.03505699192436906</v>
      </c>
      <c r="Z4042" s="1">
        <v>0.008705414450761007</v>
      </c>
      <c r="AA4042" s="1">
        <v>0.02245448328411759</v>
      </c>
      <c r="AB4042" s="1">
        <v>0.09894560261672258</v>
      </c>
      <c r="AC4042" s="1">
        <v>0.003854548473022357</v>
      </c>
    </row>
    <row r="4043" spans="1:29">
      <c r="A4043" s="11">
        <v>42405</v>
      </c>
      <c r="B4043" s="1">
        <v>0.04389279337712293</v>
      </c>
      <c r="C4043" s="1">
        <v>0.01352572209671021</v>
      </c>
      <c r="D4043" s="1">
        <v>0.002170315199881756</v>
      </c>
      <c r="E4043" s="1">
        <v>0.03588285204646247</v>
      </c>
      <c r="F4043" s="1">
        <v>0.0333869827378046</v>
      </c>
      <c r="G4043" s="1">
        <v>0.07249762362991996</v>
      </c>
      <c r="H4043" s="1">
        <v>-0.03507029023812613</v>
      </c>
      <c r="I4043" s="1">
        <v>0.00576637110861733</v>
      </c>
      <c r="J4043" s="1">
        <v>0.03711802074980675</v>
      </c>
      <c r="K4043" s="1">
        <v>0.01215857634438522</v>
      </c>
      <c r="L4043" s="1">
        <v>-0.00428070531480107</v>
      </c>
      <c r="M4043" s="1">
        <v>0.01309525755846197</v>
      </c>
      <c r="N4043" s="1">
        <v>0.006681161763586907</v>
      </c>
      <c r="O4043" s="1">
        <v>0.01245314976798295</v>
      </c>
      <c r="P4043" s="1">
        <v>0.01945411803799169</v>
      </c>
      <c r="Q4043" s="1">
        <v>-0.0002271548052912298</v>
      </c>
      <c r="R4043" s="1">
        <v>-0.002209546920717731</v>
      </c>
      <c r="S4043" s="1">
        <v>0.05829020216607406</v>
      </c>
      <c r="T4043" s="1">
        <v>0.03285232667531046</v>
      </c>
      <c r="U4043" s="1">
        <v>-0.01006520226528307</v>
      </c>
      <c r="V4043" s="1">
        <v>0.0262685796352935</v>
      </c>
      <c r="W4043" s="1">
        <v>0.007401199228451061</v>
      </c>
      <c r="X4043" s="1">
        <v>0.03563748855010096</v>
      </c>
      <c r="Y4043" s="1">
        <v>0.02032175938515168</v>
      </c>
      <c r="Z4043" s="1">
        <v>0.03496337188420129</v>
      </c>
      <c r="AA4043" s="1">
        <v>0.02085637379549432</v>
      </c>
      <c r="AB4043" s="1">
        <v>0.09077508351105368</v>
      </c>
      <c r="AC4043" s="1">
        <v>-0.003661061158965695</v>
      </c>
    </row>
    <row r="4044" spans="1:29">
      <c r="A4044" s="11">
        <v>42408</v>
      </c>
      <c r="B4044" s="1">
        <v>0.02252534559046127</v>
      </c>
      <c r="C4044" s="1">
        <v>-0.02111500115069931</v>
      </c>
      <c r="D4044" s="1">
        <v>-0.002707282186037219</v>
      </c>
      <c r="E4044" s="1">
        <v>-0.005788029000630135</v>
      </c>
      <c r="F4044" s="1">
        <v>-0.01246339012582998</v>
      </c>
      <c r="G4044" s="1">
        <v>0.0146584976270896</v>
      </c>
      <c r="H4044" s="1">
        <v>0.002919203171743989</v>
      </c>
      <c r="I4044" s="1">
        <v>-0.01838431637265481</v>
      </c>
      <c r="J4044" s="1">
        <v>-0.02035084240403973</v>
      </c>
      <c r="K4044" s="1">
        <v>-0.01899499597093657</v>
      </c>
      <c r="L4044" s="1">
        <v>-0.02034570040955375</v>
      </c>
      <c r="M4044" s="1">
        <v>-0.01064505783761582</v>
      </c>
      <c r="N4044" s="1">
        <v>-0.02685584053791512</v>
      </c>
      <c r="O4044" s="1">
        <v>-0.01455506458801892</v>
      </c>
      <c r="P4044" s="1">
        <v>0.02325078632542943</v>
      </c>
      <c r="Q4044" s="1">
        <v>-0.02682431834354471</v>
      </c>
      <c r="R4044" s="1">
        <v>-0.01014533024531039</v>
      </c>
      <c r="S4044" s="1">
        <v>-0.006119979420559418</v>
      </c>
      <c r="T4044" s="1">
        <v>0.02348393052910969</v>
      </c>
      <c r="U4044" s="1">
        <v>0.01281821757427548</v>
      </c>
      <c r="V4044" s="1">
        <v>-0.02553804734825638</v>
      </c>
      <c r="W4044" s="1">
        <v>0.01142866464389414</v>
      </c>
      <c r="X4044" s="1">
        <v>-0.04034407629097214</v>
      </c>
      <c r="Y4044" s="1">
        <v>-0.02157681212429186</v>
      </c>
      <c r="Z4044" s="1">
        <v>0.00106911631684703</v>
      </c>
      <c r="AA4044" s="1">
        <v>0.005547329440341198</v>
      </c>
      <c r="AB4044" s="1">
        <v>-0.02977015679360273</v>
      </c>
      <c r="AC4044" s="1">
        <v>-0.02312254279835291</v>
      </c>
    </row>
    <row r="4045" spans="1:29">
      <c r="A4045" s="11">
        <v>42409</v>
      </c>
      <c r="B4045" s="1">
        <v>-0.02117236400949296</v>
      </c>
      <c r="C4045" s="1">
        <v>-0.0003635499499896611</v>
      </c>
      <c r="D4045" s="1">
        <v>-0.02509846166724194</v>
      </c>
      <c r="E4045" s="1">
        <v>-0.0194054180013209</v>
      </c>
      <c r="F4045" s="1">
        <v>-0.03607069225507298</v>
      </c>
      <c r="G4045" s="1">
        <v>-0.01136532729319339</v>
      </c>
      <c r="H4045" s="1">
        <v>0.01469959788373276</v>
      </c>
      <c r="I4045" s="1">
        <v>-0.009460817802347754</v>
      </c>
      <c r="J4045" s="1">
        <v>0.00286512756397328</v>
      </c>
      <c r="K4045" s="1">
        <v>-0.003076366758882898</v>
      </c>
      <c r="L4045" s="1">
        <v>-0.03749563848997506</v>
      </c>
      <c r="M4045" s="1">
        <v>-0.004995441760750396</v>
      </c>
      <c r="N4045" s="1">
        <v>-0.009040485528526765</v>
      </c>
      <c r="O4045" s="1">
        <v>-0.01543604657467101</v>
      </c>
      <c r="P4045" s="1">
        <v>-0.01264723931297185</v>
      </c>
      <c r="Q4045" s="1">
        <v>0.01915451282739933</v>
      </c>
      <c r="R4045" s="1">
        <v>-0.00369379870960751</v>
      </c>
      <c r="S4045" s="1">
        <v>-0.04064019668058505</v>
      </c>
      <c r="T4045" s="1">
        <v>-0.02962524447462733</v>
      </c>
      <c r="U4045" s="1">
        <v>-0.02821405650424591</v>
      </c>
      <c r="V4045" s="1">
        <v>0.02201888066854418</v>
      </c>
      <c r="W4045" s="1">
        <v>-0.02542379943206685</v>
      </c>
      <c r="X4045" s="1">
        <v>-0.039721853875891</v>
      </c>
      <c r="Y4045" s="1">
        <v>0.01272276205732759</v>
      </c>
      <c r="Z4045" s="1">
        <v>0.005980350277659197</v>
      </c>
      <c r="AA4045" s="1">
        <v>-0.01278253788696204</v>
      </c>
      <c r="AB4045" s="1">
        <v>-0.02719650004945462</v>
      </c>
      <c r="AC4045" s="1">
        <v>-0.01605492412996556</v>
      </c>
    </row>
    <row r="4046" spans="1:29">
      <c r="A4046" s="11">
        <v>42410</v>
      </c>
      <c r="B4046" s="1">
        <v>-0.01575399500871555</v>
      </c>
      <c r="C4046" s="1">
        <v>0.0153351379740867</v>
      </c>
      <c r="D4046" s="1">
        <v>-0.02195396815315787</v>
      </c>
      <c r="E4046" s="1">
        <v>-0.03103349975013703</v>
      </c>
      <c r="F4046" s="1">
        <v>-0.02518921312979661</v>
      </c>
      <c r="G4046" s="1">
        <v>-0.01462652012245813</v>
      </c>
      <c r="H4046" s="1">
        <v>-0.007315001064292614</v>
      </c>
      <c r="I4046" s="1">
        <v>-0.01276744355430603</v>
      </c>
      <c r="J4046" s="1">
        <v>-0.04428567734824929</v>
      </c>
      <c r="K4046" s="1">
        <v>-0.002178476976916421</v>
      </c>
      <c r="L4046" s="1">
        <v>0.0008128557383220159</v>
      </c>
      <c r="M4046" s="1">
        <v>-0.01119975605242329</v>
      </c>
      <c r="N4046" s="1">
        <v>-0.01088350621751388</v>
      </c>
      <c r="O4046" s="1">
        <v>-0.0007604771280859124</v>
      </c>
      <c r="P4046" s="1">
        <v>-0.00825016893409436</v>
      </c>
      <c r="Q4046" s="1">
        <v>-0.02131569165708824</v>
      </c>
      <c r="R4046" s="1">
        <v>0.005378565953555681</v>
      </c>
      <c r="S4046" s="1">
        <v>-0.03080888896260137</v>
      </c>
      <c r="T4046" s="1">
        <v>-0.04818925971612531</v>
      </c>
      <c r="U4046" s="1">
        <v>-0.003720927058861623</v>
      </c>
      <c r="V4046" s="1">
        <v>0.001990523994933602</v>
      </c>
      <c r="W4046" s="1">
        <v>-0.01987574110648094</v>
      </c>
      <c r="X4046" s="1">
        <v>-0.06148404295989351</v>
      </c>
      <c r="Y4046" s="1">
        <v>-0.008375310124756896</v>
      </c>
      <c r="Z4046" s="1">
        <v>0.000849256900212314</v>
      </c>
      <c r="AA4046" s="1">
        <v>0.009676763847461523</v>
      </c>
      <c r="AB4046" s="1">
        <v>-0.03584226784829292</v>
      </c>
      <c r="AC4046" s="1">
        <v>-0.009417341010498514</v>
      </c>
    </row>
    <row r="4047" spans="1:29">
      <c r="A4047" s="11">
        <v>42411</v>
      </c>
      <c r="B4047" s="1">
        <v>-0.04166658081572139</v>
      </c>
      <c r="C4047" s="1">
        <v>-0.02364032637242452</v>
      </c>
      <c r="D4047" s="1">
        <v>-0.03232923933600029</v>
      </c>
      <c r="E4047" s="1">
        <v>0.004177373086281078</v>
      </c>
      <c r="F4047" s="1">
        <v>0.0001038944758211535</v>
      </c>
      <c r="G4047" s="1">
        <v>-0.01622849719125419</v>
      </c>
      <c r="H4047" s="1">
        <v>-0.04031221182830913</v>
      </c>
      <c r="I4047" s="1">
        <v>-0.03716865408739678</v>
      </c>
      <c r="J4047" s="1">
        <v>-0.04783255958302457</v>
      </c>
      <c r="K4047" s="1">
        <v>-0.02662050373667157</v>
      </c>
      <c r="L4047" s="1">
        <v>-0.02697237312152545</v>
      </c>
      <c r="M4047" s="1">
        <v>-0.03085550932711834</v>
      </c>
      <c r="N4047" s="1">
        <v>-0.03381877583487369</v>
      </c>
      <c r="O4047" s="1">
        <v>-0.047111398853798</v>
      </c>
      <c r="P4047" s="1">
        <v>-0.0006568409638260109</v>
      </c>
      <c r="Q4047" s="1">
        <v>-0.04847778243095724</v>
      </c>
      <c r="R4047" s="1">
        <v>-0.03957824741099325</v>
      </c>
      <c r="S4047" s="1">
        <v>-0.04635759904798864</v>
      </c>
      <c r="T4047" s="1">
        <v>-0.02987416877511628</v>
      </c>
      <c r="U4047" s="1">
        <v>-0.03405580687330911</v>
      </c>
      <c r="V4047" s="1">
        <v>-0.02962296001129616</v>
      </c>
      <c r="W4047" s="1">
        <v>-0.1106886576655308</v>
      </c>
      <c r="X4047" s="1">
        <v>-0.05213504338696673</v>
      </c>
      <c r="Y4047" s="1">
        <v>-0.04898643252243717</v>
      </c>
      <c r="Z4047" s="1">
        <v>-0.04751803139584221</v>
      </c>
      <c r="AA4047" s="1">
        <v>-0.03793194013537049</v>
      </c>
      <c r="AB4047" s="1">
        <v>-0.07360595186287633</v>
      </c>
      <c r="AC4047" s="1">
        <v>-0.02635536287535922</v>
      </c>
    </row>
    <row r="4048" spans="1:29">
      <c r="A4048" s="11">
        <v>42412</v>
      </c>
      <c r="B4048" s="1">
        <v>0.03685044284750449</v>
      </c>
      <c r="C4048" s="1">
        <v>-0.05496794665579063</v>
      </c>
      <c r="D4048" s="1">
        <v>-0.02649933196098009</v>
      </c>
      <c r="E4048" s="1">
        <v>-0.0226495352075361</v>
      </c>
      <c r="F4048" s="1">
        <v>-0.01313544412538681</v>
      </c>
      <c r="G4048" s="1">
        <v>0.02124944920310567</v>
      </c>
      <c r="H4048" s="1">
        <v>-0.02152963122128737</v>
      </c>
      <c r="I4048" s="1">
        <v>-0.003998785523948389</v>
      </c>
      <c r="J4048" s="1">
        <v>-0.04395601850953645</v>
      </c>
      <c r="K4048" s="1">
        <v>0.01245947547735859</v>
      </c>
      <c r="L4048" s="1">
        <v>0.005562636083244143</v>
      </c>
      <c r="M4048" s="1">
        <v>-0.02055321108510588</v>
      </c>
      <c r="N4048" s="1">
        <v>0.005191842154892212</v>
      </c>
      <c r="O4048" s="1">
        <v>0.03430658530009256</v>
      </c>
      <c r="P4048" s="1">
        <v>0</v>
      </c>
      <c r="Q4048" s="1">
        <v>-0.04873257283329735</v>
      </c>
      <c r="R4048" s="1">
        <v>-0.01946885271898968</v>
      </c>
      <c r="S4048" s="1">
        <v>-0.04305560843221135</v>
      </c>
      <c r="T4048" s="1">
        <v>0.003565613919649158</v>
      </c>
      <c r="U4048" s="1">
        <v>0.0130749626112634</v>
      </c>
      <c r="V4048" s="1">
        <v>0.02041162129099705</v>
      </c>
      <c r="W4048" s="1">
        <v>-0.009026224212017042</v>
      </c>
      <c r="X4048" s="1">
        <v>0.07960917261384548</v>
      </c>
      <c r="Y4048" s="1">
        <v>0.007104849062324892</v>
      </c>
      <c r="Z4048" s="1">
        <v>-0.03118028653032989</v>
      </c>
      <c r="AA4048" s="1">
        <v>-0.001403056310091855</v>
      </c>
      <c r="AB4048" s="1">
        <v>0.01524867618373893</v>
      </c>
      <c r="AC4048" s="1">
        <v>0.0001932945880753767</v>
      </c>
    </row>
    <row r="4049" spans="1:29">
      <c r="A4049" s="11">
        <v>42415</v>
      </c>
      <c r="B4049" s="1">
        <v>0.06788545566533988</v>
      </c>
      <c r="C4049" s="1">
        <v>0.008993359289721781</v>
      </c>
      <c r="D4049" s="1">
        <v>0.03966128068688612</v>
      </c>
      <c r="E4049" s="1">
        <v>0.02099890235743151</v>
      </c>
      <c r="F4049" s="1">
        <v>0.004073910781812851</v>
      </c>
      <c r="G4049" s="1">
        <v>0.04326787409643229</v>
      </c>
      <c r="H4049" s="1">
        <v>0.02831216964426608</v>
      </c>
      <c r="I4049" s="1">
        <v>0.00226478322901813</v>
      </c>
      <c r="J4049" s="1">
        <v>0.1001640284019134</v>
      </c>
      <c r="K4049" s="1">
        <v>-0.009721863933772612</v>
      </c>
      <c r="L4049" s="1">
        <v>0.006545793460708937</v>
      </c>
      <c r="M4049" s="1">
        <v>0.06597148045828671</v>
      </c>
      <c r="N4049" s="1">
        <v>0.01199583927928294</v>
      </c>
      <c r="O4049" s="1">
        <v>0.0528212675350701</v>
      </c>
      <c r="P4049" s="1">
        <v>0.003943117303237154</v>
      </c>
      <c r="Q4049" s="1">
        <v>0.03673994899989697</v>
      </c>
      <c r="R4049" s="1">
        <v>0.04434388474979634</v>
      </c>
      <c r="S4049" s="1">
        <v>0.04063859343617748</v>
      </c>
      <c r="T4049" s="1">
        <v>0.08430238262906187</v>
      </c>
      <c r="U4049" s="1">
        <v>0.04700435797616964</v>
      </c>
      <c r="V4049" s="1">
        <v>0.003363516800751754</v>
      </c>
      <c r="W4049" s="1">
        <v>0.01629920269825269</v>
      </c>
      <c r="X4049" s="1">
        <v>0.0633483672085855</v>
      </c>
      <c r="Y4049" s="1">
        <v>0.05026434074419872</v>
      </c>
      <c r="Z4049" s="1">
        <v>0.1342526216336746</v>
      </c>
      <c r="AA4049" s="1">
        <v>0.008009049632637044</v>
      </c>
      <c r="AB4049" s="1">
        <v>0.1857707308220171</v>
      </c>
      <c r="AC4049" s="1">
        <v>0.01633492999847541</v>
      </c>
    </row>
    <row r="4050" spans="1:29">
      <c r="A4050" s="11">
        <v>42416</v>
      </c>
      <c r="B4050" s="1">
        <v>-0.02837314133858948</v>
      </c>
      <c r="C4050" s="1">
        <v>-0.03687092023136262</v>
      </c>
      <c r="D4050" s="1">
        <v>-0.0150042336027687</v>
      </c>
      <c r="E4050" s="1">
        <v>-0.02899749271443663</v>
      </c>
      <c r="F4050" s="1">
        <v>-0.001189245078448531</v>
      </c>
      <c r="G4050" s="1">
        <v>-0.004365452040497875</v>
      </c>
      <c r="H4050" s="1">
        <v>-0.02743860532638365</v>
      </c>
      <c r="I4050" s="1">
        <v>-0.0001540427597246374</v>
      </c>
      <c r="J4050" s="1">
        <v>-0.03208950072949612</v>
      </c>
      <c r="K4050" s="1">
        <v>-0.001864099059103563</v>
      </c>
      <c r="L4050" s="1">
        <v>-0.01154122237399413</v>
      </c>
      <c r="M4050" s="1">
        <v>-0.02843532995154618</v>
      </c>
      <c r="N4050" s="1">
        <v>-0.02700020538493575</v>
      </c>
      <c r="O4050" s="1">
        <v>-0.01691385505541931</v>
      </c>
      <c r="P4050" s="1">
        <v>-0.03382076375024934</v>
      </c>
      <c r="Q4050" s="1">
        <v>-0.001996170576615275</v>
      </c>
      <c r="R4050" s="1">
        <v>-0.01711117515692617</v>
      </c>
      <c r="S4050" s="1">
        <v>-0.0153416880343441</v>
      </c>
      <c r="T4050" s="1">
        <v>-0.068215865705051</v>
      </c>
      <c r="U4050" s="1">
        <v>-0.04604526482821825</v>
      </c>
      <c r="V4050" s="1">
        <v>-0.02634669841799775</v>
      </c>
      <c r="W4050" s="1">
        <v>-0.03160367232253058</v>
      </c>
      <c r="X4050" s="1">
        <v>-0.0507486018057749</v>
      </c>
      <c r="Y4050" s="1">
        <v>-0.01679243289942467</v>
      </c>
      <c r="Z4050" s="1">
        <v>-0.007498831299607378</v>
      </c>
      <c r="AA4050" s="1">
        <v>-0.03108463720063148</v>
      </c>
      <c r="AB4050" s="1">
        <v>-0.04866653840487822</v>
      </c>
      <c r="AC4050" s="1">
        <v>0.001616762347401268</v>
      </c>
    </row>
    <row r="4051" spans="1:29">
      <c r="A4051" s="11">
        <v>42417</v>
      </c>
      <c r="B4051" s="1">
        <v>-0.006653471587022231</v>
      </c>
      <c r="C4051" s="1">
        <v>0.03988021302802558</v>
      </c>
      <c r="D4051" s="1">
        <v>0.01001559356462289</v>
      </c>
      <c r="E4051" s="1">
        <v>-0.009445671000310574</v>
      </c>
      <c r="F4051" s="1">
        <v>0.03678676899281008</v>
      </c>
      <c r="G4051" s="1">
        <v>0.006003124948665839</v>
      </c>
      <c r="H4051" s="1">
        <v>0.00496054493202025</v>
      </c>
      <c r="I4051" s="1">
        <v>0.001489550020199903</v>
      </c>
      <c r="J4051" s="1">
        <v>0.01464926765034602</v>
      </c>
      <c r="K4051" s="1">
        <v>0.01164102528470012</v>
      </c>
      <c r="L4051" s="1">
        <v>0.01732845708255337</v>
      </c>
      <c r="M4051" s="1">
        <v>0.01311086599758138</v>
      </c>
      <c r="N4051" s="1">
        <v>0.01472072478285158</v>
      </c>
      <c r="O4051" s="1">
        <v>-0.004684836963697481</v>
      </c>
      <c r="P4051" s="1">
        <v>0.02664870000890174</v>
      </c>
      <c r="Q4051" s="1">
        <v>0.002000163243630615</v>
      </c>
      <c r="R4051" s="1">
        <v>0.0236956733271847</v>
      </c>
      <c r="S4051" s="1">
        <v>0.02266278495872598</v>
      </c>
      <c r="T4051" s="1">
        <v>0.01630461173422937</v>
      </c>
      <c r="U4051" s="1">
        <v>0.03464213078051737</v>
      </c>
      <c r="V4051" s="1">
        <v>0.03382442176590494</v>
      </c>
      <c r="W4051" s="1">
        <v>0.01315144090595588</v>
      </c>
      <c r="X4051" s="1">
        <v>0.0298854795293797</v>
      </c>
      <c r="Y4051" s="1">
        <v>0.002561873517179736</v>
      </c>
      <c r="Z4051" s="1">
        <v>0.02613845074315502</v>
      </c>
      <c r="AA4051" s="1">
        <v>-0.05955955380604727</v>
      </c>
      <c r="AB4051" s="1">
        <v>0.04274691215107773</v>
      </c>
      <c r="AC4051" s="1">
        <v>0.0006645341789508485</v>
      </c>
    </row>
    <row r="4052" spans="1:29">
      <c r="A4052" s="11">
        <v>42418</v>
      </c>
      <c r="B4052" s="1">
        <v>-0.01252795426940356</v>
      </c>
      <c r="C4052" s="1">
        <v>0.01126829159906872</v>
      </c>
      <c r="D4052" s="1">
        <v>0.03819457252533009</v>
      </c>
      <c r="E4052" s="1">
        <v>0.01020995690373927</v>
      </c>
      <c r="F4052" s="1">
        <v>0.04826571830151494</v>
      </c>
      <c r="G4052" s="1">
        <v>-0.005738551253419821</v>
      </c>
      <c r="H4052" s="1">
        <v>-0.002313940053339958</v>
      </c>
      <c r="I4052" s="1">
        <v>0.01492451552702323</v>
      </c>
      <c r="J4052" s="1">
        <v>0.04711248032958504</v>
      </c>
      <c r="K4052" s="1">
        <v>0.01827578876374458</v>
      </c>
      <c r="L4052" s="1">
        <v>0.02327277972739061</v>
      </c>
      <c r="M4052" s="1">
        <v>0.02287597736120661</v>
      </c>
      <c r="N4052" s="1">
        <v>0.01867613999628759</v>
      </c>
      <c r="O4052" s="1">
        <v>0.01099619955624398</v>
      </c>
      <c r="P4052" s="1">
        <v>0.01781800216463836</v>
      </c>
      <c r="Q4052" s="1">
        <v>0.04367363229599674</v>
      </c>
      <c r="R4052" s="1">
        <v>-0.0131219831022783</v>
      </c>
      <c r="S4052" s="1">
        <v>-0.008310204259296294</v>
      </c>
      <c r="T4052" s="1">
        <v>0.005347444043259486</v>
      </c>
      <c r="U4052" s="1">
        <v>0.002186771795930298</v>
      </c>
      <c r="V4052" s="1">
        <v>0.01711863233707045</v>
      </c>
      <c r="W4052" s="1">
        <v>0.005288538673414722</v>
      </c>
      <c r="X4052" s="1">
        <v>0.01241337505577622</v>
      </c>
      <c r="Y4052" s="1">
        <v>0.00851783479785051</v>
      </c>
      <c r="Z4052" s="1">
        <v>-0.001591937534819454</v>
      </c>
      <c r="AA4052" s="1">
        <v>0.02080457323621498</v>
      </c>
      <c r="AB4052" s="1">
        <v>0.01948943303429984</v>
      </c>
      <c r="AC4052" s="1">
        <v>0.02723217708295689</v>
      </c>
    </row>
    <row r="4053" spans="1:29">
      <c r="A4053" s="11">
        <v>42419</v>
      </c>
      <c r="B4053" s="1">
        <v>-0.01394286661783206</v>
      </c>
      <c r="C4053" s="1">
        <v>-0.03026271043014916</v>
      </c>
      <c r="D4053" s="1">
        <v>-0.01053207668439426</v>
      </c>
      <c r="E4053" s="1">
        <v>0.0004767144921205002</v>
      </c>
      <c r="F4053" s="1">
        <v>-0.01443497839405339</v>
      </c>
      <c r="G4053" s="1">
        <v>-0.003645425631188748</v>
      </c>
      <c r="H4053" s="1">
        <v>0.007575868547374354</v>
      </c>
      <c r="I4053" s="1">
        <v>-0.000151575158329198</v>
      </c>
      <c r="J4053" s="1">
        <v>0.002177088621613477</v>
      </c>
      <c r="K4053" s="1">
        <v>0.0002415904797063995</v>
      </c>
      <c r="L4053" s="1">
        <v>0.003427242433638122</v>
      </c>
      <c r="M4053" s="1">
        <v>-0.04600647663215129</v>
      </c>
      <c r="N4053" s="1">
        <v>-0.002946616627222287</v>
      </c>
      <c r="O4053" s="1">
        <v>0.01371979340100427</v>
      </c>
      <c r="P4053" s="1">
        <v>0.007348104225964214</v>
      </c>
      <c r="Q4053" s="1">
        <v>0.009804053121215794</v>
      </c>
      <c r="R4053" s="1">
        <v>0.004520676094648346</v>
      </c>
      <c r="S4053" s="1">
        <v>0.009776777519849178</v>
      </c>
      <c r="T4053" s="1">
        <v>0.03066342383135767</v>
      </c>
      <c r="U4053" s="1">
        <v>0.00974644720223905</v>
      </c>
      <c r="V4053" s="1">
        <v>-0.007180296878296688</v>
      </c>
      <c r="W4053" s="1">
        <v>0.02630326727990329</v>
      </c>
      <c r="X4053" s="1">
        <v>0.01337580689212348</v>
      </c>
      <c r="Y4053" s="1">
        <v>-0.006756653521184153</v>
      </c>
      <c r="Z4053" s="1">
        <v>0.00956736678338066</v>
      </c>
      <c r="AA4053" s="1">
        <v>0.003146992609214694</v>
      </c>
      <c r="AB4053" s="1">
        <v>-0.01582063704755998</v>
      </c>
      <c r="AC4053" s="1">
        <v>0.01117683404217007</v>
      </c>
    </row>
    <row r="4054" spans="1:29">
      <c r="A4054" s="11">
        <v>42422</v>
      </c>
      <c r="B4054" s="1">
        <v>0.01184701718638803</v>
      </c>
      <c r="C4054" s="1">
        <v>-0.008422100484126505</v>
      </c>
      <c r="D4054" s="1">
        <v>0.02747316247696507</v>
      </c>
      <c r="E4054" s="1">
        <v>0.01115040357488462</v>
      </c>
      <c r="F4054" s="1">
        <v>0.01608476773665779</v>
      </c>
      <c r="G4054" s="1">
        <v>0.01568724643148789</v>
      </c>
      <c r="H4054" s="1">
        <v>-0.01365653283286206</v>
      </c>
      <c r="I4054" s="1">
        <v>-0.0005559674430734018</v>
      </c>
      <c r="J4054" s="1">
        <v>0.006516846666982268</v>
      </c>
      <c r="K4054" s="1">
        <v>0.04114319286064916</v>
      </c>
      <c r="L4054" s="1">
        <v>-0.0005323321232976186</v>
      </c>
      <c r="M4054" s="1">
        <v>0.01379753116220428</v>
      </c>
      <c r="N4054" s="1">
        <v>-0.01543259387602869</v>
      </c>
      <c r="O4054" s="1">
        <v>0.005527234302535877</v>
      </c>
      <c r="P4054" s="1">
        <v>0.03475654355171653</v>
      </c>
      <c r="Q4054" s="1">
        <v>0.01539188635319388</v>
      </c>
      <c r="R4054" s="1">
        <v>0.01900792932362294</v>
      </c>
      <c r="S4054" s="1">
        <v>0.002765913966582545</v>
      </c>
      <c r="T4054" s="1">
        <v>0.001517714811154924</v>
      </c>
      <c r="U4054" s="1">
        <v>-0.004610097758141474</v>
      </c>
      <c r="V4054" s="1">
        <v>0.02111781035056737</v>
      </c>
      <c r="W4054" s="1">
        <v>0.01677528572738862</v>
      </c>
      <c r="X4054" s="1">
        <v>0.002042684918873494</v>
      </c>
      <c r="Y4054" s="1">
        <v>-0.003401463603593613</v>
      </c>
      <c r="Z4054" s="1">
        <v>0.00789723287140176</v>
      </c>
      <c r="AA4054" s="1">
        <v>0.00956076055220656</v>
      </c>
      <c r="AB4054" s="1">
        <v>-0.007368047052739968</v>
      </c>
      <c r="AC4054" s="1">
        <v>-0.008404220038205956</v>
      </c>
    </row>
    <row r="4055" spans="1:29">
      <c r="A4055" s="11">
        <v>42423</v>
      </c>
      <c r="B4055" s="1">
        <v>-0.03021515981597445</v>
      </c>
      <c r="C4055" s="1">
        <v>-0.0307477872805072</v>
      </c>
      <c r="D4055" s="1">
        <v>0.001035820130485421</v>
      </c>
      <c r="E4055" s="1">
        <v>-0.01489179021529496</v>
      </c>
      <c r="F4055" s="1">
        <v>-0.008719439249130323</v>
      </c>
      <c r="G4055" s="1">
        <v>0.004500943482113717</v>
      </c>
      <c r="H4055" s="1">
        <v>-0.01369040921497855</v>
      </c>
      <c r="I4055" s="1">
        <v>-0.01891263309522806</v>
      </c>
      <c r="J4055" s="1">
        <v>-0.01438839676952286</v>
      </c>
      <c r="K4055" s="1">
        <v>-0.02878200125132613</v>
      </c>
      <c r="L4055" s="1">
        <v>-0.002440904369983121</v>
      </c>
      <c r="M4055" s="1">
        <v>-0.02735294555331536</v>
      </c>
      <c r="N4055" s="1">
        <v>-0.02017672965762141</v>
      </c>
      <c r="O4055" s="1">
        <v>-0.02291745452208827</v>
      </c>
      <c r="P4055" s="1">
        <v>-0.01513596998818556</v>
      </c>
      <c r="Q4055" s="1">
        <v>0.0009327879395681915</v>
      </c>
      <c r="R4055" s="1">
        <v>-0.01314560499749418</v>
      </c>
      <c r="S4055" s="1">
        <v>-0.01793080778039202</v>
      </c>
      <c r="T4055" s="1">
        <v>-0.03910253011467779</v>
      </c>
      <c r="U4055" s="1">
        <v>-0.01876672949387004</v>
      </c>
      <c r="V4055" s="1">
        <v>-0.01286189913630975</v>
      </c>
      <c r="W4055" s="1">
        <v>-0.02245633786650447</v>
      </c>
      <c r="X4055" s="1">
        <v>-0.0009409368023104436</v>
      </c>
      <c r="Y4055" s="1">
        <v>-0.01023890731770594</v>
      </c>
      <c r="Z4055" s="1">
        <v>-0.006660036871904973</v>
      </c>
      <c r="AA4055" s="1">
        <v>-0.02500727258395374</v>
      </c>
      <c r="AB4055" s="1">
        <v>-0.01416962614642037</v>
      </c>
      <c r="AC4055" s="1">
        <v>-0.005158855286712116</v>
      </c>
    </row>
    <row r="4056" spans="1:29">
      <c r="A4056" s="11">
        <v>42424</v>
      </c>
      <c r="B4056" s="1">
        <v>0.003894600402579718</v>
      </c>
      <c r="C4056" s="1">
        <v>0.04462990335030326</v>
      </c>
      <c r="D4056" s="1">
        <v>-0.01743259002461939</v>
      </c>
      <c r="E4056" s="1">
        <v>-0.01655167646941236</v>
      </c>
      <c r="F4056" s="1">
        <v>-0.02197405588399304</v>
      </c>
      <c r="G4056" s="1">
        <v>0.004780493932934782</v>
      </c>
      <c r="H4056" s="1">
        <v>-0.01025223255499086</v>
      </c>
      <c r="I4056" s="1">
        <v>-0.0210815289764682</v>
      </c>
      <c r="J4056" s="1">
        <v>-0.03065669955578909</v>
      </c>
      <c r="K4056" s="1">
        <v>-0.0001196345023627421</v>
      </c>
      <c r="L4056" s="1">
        <v>0.001290106157526782</v>
      </c>
      <c r="M4056" s="1">
        <v>0.02247025620508003</v>
      </c>
      <c r="N4056" s="1">
        <v>-0.0211027417758588</v>
      </c>
      <c r="O4056" s="1">
        <v>0.008190598191172738</v>
      </c>
      <c r="P4056" s="1">
        <v>-0.004421003219982733</v>
      </c>
      <c r="Q4056" s="1">
        <v>-0.02423104725866287</v>
      </c>
      <c r="R4056" s="1">
        <v>0.003159034565567209</v>
      </c>
      <c r="S4056" s="1">
        <v>-0.007022565416043181</v>
      </c>
      <c r="T4056" s="1">
        <v>-0.01388022483063056</v>
      </c>
      <c r="U4056" s="1">
        <v>-0.02320677073152033</v>
      </c>
      <c r="V4056" s="1">
        <v>-0.01899897152895436</v>
      </c>
      <c r="W4056" s="1">
        <v>0.0004685816108027652</v>
      </c>
      <c r="X4056" s="1">
        <v>-0.03845545628626357</v>
      </c>
      <c r="Y4056" s="1">
        <v>-0.003448301935179421</v>
      </c>
      <c r="Z4056" s="1">
        <v>-0.02228352150256996</v>
      </c>
      <c r="AA4056" s="1">
        <v>-0.00758837536697643</v>
      </c>
      <c r="AB4056" s="1">
        <v>-0.02943214490965862</v>
      </c>
      <c r="AC4056" s="1">
        <v>-0.01111212594073541</v>
      </c>
    </row>
    <row r="4057" spans="1:29">
      <c r="A4057" s="11">
        <v>42425</v>
      </c>
      <c r="B4057" s="1">
        <v>-0.02185446784858447</v>
      </c>
      <c r="C4057" s="1">
        <v>-0.006177460047032457</v>
      </c>
      <c r="D4057" s="1">
        <v>-0.02449674866619922</v>
      </c>
      <c r="E4057" s="1">
        <v>0.009825856986076742</v>
      </c>
      <c r="F4057" s="1">
        <v>-0.006222664183151538</v>
      </c>
      <c r="G4057" s="1">
        <v>-0.010783078634925</v>
      </c>
      <c r="H4057" s="1">
        <v>-0.02772888547749752</v>
      </c>
      <c r="I4057" s="1">
        <v>-0.007318733444632963</v>
      </c>
      <c r="J4057" s="1">
        <v>0.01129498428248521</v>
      </c>
      <c r="K4057" s="1">
        <v>0.007230334871090482</v>
      </c>
      <c r="L4057" s="1">
        <v>-0.013373517369898</v>
      </c>
      <c r="M4057" s="1">
        <v>-0.01820122898516252</v>
      </c>
      <c r="N4057" s="1">
        <v>-0.004867784772837336</v>
      </c>
      <c r="O4057" s="1">
        <v>0.00857564333365235</v>
      </c>
      <c r="P4057" s="1">
        <v>0.019454627369341</v>
      </c>
      <c r="Q4057" s="1">
        <v>0.03271258104617503</v>
      </c>
      <c r="R4057" s="1">
        <v>-0.008974980586855419</v>
      </c>
      <c r="S4057" s="1">
        <v>-0.02263079224750719</v>
      </c>
      <c r="T4057" s="1">
        <v>-0.02879074335987342</v>
      </c>
      <c r="U4057" s="1">
        <v>-0.001107346053696112</v>
      </c>
      <c r="V4057" s="1">
        <v>0.02434032147056553</v>
      </c>
      <c r="W4057" s="1">
        <v>-0.004685962479525685</v>
      </c>
      <c r="X4057" s="1">
        <v>-0.02644462773260636</v>
      </c>
      <c r="Y4057" s="1">
        <v>-0.01297573868733681</v>
      </c>
      <c r="Z4057" s="1">
        <v>0.001008419270429384</v>
      </c>
      <c r="AA4057" s="1">
        <v>-0.009787580951375996</v>
      </c>
      <c r="AB4057" s="1">
        <v>-0.01833539777647009</v>
      </c>
      <c r="AC4057" s="1">
        <v>-0.000187309348641751</v>
      </c>
    </row>
    <row r="4058" spans="1:29">
      <c r="A4058" s="11">
        <v>42426</v>
      </c>
      <c r="B4058" s="1">
        <v>0.02154952293797097</v>
      </c>
      <c r="C4058" s="1">
        <v>0.0007197117578121581</v>
      </c>
      <c r="D4058" s="1">
        <v>0.009866052271100045</v>
      </c>
      <c r="E4058" s="1">
        <v>0.009633792802491881</v>
      </c>
      <c r="F4058" s="1">
        <v>-0.0001335232213899307</v>
      </c>
      <c r="G4058" s="1">
        <v>-0.0001692493594108724</v>
      </c>
      <c r="H4058" s="1">
        <v>-0.0031141967760282</v>
      </c>
      <c r="I4058" s="1">
        <v>0.01946628988504795</v>
      </c>
      <c r="J4058" s="1">
        <v>0.03425152169220302</v>
      </c>
      <c r="K4058" s="1">
        <v>0.008424474923898861</v>
      </c>
      <c r="L4058" s="1">
        <v>0.009772295435919176</v>
      </c>
      <c r="M4058" s="1">
        <v>0.0005492713537955662</v>
      </c>
      <c r="N4058" s="1">
        <v>0.01659669692533861</v>
      </c>
      <c r="O4058" s="1">
        <v>0.0008134287846914834</v>
      </c>
      <c r="P4058" s="1">
        <v>-0.01451987729724646</v>
      </c>
      <c r="Q4058" s="1">
        <v>-0.000924880007433071</v>
      </c>
      <c r="R4058" s="1">
        <v>0.006620062239390823</v>
      </c>
      <c r="S4058" s="1">
        <v>0.005788764117621525</v>
      </c>
      <c r="T4058" s="1">
        <v>0.02700913842712716</v>
      </c>
      <c r="U4058" s="1">
        <v>0.001159034276826176</v>
      </c>
      <c r="V4058" s="1">
        <v>-0.003941223562481166</v>
      </c>
      <c r="W4058" s="1">
        <v>-0.01365334830283771</v>
      </c>
      <c r="X4058" s="1">
        <v>0.01207232748896292</v>
      </c>
      <c r="Y4058" s="1">
        <v>0.008764187925533573</v>
      </c>
      <c r="Z4058" s="1">
        <v>0.001208946139354294</v>
      </c>
      <c r="AA4058" s="1">
        <v>0.01976835533305055</v>
      </c>
      <c r="AB4058" s="1">
        <v>0.03160906629226967</v>
      </c>
      <c r="AC4058" s="1">
        <v>-0.006275058495144981</v>
      </c>
    </row>
    <row r="4059" spans="1:29">
      <c r="A4059" s="11">
        <v>42429</v>
      </c>
      <c r="B4059" s="1">
        <v>-0.02743627918407199</v>
      </c>
      <c r="C4059" s="1">
        <v>0.005949937270997241</v>
      </c>
      <c r="D4059" s="1">
        <v>0.01614783047783663</v>
      </c>
      <c r="E4059" s="1">
        <v>-0.01879766993583976</v>
      </c>
      <c r="F4059" s="1">
        <v>0.01409460344897262</v>
      </c>
      <c r="G4059" s="1">
        <v>0.000796889717053384</v>
      </c>
      <c r="H4059" s="1">
        <v>0.003452593765428835</v>
      </c>
      <c r="I4059" s="1">
        <v>0.01129026908613118</v>
      </c>
      <c r="J4059" s="1">
        <v>-0.0100790600959596</v>
      </c>
      <c r="K4059" s="1">
        <v>-0.02294393437547726</v>
      </c>
      <c r="L4059" s="1">
        <v>-0.03309127879385343</v>
      </c>
      <c r="M4059" s="1">
        <v>0.009195592949132747</v>
      </c>
      <c r="N4059" s="1">
        <v>0.0161540613789215</v>
      </c>
      <c r="O4059" s="1">
        <v>-0.001585172372001842</v>
      </c>
      <c r="P4059" s="1">
        <v>-0.003367646705887073</v>
      </c>
      <c r="Q4059" s="1">
        <v>-0.1015969328269477</v>
      </c>
      <c r="R4059" s="1">
        <v>0.01715154705992927</v>
      </c>
      <c r="S4059" s="1">
        <v>0.00431655399178088</v>
      </c>
      <c r="T4059" s="1">
        <v>0.01828098386318655</v>
      </c>
      <c r="U4059" s="1">
        <v>-0.007449202865340787</v>
      </c>
      <c r="V4059" s="1">
        <v>-0.02064465281068351</v>
      </c>
      <c r="W4059" s="1">
        <v>-0.01145590450877276</v>
      </c>
      <c r="X4059" s="1">
        <v>-0.006958155773102437</v>
      </c>
      <c r="Y4059" s="1">
        <v>-0.004343982447215122</v>
      </c>
      <c r="Z4059" s="1">
        <v>0.002616168764120852</v>
      </c>
      <c r="AA4059" s="1">
        <v>-0.04043624086946984</v>
      </c>
      <c r="AB4059" s="1">
        <v>-0.01671313275918918</v>
      </c>
      <c r="AC4059" s="1">
        <v>-0.01932142109143276</v>
      </c>
    </row>
    <row r="4060" spans="1:29">
      <c r="A4060" s="11">
        <v>42430</v>
      </c>
      <c r="B4060" s="1">
        <v>0.04324682800036062</v>
      </c>
      <c r="C4060" s="1">
        <v>0.0317843141446934</v>
      </c>
      <c r="D4060" s="1">
        <v>0.03100225426650738</v>
      </c>
      <c r="E4060" s="1">
        <v>0.004278842361334911</v>
      </c>
      <c r="F4060" s="1">
        <v>-0.003853378645598204</v>
      </c>
      <c r="G4060" s="1">
        <v>0.0150126627957976</v>
      </c>
      <c r="H4060" s="1">
        <v>0.05226935383809872</v>
      </c>
      <c r="I4060" s="1">
        <v>0.01265635595955139</v>
      </c>
      <c r="J4060" s="1">
        <v>0.02181803885257061</v>
      </c>
      <c r="K4060" s="1">
        <v>-0.007526505583880128</v>
      </c>
      <c r="L4060" s="1">
        <v>0.03818994668503084</v>
      </c>
      <c r="M4060" s="1">
        <v>0.04991145480189618</v>
      </c>
      <c r="N4060" s="1">
        <v>0.100456400893463</v>
      </c>
      <c r="O4060" s="1">
        <v>0.03257070564468423</v>
      </c>
      <c r="P4060" s="1">
        <v>-0.004223996958819365</v>
      </c>
      <c r="Q4060" s="1">
        <v>-0.01339535312525042</v>
      </c>
      <c r="R4060" s="1">
        <v>0.01515543544257825</v>
      </c>
      <c r="S4060" s="1">
        <v>0.02865342628837797</v>
      </c>
      <c r="T4060" s="1">
        <v>0.02078755145975753</v>
      </c>
      <c r="U4060" s="1">
        <v>0.04011169093518907</v>
      </c>
      <c r="V4060" s="1">
        <v>0.01698098122595626</v>
      </c>
      <c r="W4060" s="1">
        <v>0.05166577132196859</v>
      </c>
      <c r="X4060" s="1">
        <v>0.05221892644230786</v>
      </c>
      <c r="Y4060" s="1">
        <v>0.01919723272329588</v>
      </c>
      <c r="Z4060" s="1">
        <v>0.03191484208361905</v>
      </c>
      <c r="AA4060" s="1">
        <v>0.0653411632964076</v>
      </c>
      <c r="AB4060" s="1">
        <v>0.06161465272392186</v>
      </c>
      <c r="AC4060" s="1">
        <v>0.02921665672196672</v>
      </c>
    </row>
    <row r="4061" spans="1:29">
      <c r="A4061" s="11">
        <v>42431</v>
      </c>
      <c r="B4061" s="1">
        <v>0.03890304138261658</v>
      </c>
      <c r="C4061" s="1">
        <v>-0.008945399994609082</v>
      </c>
      <c r="D4061" s="1">
        <v>0.007442694205541667</v>
      </c>
      <c r="E4061" s="1">
        <v>0.01791415511179273</v>
      </c>
      <c r="F4061" s="1">
        <v>-0.003074945411489227</v>
      </c>
      <c r="G4061" s="1">
        <v>0.007169889992934664</v>
      </c>
      <c r="H4061" s="1">
        <v>0.01027724041099942</v>
      </c>
      <c r="I4061" s="1">
        <v>0.02342129157583006</v>
      </c>
      <c r="J4061" s="1">
        <v>0.06690409845061751</v>
      </c>
      <c r="K4061" s="1">
        <v>0.03045581192389291</v>
      </c>
      <c r="L4061" s="1">
        <v>0.0271447587614555</v>
      </c>
      <c r="M4061" s="1">
        <v>0.00803114662677662</v>
      </c>
      <c r="N4061" s="1">
        <v>-0.01782682322041074</v>
      </c>
      <c r="O4061" s="1">
        <v>-0.05437283714445318</v>
      </c>
      <c r="P4061" s="1">
        <v>0.005090111178309931</v>
      </c>
      <c r="Q4061" s="1">
        <v>0.01801592514272898</v>
      </c>
      <c r="R4061" s="1">
        <v>0.02058504429678187</v>
      </c>
      <c r="S4061" s="1">
        <v>0.05292458889866825</v>
      </c>
      <c r="T4061" s="1">
        <v>0.1178646216894821</v>
      </c>
      <c r="U4061" s="1">
        <v>0.02735104520957665</v>
      </c>
      <c r="V4061" s="1">
        <v>-0.01905811514517808</v>
      </c>
      <c r="W4061" s="1">
        <v>0.009182898358028657</v>
      </c>
      <c r="X4061" s="1">
        <v>0.005549313277322554</v>
      </c>
      <c r="Y4061" s="1">
        <v>0.008561747240056317</v>
      </c>
      <c r="Z4061" s="1">
        <v>0.04084818594945694</v>
      </c>
      <c r="AA4061" s="1">
        <v>-0.01066681999468799</v>
      </c>
      <c r="AB4061" s="1">
        <v>0.04269517098284115</v>
      </c>
      <c r="AC4061" s="1">
        <v>0.007657075001258784</v>
      </c>
    </row>
    <row r="4062" spans="1:29">
      <c r="A4062" s="11">
        <v>42432</v>
      </c>
      <c r="B4062" s="1">
        <v>0.0243094031825648</v>
      </c>
      <c r="C4062" s="1">
        <v>0.00874707656336482</v>
      </c>
      <c r="D4062" s="1">
        <v>-0.007335349259726121</v>
      </c>
      <c r="E4062" s="1">
        <v>0.002853996361175559</v>
      </c>
      <c r="F4062" s="1">
        <v>0.05734176035845917</v>
      </c>
      <c r="G4062" s="1">
        <v>0.0003363258016542137</v>
      </c>
      <c r="H4062" s="1">
        <v>0.04731818505364194</v>
      </c>
      <c r="I4062" s="1">
        <v>0.008588102983164259</v>
      </c>
      <c r="J4062" s="1">
        <v>0.05737169261610009</v>
      </c>
      <c r="K4062" s="1">
        <v>-0.0004123264201940646</v>
      </c>
      <c r="L4062" s="1">
        <v>0.011505324867644</v>
      </c>
      <c r="M4062" s="1">
        <v>0.01387821462584449</v>
      </c>
      <c r="N4062" s="1">
        <v>-0.004381170353502939</v>
      </c>
      <c r="O4062" s="1">
        <v>0.01350944722402514</v>
      </c>
      <c r="P4062" s="1">
        <v>0.009495669296538667</v>
      </c>
      <c r="Q4062" s="1">
        <v>0.01154142764449562</v>
      </c>
      <c r="R4062" s="1">
        <v>0.01133292984041301</v>
      </c>
      <c r="S4062" s="1">
        <v>0.04761901462698259</v>
      </c>
      <c r="T4062" s="1">
        <v>0.008832587722604313</v>
      </c>
      <c r="U4062" s="1">
        <v>-0.004033768079402034</v>
      </c>
      <c r="V4062" s="1">
        <v>0.02236310939922737</v>
      </c>
      <c r="W4062" s="1">
        <v>-0.003639766322183657</v>
      </c>
      <c r="X4062" s="1">
        <v>0.06181017599147198</v>
      </c>
      <c r="Y4062" s="1">
        <v>0.01018659999073956</v>
      </c>
      <c r="Z4062" s="1">
        <v>0.07288347370755388</v>
      </c>
      <c r="AA4062" s="1">
        <v>0.02470810216336439</v>
      </c>
      <c r="AB4062" s="1">
        <v>0.07421596258163432</v>
      </c>
      <c r="AC4062" s="1">
        <v>0.005838268842022654</v>
      </c>
    </row>
    <row r="4063" spans="1:29">
      <c r="A4063" s="11">
        <v>42433</v>
      </c>
      <c r="B4063" s="1">
        <v>-0.00263702538571553</v>
      </c>
      <c r="C4063" s="1">
        <v>0.03196429843310322</v>
      </c>
      <c r="D4063" s="1">
        <v>0.004697604544723788</v>
      </c>
      <c r="E4063" s="1">
        <v>0.02011011242259864</v>
      </c>
      <c r="F4063" s="1">
        <v>0.02026254313559939</v>
      </c>
      <c r="G4063" s="1">
        <v>-0.003616352503655773</v>
      </c>
      <c r="H4063" s="1">
        <v>0.00367913286235888</v>
      </c>
      <c r="I4063" s="1">
        <v>0.00462670350440586</v>
      </c>
      <c r="J4063" s="1">
        <v>0.001892661389576888</v>
      </c>
      <c r="K4063" s="1">
        <v>-0.0001767040414956123</v>
      </c>
      <c r="L4063" s="1">
        <v>0.001154535644468657</v>
      </c>
      <c r="M4063" s="1">
        <v>-0.01394162668982768</v>
      </c>
      <c r="N4063" s="1">
        <v>-0.009272441938894316</v>
      </c>
      <c r="O4063" s="1">
        <v>0.000822812823270791</v>
      </c>
      <c r="P4063" s="1">
        <v>-0.008152193323825663</v>
      </c>
      <c r="Q4063" s="1">
        <v>0.01774851533827682</v>
      </c>
      <c r="R4063" s="1">
        <v>-0.006368104963011989</v>
      </c>
      <c r="S4063" s="1">
        <v>0.01136371151601834</v>
      </c>
      <c r="T4063" s="1">
        <v>0.03091645148607158</v>
      </c>
      <c r="U4063" s="1">
        <v>-0.005003295460491608</v>
      </c>
      <c r="V4063" s="1">
        <v>-0.0161902148567229</v>
      </c>
      <c r="W4063" s="1">
        <v>0.03424656857187536</v>
      </c>
      <c r="X4063" s="1">
        <v>0.02019600274524613</v>
      </c>
      <c r="Y4063" s="1">
        <v>-0.004201693253359395</v>
      </c>
      <c r="Z4063" s="1">
        <v>0.005225570691797632</v>
      </c>
      <c r="AA4063" s="1">
        <v>-0.01081396173206139</v>
      </c>
      <c r="AB4063" s="1">
        <v>0.04109606217461037</v>
      </c>
      <c r="AC4063" s="1">
        <v>-0.0105952098194666</v>
      </c>
    </row>
    <row r="4064" spans="1:29">
      <c r="A4064" s="11">
        <v>42437</v>
      </c>
      <c r="B4064" s="1">
        <v>-0.01033525923502421</v>
      </c>
      <c r="C4064" s="1">
        <v>0.00699213274431254</v>
      </c>
      <c r="D4064" s="1">
        <v>-0.0126609407869972</v>
      </c>
      <c r="E4064" s="1">
        <v>-0.009949760235531291</v>
      </c>
      <c r="F4064" s="1">
        <v>-0.01020663365710617</v>
      </c>
      <c r="G4064" s="1">
        <v>0.02822398287899275</v>
      </c>
      <c r="H4064" s="1">
        <v>0.02521990880179503</v>
      </c>
      <c r="I4064" s="1">
        <v>-0.00627110655110541</v>
      </c>
      <c r="J4064" s="1">
        <v>0.04722915812057438</v>
      </c>
      <c r="K4064" s="1">
        <v>-0.02650948881568038</v>
      </c>
      <c r="L4064" s="1">
        <v>-0.006150484157887659</v>
      </c>
      <c r="M4064" s="1">
        <v>0.02339314000257886</v>
      </c>
      <c r="N4064" s="1">
        <v>0.01602154243898823</v>
      </c>
      <c r="O4064" s="1">
        <v>0.002507548034554219</v>
      </c>
      <c r="P4064" s="1">
        <v>0.004636512613484856</v>
      </c>
      <c r="Q4064" s="1">
        <v>0.005729767085208781</v>
      </c>
      <c r="R4064" s="1">
        <v>0.02046896935700437</v>
      </c>
      <c r="S4064" s="1">
        <v>0.07990007817495437</v>
      </c>
      <c r="T4064" s="1">
        <v>-0.0268046143582612</v>
      </c>
      <c r="U4064" s="1">
        <v>0.002490435153178039</v>
      </c>
      <c r="V4064" s="1">
        <v>0.002100923954647893</v>
      </c>
      <c r="W4064" s="1">
        <v>0.02119208716013676</v>
      </c>
      <c r="X4064" s="1">
        <v>0.007423530059013084</v>
      </c>
      <c r="Y4064" s="1">
        <v>-0.008438766839503731</v>
      </c>
      <c r="Z4064" s="1">
        <v>0.01126343555515774</v>
      </c>
      <c r="AA4064" s="1">
        <v>0.009159243744991885</v>
      </c>
      <c r="AB4064" s="1">
        <v>0.0337528646867431</v>
      </c>
      <c r="AC4064" s="1">
        <v>0.008380735885542112</v>
      </c>
    </row>
    <row r="4065" spans="1:29">
      <c r="A4065" s="11">
        <v>42438</v>
      </c>
      <c r="B4065" s="1">
        <v>0.0123861259329745</v>
      </c>
      <c r="C4065" s="1">
        <v>-0.02625157521536636</v>
      </c>
      <c r="D4065" s="1">
        <v>0.006651125339883546</v>
      </c>
      <c r="E4065" s="1">
        <v>-0.00572959444462573</v>
      </c>
      <c r="F4065" s="1">
        <v>0.0001241877270383718</v>
      </c>
      <c r="G4065" s="1">
        <v>0.006650671588856572</v>
      </c>
      <c r="H4065" s="1">
        <v>-0.0001429833917867551</v>
      </c>
      <c r="I4065" s="1">
        <v>0.01050142699991929</v>
      </c>
      <c r="J4065" s="1">
        <v>-0.02465437511836466</v>
      </c>
      <c r="K4065" s="1">
        <v>0.01621774032192147</v>
      </c>
      <c r="L4065" s="1">
        <v>0.0129355694689024</v>
      </c>
      <c r="M4065" s="1">
        <v>-0.02097451216857893</v>
      </c>
      <c r="N4065" s="1">
        <v>-0.001092788927248178</v>
      </c>
      <c r="O4065" s="1">
        <v>0.01324438767789782</v>
      </c>
      <c r="P4065" s="1">
        <v>0.001887978834195891</v>
      </c>
      <c r="Q4065" s="1">
        <v>0.01684425485435903</v>
      </c>
      <c r="R4065" s="1">
        <v>0.01431358159822849</v>
      </c>
      <c r="S4065" s="1">
        <v>-0.02080918368520923</v>
      </c>
      <c r="T4065" s="1">
        <v>0.0002727718256700928</v>
      </c>
      <c r="U4065" s="1">
        <v>-0.00453822231753731</v>
      </c>
      <c r="V4065" s="1">
        <v>0.002678865067878844</v>
      </c>
      <c r="W4065" s="1">
        <v>0.0103761152801225</v>
      </c>
      <c r="X4065" s="1">
        <v>0.004768246392186981</v>
      </c>
      <c r="Y4065" s="1">
        <v>-0.001702023829111221</v>
      </c>
      <c r="Z4065" s="1">
        <v>0.01233721510113139</v>
      </c>
      <c r="AA4065" s="1">
        <v>-0.004977361240992573</v>
      </c>
      <c r="AB4065" s="1">
        <v>-0.02767023692380466</v>
      </c>
      <c r="AC4065" s="1">
        <v>-0.00609473742240374</v>
      </c>
    </row>
    <row r="4066" spans="1:29">
      <c r="A4066" s="11">
        <v>42439</v>
      </c>
      <c r="B4066" s="1">
        <v>-0.009235895224855795</v>
      </c>
      <c r="C4066" s="1">
        <v>-0.006505444811253591</v>
      </c>
      <c r="D4066" s="1">
        <v>-0.001110145324164646</v>
      </c>
      <c r="E4066" s="1">
        <v>0.00878534071625503</v>
      </c>
      <c r="F4066" s="1">
        <v>-0.01108704494907642</v>
      </c>
      <c r="G4066" s="1">
        <v>-0.006712130673437788</v>
      </c>
      <c r="H4066" s="1">
        <v>-0.02260045704945235</v>
      </c>
      <c r="I4066" s="1">
        <v>-0.003464201577888293</v>
      </c>
      <c r="J4066" s="1">
        <v>0.03329245098911504</v>
      </c>
      <c r="K4066" s="1">
        <v>-0.002500947764689787</v>
      </c>
      <c r="L4066" s="1">
        <v>-0.03054715485034099</v>
      </c>
      <c r="M4066" s="1">
        <v>-0.009365008744217196</v>
      </c>
      <c r="N4066" s="1">
        <v>-0.01187864980003372</v>
      </c>
      <c r="O4066" s="1">
        <v>-0.007446243023299992</v>
      </c>
      <c r="P4066" s="1">
        <v>-0.00481590020672662</v>
      </c>
      <c r="Q4066" s="1">
        <v>0.002192449676904351</v>
      </c>
      <c r="R4066" s="1">
        <v>-0.02875105969523717</v>
      </c>
      <c r="S4066" s="1">
        <v>0.009444978670467785</v>
      </c>
      <c r="T4066" s="1">
        <v>-0.01581252852948778</v>
      </c>
      <c r="U4066" s="1">
        <v>-0.006286183110340682</v>
      </c>
      <c r="V4066" s="1">
        <v>0.00482048157012227</v>
      </c>
      <c r="W4066" s="1">
        <v>-0.003423209475679867</v>
      </c>
      <c r="X4066" s="1">
        <v>0.002300764732296345</v>
      </c>
      <c r="Y4066" s="1">
        <v>0.004262586746631269</v>
      </c>
      <c r="Z4066" s="1">
        <v>0.004400724780267984</v>
      </c>
      <c r="AA4066" s="1">
        <v>-0.002353900094952843</v>
      </c>
      <c r="AB4066" s="1">
        <v>0.004553111323348791</v>
      </c>
      <c r="AC4066" s="1">
        <v>-0.004273869634645933</v>
      </c>
    </row>
    <row r="4067" spans="1:29">
      <c r="A4067" s="11">
        <v>42440</v>
      </c>
      <c r="B4067" s="1">
        <v>-0.0004842632567444438</v>
      </c>
      <c r="C4067" s="1">
        <v>0.01196233191566098</v>
      </c>
      <c r="D4067" s="1">
        <v>-0.006543853602677174</v>
      </c>
      <c r="E4067" s="1">
        <v>0.001217348219812342</v>
      </c>
      <c r="F4067" s="1">
        <v>0.008353564528388979</v>
      </c>
      <c r="G4067" s="1">
        <v>0.01030558438943197</v>
      </c>
      <c r="H4067" s="1">
        <v>-0.006439329965993945</v>
      </c>
      <c r="I4067" s="1">
        <v>0.007294921149992639</v>
      </c>
      <c r="J4067" s="1">
        <v>-0.00358008079467953</v>
      </c>
      <c r="K4067" s="1">
        <v>0.01677497501436087</v>
      </c>
      <c r="L4067" s="1">
        <v>0.0004374890012324162</v>
      </c>
      <c r="M4067" s="1">
        <v>-0.0005180678876536282</v>
      </c>
      <c r="N4067" s="1">
        <v>0.01645043580240313</v>
      </c>
      <c r="O4067" s="1">
        <v>-0.004770396382599906</v>
      </c>
      <c r="P4067" s="1">
        <v>0.03534627333138718</v>
      </c>
      <c r="Q4067" s="1">
        <v>-0.002916871142678135</v>
      </c>
      <c r="R4067" s="1">
        <v>0.002718121060418799</v>
      </c>
      <c r="S4067" s="1">
        <v>-0.0011695757161162</v>
      </c>
      <c r="T4067" s="1">
        <v>-0.002216009996803159</v>
      </c>
      <c r="U4067" s="1">
        <v>-0.002366349811473434</v>
      </c>
      <c r="V4067" s="1">
        <v>0.003641496955291812</v>
      </c>
      <c r="W4067" s="1">
        <v>-0.005152416386115521</v>
      </c>
      <c r="X4067" s="1">
        <v>0.01649930683463241</v>
      </c>
      <c r="Y4067" s="1">
        <v>0.001697611547109013</v>
      </c>
      <c r="Z4067" s="1">
        <v>-0.008931536682580954</v>
      </c>
      <c r="AA4067" s="1">
        <v>0.02049851076357689</v>
      </c>
      <c r="AB4067" s="1">
        <v>-0.01019826343515751</v>
      </c>
      <c r="AC4067" s="1">
        <v>0.005878424536598148</v>
      </c>
    </row>
    <row r="4068" spans="1:29">
      <c r="A4068" s="11">
        <v>42443</v>
      </c>
      <c r="B4068" s="1">
        <v>0.006419596926778182</v>
      </c>
      <c r="C4068" s="1">
        <v>0.001368886927539892</v>
      </c>
      <c r="D4068" s="1">
        <v>0.002467834463580676</v>
      </c>
      <c r="E4068" s="1">
        <v>0.005611544919963407</v>
      </c>
      <c r="F4068" s="1">
        <v>0.007100810742224573</v>
      </c>
      <c r="G4068" s="1">
        <v>-0.00770600984662928</v>
      </c>
      <c r="H4068" s="1">
        <v>0.01090004698401303</v>
      </c>
      <c r="I4068" s="1">
        <v>-0.001117840770992862</v>
      </c>
      <c r="J4068" s="1">
        <v>0.01676662556525588</v>
      </c>
      <c r="K4068" s="1">
        <v>0.006517241194667456</v>
      </c>
      <c r="L4068" s="1">
        <v>-0.001574486194144131</v>
      </c>
      <c r="M4068" s="1">
        <v>-0.001813848520574757</v>
      </c>
      <c r="N4068" s="1">
        <v>0.01167133834571721</v>
      </c>
      <c r="O4068" s="1">
        <v>-0.006923185662621956</v>
      </c>
      <c r="P4068" s="1">
        <v>0.01950819623664168</v>
      </c>
      <c r="Q4068" s="1">
        <v>0.01535844789114327</v>
      </c>
      <c r="R4068" s="1">
        <v>0.005174844036169857</v>
      </c>
      <c r="S4068" s="1">
        <v>-0.01288039747738223</v>
      </c>
      <c r="T4068" s="1">
        <v>0.009161598097759738</v>
      </c>
      <c r="U4068" s="1">
        <v>0.001597465942037468</v>
      </c>
      <c r="V4068" s="1">
        <v>-0.00691095142258491</v>
      </c>
      <c r="W4068" s="1">
        <v>-0.001726343133768404</v>
      </c>
      <c r="X4068" s="1">
        <v>0.03443897524554296</v>
      </c>
      <c r="Y4068" s="1">
        <v>0.003389856230174182</v>
      </c>
      <c r="Z4068" s="1">
        <v>0.009012027940717982</v>
      </c>
      <c r="AA4068" s="1">
        <v>-0.01401734049749115</v>
      </c>
      <c r="AB4068" s="1">
        <v>0.01888958788752637</v>
      </c>
      <c r="AC4068" s="1">
        <v>0.003432174000169264</v>
      </c>
    </row>
    <row r="4069" spans="1:29">
      <c r="A4069" s="11">
        <v>42444</v>
      </c>
      <c r="B4069" s="1">
        <v>0.008183926472296266</v>
      </c>
      <c r="C4069" s="1">
        <v>0.007642080356932812</v>
      </c>
      <c r="D4069" s="1">
        <v>-0.02277690326218051</v>
      </c>
      <c r="E4069" s="1">
        <v>-0.02334435543419067</v>
      </c>
      <c r="F4069" s="1">
        <v>-0.03101742587610223</v>
      </c>
      <c r="G4069" s="1">
        <v>-0.0151914950433415</v>
      </c>
      <c r="H4069" s="1">
        <v>-0.007285584392100586</v>
      </c>
      <c r="I4069" s="1">
        <v>-0.0008273061119018488</v>
      </c>
      <c r="J4069" s="1">
        <v>-0.01177857861230858</v>
      </c>
      <c r="K4069" s="1">
        <v>-0.01907480119580274</v>
      </c>
      <c r="L4069" s="1">
        <v>-0.005958737818063664</v>
      </c>
      <c r="M4069" s="1">
        <v>0.01817238702966129</v>
      </c>
      <c r="N4069" s="1">
        <v>-0.0263037667500402</v>
      </c>
      <c r="O4069" s="1">
        <v>-0.005775370781965106</v>
      </c>
      <c r="P4069" s="1">
        <v>-0.03169234213850392</v>
      </c>
      <c r="Q4069" s="1">
        <v>-0.004081759746537461</v>
      </c>
      <c r="R4069" s="1">
        <v>0.0007354216467714281</v>
      </c>
      <c r="S4069" s="1">
        <v>0.02609714094581062</v>
      </c>
      <c r="T4069" s="1">
        <v>0.01953236406950065</v>
      </c>
      <c r="U4069" s="1">
        <v>-0.01237187224016145</v>
      </c>
      <c r="V4069" s="1">
        <v>-0.02209465761455254</v>
      </c>
      <c r="W4069" s="1">
        <v>-0.001729400543593718</v>
      </c>
      <c r="X4069" s="1">
        <v>-0.01650982635718667</v>
      </c>
      <c r="Y4069" s="1">
        <v>-0.007601312377315761</v>
      </c>
      <c r="Z4069" s="1">
        <v>0.01263898496305016</v>
      </c>
      <c r="AA4069" s="1">
        <v>0.007767853333738639</v>
      </c>
      <c r="AB4069" s="1">
        <v>-0.01011223568085795</v>
      </c>
      <c r="AC4069" s="1">
        <v>-0.01414430813742018</v>
      </c>
    </row>
    <row r="4070" spans="1:29">
      <c r="A4070" s="11">
        <v>42445</v>
      </c>
      <c r="B4070" s="1">
        <v>0.01372803954161528</v>
      </c>
      <c r="C4070" s="1">
        <v>0.009248854010145191</v>
      </c>
      <c r="D4070" s="1">
        <v>-0.01393750512817304</v>
      </c>
      <c r="E4070" s="1">
        <v>0.01133229834471727</v>
      </c>
      <c r="F4070" s="1">
        <v>0.00668595908559344</v>
      </c>
      <c r="G4070" s="1">
        <v>-0.04373026017202442</v>
      </c>
      <c r="H4070" s="1">
        <v>-0.002788820643245704</v>
      </c>
      <c r="I4070" s="1">
        <v>0.003652517717603887</v>
      </c>
      <c r="J4070" s="1">
        <v>-0.02860546402803854</v>
      </c>
      <c r="K4070" s="1">
        <v>0.003984354314345406</v>
      </c>
      <c r="L4070" s="1">
        <v>0.01591151889991105</v>
      </c>
      <c r="M4070" s="1">
        <v>-0.009179166540666861</v>
      </c>
      <c r="N4070" s="1">
        <v>0.01753565134817281</v>
      </c>
      <c r="O4070" s="1">
        <v>0.005850444168550073</v>
      </c>
      <c r="P4070" s="1">
        <v>-0.01111547179483074</v>
      </c>
      <c r="Q4070" s="1">
        <v>-0.0007256456630514441</v>
      </c>
      <c r="R4070" s="1">
        <v>0.001224864792974012</v>
      </c>
      <c r="S4070" s="1">
        <v>-0.01734102004480509</v>
      </c>
      <c r="T4070" s="1">
        <v>-0.0005398025889470359</v>
      </c>
      <c r="U4070" s="1">
        <v>-0.01683316178652838</v>
      </c>
      <c r="V4070" s="1">
        <v>-0.008776647548719763</v>
      </c>
      <c r="W4070" s="1">
        <v>-0.003031639874415903</v>
      </c>
      <c r="X4070" s="1">
        <v>-0.002358530923761037</v>
      </c>
      <c r="Y4070" s="1">
        <v>0.001702101586150251</v>
      </c>
      <c r="Z4070" s="1">
        <v>-0.003161966371710401</v>
      </c>
      <c r="AA4070" s="1">
        <v>-0.01207098231953407</v>
      </c>
      <c r="AB4070" s="1">
        <v>-0.02043124963425302</v>
      </c>
      <c r="AC4070" s="1">
        <v>0.0098462774411614</v>
      </c>
    </row>
    <row r="4071" spans="1:29">
      <c r="A4071" s="11">
        <v>42446</v>
      </c>
      <c r="B4071" s="1">
        <v>0.008360766808640285</v>
      </c>
      <c r="C4071" s="1">
        <v>0.05675722849655629</v>
      </c>
      <c r="D4071" s="1">
        <v>-0.008344423031784176</v>
      </c>
      <c r="E4071" s="1">
        <v>-0.01214695402051613</v>
      </c>
      <c r="F4071" s="1">
        <v>-0.009130376140976004</v>
      </c>
      <c r="G4071" s="1">
        <v>-0.03515928867873808</v>
      </c>
      <c r="H4071" s="1">
        <v>0.04003535267747838</v>
      </c>
      <c r="I4071" s="1">
        <v>-0.01169374669379686</v>
      </c>
      <c r="J4071" s="1">
        <v>-0.006135026343632943</v>
      </c>
      <c r="K4071" s="1">
        <v>0.006515336599252297</v>
      </c>
      <c r="L4071" s="1">
        <v>0.008069879971783323</v>
      </c>
      <c r="M4071" s="1">
        <v>0.02560487201624007</v>
      </c>
      <c r="N4071" s="1">
        <v>0.004968096092975882</v>
      </c>
      <c r="O4071" s="1">
        <v>-0.01126138983541014</v>
      </c>
      <c r="P4071" s="1">
        <v>0.02633778587002644</v>
      </c>
      <c r="Q4071" s="1">
        <v>0.02784478964949444</v>
      </c>
      <c r="R4071" s="1">
        <v>0.00469734791162546</v>
      </c>
      <c r="S4071" s="1">
        <v>0.007058835612041792</v>
      </c>
      <c r="T4071" s="1">
        <v>0.006209614884220782</v>
      </c>
      <c r="U4071" s="1">
        <v>0.02075450915157462</v>
      </c>
      <c r="V4071" s="1">
        <v>-0.01017047095771739</v>
      </c>
      <c r="W4071" s="1">
        <v>0.006081717325580938</v>
      </c>
      <c r="X4071" s="1">
        <v>0.003754702824938505</v>
      </c>
      <c r="Y4071" s="1">
        <v>-0.006796915061732745</v>
      </c>
      <c r="Z4071" s="1">
        <v>-0.01202003338898161</v>
      </c>
      <c r="AA4071" s="1">
        <v>-0.0004417619655457949</v>
      </c>
      <c r="AB4071" s="1">
        <v>-0.0005795055532906712</v>
      </c>
      <c r="AC4071" s="1">
        <v>0.001392885113296494</v>
      </c>
    </row>
    <row r="4072" spans="1:29">
      <c r="A4072" s="11">
        <v>42447</v>
      </c>
      <c r="B4072" s="1">
        <v>0.01856832642464656</v>
      </c>
      <c r="C4072" s="1">
        <v>-0.009192358803613576</v>
      </c>
      <c r="D4072" s="1">
        <v>-0.004374327876293327</v>
      </c>
      <c r="E4072" s="1">
        <v>0.007053776913545251</v>
      </c>
      <c r="F4072" s="1">
        <v>0.01465381611501715</v>
      </c>
      <c r="G4072" s="1">
        <v>0.02091621232788299</v>
      </c>
      <c r="H4072" s="1">
        <v>0.0312766797411137</v>
      </c>
      <c r="I4072" s="1">
        <v>0.009819176031165222</v>
      </c>
      <c r="J4072" s="1">
        <v>0.05185174612471299</v>
      </c>
      <c r="K4072" s="1">
        <v>-0.001530056465740226</v>
      </c>
      <c r="L4072" s="1">
        <v>0.0272430369404717</v>
      </c>
      <c r="M4072" s="1">
        <v>-0.01881807005759706</v>
      </c>
      <c r="N4072" s="1">
        <v>0.003398871078702514</v>
      </c>
      <c r="O4072" s="1">
        <v>0.02010926342654495</v>
      </c>
      <c r="P4072" s="1">
        <v>0.008961221702177058</v>
      </c>
      <c r="Q4072" s="1">
        <v>0.01107196760650586</v>
      </c>
      <c r="R4072" s="1">
        <v>0.01102355352807272</v>
      </c>
      <c r="S4072" s="1">
        <v>0.001168107305147714</v>
      </c>
      <c r="T4072" s="1">
        <v>0.02629459927947386</v>
      </c>
      <c r="U4072" s="1">
        <v>0.02633005108518183</v>
      </c>
      <c r="V4072" s="1">
        <v>-0.01359933055648688</v>
      </c>
      <c r="W4072" s="1">
        <v>0.02677023158013725</v>
      </c>
      <c r="X4072" s="1">
        <v>0.01426989160052772</v>
      </c>
      <c r="Y4072" s="1">
        <v>0.0008554188891340964</v>
      </c>
      <c r="Z4072" s="1">
        <v>0.02129097668131119</v>
      </c>
      <c r="AA4072" s="1">
        <v>-0.005007322834888361</v>
      </c>
      <c r="AB4072" s="1">
        <v>0.070144884673083</v>
      </c>
      <c r="AC4072" s="1">
        <v>0.0223477892511228</v>
      </c>
    </row>
    <row r="4073" spans="1:29">
      <c r="A4073" s="11">
        <v>42450</v>
      </c>
      <c r="B4073" s="1">
        <v>0.01926163459863139</v>
      </c>
      <c r="C4073" s="1">
        <v>0.01534617817846606</v>
      </c>
      <c r="D4073" s="1">
        <v>0.01830005046558747</v>
      </c>
      <c r="E4073" s="1">
        <v>0.01438697395601274</v>
      </c>
      <c r="F4073" s="1">
        <v>0.003452784464126113</v>
      </c>
      <c r="G4073" s="1">
        <v>-0.003100975394452199</v>
      </c>
      <c r="H4073" s="1">
        <v>-0.002607485971441226</v>
      </c>
      <c r="I4073" s="1">
        <v>0.01672511220176309</v>
      </c>
      <c r="J4073" s="1">
        <v>0.009389853694892425</v>
      </c>
      <c r="K4073" s="1">
        <v>0.03689515844358549</v>
      </c>
      <c r="L4073" s="1">
        <v>0.001257213948627101</v>
      </c>
      <c r="M4073" s="1">
        <v>0.008949987307317775</v>
      </c>
      <c r="N4073" s="1">
        <v>0.02063108172219463</v>
      </c>
      <c r="O4073" s="1">
        <v>0.004416957176012426</v>
      </c>
      <c r="P4073" s="1">
        <v>-0.00141290489410284</v>
      </c>
      <c r="Q4073" s="1">
        <v>0.009552687822472539</v>
      </c>
      <c r="R4073" s="1">
        <v>0.009832540926574707</v>
      </c>
      <c r="S4073" s="1">
        <v>0</v>
      </c>
      <c r="T4073" s="1">
        <v>0.02901954502753368</v>
      </c>
      <c r="U4073" s="1">
        <v>0.01843314158314646</v>
      </c>
      <c r="V4073" s="1">
        <v>0.0250613002960749</v>
      </c>
      <c r="W4073" s="1">
        <v>0.008410507086988206</v>
      </c>
      <c r="X4073" s="1">
        <v>0.02363069824777075</v>
      </c>
      <c r="Y4073" s="1">
        <v>0.01111117531789785</v>
      </c>
      <c r="Z4073" s="1">
        <v>0.004467282716646093</v>
      </c>
      <c r="AA4073" s="1">
        <v>0.01272947571392402</v>
      </c>
      <c r="AB4073" s="1">
        <v>0.01841821576656399</v>
      </c>
      <c r="AC4073" s="1">
        <v>0.00943327231713198</v>
      </c>
    </row>
    <row r="4074" spans="1:29">
      <c r="A4074" s="11">
        <v>42451</v>
      </c>
      <c r="B4074" s="1">
        <v>-0.007311612218388497</v>
      </c>
      <c r="C4074" s="1">
        <v>0.000746992196211993</v>
      </c>
      <c r="D4074" s="1">
        <v>0.006051146622696457</v>
      </c>
      <c r="E4074" s="1">
        <v>-0.001026303143101814</v>
      </c>
      <c r="F4074" s="1">
        <v>-0.03906055221984728</v>
      </c>
      <c r="G4074" s="1">
        <v>-0.00107637564347407</v>
      </c>
      <c r="H4074" s="1">
        <v>-0.006466801917060394</v>
      </c>
      <c r="I4074" s="1">
        <v>0.007890228202741323</v>
      </c>
      <c r="J4074" s="1">
        <v>0.0116279220694937</v>
      </c>
      <c r="K4074" s="1">
        <v>-0.01079968101241646</v>
      </c>
      <c r="L4074" s="1">
        <v>-0.004142842235770883</v>
      </c>
      <c r="M4074" s="1">
        <v>-0.002027246904387603</v>
      </c>
      <c r="N4074" s="1">
        <v>-0.02504141398404769</v>
      </c>
      <c r="O4074" s="1">
        <v>0.02052203505016381</v>
      </c>
      <c r="P4074" s="1">
        <v>-0.009298631519326528</v>
      </c>
      <c r="Q4074" s="1">
        <v>-0.002538701887663586</v>
      </c>
      <c r="R4074" s="1">
        <v>0.01017066981183135</v>
      </c>
      <c r="S4074" s="1">
        <v>0.008168229592159015</v>
      </c>
      <c r="T4074" s="1">
        <v>0.003557002628552075</v>
      </c>
      <c r="U4074" s="1">
        <v>0.0006531424640361383</v>
      </c>
      <c r="V4074" s="1">
        <v>0.009743676048387329</v>
      </c>
      <c r="W4074" s="1">
        <v>0.01251036703127451</v>
      </c>
      <c r="X4074" s="1">
        <v>0.006672017621485615</v>
      </c>
      <c r="Y4074" s="1">
        <v>0.04480120455966863</v>
      </c>
      <c r="Z4074" s="1">
        <v>0.02058964552370557</v>
      </c>
      <c r="AA4074" s="1">
        <v>0.05501627271764153</v>
      </c>
      <c r="AB4074" s="1">
        <v>0.02340416731989303</v>
      </c>
      <c r="AC4074" s="1">
        <v>-0.006469725515533931</v>
      </c>
    </row>
    <row r="4075" spans="1:29">
      <c r="A4075" s="11">
        <v>42452</v>
      </c>
      <c r="B4075" s="1">
        <v>-0.008498614208085398</v>
      </c>
      <c r="C4075" s="1">
        <v>-0.002526866028771058</v>
      </c>
      <c r="D4075" s="1">
        <v>-0.009522051877384752</v>
      </c>
      <c r="E4075" s="1">
        <v>-0.004670544346659256</v>
      </c>
      <c r="F4075" s="1">
        <v>-0.00328636824603934</v>
      </c>
      <c r="G4075" s="1">
        <v>0.01740169863320218</v>
      </c>
      <c r="H4075" s="1">
        <v>-0.01370988869735945</v>
      </c>
      <c r="I4075" s="1">
        <v>-0.004270162688998158</v>
      </c>
      <c r="J4075" s="1">
        <v>0.04942528661893264</v>
      </c>
      <c r="K4075" s="1">
        <v>0.003965018855212277</v>
      </c>
      <c r="L4075" s="1">
        <v>0.01500049361670874</v>
      </c>
      <c r="M4075" s="1">
        <v>-0.00165103096862107</v>
      </c>
      <c r="N4075" s="1">
        <v>0.003404042924013195</v>
      </c>
      <c r="O4075" s="1">
        <v>-0.003032354087782019</v>
      </c>
      <c r="P4075" s="1">
        <v>-0.01734342480820672</v>
      </c>
      <c r="Q4075" s="1">
        <v>-0.006941217242512843</v>
      </c>
      <c r="R4075" s="1">
        <v>-0.0177983270273494</v>
      </c>
      <c r="S4075" s="1">
        <v>0.04745359518120584</v>
      </c>
      <c r="T4075" s="1">
        <v>-0.004557067984838681</v>
      </c>
      <c r="U4075" s="1">
        <v>0.01948619388039807</v>
      </c>
      <c r="V4075" s="1">
        <v>0.001894243701685339</v>
      </c>
      <c r="W4075" s="1">
        <v>-0.01606262502684264</v>
      </c>
      <c r="X4075" s="1">
        <v>-0.0005302269850651076</v>
      </c>
      <c r="Y4075" s="1">
        <v>0.01375420546640771</v>
      </c>
      <c r="Z4075" s="1">
        <v>0.02388637830858609</v>
      </c>
      <c r="AA4075" s="1">
        <v>-0.01645291277834549</v>
      </c>
      <c r="AB4075" s="1">
        <v>0.00675685173630769</v>
      </c>
      <c r="AC4075" s="1">
        <v>0.005245589803237305</v>
      </c>
    </row>
    <row r="4076" spans="1:29">
      <c r="A4076" s="11">
        <v>42457</v>
      </c>
      <c r="B4076" s="1">
        <v>-0.03337147861655176</v>
      </c>
      <c r="C4076" s="1">
        <v>0.005872454271302896</v>
      </c>
      <c r="D4076" s="1">
        <v>-0.03658305678390994</v>
      </c>
      <c r="E4076" s="1">
        <v>-0.01614079389976564</v>
      </c>
      <c r="F4076" s="1">
        <v>-0.00401921768568958</v>
      </c>
      <c r="G4076" s="1">
        <v>-0.007747608378584458</v>
      </c>
      <c r="H4076" s="1">
        <v>0.004633487496984001</v>
      </c>
      <c r="I4076" s="1">
        <v>-0.001762917378084983</v>
      </c>
      <c r="J4076" s="1">
        <v>-0.08817098283604374</v>
      </c>
      <c r="K4076" s="1">
        <v>-0.01138982741330619</v>
      </c>
      <c r="L4076" s="1">
        <v>-0.002400619769019618</v>
      </c>
      <c r="M4076" s="1">
        <v>-0.002798126610546681</v>
      </c>
      <c r="N4076" s="1">
        <v>-0.005551457460224452</v>
      </c>
      <c r="O4076" s="1">
        <v>-0.004402417324296581</v>
      </c>
      <c r="P4076" s="1">
        <v>-0.01245848628779433</v>
      </c>
      <c r="Q4076" s="1">
        <v>-0.003028819817644024</v>
      </c>
      <c r="R4076" s="1">
        <v>-0.008550396264328741</v>
      </c>
      <c r="S4076" s="1">
        <v>-0.06187843086868328</v>
      </c>
      <c r="T4076" s="1">
        <v>-0.04221770211518727</v>
      </c>
      <c r="U4076" s="1">
        <v>-0.01920537976517289</v>
      </c>
      <c r="V4076" s="1">
        <v>-0.0436657547176601</v>
      </c>
      <c r="W4076" s="1">
        <v>-0.0004185786171501116</v>
      </c>
      <c r="X4076" s="1">
        <v>-0.03633953339404228</v>
      </c>
      <c r="Y4076" s="1">
        <v>-0.02713496923210645</v>
      </c>
      <c r="Z4076" s="1">
        <v>-0.05690412094271602</v>
      </c>
      <c r="AA4076" s="1">
        <v>-0.07173238764299872</v>
      </c>
      <c r="AB4076" s="1">
        <v>-0.09189465354232318</v>
      </c>
      <c r="AC4076" s="1">
        <v>0.0007197722762550818</v>
      </c>
    </row>
    <row r="4077" spans="1:29">
      <c r="A4077" s="11">
        <v>42458</v>
      </c>
      <c r="B4077" s="1">
        <v>0.01548842597987754</v>
      </c>
      <c r="C4077" s="1">
        <v>0.0004576667761795328</v>
      </c>
      <c r="D4077" s="1">
        <v>-0.01616772585672388</v>
      </c>
      <c r="E4077" s="1">
        <v>-0.03948887520058753</v>
      </c>
      <c r="F4077" s="1">
        <v>-0.03108044893321804</v>
      </c>
      <c r="G4077" s="1">
        <v>0.01212088892220953</v>
      </c>
      <c r="H4077" s="1">
        <v>-0.02781279169892692</v>
      </c>
      <c r="I4077" s="1">
        <v>0.006014151173500126</v>
      </c>
      <c r="J4077" s="1">
        <v>0.01381384769464788</v>
      </c>
      <c r="K4077" s="1">
        <v>-0.002894742959859475</v>
      </c>
      <c r="L4077" s="1">
        <v>-0.006349245680309812</v>
      </c>
      <c r="M4077" s="1">
        <v>0.005739639429918286</v>
      </c>
      <c r="N4077" s="1">
        <v>-0.007597942382669864</v>
      </c>
      <c r="O4077" s="1">
        <v>-0.009325788360537768</v>
      </c>
      <c r="P4077" s="1">
        <v>0.01051291869621784</v>
      </c>
      <c r="Q4077" s="1">
        <v>-0.00794596866170183</v>
      </c>
      <c r="R4077" s="1">
        <v>0.01553310377405404</v>
      </c>
      <c r="S4077" s="1">
        <v>-0.01177861727308438</v>
      </c>
      <c r="T4077" s="1">
        <v>0.006372816697012507</v>
      </c>
      <c r="U4077" s="1">
        <v>-0.0006993439078415431</v>
      </c>
      <c r="V4077" s="1">
        <v>-0.01841202739363168</v>
      </c>
      <c r="W4077" s="1">
        <v>-0.0008375775313603784</v>
      </c>
      <c r="X4077" s="1">
        <v>0.02518581202449277</v>
      </c>
      <c r="Y4077" s="1">
        <v>0.007383137916434634</v>
      </c>
      <c r="Z4077" s="1">
        <v>0.01571126683020529</v>
      </c>
      <c r="AA4077" s="1">
        <v>0.007177629958923903</v>
      </c>
      <c r="AB4077" s="1">
        <v>-0.002842469678692727</v>
      </c>
      <c r="AC4077" s="1">
        <v>-0.005394145862419375</v>
      </c>
    </row>
    <row r="4078" spans="1:29">
      <c r="A4078" s="11">
        <v>42459</v>
      </c>
      <c r="B4078" s="1">
        <v>0.03446266221715999</v>
      </c>
      <c r="C4078" s="1">
        <v>0.03106423978484019</v>
      </c>
      <c r="D4078" s="1">
        <v>0.02142728549348671</v>
      </c>
      <c r="E4078" s="1">
        <v>0.01757694337976368</v>
      </c>
      <c r="F4078" s="1">
        <v>0.02527760928920841</v>
      </c>
      <c r="G4078" s="1">
        <v>0.005546621744412228</v>
      </c>
      <c r="H4078" s="1">
        <v>0.0334963339741714</v>
      </c>
      <c r="I4078" s="1">
        <v>0.0105810257012966</v>
      </c>
      <c r="J4078" s="1">
        <v>0.04265395500894686</v>
      </c>
      <c r="K4078" s="1">
        <v>0.0005806609782386118</v>
      </c>
      <c r="L4078" s="1">
        <v>0.007266523815426806</v>
      </c>
      <c r="M4078" s="1">
        <v>0.01458478035479205</v>
      </c>
      <c r="N4078" s="1">
        <v>0.02296886632305495</v>
      </c>
      <c r="O4078" s="1">
        <v>-0.01014410069123706</v>
      </c>
      <c r="P4078" s="1">
        <v>0.02871431987671724</v>
      </c>
      <c r="Q4078" s="1">
        <v>0.02661951006128072</v>
      </c>
      <c r="R4078" s="1">
        <v>0.01042230447950332</v>
      </c>
      <c r="S4078" s="1">
        <v>0.03575691602465048</v>
      </c>
      <c r="T4078" s="1">
        <v>0.04248021406490965</v>
      </c>
      <c r="U4078" s="1">
        <v>0.02290768106215713</v>
      </c>
      <c r="V4078" s="1">
        <v>0.02184184554153101</v>
      </c>
      <c r="W4078" s="1">
        <v>0.01760275608427997</v>
      </c>
      <c r="X4078" s="1">
        <v>0.04336152765592627</v>
      </c>
      <c r="Y4078" s="1">
        <v>0.02035836617024778</v>
      </c>
      <c r="Z4078" s="1">
        <v>0.06730272576356211</v>
      </c>
      <c r="AA4078" s="1">
        <v>0.0257773671649435</v>
      </c>
      <c r="AB4078" s="1">
        <v>0.04503995418338169</v>
      </c>
      <c r="AC4078" s="1">
        <v>0.0159088886278651</v>
      </c>
    </row>
    <row r="4079" spans="1:29">
      <c r="A4079" s="11">
        <v>42460</v>
      </c>
      <c r="B4079" s="1">
        <v>-0.0002250992866191792</v>
      </c>
      <c r="C4079" s="1">
        <v>0.003495278167972682</v>
      </c>
      <c r="D4079" s="1">
        <v>0.01819209865751792</v>
      </c>
      <c r="E4079" s="1">
        <v>-0.0007806822175059347</v>
      </c>
      <c r="F4079" s="1">
        <v>0.006482952396765107</v>
      </c>
      <c r="G4079" s="1">
        <v>0.02368597637665348</v>
      </c>
      <c r="H4079" s="1">
        <v>-0.008485211015088923</v>
      </c>
      <c r="I4079" s="1">
        <v>0.005821858076360042</v>
      </c>
      <c r="J4079" s="1">
        <v>-0.0005680965666309268</v>
      </c>
      <c r="K4079" s="1">
        <v>0.009110225937742245</v>
      </c>
      <c r="L4079" s="1">
        <v>0.01024091817718431</v>
      </c>
      <c r="M4079" s="1">
        <v>-0.01600008414511156</v>
      </c>
      <c r="N4079" s="1">
        <v>0.002749399508065409</v>
      </c>
      <c r="O4079" s="1">
        <v>-0.0074195192253248</v>
      </c>
      <c r="P4079" s="1">
        <v>-0.01173152932074739</v>
      </c>
      <c r="Q4079" s="1">
        <v>-0.01743896089270391</v>
      </c>
      <c r="R4079" s="1">
        <v>-0.001766854871126045</v>
      </c>
      <c r="S4079" s="1">
        <v>-0.008055433695818515</v>
      </c>
      <c r="T4079" s="1">
        <v>-0.01670467106942564</v>
      </c>
      <c r="U4079" s="1">
        <v>0.003147116112751869</v>
      </c>
      <c r="V4079" s="1">
        <v>0.01022525620988635</v>
      </c>
      <c r="W4079" s="1">
        <v>-0.001235565437335606</v>
      </c>
      <c r="X4079" s="1">
        <v>-0.005146643474599144</v>
      </c>
      <c r="Y4079" s="1">
        <v>0.0319234031407809</v>
      </c>
      <c r="Z4079" s="1">
        <v>-0.01418423995153695</v>
      </c>
      <c r="AA4079" s="1">
        <v>0.002512726393826048</v>
      </c>
      <c r="AB4079" s="1">
        <v>-0.01964002563987777</v>
      </c>
      <c r="AC4079" s="1">
        <v>0.004092785803848642</v>
      </c>
    </row>
    <row r="4080" spans="1:29">
      <c r="A4080" s="11">
        <v>42461</v>
      </c>
      <c r="B4080" s="1">
        <v>0.01294605291600104</v>
      </c>
      <c r="C4080" s="1">
        <v>-0.01885422373415946</v>
      </c>
      <c r="D4080" s="1">
        <v>-0.002773048074055096</v>
      </c>
      <c r="E4080" s="1">
        <v>0.005078583412587268</v>
      </c>
      <c r="F4080" s="1">
        <v>-0.01820292638172449</v>
      </c>
      <c r="G4080" s="1">
        <v>0.003829396293793197</v>
      </c>
      <c r="H4080" s="1">
        <v>-0.02441067163557387</v>
      </c>
      <c r="I4080" s="1">
        <v>-0.006255012746165023</v>
      </c>
      <c r="J4080" s="1">
        <v>-0.01478108234684905</v>
      </c>
      <c r="K4080" s="1">
        <v>-0.001954991058671141</v>
      </c>
      <c r="L4080" s="1">
        <v>-0.01054767027245174</v>
      </c>
      <c r="M4080" s="1">
        <v>-0.001397516372163232</v>
      </c>
      <c r="N4080" s="1">
        <v>0.02376225329630466</v>
      </c>
      <c r="O4080" s="1">
        <v>-0.01280258094486619</v>
      </c>
      <c r="P4080" s="1">
        <v>-0.009414516279075191</v>
      </c>
      <c r="Q4080" s="1">
        <v>-0.02475504116010718</v>
      </c>
      <c r="R4080" s="1">
        <v>-0.01028518078496821</v>
      </c>
      <c r="S4080" s="1">
        <v>0.01160098376245089</v>
      </c>
      <c r="T4080" s="1">
        <v>0.007207229453156883</v>
      </c>
      <c r="U4080" s="1">
        <v>0.02109668199751846</v>
      </c>
      <c r="V4080" s="1">
        <v>-0.005975556340250598</v>
      </c>
      <c r="W4080" s="1">
        <v>0.0107216868921054</v>
      </c>
      <c r="X4080" s="1">
        <v>-0.01797728354800499</v>
      </c>
      <c r="Y4080" s="1">
        <v>0.008507216206665502</v>
      </c>
      <c r="Z4080" s="1">
        <v>-0.006099507914832825</v>
      </c>
      <c r="AA4080" s="1">
        <v>0.001032282831559872</v>
      </c>
      <c r="AB4080" s="1">
        <v>0.002226094666146539</v>
      </c>
      <c r="AC4080" s="1">
        <v>-0.003721749755102199</v>
      </c>
    </row>
    <row r="4081" spans="1:29">
      <c r="A4081" s="11">
        <v>42464</v>
      </c>
      <c r="B4081" s="1">
        <v>-0.01144696015777324</v>
      </c>
      <c r="C4081" s="1">
        <v>-0.0002819636839219708</v>
      </c>
      <c r="D4081" s="1">
        <v>-0.007409391079700733</v>
      </c>
      <c r="E4081" s="1">
        <v>-0.0004859013693601089</v>
      </c>
      <c r="F4081" s="1">
        <v>0.01067121884075317</v>
      </c>
      <c r="G4081" s="1">
        <v>0.01297650891110469</v>
      </c>
      <c r="H4081" s="1">
        <v>0.00143787045377608</v>
      </c>
      <c r="I4081" s="1">
        <v>0.004321489745935381</v>
      </c>
      <c r="J4081" s="1">
        <v>0.02827437887978723</v>
      </c>
      <c r="K4081" s="1">
        <v>0.00507029903854983</v>
      </c>
      <c r="L4081" s="1">
        <v>0.0317312199846036</v>
      </c>
      <c r="M4081" s="1">
        <v>0.02162593270076263</v>
      </c>
      <c r="N4081" s="1">
        <v>-0.01592034698923539</v>
      </c>
      <c r="O4081" s="1">
        <v>0.04241971741121864</v>
      </c>
      <c r="P4081" s="1">
        <v>0.004751995882128046</v>
      </c>
      <c r="Q4081" s="1">
        <v>-0.007183671963499116</v>
      </c>
      <c r="R4081" s="1">
        <v>0.0005800618736753194</v>
      </c>
      <c r="S4081" s="1">
        <v>0.002293749043311921</v>
      </c>
      <c r="T4081" s="1">
        <v>-0.004855618549758911</v>
      </c>
      <c r="U4081" s="1">
        <v>-0.001158063417331712</v>
      </c>
      <c r="V4081" s="1">
        <v>-6.134241746380553E-05</v>
      </c>
      <c r="W4081" s="1">
        <v>-0.01101594205980549</v>
      </c>
      <c r="X4081" s="1">
        <v>0.02304754958350541</v>
      </c>
      <c r="Y4081" s="1">
        <v>0.04754619688858952</v>
      </c>
      <c r="Z4081" s="1">
        <v>0.00818253310766659</v>
      </c>
      <c r="AA4081" s="1">
        <v>0.01502417622723895</v>
      </c>
      <c r="AB4081" s="1">
        <v>0.006662938583730016</v>
      </c>
      <c r="AC4081" s="1">
        <v>0.007293467254427588</v>
      </c>
    </row>
    <row r="4082" spans="1:29">
      <c r="A4082" s="11">
        <v>42465</v>
      </c>
      <c r="B4082" s="1">
        <v>-0.02731881609416442</v>
      </c>
      <c r="C4082" s="1">
        <v>0.003833316060859016</v>
      </c>
      <c r="D4082" s="1">
        <v>-0.006712304373024947</v>
      </c>
      <c r="E4082" s="1">
        <v>-0.02197144880807889</v>
      </c>
      <c r="F4082" s="1">
        <v>-0.00393479082909487</v>
      </c>
      <c r="G4082" s="1">
        <v>-0.03939728439021084</v>
      </c>
      <c r="H4082" s="1">
        <v>-0.02484190373609896</v>
      </c>
      <c r="I4082" s="1">
        <v>-0.01085095231653799</v>
      </c>
      <c r="J4082" s="1">
        <v>-0.04713778259416379</v>
      </c>
      <c r="K4082" s="1">
        <v>-0.004242000833542758</v>
      </c>
      <c r="L4082" s="1">
        <v>-0.01921698453565501</v>
      </c>
      <c r="M4082" s="1">
        <v>0.001494313857575147</v>
      </c>
      <c r="N4082" s="1">
        <v>-0.01285157726220965</v>
      </c>
      <c r="O4082" s="1">
        <v>-0.02423945066742084</v>
      </c>
      <c r="P4082" s="1">
        <v>0.007608417454435301</v>
      </c>
      <c r="Q4082" s="1">
        <v>-0.008683140228563979</v>
      </c>
      <c r="R4082" s="1">
        <v>-0.00782577471891488</v>
      </c>
      <c r="S4082" s="1">
        <v>-0.02860414996345817</v>
      </c>
      <c r="T4082" s="1">
        <v>-0.05315859340323648</v>
      </c>
      <c r="U4082" s="1">
        <v>-0.01506756183815505</v>
      </c>
      <c r="V4082" s="1">
        <v>-0.01748366146723701</v>
      </c>
      <c r="W4082" s="1">
        <v>-0.02433989457109065</v>
      </c>
      <c r="X4082" s="1">
        <v>-0.04608652816209857</v>
      </c>
      <c r="Y4082" s="1">
        <v>-0.0190339159637809</v>
      </c>
      <c r="Z4082" s="1">
        <v>-0.02512872433417457</v>
      </c>
      <c r="AA4082" s="1">
        <v>0.003047406147882237</v>
      </c>
      <c r="AB4082" s="1">
        <v>-0.05295095567574015</v>
      </c>
      <c r="AC4082" s="1">
        <v>-0.01280356425843476</v>
      </c>
    </row>
    <row r="4083" spans="1:29">
      <c r="A4083" s="11">
        <v>42466</v>
      </c>
      <c r="B4083" s="1">
        <v>-0.01837717718627119</v>
      </c>
      <c r="C4083" s="1">
        <v>-0.0002808103451029664</v>
      </c>
      <c r="D4083" s="1">
        <v>0.02493002569476821</v>
      </c>
      <c r="E4083" s="1">
        <v>0.003876757470893333</v>
      </c>
      <c r="F4083" s="1">
        <v>0.0005168328261409005</v>
      </c>
      <c r="G4083" s="1">
        <v>0.023716928146573</v>
      </c>
      <c r="H4083" s="1">
        <v>0.005448418421701406</v>
      </c>
      <c r="I4083" s="1">
        <v>0.00383008156742437</v>
      </c>
      <c r="J4083" s="1">
        <v>0.04770306024788185</v>
      </c>
      <c r="K4083" s="1">
        <v>0.003684168497988694</v>
      </c>
      <c r="L4083" s="1">
        <v>-0.01565838651132767</v>
      </c>
      <c r="M4083" s="1">
        <v>0.02126057667106851</v>
      </c>
      <c r="N4083" s="1">
        <v>-0.001684687179466016</v>
      </c>
      <c r="O4083" s="1">
        <v>0.003824966923854811</v>
      </c>
      <c r="P4083" s="1">
        <v>0.02816326513772416</v>
      </c>
      <c r="Q4083" s="1">
        <v>0.002919732523116059</v>
      </c>
      <c r="R4083" s="1">
        <v>0.006621572590294944</v>
      </c>
      <c r="S4083" s="1">
        <v>0.01884566424894762</v>
      </c>
      <c r="T4083" s="1">
        <v>-0.002712227791748623</v>
      </c>
      <c r="U4083" s="1">
        <v>0.02353596301363026</v>
      </c>
      <c r="V4083" s="1">
        <v>0.01092669895716036</v>
      </c>
      <c r="W4083" s="1">
        <v>0.005073915742721313</v>
      </c>
      <c r="X4083" s="1">
        <v>0.01673419647222252</v>
      </c>
      <c r="Y4083" s="1">
        <v>-0.007462504916809554</v>
      </c>
      <c r="Z4083" s="1">
        <v>0.05203325593061403</v>
      </c>
      <c r="AA4083" s="1">
        <v>0.007233832538335649</v>
      </c>
      <c r="AB4083" s="1">
        <v>0.01980181360748867</v>
      </c>
      <c r="AC4083" s="1">
        <v>-0.001431100190943169</v>
      </c>
    </row>
    <row r="4084" spans="1:29">
      <c r="A4084" s="11">
        <v>42467</v>
      </c>
      <c r="B4084" s="1">
        <v>0.004709704478328858</v>
      </c>
      <c r="C4084" s="1">
        <v>-0.005729391916142301</v>
      </c>
      <c r="D4084" s="1">
        <v>-0.002234880720150323</v>
      </c>
      <c r="E4084" s="1">
        <v>0.0028713833375269</v>
      </c>
      <c r="F4084" s="1">
        <v>0.01142774603766661</v>
      </c>
      <c r="G4084" s="1">
        <v>-0.01541970517611657</v>
      </c>
      <c r="H4084" s="1">
        <v>-0.001025226905666421</v>
      </c>
      <c r="I4084" s="1">
        <v>-0.00565237805747254</v>
      </c>
      <c r="J4084" s="1">
        <v>-0.01854965272511555</v>
      </c>
      <c r="K4084" s="1">
        <v>-0.01342186771685761</v>
      </c>
      <c r="L4084" s="1">
        <v>-0.01599053629901226</v>
      </c>
      <c r="M4084" s="1">
        <v>0.001095854844492594</v>
      </c>
      <c r="N4084" s="1">
        <v>-0.01979132587944987</v>
      </c>
      <c r="O4084" s="1">
        <v>-0.006309720910440686</v>
      </c>
      <c r="P4084" s="1">
        <v>-0.01885663962029771</v>
      </c>
      <c r="Q4084" s="1">
        <v>0.00800588938296154</v>
      </c>
      <c r="R4084" s="1">
        <v>0.003385668530878627</v>
      </c>
      <c r="S4084" s="1">
        <v>-0.01849707459160643</v>
      </c>
      <c r="T4084" s="1">
        <v>-0.01033461686604953</v>
      </c>
      <c r="U4084" s="1">
        <v>-0.01384106897480497</v>
      </c>
      <c r="V4084" s="1">
        <v>0.002655886338421842</v>
      </c>
      <c r="W4084" s="1">
        <v>-0.00126214532900093</v>
      </c>
      <c r="X4084" s="1">
        <v>-0.003981940087897318</v>
      </c>
      <c r="Y4084" s="1">
        <v>-0.03909776099235329</v>
      </c>
      <c r="Z4084" s="1">
        <v>-0.01476202707457819</v>
      </c>
      <c r="AA4084" s="1">
        <v>-0.02528011992908807</v>
      </c>
      <c r="AB4084" s="1">
        <v>-0.01998828400107944</v>
      </c>
      <c r="AC4084" s="1">
        <v>-0.01146543438715331</v>
      </c>
    </row>
    <row r="4085" spans="1:29">
      <c r="A4085" s="11">
        <v>42468</v>
      </c>
      <c r="B4085" s="1">
        <v>-0.01183637001804827</v>
      </c>
      <c r="C4085" s="1">
        <v>0.01649621479499097</v>
      </c>
      <c r="D4085" s="1">
        <v>-0.005312400670850037</v>
      </c>
      <c r="E4085" s="1">
        <v>-0.003850605072891922</v>
      </c>
      <c r="F4085" s="1">
        <v>0.001120195717896344</v>
      </c>
      <c r="G4085" s="1">
        <v>0.01573269129868438</v>
      </c>
      <c r="H4085" s="1">
        <v>0.01847234021914135</v>
      </c>
      <c r="I4085" s="1">
        <v>0.003647441465623569</v>
      </c>
      <c r="J4085" s="1">
        <v>0.004581944173492891</v>
      </c>
      <c r="K4085" s="1">
        <v>-0.01116277597405813</v>
      </c>
      <c r="L4085" s="1">
        <v>-0.01333061921807233</v>
      </c>
      <c r="M4085" s="1">
        <v>0.003648203963500629</v>
      </c>
      <c r="N4085" s="1">
        <v>0.005478243523266313</v>
      </c>
      <c r="O4085" s="1">
        <v>0.01616299468343763</v>
      </c>
      <c r="P4085" s="1">
        <v>0.02002843140897026</v>
      </c>
      <c r="Q4085" s="1">
        <v>-0.007701503690990652</v>
      </c>
      <c r="R4085" s="1">
        <v>-0.0008677746691486687</v>
      </c>
      <c r="S4085" s="1">
        <v>0.004711570297221135</v>
      </c>
      <c r="T4085" s="1">
        <v>0.006320531168205523</v>
      </c>
      <c r="U4085" s="1">
        <v>0.01538046867152021</v>
      </c>
      <c r="V4085" s="1">
        <v>6.144140914066121E-05</v>
      </c>
      <c r="W4085" s="1">
        <v>-0.008424608341149331</v>
      </c>
      <c r="X4085" s="1">
        <v>-0.009994729680281145</v>
      </c>
      <c r="Y4085" s="1">
        <v>0.02973385973973985</v>
      </c>
      <c r="Z4085" s="1">
        <v>-0.004942611158386678</v>
      </c>
      <c r="AA4085" s="1">
        <v>-0.01016780980942111</v>
      </c>
      <c r="AB4085" s="1">
        <v>0.01923028875924992</v>
      </c>
      <c r="AC4085" s="1">
        <v>-0.004077634841297972</v>
      </c>
    </row>
    <row r="4086" spans="1:29">
      <c r="A4086" s="11">
        <v>42471</v>
      </c>
      <c r="B4086" s="1">
        <v>0.01944971189544109</v>
      </c>
      <c r="C4086" s="1">
        <v>0.01950759792819245</v>
      </c>
      <c r="D4086" s="1">
        <v>-0.01110982370543145</v>
      </c>
      <c r="E4086" s="1">
        <v>-0.004559471291448514</v>
      </c>
      <c r="F4086" s="1">
        <v>-0.003257598433257236</v>
      </c>
      <c r="G4086" s="1">
        <v>0.01082835622290146</v>
      </c>
      <c r="H4086" s="1">
        <v>0.0132430347317678</v>
      </c>
      <c r="I4086" s="1">
        <v>0.01095019133847819</v>
      </c>
      <c r="J4086" s="1">
        <v>0.05131103698876438</v>
      </c>
      <c r="K4086" s="1">
        <v>0.01634518414072716</v>
      </c>
      <c r="L4086" s="1">
        <v>0.01556948393027113</v>
      </c>
      <c r="M4086" s="1">
        <v>0.00811815058785692</v>
      </c>
      <c r="N4086" s="1">
        <v>0.01883567787839424</v>
      </c>
      <c r="O4086" s="1">
        <v>0.003043177332204605</v>
      </c>
      <c r="P4086" s="1">
        <v>0.007734983848139088</v>
      </c>
      <c r="Q4086" s="1">
        <v>0.0070335703472304</v>
      </c>
      <c r="R4086" s="1">
        <v>0.003811561659515794</v>
      </c>
      <c r="S4086" s="1">
        <v>0.02696361424678662</v>
      </c>
      <c r="T4086" s="1">
        <v>0.02812660864098082</v>
      </c>
      <c r="U4086" s="1">
        <v>0.008037349964319374</v>
      </c>
      <c r="V4086" s="1">
        <v>0.006837108457482532</v>
      </c>
      <c r="W4086" s="1">
        <v>0.01529316197216035</v>
      </c>
      <c r="X4086" s="1">
        <v>0.04092071947585652</v>
      </c>
      <c r="Y4086" s="1">
        <v>0.02887542488669692</v>
      </c>
      <c r="Z4086" s="1">
        <v>0.02809690194229209</v>
      </c>
      <c r="AA4086" s="1">
        <v>0.02590427250849281</v>
      </c>
      <c r="AB4086" s="1">
        <v>0.03259033086392149</v>
      </c>
      <c r="AC4086" s="1">
        <v>0.02947862768259513</v>
      </c>
    </row>
    <row r="4087" spans="1:29">
      <c r="A4087" s="11">
        <v>42472</v>
      </c>
      <c r="B4087" s="1">
        <v>0.009888283457449187</v>
      </c>
      <c r="C4087" s="1">
        <v>0.003979552789699525</v>
      </c>
      <c r="D4087" s="1">
        <v>0.01836694510967551</v>
      </c>
      <c r="E4087" s="1">
        <v>-0.000398144648444676</v>
      </c>
      <c r="F4087" s="1">
        <v>0.01766111839975815</v>
      </c>
      <c r="G4087" s="1">
        <v>0.008713815641491873</v>
      </c>
      <c r="H4087" s="1">
        <v>0.04091500013423222</v>
      </c>
      <c r="I4087" s="1">
        <v>-0.007423322631114115</v>
      </c>
      <c r="J4087" s="1">
        <v>-0.002168958597199788</v>
      </c>
      <c r="K4087" s="1">
        <v>0.009487598495137917</v>
      </c>
      <c r="L4087" s="1">
        <v>-0.001436032007524068</v>
      </c>
      <c r="M4087" s="1">
        <v>-0.002523952658602946</v>
      </c>
      <c r="N4087" s="1">
        <v>-0.01482052535261658</v>
      </c>
      <c r="O4087" s="1">
        <v>0.003195673342321514</v>
      </c>
      <c r="P4087" s="1">
        <v>0.01633537949152153</v>
      </c>
      <c r="Q4087" s="1">
        <v>0.01806343591769322</v>
      </c>
      <c r="R4087" s="1">
        <v>0.006824968727453973</v>
      </c>
      <c r="S4087" s="1">
        <v>-0.01141567618795158</v>
      </c>
      <c r="T4087" s="1">
        <v>-0.002390366645756092</v>
      </c>
      <c r="U4087" s="1">
        <v>0.02392013731063813</v>
      </c>
      <c r="V4087" s="1">
        <v>0.007708260848695359</v>
      </c>
      <c r="W4087" s="1">
        <v>-0.009623419446878279</v>
      </c>
      <c r="X4087" s="1">
        <v>0.02366474851432554</v>
      </c>
      <c r="Y4087" s="1">
        <v>0.002215555896091903</v>
      </c>
      <c r="Z4087" s="1">
        <v>-0.020081648007093</v>
      </c>
      <c r="AA4087" s="1">
        <v>0.01697871917870719</v>
      </c>
      <c r="AB4087" s="1">
        <v>0.003322416590725963</v>
      </c>
      <c r="AC4087" s="1">
        <v>0.006716936889711533</v>
      </c>
    </row>
    <row r="4088" spans="1:29">
      <c r="A4088" s="11">
        <v>42473</v>
      </c>
      <c r="B4088" s="1">
        <v>0.01486009362734975</v>
      </c>
      <c r="C4088" s="1">
        <v>0.005212762294649176</v>
      </c>
      <c r="D4088" s="1">
        <v>0.02045639774277452</v>
      </c>
      <c r="E4088" s="1">
        <v>0.01982257515513086</v>
      </c>
      <c r="F4088" s="1">
        <v>0.005433357637001812</v>
      </c>
      <c r="G4088" s="1">
        <v>0.01730501689432451</v>
      </c>
      <c r="H4088" s="1">
        <v>0.008734663692412381</v>
      </c>
      <c r="I4088" s="1">
        <v>0.01763882459431931</v>
      </c>
      <c r="J4088" s="1">
        <v>0.04673913052898482</v>
      </c>
      <c r="K4088" s="1">
        <v>0.02888244146379737</v>
      </c>
      <c r="L4088" s="1">
        <v>-0.008035958834125667</v>
      </c>
      <c r="M4088" s="1">
        <v>0.003494435989779943</v>
      </c>
      <c r="N4088" s="1">
        <v>0.02745018987988512</v>
      </c>
      <c r="O4088" s="1">
        <v>0.07459988483838131</v>
      </c>
      <c r="P4088" s="1">
        <v>-0.02633635439200777</v>
      </c>
      <c r="Q4088" s="1">
        <v>0.00946303227673484</v>
      </c>
      <c r="R4088" s="1">
        <v>0.01780585355438569</v>
      </c>
      <c r="S4088" s="1">
        <v>0.02078535652207925</v>
      </c>
      <c r="T4088" s="1">
        <v>0.02183166689114446</v>
      </c>
      <c r="U4088" s="1">
        <v>0.001582974941622517</v>
      </c>
      <c r="V4088" s="1">
        <v>0.0114739860121027</v>
      </c>
      <c r="W4088" s="1">
        <v>0.01943399977684068</v>
      </c>
      <c r="X4088" s="1">
        <v>0.0327186386824827</v>
      </c>
      <c r="Y4088" s="1">
        <v>0.03168766984831128</v>
      </c>
      <c r="Z4088" s="1">
        <v>0.02573201390111368</v>
      </c>
      <c r="AA4088" s="1">
        <v>0.006992050674857309</v>
      </c>
      <c r="AB4088" s="1">
        <v>0.03752735943279117</v>
      </c>
      <c r="AC4088" s="1">
        <v>0.02695103960625289</v>
      </c>
    </row>
    <row r="4089" spans="1:29">
      <c r="A4089" s="11">
        <v>42478</v>
      </c>
      <c r="B4089" s="1">
        <v>0.01078323984931995</v>
      </c>
      <c r="C4089" s="1">
        <v>0.04780405419331757</v>
      </c>
      <c r="D4089" s="1">
        <v>0.03243258855081743</v>
      </c>
      <c r="E4089" s="1">
        <v>0.02383272174695605</v>
      </c>
      <c r="F4089" s="1">
        <v>-0.00272598474217467</v>
      </c>
      <c r="G4089" s="1">
        <v>0.01869945500355463</v>
      </c>
      <c r="H4089" s="1">
        <v>-0.02733043550198089</v>
      </c>
      <c r="I4089" s="1">
        <v>0.005592801006158554</v>
      </c>
      <c r="J4089" s="1">
        <v>0.00778806862223802</v>
      </c>
      <c r="K4089" s="1">
        <v>0.0016151814929799</v>
      </c>
      <c r="L4089" s="1">
        <v>0.05628063417449414</v>
      </c>
      <c r="M4089" s="1">
        <v>0.03049952015279844</v>
      </c>
      <c r="N4089" s="1">
        <v>0.01252839397049876</v>
      </c>
      <c r="O4089" s="1">
        <v>0.006154130520143131</v>
      </c>
      <c r="P4089" s="1">
        <v>0.0256565415321901</v>
      </c>
      <c r="Q4089" s="1">
        <v>-0.02718519385075646</v>
      </c>
      <c r="R4089" s="1">
        <v>-0.001219378117160219</v>
      </c>
      <c r="S4089" s="1">
        <v>0.007918449597490662</v>
      </c>
      <c r="T4089" s="1">
        <v>-0.02683688640060677</v>
      </c>
      <c r="U4089" s="1">
        <v>0.006835118894905845</v>
      </c>
      <c r="V4089" s="1">
        <v>0.005702039301833661</v>
      </c>
      <c r="W4089" s="1">
        <v>-0.005387537340512227</v>
      </c>
      <c r="X4089" s="1">
        <v>-0.003425104145364233</v>
      </c>
      <c r="Y4089" s="1">
        <v>-0.005714459120414239</v>
      </c>
      <c r="Z4089" s="1">
        <v>0.00811176111644496</v>
      </c>
      <c r="AA4089" s="1">
        <v>0.02536480234900651</v>
      </c>
      <c r="AB4089" s="1">
        <v>0.03723406603125379</v>
      </c>
      <c r="AC4089" s="1">
        <v>0.006325883076271133</v>
      </c>
    </row>
    <row r="4090" spans="1:29">
      <c r="A4090" s="11">
        <v>42480</v>
      </c>
      <c r="B4090" s="1">
        <v>0.03110609118365248</v>
      </c>
      <c r="C4090" s="1">
        <v>-0.01613560260891778</v>
      </c>
      <c r="D4090" s="1">
        <v>-0.001876606196962949</v>
      </c>
      <c r="E4090" s="1">
        <v>0.005915003789783269</v>
      </c>
      <c r="F4090" s="1">
        <v>0.005726080151933433</v>
      </c>
      <c r="G4090" s="1">
        <v>0.01198176202263457</v>
      </c>
      <c r="H4090" s="1">
        <v>0.02281281770839683</v>
      </c>
      <c r="I4090" s="1">
        <v>0.009238763252904292</v>
      </c>
      <c r="J4090" s="1">
        <v>0.04894380884097194</v>
      </c>
      <c r="K4090" s="1">
        <v>0.005505197010434948</v>
      </c>
      <c r="L4090" s="1">
        <v>0.003955600215641564</v>
      </c>
      <c r="M4090" s="1">
        <v>-0.01281762706878897</v>
      </c>
      <c r="N4090" s="1">
        <v>0.0002982778247995199</v>
      </c>
      <c r="O4090" s="1">
        <v>-0.01089016311284929</v>
      </c>
      <c r="P4090" s="1">
        <v>-0.01706428983511188</v>
      </c>
      <c r="Q4090" s="1">
        <v>0.01108143456928667</v>
      </c>
      <c r="R4090" s="1">
        <v>-0.02578062567279915</v>
      </c>
      <c r="S4090" s="1">
        <v>0.04040410968030672</v>
      </c>
      <c r="T4090" s="1">
        <v>0.002945177742332827</v>
      </c>
      <c r="U4090" s="1">
        <v>0.002460889455001558</v>
      </c>
      <c r="V4090" s="1">
        <v>-0.01104086597115583</v>
      </c>
      <c r="W4090" s="1">
        <v>0.0154165626172833</v>
      </c>
      <c r="X4090" s="1">
        <v>-0.007978405474598271</v>
      </c>
      <c r="Y4090" s="1">
        <v>0.01364954651488604</v>
      </c>
      <c r="Z4090" s="1">
        <v>0.06526597373431042</v>
      </c>
      <c r="AA4090" s="1">
        <v>0.03316764271571704</v>
      </c>
      <c r="AB4090" s="1">
        <v>0.09076932084853562</v>
      </c>
      <c r="AC4090" s="1">
        <v>0.0214916224095929</v>
      </c>
    </row>
    <row r="4091" spans="1:29">
      <c r="A4091" s="11">
        <v>42481</v>
      </c>
      <c r="B4091" s="1">
        <v>0.01927684747551983</v>
      </c>
      <c r="C4091" s="1">
        <v>0.01729098519886829</v>
      </c>
      <c r="D4091" s="1">
        <v>-0.02019105117248121</v>
      </c>
      <c r="E4091" s="1">
        <v>0.00910460420256487</v>
      </c>
      <c r="F4091" s="1">
        <v>0.00722146296094861</v>
      </c>
      <c r="G4091" s="1">
        <v>-0.008892658501472139</v>
      </c>
      <c r="H4091" s="1">
        <v>0.004759779022330157</v>
      </c>
      <c r="I4091" s="1">
        <v>-0.006102832027306881</v>
      </c>
      <c r="J4091" s="1">
        <v>0</v>
      </c>
      <c r="K4091" s="1">
        <v>-5.525492809599353E-05</v>
      </c>
      <c r="L4091" s="1">
        <v>-0.01391101819444507</v>
      </c>
      <c r="M4091" s="1">
        <v>0.003186933819643079</v>
      </c>
      <c r="N4091" s="1">
        <v>-0.01654265449937609</v>
      </c>
      <c r="O4091" s="1">
        <v>-0.01312178700327127</v>
      </c>
      <c r="P4091" s="1">
        <v>0.0226868528468358</v>
      </c>
      <c r="Q4091" s="1">
        <v>0.01477260692005378</v>
      </c>
      <c r="R4091" s="1">
        <v>0.0037114653905026</v>
      </c>
      <c r="S4091" s="1">
        <v>-0.006472690919097079</v>
      </c>
      <c r="T4091" s="1">
        <v>0.0376401573774745</v>
      </c>
      <c r="U4091" s="1">
        <v>-0.001311917795514983</v>
      </c>
      <c r="V4091" s="1">
        <v>0.005250312042395455</v>
      </c>
      <c r="W4091" s="1">
        <v>-0.01436183232208688</v>
      </c>
      <c r="X4091" s="1">
        <v>0.01831229656151767</v>
      </c>
      <c r="Y4091" s="1">
        <v>-0.01204820291290309</v>
      </c>
      <c r="Z4091" s="1">
        <v>-0.008113021926311692</v>
      </c>
      <c r="AA4091" s="1">
        <v>-0.01190480906245472</v>
      </c>
      <c r="AB4091" s="1">
        <v>-0.01222388662042984</v>
      </c>
      <c r="AC4091" s="1">
        <v>-0.07051975170097891</v>
      </c>
    </row>
    <row r="4092" spans="1:29">
      <c r="A4092" s="11">
        <v>42482</v>
      </c>
      <c r="B4092" s="1">
        <v>0.01688213963837715</v>
      </c>
      <c r="C4092" s="1">
        <v>-0.004996049656761481</v>
      </c>
      <c r="D4092" s="1">
        <v>0.01246469989715071</v>
      </c>
      <c r="E4092" s="1">
        <v>-0.001221810325687134</v>
      </c>
      <c r="F4092" s="1">
        <v>0.003433324378213864</v>
      </c>
      <c r="G4092" s="1">
        <v>-0.007814106047677516</v>
      </c>
      <c r="H4092" s="1">
        <v>-0.007309140753219756</v>
      </c>
      <c r="I4092" s="1">
        <v>0.0009164739589333504</v>
      </c>
      <c r="J4092" s="1">
        <v>-0.006876292525883398</v>
      </c>
      <c r="K4092" s="1">
        <v>-0.02195669114304144</v>
      </c>
      <c r="L4092" s="1">
        <v>-0.01227294972441173</v>
      </c>
      <c r="M4092" s="1">
        <v>0.008353965255069928</v>
      </c>
      <c r="N4092" s="1">
        <v>-0.01257767011176147</v>
      </c>
      <c r="O4092" s="1">
        <v>0.01325792069225629</v>
      </c>
      <c r="P4092" s="1">
        <v>-0.0007716275563330877</v>
      </c>
      <c r="Q4092" s="1">
        <v>0.01479218258356441</v>
      </c>
      <c r="R4092" s="1">
        <v>-0.002113003760302434</v>
      </c>
      <c r="S4092" s="1">
        <v>-0.00217133550877624</v>
      </c>
      <c r="T4092" s="1">
        <v>0.02984291979084941</v>
      </c>
      <c r="U4092" s="1">
        <v>-0.005340099077640104</v>
      </c>
      <c r="V4092" s="1">
        <v>-0.01524806573659476</v>
      </c>
      <c r="W4092" s="1">
        <v>0.001248870217537279</v>
      </c>
      <c r="X4092" s="1">
        <v>0.01336573241099037</v>
      </c>
      <c r="Y4092" s="1">
        <v>0.003586876881976453</v>
      </c>
      <c r="Z4092" s="1">
        <v>-0.002538573544264899</v>
      </c>
      <c r="AA4092" s="1">
        <v>0.006227213364241591</v>
      </c>
      <c r="AB4092" s="1">
        <v>-0.001427630109881228</v>
      </c>
      <c r="AC4092" s="1">
        <v>-0.001610447940199045</v>
      </c>
    </row>
    <row r="4093" spans="1:29">
      <c r="A4093" s="11">
        <v>42485</v>
      </c>
      <c r="B4093" s="1">
        <v>-0.01250398539666753</v>
      </c>
      <c r="C4093" s="1">
        <v>0.01283780813684388</v>
      </c>
      <c r="D4093" s="1">
        <v>-0.001948653263215139</v>
      </c>
      <c r="E4093" s="1">
        <v>-0.009127650553323763</v>
      </c>
      <c r="F4093" s="1">
        <v>-0.008211518632739945</v>
      </c>
      <c r="G4093" s="1">
        <v>-0.01113289701483033</v>
      </c>
      <c r="H4093" s="1">
        <v>-0.01786188395737032</v>
      </c>
      <c r="I4093" s="1">
        <v>0.001007221677665759</v>
      </c>
      <c r="J4093" s="1">
        <v>-0.02670608987083589</v>
      </c>
      <c r="K4093" s="1">
        <v>-5.672942182555207E-05</v>
      </c>
      <c r="L4093" s="1">
        <v>0.003797924460181568</v>
      </c>
      <c r="M4093" s="1">
        <v>0.001050078840555857</v>
      </c>
      <c r="N4093" s="1">
        <v>-0.01488631580055377</v>
      </c>
      <c r="O4093" s="1">
        <v>0.0003769777079991599</v>
      </c>
      <c r="P4093" s="1">
        <v>-0.01756749751151132</v>
      </c>
      <c r="Q4093" s="1">
        <v>-0.0175843595176659</v>
      </c>
      <c r="R4093" s="1">
        <v>-0.02122337204418701</v>
      </c>
      <c r="S4093" s="1">
        <v>-0.015234038114875</v>
      </c>
      <c r="T4093" s="1">
        <v>-0.01548824910929691</v>
      </c>
      <c r="U4093" s="1">
        <v>-0.01908814943963988</v>
      </c>
      <c r="V4093" s="1">
        <v>-0.01383806635494234</v>
      </c>
      <c r="W4093" s="1">
        <v>0.007900291997417819</v>
      </c>
      <c r="X4093" s="1">
        <v>-0.01151073848479556</v>
      </c>
      <c r="Y4093" s="1">
        <v>-0.005718282503792693</v>
      </c>
      <c r="Z4093" s="1">
        <v>-0.01753138569520407</v>
      </c>
      <c r="AA4093" s="1">
        <v>0.005246802307321552</v>
      </c>
      <c r="AB4093" s="1">
        <v>-0.02764563140574194</v>
      </c>
      <c r="AC4093" s="1">
        <v>-0.009857451272297424</v>
      </c>
    </row>
    <row r="4094" spans="1:29">
      <c r="A4094" s="11">
        <v>42486</v>
      </c>
      <c r="B4094" s="1">
        <v>0.02191957099859487</v>
      </c>
      <c r="C4094" s="1">
        <v>-0.002555512147369821</v>
      </c>
      <c r="D4094" s="1">
        <v>0.007170523576043752</v>
      </c>
      <c r="E4094" s="1">
        <v>0.02659066709353031</v>
      </c>
      <c r="F4094" s="1">
        <v>0.001315707487758555</v>
      </c>
      <c r="G4094" s="1">
        <v>0.01017772068376255</v>
      </c>
      <c r="H4094" s="1">
        <v>0.007913250522151971</v>
      </c>
      <c r="I4094" s="1">
        <v>0.01884288744244911</v>
      </c>
      <c r="J4094" s="1">
        <v>0.04827215930881357</v>
      </c>
      <c r="K4094" s="1">
        <v>0.001809671152368519</v>
      </c>
      <c r="L4094" s="1">
        <v>0.01340608545555022</v>
      </c>
      <c r="M4094" s="1">
        <v>0.01212268079914036</v>
      </c>
      <c r="N4094" s="1">
        <v>0.02009665283209361</v>
      </c>
      <c r="O4094" s="1">
        <v>0.02061839162301027</v>
      </c>
      <c r="P4094" s="1">
        <v>-0.0113971997608534</v>
      </c>
      <c r="Q4094" s="1">
        <v>0.009420538589890226</v>
      </c>
      <c r="R4094" s="1">
        <v>4.914674882416925E-05</v>
      </c>
      <c r="S4094" s="1">
        <v>0.02099430225482846</v>
      </c>
      <c r="T4094" s="1">
        <v>0.0197918505004131</v>
      </c>
      <c r="U4094" s="1">
        <v>0.020675835972217</v>
      </c>
      <c r="V4094" s="1">
        <v>0.006861700605856225</v>
      </c>
      <c r="W4094" s="1">
        <v>0.004950485867026178</v>
      </c>
      <c r="X4094" s="1">
        <v>0.01661807701098739</v>
      </c>
      <c r="Y4094" s="1">
        <v>0.03522643751317767</v>
      </c>
      <c r="Z4094" s="1">
        <v>0.03209083631353993</v>
      </c>
      <c r="AA4094" s="1">
        <v>-0.004684193856207663</v>
      </c>
      <c r="AB4094" s="1">
        <v>0.04362747498182729</v>
      </c>
      <c r="AC4094" s="1">
        <v>0.003620282706993105</v>
      </c>
    </row>
    <row r="4095" spans="1:29">
      <c r="A4095" s="11">
        <v>42487</v>
      </c>
      <c r="B4095" s="1">
        <v>-0.03061222633924587</v>
      </c>
      <c r="C4095" s="1">
        <v>0.006712359903811249</v>
      </c>
      <c r="D4095" s="1">
        <v>0.008494264058549916</v>
      </c>
      <c r="E4095" s="1">
        <v>-0.0005547845363561565</v>
      </c>
      <c r="F4095" s="1">
        <v>0.003365055085094992</v>
      </c>
      <c r="G4095" s="1">
        <v>-0.001692346701503977</v>
      </c>
      <c r="H4095" s="1">
        <v>0.02809913748471415</v>
      </c>
      <c r="I4095" s="1">
        <v>0.009291986375698613</v>
      </c>
      <c r="J4095" s="1">
        <v>-0.01357244172699135</v>
      </c>
      <c r="K4095" s="1">
        <v>0.007282085114743708</v>
      </c>
      <c r="L4095" s="1">
        <v>0.006492748669511439</v>
      </c>
      <c r="M4095" s="1">
        <v>0.006910117677094263</v>
      </c>
      <c r="N4095" s="1">
        <v>0.0187842930220925</v>
      </c>
      <c r="O4095" s="1">
        <v>0.02282367134390673</v>
      </c>
      <c r="P4095" s="1">
        <v>-0.006161776691935295</v>
      </c>
      <c r="Q4095" s="1">
        <v>0.03499745288193967</v>
      </c>
      <c r="R4095" s="1">
        <v>0.002409257295657108</v>
      </c>
      <c r="S4095" s="1">
        <v>-0.005410997950409668</v>
      </c>
      <c r="T4095" s="1">
        <v>-0.02388656610203688</v>
      </c>
      <c r="U4095" s="1">
        <v>0.006341112370798152</v>
      </c>
      <c r="V4095" s="1">
        <v>-0.0005527136255479848</v>
      </c>
      <c r="W4095" s="1">
        <v>0.00492603092202093</v>
      </c>
      <c r="X4095" s="1">
        <v>-0.001193148325523419</v>
      </c>
      <c r="Y4095" s="1">
        <v>-0.01736103378437581</v>
      </c>
      <c r="Z4095" s="1">
        <v>-0.005158772859993443</v>
      </c>
      <c r="AA4095" s="1">
        <v>-0.0009413663715566178</v>
      </c>
      <c r="AB4095" s="1">
        <v>-0.0150306181664901</v>
      </c>
      <c r="AC4095" s="1">
        <v>0.01000975461985343</v>
      </c>
    </row>
    <row r="4096" spans="1:29">
      <c r="A4096" s="11">
        <v>42488</v>
      </c>
      <c r="B4096" s="1">
        <v>0.005478000487272983</v>
      </c>
      <c r="C4096" s="1">
        <v>-0.0199521768110501</v>
      </c>
      <c r="D4096" s="1">
        <v>-0.01252911333511664</v>
      </c>
      <c r="E4096" s="1">
        <v>-0.02212157166313977</v>
      </c>
      <c r="F4096" s="1">
        <v>-0.01513991651760882</v>
      </c>
      <c r="G4096" s="1">
        <v>0.00888173975329587</v>
      </c>
      <c r="H4096" s="1">
        <v>-0.02679525057478349</v>
      </c>
      <c r="I4096" s="1">
        <v>-0.009117578075995114</v>
      </c>
      <c r="J4096" s="1">
        <v>-0.04766575109055737</v>
      </c>
      <c r="K4096" s="1">
        <v>-0.01787728435908109</v>
      </c>
      <c r="L4096" s="1">
        <v>-0.02499685405928698</v>
      </c>
      <c r="M4096" s="1">
        <v>-0.03008119909292772</v>
      </c>
      <c r="N4096" s="1">
        <v>-0.03192933500173945</v>
      </c>
      <c r="O4096" s="1">
        <v>-0.02906663738142512</v>
      </c>
      <c r="P4096" s="1">
        <v>0.004600000067387366</v>
      </c>
      <c r="Q4096" s="1">
        <v>-0.02231724464387252</v>
      </c>
      <c r="R4096" s="1">
        <v>-0.02226798140711839</v>
      </c>
      <c r="S4096" s="1">
        <v>0.02176269446973067</v>
      </c>
      <c r="T4096" s="1">
        <v>-0.02090230667954351</v>
      </c>
      <c r="U4096" s="1">
        <v>-0.02909481006216019</v>
      </c>
      <c r="V4096" s="1">
        <v>-0.01474305945831522</v>
      </c>
      <c r="W4096" s="1">
        <v>-0.01715679838807871</v>
      </c>
      <c r="X4096" s="1">
        <v>-0.01720223955749201</v>
      </c>
      <c r="Y4096" s="1">
        <v>-0.0212014722921805</v>
      </c>
      <c r="Z4096" s="1">
        <v>-0.02564824624872641</v>
      </c>
      <c r="AA4096" s="1">
        <v>-0.005248837235926729</v>
      </c>
      <c r="AB4096" s="1">
        <v>-0.04816397555435992</v>
      </c>
      <c r="AC4096" s="1">
        <v>-0.01232141321940261</v>
      </c>
    </row>
    <row r="4097" spans="1:29">
      <c r="A4097" s="11">
        <v>42489</v>
      </c>
      <c r="B4097" s="1">
        <v>0.009293912304509266</v>
      </c>
      <c r="C4097" s="1">
        <v>0.01584007715709768</v>
      </c>
      <c r="D4097" s="1">
        <v>0.01311240034379835</v>
      </c>
      <c r="E4097" s="1">
        <v>0.01656405686743079</v>
      </c>
      <c r="F4097" s="1">
        <v>0.001734996509411779</v>
      </c>
      <c r="G4097" s="1">
        <v>-0.01271129657762193</v>
      </c>
      <c r="H4097" s="1">
        <v>-0.007846799322102194</v>
      </c>
      <c r="I4097" s="1">
        <v>0.01651783482119318</v>
      </c>
      <c r="J4097" s="1">
        <v>-0.005675925551078209</v>
      </c>
      <c r="K4097" s="1">
        <v>-0.009529243591532066</v>
      </c>
      <c r="L4097" s="1">
        <v>-0.0008686758356449831</v>
      </c>
      <c r="M4097" s="1">
        <v>0.02181607284000031</v>
      </c>
      <c r="N4097" s="1">
        <v>0.006348837683037178</v>
      </c>
      <c r="O4097" s="1">
        <v>-0.01007798685667916</v>
      </c>
      <c r="P4097" s="1">
        <v>0.0316545127603105</v>
      </c>
      <c r="Q4097" s="1">
        <v>0.001844632456177386</v>
      </c>
      <c r="R4097" s="1">
        <v>-0.01404640970265636</v>
      </c>
      <c r="S4097" s="1">
        <v>0.009584634537464831</v>
      </c>
      <c r="T4097" s="1">
        <v>-0.01588132266208797</v>
      </c>
      <c r="U4097" s="1">
        <v>-0.00884167562978655</v>
      </c>
      <c r="V4097" s="1">
        <v>0.01165929025103729</v>
      </c>
      <c r="W4097" s="1">
        <v>-0.002078174550743439</v>
      </c>
      <c r="X4097" s="1">
        <v>-0.007293044354689027</v>
      </c>
      <c r="Y4097" s="1">
        <v>0.01805046078387851</v>
      </c>
      <c r="Z4097" s="1">
        <v>0.01006904413546583</v>
      </c>
      <c r="AA4097" s="1">
        <v>-0.0369369238036561</v>
      </c>
      <c r="AB4097" s="1">
        <v>0.04008024008587552</v>
      </c>
      <c r="AC4097" s="1">
        <v>0.00226011245156954</v>
      </c>
    </row>
    <row r="4098" spans="1:29">
      <c r="A4098" s="11">
        <v>42492</v>
      </c>
      <c r="B4098" s="1">
        <v>-0.001270180632799156</v>
      </c>
      <c r="C4098" s="1">
        <v>-0.008639949742345054</v>
      </c>
      <c r="D4098" s="1">
        <v>-0.001466987609296533</v>
      </c>
      <c r="E4098" s="1">
        <v>0.006797016348768947</v>
      </c>
      <c r="F4098" s="1">
        <v>-0.02489724047243913</v>
      </c>
      <c r="G4098" s="1">
        <v>-0.00901674614725978</v>
      </c>
      <c r="H4098" s="1">
        <v>0.0201192643283139</v>
      </c>
      <c r="I4098" s="1">
        <v>-0.01298169595423793</v>
      </c>
      <c r="J4098" s="1">
        <v>0.02387127750638363</v>
      </c>
      <c r="K4098" s="1">
        <v>-0.004551051529336769</v>
      </c>
      <c r="L4098" s="1">
        <v>-0.005835365985420338</v>
      </c>
      <c r="M4098" s="1">
        <v>-0.01615712803244385</v>
      </c>
      <c r="N4098" s="1">
        <v>-0.01169413131682917</v>
      </c>
      <c r="O4098" s="1">
        <v>0.004207504561295705</v>
      </c>
      <c r="P4098" s="1">
        <v>0.03203385859840036</v>
      </c>
      <c r="Q4098" s="1">
        <v>0.002301562938102242</v>
      </c>
      <c r="R4098" s="1">
        <v>0.00432479445125189</v>
      </c>
      <c r="S4098" s="1">
        <v>-0.003164608541533109</v>
      </c>
      <c r="T4098" s="1">
        <v>-0.0158730762990158</v>
      </c>
      <c r="U4098" s="1">
        <v>0.005492988081399863</v>
      </c>
      <c r="V4098" s="1">
        <v>0.0006162183064164495</v>
      </c>
      <c r="W4098" s="1">
        <v>0.00874642665941483</v>
      </c>
      <c r="X4098" s="1">
        <v>-0.001591728573868023</v>
      </c>
      <c r="Y4098" s="1">
        <v>-0.004964592361654141</v>
      </c>
      <c r="Z4098" s="1">
        <v>-0.01182003000143472</v>
      </c>
      <c r="AA4098" s="1">
        <v>0.03301489743226815</v>
      </c>
      <c r="AB4098" s="1">
        <v>0.06647402865898089</v>
      </c>
      <c r="AC4098" s="1">
        <v>-0.0105529607014021</v>
      </c>
    </row>
    <row r="4099" spans="1:29">
      <c r="A4099" s="11">
        <v>42493</v>
      </c>
      <c r="B4099" s="1">
        <v>-0.002649437357351014</v>
      </c>
      <c r="C4099" s="1">
        <v>-0.01614142521445194</v>
      </c>
      <c r="D4099" s="1">
        <v>-0.003953282715463691</v>
      </c>
      <c r="E4099" s="1">
        <v>-0.007028618705612111</v>
      </c>
      <c r="F4099" s="1">
        <v>-0.01741481377167853</v>
      </c>
      <c r="G4099" s="1">
        <v>0.006404117482430971</v>
      </c>
      <c r="H4099" s="1">
        <v>-0.008977207484264338</v>
      </c>
      <c r="I4099" s="1">
        <v>0.0003130688947021731</v>
      </c>
      <c r="J4099" s="1">
        <v>-0.01773948769079203</v>
      </c>
      <c r="K4099" s="1">
        <v>-0.01498925118971906</v>
      </c>
      <c r="L4099" s="1">
        <v>-0.01935816086123587</v>
      </c>
      <c r="M4099" s="1">
        <v>-0.01536633551486111</v>
      </c>
      <c r="N4099" s="1">
        <v>-0.01588050717700751</v>
      </c>
      <c r="O4099" s="1">
        <v>-0.008005651759462107</v>
      </c>
      <c r="P4099" s="1">
        <v>-0.048242297840421</v>
      </c>
      <c r="Q4099" s="1">
        <v>-0.01125164763681807</v>
      </c>
      <c r="R4099" s="1">
        <v>-0.01129732129293348</v>
      </c>
      <c r="S4099" s="1">
        <v>-0.02539687114582545</v>
      </c>
      <c r="T4099" s="1">
        <v>-0.01048378687860718</v>
      </c>
      <c r="U4099" s="1">
        <v>0.006905314099354465</v>
      </c>
      <c r="V4099" s="1">
        <v>-0.01669137181313873</v>
      </c>
      <c r="W4099" s="1">
        <v>-0.01362516371489964</v>
      </c>
      <c r="X4099" s="1">
        <v>0.004782873522196196</v>
      </c>
      <c r="Y4099" s="1">
        <v>0.01354233212013223</v>
      </c>
      <c r="Z4099" s="1">
        <v>0.005620517189107943</v>
      </c>
      <c r="AA4099" s="1">
        <v>-0.02053575996245327</v>
      </c>
      <c r="AB4099" s="1">
        <v>-0.006323441396906881</v>
      </c>
      <c r="AC4099" s="1">
        <v>-0.008477731472202321</v>
      </c>
    </row>
    <row r="4100" spans="1:29">
      <c r="A4100" s="11">
        <v>42494</v>
      </c>
      <c r="B4100" s="1">
        <v>-0.01721382881280631</v>
      </c>
      <c r="C4100" s="1">
        <v>-0.007181164284206232</v>
      </c>
      <c r="D4100" s="1">
        <v>-0.01030883876420607</v>
      </c>
      <c r="E4100" s="1">
        <v>-0.006798798581958199</v>
      </c>
      <c r="F4100" s="1">
        <v>-0.008802611996115317</v>
      </c>
      <c r="G4100" s="1">
        <v>-0.01104279486468207</v>
      </c>
      <c r="H4100" s="1">
        <v>0.004529121766921662</v>
      </c>
      <c r="I4100" s="1">
        <v>0.008363030719369169</v>
      </c>
      <c r="J4100" s="1">
        <v>-0.05933958820658192</v>
      </c>
      <c r="K4100" s="1">
        <v>0.002820047521971514</v>
      </c>
      <c r="L4100" s="1">
        <v>0.009382032130929696</v>
      </c>
      <c r="M4100" s="1">
        <v>-0.01655941672995309</v>
      </c>
      <c r="N4100" s="1">
        <v>-0.01075790411024935</v>
      </c>
      <c r="O4100" s="1">
        <v>-0.003658060263886709</v>
      </c>
      <c r="P4100" s="1">
        <v>-0.0157170888265441</v>
      </c>
      <c r="Q4100" s="1">
        <v>-0.02159752209062094</v>
      </c>
      <c r="R4100" s="1">
        <v>0.002356946300257956</v>
      </c>
      <c r="S4100" s="1">
        <v>-0.08686204578894274</v>
      </c>
      <c r="T4100" s="1">
        <v>-0.02227657296029162</v>
      </c>
      <c r="U4100" s="1">
        <v>-0.01310830081855463</v>
      </c>
      <c r="V4100" s="1">
        <v>0.007453836324611496</v>
      </c>
      <c r="W4100" s="1">
        <v>-0.02092920967756551</v>
      </c>
      <c r="X4100" s="1">
        <v>-0.06798491307594279</v>
      </c>
      <c r="Y4100" s="1">
        <v>-0.009845202658669283</v>
      </c>
      <c r="Z4100" s="1">
        <v>-0.05775303968304724</v>
      </c>
      <c r="AA4100" s="1">
        <v>-0.0001388440025077431</v>
      </c>
      <c r="AB4100" s="1">
        <v>-0.04863649111116464</v>
      </c>
      <c r="AC4100" s="1">
        <v>-0.00707909763693948</v>
      </c>
    </row>
    <row r="4101" spans="1:29">
      <c r="A4101" s="11">
        <v>42495</v>
      </c>
      <c r="B4101" s="1">
        <v>-0.003027432579342904</v>
      </c>
      <c r="C4101" s="1">
        <v>-0.008711330135435569</v>
      </c>
      <c r="D4101" s="1">
        <v>0.001313041376704627</v>
      </c>
      <c r="E4101" s="1">
        <v>0.01612879811550183</v>
      </c>
      <c r="F4101" s="1">
        <v>-0.001278521743422245</v>
      </c>
      <c r="G4101" s="1">
        <v>-0.003754924401562221</v>
      </c>
      <c r="H4101" s="1">
        <v>-0.0005463806350366474</v>
      </c>
      <c r="I4101" s="1">
        <v>0.004390920045571622</v>
      </c>
      <c r="J4101" s="1">
        <v>-0.007679634007395908</v>
      </c>
      <c r="K4101" s="1">
        <v>-0.003808293054179734</v>
      </c>
      <c r="L4101" s="1">
        <v>0.00302831504594514</v>
      </c>
      <c r="M4101" s="1">
        <v>-0.006299415743425185</v>
      </c>
      <c r="N4101" s="1">
        <v>0.01599236070889831</v>
      </c>
      <c r="O4101" s="1">
        <v>-0.0001137383833701433</v>
      </c>
      <c r="P4101" s="1">
        <v>-0.01556877971948134</v>
      </c>
      <c r="Q4101" s="1">
        <v>-0.0007122350104207253</v>
      </c>
      <c r="R4101" s="1">
        <v>-0.002913788093762304</v>
      </c>
      <c r="S4101" s="1">
        <v>0.001189149262106781</v>
      </c>
      <c r="T4101" s="1">
        <v>0.002222960671925955</v>
      </c>
      <c r="U4101" s="1">
        <v>0.03263404321783625</v>
      </c>
      <c r="V4101" s="1">
        <v>0.007771810505594612</v>
      </c>
      <c r="W4101" s="1">
        <v>-0.005130388078641523</v>
      </c>
      <c r="X4101" s="1">
        <v>0.02448928121664284</v>
      </c>
      <c r="Y4101" s="1">
        <v>-0.001420432792699322</v>
      </c>
      <c r="Z4101" s="1">
        <v>0.009277605225472607</v>
      </c>
      <c r="AA4101" s="1">
        <v>-0.002360763308803193</v>
      </c>
      <c r="AB4101" s="1">
        <v>0.0004778180250462061</v>
      </c>
      <c r="AC4101" s="1">
        <v>0.0057408365433822</v>
      </c>
    </row>
    <row r="4102" spans="1:29">
      <c r="A4102" s="11">
        <v>42496</v>
      </c>
      <c r="B4102" s="1">
        <v>0.0008676556836453297</v>
      </c>
      <c r="C4102" s="1">
        <v>0.0004261034238584038</v>
      </c>
      <c r="D4102" s="1">
        <v>-0.001470803058664316</v>
      </c>
      <c r="E4102" s="1">
        <v>-0.008213295496398931</v>
      </c>
      <c r="F4102" s="1">
        <v>-0.0215902634810694</v>
      </c>
      <c r="G4102" s="1">
        <v>0.0268838429575593</v>
      </c>
      <c r="H4102" s="1">
        <v>0.04948728995329521</v>
      </c>
      <c r="I4102" s="1">
        <v>-0.0111718204137371</v>
      </c>
      <c r="J4102" s="1">
        <v>0.01603110753647785</v>
      </c>
      <c r="K4102" s="1">
        <v>0.00382285159334983</v>
      </c>
      <c r="L4102" s="1">
        <v>-0.009182944541529459</v>
      </c>
      <c r="M4102" s="1">
        <v>0.01426309522598879</v>
      </c>
      <c r="N4102" s="1">
        <v>0.0001576054170955299</v>
      </c>
      <c r="O4102" s="1">
        <v>0.007533237978221807</v>
      </c>
      <c r="P4102" s="1">
        <v>-0.005677307351014127</v>
      </c>
      <c r="Q4102" s="1">
        <v>-0.009738676522485834</v>
      </c>
      <c r="R4102" s="1">
        <v>-0.006459944203365153</v>
      </c>
      <c r="S4102" s="1">
        <v>0.002375370053230519</v>
      </c>
      <c r="T4102" s="1">
        <v>0.0221790596293614</v>
      </c>
      <c r="U4102" s="1">
        <v>0.002683465403390484</v>
      </c>
      <c r="V4102" s="1">
        <v>-0.007465097794671527</v>
      </c>
      <c r="W4102" s="1">
        <v>0.01504073142307538</v>
      </c>
      <c r="X4102" s="1">
        <v>0.01930211752812627</v>
      </c>
      <c r="Y4102" s="1">
        <v>0.02702700243928979</v>
      </c>
      <c r="Z4102" s="1">
        <v>-0.007534736228133165</v>
      </c>
      <c r="AA4102" s="1">
        <v>0.01739968690158777</v>
      </c>
      <c r="AB4102" s="1">
        <v>-0.01098368533200422</v>
      </c>
      <c r="AC4102" s="1">
        <v>-0.01841281499301584</v>
      </c>
    </row>
    <row r="4103" spans="1:29">
      <c r="A4103" s="11">
        <v>42499</v>
      </c>
      <c r="B4103" s="1">
        <v>0.03391481998757073</v>
      </c>
      <c r="C4103" s="1">
        <v>-0.002342275182505293</v>
      </c>
      <c r="D4103" s="1">
        <v>-0.001259849504790189</v>
      </c>
      <c r="E4103" s="1">
        <v>-0.001488605510053809</v>
      </c>
      <c r="F4103" s="1">
        <v>-0.009158030640490478</v>
      </c>
      <c r="G4103" s="1">
        <v>0.01322466555981339</v>
      </c>
      <c r="H4103" s="1">
        <v>0.005471015118277744</v>
      </c>
      <c r="I4103" s="1">
        <v>0.0194254591433265</v>
      </c>
      <c r="J4103" s="1">
        <v>-0.002176298766847884</v>
      </c>
      <c r="K4103" s="1">
        <v>-0.009256914713200448</v>
      </c>
      <c r="L4103" s="1">
        <v>0.01485392149472475</v>
      </c>
      <c r="M4103" s="1">
        <v>0.008173268229670683</v>
      </c>
      <c r="N4103" s="1">
        <v>0.02234804091326303</v>
      </c>
      <c r="O4103" s="1">
        <v>0.01412679985241616</v>
      </c>
      <c r="P4103" s="1">
        <v>0.008564481746928143</v>
      </c>
      <c r="Q4103" s="1">
        <v>0.01511144086916238</v>
      </c>
      <c r="R4103" s="1">
        <v>0.01460355727828344</v>
      </c>
      <c r="S4103" s="1">
        <v>0.01540264445764938</v>
      </c>
      <c r="T4103" s="1">
        <v>0.02359634709612002</v>
      </c>
      <c r="U4103" s="1">
        <v>-0.0002123530028271814</v>
      </c>
      <c r="V4103" s="1">
        <v>0.001118850981481012</v>
      </c>
      <c r="W4103" s="1">
        <v>0.005503865191505586</v>
      </c>
      <c r="X4103" s="1">
        <v>0.01166286465451893</v>
      </c>
      <c r="Y4103" s="1">
        <v>0.01731313392836697</v>
      </c>
      <c r="Z4103" s="1">
        <v>-0.001821968800665208</v>
      </c>
      <c r="AA4103" s="1">
        <v>0.0001368114062954007</v>
      </c>
      <c r="AB4103" s="1">
        <v>0.001448532931901392</v>
      </c>
      <c r="AC4103" s="1">
        <v>0.01106722161143403</v>
      </c>
    </row>
    <row r="4104" spans="1:29">
      <c r="A4104" s="11">
        <v>42500</v>
      </c>
      <c r="B4104" s="1">
        <v>0.02274164538681966</v>
      </c>
      <c r="C4104" s="1">
        <v>-0.0102990652364956</v>
      </c>
      <c r="D4104" s="1">
        <v>0.002540895226079698</v>
      </c>
      <c r="E4104" s="1">
        <v>0.0009318387788725957</v>
      </c>
      <c r="F4104" s="1">
        <v>0.02971765618016953</v>
      </c>
      <c r="G4104" s="1">
        <v>-0.0119145489591499</v>
      </c>
      <c r="H4104" s="1">
        <v>0.01437998066840174</v>
      </c>
      <c r="I4104" s="1">
        <v>0.003066554267008526</v>
      </c>
      <c r="J4104" s="1">
        <v>-0.02017440885314525</v>
      </c>
      <c r="K4104" s="1">
        <v>0.0200473658320266</v>
      </c>
      <c r="L4104" s="1">
        <v>0.01146747993786423</v>
      </c>
      <c r="M4104" s="1">
        <v>-0.01359092305732557</v>
      </c>
      <c r="N4104" s="1">
        <v>-0.00400251498628057</v>
      </c>
      <c r="O4104" s="1">
        <v>0.0002223665400056252</v>
      </c>
      <c r="P4104" s="1">
        <v>0.01132227090680549</v>
      </c>
      <c r="Q4104" s="1">
        <v>-0.0174857750268036</v>
      </c>
      <c r="R4104" s="1">
        <v>-0.0005595236236641821</v>
      </c>
      <c r="S4104" s="1">
        <v>-0.0116684628595527</v>
      </c>
      <c r="T4104" s="1">
        <v>0.004239510167325822</v>
      </c>
      <c r="U4104" s="1">
        <v>-0.005565883052528142</v>
      </c>
      <c r="V4104" s="1">
        <v>-0.003911601935518538</v>
      </c>
      <c r="W4104" s="1">
        <v>-0.004631716551680043</v>
      </c>
      <c r="X4104" s="1">
        <v>-0.03570099114249559</v>
      </c>
      <c r="Y4104" s="1">
        <v>-0.01361480485715882</v>
      </c>
      <c r="Z4104" s="1">
        <v>-0.001977682184598373</v>
      </c>
      <c r="AA4104" s="1">
        <v>0.01737353377758066</v>
      </c>
      <c r="AB4104" s="1">
        <v>-0.029893811822024</v>
      </c>
      <c r="AC4104" s="1">
        <v>-0.0006492462483290717</v>
      </c>
    </row>
    <row r="4105" spans="1:29">
      <c r="A4105" s="11">
        <v>42501</v>
      </c>
      <c r="B4105" s="1">
        <v>0.02100619664678671</v>
      </c>
      <c r="C4105" s="1">
        <v>-0.008411159998096829</v>
      </c>
      <c r="D4105" s="1">
        <v>0.009411942998310607</v>
      </c>
      <c r="E4105" s="1">
        <v>-0.0008380499028719512</v>
      </c>
      <c r="F4105" s="1">
        <v>-0.01906339984501582</v>
      </c>
      <c r="G4105" s="1">
        <v>-0.01296249889721746</v>
      </c>
      <c r="H4105" s="1">
        <v>-0.01149417231168315</v>
      </c>
      <c r="I4105" s="1">
        <v>-0.005327942979963751</v>
      </c>
      <c r="J4105" s="1">
        <v>0.01947673074607303</v>
      </c>
      <c r="K4105" s="1">
        <v>0.0001159255598497388</v>
      </c>
      <c r="L4105" s="1">
        <v>-0.009028802833617733</v>
      </c>
      <c r="M4105" s="1">
        <v>-0.009668959114243481</v>
      </c>
      <c r="N4105" s="1">
        <v>-0.01700153982013453</v>
      </c>
      <c r="O4105" s="1">
        <v>-0.001259475144358868</v>
      </c>
      <c r="P4105" s="1">
        <v>0.02079168491574079</v>
      </c>
      <c r="Q4105" s="1">
        <v>-0.01274657054544437</v>
      </c>
      <c r="R4105" s="1">
        <v>-0.007277040110926891</v>
      </c>
      <c r="S4105" s="1">
        <v>-0.01298705180412074</v>
      </c>
      <c r="T4105" s="1">
        <v>-0.02374666578243567</v>
      </c>
      <c r="U4105" s="1">
        <v>-0.007092254106007001</v>
      </c>
      <c r="V4105" s="1">
        <v>-0.007292850722356525</v>
      </c>
      <c r="W4105" s="1">
        <v>-0.007614094662025894</v>
      </c>
      <c r="X4105" s="1">
        <v>-0.02339631681558663</v>
      </c>
      <c r="Y4105" s="1">
        <v>-0.02001381123850443</v>
      </c>
      <c r="Z4105" s="1">
        <v>0.005334670679330689</v>
      </c>
      <c r="AA4105" s="1">
        <v>0.0004034548340701161</v>
      </c>
      <c r="AB4105" s="1">
        <v>-0.00944334136476499</v>
      </c>
      <c r="AC4105" s="1">
        <v>-0.001578042821199221</v>
      </c>
    </row>
    <row r="4106" spans="1:29">
      <c r="A4106" s="11">
        <v>42502</v>
      </c>
      <c r="B4106" s="1">
        <v>-0.01134086744904517</v>
      </c>
      <c r="C4106" s="1">
        <v>0.007503893219886093</v>
      </c>
      <c r="D4106" s="1">
        <v>0.03125609323953338</v>
      </c>
      <c r="E4106" s="1">
        <v>-0.0005590512711115547</v>
      </c>
      <c r="F4106" s="1">
        <v>0.03581759786238758</v>
      </c>
      <c r="G4106" s="1">
        <v>-0.01120294771555608</v>
      </c>
      <c r="H4106" s="1">
        <v>0.002196279155013858</v>
      </c>
      <c r="I4106" s="1">
        <v>0.009044546074887805</v>
      </c>
      <c r="J4106" s="1">
        <v>0.01965066566484142</v>
      </c>
      <c r="K4106" s="1">
        <v>-0.01107209323721803</v>
      </c>
      <c r="L4106" s="1">
        <v>0.006781245518481915</v>
      </c>
      <c r="M4106" s="1">
        <v>0.01244829146721571</v>
      </c>
      <c r="N4106" s="1">
        <v>0.0006288438122219464</v>
      </c>
      <c r="O4106" s="1">
        <v>-0.01023581025765441</v>
      </c>
      <c r="P4106" s="1">
        <v>-0.003917008954304024</v>
      </c>
      <c r="Q4106" s="1">
        <v>0.005115983041109162</v>
      </c>
      <c r="R4106" s="1">
        <v>0.01783894002299324</v>
      </c>
      <c r="S4106" s="1">
        <v>0.01674640523790361</v>
      </c>
      <c r="T4106" s="1">
        <v>0.01891897591303793</v>
      </c>
      <c r="U4106" s="1">
        <v>0.009165326701751741</v>
      </c>
      <c r="V4106" s="1">
        <v>0.009104646195139399</v>
      </c>
      <c r="W4106" s="1">
        <v>0.01406648844817826</v>
      </c>
      <c r="X4106" s="1">
        <v>0.01895484334127473</v>
      </c>
      <c r="Y4106" s="1">
        <v>-0.002112643704489048</v>
      </c>
      <c r="Z4106" s="1">
        <v>0.002425790400063521</v>
      </c>
      <c r="AA4106" s="1">
        <v>0.005376268502783388</v>
      </c>
      <c r="AB4106" s="1">
        <v>0.03261398397995041</v>
      </c>
      <c r="AC4106" s="1">
        <v>0.008367333482948824</v>
      </c>
    </row>
    <row r="4107" spans="1:29">
      <c r="A4107" s="11">
        <v>42503</v>
      </c>
      <c r="B4107" s="1">
        <v>-0.003857490322394352</v>
      </c>
      <c r="C4107" s="1">
        <v>0.001457101001032468</v>
      </c>
      <c r="D4107" s="1">
        <v>0.005976547364051621</v>
      </c>
      <c r="E4107" s="1">
        <v>-0.008577266447935439</v>
      </c>
      <c r="F4107" s="1">
        <v>-0.01825715076721968</v>
      </c>
      <c r="G4107" s="1">
        <v>-0.03848776292733125</v>
      </c>
      <c r="H4107" s="1">
        <v>-0.02127111707237106</v>
      </c>
      <c r="I4107" s="1">
        <v>-0.007136139169722</v>
      </c>
      <c r="J4107" s="1">
        <v>-0.04389720165017974</v>
      </c>
      <c r="K4107" s="1">
        <v>-0.02485336198073684</v>
      </c>
      <c r="L4107" s="1">
        <v>-0.002272764657824222</v>
      </c>
      <c r="M4107" s="1">
        <v>-0.0009644454517346857</v>
      </c>
      <c r="N4107" s="1">
        <v>0.003614153751181792</v>
      </c>
      <c r="O4107" s="1">
        <v>-0.01622459871114923</v>
      </c>
      <c r="P4107" s="1">
        <v>0.0003932478496244673</v>
      </c>
      <c r="Q4107" s="1">
        <v>-0.01236074158727862</v>
      </c>
      <c r="R4107" s="1">
        <v>-0.0147563884076195</v>
      </c>
      <c r="S4107" s="1">
        <v>-0.02117660953848133</v>
      </c>
      <c r="T4107" s="1">
        <v>-0.01936339794782893</v>
      </c>
      <c r="U4107" s="1">
        <v>-0.01436902058837353</v>
      </c>
      <c r="V4107" s="1">
        <v>-0.0105781028962223</v>
      </c>
      <c r="W4107" s="1">
        <v>0.005044197097896275</v>
      </c>
      <c r="X4107" s="1">
        <v>0.007492593305420847</v>
      </c>
      <c r="Y4107" s="1">
        <v>-0.007057248156155049</v>
      </c>
      <c r="Z4107" s="1">
        <v>-0.02404714623606929</v>
      </c>
      <c r="AA4107" s="1">
        <v>-0.02486618988653311</v>
      </c>
      <c r="AB4107" s="1">
        <v>-0.04761901917381273</v>
      </c>
      <c r="AC4107" s="1">
        <v>-0.004886536383733042</v>
      </c>
    </row>
    <row r="4108" spans="1:29">
      <c r="A4108" s="11">
        <v>42506</v>
      </c>
      <c r="B4108" s="1">
        <v>-0.008559977246289985</v>
      </c>
      <c r="C4108" s="1">
        <v>-0.005496819014442988</v>
      </c>
      <c r="D4108" s="1">
        <v>-0.006245694923430523</v>
      </c>
      <c r="E4108" s="1">
        <v>-0.01861947842380984</v>
      </c>
      <c r="F4108" s="1">
        <v>0.02920611817248875</v>
      </c>
      <c r="G4108" s="1">
        <v>0.003703965649784813</v>
      </c>
      <c r="H4108" s="1">
        <v>-0.005927045930139263</v>
      </c>
      <c r="I4108" s="1">
        <v>0.01919555429650188</v>
      </c>
      <c r="J4108" s="1">
        <v>0.005599067348898812</v>
      </c>
      <c r="K4108" s="1">
        <v>0.01737205259154617</v>
      </c>
      <c r="L4108" s="1">
        <v>0.006419860757262974</v>
      </c>
      <c r="M4108" s="1">
        <v>-0.01182441805651413</v>
      </c>
      <c r="N4108" s="1">
        <v>0.03147026573977607</v>
      </c>
      <c r="O4108" s="1">
        <v>0.002704291488137667</v>
      </c>
      <c r="P4108" s="1">
        <v>-0.01100621413172942</v>
      </c>
      <c r="Q4108" s="1">
        <v>-0.005644244227732131</v>
      </c>
      <c r="R4108" s="1">
        <v>-0.002248967037800753</v>
      </c>
      <c r="S4108" s="1">
        <v>-0.01923073492859539</v>
      </c>
      <c r="T4108" s="1">
        <v>-0.04354882250464198</v>
      </c>
      <c r="U4108" s="1">
        <v>-0.004239692399279793</v>
      </c>
      <c r="V4108" s="1">
        <v>0.003521805563920566</v>
      </c>
      <c r="W4108" s="1">
        <v>0.009201235170388289</v>
      </c>
      <c r="X4108" s="1">
        <v>0.007052223612077801</v>
      </c>
      <c r="Y4108" s="1">
        <v>-0.001421442416646879</v>
      </c>
      <c r="Z4108" s="1">
        <v>0.01162245998896028</v>
      </c>
      <c r="AA4108" s="1">
        <v>0.0004113645814922684</v>
      </c>
      <c r="AB4108" s="1">
        <v>0.01989800190485935</v>
      </c>
      <c r="AC4108" s="1">
        <v>0.0021309562570202</v>
      </c>
    </row>
    <row r="4109" spans="1:29">
      <c r="A4109" s="11">
        <v>42507</v>
      </c>
      <c r="B4109" s="1">
        <v>0.03474142465931918</v>
      </c>
      <c r="C4109" s="1">
        <v>0.02449349090892694</v>
      </c>
      <c r="D4109" s="1">
        <v>0.02387963144481464</v>
      </c>
      <c r="E4109" s="1">
        <v>0.003737021233538362</v>
      </c>
      <c r="F4109" s="1">
        <v>0.005112758159863118</v>
      </c>
      <c r="G4109" s="1">
        <v>-0.02420895401243295</v>
      </c>
      <c r="H4109" s="1">
        <v>0.01735769344857929</v>
      </c>
      <c r="I4109" s="1">
        <v>-0.008041041920929248</v>
      </c>
      <c r="J4109" s="1">
        <v>-0.007795262377015666</v>
      </c>
      <c r="K4109" s="1">
        <v>-0.01441663748568633</v>
      </c>
      <c r="L4109" s="1">
        <v>-0.0006172831445733218</v>
      </c>
      <c r="M4109" s="1">
        <v>-0.00451751752558549</v>
      </c>
      <c r="N4109" s="1">
        <v>0.003339284098996531</v>
      </c>
      <c r="O4109" s="1">
        <v>0.01948633785327747</v>
      </c>
      <c r="P4109" s="1">
        <v>-0.008744159512110827</v>
      </c>
      <c r="Q4109" s="1">
        <v>0.03775914209595377</v>
      </c>
      <c r="R4109" s="1">
        <v>-0.006967659306947316</v>
      </c>
      <c r="S4109" s="1">
        <v>0.003676423783771199</v>
      </c>
      <c r="T4109" s="1">
        <v>0.0002827868878403361</v>
      </c>
      <c r="U4109" s="1">
        <v>0.00821095482427503</v>
      </c>
      <c r="V4109" s="1">
        <v>0.002569415804992481</v>
      </c>
      <c r="W4109" s="1">
        <v>-0.002486630015926528</v>
      </c>
      <c r="X4109" s="1">
        <v>-0.007639480874476301</v>
      </c>
      <c r="Y4109" s="1">
        <v>-0.003558664478253259</v>
      </c>
      <c r="Z4109" s="1">
        <v>0.002297754607956781</v>
      </c>
      <c r="AA4109" s="1">
        <v>-0.0002742454192552479</v>
      </c>
      <c r="AB4109" s="1">
        <v>0.001000573315595332</v>
      </c>
      <c r="AC4109" s="1">
        <v>-0.00120181831046251</v>
      </c>
    </row>
    <row r="4110" spans="1:29">
      <c r="A4110" s="11">
        <v>42508</v>
      </c>
      <c r="B4110" s="1">
        <v>-0.004470004758528101</v>
      </c>
      <c r="C4110" s="1">
        <v>-0.01290605491713404</v>
      </c>
      <c r="D4110" s="1">
        <v>-0.01132860334899088</v>
      </c>
      <c r="E4110" s="1">
        <v>0.001527439665081953</v>
      </c>
      <c r="F4110" s="1">
        <v>0.002501852510464531</v>
      </c>
      <c r="G4110" s="1">
        <v>0.006362367573361061</v>
      </c>
      <c r="H4110" s="1">
        <v>-0.004037470880122296</v>
      </c>
      <c r="I4110" s="1">
        <v>-0.01109699504192607</v>
      </c>
      <c r="J4110" s="1">
        <v>0.0005614410618879351</v>
      </c>
      <c r="K4110" s="1">
        <v>-0.01025129822223303</v>
      </c>
      <c r="L4110" s="1">
        <v>-0.003624027193388724</v>
      </c>
      <c r="M4110" s="1">
        <v>-0.002575829076911673</v>
      </c>
      <c r="N4110" s="1">
        <v>0.006656595941096688</v>
      </c>
      <c r="O4110" s="1">
        <v>-0.011885628633024</v>
      </c>
      <c r="P4110" s="1">
        <v>0.006816626643564749</v>
      </c>
      <c r="Q4110" s="1">
        <v>0.01902493303074948</v>
      </c>
      <c r="R4110" s="1">
        <v>0.00144449876848185</v>
      </c>
      <c r="S4110" s="1">
        <v>0.03174605543264564</v>
      </c>
      <c r="T4110" s="1">
        <v>0.0175289153058098</v>
      </c>
      <c r="U4110" s="1">
        <v>-0.006377363916891809</v>
      </c>
      <c r="V4110" s="1">
        <v>-0.00575090262052258</v>
      </c>
      <c r="W4110" s="1">
        <v>0.00498544996624517</v>
      </c>
      <c r="X4110" s="1">
        <v>-0.01244543468927939</v>
      </c>
      <c r="Y4110" s="1">
        <v>0</v>
      </c>
      <c r="Z4110" s="1">
        <v>0.005807733227712886</v>
      </c>
      <c r="AA4110" s="1">
        <v>0.00137082589517834</v>
      </c>
      <c r="AB4110" s="1">
        <v>-0.007996124580484154</v>
      </c>
      <c r="AC4110" s="1">
        <v>-0.001110956015085929</v>
      </c>
    </row>
    <row r="4111" spans="1:29">
      <c r="A4111" s="11">
        <v>42509</v>
      </c>
      <c r="B4111" s="1">
        <v>-0.02115353743608317</v>
      </c>
      <c r="C4111" s="1">
        <v>0.01087766055724226</v>
      </c>
      <c r="D4111" s="1">
        <v>0.008194104383671519</v>
      </c>
      <c r="E4111" s="1">
        <v>-0.02259064537922817</v>
      </c>
      <c r="F4111" s="1">
        <v>9.916441027324474E-05</v>
      </c>
      <c r="G4111" s="1">
        <v>-0.02774049776641774</v>
      </c>
      <c r="H4111" s="1">
        <v>-0.02602341200525382</v>
      </c>
      <c r="I4111" s="1">
        <v>-0.001183570456208871</v>
      </c>
      <c r="J4111" s="1">
        <v>-0.02355584505230213</v>
      </c>
      <c r="K4111" s="1">
        <v>-0.01259838286977422</v>
      </c>
      <c r="L4111" s="1">
        <v>-0.003388350036556909</v>
      </c>
      <c r="M4111" s="1">
        <v>0.01315806727188895</v>
      </c>
      <c r="N4111" s="1">
        <v>-0.02359473514875576</v>
      </c>
      <c r="O4111" s="1">
        <v>-0.01127444409546385</v>
      </c>
      <c r="P4111" s="1">
        <v>-0.01015554453603495</v>
      </c>
      <c r="Q4111" s="1">
        <v>-0.01960328754603113</v>
      </c>
      <c r="R4111" s="1">
        <v>-0.01993712787053559</v>
      </c>
      <c r="S4111" s="1">
        <v>-0.04852061005012809</v>
      </c>
      <c r="T4111" s="1">
        <v>-0.04028899643796746</v>
      </c>
      <c r="U4111" s="1">
        <v>-0.01322699001696692</v>
      </c>
      <c r="V4111" s="1">
        <v>-0.003520537854486916</v>
      </c>
      <c r="W4111" s="1">
        <v>-0.008267956040905911</v>
      </c>
      <c r="X4111" s="1">
        <v>0.005326734181312132</v>
      </c>
      <c r="Y4111" s="1">
        <v>-0.02285711861757656</v>
      </c>
      <c r="Z4111" s="1">
        <v>-0.008509422776799114</v>
      </c>
      <c r="AA4111" s="1">
        <v>-0.003559302692364708</v>
      </c>
      <c r="AB4111" s="1">
        <v>-0.04332500660347771</v>
      </c>
      <c r="AC4111" s="1">
        <v>0.006301565626559924</v>
      </c>
    </row>
    <row r="4112" spans="1:29">
      <c r="A4112" s="11">
        <v>42510</v>
      </c>
      <c r="B4112" s="1">
        <v>0.0002038743373526941</v>
      </c>
      <c r="C4112" s="1">
        <v>-0.02411866253400152</v>
      </c>
      <c r="D4112" s="1">
        <v>-0.02177954839989082</v>
      </c>
      <c r="E4112" s="1">
        <v>-0.01092276326965469</v>
      </c>
      <c r="F4112" s="1">
        <v>0.002710081170286482</v>
      </c>
      <c r="G4112" s="1">
        <v>0.004392771836847276</v>
      </c>
      <c r="H4112" s="1">
        <v>-0.002282524003309083</v>
      </c>
      <c r="I4112" s="1">
        <v>0.001404183981627893</v>
      </c>
      <c r="J4112" s="1">
        <v>-0.001148867404324516</v>
      </c>
      <c r="K4112" s="1">
        <v>-0.003312232892356382</v>
      </c>
      <c r="L4112" s="1">
        <v>-0.003442035670733756</v>
      </c>
      <c r="M4112" s="1">
        <v>-0.005947589928760655</v>
      </c>
      <c r="N4112" s="1">
        <v>0.01693088417493382</v>
      </c>
      <c r="O4112" s="1">
        <v>-0.0136912613459792</v>
      </c>
      <c r="P4112" s="1">
        <v>-0.02172596922112557</v>
      </c>
      <c r="Q4112" s="1">
        <v>0.014520376462968</v>
      </c>
      <c r="R4112" s="1">
        <v>-0.01787212609496702</v>
      </c>
      <c r="S4112" s="1">
        <v>-0.01492539906348989</v>
      </c>
      <c r="T4112" s="1">
        <v>-0.007816974984180214</v>
      </c>
      <c r="U4112" s="1">
        <v>-0.002900542099204428</v>
      </c>
      <c r="V4112" s="1">
        <v>-0.00145111008708354</v>
      </c>
      <c r="W4112" s="1">
        <v>0.0008337370941162714</v>
      </c>
      <c r="X4112" s="1">
        <v>-0.006332377665027145</v>
      </c>
      <c r="Y4112" s="1">
        <v>0.01461979203886465</v>
      </c>
      <c r="Z4112" s="1">
        <v>-0.01103432580464492</v>
      </c>
      <c r="AA4112" s="1">
        <v>0.005770020821831201</v>
      </c>
      <c r="AB4112" s="1">
        <v>0.02106396387444098</v>
      </c>
      <c r="AC4112" s="1">
        <v>0.000828881660526859</v>
      </c>
    </row>
    <row r="4113" spans="1:29">
      <c r="A4113" s="11">
        <v>42513</v>
      </c>
      <c r="B4113" s="1">
        <v>-0.008357080445728804</v>
      </c>
      <c r="C4113" s="1">
        <v>0.00152086010483754</v>
      </c>
      <c r="D4113" s="1">
        <v>-0.08468937805668186</v>
      </c>
      <c r="E4113" s="1">
        <v>-0.01912834929466933</v>
      </c>
      <c r="F4113" s="1">
        <v>-0.00131851653925541</v>
      </c>
      <c r="G4113" s="1">
        <v>-0.0006864936108530451</v>
      </c>
      <c r="H4113" s="1">
        <v>-0.002152930751098348</v>
      </c>
      <c r="I4113" s="1">
        <v>-0.00363738359196808</v>
      </c>
      <c r="J4113" s="1">
        <v>-0.0005750485595542587</v>
      </c>
      <c r="K4113" s="1">
        <v>0.008862532476949125</v>
      </c>
      <c r="L4113" s="1">
        <v>-0.01131830855300264</v>
      </c>
      <c r="M4113" s="1">
        <v>-0.01245410629987553</v>
      </c>
      <c r="N4113" s="1">
        <v>0.04994700555880027</v>
      </c>
      <c r="O4113" s="1">
        <v>-0.006302808087233158</v>
      </c>
      <c r="P4113" s="1">
        <v>0.01809573114652419</v>
      </c>
      <c r="Q4113" s="1">
        <v>-0.0232285812594023</v>
      </c>
      <c r="R4113" s="1">
        <v>-0.004495891320315248</v>
      </c>
      <c r="S4113" s="1">
        <v>-0.01262621141130604</v>
      </c>
      <c r="T4113" s="1">
        <v>-0.01721630940798258</v>
      </c>
      <c r="U4113" s="1">
        <v>-0.005773935691891108</v>
      </c>
      <c r="V4113" s="1">
        <v>-0.008592946347791286</v>
      </c>
      <c r="W4113" s="1">
        <v>0.002915475553138203</v>
      </c>
      <c r="X4113" s="1">
        <v>-0.007023036939754368</v>
      </c>
      <c r="Y4113" s="1">
        <v>0.01801158144094228</v>
      </c>
      <c r="Z4113" s="1">
        <v>-0.0282040123594568</v>
      </c>
      <c r="AA4113" s="1">
        <v>-0.009424857915363294</v>
      </c>
      <c r="AB4113" s="1">
        <v>0.005672886201812499</v>
      </c>
      <c r="AC4113" s="1">
        <v>-0.006532880658537632</v>
      </c>
    </row>
    <row r="4114" spans="1:29">
      <c r="A4114" s="11">
        <v>42514</v>
      </c>
      <c r="B4114" s="1">
        <v>0.005035989304188915</v>
      </c>
      <c r="C4114" s="1">
        <v>-0.02814853545543616</v>
      </c>
      <c r="D4114" s="1">
        <v>-0.01060580381638132</v>
      </c>
      <c r="E4114" s="1">
        <v>-0.006734981176060639</v>
      </c>
      <c r="F4114" s="1">
        <v>-0.001534765712330022</v>
      </c>
      <c r="G4114" s="1">
        <v>-0.004970285100680316</v>
      </c>
      <c r="H4114" s="1">
        <v>0.0004045498381102242</v>
      </c>
      <c r="I4114" s="1">
        <v>0.002815117574705983</v>
      </c>
      <c r="J4114" s="1">
        <v>-0.006904277910742329</v>
      </c>
      <c r="K4114" s="1">
        <v>0.004270269601458487</v>
      </c>
      <c r="L4114" s="1">
        <v>-0.0002102755927522182</v>
      </c>
      <c r="M4114" s="1">
        <v>-0.01866970765604647</v>
      </c>
      <c r="N4114" s="1">
        <v>0.003459635265344652</v>
      </c>
      <c r="O4114" s="1">
        <v>0.007665720278942967</v>
      </c>
      <c r="P4114" s="1">
        <v>-0.00706914601381492</v>
      </c>
      <c r="Q4114" s="1">
        <v>-0.007206178852349421</v>
      </c>
      <c r="R4114" s="1">
        <v>0.0112366477516066</v>
      </c>
      <c r="S4114" s="1">
        <v>0.001278644328904344</v>
      </c>
      <c r="T4114" s="1">
        <v>0.006532113924381244</v>
      </c>
      <c r="U4114" s="1">
        <v>-0.001241196463963035</v>
      </c>
      <c r="V4114" s="1">
        <v>-0.01561386621329364</v>
      </c>
      <c r="W4114" s="1">
        <v>0.01121272518688632</v>
      </c>
      <c r="X4114" s="1">
        <v>0.01925341407472092</v>
      </c>
      <c r="Y4114" s="1">
        <v>0.01486202664223035</v>
      </c>
      <c r="Z4114" s="1">
        <v>0.01323556902269463</v>
      </c>
      <c r="AA4114" s="1">
        <v>0</v>
      </c>
      <c r="AB4114" s="1">
        <v>-0.007179460022334716</v>
      </c>
      <c r="AC4114" s="1">
        <v>-0.004075226236668006</v>
      </c>
    </row>
    <row r="4115" spans="1:29">
      <c r="A4115" s="11">
        <v>42515</v>
      </c>
      <c r="B4115" s="1">
        <v>0.0269965942787429</v>
      </c>
      <c r="C4115" s="1">
        <v>0.02394101352285793</v>
      </c>
      <c r="D4115" s="1">
        <v>0.03669833802793643</v>
      </c>
      <c r="E4115" s="1">
        <v>-0.04908418539645176</v>
      </c>
      <c r="F4115" s="1">
        <v>0.00872690231076656</v>
      </c>
      <c r="G4115" s="1">
        <v>0.01943890373595369</v>
      </c>
      <c r="H4115" s="1">
        <v>0.02871386609301618</v>
      </c>
      <c r="I4115" s="1">
        <v>0.02925577426181736</v>
      </c>
      <c r="J4115" s="1">
        <v>0.02838923224207446</v>
      </c>
      <c r="K4115" s="1">
        <v>0.02065371755918655</v>
      </c>
      <c r="L4115" s="1">
        <v>0.01759631284587182</v>
      </c>
      <c r="M4115" s="1">
        <v>0.01587511646940176</v>
      </c>
      <c r="N4115" s="1">
        <v>0.02298533555281845</v>
      </c>
      <c r="O4115" s="1">
        <v>0.01309086605286658</v>
      </c>
      <c r="P4115" s="1">
        <v>0.02034158125467522</v>
      </c>
      <c r="Q4115" s="1">
        <v>0.01693681524951463</v>
      </c>
      <c r="R4115" s="1">
        <v>0.01143064007160399</v>
      </c>
      <c r="S4115" s="1">
        <v>0.02809715143043912</v>
      </c>
      <c r="T4115" s="1">
        <v>0.03303835481638728</v>
      </c>
      <c r="U4115" s="1">
        <v>0.01575751285412275</v>
      </c>
      <c r="V4115" s="1">
        <v>0.01702704685789103</v>
      </c>
      <c r="W4115" s="1">
        <v>-0.01848061119353406</v>
      </c>
      <c r="X4115" s="1">
        <v>0.0203033111291</v>
      </c>
      <c r="Y4115" s="1">
        <v>0.02022309635114716</v>
      </c>
      <c r="Z4115" s="1">
        <v>0.02171860070002496</v>
      </c>
      <c r="AA4115" s="1">
        <v>0.005377842621123063</v>
      </c>
      <c r="AB4115" s="1">
        <v>0.0258264272574471</v>
      </c>
      <c r="AC4115" s="1">
        <v>0.01571657451043729</v>
      </c>
    </row>
    <row r="4116" spans="1:29">
      <c r="A4116" s="11">
        <v>42516</v>
      </c>
      <c r="B4116" s="1">
        <v>0.0335556449890182</v>
      </c>
      <c r="C4116" s="1">
        <v>0.01024640822150746</v>
      </c>
      <c r="D4116" s="1">
        <v>-0.002561975494952851</v>
      </c>
      <c r="E4116" s="1">
        <v>-0.003937741173586695</v>
      </c>
      <c r="F4116" s="1">
        <v>0.01282937955407393</v>
      </c>
      <c r="G4116" s="1">
        <v>-0.007355264468528411</v>
      </c>
      <c r="H4116" s="1">
        <v>-0.003538161085723579</v>
      </c>
      <c r="I4116" s="1">
        <v>0.008480268434950755</v>
      </c>
      <c r="J4116" s="1">
        <v>0.01746477223223497</v>
      </c>
      <c r="K4116" s="1">
        <v>0.01220096089159539</v>
      </c>
      <c r="L4116" s="1">
        <v>0.02109759272227762</v>
      </c>
      <c r="M4116" s="1">
        <v>-0.002480339017451039</v>
      </c>
      <c r="N4116" s="1">
        <v>0.01797496252304898</v>
      </c>
      <c r="O4116" s="1">
        <v>0.02084993366490129</v>
      </c>
      <c r="P4116" s="1">
        <v>0.01176257137830716</v>
      </c>
      <c r="Q4116" s="1">
        <v>0.02807524641104386</v>
      </c>
      <c r="R4116" s="1">
        <v>-0.004573030872975781</v>
      </c>
      <c r="S4116" s="1">
        <v>0.01118019804600023</v>
      </c>
      <c r="T4116" s="1">
        <v>0.05168465496552921</v>
      </c>
      <c r="U4116" s="1">
        <v>0.0366628677894878</v>
      </c>
      <c r="V4116" s="1">
        <v>-0.007766361317593895</v>
      </c>
      <c r="W4116" s="1">
        <v>-0.007531402034883228</v>
      </c>
      <c r="X4116" s="1">
        <v>0.005667494384260285</v>
      </c>
      <c r="Y4116" s="1">
        <v>0.006835290311863362</v>
      </c>
      <c r="Z4116" s="1">
        <v>0.001848428689290138</v>
      </c>
      <c r="AA4116" s="1">
        <v>-0.007269250659214688</v>
      </c>
      <c r="AB4116" s="1">
        <v>0.04783501073666052</v>
      </c>
      <c r="AC4116" s="1">
        <v>-0.00210594067534986</v>
      </c>
    </row>
    <row r="4117" spans="1:29">
      <c r="A4117" s="11">
        <v>42517</v>
      </c>
      <c r="B4117" s="1">
        <v>-0.01271662932786122</v>
      </c>
      <c r="C4117" s="1">
        <v>0.09192926453234818</v>
      </c>
      <c r="D4117" s="1">
        <v>-0.009145968835824858</v>
      </c>
      <c r="E4117" s="1">
        <v>0.0117534166826867</v>
      </c>
      <c r="F4117" s="1">
        <v>0.008202253945698734</v>
      </c>
      <c r="G4117" s="1">
        <v>0.01891600908743807</v>
      </c>
      <c r="H4117" s="1">
        <v>-0.002367172108670546</v>
      </c>
      <c r="I4117" s="1">
        <v>0.003000199516668633</v>
      </c>
      <c r="J4117" s="1">
        <v>0.01771879293476908</v>
      </c>
      <c r="K4117" s="1">
        <v>0.01275934260055855</v>
      </c>
      <c r="L4117" s="1">
        <v>0.01081726751949508</v>
      </c>
      <c r="M4117" s="1">
        <v>0.02685544153481212</v>
      </c>
      <c r="N4117" s="1">
        <v>-0.008690853226169359</v>
      </c>
      <c r="O4117" s="1">
        <v>-0.004032620238790696</v>
      </c>
      <c r="P4117" s="1">
        <v>0.01398982523158532</v>
      </c>
      <c r="Q4117" s="1">
        <v>-0.01411726749281705</v>
      </c>
      <c r="R4117" s="1">
        <v>0.02941317332219096</v>
      </c>
      <c r="S4117" s="1">
        <v>0.0491399529625749</v>
      </c>
      <c r="T4117" s="1">
        <v>0.06380684895516331</v>
      </c>
      <c r="U4117" s="1">
        <v>0.01399496852171067</v>
      </c>
      <c r="V4117" s="1">
        <v>0.05851037316753582</v>
      </c>
      <c r="W4117" s="1">
        <v>-0.01096118296979876</v>
      </c>
      <c r="X4117" s="1">
        <v>0.01164679818384928</v>
      </c>
      <c r="Y4117" s="1">
        <v>-0.01425671085740488</v>
      </c>
      <c r="Z4117" s="1">
        <v>0.01353005528502216</v>
      </c>
      <c r="AA4117" s="1">
        <v>-0.004006623355380157</v>
      </c>
      <c r="AB4117" s="1">
        <v>-0.01201351837420928</v>
      </c>
      <c r="AC4117" s="1">
        <v>0.0008258395754001668</v>
      </c>
    </row>
    <row r="4118" spans="1:29">
      <c r="A4118" s="11">
        <v>42520</v>
      </c>
      <c r="B4118" s="1">
        <v>0.002536967616347363</v>
      </c>
      <c r="C4118" s="1">
        <v>-0.01240108082279912</v>
      </c>
      <c r="D4118" s="1">
        <v>0.009836860548889437</v>
      </c>
      <c r="E4118" s="1">
        <v>0.0002112063090209393</v>
      </c>
      <c r="F4118" s="1">
        <v>0.01739357452251133</v>
      </c>
      <c r="G4118" s="1">
        <v>-3.192671438234651E-05</v>
      </c>
      <c r="H4118" s="1">
        <v>0.001450003542087241</v>
      </c>
      <c r="I4118" s="1">
        <v>-0.005940470645702689</v>
      </c>
      <c r="J4118" s="1">
        <v>0.1202392054618124</v>
      </c>
      <c r="K4118" s="1">
        <v>-0.007953969619291179</v>
      </c>
      <c r="L4118" s="1">
        <v>0.01611209082585807</v>
      </c>
      <c r="M4118" s="1">
        <v>-0.02409496544543266</v>
      </c>
      <c r="N4118" s="1">
        <v>-0.002239073952810422</v>
      </c>
      <c r="O4118" s="1">
        <v>-0.002136836272712661</v>
      </c>
      <c r="P4118" s="1">
        <v>-0.01399120715820557</v>
      </c>
      <c r="Q4118" s="1">
        <v>0.002112839759887519</v>
      </c>
      <c r="R4118" s="1">
        <v>-0.006155682108035743</v>
      </c>
      <c r="S4118" s="1">
        <v>0.007025773572619798</v>
      </c>
      <c r="T4118" s="1">
        <v>0.0150586959000405</v>
      </c>
      <c r="U4118" s="1">
        <v>0.01629602687446963</v>
      </c>
      <c r="V4118" s="1">
        <v>-0.015576842263618</v>
      </c>
      <c r="W4118" s="1">
        <v>0.005541331028195762</v>
      </c>
      <c r="X4118" s="1">
        <v>0.04295620507199094</v>
      </c>
      <c r="Y4118" s="1">
        <v>0.03512393548053394</v>
      </c>
      <c r="Z4118" s="1">
        <v>-0.02199624238194353</v>
      </c>
      <c r="AA4118" s="1">
        <v>0.008600318637793647</v>
      </c>
      <c r="AB4118" s="1">
        <v>0.03599222749597297</v>
      </c>
      <c r="AC4118" s="1">
        <v>0.008709141048001579</v>
      </c>
    </row>
    <row r="4119" spans="1:29">
      <c r="A4119" s="11">
        <v>42521</v>
      </c>
      <c r="B4119" s="1">
        <v>0.00292006357093344</v>
      </c>
      <c r="C4119" s="1">
        <v>-0.0189605265532613</v>
      </c>
      <c r="D4119" s="1">
        <v>-0.01451151498603775</v>
      </c>
      <c r="E4119" s="1">
        <v>-0.001900521837861713</v>
      </c>
      <c r="F4119" s="1">
        <v>0.004053447408634225</v>
      </c>
      <c r="G4119" s="1">
        <v>-0.01365133453543321</v>
      </c>
      <c r="H4119" s="1">
        <v>-0.02474664745396227</v>
      </c>
      <c r="I4119" s="1">
        <v>0.001822634254414091</v>
      </c>
      <c r="J4119" s="1">
        <v>0.0223409984009284</v>
      </c>
      <c r="K4119" s="1">
        <v>-0.007198490230552079</v>
      </c>
      <c r="L4119" s="1">
        <v>-0.01494930650737736</v>
      </c>
      <c r="M4119" s="1">
        <v>0.03250633882922038</v>
      </c>
      <c r="N4119" s="1">
        <v>-0.01528747123327412</v>
      </c>
      <c r="O4119" s="1">
        <v>-0.006424432190427654</v>
      </c>
      <c r="P4119" s="1">
        <v>-0.01773747223622624</v>
      </c>
      <c r="Q4119" s="1">
        <v>-0.01264951008570048</v>
      </c>
      <c r="R4119" s="1">
        <v>-0.01120067137901259</v>
      </c>
      <c r="S4119" s="1">
        <v>-0.004651103302202086</v>
      </c>
      <c r="T4119" s="1">
        <v>0.03067638913703052</v>
      </c>
      <c r="U4119" s="1">
        <v>-0.01484831225510719</v>
      </c>
      <c r="V4119" s="1">
        <v>-0.06076831676665972</v>
      </c>
      <c r="W4119" s="1">
        <v>-0.001695677761787251</v>
      </c>
      <c r="X4119" s="1">
        <v>0.09115721109511199</v>
      </c>
      <c r="Y4119" s="1">
        <v>-0.01862936789178016</v>
      </c>
      <c r="Z4119" s="1">
        <v>0.0372265329375876</v>
      </c>
      <c r="AA4119" s="1">
        <v>-0.008389544110793401</v>
      </c>
      <c r="AB4119" s="1">
        <v>0.01924878737357805</v>
      </c>
      <c r="AC4119" s="1">
        <v>-0.008543011872447326</v>
      </c>
    </row>
    <row r="4120" spans="1:29">
      <c r="A4120" s="11">
        <v>42522</v>
      </c>
      <c r="B4120" s="1">
        <v>-0.006308252346803656</v>
      </c>
      <c r="C4120" s="1">
        <v>0.006731483326389842</v>
      </c>
      <c r="D4120" s="1">
        <v>0.02176476783208003</v>
      </c>
      <c r="E4120" s="1">
        <v>-0.01639692616050858</v>
      </c>
      <c r="F4120" s="1">
        <v>1.576280136506014E-05</v>
      </c>
      <c r="G4120" s="1">
        <v>0.01230112311478426</v>
      </c>
      <c r="H4120" s="1">
        <v>0.005533908281757594</v>
      </c>
      <c r="I4120" s="1">
        <v>-0.005711202458933196</v>
      </c>
      <c r="J4120" s="1">
        <v>-0.02042759382321546</v>
      </c>
      <c r="K4120" s="1">
        <v>0.00819383002577001</v>
      </c>
      <c r="L4120" s="1">
        <v>0.007648096979699259</v>
      </c>
      <c r="M4120" s="1">
        <v>0.0108147629289117</v>
      </c>
      <c r="N4120" s="1">
        <v>0.02948294228554049</v>
      </c>
      <c r="O4120" s="1">
        <v>0.008659073495100866</v>
      </c>
      <c r="P4120" s="1">
        <v>0.009430046349127474</v>
      </c>
      <c r="Q4120" s="1">
        <v>-0.000474303348533045</v>
      </c>
      <c r="R4120" s="1">
        <v>-0.004436995230544638</v>
      </c>
      <c r="S4120" s="1">
        <v>-0.02336449169995203</v>
      </c>
      <c r="T4120" s="1">
        <v>-0.03269094231867864</v>
      </c>
      <c r="U4120" s="1">
        <v>0.008843813413508261</v>
      </c>
      <c r="V4120" s="1">
        <v>-0.01075061785377429</v>
      </c>
      <c r="W4120" s="1">
        <v>0.002547943020207333</v>
      </c>
      <c r="X4120" s="1">
        <v>-0.0227346257198181</v>
      </c>
      <c r="Y4120" s="1">
        <v>-0.01355923930451219</v>
      </c>
      <c r="Z4120" s="1">
        <v>-0.006579930957181457</v>
      </c>
      <c r="AA4120" s="1">
        <v>-0.003467161417801123</v>
      </c>
      <c r="AB4120" s="1">
        <v>-0.03224329386019953</v>
      </c>
      <c r="AC4120" s="1">
        <v>0.01659160207294486</v>
      </c>
    </row>
    <row r="4121" spans="1:29">
      <c r="A4121" s="11">
        <v>42523</v>
      </c>
      <c r="B4121" s="1">
        <v>0.0242210805567129</v>
      </c>
      <c r="C4121" s="1">
        <v>0.01620901920477524</v>
      </c>
      <c r="D4121" s="1">
        <v>0.01244079475438875</v>
      </c>
      <c r="E4121" s="1">
        <v>0.006883238146598414</v>
      </c>
      <c r="F4121" s="1">
        <v>-0.001916299530538623</v>
      </c>
      <c r="G4121" s="1">
        <v>0.00500190943015566</v>
      </c>
      <c r="H4121" s="1">
        <v>0.00859059268390272</v>
      </c>
      <c r="I4121" s="1">
        <v>-0.0001702363023370346</v>
      </c>
      <c r="J4121" s="1">
        <v>0.02861303504533397</v>
      </c>
      <c r="K4121" s="1">
        <v>0.01526057521315338</v>
      </c>
      <c r="L4121" s="1">
        <v>0.002662683874840033</v>
      </c>
      <c r="M4121" s="1">
        <v>-0.001188975537354309</v>
      </c>
      <c r="N4121" s="1">
        <v>-0.009407875150739708</v>
      </c>
      <c r="O4121" s="1">
        <v>-0.0003748849185369885</v>
      </c>
      <c r="P4121" s="1">
        <v>-0.01033581867144584</v>
      </c>
      <c r="Q4121" s="1">
        <v>0.01020641617572715</v>
      </c>
      <c r="R4121" s="1">
        <v>0.002778946673926752</v>
      </c>
      <c r="S4121" s="1">
        <v>0.008373307041202871</v>
      </c>
      <c r="T4121" s="1">
        <v>0.01160147933358213</v>
      </c>
      <c r="U4121" s="1">
        <v>-0.001358170453259921</v>
      </c>
      <c r="V4121" s="1">
        <v>-0.01033733015680749</v>
      </c>
      <c r="W4121" s="1">
        <v>0.01016502364327221</v>
      </c>
      <c r="X4121" s="1">
        <v>0.009461290017614532</v>
      </c>
      <c r="Y4121" s="1">
        <v>-0.006872935310968109</v>
      </c>
      <c r="Z4121" s="1">
        <v>0.02559084651961774</v>
      </c>
      <c r="AA4121" s="1">
        <v>-0.003340490441384625</v>
      </c>
      <c r="AB4121" s="1">
        <v>0.01618285543429421</v>
      </c>
      <c r="AC4121" s="1">
        <v>-0.02542820693999237</v>
      </c>
    </row>
    <row r="4122" spans="1:29">
      <c r="A4122" s="11">
        <v>42524</v>
      </c>
      <c r="B4122" s="1">
        <v>0.03490047945938879</v>
      </c>
      <c r="C4122" s="1">
        <v>0.009370864096707621</v>
      </c>
      <c r="D4122" s="1">
        <v>-0.01291304313777697</v>
      </c>
      <c r="E4122" s="1">
        <v>-0.006195389634740978</v>
      </c>
      <c r="F4122" s="1">
        <v>-0.005335175389922231</v>
      </c>
      <c r="G4122" s="1">
        <v>-0.001055425953125133</v>
      </c>
      <c r="H4122" s="1">
        <v>-0.01450633935332468</v>
      </c>
      <c r="I4122" s="1">
        <v>-0.002723483519059489</v>
      </c>
      <c r="J4122" s="1">
        <v>-0.004714726315208528</v>
      </c>
      <c r="K4122" s="1">
        <v>0.01917757726156144</v>
      </c>
      <c r="L4122" s="1">
        <v>0.004241000407350981</v>
      </c>
      <c r="M4122" s="1">
        <v>0.009283632988711599</v>
      </c>
      <c r="N4122" s="1">
        <v>-0.01145238766182322</v>
      </c>
      <c r="O4122" s="1">
        <v>0.01571353954491039</v>
      </c>
      <c r="P4122" s="1">
        <v>0.02028518180661609</v>
      </c>
      <c r="Q4122" s="1">
        <v>-0.004464371732808003</v>
      </c>
      <c r="R4122" s="1">
        <v>0.003555601599646074</v>
      </c>
      <c r="S4122" s="1">
        <v>-0.01304888113836111</v>
      </c>
      <c r="T4122" s="1">
        <v>-0.00681986074068075</v>
      </c>
      <c r="U4122" s="1">
        <v>0.002843740829108654</v>
      </c>
      <c r="V4122" s="1">
        <v>-0.01258776208015433</v>
      </c>
      <c r="W4122" s="1">
        <v>0.007966402248712923</v>
      </c>
      <c r="X4122" s="1">
        <v>0.001102632630506362</v>
      </c>
      <c r="Y4122" s="1">
        <v>0.02283733838753044</v>
      </c>
      <c r="Z4122" s="1">
        <v>-0.006164760295916949</v>
      </c>
      <c r="AA4122" s="1">
        <v>-0.007540855171093375</v>
      </c>
      <c r="AB4122" s="1">
        <v>-0.0196722713232873</v>
      </c>
      <c r="AC4122" s="1">
        <v>0.0007401398100395085</v>
      </c>
    </row>
    <row r="4123" spans="1:29">
      <c r="A4123" s="11">
        <v>42527</v>
      </c>
      <c r="B4123" s="1">
        <v>-0.01805958603456703</v>
      </c>
      <c r="C4123" s="1">
        <v>-0.003258134046418171</v>
      </c>
      <c r="D4123" s="1">
        <v>0.003799786289292895</v>
      </c>
      <c r="E4123" s="1">
        <v>0.003117141158282433</v>
      </c>
      <c r="F4123" s="1">
        <v>-0.002816524270617848</v>
      </c>
      <c r="G4123" s="1">
        <v>0.01106875439451027</v>
      </c>
      <c r="H4123" s="1">
        <v>0.01134381265174067</v>
      </c>
      <c r="I4123" s="1">
        <v>-0.0005548188618352823</v>
      </c>
      <c r="J4123" s="1">
        <v>0.01231640199465822</v>
      </c>
      <c r="K4123" s="1">
        <v>-0.006215808036969306</v>
      </c>
      <c r="L4123" s="1">
        <v>-0.0001187406163036808</v>
      </c>
      <c r="M4123" s="1">
        <v>-0.01344330503632074</v>
      </c>
      <c r="N4123" s="1">
        <v>0.004803545911796547</v>
      </c>
      <c r="O4123" s="1">
        <v>0.01144593466135824</v>
      </c>
      <c r="P4123" s="1">
        <v>0.008858128862381687</v>
      </c>
      <c r="Q4123" s="1">
        <v>-0.004956232313309217</v>
      </c>
      <c r="R4123" s="1">
        <v>-0.005053881300870477</v>
      </c>
      <c r="S4123" s="1">
        <v>-0.006009539087500682</v>
      </c>
      <c r="T4123" s="1">
        <v>0.01169889244983513</v>
      </c>
      <c r="U4123" s="1">
        <v>-0.007356107561196978</v>
      </c>
      <c r="V4123" s="1">
        <v>-0.01756296591044137</v>
      </c>
      <c r="W4123" s="1">
        <v>-0.007487473369979569</v>
      </c>
      <c r="X4123" s="1">
        <v>0.01442886723072112</v>
      </c>
      <c r="Y4123" s="1">
        <v>0.004059663635111566</v>
      </c>
      <c r="Z4123" s="1">
        <v>-0.002067565655295645</v>
      </c>
      <c r="AA4123" s="1">
        <v>-0.006613163450781889</v>
      </c>
      <c r="AB4123" s="1">
        <v>0.01528914892004907</v>
      </c>
      <c r="AC4123" s="1">
        <v>-0.01053984981799705</v>
      </c>
    </row>
    <row r="4124" spans="1:29">
      <c r="A4124" s="11">
        <v>42528</v>
      </c>
      <c r="B4124" s="1">
        <v>0.002908838027736227</v>
      </c>
      <c r="C4124" s="1">
        <v>-0.01810432103021631</v>
      </c>
      <c r="D4124" s="1">
        <v>0.00767878731176852</v>
      </c>
      <c r="E4124" s="1">
        <v>0.003642962440226549</v>
      </c>
      <c r="F4124" s="1">
        <v>0.001507566651089753</v>
      </c>
      <c r="G4124" s="1">
        <v>-0.00878655148975549</v>
      </c>
      <c r="H4124" s="1">
        <v>0</v>
      </c>
      <c r="I4124" s="1">
        <v>0.002220071092017051</v>
      </c>
      <c r="J4124" s="1">
        <v>0.0248011323930204</v>
      </c>
      <c r="K4124" s="1">
        <v>0.02012866176639383</v>
      </c>
      <c r="L4124" s="1">
        <v>-0.007381009879640965</v>
      </c>
      <c r="M4124" s="1">
        <v>0.001314908259028469</v>
      </c>
      <c r="N4124" s="1">
        <v>0.02010674419361491</v>
      </c>
      <c r="O4124" s="1">
        <v>0.006023106604011064</v>
      </c>
      <c r="P4124" s="1">
        <v>-0.001755951936790234</v>
      </c>
      <c r="Q4124" s="1">
        <v>0.01019922791483663</v>
      </c>
      <c r="R4124" s="1">
        <v>0.0002617826260962186</v>
      </c>
      <c r="S4124" s="1">
        <v>0.01330112949872508</v>
      </c>
      <c r="T4124" s="1">
        <v>0.05656109423032607</v>
      </c>
      <c r="U4124" s="1">
        <v>-0.0009937245758773194</v>
      </c>
      <c r="V4124" s="1">
        <v>0.01987860283084264</v>
      </c>
      <c r="W4124" s="1">
        <v>0.0004192445167745529</v>
      </c>
      <c r="X4124" s="1">
        <v>0.005537421383752017</v>
      </c>
      <c r="Y4124" s="1">
        <v>-0.009433940773996619</v>
      </c>
      <c r="Z4124" s="1">
        <v>0.01405960731220568</v>
      </c>
      <c r="AA4124" s="1">
        <v>0.02152965756426073</v>
      </c>
      <c r="AB4124" s="1">
        <v>0.0357648593591926</v>
      </c>
      <c r="AC4124" s="1">
        <v>0.008876859258883707</v>
      </c>
    </row>
    <row r="4125" spans="1:29">
      <c r="A4125" s="11">
        <v>42529</v>
      </c>
      <c r="B4125" s="1">
        <v>0.008607815580895739</v>
      </c>
      <c r="C4125" s="1">
        <v>0.003994935356483653</v>
      </c>
      <c r="D4125" s="1">
        <v>-0.008854614899988844</v>
      </c>
      <c r="E4125" s="1">
        <v>0.008113503594099125</v>
      </c>
      <c r="F4125" s="1">
        <v>-0.005703718007360248</v>
      </c>
      <c r="G4125" s="1">
        <v>-0.000185887921365091</v>
      </c>
      <c r="H4125" s="1">
        <v>0.0006675412821672833</v>
      </c>
      <c r="I4125" s="1">
        <v>-0.009457285266074145</v>
      </c>
      <c r="J4125" s="1">
        <v>-0.001369875881075289</v>
      </c>
      <c r="K4125" s="1">
        <v>0.0001671433882384221</v>
      </c>
      <c r="L4125" s="1">
        <v>-0.01534896317187129</v>
      </c>
      <c r="M4125" s="1">
        <v>-0.008953187783921956</v>
      </c>
      <c r="N4125" s="1">
        <v>0.0001379359556421544</v>
      </c>
      <c r="O4125" s="1">
        <v>0.006059769271433701</v>
      </c>
      <c r="P4125" s="1">
        <v>0.005473054122526522</v>
      </c>
      <c r="Q4125" s="1">
        <v>0.01314839604271767</v>
      </c>
      <c r="R4125" s="1">
        <v>-0.0009946597304789639</v>
      </c>
      <c r="S4125" s="1">
        <v>0.002386604264239978</v>
      </c>
      <c r="T4125" s="1">
        <v>0.002617172559992165</v>
      </c>
      <c r="U4125" s="1">
        <v>0.04148359846536098</v>
      </c>
      <c r="V4125" s="1">
        <v>-0.001083014981128838</v>
      </c>
      <c r="W4125" s="1">
        <v>0.04231248693244072</v>
      </c>
      <c r="X4125" s="1">
        <v>0.006694763045672847</v>
      </c>
      <c r="Y4125" s="1">
        <v>0.02653032925969812</v>
      </c>
      <c r="Z4125" s="1">
        <v>-0.003210815846679371</v>
      </c>
      <c r="AA4125" s="1">
        <v>0.004021155404647425</v>
      </c>
      <c r="AB4125" s="1">
        <v>0.01771904391406753</v>
      </c>
      <c r="AC4125" s="1">
        <v>0.008798676410317396</v>
      </c>
    </row>
    <row r="4126" spans="1:29">
      <c r="A4126" s="11">
        <v>42530</v>
      </c>
      <c r="B4126" s="1">
        <v>0.006678943475330712</v>
      </c>
      <c r="C4126" s="1">
        <v>0.01765055860382092</v>
      </c>
      <c r="D4126" s="1">
        <v>-0.0033025532247003</v>
      </c>
      <c r="E4126" s="1">
        <v>0.01471985460344993</v>
      </c>
      <c r="F4126" s="1">
        <v>-0.02135145133139271</v>
      </c>
      <c r="G4126" s="1">
        <v>-0.01277853366371673</v>
      </c>
      <c r="H4126" s="1">
        <v>0.003336032529633215</v>
      </c>
      <c r="I4126" s="1">
        <v>-0.002752414749752075</v>
      </c>
      <c r="J4126" s="1">
        <v>0.01417472890830962</v>
      </c>
      <c r="K4126" s="1">
        <v>-0.02312755020802959</v>
      </c>
      <c r="L4126" s="1">
        <v>-0.03133569916069934</v>
      </c>
      <c r="M4126" s="1">
        <v>0.0007226802867130733</v>
      </c>
      <c r="N4126" s="1">
        <v>-0.02398013318152714</v>
      </c>
      <c r="O4126" s="1">
        <v>-0.00930533967112368</v>
      </c>
      <c r="P4126" s="1">
        <v>-0.02604980721095107</v>
      </c>
      <c r="Q4126" s="1">
        <v>0.02271161872204375</v>
      </c>
      <c r="R4126" s="1">
        <v>0.01787031661246585</v>
      </c>
      <c r="S4126" s="1">
        <v>0.07380951564398752</v>
      </c>
      <c r="T4126" s="1">
        <v>-0.003559623792143474</v>
      </c>
      <c r="U4126" s="1">
        <v>-0.006088046371891642</v>
      </c>
      <c r="V4126" s="1">
        <v>0.006368764511627045</v>
      </c>
      <c r="W4126" s="1">
        <v>0.00442108539272823</v>
      </c>
      <c r="X4126" s="1">
        <v>0.002145249678441763</v>
      </c>
      <c r="Y4126" s="1">
        <v>0.002650964316726956</v>
      </c>
      <c r="Z4126" s="1">
        <v>0.001610428836727795</v>
      </c>
      <c r="AA4126" s="1">
        <v>0.007181436809464703</v>
      </c>
      <c r="AB4126" s="1">
        <v>0.007142898794012753</v>
      </c>
      <c r="AC4126" s="1">
        <v>0.0003671390276165365</v>
      </c>
    </row>
    <row r="4127" spans="1:29">
      <c r="A4127" s="11">
        <v>42531</v>
      </c>
      <c r="B4127" s="1">
        <v>-0.002856569316127211</v>
      </c>
      <c r="C4127" s="1">
        <v>-0.01062725682481369</v>
      </c>
      <c r="D4127" s="1">
        <v>-0.01158924754745505</v>
      </c>
      <c r="E4127" s="1">
        <v>-0.005531094122121494</v>
      </c>
      <c r="F4127" s="1">
        <v>-0.001676818916661826</v>
      </c>
      <c r="G4127" s="1">
        <v>0.001945256369920711</v>
      </c>
      <c r="H4127" s="1">
        <v>-0.01861961126813827</v>
      </c>
      <c r="I4127" s="1">
        <v>0.00168196633489015</v>
      </c>
      <c r="J4127" s="1">
        <v>0.03967539457333502</v>
      </c>
      <c r="K4127" s="1">
        <v>-0.002053717362768159</v>
      </c>
      <c r="L4127" s="1">
        <v>-0.004133404207726121</v>
      </c>
      <c r="M4127" s="1">
        <v>-0.01287914625527997</v>
      </c>
      <c r="N4127" s="1">
        <v>-0.009601824119230828</v>
      </c>
      <c r="O4127" s="1">
        <v>0.001783970152420267</v>
      </c>
      <c r="P4127" s="1">
        <v>0.01197606199911294</v>
      </c>
      <c r="Q4127" s="1">
        <v>-0.01110355760671755</v>
      </c>
      <c r="R4127" s="1">
        <v>0.005714763762313835</v>
      </c>
      <c r="S4127" s="1">
        <v>0</v>
      </c>
      <c r="T4127" s="1">
        <v>-0.01905205393575649</v>
      </c>
      <c r="U4127" s="1">
        <v>-0.004243853351060145</v>
      </c>
      <c r="V4127" s="1">
        <v>-0.001750291060655274</v>
      </c>
      <c r="W4127" s="1">
        <v>-0.01040393279574781</v>
      </c>
      <c r="X4127" s="1">
        <v>-0.02183450976363299</v>
      </c>
      <c r="Y4127" s="1">
        <v>0.007270212785743579</v>
      </c>
      <c r="Z4127" s="1">
        <v>-0.02236503954447577</v>
      </c>
      <c r="AA4127" s="1">
        <v>-0.007267343031706064</v>
      </c>
      <c r="AB4127" s="1">
        <v>0.03546085764325202</v>
      </c>
      <c r="AC4127" s="1">
        <v>0.001009569160328683</v>
      </c>
    </row>
    <row r="4128" spans="1:29">
      <c r="A4128" s="11">
        <v>42534</v>
      </c>
      <c r="B4128" s="1">
        <v>-0.01829770552288712</v>
      </c>
      <c r="C4128" s="1">
        <v>0.02209098597540748</v>
      </c>
      <c r="D4128" s="1">
        <v>-0.01870464661637528</v>
      </c>
      <c r="E4128" s="1">
        <v>-0.01626614919162572</v>
      </c>
      <c r="F4128" s="1">
        <v>0.007322630548497022</v>
      </c>
      <c r="G4128" s="1">
        <v>-0.009264257808147991</v>
      </c>
      <c r="H4128" s="1">
        <v>0.006776048224335973</v>
      </c>
      <c r="I4128" s="1">
        <v>-0.007276025657158902</v>
      </c>
      <c r="J4128" s="1">
        <v>-0.005203933865028598</v>
      </c>
      <c r="K4128" s="1">
        <v>-0.0005144275890059946</v>
      </c>
      <c r="L4128" s="1">
        <v>0.0002544437078015882</v>
      </c>
      <c r="M4128" s="1">
        <v>0.01475429251846361</v>
      </c>
      <c r="N4128" s="1">
        <v>-0.002281212256279086</v>
      </c>
      <c r="O4128" s="1">
        <v>-0.0134462109886746</v>
      </c>
      <c r="P4128" s="1">
        <v>-0.002958599936732975</v>
      </c>
      <c r="Q4128" s="1">
        <v>-0.02268565879035822</v>
      </c>
      <c r="R4128" s="1">
        <v>0.004504935948739464</v>
      </c>
      <c r="S4128" s="1">
        <v>-0.0266075860131999</v>
      </c>
      <c r="T4128" s="1">
        <v>-0.02015058224644872</v>
      </c>
      <c r="U4128" s="1">
        <v>0.0006836205532365636</v>
      </c>
      <c r="V4128" s="1">
        <v>0.006811464911099074</v>
      </c>
      <c r="W4128" s="1">
        <v>0.03639280567788505</v>
      </c>
      <c r="X4128" s="1">
        <v>-0.02779296646898211</v>
      </c>
      <c r="Y4128" s="1">
        <v>-0.007217738292525144</v>
      </c>
      <c r="Z4128" s="1">
        <v>-0.0337918634342993</v>
      </c>
      <c r="AA4128" s="1">
        <v>0.006077419564831654</v>
      </c>
      <c r="AB4128" s="1">
        <v>-0.02440049636958697</v>
      </c>
      <c r="AC4128" s="1">
        <v>-0.00760973115799124</v>
      </c>
    </row>
    <row r="4129" spans="1:29">
      <c r="A4129" s="11">
        <v>42535</v>
      </c>
      <c r="B4129" s="1">
        <v>-0.00282418856550104</v>
      </c>
      <c r="C4129" s="1">
        <v>-0.01735043519236679</v>
      </c>
      <c r="D4129" s="1">
        <v>0.001101401257852519</v>
      </c>
      <c r="E4129" s="1">
        <v>0.02986982088674117</v>
      </c>
      <c r="F4129" s="1">
        <v>0.002930454693923057</v>
      </c>
      <c r="G4129" s="1">
        <v>0.01658752716291634</v>
      </c>
      <c r="H4129" s="1">
        <v>0.004442150538593648</v>
      </c>
      <c r="I4129" s="1">
        <v>-0.0009107120973016469</v>
      </c>
      <c r="J4129" s="1">
        <v>0.007846630414517719</v>
      </c>
      <c r="K4129" s="1">
        <v>-0.009723333587137173</v>
      </c>
      <c r="L4129" s="1">
        <v>-0.004996367825489512</v>
      </c>
      <c r="M4129" s="1">
        <v>-0.004926752452349858</v>
      </c>
      <c r="N4129" s="1">
        <v>0.009717239468030714</v>
      </c>
      <c r="O4129" s="1">
        <v>-0.00128933182082458</v>
      </c>
      <c r="P4129" s="1">
        <v>0.0003956594505252209</v>
      </c>
      <c r="Q4129" s="1">
        <v>-0.002110071564141891</v>
      </c>
      <c r="R4129" s="1">
        <v>-0.004943451967302614</v>
      </c>
      <c r="S4129" s="1">
        <v>0.02619596409408276</v>
      </c>
      <c r="T4129" s="1">
        <v>0.02923686981394491</v>
      </c>
      <c r="U4129" s="1">
        <v>0.002250009928954411</v>
      </c>
      <c r="V4129" s="1">
        <v>0.009712506442914881</v>
      </c>
      <c r="W4129" s="1">
        <v>-0.01287540067916071</v>
      </c>
      <c r="X4129" s="1">
        <v>0.009341576633990822</v>
      </c>
      <c r="Y4129" s="1">
        <v>0</v>
      </c>
      <c r="Z4129" s="1">
        <v>0.005725741306181309</v>
      </c>
      <c r="AA4129" s="1">
        <v>0.007825359951592725</v>
      </c>
      <c r="AB4129" s="1">
        <v>0.007020326148887701</v>
      </c>
      <c r="AC4129" s="1">
        <v>0.003510815448114046</v>
      </c>
    </row>
    <row r="4130" spans="1:29">
      <c r="A4130" s="11">
        <v>42536</v>
      </c>
      <c r="B4130" s="1">
        <v>-0.00160478044365675</v>
      </c>
      <c r="C4130" s="1">
        <v>0.02002760435504736</v>
      </c>
      <c r="D4130" s="1">
        <v>0.0005407936348456044</v>
      </c>
      <c r="E4130" s="1">
        <v>0.01522690000056715</v>
      </c>
      <c r="F4130" s="1">
        <v>-0.003406188410960964</v>
      </c>
      <c r="G4130" s="1">
        <v>-0.006209455890622939</v>
      </c>
      <c r="H4130" s="1">
        <v>0.0111231127286775</v>
      </c>
      <c r="I4130" s="1">
        <v>0.01536656830350558</v>
      </c>
      <c r="J4130" s="1">
        <v>0.001297521053334361</v>
      </c>
      <c r="K4130" s="1">
        <v>0.01033855112953375</v>
      </c>
      <c r="L4130" s="1">
        <v>0.01272317982122861</v>
      </c>
      <c r="M4130" s="1">
        <v>0.00809087711011891</v>
      </c>
      <c r="N4130" s="1">
        <v>0.01769027947282109</v>
      </c>
      <c r="O4130" s="1">
        <v>-3.69130748995028E-05</v>
      </c>
      <c r="P4130" s="1">
        <v>-0.003559393438635094</v>
      </c>
      <c r="Q4130" s="1">
        <v>0.004229139747213617</v>
      </c>
      <c r="R4130" s="1">
        <v>0.008553221957009471</v>
      </c>
      <c r="S4130" s="1">
        <v>-0.007769046031682492</v>
      </c>
      <c r="T4130" s="1">
        <v>0.04020231542615238</v>
      </c>
      <c r="U4130" s="1">
        <v>0.008298111650123285</v>
      </c>
      <c r="V4130" s="1">
        <v>-0.00278643595432837</v>
      </c>
      <c r="W4130" s="1">
        <v>0.0039525069919224</v>
      </c>
      <c r="X4130" s="1">
        <v>0.008251593919422318</v>
      </c>
      <c r="Y4130" s="1">
        <v>0.01189695337655627</v>
      </c>
      <c r="Z4130" s="1">
        <v>0.01631020092514679</v>
      </c>
      <c r="AA4130" s="1">
        <v>-0.0005448600590282071</v>
      </c>
      <c r="AB4130" s="1">
        <v>0.04313733472623538</v>
      </c>
      <c r="AC4130" s="1">
        <v>0.007273103162161565</v>
      </c>
    </row>
    <row r="4131" spans="1:29">
      <c r="A4131" s="11">
        <v>42537</v>
      </c>
      <c r="B4131" s="1">
        <v>-0.0101171066389214</v>
      </c>
      <c r="C4131" s="1">
        <v>0.0004945996291718657</v>
      </c>
      <c r="D4131" s="1">
        <v>0.001603013976827272</v>
      </c>
      <c r="E4131" s="1">
        <v>-0.006938084767052488</v>
      </c>
      <c r="F4131" s="1">
        <v>-0.01247252765859452</v>
      </c>
      <c r="G4131" s="1">
        <v>0.01021883877573471</v>
      </c>
      <c r="H4131" s="1">
        <v>0.01351879904383302</v>
      </c>
      <c r="I4131" s="1">
        <v>-0.006327264648354425</v>
      </c>
      <c r="J4131" s="1">
        <v>0.02850985050314003</v>
      </c>
      <c r="K4131" s="1">
        <v>0.00548782418917737</v>
      </c>
      <c r="L4131" s="1">
        <v>-0.003319159143155392</v>
      </c>
      <c r="M4131" s="1">
        <v>-0.004312536272705225</v>
      </c>
      <c r="N4131" s="1">
        <v>-0.01293288226715639</v>
      </c>
      <c r="O4131" s="1">
        <v>-0.00855751644278635</v>
      </c>
      <c r="P4131" s="1">
        <v>0.01309775153515647</v>
      </c>
      <c r="Q4131" s="1">
        <v>-0.009358679463138841</v>
      </c>
      <c r="R4131" s="1">
        <v>-0.008429861348015155</v>
      </c>
      <c r="S4131" s="1">
        <v>0.004474215259554271</v>
      </c>
      <c r="T4131" s="1">
        <v>-0.0002314805176895085</v>
      </c>
      <c r="U4131" s="1">
        <v>-0.003896088970668621</v>
      </c>
      <c r="V4131" s="1">
        <v>0.003991501853745527</v>
      </c>
      <c r="W4131" s="1">
        <v>-0.007086568693417061</v>
      </c>
      <c r="X4131" s="1">
        <v>0.004976764564150526</v>
      </c>
      <c r="Y4131" s="1">
        <v>-0.003265729556726327</v>
      </c>
      <c r="Z4131" s="1">
        <v>0.0007570411120434439</v>
      </c>
      <c r="AA4131" s="1">
        <v>0.01267524593472369</v>
      </c>
      <c r="AB4131" s="1">
        <v>0.02297417833685467</v>
      </c>
      <c r="AC4131" s="1">
        <v>0.005209677345296093</v>
      </c>
    </row>
    <row r="4132" spans="1:29">
      <c r="A4132" s="11">
        <v>42538</v>
      </c>
      <c r="B4132" s="1">
        <v>0.006590731787892379</v>
      </c>
      <c r="C4132" s="1">
        <v>-0.006475673687239114</v>
      </c>
      <c r="D4132" s="1">
        <v>-0.01760391287816354</v>
      </c>
      <c r="E4132" s="1">
        <v>-0.0004110843017650634</v>
      </c>
      <c r="F4132" s="1">
        <v>-0.01486126004281685</v>
      </c>
      <c r="G4132" s="1">
        <v>-0.002581395147567722</v>
      </c>
      <c r="H4132" s="1">
        <v>0.01281553398058244</v>
      </c>
      <c r="I4132" s="1">
        <v>0.006754925189184302</v>
      </c>
      <c r="J4132" s="1">
        <v>-0.002100044524480205</v>
      </c>
      <c r="K4132" s="1">
        <v>0.002160396517424612</v>
      </c>
      <c r="L4132" s="1">
        <v>-0.005480732057747573</v>
      </c>
      <c r="M4132" s="1">
        <v>-0.005895094888337504</v>
      </c>
      <c r="N4132" s="1">
        <v>0.01394754592944736</v>
      </c>
      <c r="O4132" s="1">
        <v>3.742698223629937E-05</v>
      </c>
      <c r="P4132" s="1">
        <v>0.002938315892685894</v>
      </c>
      <c r="Q4132" s="1">
        <v>-0.004487641872547465</v>
      </c>
      <c r="R4132" s="1">
        <v>-0.001433984856433868</v>
      </c>
      <c r="S4132" s="1">
        <v>-0.006681525951610201</v>
      </c>
      <c r="T4132" s="1">
        <v>-0.01180560954040366</v>
      </c>
      <c r="U4132" s="1">
        <v>0.007703159791273562</v>
      </c>
      <c r="V4132" s="1">
        <v>-0.01510723590710272</v>
      </c>
      <c r="W4132" s="1">
        <v>-0.003172167855365782</v>
      </c>
      <c r="X4132" s="1">
        <v>0.02211943813896333</v>
      </c>
      <c r="Y4132" s="1">
        <v>-0.0340762676915457</v>
      </c>
      <c r="Z4132" s="1">
        <v>-0.01527999430745464</v>
      </c>
      <c r="AA4132" s="1">
        <v>0.01305535261570512</v>
      </c>
      <c r="AB4132" s="1">
        <v>0.0008166568121947826</v>
      </c>
      <c r="AC4132" s="1">
        <v>0.003909771047412969</v>
      </c>
    </row>
    <row r="4133" spans="1:29">
      <c r="A4133" s="11">
        <v>42541</v>
      </c>
      <c r="B4133" s="1">
        <v>-0.008445537957058935</v>
      </c>
      <c r="C4133" s="1">
        <v>-0.0001494228076470705</v>
      </c>
      <c r="D4133" s="1">
        <v>-0.006591882393858106</v>
      </c>
      <c r="E4133" s="1">
        <v>0.00370031001181359</v>
      </c>
      <c r="F4133" s="1">
        <v>0.01798235972795204</v>
      </c>
      <c r="G4133" s="1">
        <v>-0.006307441757535059</v>
      </c>
      <c r="H4133" s="1">
        <v>-0.003098969697358678</v>
      </c>
      <c r="I4133" s="1">
        <v>0.001751892879584549</v>
      </c>
      <c r="J4133" s="1">
        <v>0.01893950478115203</v>
      </c>
      <c r="K4133" s="1">
        <v>-0.002212343252133042</v>
      </c>
      <c r="L4133" s="1">
        <v>0.02479863794634074</v>
      </c>
      <c r="M4133" s="1">
        <v>-0.006414026212853918</v>
      </c>
      <c r="N4133" s="1">
        <v>-0.005002061244158695</v>
      </c>
      <c r="O4133" s="1">
        <v>0.005096763065333576</v>
      </c>
      <c r="P4133" s="1">
        <v>-0.004296935024116988</v>
      </c>
      <c r="Q4133" s="1">
        <v>0.01470959421491402</v>
      </c>
      <c r="R4133" s="1">
        <v>0.01569395722990374</v>
      </c>
      <c r="S4133" s="1">
        <v>0.01233187619758125</v>
      </c>
      <c r="T4133" s="1">
        <v>0.01147804665079777</v>
      </c>
      <c r="U4133" s="1">
        <v>0.003010256462155914</v>
      </c>
      <c r="V4133" s="1">
        <v>-0.004507467393119358</v>
      </c>
      <c r="W4133" s="1">
        <v>0.003579962543070359</v>
      </c>
      <c r="X4133" s="1">
        <v>0.03800602683610554</v>
      </c>
      <c r="Y4133" s="1">
        <v>0.01831765910925776</v>
      </c>
      <c r="Z4133" s="1">
        <v>0.0331850589885343</v>
      </c>
      <c r="AA4133" s="1">
        <v>0.000664245025466137</v>
      </c>
      <c r="AB4133" s="1">
        <v>0.0485517752979916</v>
      </c>
      <c r="AC4133" s="1">
        <v>0.009057113208113865</v>
      </c>
    </row>
    <row r="4134" spans="1:29">
      <c r="A4134" s="11">
        <v>42542</v>
      </c>
      <c r="B4134" s="1">
        <v>-0.009666031371213135</v>
      </c>
      <c r="C4134" s="1">
        <v>0.003732183156750724</v>
      </c>
      <c r="D4134" s="1">
        <v>-0.02187099212261367</v>
      </c>
      <c r="E4134" s="1">
        <v>-0.009933388381701103</v>
      </c>
      <c r="F4134" s="1">
        <v>-0.002584236669232687</v>
      </c>
      <c r="G4134" s="1">
        <v>0.002821337822936032</v>
      </c>
      <c r="H4134" s="1">
        <v>-0.009066038388053865</v>
      </c>
      <c r="I4134" s="1">
        <v>-0.004607230092286252</v>
      </c>
      <c r="J4134" s="1">
        <v>0.02023942905884946</v>
      </c>
      <c r="K4134" s="1">
        <v>-0.01040486978956456</v>
      </c>
      <c r="L4134" s="1">
        <v>-0.002192195872335545</v>
      </c>
      <c r="M4134" s="1">
        <v>0.005359307853479489</v>
      </c>
      <c r="N4134" s="1">
        <v>0.001256860464208476</v>
      </c>
      <c r="O4134" s="1">
        <v>0.0118441676004557</v>
      </c>
      <c r="P4134" s="1">
        <v>0.005100188890989177</v>
      </c>
      <c r="Q4134" s="1">
        <v>0.01730186887549734</v>
      </c>
      <c r="R4134" s="1">
        <v>-0.003130670088169585</v>
      </c>
      <c r="S4134" s="1">
        <v>-0.01107424808086777</v>
      </c>
      <c r="T4134" s="1">
        <v>-0.008800325715994095</v>
      </c>
      <c r="U4134" s="1">
        <v>-0.0004739254377694735</v>
      </c>
      <c r="V4134" s="1">
        <v>-0.00479828945919436</v>
      </c>
      <c r="W4134" s="1">
        <v>-0.00554892886551861</v>
      </c>
      <c r="X4134" s="1">
        <v>0.005912250476094227</v>
      </c>
      <c r="Y4134" s="1">
        <v>-0.02331773481487909</v>
      </c>
      <c r="Z4134" s="1">
        <v>-0.006542902387886018</v>
      </c>
      <c r="AA4134" s="1">
        <v>-0.003053666156146773</v>
      </c>
      <c r="AB4134" s="1">
        <v>-0.02373546579416586</v>
      </c>
      <c r="AC4134" s="1">
        <v>0.007090891122369936</v>
      </c>
    </row>
    <row r="4135" spans="1:29">
      <c r="A4135" s="11">
        <v>42543</v>
      </c>
      <c r="B4135" s="1">
        <v>-0.002319176569938408</v>
      </c>
      <c r="C4135" s="1">
        <v>0.0007933090420559896</v>
      </c>
      <c r="D4135" s="1">
        <v>0.019046026553041</v>
      </c>
      <c r="E4135" s="1">
        <v>-0.001965290392761276</v>
      </c>
      <c r="F4135" s="1">
        <v>0.01838284859416417</v>
      </c>
      <c r="G4135" s="1">
        <v>0.003973253782402209</v>
      </c>
      <c r="H4135" s="1">
        <v>-0.02025866146575639</v>
      </c>
      <c r="I4135" s="1">
        <v>0.004157158437394504</v>
      </c>
      <c r="J4135" s="1">
        <v>-0.01052628588753057</v>
      </c>
      <c r="K4135" s="1">
        <v>-0.001742615352658627</v>
      </c>
      <c r="L4135" s="1">
        <v>-0.005472316831233726</v>
      </c>
      <c r="M4135" s="1">
        <v>0.006542298287778081</v>
      </c>
      <c r="N4135" s="1">
        <v>-0.01059976690836384</v>
      </c>
      <c r="O4135" s="1">
        <v>-0.00537727131152399</v>
      </c>
      <c r="P4135" s="1">
        <v>0.01502710357487325</v>
      </c>
      <c r="Q4135" s="1">
        <v>0.00367703647351747</v>
      </c>
      <c r="R4135" s="1">
        <v>-0.006686240350496364</v>
      </c>
      <c r="S4135" s="1">
        <v>-0.01567738858976331</v>
      </c>
      <c r="T4135" s="1">
        <v>-0.0051402497714641</v>
      </c>
      <c r="U4135" s="1">
        <v>0.000118588521283769</v>
      </c>
      <c r="V4135" s="1">
        <v>0.005092966510430452</v>
      </c>
      <c r="W4135" s="1">
        <v>0.01434838669255223</v>
      </c>
      <c r="X4135" s="1">
        <v>-0.02515978006355313</v>
      </c>
      <c r="Y4135" s="1">
        <v>0.005456817272903924</v>
      </c>
      <c r="Z4135" s="1">
        <v>-0.004789778812916312</v>
      </c>
      <c r="AA4135" s="1">
        <v>0.01025439853322796</v>
      </c>
      <c r="AB4135" s="1">
        <v>0.01036265463289276</v>
      </c>
      <c r="AC4135" s="1">
        <v>0.003832561579894644</v>
      </c>
    </row>
    <row r="4136" spans="1:29">
      <c r="A4136" s="11">
        <v>42544</v>
      </c>
      <c r="B4136" s="1">
        <v>0.01975961057962894</v>
      </c>
      <c r="C4136" s="1">
        <v>0.01436555111791882</v>
      </c>
      <c r="D4136" s="1">
        <v>0.004495557024122965</v>
      </c>
      <c r="E4136" s="1">
        <v>-0.01388742961146827</v>
      </c>
      <c r="F4136" s="1">
        <v>0.0214001751710704</v>
      </c>
      <c r="G4136" s="1">
        <v>-0.006821017120068551</v>
      </c>
      <c r="H4136" s="1">
        <v>0.002000822596469387</v>
      </c>
      <c r="I4136" s="1">
        <v>0.01587716136855466</v>
      </c>
      <c r="J4136" s="1">
        <v>0.01391162050817618</v>
      </c>
      <c r="K4136" s="1">
        <v>0.01175447417732323</v>
      </c>
      <c r="L4136" s="1">
        <v>0.01008750707355688</v>
      </c>
      <c r="M4136" s="1">
        <v>0.01540674430109545</v>
      </c>
      <c r="N4136" s="1">
        <v>0.01564710443021888</v>
      </c>
      <c r="O4136" s="1">
        <v>0.01121737268404699</v>
      </c>
      <c r="P4136" s="1">
        <v>0.0003846175274424546</v>
      </c>
      <c r="Q4136" s="1">
        <v>0.0006872608288570614</v>
      </c>
      <c r="R4136" s="1">
        <v>-5.103594890742968E-05</v>
      </c>
      <c r="S4136" s="1">
        <v>-0.001137840367660403</v>
      </c>
      <c r="T4136" s="1">
        <v>0.02184131642537768</v>
      </c>
      <c r="U4136" s="1">
        <v>0.000434535122356472</v>
      </c>
      <c r="V4136" s="1">
        <v>0.01695829751613109</v>
      </c>
      <c r="W4136" s="1">
        <v>-0.003929211380121589</v>
      </c>
      <c r="X4136" s="1">
        <v>0.03226149592302296</v>
      </c>
      <c r="Y4136" s="1">
        <v>-0.008140865018819943</v>
      </c>
      <c r="Z4136" s="1">
        <v>0.004512111312389155</v>
      </c>
      <c r="AA4136" s="1">
        <v>0.02333247228089474</v>
      </c>
      <c r="AB4136" s="1">
        <v>-0.001183336541069835</v>
      </c>
      <c r="AC4136" s="1">
        <v>0.0009765982904139658</v>
      </c>
    </row>
    <row r="4137" spans="1:29">
      <c r="A4137" s="11">
        <v>42545</v>
      </c>
      <c r="B4137" s="1">
        <v>-0.03020510037672897</v>
      </c>
      <c r="C4137" s="1">
        <v>-0.01015783625444056</v>
      </c>
      <c r="D4137" s="1">
        <v>0.002856631104211971</v>
      </c>
      <c r="E4137" s="1">
        <v>0.001681481926318007</v>
      </c>
      <c r="F4137" s="1">
        <v>-0.005770008152349848</v>
      </c>
      <c r="G4137" s="1">
        <v>0.0001475002883961629</v>
      </c>
      <c r="H4137" s="1">
        <v>0.004260619703692958</v>
      </c>
      <c r="I4137" s="1">
        <v>-0.02369545744125301</v>
      </c>
      <c r="J4137" s="1">
        <v>-0.05326868644538985</v>
      </c>
      <c r="K4137" s="1">
        <v>-0.01179058876129635</v>
      </c>
      <c r="L4137" s="1">
        <v>-0.01407219630119017</v>
      </c>
      <c r="M4137" s="1">
        <v>-0.006519558417289906</v>
      </c>
      <c r="N4137" s="1">
        <v>-0.017071520819541</v>
      </c>
      <c r="O4137" s="1">
        <v>0.01029273233720462</v>
      </c>
      <c r="P4137" s="1">
        <v>-0.0140302606175825</v>
      </c>
      <c r="Q4137" s="1">
        <v>-0.04164775011975441</v>
      </c>
      <c r="R4137" s="1">
        <v>-0.0295783620337331</v>
      </c>
      <c r="S4137" s="1">
        <v>-0.03530736601847473</v>
      </c>
      <c r="T4137" s="1">
        <v>-0.02895877196851349</v>
      </c>
      <c r="U4137" s="1">
        <v>-0.006988981849070264</v>
      </c>
      <c r="V4137" s="1">
        <v>0.002856860318941834</v>
      </c>
      <c r="W4137" s="1">
        <v>-0.01972388336924957</v>
      </c>
      <c r="X4137" s="1">
        <v>-0.07900405645538766</v>
      </c>
      <c r="Y4137" s="1">
        <v>-0.005472121732023605</v>
      </c>
      <c r="Z4137" s="1">
        <v>-0.06378214969777862</v>
      </c>
      <c r="AA4137" s="1">
        <v>0.005925680263743738</v>
      </c>
      <c r="AB4137" s="1">
        <v>-0.06911538919518012</v>
      </c>
      <c r="AC4137" s="1">
        <v>-0.01516769635375803</v>
      </c>
    </row>
    <row r="4138" spans="1:29">
      <c r="A4138" s="11">
        <v>42548</v>
      </c>
      <c r="B4138" s="1">
        <v>0.007737417935620217</v>
      </c>
      <c r="C4138" s="1">
        <v>0.02442161420156719</v>
      </c>
      <c r="D4138" s="1">
        <v>0.01912294111794033</v>
      </c>
      <c r="E4138" s="1">
        <v>0.02623030592746844</v>
      </c>
      <c r="F4138" s="1">
        <v>0.0296043103669037</v>
      </c>
      <c r="G4138" s="1">
        <v>0.002595915710367436</v>
      </c>
      <c r="H4138" s="1">
        <v>0.007423885457974233</v>
      </c>
      <c r="I4138" s="1">
        <v>-0.001678347112308409</v>
      </c>
      <c r="J4138" s="1">
        <v>0.02131279955469245</v>
      </c>
      <c r="K4138" s="1">
        <v>-0.0002908631363571779</v>
      </c>
      <c r="L4138" s="1">
        <v>-0.02373285793500579</v>
      </c>
      <c r="M4138" s="1">
        <v>0.004772714644062592</v>
      </c>
      <c r="N4138" s="1">
        <v>0.01369668255050516</v>
      </c>
      <c r="O4138" s="1">
        <v>0.00208803230515775</v>
      </c>
      <c r="P4138" s="1">
        <v>0.0007797498849784201</v>
      </c>
      <c r="Q4138" s="1">
        <v>0.003581691909967377</v>
      </c>
      <c r="R4138" s="1">
        <v>0.004414380201968493</v>
      </c>
      <c r="S4138" s="1">
        <v>0.009444978670467785</v>
      </c>
      <c r="T4138" s="1">
        <v>0.02792891847605961</v>
      </c>
      <c r="U4138" s="1">
        <v>-0.001550924448263102</v>
      </c>
      <c r="V4138" s="1">
        <v>0.0251738314048553</v>
      </c>
      <c r="W4138" s="1">
        <v>0.01368207812816213</v>
      </c>
      <c r="X4138" s="1">
        <v>-0.001001292325388814</v>
      </c>
      <c r="Y4138" s="1">
        <v>-0.006877536912933468</v>
      </c>
      <c r="Z4138" s="1">
        <v>-0.006876576290941849</v>
      </c>
      <c r="AA4138" s="1">
        <v>0.002688920574087206</v>
      </c>
      <c r="AB4138" s="1">
        <v>0.03818411713054881</v>
      </c>
      <c r="AC4138" s="1">
        <v>-0.01287941058918463</v>
      </c>
    </row>
    <row r="4139" spans="1:29">
      <c r="A4139" s="11">
        <v>42549</v>
      </c>
      <c r="B4139" s="1">
        <v>-0.0008746631794934734</v>
      </c>
      <c r="C4139" s="1">
        <v>0.01300327056784534</v>
      </c>
      <c r="D4139" s="1">
        <v>0.02416792326904194</v>
      </c>
      <c r="E4139" s="1">
        <v>0.0169717093354953</v>
      </c>
      <c r="F4139" s="1">
        <v>0.008147096562524991</v>
      </c>
      <c r="G4139" s="1">
        <v>0.02435518594850494</v>
      </c>
      <c r="H4139" s="1">
        <v>-0.008027192122683657</v>
      </c>
      <c r="I4139" s="1">
        <v>0.00603458615001129</v>
      </c>
      <c r="J4139" s="1">
        <v>-0.01460761688299805</v>
      </c>
      <c r="K4139" s="1">
        <v>0.03364961361635532</v>
      </c>
      <c r="L4139" s="1">
        <v>-0.006045251548370656</v>
      </c>
      <c r="M4139" s="1">
        <v>0.03301273285384676</v>
      </c>
      <c r="N4139" s="1">
        <v>0.02660535933962649</v>
      </c>
      <c r="O4139" s="1">
        <v>0.01207074686242327</v>
      </c>
      <c r="P4139" s="1">
        <v>-0.00116877915179936</v>
      </c>
      <c r="Q4139" s="1">
        <v>0.005710032965664524</v>
      </c>
      <c r="R4139" s="1">
        <v>0.002249819417149412</v>
      </c>
      <c r="S4139" s="1">
        <v>0.003508931351878353</v>
      </c>
      <c r="T4139" s="1">
        <v>-0.005756463121150079</v>
      </c>
      <c r="U4139" s="1">
        <v>0.03022822860974794</v>
      </c>
      <c r="V4139" s="1">
        <v>-0.0111792849479514</v>
      </c>
      <c r="W4139" s="1">
        <v>0.01508537841331359</v>
      </c>
      <c r="X4139" s="1">
        <v>-0.01904443845111514</v>
      </c>
      <c r="Y4139" s="1">
        <v>-0.002769977415753244</v>
      </c>
      <c r="Z4139" s="1">
        <v>0.003220446278378697</v>
      </c>
      <c r="AA4139" s="1">
        <v>-0.004086740452510007</v>
      </c>
      <c r="AB4139" s="1">
        <v>0.00653846827723803</v>
      </c>
      <c r="AC4139" s="1">
        <v>-0.01021893962601728</v>
      </c>
    </row>
    <row r="4140" spans="1:29">
      <c r="A4140" s="11">
        <v>42550</v>
      </c>
      <c r="B4140" s="1">
        <v>0.007490238961864959</v>
      </c>
      <c r="C4140" s="1">
        <v>0.002519751276919058</v>
      </c>
      <c r="D4140" s="1">
        <v>0.008460193186094811</v>
      </c>
      <c r="E4140" s="1">
        <v>0.01025427870540385</v>
      </c>
      <c r="F4140" s="1">
        <v>0.0005042003522137684</v>
      </c>
      <c r="G4140" s="1">
        <v>-0.002619151159550026</v>
      </c>
      <c r="H4140" s="1">
        <v>0.02215442152626146</v>
      </c>
      <c r="I4140" s="1">
        <v>0.00937427440836891</v>
      </c>
      <c r="J4140" s="1">
        <v>0.01609482244431248</v>
      </c>
      <c r="K4140" s="1">
        <v>-0.004449553277863116</v>
      </c>
      <c r="L4140" s="1">
        <v>0.0152698044901951</v>
      </c>
      <c r="M4140" s="1">
        <v>0.01471407886534126</v>
      </c>
      <c r="N4140" s="1">
        <v>-0.005970231224330491</v>
      </c>
      <c r="O4140" s="1">
        <v>0.006495652265619434</v>
      </c>
      <c r="P4140" s="1">
        <v>0.01092042830960205</v>
      </c>
      <c r="Q4140" s="1">
        <v>0.0160872210079861</v>
      </c>
      <c r="R4140" s="1">
        <v>0.009500935519107134</v>
      </c>
      <c r="S4140" s="1">
        <v>0.02097905513110465</v>
      </c>
      <c r="T4140" s="1">
        <v>0.006021433223470041</v>
      </c>
      <c r="U4140" s="1">
        <v>-0.006301209926889983</v>
      </c>
      <c r="V4140" s="1">
        <v>0.006796441308629442</v>
      </c>
      <c r="W4140" s="1">
        <v>0.01447004945025498</v>
      </c>
      <c r="X4140" s="1">
        <v>0.01555404662054594</v>
      </c>
      <c r="Y4140" s="1">
        <v>0.009027638589654163</v>
      </c>
      <c r="Z4140" s="1">
        <v>0.00674165600971377</v>
      </c>
      <c r="AA4140" s="1">
        <v>0.01692745525226313</v>
      </c>
      <c r="AB4140" s="1">
        <v>0.03410493778056711</v>
      </c>
      <c r="AC4140" s="1">
        <v>0.02240041308583685</v>
      </c>
    </row>
    <row r="4141" spans="1:29">
      <c r="A4141" s="11">
        <v>42551</v>
      </c>
      <c r="B4141" s="1">
        <v>0.03022115730375652</v>
      </c>
      <c r="C4141" s="1">
        <v>0.01688240085491999</v>
      </c>
      <c r="D4141" s="1">
        <v>-0.004492391501358828</v>
      </c>
      <c r="E4141" s="1">
        <v>-0.00288579576904846</v>
      </c>
      <c r="F4141" s="1">
        <v>0.03267463074664323</v>
      </c>
      <c r="G4141" s="1">
        <v>0.00555813344133238</v>
      </c>
      <c r="H4141" s="1">
        <v>-0.0002596385433686343</v>
      </c>
      <c r="I4141" s="1">
        <v>0.00697571335966396</v>
      </c>
      <c r="J4141" s="1">
        <v>0.02417676749010966</v>
      </c>
      <c r="K4141" s="1">
        <v>0.01668939381764112</v>
      </c>
      <c r="L4141" s="1">
        <v>-0.005140705833666548</v>
      </c>
      <c r="M4141" s="1">
        <v>-0.0007929397544935712</v>
      </c>
      <c r="N4141" s="1">
        <v>0.005733043295442997</v>
      </c>
      <c r="O4141" s="1">
        <v>0.008605250505227424</v>
      </c>
      <c r="P4141" s="1">
        <v>0.01697541626583354</v>
      </c>
      <c r="Q4141" s="1">
        <v>0.007217658942290983</v>
      </c>
      <c r="R4141" s="1">
        <v>0.002327018822968929</v>
      </c>
      <c r="S4141" s="1">
        <v>0.03538796836181612</v>
      </c>
      <c r="T4141" s="1">
        <v>0.007366486117459603</v>
      </c>
      <c r="U4141" s="1">
        <v>0.01902360125791169</v>
      </c>
      <c r="V4141" s="1">
        <v>-0.009347046551321014</v>
      </c>
      <c r="W4141" s="1">
        <v>0.01156516103809313</v>
      </c>
      <c r="X4141" s="1">
        <v>0.02683064434380422</v>
      </c>
      <c r="Y4141" s="1">
        <v>0.009635341734761438</v>
      </c>
      <c r="Z4141" s="1">
        <v>0.0266263983128554</v>
      </c>
      <c r="AA4141" s="1">
        <v>0.02459015677030441</v>
      </c>
      <c r="AB4141" s="1">
        <v>0.03612078819567155</v>
      </c>
      <c r="AC4141" s="1">
        <v>0.006131114581747976</v>
      </c>
    </row>
    <row r="4142" spans="1:29">
      <c r="A4142" s="11">
        <v>42552</v>
      </c>
      <c r="B4142" s="1">
        <v>0.01761955777695312</v>
      </c>
      <c r="C4142" s="1">
        <v>0.01846767840719421</v>
      </c>
      <c r="D4142" s="1">
        <v>0.01788736159032678</v>
      </c>
      <c r="E4142" s="1">
        <v>0.0151695618715606</v>
      </c>
      <c r="F4142" s="1">
        <v>0.03028063651405155</v>
      </c>
      <c r="G4142" s="1">
        <v>-0.003501085643568547</v>
      </c>
      <c r="H4142" s="1">
        <v>0.02648308644687014</v>
      </c>
      <c r="I4142" s="1">
        <v>-0.001657343481313078</v>
      </c>
      <c r="J4142" s="1">
        <v>0.01546603020580029</v>
      </c>
      <c r="K4142" s="1">
        <v>-0.001057382834392828</v>
      </c>
      <c r="L4142" s="1">
        <v>0.001366463492263659</v>
      </c>
      <c r="M4142" s="1">
        <v>0.07551052953151638</v>
      </c>
      <c r="N4142" s="1">
        <v>0.02748384362251888</v>
      </c>
      <c r="O4142" s="1">
        <v>0.02318274704156686</v>
      </c>
      <c r="P4142" s="1">
        <v>0.01764024030668421</v>
      </c>
      <c r="Q4142" s="1">
        <v>0.04022189289523248</v>
      </c>
      <c r="R4142" s="1">
        <v>0.004436894486671505</v>
      </c>
      <c r="S4142" s="1">
        <v>0.02205081936950193</v>
      </c>
      <c r="T4142" s="1">
        <v>0.003656344973512082</v>
      </c>
      <c r="U4142" s="1">
        <v>-0.005459176384229214</v>
      </c>
      <c r="V4142" s="1">
        <v>0.0003276124361679678</v>
      </c>
      <c r="W4142" s="1">
        <v>0.02820128336153593</v>
      </c>
      <c r="X4142" s="1">
        <v>-0.002939582567176524</v>
      </c>
      <c r="Y4142" s="1">
        <v>0.01363305544487048</v>
      </c>
      <c r="Z4142" s="1">
        <v>0.01910230292710802</v>
      </c>
      <c r="AA4142" s="1">
        <v>-0.0009845705632943735</v>
      </c>
      <c r="AB4142" s="1">
        <v>0.02463047991318645</v>
      </c>
      <c r="AC4142" s="1">
        <v>0.001702709335968944</v>
      </c>
    </row>
    <row r="4143" spans="1:29">
      <c r="A4143" s="11">
        <v>42555</v>
      </c>
      <c r="B4143" s="1">
        <v>0.001749810632524218</v>
      </c>
      <c r="C4143" s="1">
        <v>0.01300427982379948</v>
      </c>
      <c r="D4143" s="1">
        <v>0.01160849829391841</v>
      </c>
      <c r="E4143" s="1">
        <v>0.003145877008025266</v>
      </c>
      <c r="F4143" s="1">
        <v>-0.01409251676086709</v>
      </c>
      <c r="G4143" s="1">
        <v>0.0175984561659146</v>
      </c>
      <c r="H4143" s="1">
        <v>0.003667795523018658</v>
      </c>
      <c r="I4143" s="1">
        <v>-0.001447458559661663</v>
      </c>
      <c r="J4143" s="1">
        <v>0.009619200410277307</v>
      </c>
      <c r="K4143" s="1">
        <v>-0.005069020500096832</v>
      </c>
      <c r="L4143" s="1">
        <v>0.009851706663605464</v>
      </c>
      <c r="M4143" s="1">
        <v>0.01370415897989807</v>
      </c>
      <c r="N4143" s="1">
        <v>-0.02952262971817854</v>
      </c>
      <c r="O4143" s="1">
        <v>0.001572084356206371</v>
      </c>
      <c r="P4143" s="1">
        <v>-0.01192914360259434</v>
      </c>
      <c r="Q4143" s="1">
        <v>0.03133339012035585</v>
      </c>
      <c r="R4143" s="1">
        <v>0.01361126914287314</v>
      </c>
      <c r="S4143" s="1">
        <v>0.009708612606816436</v>
      </c>
      <c r="T4143" s="1">
        <v>0.01548262191714955</v>
      </c>
      <c r="U4143" s="1">
        <v>-0.01059487936290038</v>
      </c>
      <c r="V4143" s="1">
        <v>0.009759653214043151</v>
      </c>
      <c r="W4143" s="1">
        <v>-0.005930471938024429</v>
      </c>
      <c r="X4143" s="1">
        <v>0.02533304734713915</v>
      </c>
      <c r="Y4143" s="1">
        <v>0.007397700907046501</v>
      </c>
      <c r="Z4143" s="1">
        <v>0.009600691607869249</v>
      </c>
      <c r="AA4143" s="1">
        <v>-0.001478466598966333</v>
      </c>
      <c r="AB4143" s="1">
        <v>0.02551791440312834</v>
      </c>
      <c r="AC4143" s="1">
        <v>0.005009858972204073</v>
      </c>
    </row>
    <row r="4144" spans="1:29">
      <c r="A4144" s="11">
        <v>42556</v>
      </c>
      <c r="B4144" s="1">
        <v>-0.007630750764749838</v>
      </c>
      <c r="C4144" s="1">
        <v>-0.007413115875837706</v>
      </c>
      <c r="D4144" s="1">
        <v>-0.001636777408304591</v>
      </c>
      <c r="E4144" s="1">
        <v>-0.006271961331282161</v>
      </c>
      <c r="F4144" s="1">
        <v>0.004526909641654031</v>
      </c>
      <c r="G4144" s="1">
        <v>-0.003119298046947439</v>
      </c>
      <c r="H4144" s="1">
        <v>-0.02583165045547797</v>
      </c>
      <c r="I4144" s="1">
        <v>-0.00613908938191321</v>
      </c>
      <c r="J4144" s="1">
        <v>-0.01826113263943707</v>
      </c>
      <c r="K4144" s="1">
        <v>-0.003191157294468505</v>
      </c>
      <c r="L4144" s="1">
        <v>-0.007179525281421628</v>
      </c>
      <c r="M4144" s="1">
        <v>-0.007279537875322428</v>
      </c>
      <c r="N4144" s="1">
        <v>-0.005512419418095105</v>
      </c>
      <c r="O4144" s="1">
        <v>-0.003889761342840026</v>
      </c>
      <c r="P4144" s="1">
        <v>0.02546694008932993</v>
      </c>
      <c r="Q4144" s="1">
        <v>-0.005602310076949668</v>
      </c>
      <c r="R4144" s="1">
        <v>0.006486347854676611</v>
      </c>
      <c r="S4144" s="1">
        <v>0.01495735363971162</v>
      </c>
      <c r="T4144" s="1">
        <v>0.002242096136966465</v>
      </c>
      <c r="U4144" s="1">
        <v>-0.002948591551129143</v>
      </c>
      <c r="V4144" s="1">
        <v>0.00480039386482356</v>
      </c>
      <c r="W4144" s="1">
        <v>-0.001491400974390267</v>
      </c>
      <c r="X4144" s="1">
        <v>-0.01831737713309645</v>
      </c>
      <c r="Y4144" s="1">
        <v>-0.008010801261269407</v>
      </c>
      <c r="Z4144" s="1">
        <v>0.007245282738090664</v>
      </c>
      <c r="AA4144" s="1">
        <v>-0.008266514916171808</v>
      </c>
      <c r="AB4144" s="1">
        <v>-0.01117926896024168</v>
      </c>
      <c r="AC4144" s="1">
        <v>0.005785949171504878</v>
      </c>
    </row>
    <row r="4145" spans="1:29">
      <c r="A4145" s="11">
        <v>42558</v>
      </c>
      <c r="B4145" s="1">
        <v>0.01411997651236341</v>
      </c>
      <c r="C4145" s="1">
        <v>0.01470918350513672</v>
      </c>
      <c r="D4145" s="1">
        <v>-0.009555115566143524</v>
      </c>
      <c r="E4145" s="1">
        <v>0.0143982886043803</v>
      </c>
      <c r="F4145" s="1">
        <v>0.02151823248873153</v>
      </c>
      <c r="G4145" s="1">
        <v>0.008321770718455967</v>
      </c>
      <c r="H4145" s="1">
        <v>-0.004527188343611765</v>
      </c>
      <c r="I4145" s="1">
        <v>0.01720144666168788</v>
      </c>
      <c r="J4145" s="1">
        <v>0.0327537221179286</v>
      </c>
      <c r="K4145" s="1">
        <v>0.03156591206965031</v>
      </c>
      <c r="L4145" s="1">
        <v>-0.01548354434494403</v>
      </c>
      <c r="M4145" s="1">
        <v>-0.008275787023485748</v>
      </c>
      <c r="N4145" s="1">
        <v>0.01416549010509938</v>
      </c>
      <c r="O4145" s="1">
        <v>-0.001986755912819493</v>
      </c>
      <c r="P4145" s="1">
        <v>-0.01122150476744899</v>
      </c>
      <c r="Q4145" s="1">
        <v>-0.01798487160817008</v>
      </c>
      <c r="R4145" s="1">
        <v>-0.0052361180190309</v>
      </c>
      <c r="S4145" s="1">
        <v>-0.008421219970980665</v>
      </c>
      <c r="T4145" s="1">
        <v>-0.01543622184928917</v>
      </c>
      <c r="U4145" s="1">
        <v>-0.006692741194825325</v>
      </c>
      <c r="V4145" s="1">
        <v>0.004777211874176013</v>
      </c>
      <c r="W4145" s="1">
        <v>0.004107665125240301</v>
      </c>
      <c r="X4145" s="1">
        <v>-0.01247560966643146</v>
      </c>
      <c r="Y4145" s="1">
        <v>-0.01009411959861828</v>
      </c>
      <c r="Z4145" s="1">
        <v>-0.04780454533002843</v>
      </c>
      <c r="AA4145" s="1">
        <v>0.002363821390267251</v>
      </c>
      <c r="AB4145" s="1">
        <v>0.04631657949457813</v>
      </c>
      <c r="AC4145" s="1">
        <v>-0.009469802790558424</v>
      </c>
    </row>
    <row r="4146" spans="1:29">
      <c r="A4146" s="11">
        <v>42559</v>
      </c>
      <c r="B4146" s="1">
        <v>0.007745696509165123</v>
      </c>
      <c r="C4146" s="1">
        <v>0.0005387051457108605</v>
      </c>
      <c r="D4146" s="1">
        <v>-0.001459195924318868</v>
      </c>
      <c r="E4146" s="1">
        <v>0.01166644550037321</v>
      </c>
      <c r="F4146" s="1">
        <v>0.0103410856012085</v>
      </c>
      <c r="G4146" s="1">
        <v>-0.00722205686331967</v>
      </c>
      <c r="H4146" s="1">
        <v>-0.02416856684344837</v>
      </c>
      <c r="I4146" s="1">
        <v>-0.009108991137232514</v>
      </c>
      <c r="J4146" s="1">
        <v>-0.006656349890437618</v>
      </c>
      <c r="K4146" s="1">
        <v>0.002613580384475567</v>
      </c>
      <c r="L4146" s="1">
        <v>0.0008211129893975766</v>
      </c>
      <c r="M4146" s="1">
        <v>-0.01045726403517055</v>
      </c>
      <c r="N4146" s="1">
        <v>-0.00465577665550776</v>
      </c>
      <c r="O4146" s="1">
        <v>-0.002299671458893759</v>
      </c>
      <c r="P4146" s="1">
        <v>-0.01730226792196576</v>
      </c>
      <c r="Q4146" s="1">
        <v>-0.01456302461395365</v>
      </c>
      <c r="R4146" s="1">
        <v>-0.009616427245197845</v>
      </c>
      <c r="S4146" s="1">
        <v>-0.009553926155436709</v>
      </c>
      <c r="T4146" s="1">
        <v>-0.007952681940486261</v>
      </c>
      <c r="U4146" s="1">
        <v>-0.0002741966125192619</v>
      </c>
      <c r="V4146" s="1">
        <v>-0.000899515324339073</v>
      </c>
      <c r="W4146" s="1">
        <v>-0.01375973048793322</v>
      </c>
      <c r="X4146" s="1">
        <v>0.02449739967294762</v>
      </c>
      <c r="Y4146" s="1">
        <v>-0.004758718494382363</v>
      </c>
      <c r="Z4146" s="1">
        <v>0.002045833920566453</v>
      </c>
      <c r="AA4146" s="1">
        <v>-0.003475080747766479</v>
      </c>
      <c r="AB4146" s="1">
        <v>-0.002439838526738569</v>
      </c>
      <c r="AC4146" s="1">
        <v>0.003663276052205289</v>
      </c>
    </row>
    <row r="4147" spans="1:29">
      <c r="A4147" s="11">
        <v>42562</v>
      </c>
      <c r="B4147" s="1">
        <v>-0.003751410681069656</v>
      </c>
      <c r="C4147" s="1">
        <v>0.01668584015503605</v>
      </c>
      <c r="D4147" s="1">
        <v>0.01932220276237739</v>
      </c>
      <c r="E4147" s="1">
        <v>0.003267323852643278</v>
      </c>
      <c r="F4147" s="1">
        <v>0.01830811115160902</v>
      </c>
      <c r="G4147" s="1">
        <v>0.004855619293316904</v>
      </c>
      <c r="H4147" s="1">
        <v>0.008388907912215693</v>
      </c>
      <c r="I4147" s="1">
        <v>0.02119420041518039</v>
      </c>
      <c r="J4147" s="1">
        <v>0.01734335668832276</v>
      </c>
      <c r="K4147" s="1">
        <v>0.009449303298588285</v>
      </c>
      <c r="L4147" s="1">
        <v>0.01454842632291831</v>
      </c>
      <c r="M4147" s="1">
        <v>0.01996151443061733</v>
      </c>
      <c r="N4147" s="1">
        <v>0.01342262293237906</v>
      </c>
      <c r="O4147" s="1">
        <v>0.01272831632584448</v>
      </c>
      <c r="P4147" s="1">
        <v>0.02044669613494521</v>
      </c>
      <c r="Q4147" s="1">
        <v>0.007613047735539835</v>
      </c>
      <c r="R4147" s="1">
        <v>0.01441129717815581</v>
      </c>
      <c r="S4147" s="1">
        <v>0.01607705639395296</v>
      </c>
      <c r="T4147" s="1">
        <v>0.02931739545739021</v>
      </c>
      <c r="U4147" s="1">
        <v>0.01818163246544979</v>
      </c>
      <c r="V4147" s="1">
        <v>0.01479097409165897</v>
      </c>
      <c r="W4147" s="1">
        <v>0.003770679397937071</v>
      </c>
      <c r="X4147" s="1">
        <v>0.03924514644026011</v>
      </c>
      <c r="Y4147" s="1">
        <v>0.0102457443418591</v>
      </c>
      <c r="Z4147" s="1">
        <v>0.02717139370431565</v>
      </c>
      <c r="AA4147" s="1">
        <v>0.002989027753744322</v>
      </c>
      <c r="AB4147" s="1">
        <v>0.03878421454365366</v>
      </c>
      <c r="AC4147" s="1">
        <v>0.01462578462494379</v>
      </c>
    </row>
    <row r="4148" spans="1:29">
      <c r="A4148" s="11">
        <v>42563</v>
      </c>
      <c r="B4148" s="1">
        <v>0.03049212867945328</v>
      </c>
      <c r="C4148" s="1">
        <v>-0.0112500932537255</v>
      </c>
      <c r="D4148" s="1">
        <v>-0.000717197098279776</v>
      </c>
      <c r="E4148" s="1">
        <v>-0.01206898058666472</v>
      </c>
      <c r="F4148" s="1">
        <v>-0.008300138998611928</v>
      </c>
      <c r="G4148" s="1">
        <v>0.006704575546180758</v>
      </c>
      <c r="H4148" s="1">
        <v>-0.00105631475021073</v>
      </c>
      <c r="I4148" s="1">
        <v>0.002000395622300921</v>
      </c>
      <c r="J4148" s="1">
        <v>0.04804353629797009</v>
      </c>
      <c r="K4148" s="1">
        <v>-0.004411598967777985</v>
      </c>
      <c r="L4148" s="1">
        <v>0.001276589265063022</v>
      </c>
      <c r="M4148" s="1">
        <v>-0.002302493204839884</v>
      </c>
      <c r="N4148" s="1">
        <v>-0.003010174456981263</v>
      </c>
      <c r="O4148" s="1">
        <v>0.002174016584390426</v>
      </c>
      <c r="P4148" s="1">
        <v>0.01465676392480098</v>
      </c>
      <c r="Q4148" s="1">
        <v>0.01288897442223225</v>
      </c>
      <c r="R4148" s="1">
        <v>0.01098243677908251</v>
      </c>
      <c r="S4148" s="1">
        <v>0.04430378289787207</v>
      </c>
      <c r="T4148" s="1">
        <v>0.008900814201297846</v>
      </c>
      <c r="U4148" s="1">
        <v>0.002501544282697443</v>
      </c>
      <c r="V4148" s="1">
        <v>-0.007541222015948534</v>
      </c>
      <c r="W4148" s="1">
        <v>-0.001502731026910453</v>
      </c>
      <c r="X4148" s="1">
        <v>-0.0006191038033019902</v>
      </c>
      <c r="Y4148" s="1">
        <v>-0.01690324150116806</v>
      </c>
      <c r="Z4148" s="1">
        <v>0.04678906933926896</v>
      </c>
      <c r="AA4148" s="1">
        <v>0.008444064809318252</v>
      </c>
      <c r="AB4148" s="1">
        <v>0.07500818995358105</v>
      </c>
      <c r="AC4148" s="1">
        <v>0.003428032079792143</v>
      </c>
    </row>
    <row r="4149" spans="1:29">
      <c r="A4149" s="11">
        <v>42564</v>
      </c>
      <c r="B4149" s="1">
        <v>-0.007397577804732713</v>
      </c>
      <c r="C4149" s="1">
        <v>-0.0261925779319101</v>
      </c>
      <c r="D4149" s="1">
        <v>0.003640160020103256</v>
      </c>
      <c r="E4149" s="1">
        <v>-0.002133112934238679</v>
      </c>
      <c r="F4149" s="1">
        <v>0.005352662979442924</v>
      </c>
      <c r="G4149" s="1">
        <v>-0.00714265583459206</v>
      </c>
      <c r="H4149" s="1">
        <v>0.03595493729801458</v>
      </c>
      <c r="I4149" s="1">
        <v>-0.003660052818593718</v>
      </c>
      <c r="J4149" s="1">
        <v>0.004066522123755023</v>
      </c>
      <c r="K4149" s="1">
        <v>0.002323536909447199</v>
      </c>
      <c r="L4149" s="1">
        <v>0.01466154411956277</v>
      </c>
      <c r="M4149" s="1">
        <v>0.004825476715187849</v>
      </c>
      <c r="N4149" s="1">
        <v>-0.005233464161810031</v>
      </c>
      <c r="O4149" s="1">
        <v>-0.007253468765102911</v>
      </c>
      <c r="P4149" s="1">
        <v>0.01865063004589351</v>
      </c>
      <c r="Q4149" s="1">
        <v>0.02742428766112526</v>
      </c>
      <c r="R4149" s="1">
        <v>0.005331855780867034</v>
      </c>
      <c r="S4149" s="1">
        <v>0.007070704843969766</v>
      </c>
      <c r="T4149" s="1">
        <v>0.00441107471085922</v>
      </c>
      <c r="U4149" s="1">
        <v>0.003071247837355351</v>
      </c>
      <c r="V4149" s="1">
        <v>-0.005746782988540033</v>
      </c>
      <c r="W4149" s="1">
        <v>-0.00564331511871663</v>
      </c>
      <c r="X4149" s="1">
        <v>-0.006607402567855969</v>
      </c>
      <c r="Y4149" s="1">
        <v>-0.008940779135810928</v>
      </c>
      <c r="Z4149" s="1">
        <v>0.0451358798660666</v>
      </c>
      <c r="AA4149" s="1">
        <v>-0.003078531174880439</v>
      </c>
      <c r="AB4149" s="1">
        <v>0.02346700998093665</v>
      </c>
      <c r="AC4149" s="1">
        <v>0.005518621412087032</v>
      </c>
    </row>
    <row r="4150" spans="1:29">
      <c r="A4150" s="11">
        <v>42565</v>
      </c>
      <c r="B4150" s="1">
        <v>0.006105723548385233</v>
      </c>
      <c r="C4150" s="1">
        <v>0.01429613698635634</v>
      </c>
      <c r="D4150" s="1">
        <v>-0.002737443477215495</v>
      </c>
      <c r="E4150" s="1">
        <v>-0.005149528566740558</v>
      </c>
      <c r="F4150" s="1">
        <v>-0.008961087189726102</v>
      </c>
      <c r="G4150" s="1">
        <v>-0.0009956094359804268</v>
      </c>
      <c r="H4150" s="1">
        <v>0.01084580785661271</v>
      </c>
      <c r="I4150" s="1">
        <v>0.002170669712804996</v>
      </c>
      <c r="J4150" s="1">
        <v>0</v>
      </c>
      <c r="K4150" s="1">
        <v>0.005930235410813722</v>
      </c>
      <c r="L4150" s="1">
        <v>-0.01470120015792875</v>
      </c>
      <c r="M4150" s="1">
        <v>0.005532917390175029</v>
      </c>
      <c r="N4150" s="1">
        <v>0.006475056323117956</v>
      </c>
      <c r="O4150" s="1">
        <v>-0.01174483864216536</v>
      </c>
      <c r="P4150" s="1">
        <v>-0.0005384582445983055</v>
      </c>
      <c r="Q4150" s="1">
        <v>-0.01537495459674609</v>
      </c>
      <c r="R4150" s="1">
        <v>-0.003816508805470797</v>
      </c>
      <c r="S4150" s="1">
        <v>-0.001002908645214351</v>
      </c>
      <c r="T4150" s="1">
        <v>0.01888449437548112</v>
      </c>
      <c r="U4150" s="1">
        <v>0.003827058255047033</v>
      </c>
      <c r="V4150" s="1">
        <v>-0.01284427841812452</v>
      </c>
      <c r="W4150" s="1">
        <v>0.003405356934936821</v>
      </c>
      <c r="X4150" s="1">
        <v>0.01039287034904701</v>
      </c>
      <c r="Y4150" s="1">
        <v>-0.003469759390494098</v>
      </c>
      <c r="Z4150" s="1">
        <v>0.004332454642350436</v>
      </c>
      <c r="AA4150" s="1">
        <v>0.02495070408942812</v>
      </c>
      <c r="AB4150" s="1">
        <v>0.002751370893590899</v>
      </c>
      <c r="AC4150" s="1">
        <v>-0.005836733112842829</v>
      </c>
    </row>
    <row r="4151" spans="1:29">
      <c r="A4151" s="11">
        <v>42566</v>
      </c>
      <c r="B4151" s="1">
        <v>0.008567689757493779</v>
      </c>
      <c r="C4151" s="1">
        <v>0.002439513599127308</v>
      </c>
      <c r="D4151" s="1">
        <v>-0.01369000310287061</v>
      </c>
      <c r="E4151" s="1">
        <v>0.008692366950161734</v>
      </c>
      <c r="F4151" s="1">
        <v>0.001339521176789038</v>
      </c>
      <c r="G4151" s="1">
        <v>0.01352403539412728</v>
      </c>
      <c r="H4151" s="1">
        <v>-0.005932675265466592</v>
      </c>
      <c r="I4151" s="1">
        <v>0.01945265049514622</v>
      </c>
      <c r="J4151" s="1">
        <v>0.01178190684550473</v>
      </c>
      <c r="K4151" s="1">
        <v>0.009164543206919173</v>
      </c>
      <c r="L4151" s="1">
        <v>-0.08816147148121545</v>
      </c>
      <c r="M4151" s="1">
        <v>-0.006748406471445256</v>
      </c>
      <c r="N4151" s="1">
        <v>0.0006031991283959037</v>
      </c>
      <c r="O4151" s="1">
        <v>0.0121263575150965</v>
      </c>
      <c r="P4151" s="1">
        <v>0.002334777842103231</v>
      </c>
      <c r="Q4151" s="1">
        <v>-0.001301045208238927</v>
      </c>
      <c r="R4151" s="1">
        <v>0.007264328554992039</v>
      </c>
      <c r="S4151" s="1">
        <v>0.004016012513270883</v>
      </c>
      <c r="T4151" s="1">
        <v>-0.002155186341004089</v>
      </c>
      <c r="U4151" s="1">
        <v>-0.0008387527380741</v>
      </c>
      <c r="V4151" s="1">
        <v>0.002406973132448087</v>
      </c>
      <c r="W4151" s="1">
        <v>0</v>
      </c>
      <c r="X4151" s="1">
        <v>0.01625177418750079</v>
      </c>
      <c r="Y4151" s="1">
        <v>-0.002089295196580632</v>
      </c>
      <c r="Z4151" s="1">
        <v>0.03785145183895589</v>
      </c>
      <c r="AA4151" s="1">
        <v>0.006869039933555587</v>
      </c>
      <c r="AB4151" s="1">
        <v>-0.003963422832909846</v>
      </c>
      <c r="AC4151" s="1">
        <v>-0.02821600108568434</v>
      </c>
    </row>
    <row r="4152" spans="1:29">
      <c r="A4152" s="11">
        <v>42569</v>
      </c>
      <c r="B4152" s="1">
        <v>0.01053003702084077</v>
      </c>
      <c r="C4152" s="1">
        <v>0.002523579280000243</v>
      </c>
      <c r="D4152" s="1">
        <v>-0.001524390836322165</v>
      </c>
      <c r="E4152" s="1">
        <v>-0.01829981895466037</v>
      </c>
      <c r="F4152" s="1">
        <v>-7.006563664357923E-05</v>
      </c>
      <c r="G4152" s="1">
        <v>0.008753373377999196</v>
      </c>
      <c r="H4152" s="1">
        <v>-0.01930162830061333</v>
      </c>
      <c r="I4152" s="1">
        <v>0.003064515527803735</v>
      </c>
      <c r="J4152" s="1">
        <v>-0.001091655289938043</v>
      </c>
      <c r="K4152" s="1">
        <v>-0.02076472194454526</v>
      </c>
      <c r="L4152" s="1">
        <v>0.00876432559848106</v>
      </c>
      <c r="M4152" s="1">
        <v>-0.01191595647999744</v>
      </c>
      <c r="N4152" s="1">
        <v>0.0002008453176531866</v>
      </c>
      <c r="O4152" s="1">
        <v>0.002662351439820076</v>
      </c>
      <c r="P4152" s="1">
        <v>0.003225322695274313</v>
      </c>
      <c r="Q4152" s="1">
        <v>-0.05059715049795255</v>
      </c>
      <c r="R4152" s="1">
        <v>-0.005878251016368963</v>
      </c>
      <c r="S4152" s="1">
        <v>-0.03400000017459404</v>
      </c>
      <c r="T4152" s="1">
        <v>-0.01187895618105339</v>
      </c>
      <c r="U4152" s="1">
        <v>-0.01594977834262423</v>
      </c>
      <c r="V4152" s="1">
        <v>0.008177687322300509</v>
      </c>
      <c r="W4152" s="1">
        <v>-0.01998497756304474</v>
      </c>
      <c r="X4152" s="1">
        <v>-0.002328927443131956</v>
      </c>
      <c r="Y4152" s="1">
        <v>-0.01814373291617211</v>
      </c>
      <c r="Z4152" s="1">
        <v>-0.01944217528299685</v>
      </c>
      <c r="AA4152" s="1">
        <v>-0.009455513836060803</v>
      </c>
      <c r="AB4152" s="1">
        <v>-0.01958985674750857</v>
      </c>
      <c r="AC4152" s="1">
        <v>-0.004598607952280176</v>
      </c>
    </row>
    <row r="4153" spans="1:29">
      <c r="A4153" s="11">
        <v>42570</v>
      </c>
      <c r="B4153" s="1">
        <v>-0.009719778392776157</v>
      </c>
      <c r="C4153" s="1">
        <v>0.02876907944586726</v>
      </c>
      <c r="D4153" s="1">
        <v>-0.0199731515568925</v>
      </c>
      <c r="E4153" s="1">
        <v>-0.002268555230102831</v>
      </c>
      <c r="F4153" s="1">
        <v>0.005087179923462859</v>
      </c>
      <c r="G4153" s="1">
        <v>-0.01224059720071602</v>
      </c>
      <c r="H4153" s="1">
        <v>-0.001035798568786661</v>
      </c>
      <c r="I4153" s="1">
        <v>-0.007413876398231101</v>
      </c>
      <c r="J4153" s="1">
        <v>0.005464473890441246</v>
      </c>
      <c r="K4153" s="1">
        <v>-0.02906891672252376</v>
      </c>
      <c r="L4153" s="1">
        <v>0.004621173048860783</v>
      </c>
      <c r="M4153" s="1">
        <v>0.04421880027431713</v>
      </c>
      <c r="N4153" s="1">
        <v>0.0006026395748144342</v>
      </c>
      <c r="O4153" s="1">
        <v>-0.008238588018428583</v>
      </c>
      <c r="P4153" s="1">
        <v>-0.004465032567170124</v>
      </c>
      <c r="Q4153" s="1">
        <v>0.0109789774752167</v>
      </c>
      <c r="R4153" s="1">
        <v>0.0114782239290494</v>
      </c>
      <c r="S4153" s="1">
        <v>0.00310564057926177</v>
      </c>
      <c r="T4153" s="1">
        <v>0.003715725828706384</v>
      </c>
      <c r="U4153" s="1">
        <v>0.01302882600357003</v>
      </c>
      <c r="V4153" s="1">
        <v>0.007338687972760383</v>
      </c>
      <c r="W4153" s="1">
        <v>0.0007695146118393836</v>
      </c>
      <c r="X4153" s="1">
        <v>0.01339694749880049</v>
      </c>
      <c r="Y4153" s="1">
        <v>0.0007107861440209806</v>
      </c>
      <c r="Z4153" s="1">
        <v>0.01258040616011669</v>
      </c>
      <c r="AA4153" s="1">
        <v>-0.001329084202589037</v>
      </c>
      <c r="AB4153" s="1">
        <v>0.0003121341503258268</v>
      </c>
      <c r="AC4153" s="1">
        <v>-0.004891889477262601</v>
      </c>
    </row>
    <row r="4154" spans="1:29">
      <c r="A4154" s="11">
        <v>42571</v>
      </c>
      <c r="B4154" s="1">
        <v>-0.01273323867704168</v>
      </c>
      <c r="C4154" s="1">
        <v>0.004107443266339272</v>
      </c>
      <c r="D4154" s="1">
        <v>0.01789800175402667</v>
      </c>
      <c r="E4154" s="1">
        <v>0.02382360065856193</v>
      </c>
      <c r="F4154" s="1">
        <v>0.02530744743244417</v>
      </c>
      <c r="G4154" s="1">
        <v>0.007095389368983351</v>
      </c>
      <c r="H4154" s="1">
        <v>0.02501627012828611</v>
      </c>
      <c r="I4154" s="1">
        <v>0.01136788616617901</v>
      </c>
      <c r="J4154" s="1">
        <v>-0.01521753373826062</v>
      </c>
      <c r="K4154" s="1">
        <v>0.01312641088104849</v>
      </c>
      <c r="L4154" s="1">
        <v>-0.003542064549665103</v>
      </c>
      <c r="M4154" s="1">
        <v>0.03910449774953784</v>
      </c>
      <c r="N4154" s="1">
        <v>0.004818362605244042</v>
      </c>
      <c r="O4154" s="1">
        <v>0.003295256071205621</v>
      </c>
      <c r="P4154" s="1">
        <v>-0.005382650499895725</v>
      </c>
      <c r="Q4154" s="1">
        <v>0.01312204681385332</v>
      </c>
      <c r="R4154" s="1">
        <v>0.005109047623647056</v>
      </c>
      <c r="S4154" s="1">
        <v>-0.01238401165833847</v>
      </c>
      <c r="T4154" s="1">
        <v>0.006750894355861403</v>
      </c>
      <c r="U4154" s="1">
        <v>0.02882286489933472</v>
      </c>
      <c r="V4154" s="1">
        <v>0.01897997524044714</v>
      </c>
      <c r="W4154" s="1">
        <v>0.02921964696002388</v>
      </c>
      <c r="X4154" s="1">
        <v>-0.01071608633653609</v>
      </c>
      <c r="Y4154" s="1">
        <v>0.02769889368466116</v>
      </c>
      <c r="Z4154" s="1">
        <v>-0.004861579507835612</v>
      </c>
      <c r="AA4154" s="1">
        <v>-0.002782616438584906</v>
      </c>
      <c r="AB4154" s="1">
        <v>0.009363500659085311</v>
      </c>
      <c r="AC4154" s="1">
        <v>-0.01893477897149465</v>
      </c>
    </row>
    <row r="4155" spans="1:29">
      <c r="A4155" s="11">
        <v>42572</v>
      </c>
      <c r="B4155" s="1">
        <v>-0.03618453355948226</v>
      </c>
      <c r="C4155" s="1">
        <v>0.003046134832749292</v>
      </c>
      <c r="D4155" s="1">
        <v>0.001886666199763409</v>
      </c>
      <c r="E4155" s="1">
        <v>-0.003862196789389372</v>
      </c>
      <c r="F4155" s="1">
        <v>-0.01622390095841297</v>
      </c>
      <c r="G4155" s="1">
        <v>-0.004775803112632704</v>
      </c>
      <c r="H4155" s="1">
        <v>-0.01163390351245031</v>
      </c>
      <c r="I4155" s="1">
        <v>-0.002921624432233427</v>
      </c>
      <c r="J4155" s="1">
        <v>-0.01471660865353208</v>
      </c>
      <c r="K4155" s="1">
        <v>0.003473477131352487</v>
      </c>
      <c r="L4155" s="1">
        <v>-0.002954281981203177</v>
      </c>
      <c r="M4155" s="1">
        <v>0.01667128594969691</v>
      </c>
      <c r="N4155" s="1">
        <v>0.001398647745479265</v>
      </c>
      <c r="O4155" s="1">
        <v>-0.01003850207240997</v>
      </c>
      <c r="P4155" s="1">
        <v>0.001984611135032788</v>
      </c>
      <c r="Q4155" s="1">
        <v>-0.005806096856053489</v>
      </c>
      <c r="R4155" s="1">
        <v>-0.0162755953361835</v>
      </c>
      <c r="S4155" s="1">
        <v>-0.02507823207594928</v>
      </c>
      <c r="T4155" s="1">
        <v>-0.0237940907312072</v>
      </c>
      <c r="U4155" s="1">
        <v>-0.01484477114455185</v>
      </c>
      <c r="V4155" s="1">
        <v>-0.003825586264521896</v>
      </c>
      <c r="W4155" s="1">
        <v>-0.01531571993401193</v>
      </c>
      <c r="X4155" s="1">
        <v>-0.005770411295273226</v>
      </c>
      <c r="Y4155" s="1">
        <v>-0.02211457022244068</v>
      </c>
      <c r="Z4155" s="1">
        <v>-0.01669164844103899</v>
      </c>
      <c r="AA4155" s="1">
        <v>-0.00703734087852359</v>
      </c>
      <c r="AB4155" s="1">
        <v>-0.0284479156381332</v>
      </c>
      <c r="AC4155" s="1">
        <v>0.005845681031611871</v>
      </c>
    </row>
    <row r="4156" spans="1:29">
      <c r="A4156" s="11">
        <v>42573</v>
      </c>
      <c r="B4156" s="1">
        <v>-0.0006503887974147471</v>
      </c>
      <c r="C4156" s="1">
        <v>0.01206071395953745</v>
      </c>
      <c r="D4156" s="1">
        <v>0.01284298522249605</v>
      </c>
      <c r="E4156" s="1">
        <v>0.008820558351932739</v>
      </c>
      <c r="F4156" s="1">
        <v>-0.004741517429270647</v>
      </c>
      <c r="G4156" s="1">
        <v>0.002910756351657939</v>
      </c>
      <c r="H4156" s="1">
        <v>0.01010762473170335</v>
      </c>
      <c r="I4156" s="1">
        <v>0.001790886537823999</v>
      </c>
      <c r="J4156" s="1">
        <v>0.01568337424182342</v>
      </c>
      <c r="K4156" s="1">
        <v>-0.007527099496215883</v>
      </c>
      <c r="L4156" s="1">
        <v>-0.006898941322230678</v>
      </c>
      <c r="M4156" s="1">
        <v>0.001726451096441428</v>
      </c>
      <c r="N4156" s="1">
        <v>-0.002992831289342468</v>
      </c>
      <c r="O4156" s="1">
        <v>0.003972566735320093</v>
      </c>
      <c r="P4156" s="1">
        <v>-0.002520446709966095</v>
      </c>
      <c r="Q4156" s="1">
        <v>-0.0006737205449600658</v>
      </c>
      <c r="R4156" s="1">
        <v>0.008446253395038461</v>
      </c>
      <c r="S4156" s="1">
        <v>0.02786701626634014</v>
      </c>
      <c r="T4156" s="1">
        <v>-0.009528029096870338</v>
      </c>
      <c r="U4156" s="1">
        <v>0.01393546867823781</v>
      </c>
      <c r="V4156" s="1">
        <v>-0.00956925595439162</v>
      </c>
      <c r="W4156" s="1">
        <v>-0.00227626642273282</v>
      </c>
      <c r="X4156" s="1">
        <v>0.03288875840655048</v>
      </c>
      <c r="Y4156" s="1">
        <v>0.01837440270051527</v>
      </c>
      <c r="Z4156" s="1">
        <v>0.00869441667962878</v>
      </c>
      <c r="AA4156" s="1">
        <v>0.001222071851018969</v>
      </c>
      <c r="AB4156" s="1">
        <v>0.07765754396247559</v>
      </c>
      <c r="AC4156" s="1">
        <v>-0.007841364190733446</v>
      </c>
    </row>
    <row r="4157" spans="1:29">
      <c r="A4157" s="11">
        <v>42576</v>
      </c>
      <c r="B4157" s="1">
        <v>0.0007438016528926727</v>
      </c>
      <c r="C4157" s="1">
        <v>0.01766112789231622</v>
      </c>
      <c r="D4157" s="1">
        <v>-0.0001752345095289431</v>
      </c>
      <c r="E4157" s="1">
        <v>0.008070603877432969</v>
      </c>
      <c r="F4157" s="1">
        <v>-0.03264035597790871</v>
      </c>
      <c r="G4157" s="1">
        <v>0.008052845041858658</v>
      </c>
      <c r="H4157" s="1">
        <v>-0.007853126069317429</v>
      </c>
      <c r="I4157" s="1">
        <v>0.01312139168677584</v>
      </c>
      <c r="J4157" s="1">
        <v>-0.005882290865429685</v>
      </c>
      <c r="K4157" s="1">
        <v>0.004151782706403262</v>
      </c>
      <c r="L4157" s="1">
        <v>0.007832441389296285</v>
      </c>
      <c r="M4157" s="1">
        <v>0.02814468500929679</v>
      </c>
      <c r="N4157" s="1">
        <v>0.007604558767249303</v>
      </c>
      <c r="O4157" s="1">
        <v>0.01603562311472406</v>
      </c>
      <c r="P4157" s="1">
        <v>0.02111533294262169</v>
      </c>
      <c r="Q4157" s="1">
        <v>0.01955462854200074</v>
      </c>
      <c r="R4157" s="1">
        <v>0.007784434393449891</v>
      </c>
      <c r="S4157" s="1">
        <v>0.007299267415205923</v>
      </c>
      <c r="T4157" s="1">
        <v>0.02863536331090732</v>
      </c>
      <c r="U4157" s="1">
        <v>0.004059870716289993</v>
      </c>
      <c r="V4157" s="1">
        <v>0.02212044403223201</v>
      </c>
      <c r="W4157" s="1">
        <v>0.01482885443651827</v>
      </c>
      <c r="X4157" s="1">
        <v>0.003548871746150484</v>
      </c>
      <c r="Y4157" s="1">
        <v>-0.0006938884745466556</v>
      </c>
      <c r="Z4157" s="1">
        <v>-0.004925504821916893</v>
      </c>
      <c r="AA4157" s="1">
        <v>0.007444362788767034</v>
      </c>
      <c r="AB4157" s="1">
        <v>0.01683425402680294</v>
      </c>
      <c r="AC4157" s="1">
        <v>0.009483926850379465</v>
      </c>
    </row>
    <row r="4158" spans="1:29">
      <c r="A4158" s="11">
        <v>42577</v>
      </c>
      <c r="B4158" s="1">
        <v>0.0291767947862549</v>
      </c>
      <c r="C4158" s="1">
        <v>-0.008677255233583314</v>
      </c>
      <c r="D4158" s="1">
        <v>-0.009332031839239807</v>
      </c>
      <c r="E4158" s="1">
        <v>-0.002001497674466002</v>
      </c>
      <c r="F4158" s="1">
        <v>-0.04672124168298641</v>
      </c>
      <c r="G4158" s="1">
        <v>0.00701735742361187</v>
      </c>
      <c r="H4158" s="1">
        <v>-0.01544754406303994</v>
      </c>
      <c r="I4158" s="1">
        <v>-0.006535931772924219</v>
      </c>
      <c r="J4158" s="1">
        <v>-0.02625740521728792</v>
      </c>
      <c r="K4158" s="1">
        <v>-0.004685948382199934</v>
      </c>
      <c r="L4158" s="1">
        <v>0.007263007480256656</v>
      </c>
      <c r="M4158" s="1">
        <v>-0.007821164754393428</v>
      </c>
      <c r="N4158" s="1">
        <v>0</v>
      </c>
      <c r="O4158" s="1">
        <v>-0.0100436353855895</v>
      </c>
      <c r="P4158" s="1">
        <v>0.01484619399239606</v>
      </c>
      <c r="Q4158" s="1">
        <v>-0.01080233333796721</v>
      </c>
      <c r="R4158" s="1">
        <v>0.001271126635665532</v>
      </c>
      <c r="S4158" s="1">
        <v>0.005175917016155829</v>
      </c>
      <c r="T4158" s="1">
        <v>-0.01391903443696074</v>
      </c>
      <c r="U4158" s="1">
        <v>-0.0146158162626866</v>
      </c>
      <c r="V4158" s="1">
        <v>-0.006965282181192745</v>
      </c>
      <c r="W4158" s="1">
        <v>-0.01723489910776388</v>
      </c>
      <c r="X4158" s="1">
        <v>-0.01129666011787822</v>
      </c>
      <c r="Y4158" s="1">
        <v>-0.00902789237996493</v>
      </c>
      <c r="Z4158" s="1">
        <v>0.01141203795549983</v>
      </c>
      <c r="AA4158" s="1">
        <v>0.00302832982515211</v>
      </c>
      <c r="AB4158" s="1">
        <v>-0.01394154233807443</v>
      </c>
      <c r="AC4158" s="1">
        <v>0.005987057295750331</v>
      </c>
    </row>
    <row r="4159" spans="1:29">
      <c r="A4159" s="11">
        <v>42578</v>
      </c>
      <c r="B4159" s="1">
        <v>-0.008938333633729312</v>
      </c>
      <c r="C4159" s="1">
        <v>0.0002547617385275647</v>
      </c>
      <c r="D4159" s="1">
        <v>-0.00389545620363041</v>
      </c>
      <c r="E4159" s="1">
        <v>-0.0007638012650289516</v>
      </c>
      <c r="F4159" s="1">
        <v>-0.102254759748276</v>
      </c>
      <c r="G4159" s="1">
        <v>0.01131403278163057</v>
      </c>
      <c r="H4159" s="1">
        <v>-0.001944984699323915</v>
      </c>
      <c r="I4159" s="1">
        <v>-0.001493226424635563</v>
      </c>
      <c r="J4159" s="1">
        <v>0.01633109122436638</v>
      </c>
      <c r="K4159" s="1">
        <v>0.001273854001208052</v>
      </c>
      <c r="L4159" s="1">
        <v>-0.003077177330823022</v>
      </c>
      <c r="M4159" s="1">
        <v>0.005912164231957728</v>
      </c>
      <c r="N4159" s="1">
        <v>-0.0172790688877642</v>
      </c>
      <c r="O4159" s="1">
        <v>0.003347444470678029</v>
      </c>
      <c r="P4159" s="1">
        <v>-0.03134794325185741</v>
      </c>
      <c r="Q4159" s="1">
        <v>-0.004903071486124566</v>
      </c>
      <c r="R4159" s="1">
        <v>-0.01069288105361277</v>
      </c>
      <c r="S4159" s="1">
        <v>0.004119411878884316</v>
      </c>
      <c r="T4159" s="1">
        <v>0.01124832752986782</v>
      </c>
      <c r="U4159" s="1">
        <v>0.003576521926187848</v>
      </c>
      <c r="V4159" s="1">
        <v>0.01189884727307655</v>
      </c>
      <c r="W4159" s="1">
        <v>0.04803654439533545</v>
      </c>
      <c r="X4159" s="1">
        <v>0.01361153721513286</v>
      </c>
      <c r="Y4159" s="1">
        <v>-0.004204560747931629</v>
      </c>
      <c r="Z4159" s="1">
        <v>-0.01291452461180553</v>
      </c>
      <c r="AA4159" s="1">
        <v>-0.005555303586740612</v>
      </c>
      <c r="AB4159" s="1">
        <v>-0.007658427905323673</v>
      </c>
      <c r="AC4159" s="1">
        <v>0.005585181828331676</v>
      </c>
    </row>
    <row r="4160" spans="1:29">
      <c r="A4160" s="11">
        <v>42579</v>
      </c>
      <c r="B4160" s="1">
        <v>-0.00910993587606912</v>
      </c>
      <c r="C4160" s="1">
        <v>-0.007986308389224206</v>
      </c>
      <c r="D4160" s="1">
        <v>0.0186647282737733</v>
      </c>
      <c r="E4160" s="1">
        <v>-0.004778835343906551</v>
      </c>
      <c r="F4160" s="1">
        <v>-0.006862005448865172</v>
      </c>
      <c r="G4160" s="1">
        <v>0.03736768746721464</v>
      </c>
      <c r="H4160" s="1">
        <v>-0.002728433032718969</v>
      </c>
      <c r="I4160" s="1">
        <v>0.009297068483521631</v>
      </c>
      <c r="J4160" s="1">
        <v>0.00336331995672734</v>
      </c>
      <c r="K4160" s="1">
        <v>0.00614048846551607</v>
      </c>
      <c r="L4160" s="1">
        <v>-0.00723263075055558</v>
      </c>
      <c r="M4160" s="1">
        <v>-0.006810223144201655</v>
      </c>
      <c r="N4160" s="1">
        <v>0.02789002294484133</v>
      </c>
      <c r="O4160" s="1">
        <v>-0.000894231261592382</v>
      </c>
      <c r="P4160" s="1">
        <v>0.01869837356668458</v>
      </c>
      <c r="Q4160" s="1">
        <v>-0.008510455049956844</v>
      </c>
      <c r="R4160" s="1">
        <v>0.01307874901110884</v>
      </c>
      <c r="S4160" s="1">
        <v>-0.02871785220338108</v>
      </c>
      <c r="T4160" s="1">
        <v>0.007633533660614367</v>
      </c>
      <c r="U4160" s="1">
        <v>-0.01493000437993008</v>
      </c>
      <c r="V4160" s="1">
        <v>0.02172307514574889</v>
      </c>
      <c r="W4160" s="1">
        <v>0.01964350260900738</v>
      </c>
      <c r="X4160" s="1">
        <v>-0.006371299668913255</v>
      </c>
      <c r="Y4160" s="1">
        <v>-0.00492616126808032</v>
      </c>
      <c r="Z4160" s="1">
        <v>-0.01464585058395218</v>
      </c>
      <c r="AA4160" s="1">
        <v>0.0361913578820372</v>
      </c>
      <c r="AB4160" s="1">
        <v>0.006233486019425083</v>
      </c>
      <c r="AC4160" s="1">
        <v>0.008467382337074447</v>
      </c>
    </row>
    <row r="4161" spans="1:29">
      <c r="A4161" s="11">
        <v>42580</v>
      </c>
      <c r="B4161" s="1">
        <v>0.004229149584545677</v>
      </c>
      <c r="C4161" s="1">
        <v>0.01515944792654</v>
      </c>
      <c r="D4161" s="1">
        <v>0.03110374376742531</v>
      </c>
      <c r="E4161" s="1">
        <v>0.01296460061203919</v>
      </c>
      <c r="F4161" s="1">
        <v>-0.008243994274667377</v>
      </c>
      <c r="G4161" s="1">
        <v>0.06450529978924413</v>
      </c>
      <c r="H4161" s="1">
        <v>-0.005341148501046611</v>
      </c>
      <c r="I4161" s="1">
        <v>-0.001802500909116045</v>
      </c>
      <c r="J4161" s="1">
        <v>-0.005214082536588949</v>
      </c>
      <c r="K4161" s="1">
        <v>0.01446011463718611</v>
      </c>
      <c r="L4161" s="1">
        <v>-0.003387489859627224</v>
      </c>
      <c r="M4161" s="1">
        <v>0.02273125565709222</v>
      </c>
      <c r="N4161" s="1">
        <v>-0.007274726125112596</v>
      </c>
      <c r="O4161" s="1">
        <v>0.009810735378947832</v>
      </c>
      <c r="P4161" s="1">
        <v>0.003353552729761233</v>
      </c>
      <c r="Q4161" s="1">
        <v>-0.005647188358637312</v>
      </c>
      <c r="R4161" s="1">
        <v>-0.01115610795906596</v>
      </c>
      <c r="S4161" s="1">
        <v>-0.008447713611253072</v>
      </c>
      <c r="T4161" s="1">
        <v>-0.006926410889437018</v>
      </c>
      <c r="U4161" s="1">
        <v>0.004188910929351364</v>
      </c>
      <c r="V4161" s="1">
        <v>0.005451593884523209</v>
      </c>
      <c r="W4161" s="1">
        <v>0.01427043921209004</v>
      </c>
      <c r="X4161" s="1">
        <v>-0.007201329491034691</v>
      </c>
      <c r="Y4161" s="1">
        <v>0.01838765914727181</v>
      </c>
      <c r="Z4161" s="1">
        <v>0.01486353976652133</v>
      </c>
      <c r="AA4161" s="1">
        <v>-0.01218936612859067</v>
      </c>
      <c r="AB4161" s="1">
        <v>-0.02861375371648256</v>
      </c>
      <c r="AC4161" s="1">
        <v>-0.01579989868734999</v>
      </c>
    </row>
    <row r="4162" spans="1:29">
      <c r="A4162" s="11">
        <v>42583</v>
      </c>
      <c r="B4162" s="1">
        <v>0.008056474993433538</v>
      </c>
      <c r="C4162" s="1">
        <v>0.003290294634178847</v>
      </c>
      <c r="D4162" s="1">
        <v>-0.01758813033788076</v>
      </c>
      <c r="E4162" s="1">
        <v>-0.006351994862514143</v>
      </c>
      <c r="F4162" s="1">
        <v>0.01538145142556036</v>
      </c>
      <c r="G4162" s="1">
        <v>-0.006039221562672226</v>
      </c>
      <c r="H4162" s="1">
        <v>-0.004584315085153112</v>
      </c>
      <c r="I4162" s="1">
        <v>-0.003129366642342535</v>
      </c>
      <c r="J4162" s="1">
        <v>0.02283768185266277</v>
      </c>
      <c r="K4162" s="1">
        <v>0.002655682693967654</v>
      </c>
      <c r="L4162" s="1">
        <v>0.01061602075766932</v>
      </c>
      <c r="M4162" s="1">
        <v>-0.004408496857869149</v>
      </c>
      <c r="N4162" s="1">
        <v>-0.007328257032447882</v>
      </c>
      <c r="O4162" s="1">
        <v>0.00231800791772363</v>
      </c>
      <c r="P4162" s="1">
        <v>0.00809122962153408</v>
      </c>
      <c r="Q4162" s="1">
        <v>-0.005906478603225018</v>
      </c>
      <c r="R4162" s="1">
        <v>-0.005320745803045646</v>
      </c>
      <c r="S4162" s="1">
        <v>0.008519685474197125</v>
      </c>
      <c r="T4162" s="1">
        <v>-0.009154264984762683</v>
      </c>
      <c r="U4162" s="1">
        <v>0.01513084322713287</v>
      </c>
      <c r="V4162" s="1">
        <v>0.006867679480176747</v>
      </c>
      <c r="W4162" s="1">
        <v>-0.008090094925857882</v>
      </c>
      <c r="X4162" s="1">
        <v>0.0100357465629215</v>
      </c>
      <c r="Y4162" s="1">
        <v>0</v>
      </c>
      <c r="Z4162" s="1">
        <v>0.0276017681323053</v>
      </c>
      <c r="AA4162" s="1">
        <v>0.002135640616675705</v>
      </c>
      <c r="AB4162" s="1">
        <v>0.007895553727526705</v>
      </c>
      <c r="AC4162" s="1">
        <v>0.02320898196733712</v>
      </c>
    </row>
    <row r="4163" spans="1:29">
      <c r="A4163" s="11">
        <v>42584</v>
      </c>
      <c r="B4163" s="1">
        <v>-0.001634745056894427</v>
      </c>
      <c r="C4163" s="1">
        <v>-0.02564760722644988</v>
      </c>
      <c r="D4163" s="1">
        <v>-0.0005204248335929362</v>
      </c>
      <c r="E4163" s="1">
        <v>-0.01173548878936748</v>
      </c>
      <c r="F4163" s="1">
        <v>-0.001056740605667517</v>
      </c>
      <c r="G4163" s="1">
        <v>-0.02144452261103114</v>
      </c>
      <c r="H4163" s="1">
        <v>-0.009868238645428629</v>
      </c>
      <c r="I4163" s="1">
        <v>0.0008049415167965535</v>
      </c>
      <c r="J4163" s="1">
        <v>-0.008052668044578049</v>
      </c>
      <c r="K4163" s="1">
        <v>0.002594576845344809</v>
      </c>
      <c r="L4163" s="1">
        <v>-0.001336241891114365</v>
      </c>
      <c r="M4163" s="1">
        <v>0.02453889118677188</v>
      </c>
      <c r="N4163" s="1">
        <v>0.04070216346320099</v>
      </c>
      <c r="O4163" s="1">
        <v>-0.00829852392152941</v>
      </c>
      <c r="P4163" s="1">
        <v>0.04379676538043431</v>
      </c>
      <c r="Q4163" s="1">
        <v>0.01051194713680781</v>
      </c>
      <c r="R4163" s="1">
        <v>0.003268970656854497</v>
      </c>
      <c r="S4163" s="1">
        <v>-0.02745523055627463</v>
      </c>
      <c r="T4163" s="1">
        <v>0.003299590592209301</v>
      </c>
      <c r="U4163" s="1">
        <v>-0.04322171582382039</v>
      </c>
      <c r="V4163" s="1">
        <v>-0.008077348375681859</v>
      </c>
      <c r="W4163" s="1">
        <v>-0.01843960599878447</v>
      </c>
      <c r="X4163" s="1">
        <v>-0.02941468215844811</v>
      </c>
      <c r="Y4163" s="1">
        <v>-0.004166729321149587</v>
      </c>
      <c r="Z4163" s="1">
        <v>-0.008222566372777629</v>
      </c>
      <c r="AA4163" s="1">
        <v>0.002723207851265785</v>
      </c>
      <c r="AB4163" s="1">
        <v>-0.05845117191623561</v>
      </c>
      <c r="AC4163" s="1">
        <v>-0.01452391027212208</v>
      </c>
    </row>
    <row r="4164" spans="1:29">
      <c r="A4164" s="11">
        <v>42585</v>
      </c>
      <c r="B4164" s="1">
        <v>-0.0005459197195535337</v>
      </c>
      <c r="C4164" s="1">
        <v>-0.01113307414204079</v>
      </c>
      <c r="D4164" s="1">
        <v>-0.01744368772043015</v>
      </c>
      <c r="E4164" s="1">
        <v>0.02230165990849575</v>
      </c>
      <c r="F4164" s="1">
        <v>-0.01283028729149738</v>
      </c>
      <c r="G4164" s="1">
        <v>-0.02188212609123874</v>
      </c>
      <c r="H4164" s="1">
        <v>-0.01023278451260778</v>
      </c>
      <c r="I4164" s="1">
        <v>-0.002292319735239245</v>
      </c>
      <c r="J4164" s="1">
        <v>0.001476028656751449</v>
      </c>
      <c r="K4164" s="1">
        <v>-0.01466462639859223</v>
      </c>
      <c r="L4164" s="1">
        <v>0.001014950508419155</v>
      </c>
      <c r="M4164" s="1">
        <v>-0.005672807303841454</v>
      </c>
      <c r="N4164" s="1">
        <v>-0.03105816099799297</v>
      </c>
      <c r="O4164" s="1">
        <v>-0.007853555370424203</v>
      </c>
      <c r="P4164" s="1">
        <v>-0.004346274940923323</v>
      </c>
      <c r="Q4164" s="1">
        <v>-0.01062878632380648</v>
      </c>
      <c r="R4164" s="1">
        <v>-0.01861172127017097</v>
      </c>
      <c r="S4164" s="1">
        <v>-0.003257287618259719</v>
      </c>
      <c r="T4164" s="1">
        <v>-0.006139085761809437</v>
      </c>
      <c r="U4164" s="1">
        <v>-0.02748717558042679</v>
      </c>
      <c r="V4164" s="1">
        <v>0.01290841671830045</v>
      </c>
      <c r="W4164" s="1">
        <v>-0.01914751931780467</v>
      </c>
      <c r="X4164" s="1">
        <v>-0.03020473193836304</v>
      </c>
      <c r="Y4164" s="1">
        <v>-0.006276309110501477</v>
      </c>
      <c r="Z4164" s="1">
        <v>-0.01050145282020587</v>
      </c>
      <c r="AA4164" s="1">
        <v>-0.02054555065633556</v>
      </c>
      <c r="AB4164" s="1">
        <v>0.006079951943389394</v>
      </c>
      <c r="AC4164" s="1">
        <v>-0.003002308625921213</v>
      </c>
    </row>
    <row r="4165" spans="1:29">
      <c r="A4165" s="11">
        <v>42586</v>
      </c>
      <c r="B4165" s="1">
        <v>-0.003367537487649619</v>
      </c>
      <c r="C4165" s="1">
        <v>-0.006283765074122538</v>
      </c>
      <c r="D4165" s="1">
        <v>0.01780644290421307</v>
      </c>
      <c r="E4165" s="1">
        <v>-0.004721971528749203</v>
      </c>
      <c r="F4165" s="1">
        <v>0.007927508403763772</v>
      </c>
      <c r="G4165" s="1">
        <v>0.0016657637772024</v>
      </c>
      <c r="H4165" s="1">
        <v>0.004028130738937596</v>
      </c>
      <c r="I4165" s="1">
        <v>0.0004434189820097245</v>
      </c>
      <c r="J4165" s="1">
        <v>0.01031685493686174</v>
      </c>
      <c r="K4165" s="1">
        <v>0.004650821181218623</v>
      </c>
      <c r="L4165" s="1">
        <v>-0.01207480481141887</v>
      </c>
      <c r="M4165" s="1">
        <v>-0.01150053246429417</v>
      </c>
      <c r="N4165" s="1">
        <v>-0.002374382888691184</v>
      </c>
      <c r="O4165" s="1">
        <v>-0.007466305131848427</v>
      </c>
      <c r="P4165" s="1">
        <v>-0.0117528592416426</v>
      </c>
      <c r="Q4165" s="1">
        <v>0.005028519010129351</v>
      </c>
      <c r="R4165" s="1">
        <v>-0.0009558595177477924</v>
      </c>
      <c r="S4165" s="1">
        <v>0.0185185678269244</v>
      </c>
      <c r="T4165" s="1">
        <v>-0.004412048342096186</v>
      </c>
      <c r="U4165" s="1">
        <v>0.008270547130813988</v>
      </c>
      <c r="V4165" s="1">
        <v>0.01066003629338397</v>
      </c>
      <c r="W4165" s="1">
        <v>0.01878460575120111</v>
      </c>
      <c r="X4165" s="1">
        <v>0.04515051500646416</v>
      </c>
      <c r="Y4165" s="1">
        <v>-0.006315565272040025</v>
      </c>
      <c r="Z4165" s="1">
        <v>0.04398833066555063</v>
      </c>
      <c r="AA4165" s="1">
        <v>-0.01579261124620235</v>
      </c>
      <c r="AB4165" s="1">
        <v>0.02830780455860982</v>
      </c>
      <c r="AC4165" s="1">
        <v>0.0004564499814330159</v>
      </c>
    </row>
    <row r="4166" spans="1:29">
      <c r="A4166" s="11">
        <v>42587</v>
      </c>
      <c r="B4166" s="1">
        <v>0.03607296616500699</v>
      </c>
      <c r="C4166" s="1">
        <v>0.03030022895608675</v>
      </c>
      <c r="D4166" s="1">
        <v>0.001301766126630355</v>
      </c>
      <c r="E4166" s="1">
        <v>0.01195548892552378</v>
      </c>
      <c r="F4166" s="1">
        <v>0.01561197890624477</v>
      </c>
      <c r="G4166" s="1">
        <v>0.03827098818542041</v>
      </c>
      <c r="H4166" s="1">
        <v>0.02313446129776175</v>
      </c>
      <c r="I4166" s="1">
        <v>0.006647928325590025</v>
      </c>
      <c r="J4166" s="1">
        <v>0.04814003205597928</v>
      </c>
      <c r="K4166" s="1">
        <v>0.008114989853512888</v>
      </c>
      <c r="L4166" s="1">
        <v>-0.003545309191133383</v>
      </c>
      <c r="M4166" s="1">
        <v>0.05524020802902507</v>
      </c>
      <c r="N4166" s="1">
        <v>0.001785117901755839</v>
      </c>
      <c r="O4166" s="1">
        <v>0.03364231588199473</v>
      </c>
      <c r="P4166" s="1">
        <v>0.007985168814302002</v>
      </c>
      <c r="Q4166" s="1">
        <v>0.02774616611501179</v>
      </c>
      <c r="R4166" s="1">
        <v>0.02341394740259162</v>
      </c>
      <c r="S4166" s="1">
        <v>0.02887700944170812</v>
      </c>
      <c r="T4166" s="1">
        <v>0.03146475018786998</v>
      </c>
      <c r="U4166" s="1">
        <v>0.03030185626077331</v>
      </c>
      <c r="V4166" s="1">
        <v>-0.007836930207807846</v>
      </c>
      <c r="W4166" s="1">
        <v>0.005784676663401545</v>
      </c>
      <c r="X4166" s="1">
        <v>0.03280004882812504</v>
      </c>
      <c r="Y4166" s="1">
        <v>0.004237093746505716</v>
      </c>
      <c r="Z4166" s="1">
        <v>0.02113414360223231</v>
      </c>
      <c r="AA4166" s="1">
        <v>0.02021068688103234</v>
      </c>
      <c r="AB4166" s="1">
        <v>0.04608745754159482</v>
      </c>
      <c r="AC4166" s="1">
        <v>-0.001824204610961111</v>
      </c>
    </row>
    <row r="4167" spans="1:29">
      <c r="A4167" s="11">
        <v>42590</v>
      </c>
      <c r="B4167" s="1">
        <v>0.006875344369200675</v>
      </c>
      <c r="C4167" s="1">
        <v>0.03443860294927337</v>
      </c>
      <c r="D4167" s="1">
        <v>0.09275107715273956</v>
      </c>
      <c r="E4167" s="1">
        <v>0.004032117211441699</v>
      </c>
      <c r="F4167" s="1">
        <v>0.009140208218439749</v>
      </c>
      <c r="G4167" s="1">
        <v>0.009382255226227487</v>
      </c>
      <c r="H4167" s="1">
        <v>-0.001568352690357266</v>
      </c>
      <c r="I4167" s="1">
        <v>0.000280141876342066</v>
      </c>
      <c r="J4167" s="1">
        <v>0.03792620455421614</v>
      </c>
      <c r="K4167" s="1">
        <v>0.004322031771708534</v>
      </c>
      <c r="L4167" s="1">
        <v>0.01001858556786761</v>
      </c>
      <c r="M4167" s="1">
        <v>0.01137240252653715</v>
      </c>
      <c r="N4167" s="1">
        <v>-0.01029493052261177</v>
      </c>
      <c r="O4167" s="1">
        <v>0.009332684574647532</v>
      </c>
      <c r="P4167" s="1">
        <v>0.01196708659333523</v>
      </c>
      <c r="Q4167" s="1">
        <v>0.0006640755279541111</v>
      </c>
      <c r="R4167" s="1">
        <v>0.01279206878255179</v>
      </c>
      <c r="S4167" s="1">
        <v>-0.00415786021063258</v>
      </c>
      <c r="T4167" s="1">
        <v>0.002148241476906287</v>
      </c>
      <c r="U4167" s="1">
        <v>0.02133339530832679</v>
      </c>
      <c r="V4167" s="1">
        <v>-0.0108089291074045</v>
      </c>
      <c r="W4167" s="1">
        <v>0.04420868596244709</v>
      </c>
      <c r="X4167" s="1">
        <v>-0.003098444123640909</v>
      </c>
      <c r="Y4167" s="1">
        <v>0.02320684743093793</v>
      </c>
      <c r="Z4167" s="1">
        <v>-0.005632670104940063</v>
      </c>
      <c r="AA4167" s="1">
        <v>0.007804005303083228</v>
      </c>
      <c r="AB4167" s="1">
        <v>0.002661068574927539</v>
      </c>
      <c r="AC4167" s="1">
        <v>0.003289416406575318</v>
      </c>
    </row>
    <row r="4168" spans="1:29">
      <c r="A4168" s="11">
        <v>42591</v>
      </c>
      <c r="B4168" s="1">
        <v>0.005164961154579206</v>
      </c>
      <c r="C4168" s="1">
        <v>-0.01829406835383351</v>
      </c>
      <c r="D4168" s="1">
        <v>-0.007518726240131834</v>
      </c>
      <c r="E4168" s="1">
        <v>-0.00457611115531853</v>
      </c>
      <c r="F4168" s="1">
        <v>0.0006918263325039753</v>
      </c>
      <c r="G4168" s="1">
        <v>-0.01556963514296927</v>
      </c>
      <c r="H4168" s="1">
        <v>-0.007068978265912906</v>
      </c>
      <c r="I4168" s="1">
        <v>-0.001920695611826062</v>
      </c>
      <c r="J4168" s="1">
        <v>-0.01709666989839098</v>
      </c>
      <c r="K4168" s="1">
        <v>0.005110294053744635</v>
      </c>
      <c r="L4168" s="1">
        <v>0.004357211802100247</v>
      </c>
      <c r="M4168" s="1">
        <v>-0.02909868272476523</v>
      </c>
      <c r="N4168" s="1">
        <v>-0.009202026543868591</v>
      </c>
      <c r="O4168" s="1">
        <v>-0.01141626680396213</v>
      </c>
      <c r="P4168" s="1">
        <v>-0.01915400524620592</v>
      </c>
      <c r="Q4168" s="1">
        <v>0.01282612884379786</v>
      </c>
      <c r="R4168" s="1">
        <v>0.001408831884078365</v>
      </c>
      <c r="S4168" s="1">
        <v>-0.01774543759303782</v>
      </c>
      <c r="T4168" s="1">
        <v>0.008145723704797492</v>
      </c>
      <c r="U4168" s="1">
        <v>0.00272437093165756</v>
      </c>
      <c r="V4168" s="1">
        <v>-0.004142514570539491</v>
      </c>
      <c r="W4168" s="1">
        <v>0.00244945006893782</v>
      </c>
      <c r="X4168" s="1">
        <v>-0.001942501988562939</v>
      </c>
      <c r="Y4168" s="1">
        <v>0.03642599828611459</v>
      </c>
      <c r="Z4168" s="1">
        <v>-0.01106580028875592</v>
      </c>
      <c r="AA4168" s="1">
        <v>0.000953093421320883</v>
      </c>
      <c r="AB4168" s="1">
        <v>-0.02654078589141495</v>
      </c>
      <c r="AC4168" s="1">
        <v>0.004280520306171987</v>
      </c>
    </row>
    <row r="4169" spans="1:29">
      <c r="A4169" s="11">
        <v>42592</v>
      </c>
      <c r="B4169" s="1">
        <v>-0.01079940509288291</v>
      </c>
      <c r="C4169" s="1">
        <v>-0.02031395154568383</v>
      </c>
      <c r="D4169" s="1">
        <v>-0.008023135886101374</v>
      </c>
      <c r="E4169" s="1">
        <v>-0.02195338121178247</v>
      </c>
      <c r="F4169" s="1">
        <v>-0.01272104341807667</v>
      </c>
      <c r="G4169" s="1">
        <v>-0.01551917325659191</v>
      </c>
      <c r="H4169" s="1">
        <v>-0.0139749992628212</v>
      </c>
      <c r="I4169" s="1">
        <v>-0.01627646140295091</v>
      </c>
      <c r="J4169" s="1">
        <v>-0.005457185152375144</v>
      </c>
      <c r="K4169" s="1">
        <v>-0.009954405334686833</v>
      </c>
      <c r="L4169" s="1">
        <v>-0.0009692008626348558</v>
      </c>
      <c r="M4169" s="1">
        <v>-0.04694557447328651</v>
      </c>
      <c r="N4169" s="1">
        <v>-0.004643557014789357</v>
      </c>
      <c r="O4169" s="1">
        <v>-0.02134046846842441</v>
      </c>
      <c r="P4169" s="1">
        <v>-0.01901837745898538</v>
      </c>
      <c r="Q4169" s="1">
        <v>0.0002183198204284142</v>
      </c>
      <c r="R4169" s="1">
        <v>-0.02624433726467357</v>
      </c>
      <c r="S4169" s="1">
        <v>-0.02444214105693199</v>
      </c>
      <c r="T4169" s="1">
        <v>-0.01552204672902147</v>
      </c>
      <c r="U4169" s="1">
        <v>-0.02301972743823022</v>
      </c>
      <c r="V4169" s="1">
        <v>-0.01410749023327595</v>
      </c>
      <c r="W4169" s="1">
        <v>-0.03839447942760366</v>
      </c>
      <c r="X4169" s="1">
        <v>-0.02014397787433952</v>
      </c>
      <c r="Y4169" s="1">
        <v>-0.01856753865467908</v>
      </c>
      <c r="Z4169" s="1">
        <v>-0.01345387589437308</v>
      </c>
      <c r="AA4169" s="1">
        <v>-0.0384432026773095</v>
      </c>
      <c r="AB4169" s="1">
        <v>-0.00363524774197066</v>
      </c>
      <c r="AC4169" s="1">
        <v>-0.01577945433716899</v>
      </c>
    </row>
    <row r="4170" spans="1:29">
      <c r="A4170" s="11">
        <v>42593</v>
      </c>
      <c r="B4170" s="1">
        <v>0.003257539208389337</v>
      </c>
      <c r="C4170" s="1">
        <v>0.02279142848609395</v>
      </c>
      <c r="D4170" s="1">
        <v>0.04303430975243194</v>
      </c>
      <c r="E4170" s="1">
        <v>0.005179871505865519</v>
      </c>
      <c r="F4170" s="1">
        <v>0.003733803601358776</v>
      </c>
      <c r="G4170" s="1">
        <v>0.02431500822530541</v>
      </c>
      <c r="H4170" s="1">
        <v>-0.008156194213533863</v>
      </c>
      <c r="I4170" s="1">
        <v>0.001100393590803828</v>
      </c>
      <c r="J4170" s="1">
        <v>-0.02434837808726908</v>
      </c>
      <c r="K4170" s="1">
        <v>0.01156807671372539</v>
      </c>
      <c r="L4170" s="1">
        <v>-0.004619597324913238</v>
      </c>
      <c r="M4170" s="1">
        <v>0.009925986766293082</v>
      </c>
      <c r="N4170" s="1">
        <v>0.02089237560931023</v>
      </c>
      <c r="O4170" s="1">
        <v>-0.01901114878733556</v>
      </c>
      <c r="P4170" s="1">
        <v>0.02371460309613438</v>
      </c>
      <c r="Q4170" s="1">
        <v>0.01025987678166596</v>
      </c>
      <c r="R4170" s="1">
        <v>0.01041207798012467</v>
      </c>
      <c r="S4170" s="1">
        <v>-0.007625175164590048</v>
      </c>
      <c r="T4170" s="1">
        <v>-0.01879054346357456</v>
      </c>
      <c r="U4170" s="1">
        <v>0.01575958782861853</v>
      </c>
      <c r="V4170" s="1">
        <v>-0.01149625159384882</v>
      </c>
      <c r="W4170" s="1">
        <v>-0.003266761972497645</v>
      </c>
      <c r="X4170" s="1">
        <v>-0.0003972831506239283</v>
      </c>
      <c r="Y4170" s="1">
        <v>0.008783834504774601</v>
      </c>
      <c r="Z4170" s="1">
        <v>-0.005266144170274156</v>
      </c>
      <c r="AA4170" s="1">
        <v>-0.008911900110100235</v>
      </c>
      <c r="AB4170" s="1">
        <v>-0.01854680774678541</v>
      </c>
      <c r="AC4170" s="1">
        <v>0.0006448861888312951</v>
      </c>
    </row>
    <row r="4171" spans="1:29">
      <c r="A4171" s="11">
        <v>42594</v>
      </c>
      <c r="B4171" s="1">
        <v>0.03729721538178321</v>
      </c>
      <c r="C4171" s="1">
        <v>-0.02831499779442181</v>
      </c>
      <c r="D4171" s="1">
        <v>0.01489073233042282</v>
      </c>
      <c r="E4171" s="1">
        <v>-0.01526850637328281</v>
      </c>
      <c r="F4171" s="1">
        <v>9.960279716425546E-05</v>
      </c>
      <c r="G4171" s="1">
        <v>0.002393336290620107</v>
      </c>
      <c r="H4171" s="1">
        <v>0.008762562739541568</v>
      </c>
      <c r="I4171" s="1">
        <v>0.0003662227496745718</v>
      </c>
      <c r="J4171" s="1">
        <v>0.02882242909353749</v>
      </c>
      <c r="K4171" s="1">
        <v>-0.0006947894389415232</v>
      </c>
      <c r="L4171" s="1">
        <v>-0.01373737967237554</v>
      </c>
      <c r="M4171" s="1">
        <v>-0.01129799704847267</v>
      </c>
      <c r="N4171" s="1">
        <v>0.009735770867629112</v>
      </c>
      <c r="O4171" s="1">
        <v>0.02057534527780547</v>
      </c>
      <c r="P4171" s="1">
        <v>0.006763467226974962</v>
      </c>
      <c r="Q4171" s="1">
        <v>0.009507111641140931</v>
      </c>
      <c r="R4171" s="1">
        <v>0.02139827425141805</v>
      </c>
      <c r="S4171" s="1">
        <v>0.006586180300027555</v>
      </c>
      <c r="T4171" s="1">
        <v>0.07109851653104626</v>
      </c>
      <c r="U4171" s="1">
        <v>0.009166108306195575</v>
      </c>
      <c r="V4171" s="1">
        <v>-0.009526951735514877</v>
      </c>
      <c r="W4171" s="1">
        <v>-0.002549115792239487</v>
      </c>
      <c r="X4171" s="1">
        <v>0.02692496332432937</v>
      </c>
      <c r="Y4171" s="1">
        <v>0.007367602839851495</v>
      </c>
      <c r="Z4171" s="1">
        <v>0.01737472449825517</v>
      </c>
      <c r="AA4171" s="1">
        <v>0.003996320652795315</v>
      </c>
      <c r="AB4171" s="1">
        <v>0.02973975890078639</v>
      </c>
      <c r="AC4171" s="1">
        <v>0.001381063354905621</v>
      </c>
    </row>
    <row r="4172" spans="1:29">
      <c r="A4172" s="11">
        <v>42598</v>
      </c>
      <c r="B4172" s="1">
        <v>-0.01302889288189035</v>
      </c>
      <c r="C4172" s="1">
        <v>0.02836427328416025</v>
      </c>
      <c r="D4172" s="1">
        <v>-0.003972364589079236</v>
      </c>
      <c r="E4172" s="1">
        <v>0.07403829424155672</v>
      </c>
      <c r="F4172" s="1">
        <v>-0.001428044491262548</v>
      </c>
      <c r="G4172" s="1">
        <v>0.00627436267511805</v>
      </c>
      <c r="H4172" s="1">
        <v>-0.007082883757390523</v>
      </c>
      <c r="I4172" s="1">
        <v>-0.001139206096995582</v>
      </c>
      <c r="J4172" s="1">
        <v>0.05671323915104742</v>
      </c>
      <c r="K4172" s="1">
        <v>-0.00941155769408264</v>
      </c>
      <c r="L4172" s="1">
        <v>-0.01011720359346802</v>
      </c>
      <c r="M4172" s="1">
        <v>0.0117988925755117</v>
      </c>
      <c r="N4172" s="1">
        <v>0.003935526076472184</v>
      </c>
      <c r="O4172" s="1">
        <v>-0.004962612491673291</v>
      </c>
      <c r="P4172" s="1">
        <v>-0.006046079911701474</v>
      </c>
      <c r="Q4172" s="1">
        <v>0.006849328730147652</v>
      </c>
      <c r="R4172" s="1">
        <v>-0.01052333223158475</v>
      </c>
      <c r="S4172" s="1">
        <v>0.006543086353584249</v>
      </c>
      <c r="T4172" s="1">
        <v>0.01417994040156967</v>
      </c>
      <c r="U4172" s="1">
        <v>-0.003001910731206037</v>
      </c>
      <c r="V4172" s="1">
        <v>-0.02229718346309506</v>
      </c>
      <c r="W4172" s="1">
        <v>0.008031998315626288</v>
      </c>
      <c r="X4172" s="1">
        <v>-0.01780182257500107</v>
      </c>
      <c r="Y4172" s="1">
        <v>0.01795221841759442</v>
      </c>
      <c r="Z4172" s="1">
        <v>0.01174132529227689</v>
      </c>
      <c r="AA4172" s="1">
        <v>0.006468407308617641</v>
      </c>
      <c r="AB4172" s="1">
        <v>0.01955479475486399</v>
      </c>
      <c r="AC4172" s="1">
        <v>-0.01333314785718176</v>
      </c>
    </row>
    <row r="4173" spans="1:29">
      <c r="A4173" s="11">
        <v>42599</v>
      </c>
      <c r="B4173" s="1">
        <v>0.01062917871939129</v>
      </c>
      <c r="C4173" s="1">
        <v>-0.01517427414566497</v>
      </c>
      <c r="D4173" s="1">
        <v>0.01975815100346812</v>
      </c>
      <c r="E4173" s="1">
        <v>-0.007760086215609419</v>
      </c>
      <c r="F4173" s="1">
        <v>-0.0007317667400392747</v>
      </c>
      <c r="G4173" s="1">
        <v>-0.005057651681695807</v>
      </c>
      <c r="H4173" s="1">
        <v>-0.009152004976913597</v>
      </c>
      <c r="I4173" s="1">
        <v>0.006192509501028232</v>
      </c>
      <c r="J4173" s="1">
        <v>0.008406261532650561</v>
      </c>
      <c r="K4173" s="1">
        <v>-0.0140359665191635</v>
      </c>
      <c r="L4173" s="1">
        <v>-0.01758892259995692</v>
      </c>
      <c r="M4173" s="1">
        <v>0.0007341805504694765</v>
      </c>
      <c r="N4173" s="1">
        <v>-0.005488152407980063</v>
      </c>
      <c r="O4173" s="1">
        <v>0.004744932782058564</v>
      </c>
      <c r="P4173" s="1">
        <v>0.01317971404649265</v>
      </c>
      <c r="Q4173" s="1">
        <v>0.01105436112484637</v>
      </c>
      <c r="R4173" s="1">
        <v>-0.01131818182099464</v>
      </c>
      <c r="S4173" s="1">
        <v>0.04333704936706839</v>
      </c>
      <c r="T4173" s="1">
        <v>-0.002026291649001144</v>
      </c>
      <c r="U4173" s="1">
        <v>-0.002895064801693104</v>
      </c>
      <c r="V4173" s="1">
        <v>0.002938558332471253</v>
      </c>
      <c r="W4173" s="1">
        <v>-0.002897465100765717</v>
      </c>
      <c r="X4173" s="1">
        <v>0.005516130337472447</v>
      </c>
      <c r="Y4173" s="1">
        <v>0.01828841970532769</v>
      </c>
      <c r="Z4173" s="1">
        <v>0.03349571932220652</v>
      </c>
      <c r="AA4173" s="1">
        <v>0.0002473327622458665</v>
      </c>
      <c r="AB4173" s="1">
        <v>0.009737280335786691</v>
      </c>
      <c r="AC4173" s="1">
        <v>-0.01621622126875599</v>
      </c>
    </row>
    <row r="4174" spans="1:29">
      <c r="A4174" s="11">
        <v>42600</v>
      </c>
      <c r="B4174" s="1">
        <v>0.006191749541178071</v>
      </c>
      <c r="C4174" s="1">
        <v>-0.0004257912426646193</v>
      </c>
      <c r="D4174" s="1">
        <v>-0.002142801218772195</v>
      </c>
      <c r="E4174" s="1">
        <v>0.005092534520187542</v>
      </c>
      <c r="F4174" s="1">
        <v>0.007505172043978048</v>
      </c>
      <c r="G4174" s="1">
        <v>-0.007752271888554096</v>
      </c>
      <c r="H4174" s="1">
        <v>-0.00706335890392229</v>
      </c>
      <c r="I4174" s="1">
        <v>0.01425204785780632</v>
      </c>
      <c r="J4174" s="1">
        <v>-0.01025969235954316</v>
      </c>
      <c r="K4174" s="1">
        <v>-0.006898807416776398</v>
      </c>
      <c r="L4174" s="1">
        <v>-0.009580844850360593</v>
      </c>
      <c r="M4174" s="1">
        <v>0.03128736886641437</v>
      </c>
      <c r="N4174" s="1">
        <v>-0.006109529180468476</v>
      </c>
      <c r="O4174" s="1">
        <v>0.006721859314347434</v>
      </c>
      <c r="P4174" s="1">
        <v>0.002501966215926243</v>
      </c>
      <c r="Q4174" s="1">
        <v>0.01492859488973264</v>
      </c>
      <c r="R4174" s="1">
        <v>0.004687782048679034</v>
      </c>
      <c r="S4174" s="1">
        <v>-0.003115405716167086</v>
      </c>
      <c r="T4174" s="1">
        <v>0.008730963022606675</v>
      </c>
      <c r="U4174" s="1">
        <v>-3.883816177119304E-05</v>
      </c>
      <c r="V4174" s="1">
        <v>0.004840866150920498</v>
      </c>
      <c r="W4174" s="1">
        <v>0.008717773422157515</v>
      </c>
      <c r="X4174" s="1">
        <v>0.003232746701049116</v>
      </c>
      <c r="Y4174" s="1">
        <v>-0.0134697944948261</v>
      </c>
      <c r="Z4174" s="1">
        <v>-0.01186656570842848</v>
      </c>
      <c r="AA4174" s="1">
        <v>-0.01606331149619877</v>
      </c>
      <c r="AB4174" s="1">
        <v>0.01052021424823701</v>
      </c>
      <c r="AC4174" s="1">
        <v>-0.005115485602957937</v>
      </c>
    </row>
    <row r="4175" spans="1:29">
      <c r="A4175" s="11">
        <v>42601</v>
      </c>
      <c r="B4175" s="1">
        <v>-0.007755386226132255</v>
      </c>
      <c r="C4175" s="1">
        <v>0.01039016949728722</v>
      </c>
      <c r="D4175" s="1">
        <v>0.00627711122440866</v>
      </c>
      <c r="E4175" s="1">
        <v>0.007509344121470418</v>
      </c>
      <c r="F4175" s="1">
        <v>-0.005632359899650941</v>
      </c>
      <c r="G4175" s="1">
        <v>-0.01792579877610545</v>
      </c>
      <c r="H4175" s="1">
        <v>-0.004514322717378727</v>
      </c>
      <c r="I4175" s="1">
        <v>-0.004311407485670826</v>
      </c>
      <c r="J4175" s="1">
        <v>0.02980215922848162</v>
      </c>
      <c r="K4175" s="1">
        <v>0.004134992853002561</v>
      </c>
      <c r="L4175" s="1">
        <v>-0.002052116129391823</v>
      </c>
      <c r="M4175" s="1">
        <v>0.007473248861658899</v>
      </c>
      <c r="N4175" s="1">
        <v>-0.004759124124274705</v>
      </c>
      <c r="O4175" s="1">
        <v>-0.0008902813825515388</v>
      </c>
      <c r="P4175" s="1">
        <v>0.0009979749024222606</v>
      </c>
      <c r="Q4175" s="1">
        <v>0.001035870249094684</v>
      </c>
      <c r="R4175" s="1">
        <v>-0.003094242446367801</v>
      </c>
      <c r="S4175" s="1">
        <v>0.03229161636858824</v>
      </c>
      <c r="T4175" s="1">
        <v>0.04066019513452757</v>
      </c>
      <c r="U4175" s="1">
        <v>0.01281503668538919</v>
      </c>
      <c r="V4175" s="1">
        <v>-0.00633893068231961</v>
      </c>
      <c r="W4175" s="1">
        <v>0.01728497933136852</v>
      </c>
      <c r="X4175" s="1">
        <v>-0.00400349153762225</v>
      </c>
      <c r="Y4175" s="1">
        <v>0.01495431477509057</v>
      </c>
      <c r="Z4175" s="1">
        <v>0.01278404135382472</v>
      </c>
      <c r="AA4175" s="1">
        <v>0.009669678147939065</v>
      </c>
      <c r="AB4175" s="1">
        <v>0.03701565389889883</v>
      </c>
      <c r="AC4175" s="1">
        <v>-0.009522033654965734</v>
      </c>
    </row>
    <row r="4176" spans="1:29">
      <c r="A4176" s="11">
        <v>42604</v>
      </c>
      <c r="B4176" s="1">
        <v>-0.01410228231804977</v>
      </c>
      <c r="C4176" s="1">
        <v>0.007248643651811104</v>
      </c>
      <c r="D4176" s="1">
        <v>0.00561100801426373</v>
      </c>
      <c r="E4176" s="1">
        <v>0.001436831786475912</v>
      </c>
      <c r="F4176" s="1">
        <v>0.0009467920480519254</v>
      </c>
      <c r="G4176" s="1">
        <v>0.0008128107065914492</v>
      </c>
      <c r="H4176" s="1">
        <v>0.001236736194629051</v>
      </c>
      <c r="I4176" s="1">
        <v>0.002566061399541741</v>
      </c>
      <c r="J4176" s="1">
        <v>-0.01824450455217219</v>
      </c>
      <c r="K4176" s="1">
        <v>0.02130346712746589</v>
      </c>
      <c r="L4176" s="1">
        <v>-0.005727950680881611</v>
      </c>
      <c r="M4176" s="1">
        <v>-0.01130348767088507</v>
      </c>
      <c r="N4176" s="1">
        <v>0.01255234661892057</v>
      </c>
      <c r="O4176" s="1">
        <v>-0.01055550122353355</v>
      </c>
      <c r="P4176" s="1">
        <v>-0.02326741976618574</v>
      </c>
      <c r="Q4176" s="1">
        <v>-0.009312927849928543</v>
      </c>
      <c r="R4176" s="1">
        <v>-0.003005234319538475</v>
      </c>
      <c r="S4176" s="1">
        <v>0.01311807118538066</v>
      </c>
      <c r="T4176" s="1">
        <v>-0.01431330454416835</v>
      </c>
      <c r="U4176" s="1">
        <v>-0.007836370297909734</v>
      </c>
      <c r="V4176" s="1">
        <v>-0.01747877769188566</v>
      </c>
      <c r="W4176" s="1">
        <v>-0.02017710056827837</v>
      </c>
      <c r="X4176" s="1">
        <v>-0.01186272116268383</v>
      </c>
      <c r="Y4176" s="1">
        <v>-0.01281222114358882</v>
      </c>
      <c r="Z4176" s="1">
        <v>-0.01020033801148956</v>
      </c>
      <c r="AA4176" s="1">
        <v>0.002363390140798671</v>
      </c>
      <c r="AB4176" s="1">
        <v>-0.01505837508287633</v>
      </c>
      <c r="AC4176" s="1">
        <v>-0.008844549545137581</v>
      </c>
    </row>
    <row r="4177" spans="1:29">
      <c r="A4177" s="11">
        <v>42605</v>
      </c>
      <c r="B4177" s="1">
        <v>0.003877570845234546</v>
      </c>
      <c r="C4177" s="1">
        <v>-0.03581572639584418</v>
      </c>
      <c r="D4177" s="1">
        <v>-0.002344616174402847</v>
      </c>
      <c r="E4177" s="1">
        <v>-0.003497146711099797</v>
      </c>
      <c r="F4177" s="1">
        <v>-0.001261137808155954</v>
      </c>
      <c r="G4177" s="1">
        <v>0.009857825586343294</v>
      </c>
      <c r="H4177" s="1">
        <v>0.007274108648470889</v>
      </c>
      <c r="I4177" s="1">
        <v>0.0009196786607290619</v>
      </c>
      <c r="J4177" s="1">
        <v>-0.003204233397685052</v>
      </c>
      <c r="K4177" s="1">
        <v>-0.008977932593596138</v>
      </c>
      <c r="L4177" s="1">
        <v>0.02383179915583677</v>
      </c>
      <c r="M4177" s="1">
        <v>-0.02831323849283907</v>
      </c>
      <c r="N4177" s="1">
        <v>-0.01062574439248776</v>
      </c>
      <c r="O4177" s="1">
        <v>-0.0005888378300148434</v>
      </c>
      <c r="P4177" s="1">
        <v>-0.01361232819475089</v>
      </c>
      <c r="Q4177" s="1">
        <v>-0.003969029809512414</v>
      </c>
      <c r="R4177" s="1">
        <v>-0.00138360372546309</v>
      </c>
      <c r="S4177" s="1">
        <v>-0.005976106183071428</v>
      </c>
      <c r="T4177" s="1">
        <v>-0.0001962769562615652</v>
      </c>
      <c r="U4177" s="1">
        <v>-0.009400789826401912</v>
      </c>
      <c r="V4177" s="1">
        <v>-0.0100637523867918</v>
      </c>
      <c r="W4177" s="1">
        <v>0.00867064921259586</v>
      </c>
      <c r="X4177" s="1">
        <v>9.919196697660837E-05</v>
      </c>
      <c r="Y4177" s="1">
        <v>-0.02920190218435303</v>
      </c>
      <c r="Z4177" s="1">
        <v>-0.00772904435325461</v>
      </c>
      <c r="AA4177" s="1">
        <v>0.009430332573716393</v>
      </c>
      <c r="AB4177" s="1">
        <v>-0.01443959259298255</v>
      </c>
      <c r="AC4177" s="1">
        <v>0.007953594305242007</v>
      </c>
    </row>
    <row r="4178" spans="1:29">
      <c r="A4178" s="11">
        <v>42606</v>
      </c>
      <c r="B4178" s="1">
        <v>0.001545185891284717</v>
      </c>
      <c r="C4178" s="1">
        <v>0.009807427282787939</v>
      </c>
      <c r="D4178" s="1">
        <v>0.02130098990439033</v>
      </c>
      <c r="E4178" s="1">
        <v>0.02078629257168862</v>
      </c>
      <c r="F4178" s="1">
        <v>0.01016885628001485</v>
      </c>
      <c r="G4178" s="1">
        <v>0.005561062755997215</v>
      </c>
      <c r="H4178" s="1">
        <v>-0.003815229242142726</v>
      </c>
      <c r="I4178" s="1">
        <v>0.008270515150275548</v>
      </c>
      <c r="J4178" s="1">
        <v>0.009321901147046008</v>
      </c>
      <c r="K4178" s="1">
        <v>-0.002495627357042229</v>
      </c>
      <c r="L4178" s="1">
        <v>0.017072882751902</v>
      </c>
      <c r="M4178" s="1">
        <v>0.03713544865816099</v>
      </c>
      <c r="N4178" s="1">
        <v>-0.004574365687587401</v>
      </c>
      <c r="O4178" s="1">
        <v>-0.005441247161799279</v>
      </c>
      <c r="P4178" s="1">
        <v>0.005002734090199024</v>
      </c>
      <c r="Q4178" s="1">
        <v>0.01090610973420691</v>
      </c>
      <c r="R4178" s="1">
        <v>0.009946073027249147</v>
      </c>
      <c r="S4178" s="1">
        <v>-0.003005973634554127</v>
      </c>
      <c r="T4178" s="1">
        <v>-0.001373898675685048</v>
      </c>
      <c r="U4178" s="1">
        <v>0.000194303344376312</v>
      </c>
      <c r="V4178" s="1">
        <v>0.009641365520268508</v>
      </c>
      <c r="W4178" s="1">
        <v>0.004656057980443995</v>
      </c>
      <c r="X4178" s="1">
        <v>-0.01121030535016743</v>
      </c>
      <c r="Y4178" s="1">
        <v>0.02205879209501416</v>
      </c>
      <c r="Z4178" s="1">
        <v>-0.01350112815797688</v>
      </c>
      <c r="AA4178" s="1">
        <v>-0.006392228913502329</v>
      </c>
      <c r="AB4178" s="1">
        <v>0.01120370053998876</v>
      </c>
      <c r="AC4178" s="1">
        <v>9.611002128329105E-05</v>
      </c>
    </row>
    <row r="4179" spans="1:29">
      <c r="A4179" s="11">
        <v>42607</v>
      </c>
      <c r="B4179" s="1">
        <v>0.005399224244884593</v>
      </c>
      <c r="C4179" s="1">
        <v>0.02836263160312513</v>
      </c>
      <c r="D4179" s="1">
        <v>0.009132147896975917</v>
      </c>
      <c r="E4179" s="1">
        <v>-0.007580880532898404</v>
      </c>
      <c r="F4179" s="1">
        <v>0.003454179903913834</v>
      </c>
      <c r="G4179" s="1">
        <v>-0.00188185650771433</v>
      </c>
      <c r="H4179" s="1">
        <v>0.02065396223398097</v>
      </c>
      <c r="I4179" s="1">
        <v>-0.002575630850813693</v>
      </c>
      <c r="J4179" s="1">
        <v>-0.01751613802943874</v>
      </c>
      <c r="K4179" s="1">
        <v>-0.009353864149790669</v>
      </c>
      <c r="L4179" s="1">
        <v>-0.02009640032162652</v>
      </c>
      <c r="M4179" s="1">
        <v>0.01054690970678807</v>
      </c>
      <c r="N4179" s="1">
        <v>0.01278717908715565</v>
      </c>
      <c r="O4179" s="1">
        <v>-0.01463564418469876</v>
      </c>
      <c r="P4179" s="1">
        <v>-0.02008251198422495</v>
      </c>
      <c r="Q4179" s="1">
        <v>-0.01327822580801075</v>
      </c>
      <c r="R4179" s="1">
        <v>-0.007643326669308448</v>
      </c>
      <c r="S4179" s="1">
        <v>-0.02110543276020582</v>
      </c>
      <c r="T4179" s="1">
        <v>-0.01670598998548778</v>
      </c>
      <c r="U4179" s="1">
        <v>-0.01314353672852997</v>
      </c>
      <c r="V4179" s="1">
        <v>-0.006171177447398368</v>
      </c>
      <c r="W4179" s="1">
        <v>0.001425948786863085</v>
      </c>
      <c r="X4179" s="1">
        <v>-0.009029798223911922</v>
      </c>
      <c r="Y4179" s="1">
        <v>-0.01046431584759278</v>
      </c>
      <c r="Z4179" s="1">
        <v>-0.0201341417035712</v>
      </c>
      <c r="AA4179" s="1">
        <v>-0.0223925937520657</v>
      </c>
      <c r="AB4179" s="1">
        <v>-0.03465917603781077</v>
      </c>
      <c r="AC4179" s="1">
        <v>-0.0301165384867158</v>
      </c>
    </row>
    <row r="4180" spans="1:29">
      <c r="A4180" s="11">
        <v>42608</v>
      </c>
      <c r="B4180" s="1">
        <v>-0.0002556298631315457</v>
      </c>
      <c r="C4180" s="1">
        <v>-0.004178848834938909</v>
      </c>
      <c r="D4180" s="1">
        <v>-0.007678459576111352</v>
      </c>
      <c r="E4180" s="1">
        <v>0.007727778806920993</v>
      </c>
      <c r="F4180" s="1">
        <v>-0.003245745571135106</v>
      </c>
      <c r="G4180" s="1">
        <v>0.01088249789544671</v>
      </c>
      <c r="H4180" s="1">
        <v>0.01474147553658978</v>
      </c>
      <c r="I4180" s="1">
        <v>-0.001152356743713279</v>
      </c>
      <c r="J4180" s="1">
        <v>0.008103856899541739</v>
      </c>
      <c r="K4180" s="1">
        <v>-0.006916912570375855</v>
      </c>
      <c r="L4180" s="1">
        <v>-0.01534503417070876</v>
      </c>
      <c r="M4180" s="1">
        <v>0.006051608728969482</v>
      </c>
      <c r="N4180" s="1">
        <v>0.001380988794447147</v>
      </c>
      <c r="O4180" s="1">
        <v>0.007780135662413423</v>
      </c>
      <c r="P4180" s="1">
        <v>-0.004203657546800521</v>
      </c>
      <c r="Q4180" s="1">
        <v>0.00252328078229147</v>
      </c>
      <c r="R4180" s="1">
        <v>0.01500940166058418</v>
      </c>
      <c r="S4180" s="1">
        <v>-0.01334711920808185</v>
      </c>
      <c r="T4180" s="1">
        <v>-0.01419143213427221</v>
      </c>
      <c r="U4180" s="1">
        <v>0.01907153518410287</v>
      </c>
      <c r="V4180" s="1">
        <v>-0.01268070216368289</v>
      </c>
      <c r="W4180" s="1">
        <v>-0.003915862954361748</v>
      </c>
      <c r="X4180" s="1">
        <v>0.02004656023920193</v>
      </c>
      <c r="Y4180" s="1">
        <v>0.001322038029139883</v>
      </c>
      <c r="Z4180" s="1">
        <v>-0.007654999974709753</v>
      </c>
      <c r="AA4180" s="1">
        <v>0.02695517000377556</v>
      </c>
      <c r="AB4180" s="1">
        <v>-0.003825788121940454</v>
      </c>
      <c r="AC4180" s="1">
        <v>-0.0277775958227473</v>
      </c>
    </row>
    <row r="4181" spans="1:29">
      <c r="A4181" s="11">
        <v>42611</v>
      </c>
      <c r="B4181" s="1">
        <v>0.00468967811280474</v>
      </c>
      <c r="C4181" s="1">
        <v>0.00511948172575738</v>
      </c>
      <c r="D4181" s="1">
        <v>-0.009119451251311306</v>
      </c>
      <c r="E4181" s="1">
        <v>0.001322055021762303</v>
      </c>
      <c r="F4181" s="1">
        <v>0.003864790372494875</v>
      </c>
      <c r="G4181" s="1">
        <v>-0.001027688541450633</v>
      </c>
      <c r="H4181" s="1">
        <v>-0.001056727642347322</v>
      </c>
      <c r="I4181" s="1">
        <v>-0.01511403511778064</v>
      </c>
      <c r="J4181" s="1">
        <v>0.0180063956515395</v>
      </c>
      <c r="K4181" s="1">
        <v>0.000773865754162939</v>
      </c>
      <c r="L4181" s="1">
        <v>0.002499194394269821</v>
      </c>
      <c r="M4181" s="1">
        <v>-0.003138566853933877</v>
      </c>
      <c r="N4181" s="1">
        <v>-0.003940031053260018</v>
      </c>
      <c r="O4181" s="1">
        <v>-0.001719492121692867</v>
      </c>
      <c r="P4181" s="1">
        <v>-0.0003520502779952306</v>
      </c>
      <c r="Q4181" s="1">
        <v>-0.004614045672563405</v>
      </c>
      <c r="R4181" s="1">
        <v>0.02874779270481809</v>
      </c>
      <c r="S4181" s="1">
        <v>0.004162277592484775</v>
      </c>
      <c r="T4181" s="1">
        <v>0.009935136764440911</v>
      </c>
      <c r="U4181" s="1">
        <v>-0.009086560192195781</v>
      </c>
      <c r="V4181" s="1">
        <v>0.00536240018652423</v>
      </c>
      <c r="W4181" s="1">
        <v>-0.0064333496150073</v>
      </c>
      <c r="X4181" s="1">
        <v>0.04277913209522333</v>
      </c>
      <c r="Y4181" s="1">
        <v>0.00264004234488735</v>
      </c>
      <c r="Z4181" s="1">
        <v>0.01163866378312606</v>
      </c>
      <c r="AA4181" s="1">
        <v>-0.006284605023755163</v>
      </c>
      <c r="AB4181" s="1">
        <v>0.02422447461114219</v>
      </c>
      <c r="AC4181" s="1">
        <v>-0.02285704002751643</v>
      </c>
    </row>
    <row r="4182" spans="1:29">
      <c r="A4182" s="11">
        <v>42612</v>
      </c>
      <c r="B4182" s="1">
        <v>0.003394649778496461</v>
      </c>
      <c r="C4182" s="1">
        <v>0.01578164887651834</v>
      </c>
      <c r="D4182" s="1">
        <v>0.01081808497167747</v>
      </c>
      <c r="E4182" s="1">
        <v>0.01426060562952403</v>
      </c>
      <c r="F4182" s="1">
        <v>0.01264680144123265</v>
      </c>
      <c r="G4182" s="1">
        <v>0.03295000277135274</v>
      </c>
      <c r="H4182" s="1">
        <v>0.02247478487851096</v>
      </c>
      <c r="I4182" s="1">
        <v>0.02467493551518052</v>
      </c>
      <c r="J4182" s="1">
        <v>0.02811129638772392</v>
      </c>
      <c r="K4182" s="1">
        <v>0.02165260127716273</v>
      </c>
      <c r="L4182" s="1">
        <v>0.01720764754288417</v>
      </c>
      <c r="M4182" s="1">
        <v>0.003148448469942888</v>
      </c>
      <c r="N4182" s="1">
        <v>0.01780049451838273</v>
      </c>
      <c r="O4182" s="1">
        <v>0.009561313524402149</v>
      </c>
      <c r="P4182" s="1">
        <v>0.01055775746813969</v>
      </c>
      <c r="Q4182" s="1">
        <v>0.01854186600295082</v>
      </c>
      <c r="R4182" s="1">
        <v>0.008463878960977</v>
      </c>
      <c r="S4182" s="1">
        <v>0.01139899925964905</v>
      </c>
      <c r="T4182" s="1">
        <v>0.01284883197419506</v>
      </c>
      <c r="U4182" s="1">
        <v>-0.003589977053846449</v>
      </c>
      <c r="V4182" s="1">
        <v>0.02047947535801931</v>
      </c>
      <c r="W4182" s="1">
        <v>0.008633222921774486</v>
      </c>
      <c r="X4182" s="1">
        <v>0.007043617538573965</v>
      </c>
      <c r="Y4182" s="1">
        <v>0.01514149051577229</v>
      </c>
      <c r="Z4182" s="1">
        <v>0.01070251041058357</v>
      </c>
      <c r="AA4182" s="1">
        <v>0.01091259198301375</v>
      </c>
      <c r="AB4182" s="1">
        <v>0.01067203342885548</v>
      </c>
      <c r="AC4182" s="1">
        <v>0.02224283586643749</v>
      </c>
    </row>
    <row r="4183" spans="1:29">
      <c r="A4183" s="11">
        <v>42613</v>
      </c>
      <c r="B4183" s="1">
        <v>0.009642214004979888</v>
      </c>
      <c r="C4183" s="1">
        <v>-0.009289152717936289</v>
      </c>
      <c r="D4183" s="1">
        <v>0.005038852814537087</v>
      </c>
      <c r="E4183" s="1">
        <v>-0.005467834906253466</v>
      </c>
      <c r="F4183" s="1">
        <v>-0.0002912519647315648</v>
      </c>
      <c r="G4183" s="1">
        <v>-0.0126785557875827</v>
      </c>
      <c r="H4183" s="1">
        <v>-0.007240612982602146</v>
      </c>
      <c r="I4183" s="1">
        <v>0.01777466297284636</v>
      </c>
      <c r="J4183" s="1">
        <v>-0.02150547959392735</v>
      </c>
      <c r="K4183" s="1">
        <v>-0.008380043202807719</v>
      </c>
      <c r="L4183" s="1">
        <v>-0.004373315675994749</v>
      </c>
      <c r="M4183" s="1">
        <v>0.003225390924905369</v>
      </c>
      <c r="N4183" s="1">
        <v>0.01068784337214579</v>
      </c>
      <c r="O4183" s="1">
        <v>0.0004176926732331054</v>
      </c>
      <c r="P4183" s="1">
        <v>0.01514896926462406</v>
      </c>
      <c r="Q4183" s="1">
        <v>-0.00901656952163421</v>
      </c>
      <c r="R4183" s="1">
        <v>-0.006001336498298371</v>
      </c>
      <c r="S4183" s="1">
        <v>-0.01229501415132772</v>
      </c>
      <c r="T4183" s="1">
        <v>0.0009910553516394582</v>
      </c>
      <c r="U4183" s="1">
        <v>-0.008380569097315771</v>
      </c>
      <c r="V4183" s="1">
        <v>0.001032544895144705</v>
      </c>
      <c r="W4183" s="1">
        <v>0.0003566435494961606</v>
      </c>
      <c r="X4183" s="1">
        <v>0.01644614783937848</v>
      </c>
      <c r="Y4183" s="1">
        <v>0.01815843463519307</v>
      </c>
      <c r="Z4183" s="1">
        <v>-0.02025159911480889</v>
      </c>
      <c r="AA4183" s="1">
        <v>0.02674192514159279</v>
      </c>
      <c r="AB4183" s="1">
        <v>-0.02968025595942592</v>
      </c>
      <c r="AC4183" s="1">
        <v>0.00449480182879447</v>
      </c>
    </row>
    <row r="4184" spans="1:29">
      <c r="A4184" s="11">
        <v>42614</v>
      </c>
      <c r="B4184" s="1">
        <v>-0.000335095900490967</v>
      </c>
      <c r="C4184" s="1">
        <v>-0.02621960950401014</v>
      </c>
      <c r="D4184" s="1">
        <v>-0.0147953436742233</v>
      </c>
      <c r="E4184" s="1">
        <v>0.01082115547868079</v>
      </c>
      <c r="F4184" s="1">
        <v>0.002524386422291469</v>
      </c>
      <c r="G4184" s="1">
        <v>0.001024186806088068</v>
      </c>
      <c r="H4184" s="1">
        <v>0.02044797342913141</v>
      </c>
      <c r="I4184" s="1">
        <v>-0.005808624126809936</v>
      </c>
      <c r="J4184" s="1">
        <v>-0.01098886463719473</v>
      </c>
      <c r="K4184" s="1">
        <v>0.009541380814660938</v>
      </c>
      <c r="L4184" s="1">
        <v>0.001641313138598166</v>
      </c>
      <c r="M4184" s="1">
        <v>0.0004345526188129778</v>
      </c>
      <c r="N4184" s="1">
        <v>0.003653285570697218</v>
      </c>
      <c r="O4184" s="1">
        <v>0.01179882726033599</v>
      </c>
      <c r="P4184" s="1">
        <v>0.009948486193150918</v>
      </c>
      <c r="Q4184" s="1">
        <v>0.001269760164338773</v>
      </c>
      <c r="R4184" s="1">
        <v>-0.02905664696624777</v>
      </c>
      <c r="S4184" s="1">
        <v>-0.004149414793146899</v>
      </c>
      <c r="T4184" s="1">
        <v>-0.001980210767476565</v>
      </c>
      <c r="U4184" s="1">
        <v>-0.009004464259874334</v>
      </c>
      <c r="V4184" s="1">
        <v>-0.007219780413221688</v>
      </c>
      <c r="W4184" s="1">
        <v>0.006060661989744753</v>
      </c>
      <c r="X4184" s="1">
        <v>0.01106567244179324</v>
      </c>
      <c r="Y4184" s="1">
        <v>-0.004458821197545593</v>
      </c>
      <c r="Z4184" s="1">
        <v>0.01215885561413232</v>
      </c>
      <c r="AA4184" s="1">
        <v>-0.01194741502314778</v>
      </c>
      <c r="AB4184" s="1">
        <v>0.001176466121753039</v>
      </c>
      <c r="AC4184" s="1">
        <v>-0.01566149645894033</v>
      </c>
    </row>
    <row r="4185" spans="1:29">
      <c r="A4185" s="11">
        <v>42615</v>
      </c>
      <c r="B4185" s="1">
        <v>0.004273904899271264</v>
      </c>
      <c r="C4185" s="1">
        <v>-8.537784939832704E-05</v>
      </c>
      <c r="D4185" s="1">
        <v>-0.01595611410122966</v>
      </c>
      <c r="E4185" s="1">
        <v>-0.002071803018441121</v>
      </c>
      <c r="F4185" s="1">
        <v>0.008199893406335423</v>
      </c>
      <c r="G4185" s="1">
        <v>0.001877267821658757</v>
      </c>
      <c r="H4185" s="1">
        <v>0.01021071316732125</v>
      </c>
      <c r="I4185" s="1">
        <v>0.001090594346774942</v>
      </c>
      <c r="J4185" s="1">
        <v>-0.001587366996758988</v>
      </c>
      <c r="K4185" s="1">
        <v>-0.005454650424508323</v>
      </c>
      <c r="L4185" s="1">
        <v>-0.005493889410973507</v>
      </c>
      <c r="M4185" s="1">
        <v>0.01110822263271372</v>
      </c>
      <c r="N4185" s="1">
        <v>0.007279546910787138</v>
      </c>
      <c r="O4185" s="1">
        <v>0.0137938386744072</v>
      </c>
      <c r="P4185" s="1">
        <v>-0.01188859193255398</v>
      </c>
      <c r="Q4185" s="1">
        <v>0.009086875069294287</v>
      </c>
      <c r="R4185" s="1">
        <v>-0.01540041282874949</v>
      </c>
      <c r="S4185" s="1">
        <v>0.001041653310679846</v>
      </c>
      <c r="T4185" s="1">
        <v>0.01031748929383025</v>
      </c>
      <c r="U4185" s="1">
        <v>0.005021426963785824</v>
      </c>
      <c r="V4185" s="1">
        <v>0.01597297067586045</v>
      </c>
      <c r="W4185" s="1">
        <v>0.003543686913635602</v>
      </c>
      <c r="X4185" s="1">
        <v>0.011404305883288</v>
      </c>
      <c r="Y4185" s="1">
        <v>0.01087664711905934</v>
      </c>
      <c r="Z4185" s="1">
        <v>-0.001067735376164225</v>
      </c>
      <c r="AA4185" s="1">
        <v>0.01172906511019689</v>
      </c>
      <c r="AB4185" s="1">
        <v>0.012044720533682</v>
      </c>
      <c r="AC4185" s="1">
        <v>-0.0007231068205967306</v>
      </c>
    </row>
    <row r="4186" spans="1:29">
      <c r="A4186" s="11">
        <v>42619</v>
      </c>
      <c r="B4186" s="1">
        <v>0.06124831871405356</v>
      </c>
      <c r="C4186" s="1">
        <v>0.02019608994305178</v>
      </c>
      <c r="D4186" s="1">
        <v>0.03044761916272121</v>
      </c>
      <c r="E4186" s="1">
        <v>0.001124561031390581</v>
      </c>
      <c r="F4186" s="1">
        <v>0.003201840340508966</v>
      </c>
      <c r="G4186" s="1">
        <v>0.005754477199784169</v>
      </c>
      <c r="H4186" s="1">
        <v>0.01882495784395477</v>
      </c>
      <c r="I4186" s="1">
        <v>0.01190587230293327</v>
      </c>
      <c r="J4186" s="1">
        <v>0.0144000819384944</v>
      </c>
      <c r="K4186" s="1">
        <v>0.01857172571536347</v>
      </c>
      <c r="L4186" s="1">
        <v>0.01274423684804105</v>
      </c>
      <c r="M4186" s="1">
        <v>-0.0004360101920576342</v>
      </c>
      <c r="N4186" s="1">
        <v>-0.001140953717087667</v>
      </c>
      <c r="O4186" s="1">
        <v>0.01102739263478147</v>
      </c>
      <c r="P4186" s="1">
        <v>0.02681354452382245</v>
      </c>
      <c r="Q4186" s="1">
        <v>-0.0008377773268215538</v>
      </c>
      <c r="R4186" s="1">
        <v>0.006463720144920027</v>
      </c>
      <c r="S4186" s="1">
        <v>0.01248710529672081</v>
      </c>
      <c r="T4186" s="1">
        <v>0.02160246651558806</v>
      </c>
      <c r="U4186" s="1">
        <v>0.008643993768003844</v>
      </c>
      <c r="V4186" s="1">
        <v>0.0003835435954118172</v>
      </c>
      <c r="W4186" s="1">
        <v>0.001059120661426327</v>
      </c>
      <c r="X4186" s="1">
        <v>0.07065570309372826</v>
      </c>
      <c r="Y4186" s="1">
        <v>-0.006329017303978612</v>
      </c>
      <c r="Z4186" s="1">
        <v>0.03086577599874718</v>
      </c>
      <c r="AA4186" s="1">
        <v>0.04565573755677366</v>
      </c>
      <c r="AB4186" s="1">
        <v>0.01364288586922968</v>
      </c>
      <c r="AC4186" s="1">
        <v>-0.001447519406619913</v>
      </c>
    </row>
    <row r="4187" spans="1:29">
      <c r="A4187" s="11">
        <v>42620</v>
      </c>
      <c r="B4187" s="1">
        <v>-0.01698387366407617</v>
      </c>
      <c r="C4187" s="1">
        <v>-0.01470071733206912</v>
      </c>
      <c r="D4187" s="1">
        <v>0.009212876080598287</v>
      </c>
      <c r="E4187" s="1">
        <v>0.003715866559876435</v>
      </c>
      <c r="F4187" s="1">
        <v>0.001851321160675434</v>
      </c>
      <c r="G4187" s="1">
        <v>0.001065381041241542</v>
      </c>
      <c r="H4187" s="1">
        <v>-0.01798103140057972</v>
      </c>
      <c r="I4187" s="1">
        <v>-0.01049685987706872</v>
      </c>
      <c r="J4187" s="1">
        <v>0.007570787124533407</v>
      </c>
      <c r="K4187" s="1">
        <v>-0.005171457413857827</v>
      </c>
      <c r="L4187" s="1">
        <v>0.008947155911559035</v>
      </c>
      <c r="M4187" s="1">
        <v>-0.009856993977791495</v>
      </c>
      <c r="N4187" s="1">
        <v>0.0007614573427765503</v>
      </c>
      <c r="O4187" s="1">
        <v>-0.0007383083396311774</v>
      </c>
      <c r="P4187" s="1">
        <v>-0.002845860164026437</v>
      </c>
      <c r="Q4187" s="1">
        <v>0.02682891235541773</v>
      </c>
      <c r="R4187" s="1">
        <v>-0.002206093234987327</v>
      </c>
      <c r="S4187" s="1">
        <v>0.06372043644191083</v>
      </c>
      <c r="T4187" s="1">
        <v>0.02575935646204597</v>
      </c>
      <c r="U4187" s="1">
        <v>0.01890968319585085</v>
      </c>
      <c r="V4187" s="1">
        <v>-0.004344314506059321</v>
      </c>
      <c r="W4187" s="1">
        <v>0.003174578224452995</v>
      </c>
      <c r="X4187" s="1">
        <v>-0.002208234696811195</v>
      </c>
      <c r="Y4187" s="1">
        <v>-0.006476754946515673</v>
      </c>
      <c r="Z4187" s="1">
        <v>0.01088788007684438</v>
      </c>
      <c r="AA4187" s="1">
        <v>-0.02777477700151298</v>
      </c>
      <c r="AB4187" s="1">
        <v>-0.005727267174540529</v>
      </c>
      <c r="AC4187" s="1">
        <v>-0.002381385076838161</v>
      </c>
    </row>
    <row r="4188" spans="1:29">
      <c r="A4188" s="11">
        <v>42621</v>
      </c>
      <c r="B4188" s="1">
        <v>0.006798881196264484</v>
      </c>
      <c r="C4188" s="1">
        <v>-0.004408489767197876</v>
      </c>
      <c r="D4188" s="1">
        <v>-0.004829498855744352</v>
      </c>
      <c r="E4188" s="1">
        <v>0.02479541412973973</v>
      </c>
      <c r="F4188" s="1">
        <v>0.01580186404439266</v>
      </c>
      <c r="G4188" s="1">
        <v>0.01943176530270363</v>
      </c>
      <c r="H4188" s="1">
        <v>-0.01068851961711792</v>
      </c>
      <c r="I4188" s="1">
        <v>0.002059625346311211</v>
      </c>
      <c r="J4188" s="1">
        <v>0.01408889919877265</v>
      </c>
      <c r="K4188" s="1">
        <v>0.0198820936047599</v>
      </c>
      <c r="L4188" s="1">
        <v>-0.01583894653937201</v>
      </c>
      <c r="M4188" s="1">
        <v>-0.006519240236486534</v>
      </c>
      <c r="N4188" s="1">
        <v>0.007990920520517086</v>
      </c>
      <c r="O4188" s="1">
        <v>0.002250244439866655</v>
      </c>
      <c r="P4188" s="1">
        <v>0.007386145295963376</v>
      </c>
      <c r="Q4188" s="1">
        <v>0.005511329608737237</v>
      </c>
      <c r="R4188" s="1">
        <v>0.01547673357664237</v>
      </c>
      <c r="S4188" s="1">
        <v>0.03864735032951039</v>
      </c>
      <c r="T4188" s="1">
        <v>0.005809555694625601</v>
      </c>
      <c r="U4188" s="1">
        <v>0.002970927670995271</v>
      </c>
      <c r="V4188" s="1">
        <v>0.03829100257069418</v>
      </c>
      <c r="W4188" s="1">
        <v>0</v>
      </c>
      <c r="X4188" s="1">
        <v>-0.005447756339852505</v>
      </c>
      <c r="Y4188" s="1">
        <v>0.01108195591326422</v>
      </c>
      <c r="Z4188" s="1">
        <v>0.03346599247005022</v>
      </c>
      <c r="AA4188" s="1">
        <v>0.01775225774622791</v>
      </c>
      <c r="AB4188" s="1">
        <v>0.009792544328331765</v>
      </c>
      <c r="AC4188" s="1">
        <v>-0.01619100790062966</v>
      </c>
    </row>
    <row r="4189" spans="1:29">
      <c r="A4189" s="11">
        <v>42622</v>
      </c>
      <c r="B4189" s="1">
        <v>-0.02582035300572605</v>
      </c>
      <c r="C4189" s="1">
        <v>0.002299208598735225</v>
      </c>
      <c r="D4189" s="1">
        <v>-0.004910463763845074</v>
      </c>
      <c r="E4189" s="1">
        <v>-0.0246155739675803</v>
      </c>
      <c r="F4189" s="1">
        <v>0.001521177944647567</v>
      </c>
      <c r="G4189" s="1">
        <v>-0.02109824835530061</v>
      </c>
      <c r="H4189" s="1">
        <v>0.01607729748772857</v>
      </c>
      <c r="I4189" s="1">
        <v>0.0007754397753729769</v>
      </c>
      <c r="J4189" s="1">
        <v>-0.04384046822235277</v>
      </c>
      <c r="K4189" s="1">
        <v>-0.02269979491162943</v>
      </c>
      <c r="L4189" s="1">
        <v>-0.002072023797256128</v>
      </c>
      <c r="M4189" s="1">
        <v>-0.0003548990261570406</v>
      </c>
      <c r="N4189" s="1">
        <v>-0.0249149144987354</v>
      </c>
      <c r="O4189" s="1">
        <v>-0.01316938057086314</v>
      </c>
      <c r="P4189" s="1">
        <v>-0.02049640087580074</v>
      </c>
      <c r="Q4189" s="1">
        <v>0.03511971297552496</v>
      </c>
      <c r="R4189" s="1">
        <v>0.01078976745162308</v>
      </c>
      <c r="S4189" s="1">
        <v>-0.05767440478065955</v>
      </c>
      <c r="T4189" s="1">
        <v>-0.01583748114284533</v>
      </c>
      <c r="U4189" s="1">
        <v>-0.007693735156919734</v>
      </c>
      <c r="V4189" s="1">
        <v>-0.0131179375243875</v>
      </c>
      <c r="W4189" s="1">
        <v>-0.01758079828195636</v>
      </c>
      <c r="X4189" s="1">
        <v>-0.01874360146906462</v>
      </c>
      <c r="Y4189" s="1">
        <v>-0.004512966654261596</v>
      </c>
      <c r="Z4189" s="1">
        <v>-0.02084385479012718</v>
      </c>
      <c r="AA4189" s="1">
        <v>-0.0205613334726904</v>
      </c>
      <c r="AB4189" s="1">
        <v>-0.02310327304622817</v>
      </c>
      <c r="AC4189" s="1">
        <v>0.014136483379805</v>
      </c>
    </row>
    <row r="4190" spans="1:29">
      <c r="A4190" s="11">
        <v>42625</v>
      </c>
      <c r="B4190" s="1">
        <v>-0.03425210320550964</v>
      </c>
      <c r="C4190" s="1">
        <v>-0.03848451452043145</v>
      </c>
      <c r="D4190" s="1">
        <v>-0.007843702799220642</v>
      </c>
      <c r="E4190" s="1">
        <v>-0.01452027784992826</v>
      </c>
      <c r="F4190" s="1">
        <v>-0.01744272488601373</v>
      </c>
      <c r="G4190" s="1">
        <v>-0.008010856346925221</v>
      </c>
      <c r="H4190" s="1">
        <v>-0.02151909749660597</v>
      </c>
      <c r="I4190" s="1">
        <v>-0.008137036220946192</v>
      </c>
      <c r="J4190" s="1">
        <v>-0.09041001049760966</v>
      </c>
      <c r="K4190" s="1">
        <v>-0.01236613702993228</v>
      </c>
      <c r="L4190" s="1">
        <v>0.01786565583600708</v>
      </c>
      <c r="M4190" s="1">
        <v>-0.01898318804356869</v>
      </c>
      <c r="N4190" s="1">
        <v>-0.02342233680392369</v>
      </c>
      <c r="O4190" s="1">
        <v>-0.03158006901036003</v>
      </c>
      <c r="P4190" s="1">
        <v>-0.01820377344300739</v>
      </c>
      <c r="Q4190" s="1">
        <v>-0.01549313906178618</v>
      </c>
      <c r="R4190" s="1">
        <v>0.001866775327623804</v>
      </c>
      <c r="S4190" s="1">
        <v>-0.05626864378991325</v>
      </c>
      <c r="T4190" s="1">
        <v>-0.04297617672530496</v>
      </c>
      <c r="U4190" s="1">
        <v>-0.03547208899952925</v>
      </c>
      <c r="V4190" s="1">
        <v>-0.01304166599096324</v>
      </c>
      <c r="W4190" s="1">
        <v>-0.03149602236179116</v>
      </c>
      <c r="X4190" s="1">
        <v>-0.03453988276139341</v>
      </c>
      <c r="Y4190" s="1">
        <v>-0.03756478297086452</v>
      </c>
      <c r="Z4190" s="1">
        <v>-0.05397862901191197</v>
      </c>
      <c r="AA4190" s="1">
        <v>-0.029838551345024</v>
      </c>
      <c r="AB4190" s="1">
        <v>-0.05810221626871748</v>
      </c>
      <c r="AC4190" s="1">
        <v>-0.0005201006919113293</v>
      </c>
    </row>
    <row r="4191" spans="1:29">
      <c r="A4191" s="11">
        <v>42627</v>
      </c>
      <c r="B4191" s="1">
        <v>0.01638242762431474</v>
      </c>
      <c r="C4191" s="1">
        <v>0.01669915422048529</v>
      </c>
      <c r="D4191" s="1">
        <v>0.03265795231184954</v>
      </c>
      <c r="E4191" s="1">
        <v>0.01298021418816453</v>
      </c>
      <c r="F4191" s="1">
        <v>0.00643792553524114</v>
      </c>
      <c r="G4191" s="1">
        <v>-0.00629913247463898</v>
      </c>
      <c r="H4191" s="1">
        <v>-0.001293628728953555</v>
      </c>
      <c r="I4191" s="1">
        <v>-0.008164686436758273</v>
      </c>
      <c r="J4191" s="1">
        <v>0.01703919755666194</v>
      </c>
      <c r="K4191" s="1">
        <v>-0.01088812773808334</v>
      </c>
      <c r="L4191" s="1">
        <v>-0.007969547246392428</v>
      </c>
      <c r="M4191" s="1">
        <v>0.02287725350689129</v>
      </c>
      <c r="N4191" s="1">
        <v>-0.001585770222227278</v>
      </c>
      <c r="O4191" s="1">
        <v>-0.01009854007122812</v>
      </c>
      <c r="P4191" s="1">
        <v>0.00571853210524953</v>
      </c>
      <c r="Q4191" s="1">
        <v>-0.01115560116885295</v>
      </c>
      <c r="R4191" s="1">
        <v>-0.001672209790814949</v>
      </c>
      <c r="S4191" s="1">
        <v>0.003138126511260886</v>
      </c>
      <c r="T4191" s="1">
        <v>0.01899110826139894</v>
      </c>
      <c r="U4191" s="1">
        <v>0.0043006502265448</v>
      </c>
      <c r="V4191" s="1">
        <v>-0.009148096525823601</v>
      </c>
      <c r="W4191" s="1">
        <v>0.01589046019017792</v>
      </c>
      <c r="X4191" s="1">
        <v>0.01273825573669241</v>
      </c>
      <c r="Y4191" s="1">
        <v>0.0141317747468257</v>
      </c>
      <c r="Z4191" s="1">
        <v>0.001607314994997111</v>
      </c>
      <c r="AA4191" s="1">
        <v>0.007901875528283364</v>
      </c>
      <c r="AB4191" s="1">
        <v>0.02820817753343285</v>
      </c>
      <c r="AC4191" s="1">
        <v>-0.004891681948551385</v>
      </c>
    </row>
    <row r="4192" spans="1:29">
      <c r="A4192" s="11">
        <v>42628</v>
      </c>
      <c r="B4192" s="1">
        <v>-0.02168495578783958</v>
      </c>
      <c r="C4192" s="1">
        <v>-0.01251407278562933</v>
      </c>
      <c r="D4192" s="1">
        <v>-0.002344670030742901</v>
      </c>
      <c r="E4192" s="1">
        <v>0.01367970798610818</v>
      </c>
      <c r="F4192" s="1">
        <v>-0.005810972230165912</v>
      </c>
      <c r="G4192" s="1">
        <v>-0.006996012916741567</v>
      </c>
      <c r="H4192" s="1">
        <v>-0.001424954609105855</v>
      </c>
      <c r="I4192" s="1">
        <v>0.007995639359195117</v>
      </c>
      <c r="J4192" s="1">
        <v>0.01605587672962505</v>
      </c>
      <c r="K4192" s="1">
        <v>0.006109544535896516</v>
      </c>
      <c r="L4192" s="1">
        <v>-0.003251675453132985</v>
      </c>
      <c r="M4192" s="1">
        <v>-0.01202272488772982</v>
      </c>
      <c r="N4192" s="1">
        <v>0.01608097172941969</v>
      </c>
      <c r="O4192" s="1">
        <v>-0.003754764070362349</v>
      </c>
      <c r="P4192" s="1">
        <v>0.002584500151168845</v>
      </c>
      <c r="Q4192" s="1">
        <v>0.001208819660848848</v>
      </c>
      <c r="R4192" s="1">
        <v>0.01938270098520412</v>
      </c>
      <c r="S4192" s="1">
        <v>-0.003128309480345259</v>
      </c>
      <c r="T4192" s="1">
        <v>-0.00601820805734965</v>
      </c>
      <c r="U4192" s="1">
        <v>0.0005601571231121927</v>
      </c>
      <c r="V4192" s="1">
        <v>0.00833502924702012</v>
      </c>
      <c r="W4192" s="1">
        <v>-0.003273713459395755</v>
      </c>
      <c r="X4192" s="1">
        <v>-0.005263179673561602</v>
      </c>
      <c r="Y4192" s="1">
        <v>-0.007299136465805378</v>
      </c>
      <c r="Z4192" s="1">
        <v>-0.0200588266539633</v>
      </c>
      <c r="AA4192" s="1">
        <v>-0.01965996515082058</v>
      </c>
      <c r="AB4192" s="1">
        <v>-0.001507033254243062</v>
      </c>
      <c r="AC4192" s="1">
        <v>0.0008365820457079121</v>
      </c>
    </row>
    <row r="4193" spans="1:29">
      <c r="A4193" s="11">
        <v>42629</v>
      </c>
      <c r="B4193" s="1">
        <v>0.02284502849080616</v>
      </c>
      <c r="C4193" s="1">
        <v>0.01724889914305572</v>
      </c>
      <c r="D4193" s="1">
        <v>-0.01588506215302576</v>
      </c>
      <c r="E4193" s="1">
        <v>0.01392200651042019</v>
      </c>
      <c r="F4193" s="1">
        <v>0.003408277358534217</v>
      </c>
      <c r="G4193" s="1">
        <v>0.03098031472135476</v>
      </c>
      <c r="H4193" s="1">
        <v>0.007653347889810647</v>
      </c>
      <c r="I4193" s="1">
        <v>0.01426216555859949</v>
      </c>
      <c r="J4193" s="1">
        <v>-0.01992451367713322</v>
      </c>
      <c r="K4193" s="1">
        <v>-0.002516504618686022</v>
      </c>
      <c r="L4193" s="1">
        <v>0.01722317342228474</v>
      </c>
      <c r="M4193" s="1">
        <v>0.02040093588540381</v>
      </c>
      <c r="N4193" s="1">
        <v>0.01738954582372632</v>
      </c>
      <c r="O4193" s="1">
        <v>0.0002844447156651331</v>
      </c>
      <c r="P4193" s="1">
        <v>0.01495087980003573</v>
      </c>
      <c r="Q4193" s="1">
        <v>0.007243482823157121</v>
      </c>
      <c r="R4193" s="1">
        <v>0.009906017240574272</v>
      </c>
      <c r="S4193" s="1">
        <v>-0.0261505672479162</v>
      </c>
      <c r="T4193" s="1">
        <v>-0.00664065524518187</v>
      </c>
      <c r="U4193" s="1">
        <v>0.006679815594275107</v>
      </c>
      <c r="V4193" s="1">
        <v>-0.003242916175599464</v>
      </c>
      <c r="W4193" s="1">
        <v>0.02080273323812354</v>
      </c>
      <c r="X4193" s="1">
        <v>-0.01587297243242647</v>
      </c>
      <c r="Y4193" s="1">
        <v>0.00868970664274471</v>
      </c>
      <c r="Z4193" s="1">
        <v>-0.02060585593950792</v>
      </c>
      <c r="AA4193" s="1">
        <v>0.002952776811779412</v>
      </c>
      <c r="AB4193" s="1">
        <v>-0.02053169022155044</v>
      </c>
      <c r="AC4193" s="1">
        <v>0.00198568011421818</v>
      </c>
    </row>
    <row r="4194" spans="1:29">
      <c r="A4194" s="11">
        <v>42632</v>
      </c>
      <c r="B4194" s="1">
        <v>-0.01303566614005913</v>
      </c>
      <c r="C4194" s="1">
        <v>0.01254416599662034</v>
      </c>
      <c r="D4194" s="1">
        <v>-0.0183859860667146</v>
      </c>
      <c r="E4194" s="1">
        <v>0.007160313296064258</v>
      </c>
      <c r="F4194" s="1">
        <v>0.002285750488902227</v>
      </c>
      <c r="G4194" s="1">
        <v>-0.000259354518568844</v>
      </c>
      <c r="H4194" s="1">
        <v>0.0001287829750891145</v>
      </c>
      <c r="I4194" s="1">
        <v>-0.00593282258996719</v>
      </c>
      <c r="J4194" s="1">
        <v>0.009113217430944509</v>
      </c>
      <c r="K4194" s="1">
        <v>0.0002742296152478119</v>
      </c>
      <c r="L4194" s="1">
        <v>0.0009904563179514714</v>
      </c>
      <c r="M4194" s="1">
        <v>0.001666370242024096</v>
      </c>
      <c r="N4194" s="1">
        <v>-0.005761502210847258</v>
      </c>
      <c r="O4194" s="1">
        <v>0.007357994491702602</v>
      </c>
      <c r="P4194" s="1">
        <v>-0.006264542749650936</v>
      </c>
      <c r="Q4194" s="1">
        <v>0.01538128427274543</v>
      </c>
      <c r="R4194" s="1">
        <v>0.006369012849003486</v>
      </c>
      <c r="S4194" s="1">
        <v>0.01396348828691774</v>
      </c>
      <c r="T4194" s="1">
        <v>0.005308718513926225</v>
      </c>
      <c r="U4194" s="1">
        <v>0.004529451778000348</v>
      </c>
      <c r="V4194" s="1">
        <v>-0.001658506861913933</v>
      </c>
      <c r="W4194" s="1">
        <v>0.0003576532883484695</v>
      </c>
      <c r="X4194" s="1">
        <v>0.01047931451080486</v>
      </c>
      <c r="Y4194" s="1">
        <v>0.01855513570611111</v>
      </c>
      <c r="Z4194" s="1">
        <v>0.007802538233591783</v>
      </c>
      <c r="AA4194" s="1">
        <v>-0.01165351606593135</v>
      </c>
      <c r="AB4194" s="1">
        <v>0.01541325018445883</v>
      </c>
      <c r="AC4194" s="1">
        <v>0.001147170063952041</v>
      </c>
    </row>
    <row r="4195" spans="1:29">
      <c r="A4195" s="11">
        <v>42633</v>
      </c>
      <c r="B4195" s="1">
        <v>-0.002355330211056272</v>
      </c>
      <c r="C4195" s="1">
        <v>0.0009398554418937888</v>
      </c>
      <c r="D4195" s="1">
        <v>-0.0003223321629349796</v>
      </c>
      <c r="E4195" s="1">
        <v>0.008447594856183072</v>
      </c>
      <c r="F4195" s="1">
        <v>0.0001423072674815451</v>
      </c>
      <c r="G4195" s="1">
        <v>0.01290798103888302</v>
      </c>
      <c r="H4195" s="1">
        <v>-0.008752675606242044</v>
      </c>
      <c r="I4195" s="1">
        <v>-0.001317609105173867</v>
      </c>
      <c r="J4195" s="1">
        <v>0.01146234278121061</v>
      </c>
      <c r="K4195" s="1">
        <v>-0.009923814741580661</v>
      </c>
      <c r="L4195" s="1">
        <v>-0.01041274327228336</v>
      </c>
      <c r="M4195" s="1">
        <v>-0.001138303998366341</v>
      </c>
      <c r="N4195" s="1">
        <v>-0.007340082950748616</v>
      </c>
      <c r="O4195" s="1">
        <v>-0.005045955738164798</v>
      </c>
      <c r="P4195" s="1">
        <v>-0.006815783923081242</v>
      </c>
      <c r="Q4195" s="1">
        <v>0.01416509056046689</v>
      </c>
      <c r="R4195" s="1">
        <v>-0.007575953779498268</v>
      </c>
      <c r="S4195" s="1">
        <v>0.01059317664816328</v>
      </c>
      <c r="T4195" s="1">
        <v>-0.004693996955692392</v>
      </c>
      <c r="U4195" s="1">
        <v>-0.01321074442695769</v>
      </c>
      <c r="V4195" s="1">
        <v>-0.004792256334251954</v>
      </c>
      <c r="W4195" s="1">
        <v>-0.01358116453511804</v>
      </c>
      <c r="X4195" s="1">
        <v>-0.01082153461610824</v>
      </c>
      <c r="Y4195" s="1">
        <v>-0.01431333867492823</v>
      </c>
      <c r="Z4195" s="1">
        <v>0.01092222469304494</v>
      </c>
      <c r="AA4195" s="1">
        <v>0</v>
      </c>
      <c r="AB4195" s="1">
        <v>-0.003339555326820731</v>
      </c>
      <c r="AC4195" s="1">
        <v>0.002291972358759331</v>
      </c>
    </row>
    <row r="4196" spans="1:29">
      <c r="A4196" s="11">
        <v>42634</v>
      </c>
      <c r="B4196" s="1">
        <v>0.01003456802888847</v>
      </c>
      <c r="C4196" s="1">
        <v>0.00179264835644144</v>
      </c>
      <c r="D4196" s="1">
        <v>-0.003635843978272546</v>
      </c>
      <c r="E4196" s="1">
        <v>-0.00248813460019659</v>
      </c>
      <c r="F4196" s="1">
        <v>-0.001519895288604411</v>
      </c>
      <c r="G4196" s="1">
        <v>0.03290311479437902</v>
      </c>
      <c r="H4196" s="1">
        <v>0.005583710928318109</v>
      </c>
      <c r="I4196" s="1">
        <v>0.003531142688079969</v>
      </c>
      <c r="J4196" s="1">
        <v>0.02712907113726581</v>
      </c>
      <c r="K4196" s="1">
        <v>0.01124160961240372</v>
      </c>
      <c r="L4196" s="1">
        <v>0.005332395850784488</v>
      </c>
      <c r="M4196" s="1">
        <v>0.002278513424857964</v>
      </c>
      <c r="N4196" s="1">
        <v>-0.01284306924427858</v>
      </c>
      <c r="O4196" s="1">
        <v>-0.002092274205991784</v>
      </c>
      <c r="P4196" s="1">
        <v>-0.01166580462248357</v>
      </c>
      <c r="Q4196" s="1">
        <v>-0.009311356819958205</v>
      </c>
      <c r="R4196" s="1">
        <v>-0.001815307864310944</v>
      </c>
      <c r="S4196" s="1">
        <v>0.003144613802260388</v>
      </c>
      <c r="T4196" s="1">
        <v>-0.01296912172353004</v>
      </c>
      <c r="U4196" s="1">
        <v>0.01190454968284782</v>
      </c>
      <c r="V4196" s="1">
        <v>0.0001284110627199908</v>
      </c>
      <c r="W4196" s="1">
        <v>0.00036221044533713</v>
      </c>
      <c r="X4196" s="1">
        <v>0.002643836584479642</v>
      </c>
      <c r="Y4196" s="1">
        <v>0.006600732879675331</v>
      </c>
      <c r="Z4196" s="1">
        <v>0.01148796382441053</v>
      </c>
      <c r="AA4196" s="1">
        <v>0.008936391147881695</v>
      </c>
      <c r="AB4196" s="1">
        <v>0.006701303423362059</v>
      </c>
      <c r="AC4196" s="1">
        <v>0.005820683541781113</v>
      </c>
    </row>
    <row r="4197" spans="1:29">
      <c r="A4197" s="11">
        <v>42635</v>
      </c>
      <c r="B4197" s="1">
        <v>-0.0118551850722789</v>
      </c>
      <c r="C4197" s="1">
        <v>0.02044991680609964</v>
      </c>
      <c r="D4197" s="1">
        <v>0.0008386221706813135</v>
      </c>
      <c r="E4197" s="1">
        <v>0.01288760156789515</v>
      </c>
      <c r="F4197" s="1">
        <v>-0.00117349126260835</v>
      </c>
      <c r="G4197" s="1">
        <v>0.02522034644081694</v>
      </c>
      <c r="H4197" s="1">
        <v>0.007360591835719132</v>
      </c>
      <c r="I4197" s="1">
        <v>0.01075037948683777</v>
      </c>
      <c r="J4197" s="1">
        <v>0.0337681543919548</v>
      </c>
      <c r="K4197" s="1">
        <v>-0.003176256778327002</v>
      </c>
      <c r="L4197" s="1">
        <v>0.002889088586000232</v>
      </c>
      <c r="M4197" s="1">
        <v>0.01311680430176687</v>
      </c>
      <c r="N4197" s="1">
        <v>0.006307998482418586</v>
      </c>
      <c r="O4197" s="1">
        <v>0.004762224092126788</v>
      </c>
      <c r="P4197" s="1">
        <v>-0.007637553217758275</v>
      </c>
      <c r="Q4197" s="1">
        <v>0.01625200426544526</v>
      </c>
      <c r="R4197" s="1">
        <v>0.01557464347960646</v>
      </c>
      <c r="S4197" s="1">
        <v>0.02298857704508284</v>
      </c>
      <c r="T4197" s="1">
        <v>0.02687632255533212</v>
      </c>
      <c r="U4197" s="1">
        <v>7.927613680180912E-05</v>
      </c>
      <c r="V4197" s="1">
        <v>0.0101430892606158</v>
      </c>
      <c r="W4197" s="1">
        <v>0.006157246849192166</v>
      </c>
      <c r="X4197" s="1">
        <v>0.01554825861678966</v>
      </c>
      <c r="Y4197" s="1">
        <v>-0.003934375076226404</v>
      </c>
      <c r="Z4197" s="1">
        <v>0.02014603902498968</v>
      </c>
      <c r="AA4197" s="1">
        <v>0.01955956259018943</v>
      </c>
      <c r="AB4197" s="1">
        <v>0.02057471462108107</v>
      </c>
      <c r="AC4197" s="1">
        <v>-0.00434022784555177</v>
      </c>
    </row>
    <row r="4198" spans="1:29">
      <c r="A4198" s="11">
        <v>42636</v>
      </c>
      <c r="B4198" s="1">
        <v>-0.05804321317466277</v>
      </c>
      <c r="C4198" s="1">
        <v>0.009769505195507122</v>
      </c>
      <c r="D4198" s="1">
        <v>0.00592488762461274</v>
      </c>
      <c r="E4198" s="1">
        <v>0.00402234896860576</v>
      </c>
      <c r="F4198" s="1">
        <v>0.01044667172987923</v>
      </c>
      <c r="G4198" s="1">
        <v>0.001783740923856136</v>
      </c>
      <c r="H4198" s="1">
        <v>-0.01012706117171491</v>
      </c>
      <c r="I4198" s="1">
        <v>0.004437927908249151</v>
      </c>
      <c r="J4198" s="1">
        <v>-0.0009703878979059333</v>
      </c>
      <c r="K4198" s="1">
        <v>0.0004396329715556924</v>
      </c>
      <c r="L4198" s="1">
        <v>-0.01534734240468005</v>
      </c>
      <c r="M4198" s="1">
        <v>0.006904666014578176</v>
      </c>
      <c r="N4198" s="1">
        <v>-0.007051986819586853</v>
      </c>
      <c r="O4198" s="1">
        <v>-0.002476109968429396</v>
      </c>
      <c r="P4198" s="1">
        <v>-0.004897581608384605</v>
      </c>
      <c r="Q4198" s="1">
        <v>0.00404654626461487</v>
      </c>
      <c r="R4198" s="1">
        <v>0.01271861558392962</v>
      </c>
      <c r="S4198" s="1">
        <v>-0.004085927714337134</v>
      </c>
      <c r="T4198" s="1">
        <v>-0.01298942570318107</v>
      </c>
      <c r="U4198" s="1">
        <v>0.01077349360256252</v>
      </c>
      <c r="V4198" s="1">
        <v>-0.008516057423618828</v>
      </c>
      <c r="W4198" s="1">
        <v>0.02519799570994552</v>
      </c>
      <c r="X4198" s="1">
        <v>-0.009669664779343945</v>
      </c>
      <c r="Y4198" s="1">
        <v>-0.004608510821038969</v>
      </c>
      <c r="Z4198" s="1">
        <v>-0.01391636629448401</v>
      </c>
      <c r="AA4198" s="1">
        <v>-0.01303090281750585</v>
      </c>
      <c r="AB4198" s="1">
        <v>0.0103766408177759</v>
      </c>
      <c r="AC4198" s="1">
        <v>-0.003217313202998451</v>
      </c>
    </row>
    <row r="4199" spans="1:29">
      <c r="A4199" s="11">
        <v>42639</v>
      </c>
      <c r="B4199" s="1">
        <v>-0.01802837001941693</v>
      </c>
      <c r="C4199" s="1">
        <v>0.0294382257440069</v>
      </c>
      <c r="D4199" s="1">
        <v>-0.001183772909052361</v>
      </c>
      <c r="E4199" s="1">
        <v>-0.01152801231311817</v>
      </c>
      <c r="F4199" s="1">
        <v>0.005483696761287016</v>
      </c>
      <c r="G4199" s="1">
        <v>-0.006413625690204428</v>
      </c>
      <c r="H4199" s="1">
        <v>-0.02421635976637326</v>
      </c>
      <c r="I4199" s="1">
        <v>-0.01260756828612841</v>
      </c>
      <c r="J4199" s="1">
        <v>-0.005503282651728059</v>
      </c>
      <c r="K4199" s="1">
        <v>-0.01971350211990508</v>
      </c>
      <c r="L4199" s="1">
        <v>-0.006378648784642671</v>
      </c>
      <c r="M4199" s="1">
        <v>0.01525812335099053</v>
      </c>
      <c r="N4199" s="1">
        <v>-0.02130591747301547</v>
      </c>
      <c r="O4199" s="1">
        <v>-0.02120416789558965</v>
      </c>
      <c r="P4199" s="1">
        <v>-0.02091763916851819</v>
      </c>
      <c r="Q4199" s="1">
        <v>-0.04221863963187056</v>
      </c>
      <c r="R4199" s="1">
        <v>0.00398999080400797</v>
      </c>
      <c r="S4199" s="1">
        <v>-0.01743567575543481</v>
      </c>
      <c r="T4199" s="1">
        <v>-0.01139270186597252</v>
      </c>
      <c r="U4199" s="1">
        <v>-0.00317403167971575</v>
      </c>
      <c r="V4199" s="1">
        <v>-0.01781939249034381</v>
      </c>
      <c r="W4199" s="1">
        <v>-0.01228921628634094</v>
      </c>
      <c r="X4199" s="1">
        <v>-0.03209474801877155</v>
      </c>
      <c r="Y4199" s="1">
        <v>0.003307152796496737</v>
      </c>
      <c r="Z4199" s="1">
        <v>-0.00604857842376938</v>
      </c>
      <c r="AA4199" s="1">
        <v>-0.01039118716777232</v>
      </c>
      <c r="AB4199" s="1">
        <v>-0.0105632500909475</v>
      </c>
      <c r="AC4199" s="1">
        <v>-0.001874186363710284</v>
      </c>
    </row>
    <row r="4200" spans="1:29">
      <c r="A4200" s="11">
        <v>42640</v>
      </c>
      <c r="B4200" s="1">
        <v>-0.01169174802088102</v>
      </c>
      <c r="C4200" s="1">
        <v>-0.0187963018577787</v>
      </c>
      <c r="D4200" s="1">
        <v>0.004155681238813713</v>
      </c>
      <c r="E4200" s="1">
        <v>0.004466687104185185</v>
      </c>
      <c r="F4200" s="1">
        <v>-0.002797067282385823</v>
      </c>
      <c r="G4200" s="1">
        <v>-0.002047132057706569</v>
      </c>
      <c r="H4200" s="1">
        <v>-0.00982108062163034</v>
      </c>
      <c r="I4200" s="1">
        <v>0.001465868290634331</v>
      </c>
      <c r="J4200" s="1">
        <v>-0.02311206365462837</v>
      </c>
      <c r="K4200" s="1">
        <v>0.005265669667899431</v>
      </c>
      <c r="L4200" s="1">
        <v>0.003716275661993507</v>
      </c>
      <c r="M4200" s="1">
        <v>-0.0110603704293033</v>
      </c>
      <c r="N4200" s="1">
        <v>-0.008869076154240929</v>
      </c>
      <c r="O4200" s="1">
        <v>-0.006158557214540616</v>
      </c>
      <c r="P4200" s="1">
        <v>0.0007183958890042419</v>
      </c>
      <c r="Q4200" s="1">
        <v>-0.008014097030120126</v>
      </c>
      <c r="R4200" s="1">
        <v>0.002980514610776863</v>
      </c>
      <c r="S4200" s="1">
        <v>-0.01461386298126344</v>
      </c>
      <c r="T4200" s="1">
        <v>-0.01053044750984122</v>
      </c>
      <c r="U4200" s="1">
        <v>0.00707605038118464</v>
      </c>
      <c r="V4200" s="1">
        <v>0.005220916287520749</v>
      </c>
      <c r="W4200" s="1">
        <v>0.02772814358758358</v>
      </c>
      <c r="X4200" s="1">
        <v>-0.006258127521633905</v>
      </c>
      <c r="Y4200" s="1">
        <v>-0.01252477282446329</v>
      </c>
      <c r="Z4200" s="1">
        <v>-0.004868105370656517</v>
      </c>
      <c r="AA4200" s="1">
        <v>0.001482484714746546</v>
      </c>
      <c r="AB4200" s="1">
        <v>-0.01186234971318911</v>
      </c>
      <c r="AC4200" s="1">
        <v>0.01022301502347522</v>
      </c>
    </row>
    <row r="4201" spans="1:29">
      <c r="A4201" s="11">
        <v>42641</v>
      </c>
      <c r="B4201" s="1">
        <v>0.01497219389320104</v>
      </c>
      <c r="C4201" s="1">
        <v>0.009087293389470341</v>
      </c>
      <c r="D4201" s="1">
        <v>-0.007883515922952666</v>
      </c>
      <c r="E4201" s="1">
        <v>-0.002305986558826079</v>
      </c>
      <c r="F4201" s="1">
        <v>0.003024409314144716</v>
      </c>
      <c r="G4201" s="1">
        <v>0.04639405077220249</v>
      </c>
      <c r="H4201" s="1">
        <v>0.006433665985834613</v>
      </c>
      <c r="I4201" s="1">
        <v>-0.002157075256624896</v>
      </c>
      <c r="J4201" s="1">
        <v>0.04565138237811106</v>
      </c>
      <c r="K4201" s="1">
        <v>-0.01131184157705145</v>
      </c>
      <c r="L4201" s="1">
        <v>-0.0007693121447176487</v>
      </c>
      <c r="M4201" s="1">
        <v>0.01041557664518522</v>
      </c>
      <c r="N4201" s="1">
        <v>0.004474106577198267</v>
      </c>
      <c r="O4201" s="1">
        <v>0.003681625640056474</v>
      </c>
      <c r="P4201" s="1">
        <v>0.02152848632041149</v>
      </c>
      <c r="Q4201" s="1">
        <v>0.01656211436609833</v>
      </c>
      <c r="R4201" s="1">
        <v>-0.01787483537432988</v>
      </c>
      <c r="S4201" s="1">
        <v>0.0328388383617424</v>
      </c>
      <c r="T4201" s="1">
        <v>0.01907626888598846</v>
      </c>
      <c r="U4201" s="1">
        <v>0.005972475655224851</v>
      </c>
      <c r="V4201" s="1">
        <v>-0.00694662422957526</v>
      </c>
      <c r="W4201" s="1">
        <v>0.01521974358384415</v>
      </c>
      <c r="X4201" s="1">
        <v>0.01513297792694801</v>
      </c>
      <c r="Y4201" s="1">
        <v>0.01602133258605054</v>
      </c>
      <c r="Z4201" s="1">
        <v>0.0337003313777664</v>
      </c>
      <c r="AA4201" s="1">
        <v>0.01073144336611431</v>
      </c>
      <c r="AB4201" s="1">
        <v>0.0492194926586984</v>
      </c>
      <c r="AC4201" s="1">
        <v>-0.001032661267771462</v>
      </c>
    </row>
    <row r="4202" spans="1:29">
      <c r="A4202" s="11">
        <v>42642</v>
      </c>
      <c r="B4202" s="1">
        <v>-0.0178474528634569</v>
      </c>
      <c r="C4202" s="1">
        <v>-0.009978955250629529</v>
      </c>
      <c r="D4202" s="1">
        <v>-0.03485396974235311</v>
      </c>
      <c r="E4202" s="1">
        <v>-0.0048695307583555</v>
      </c>
      <c r="F4202" s="1">
        <v>-0.02029486406835634</v>
      </c>
      <c r="G4202" s="1">
        <v>-0.03366877211987007</v>
      </c>
      <c r="H4202" s="1">
        <v>-0.0319617346802622</v>
      </c>
      <c r="I4202" s="1">
        <v>-0.01370392207098792</v>
      </c>
      <c r="J4202" s="1">
        <v>-0.04397693978515216</v>
      </c>
      <c r="K4202" s="1">
        <v>-0.009975792760167135</v>
      </c>
      <c r="L4202" s="1">
        <v>-0.00938451831331033</v>
      </c>
      <c r="M4202" s="1">
        <v>-0.03084069438558412</v>
      </c>
      <c r="N4202" s="1">
        <v>-0.005061727249148662</v>
      </c>
      <c r="O4202" s="1">
        <v>-0.008970210351601726</v>
      </c>
      <c r="P4202" s="1">
        <v>-0.04882338321705637</v>
      </c>
      <c r="Q4202" s="1">
        <v>-0.005960505508929903</v>
      </c>
      <c r="R4202" s="1">
        <v>-0.01668728914969742</v>
      </c>
      <c r="S4202" s="1">
        <v>-0.07282039279716368</v>
      </c>
      <c r="T4202" s="1">
        <v>-0.02561580404874197</v>
      </c>
      <c r="U4202" s="1">
        <v>-0.05490669463402464</v>
      </c>
      <c r="V4202" s="1">
        <v>-0.03785307783370095</v>
      </c>
      <c r="W4202" s="1">
        <v>-0.06643935648925281</v>
      </c>
      <c r="X4202" s="1">
        <v>-0.02537039297598376</v>
      </c>
      <c r="Y4202" s="1">
        <v>-0.03219457318366903</v>
      </c>
      <c r="Z4202" s="1">
        <v>-0.03036676124627502</v>
      </c>
      <c r="AA4202" s="1">
        <v>-0.04039549167359446</v>
      </c>
      <c r="AB4202" s="1">
        <v>-0.03546897347226885</v>
      </c>
      <c r="AC4202" s="1">
        <v>-0.02377507029830739</v>
      </c>
    </row>
    <row r="4203" spans="1:29">
      <c r="A4203" s="11">
        <v>42643</v>
      </c>
      <c r="B4203" s="1">
        <v>0.003801262144178086</v>
      </c>
      <c r="C4203" s="1">
        <v>0.004015348500212124</v>
      </c>
      <c r="D4203" s="1">
        <v>0.02387730475782734</v>
      </c>
      <c r="E4203" s="1">
        <v>-0.03782041572799</v>
      </c>
      <c r="F4203" s="1">
        <v>-0.008930239435445353</v>
      </c>
      <c r="G4203" s="1">
        <v>-0.003633806312100973</v>
      </c>
      <c r="H4203" s="1">
        <v>0.03081581542064504</v>
      </c>
      <c r="I4203" s="1">
        <v>-0.003639963845346705</v>
      </c>
      <c r="J4203" s="1">
        <v>0.01799999640843031</v>
      </c>
      <c r="K4203" s="1">
        <v>-0.01189800075632885</v>
      </c>
      <c r="L4203" s="1">
        <v>0.006655671887074499</v>
      </c>
      <c r="M4203" s="1">
        <v>0.01569306906324908</v>
      </c>
      <c r="N4203" s="1">
        <v>-0.01770446524171854</v>
      </c>
      <c r="O4203" s="1">
        <v>0.03026957279774622</v>
      </c>
      <c r="P4203" s="1">
        <v>0.01735586655874233</v>
      </c>
      <c r="Q4203" s="1">
        <v>0.02598422341589468</v>
      </c>
      <c r="R4203" s="1">
        <v>0.01048997367157356</v>
      </c>
      <c r="S4203" s="1">
        <v>0.02433626032583991</v>
      </c>
      <c r="T4203" s="1">
        <v>0.01617799851434287</v>
      </c>
      <c r="U4203" s="1">
        <v>0.01847594465869329</v>
      </c>
      <c r="V4203" s="1">
        <v>0.009308886760815316</v>
      </c>
      <c r="W4203" s="1">
        <v>0.01897810306266523</v>
      </c>
      <c r="X4203" s="1">
        <v>0.01624546454736397</v>
      </c>
      <c r="Y4203" s="1">
        <v>0.02376104996303452</v>
      </c>
      <c r="Z4203" s="1">
        <v>0.0147776184913988</v>
      </c>
      <c r="AA4203" s="1">
        <v>0.004959953599400047</v>
      </c>
      <c r="AB4203" s="1">
        <v>0.0204626671848489</v>
      </c>
      <c r="AC4203" s="1">
        <v>0.01429480957245932</v>
      </c>
    </row>
    <row r="4204" spans="1:29">
      <c r="A4204" s="11">
        <v>42646</v>
      </c>
      <c r="B4204" s="1">
        <v>0.01764114554761376</v>
      </c>
      <c r="C4204" s="1">
        <v>0.02473055139547831</v>
      </c>
      <c r="D4204" s="1">
        <v>0.03613256310285817</v>
      </c>
      <c r="E4204" s="1">
        <v>0.01517115471794894</v>
      </c>
      <c r="F4204" s="1">
        <v>0.01710425344585587</v>
      </c>
      <c r="G4204" s="1">
        <v>0.03900667719325135</v>
      </c>
      <c r="H4204" s="1">
        <v>0.02989445213173125</v>
      </c>
      <c r="I4204" s="1">
        <v>0.011274053450963</v>
      </c>
      <c r="J4204" s="1">
        <v>0.009168401990160335</v>
      </c>
      <c r="K4204" s="1">
        <v>0.001037232553092293</v>
      </c>
      <c r="L4204" s="1">
        <v>0.00197869057993838</v>
      </c>
      <c r="M4204" s="1">
        <v>0.03639508330998109</v>
      </c>
      <c r="N4204" s="1">
        <v>0.003936112926915314</v>
      </c>
      <c r="O4204" s="1">
        <v>0.02713947031579922</v>
      </c>
      <c r="P4204" s="1">
        <v>0.02359348484740087</v>
      </c>
      <c r="Q4204" s="1">
        <v>0.01402698818054415</v>
      </c>
      <c r="R4204" s="1">
        <v>0.006459349465027575</v>
      </c>
      <c r="S4204" s="1">
        <v>0.03779696300699897</v>
      </c>
      <c r="T4204" s="1">
        <v>0.01611936229810351</v>
      </c>
      <c r="U4204" s="1">
        <v>0.01249700891412342</v>
      </c>
      <c r="V4204" s="1">
        <v>0.01932150609272898</v>
      </c>
      <c r="W4204" s="1">
        <v>0.01969887836344864</v>
      </c>
      <c r="X4204" s="1">
        <v>0.01112463770894423</v>
      </c>
      <c r="Y4204" s="1">
        <v>0.01392554911288935</v>
      </c>
      <c r="Z4204" s="1">
        <v>0.02297918572144808</v>
      </c>
      <c r="AA4204" s="1">
        <v>0.02910658561547308</v>
      </c>
      <c r="AB4204" s="1">
        <v>0.03894196940782924</v>
      </c>
      <c r="AC4204" s="1">
        <v>0</v>
      </c>
    </row>
    <row r="4205" spans="1:29">
      <c r="A4205" s="11">
        <v>42647</v>
      </c>
      <c r="B4205" s="1">
        <v>-0.007805375076583521</v>
      </c>
      <c r="C4205" s="1">
        <v>0.01545212546751329</v>
      </c>
      <c r="D4205" s="1">
        <v>-0.002926492754111942</v>
      </c>
      <c r="E4205" s="1">
        <v>0.01519918079446536</v>
      </c>
      <c r="F4205" s="1">
        <v>-0.003860031473242653</v>
      </c>
      <c r="G4205" s="1">
        <v>0.001791058973305226</v>
      </c>
      <c r="H4205" s="1">
        <v>0.04302186821014886</v>
      </c>
      <c r="I4205" s="1">
        <v>0.001825511246507761</v>
      </c>
      <c r="J4205" s="1">
        <v>0.0009731251300721944</v>
      </c>
      <c r="K4205" s="1">
        <v>-0.009611502808520744</v>
      </c>
      <c r="L4205" s="1">
        <v>0.0106925872913457</v>
      </c>
      <c r="M4205" s="1">
        <v>0.01482521409850857</v>
      </c>
      <c r="N4205" s="1">
        <v>-0.00453981244076429</v>
      </c>
      <c r="O4205" s="1">
        <v>-0.01973884374189638</v>
      </c>
      <c r="P4205" s="1">
        <v>0.003546083614164086</v>
      </c>
      <c r="Q4205" s="1">
        <v>0.05110475931646485</v>
      </c>
      <c r="R4205" s="1">
        <v>0.005180136568505578</v>
      </c>
      <c r="S4205" s="1">
        <v>0.01560872265132907</v>
      </c>
      <c r="T4205" s="1">
        <v>0.01743048178505169</v>
      </c>
      <c r="U4205" s="1">
        <v>0.001035077954811614</v>
      </c>
      <c r="V4205" s="1">
        <v>0.009576572964625107</v>
      </c>
      <c r="W4205" s="1">
        <v>-0.003863481645038247</v>
      </c>
      <c r="X4205" s="1">
        <v>0.01691942422447945</v>
      </c>
      <c r="Y4205" s="1">
        <v>0.01308059109002269</v>
      </c>
      <c r="Z4205" s="1">
        <v>0.02167968858876956</v>
      </c>
      <c r="AA4205" s="1">
        <v>-0.0001230428592061683</v>
      </c>
      <c r="AB4205" s="1">
        <v>0.04615395196093597</v>
      </c>
      <c r="AC4205" s="1">
        <v>0.005950559548393075</v>
      </c>
    </row>
    <row r="4206" spans="1:29">
      <c r="A4206" s="11">
        <v>42648</v>
      </c>
      <c r="B4206" s="1">
        <v>-0.01994142855527536</v>
      </c>
      <c r="C4206" s="1">
        <v>0.01953086592632514</v>
      </c>
      <c r="D4206" s="1">
        <v>-0.004273033121389935</v>
      </c>
      <c r="E4206" s="1">
        <v>-0.01028765463609571</v>
      </c>
      <c r="F4206" s="1">
        <v>-0.008004205649943086</v>
      </c>
      <c r="G4206" s="1">
        <v>0.01698352704696404</v>
      </c>
      <c r="H4206" s="1">
        <v>-0.005093661151459483</v>
      </c>
      <c r="I4206" s="1">
        <v>-0.002675157946430584</v>
      </c>
      <c r="J4206" s="1">
        <v>0.01944902593080178</v>
      </c>
      <c r="K4206" s="1">
        <v>0.01226155650468308</v>
      </c>
      <c r="L4206" s="1">
        <v>-0.007338879073459759</v>
      </c>
      <c r="M4206" s="1">
        <v>0.008242738259580662</v>
      </c>
      <c r="N4206" s="1">
        <v>-0.004145853698184987</v>
      </c>
      <c r="O4206" s="1">
        <v>-0.01141064942201631</v>
      </c>
      <c r="P4206" s="1">
        <v>0.0120141289747564</v>
      </c>
      <c r="Q4206" s="1">
        <v>-0.02522404783451238</v>
      </c>
      <c r="R4206" s="1">
        <v>-0.006339118912221497</v>
      </c>
      <c r="S4206" s="1">
        <v>-0.003073641733264187</v>
      </c>
      <c r="T4206" s="1">
        <v>0.004234832141417177</v>
      </c>
      <c r="U4206" s="1">
        <v>0.00342062764909179</v>
      </c>
      <c r="V4206" s="1">
        <v>-0.006345516227492354</v>
      </c>
      <c r="W4206" s="1">
        <v>0.08110013534019789</v>
      </c>
      <c r="X4206" s="1">
        <v>0.01763798889303358</v>
      </c>
      <c r="Y4206" s="1">
        <v>0.01097487406871167</v>
      </c>
      <c r="Z4206" s="1">
        <v>-0.001150490189187336</v>
      </c>
      <c r="AA4206" s="1">
        <v>-0.001598824098662188</v>
      </c>
      <c r="AB4206" s="1">
        <v>0.0251334695036729</v>
      </c>
      <c r="AC4206" s="1">
        <v>-0.004669993541581374</v>
      </c>
    </row>
    <row r="4207" spans="1:29">
      <c r="A4207" s="11">
        <v>42649</v>
      </c>
      <c r="B4207" s="1">
        <v>-0.009146885967644791</v>
      </c>
      <c r="C4207" s="1">
        <v>0.03200481250072307</v>
      </c>
      <c r="D4207" s="1">
        <v>0.001878511543826233</v>
      </c>
      <c r="E4207" s="1">
        <v>-0.02171888040936865</v>
      </c>
      <c r="F4207" s="1">
        <v>-0.01472862856948387</v>
      </c>
      <c r="G4207" s="1">
        <v>-0.001540946045839542</v>
      </c>
      <c r="H4207" s="1">
        <v>0.03508972632935392</v>
      </c>
      <c r="I4207" s="1">
        <v>-0.003226957876446113</v>
      </c>
      <c r="J4207" s="1">
        <v>0.006995349230892511</v>
      </c>
      <c r="K4207" s="1">
        <v>0.01550032775420784</v>
      </c>
      <c r="L4207" s="1">
        <v>-0.01353818139905061</v>
      </c>
      <c r="M4207" s="1">
        <v>0.05261473548585949</v>
      </c>
      <c r="N4207" s="1">
        <v>-0.0116570277325726</v>
      </c>
      <c r="O4207" s="1">
        <v>-0.01879644938714053</v>
      </c>
      <c r="P4207" s="1">
        <v>-0.001221985192414676</v>
      </c>
      <c r="Q4207" s="1">
        <v>0.009375631013410546</v>
      </c>
      <c r="R4207" s="1">
        <v>0.01964389737886152</v>
      </c>
      <c r="S4207" s="1">
        <v>-0.01438857247341818</v>
      </c>
      <c r="T4207" s="1">
        <v>-0.0155261864149091</v>
      </c>
      <c r="U4207" s="1">
        <v>-0.01327888441825498</v>
      </c>
      <c r="V4207" s="1">
        <v>-0.008624756334953965</v>
      </c>
      <c r="W4207" s="1">
        <v>-0.01565580860700777</v>
      </c>
      <c r="X4207" s="1">
        <v>-0.01465203582473962</v>
      </c>
      <c r="Y4207" s="1">
        <v>0.009578649361325908</v>
      </c>
      <c r="Z4207" s="1">
        <v>-0.002175615497909011</v>
      </c>
      <c r="AA4207" s="1">
        <v>-0.01736879622647014</v>
      </c>
      <c r="AB4207" s="1">
        <v>0.03025573785104729</v>
      </c>
      <c r="AC4207" s="1">
        <v>-0.003232160352799607</v>
      </c>
    </row>
    <row r="4208" spans="1:29">
      <c r="A4208" s="11">
        <v>42650</v>
      </c>
      <c r="B4208" s="1">
        <v>0.005745984139509552</v>
      </c>
      <c r="C4208" s="1">
        <v>-0.01066036611028964</v>
      </c>
      <c r="D4208" s="1">
        <v>-0.02317567844937252</v>
      </c>
      <c r="E4208" s="1">
        <v>-0.01511745214957572</v>
      </c>
      <c r="F4208" s="1">
        <v>-0.007425715817419021</v>
      </c>
      <c r="G4208" s="1">
        <v>-0.01640194224243718</v>
      </c>
      <c r="H4208" s="1">
        <v>-0.0009648874207095481</v>
      </c>
      <c r="I4208" s="1">
        <v>-0.001053140032635014</v>
      </c>
      <c r="J4208" s="1">
        <v>-0.00221021719126302</v>
      </c>
      <c r="K4208" s="1">
        <v>-0.008140673814920674</v>
      </c>
      <c r="L4208" s="1">
        <v>-0.01445403927185207</v>
      </c>
      <c r="M4208" s="1">
        <v>-0.01430344854572629</v>
      </c>
      <c r="N4208" s="1">
        <v>0.006529169158985715</v>
      </c>
      <c r="O4208" s="1">
        <v>0.0008012008882023469</v>
      </c>
      <c r="P4208" s="1">
        <v>-0.02377211440288463</v>
      </c>
      <c r="Q4208" s="1">
        <v>-0.006687684115688541</v>
      </c>
      <c r="R4208" s="1">
        <v>-0.001620518081606237</v>
      </c>
      <c r="S4208" s="1">
        <v>0.04171012552380482</v>
      </c>
      <c r="T4208" s="1">
        <v>0.00739890032640167</v>
      </c>
      <c r="U4208" s="1">
        <v>-0.001245343412480504</v>
      </c>
      <c r="V4208" s="1">
        <v>-0.002257853636867924</v>
      </c>
      <c r="W4208" s="1">
        <v>0.002319591882112393</v>
      </c>
      <c r="X4208" s="1">
        <v>0.02584096415732806</v>
      </c>
      <c r="Y4208" s="1">
        <v>0.02087270610227288</v>
      </c>
      <c r="Z4208" s="1">
        <v>0.04283690135765261</v>
      </c>
      <c r="AA4208" s="1">
        <v>-0.008900579182982704</v>
      </c>
      <c r="AB4208" s="1">
        <v>-0.01341776814392315</v>
      </c>
      <c r="AC4208" s="1">
        <v>-0.002196672957571089</v>
      </c>
    </row>
    <row r="4209" spans="1:29">
      <c r="A4209" s="11">
        <v>42653</v>
      </c>
      <c r="B4209" s="1">
        <v>-0.00430836920457256</v>
      </c>
      <c r="C4209" s="1">
        <v>-0.008665591776752191</v>
      </c>
      <c r="D4209" s="1">
        <v>-0.002908460239646637</v>
      </c>
      <c r="E4209" s="1">
        <v>0.01859478015434646</v>
      </c>
      <c r="F4209" s="1">
        <v>0.007972454184679068</v>
      </c>
      <c r="G4209" s="1">
        <v>-0.0002265311596527653</v>
      </c>
      <c r="H4209" s="1">
        <v>0.01219658685927283</v>
      </c>
      <c r="I4209" s="1">
        <v>0.002928253195798369</v>
      </c>
      <c r="J4209" s="1">
        <v>0.01740500426214719</v>
      </c>
      <c r="K4209" s="1">
        <v>-0.001253794995501711</v>
      </c>
      <c r="L4209" s="1">
        <v>0.01718450440545993</v>
      </c>
      <c r="M4209" s="1">
        <v>-0.01045410204382946</v>
      </c>
      <c r="N4209" s="1">
        <v>0.004812703102933913</v>
      </c>
      <c r="O4209" s="1">
        <v>0.002110745472220454</v>
      </c>
      <c r="P4209" s="1">
        <v>-0.003581065040922593</v>
      </c>
      <c r="Q4209" s="1">
        <v>-0.001496310689760971</v>
      </c>
      <c r="R4209" s="1">
        <v>-0.01140676104054894</v>
      </c>
      <c r="S4209" s="1">
        <v>0.01000996881076488</v>
      </c>
      <c r="T4209" s="1">
        <v>-0.008117525627292177</v>
      </c>
      <c r="U4209" s="1">
        <v>-0.003097116222152474</v>
      </c>
      <c r="V4209" s="1">
        <v>0.005657365078507448</v>
      </c>
      <c r="W4209" s="1">
        <v>0.002644595120231852</v>
      </c>
      <c r="X4209" s="1">
        <v>-0.006452226153968454</v>
      </c>
      <c r="Y4209" s="1">
        <v>0.001858823393183773</v>
      </c>
      <c r="Z4209" s="1">
        <v>0.02914768600635376</v>
      </c>
      <c r="AA4209" s="1">
        <v>0.02124967313927284</v>
      </c>
      <c r="AB4209" s="1">
        <v>0.02412130495237697</v>
      </c>
      <c r="AC4209" s="1">
        <v>0.0001048796551956777</v>
      </c>
    </row>
    <row r="4210" spans="1:29">
      <c r="A4210" s="11">
        <v>42656</v>
      </c>
      <c r="B4210" s="1">
        <v>-0.02398646201400334</v>
      </c>
      <c r="C4210" s="1">
        <v>-0.001063885829745259</v>
      </c>
      <c r="D4210" s="1">
        <v>-0.01520661378140831</v>
      </c>
      <c r="E4210" s="1">
        <v>0.002324915280890627</v>
      </c>
      <c r="F4210" s="1">
        <v>-0.009257426465492546</v>
      </c>
      <c r="G4210" s="1">
        <v>-5.433734598359052E-05</v>
      </c>
      <c r="H4210" s="1">
        <v>-0.01288476133538097</v>
      </c>
      <c r="I4210" s="1">
        <v>-0.01681776876638352</v>
      </c>
      <c r="J4210" s="1">
        <v>-0.03483697573221389</v>
      </c>
      <c r="K4210" s="1">
        <v>-0.01609329391407666</v>
      </c>
      <c r="L4210" s="1">
        <v>0.02174853428960843</v>
      </c>
      <c r="M4210" s="1">
        <v>-0.01190453786694434</v>
      </c>
      <c r="N4210" s="1">
        <v>-0.004789651930227401</v>
      </c>
      <c r="O4210" s="1">
        <v>-0.005192816992694138</v>
      </c>
      <c r="P4210" s="1">
        <v>-0.001078017073417037</v>
      </c>
      <c r="Q4210" s="1">
        <v>0.02172695202770725</v>
      </c>
      <c r="R4210" s="1">
        <v>-0.03575504876285363</v>
      </c>
      <c r="S4210" s="1">
        <v>-0.04162544428249171</v>
      </c>
      <c r="T4210" s="1">
        <v>-0.02708502515312172</v>
      </c>
      <c r="U4210" s="1">
        <v>-0.0110954351380731</v>
      </c>
      <c r="V4210" s="1">
        <v>-0.02084835967248788</v>
      </c>
      <c r="W4210" s="1">
        <v>-0.0250576570807044</v>
      </c>
      <c r="X4210" s="1">
        <v>-0.03060228196885373</v>
      </c>
      <c r="Y4210" s="1">
        <v>-0.03896097689944733</v>
      </c>
      <c r="Z4210" s="1">
        <v>-0.01099426021927552</v>
      </c>
      <c r="AA4210" s="1">
        <v>-0.03839481767666841</v>
      </c>
      <c r="AB4210" s="1">
        <v>-0.01779016980668147</v>
      </c>
      <c r="AC4210" s="1">
        <v>0.002620489881182131</v>
      </c>
    </row>
    <row r="4211" spans="1:29">
      <c r="A4211" s="11">
        <v>42657</v>
      </c>
      <c r="B4211" s="1">
        <v>0.003565957041255174</v>
      </c>
      <c r="C4211" s="1">
        <v>0.01483766133127462</v>
      </c>
      <c r="D4211" s="1">
        <v>0.001593593547721817</v>
      </c>
      <c r="E4211" s="1">
        <v>0.008591047888454328</v>
      </c>
      <c r="F4211" s="1">
        <v>-0.006196426436893332</v>
      </c>
      <c r="G4211" s="1">
        <v>-0.01562018253882758</v>
      </c>
      <c r="H4211" s="1">
        <v>0.0403674112735668</v>
      </c>
      <c r="I4211" s="1">
        <v>-0.0007521699390307113</v>
      </c>
      <c r="J4211" s="1">
        <v>-0.00354465972012219</v>
      </c>
      <c r="K4211" s="1">
        <v>-0.0229683524030212</v>
      </c>
      <c r="L4211" s="1">
        <v>-0.02394646494130104</v>
      </c>
      <c r="M4211" s="1">
        <v>0.02609107115221021</v>
      </c>
      <c r="N4211" s="1">
        <v>0.003975646833224156</v>
      </c>
      <c r="O4211" s="1">
        <v>-0.009235328395747588</v>
      </c>
      <c r="P4211" s="1">
        <v>-0.008094974667898214</v>
      </c>
      <c r="Q4211" s="1">
        <v>0.01576558635152492</v>
      </c>
      <c r="R4211" s="1">
        <v>0.01939190824034753</v>
      </c>
      <c r="S4211" s="1">
        <v>-0.01240935600082549</v>
      </c>
      <c r="T4211" s="1">
        <v>0.009813758200467593</v>
      </c>
      <c r="U4211" s="1">
        <v>0.001468834056908008</v>
      </c>
      <c r="V4211" s="1">
        <v>0.007840939579889294</v>
      </c>
      <c r="W4211" s="1">
        <v>0.03618535616405416</v>
      </c>
      <c r="X4211" s="1">
        <v>0.02064788566412545</v>
      </c>
      <c r="Y4211" s="1">
        <v>0.009008852740151729</v>
      </c>
      <c r="Z4211" s="1">
        <v>-0.00362485263038459</v>
      </c>
      <c r="AA4211" s="1">
        <v>-0.007599154327586843</v>
      </c>
      <c r="AB4211" s="1">
        <v>-0.001530410479297584</v>
      </c>
      <c r="AC4211" s="1">
        <v>-0.006795588573379918</v>
      </c>
    </row>
    <row r="4212" spans="1:29">
      <c r="A4212" s="11">
        <v>42660</v>
      </c>
      <c r="B4212" s="1">
        <v>-0.003169147129409411</v>
      </c>
      <c r="C4212" s="1">
        <v>-0.01162161425305352</v>
      </c>
      <c r="D4212" s="1">
        <v>-0.007310582472347615</v>
      </c>
      <c r="E4212" s="1">
        <v>-0.0017034031524924</v>
      </c>
      <c r="F4212" s="1">
        <v>-0.000758711031401238</v>
      </c>
      <c r="G4212" s="1">
        <v>-0.02963580318126391</v>
      </c>
      <c r="H4212" s="1">
        <v>-0.005924799691810145</v>
      </c>
      <c r="I4212" s="1">
        <v>-0.01909977539422492</v>
      </c>
      <c r="J4212" s="1">
        <v>-0.02554996078169314</v>
      </c>
      <c r="K4212" s="1">
        <v>0.008311174756382211</v>
      </c>
      <c r="L4212" s="1">
        <v>-0.004624400452966748</v>
      </c>
      <c r="M4212" s="1">
        <v>-0.001088688850725772</v>
      </c>
      <c r="N4212" s="1">
        <v>0.00291797910604541</v>
      </c>
      <c r="O4212" s="1">
        <v>-0.03242210504742993</v>
      </c>
      <c r="P4212" s="1">
        <v>0.001088048786821894</v>
      </c>
      <c r="Q4212" s="1">
        <v>0.005053174250446935</v>
      </c>
      <c r="R4212" s="1">
        <v>-0.0157750918549131</v>
      </c>
      <c r="S4212" s="1">
        <v>-0.01047134345783496</v>
      </c>
      <c r="T4212" s="1">
        <v>0.004363338342577405</v>
      </c>
      <c r="U4212" s="1">
        <v>-0.01450342127475235</v>
      </c>
      <c r="V4212" s="1">
        <v>-0.01549297770358093</v>
      </c>
      <c r="W4212" s="1">
        <v>-0.01925599466670203</v>
      </c>
      <c r="X4212" s="1">
        <v>-0.01537491128993485</v>
      </c>
      <c r="Y4212" s="1">
        <v>-0.01084200235860144</v>
      </c>
      <c r="Z4212" s="1">
        <v>-0.003638039989208863</v>
      </c>
      <c r="AA4212" s="1">
        <v>0.002206340784626448</v>
      </c>
      <c r="AB4212" s="1">
        <v>-0.01379676908807603</v>
      </c>
      <c r="AC4212" s="1">
        <v>-0.006000042757529855</v>
      </c>
    </row>
    <row r="4213" spans="1:29">
      <c r="A4213" s="11">
        <v>42661</v>
      </c>
      <c r="B4213" s="1">
        <v>0.02591524264361933</v>
      </c>
      <c r="C4213" s="1">
        <v>-0.003565630614398296</v>
      </c>
      <c r="D4213" s="1">
        <v>-0.01264212243856566</v>
      </c>
      <c r="E4213" s="1">
        <v>0.01151866056830042</v>
      </c>
      <c r="F4213" s="1">
        <v>0.005414360564429233</v>
      </c>
      <c r="G4213" s="1">
        <v>0.01710933038224183</v>
      </c>
      <c r="H4213" s="1">
        <v>0.002687874882558505</v>
      </c>
      <c r="I4213" s="1">
        <v>0.01628018040291201</v>
      </c>
      <c r="J4213" s="1">
        <v>0.01128440577329748</v>
      </c>
      <c r="K4213" s="1">
        <v>0.007477034957088291</v>
      </c>
      <c r="L4213" s="1">
        <v>0.01628538379640188</v>
      </c>
      <c r="M4213" s="1">
        <v>0.001712422888117571</v>
      </c>
      <c r="N4213" s="1">
        <v>0.02223593677786062</v>
      </c>
      <c r="O4213" s="1">
        <v>0.01542140029696548</v>
      </c>
      <c r="P4213" s="1">
        <v>0.02971022007667634</v>
      </c>
      <c r="Q4213" s="1">
        <v>-0.00700304126921103</v>
      </c>
      <c r="R4213" s="1">
        <v>0.0192806163903716</v>
      </c>
      <c r="S4213" s="1">
        <v>0.02645515109172525</v>
      </c>
      <c r="T4213" s="1">
        <v>0.01461284873107793</v>
      </c>
      <c r="U4213" s="1">
        <v>0.01682511056739999</v>
      </c>
      <c r="V4213" s="1">
        <v>0.01301180256874312</v>
      </c>
      <c r="W4213" s="1">
        <v>0.01098179282123923</v>
      </c>
      <c r="X4213" s="1">
        <v>0.01223634801643825</v>
      </c>
      <c r="Y4213" s="1">
        <v>0.01547426991459067</v>
      </c>
      <c r="Z4213" s="1">
        <v>0.03444480505391101</v>
      </c>
      <c r="AA4213" s="1">
        <v>0.01036002823904481</v>
      </c>
      <c r="AB4213" s="1">
        <v>0.01761659260467141</v>
      </c>
      <c r="AC4213" s="1">
        <v>0.02245043909571587</v>
      </c>
    </row>
    <row r="4214" spans="1:29">
      <c r="A4214" s="11">
        <v>42662</v>
      </c>
      <c r="B4214" s="1">
        <v>0.005822084967362029</v>
      </c>
      <c r="C4214" s="1">
        <v>0.005862340017594336</v>
      </c>
      <c r="D4214" s="1">
        <v>0.01602032780867124</v>
      </c>
      <c r="E4214" s="1">
        <v>0.006073357234313903</v>
      </c>
      <c r="F4214" s="1">
        <v>0.006616645523961573</v>
      </c>
      <c r="G4214" s="1">
        <v>-0.003625938041598054</v>
      </c>
      <c r="H4214" s="1">
        <v>0.01643380280981654</v>
      </c>
      <c r="I4214" s="1">
        <v>0.0003974952760918971</v>
      </c>
      <c r="J4214" s="1">
        <v>-0.008861226331321248</v>
      </c>
      <c r="K4214" s="1">
        <v>-0.0112201991121339</v>
      </c>
      <c r="L4214" s="1">
        <v>0.002646484367630153</v>
      </c>
      <c r="M4214" s="1">
        <v>0.01507610642903612</v>
      </c>
      <c r="N4214" s="1">
        <v>-0.02642805976871243</v>
      </c>
      <c r="O4214" s="1">
        <v>-0.004087319838496195</v>
      </c>
      <c r="P4214" s="1">
        <v>0.009676329401610673</v>
      </c>
      <c r="Q4214" s="1">
        <v>0.007413962064152457</v>
      </c>
      <c r="R4214" s="1">
        <v>0.005780991121248968</v>
      </c>
      <c r="S4214" s="1">
        <v>-0.00206182913493258</v>
      </c>
      <c r="T4214" s="1">
        <v>-0.005838824534194154</v>
      </c>
      <c r="U4214" s="1">
        <v>-0.0005286646471389655</v>
      </c>
      <c r="V4214" s="1">
        <v>0.009078779742979215</v>
      </c>
      <c r="W4214" s="1">
        <v>0.01777481871740627</v>
      </c>
      <c r="X4214" s="1">
        <v>-0.006765899864682012</v>
      </c>
      <c r="Y4214" s="1">
        <v>0.03174580536290583</v>
      </c>
      <c r="Z4214" s="1">
        <v>0.002470937824303299</v>
      </c>
      <c r="AA4214" s="1">
        <v>-0.004357900745400434</v>
      </c>
      <c r="AB4214" s="1">
        <v>0.01069238424355823</v>
      </c>
      <c r="AC4214" s="1">
        <v>0.02537554525804042</v>
      </c>
    </row>
    <row r="4215" spans="1:29">
      <c r="A4215" s="11">
        <v>42663</v>
      </c>
      <c r="B4215" s="1">
        <v>0.008402661154293112</v>
      </c>
      <c r="C4215" s="1">
        <v>0.002346271712480474</v>
      </c>
      <c r="D4215" s="1">
        <v>-0.001130631828011985</v>
      </c>
      <c r="E4215" s="1">
        <v>0.0004192791427397591</v>
      </c>
      <c r="F4215" s="1">
        <v>0.004338642306747076</v>
      </c>
      <c r="G4215" s="1">
        <v>0.0004164084214490771</v>
      </c>
      <c r="H4215" s="1">
        <v>0.007567678011702883</v>
      </c>
      <c r="I4215" s="1">
        <v>-0.002264903372312554</v>
      </c>
      <c r="J4215" s="1">
        <v>0.02814573184821123</v>
      </c>
      <c r="K4215" s="1">
        <v>-0.006737582868075909</v>
      </c>
      <c r="L4215" s="1">
        <v>-0.004943304314696473</v>
      </c>
      <c r="M4215" s="1">
        <v>-0.01607691778226361</v>
      </c>
      <c r="N4215" s="1">
        <v>-0.0004176931291776098</v>
      </c>
      <c r="O4215" s="1">
        <v>-0.0003765590483810755</v>
      </c>
      <c r="P4215" s="1">
        <v>-0.01150047883925043</v>
      </c>
      <c r="Q4215" s="1">
        <v>0.01005192747755679</v>
      </c>
      <c r="R4215" s="1">
        <v>0.0001839666904801529</v>
      </c>
      <c r="S4215" s="1">
        <v>0.02272715999871222</v>
      </c>
      <c r="T4215" s="1">
        <v>0.01879418331096394</v>
      </c>
      <c r="U4215" s="1">
        <v>-0.007321653731035882</v>
      </c>
      <c r="V4215" s="1">
        <v>-0.006331315821608063</v>
      </c>
      <c r="W4215" s="1">
        <v>-0.0145536779202915</v>
      </c>
      <c r="X4215" s="1">
        <v>-0.006630380407016356</v>
      </c>
      <c r="Y4215" s="1">
        <v>0.008615568359007897</v>
      </c>
      <c r="Z4215" s="1">
        <v>0.005985889426783242</v>
      </c>
      <c r="AA4215" s="1">
        <v>0.003089538874419651</v>
      </c>
      <c r="AB4215" s="1">
        <v>0.04584392754103828</v>
      </c>
      <c r="AC4215" s="1">
        <v>0.000808019920633285</v>
      </c>
    </row>
    <row r="4216" spans="1:29">
      <c r="A4216" s="11">
        <v>42664</v>
      </c>
      <c r="B4216" s="1">
        <v>-0.02583096988048184</v>
      </c>
      <c r="C4216" s="1">
        <v>0.009212310165839455</v>
      </c>
      <c r="D4216" s="1">
        <v>-0.0007394673945638752</v>
      </c>
      <c r="E4216" s="1">
        <v>-0.02237688508503743</v>
      </c>
      <c r="F4216" s="1">
        <v>0.01130314698539281</v>
      </c>
      <c r="G4216" s="1">
        <v>0.005344533177214172</v>
      </c>
      <c r="H4216" s="1">
        <v>0.001365713298677074</v>
      </c>
      <c r="I4216" s="1">
        <v>0.01210663649763366</v>
      </c>
      <c r="J4216" s="1">
        <v>-0.02190010699184508</v>
      </c>
      <c r="K4216" s="1">
        <v>0.01297159013392979</v>
      </c>
      <c r="L4216" s="1">
        <v>0.01233356108316497</v>
      </c>
      <c r="M4216" s="1">
        <v>0.009336966705310701</v>
      </c>
      <c r="N4216" s="1">
        <v>0.003342474204827139</v>
      </c>
      <c r="O4216" s="1">
        <v>-0.0004896430133423113</v>
      </c>
      <c r="P4216" s="1">
        <v>0.00458324746079608</v>
      </c>
      <c r="Q4216" s="1">
        <v>-0.00550889622967865</v>
      </c>
      <c r="R4216" s="1">
        <v>-0.02146999089433244</v>
      </c>
      <c r="S4216" s="1">
        <v>0.01616167405678448</v>
      </c>
      <c r="T4216" s="1">
        <v>-0.006533526026144987</v>
      </c>
      <c r="U4216" s="1">
        <v>0.006474291390950571</v>
      </c>
      <c r="V4216" s="1">
        <v>0.003018112539658668</v>
      </c>
      <c r="W4216" s="1">
        <v>0.0009846030493658731</v>
      </c>
      <c r="X4216" s="1">
        <v>-0.004297294853893963</v>
      </c>
      <c r="Y4216" s="1">
        <v>0.02013396475322704</v>
      </c>
      <c r="Z4216" s="1">
        <v>-0.003150199014209432</v>
      </c>
      <c r="AA4216" s="1">
        <v>-0.02618064045136259</v>
      </c>
      <c r="AB4216" s="1">
        <v>-0.02167655023952553</v>
      </c>
      <c r="AC4216" s="1">
        <v>0.007670708762590905</v>
      </c>
    </row>
    <row r="4217" spans="1:29">
      <c r="A4217" s="11">
        <v>42667</v>
      </c>
      <c r="B4217" s="1">
        <v>-0.008648514786930295</v>
      </c>
      <c r="C4217" s="1">
        <v>0.02686128579749814</v>
      </c>
      <c r="D4217" s="1">
        <v>-0.0008456370454783535</v>
      </c>
      <c r="E4217" s="1">
        <v>0.002486051510221632</v>
      </c>
      <c r="F4217" s="1">
        <v>-0.007820614784018298</v>
      </c>
      <c r="G4217" s="1">
        <v>-0.008269654778622293</v>
      </c>
      <c r="H4217" s="1">
        <v>0.009319218020020115</v>
      </c>
      <c r="I4217" s="1">
        <v>-0.005626621927841247</v>
      </c>
      <c r="J4217" s="1">
        <v>-0.006585472517122604</v>
      </c>
      <c r="K4217" s="1">
        <v>-0.003348290369485585</v>
      </c>
      <c r="L4217" s="1">
        <v>-0.01078678108334474</v>
      </c>
      <c r="M4217" s="1">
        <v>0.009096441518885667</v>
      </c>
      <c r="N4217" s="1">
        <v>0.004996853735115714</v>
      </c>
      <c r="O4217" s="1">
        <v>0.009421454064737267</v>
      </c>
      <c r="P4217" s="1">
        <v>-0.005263998673772252</v>
      </c>
      <c r="Q4217" s="1">
        <v>0.04485361032183621</v>
      </c>
      <c r="R4217" s="1">
        <v>-0.0008459776044489331</v>
      </c>
      <c r="S4217" s="1">
        <v>-0.01292255957586497</v>
      </c>
      <c r="T4217" s="1">
        <v>0.01721470780991829</v>
      </c>
      <c r="U4217" s="1">
        <v>-0.0135576682892824</v>
      </c>
      <c r="V4217" s="1">
        <v>-0.0008023226345565959</v>
      </c>
      <c r="W4217" s="1">
        <v>0.01016400892318559</v>
      </c>
      <c r="X4217" s="1">
        <v>0.02809915113492889</v>
      </c>
      <c r="Y4217" s="1">
        <v>0.0005982217573445858</v>
      </c>
      <c r="Z4217" s="1">
        <v>-0.002691961378506136</v>
      </c>
      <c r="AA4217" s="1">
        <v>-0.004876147416726373</v>
      </c>
      <c r="AB4217" s="1">
        <v>-0.003692427353712446</v>
      </c>
      <c r="AC4217" s="1">
        <v>-0.03054905404198349</v>
      </c>
    </row>
    <row r="4218" spans="1:29">
      <c r="A4218" s="11">
        <v>42668</v>
      </c>
      <c r="B4218" s="1">
        <v>0.01447598800511218</v>
      </c>
      <c r="C4218" s="1">
        <v>-0.001092964319839629</v>
      </c>
      <c r="D4218" s="1">
        <v>-0.003793944036734054</v>
      </c>
      <c r="E4218" s="1">
        <v>-0.0003420421989334121</v>
      </c>
      <c r="F4218" s="1">
        <v>0.03604453978474753</v>
      </c>
      <c r="G4218" s="1">
        <v>-0.01137492186089084</v>
      </c>
      <c r="H4218" s="1">
        <v>-0.02026794434872037</v>
      </c>
      <c r="I4218" s="1">
        <v>-0.01048630646075455</v>
      </c>
      <c r="J4218" s="1">
        <v>-0.002320105677830475</v>
      </c>
      <c r="K4218" s="1">
        <v>-0.01886009278923473</v>
      </c>
      <c r="L4218" s="1">
        <v>-0.009638853873948028</v>
      </c>
      <c r="M4218" s="1">
        <v>-0.001069450864170651</v>
      </c>
      <c r="N4218" s="1">
        <v>-0.01077282844347915</v>
      </c>
      <c r="O4218" s="1">
        <v>-0.02639523888058382</v>
      </c>
      <c r="P4218" s="1">
        <v>0.005644661173525023</v>
      </c>
      <c r="Q4218" s="1">
        <v>-0.01231414680329668</v>
      </c>
      <c r="R4218" s="1">
        <v>-0.002304057169821183</v>
      </c>
      <c r="S4218" s="1">
        <v>0.01913395739413581</v>
      </c>
      <c r="T4218" s="1">
        <v>-0.005704483416198669</v>
      </c>
      <c r="U4218" s="1">
        <v>0.0007018952004760326</v>
      </c>
      <c r="V4218" s="1">
        <v>0.0003345195467294726</v>
      </c>
      <c r="W4218" s="1">
        <v>-0.02629006125208644</v>
      </c>
      <c r="X4218" s="1">
        <v>-0.01071811384572408</v>
      </c>
      <c r="Y4218" s="1">
        <v>-0.01494327272914753</v>
      </c>
      <c r="Z4218" s="1">
        <v>-0.02534894243812591</v>
      </c>
      <c r="AA4218" s="1">
        <v>-0.01125685936444165</v>
      </c>
      <c r="AB4218" s="1">
        <v>0.007907060598066007</v>
      </c>
      <c r="AC4218" s="1">
        <v>-0.005268991160636505</v>
      </c>
    </row>
    <row r="4219" spans="1:29">
      <c r="A4219" s="11">
        <v>42669</v>
      </c>
      <c r="B4219" s="1">
        <v>-0.07852949133440612</v>
      </c>
      <c r="C4219" s="1">
        <v>-0.01371364731765723</v>
      </c>
      <c r="D4219" s="1">
        <v>-0.008967205276487977</v>
      </c>
      <c r="E4219" s="1">
        <v>-0.01171946333467166</v>
      </c>
      <c r="F4219" s="1">
        <v>0.01302853575893081</v>
      </c>
      <c r="G4219" s="1">
        <v>-0.008615117978250764</v>
      </c>
      <c r="H4219" s="1">
        <v>-0.005861591053901827</v>
      </c>
      <c r="I4219" s="1">
        <v>-0.008798107174638692</v>
      </c>
      <c r="J4219" s="1">
        <v>-0.001993437050176405</v>
      </c>
      <c r="K4219" s="1">
        <v>0.01261492143363951</v>
      </c>
      <c r="L4219" s="1">
        <v>-0.002949219072305387</v>
      </c>
      <c r="M4219" s="1">
        <v>-0.01651870093899588</v>
      </c>
      <c r="N4219" s="1">
        <v>0</v>
      </c>
      <c r="O4219" s="1">
        <v>0.003872962392994062</v>
      </c>
      <c r="P4219" s="1">
        <v>-0.01455909708196312</v>
      </c>
      <c r="Q4219" s="1">
        <v>0.004675325281779275</v>
      </c>
      <c r="R4219" s="1">
        <v>-0.006409917244893037</v>
      </c>
      <c r="S4219" s="1">
        <v>0.002964475293221414</v>
      </c>
      <c r="T4219" s="1">
        <v>-0.0103270164533763</v>
      </c>
      <c r="U4219" s="1">
        <v>-0.01303317041609764</v>
      </c>
      <c r="V4219" s="1">
        <v>-0.01164028252309568</v>
      </c>
      <c r="W4219" s="1">
        <v>-0.03066687884683506</v>
      </c>
      <c r="X4219" s="1">
        <v>-0.04288551918292682</v>
      </c>
      <c r="Y4219" s="1">
        <v>-0.01881058228013188</v>
      </c>
      <c r="Z4219" s="1">
        <v>-0.04009650738767534</v>
      </c>
      <c r="AA4219" s="1">
        <v>0.006027472175054838</v>
      </c>
      <c r="AB4219" s="1">
        <v>-0.01250307223469871</v>
      </c>
      <c r="AC4219" s="1">
        <v>-0.0204611857372764</v>
      </c>
    </row>
    <row r="4220" spans="1:29">
      <c r="A4220" s="11">
        <v>42670</v>
      </c>
      <c r="B4220" s="1">
        <v>-0.003897074981677351</v>
      </c>
      <c r="C4220" s="1">
        <v>0.0008134531358587882</v>
      </c>
      <c r="D4220" s="1">
        <v>-0.01644315577201561</v>
      </c>
      <c r="E4220" s="1">
        <v>0.01402226513229743</v>
      </c>
      <c r="F4220" s="1">
        <v>0.02544495489096521</v>
      </c>
      <c r="G4220" s="1">
        <v>0.002991503027839792</v>
      </c>
      <c r="H4220" s="1">
        <v>0.006705534786713985</v>
      </c>
      <c r="I4220" s="1">
        <v>0.01032843967867114</v>
      </c>
      <c r="J4220" s="1">
        <v>-0.01264975629887399</v>
      </c>
      <c r="K4220" s="1">
        <v>-0.003025488669812115</v>
      </c>
      <c r="L4220" s="1">
        <v>-0.01055012309867775</v>
      </c>
      <c r="M4220" s="1">
        <v>-0.02659424005239042</v>
      </c>
      <c r="N4220" s="1">
        <v>0.01821992006919992</v>
      </c>
      <c r="O4220" s="1">
        <v>-0.007028540306903919</v>
      </c>
      <c r="P4220" s="1">
        <v>-0.008365793071053784</v>
      </c>
      <c r="Q4220" s="1">
        <v>0.002412930059993768</v>
      </c>
      <c r="R4220" s="1">
        <v>-0.0050757655301511</v>
      </c>
      <c r="S4220" s="1">
        <v>-0.019704439005368</v>
      </c>
      <c r="T4220" s="1">
        <v>-0.01294693711157469</v>
      </c>
      <c r="U4220" s="1">
        <v>-0.01742576189529843</v>
      </c>
      <c r="V4220" s="1">
        <v>0.01110076890543632</v>
      </c>
      <c r="W4220" s="1">
        <v>-0.05261351512113344</v>
      </c>
      <c r="X4220" s="1">
        <v>-0.01518722380597992</v>
      </c>
      <c r="Y4220" s="1">
        <v>-0.01607924622115375</v>
      </c>
      <c r="Z4220" s="1">
        <v>-0.003637665831616288</v>
      </c>
      <c r="AA4220" s="1">
        <v>-0.01690843504886541</v>
      </c>
      <c r="AB4220" s="1">
        <v>-0.008689199182430052</v>
      </c>
      <c r="AC4220" s="1">
        <v>-0.02088850245700435</v>
      </c>
    </row>
    <row r="4221" spans="1:29">
      <c r="A4221" s="11">
        <v>42671</v>
      </c>
      <c r="B4221" s="1">
        <v>0.002573832152851674</v>
      </c>
      <c r="C4221" s="1">
        <v>-0.01115876698064455</v>
      </c>
      <c r="D4221" s="1">
        <v>0.03108556194538847</v>
      </c>
      <c r="E4221" s="1">
        <v>-0.01809638450248086</v>
      </c>
      <c r="F4221" s="1">
        <v>0.0116247878127822</v>
      </c>
      <c r="G4221" s="1">
        <v>-0.01926545370134525</v>
      </c>
      <c r="H4221" s="1">
        <v>-0.004593715718539393</v>
      </c>
      <c r="I4221" s="1">
        <v>0.005550922450112905</v>
      </c>
      <c r="J4221" s="1">
        <v>0.009103007866807511</v>
      </c>
      <c r="K4221" s="1">
        <v>-0.004522083731449689</v>
      </c>
      <c r="L4221" s="1">
        <v>-0.005979034477756384</v>
      </c>
      <c r="M4221" s="1">
        <v>0.03371135483822352</v>
      </c>
      <c r="N4221" s="1">
        <v>0</v>
      </c>
      <c r="O4221" s="1">
        <v>0.009271034036946402</v>
      </c>
      <c r="P4221" s="1">
        <v>0.01220606155322246</v>
      </c>
      <c r="Q4221" s="1">
        <v>-0.01341136333914017</v>
      </c>
      <c r="R4221" s="1">
        <v>0.005959839513846044</v>
      </c>
      <c r="S4221" s="1">
        <v>0.04623117773485941</v>
      </c>
      <c r="T4221" s="1">
        <v>0.01018020064916447</v>
      </c>
      <c r="U4221" s="1">
        <v>0.006847193653291006</v>
      </c>
      <c r="V4221" s="1">
        <v>-0.004686211863885181</v>
      </c>
      <c r="W4221" s="1">
        <v>0.01597094202915783</v>
      </c>
      <c r="X4221" s="1">
        <v>0.02873563218390807</v>
      </c>
      <c r="Y4221" s="1">
        <v>-0.01571333548464848</v>
      </c>
      <c r="Z4221" s="1">
        <v>0.02089913975882851</v>
      </c>
      <c r="AA4221" s="1">
        <v>0.01178212062299466</v>
      </c>
      <c r="AB4221" s="1">
        <v>0.01477585832934247</v>
      </c>
      <c r="AC4221" s="1">
        <v>0.0008662075856975537</v>
      </c>
    </row>
    <row r="4222" spans="1:29">
      <c r="A4222" s="11">
        <v>42675</v>
      </c>
      <c r="B4222" s="1">
        <v>-0.02279726370890545</v>
      </c>
      <c r="C4222" s="1">
        <v>0.01061218343631043</v>
      </c>
      <c r="D4222" s="1">
        <v>0.005616006481208302</v>
      </c>
      <c r="E4222" s="1">
        <v>-0.005911485280439832</v>
      </c>
      <c r="F4222" s="1">
        <v>-0.01095600622891935</v>
      </c>
      <c r="G4222" s="1">
        <v>0.0541631332284267</v>
      </c>
      <c r="H4222" s="1">
        <v>-0.002422631970609324</v>
      </c>
      <c r="I4222" s="1">
        <v>0.0005955739136613847</v>
      </c>
      <c r="J4222" s="1">
        <v>0.04878065824824174</v>
      </c>
      <c r="K4222" s="1">
        <v>0.006931753500420523</v>
      </c>
      <c r="L4222" s="1">
        <v>-0.008070269514293349</v>
      </c>
      <c r="M4222" s="1">
        <v>0.005100503389584121</v>
      </c>
      <c r="N4222" s="1">
        <v>-0.01295775364798546</v>
      </c>
      <c r="O4222" s="1">
        <v>0.0110915775340481</v>
      </c>
      <c r="P4222" s="1">
        <v>-0.02110299304579533</v>
      </c>
      <c r="Q4222" s="1">
        <v>0.007842598158784408</v>
      </c>
      <c r="R4222" s="1">
        <v>-0.003744358917862067</v>
      </c>
      <c r="S4222" s="1">
        <v>0.004803012342001756</v>
      </c>
      <c r="T4222" s="1">
        <v>0.003682151374180709</v>
      </c>
      <c r="U4222" s="1">
        <v>-0.0161357619467305</v>
      </c>
      <c r="V4222" s="1">
        <v>-0.01298108646186402</v>
      </c>
      <c r="W4222" s="1">
        <v>-0.009646343656231404</v>
      </c>
      <c r="X4222" s="1">
        <v>-0.01191810877851485</v>
      </c>
      <c r="Y4222" s="1">
        <v>-0.001915683971127735</v>
      </c>
      <c r="Z4222" s="1">
        <v>0.03021318774440163</v>
      </c>
      <c r="AA4222" s="1">
        <v>-0.002275530177615503</v>
      </c>
      <c r="AB4222" s="1">
        <v>0.08489632247456558</v>
      </c>
      <c r="AC4222" s="1">
        <v>-0.002921214390295246</v>
      </c>
    </row>
    <row r="4223" spans="1:29">
      <c r="A4223" s="11">
        <v>42676</v>
      </c>
      <c r="B4223" s="1">
        <v>0.002101809383730391</v>
      </c>
      <c r="C4223" s="1">
        <v>-0.02366347712018713</v>
      </c>
      <c r="D4223" s="1">
        <v>-0.008392162053514562</v>
      </c>
      <c r="E4223" s="1">
        <v>-0.02037608116341982</v>
      </c>
      <c r="F4223" s="1">
        <v>-0.01977985717268727</v>
      </c>
      <c r="G4223" s="1">
        <v>-0.02137555484630216</v>
      </c>
      <c r="H4223" s="1">
        <v>-0.01017706592560608</v>
      </c>
      <c r="I4223" s="1">
        <v>-0.01083514574527744</v>
      </c>
      <c r="J4223" s="1">
        <v>-0.0028670706551851</v>
      </c>
      <c r="K4223" s="1">
        <v>0.007003835945842418</v>
      </c>
      <c r="L4223" s="1">
        <v>-0.008489624390379147</v>
      </c>
      <c r="M4223" s="1">
        <v>-0.02783320693032121</v>
      </c>
      <c r="N4223" s="1">
        <v>-0.01104382472347332</v>
      </c>
      <c r="O4223" s="1">
        <v>0.03238206914722785</v>
      </c>
      <c r="P4223" s="1">
        <v>-0.0268117066833361</v>
      </c>
      <c r="Q4223" s="1">
        <v>-0.04115521606223471</v>
      </c>
      <c r="R4223" s="1">
        <v>-0.02592751926783177</v>
      </c>
      <c r="S4223" s="1">
        <v>-0.01912046511445464</v>
      </c>
      <c r="T4223" s="1">
        <v>-0.03050780935757769</v>
      </c>
      <c r="U4223" s="1">
        <v>-0.005366626735471836</v>
      </c>
      <c r="V4223" s="1">
        <v>-0.02684824457980206</v>
      </c>
      <c r="W4223" s="1">
        <v>-0.02633464311997935</v>
      </c>
      <c r="X4223" s="1">
        <v>-0.03260457706177711</v>
      </c>
      <c r="Y4223" s="1">
        <v>-0.01407558124361108</v>
      </c>
      <c r="Z4223" s="1">
        <v>-0.01041410194758352</v>
      </c>
      <c r="AA4223" s="1">
        <v>0.0131472972694251</v>
      </c>
      <c r="AB4223" s="1">
        <v>-0.007051960563608684</v>
      </c>
      <c r="AC4223" s="1">
        <v>-0.006185700908844516</v>
      </c>
    </row>
    <row r="4224" spans="1:29">
      <c r="A4224" s="11">
        <v>42677</v>
      </c>
      <c r="B4224" s="1">
        <v>-0.001992469422218202</v>
      </c>
      <c r="C4224" s="1">
        <v>-0.0243883777405165</v>
      </c>
      <c r="D4224" s="1">
        <v>-0.0003329705347032696</v>
      </c>
      <c r="E4224" s="1">
        <v>-0.0001784764959666951</v>
      </c>
      <c r="F4224" s="1">
        <v>0.0004753005494966267</v>
      </c>
      <c r="G4224" s="1">
        <v>-0.00929590789079604</v>
      </c>
      <c r="H4224" s="1">
        <v>0.0002338224294240465</v>
      </c>
      <c r="I4224" s="1">
        <v>0.007061743764986916</v>
      </c>
      <c r="J4224" s="1">
        <v>0.04025571759692603</v>
      </c>
      <c r="K4224" s="1">
        <v>-0.002021259574554568</v>
      </c>
      <c r="L4224" s="1">
        <v>-0.01447421715143149</v>
      </c>
      <c r="M4224" s="1">
        <v>-0.02008864402585453</v>
      </c>
      <c r="N4224" s="1">
        <v>0.01264236352867587</v>
      </c>
      <c r="O4224" s="1">
        <v>-0.006098094478793614</v>
      </c>
      <c r="P4224" s="1">
        <v>-0.01135519468969048</v>
      </c>
      <c r="Q4224" s="1">
        <v>-0.01906505884320409</v>
      </c>
      <c r="R4224" s="1">
        <v>0.0001953335417799185</v>
      </c>
      <c r="S4224" s="1">
        <v>-0.002923939290290667</v>
      </c>
      <c r="T4224" s="1">
        <v>-0.02150970974731348</v>
      </c>
      <c r="U4224" s="1">
        <v>-0.02149605341590988</v>
      </c>
      <c r="V4224" s="1">
        <v>-0.01456464535134294</v>
      </c>
      <c r="W4224" s="1">
        <v>-0.02667645650384687</v>
      </c>
      <c r="X4224" s="1">
        <v>-0.006039305785426663</v>
      </c>
      <c r="Y4224" s="1">
        <v>-0.004542485115906714</v>
      </c>
      <c r="Z4224" s="1">
        <v>-0.02431373711477502</v>
      </c>
      <c r="AA4224" s="1">
        <v>-0.001059357298764829</v>
      </c>
      <c r="AB4224" s="1">
        <v>-0.002061654314061467</v>
      </c>
      <c r="AC4224" s="1">
        <v>-0.0224941016103708</v>
      </c>
    </row>
    <row r="4225" spans="1:29">
      <c r="A4225" s="11">
        <v>42678</v>
      </c>
      <c r="B4225" s="1">
        <v>0.005989276905133956</v>
      </c>
      <c r="C4225" s="1">
        <v>-0.0008538700977684943</v>
      </c>
      <c r="D4225" s="1">
        <v>0.0001514980669572452</v>
      </c>
      <c r="E4225" s="1">
        <v>-0.02732140933354565</v>
      </c>
      <c r="F4225" s="1">
        <v>-0.05598720834959003</v>
      </c>
      <c r="G4225" s="1">
        <v>-0.02524096477607729</v>
      </c>
      <c r="H4225" s="1">
        <v>-0.009461562907086773</v>
      </c>
      <c r="I4225" s="1">
        <v>-0.008964513703881738</v>
      </c>
      <c r="J4225" s="1">
        <v>-0.02426304441938976</v>
      </c>
      <c r="K4225" s="1">
        <v>0.01024557767104417</v>
      </c>
      <c r="L4225" s="1">
        <v>0.004292132272575966</v>
      </c>
      <c r="M4225" s="1">
        <v>-0.0121064945133037</v>
      </c>
      <c r="N4225" s="1">
        <v>0.03641262314402316</v>
      </c>
      <c r="O4225" s="1">
        <v>0.008376652605708745</v>
      </c>
      <c r="P4225" s="1">
        <v>-0.01487459068420571</v>
      </c>
      <c r="Q4225" s="1">
        <v>0.007288251290692438</v>
      </c>
      <c r="R4225" s="1">
        <v>-0.0179697777125899</v>
      </c>
      <c r="S4225" s="1">
        <v>-0.02346036626341941</v>
      </c>
      <c r="T4225" s="1">
        <v>-0.01139822496265364</v>
      </c>
      <c r="U4225" s="1">
        <v>-0.02033624427570768</v>
      </c>
      <c r="V4225" s="1">
        <v>-0.07411372267184768</v>
      </c>
      <c r="W4225" s="1">
        <v>-0.0342597107669822</v>
      </c>
      <c r="X4225" s="1">
        <v>0.00411598497783916</v>
      </c>
      <c r="Y4225" s="1">
        <v>-0.02737933924369418</v>
      </c>
      <c r="Z4225" s="1">
        <v>-0.0004960006175883658</v>
      </c>
      <c r="AA4225" s="1">
        <v>-0.02160642826549886</v>
      </c>
      <c r="AB4225" s="1">
        <v>-0.02318647668719509</v>
      </c>
      <c r="AC4225" s="1">
        <v>0.01094740753569656</v>
      </c>
    </row>
    <row r="4226" spans="1:29">
      <c r="A4226" s="11">
        <v>42681</v>
      </c>
      <c r="B4226" s="1">
        <v>0.01399618529405422</v>
      </c>
      <c r="C4226" s="1">
        <v>0.0257963598891251</v>
      </c>
      <c r="D4226" s="1">
        <v>0.0001664742872222735</v>
      </c>
      <c r="E4226" s="1">
        <v>0.001927676497590403</v>
      </c>
      <c r="F4226" s="1">
        <v>0.008750767131880721</v>
      </c>
      <c r="G4226" s="1">
        <v>0.003836113714678735</v>
      </c>
      <c r="H4226" s="1">
        <v>0.005542411417029491</v>
      </c>
      <c r="I4226" s="1">
        <v>0.004623306006110495</v>
      </c>
      <c r="J4226" s="1">
        <v>0.05508340379783117</v>
      </c>
      <c r="K4226" s="1">
        <v>-0.01220520756992405</v>
      </c>
      <c r="L4226" s="1">
        <v>0.007157773321198491</v>
      </c>
      <c r="M4226" s="1">
        <v>0.03186284069525547</v>
      </c>
      <c r="N4226" s="1">
        <v>0.02991382034407963</v>
      </c>
      <c r="O4226" s="1">
        <v>0.004080501017606153</v>
      </c>
      <c r="P4226" s="1">
        <v>-0.01051234589009886</v>
      </c>
      <c r="Q4226" s="1">
        <v>-0.008534153674054412</v>
      </c>
      <c r="R4226" s="1">
        <v>-0.004375623160792652</v>
      </c>
      <c r="S4226" s="1">
        <v>0.02102101314855376</v>
      </c>
      <c r="T4226" s="1">
        <v>0.04055987863534294</v>
      </c>
      <c r="U4226" s="1">
        <v>-0.002926879111461278</v>
      </c>
      <c r="V4226" s="1">
        <v>0.005218830950028952</v>
      </c>
      <c r="W4226" s="1">
        <v>0.009065761074281031</v>
      </c>
      <c r="X4226" s="1">
        <v>-0.01161425303772923</v>
      </c>
      <c r="Y4226" s="1">
        <v>0.01005348872740375</v>
      </c>
      <c r="Z4226" s="1">
        <v>0.02356751649832045</v>
      </c>
      <c r="AA4226" s="1">
        <v>0.003928742436197563</v>
      </c>
      <c r="AB4226" s="1">
        <v>0.02251183841395599</v>
      </c>
      <c r="AC4226" s="1">
        <v>-0.00552483789726832</v>
      </c>
    </row>
    <row r="4227" spans="1:29">
      <c r="A4227" s="11">
        <v>42682</v>
      </c>
      <c r="B4227" s="1">
        <v>0.01122796554258199</v>
      </c>
      <c r="C4227" s="1">
        <v>0.0006816249325416468</v>
      </c>
      <c r="D4227" s="1">
        <v>-0.02028728349790943</v>
      </c>
      <c r="E4227" s="1">
        <v>-0.0191479775126866</v>
      </c>
      <c r="F4227" s="1">
        <v>0.003975435198273258</v>
      </c>
      <c r="G4227" s="1">
        <v>0.01025328534474612</v>
      </c>
      <c r="H4227" s="1">
        <v>0.02990510591895079</v>
      </c>
      <c r="I4227" s="1">
        <v>0.003881808769959028</v>
      </c>
      <c r="J4227" s="1">
        <v>-0.00119330320735922</v>
      </c>
      <c r="K4227" s="1">
        <v>0.008296926249137249</v>
      </c>
      <c r="L4227" s="1">
        <v>0.004754739558489707</v>
      </c>
      <c r="M4227" s="1">
        <v>0.008550897002755464</v>
      </c>
      <c r="N4227" s="1">
        <v>-0.003508919020161816</v>
      </c>
      <c r="O4227" s="1">
        <v>0.004826072855082408</v>
      </c>
      <c r="P4227" s="1">
        <v>0.005794966523018807</v>
      </c>
      <c r="Q4227" s="1">
        <v>0.01272423766668163</v>
      </c>
      <c r="R4227" s="1">
        <v>0.002347249798895001</v>
      </c>
      <c r="S4227" s="1">
        <v>0.002941138712369229</v>
      </c>
      <c r="T4227" s="1">
        <v>-0.0001977831796740048</v>
      </c>
      <c r="U4227" s="1">
        <v>0.01503865365700241</v>
      </c>
      <c r="V4227" s="1">
        <v>-0.02977567093529065</v>
      </c>
      <c r="W4227" s="1">
        <v>-0.004296869650271873</v>
      </c>
      <c r="X4227" s="1">
        <v>0.06685100364469143</v>
      </c>
      <c r="Y4227" s="1">
        <v>-0.01260788662328394</v>
      </c>
      <c r="Z4227" s="1">
        <v>-0.009573551267160862</v>
      </c>
      <c r="AA4227" s="1">
        <v>0.001754476517114467</v>
      </c>
      <c r="AB4227" s="1">
        <v>0.0190035186128481</v>
      </c>
      <c r="AC4227" s="1">
        <v>0.003888955494550705</v>
      </c>
    </row>
    <row r="4228" spans="1:29">
      <c r="A4228" s="11">
        <v>42683</v>
      </c>
      <c r="B4228" s="1">
        <v>-0.006723097928580946</v>
      </c>
      <c r="C4228" s="1">
        <v>-0.0009081796910657136</v>
      </c>
      <c r="D4228" s="1">
        <v>-0.03441456930504994</v>
      </c>
      <c r="E4228" s="1">
        <v>-0.01681303823226155</v>
      </c>
      <c r="F4228" s="1">
        <v>0.05243667593691859</v>
      </c>
      <c r="G4228" s="1">
        <v>-0.0385942869278868</v>
      </c>
      <c r="H4228" s="1">
        <v>0.01685260598611427</v>
      </c>
      <c r="I4228" s="1">
        <v>-0.002431523126492197</v>
      </c>
      <c r="J4228" s="1">
        <v>-0.03166069396880566</v>
      </c>
      <c r="K4228" s="1">
        <v>-0.01929903943846645</v>
      </c>
      <c r="L4228" s="1">
        <v>-0.0247302536204187</v>
      </c>
      <c r="M4228" s="1">
        <v>-0.006751344804238335</v>
      </c>
      <c r="N4228" s="1">
        <v>-0.02914710372461016</v>
      </c>
      <c r="O4228" s="1">
        <v>-0.03701443799049275</v>
      </c>
      <c r="P4228" s="1">
        <v>0.01075461411906686</v>
      </c>
      <c r="Q4228" s="1">
        <v>-0.002586715636527792</v>
      </c>
      <c r="R4228" s="1">
        <v>0.001096172031256559</v>
      </c>
      <c r="S4228" s="1">
        <v>-0.02737046997448078</v>
      </c>
      <c r="T4228" s="1">
        <v>0.02909162208481475</v>
      </c>
      <c r="U4228" s="1">
        <v>-0.03488183841881587</v>
      </c>
      <c r="V4228" s="1">
        <v>0.03989618068027645</v>
      </c>
      <c r="W4228" s="1">
        <v>-0.04354644605458102</v>
      </c>
      <c r="X4228" s="1">
        <v>-0.01240283608965098</v>
      </c>
      <c r="Y4228" s="1">
        <v>-0.03629015993323936</v>
      </c>
      <c r="Z4228" s="1">
        <v>-0.02275774647835405</v>
      </c>
      <c r="AA4228" s="1">
        <v>-0.06021813732064518</v>
      </c>
      <c r="AB4228" s="1">
        <v>-0.01000696477261409</v>
      </c>
      <c r="AC4228" s="1">
        <v>-0.01073610665024738</v>
      </c>
    </row>
    <row r="4229" spans="1:29">
      <c r="A4229" s="11">
        <v>42684</v>
      </c>
      <c r="B4229" s="1">
        <v>0.03979080635364451</v>
      </c>
      <c r="C4229" s="1">
        <v>0.006970144817365131</v>
      </c>
      <c r="D4229" s="1">
        <v>0.02559065543058758</v>
      </c>
      <c r="E4229" s="1">
        <v>0.07106229533044184</v>
      </c>
      <c r="F4229" s="1">
        <v>-0.001309974250182866</v>
      </c>
      <c r="G4229" s="1">
        <v>-0.011358107580699</v>
      </c>
      <c r="H4229" s="1">
        <v>0.006159033371691658</v>
      </c>
      <c r="I4229" s="1">
        <v>0.02181806214130022</v>
      </c>
      <c r="J4229" s="1">
        <v>0.08420720386876068</v>
      </c>
      <c r="K4229" s="1">
        <v>-0.0117708981252409</v>
      </c>
      <c r="L4229" s="1">
        <v>-0.01972232395087659</v>
      </c>
      <c r="M4229" s="1">
        <v>0.01264616100701121</v>
      </c>
      <c r="N4229" s="1">
        <v>0.01168654601578423</v>
      </c>
      <c r="O4229" s="1">
        <v>-0.009037117667955674</v>
      </c>
      <c r="P4229" s="1">
        <v>0.01501076239717913</v>
      </c>
      <c r="Q4229" s="1">
        <v>0.02260103524735646</v>
      </c>
      <c r="R4229" s="1">
        <v>0.005773539083307133</v>
      </c>
      <c r="S4229" s="1">
        <v>0.05929651248026935</v>
      </c>
      <c r="T4229" s="1">
        <v>0.08192288777930568</v>
      </c>
      <c r="U4229" s="1">
        <v>0.006177644408306371</v>
      </c>
      <c r="V4229" s="1">
        <v>0.008248310079874699</v>
      </c>
      <c r="W4229" s="1">
        <v>0.02871207075162574</v>
      </c>
      <c r="X4229" s="1">
        <v>0.0003749057301429826</v>
      </c>
      <c r="Y4229" s="1">
        <v>0.03835423675087046</v>
      </c>
      <c r="Z4229" s="1">
        <v>0.09427819722930209</v>
      </c>
      <c r="AA4229" s="1">
        <v>0.001576853403394862</v>
      </c>
      <c r="AB4229" s="1">
        <v>0.0535263465036091</v>
      </c>
      <c r="AC4229" s="1">
        <v>-0.004363378887200953</v>
      </c>
    </row>
    <row r="4230" spans="1:29">
      <c r="A4230" s="11">
        <v>42685</v>
      </c>
      <c r="B4230" s="1">
        <v>-0.01617514304860324</v>
      </c>
      <c r="C4230" s="1">
        <v>-0.02249645193707939</v>
      </c>
      <c r="D4230" s="1">
        <v>-0.03894947637818313</v>
      </c>
      <c r="E4230" s="1">
        <v>-0.02794053415043174</v>
      </c>
      <c r="F4230" s="1">
        <v>-0.00671097952524613</v>
      </c>
      <c r="G4230" s="1">
        <v>-0.05987319980528805</v>
      </c>
      <c r="H4230" s="1">
        <v>-0.02448532753734711</v>
      </c>
      <c r="I4230" s="1">
        <v>-0.002150927651966783</v>
      </c>
      <c r="J4230" s="1">
        <v>-0.0196301491365537</v>
      </c>
      <c r="K4230" s="1">
        <v>-0.02052428031805242</v>
      </c>
      <c r="L4230" s="1">
        <v>-0.01900164947741523</v>
      </c>
      <c r="M4230" s="1">
        <v>-0.03137665981887838</v>
      </c>
      <c r="N4230" s="1">
        <v>-0.03226450817251736</v>
      </c>
      <c r="O4230" s="1">
        <v>-0.06137906486699196</v>
      </c>
      <c r="P4230" s="1">
        <v>-0.07562728183045475</v>
      </c>
      <c r="Q4230" s="1">
        <v>-0.009239122479978712</v>
      </c>
      <c r="R4230" s="1">
        <v>-0.00856110072299332</v>
      </c>
      <c r="S4230" s="1">
        <v>-0.02466794630488933</v>
      </c>
      <c r="T4230" s="1">
        <v>-0.02950573523156408</v>
      </c>
      <c r="U4230" s="1">
        <v>0.02336648501031169</v>
      </c>
      <c r="V4230" s="1">
        <v>0.03272284767142741</v>
      </c>
      <c r="W4230" s="1">
        <v>-0.05382771650276097</v>
      </c>
      <c r="X4230" s="1">
        <v>-0.04946603674391803</v>
      </c>
      <c r="Y4230" s="1">
        <v>-0.03156478188961098</v>
      </c>
      <c r="Z4230" s="1">
        <v>-0.024027341624134</v>
      </c>
      <c r="AA4230" s="1">
        <v>-0.04121951426267445</v>
      </c>
      <c r="AB4230" s="1">
        <v>0.002180450743022089</v>
      </c>
      <c r="AC4230" s="1">
        <v>-0.005843523041990539</v>
      </c>
    </row>
    <row r="4231" spans="1:29">
      <c r="A4231" s="11">
        <v>42689</v>
      </c>
      <c r="B4231" s="1">
        <v>-0.03899757054015052</v>
      </c>
      <c r="C4231" s="1">
        <v>-0.009236251838664722</v>
      </c>
      <c r="D4231" s="1">
        <v>-0.04871169357956662</v>
      </c>
      <c r="E4231" s="1">
        <v>0.00812117184854233</v>
      </c>
      <c r="F4231" s="1">
        <v>0.01672173300963897</v>
      </c>
      <c r="G4231" s="1">
        <v>-0.06474686950883801</v>
      </c>
      <c r="H4231" s="1">
        <v>-0.005362137745599571</v>
      </c>
      <c r="I4231" s="1">
        <v>-0.01649944094773315</v>
      </c>
      <c r="J4231" s="1">
        <v>-0.02640743749621799</v>
      </c>
      <c r="K4231" s="1">
        <v>0.004615096536113139</v>
      </c>
      <c r="L4231" s="1">
        <v>0.002170242792898902</v>
      </c>
      <c r="M4231" s="1">
        <v>-0.07880759721518682</v>
      </c>
      <c r="N4231" s="1">
        <v>-0.02243253200382078</v>
      </c>
      <c r="O4231" s="1">
        <v>-0.00153209048024916</v>
      </c>
      <c r="P4231" s="1">
        <v>-0.02936429023914211</v>
      </c>
      <c r="Q4231" s="1">
        <v>0.007862609777432139</v>
      </c>
      <c r="R4231" s="1">
        <v>-0.01632131859585417</v>
      </c>
      <c r="S4231" s="1">
        <v>-0.02723734450327364</v>
      </c>
      <c r="T4231" s="1">
        <v>0.01904767300124655</v>
      </c>
      <c r="U4231" s="1">
        <v>-0.01186408809126982</v>
      </c>
      <c r="V4231" s="1">
        <v>-0.008066870223523925</v>
      </c>
      <c r="W4231" s="1">
        <v>-0.01390649789635456</v>
      </c>
      <c r="X4231" s="1">
        <v>-0.09836387758173726</v>
      </c>
      <c r="Y4231" s="1">
        <v>-0.03952854270440598</v>
      </c>
      <c r="Z4231" s="1">
        <v>-0.07842929708113811</v>
      </c>
      <c r="AA4231" s="1">
        <v>-0.01656954290695567</v>
      </c>
      <c r="AB4231" s="1">
        <v>-0.08811990249045665</v>
      </c>
      <c r="AC4231" s="1">
        <v>0.0126598398545279</v>
      </c>
    </row>
    <row r="4232" spans="1:29">
      <c r="A4232" s="11">
        <v>42690</v>
      </c>
      <c r="B4232" s="1">
        <v>-0.01377009003163321</v>
      </c>
      <c r="C4232" s="1">
        <v>-0.01468311074819806</v>
      </c>
      <c r="D4232" s="1">
        <v>0.02104562616841177</v>
      </c>
      <c r="E4232" s="1">
        <v>-0.02579649553657337</v>
      </c>
      <c r="F4232" s="1">
        <v>-0.03012966616846691</v>
      </c>
      <c r="G4232" s="1">
        <v>0.0411981883178314</v>
      </c>
      <c r="H4232" s="1">
        <v>-0.01743520337475468</v>
      </c>
      <c r="I4232" s="1">
        <v>-0.008288449933230302</v>
      </c>
      <c r="J4232" s="1">
        <v>-0.02950798860621895</v>
      </c>
      <c r="K4232" s="1">
        <v>0.004096962269144022</v>
      </c>
      <c r="L4232" s="1">
        <v>0.01878631687155585</v>
      </c>
      <c r="M4232" s="1">
        <v>0.009447039812913394</v>
      </c>
      <c r="N4232" s="1">
        <v>-0.02778961948076919</v>
      </c>
      <c r="O4232" s="1">
        <v>-0.0007671163220749344</v>
      </c>
      <c r="P4232" s="1">
        <v>0.04136059611368714</v>
      </c>
      <c r="Q4232" s="1">
        <v>-0.01161105985036726</v>
      </c>
      <c r="R4232" s="1">
        <v>0.001167024415988926</v>
      </c>
      <c r="S4232" s="1">
        <v>0.005000023133705733</v>
      </c>
      <c r="T4232" s="1">
        <v>-0.003594559387094853</v>
      </c>
      <c r="U4232" s="1">
        <v>0.01119113126861415</v>
      </c>
      <c r="V4232" s="1">
        <v>-0.02205292454232022</v>
      </c>
      <c r="W4232" s="1">
        <v>0.03675220383347888</v>
      </c>
      <c r="X4232" s="1">
        <v>0.002295623796585655</v>
      </c>
      <c r="Y4232" s="1">
        <v>0.02093870474380166</v>
      </c>
      <c r="Z4232" s="1">
        <v>-0.0007631156428741237</v>
      </c>
      <c r="AA4232" s="1">
        <v>-0.02762606794118228</v>
      </c>
      <c r="AB4232" s="1">
        <v>-0.01360066777123059</v>
      </c>
      <c r="AC4232" s="1">
        <v>-0.005915964091122272</v>
      </c>
    </row>
    <row r="4233" spans="1:29">
      <c r="A4233" s="11">
        <v>42691</v>
      </c>
      <c r="B4233" s="1">
        <v>0.002961738953411341</v>
      </c>
      <c r="C4233" s="1">
        <v>0.002128768335446729</v>
      </c>
      <c r="D4233" s="1">
        <v>-0.01870621481263124</v>
      </c>
      <c r="E4233" s="1">
        <v>0.01402948465367437</v>
      </c>
      <c r="F4233" s="1">
        <v>-0.001183552536856314</v>
      </c>
      <c r="G4233" s="1">
        <v>-0.003821515128878739</v>
      </c>
      <c r="H4233" s="1">
        <v>0.01552643584891777</v>
      </c>
      <c r="I4233" s="1">
        <v>-0.01137148395345389</v>
      </c>
      <c r="J4233" s="1">
        <v>0.03378366804121136</v>
      </c>
      <c r="K4233" s="1">
        <v>0.003585835504047008</v>
      </c>
      <c r="L4233" s="1">
        <v>-0.01179726275439474</v>
      </c>
      <c r="M4233" s="1">
        <v>0.01715803259414939</v>
      </c>
      <c r="N4233" s="1">
        <v>0.002598556198045276</v>
      </c>
      <c r="O4233" s="1">
        <v>-0.01430480321312322</v>
      </c>
      <c r="P4233" s="1">
        <v>0.004636964933973697</v>
      </c>
      <c r="Q4233" s="1">
        <v>0.00312022373796017</v>
      </c>
      <c r="R4233" s="1">
        <v>-0.008919978692494168</v>
      </c>
      <c r="S4233" s="1">
        <v>-0.006965258312694012</v>
      </c>
      <c r="T4233" s="1">
        <v>0.0009019101799481177</v>
      </c>
      <c r="U4233" s="1">
        <v>0.007168984317839744</v>
      </c>
      <c r="V4233" s="1">
        <v>0.002772050236096169</v>
      </c>
      <c r="W4233" s="1">
        <v>-0.0222589549093547</v>
      </c>
      <c r="X4233" s="1">
        <v>0.03141017234825916</v>
      </c>
      <c r="Y4233" s="1">
        <v>-0.007779269865866523</v>
      </c>
      <c r="Z4233" s="1">
        <v>0</v>
      </c>
      <c r="AA4233" s="1">
        <v>-0.01373698900261877</v>
      </c>
      <c r="AB4233" s="1">
        <v>0.03483295809841991</v>
      </c>
      <c r="AC4233" s="1">
        <v>-0.01549506096163578</v>
      </c>
    </row>
    <row r="4234" spans="1:29">
      <c r="A4234" s="11">
        <v>42692</v>
      </c>
      <c r="B4234" s="1">
        <v>-0.001370967263585765</v>
      </c>
      <c r="C4234" s="1">
        <v>0.0110937045259536</v>
      </c>
      <c r="D4234" s="1">
        <v>-0.0110558036084738</v>
      </c>
      <c r="E4234" s="1">
        <v>0.009620950612024393</v>
      </c>
      <c r="F4234" s="1">
        <v>0.002401186834845248</v>
      </c>
      <c r="G4234" s="1">
        <v>0.03595253906572915</v>
      </c>
      <c r="H4234" s="1">
        <v>-0.01827787338480047</v>
      </c>
      <c r="I4234" s="1">
        <v>-0.0152819931067677</v>
      </c>
      <c r="J4234" s="1">
        <v>-0.0175283433475748</v>
      </c>
      <c r="K4234" s="1">
        <v>-0.01084202498402198</v>
      </c>
      <c r="L4234" s="1">
        <v>-0.01053988643471482</v>
      </c>
      <c r="M4234" s="1">
        <v>0.02470564138833331</v>
      </c>
      <c r="N4234" s="1">
        <v>-0.01576666412558658</v>
      </c>
      <c r="O4234" s="1">
        <v>0.01656209107248019</v>
      </c>
      <c r="P4234" s="1">
        <v>0.003612489206107794</v>
      </c>
      <c r="Q4234" s="1">
        <v>0.006770477118609675</v>
      </c>
      <c r="R4234" s="1">
        <v>0.009971827927150789</v>
      </c>
      <c r="S4234" s="1">
        <v>-0.01302606069363854</v>
      </c>
      <c r="T4234" s="1">
        <v>-0.005947061291464606</v>
      </c>
      <c r="U4234" s="1">
        <v>-0.00667323111485485</v>
      </c>
      <c r="V4234" s="1">
        <v>0.02928635705364036</v>
      </c>
      <c r="W4234" s="1">
        <v>0.01264763930785961</v>
      </c>
      <c r="X4234" s="1">
        <v>-0.003383749778709699</v>
      </c>
      <c r="Y4234" s="1">
        <v>-0.001425583576662337</v>
      </c>
      <c r="Z4234" s="1">
        <v>-0.01947808186775601</v>
      </c>
      <c r="AA4234" s="1">
        <v>-0.0398861168851723</v>
      </c>
      <c r="AB4234" s="1">
        <v>-0.049321907930301</v>
      </c>
      <c r="AC4234" s="1">
        <v>-0.002851407930923311</v>
      </c>
    </row>
    <row r="4235" spans="1:29">
      <c r="A4235" s="11">
        <v>42695</v>
      </c>
      <c r="B4235" s="1">
        <v>-0.01636917136238647</v>
      </c>
      <c r="C4235" s="1">
        <v>-0.01353999996170629</v>
      </c>
      <c r="D4235" s="1">
        <v>-0.002859469541211745</v>
      </c>
      <c r="E4235" s="1">
        <v>-0.01061836842852926</v>
      </c>
      <c r="F4235" s="1">
        <v>-0.02502475339363386</v>
      </c>
      <c r="G4235" s="1">
        <v>-0.06565147930012805</v>
      </c>
      <c r="H4235" s="1">
        <v>-0.01440289504267023</v>
      </c>
      <c r="I4235" s="1">
        <v>-0.0104837880498978</v>
      </c>
      <c r="J4235" s="1">
        <v>-0.04838212608244929</v>
      </c>
      <c r="K4235" s="1">
        <v>-0.006352506314092898</v>
      </c>
      <c r="L4235" s="1">
        <v>-0.009673877579056689</v>
      </c>
      <c r="M4235" s="1">
        <v>-0.02943109648428033</v>
      </c>
      <c r="N4235" s="1">
        <v>-0.01601931579610716</v>
      </c>
      <c r="O4235" s="1">
        <v>-0.03262485497736445</v>
      </c>
      <c r="P4235" s="1">
        <v>-0.001599823674591772</v>
      </c>
      <c r="Q4235" s="1">
        <v>0.003453321043461521</v>
      </c>
      <c r="R4235" s="1">
        <v>0.004050658764320758</v>
      </c>
      <c r="S4235" s="1">
        <v>-0.0335024650105169</v>
      </c>
      <c r="T4235" s="1">
        <v>-0.06689629285034582</v>
      </c>
      <c r="U4235" s="1">
        <v>-0.03175385325762814</v>
      </c>
      <c r="V4235" s="1">
        <v>0.002177545113892565</v>
      </c>
      <c r="W4235" s="1">
        <v>-0.03705248703891739</v>
      </c>
      <c r="X4235" s="1">
        <v>-0.03034480168269227</v>
      </c>
      <c r="Y4235" s="1">
        <v>-0.02069957424124247</v>
      </c>
      <c r="Z4235" s="1">
        <v>-0.03544539967027471</v>
      </c>
      <c r="AA4235" s="1">
        <v>0.002637532486148508</v>
      </c>
      <c r="AB4235" s="1">
        <v>-0.03245644132126335</v>
      </c>
      <c r="AC4235" s="1">
        <v>0.01063696156297089</v>
      </c>
    </row>
    <row r="4236" spans="1:29">
      <c r="A4236" s="11">
        <v>42696</v>
      </c>
      <c r="B4236" s="1">
        <v>0.01084379906094957</v>
      </c>
      <c r="C4236" s="1">
        <v>0.01112247653159293</v>
      </c>
      <c r="D4236" s="1">
        <v>0.004059585848342318</v>
      </c>
      <c r="E4236" s="1">
        <v>0.009906507885502958</v>
      </c>
      <c r="F4236" s="1">
        <v>-0.004067587567629705</v>
      </c>
      <c r="G4236" s="1">
        <v>0.01431374641640204</v>
      </c>
      <c r="H4236" s="1">
        <v>-0.01496944066546968</v>
      </c>
      <c r="I4236" s="1">
        <v>-0.0005421581042541757</v>
      </c>
      <c r="J4236" s="1">
        <v>0.05846828908621404</v>
      </c>
      <c r="K4236" s="1">
        <v>0.02776557482757025</v>
      </c>
      <c r="L4236" s="1">
        <v>0.003402431391886562</v>
      </c>
      <c r="M4236" s="1">
        <v>0.01593295960790053</v>
      </c>
      <c r="N4236" s="1">
        <v>0.008474655164646405</v>
      </c>
      <c r="O4236" s="1">
        <v>0.01642481333406742</v>
      </c>
      <c r="P4236" s="1">
        <v>0.01141607843174075</v>
      </c>
      <c r="Q4236" s="1">
        <v>0.00670169333929338</v>
      </c>
      <c r="R4236" s="1">
        <v>0.01003529107960399</v>
      </c>
      <c r="S4236" s="1">
        <v>0.00735293847945484</v>
      </c>
      <c r="T4236" s="1">
        <v>0</v>
      </c>
      <c r="U4236" s="1">
        <v>-0.00601335849935225</v>
      </c>
      <c r="V4236" s="1">
        <v>-0.0006517513778078188</v>
      </c>
      <c r="W4236" s="1">
        <v>0.0142671667321852</v>
      </c>
      <c r="X4236" s="1">
        <v>0.01728852978540929</v>
      </c>
      <c r="Y4236" s="1">
        <v>0.005102084253186812</v>
      </c>
      <c r="Z4236" s="1">
        <v>0.01776825287600281</v>
      </c>
      <c r="AA4236" s="1">
        <v>0.009207494126953986</v>
      </c>
      <c r="AB4236" s="1">
        <v>0.05158800180886591</v>
      </c>
      <c r="AC4236" s="1">
        <v>0.01946601407269255</v>
      </c>
    </row>
    <row r="4237" spans="1:29">
      <c r="A4237" s="11">
        <v>42697</v>
      </c>
      <c r="B4237" s="1">
        <v>0.02071157445803995</v>
      </c>
      <c r="C4237" s="1">
        <v>-0.01092217025877762</v>
      </c>
      <c r="D4237" s="1">
        <v>0.02123159388372931</v>
      </c>
      <c r="E4237" s="1">
        <v>0.004178139385992541</v>
      </c>
      <c r="F4237" s="1">
        <v>0.002226451559839804</v>
      </c>
      <c r="G4237" s="1">
        <v>0.01487910684253135</v>
      </c>
      <c r="H4237" s="1">
        <v>-0.005307209789871314</v>
      </c>
      <c r="I4237" s="1">
        <v>-0.01110149736478649</v>
      </c>
      <c r="J4237" s="1">
        <v>0.04293006580189784</v>
      </c>
      <c r="K4237" s="1">
        <v>0.01439196435833523</v>
      </c>
      <c r="L4237" s="1">
        <v>0.006617694028452803</v>
      </c>
      <c r="M4237" s="1">
        <v>0.00640799706463846</v>
      </c>
      <c r="N4237" s="1">
        <v>-0.006413209315497714</v>
      </c>
      <c r="O4237" s="1">
        <v>-0.02239340546267554</v>
      </c>
      <c r="P4237" s="1">
        <v>0.0110891104338815</v>
      </c>
      <c r="Q4237" s="1">
        <v>0.007196784206909834</v>
      </c>
      <c r="R4237" s="1">
        <v>0.007539069634652673</v>
      </c>
      <c r="S4237" s="1">
        <v>0.01876949276527218</v>
      </c>
      <c r="T4237" s="1">
        <v>0.005051469801409025</v>
      </c>
      <c r="U4237" s="1">
        <v>-0.01833489044279724</v>
      </c>
      <c r="V4237" s="1">
        <v>0.01652406106962312</v>
      </c>
      <c r="W4237" s="1">
        <v>0.002983817397945288</v>
      </c>
      <c r="X4237" s="1">
        <v>0.01430567668961924</v>
      </c>
      <c r="Y4237" s="1">
        <v>0.005076185128974009</v>
      </c>
      <c r="Z4237" s="1">
        <v>0.0387513762024192</v>
      </c>
      <c r="AA4237" s="1">
        <v>0.01824718460746277</v>
      </c>
      <c r="AB4237" s="1">
        <v>0.04784949381005843</v>
      </c>
      <c r="AC4237" s="1">
        <v>-0.003330377245434502</v>
      </c>
    </row>
    <row r="4238" spans="1:29">
      <c r="A4238" s="11">
        <v>42698</v>
      </c>
      <c r="B4238" s="1">
        <v>-0.02559827032578155</v>
      </c>
      <c r="C4238" s="1">
        <v>0.006625927613153282</v>
      </c>
      <c r="D4238" s="1">
        <v>-0.008491229788249677</v>
      </c>
      <c r="E4238" s="1">
        <v>0.001537650659474421</v>
      </c>
      <c r="F4238" s="1">
        <v>-0.005401967068558888</v>
      </c>
      <c r="G4238" s="1">
        <v>-0.02880433848849162</v>
      </c>
      <c r="H4238" s="1">
        <v>-0.02376598620671777</v>
      </c>
      <c r="I4238" s="1">
        <v>-0.01624823908338646</v>
      </c>
      <c r="J4238" s="1">
        <v>0.03886014451115671</v>
      </c>
      <c r="K4238" s="1">
        <v>-0.007695087215536578</v>
      </c>
      <c r="L4238" s="1">
        <v>0.01092095883711686</v>
      </c>
      <c r="M4238" s="1">
        <v>-0.01491291449269994</v>
      </c>
      <c r="N4238" s="1">
        <v>-0.005118888397896981</v>
      </c>
      <c r="O4238" s="1">
        <v>-0.02357782779349882</v>
      </c>
      <c r="P4238" s="1">
        <v>-0.01978069739994726</v>
      </c>
      <c r="Q4238" s="1">
        <v>-0.009467764342259488</v>
      </c>
      <c r="R4238" s="1">
        <v>-0.02145677549400482</v>
      </c>
      <c r="S4238" s="1">
        <v>-0.003070495773734749</v>
      </c>
      <c r="T4238" s="1">
        <v>0.01198534916541139</v>
      </c>
      <c r="U4238" s="1">
        <v>-0.007063056976540083</v>
      </c>
      <c r="V4238" s="1">
        <v>-0.02680720944813231</v>
      </c>
      <c r="W4238" s="1">
        <v>-0.02167458798216415</v>
      </c>
      <c r="X4238" s="1">
        <v>-0.03934249797024125</v>
      </c>
      <c r="Y4238" s="1">
        <v>0.001443004342950971</v>
      </c>
      <c r="Z4238" s="1">
        <v>0.01387850084263054</v>
      </c>
      <c r="AA4238" s="1">
        <v>-0.01584018553105382</v>
      </c>
      <c r="AB4238" s="1">
        <v>0.02306288094909048</v>
      </c>
      <c r="AC4238" s="1">
        <v>0.004121351750496993</v>
      </c>
    </row>
    <row r="4239" spans="1:29">
      <c r="A4239" s="11">
        <v>42699</v>
      </c>
      <c r="B4239" s="1">
        <v>0.006407516011859737</v>
      </c>
      <c r="C4239" s="1">
        <v>0.002037076768059531</v>
      </c>
      <c r="D4239" s="1">
        <v>0.006609748157793582</v>
      </c>
      <c r="E4239" s="1">
        <v>0.02059060068189789</v>
      </c>
      <c r="F4239" s="1">
        <v>0.01823786643469938</v>
      </c>
      <c r="G4239" s="1">
        <v>-0.006585195065694549</v>
      </c>
      <c r="H4239" s="1">
        <v>0.03639254996936359</v>
      </c>
      <c r="I4239" s="1">
        <v>0.02042079645204731</v>
      </c>
      <c r="J4239" s="1">
        <v>0.0002771256728923976</v>
      </c>
      <c r="K4239" s="1">
        <v>0.01005704511220351</v>
      </c>
      <c r="L4239" s="1">
        <v>0.05073636453095753</v>
      </c>
      <c r="M4239" s="1">
        <v>0.008675089266367175</v>
      </c>
      <c r="N4239" s="1">
        <v>0.02371349958180646</v>
      </c>
      <c r="O4239" s="1">
        <v>0.007991785094847215</v>
      </c>
      <c r="P4239" s="1">
        <v>0.01958052353076001</v>
      </c>
      <c r="Q4239" s="1">
        <v>0.0007214745177592796</v>
      </c>
      <c r="R4239" s="1">
        <v>0.006431201737803649</v>
      </c>
      <c r="S4239" s="1">
        <v>0.02874733112288497</v>
      </c>
      <c r="T4239" s="1">
        <v>-0.003056322871945016</v>
      </c>
      <c r="U4239" s="1">
        <v>0.007495305292888776</v>
      </c>
      <c r="V4239" s="1">
        <v>0.04637358477044251</v>
      </c>
      <c r="W4239" s="1">
        <v>0.02953966427741905</v>
      </c>
      <c r="X4239" s="1">
        <v>-0.001324662959146572</v>
      </c>
      <c r="Y4239" s="1">
        <v>0.009365980664454154</v>
      </c>
      <c r="Z4239" s="1">
        <v>0.02662307810185416</v>
      </c>
      <c r="AA4239" s="1">
        <v>0.0279629955911036</v>
      </c>
      <c r="AB4239" s="1">
        <v>0.006537233937657039</v>
      </c>
      <c r="AC4239" s="1">
        <v>0.03105913285898976</v>
      </c>
    </row>
    <row r="4240" spans="1:29">
      <c r="A4240" s="11">
        <v>42702</v>
      </c>
      <c r="B4240" s="1">
        <v>0.003607845812007904</v>
      </c>
      <c r="C4240" s="1">
        <v>0.01861122646899571</v>
      </c>
      <c r="D4240" s="1">
        <v>0.0028695609353111</v>
      </c>
      <c r="E4240" s="1">
        <v>0.009733542876422918</v>
      </c>
      <c r="F4240" s="1">
        <v>0.00140422621156655</v>
      </c>
      <c r="G4240" s="1">
        <v>-0.0004276632004686087</v>
      </c>
      <c r="H4240" s="1">
        <v>0.0007193573445478663</v>
      </c>
      <c r="I4240" s="1">
        <v>-0.004078346875973526</v>
      </c>
      <c r="J4240" s="1">
        <v>-0.01024940457750434</v>
      </c>
      <c r="K4240" s="1">
        <v>0.005098131667354178</v>
      </c>
      <c r="L4240" s="1">
        <v>0.002301802681929921</v>
      </c>
      <c r="M4240" s="1">
        <v>0.01231035652001045</v>
      </c>
      <c r="N4240" s="1">
        <v>0.02141614176322748</v>
      </c>
      <c r="O4240" s="1">
        <v>-0.008951441591524056</v>
      </c>
      <c r="P4240" s="1">
        <v>-0.02136003997203528</v>
      </c>
      <c r="Q4240" s="1">
        <v>0.02360775127541559</v>
      </c>
      <c r="R4240" s="1">
        <v>-0.007094607187115298</v>
      </c>
      <c r="S4240" s="1">
        <v>0.02694611117543677</v>
      </c>
      <c r="T4240" s="1">
        <v>-0.02835795910458461</v>
      </c>
      <c r="U4240" s="1">
        <v>0.0223664081964241</v>
      </c>
      <c r="V4240" s="1">
        <v>0.00140035732823196</v>
      </c>
      <c r="W4240" s="1">
        <v>0.02067500304851322</v>
      </c>
      <c r="X4240" s="1">
        <v>0.005195105718596604</v>
      </c>
      <c r="Y4240" s="1">
        <v>0.03782997329852655</v>
      </c>
      <c r="Z4240" s="1">
        <v>-0.005259975987039422</v>
      </c>
      <c r="AA4240" s="1">
        <v>-0.03036534819881942</v>
      </c>
      <c r="AB4240" s="1">
        <v>0.02396409144336675</v>
      </c>
      <c r="AC4240" s="1">
        <v>-0.008929477842340439</v>
      </c>
    </row>
    <row r="4241" spans="1:29">
      <c r="A4241" s="11">
        <v>42703</v>
      </c>
      <c r="B4241" s="1">
        <v>-0.01744552598293181</v>
      </c>
      <c r="C4241" s="1">
        <v>-0.0115152063395183</v>
      </c>
      <c r="D4241" s="1">
        <v>0.01176585262535323</v>
      </c>
      <c r="E4241" s="1">
        <v>-0.002453675512048004</v>
      </c>
      <c r="F4241" s="1">
        <v>0.004837995934510841</v>
      </c>
      <c r="G4241" s="1">
        <v>0.05343599564160506</v>
      </c>
      <c r="H4241" s="1">
        <v>0.02514974761520361</v>
      </c>
      <c r="I4241" s="1">
        <v>-0.004812323141642039</v>
      </c>
      <c r="J4241" s="1">
        <v>-0.01819182446416701</v>
      </c>
      <c r="K4241" s="1">
        <v>-0.006146497403950013</v>
      </c>
      <c r="L4241" s="1">
        <v>-0.007297785677747415</v>
      </c>
      <c r="M4241" s="1">
        <v>-0.004831069710672709</v>
      </c>
      <c r="N4241" s="1">
        <v>-0.01133933437767509</v>
      </c>
      <c r="O4241" s="1">
        <v>0.02008585815238884</v>
      </c>
      <c r="P4241" s="1">
        <v>-0.006808194694321479</v>
      </c>
      <c r="Q4241" s="1">
        <v>0.002816988723234326</v>
      </c>
      <c r="R4241" s="1">
        <v>0.01119944841626985</v>
      </c>
      <c r="S4241" s="1">
        <v>-0.01166182786184444</v>
      </c>
      <c r="T4241" s="1">
        <v>-0.003352473549368296</v>
      </c>
      <c r="U4241" s="1">
        <v>0.006999031042139725</v>
      </c>
      <c r="V4241" s="1">
        <v>-0.01209537760221424</v>
      </c>
      <c r="W4241" s="1">
        <v>0.008267980137558917</v>
      </c>
      <c r="X4241" s="1">
        <v>0.01132613538206706</v>
      </c>
      <c r="Y4241" s="1">
        <v>-0.006189618284419884</v>
      </c>
      <c r="Z4241" s="1">
        <v>0.005779764642416252</v>
      </c>
      <c r="AA4241" s="1">
        <v>0.0238133532654925</v>
      </c>
      <c r="AB4241" s="1">
        <v>-0.0002186727749261541</v>
      </c>
      <c r="AC4241" s="1">
        <v>0.009878298871594637</v>
      </c>
    </row>
    <row r="4242" spans="1:29">
      <c r="A4242" s="11">
        <v>42704</v>
      </c>
      <c r="B4242" s="1">
        <v>0.01119113057560472</v>
      </c>
      <c r="C4242" s="1">
        <v>0.0002329254448540929</v>
      </c>
      <c r="D4242" s="1">
        <v>0.009133432208223935</v>
      </c>
      <c r="E4242" s="1">
        <v>-0.004480545717973183</v>
      </c>
      <c r="F4242" s="1">
        <v>0.002713089298751248</v>
      </c>
      <c r="G4242" s="1">
        <v>0.0152977071669409</v>
      </c>
      <c r="H4242" s="1">
        <v>-0.00759350752015775</v>
      </c>
      <c r="I4242" s="1">
        <v>0.01768826486304098</v>
      </c>
      <c r="J4242" s="1">
        <v>0.001995279515741633</v>
      </c>
      <c r="K4242" s="1">
        <v>0.01357029761117912</v>
      </c>
      <c r="L4242" s="1">
        <v>0.003033046105477055</v>
      </c>
      <c r="M4242" s="1">
        <v>0.02678271709209579</v>
      </c>
      <c r="N4242" s="1">
        <v>0.00627565201393443</v>
      </c>
      <c r="O4242" s="1">
        <v>-0.0006323357678950092</v>
      </c>
      <c r="P4242" s="1">
        <v>0.01874997173199788</v>
      </c>
      <c r="Q4242" s="1">
        <v>0.01439607574140878</v>
      </c>
      <c r="R4242" s="1">
        <v>-0.007667655062000622</v>
      </c>
      <c r="S4242" s="1">
        <v>0.006883072827162939</v>
      </c>
      <c r="T4242" s="1">
        <v>0.0223585547376659</v>
      </c>
      <c r="U4242" s="1">
        <v>0.0007825260354483721</v>
      </c>
      <c r="V4242" s="1">
        <v>0.00467082741381053</v>
      </c>
      <c r="W4242" s="1">
        <v>0.01558006216333574</v>
      </c>
      <c r="X4242" s="1">
        <v>-0.001196081990315512</v>
      </c>
      <c r="Y4242" s="1">
        <v>0.02491335706490005</v>
      </c>
      <c r="Z4242" s="1">
        <v>0.01491621585596659</v>
      </c>
      <c r="AA4242" s="1">
        <v>0.03074728286373962</v>
      </c>
      <c r="AB4242" s="1">
        <v>0.005688069344567115</v>
      </c>
      <c r="AC4242" s="1">
        <v>0.0002150805420029211</v>
      </c>
    </row>
    <row r="4243" spans="1:29">
      <c r="A4243" s="11">
        <v>42705</v>
      </c>
      <c r="B4243" s="1">
        <v>-0.008087702643099659</v>
      </c>
      <c r="C4243" s="1">
        <v>-0.02337139549819844</v>
      </c>
      <c r="D4243" s="1">
        <v>-0.009742998108950185</v>
      </c>
      <c r="E4243" s="1">
        <v>0.002823971415397031</v>
      </c>
      <c r="F4243" s="1">
        <v>0.01309068142572767</v>
      </c>
      <c r="G4243" s="1">
        <v>0.02694063120069723</v>
      </c>
      <c r="H4243" s="1">
        <v>0.03507926962074248</v>
      </c>
      <c r="I4243" s="1">
        <v>-0.001958923861490325</v>
      </c>
      <c r="J4243" s="1">
        <v>-0.02503544537841496</v>
      </c>
      <c r="K4243" s="1">
        <v>0.004857670829962801</v>
      </c>
      <c r="L4243" s="1">
        <v>5.140283097304632E-05</v>
      </c>
      <c r="M4243" s="1">
        <v>-0.02885567525239463</v>
      </c>
      <c r="N4243" s="1">
        <v>0.004301068891083171</v>
      </c>
      <c r="O4243" s="1">
        <v>-0.02109523067431951</v>
      </c>
      <c r="P4243" s="1">
        <v>0.01048887496477291</v>
      </c>
      <c r="Q4243" s="1">
        <v>0.01124964754847135</v>
      </c>
      <c r="R4243" s="1">
        <v>0.007777317824052554</v>
      </c>
      <c r="S4243" s="1">
        <v>-0.01171885489866176</v>
      </c>
      <c r="T4243" s="1">
        <v>-0.01045087199535755</v>
      </c>
      <c r="U4243" s="1">
        <v>0.02777863972735273</v>
      </c>
      <c r="V4243" s="1">
        <v>0.0164834456158498</v>
      </c>
      <c r="W4243" s="1">
        <v>-0.01574477339241243</v>
      </c>
      <c r="X4243" s="1">
        <v>-0.02416715846058515</v>
      </c>
      <c r="Y4243" s="1">
        <v>-0.01620523996140211</v>
      </c>
      <c r="Z4243" s="1">
        <v>-0.01313109492375197</v>
      </c>
      <c r="AA4243" s="1">
        <v>0.004327761490957149</v>
      </c>
      <c r="AB4243" s="1">
        <v>-0.01283431381058286</v>
      </c>
      <c r="AC4243" s="1">
        <v>0.006555671605808611</v>
      </c>
    </row>
    <row r="4244" spans="1:29">
      <c r="A4244" s="11">
        <v>42706</v>
      </c>
      <c r="B4244" s="1">
        <v>-0.01308859020555819</v>
      </c>
      <c r="C4244" s="1">
        <v>-0.0329940596585947</v>
      </c>
      <c r="D4244" s="1">
        <v>-0.008840266587052392</v>
      </c>
      <c r="E4244" s="1">
        <v>0.005279842583717942</v>
      </c>
      <c r="F4244" s="1">
        <v>-0.01798507871059596</v>
      </c>
      <c r="G4244" s="1">
        <v>0.02495014005436391</v>
      </c>
      <c r="H4244" s="1">
        <v>-0.01535291545869244</v>
      </c>
      <c r="I4244" s="1">
        <v>-0.006807355398201542</v>
      </c>
      <c r="J4244" s="1">
        <v>-0.01517371695357184</v>
      </c>
      <c r="K4244" s="1">
        <v>-0.01963191285018107</v>
      </c>
      <c r="L4244" s="1">
        <v>-0.01137773181882784</v>
      </c>
      <c r="M4244" s="1">
        <v>-0.009736333357407867</v>
      </c>
      <c r="N4244" s="1">
        <v>-0.02141324461514416</v>
      </c>
      <c r="O4244" s="1">
        <v>-0.01254196344003178</v>
      </c>
      <c r="P4244" s="1">
        <v>-0.002546031656932457</v>
      </c>
      <c r="Q4244" s="1">
        <v>-0.003080691328020024</v>
      </c>
      <c r="R4244" s="1">
        <v>-0.003006673416531935</v>
      </c>
      <c r="S4244" s="1">
        <v>-0.02075098200508463</v>
      </c>
      <c r="T4244" s="1">
        <v>-0.006062997093598588</v>
      </c>
      <c r="U4244" s="1">
        <v>-0.02291105593717091</v>
      </c>
      <c r="V4244" s="1">
        <v>-0.001593903573935851</v>
      </c>
      <c r="W4244" s="1">
        <v>-0.002871153315797015</v>
      </c>
      <c r="X4244" s="1">
        <v>-0.0341365861085241</v>
      </c>
      <c r="Y4244" s="1">
        <v>0.008236180262423121</v>
      </c>
      <c r="Z4244" s="1">
        <v>-0.007812353456307153</v>
      </c>
      <c r="AA4244" s="1">
        <v>-0.03601118455169672</v>
      </c>
      <c r="AB4244" s="1">
        <v>-0.01696791632531325</v>
      </c>
      <c r="AC4244" s="1">
        <v>-0.016869661888403</v>
      </c>
    </row>
    <row r="4245" spans="1:29">
      <c r="A4245" s="11">
        <v>42709</v>
      </c>
      <c r="B4245" s="1">
        <v>0.001739269482629924</v>
      </c>
      <c r="C4245" s="1">
        <v>-0.006495249239862666</v>
      </c>
      <c r="D4245" s="1">
        <v>0.03009951842854797</v>
      </c>
      <c r="E4245" s="1">
        <v>0.003151355188131033</v>
      </c>
      <c r="F4245" s="1">
        <v>-0.003883207981142056</v>
      </c>
      <c r="G4245" s="1">
        <v>-0.0003449672272107795</v>
      </c>
      <c r="H4245" s="1">
        <v>-0.01258974297803372</v>
      </c>
      <c r="I4245" s="1">
        <v>0.006097026237203096</v>
      </c>
      <c r="J4245" s="1">
        <v>0.03407418577702659</v>
      </c>
      <c r="K4245" s="1">
        <v>0.01617662360350902</v>
      </c>
      <c r="L4245" s="1">
        <v>-0.002954900276046168</v>
      </c>
      <c r="M4245" s="1">
        <v>-0.01356167731848568</v>
      </c>
      <c r="N4245" s="1">
        <v>0.01772433957612396</v>
      </c>
      <c r="O4245" s="1">
        <v>0.03120767139088643</v>
      </c>
      <c r="P4245" s="1">
        <v>-0.00196340912778481</v>
      </c>
      <c r="Q4245" s="1">
        <v>0.01424888218690978</v>
      </c>
      <c r="R4245" s="1">
        <v>-0.0009047859869684149</v>
      </c>
      <c r="S4245" s="1">
        <v>0.02926343700036549</v>
      </c>
      <c r="T4245" s="1">
        <v>0.01101918074786612</v>
      </c>
      <c r="U4245" s="1">
        <v>0.000595306154475006</v>
      </c>
      <c r="V4245" s="1">
        <v>-0.0100645644766244</v>
      </c>
      <c r="W4245" s="1">
        <v>0.01727672562045424</v>
      </c>
      <c r="X4245" s="1">
        <v>0.01478400089332133</v>
      </c>
      <c r="Y4245" s="1">
        <v>-0.004084541613435189</v>
      </c>
      <c r="Z4245" s="1">
        <v>0.01747040086870411</v>
      </c>
      <c r="AA4245" s="1">
        <v>0.04038950170096434</v>
      </c>
      <c r="AB4245" s="1">
        <v>0.01591570313663704</v>
      </c>
      <c r="AC4245" s="1">
        <v>-0.008144920827263147</v>
      </c>
    </row>
    <row r="4246" spans="1:29">
      <c r="A4246" s="11">
        <v>42710</v>
      </c>
      <c r="B4246" s="1">
        <v>-0.01041776634064673</v>
      </c>
      <c r="C4246" s="1">
        <v>0.01448211023127866</v>
      </c>
      <c r="D4246" s="1">
        <v>-0.02020298295110401</v>
      </c>
      <c r="E4246" s="1">
        <v>0.003228575105988396</v>
      </c>
      <c r="F4246" s="1">
        <v>0.00875901583782035</v>
      </c>
      <c r="G4246" s="1">
        <v>-0.01278558778159844</v>
      </c>
      <c r="H4246" s="1">
        <v>0.009241170330673842</v>
      </c>
      <c r="I4246" s="1">
        <v>-0.001588045829854612</v>
      </c>
      <c r="J4246" s="1">
        <v>0.005157622107384352</v>
      </c>
      <c r="K4246" s="1">
        <v>-0.01053386144196033</v>
      </c>
      <c r="L4246" s="1">
        <v>0.005043549829440552</v>
      </c>
      <c r="M4246" s="1">
        <v>0.01615412972173069</v>
      </c>
      <c r="N4246" s="1">
        <v>-0.01010547016019459</v>
      </c>
      <c r="O4246" s="1">
        <v>-0.004994474470807919</v>
      </c>
      <c r="P4246" s="1">
        <v>0.003344526548221038</v>
      </c>
      <c r="Q4246" s="1">
        <v>0.01134063187733947</v>
      </c>
      <c r="R4246" s="1">
        <v>0.01142022545878696</v>
      </c>
      <c r="S4246" s="1">
        <v>0.003921603868455303</v>
      </c>
      <c r="T4246" s="1">
        <v>0.008563748558769069</v>
      </c>
      <c r="U4246" s="1">
        <v>0.03030033508842633</v>
      </c>
      <c r="V4246" s="1">
        <v>-0.009746101128614959</v>
      </c>
      <c r="W4246" s="1">
        <v>-0.002021761060012839</v>
      </c>
      <c r="X4246" s="1">
        <v>0.004097469520976116</v>
      </c>
      <c r="Y4246" s="1">
        <v>0.0280245742280143</v>
      </c>
      <c r="Z4246" s="1">
        <v>0.01197093423697759</v>
      </c>
      <c r="AA4246" s="1">
        <v>-0.007211869651489122</v>
      </c>
      <c r="AB4246" s="1">
        <v>0.01103256023044374</v>
      </c>
      <c r="AC4246" s="1">
        <v>0.002518459014230201</v>
      </c>
    </row>
    <row r="4247" spans="1:29">
      <c r="A4247" s="11">
        <v>42711</v>
      </c>
      <c r="B4247" s="1">
        <v>-0.01941007954510643</v>
      </c>
      <c r="C4247" s="1">
        <v>0.03132372773212011</v>
      </c>
      <c r="D4247" s="1">
        <v>-0.003228542690446257</v>
      </c>
      <c r="E4247" s="1">
        <v>-0.006958497207229852</v>
      </c>
      <c r="F4247" s="1">
        <v>-0.003786110839163248</v>
      </c>
      <c r="G4247" s="1">
        <v>0.04116664360888622</v>
      </c>
      <c r="H4247" s="1">
        <v>-0.008924600630910606</v>
      </c>
      <c r="I4247" s="1">
        <v>-0.01075805265392848</v>
      </c>
      <c r="J4247" s="1">
        <v>-0.001995640864863812</v>
      </c>
      <c r="K4247" s="1">
        <v>-0.002751191444357537</v>
      </c>
      <c r="L4247" s="1">
        <v>-0.0001036223377359757</v>
      </c>
      <c r="M4247" s="1">
        <v>0.02688974011795864</v>
      </c>
      <c r="N4247" s="1">
        <v>-0.01303204622765075</v>
      </c>
      <c r="O4247" s="1">
        <v>0.005614949448301987</v>
      </c>
      <c r="P4247" s="1">
        <v>0.00392149370628192</v>
      </c>
      <c r="Q4247" s="1">
        <v>-0.005523126300190584</v>
      </c>
      <c r="R4247" s="1">
        <v>-0.006018686946886342</v>
      </c>
      <c r="S4247" s="1">
        <v>0.01562496936293045</v>
      </c>
      <c r="T4247" s="1">
        <v>-0.01350826302189212</v>
      </c>
      <c r="U4247" s="1">
        <v>-0.02350064071225422</v>
      </c>
      <c r="V4247" s="1">
        <v>-0.05968993794225774</v>
      </c>
      <c r="W4247" s="1">
        <v>-0.008914088812826515</v>
      </c>
      <c r="X4247" s="1">
        <v>0.009635003267269626</v>
      </c>
      <c r="Y4247" s="1">
        <v>-0.01196793162110488</v>
      </c>
      <c r="Z4247" s="1">
        <v>-0.01565300915301804</v>
      </c>
      <c r="AA4247" s="1">
        <v>0.002163929438760315</v>
      </c>
      <c r="AB4247" s="1">
        <v>0.01025751795007435</v>
      </c>
      <c r="AC4247" s="1">
        <v>-0.009720637559463507</v>
      </c>
    </row>
    <row r="4248" spans="1:29">
      <c r="A4248" s="11">
        <v>42712</v>
      </c>
      <c r="B4248" s="1">
        <v>0.005032412193188618</v>
      </c>
      <c r="C4248" s="1">
        <v>0.009333354380945069</v>
      </c>
      <c r="D4248" s="1">
        <v>0.01469240177592979</v>
      </c>
      <c r="E4248" s="1">
        <v>0.02084621660954178</v>
      </c>
      <c r="F4248" s="1">
        <v>0.008763057331703239</v>
      </c>
      <c r="G4248" s="1">
        <v>-0.005651793974628894</v>
      </c>
      <c r="H4248" s="1">
        <v>0.005496452068250779</v>
      </c>
      <c r="I4248" s="1">
        <v>0.01514886516749714</v>
      </c>
      <c r="J4248" s="1">
        <v>0.02370763942294474</v>
      </c>
      <c r="K4248" s="1">
        <v>0.01115490891737747</v>
      </c>
      <c r="L4248" s="1">
        <v>0.01888471980644835</v>
      </c>
      <c r="M4248" s="1">
        <v>0.01004609861379313</v>
      </c>
      <c r="N4248" s="1">
        <v>0.0268486239683432</v>
      </c>
      <c r="O4248" s="1">
        <v>0.02301186697684465</v>
      </c>
      <c r="P4248" s="1">
        <v>0.001953055133441683</v>
      </c>
      <c r="Q4248" s="1">
        <v>0.02086835619292104</v>
      </c>
      <c r="R4248" s="1">
        <v>0.02091788067943456</v>
      </c>
      <c r="S4248" s="1">
        <v>0.02980764525318769</v>
      </c>
      <c r="T4248" s="1">
        <v>0.01682303417717912</v>
      </c>
      <c r="U4248" s="1">
        <v>0.03412034658012519</v>
      </c>
      <c r="V4248" s="1">
        <v>0.01762050401348203</v>
      </c>
      <c r="W4248" s="1">
        <v>0.01267364498455748</v>
      </c>
      <c r="X4248" s="1">
        <v>0.03637584252258352</v>
      </c>
      <c r="Y4248" s="1">
        <v>0.0168237515542613</v>
      </c>
      <c r="Z4248" s="1">
        <v>0.04709869516594889</v>
      </c>
      <c r="AA4248" s="1">
        <v>0.007402791893982297</v>
      </c>
      <c r="AB4248" s="1">
        <v>0.0496867498312985</v>
      </c>
      <c r="AC4248" s="1">
        <v>0.0115805640102471</v>
      </c>
    </row>
    <row r="4249" spans="1:29">
      <c r="A4249" s="11">
        <v>42713</v>
      </c>
      <c r="B4249" s="1">
        <v>0.01568934793984456</v>
      </c>
      <c r="C4249" s="1">
        <v>-0.005328758531557232</v>
      </c>
      <c r="D4249" s="1">
        <v>-0.004409656665409045</v>
      </c>
      <c r="E4249" s="1">
        <v>-0.006606533117628266</v>
      </c>
      <c r="F4249" s="1">
        <v>-0.007877314717231854</v>
      </c>
      <c r="G4249" s="1">
        <v>-0.01744093047821715</v>
      </c>
      <c r="H4249" s="1">
        <v>-0.001279323354595241</v>
      </c>
      <c r="I4249" s="1">
        <v>-0.001000353451177105</v>
      </c>
      <c r="J4249" s="1">
        <v>0.01618301938193789</v>
      </c>
      <c r="K4249" s="1">
        <v>0.002432112821401322</v>
      </c>
      <c r="L4249" s="1">
        <v>0.004773313795027212</v>
      </c>
      <c r="M4249" s="1">
        <v>-0.01320691856784262</v>
      </c>
      <c r="N4249" s="1">
        <v>0.01221586386467233</v>
      </c>
      <c r="O4249" s="1">
        <v>-0.01724272822571959</v>
      </c>
      <c r="P4249" s="1">
        <v>-0.01052633159135663</v>
      </c>
      <c r="Q4249" s="1">
        <v>0.01153985158631832</v>
      </c>
      <c r="R4249" s="1">
        <v>0.008725022666393523</v>
      </c>
      <c r="S4249" s="1">
        <v>0.0317461145496476</v>
      </c>
      <c r="T4249" s="1">
        <v>0.02597166652215033</v>
      </c>
      <c r="U4249" s="1">
        <v>-0.004135395057513702</v>
      </c>
      <c r="V4249" s="1">
        <v>-0.003995861070919982</v>
      </c>
      <c r="W4249" s="1">
        <v>0.0004037918468573487</v>
      </c>
      <c r="X4249" s="1">
        <v>0.005524901696434936</v>
      </c>
      <c r="Y4249" s="1">
        <v>0.01985426103499144</v>
      </c>
      <c r="Z4249" s="1">
        <v>-0.001738770816873014</v>
      </c>
      <c r="AA4249" s="1">
        <v>-0.0001530854975269058</v>
      </c>
      <c r="AB4249" s="1">
        <v>0.01029028258678344</v>
      </c>
      <c r="AC4249" s="1">
        <v>-0.00109030644217567</v>
      </c>
    </row>
    <row r="4250" spans="1:29">
      <c r="A4250" s="11">
        <v>42716</v>
      </c>
      <c r="B4250" s="1">
        <v>-0.02475902665299923</v>
      </c>
      <c r="C4250" s="1">
        <v>-0.03592534556752769</v>
      </c>
      <c r="D4250" s="1">
        <v>-0.0159650810064379</v>
      </c>
      <c r="E4250" s="1">
        <v>-0.007082387283530722</v>
      </c>
      <c r="F4250" s="1">
        <v>-0.01208264663396608</v>
      </c>
      <c r="G4250" s="1">
        <v>-0.02911664123012259</v>
      </c>
      <c r="H4250" s="1">
        <v>-0.0005823207840770506</v>
      </c>
      <c r="I4250" s="1">
        <v>-0.01155819745074216</v>
      </c>
      <c r="J4250" s="1">
        <v>-0.0008236699027571737</v>
      </c>
      <c r="K4250" s="1">
        <v>-0.0147330329466856</v>
      </c>
      <c r="L4250" s="1">
        <v>-0.01212931001481299</v>
      </c>
      <c r="M4250" s="1">
        <v>-0.02346338374653645</v>
      </c>
      <c r="N4250" s="1">
        <v>-0.01630310707893423</v>
      </c>
      <c r="O4250" s="1">
        <v>-0.01914408609167084</v>
      </c>
      <c r="P4250" s="1">
        <v>-0.01359339024400696</v>
      </c>
      <c r="Q4250" s="1">
        <v>0.01515649834792976</v>
      </c>
      <c r="R4250" s="1">
        <v>-0.001700731323098337</v>
      </c>
      <c r="S4250" s="1">
        <v>-0.005429873333239632</v>
      </c>
      <c r="T4250" s="1">
        <v>-0.01125077501551219</v>
      </c>
      <c r="U4250" s="1">
        <v>0.003313012170929941</v>
      </c>
      <c r="V4250" s="1">
        <v>0.005052012191113953</v>
      </c>
      <c r="W4250" s="1">
        <v>-0.004439124139247408</v>
      </c>
      <c r="X4250" s="1">
        <v>-0.02090069398720862</v>
      </c>
      <c r="Y4250" s="1">
        <v>-0.005191328264955608</v>
      </c>
      <c r="Z4250" s="1">
        <v>-0.01474861124912696</v>
      </c>
      <c r="AA4250" s="1">
        <v>-0.01485224215832859</v>
      </c>
      <c r="AB4250" s="1">
        <v>0.005499964452464035</v>
      </c>
      <c r="AC4250" s="1">
        <v>-0.009932298937038397</v>
      </c>
    </row>
    <row r="4251" spans="1:29">
      <c r="A4251" s="11">
        <v>42717</v>
      </c>
      <c r="B4251" s="1">
        <v>0.01763652365028778</v>
      </c>
      <c r="C4251" s="1">
        <v>0.02745784761994341</v>
      </c>
      <c r="D4251" s="1">
        <v>-0.01289884055591739</v>
      </c>
      <c r="E4251" s="1">
        <v>0.007045840129615843</v>
      </c>
      <c r="F4251" s="1">
        <v>0.006019862301253065</v>
      </c>
      <c r="G4251" s="1">
        <v>0.006981720667830427</v>
      </c>
      <c r="H4251" s="1">
        <v>-0.009787994831496172</v>
      </c>
      <c r="I4251" s="1">
        <v>0.001519703513397141</v>
      </c>
      <c r="J4251" s="1">
        <v>-0.02748018331791635</v>
      </c>
      <c r="K4251" s="1">
        <v>-0.001741559246327018</v>
      </c>
      <c r="L4251" s="1">
        <v>0.01314787732169398</v>
      </c>
      <c r="M4251" s="1">
        <v>0.01861239920064928</v>
      </c>
      <c r="N4251" s="1">
        <v>0.01442095760697004</v>
      </c>
      <c r="O4251" s="1">
        <v>0.001544103925756213</v>
      </c>
      <c r="P4251" s="1">
        <v>0.004993199450659791</v>
      </c>
      <c r="Q4251" s="1">
        <v>0.001765873086934544</v>
      </c>
      <c r="R4251" s="1">
        <v>0.01226628744585789</v>
      </c>
      <c r="S4251" s="1">
        <v>-0.01637863290356578</v>
      </c>
      <c r="T4251" s="1">
        <v>0.009482269543451105</v>
      </c>
      <c r="U4251" s="1">
        <v>-0.001981198915174787</v>
      </c>
      <c r="V4251" s="1">
        <v>0.01175332016766117</v>
      </c>
      <c r="W4251" s="1">
        <v>0</v>
      </c>
      <c r="X4251" s="1">
        <v>0.03576144414232063</v>
      </c>
      <c r="Y4251" s="1">
        <v>0.01239387650199375</v>
      </c>
      <c r="Z4251" s="1">
        <v>-0.007307895327802849</v>
      </c>
      <c r="AA4251" s="1">
        <v>-0.005129062405159535</v>
      </c>
      <c r="AB4251" s="1">
        <v>-0.02775517478230671</v>
      </c>
      <c r="AC4251" s="1">
        <v>0.02248916810772483</v>
      </c>
    </row>
    <row r="4252" spans="1:29">
      <c r="A4252" s="11">
        <v>42718</v>
      </c>
      <c r="B4252" s="1">
        <v>0.03146046656836754</v>
      </c>
      <c r="C4252" s="1">
        <v>-0.0128054225930796</v>
      </c>
      <c r="D4252" s="1">
        <v>0.001021040698463649</v>
      </c>
      <c r="E4252" s="1">
        <v>-0.01874394171522409</v>
      </c>
      <c r="F4252" s="1">
        <v>-0.006047026005633671</v>
      </c>
      <c r="G4252" s="1">
        <v>-0.02384242952619364</v>
      </c>
      <c r="H4252" s="1">
        <v>-0.01365016004382313</v>
      </c>
      <c r="I4252" s="1">
        <v>-0.008893534579167306</v>
      </c>
      <c r="J4252" s="1">
        <v>-0.005368729307602682</v>
      </c>
      <c r="K4252" s="1">
        <v>-0.01124936942861421</v>
      </c>
      <c r="L4252" s="1">
        <v>0.009644476689647741</v>
      </c>
      <c r="M4252" s="1">
        <v>-0.006146051909121986</v>
      </c>
      <c r="N4252" s="1">
        <v>-0.01060881994028895</v>
      </c>
      <c r="O4252" s="1">
        <v>0.005610805746954828</v>
      </c>
      <c r="P4252" s="1">
        <v>0.005564254890689568</v>
      </c>
      <c r="Q4252" s="1">
        <v>-0.02147421372465841</v>
      </c>
      <c r="R4252" s="1">
        <v>0.01894596064748311</v>
      </c>
      <c r="S4252" s="1">
        <v>-0.0296021654826657</v>
      </c>
      <c r="T4252" s="1">
        <v>-0.01221120832372746</v>
      </c>
      <c r="U4252" s="1">
        <v>-0.01301455878557689</v>
      </c>
      <c r="V4252" s="1">
        <v>-0.008694205817971645</v>
      </c>
      <c r="W4252" s="1">
        <v>-0.004864080804678483</v>
      </c>
      <c r="X4252" s="1">
        <v>0.003612051904977154</v>
      </c>
      <c r="Y4252" s="1">
        <v>0.01417534516979968</v>
      </c>
      <c r="Z4252" s="1">
        <v>-0.007955442272839064</v>
      </c>
      <c r="AA4252" s="1">
        <v>0.006561471678533604</v>
      </c>
      <c r="AB4252" s="1">
        <v>-0.016878730553612</v>
      </c>
      <c r="AC4252" s="1">
        <v>0.00549867741579102</v>
      </c>
    </row>
    <row r="4253" spans="1:29">
      <c r="A4253" s="11">
        <v>42719</v>
      </c>
      <c r="B4253" s="1">
        <v>0.02333044635154868</v>
      </c>
      <c r="C4253" s="1">
        <v>-0.007976091329781054</v>
      </c>
      <c r="D4253" s="1">
        <v>-0.007291801189511893</v>
      </c>
      <c r="E4253" s="1">
        <v>-0.008538807037998808</v>
      </c>
      <c r="F4253" s="1">
        <v>-0.0127712148393867</v>
      </c>
      <c r="G4253" s="1">
        <v>-0.01312981007655922</v>
      </c>
      <c r="H4253" s="1">
        <v>-0.005130181787955768</v>
      </c>
      <c r="I4253" s="1">
        <v>0.0007657223655594958</v>
      </c>
      <c r="J4253" s="1">
        <v>0.0005682650953069412</v>
      </c>
      <c r="K4253" s="1">
        <v>-0.006996945725441184</v>
      </c>
      <c r="L4253" s="1">
        <v>-0.007401950766018572</v>
      </c>
      <c r="M4253" s="1">
        <v>-0.004512993895017359</v>
      </c>
      <c r="N4253" s="1">
        <v>-0.01479744118054693</v>
      </c>
      <c r="O4253" s="1">
        <v>0.01073306008853492</v>
      </c>
      <c r="P4253" s="1">
        <v>0.0005928311043439383</v>
      </c>
      <c r="Q4253" s="1">
        <v>0.01433009268114493</v>
      </c>
      <c r="R4253" s="1">
        <v>-0.006182171580926932</v>
      </c>
      <c r="S4253" s="1">
        <v>0.01048620936185052</v>
      </c>
      <c r="T4253" s="1">
        <v>0.009509381010519791</v>
      </c>
      <c r="U4253" s="1">
        <v>0.009163328793479364</v>
      </c>
      <c r="V4253" s="1">
        <v>-0.04193705223828481</v>
      </c>
      <c r="W4253" s="1">
        <v>0.01384914701431983</v>
      </c>
      <c r="X4253" s="1">
        <v>-0.0193712157896726</v>
      </c>
      <c r="Y4253" s="1">
        <v>-0.006988549588253012</v>
      </c>
      <c r="Z4253" s="1">
        <v>0.003710544808663174</v>
      </c>
      <c r="AA4253" s="1">
        <v>-0.02110809968719396</v>
      </c>
      <c r="AB4253" s="1">
        <v>0.0008480758685169842</v>
      </c>
      <c r="AC4253" s="1">
        <v>-0.0004289209206402855</v>
      </c>
    </row>
    <row r="4254" spans="1:29">
      <c r="A4254" s="11">
        <v>42720</v>
      </c>
      <c r="B4254" s="1">
        <v>-0.01108565730227629</v>
      </c>
      <c r="C4254" s="1">
        <v>-0.007390426428570795</v>
      </c>
      <c r="D4254" s="1">
        <v>-0.008526986655190916</v>
      </c>
      <c r="E4254" s="1">
        <v>0.005415943792851152</v>
      </c>
      <c r="F4254" s="1">
        <v>9.667219353981515E-05</v>
      </c>
      <c r="G4254" s="1">
        <v>0.01133150984418108</v>
      </c>
      <c r="H4254" s="1">
        <v>-0.004436909318347504</v>
      </c>
      <c r="I4254" s="1">
        <v>0.004844320840411642</v>
      </c>
      <c r="J4254" s="1">
        <v>-0.03350383001175838</v>
      </c>
      <c r="K4254" s="1">
        <v>0.001102921568313153</v>
      </c>
      <c r="L4254" s="1">
        <v>0.01289874915103795</v>
      </c>
      <c r="M4254" s="1">
        <v>-0.004868953608148763</v>
      </c>
      <c r="N4254" s="1">
        <v>-0.01458419026525337</v>
      </c>
      <c r="O4254" s="1">
        <v>-0.00467741642098507</v>
      </c>
      <c r="P4254" s="1">
        <v>-0.009480603674750676</v>
      </c>
      <c r="Q4254" s="1">
        <v>-0.02300790791268292</v>
      </c>
      <c r="R4254" s="1">
        <v>0.003988731491709974</v>
      </c>
      <c r="S4254" s="1">
        <v>-0.01415100865920371</v>
      </c>
      <c r="T4254" s="1">
        <v>-0.002449095653576205</v>
      </c>
      <c r="U4254" s="1">
        <v>-0.001284449199508098</v>
      </c>
      <c r="V4254" s="1">
        <v>-0.00400011583689297</v>
      </c>
      <c r="W4254" s="1">
        <v>-0.001205140299551988</v>
      </c>
      <c r="X4254" s="1">
        <v>0.02148096163047142</v>
      </c>
      <c r="Y4254" s="1">
        <v>-0.01983366382349694</v>
      </c>
      <c r="Z4254" s="1">
        <v>-0.01252092549553518</v>
      </c>
      <c r="AA4254" s="1">
        <v>0.02013633822910155</v>
      </c>
      <c r="AB4254" s="1">
        <v>-0.02456574312881843</v>
      </c>
      <c r="AC4254" s="1">
        <v>-0.005578274987250609</v>
      </c>
    </row>
    <row r="4255" spans="1:29">
      <c r="A4255" s="11">
        <v>42723</v>
      </c>
      <c r="B4255" s="1">
        <v>-0.0109981572132285</v>
      </c>
      <c r="C4255" s="1">
        <v>0.001227170210588602</v>
      </c>
      <c r="D4255" s="1">
        <v>0.001485128134949276</v>
      </c>
      <c r="E4255" s="1">
        <v>0.005210215700050203</v>
      </c>
      <c r="F4255" s="1">
        <v>-0.01253305748186762</v>
      </c>
      <c r="G4255" s="1">
        <v>-0.007275097772085903</v>
      </c>
      <c r="H4255" s="1">
        <v>0.02589728425160032</v>
      </c>
      <c r="I4255" s="1">
        <v>-0.004694183599904367</v>
      </c>
      <c r="J4255" s="1">
        <v>-0.006169279396103788</v>
      </c>
      <c r="K4255" s="1">
        <v>-0.008813324936733369</v>
      </c>
      <c r="L4255" s="1">
        <v>-0.0004973472823528446</v>
      </c>
      <c r="M4255" s="1">
        <v>0.02935707988421665</v>
      </c>
      <c r="N4255" s="1">
        <v>0.002871683341585607</v>
      </c>
      <c r="O4255" s="1">
        <v>-0.003344612266605984</v>
      </c>
      <c r="P4255" s="1">
        <v>-0.002991020528940402</v>
      </c>
      <c r="Q4255" s="1">
        <v>-0.00148749662827119</v>
      </c>
      <c r="R4255" s="1">
        <v>0.005108097489111119</v>
      </c>
      <c r="S4255" s="1">
        <v>0</v>
      </c>
      <c r="T4255" s="1">
        <v>-0.01284236250972448</v>
      </c>
      <c r="U4255" s="1">
        <v>-0.01419205201604423</v>
      </c>
      <c r="V4255" s="1">
        <v>-0.02332599126784729</v>
      </c>
      <c r="W4255" s="1">
        <v>0</v>
      </c>
      <c r="X4255" s="1">
        <v>-0.002853230732178691</v>
      </c>
      <c r="Y4255" s="1">
        <v>0.00718014165096803</v>
      </c>
      <c r="Z4255" s="1">
        <v>-0.008936106011244727</v>
      </c>
      <c r="AA4255" s="1">
        <v>-0.01507605895983277</v>
      </c>
      <c r="AB4255" s="1">
        <v>-0.0132436819748093</v>
      </c>
      <c r="AC4255" s="1">
        <v>0.0001079230970846279</v>
      </c>
    </row>
    <row r="4256" spans="1:29">
      <c r="A4256" s="11">
        <v>42724</v>
      </c>
      <c r="B4256" s="1">
        <v>-0.01272467703883839</v>
      </c>
      <c r="C4256" s="1">
        <v>0.0003267474818382521</v>
      </c>
      <c r="D4256" s="1">
        <v>-0.009483836521719247</v>
      </c>
      <c r="E4256" s="1">
        <v>-0.01063009829697836</v>
      </c>
      <c r="F4256" s="1">
        <v>-0.007282790913430315</v>
      </c>
      <c r="G4256" s="1">
        <v>-0.02058259128139051</v>
      </c>
      <c r="H4256" s="1">
        <v>0.009393106911488314</v>
      </c>
      <c r="I4256" s="1">
        <v>0.004376496967624321</v>
      </c>
      <c r="J4256" s="1">
        <v>-0.01182377967888515</v>
      </c>
      <c r="K4256" s="1">
        <v>-0.0103118381570575</v>
      </c>
      <c r="L4256" s="1">
        <v>0.007465044635050155</v>
      </c>
      <c r="M4256" s="1">
        <v>-0.009014946269711333</v>
      </c>
      <c r="N4256" s="1">
        <v>0.01299549645326614</v>
      </c>
      <c r="O4256" s="1">
        <v>0.001316838791942887</v>
      </c>
      <c r="P4256" s="1">
        <v>0.004600137467059673</v>
      </c>
      <c r="Q4256" s="1">
        <v>-0.007696149729685242</v>
      </c>
      <c r="R4256" s="1">
        <v>-0.004376309884617902</v>
      </c>
      <c r="S4256" s="1">
        <v>-0.02200945514303843</v>
      </c>
      <c r="T4256" s="1">
        <v>-0.0260186876113222</v>
      </c>
      <c r="U4256" s="1">
        <v>-0.01875994150371463</v>
      </c>
      <c r="V4256" s="1">
        <v>-0.006879995641842496</v>
      </c>
      <c r="W4256" s="1">
        <v>-0.02453757923115507</v>
      </c>
      <c r="X4256" s="1">
        <v>0.002861394952193175</v>
      </c>
      <c r="Y4256" s="1">
        <v>-0.007777189767250281</v>
      </c>
      <c r="Z4256" s="1">
        <v>-0.01669299147428671</v>
      </c>
      <c r="AA4256" s="1">
        <v>0.003471615281987805</v>
      </c>
      <c r="AB4256" s="1">
        <v>-0.01254134279229913</v>
      </c>
      <c r="AC4256" s="1">
        <v>0.006687625107866468</v>
      </c>
    </row>
    <row r="4257" spans="1:29">
      <c r="A4257" s="11">
        <v>42725</v>
      </c>
      <c r="B4257" s="1">
        <v>-0.008556150663331152</v>
      </c>
      <c r="C4257" s="1">
        <v>0.002859362897541295</v>
      </c>
      <c r="D4257" s="1">
        <v>-0.008495642601822118</v>
      </c>
      <c r="E4257" s="1">
        <v>-0.0005326883308846009</v>
      </c>
      <c r="F4257" s="1">
        <v>-0.003167649119843907</v>
      </c>
      <c r="G4257" s="1">
        <v>0.007019133772007802</v>
      </c>
      <c r="H4257" s="1">
        <v>0.0006977689323985903</v>
      </c>
      <c r="I4257" s="1">
        <v>-0.001607782710369765</v>
      </c>
      <c r="J4257" s="1">
        <v>0.009871493505379414</v>
      </c>
      <c r="K4257" s="1">
        <v>-0.005740029020419257</v>
      </c>
      <c r="L4257" s="1">
        <v>-0.01047268320314487</v>
      </c>
      <c r="M4257" s="1">
        <v>0.02199815739322908</v>
      </c>
      <c r="N4257" s="1">
        <v>-0.01587293997705719</v>
      </c>
      <c r="O4257" s="1">
        <v>0.01005415920547481</v>
      </c>
      <c r="P4257" s="1">
        <v>-0.008560681617568511</v>
      </c>
      <c r="Q4257" s="1">
        <v>0.008256262015261306</v>
      </c>
      <c r="R4257" s="1">
        <v>0.00505735408960617</v>
      </c>
      <c r="S4257" s="1">
        <v>0.00293538288232309</v>
      </c>
      <c r="T4257" s="1">
        <v>0.003142771551035706</v>
      </c>
      <c r="U4257" s="1">
        <v>0.008985991321257769</v>
      </c>
      <c r="V4257" s="1">
        <v>-0.02142073217732687</v>
      </c>
      <c r="W4257" s="1">
        <v>0.002886680430329358</v>
      </c>
      <c r="X4257" s="1">
        <v>-0.009827737411958415</v>
      </c>
      <c r="Y4257" s="1">
        <v>-0.006531516568708429</v>
      </c>
      <c r="Z4257" s="1">
        <v>0.002478151200265177</v>
      </c>
      <c r="AA4257" s="1">
        <v>0.005503957365856849</v>
      </c>
      <c r="AB4257" s="1">
        <v>0.00757579513554707</v>
      </c>
      <c r="AC4257" s="1">
        <v>-0.009000314329953296</v>
      </c>
    </row>
    <row r="4258" spans="1:29">
      <c r="A4258" s="11">
        <v>42726</v>
      </c>
      <c r="B4258" s="1">
        <v>-0.02217618294479962</v>
      </c>
      <c r="C4258" s="1">
        <v>-0.004968934001470138</v>
      </c>
      <c r="D4258" s="1">
        <v>-0.01301047372328479</v>
      </c>
      <c r="E4258" s="1">
        <v>-0.002487240925403866</v>
      </c>
      <c r="F4258" s="1">
        <v>-0.008067553933871707</v>
      </c>
      <c r="G4258" s="1">
        <v>3.046481792345901E-05</v>
      </c>
      <c r="H4258" s="1">
        <v>-0.009763864646588294</v>
      </c>
      <c r="I4258" s="1">
        <v>-0.005847570794295431</v>
      </c>
      <c r="J4258" s="1">
        <v>-0.0447274712184581</v>
      </c>
      <c r="K4258" s="1">
        <v>-0.0122364067176205</v>
      </c>
      <c r="L4258" s="1">
        <v>-0.01682383527361975</v>
      </c>
      <c r="M4258" s="1">
        <v>-0.008577522657394199</v>
      </c>
      <c r="N4258" s="1">
        <v>0.005523612091173469</v>
      </c>
      <c r="O4258" s="1">
        <v>-0.005754145705539115</v>
      </c>
      <c r="P4258" s="1">
        <v>-0.002008094907781421</v>
      </c>
      <c r="Q4258" s="1">
        <v>-0.03275421838333303</v>
      </c>
      <c r="R4258" s="1">
        <v>-0.00931108693690208</v>
      </c>
      <c r="S4258" s="1">
        <v>-0.02926834212179918</v>
      </c>
      <c r="T4258" s="1">
        <v>-0.02173487139134478</v>
      </c>
      <c r="U4258" s="1">
        <v>-0.01276840490357267</v>
      </c>
      <c r="V4258" s="1">
        <v>-0.008625818399370377</v>
      </c>
      <c r="W4258" s="1">
        <v>-0.01809214924984026</v>
      </c>
      <c r="X4258" s="1">
        <v>0.002347931917856094</v>
      </c>
      <c r="Y4258" s="1">
        <v>-0.01709405092268779</v>
      </c>
      <c r="Z4258" s="1">
        <v>-0.03040780252451336</v>
      </c>
      <c r="AA4258" s="1">
        <v>-0.03096650091547481</v>
      </c>
      <c r="AB4258" s="1">
        <v>-0.04179576820399922</v>
      </c>
      <c r="AC4258" s="1">
        <v>-0.001621798885552028</v>
      </c>
    </row>
    <row r="4259" spans="1:29">
      <c r="A4259" s="11">
        <v>42727</v>
      </c>
      <c r="B4259" s="1">
        <v>-0.02111489443208747</v>
      </c>
      <c r="C4259" s="1">
        <v>0.0002455299339485517</v>
      </c>
      <c r="D4259" s="1">
        <v>0.007311476489143542</v>
      </c>
      <c r="E4259" s="1">
        <v>0.03722804595235862</v>
      </c>
      <c r="F4259" s="1">
        <v>-0.004581258876970917</v>
      </c>
      <c r="G4259" s="1">
        <v>-0.01799779618822184</v>
      </c>
      <c r="H4259" s="1">
        <v>0.01314715182840054</v>
      </c>
      <c r="I4259" s="1">
        <v>0.01120972653831975</v>
      </c>
      <c r="J4259" s="1">
        <v>-0.01209302627230746</v>
      </c>
      <c r="K4259" s="1">
        <v>0.00311296422419316</v>
      </c>
      <c r="L4259" s="1">
        <v>0.003808143430519273</v>
      </c>
      <c r="M4259" s="1">
        <v>0.02269026667193974</v>
      </c>
      <c r="N4259" s="1">
        <v>-0.01252471320156068</v>
      </c>
      <c r="O4259" s="1">
        <v>-0.01013846109496996</v>
      </c>
      <c r="P4259" s="1">
        <v>-0.01247467398716495</v>
      </c>
      <c r="Q4259" s="1">
        <v>-0.01000524165601679</v>
      </c>
      <c r="R4259" s="1">
        <v>0.003749986151525997</v>
      </c>
      <c r="S4259" s="1">
        <v>-0.00804027348616243</v>
      </c>
      <c r="T4259" s="1">
        <v>-0.002602167894129148</v>
      </c>
      <c r="U4259" s="1">
        <v>-0.01422271309732015</v>
      </c>
      <c r="V4259" s="1">
        <v>0.02355776355215133</v>
      </c>
      <c r="W4259" s="1">
        <v>-0.004606359413213634</v>
      </c>
      <c r="X4259" s="1">
        <v>-0.008411439854539848</v>
      </c>
      <c r="Y4259" s="1">
        <v>-0.01070248288780118</v>
      </c>
      <c r="Z4259" s="1">
        <v>-0.003442166475303599</v>
      </c>
      <c r="AA4259" s="1">
        <v>0.01452534702801644</v>
      </c>
      <c r="AB4259" s="1">
        <v>0</v>
      </c>
      <c r="AC4259" s="1">
        <v>-0.006389389726434103</v>
      </c>
    </row>
    <row r="4260" spans="1:29">
      <c r="A4260" s="11">
        <v>42730</v>
      </c>
      <c r="B4260" s="1">
        <v>-0.01392375910600263</v>
      </c>
      <c r="C4260" s="1">
        <v>-0.01415948233423969</v>
      </c>
      <c r="D4260" s="1">
        <v>-0.008441708983984553</v>
      </c>
      <c r="E4260" s="1">
        <v>-0.04696891517317836</v>
      </c>
      <c r="F4260" s="1">
        <v>-0.004185138222399187</v>
      </c>
      <c r="G4260" s="1">
        <v>-0.03102483937492184</v>
      </c>
      <c r="H4260" s="1">
        <v>-0.00706771502494874</v>
      </c>
      <c r="I4260" s="1">
        <v>-0.009483681087177009</v>
      </c>
      <c r="J4260" s="1">
        <v>-0.0489642308189262</v>
      </c>
      <c r="K4260" s="1">
        <v>0.01557950982462009</v>
      </c>
      <c r="L4260" s="1">
        <v>-0.005766464330954624</v>
      </c>
      <c r="M4260" s="1">
        <v>-0.01691955692936964</v>
      </c>
      <c r="N4260" s="1">
        <v>0.001335169512786338</v>
      </c>
      <c r="O4260" s="1">
        <v>-0.01954596493620087</v>
      </c>
      <c r="P4260" s="1">
        <v>-0.02546869967643517</v>
      </c>
      <c r="Q4260" s="1">
        <v>-0.02047166685433455</v>
      </c>
      <c r="R4260" s="1">
        <v>-0.009316276327997364</v>
      </c>
      <c r="S4260" s="1">
        <v>-0.03039510344253593</v>
      </c>
      <c r="T4260" s="1">
        <v>-0.01986750814059901</v>
      </c>
      <c r="U4260" s="1">
        <v>-0.01848997222940962</v>
      </c>
      <c r="V4260" s="1">
        <v>-0.01964717334116439</v>
      </c>
      <c r="W4260" s="1">
        <v>-0.0155658009893862</v>
      </c>
      <c r="X4260" s="1">
        <v>-0.0167507524862176</v>
      </c>
      <c r="Y4260" s="1">
        <v>-0.006084871688245119</v>
      </c>
      <c r="Z4260" s="1">
        <v>-0.02750396730132998</v>
      </c>
      <c r="AA4260" s="1">
        <v>-0.02052166451908444</v>
      </c>
      <c r="AB4260" s="1">
        <v>-0.03738733586381382</v>
      </c>
      <c r="AC4260" s="1">
        <v>-0.005776597714849285</v>
      </c>
    </row>
    <row r="4261" spans="1:29">
      <c r="A4261" s="11">
        <v>42731</v>
      </c>
      <c r="B4261" s="1">
        <v>0.01307869068022405</v>
      </c>
      <c r="C4261" s="1">
        <v>0.02208397724269129</v>
      </c>
      <c r="D4261" s="1">
        <v>0.006964059802004874</v>
      </c>
      <c r="E4261" s="1">
        <v>0.01567720206106249</v>
      </c>
      <c r="F4261" s="1">
        <v>0.0163930816657667</v>
      </c>
      <c r="G4261" s="1">
        <v>0.02112428429491264</v>
      </c>
      <c r="H4261" s="1">
        <v>-0.01038487710852043</v>
      </c>
      <c r="I4261" s="1">
        <v>0.008680841060270339</v>
      </c>
      <c r="J4261" s="1">
        <v>0.02673251141400645</v>
      </c>
      <c r="K4261" s="1">
        <v>0.006173419719526452</v>
      </c>
      <c r="L4261" s="1">
        <v>0.01648434180222758</v>
      </c>
      <c r="M4261" s="1">
        <v>0.03036215341916981</v>
      </c>
      <c r="N4261" s="1">
        <v>0.04022223760914589</v>
      </c>
      <c r="O4261" s="1">
        <v>0.01614874700412616</v>
      </c>
      <c r="P4261" s="1">
        <v>0.02697057180499174</v>
      </c>
      <c r="Q4261" s="1">
        <v>0.006878313236228228</v>
      </c>
      <c r="R4261" s="1">
        <v>0.01646854634983641</v>
      </c>
      <c r="S4261" s="1">
        <v>0.01358421721174086</v>
      </c>
      <c r="T4261" s="1">
        <v>0.01863224064660729</v>
      </c>
      <c r="U4261" s="1">
        <v>0.01022779604897384</v>
      </c>
      <c r="V4261" s="1">
        <v>0.0161144315681816</v>
      </c>
      <c r="W4261" s="1">
        <v>0.03034190478677634</v>
      </c>
      <c r="X4261" s="1">
        <v>0.01987551814394473</v>
      </c>
      <c r="Y4261" s="1">
        <v>0.001360424465636001</v>
      </c>
      <c r="Z4261" s="1">
        <v>0.03235964924622903</v>
      </c>
      <c r="AA4261" s="1">
        <v>0.02761082008644644</v>
      </c>
      <c r="AB4261" s="1">
        <v>0.02924955511921468</v>
      </c>
      <c r="AC4261" s="1">
        <v>0.01995170309092154</v>
      </c>
    </row>
    <row r="4262" spans="1:29">
      <c r="A4262" s="11">
        <v>42732</v>
      </c>
      <c r="B4262" s="1">
        <v>0.005483747490593549</v>
      </c>
      <c r="C4262" s="1">
        <v>-0.0006497888852344813</v>
      </c>
      <c r="D4262" s="1">
        <v>0.004510417887030771</v>
      </c>
      <c r="E4262" s="1">
        <v>-0.002217683702138817</v>
      </c>
      <c r="F4262" s="1">
        <v>0.01140061199995657</v>
      </c>
      <c r="G4262" s="1">
        <v>0.008876522828755729</v>
      </c>
      <c r="H4262" s="1">
        <v>0.001414807110833971</v>
      </c>
      <c r="I4262" s="1">
        <v>0.001307918336888925</v>
      </c>
      <c r="J4262" s="1">
        <v>-0.01253596357945241</v>
      </c>
      <c r="K4262" s="1">
        <v>0.004400485739751936</v>
      </c>
      <c r="L4262" s="1">
        <v>-0.0004505177459229737</v>
      </c>
      <c r="M4262" s="1">
        <v>-0.003466627265155231</v>
      </c>
      <c r="N4262" s="1">
        <v>0.005981506885254007</v>
      </c>
      <c r="O4262" s="1">
        <v>0.005868402559062513</v>
      </c>
      <c r="P4262" s="1">
        <v>0.01913673646047265</v>
      </c>
      <c r="Q4262" s="1">
        <v>-0.002102035593821605</v>
      </c>
      <c r="R4262" s="1">
        <v>-0.01408834210465493</v>
      </c>
      <c r="S4262" s="1">
        <v>-0.005154752831145193</v>
      </c>
      <c r="T4262" s="1">
        <v>-0.004020063201877422</v>
      </c>
      <c r="U4262" s="1">
        <v>0.003532057320162929</v>
      </c>
      <c r="V4262" s="1">
        <v>0.0004025121292210443</v>
      </c>
      <c r="W4262" s="1">
        <v>-0.007880568008657107</v>
      </c>
      <c r="X4262" s="1">
        <v>-0.007709617752230558</v>
      </c>
      <c r="Y4262" s="1">
        <v>0.004075972837509489</v>
      </c>
      <c r="Z4262" s="1">
        <v>-0.01006631598365515</v>
      </c>
      <c r="AA4262" s="1">
        <v>-0.006638213811890448</v>
      </c>
      <c r="AB4262" s="1">
        <v>-0.01281175417597558</v>
      </c>
      <c r="AC4262" s="1">
        <v>0.008920929306663661</v>
      </c>
    </row>
    <row r="4263" spans="1:29">
      <c r="A4263" s="11">
        <v>42733</v>
      </c>
      <c r="B4263" s="1">
        <v>0.009544465804650626</v>
      </c>
      <c r="C4263" s="1">
        <v>0.03982755842958174</v>
      </c>
      <c r="D4263" s="1">
        <v>0.0153365587569676</v>
      </c>
      <c r="E4263" s="1">
        <v>0.004356352221007054</v>
      </c>
      <c r="F4263" s="1">
        <v>-0.001075271184052928</v>
      </c>
      <c r="G4263" s="1">
        <v>0.0290378919135883</v>
      </c>
      <c r="H4263" s="1">
        <v>0.00211942413226307</v>
      </c>
      <c r="I4263" s="1">
        <v>0.01554650321924056</v>
      </c>
      <c r="J4263" s="1">
        <v>0.007486837995207773</v>
      </c>
      <c r="K4263" s="1">
        <v>0.01011972814805184</v>
      </c>
      <c r="L4263" s="1">
        <v>-0.006159285904545619</v>
      </c>
      <c r="M4263" s="1">
        <v>0.02134744125210108</v>
      </c>
      <c r="N4263" s="1">
        <v>0.002335984618624831</v>
      </c>
      <c r="O4263" s="1">
        <v>0.0007239732337949167</v>
      </c>
      <c r="P4263" s="1">
        <v>0.005193916401181831</v>
      </c>
      <c r="Q4263" s="1">
        <v>0.008952284469830207</v>
      </c>
      <c r="R4263" s="1">
        <v>0.0150041880203946</v>
      </c>
      <c r="S4263" s="1">
        <v>0.02383416426818519</v>
      </c>
      <c r="T4263" s="1">
        <v>-0.0004036607835299355</v>
      </c>
      <c r="U4263" s="1">
        <v>0.01876951946904559</v>
      </c>
      <c r="V4263" s="1">
        <v>-0.01070272081451751</v>
      </c>
      <c r="W4263" s="1">
        <v>0.0125417524180238</v>
      </c>
      <c r="X4263" s="1">
        <v>0.01629435134027402</v>
      </c>
      <c r="Y4263" s="1">
        <v>0.01691487581254636</v>
      </c>
      <c r="Z4263" s="1">
        <v>0.01004004966957939</v>
      </c>
      <c r="AA4263" s="1">
        <v>0.02132073699298087</v>
      </c>
      <c r="AB4263" s="1">
        <v>0.02406807918117404</v>
      </c>
      <c r="AC4263" s="1">
        <v>0.006391826212274854</v>
      </c>
    </row>
    <row r="4264" spans="1:29">
      <c r="A4264" s="11">
        <v>42734</v>
      </c>
      <c r="B4264" s="1">
        <v>0.01283060190026464</v>
      </c>
      <c r="C4264" s="1">
        <v>-0.006487933456742034</v>
      </c>
      <c r="D4264" s="1">
        <v>0.001092607447833904</v>
      </c>
      <c r="E4264" s="1">
        <v>0.006992979042379943</v>
      </c>
      <c r="F4264" s="1">
        <v>-0.001907925475983396</v>
      </c>
      <c r="G4264" s="1">
        <v>0.01450796461485093</v>
      </c>
      <c r="H4264" s="1">
        <v>0.03207620285836188</v>
      </c>
      <c r="I4264" s="1">
        <v>0.0008298255253196274</v>
      </c>
      <c r="J4264" s="1">
        <v>0.00193858773581379</v>
      </c>
      <c r="K4264" s="1">
        <v>0.009590909958368865</v>
      </c>
      <c r="L4264" s="1">
        <v>0.01839074055068735</v>
      </c>
      <c r="M4264" s="1">
        <v>0.006502361235897869</v>
      </c>
      <c r="N4264" s="1">
        <v>0.023940748648829</v>
      </c>
      <c r="O4264" s="1">
        <v>0.00829816458107091</v>
      </c>
      <c r="P4264" s="1">
        <v>0.0351749167437807</v>
      </c>
      <c r="Q4264" s="1">
        <v>-0.001304818861057488</v>
      </c>
      <c r="R4264" s="1">
        <v>0.01590893803302684</v>
      </c>
      <c r="S4264" s="1">
        <v>-0.002024177384701731</v>
      </c>
      <c r="T4264" s="1">
        <v>0.01029683756967037</v>
      </c>
      <c r="U4264" s="1">
        <v>0.02482593701178359</v>
      </c>
      <c r="V4264" s="1">
        <v>0.02489032818589321</v>
      </c>
      <c r="W4264" s="1">
        <v>0.007432018986616606</v>
      </c>
      <c r="X4264" s="1">
        <v>0.002335965423175157</v>
      </c>
      <c r="Y4264" s="1">
        <v>0.009979909856796088</v>
      </c>
      <c r="Z4264" s="1">
        <v>-0.002803658354669558</v>
      </c>
      <c r="AA4264" s="1">
        <v>0.01822689517599052</v>
      </c>
      <c r="AB4264" s="1">
        <v>-0.003916999942690347</v>
      </c>
      <c r="AC4264" s="1">
        <v>0.00444589656540062</v>
      </c>
    </row>
    <row r="4265" spans="1:29">
      <c r="A4265" s="11">
        <v>42737</v>
      </c>
      <c r="B4265" s="1">
        <v>-0.004889480851170247</v>
      </c>
      <c r="C4265" s="1">
        <v>0.007867809951638494</v>
      </c>
      <c r="D4265" s="1">
        <v>5.194969270960748E-05</v>
      </c>
      <c r="E4265" s="1">
        <v>-0.004922559029472917</v>
      </c>
      <c r="F4265" s="1">
        <v>0.007515438759495341</v>
      </c>
      <c r="G4265" s="1">
        <v>0.03306437649427307</v>
      </c>
      <c r="H4265" s="1">
        <v>-0.009221419233322758</v>
      </c>
      <c r="I4265" s="1">
        <v>-0.007544279229722561</v>
      </c>
      <c r="J4265" s="1">
        <v>0.02450834264915791</v>
      </c>
      <c r="K4265" s="1">
        <v>-0.00121026520091716</v>
      </c>
      <c r="L4265" s="1">
        <v>-0.009400383170105941</v>
      </c>
      <c r="M4265" s="1">
        <v>0.007383575447269974</v>
      </c>
      <c r="N4265" s="1">
        <v>-0.002896847207041864</v>
      </c>
      <c r="O4265" s="1">
        <v>0.03806893870327377</v>
      </c>
      <c r="P4265" s="1">
        <v>-0.02553294007155638</v>
      </c>
      <c r="Q4265" s="1">
        <v>0.004703233013170882</v>
      </c>
      <c r="R4265" s="1">
        <v>0.002494262691893567</v>
      </c>
      <c r="S4265" s="1">
        <v>0.02434081245531683</v>
      </c>
      <c r="T4265" s="1">
        <v>-0.02637890293288081</v>
      </c>
      <c r="U4265" s="1">
        <v>0.006741613612560426</v>
      </c>
      <c r="V4265" s="1">
        <v>0.00642847764788046</v>
      </c>
      <c r="W4265" s="1">
        <v>0.01270480886855641</v>
      </c>
      <c r="X4265" s="1">
        <v>0.03188556735798453</v>
      </c>
      <c r="Y4265" s="1">
        <v>-0.006587569739962218</v>
      </c>
      <c r="Z4265" s="1">
        <v>0.03961673044951919</v>
      </c>
      <c r="AA4265" s="1">
        <v>0.02187898837985114</v>
      </c>
      <c r="AB4265" s="1">
        <v>0.02220674011025836</v>
      </c>
      <c r="AC4265" s="1">
        <v>-0.00611242991990224</v>
      </c>
    </row>
    <row r="4266" spans="1:29">
      <c r="A4266" s="11">
        <v>42738</v>
      </c>
      <c r="B4266" s="1">
        <v>0.01675044835598216</v>
      </c>
      <c r="C4266" s="1">
        <v>0.01569068107702032</v>
      </c>
      <c r="D4266" s="1">
        <v>-0.004919502900263883</v>
      </c>
      <c r="E4266" s="1">
        <v>0.0135158897353187</v>
      </c>
      <c r="F4266" s="1">
        <v>-0.003567576369142733</v>
      </c>
      <c r="G4266" s="1">
        <v>-0.001032259194082785</v>
      </c>
      <c r="H4266" s="1">
        <v>0.014477805849759</v>
      </c>
      <c r="I4266" s="1">
        <v>-0.006014471438749225</v>
      </c>
      <c r="J4266" s="1">
        <v>0</v>
      </c>
      <c r="K4266" s="1">
        <v>0.005452226575229036</v>
      </c>
      <c r="L4266" s="1">
        <v>-0.007242119608541153</v>
      </c>
      <c r="M4266" s="1">
        <v>0.05435916351378345</v>
      </c>
      <c r="N4266" s="1">
        <v>0.009960604462445399</v>
      </c>
      <c r="O4266" s="1">
        <v>-0.005895390397001932</v>
      </c>
      <c r="P4266" s="1">
        <v>0.0155635729911876</v>
      </c>
      <c r="Q4266" s="1">
        <v>0.001300512060942616</v>
      </c>
      <c r="R4266" s="1">
        <v>0.003962841869633804</v>
      </c>
      <c r="S4266" s="1">
        <v>0.02277224325369231</v>
      </c>
      <c r="T4266" s="1">
        <v>0.005336664796994128</v>
      </c>
      <c r="U4266" s="1">
        <v>-0.01026778316216226</v>
      </c>
      <c r="V4266" s="1">
        <v>0.003233187746823241</v>
      </c>
      <c r="W4266" s="1">
        <v>0.007284442674629243</v>
      </c>
      <c r="X4266" s="1">
        <v>-0.0122163675979442</v>
      </c>
      <c r="Y4266" s="1">
        <v>0.003315686375918059</v>
      </c>
      <c r="Z4266" s="1">
        <v>-0.008482033949864354</v>
      </c>
      <c r="AA4266" s="1">
        <v>0.04252147347146096</v>
      </c>
      <c r="AB4266" s="1">
        <v>-0.005883652545344176</v>
      </c>
      <c r="AC4266" s="1">
        <v>-0.009649089146155032</v>
      </c>
    </row>
    <row r="4267" spans="1:29">
      <c r="A4267" s="11">
        <v>42739</v>
      </c>
      <c r="B4267" s="1">
        <v>-0.004722659090645287</v>
      </c>
      <c r="C4267" s="1">
        <v>0.007532298012266736</v>
      </c>
      <c r="D4267" s="1">
        <v>-0.006910893968943954</v>
      </c>
      <c r="E4267" s="1">
        <v>-0.00941346834276191</v>
      </c>
      <c r="F4267" s="1">
        <v>0.006151637656785169</v>
      </c>
      <c r="G4267" s="1">
        <v>-0.01351965086974327</v>
      </c>
      <c r="H4267" s="1">
        <v>-0.002944930086717257</v>
      </c>
      <c r="I4267" s="1">
        <v>-0.003697839075955556</v>
      </c>
      <c r="J4267" s="1">
        <v>0.0003147087278456695</v>
      </c>
      <c r="K4267" s="1">
        <v>-0.009941571978038133</v>
      </c>
      <c r="L4267" s="1">
        <v>0.003924310949855903</v>
      </c>
      <c r="M4267" s="1">
        <v>-0.006661668233334694</v>
      </c>
      <c r="N4267" s="1">
        <v>0.008629525278088579</v>
      </c>
      <c r="O4267" s="1">
        <v>-0.0004908307778700438</v>
      </c>
      <c r="P4267" s="1">
        <v>0</v>
      </c>
      <c r="Q4267" s="1">
        <v>0.01194812684989599</v>
      </c>
      <c r="R4267" s="1">
        <v>-0.02042402240146468</v>
      </c>
      <c r="S4267" s="1">
        <v>-0.02129717259969377</v>
      </c>
      <c r="T4267" s="1">
        <v>-0.008166650921747953</v>
      </c>
      <c r="U4267" s="1">
        <v>0.01213346457698083</v>
      </c>
      <c r="V4267" s="1">
        <v>0.001965102398189922</v>
      </c>
      <c r="W4267" s="1">
        <v>0</v>
      </c>
      <c r="X4267" s="1">
        <v>0.01153603766900502</v>
      </c>
      <c r="Y4267" s="1">
        <v>0.001982789849693356</v>
      </c>
      <c r="Z4267" s="1">
        <v>0.005331306249097167</v>
      </c>
      <c r="AA4267" s="1">
        <v>0.03303167756574066</v>
      </c>
      <c r="AB4267" s="1">
        <v>-0.01297514183690518</v>
      </c>
      <c r="AC4267" s="1">
        <v>0.01841532837988846</v>
      </c>
    </row>
    <row r="4268" spans="1:29">
      <c r="A4268" s="11">
        <v>42740</v>
      </c>
      <c r="B4268" s="1">
        <v>0.01092471305407039</v>
      </c>
      <c r="C4268" s="1">
        <v>0.02631772958916323</v>
      </c>
      <c r="D4268" s="1">
        <v>0.004697743011199851</v>
      </c>
      <c r="E4268" s="1">
        <v>0.02041351243435408</v>
      </c>
      <c r="F4268" s="1">
        <v>0.01454084107415188</v>
      </c>
      <c r="G4268" s="1">
        <v>0.005759947568869661</v>
      </c>
      <c r="H4268" s="1">
        <v>0.004544025603248514</v>
      </c>
      <c r="I4268" s="1">
        <v>0.0005904129085381182</v>
      </c>
      <c r="J4268" s="1">
        <v>0.01950919288597119</v>
      </c>
      <c r="K4268" s="1">
        <v>0.01405791023132541</v>
      </c>
      <c r="L4268" s="1">
        <v>-0.00160362600721442</v>
      </c>
      <c r="M4268" s="1">
        <v>0.02799215740292804</v>
      </c>
      <c r="N4268" s="1">
        <v>0.005296363739067722</v>
      </c>
      <c r="O4268" s="1">
        <v>0.004419223235026193</v>
      </c>
      <c r="P4268" s="1">
        <v>0.0108630452964964</v>
      </c>
      <c r="Q4268" s="1">
        <v>0.02489718428189835</v>
      </c>
      <c r="R4268" s="1">
        <v>0.009604826269191014</v>
      </c>
      <c r="S4268" s="1">
        <v>0.02769525385812166</v>
      </c>
      <c r="T4268" s="1">
        <v>0.01008641002028265</v>
      </c>
      <c r="U4268" s="1">
        <v>0.01755875619667968</v>
      </c>
      <c r="V4268" s="1">
        <v>0.009570891920500646</v>
      </c>
      <c r="W4268" s="1">
        <v>0.006026491365234588</v>
      </c>
      <c r="X4268" s="1">
        <v>0.0318504062352809</v>
      </c>
      <c r="Y4268" s="1">
        <v>0.013851944679939</v>
      </c>
      <c r="Z4268" s="1">
        <v>0.03415940709856269</v>
      </c>
      <c r="AA4268" s="1">
        <v>-0.004448916993377239</v>
      </c>
      <c r="AB4268" s="1">
        <v>0.05004609384698822</v>
      </c>
      <c r="AC4268" s="1">
        <v>0.01009263428896534</v>
      </c>
    </row>
    <row r="4269" spans="1:29">
      <c r="A4269" s="11">
        <v>42741</v>
      </c>
      <c r="B4269" s="1">
        <v>-0.00622195535795611</v>
      </c>
      <c r="C4269" s="1">
        <v>-0.01166929752761392</v>
      </c>
      <c r="D4269" s="1">
        <v>0.01017160343337897</v>
      </c>
      <c r="E4269" s="1">
        <v>0.005173654767022695</v>
      </c>
      <c r="F4269" s="1">
        <v>0.00730177643250185</v>
      </c>
      <c r="G4269" s="1">
        <v>0.01762195031068936</v>
      </c>
      <c r="H4269" s="1">
        <v>0.0009045547188786252</v>
      </c>
      <c r="I4269" s="1">
        <v>0.006280598114357216</v>
      </c>
      <c r="J4269" s="1">
        <v>-0.007716006213650317</v>
      </c>
      <c r="K4269" s="1">
        <v>0.0007202164575350611</v>
      </c>
      <c r="L4269" s="1">
        <v>-0.02399241744763025</v>
      </c>
      <c r="M4269" s="1">
        <v>-0.0175858842622949</v>
      </c>
      <c r="N4269" s="1">
        <v>-0.01641342174544258</v>
      </c>
      <c r="O4269" s="1">
        <v>-0.005621794383091516</v>
      </c>
      <c r="P4269" s="1">
        <v>-0.0005756526001133855</v>
      </c>
      <c r="Q4269" s="1">
        <v>0.0145255728179754</v>
      </c>
      <c r="R4269" s="1">
        <v>-0.002274021537921445</v>
      </c>
      <c r="S4269" s="1">
        <v>0.0009625356361258053</v>
      </c>
      <c r="T4269" s="1">
        <v>0.002241755140159007</v>
      </c>
      <c r="U4269" s="1">
        <v>0.01970832275513246</v>
      </c>
      <c r="V4269" s="1">
        <v>-0.004196135662914657</v>
      </c>
      <c r="W4269" s="1">
        <v>-0.004392835138022577</v>
      </c>
      <c r="X4269" s="1">
        <v>-0.008762309967072168</v>
      </c>
      <c r="Y4269" s="1">
        <v>0.003253361013286549</v>
      </c>
      <c r="Z4269" s="1">
        <v>0.0005961775176643869</v>
      </c>
      <c r="AA4269" s="1">
        <v>-0.007959772016319588</v>
      </c>
      <c r="AB4269" s="1">
        <v>0.01295861192101788</v>
      </c>
      <c r="AC4269" s="1">
        <v>-0.02175260057359152</v>
      </c>
    </row>
    <row r="4270" spans="1:29">
      <c r="A4270" s="11">
        <v>42744</v>
      </c>
      <c r="B4270" s="1">
        <v>-0.005382302907660175</v>
      </c>
      <c r="C4270" s="1">
        <v>-0.01767324769738288</v>
      </c>
      <c r="D4270" s="1">
        <v>0.001019063279590116</v>
      </c>
      <c r="E4270" s="1">
        <v>-0.01055142447565938</v>
      </c>
      <c r="F4270" s="1">
        <v>-0.03132167862770563</v>
      </c>
      <c r="G4270" s="1">
        <v>0.01242211990099618</v>
      </c>
      <c r="H4270" s="1">
        <v>-0.01547847395189872</v>
      </c>
      <c r="I4270" s="1">
        <v>0.001298340796678676</v>
      </c>
      <c r="J4270" s="1">
        <v>-0.01710725246016431</v>
      </c>
      <c r="K4270" s="1">
        <v>-0.00323836131087385</v>
      </c>
      <c r="L4270" s="1">
        <v>-0.001954279011413429</v>
      </c>
      <c r="M4270" s="1">
        <v>-0.01024980296578404</v>
      </c>
      <c r="N4270" s="1">
        <v>0.01297918700003531</v>
      </c>
      <c r="O4270" s="1">
        <v>-0.01347865940699911</v>
      </c>
      <c r="P4270" s="1">
        <v>-0.01075269024595016</v>
      </c>
      <c r="Q4270" s="1">
        <v>-0.02246380586518382</v>
      </c>
      <c r="R4270" s="1">
        <v>0.002558278722106788</v>
      </c>
      <c r="S4270" s="1">
        <v>0.006730766728728632</v>
      </c>
      <c r="T4270" s="1">
        <v>0.00467673439677152</v>
      </c>
      <c r="U4270" s="1">
        <v>-0.01297086160565053</v>
      </c>
      <c r="V4270" s="1">
        <v>-0.01357775619168577</v>
      </c>
      <c r="W4270" s="1">
        <v>0.0008021376844429273</v>
      </c>
      <c r="X4270" s="1">
        <v>0.004821685377166096</v>
      </c>
      <c r="Y4270" s="1">
        <v>-0.00907919481420616</v>
      </c>
      <c r="Z4270" s="1">
        <v>0.005839489445638613</v>
      </c>
      <c r="AA4270" s="1">
        <v>-0.001689112329961273</v>
      </c>
      <c r="AB4270" s="1">
        <v>0.008456055305418486</v>
      </c>
      <c r="AC4270" s="1">
        <v>0.004362070527817341</v>
      </c>
    </row>
    <row r="4271" spans="1:29">
      <c r="A4271" s="11">
        <v>42745</v>
      </c>
      <c r="B4271" s="1">
        <v>-0.01192709443906437</v>
      </c>
      <c r="C4271" s="1">
        <v>0.01102446075449781</v>
      </c>
      <c r="D4271" s="1">
        <v>-0.005900906391391847</v>
      </c>
      <c r="E4271" s="1">
        <v>-0.003121300300015895</v>
      </c>
      <c r="F4271" s="1">
        <v>-0.005996557042997175</v>
      </c>
      <c r="G4271" s="1">
        <v>0.0002194441834848515</v>
      </c>
      <c r="H4271" s="1">
        <v>0.01147573558590076</v>
      </c>
      <c r="I4271" s="1">
        <v>0.01602263865465692</v>
      </c>
      <c r="J4271" s="1">
        <v>0.0405061425061426</v>
      </c>
      <c r="K4271" s="1">
        <v>-0.0006017103320997697</v>
      </c>
      <c r="L4271" s="1">
        <v>0.0002061316909667266</v>
      </c>
      <c r="M4271" s="1">
        <v>0.01137678378898732</v>
      </c>
      <c r="N4271" s="1">
        <v>0.01260921102759438</v>
      </c>
      <c r="O4271" s="1">
        <v>0.007890345388582354</v>
      </c>
      <c r="P4271" s="1">
        <v>0.01222824700622227</v>
      </c>
      <c r="Q4271" s="1">
        <v>0.002272940437023419</v>
      </c>
      <c r="R4271" s="1">
        <v>0.0112741945507413</v>
      </c>
      <c r="S4271" s="1">
        <v>0.009551142494304665</v>
      </c>
      <c r="T4271" s="1">
        <v>0.005059704991609459</v>
      </c>
      <c r="U4271" s="1">
        <v>0.02045160085049691</v>
      </c>
      <c r="V4271" s="1">
        <v>0.01028390772894983</v>
      </c>
      <c r="W4271" s="1">
        <v>-0.002404812645835586</v>
      </c>
      <c r="X4271" s="1">
        <v>0.03219035549333182</v>
      </c>
      <c r="Y4271" s="1">
        <v>0.009162381864112668</v>
      </c>
      <c r="Z4271" s="1">
        <v>0.02345986757148233</v>
      </c>
      <c r="AA4271" s="1">
        <v>0.0193175488962436</v>
      </c>
      <c r="AB4271" s="1">
        <v>0.0002152206198131612</v>
      </c>
      <c r="AC4271" s="1">
        <v>0.009533910403978663</v>
      </c>
    </row>
    <row r="4272" spans="1:29">
      <c r="A4272" s="11">
        <v>42746</v>
      </c>
      <c r="B4272" s="1">
        <v>0.01397116433691892</v>
      </c>
      <c r="C4272" s="1">
        <v>0.0009085233819263738</v>
      </c>
      <c r="D4272" s="1">
        <v>0.03099846092125769</v>
      </c>
      <c r="E4272" s="1">
        <v>0.003565887041809379</v>
      </c>
      <c r="F4272" s="1">
        <v>0.0001972609181013496</v>
      </c>
      <c r="G4272" s="1">
        <v>0.006796396428999207</v>
      </c>
      <c r="H4272" s="1">
        <v>0.009076592985731713</v>
      </c>
      <c r="I4272" s="1">
        <v>0.01618138341646103</v>
      </c>
      <c r="J4272" s="1">
        <v>0.06417271148977588</v>
      </c>
      <c r="K4272" s="1">
        <v>0.01318403175818461</v>
      </c>
      <c r="L4272" s="1">
        <v>-0.001494001430561442</v>
      </c>
      <c r="M4272" s="1">
        <v>0.006922605344397592</v>
      </c>
      <c r="N4272" s="1">
        <v>-0.005623655674116268</v>
      </c>
      <c r="O4272" s="1">
        <v>0.01524509215025205</v>
      </c>
      <c r="P4272" s="1">
        <v>0.0009587706778868554</v>
      </c>
      <c r="Q4272" s="1">
        <v>-0.004031416815239441</v>
      </c>
      <c r="R4272" s="1">
        <v>-0.003486649949400067</v>
      </c>
      <c r="S4272" s="1">
        <v>0.05865648019989278</v>
      </c>
      <c r="T4272" s="1">
        <v>0.01550533927955944</v>
      </c>
      <c r="U4272" s="1">
        <v>0.004093554585702375</v>
      </c>
      <c r="V4272" s="1">
        <v>0.01511248390587738</v>
      </c>
      <c r="W4272" s="1">
        <v>0.02490965561646452</v>
      </c>
      <c r="X4272" s="1">
        <v>0.005811138014527817</v>
      </c>
      <c r="Y4272" s="1">
        <v>-0.003242810978475563</v>
      </c>
      <c r="Z4272" s="1">
        <v>0.03785600276068113</v>
      </c>
      <c r="AA4272" s="1">
        <v>-0.001936817274307723</v>
      </c>
      <c r="AB4272" s="1">
        <v>0.02149607080833538</v>
      </c>
      <c r="AC4272" s="1">
        <v>-0.0006296090977330193</v>
      </c>
    </row>
    <row r="4273" spans="1:29">
      <c r="A4273" s="11">
        <v>42747</v>
      </c>
      <c r="B4273" s="1">
        <v>0.003527371945756919</v>
      </c>
      <c r="C4273" s="1">
        <v>-0.002420702273580044</v>
      </c>
      <c r="D4273" s="1">
        <v>-0.007508274191823872</v>
      </c>
      <c r="E4273" s="1">
        <v>0.01611909694447711</v>
      </c>
      <c r="F4273" s="1">
        <v>-0.01115880275560754</v>
      </c>
      <c r="G4273" s="1">
        <v>-0.01445723557025502</v>
      </c>
      <c r="H4273" s="1">
        <v>-0.005959120819395314</v>
      </c>
      <c r="I4273" s="1">
        <v>0.0008103557135057393</v>
      </c>
      <c r="J4273" s="1">
        <v>0.01171772153905026</v>
      </c>
      <c r="K4273" s="1">
        <v>-0.01853823126454213</v>
      </c>
      <c r="L4273" s="1">
        <v>0.03193703971741302</v>
      </c>
      <c r="M4273" s="1">
        <v>0.01618435125790763</v>
      </c>
      <c r="N4273" s="1">
        <v>-0.01171479546515308</v>
      </c>
      <c r="O4273" s="1">
        <v>-0.01509725949639507</v>
      </c>
      <c r="P4273" s="1">
        <v>-0.004214473223560167</v>
      </c>
      <c r="Q4273" s="1">
        <v>0.009613243331243249</v>
      </c>
      <c r="R4273" s="1">
        <v>-0.002532364676397614</v>
      </c>
      <c r="S4273" s="1">
        <v>0.02323504605794735</v>
      </c>
      <c r="T4273" s="1">
        <v>-0.003569239573846805</v>
      </c>
      <c r="U4273" s="1">
        <v>0.001868769137471915</v>
      </c>
      <c r="V4273" s="1">
        <v>-0.005322536423176483</v>
      </c>
      <c r="W4273" s="1">
        <v>-0.01881610906526676</v>
      </c>
      <c r="X4273" s="1">
        <v>-0.001925854597977894</v>
      </c>
      <c r="Y4273" s="1">
        <v>0.03188050603525006</v>
      </c>
      <c r="Z4273" s="1">
        <v>-0.001561777596641556</v>
      </c>
      <c r="AA4273" s="1">
        <v>0.008177473478753639</v>
      </c>
      <c r="AB4273" s="1">
        <v>0.01325749983050151</v>
      </c>
      <c r="AC4273" s="1">
        <v>0.0146996955016061</v>
      </c>
    </row>
    <row r="4274" spans="1:29">
      <c r="A4274" s="11">
        <v>42748</v>
      </c>
      <c r="B4274" s="1">
        <v>0.0386641634973115</v>
      </c>
      <c r="C4274" s="1">
        <v>-0.0025028765508468</v>
      </c>
      <c r="D4274" s="1">
        <v>-0.002645948348894867</v>
      </c>
      <c r="E4274" s="1">
        <v>-0.004861188221040202</v>
      </c>
      <c r="F4274" s="1">
        <v>-0.009556296009968102</v>
      </c>
      <c r="G4274" s="1">
        <v>-0.001443644419329981</v>
      </c>
      <c r="H4274" s="1">
        <v>0.02307427117118466</v>
      </c>
      <c r="I4274" s="1">
        <v>-0.002024146324572373</v>
      </c>
      <c r="J4274" s="1">
        <v>-0.02683615199644995</v>
      </c>
      <c r="K4274" s="1">
        <v>0.002482145084168552</v>
      </c>
      <c r="L4274" s="1">
        <v>-0.02424893693638797</v>
      </c>
      <c r="M4274" s="1">
        <v>-0.009302396795019652</v>
      </c>
      <c r="N4274" s="1">
        <v>0.02043732936995157</v>
      </c>
      <c r="O4274" s="1">
        <v>0.003667290645378518</v>
      </c>
      <c r="P4274" s="1">
        <v>-0.005963715657086976</v>
      </c>
      <c r="Q4274" s="1">
        <v>0.008769544390593742</v>
      </c>
      <c r="R4274" s="1">
        <v>0.006554120733334612</v>
      </c>
      <c r="S4274" s="1">
        <v>0.006113535053712038</v>
      </c>
      <c r="T4274" s="1">
        <v>-0.001393100325019048</v>
      </c>
      <c r="U4274" s="1">
        <v>-0.004620469894161761</v>
      </c>
      <c r="V4274" s="1">
        <v>0.01279567374859769</v>
      </c>
      <c r="W4274" s="1">
        <v>0.02556932484794849</v>
      </c>
      <c r="X4274" s="1">
        <v>-0.00656058738844667</v>
      </c>
      <c r="Y4274" s="1">
        <v>0</v>
      </c>
      <c r="Z4274" s="1">
        <v>-0.002681200382477211</v>
      </c>
      <c r="AA4274" s="1">
        <v>-0.01470986316005485</v>
      </c>
      <c r="AB4274" s="1">
        <v>-0.01017636161236402</v>
      </c>
      <c r="AC4274" s="1">
        <v>0.003000872032759894</v>
      </c>
    </row>
    <row r="4275" spans="1:29">
      <c r="A4275" s="11">
        <v>42751</v>
      </c>
      <c r="B4275" s="1">
        <v>0.009412108273820996</v>
      </c>
      <c r="C4275" s="1">
        <v>0.01588990515236088</v>
      </c>
      <c r="D4275" s="1">
        <v>0.008758533727505124</v>
      </c>
      <c r="E4275" s="1">
        <v>0.009255931863958011</v>
      </c>
      <c r="F4275" s="1">
        <v>0.001862843442137052</v>
      </c>
      <c r="G4275" s="1">
        <v>-0.01975334495877867</v>
      </c>
      <c r="H4275" s="1">
        <v>-0.009839683641355568</v>
      </c>
      <c r="I4275" s="1">
        <v>0.01229205510051501</v>
      </c>
      <c r="J4275" s="1">
        <v>0.002032044112191267</v>
      </c>
      <c r="K4275" s="1">
        <v>-0.000543655592448733</v>
      </c>
      <c r="L4275" s="1">
        <v>-0.02064967945792084</v>
      </c>
      <c r="M4275" s="1">
        <v>0.003983549290665023</v>
      </c>
      <c r="N4275" s="1">
        <v>-0.003404698306003762</v>
      </c>
      <c r="O4275" s="1">
        <v>-0.005624578562524962</v>
      </c>
      <c r="P4275" s="1">
        <v>-0.002128980555021531</v>
      </c>
      <c r="Q4275" s="1">
        <v>-0.01465481866060958</v>
      </c>
      <c r="R4275" s="1">
        <v>-0.01297682128835242</v>
      </c>
      <c r="S4275" s="1">
        <v>0.02430554739882584</v>
      </c>
      <c r="T4275" s="1">
        <v>0.01933046705378261</v>
      </c>
      <c r="U4275" s="1">
        <v>0.002640456590116802</v>
      </c>
      <c r="V4275" s="1">
        <v>-0.01454815939886156</v>
      </c>
      <c r="W4275" s="1">
        <v>-0.005453864761462479</v>
      </c>
      <c r="X4275" s="1">
        <v>0.02243381446212589</v>
      </c>
      <c r="Y4275" s="1">
        <v>-0.0195459270820646</v>
      </c>
      <c r="Z4275" s="1">
        <v>0.02710886952060698</v>
      </c>
      <c r="AA4275" s="1">
        <v>0.01255759899712938</v>
      </c>
      <c r="AB4275" s="1">
        <v>0.02119166789619698</v>
      </c>
      <c r="AC4275" s="1">
        <v>0.0002063404728172014</v>
      </c>
    </row>
    <row r="4276" spans="1:29">
      <c r="A4276" s="11">
        <v>42752</v>
      </c>
      <c r="B4276" s="1">
        <v>0.02084862548090949</v>
      </c>
      <c r="C4276" s="1">
        <v>-0.004714752656051036</v>
      </c>
      <c r="D4276" s="1">
        <v>0.01611717491067943</v>
      </c>
      <c r="E4276" s="1">
        <v>-0.002632395150470979</v>
      </c>
      <c r="F4276" s="1">
        <v>-0.002931047480166149</v>
      </c>
      <c r="G4276" s="1">
        <v>0.0003066660333967963</v>
      </c>
      <c r="H4276" s="1">
        <v>-0.004912968582496458</v>
      </c>
      <c r="I4276" s="1">
        <v>-0.007333855879281703</v>
      </c>
      <c r="J4276" s="1">
        <v>-0.008980514585762434</v>
      </c>
      <c r="K4276" s="1">
        <v>0.01589123555116712</v>
      </c>
      <c r="L4276" s="1">
        <v>-0.000261628037846573</v>
      </c>
      <c r="M4276" s="1">
        <v>-0.00495960353148317</v>
      </c>
      <c r="N4276" s="1">
        <v>0.0126607413130988</v>
      </c>
      <c r="O4276" s="1">
        <v>-0.005408797446773583</v>
      </c>
      <c r="P4276" s="1">
        <v>-0.007176140962903643</v>
      </c>
      <c r="Q4276" s="1">
        <v>-0.01789750927426981</v>
      </c>
      <c r="R4276" s="1">
        <v>-0.03252036784338108</v>
      </c>
      <c r="S4276" s="1">
        <v>0.005932201446274599</v>
      </c>
      <c r="T4276" s="1">
        <v>0.0009775542631473844</v>
      </c>
      <c r="U4276" s="1">
        <v>-0.003015697338956791</v>
      </c>
      <c r="V4276" s="1">
        <v>0.009634721649336875</v>
      </c>
      <c r="W4276" s="1">
        <v>-0.0003917713764709507</v>
      </c>
      <c r="X4276" s="1">
        <v>-0.005129202283067236</v>
      </c>
      <c r="Y4276" s="1">
        <v>0.001286118415114723</v>
      </c>
      <c r="Z4276" s="1">
        <v>-0.009161521434717934</v>
      </c>
      <c r="AA4276" s="1">
        <v>-0.0079923531246332</v>
      </c>
      <c r="AB4276" s="1">
        <v>-0.02979256804721875</v>
      </c>
      <c r="AC4276" s="1">
        <v>-0.00484778525017393</v>
      </c>
    </row>
    <row r="4277" spans="1:29">
      <c r="A4277" s="11">
        <v>42753</v>
      </c>
      <c r="B4277" s="1">
        <v>0.002668335274792266</v>
      </c>
      <c r="C4277" s="1">
        <v>-0.01428680971190177</v>
      </c>
      <c r="D4277" s="1">
        <v>0.02588327189075335</v>
      </c>
      <c r="E4277" s="1">
        <v>-0.01098346841166231</v>
      </c>
      <c r="F4277" s="1">
        <v>-0.009574795109250189</v>
      </c>
      <c r="G4277" s="1">
        <v>0.004465328046456829</v>
      </c>
      <c r="H4277" s="1">
        <v>-0.01368927445577006</v>
      </c>
      <c r="I4277" s="1">
        <v>0.003310468274013934</v>
      </c>
      <c r="J4277" s="1">
        <v>0.03478524918682968</v>
      </c>
      <c r="K4277" s="1">
        <v>0.02890627041012128</v>
      </c>
      <c r="L4277" s="1">
        <v>-0.004814772764015651</v>
      </c>
      <c r="M4277" s="1">
        <v>-0.007120418954740249</v>
      </c>
      <c r="N4277" s="1">
        <v>-0.004365931752942975</v>
      </c>
      <c r="O4277" s="1">
        <v>0.008426915654873079</v>
      </c>
      <c r="P4277" s="1">
        <v>0.01543270601840341</v>
      </c>
      <c r="Q4277" s="1">
        <v>0.01642688799331338</v>
      </c>
      <c r="R4277" s="1">
        <v>-0.008355390528851925</v>
      </c>
      <c r="S4277" s="1">
        <v>0.004212246012229359</v>
      </c>
      <c r="T4277" s="1">
        <v>0.009179616895801601</v>
      </c>
      <c r="U4277" s="1">
        <v>0.01589068967558926</v>
      </c>
      <c r="V4277" s="1">
        <v>0.0003847934742968739</v>
      </c>
      <c r="W4277" s="1">
        <v>0.008228818416015971</v>
      </c>
      <c r="X4277" s="1">
        <v>-0.002386862652021149</v>
      </c>
      <c r="Y4277" s="1">
        <v>0.01027619317802775</v>
      </c>
      <c r="Z4277" s="1">
        <v>0.03104031816585917</v>
      </c>
      <c r="AA4277" s="1">
        <v>0.01958612497333778</v>
      </c>
      <c r="AB4277" s="1">
        <v>0.03515464253588774</v>
      </c>
      <c r="AC4277" s="1">
        <v>0.001139949185242628</v>
      </c>
    </row>
    <row r="4278" spans="1:29">
      <c r="A4278" s="11">
        <v>42754</v>
      </c>
      <c r="B4278" s="1">
        <v>-0.009621385219598322</v>
      </c>
      <c r="C4278" s="1">
        <v>0.02814853451662191</v>
      </c>
      <c r="D4278" s="1">
        <v>0.00530471081029904</v>
      </c>
      <c r="E4278" s="1">
        <v>-0.0007748436680554693</v>
      </c>
      <c r="F4278" s="1">
        <v>-0.002645896053554697</v>
      </c>
      <c r="G4278" s="1">
        <v>0.01657449195544536</v>
      </c>
      <c r="H4278" s="1">
        <v>0.05039816978796341</v>
      </c>
      <c r="I4278" s="1">
        <v>-0.005069948360353016</v>
      </c>
      <c r="J4278" s="1">
        <v>-0.005084685222453977</v>
      </c>
      <c r="K4278" s="1">
        <v>-0.005376022518186363</v>
      </c>
      <c r="L4278" s="1">
        <v>0.007677840611871378</v>
      </c>
      <c r="M4278" s="1">
        <v>0.03198511518286606</v>
      </c>
      <c r="N4278" s="1">
        <v>0.01315530438495793</v>
      </c>
      <c r="O4278" s="1">
        <v>-0.003128339156229454</v>
      </c>
      <c r="P4278" s="1">
        <v>-0.007502778532504584</v>
      </c>
      <c r="Q4278" s="1">
        <v>0.01439396984598162</v>
      </c>
      <c r="R4278" s="1">
        <v>0.001113795325290434</v>
      </c>
      <c r="S4278" s="1">
        <v>-0.001677757732340024</v>
      </c>
      <c r="T4278" s="1">
        <v>0.0001935799150911688</v>
      </c>
      <c r="U4278" s="1">
        <v>-0.008638875139467928</v>
      </c>
      <c r="V4278" s="1">
        <v>-0.01000078209602917</v>
      </c>
      <c r="W4278" s="1">
        <v>0.01438019380020927</v>
      </c>
      <c r="X4278" s="1">
        <v>0.01722652845193839</v>
      </c>
      <c r="Y4278" s="1">
        <v>0.008264393886946442</v>
      </c>
      <c r="Z4278" s="1">
        <v>-0.002562124770844498</v>
      </c>
      <c r="AA4278" s="1">
        <v>0.01553122809113927</v>
      </c>
      <c r="AB4278" s="1">
        <v>0.003477984323067007</v>
      </c>
      <c r="AC4278" s="1">
        <v>-0.008178923037944541</v>
      </c>
    </row>
    <row r="4279" spans="1:29">
      <c r="A4279" s="11">
        <v>42755</v>
      </c>
      <c r="B4279" s="1">
        <v>-0.0683133350720071</v>
      </c>
      <c r="C4279" s="1">
        <v>-0.01357778409078803</v>
      </c>
      <c r="D4279" s="1">
        <v>-0.00954012294278872</v>
      </c>
      <c r="E4279" s="1">
        <v>-0.004738575457851057</v>
      </c>
      <c r="F4279" s="1">
        <v>0.002431691803635117</v>
      </c>
      <c r="G4279" s="1">
        <v>-0.001441466154374682</v>
      </c>
      <c r="H4279" s="1">
        <v>-0.003357538133328064</v>
      </c>
      <c r="I4279" s="1">
        <v>4.038090880831291E-05</v>
      </c>
      <c r="J4279" s="1">
        <v>-0.02527001555902908</v>
      </c>
      <c r="K4279" s="1">
        <v>0.0001743524246782258</v>
      </c>
      <c r="L4279" s="1">
        <v>-0.009811175361582825</v>
      </c>
      <c r="M4279" s="1">
        <v>-0.02057000798512199</v>
      </c>
      <c r="N4279" s="1">
        <v>0.004918182802066351</v>
      </c>
      <c r="O4279" s="1">
        <v>-0.01548562756402849</v>
      </c>
      <c r="P4279" s="1">
        <v>-0.009498110904882173</v>
      </c>
      <c r="Q4279" s="1">
        <v>-0.01767473779336859</v>
      </c>
      <c r="R4279" s="1">
        <v>-0.007642481030313064</v>
      </c>
      <c r="S4279" s="1">
        <v>-0.02268907778786466</v>
      </c>
      <c r="T4279" s="1">
        <v>-0.02844426621791363</v>
      </c>
      <c r="U4279" s="1">
        <v>-0.02318102436303593</v>
      </c>
      <c r="V4279" s="1">
        <v>-0.002952836207236187</v>
      </c>
      <c r="W4279" s="1">
        <v>-0.03141764106753975</v>
      </c>
      <c r="X4279" s="1">
        <v>-0.01552356724151538</v>
      </c>
      <c r="Y4279" s="1">
        <v>-0.022068227076116</v>
      </c>
      <c r="Z4279" s="1">
        <v>-0.02707912444701766</v>
      </c>
      <c r="AA4279" s="1">
        <v>-0.03219736609423673</v>
      </c>
      <c r="AB4279" s="1">
        <v>-0.02731897703179842</v>
      </c>
      <c r="AC4279" s="1">
        <v>-0.002296343569500814</v>
      </c>
    </row>
    <row r="4280" spans="1:29">
      <c r="A4280" s="11">
        <v>42758</v>
      </c>
      <c r="B4280" s="1">
        <v>-0.01275650748615598</v>
      </c>
      <c r="C4280" s="1">
        <v>0.01850319088251129</v>
      </c>
      <c r="D4280" s="1">
        <v>0.00480791798772362</v>
      </c>
      <c r="E4280" s="1">
        <v>-0.003202863435262437</v>
      </c>
      <c r="F4280" s="1">
        <v>-0.00805793900787688</v>
      </c>
      <c r="G4280" s="1">
        <v>-0.002290568071336541</v>
      </c>
      <c r="H4280" s="1">
        <v>0.02347317439241325</v>
      </c>
      <c r="I4280" s="1">
        <v>0.00671331122379959</v>
      </c>
      <c r="J4280" s="1">
        <v>0.0585496592897341</v>
      </c>
      <c r="K4280" s="1">
        <v>0.00226618640572096</v>
      </c>
      <c r="L4280" s="1">
        <v>0.004216343354201957</v>
      </c>
      <c r="M4280" s="1">
        <v>0.01532577074830233</v>
      </c>
      <c r="N4280" s="1">
        <v>0.01664066892773297</v>
      </c>
      <c r="O4280" s="1">
        <v>-0.002642711861466585</v>
      </c>
      <c r="P4280" s="1">
        <v>-0.002543973224231388</v>
      </c>
      <c r="Q4280" s="1">
        <v>0.01317781106109783</v>
      </c>
      <c r="R4280" s="1">
        <v>-0.009651017667801742</v>
      </c>
      <c r="S4280" s="1">
        <v>0.05503006379661946</v>
      </c>
      <c r="T4280" s="1">
        <v>0.01234811665023461</v>
      </c>
      <c r="U4280" s="1">
        <v>0.003767628683177149</v>
      </c>
      <c r="V4280" s="1">
        <v>-0.01231384339164621</v>
      </c>
      <c r="W4280" s="1">
        <v>0.01186716777037011</v>
      </c>
      <c r="X4280" s="1">
        <v>0.01815749193109895</v>
      </c>
      <c r="Y4280" s="1">
        <v>0</v>
      </c>
      <c r="Z4280" s="1">
        <v>0.01606162441712522</v>
      </c>
      <c r="AA4280" s="1">
        <v>0.009010109056226012</v>
      </c>
      <c r="AB4280" s="1">
        <v>0.02808626506193446</v>
      </c>
      <c r="AC4280" s="1">
        <v>0.00387117174168794</v>
      </c>
    </row>
    <row r="4281" spans="1:29">
      <c r="A4281" s="11">
        <v>42759</v>
      </c>
      <c r="B4281" s="1">
        <v>0.01404494538076806</v>
      </c>
      <c r="C4281" s="1">
        <v>0.007901940227917015</v>
      </c>
      <c r="D4281" s="1">
        <v>0.01786237132195101</v>
      </c>
      <c r="E4281" s="1">
        <v>0.007208058385981042</v>
      </c>
      <c r="F4281" s="1">
        <v>0.01699938473659679</v>
      </c>
      <c r="G4281" s="1">
        <v>0.01160024284381889</v>
      </c>
      <c r="H4281" s="1">
        <v>0.007751106533251617</v>
      </c>
      <c r="I4281" s="1">
        <v>0.018398786112368</v>
      </c>
      <c r="J4281" s="1">
        <v>0.02999435608827383</v>
      </c>
      <c r="K4281" s="1">
        <v>-0.002377091740105475</v>
      </c>
      <c r="L4281" s="1">
        <v>-0.007505065167578429</v>
      </c>
      <c r="M4281" s="1">
        <v>0.02529690097480874</v>
      </c>
      <c r="N4281" s="1">
        <v>0.0007703239602330214</v>
      </c>
      <c r="O4281" s="1">
        <v>0.02674749337027893</v>
      </c>
      <c r="P4281" s="1">
        <v>0.01137929550767325</v>
      </c>
      <c r="Q4281" s="1">
        <v>0.008504345224234822</v>
      </c>
      <c r="R4281" s="1">
        <v>0.01122160799762906</v>
      </c>
      <c r="S4281" s="1">
        <v>0.008149997171918555</v>
      </c>
      <c r="T4281" s="1">
        <v>0.002950939077697168</v>
      </c>
      <c r="U4281" s="1">
        <v>0.004616145728176368</v>
      </c>
      <c r="V4281" s="1">
        <v>0.01223064053602485</v>
      </c>
      <c r="W4281" s="1">
        <v>0.004300164702693676</v>
      </c>
      <c r="X4281" s="1">
        <v>0.01661343229423085</v>
      </c>
      <c r="Y4281" s="1">
        <v>0.03030341651191271</v>
      </c>
      <c r="Z4281" s="1">
        <v>0.005305235347777826</v>
      </c>
      <c r="AA4281" s="1">
        <v>0.001099175246344952</v>
      </c>
      <c r="AB4281" s="1">
        <v>0.0293576204036845</v>
      </c>
      <c r="AC4281" s="1">
        <v>0.003647621393711109</v>
      </c>
    </row>
    <row r="4282" spans="1:29">
      <c r="A4282" s="11">
        <v>42760</v>
      </c>
      <c r="B4282" s="1">
        <v>0.02725761633232682</v>
      </c>
      <c r="C4282" s="1">
        <v>0.04220423134052553</v>
      </c>
      <c r="D4282" s="1">
        <v>-0.004272224739402697</v>
      </c>
      <c r="E4282" s="1">
        <v>0.009915461141886794</v>
      </c>
      <c r="F4282" s="1">
        <v>0.007718509381065886</v>
      </c>
      <c r="G4282" s="1">
        <v>-0.0004241099228148304</v>
      </c>
      <c r="H4282" s="1">
        <v>0.002844869971306618</v>
      </c>
      <c r="I4282" s="1">
        <v>0.01818464258681485</v>
      </c>
      <c r="J4282" s="1">
        <v>0.01923601849638001</v>
      </c>
      <c r="K4282" s="1">
        <v>0.01028666157993707</v>
      </c>
      <c r="L4282" s="1">
        <v>-0.009465436562949847</v>
      </c>
      <c r="M4282" s="1">
        <v>0.03680484391115502</v>
      </c>
      <c r="N4282" s="1">
        <v>0.02174330557052029</v>
      </c>
      <c r="O4282" s="1">
        <v>0.01892355850479155</v>
      </c>
      <c r="P4282" s="1">
        <v>-0.007371479749978538</v>
      </c>
      <c r="Q4282" s="1">
        <v>0.01636898486512917</v>
      </c>
      <c r="R4282" s="1">
        <v>-0.009734285828764788</v>
      </c>
      <c r="S4282" s="1">
        <v>0.003233658788129867</v>
      </c>
      <c r="T4282" s="1">
        <v>0.01686954491016768</v>
      </c>
      <c r="U4282" s="1">
        <v>0.0135703749489835</v>
      </c>
      <c r="V4282" s="1">
        <v>-0.008653057720821811</v>
      </c>
      <c r="W4282" s="1">
        <v>-0.0007784714600960196</v>
      </c>
      <c r="X4282" s="1">
        <v>0.01357222193106877</v>
      </c>
      <c r="Y4282" s="1">
        <v>0.002503021100811909</v>
      </c>
      <c r="Z4282" s="1">
        <v>0.01130861514461845</v>
      </c>
      <c r="AA4282" s="1">
        <v>0.02140787597332494</v>
      </c>
      <c r="AB4282" s="1">
        <v>0.02436131633078675</v>
      </c>
      <c r="AC4282" s="1">
        <v>-0.01619915502216251</v>
      </c>
    </row>
    <row r="4283" spans="1:29">
      <c r="A4283" s="11">
        <v>42762</v>
      </c>
      <c r="B4283" s="1">
        <v>0.02006256129865958</v>
      </c>
      <c r="C4283" s="1">
        <v>-0.009069198419288327</v>
      </c>
      <c r="D4283" s="1">
        <v>-0.01019161967212545</v>
      </c>
      <c r="E4283" s="1">
        <v>-0.00939127760503522</v>
      </c>
      <c r="F4283" s="1">
        <v>-0.0005839533808671415</v>
      </c>
      <c r="G4283" s="1">
        <v>0.02138661550094545</v>
      </c>
      <c r="H4283" s="1">
        <v>0.01292306642548557</v>
      </c>
      <c r="I4283" s="1">
        <v>0.001007301462943477</v>
      </c>
      <c r="J4283" s="1">
        <v>0</v>
      </c>
      <c r="K4283" s="1">
        <v>-0.01524397057464866</v>
      </c>
      <c r="L4283" s="1">
        <v>0.005925750999629775</v>
      </c>
      <c r="M4283" s="1">
        <v>0.009860601156338689</v>
      </c>
      <c r="N4283" s="1">
        <v>-0.03050856189755369</v>
      </c>
      <c r="O4283" s="1">
        <v>0.006351483089900967</v>
      </c>
      <c r="P4283" s="1">
        <v>0.008012449298110846</v>
      </c>
      <c r="Q4283" s="1">
        <v>-0.001952158482860344</v>
      </c>
      <c r="R4283" s="1">
        <v>0.007667369434051441</v>
      </c>
      <c r="S4283" s="1">
        <v>0.02659146791065004</v>
      </c>
      <c r="T4283" s="1">
        <v>0.02797070425197012</v>
      </c>
      <c r="U4283" s="1">
        <v>-0.002372647266653871</v>
      </c>
      <c r="V4283" s="1">
        <v>0.007313257208066526</v>
      </c>
      <c r="W4283" s="1">
        <v>0.006622449775415928</v>
      </c>
      <c r="X4283" s="1">
        <v>-0.01266170868629535</v>
      </c>
      <c r="Y4283" s="1">
        <v>0.01123592102582793</v>
      </c>
      <c r="Z4283" s="1">
        <v>-0.0004260104914308727</v>
      </c>
      <c r="AA4283" s="1">
        <v>0.001746528149909388</v>
      </c>
      <c r="AB4283" s="1">
        <v>-0.004060459103330305</v>
      </c>
      <c r="AC4283" s="1">
        <v>-0.01720517113201903</v>
      </c>
    </row>
    <row r="4284" spans="1:29">
      <c r="A4284" s="11">
        <v>42765</v>
      </c>
      <c r="B4284" s="1">
        <v>-0.002009048528184509</v>
      </c>
      <c r="C4284" s="1">
        <v>-0.0001417893446762353</v>
      </c>
      <c r="D4284" s="1">
        <v>0.01377700843706164</v>
      </c>
      <c r="E4284" s="1">
        <v>0.003619772349764849</v>
      </c>
      <c r="F4284" s="1">
        <v>0.007513561439924654</v>
      </c>
      <c r="G4284" s="1">
        <v>-0.01057150477524182</v>
      </c>
      <c r="H4284" s="1">
        <v>0.003733681066957262</v>
      </c>
      <c r="I4284" s="1">
        <v>-0.005379618650260043</v>
      </c>
      <c r="J4284" s="1">
        <v>0.003931759566240478</v>
      </c>
      <c r="K4284" s="1">
        <v>-0.002803971916607639</v>
      </c>
      <c r="L4284" s="1">
        <v>0.007642106339558641</v>
      </c>
      <c r="M4284" s="1">
        <v>-0.01627383415191141</v>
      </c>
      <c r="N4284" s="1">
        <v>-0.005050403765149203</v>
      </c>
      <c r="O4284" s="1">
        <v>-0.004873402429731666</v>
      </c>
      <c r="P4284" s="1">
        <v>0.0009693657570912784</v>
      </c>
      <c r="Q4284" s="1">
        <v>-0.01295837126547927</v>
      </c>
      <c r="R4284" s="1">
        <v>0.01921764682772054</v>
      </c>
      <c r="S4284" s="1">
        <v>0.006279353958356992</v>
      </c>
      <c r="T4284" s="1">
        <v>-0.009382682676682741</v>
      </c>
      <c r="U4284" s="1">
        <v>0.001104202289773593</v>
      </c>
      <c r="V4284" s="1">
        <v>0.006635349066499208</v>
      </c>
      <c r="W4284" s="1">
        <v>0.009674945026992177</v>
      </c>
      <c r="X4284" s="1">
        <v>-0.01780611531820775</v>
      </c>
      <c r="Y4284" s="1">
        <v>-0.005555594380267204</v>
      </c>
      <c r="Z4284" s="1">
        <v>-0.01544852567296184</v>
      </c>
      <c r="AA4284" s="1">
        <v>-0.003620995792434689</v>
      </c>
      <c r="AB4284" s="1">
        <v>0.01223080425304635</v>
      </c>
      <c r="AC4284" s="1">
        <v>0.0004297016764469586</v>
      </c>
    </row>
    <row r="4285" spans="1:29">
      <c r="A4285" s="11">
        <v>42766</v>
      </c>
      <c r="B4285" s="1">
        <v>-0.01250264234409126</v>
      </c>
      <c r="C4285" s="1">
        <v>-0.03264042312370918</v>
      </c>
      <c r="D4285" s="1">
        <v>-0.004847728402638141</v>
      </c>
      <c r="E4285" s="1">
        <v>-0.01185048722882309</v>
      </c>
      <c r="F4285" s="1">
        <v>0.0005799371879704474</v>
      </c>
      <c r="G4285" s="1">
        <v>-0.008864109467815129</v>
      </c>
      <c r="H4285" s="1">
        <v>-0.032448178667278</v>
      </c>
      <c r="I4285" s="1">
        <v>0.001323039846011786</v>
      </c>
      <c r="J4285" s="1">
        <v>-0.008093940379827136</v>
      </c>
      <c r="K4285" s="1">
        <v>0.00216750839611346</v>
      </c>
      <c r="L4285" s="1">
        <v>-0.02185700398463797</v>
      </c>
      <c r="M4285" s="1">
        <v>-0.03017471112815728</v>
      </c>
      <c r="N4285" s="1">
        <v>0.007809364790644091</v>
      </c>
      <c r="O4285" s="1">
        <v>-0.004415520894193836</v>
      </c>
      <c r="P4285" s="1">
        <v>-0.003486350159933482</v>
      </c>
      <c r="Q4285" s="1">
        <v>0.003467947597140197</v>
      </c>
      <c r="R4285" s="1">
        <v>0.000382978304937609</v>
      </c>
      <c r="S4285" s="1">
        <v>-0.00858043765352734</v>
      </c>
      <c r="T4285" s="1">
        <v>-0.0136389979067103</v>
      </c>
      <c r="U4285" s="1">
        <v>-0.02217289100469022</v>
      </c>
      <c r="V4285" s="1">
        <v>-0.02055052824044368</v>
      </c>
      <c r="W4285" s="1">
        <v>-0.01226520862132607</v>
      </c>
      <c r="X4285" s="1">
        <v>-0.01643809919342554</v>
      </c>
      <c r="Y4285" s="1">
        <v>-0.009310978032512462</v>
      </c>
      <c r="Z4285" s="1">
        <v>0.002164179647886399</v>
      </c>
      <c r="AA4285" s="1">
        <v>-0.02530634982253721</v>
      </c>
      <c r="AB4285" s="1">
        <v>-0.02915229339434333</v>
      </c>
      <c r="AC4285" s="1">
        <v>-0.01663999718620079</v>
      </c>
    </row>
    <row r="4286" spans="1:29">
      <c r="A4286" s="11">
        <v>42767</v>
      </c>
      <c r="B4286" s="1">
        <v>0.02070809523588468</v>
      </c>
      <c r="C4286" s="1">
        <v>0.0162841058732095</v>
      </c>
      <c r="D4286" s="1">
        <v>0.03331799610956665</v>
      </c>
      <c r="E4286" s="1">
        <v>-0.005561720105686341</v>
      </c>
      <c r="F4286" s="1">
        <v>-0.005830099673648337</v>
      </c>
      <c r="G4286" s="1">
        <v>0.04347680795709596</v>
      </c>
      <c r="H4286" s="1">
        <v>0.03577950648646233</v>
      </c>
      <c r="I4286" s="1">
        <v>0.01480571536222963</v>
      </c>
      <c r="J4286" s="1">
        <v>0.0468544623418623</v>
      </c>
      <c r="K4286" s="1">
        <v>-0.001578316575734262</v>
      </c>
      <c r="L4286" s="1">
        <v>-0.01276112238573812</v>
      </c>
      <c r="M4286" s="1">
        <v>0.0246998850156579</v>
      </c>
      <c r="N4286" s="1">
        <v>0.04494400113675723</v>
      </c>
      <c r="O4286" s="1">
        <v>0.05023790379942605</v>
      </c>
      <c r="P4286" s="1">
        <v>0.004859140502347703</v>
      </c>
      <c r="Q4286" s="1">
        <v>-0.01160206768344141</v>
      </c>
      <c r="R4286" s="1">
        <v>0.004257447605487519</v>
      </c>
      <c r="S4286" s="1">
        <v>0.03383174822744484</v>
      </c>
      <c r="T4286" s="1">
        <v>0.03975418421708565</v>
      </c>
      <c r="U4286" s="1">
        <v>0.02158539414385285</v>
      </c>
      <c r="V4286" s="1">
        <v>-0.009422123925564629</v>
      </c>
      <c r="W4286" s="1">
        <v>0.009701161380229362</v>
      </c>
      <c r="X4286" s="1">
        <v>0.03571772064375622</v>
      </c>
      <c r="Y4286" s="1">
        <v>0.008771891304932833</v>
      </c>
      <c r="Z4286" s="1">
        <v>0.02494347197565583</v>
      </c>
      <c r="AA4286" s="1">
        <v>0.02182032876812467</v>
      </c>
      <c r="AB4286" s="1">
        <v>0.02943479164094986</v>
      </c>
      <c r="AC4286" s="1">
        <v>-0.004366848485622632</v>
      </c>
    </row>
    <row r="4287" spans="1:29">
      <c r="A4287" s="11">
        <v>42768</v>
      </c>
      <c r="B4287" s="1">
        <v>0.01450648004012511</v>
      </c>
      <c r="C4287" s="1">
        <v>0.01320802857125369</v>
      </c>
      <c r="D4287" s="1">
        <v>-0.001159345429582848</v>
      </c>
      <c r="E4287" s="1">
        <v>0.02132288827665874</v>
      </c>
      <c r="F4287" s="1">
        <v>0.03193736884556397</v>
      </c>
      <c r="G4287" s="1">
        <v>-0.01042476661603886</v>
      </c>
      <c r="H4287" s="1">
        <v>0.00010479624547588</v>
      </c>
      <c r="I4287" s="1">
        <v>-0.005360996296774667</v>
      </c>
      <c r="J4287" s="1">
        <v>-0.02791043169357232</v>
      </c>
      <c r="K4287" s="1">
        <v>-0.01024530053436512</v>
      </c>
      <c r="L4287" s="1">
        <v>0.02088900760596224</v>
      </c>
      <c r="M4287" s="1">
        <v>0.01904351378227043</v>
      </c>
      <c r="N4287" s="1">
        <v>0.01705585012017696</v>
      </c>
      <c r="O4287" s="1">
        <v>-0.02875449611508463</v>
      </c>
      <c r="P4287" s="1">
        <v>-0.01315285169290259</v>
      </c>
      <c r="Q4287" s="1">
        <v>0.003246555071669377</v>
      </c>
      <c r="R4287" s="1">
        <v>-0.00585915797285419</v>
      </c>
      <c r="S4287" s="1">
        <v>0.006088201995965603</v>
      </c>
      <c r="T4287" s="1">
        <v>0.009604580312347677</v>
      </c>
      <c r="U4287" s="1">
        <v>-0.003969680147295929</v>
      </c>
      <c r="V4287" s="1">
        <v>0.02533773653224336</v>
      </c>
      <c r="W4287" s="1">
        <v>0.05803223806844859</v>
      </c>
      <c r="X4287" s="1">
        <v>-0.01982480405716924</v>
      </c>
      <c r="Y4287" s="1">
        <v>-0.000621035582414553</v>
      </c>
      <c r="Z4287" s="1">
        <v>0.004951489224106931</v>
      </c>
      <c r="AA4287" s="1">
        <v>0.0523041069855108</v>
      </c>
      <c r="AB4287" s="1">
        <v>-0.002686479825839694</v>
      </c>
      <c r="AC4287" s="1">
        <v>0.00363451875458054</v>
      </c>
    </row>
    <row r="4288" spans="1:29">
      <c r="A4288" s="11">
        <v>42769</v>
      </c>
      <c r="B4288" s="1">
        <v>0.01688948215843045</v>
      </c>
      <c r="C4288" s="1">
        <v>-0.004701553317963403</v>
      </c>
      <c r="D4288" s="1">
        <v>-4.632320508735077E-05</v>
      </c>
      <c r="E4288" s="1">
        <v>0.04030122893420462</v>
      </c>
      <c r="F4288" s="1">
        <v>0.0153369862673467</v>
      </c>
      <c r="G4288" s="1">
        <v>-0.01653756983315824</v>
      </c>
      <c r="H4288" s="1">
        <v>0.004722541545926884</v>
      </c>
      <c r="I4288" s="1">
        <v>0.009509581731190986</v>
      </c>
      <c r="J4288" s="1">
        <v>-0.008018650892439916</v>
      </c>
      <c r="K4288" s="1">
        <v>0.005264399807249243</v>
      </c>
      <c r="L4288" s="1">
        <v>0.0002137192699422918</v>
      </c>
      <c r="M4288" s="1">
        <v>0.01241524289106888</v>
      </c>
      <c r="N4288" s="1">
        <v>-0.00455709855553621</v>
      </c>
      <c r="O4288" s="1">
        <v>-0.003359883067691194</v>
      </c>
      <c r="P4288" s="1">
        <v>0.0007839782307896836</v>
      </c>
      <c r="Q4288" s="1">
        <v>0.0004979306757617596</v>
      </c>
      <c r="R4288" s="1">
        <v>-0.009439300505317605</v>
      </c>
      <c r="S4288" s="1">
        <v>-0.00605136009336682</v>
      </c>
      <c r="T4288" s="1">
        <v>0.015550807971491</v>
      </c>
      <c r="U4288" s="1">
        <v>0.01834229175968427</v>
      </c>
      <c r="V4288" s="1">
        <v>0.009120685361458269</v>
      </c>
      <c r="W4288" s="1">
        <v>0.03051232599802245</v>
      </c>
      <c r="X4288" s="1">
        <v>-0.01674510708196142</v>
      </c>
      <c r="Y4288" s="1">
        <v>0.00248579771523727</v>
      </c>
      <c r="Z4288" s="1">
        <v>-0.008701192990908657</v>
      </c>
      <c r="AA4288" s="1">
        <v>-0.02453106727124987</v>
      </c>
      <c r="AB4288" s="1">
        <v>-0.03502013190577158</v>
      </c>
      <c r="AC4288" s="1">
        <v>0.004608900033055141</v>
      </c>
    </row>
    <row r="4289" spans="1:29">
      <c r="A4289" s="11">
        <v>42772</v>
      </c>
      <c r="B4289" s="1">
        <v>0.01548804343677834</v>
      </c>
      <c r="C4289" s="1">
        <v>0.009662374560834408</v>
      </c>
      <c r="D4289" s="1">
        <v>0.01676025931752312</v>
      </c>
      <c r="E4289" s="1">
        <v>-0.01036349662397418</v>
      </c>
      <c r="F4289" s="1">
        <v>-0.01518489967528636</v>
      </c>
      <c r="G4289" s="1">
        <v>0.01836576507938892</v>
      </c>
      <c r="H4289" s="1">
        <v>0.007833555117973567</v>
      </c>
      <c r="I4289" s="1">
        <v>0.002326272302785259</v>
      </c>
      <c r="J4289" s="1">
        <v>-0.008605058204830485</v>
      </c>
      <c r="K4289" s="1">
        <v>0.012709780987608</v>
      </c>
      <c r="L4289" s="1">
        <v>-0.0009080374727445939</v>
      </c>
      <c r="M4289" s="1">
        <v>0.02362219470236115</v>
      </c>
      <c r="N4289" s="1">
        <v>0.01373374582322584</v>
      </c>
      <c r="O4289" s="1">
        <v>0.004124696119535809</v>
      </c>
      <c r="P4289" s="1">
        <v>0.002741905467246619</v>
      </c>
      <c r="Q4289" s="1">
        <v>-0.009703815685311645</v>
      </c>
      <c r="R4289" s="1">
        <v>0.007739489861001925</v>
      </c>
      <c r="S4289" s="1">
        <v>0.000761091685571591</v>
      </c>
      <c r="T4289" s="1">
        <v>-0.001801431957023092</v>
      </c>
      <c r="U4289" s="1">
        <v>0.03282543526336301</v>
      </c>
      <c r="V4289" s="1">
        <v>0.04310560045705092</v>
      </c>
      <c r="W4289" s="1">
        <v>0.00634456412695461</v>
      </c>
      <c r="X4289" s="1">
        <v>0.00621890576316253</v>
      </c>
      <c r="Y4289" s="1">
        <v>0.01983907614170444</v>
      </c>
      <c r="Z4289" s="1">
        <v>0.001269005071559359</v>
      </c>
      <c r="AA4289" s="1">
        <v>0.02975639079879611</v>
      </c>
      <c r="AB4289" s="1">
        <v>0</v>
      </c>
      <c r="AC4289" s="1">
        <v>0.007318194485422147</v>
      </c>
    </row>
    <row r="4290" spans="1:29">
      <c r="A4290" s="11">
        <v>42773</v>
      </c>
      <c r="B4290" s="1">
        <v>-0.009833407825088569</v>
      </c>
      <c r="C4290" s="1">
        <v>0.01602029099260172</v>
      </c>
      <c r="D4290" s="1">
        <v>-0.01656019581932244</v>
      </c>
      <c r="E4290" s="1">
        <v>-0.006732171410647414</v>
      </c>
      <c r="F4290" s="1">
        <v>-0.01023650466154269</v>
      </c>
      <c r="G4290" s="1">
        <v>-0.001322638460192205</v>
      </c>
      <c r="H4290" s="1">
        <v>-0.01295451558656047</v>
      </c>
      <c r="I4290" s="1">
        <v>-0.0052887370823681</v>
      </c>
      <c r="J4290" s="1">
        <v>-0.02209370683683309</v>
      </c>
      <c r="K4290" s="1">
        <v>-0.006158894943899207</v>
      </c>
      <c r="L4290" s="1">
        <v>0.007484543601883775</v>
      </c>
      <c r="M4290" s="1">
        <v>-0.01198018116406685</v>
      </c>
      <c r="N4290" s="1">
        <v>0.0010839279340078</v>
      </c>
      <c r="O4290" s="1">
        <v>-0.005490208009418795</v>
      </c>
      <c r="P4290" s="1">
        <v>0.0523437086676084</v>
      </c>
      <c r="Q4290" s="1">
        <v>-0.01753494713276915</v>
      </c>
      <c r="R4290" s="1">
        <v>-0.01032011310867342</v>
      </c>
      <c r="S4290" s="1">
        <v>0.01064618433448383</v>
      </c>
      <c r="T4290" s="1">
        <v>0.003067995227461706</v>
      </c>
      <c r="U4290" s="1">
        <v>0.005949054117400321</v>
      </c>
      <c r="V4290" s="1">
        <v>-0.008220689294186512</v>
      </c>
      <c r="W4290" s="1">
        <v>-0.00770599954482909</v>
      </c>
      <c r="X4290" s="1">
        <v>-0.03622703941697814</v>
      </c>
      <c r="Y4290" s="1">
        <v>-0.01276611875294675</v>
      </c>
      <c r="Z4290" s="1">
        <v>-0.001267396738670379</v>
      </c>
      <c r="AA4290" s="1">
        <v>0.006137284922318686</v>
      </c>
      <c r="AB4290" s="1">
        <v>-0.01076785294799631</v>
      </c>
      <c r="AC4290" s="1">
        <v>-0.005530206070738397</v>
      </c>
    </row>
    <row r="4291" spans="1:29">
      <c r="A4291" s="11">
        <v>42774</v>
      </c>
      <c r="B4291" s="1">
        <v>-0.01175516002020505</v>
      </c>
      <c r="C4291" s="1">
        <v>0.005372346122530791</v>
      </c>
      <c r="D4291" s="1">
        <v>0.0007428635109807402</v>
      </c>
      <c r="E4291" s="1">
        <v>0.009455294914776147</v>
      </c>
      <c r="F4291" s="1">
        <v>-0.01619835627244159</v>
      </c>
      <c r="G4291" s="1">
        <v>0.007376837012732285</v>
      </c>
      <c r="H4291" s="1">
        <v>0.01921449522065166</v>
      </c>
      <c r="I4291" s="1">
        <v>-0.001147510441298127</v>
      </c>
      <c r="J4291" s="1">
        <v>0.01667577685407795</v>
      </c>
      <c r="K4291" s="1">
        <v>-0.002689423596041185</v>
      </c>
      <c r="L4291" s="1">
        <v>-0.006102422218574488</v>
      </c>
      <c r="M4291" s="1">
        <v>0.01021091167016852</v>
      </c>
      <c r="N4291" s="1">
        <v>-0.008300354161535961</v>
      </c>
      <c r="O4291" s="1">
        <v>0.0145755358446058</v>
      </c>
      <c r="P4291" s="1">
        <v>0.01224968908148893</v>
      </c>
      <c r="Q4291" s="1">
        <v>0.005690557289322662</v>
      </c>
      <c r="R4291" s="1">
        <v>-0.00557776669698673</v>
      </c>
      <c r="S4291" s="1">
        <v>0.005267379791548565</v>
      </c>
      <c r="T4291" s="1">
        <v>-0.002518896551128802</v>
      </c>
      <c r="U4291" s="1">
        <v>-0.01251623987954331</v>
      </c>
      <c r="V4291" s="1">
        <v>-0.01105110297340972</v>
      </c>
      <c r="W4291" s="1">
        <v>0.03176877995509408</v>
      </c>
      <c r="X4291" s="1">
        <v>0.01233228127573116</v>
      </c>
      <c r="Y4291" s="1">
        <v>0.005541911236249142</v>
      </c>
      <c r="Z4291" s="1">
        <v>-0.004547197365975419</v>
      </c>
      <c r="AA4291" s="1">
        <v>0.08171317828774582</v>
      </c>
      <c r="AB4291" s="1">
        <v>0.01733531615542883</v>
      </c>
      <c r="AC4291" s="1">
        <v>0.004252562353009415</v>
      </c>
    </row>
    <row r="4292" spans="1:29">
      <c r="A4292" s="11">
        <v>42775</v>
      </c>
      <c r="B4292" s="1">
        <v>-0.004819572155388641</v>
      </c>
      <c r="C4292" s="1">
        <v>0.0088132560173797</v>
      </c>
      <c r="D4292" s="1">
        <v>-0.002180557500861879</v>
      </c>
      <c r="E4292" s="1">
        <v>-0.02577911826337109</v>
      </c>
      <c r="F4292" s="1">
        <v>0.002536858650772356</v>
      </c>
      <c r="G4292" s="1">
        <v>-0.002759001273086259</v>
      </c>
      <c r="H4292" s="1">
        <v>0.01030166754778672</v>
      </c>
      <c r="I4292" s="1">
        <v>-0.006127183628598543</v>
      </c>
      <c r="J4292" s="1">
        <v>-0.02804232955050379</v>
      </c>
      <c r="K4292" s="1">
        <v>-0.002579282997362098</v>
      </c>
      <c r="L4292" s="1">
        <v>0.01014410784553688</v>
      </c>
      <c r="M4292" s="1">
        <v>0.01360352941601395</v>
      </c>
      <c r="N4292" s="1">
        <v>0.01037124211586216</v>
      </c>
      <c r="O4292" s="1">
        <v>0.0112737917529715</v>
      </c>
      <c r="P4292" s="1">
        <v>-0.01071314756371444</v>
      </c>
      <c r="Q4292" s="1">
        <v>-0.007716100807008019</v>
      </c>
      <c r="R4292" s="1">
        <v>0.007413714638957458</v>
      </c>
      <c r="S4292" s="1">
        <v>-0.01347314094975205</v>
      </c>
      <c r="T4292" s="1">
        <v>-0.004870041700109184</v>
      </c>
      <c r="U4292" s="1">
        <v>0.004306978625361779</v>
      </c>
      <c r="V4292" s="1">
        <v>-0.01011789760422721</v>
      </c>
      <c r="W4292" s="1">
        <v>-0.01539524402790704</v>
      </c>
      <c r="X4292" s="1">
        <v>-0.0003898493554042037</v>
      </c>
      <c r="Y4292" s="1">
        <v>-0.0006123986460983</v>
      </c>
      <c r="Z4292" s="1">
        <v>-0.02294707342391311</v>
      </c>
      <c r="AA4292" s="1">
        <v>0.003289471736214633</v>
      </c>
      <c r="AB4292" s="1">
        <v>-0.01208634794984742</v>
      </c>
      <c r="AC4292" s="1">
        <v>0.0119434534985039</v>
      </c>
    </row>
    <row r="4293" spans="1:29">
      <c r="A4293" s="11">
        <v>42776</v>
      </c>
      <c r="B4293" s="1">
        <v>0.007521971136758676</v>
      </c>
      <c r="C4293" s="1">
        <v>-0.01554669877375447</v>
      </c>
      <c r="D4293" s="1">
        <v>0.00415385090372955</v>
      </c>
      <c r="E4293" s="1">
        <v>-0.01310289120555674</v>
      </c>
      <c r="F4293" s="1">
        <v>-0.01556344373557039</v>
      </c>
      <c r="G4293" s="1">
        <v>0.005014281326077397</v>
      </c>
      <c r="H4293" s="1">
        <v>-0.01427550190946725</v>
      </c>
      <c r="I4293" s="1">
        <v>0.004585075426673191</v>
      </c>
      <c r="J4293" s="1">
        <v>-0.008981972140291394</v>
      </c>
      <c r="K4293" s="1">
        <v>0.0001763880851730626</v>
      </c>
      <c r="L4293" s="1">
        <v>0.02357304651789405</v>
      </c>
      <c r="M4293" s="1">
        <v>-0.01909923925520807</v>
      </c>
      <c r="N4293" s="1">
        <v>-0.01548714782785077</v>
      </c>
      <c r="O4293" s="1">
        <v>-0.01087706171752734</v>
      </c>
      <c r="P4293" s="1">
        <v>0.008028321908081226</v>
      </c>
      <c r="Q4293" s="1">
        <v>0.003887999490706395</v>
      </c>
      <c r="R4293" s="1">
        <v>-0.002517636691072744</v>
      </c>
      <c r="S4293" s="1">
        <v>-0.06069797595477622</v>
      </c>
      <c r="T4293" s="1">
        <v>0.001812419190590164</v>
      </c>
      <c r="U4293" s="1">
        <v>-0.01033308148894452</v>
      </c>
      <c r="V4293" s="1">
        <v>-0.0006864020606907051</v>
      </c>
      <c r="W4293" s="1">
        <v>0.0003474734456625495</v>
      </c>
      <c r="X4293" s="1">
        <v>-0.00643460651274963</v>
      </c>
      <c r="Y4293" s="1">
        <v>0</v>
      </c>
      <c r="Z4293" s="1">
        <v>0.01815805787842728</v>
      </c>
      <c r="AA4293" s="1">
        <v>0.01170951064064307</v>
      </c>
      <c r="AB4293" s="1">
        <v>-0.00521457238813039</v>
      </c>
      <c r="AC4293" s="1">
        <v>0.006974442727606611</v>
      </c>
    </row>
    <row r="4294" spans="1:29">
      <c r="A4294" s="11">
        <v>42779</v>
      </c>
      <c r="B4294" s="1">
        <v>0.002863473282729734</v>
      </c>
      <c r="C4294" s="1">
        <v>-0.001397448219433217</v>
      </c>
      <c r="D4294" s="1">
        <v>0.009986572336998067</v>
      </c>
      <c r="E4294" s="1">
        <v>0.004655442435181678</v>
      </c>
      <c r="F4294" s="1">
        <v>-0.003057690873626173</v>
      </c>
      <c r="G4294" s="1">
        <v>0.03522227701476255</v>
      </c>
      <c r="H4294" s="1">
        <v>-0.003310170322075034</v>
      </c>
      <c r="I4294" s="1">
        <v>0.005062970999476279</v>
      </c>
      <c r="J4294" s="1">
        <v>0.01620410202072131</v>
      </c>
      <c r="K4294" s="1">
        <v>0.01339771722837435</v>
      </c>
      <c r="L4294" s="1">
        <v>0.01657541300869037</v>
      </c>
      <c r="M4294" s="1">
        <v>-0.0003947806492639039</v>
      </c>
      <c r="N4294" s="1">
        <v>-0.01006022801892736</v>
      </c>
      <c r="O4294" s="1">
        <v>0.01643649158470395</v>
      </c>
      <c r="P4294" s="1">
        <v>-0.0003704792892658126</v>
      </c>
      <c r="Q4294" s="1">
        <v>-0.007229634451704214</v>
      </c>
      <c r="R4294" s="1">
        <v>-0.000291210808366138</v>
      </c>
      <c r="S4294" s="1">
        <v>-0.004038861125357007</v>
      </c>
      <c r="T4294" s="1">
        <v>-0.0170074033126455</v>
      </c>
      <c r="U4294" s="1">
        <v>-0.01225738951292288</v>
      </c>
      <c r="V4294" s="1">
        <v>-0.0005343109846305261</v>
      </c>
      <c r="W4294" s="1">
        <v>-0.01389365474616222</v>
      </c>
      <c r="X4294" s="1">
        <v>-0.008340692967942487</v>
      </c>
      <c r="Y4294" s="1">
        <v>0.02205875956722858</v>
      </c>
      <c r="Z4294" s="1">
        <v>0.009397610184083582</v>
      </c>
      <c r="AA4294" s="1">
        <v>-0.008449127148873026</v>
      </c>
      <c r="AB4294" s="1">
        <v>0.03286289997968361</v>
      </c>
      <c r="AC4294" s="1">
        <v>0.01108137552376065</v>
      </c>
    </row>
    <row r="4295" spans="1:29">
      <c r="A4295" s="11">
        <v>42780</v>
      </c>
      <c r="B4295" s="1">
        <v>-0.006934536345730047</v>
      </c>
      <c r="C4295" s="1">
        <v>-0.03148821191201601</v>
      </c>
      <c r="D4295" s="1">
        <v>-0.01444214268021504</v>
      </c>
      <c r="E4295" s="1">
        <v>-0.01132764371513395</v>
      </c>
      <c r="F4295" s="1">
        <v>-0.008594660162498546</v>
      </c>
      <c r="G4295" s="1">
        <v>0.01836388730006111</v>
      </c>
      <c r="H4295" s="1">
        <v>0.02843794432159563</v>
      </c>
      <c r="I4295" s="1">
        <v>0.0006869228477230926</v>
      </c>
      <c r="J4295" s="1">
        <v>0.01216231922488542</v>
      </c>
      <c r="K4295" s="1">
        <v>-0.0164096385318323</v>
      </c>
      <c r="L4295" s="1">
        <v>0.003403240996293189</v>
      </c>
      <c r="M4295" s="1">
        <v>-0.01447737318761411</v>
      </c>
      <c r="N4295" s="1">
        <v>0.0007389456010700179</v>
      </c>
      <c r="O4295" s="1">
        <v>0.002463999866245903</v>
      </c>
      <c r="P4295" s="1">
        <v>-0.007040976289590883</v>
      </c>
      <c r="Q4295" s="1">
        <v>0.01794570272968543</v>
      </c>
      <c r="R4295" s="1">
        <v>0.0193717756944769</v>
      </c>
      <c r="S4295" s="1">
        <v>-0.01459842386780807</v>
      </c>
      <c r="T4295" s="1">
        <v>-0.005337744815596235</v>
      </c>
      <c r="U4295" s="1">
        <v>0.01449845783324388</v>
      </c>
      <c r="V4295" s="1">
        <v>-0.008248062221688501</v>
      </c>
      <c r="W4295" s="1">
        <v>-0.005283470336773011</v>
      </c>
      <c r="X4295" s="1">
        <v>-0.04601227105021422</v>
      </c>
      <c r="Y4295" s="1">
        <v>0.001199204954372313</v>
      </c>
      <c r="Z4295" s="1">
        <v>-0.0004231098745790529</v>
      </c>
      <c r="AA4295" s="1">
        <v>0</v>
      </c>
      <c r="AB4295" s="1">
        <v>-0.0099550932584197</v>
      </c>
      <c r="AC4295" s="1">
        <v>0.004742410774732031</v>
      </c>
    </row>
    <row r="4296" spans="1:29">
      <c r="A4296" s="11">
        <v>42781</v>
      </c>
      <c r="B4296" s="1">
        <v>0.002669979536588318</v>
      </c>
      <c r="C4296" s="1">
        <v>-0.02507066485206311</v>
      </c>
      <c r="D4296" s="1">
        <v>-0.009334942129013313</v>
      </c>
      <c r="E4296" s="1">
        <v>-0.003124605015240922</v>
      </c>
      <c r="F4296" s="1">
        <v>-0.01023309290789276</v>
      </c>
      <c r="G4296" s="1">
        <v>-0.02231488086390621</v>
      </c>
      <c r="H4296" s="1">
        <v>-0.003229226589329892</v>
      </c>
      <c r="I4296" s="1">
        <v>0.008466071735756309</v>
      </c>
      <c r="J4296" s="1">
        <v>-0.01495326248691764</v>
      </c>
      <c r="K4296" s="1">
        <v>0.00224002213813379</v>
      </c>
      <c r="L4296" s="1">
        <v>-0.005973496225487929</v>
      </c>
      <c r="M4296" s="1">
        <v>-0.0138888466363758</v>
      </c>
      <c r="N4296" s="1">
        <v>0.00960119520322178</v>
      </c>
      <c r="O4296" s="1">
        <v>-0.0007680887277990989</v>
      </c>
      <c r="P4296" s="1">
        <v>-0.008956692028238344</v>
      </c>
      <c r="Q4296" s="1">
        <v>-0.003832573841650366</v>
      </c>
      <c r="R4296" s="1">
        <v>0.001428799794881197</v>
      </c>
      <c r="S4296" s="1">
        <v>-0.02880671475545526</v>
      </c>
      <c r="T4296" s="1">
        <v>-0.004626145249256197</v>
      </c>
      <c r="U4296" s="1">
        <v>-0.01029604973994291</v>
      </c>
      <c r="V4296" s="1">
        <v>-0.04042829982960061</v>
      </c>
      <c r="W4296" s="1">
        <v>-0.01735130391781592</v>
      </c>
      <c r="X4296" s="1">
        <v>-0.09459594801508808</v>
      </c>
      <c r="Y4296" s="1">
        <v>-0.02155692914129748</v>
      </c>
      <c r="Z4296" s="1">
        <v>-0.02603726792586813</v>
      </c>
      <c r="AA4296" s="1">
        <v>-0.03711903558334029</v>
      </c>
      <c r="AB4296" s="1">
        <v>-0.0234623188351798</v>
      </c>
      <c r="AC4296" s="1">
        <v>-0.004195472408936363</v>
      </c>
    </row>
    <row r="4297" spans="1:29">
      <c r="A4297" s="11">
        <v>42782</v>
      </c>
      <c r="B4297" s="1">
        <v>0.0101392619847811</v>
      </c>
      <c r="C4297" s="1">
        <v>-0.007855207760023797</v>
      </c>
      <c r="D4297" s="1">
        <v>0.01139514614361614</v>
      </c>
      <c r="E4297" s="1">
        <v>0.01802336629251777</v>
      </c>
      <c r="F4297" s="1">
        <v>0.004070289253856219</v>
      </c>
      <c r="G4297" s="1">
        <v>0.0234683914735716</v>
      </c>
      <c r="H4297" s="1">
        <v>0.018426480930263</v>
      </c>
      <c r="I4297" s="1">
        <v>0.004311059430444963</v>
      </c>
      <c r="J4297" s="1">
        <v>0.0178909863241099</v>
      </c>
      <c r="K4297" s="1">
        <v>-0.00464672169826319</v>
      </c>
      <c r="L4297" s="1">
        <v>0.03086173381205048</v>
      </c>
      <c r="M4297" s="1">
        <v>0.0182826263725806</v>
      </c>
      <c r="N4297" s="1">
        <v>-0.0246890809102267</v>
      </c>
      <c r="O4297" s="1">
        <v>0.01460589720066463</v>
      </c>
      <c r="P4297" s="1">
        <v>0.009979121427778459</v>
      </c>
      <c r="Q4297" s="1">
        <v>-0.004360023027852766</v>
      </c>
      <c r="R4297" s="1">
        <v>0.01540950400349805</v>
      </c>
      <c r="S4297" s="1">
        <v>0.02372887976561189</v>
      </c>
      <c r="T4297" s="1">
        <v>0.005763113818329391</v>
      </c>
      <c r="U4297" s="1">
        <v>0.004327710876649515</v>
      </c>
      <c r="V4297" s="1">
        <v>0.04213160915689929</v>
      </c>
      <c r="W4297" s="1">
        <v>0.009729652373421827</v>
      </c>
      <c r="X4297" s="1">
        <v>0.02188105745415503</v>
      </c>
      <c r="Y4297" s="1">
        <v>0.01774792162091621</v>
      </c>
      <c r="Z4297" s="1">
        <v>0.02140827484666863</v>
      </c>
      <c r="AA4297" s="1">
        <v>0.02800326312123036</v>
      </c>
      <c r="AB4297" s="1">
        <v>0.06279030811076192</v>
      </c>
      <c r="AC4297" s="1">
        <v>0.01285015130662903</v>
      </c>
    </row>
    <row r="4298" spans="1:29">
      <c r="A4298" s="11">
        <v>42783</v>
      </c>
      <c r="B4298" s="1">
        <v>-0.008212405755194774</v>
      </c>
      <c r="C4298" s="1">
        <v>0.01434111190559895</v>
      </c>
      <c r="D4298" s="1">
        <v>0.005261965367775678</v>
      </c>
      <c r="E4298" s="1">
        <v>0.01479668768403064</v>
      </c>
      <c r="F4298" s="1">
        <v>-0.00359195945144053</v>
      </c>
      <c r="G4298" s="1">
        <v>-0.01148772274564558</v>
      </c>
      <c r="H4298" s="1">
        <v>0.01441489256528983</v>
      </c>
      <c r="I4298" s="1">
        <v>0.0370133305241751</v>
      </c>
      <c r="J4298" s="1">
        <v>-0.02183754417972827</v>
      </c>
      <c r="K4298" s="1">
        <v>-0.005732243721028984</v>
      </c>
      <c r="L4298" s="1">
        <v>-0.01185659914961179</v>
      </c>
      <c r="M4298" s="1">
        <v>0.02473745885658873</v>
      </c>
      <c r="N4298" s="1">
        <v>0.005625378134616721</v>
      </c>
      <c r="O4298" s="1">
        <v>-0.002045762128156658</v>
      </c>
      <c r="P4298" s="1">
        <v>0.002050807759993445</v>
      </c>
      <c r="Q4298" s="1">
        <v>0.001545564357240403</v>
      </c>
      <c r="R4298" s="1">
        <v>0.007493955356858484</v>
      </c>
      <c r="S4298" s="1">
        <v>-0.00910605992939062</v>
      </c>
      <c r="T4298" s="1">
        <v>-0.00425136134576154</v>
      </c>
      <c r="U4298" s="1">
        <v>0.006670937500000029</v>
      </c>
      <c r="V4298" s="1">
        <v>0.04035109653330582</v>
      </c>
      <c r="W4298" s="1">
        <v>0.0003570150594167654</v>
      </c>
      <c r="X4298" s="1">
        <v>0.01558298701128091</v>
      </c>
      <c r="Y4298" s="1">
        <v>0.01142513081412777</v>
      </c>
      <c r="Z4298" s="1">
        <v>-0.003723675655113334</v>
      </c>
      <c r="AA4298" s="1">
        <v>0.01768884081967714</v>
      </c>
      <c r="AB4298" s="1">
        <v>0.0009500945578018172</v>
      </c>
      <c r="AC4298" s="1">
        <v>-0.0113352555272016</v>
      </c>
    </row>
    <row r="4299" spans="1:29">
      <c r="A4299" s="11">
        <v>42786</v>
      </c>
      <c r="B4299" s="1">
        <v>-0.0164589019644068</v>
      </c>
      <c r="C4299" s="1">
        <v>0.0312960335708734</v>
      </c>
      <c r="D4299" s="1">
        <v>0.002817258753523566</v>
      </c>
      <c r="E4299" s="1">
        <v>-0.0008429400022071931</v>
      </c>
      <c r="F4299" s="1">
        <v>-0.004789384323980461</v>
      </c>
      <c r="G4299" s="1">
        <v>0.003943772694328329</v>
      </c>
      <c r="H4299" s="1">
        <v>0.02724428503342313</v>
      </c>
      <c r="I4299" s="1">
        <v>0.02327439650758922</v>
      </c>
      <c r="J4299" s="1">
        <v>-0.001905733325545222</v>
      </c>
      <c r="K4299" s="1">
        <v>0.01569085225717726</v>
      </c>
      <c r="L4299" s="1">
        <v>0.01014900696812027</v>
      </c>
      <c r="M4299" s="1">
        <v>0.0006489074648816651</v>
      </c>
      <c r="N4299" s="1">
        <v>-0.007831488282998511</v>
      </c>
      <c r="O4299" s="1">
        <v>-0.000911156903357857</v>
      </c>
      <c r="P4299" s="1">
        <v>-0.006139584318598734</v>
      </c>
      <c r="Q4299" s="1">
        <v>0.004629537823071628</v>
      </c>
      <c r="R4299" s="1">
        <v>-9.293786620079292E-05</v>
      </c>
      <c r="S4299" s="1">
        <v>0.03007524170769571</v>
      </c>
      <c r="T4299" s="1">
        <v>0.001113811366406869</v>
      </c>
      <c r="U4299" s="1">
        <v>0.0003702384954700211</v>
      </c>
      <c r="V4299" s="1">
        <v>0.006143604904686129</v>
      </c>
      <c r="W4299" s="1">
        <v>0.01034611789122297</v>
      </c>
      <c r="X4299" s="1">
        <v>0.005519372850479876</v>
      </c>
      <c r="Y4299" s="1">
        <v>0.01486320727452917</v>
      </c>
      <c r="Z4299" s="1">
        <v>0.04026064049829436</v>
      </c>
      <c r="AA4299" s="1">
        <v>0.006836450507011538</v>
      </c>
      <c r="AB4299" s="1">
        <v>0.02638059296546835</v>
      </c>
      <c r="AC4299" s="1">
        <v>0.000631165040861692</v>
      </c>
    </row>
    <row r="4300" spans="1:29">
      <c r="A4300" s="11">
        <v>42787</v>
      </c>
      <c r="B4300" s="1">
        <v>0.04843574925889516</v>
      </c>
      <c r="C4300" s="1">
        <v>0.005284019462323597</v>
      </c>
      <c r="D4300" s="1">
        <v>-0.005480489500825247</v>
      </c>
      <c r="E4300" s="1">
        <v>0.0005902595639717401</v>
      </c>
      <c r="F4300" s="1">
        <v>-0.001621297093256757</v>
      </c>
      <c r="G4300" s="1">
        <v>0.004552709277071187</v>
      </c>
      <c r="H4300" s="1">
        <v>-0.0001907095000204251</v>
      </c>
      <c r="I4300" s="1">
        <v>0.004577526973652768</v>
      </c>
      <c r="J4300" s="1">
        <v>-0.004637281112249036</v>
      </c>
      <c r="K4300" s="1">
        <v>0.009713944912098871</v>
      </c>
      <c r="L4300" s="1">
        <v>0.00331606129355233</v>
      </c>
      <c r="M4300" s="1">
        <v>0.01504555298685717</v>
      </c>
      <c r="N4300" s="1">
        <v>-0.01090026778215714</v>
      </c>
      <c r="O4300" s="1">
        <v>-0.003267481838074904</v>
      </c>
      <c r="P4300" s="1">
        <v>0.02751791604066844</v>
      </c>
      <c r="Q4300" s="1">
        <v>0.004864401835467547</v>
      </c>
      <c r="R4300" s="1">
        <v>0.01190257838085529</v>
      </c>
      <c r="S4300" s="1">
        <v>0.009732376979192381</v>
      </c>
      <c r="T4300" s="1">
        <v>0.00389394407244259</v>
      </c>
      <c r="U4300" s="1">
        <v>0.005472288471442655</v>
      </c>
      <c r="V4300" s="1">
        <v>-0.009490190389709219</v>
      </c>
      <c r="W4300" s="1">
        <v>0</v>
      </c>
      <c r="X4300" s="1">
        <v>0.007025977832224806</v>
      </c>
      <c r="Y4300" s="1">
        <v>-0.01288797599833835</v>
      </c>
      <c r="Z4300" s="1">
        <v>0.008007198250792991</v>
      </c>
      <c r="AA4300" s="1">
        <v>0.05259530952344704</v>
      </c>
      <c r="AB4300" s="1">
        <v>-0.0057322927310961</v>
      </c>
      <c r="AC4300" s="1">
        <v>0.0003153397249764378</v>
      </c>
    </row>
    <row r="4301" spans="1:29">
      <c r="A4301" s="11">
        <v>42788</v>
      </c>
      <c r="B4301" s="1">
        <v>0.0415387225582291</v>
      </c>
      <c r="C4301" s="1">
        <v>0.01470284533020338</v>
      </c>
      <c r="D4301" s="1">
        <v>-0.0001082109057437552</v>
      </c>
      <c r="E4301" s="1">
        <v>-0.006491034013428543</v>
      </c>
      <c r="F4301" s="1">
        <v>0.003161477813084845</v>
      </c>
      <c r="G4301" s="1">
        <v>-0.007254444860265497</v>
      </c>
      <c r="H4301" s="1">
        <v>-0.009732856545709656</v>
      </c>
      <c r="I4301" s="1">
        <v>-0.01158582203445513</v>
      </c>
      <c r="J4301" s="1">
        <v>-0.01315421975454367</v>
      </c>
      <c r="K4301" s="1">
        <v>0.001622823079246105</v>
      </c>
      <c r="L4301" s="1">
        <v>-0.02313536171095132</v>
      </c>
      <c r="M4301" s="1">
        <v>-0.003194725012317989</v>
      </c>
      <c r="N4301" s="1">
        <v>0.001140082170330015</v>
      </c>
      <c r="O4301" s="1">
        <v>-0.0003431904772179806</v>
      </c>
      <c r="P4301" s="1">
        <v>-0.004554574296232072</v>
      </c>
      <c r="Q4301" s="1">
        <v>-0.003312120613801928</v>
      </c>
      <c r="R4301" s="1">
        <v>0.1096308911218855</v>
      </c>
      <c r="S4301" s="1">
        <v>-0.02811243966164378</v>
      </c>
      <c r="T4301" s="1">
        <v>0.005910430240284814</v>
      </c>
      <c r="U4301" s="1">
        <v>-0.003314636465548193</v>
      </c>
      <c r="V4301" s="1">
        <v>-0.004233421721401953</v>
      </c>
      <c r="W4301" s="1">
        <v>-0.01129952392792377</v>
      </c>
      <c r="X4301" s="1">
        <v>0.00305242323147259</v>
      </c>
      <c r="Y4301" s="1">
        <v>-0.001186999191390092</v>
      </c>
      <c r="Z4301" s="1">
        <v>-0.01405425254061066</v>
      </c>
      <c r="AA4301" s="1">
        <v>-0.03783074525935037</v>
      </c>
      <c r="AB4301" s="1">
        <v>-0.02213135096532504</v>
      </c>
      <c r="AC4301" s="1">
        <v>-0.002732403381684789</v>
      </c>
    </row>
    <row r="4302" spans="1:29">
      <c r="A4302" s="11">
        <v>42789</v>
      </c>
      <c r="B4302" s="1">
        <v>0.0054255247803634</v>
      </c>
      <c r="C4302" s="1">
        <v>0.00468969017386911</v>
      </c>
      <c r="D4302" s="1">
        <v>-0.003612517995791098</v>
      </c>
      <c r="E4302" s="1">
        <v>0.00534569892501735</v>
      </c>
      <c r="F4302" s="1">
        <v>-0.005442198426534262</v>
      </c>
      <c r="G4302" s="1">
        <v>-0.007682463841494069</v>
      </c>
      <c r="H4302" s="1">
        <v>-0.002601545848621822</v>
      </c>
      <c r="I4302" s="1">
        <v>-0.003466299304385578</v>
      </c>
      <c r="J4302" s="1">
        <v>0.01138572242359048</v>
      </c>
      <c r="K4302" s="1">
        <v>-0.006827617452269563</v>
      </c>
      <c r="L4302" s="1">
        <v>0.01888605201592264</v>
      </c>
      <c r="M4302" s="1">
        <v>-0.01269057430523057</v>
      </c>
      <c r="N4302" s="1">
        <v>0.008350704402790621</v>
      </c>
      <c r="O4302" s="1">
        <v>-0.00484288445995229</v>
      </c>
      <c r="P4302" s="1">
        <v>-0.01573945357701556</v>
      </c>
      <c r="Q4302" s="1">
        <v>0.002044915399993741</v>
      </c>
      <c r="R4302" s="1">
        <v>-0.02049694634693</v>
      </c>
      <c r="S4302" s="1">
        <v>-0.006611629634460714</v>
      </c>
      <c r="T4302" s="1">
        <v>-0.006793726464039862</v>
      </c>
      <c r="U4302" s="1">
        <v>-0.0135483995494361</v>
      </c>
      <c r="V4302" s="1">
        <v>0.006265390935124238</v>
      </c>
      <c r="W4302" s="1">
        <v>-0.005357295195507872</v>
      </c>
      <c r="X4302" s="1">
        <v>0.00499949651467424</v>
      </c>
      <c r="Y4302" s="1">
        <v>-0.008318655279572096</v>
      </c>
      <c r="Z4302" s="1">
        <v>0.003511880191064076</v>
      </c>
      <c r="AA4302" s="1">
        <v>-0.0160227136359431</v>
      </c>
      <c r="AB4302" s="1">
        <v>-0.0001900270466805853</v>
      </c>
      <c r="AC4302" s="1">
        <v>0.02444689903689534</v>
      </c>
    </row>
    <row r="4303" spans="1:29">
      <c r="A4303" s="11">
        <v>42793</v>
      </c>
      <c r="B4303" s="1">
        <v>-0.03635343202288299</v>
      </c>
      <c r="C4303" s="1">
        <v>-0.01386492019663599</v>
      </c>
      <c r="D4303" s="1">
        <v>0.009947210416245023</v>
      </c>
      <c r="E4303" s="1">
        <v>-0.01206951837634485</v>
      </c>
      <c r="F4303" s="1">
        <v>-0.01052851086939011</v>
      </c>
      <c r="G4303" s="1">
        <v>-0.0217204548226605</v>
      </c>
      <c r="H4303" s="1">
        <v>-0.004347511848537655</v>
      </c>
      <c r="I4303" s="1">
        <v>-0.0005020879589038296</v>
      </c>
      <c r="J4303" s="1">
        <v>-0.007413551205885494</v>
      </c>
      <c r="K4303" s="1">
        <v>0.009554266208259277</v>
      </c>
      <c r="L4303" s="1">
        <v>0.003518788216390512</v>
      </c>
      <c r="M4303" s="1">
        <v>0.002077258939553905</v>
      </c>
      <c r="N4303" s="1">
        <v>-0.00395248986939023</v>
      </c>
      <c r="O4303" s="1">
        <v>-0.008429947425122597</v>
      </c>
      <c r="P4303" s="1">
        <v>0.02919303201937229</v>
      </c>
      <c r="Q4303" s="1">
        <v>-0.006632589748456152</v>
      </c>
      <c r="R4303" s="1">
        <v>0.04747391734220452</v>
      </c>
      <c r="S4303" s="1">
        <v>0.004159753232712671</v>
      </c>
      <c r="T4303" s="1">
        <v>-0.008134688776351595</v>
      </c>
      <c r="U4303" s="1">
        <v>-0.006243040472146077</v>
      </c>
      <c r="V4303" s="1">
        <v>-0.000148247148306635</v>
      </c>
      <c r="W4303" s="1">
        <v>-0.002513419197214151</v>
      </c>
      <c r="X4303" s="1">
        <v>-0.009841068996391811</v>
      </c>
      <c r="Y4303" s="1">
        <v>-0.008987517480394169</v>
      </c>
      <c r="Z4303" s="1">
        <v>-0.01060194251438495</v>
      </c>
      <c r="AA4303" s="1">
        <v>0.005543331073427193</v>
      </c>
      <c r="AB4303" s="1">
        <v>-0.02777258843880215</v>
      </c>
      <c r="AC4303" s="1">
        <v>0.00750885218248265</v>
      </c>
    </row>
    <row r="4304" spans="1:29">
      <c r="A4304" s="11">
        <v>42794</v>
      </c>
      <c r="B4304" s="1">
        <v>-0.004519152967875417</v>
      </c>
      <c r="C4304" s="1">
        <v>-0.02637299213683608</v>
      </c>
      <c r="D4304" s="1">
        <v>-0.009112787042605097</v>
      </c>
      <c r="E4304" s="1">
        <v>-0.002648469564781264</v>
      </c>
      <c r="F4304" s="1">
        <v>-0.002467711679953188</v>
      </c>
      <c r="G4304" s="1">
        <v>-0.008515508992843812</v>
      </c>
      <c r="H4304" s="1">
        <v>0.00310493048658711</v>
      </c>
      <c r="I4304" s="1">
        <v>-0.002511428125394621</v>
      </c>
      <c r="J4304" s="1">
        <v>0.01991703885628016</v>
      </c>
      <c r="K4304" s="1">
        <v>-0.0006346776202871274</v>
      </c>
      <c r="L4304" s="1">
        <v>0</v>
      </c>
      <c r="M4304" s="1">
        <v>-0.002202462124583082</v>
      </c>
      <c r="N4304" s="1">
        <v>-0.009070323371356936</v>
      </c>
      <c r="O4304" s="1">
        <v>0.01414382115312152</v>
      </c>
      <c r="P4304" s="1">
        <v>0.01607938123356001</v>
      </c>
      <c r="Q4304" s="1">
        <v>-0.005906524978651628</v>
      </c>
      <c r="R4304" s="1">
        <v>-0.000685986222939361</v>
      </c>
      <c r="S4304" s="1">
        <v>0.0140845437143915</v>
      </c>
      <c r="T4304" s="1">
        <v>0.003541512970486771</v>
      </c>
      <c r="U4304" s="1">
        <v>0.01130796429372016</v>
      </c>
      <c r="V4304" s="1">
        <v>0.006746150436971465</v>
      </c>
      <c r="W4304" s="1">
        <v>-0.006119567163555883</v>
      </c>
      <c r="X4304" s="1">
        <v>-0.002293551378257375</v>
      </c>
      <c r="Y4304" s="1">
        <v>-0.001209029564727682</v>
      </c>
      <c r="Z4304" s="1">
        <v>0.004369328125289007</v>
      </c>
      <c r="AA4304" s="1">
        <v>0.00424940576632804</v>
      </c>
      <c r="AB4304" s="1">
        <v>0.01389159660773398</v>
      </c>
      <c r="AC4304" s="1">
        <v>-0.001939851355088229</v>
      </c>
    </row>
    <row r="4305" spans="1:29">
      <c r="A4305" s="11">
        <v>42795</v>
      </c>
      <c r="B4305" s="1">
        <v>0.01332293993972566</v>
      </c>
      <c r="C4305" s="1">
        <v>-0.0158196127686534</v>
      </c>
      <c r="D4305" s="1">
        <v>-0.01498733486022841</v>
      </c>
      <c r="E4305" s="1">
        <v>0.004454166150056338</v>
      </c>
      <c r="F4305" s="1">
        <v>0.02573735547482547</v>
      </c>
      <c r="G4305" s="1">
        <v>-0.01742232130859378</v>
      </c>
      <c r="H4305" s="1">
        <v>-0.02041006663018752</v>
      </c>
      <c r="I4305" s="1">
        <v>0.001115040596939121</v>
      </c>
      <c r="J4305" s="1">
        <v>0.02657990262897303</v>
      </c>
      <c r="K4305" s="1">
        <v>0.01108669876761348</v>
      </c>
      <c r="L4305" s="1">
        <v>0.01259383443618867</v>
      </c>
      <c r="M4305" s="1">
        <v>-0.008700127034278471</v>
      </c>
      <c r="N4305" s="1">
        <v>0.02402740311167029</v>
      </c>
      <c r="O4305" s="1">
        <v>0.02789312690785706</v>
      </c>
      <c r="P4305" s="1">
        <v>-0.008179413069402175</v>
      </c>
      <c r="Q4305" s="1">
        <v>0.001550059064046927</v>
      </c>
      <c r="R4305" s="1">
        <v>-0.002867341648685628</v>
      </c>
      <c r="S4305" s="1">
        <v>0.03513076720086161</v>
      </c>
      <c r="T4305" s="1">
        <v>0.009472495573635831</v>
      </c>
      <c r="U4305" s="1">
        <v>0.007951150953801722</v>
      </c>
      <c r="V4305" s="1">
        <v>0.02304881770799394</v>
      </c>
      <c r="W4305" s="1">
        <v>0.0402029068167391</v>
      </c>
      <c r="X4305" s="1">
        <v>-0.01598245822215383</v>
      </c>
      <c r="Y4305" s="1">
        <v>-0.007869075295541705</v>
      </c>
      <c r="Z4305" s="1">
        <v>0.03656528507564616</v>
      </c>
      <c r="AA4305" s="1">
        <v>0.002172963890319402</v>
      </c>
      <c r="AB4305" s="1">
        <v>0.02470077949089577</v>
      </c>
      <c r="AC4305" s="1">
        <v>-0.0005113987530485087</v>
      </c>
    </row>
    <row r="4306" spans="1:29">
      <c r="A4306" s="11">
        <v>42796</v>
      </c>
      <c r="B4306" s="1">
        <v>-0.01382950932557092</v>
      </c>
      <c r="C4306" s="1">
        <v>-0.03684891173135352</v>
      </c>
      <c r="D4306" s="1">
        <v>-0.02101543266433192</v>
      </c>
      <c r="E4306" s="1">
        <v>0.005031809546404364</v>
      </c>
      <c r="F4306" s="1">
        <v>-0.01806176999283238</v>
      </c>
      <c r="G4306" s="1">
        <v>-0.01099743267722431</v>
      </c>
      <c r="H4306" s="1">
        <v>-0.009380837414403653</v>
      </c>
      <c r="I4306" s="1">
        <v>-0.008299452597045565</v>
      </c>
      <c r="J4306" s="1">
        <v>0.00105670683564818</v>
      </c>
      <c r="K4306" s="1">
        <v>0.002284338889756432</v>
      </c>
      <c r="L4306" s="1">
        <v>-0.001804518168399993</v>
      </c>
      <c r="M4306" s="1">
        <v>-0.01309939384129732</v>
      </c>
      <c r="N4306" s="1">
        <v>-0.01396633911482092</v>
      </c>
      <c r="O4306" s="1">
        <v>-0.01760894845737004</v>
      </c>
      <c r="P4306" s="1">
        <v>0.009322639255046949</v>
      </c>
      <c r="Q4306" s="1">
        <v>-0.005932321186726708</v>
      </c>
      <c r="R4306" s="1">
        <v>0.001822595623592216</v>
      </c>
      <c r="S4306" s="1">
        <v>-0.02288869419124262</v>
      </c>
      <c r="T4306" s="1">
        <v>-0.01637540941717575</v>
      </c>
      <c r="U4306" s="1">
        <v>-0.01536616238042987</v>
      </c>
      <c r="V4306" s="1">
        <v>-0.02663223605496634</v>
      </c>
      <c r="W4306" s="1">
        <v>-0.01740939686442611</v>
      </c>
      <c r="X4306" s="1">
        <v>0.02725553380195977</v>
      </c>
      <c r="Y4306" s="1">
        <v>-0.01098249151810937</v>
      </c>
      <c r="Z4306" s="1">
        <v>-0.01139205265099641</v>
      </c>
      <c r="AA4306" s="1">
        <v>-0.01757402509175976</v>
      </c>
      <c r="AB4306" s="1">
        <v>0.02033893557197852</v>
      </c>
      <c r="AC4306" s="1">
        <v>0.003377316427986887</v>
      </c>
    </row>
    <row r="4307" spans="1:29">
      <c r="A4307" s="11">
        <v>42797</v>
      </c>
      <c r="B4307" s="1">
        <v>0.01303588004275458</v>
      </c>
      <c r="C4307" s="1">
        <v>-0.003699845773483923</v>
      </c>
      <c r="D4307" s="1">
        <v>-0.005587351299251475</v>
      </c>
      <c r="E4307" s="1">
        <v>-0.001103239528882916</v>
      </c>
      <c r="F4307" s="1">
        <v>0.0002091266112254075</v>
      </c>
      <c r="G4307" s="1">
        <v>-0.01533767516170903</v>
      </c>
      <c r="H4307" s="1">
        <v>0.03718105804168736</v>
      </c>
      <c r="I4307" s="1">
        <v>-0.00224633170461197</v>
      </c>
      <c r="J4307" s="1">
        <v>0.04803388263506592</v>
      </c>
      <c r="K4307" s="1">
        <v>-0.0003986960562182285</v>
      </c>
      <c r="L4307" s="1">
        <v>0.007720060847946852</v>
      </c>
      <c r="M4307" s="1">
        <v>-0.004380106172564235</v>
      </c>
      <c r="N4307" s="1">
        <v>-0.01208705256901432</v>
      </c>
      <c r="O4307" s="1">
        <v>-0.002226356194751977</v>
      </c>
      <c r="P4307" s="1">
        <v>-0.007993114990009986</v>
      </c>
      <c r="Q4307" s="1">
        <v>0.001816138179943305</v>
      </c>
      <c r="R4307" s="1">
        <v>0.01762674753631077</v>
      </c>
      <c r="S4307" s="1">
        <v>0.004038649581746601</v>
      </c>
      <c r="T4307" s="1">
        <v>-0.0084174744246861</v>
      </c>
      <c r="U4307" s="1">
        <v>-0.006175687498819804</v>
      </c>
      <c r="V4307" s="1">
        <v>0.01523332352723128</v>
      </c>
      <c r="W4307" s="1">
        <v>0.01594601055976907</v>
      </c>
      <c r="X4307" s="1">
        <v>-0.00379033994743605</v>
      </c>
      <c r="Y4307" s="1">
        <v>0.01048740299947637</v>
      </c>
      <c r="Z4307" s="1">
        <v>0.0009098138170893222</v>
      </c>
      <c r="AA4307" s="1">
        <v>0.02183771870855389</v>
      </c>
      <c r="AB4307" s="1">
        <v>-0.01255059466914776</v>
      </c>
      <c r="AC4307" s="1">
        <v>0.007445963357104457</v>
      </c>
    </row>
    <row r="4308" spans="1:29">
      <c r="A4308" s="11">
        <v>42800</v>
      </c>
      <c r="B4308" s="1">
        <v>0.01121075260524607</v>
      </c>
      <c r="C4308" s="1">
        <v>0.007506156573485301</v>
      </c>
      <c r="D4308" s="1">
        <v>-0.003471512812435074</v>
      </c>
      <c r="E4308" s="1">
        <v>0.002548478791817077</v>
      </c>
      <c r="F4308" s="1">
        <v>-0.004266829588396304</v>
      </c>
      <c r="G4308" s="1">
        <v>-0.001206127254550049</v>
      </c>
      <c r="H4308" s="1">
        <v>0.003844162104525983</v>
      </c>
      <c r="I4308" s="1">
        <v>0.002723438196025052</v>
      </c>
      <c r="J4308" s="1">
        <v>0.005036454642380672</v>
      </c>
      <c r="K4308" s="1">
        <v>-0.004617160387762276</v>
      </c>
      <c r="L4308" s="1">
        <v>0.002618295388614245</v>
      </c>
      <c r="M4308" s="1">
        <v>0.01093167379481219</v>
      </c>
      <c r="N4308" s="1">
        <v>0.009749659673557343</v>
      </c>
      <c r="O4308" s="1">
        <v>0.005862052076998525</v>
      </c>
      <c r="P4308" s="1">
        <v>-0.005729602651458054</v>
      </c>
      <c r="Q4308" s="1">
        <v>0.003884978371839765</v>
      </c>
      <c r="R4308" s="1">
        <v>0.0371856200941092</v>
      </c>
      <c r="S4308" s="1">
        <v>0.003218050015215468</v>
      </c>
      <c r="T4308" s="1">
        <v>0.01810985975034307</v>
      </c>
      <c r="U4308" s="1">
        <v>0.00188937343293305</v>
      </c>
      <c r="V4308" s="1">
        <v>-0.005026049824772394</v>
      </c>
      <c r="W4308" s="1">
        <v>-0.0006974989468371273</v>
      </c>
      <c r="X4308" s="1">
        <v>0.02358946689418451</v>
      </c>
      <c r="Y4308" s="1">
        <v>0.006715492918189625</v>
      </c>
      <c r="Z4308" s="1">
        <v>-0.004847591555165676</v>
      </c>
      <c r="AA4308" s="1">
        <v>-0.004092261318539903</v>
      </c>
      <c r="AB4308" s="1">
        <v>-0.00467308409078715</v>
      </c>
      <c r="AC4308" s="1">
        <v>-0.003948760639306603</v>
      </c>
    </row>
    <row r="4309" spans="1:29">
      <c r="A4309" s="11">
        <v>42801</v>
      </c>
      <c r="B4309" s="1">
        <v>-0.01320743632319366</v>
      </c>
      <c r="C4309" s="1">
        <v>0.01309712430393839</v>
      </c>
      <c r="D4309" s="1">
        <v>-0.008700505984871598</v>
      </c>
      <c r="E4309" s="1">
        <v>-0.003473929270340959</v>
      </c>
      <c r="F4309" s="1">
        <v>-0.002290950848682582</v>
      </c>
      <c r="G4309" s="1">
        <v>0.006491311904550434</v>
      </c>
      <c r="H4309" s="1">
        <v>0.005074313949796183</v>
      </c>
      <c r="I4309" s="1">
        <v>0.003947101570966893</v>
      </c>
      <c r="J4309" s="1">
        <v>-0.03507882878411905</v>
      </c>
      <c r="K4309" s="1">
        <v>-0.001202803697803345</v>
      </c>
      <c r="L4309" s="1">
        <v>-0.01363767370011215</v>
      </c>
      <c r="M4309" s="1">
        <v>-0.001186607205523216</v>
      </c>
      <c r="N4309" s="1">
        <v>0.0005679552573469859</v>
      </c>
      <c r="O4309" s="1">
        <v>-0.007181525539399214</v>
      </c>
      <c r="P4309" s="1">
        <v>0.00306120305208113</v>
      </c>
      <c r="Q4309" s="1">
        <v>0.01341596896498509</v>
      </c>
      <c r="R4309" s="1">
        <v>-0.0003062922852435923</v>
      </c>
      <c r="S4309" s="1">
        <v>-0.03127500950676287</v>
      </c>
      <c r="T4309" s="1">
        <v>-0.007596960934911245</v>
      </c>
      <c r="U4309" s="1">
        <v>0.01408104802131604</v>
      </c>
      <c r="V4309" s="1">
        <v>-0.004904744327336896</v>
      </c>
      <c r="W4309" s="1">
        <v>-0.003490500794226192</v>
      </c>
      <c r="X4309" s="1">
        <v>-0.006903143764373176</v>
      </c>
      <c r="Y4309" s="1">
        <v>0.006670804883997405</v>
      </c>
      <c r="Z4309" s="1">
        <v>-0.02171719307937037</v>
      </c>
      <c r="AA4309" s="1">
        <v>0.003424254585258968</v>
      </c>
      <c r="AB4309" s="1">
        <v>-0.02215949367784198</v>
      </c>
      <c r="AC4309" s="1">
        <v>0.006607217637765173</v>
      </c>
    </row>
    <row r="4310" spans="1:29">
      <c r="A4310" s="11">
        <v>42802</v>
      </c>
      <c r="B4310" s="1">
        <v>-0.00322394771111123</v>
      </c>
      <c r="C4310" s="1">
        <v>-0.01068285741687536</v>
      </c>
      <c r="D4310" s="1">
        <v>0.008580811582414416</v>
      </c>
      <c r="E4310" s="1">
        <v>0.00646177866080544</v>
      </c>
      <c r="F4310" s="1">
        <v>-0.001928314619312532</v>
      </c>
      <c r="G4310" s="1">
        <v>0.01021920425559886</v>
      </c>
      <c r="H4310" s="1">
        <v>-0.0117166237166445</v>
      </c>
      <c r="I4310" s="1">
        <v>0.004328288112326328</v>
      </c>
      <c r="J4310" s="1">
        <v>-0.01220484635585195</v>
      </c>
      <c r="K4310" s="1">
        <v>-0.0008600160949696622</v>
      </c>
      <c r="L4310" s="1">
        <v>-0.01176700686000121</v>
      </c>
      <c r="M4310" s="1">
        <v>-0.01043048774952682</v>
      </c>
      <c r="N4310" s="1">
        <v>-0.0003784924336773798</v>
      </c>
      <c r="O4310" s="1">
        <v>-0.01264900872944597</v>
      </c>
      <c r="P4310" s="1">
        <v>0.001975080886779557</v>
      </c>
      <c r="Q4310" s="1">
        <v>-0.01756629780004426</v>
      </c>
      <c r="R4310" s="1">
        <v>-0.01053678616503329</v>
      </c>
      <c r="S4310" s="1">
        <v>-0.01076159550588107</v>
      </c>
      <c r="T4310" s="1">
        <v>0.007841688733963403</v>
      </c>
      <c r="U4310" s="1">
        <v>-0.005702926080764836</v>
      </c>
      <c r="V4310" s="1">
        <v>0.001103510510431338</v>
      </c>
      <c r="W4310" s="1">
        <v>-0.009457018772987325</v>
      </c>
      <c r="X4310" s="1">
        <v>-0.01015934151217068</v>
      </c>
      <c r="Y4310" s="1">
        <v>-0.01084334049583069</v>
      </c>
      <c r="Z4310" s="1">
        <v>-0.01981297825400252</v>
      </c>
      <c r="AA4310" s="1">
        <v>0.003185145705776549</v>
      </c>
      <c r="AB4310" s="1">
        <v>-0.0313040710166882</v>
      </c>
      <c r="AC4310" s="1">
        <v>-0.0001010857092536011</v>
      </c>
    </row>
    <row r="4311" spans="1:29">
      <c r="A4311" s="11">
        <v>42803</v>
      </c>
      <c r="B4311" s="1">
        <v>0.01225142108912691</v>
      </c>
      <c r="C4311" s="1">
        <v>-0.01095454773341953</v>
      </c>
      <c r="D4311" s="1">
        <v>-0.002203993347713262</v>
      </c>
      <c r="E4311" s="1">
        <v>-0.004477388472973742</v>
      </c>
      <c r="F4311" s="1">
        <v>-0.04986297713474008</v>
      </c>
      <c r="G4311" s="1">
        <v>-0.002192070402261104</v>
      </c>
      <c r="H4311" s="1">
        <v>-0.02522104013885929</v>
      </c>
      <c r="I4311" s="1">
        <v>0.001436453911062729</v>
      </c>
      <c r="J4311" s="1">
        <v>-0.005257561795928511</v>
      </c>
      <c r="K4311" s="1">
        <v>-0.001147751759551507</v>
      </c>
      <c r="L4311" s="1">
        <v>0.003720786295424494</v>
      </c>
      <c r="M4311" s="1">
        <v>0</v>
      </c>
      <c r="N4311" s="1">
        <v>0.003028662662360349</v>
      </c>
      <c r="O4311" s="1">
        <v>0.0003067554611693168</v>
      </c>
      <c r="P4311" s="1">
        <v>0.004837714544350113</v>
      </c>
      <c r="Q4311" s="1">
        <v>-0.01710274447818605</v>
      </c>
      <c r="R4311" s="1">
        <v>-0.003446513321727407</v>
      </c>
      <c r="S4311" s="1">
        <v>-0.008368239349528461</v>
      </c>
      <c r="T4311" s="1">
        <v>0.01241196250438237</v>
      </c>
      <c r="U4311" s="1">
        <v>0.001163824919270029</v>
      </c>
      <c r="V4311" s="1">
        <v>0.006981101983611904</v>
      </c>
      <c r="W4311" s="1">
        <v>-0.004243170687339926</v>
      </c>
      <c r="X4311" s="1">
        <v>0.01037169065936561</v>
      </c>
      <c r="Y4311" s="1">
        <v>0.001217864967142379</v>
      </c>
      <c r="Z4311" s="1">
        <v>-0.006350256082885308</v>
      </c>
      <c r="AA4311" s="1">
        <v>0.002948188572325483</v>
      </c>
      <c r="AB4311" s="1">
        <v>0.001586104019828172</v>
      </c>
      <c r="AC4311" s="1">
        <v>-0.02140989911500302</v>
      </c>
    </row>
    <row r="4312" spans="1:29">
      <c r="A4312" s="11">
        <v>42804</v>
      </c>
      <c r="B4312" s="1">
        <v>-0.0009683110760221325</v>
      </c>
      <c r="C4312" s="1">
        <v>-0.01368675634401872</v>
      </c>
      <c r="D4312" s="1">
        <v>0.01425970517102049</v>
      </c>
      <c r="E4312" s="1">
        <v>-0.0001696617175257487</v>
      </c>
      <c r="F4312" s="1">
        <v>0.004066674320663655</v>
      </c>
      <c r="G4312" s="1">
        <v>-0.00172681874875924</v>
      </c>
      <c r="H4312" s="1">
        <v>-0.002636685467143129</v>
      </c>
      <c r="I4312" s="1">
        <v>0.004231928782541416</v>
      </c>
      <c r="J4312" s="1">
        <v>-0.008456643507214423</v>
      </c>
      <c r="K4312" s="1">
        <v>0.005630300242538855</v>
      </c>
      <c r="L4312" s="1">
        <v>0.01018250076295013</v>
      </c>
      <c r="M4312" s="1">
        <v>-0.006137439671412448</v>
      </c>
      <c r="N4312" s="1">
        <v>-0.00566147234152159</v>
      </c>
      <c r="O4312" s="1">
        <v>-0.000920182403067682</v>
      </c>
      <c r="P4312" s="1">
        <v>-0.001604728888770834</v>
      </c>
      <c r="Q4312" s="1">
        <v>0.01028215603294624</v>
      </c>
      <c r="R4312" s="1">
        <v>-0.003963352421435307</v>
      </c>
      <c r="S4312" s="1">
        <v>0.0008437973710562208</v>
      </c>
      <c r="T4312" s="1">
        <v>-0.004391542281603655</v>
      </c>
      <c r="U4312" s="1">
        <v>-0.003113876125029336</v>
      </c>
      <c r="V4312" s="1">
        <v>-0.003210793018781799</v>
      </c>
      <c r="W4312" s="1">
        <v>-0.02627839884349747</v>
      </c>
      <c r="X4312" s="1">
        <v>0.003207869932465135</v>
      </c>
      <c r="Y4312" s="1">
        <v>-0.003041177557242092</v>
      </c>
      <c r="Z4312" s="1">
        <v>-0.003621101355217426</v>
      </c>
      <c r="AA4312" s="1">
        <v>0.006896379772832528</v>
      </c>
      <c r="AB4312" s="1">
        <v>-0.01623123258829817</v>
      </c>
      <c r="AC4312" s="1">
        <v>0.005263198572412531</v>
      </c>
    </row>
    <row r="4313" spans="1:29">
      <c r="A4313" s="11">
        <v>42808</v>
      </c>
      <c r="B4313" s="1">
        <v>-0.009691837206318499</v>
      </c>
      <c r="C4313" s="1">
        <v>0.02141645105025969</v>
      </c>
      <c r="D4313" s="1">
        <v>0.01737399850867871</v>
      </c>
      <c r="E4313" s="1">
        <v>0.0188423530473818</v>
      </c>
      <c r="F4313" s="1">
        <v>0.009260505837190181</v>
      </c>
      <c r="G4313" s="1">
        <v>0.02760267299728936</v>
      </c>
      <c r="H4313" s="1">
        <v>-0.006477317427890483</v>
      </c>
      <c r="I4313" s="1">
        <v>0.007570891187206552</v>
      </c>
      <c r="J4313" s="1">
        <v>0.01492545003300805</v>
      </c>
      <c r="K4313" s="1">
        <v>0.04404702103547753</v>
      </c>
      <c r="L4313" s="1">
        <v>0.01267324903964506</v>
      </c>
      <c r="M4313" s="1">
        <v>0.004161529662169761</v>
      </c>
      <c r="N4313" s="1">
        <v>0.01385469672478856</v>
      </c>
      <c r="O4313" s="1">
        <v>0.01784678998652778</v>
      </c>
      <c r="P4313" s="1">
        <v>0.007144198742980112</v>
      </c>
      <c r="Q4313" s="1">
        <v>0.001565730771675877</v>
      </c>
      <c r="R4313" s="1">
        <v>0.006124712180392233</v>
      </c>
      <c r="S4313" s="1">
        <v>0.01264761457235908</v>
      </c>
      <c r="T4313" s="1">
        <v>0.009557152178412576</v>
      </c>
      <c r="U4313" s="1">
        <v>0.04318507589040466</v>
      </c>
      <c r="V4313" s="1">
        <v>0.03697190772827841</v>
      </c>
      <c r="W4313" s="1">
        <v>0.01750531003944444</v>
      </c>
      <c r="X4313" s="1">
        <v>0.001385619032247432</v>
      </c>
      <c r="Y4313" s="1">
        <v>0.0207442310863486</v>
      </c>
      <c r="Z4313" s="1">
        <v>0.01026196806440582</v>
      </c>
      <c r="AA4313" s="1">
        <v>0.03795205817496861</v>
      </c>
      <c r="AB4313" s="1">
        <v>0.02092556294510017</v>
      </c>
      <c r="AC4313" s="1">
        <v>0.029360396353733</v>
      </c>
    </row>
    <row r="4314" spans="1:29">
      <c r="A4314" s="11">
        <v>42809</v>
      </c>
      <c r="B4314" s="1">
        <v>0.001565940275791489</v>
      </c>
      <c r="C4314" s="1">
        <v>-0.0003140073697780466</v>
      </c>
      <c r="D4314" s="1">
        <v>0.004249622057841851</v>
      </c>
      <c r="E4314" s="1">
        <v>0</v>
      </c>
      <c r="F4314" s="1">
        <v>-0.0005107316698100828</v>
      </c>
      <c r="G4314" s="1">
        <v>0.005505973333540304</v>
      </c>
      <c r="H4314" s="1">
        <v>-0.001330445697293681</v>
      </c>
      <c r="I4314" s="1">
        <v>0.004182340488539049</v>
      </c>
      <c r="J4314" s="1">
        <v>0.002363458862125967</v>
      </c>
      <c r="K4314" s="1">
        <v>-0.01450067845796954</v>
      </c>
      <c r="L4314" s="1">
        <v>-0.02208164159136505</v>
      </c>
      <c r="M4314" s="1">
        <v>-0.01136353254199396</v>
      </c>
      <c r="N4314" s="1">
        <v>0.00411829448034684</v>
      </c>
      <c r="O4314" s="1">
        <v>-0.001847578479200029</v>
      </c>
      <c r="P4314" s="1">
        <v>0.01649225411154043</v>
      </c>
      <c r="Q4314" s="1">
        <v>-0.006253339463449192</v>
      </c>
      <c r="R4314" s="1">
        <v>0.01198156301246844</v>
      </c>
      <c r="S4314" s="1">
        <v>0</v>
      </c>
      <c r="T4314" s="1">
        <v>0.009830630407001939</v>
      </c>
      <c r="U4314" s="1">
        <v>0.001437281110948652</v>
      </c>
      <c r="V4314" s="1">
        <v>-0.003318365973243198</v>
      </c>
      <c r="W4314" s="1">
        <v>0.0100358938168752</v>
      </c>
      <c r="X4314" s="1">
        <v>0.00787655605541504</v>
      </c>
      <c r="Y4314" s="1">
        <v>0.01673654279443793</v>
      </c>
      <c r="Z4314" s="1">
        <v>0.01375507530494335</v>
      </c>
      <c r="AA4314" s="1">
        <v>-0.0003246563809053971</v>
      </c>
      <c r="AB4314" s="1">
        <v>0.009459996378822222</v>
      </c>
      <c r="AC4314" s="1">
        <v>-0.01306452677035019</v>
      </c>
    </row>
    <row r="4315" spans="1:29">
      <c r="A4315" s="11">
        <v>42810</v>
      </c>
      <c r="B4315" s="1">
        <v>0.003810743615585199</v>
      </c>
      <c r="C4315" s="1">
        <v>0.01767483241327494</v>
      </c>
      <c r="D4315" s="1">
        <v>0.0109082273646457</v>
      </c>
      <c r="E4315" s="1">
        <v>0.001999463145817115</v>
      </c>
      <c r="F4315" s="1">
        <v>0.004416714268884014</v>
      </c>
      <c r="G4315" s="1">
        <v>0.01580380222217093</v>
      </c>
      <c r="H4315" s="1">
        <v>0.009325930507361635</v>
      </c>
      <c r="I4315" s="1">
        <v>0.0005294255129431047</v>
      </c>
      <c r="J4315" s="1">
        <v>0.04139368669356047</v>
      </c>
      <c r="K4315" s="1">
        <v>0.006329919496085301</v>
      </c>
      <c r="L4315" s="1">
        <v>0.01670027756433368</v>
      </c>
      <c r="M4315" s="1">
        <v>0.01730908299329492</v>
      </c>
      <c r="N4315" s="1">
        <v>0.0009321908945738588</v>
      </c>
      <c r="O4315" s="1">
        <v>-0.002002253694966094</v>
      </c>
      <c r="P4315" s="1">
        <v>0.02285414749523218</v>
      </c>
      <c r="Q4315" s="1">
        <v>0.005768142671814136</v>
      </c>
      <c r="R4315" s="1">
        <v>-0.00559407415010893</v>
      </c>
      <c r="S4315" s="1">
        <v>0.05995007425333609</v>
      </c>
      <c r="T4315" s="1">
        <v>0.007030776389765014</v>
      </c>
      <c r="U4315" s="1">
        <v>0.008131868109842344</v>
      </c>
      <c r="V4315" s="1">
        <v>0.007012830325858754</v>
      </c>
      <c r="W4315" s="1">
        <v>0.02696955254188493</v>
      </c>
      <c r="X4315" s="1">
        <v>0.01584116550137593</v>
      </c>
      <c r="Y4315" s="1">
        <v>0.01352113997368587</v>
      </c>
      <c r="Z4315" s="1">
        <v>0.04300193160987797</v>
      </c>
      <c r="AA4315" s="1">
        <v>0.008116045313375952</v>
      </c>
      <c r="AB4315" s="1">
        <v>0.03299501297132101</v>
      </c>
      <c r="AC4315" s="1">
        <v>0.01162080256433118</v>
      </c>
    </row>
    <row r="4316" spans="1:29">
      <c r="A4316" s="11">
        <v>42811</v>
      </c>
      <c r="B4316" s="1">
        <v>0.006813986278534356</v>
      </c>
      <c r="C4316" s="1">
        <v>-0.008722561849671129</v>
      </c>
      <c r="D4316" s="1">
        <v>0.006976741831272504</v>
      </c>
      <c r="E4316" s="1">
        <v>-0.006817519412745221</v>
      </c>
      <c r="F4316" s="1">
        <v>-0.005614806907079495</v>
      </c>
      <c r="G4316" s="1">
        <v>0.007203706314439229</v>
      </c>
      <c r="H4316" s="1">
        <v>-0.009635753755758092</v>
      </c>
      <c r="I4316" s="1">
        <v>0.005997070256451797</v>
      </c>
      <c r="J4316" s="1">
        <v>-0.01283015636842766</v>
      </c>
      <c r="K4316" s="1">
        <v>-0.004027758369561485</v>
      </c>
      <c r="L4316" s="1">
        <v>0.0111292154776772</v>
      </c>
      <c r="M4316" s="1">
        <v>-0.0007976557564401965</v>
      </c>
      <c r="N4316" s="1">
        <v>0.04768107167089264</v>
      </c>
      <c r="O4316" s="1">
        <v>-0.01290793805168167</v>
      </c>
      <c r="P4316" s="1">
        <v>0.001535160794487567</v>
      </c>
      <c r="Q4316" s="1">
        <v>-0.009384694027458562</v>
      </c>
      <c r="R4316" s="1">
        <v>0.002350314101825957</v>
      </c>
      <c r="S4316" s="1">
        <v>-0.003927747980065233</v>
      </c>
      <c r="T4316" s="1">
        <v>-0.01843891131702502</v>
      </c>
      <c r="U4316" s="1">
        <v>-0.003044511037669673</v>
      </c>
      <c r="V4316" s="1">
        <v>-0.004642571947931162</v>
      </c>
      <c r="W4316" s="1">
        <v>0.0006909914215391666</v>
      </c>
      <c r="X4316" s="1">
        <v>-0.009252546198326494</v>
      </c>
      <c r="Y4316" s="1">
        <v>0.001740325433351009</v>
      </c>
      <c r="Z4316" s="1">
        <v>0.005103549901873672</v>
      </c>
      <c r="AA4316" s="1">
        <v>-0.004937652365574086</v>
      </c>
      <c r="AB4316" s="1">
        <v>0.001134087955589669</v>
      </c>
      <c r="AC4316" s="1">
        <v>0.007391830434761326</v>
      </c>
    </row>
    <row r="4317" spans="1:29">
      <c r="A4317" s="11">
        <v>42814</v>
      </c>
      <c r="B4317" s="1">
        <v>-0.02765152893606715</v>
      </c>
      <c r="C4317" s="1">
        <v>0.00233618086753884</v>
      </c>
      <c r="D4317" s="1">
        <v>0.00129312111019364</v>
      </c>
      <c r="E4317" s="1">
        <v>-0.001674344024517382</v>
      </c>
      <c r="F4317" s="1">
        <v>-0.000694345910197125</v>
      </c>
      <c r="G4317" s="1">
        <v>0.01652006454656196</v>
      </c>
      <c r="H4317" s="1">
        <v>-0.002132542604176502</v>
      </c>
      <c r="I4317" s="1">
        <v>0.007188720919537817</v>
      </c>
      <c r="J4317" s="1">
        <v>0</v>
      </c>
      <c r="K4317" s="1">
        <v>-0.004542766730655345</v>
      </c>
      <c r="L4317" s="1">
        <v>-0.01807174106558718</v>
      </c>
      <c r="M4317" s="1">
        <v>-0.01303706362059864</v>
      </c>
      <c r="N4317" s="1">
        <v>0.002311197077638605</v>
      </c>
      <c r="O4317" s="1">
        <v>-0.002799416763393681</v>
      </c>
      <c r="P4317" s="1">
        <v>-0.003235877028069267</v>
      </c>
      <c r="Q4317" s="1">
        <v>0.00447392665450197</v>
      </c>
      <c r="R4317" s="1">
        <v>-0.0152995377683568</v>
      </c>
      <c r="S4317" s="1">
        <v>0.006309067473838192</v>
      </c>
      <c r="T4317" s="1">
        <v>-0.0009118291176971605</v>
      </c>
      <c r="U4317" s="1">
        <v>-0.01090709955110236</v>
      </c>
      <c r="V4317" s="1">
        <v>-0.001342757763296176</v>
      </c>
      <c r="W4317" s="1">
        <v>0.01139489994727527</v>
      </c>
      <c r="X4317" s="1">
        <v>-0.001049317943336847</v>
      </c>
      <c r="Y4317" s="1">
        <v>0.009264535232184068</v>
      </c>
      <c r="Z4317" s="1">
        <v>-0.01105140761407408</v>
      </c>
      <c r="AA4317" s="1">
        <v>0.004422736022446694</v>
      </c>
      <c r="AB4317" s="1">
        <v>-0.005852529110154991</v>
      </c>
      <c r="AC4317" s="1">
        <v>-0.01338627058014819</v>
      </c>
    </row>
    <row r="4318" spans="1:29">
      <c r="A4318" s="11">
        <v>42815</v>
      </c>
      <c r="B4318" s="1">
        <v>-0.02893517380462618</v>
      </c>
      <c r="C4318" s="1">
        <v>-0.002641376700779352</v>
      </c>
      <c r="D4318" s="1">
        <v>0.01310088106054974</v>
      </c>
      <c r="E4318" s="1">
        <v>-0.007462785458721699</v>
      </c>
      <c r="F4318" s="1">
        <v>-0.04063125503527221</v>
      </c>
      <c r="G4318" s="1">
        <v>-0.005472296241143315</v>
      </c>
      <c r="H4318" s="1">
        <v>-0.01081869612118003</v>
      </c>
      <c r="I4318" s="1">
        <v>0.003377113342756255</v>
      </c>
      <c r="J4318" s="1">
        <v>0.01070339836714074</v>
      </c>
      <c r="K4318" s="1">
        <v>0.005565266389651491</v>
      </c>
      <c r="L4318" s="1">
        <v>0.01111097148797335</v>
      </c>
      <c r="M4318" s="1">
        <v>0.003100062572545692</v>
      </c>
      <c r="N4318" s="1">
        <v>0.02128404329724343</v>
      </c>
      <c r="O4318" s="1">
        <v>-0.00446070728790271</v>
      </c>
      <c r="P4318" s="1">
        <v>-0.002391855697278733</v>
      </c>
      <c r="Q4318" s="1">
        <v>0.01676668852123098</v>
      </c>
      <c r="R4318" s="1">
        <v>-0.01327277974409347</v>
      </c>
      <c r="S4318" s="1">
        <v>-0.009404200628237436</v>
      </c>
      <c r="T4318" s="1">
        <v>-0.005659076289957987</v>
      </c>
      <c r="U4318" s="1">
        <v>0.0005213014814196004</v>
      </c>
      <c r="V4318" s="1">
        <v>-0.01203030219010037</v>
      </c>
      <c r="W4318" s="1">
        <v>-0.003755431784041474</v>
      </c>
      <c r="X4318" s="1">
        <v>-0.004726890756302504</v>
      </c>
      <c r="Y4318" s="1">
        <v>0.005737298180834793</v>
      </c>
      <c r="Z4318" s="1">
        <v>-0.0005034278899455069</v>
      </c>
      <c r="AA4318" s="1">
        <v>-0.00397361399580487</v>
      </c>
      <c r="AB4318" s="1">
        <v>-0.006266691100738297</v>
      </c>
      <c r="AC4318" s="1">
        <v>0.002311564042366765</v>
      </c>
    </row>
    <row r="4319" spans="1:29">
      <c r="A4319" s="11">
        <v>42816</v>
      </c>
      <c r="B4319" s="1">
        <v>-0.005836508033647214</v>
      </c>
      <c r="C4319" s="1">
        <v>0.004829445233515361</v>
      </c>
      <c r="D4319" s="1">
        <v>0.009531223463343785</v>
      </c>
      <c r="E4319" s="1">
        <v>0.005660444733789127</v>
      </c>
      <c r="F4319" s="1">
        <v>0.002439546287582361</v>
      </c>
      <c r="G4319" s="1">
        <v>-0.01686377938588601</v>
      </c>
      <c r="H4319" s="1">
        <v>-0.00351057784463038</v>
      </c>
      <c r="I4319" s="1">
        <v>-0.006974366297650358</v>
      </c>
      <c r="J4319" s="1">
        <v>-0.02471006072619897</v>
      </c>
      <c r="K4319" s="1">
        <v>0.001660177131863616</v>
      </c>
      <c r="L4319" s="1">
        <v>-0.004986220972351352</v>
      </c>
      <c r="M4319" s="1">
        <v>0.001746894932056708</v>
      </c>
      <c r="N4319" s="1">
        <v>-0.02796111728733686</v>
      </c>
      <c r="O4319" s="1">
        <v>-0.01819385962354814</v>
      </c>
      <c r="P4319" s="1">
        <v>-0.02294912953010531</v>
      </c>
      <c r="Q4319" s="1">
        <v>-0.007987457803979026</v>
      </c>
      <c r="R4319" s="1">
        <v>-0.003244218284712552</v>
      </c>
      <c r="S4319" s="1">
        <v>-0.026107603077965</v>
      </c>
      <c r="T4319" s="1">
        <v>-0.01780790373271679</v>
      </c>
      <c r="U4319" s="1">
        <v>-0.01350647256935433</v>
      </c>
      <c r="V4319" s="1">
        <v>0.004870717074326736</v>
      </c>
      <c r="W4319" s="1">
        <v>-0.01919121278331704</v>
      </c>
      <c r="X4319" s="1">
        <v>-0.02923484137945254</v>
      </c>
      <c r="Y4319" s="1">
        <v>-0.007986376609215418</v>
      </c>
      <c r="Z4319" s="1">
        <v>-0.01672032255036204</v>
      </c>
      <c r="AA4319" s="1">
        <v>-0.03871051069099463</v>
      </c>
      <c r="AB4319" s="1">
        <v>-0.002102031225718171</v>
      </c>
      <c r="AC4319" s="1">
        <v>0.003810374243882642</v>
      </c>
    </row>
    <row r="4320" spans="1:29">
      <c r="A4320" s="11">
        <v>42817</v>
      </c>
      <c r="B4320" s="1">
        <v>0.005767838255828384</v>
      </c>
      <c r="C4320" s="1">
        <v>0.01558128214048415</v>
      </c>
      <c r="D4320" s="1">
        <v>-0.00902049539819072</v>
      </c>
      <c r="E4320" s="1">
        <v>0.001764016487053155</v>
      </c>
      <c r="F4320" s="1">
        <v>0.0005894777869155376</v>
      </c>
      <c r="G4320" s="1">
        <v>-0.006823075638909382</v>
      </c>
      <c r="H4320" s="1">
        <v>0.02140905504499613</v>
      </c>
      <c r="I4320" s="1">
        <v>0</v>
      </c>
      <c r="J4320" s="1">
        <v>0.001551088887831176</v>
      </c>
      <c r="K4320" s="1">
        <v>-0.003259674812952307</v>
      </c>
      <c r="L4320" s="1">
        <v>0.01240634267123197</v>
      </c>
      <c r="M4320" s="1">
        <v>0.01086514076903788</v>
      </c>
      <c r="N4320" s="1">
        <v>-0.008039992933367102</v>
      </c>
      <c r="O4320" s="1">
        <v>0.002911465278877312</v>
      </c>
      <c r="P4320" s="1">
        <v>0.02208596405739383</v>
      </c>
      <c r="Q4320" s="1">
        <v>0.005714309898782188</v>
      </c>
      <c r="R4320" s="1">
        <v>0.01079615826900571</v>
      </c>
      <c r="S4320" s="1">
        <v>0.005686431316517471</v>
      </c>
      <c r="T4320" s="1">
        <v>0.003738341796509115</v>
      </c>
      <c r="U4320" s="1">
        <v>0.007556588617428028</v>
      </c>
      <c r="V4320" s="1">
        <v>0.002423645359761917</v>
      </c>
      <c r="W4320" s="1">
        <v>0.05939899766159207</v>
      </c>
      <c r="X4320" s="1">
        <v>0.02826701494352712</v>
      </c>
      <c r="Y4320" s="1">
        <v>0.001725210497381502</v>
      </c>
      <c r="Z4320" s="1">
        <v>0.01516070277034864</v>
      </c>
      <c r="AA4320" s="1">
        <v>0.01402138196255942</v>
      </c>
      <c r="AB4320" s="1">
        <v>0.01761795482016537</v>
      </c>
      <c r="AC4320" s="1">
        <v>0.01887922434988365</v>
      </c>
    </row>
    <row r="4321" spans="1:29">
      <c r="A4321" s="11">
        <v>42818</v>
      </c>
      <c r="B4321" s="1">
        <v>0.002253030011116763</v>
      </c>
      <c r="C4321" s="1">
        <v>0.01034125491845805</v>
      </c>
      <c r="D4321" s="1">
        <v>0.0007281787077209056</v>
      </c>
      <c r="E4321" s="1">
        <v>-0.003857342081578508</v>
      </c>
      <c r="F4321" s="1">
        <v>-0.001082953229753714</v>
      </c>
      <c r="G4321" s="1">
        <v>-0.0009603300650051771</v>
      </c>
      <c r="H4321" s="1">
        <v>0.01167437514885661</v>
      </c>
      <c r="I4321" s="1">
        <v>-0.004577565624850011</v>
      </c>
      <c r="J4321" s="1">
        <v>0.006195237763742867</v>
      </c>
      <c r="K4321" s="1">
        <v>-0.001995725844535001</v>
      </c>
      <c r="L4321" s="1">
        <v>-0.008698075408039796</v>
      </c>
      <c r="M4321" s="1">
        <v>0.001074469433772096</v>
      </c>
      <c r="N4321" s="1">
        <v>0.01224779334702619</v>
      </c>
      <c r="O4321" s="1">
        <v>0.0009807518326734321</v>
      </c>
      <c r="P4321" s="1">
        <v>-0.002572566473072468</v>
      </c>
      <c r="Q4321" s="1">
        <v>-0.008780954040787714</v>
      </c>
      <c r="R4321" s="1">
        <v>0.01056309545298961</v>
      </c>
      <c r="S4321" s="1">
        <v>0.009692928231080034</v>
      </c>
      <c r="T4321" s="1">
        <v>0.02979511406774149</v>
      </c>
      <c r="U4321" s="1">
        <v>0.001370772320009372</v>
      </c>
      <c r="V4321" s="1">
        <v>0.001066629907464867</v>
      </c>
      <c r="W4321" s="1">
        <v>-0.002968314349320211</v>
      </c>
      <c r="X4321" s="1">
        <v>-0.005286529989990352</v>
      </c>
      <c r="Y4321" s="1">
        <v>-0.006314464695126532</v>
      </c>
      <c r="Z4321" s="1">
        <v>-0.004641597244553264</v>
      </c>
      <c r="AA4321" s="1">
        <v>-0.008960117676472312</v>
      </c>
      <c r="AB4321" s="1">
        <v>0.005080676153929931</v>
      </c>
      <c r="AC4321" s="1">
        <v>0.00637256217659643</v>
      </c>
    </row>
    <row r="4322" spans="1:29">
      <c r="A4322" s="11">
        <v>42821</v>
      </c>
      <c r="B4322" s="1">
        <v>-0.004495804254935898</v>
      </c>
      <c r="C4322" s="1">
        <v>-0.01008145202635835</v>
      </c>
      <c r="D4322" s="1">
        <v>0.001804229208314911</v>
      </c>
      <c r="E4322" s="1">
        <v>-0.003114695748845264</v>
      </c>
      <c r="F4322" s="1">
        <v>0.001369668521036704</v>
      </c>
      <c r="G4322" s="1">
        <v>-0.007658759730340803</v>
      </c>
      <c r="H4322" s="1">
        <v>-0.01468662839939749</v>
      </c>
      <c r="I4322" s="1">
        <v>-0.01018004470693901</v>
      </c>
      <c r="J4322" s="1">
        <v>-0.03181121413040433</v>
      </c>
      <c r="K4322" s="1">
        <v>-0.001555236362854373</v>
      </c>
      <c r="L4322" s="1">
        <v>-0.0024725449248858</v>
      </c>
      <c r="M4322" s="1">
        <v>-0.004829831345700586</v>
      </c>
      <c r="N4322" s="1">
        <v>0.002135321047223915</v>
      </c>
      <c r="O4322" s="1">
        <v>-0.007877429698078142</v>
      </c>
      <c r="P4322" s="1">
        <v>-0.01031646367521488</v>
      </c>
      <c r="Q4322" s="1">
        <v>-0.01563345220787715</v>
      </c>
      <c r="R4322" s="1">
        <v>-0.02770541561228645</v>
      </c>
      <c r="S4322" s="1">
        <v>-0.03599988909788177</v>
      </c>
      <c r="T4322" s="1">
        <v>0.01066904953978143</v>
      </c>
      <c r="U4322" s="1">
        <v>-0.0004429018972803567</v>
      </c>
      <c r="V4322" s="1">
        <v>-0.01804253715311432</v>
      </c>
      <c r="W4322" s="1">
        <v>-0.01687059726100326</v>
      </c>
      <c r="X4322" s="1">
        <v>-0.01201104160245314</v>
      </c>
      <c r="Y4322" s="1">
        <v>0.008665397914823014</v>
      </c>
      <c r="Z4322" s="1">
        <v>-0.03386063605604561</v>
      </c>
      <c r="AA4322" s="1">
        <v>0</v>
      </c>
      <c r="AB4322" s="1">
        <v>-0.02190569414961674</v>
      </c>
      <c r="AC4322" s="1">
        <v>-0.01802255545233311</v>
      </c>
    </row>
    <row r="4323" spans="1:29">
      <c r="A4323" s="11">
        <v>42822</v>
      </c>
      <c r="B4323" s="1">
        <v>0.03212556799450295</v>
      </c>
      <c r="C4323" s="1">
        <v>0.004353449981282287</v>
      </c>
      <c r="D4323" s="1">
        <v>0.01072895414193242</v>
      </c>
      <c r="E4323" s="1">
        <v>0.003462194735743829</v>
      </c>
      <c r="F4323" s="1">
        <v>0.002203598565913234</v>
      </c>
      <c r="G4323" s="1">
        <v>0.03038017004744198</v>
      </c>
      <c r="H4323" s="1">
        <v>-0.002395661065101251</v>
      </c>
      <c r="I4323" s="1">
        <v>0.007341032960862304</v>
      </c>
      <c r="J4323" s="1">
        <v>0.004769418888138199</v>
      </c>
      <c r="K4323" s="1">
        <v>0.004784158446431874</v>
      </c>
      <c r="L4323" s="1">
        <v>0.006123402680392243</v>
      </c>
      <c r="M4323" s="1">
        <v>-0.004987696720529233</v>
      </c>
      <c r="N4323" s="1">
        <v>-0.003906303510412101</v>
      </c>
      <c r="O4323" s="1">
        <v>0.008887929545141837</v>
      </c>
      <c r="P4323" s="1">
        <v>0.01216127852797078</v>
      </c>
      <c r="Q4323" s="1">
        <v>-0.01058733483522023</v>
      </c>
      <c r="R4323" s="1">
        <v>-0.004276325361261657</v>
      </c>
      <c r="S4323" s="1">
        <v>0</v>
      </c>
      <c r="T4323" s="1">
        <v>0.009482866990815353</v>
      </c>
      <c r="U4323" s="1">
        <v>0.004310661326262233</v>
      </c>
      <c r="V4323" s="1">
        <v>0.0107060324011512</v>
      </c>
      <c r="W4323" s="1">
        <v>0.0131224087090529</v>
      </c>
      <c r="X4323" s="1">
        <v>0.01646044948140801</v>
      </c>
      <c r="Y4323" s="1">
        <v>0.01718211360725985</v>
      </c>
      <c r="Z4323" s="1">
        <v>0.007764942120455975</v>
      </c>
      <c r="AA4323" s="1">
        <v>0.01272461717522999</v>
      </c>
      <c r="AB4323" s="1">
        <v>0.01493106160035862</v>
      </c>
      <c r="AC4323" s="1">
        <v>0.007043795858454382</v>
      </c>
    </row>
    <row r="4324" spans="1:29">
      <c r="A4324" s="11">
        <v>42823</v>
      </c>
      <c r="B4324" s="1">
        <v>0.002784496674798964</v>
      </c>
      <c r="C4324" s="1">
        <v>-0.004412256985459106</v>
      </c>
      <c r="D4324" s="1">
        <v>0.01552616722696687</v>
      </c>
      <c r="E4324" s="1">
        <v>-0.001683115374149557</v>
      </c>
      <c r="F4324" s="1">
        <v>-0.001554437274101428</v>
      </c>
      <c r="G4324" s="1">
        <v>0.006360132682511344</v>
      </c>
      <c r="H4324" s="1">
        <v>-0.003601868522960183</v>
      </c>
      <c r="I4324" s="1">
        <v>0.00591473186221747</v>
      </c>
      <c r="J4324" s="1">
        <v>0.01397683748103029</v>
      </c>
      <c r="K4324" s="1">
        <v>0.01046393216039831</v>
      </c>
      <c r="L4324" s="1">
        <v>-0.003187783961086765</v>
      </c>
      <c r="M4324" s="1">
        <v>0.002980765712203182</v>
      </c>
      <c r="N4324" s="1">
        <v>0.009625607554856863</v>
      </c>
      <c r="O4324" s="1">
        <v>-0.004972584142665659</v>
      </c>
      <c r="P4324" s="1">
        <v>0.02540362211901015</v>
      </c>
      <c r="Q4324" s="1">
        <v>0.0002673933812749052</v>
      </c>
      <c r="R4324" s="1">
        <v>0.008749752951925371</v>
      </c>
      <c r="S4324" s="1">
        <v>0.01991697294872519</v>
      </c>
      <c r="T4324" s="1">
        <v>0.02250988955120081</v>
      </c>
      <c r="U4324" s="1">
        <v>0.0131165894749623</v>
      </c>
      <c r="V4324" s="1">
        <v>-0.0156740423811399</v>
      </c>
      <c r="W4324" s="1">
        <v>0.0003321250452972269</v>
      </c>
      <c r="X4324" s="1">
        <v>-0.007091460937338034</v>
      </c>
      <c r="Y4324" s="1">
        <v>0.01351343967647001</v>
      </c>
      <c r="Z4324" s="1">
        <v>0.008746459649309202</v>
      </c>
      <c r="AA4324" s="1">
        <v>0.002975796324138136</v>
      </c>
      <c r="AB4324" s="1">
        <v>0.01395668477887191</v>
      </c>
      <c r="AC4324" s="1">
        <v>0.00926007445636956</v>
      </c>
    </row>
    <row r="4325" spans="1:29">
      <c r="A4325" s="11">
        <v>42824</v>
      </c>
      <c r="B4325" s="1">
        <v>-0.009817568913473185</v>
      </c>
      <c r="C4325" s="1">
        <v>-0.003809565938982185</v>
      </c>
      <c r="D4325" s="1">
        <v>0.001105634337942085</v>
      </c>
      <c r="E4325" s="1">
        <v>0.008766828868895349</v>
      </c>
      <c r="F4325" s="1">
        <v>-0.007745705543598103</v>
      </c>
      <c r="G4325" s="1">
        <v>0.02404380663001549</v>
      </c>
      <c r="H4325" s="1">
        <v>0.01486132247329075</v>
      </c>
      <c r="I4325" s="1">
        <v>0.0263194329204135</v>
      </c>
      <c r="J4325" s="1">
        <v>-0.01014304657834753</v>
      </c>
      <c r="K4325" s="1">
        <v>0.007287268026478833</v>
      </c>
      <c r="L4325" s="1">
        <v>-0.006153922918241572</v>
      </c>
      <c r="M4325" s="1">
        <v>0.01796558734760079</v>
      </c>
      <c r="N4325" s="1">
        <v>-0.001588753750209615</v>
      </c>
      <c r="O4325" s="1">
        <v>0.007240497393874668</v>
      </c>
      <c r="P4325" s="1">
        <v>-0.007365382479798899</v>
      </c>
      <c r="Q4325" s="1">
        <v>-0.01631460779731753</v>
      </c>
      <c r="R4325" s="1">
        <v>0.01114072685142276</v>
      </c>
      <c r="S4325" s="1">
        <v>-0.00650934454371721</v>
      </c>
      <c r="T4325" s="1">
        <v>0.009013554471472229</v>
      </c>
      <c r="U4325" s="1">
        <v>-0.009225098862385761</v>
      </c>
      <c r="V4325" s="1">
        <v>-0.0008726309763421591</v>
      </c>
      <c r="W4325" s="1">
        <v>-0.002988132973875457</v>
      </c>
      <c r="X4325" s="1">
        <v>-0.001385766791174636</v>
      </c>
      <c r="Y4325" s="1">
        <v>-0.00111106352310264</v>
      </c>
      <c r="Z4325" s="1">
        <v>-0.01424449768101621</v>
      </c>
      <c r="AA4325" s="1">
        <v>0.005054992062583752</v>
      </c>
      <c r="AB4325" s="1">
        <v>0.02120551091090905</v>
      </c>
      <c r="AC4325" s="1">
        <v>0.0072229987140775</v>
      </c>
    </row>
    <row r="4326" spans="1:29">
      <c r="A4326" s="11">
        <v>42825</v>
      </c>
      <c r="B4326" s="1">
        <v>-0.01692537105935421</v>
      </c>
      <c r="C4326" s="1">
        <v>0.01436026159489856</v>
      </c>
      <c r="D4326" s="1">
        <v>-0.006229406968792373</v>
      </c>
      <c r="E4326" s="1">
        <v>-0.009024878760977573</v>
      </c>
      <c r="F4326" s="1">
        <v>0.007308855789865065</v>
      </c>
      <c r="G4326" s="1">
        <v>-0.002768941575471473</v>
      </c>
      <c r="H4326" s="1">
        <v>-0.005408811012576953</v>
      </c>
      <c r="I4326" s="1">
        <v>-0.01612998286997336</v>
      </c>
      <c r="J4326" s="1">
        <v>0.02496075137541909</v>
      </c>
      <c r="K4326" s="1">
        <v>-0.008104770662216043</v>
      </c>
      <c r="L4326" s="1">
        <v>-0.003169362730651937</v>
      </c>
      <c r="M4326" s="1">
        <v>0.02720289518363295</v>
      </c>
      <c r="N4326" s="1">
        <v>-0.008665183781394359</v>
      </c>
      <c r="O4326" s="1">
        <v>0.00550852579429062</v>
      </c>
      <c r="P4326" s="1">
        <v>-0.005564801203132408</v>
      </c>
      <c r="Q4326" s="1">
        <v>0.005981754239466675</v>
      </c>
      <c r="R4326" s="1">
        <v>0.03954662670365883</v>
      </c>
      <c r="S4326" s="1">
        <v>0.004095022891332345</v>
      </c>
      <c r="T4326" s="1">
        <v>0.008074261298082641</v>
      </c>
      <c r="U4326" s="1">
        <v>0.003196930560871891</v>
      </c>
      <c r="V4326" s="1">
        <v>0.001601049898114937</v>
      </c>
      <c r="W4326" s="1">
        <v>0.002664078820769689</v>
      </c>
      <c r="X4326" s="1">
        <v>-0.005444038911606608</v>
      </c>
      <c r="Y4326" s="1">
        <v>0.005005497031602912</v>
      </c>
      <c r="Z4326" s="1">
        <v>0.01088996613153337</v>
      </c>
      <c r="AA4326" s="1">
        <v>0.01191771780009909</v>
      </c>
      <c r="AB4326" s="1">
        <v>0.001639414345763868</v>
      </c>
      <c r="AC4326" s="1">
        <v>-0.0004844076694950905</v>
      </c>
    </row>
    <row r="4327" spans="1:29">
      <c r="A4327" s="11">
        <v>42828</v>
      </c>
      <c r="B4327" s="1">
        <v>0.01996740991290213</v>
      </c>
      <c r="C4327" s="1">
        <v>-0.01761911914545145</v>
      </c>
      <c r="D4327" s="1">
        <v>0.005245919938625221</v>
      </c>
      <c r="E4327" s="1">
        <v>-0.0005058718897155146</v>
      </c>
      <c r="F4327" s="1">
        <v>0.04258544187393709</v>
      </c>
      <c r="G4327" s="1">
        <v>-0.001713733877421353</v>
      </c>
      <c r="H4327" s="1">
        <v>0.02069227418458519</v>
      </c>
      <c r="I4327" s="1">
        <v>-0.00648168626962542</v>
      </c>
      <c r="J4327" s="1">
        <v>-0.007434105298457228</v>
      </c>
      <c r="K4327" s="1">
        <v>0.009761586887516716</v>
      </c>
      <c r="L4327" s="1">
        <v>-0.01315717938046912</v>
      </c>
      <c r="M4327" s="1">
        <v>-0.01524353200373407</v>
      </c>
      <c r="N4327" s="1">
        <v>0.004459684364258365</v>
      </c>
      <c r="O4327" s="1">
        <v>-0.0003109251318192952</v>
      </c>
      <c r="P4327" s="1">
        <v>0.005765594056727386</v>
      </c>
      <c r="Q4327" s="1">
        <v>0.004324381455557136</v>
      </c>
      <c r="R4327" s="1">
        <v>0.04069203823952816</v>
      </c>
      <c r="S4327" s="1">
        <v>0.02936369104239533</v>
      </c>
      <c r="T4327" s="1">
        <v>-0.0008521114851417488</v>
      </c>
      <c r="U4327" s="1">
        <v>0.03732487861565525</v>
      </c>
      <c r="V4327" s="1">
        <v>0.006175986543726752</v>
      </c>
      <c r="W4327" s="1">
        <v>0.008967158578826906</v>
      </c>
      <c r="X4327" s="1">
        <v>0.009767066079972686</v>
      </c>
      <c r="Y4327" s="1">
        <v>-0.01272818150338295</v>
      </c>
      <c r="Z4327" s="1">
        <v>0.006526052401503168</v>
      </c>
      <c r="AA4327" s="1">
        <v>-0.00734724989248281</v>
      </c>
      <c r="AB4327" s="1">
        <v>-0.008183322748089639</v>
      </c>
      <c r="AC4327" s="1">
        <v>-0.01667647596292121</v>
      </c>
    </row>
    <row r="4328" spans="1:29">
      <c r="A4328" s="11">
        <v>42830</v>
      </c>
      <c r="B4328" s="1">
        <v>0.01538150982869269</v>
      </c>
      <c r="C4328" s="1">
        <v>-0.001018375421380391</v>
      </c>
      <c r="D4328" s="1">
        <v>-0.004658434180090376</v>
      </c>
      <c r="E4328" s="1">
        <v>0.0006748019614442047</v>
      </c>
      <c r="F4328" s="1">
        <v>-0.001129450478028038</v>
      </c>
      <c r="G4328" s="1">
        <v>0.008675366763625458</v>
      </c>
      <c r="H4328" s="1">
        <v>-0.006107911788099551</v>
      </c>
      <c r="I4328" s="1">
        <v>-0.0005931366425389051</v>
      </c>
      <c r="J4328" s="1">
        <v>0.02376029413726566</v>
      </c>
      <c r="K4328" s="1">
        <v>0.01596684919832225</v>
      </c>
      <c r="L4328" s="1">
        <v>-0.01273791345433939</v>
      </c>
      <c r="M4328" s="1">
        <v>0.0005244920426092925</v>
      </c>
      <c r="N4328" s="1">
        <v>-0.009234606352888086</v>
      </c>
      <c r="O4328" s="1">
        <v>0.003303501959206478</v>
      </c>
      <c r="P4328" s="1">
        <v>0.007755693959092369</v>
      </c>
      <c r="Q4328" s="1">
        <v>0.002421857269881755</v>
      </c>
      <c r="R4328" s="1">
        <v>0.02935290402758794</v>
      </c>
      <c r="S4328" s="1">
        <v>0.03645009699859481</v>
      </c>
      <c r="T4328" s="1">
        <v>0.01432727259415589</v>
      </c>
      <c r="U4328" s="1">
        <v>0.001919940035542966</v>
      </c>
      <c r="V4328" s="1">
        <v>-0.002455416066628024</v>
      </c>
      <c r="W4328" s="1">
        <v>0.00493738373236785</v>
      </c>
      <c r="X4328" s="1">
        <v>0.006590149115090815</v>
      </c>
      <c r="Y4328" s="1">
        <v>-0.01121078491712002</v>
      </c>
      <c r="Z4328" s="1">
        <v>0.0153336488502942</v>
      </c>
      <c r="AA4328" s="1">
        <v>0.07053432017181382</v>
      </c>
      <c r="AB4328" s="1">
        <v>-0.0001834215940308415</v>
      </c>
      <c r="AC4328" s="1">
        <v>0.007000735559264948</v>
      </c>
    </row>
    <row r="4329" spans="1:29">
      <c r="A4329" s="11">
        <v>42831</v>
      </c>
      <c r="B4329" s="1">
        <v>0.0007869446945190095</v>
      </c>
      <c r="C4329" s="1">
        <v>0.01324981863052987</v>
      </c>
      <c r="D4329" s="1">
        <v>-0.005553957259034181</v>
      </c>
      <c r="E4329" s="1">
        <v>-0.004636994204127332</v>
      </c>
      <c r="F4329" s="1">
        <v>-0.00848140480199</v>
      </c>
      <c r="G4329" s="1">
        <v>-0.006557119514400522</v>
      </c>
      <c r="H4329" s="1">
        <v>0.01111410111479616</v>
      </c>
      <c r="I4329" s="1">
        <v>0.004293659145546247</v>
      </c>
      <c r="J4329" s="1">
        <v>-0.02144293303380485</v>
      </c>
      <c r="K4329" s="1">
        <v>-0.0007485026734991296</v>
      </c>
      <c r="L4329" s="1">
        <v>0.003664852652415229</v>
      </c>
      <c r="M4329" s="1">
        <v>0.01153796281474717</v>
      </c>
      <c r="N4329" s="1">
        <v>-0.01738661167569067</v>
      </c>
      <c r="O4329" s="1">
        <v>-0.001433238988946761</v>
      </c>
      <c r="P4329" s="1">
        <v>0.0006691937433220829</v>
      </c>
      <c r="Q4329" s="1">
        <v>0.006979904953714033</v>
      </c>
      <c r="R4329" s="1">
        <v>0.01660786330535791</v>
      </c>
      <c r="S4329" s="1">
        <v>0.03134543104297505</v>
      </c>
      <c r="T4329" s="1">
        <v>-0.01513372423807546</v>
      </c>
      <c r="U4329" s="1">
        <v>-0.004637684846140688</v>
      </c>
      <c r="V4329" s="1">
        <v>-0.005501394558519834</v>
      </c>
      <c r="W4329" s="1">
        <v>0.002620448210837845</v>
      </c>
      <c r="X4329" s="1">
        <v>-0.0006335539450237349</v>
      </c>
      <c r="Y4329" s="1">
        <v>-0.01020405148673131</v>
      </c>
      <c r="Z4329" s="1">
        <v>0.01692699187518243</v>
      </c>
      <c r="AA4329" s="1">
        <v>-0.008845940333227498</v>
      </c>
      <c r="AB4329" s="1">
        <v>-0.008435810955464196</v>
      </c>
      <c r="AC4329" s="1">
        <v>0.007931017906305682</v>
      </c>
    </row>
    <row r="4330" spans="1:29">
      <c r="A4330" s="11">
        <v>42832</v>
      </c>
      <c r="B4330" s="1">
        <v>-0.008846044873062842</v>
      </c>
      <c r="C4330" s="1">
        <v>0.04510976342909978</v>
      </c>
      <c r="D4330" s="1">
        <v>8.91650736516425E-05</v>
      </c>
      <c r="E4330" s="1">
        <v>-0.0005082491147339052</v>
      </c>
      <c r="F4330" s="1">
        <v>-0.02087826461902065</v>
      </c>
      <c r="G4330" s="1">
        <v>0.008225596679675373</v>
      </c>
      <c r="H4330" s="1">
        <v>0</v>
      </c>
      <c r="I4330" s="1">
        <v>0.0002433743470049432</v>
      </c>
      <c r="J4330" s="1">
        <v>-0.002320280580670575</v>
      </c>
      <c r="K4330" s="1">
        <v>-0.01085949019982591</v>
      </c>
      <c r="L4330" s="1">
        <v>-0.01805732340265798</v>
      </c>
      <c r="M4330" s="1">
        <v>0.03007157727081289</v>
      </c>
      <c r="N4330" s="1">
        <v>-0.005290069288492516</v>
      </c>
      <c r="O4330" s="1">
        <v>-0.0103576157479478</v>
      </c>
      <c r="P4330" s="1">
        <v>0.003344064541068059</v>
      </c>
      <c r="Q4330" s="1">
        <v>-0.006131805746546926</v>
      </c>
      <c r="R4330" s="1">
        <v>-0.02217587319385539</v>
      </c>
      <c r="S4330" s="1">
        <v>-0.01704951488032314</v>
      </c>
      <c r="T4330" s="1">
        <v>-0.01161009222911036</v>
      </c>
      <c r="U4330" s="1">
        <v>0.0007316629513973716</v>
      </c>
      <c r="V4330" s="1">
        <v>-0.03049928579190975</v>
      </c>
      <c r="W4330" s="1">
        <v>-0.01600786820162825</v>
      </c>
      <c r="X4330" s="1">
        <v>-0.01035508091220982</v>
      </c>
      <c r="Y4330" s="1">
        <v>0.00229095534247814</v>
      </c>
      <c r="Z4330" s="1">
        <v>-0.01684434186833639</v>
      </c>
      <c r="AA4330" s="1">
        <v>-0.004103348376746307</v>
      </c>
      <c r="AB4330" s="1">
        <v>-0.005733353943281783</v>
      </c>
      <c r="AC4330" s="1">
        <v>-0.005440206553080751</v>
      </c>
    </row>
    <row r="4331" spans="1:29">
      <c r="A4331" s="11">
        <v>42835</v>
      </c>
      <c r="B4331" s="1">
        <v>0.01299088304245899</v>
      </c>
      <c r="C4331" s="1">
        <v>0.03694388006001637</v>
      </c>
      <c r="D4331" s="1">
        <v>0.01769217757278474</v>
      </c>
      <c r="E4331" s="1">
        <v>-0.0005931170992790058</v>
      </c>
      <c r="F4331" s="1">
        <v>-0.009581672462585566</v>
      </c>
      <c r="G4331" s="1">
        <v>-0.008858126817211209</v>
      </c>
      <c r="H4331" s="1">
        <v>-0.004655435679414177</v>
      </c>
      <c r="I4331" s="1">
        <v>-0.003266569469771996</v>
      </c>
      <c r="J4331" s="1">
        <v>0.008010528066450417</v>
      </c>
      <c r="K4331" s="1">
        <v>0.001568294797831937</v>
      </c>
      <c r="L4331" s="1">
        <v>-0.0286789641010865</v>
      </c>
      <c r="M4331" s="1">
        <v>0.03498139820542545</v>
      </c>
      <c r="N4331" s="1">
        <v>0.003300868707936999</v>
      </c>
      <c r="O4331" s="1">
        <v>0.004115887638354687</v>
      </c>
      <c r="P4331" s="1">
        <v>-0.0004999157022270717</v>
      </c>
      <c r="Q4331" s="1">
        <v>0.0002683238712835045</v>
      </c>
      <c r="R4331" s="1">
        <v>-0.0179510628380084</v>
      </c>
      <c r="S4331" s="1">
        <v>0.006787243182390545</v>
      </c>
      <c r="T4331" s="1">
        <v>-0.0003454523348291882</v>
      </c>
      <c r="U4331" s="1">
        <v>0.009696490943463809</v>
      </c>
      <c r="V4331" s="1">
        <v>0.00270281234762737</v>
      </c>
      <c r="W4331" s="1">
        <v>0.002323994638157245</v>
      </c>
      <c r="X4331" s="1">
        <v>0.01409354318931433</v>
      </c>
      <c r="Y4331" s="1">
        <v>-0.005142790425385679</v>
      </c>
      <c r="Z4331" s="1">
        <v>0.004359316857426965</v>
      </c>
      <c r="AA4331" s="1">
        <v>0.0007210219468722912</v>
      </c>
      <c r="AB4331" s="1">
        <v>0.0132070086456535</v>
      </c>
      <c r="AC4331" s="1">
        <v>-0.01465126915216974</v>
      </c>
    </row>
    <row r="4332" spans="1:29">
      <c r="A4332" s="11">
        <v>42836</v>
      </c>
      <c r="B4332" s="1">
        <v>0.008418893704909891</v>
      </c>
      <c r="C4332" s="1">
        <v>0.01442238619988756</v>
      </c>
      <c r="D4332" s="1">
        <v>-0.004111961635071437</v>
      </c>
      <c r="E4332" s="1">
        <v>-0.01628104824510235</v>
      </c>
      <c r="F4332" s="1">
        <v>-0.002940258131061357</v>
      </c>
      <c r="G4332" s="1">
        <v>0.01181492903130343</v>
      </c>
      <c r="H4332" s="1">
        <v>-0.0002598122150895277</v>
      </c>
      <c r="I4332" s="1">
        <v>0.003730513184109219</v>
      </c>
      <c r="J4332" s="1">
        <v>0.007177560752031242</v>
      </c>
      <c r="K4332" s="1">
        <v>-0.002430078471464259</v>
      </c>
      <c r="L4332" s="1">
        <v>0.01442209460514121</v>
      </c>
      <c r="M4332" s="1">
        <v>-0.004255274334381109</v>
      </c>
      <c r="N4332" s="1">
        <v>0.03107298677538251</v>
      </c>
      <c r="O4332" s="1">
        <v>0.0005854584708939736</v>
      </c>
      <c r="P4332" s="1">
        <v>0.0041680109152058</v>
      </c>
      <c r="Q4332" s="1">
        <v>0.007508814904275463</v>
      </c>
      <c r="R4332" s="1">
        <v>-0.006515440758047553</v>
      </c>
      <c r="S4332" s="1">
        <v>-0.01647932139816466</v>
      </c>
      <c r="T4332" s="1">
        <v>0.01779847038702398</v>
      </c>
      <c r="U4332" s="1">
        <v>0.001829140706256061</v>
      </c>
      <c r="V4332" s="1">
        <v>0.00396855567027532</v>
      </c>
      <c r="W4332" s="1">
        <v>0.01623056906951303</v>
      </c>
      <c r="X4332" s="1">
        <v>-0.005580109350479368</v>
      </c>
      <c r="Y4332" s="1">
        <v>-0.01838027681271603</v>
      </c>
      <c r="Z4332" s="1">
        <v>-0.01463620154601819</v>
      </c>
      <c r="AA4332" s="1">
        <v>0.002058643282668582</v>
      </c>
      <c r="AB4332" s="1">
        <v>-0.007461344387243218</v>
      </c>
      <c r="AC4332" s="1">
        <v>0.01139971414928076</v>
      </c>
    </row>
    <row r="4333" spans="1:29">
      <c r="A4333" s="11">
        <v>42837</v>
      </c>
      <c r="B4333" s="1">
        <v>-0.01757104566423495</v>
      </c>
      <c r="C4333" s="1">
        <v>0.009712986002910373</v>
      </c>
      <c r="D4333" s="1">
        <v>0.01357695810145865</v>
      </c>
      <c r="E4333" s="1">
        <v>-0.001120305477312122</v>
      </c>
      <c r="F4333" s="1">
        <v>0.006373376324165125</v>
      </c>
      <c r="G4333" s="1">
        <v>0.02094438343530181</v>
      </c>
      <c r="H4333" s="1">
        <v>-0.01689395401260319</v>
      </c>
      <c r="I4333" s="1">
        <v>0.002917670926294358</v>
      </c>
      <c r="J4333" s="1">
        <v>-0.01756179390934443</v>
      </c>
      <c r="K4333" s="1">
        <v>5.420074176964995E-05</v>
      </c>
      <c r="L4333" s="1">
        <v>0.001757478728308781</v>
      </c>
      <c r="M4333" s="1">
        <v>-0.0006103513896799084</v>
      </c>
      <c r="N4333" s="1">
        <v>-0.0005317438104835981</v>
      </c>
      <c r="O4333" s="1">
        <v>-0.001248489307768108</v>
      </c>
      <c r="P4333" s="1">
        <v>0.008301531783100335</v>
      </c>
      <c r="Q4333" s="1">
        <v>-0.006122224247354979</v>
      </c>
      <c r="R4333" s="1">
        <v>-0.01337116915536929</v>
      </c>
      <c r="S4333" s="1">
        <v>-0.02741810703397096</v>
      </c>
      <c r="T4333" s="1">
        <v>-0.01477078120413267</v>
      </c>
      <c r="U4333" s="1">
        <v>-0.008596623434747652</v>
      </c>
      <c r="V4333" s="1">
        <v>0.01916749207096191</v>
      </c>
      <c r="W4333" s="1">
        <v>-0.01075628607914603</v>
      </c>
      <c r="X4333" s="1">
        <v>-0.01630494908847269</v>
      </c>
      <c r="Y4333" s="1">
        <v>0.001170224746452231</v>
      </c>
      <c r="Z4333" s="1">
        <v>-0.02192175830036669</v>
      </c>
      <c r="AA4333" s="1">
        <v>-0.01427837455019854</v>
      </c>
      <c r="AB4333" s="1">
        <v>0.02176073363882836</v>
      </c>
      <c r="AC4333" s="1">
        <v>-0.01842584369648559</v>
      </c>
    </row>
    <row r="4334" spans="1:29">
      <c r="A4334" s="11">
        <v>42838</v>
      </c>
      <c r="B4334" s="1">
        <v>0.003063210528253979</v>
      </c>
      <c r="C4334" s="1">
        <v>0.01923864805242115</v>
      </c>
      <c r="D4334" s="1">
        <v>-0.01310529198979371</v>
      </c>
      <c r="E4334" s="1">
        <v>-0.003710830974376744</v>
      </c>
      <c r="F4334" s="1">
        <v>-0.001474608157369661</v>
      </c>
      <c r="G4334" s="1">
        <v>-0.01274884707011481</v>
      </c>
      <c r="H4334" s="1">
        <v>0.00383346128553419</v>
      </c>
      <c r="I4334" s="1">
        <v>-0.002355027738036752</v>
      </c>
      <c r="J4334" s="1">
        <v>-0.05051807111998363</v>
      </c>
      <c r="K4334" s="1">
        <v>0.0001082510809391479</v>
      </c>
      <c r="L4334" s="1">
        <v>-0.03865391718642153</v>
      </c>
      <c r="M4334" s="1">
        <v>0.03213188975000048</v>
      </c>
      <c r="N4334" s="1">
        <v>-0.009755299443513832</v>
      </c>
      <c r="O4334" s="1">
        <v>0.0004297425462487237</v>
      </c>
      <c r="P4334" s="1">
        <v>-0.01004451263015504</v>
      </c>
      <c r="Q4334" s="1">
        <v>-0.01017651865228553</v>
      </c>
      <c r="R4334" s="1">
        <v>0.007976215157047717</v>
      </c>
      <c r="S4334" s="1">
        <v>-0.02584182644740918</v>
      </c>
      <c r="T4334" s="1">
        <v>0.004824991137049928</v>
      </c>
      <c r="U4334" s="1">
        <v>-0.003529989282221369</v>
      </c>
      <c r="V4334" s="1">
        <v>0.01390415289002389</v>
      </c>
      <c r="W4334" s="1">
        <v>-0.008237252032511577</v>
      </c>
      <c r="X4334" s="1">
        <v>-0.02410931435530361</v>
      </c>
      <c r="Y4334" s="1">
        <v>-0.009935861483995612</v>
      </c>
      <c r="Z4334" s="1">
        <v>-0.02901127965150196</v>
      </c>
      <c r="AA4334" s="1">
        <v>0.009066324699785744</v>
      </c>
      <c r="AB4334" s="1">
        <v>-0.05672788029710529</v>
      </c>
      <c r="AC4334" s="1">
        <v>-0.01068416085699286</v>
      </c>
    </row>
    <row r="4335" spans="1:29">
      <c r="A4335" s="11">
        <v>42842</v>
      </c>
      <c r="B4335" s="1">
        <v>-0.01024527656036345</v>
      </c>
      <c r="C4335" s="1">
        <v>-0.01005333092725236</v>
      </c>
      <c r="D4335" s="1">
        <v>-0.005435040702444383</v>
      </c>
      <c r="E4335" s="1">
        <v>-0.001299456566199342</v>
      </c>
      <c r="F4335" s="1">
        <v>0.007686607309873361</v>
      </c>
      <c r="G4335" s="1">
        <v>0.001525840658519906</v>
      </c>
      <c r="H4335" s="1">
        <v>0.03897782921522963</v>
      </c>
      <c r="I4335" s="1">
        <v>-0.002430173849274353</v>
      </c>
      <c r="J4335" s="1">
        <v>-0.009822616340878887</v>
      </c>
      <c r="K4335" s="1">
        <v>-0.01060774668693976</v>
      </c>
      <c r="L4335" s="1">
        <v>-0.006978753500318846</v>
      </c>
      <c r="M4335" s="1">
        <v>0.004853340924634297</v>
      </c>
      <c r="N4335" s="1">
        <v>-0.0001792450758173469</v>
      </c>
      <c r="O4335" s="1">
        <v>-0.008707632122375575</v>
      </c>
      <c r="P4335" s="1">
        <v>0.001164520084930842</v>
      </c>
      <c r="Q4335" s="1">
        <v>-0.009199309629731922</v>
      </c>
      <c r="R4335" s="1">
        <v>0.01981987642178984</v>
      </c>
      <c r="S4335" s="1">
        <v>-0.01527339645617676</v>
      </c>
      <c r="T4335" s="1">
        <v>-0.0056592326740873</v>
      </c>
      <c r="U4335" s="1">
        <v>-0.004659016415024864</v>
      </c>
      <c r="V4335" s="1">
        <v>-0.02266323535513881</v>
      </c>
      <c r="W4335" s="1">
        <v>-0.00697661735350974</v>
      </c>
      <c r="X4335" s="1">
        <v>-0.009154061631437949</v>
      </c>
      <c r="Y4335" s="1">
        <v>-0.007673869000980882</v>
      </c>
      <c r="Z4335" s="1">
        <v>-0.002480975074552694</v>
      </c>
      <c r="AA4335" s="1">
        <v>-0.005989931688190397</v>
      </c>
      <c r="AB4335" s="1">
        <v>-0.03201974074218372</v>
      </c>
      <c r="AC4335" s="1">
        <v>-0.006257349792950229</v>
      </c>
    </row>
    <row r="4336" spans="1:29">
      <c r="A4336" s="11">
        <v>42843</v>
      </c>
      <c r="B4336" s="1">
        <v>-0.005374730774407643</v>
      </c>
      <c r="C4336" s="1">
        <v>0.0006217829022954202</v>
      </c>
      <c r="D4336" s="1">
        <v>-0.004962575899638222</v>
      </c>
      <c r="E4336" s="1">
        <v>-0.001214121359485176</v>
      </c>
      <c r="F4336" s="1">
        <v>-0.01232490622980187</v>
      </c>
      <c r="G4336" s="1">
        <v>-0.02269256874506997</v>
      </c>
      <c r="H4336" s="1">
        <v>0.0001268723995717647</v>
      </c>
      <c r="I4336" s="1">
        <v>0.007308017380715626</v>
      </c>
      <c r="J4336" s="1">
        <v>0.01295129016894458</v>
      </c>
      <c r="K4336" s="1">
        <v>-0.001422198047468237</v>
      </c>
      <c r="L4336" s="1">
        <v>-0.00243270837490861</v>
      </c>
      <c r="M4336" s="1">
        <v>0.01507823137641529</v>
      </c>
      <c r="N4336" s="1">
        <v>-0.0001790769006422277</v>
      </c>
      <c r="O4336" s="1">
        <v>-0.004884241710045645</v>
      </c>
      <c r="P4336" s="1">
        <v>-0.003489054901480437</v>
      </c>
      <c r="Q4336" s="1">
        <v>-0.01174218482754785</v>
      </c>
      <c r="R4336" s="1">
        <v>-0.01555480055417269</v>
      </c>
      <c r="S4336" s="1">
        <v>-0.01551014875837997</v>
      </c>
      <c r="T4336" s="1">
        <v>0.001379664301284222</v>
      </c>
      <c r="U4336" s="1">
        <v>0.006266774802150099</v>
      </c>
      <c r="V4336" s="1">
        <v>-0.01757627151338736</v>
      </c>
      <c r="W4336" s="1">
        <v>-0.008698590072009238</v>
      </c>
      <c r="X4336" s="1">
        <v>-0.01224398898160561</v>
      </c>
      <c r="Y4336" s="1">
        <v>-0.005949011617832012</v>
      </c>
      <c r="Z4336" s="1">
        <v>-0.02703280334608071</v>
      </c>
      <c r="AA4336" s="1">
        <v>-0.02088308324992127</v>
      </c>
      <c r="AB4336" s="1">
        <v>-0.02374900943814406</v>
      </c>
      <c r="AC4336" s="1">
        <v>0.003453092312707184</v>
      </c>
    </row>
    <row r="4337" spans="1:29">
      <c r="A4337" s="11">
        <v>42844</v>
      </c>
      <c r="B4337" s="1">
        <v>-0.0003002749850898878</v>
      </c>
      <c r="C4337" s="1">
        <v>-0.001795265655800349</v>
      </c>
      <c r="D4337" s="1">
        <v>0.0186285326420419</v>
      </c>
      <c r="E4337" s="1">
        <v>-0.000694549199231731</v>
      </c>
      <c r="F4337" s="1">
        <v>-0.008008592802954073</v>
      </c>
      <c r="G4337" s="1">
        <v>-0.002937374165973283</v>
      </c>
      <c r="H4337" s="1">
        <v>-0.001900829459833941</v>
      </c>
      <c r="I4337" s="1">
        <v>0.001174541137962004</v>
      </c>
      <c r="J4337" s="1">
        <v>0.01196947487779276</v>
      </c>
      <c r="K4337" s="1">
        <v>-0.004601557109178644</v>
      </c>
      <c r="L4337" s="1">
        <v>-0.003739371651331092</v>
      </c>
      <c r="M4337" s="1">
        <v>0.01021237484454507</v>
      </c>
      <c r="N4337" s="1">
        <v>-0.001254163515675422</v>
      </c>
      <c r="O4337" s="1">
        <v>-0.00292921298823412</v>
      </c>
      <c r="P4337" s="1">
        <v>0.004668176658141343</v>
      </c>
      <c r="Q4337" s="1">
        <v>-0.006078943909234469</v>
      </c>
      <c r="R4337" s="1">
        <v>-0.001021748136353473</v>
      </c>
      <c r="S4337" s="1">
        <v>0.005804309793761231</v>
      </c>
      <c r="T4337" s="1">
        <v>-0.02152940223527766</v>
      </c>
      <c r="U4337" s="1">
        <v>-0.01018769549298282</v>
      </c>
      <c r="V4337" s="1">
        <v>-0.002706159892123194</v>
      </c>
      <c r="W4337" s="1">
        <v>0.0138372794852224</v>
      </c>
      <c r="X4337" s="1">
        <v>-0.001465008781111332</v>
      </c>
      <c r="Y4337" s="1">
        <v>0.025134755714737</v>
      </c>
      <c r="Z4337" s="1">
        <v>0.001889337737286167</v>
      </c>
      <c r="AA4337" s="1">
        <v>0.002228318540167917</v>
      </c>
      <c r="AB4337" s="1">
        <v>0.01715905755209612</v>
      </c>
      <c r="AC4337" s="1">
        <v>0.008603276417523897</v>
      </c>
    </row>
    <row r="4338" spans="1:29">
      <c r="A4338" s="11">
        <v>42845</v>
      </c>
      <c r="B4338" s="1">
        <v>-0.02302300630216259</v>
      </c>
      <c r="C4338" s="1">
        <v>-0.002213052542194394</v>
      </c>
      <c r="D4338" s="1">
        <v>-0.01512582155811637</v>
      </c>
      <c r="E4338" s="1">
        <v>-0.002346345845361308</v>
      </c>
      <c r="F4338" s="1">
        <v>0.001956045682128371</v>
      </c>
      <c r="G4338" s="1">
        <v>0.001736463155235901</v>
      </c>
      <c r="H4338" s="1">
        <v>0.02018779915955804</v>
      </c>
      <c r="I4338" s="1">
        <v>0.009075312863197738</v>
      </c>
      <c r="J4338" s="1">
        <v>0.002419283389841986</v>
      </c>
      <c r="K4338" s="1">
        <v>0.007869882185043142</v>
      </c>
      <c r="L4338" s="1">
        <v>0.008812273559672734</v>
      </c>
      <c r="M4338" s="1">
        <v>-0.018265348576461</v>
      </c>
      <c r="N4338" s="1">
        <v>0.002870478940504517</v>
      </c>
      <c r="O4338" s="1">
        <v>0.00972633516353949</v>
      </c>
      <c r="P4338" s="1">
        <v>0.003982844151159348</v>
      </c>
      <c r="Q4338" s="1">
        <v>-0.00417022481140128</v>
      </c>
      <c r="R4338" s="1">
        <v>0.0005478620314376403</v>
      </c>
      <c r="S4338" s="1">
        <v>0.002473175242511783</v>
      </c>
      <c r="T4338" s="1">
        <v>0.002640369496165196</v>
      </c>
      <c r="U4338" s="1">
        <v>0.01833234044751242</v>
      </c>
      <c r="V4338" s="1">
        <v>-0.01115560911272229</v>
      </c>
      <c r="W4338" s="1">
        <v>0.01298273353704316</v>
      </c>
      <c r="X4338" s="1">
        <v>0.002031428594651219</v>
      </c>
      <c r="Y4338" s="1">
        <v>-0.01751311684635914</v>
      </c>
      <c r="Z4338" s="1">
        <v>0.008097568768618002</v>
      </c>
      <c r="AA4338" s="1">
        <v>0.01535200675494974</v>
      </c>
      <c r="AB4338" s="1">
        <v>-0.002562617467754436</v>
      </c>
      <c r="AC4338" s="1">
        <v>0.003010530258994004</v>
      </c>
    </row>
    <row r="4339" spans="1:29">
      <c r="A4339" s="11">
        <v>42846</v>
      </c>
      <c r="B4339" s="1">
        <v>-0.003586038128560398</v>
      </c>
      <c r="C4339" s="1">
        <v>-0.007625230353509593</v>
      </c>
      <c r="D4339" s="1">
        <v>-0.0008286193695454802</v>
      </c>
      <c r="E4339" s="1">
        <v>-0.01672316544656249</v>
      </c>
      <c r="F4339" s="1">
        <v>-0.00109110253578637</v>
      </c>
      <c r="G4339" s="1">
        <v>0.004264152819642542</v>
      </c>
      <c r="H4339" s="1">
        <v>-0.00560047940835029</v>
      </c>
      <c r="I4339" s="1">
        <v>0.02356109415875784</v>
      </c>
      <c r="J4339" s="1">
        <v>0.008849665067533374</v>
      </c>
      <c r="K4339" s="1">
        <v>-0.01015628889845166</v>
      </c>
      <c r="L4339" s="1">
        <v>-0.003882471976889845</v>
      </c>
      <c r="M4339" s="1">
        <v>-0.005967777116154593</v>
      </c>
      <c r="N4339" s="1">
        <v>-0.01842585476341174</v>
      </c>
      <c r="O4339" s="1">
        <v>-0.01061569636441673</v>
      </c>
      <c r="P4339" s="1">
        <v>-0.008264372912027862</v>
      </c>
      <c r="Q4339" s="1">
        <v>0.006420996490991371</v>
      </c>
      <c r="R4339" s="1">
        <v>0.02405892404799514</v>
      </c>
      <c r="S4339" s="1">
        <v>-0.008223650913050551</v>
      </c>
      <c r="T4339" s="1">
        <v>-0.009129183909141525</v>
      </c>
      <c r="U4339" s="1">
        <v>-0.0004956402072080479</v>
      </c>
      <c r="V4339" s="1">
        <v>-0.02492551916981633</v>
      </c>
      <c r="W4339" s="1">
        <v>-0.005586643912207756</v>
      </c>
      <c r="X4339" s="1">
        <v>-0.007545908348693509</v>
      </c>
      <c r="Y4339" s="1">
        <v>0</v>
      </c>
      <c r="Z4339" s="1">
        <v>-0.007812496546517167</v>
      </c>
      <c r="AA4339" s="1">
        <v>-0.0002085410914649533</v>
      </c>
      <c r="AB4339" s="1">
        <v>-0.007278854688258618</v>
      </c>
      <c r="AC4339" s="1">
        <v>-0.01700849471470778</v>
      </c>
    </row>
    <row r="4340" spans="1:29">
      <c r="A4340" s="11">
        <v>42849</v>
      </c>
      <c r="B4340" s="1">
        <v>0.0255013491353262</v>
      </c>
      <c r="C4340" s="1">
        <v>-0.001327110193170666</v>
      </c>
      <c r="D4340" s="1">
        <v>0.003435537373316144</v>
      </c>
      <c r="E4340" s="1">
        <v>-0.01311036382037334</v>
      </c>
      <c r="F4340" s="1">
        <v>0.001207110219758389</v>
      </c>
      <c r="G4340" s="1">
        <v>0.01884383864978534</v>
      </c>
      <c r="H4340" s="1">
        <v>0.03304127451292582</v>
      </c>
      <c r="I4340" s="1">
        <v>0.02435525088609181</v>
      </c>
      <c r="J4340" s="1">
        <v>0.01435397952326878</v>
      </c>
      <c r="K4340" s="1">
        <v>-0.002040978800790016</v>
      </c>
      <c r="L4340" s="1">
        <v>0.003085418893202796</v>
      </c>
      <c r="M4340" s="1">
        <v>-0.006709907076795418</v>
      </c>
      <c r="N4340" s="1">
        <v>0.008748045516083325</v>
      </c>
      <c r="O4340" s="1">
        <v>0.005086739378590055</v>
      </c>
      <c r="P4340" s="1">
        <v>0.004999878684057713</v>
      </c>
      <c r="Q4340" s="1">
        <v>0.006657729722102212</v>
      </c>
      <c r="R4340" s="1">
        <v>0.01062404351094215</v>
      </c>
      <c r="S4340" s="1">
        <v>-0.001658281159619857</v>
      </c>
      <c r="T4340" s="1">
        <v>0.01364272105054476</v>
      </c>
      <c r="U4340" s="1">
        <v>0.005876378472389199</v>
      </c>
      <c r="V4340" s="1">
        <v>0.00508120682165325</v>
      </c>
      <c r="W4340" s="1">
        <v>0.004296223273670963</v>
      </c>
      <c r="X4340" s="1">
        <v>0.007376304936401734</v>
      </c>
      <c r="Y4340" s="1">
        <v>0.0219845141549968</v>
      </c>
      <c r="Z4340" s="1">
        <v>-0.0003325855171371073</v>
      </c>
      <c r="AA4340" s="1">
        <v>0.006153508269255203</v>
      </c>
      <c r="AB4340" s="1">
        <v>-0.000431032575319179</v>
      </c>
      <c r="AC4340" s="1">
        <v>0.0006106518000761341</v>
      </c>
    </row>
    <row r="4341" spans="1:29">
      <c r="A4341" s="11">
        <v>42850</v>
      </c>
      <c r="B4341" s="1">
        <v>0.03559615259001614</v>
      </c>
      <c r="C4341" s="1">
        <v>0.03427287631662002</v>
      </c>
      <c r="D4341" s="1">
        <v>0.02635651256547389</v>
      </c>
      <c r="E4341" s="1">
        <v>-0.007359966712123023</v>
      </c>
      <c r="F4341" s="1">
        <v>0.01268742378251186</v>
      </c>
      <c r="G4341" s="1">
        <v>-0.0004157229549180963</v>
      </c>
      <c r="H4341" s="1">
        <v>-0.002907628775754789</v>
      </c>
      <c r="I4341" s="1">
        <v>0.002609205356503885</v>
      </c>
      <c r="J4341" s="1">
        <v>0.00471684206933487</v>
      </c>
      <c r="K4341" s="1">
        <v>0.02150233318495087</v>
      </c>
      <c r="L4341" s="1">
        <v>0.00302211160819077</v>
      </c>
      <c r="M4341" s="1">
        <v>0.03460533790558329</v>
      </c>
      <c r="N4341" s="1">
        <v>0.01644076830022545</v>
      </c>
      <c r="O4341" s="1">
        <v>0.0338840699801346</v>
      </c>
      <c r="P4341" s="1">
        <v>0.03499160194497986</v>
      </c>
      <c r="Q4341" s="1">
        <v>0.0002753151997645364</v>
      </c>
      <c r="R4341" s="1">
        <v>0.01086477933951313</v>
      </c>
      <c r="S4341" s="1">
        <v>0.004983324388533106</v>
      </c>
      <c r="T4341" s="1">
        <v>0</v>
      </c>
      <c r="U4341" s="1">
        <v>0.01676792063649657</v>
      </c>
      <c r="V4341" s="1">
        <v>-0.0004666724560873359</v>
      </c>
      <c r="W4341" s="1">
        <v>-0.001645324883738253</v>
      </c>
      <c r="X4341" s="1">
        <v>0.004055396571401637</v>
      </c>
      <c r="Y4341" s="1">
        <v>-0.009302448525814189</v>
      </c>
      <c r="Z4341" s="1">
        <v>0.008764081649388578</v>
      </c>
      <c r="AA4341" s="1">
        <v>0.002695146496012324</v>
      </c>
      <c r="AB4341" s="1">
        <v>0.01553364066486473</v>
      </c>
      <c r="AC4341" s="1">
        <v>0.005594592165099277</v>
      </c>
    </row>
    <row r="4342" spans="1:29">
      <c r="A4342" s="11">
        <v>42851</v>
      </c>
      <c r="B4342" s="1">
        <v>0.001452257165373227</v>
      </c>
      <c r="C4342" s="1">
        <v>-0.01027932686775068</v>
      </c>
      <c r="D4342" s="1">
        <v>0.02184073092032013</v>
      </c>
      <c r="E4342" s="1">
        <v>0.006872184602305209</v>
      </c>
      <c r="F4342" s="1">
        <v>-0.01334099402367939</v>
      </c>
      <c r="G4342" s="1">
        <v>-0.001577590300901321</v>
      </c>
      <c r="H4342" s="1">
        <v>0.004252668613498711</v>
      </c>
      <c r="I4342" s="1">
        <v>0.008848161950034905</v>
      </c>
      <c r="J4342" s="1">
        <v>0.02764745445424732</v>
      </c>
      <c r="K4342" s="1">
        <v>0.01877705770395699</v>
      </c>
      <c r="L4342" s="1">
        <v>-0.01624793558775772</v>
      </c>
      <c r="M4342" s="1">
        <v>-0.006300059330155205</v>
      </c>
      <c r="N4342" s="1">
        <v>0.03412724144149171</v>
      </c>
      <c r="O4342" s="1">
        <v>0.0346477555616711</v>
      </c>
      <c r="P4342" s="1">
        <v>0.0370133360146101</v>
      </c>
      <c r="Q4342" s="1">
        <v>-0.00771349174599234</v>
      </c>
      <c r="R4342" s="1">
        <v>-0.01141109557406716</v>
      </c>
      <c r="S4342" s="1">
        <v>-0.004132178338684622</v>
      </c>
      <c r="T4342" s="1">
        <v>0.001398454329498255</v>
      </c>
      <c r="U4342" s="1">
        <v>-0.004813132332154524</v>
      </c>
      <c r="V4342" s="1">
        <v>0.0003892745544364917</v>
      </c>
      <c r="W4342" s="1">
        <v>0.01351357480919058</v>
      </c>
      <c r="X4342" s="1">
        <v>0.011556140394968</v>
      </c>
      <c r="Y4342" s="1">
        <v>-0.002347317332035193</v>
      </c>
      <c r="Z4342" s="1">
        <v>-0.001869598616715762</v>
      </c>
      <c r="AA4342" s="1">
        <v>-0.007960265634879726</v>
      </c>
      <c r="AB4342" s="1">
        <v>-0.003611561890320414</v>
      </c>
      <c r="AC4342" s="1">
        <v>-0.006979501129679377</v>
      </c>
    </row>
    <row r="4343" spans="1:29">
      <c r="A4343" s="11">
        <v>42852</v>
      </c>
      <c r="B4343" s="1">
        <v>-0.02040029502581053</v>
      </c>
      <c r="C4343" s="1">
        <v>0.00580798499853552</v>
      </c>
      <c r="D4343" s="1">
        <v>0.0004644720610673669</v>
      </c>
      <c r="E4343" s="1">
        <v>0.008890785269344059</v>
      </c>
      <c r="F4343" s="1">
        <v>-0.005400848535548564</v>
      </c>
      <c r="G4343" s="1">
        <v>-0.002582607581832486</v>
      </c>
      <c r="H4343" s="1">
        <v>0.01246238947255196</v>
      </c>
      <c r="I4343" s="1">
        <v>0.01157567636316714</v>
      </c>
      <c r="J4343" s="1">
        <v>-0.01091369719348401</v>
      </c>
      <c r="K4343" s="1">
        <v>0.006320657365952442</v>
      </c>
      <c r="L4343" s="1">
        <v>0.01203168117448916</v>
      </c>
      <c r="M4343" s="1">
        <v>0.02201734989532134</v>
      </c>
      <c r="N4343" s="1">
        <v>-0.01753189364156638</v>
      </c>
      <c r="O4343" s="1">
        <v>-0.01149519618714012</v>
      </c>
      <c r="P4343" s="1">
        <v>-0.01730524778801779</v>
      </c>
      <c r="Q4343" s="1">
        <v>-0.005552544670814896</v>
      </c>
      <c r="R4343" s="1">
        <v>-0.004906825567827178</v>
      </c>
      <c r="S4343" s="1">
        <v>-0.006639135874190294</v>
      </c>
      <c r="T4343" s="1">
        <v>-0.01536052357012041</v>
      </c>
      <c r="U4343" s="1">
        <v>-0.002436867790732489</v>
      </c>
      <c r="V4343" s="1">
        <v>-0.009023332943247531</v>
      </c>
      <c r="W4343" s="1">
        <v>-0.01073169297083865</v>
      </c>
      <c r="X4343" s="1">
        <v>0.01009320859306784</v>
      </c>
      <c r="Y4343" s="1">
        <v>-0.004117840317224286</v>
      </c>
      <c r="Z4343" s="1">
        <v>-0.0175187520305663</v>
      </c>
      <c r="AA4343" s="1">
        <v>-0.003126291691577077</v>
      </c>
      <c r="AB4343" s="1">
        <v>-0.002771964702904084</v>
      </c>
      <c r="AC4343" s="1">
        <v>0.01059382105088358</v>
      </c>
    </row>
    <row r="4344" spans="1:29">
      <c r="A4344" s="11">
        <v>42853</v>
      </c>
      <c r="B4344" s="1">
        <v>0.00602058924646065</v>
      </c>
      <c r="C4344" s="1">
        <v>-0.02275816196058156</v>
      </c>
      <c r="D4344" s="1">
        <v>0.01954967356228443</v>
      </c>
      <c r="E4344" s="1">
        <v>-0.007566324102251998</v>
      </c>
      <c r="F4344" s="1">
        <v>0.001001125227525046</v>
      </c>
      <c r="G4344" s="1">
        <v>0.003622988230401969</v>
      </c>
      <c r="H4344" s="1">
        <v>0.01326472413697322</v>
      </c>
      <c r="I4344" s="1">
        <v>-0.01408892592457367</v>
      </c>
      <c r="J4344" s="1">
        <v>0.02309482156363485</v>
      </c>
      <c r="K4344" s="1">
        <v>-0.01303700538419128</v>
      </c>
      <c r="L4344" s="1">
        <v>-0.006808961317248396</v>
      </c>
      <c r="M4344" s="1">
        <v>-0.007331432104458191</v>
      </c>
      <c r="N4344" s="1">
        <v>-0.02729165736142303</v>
      </c>
      <c r="O4344" s="1">
        <v>-0.00123393490116297</v>
      </c>
      <c r="P4344" s="1">
        <v>-0.008805048800746729</v>
      </c>
      <c r="Q4344" s="1">
        <v>0.04159695784585238</v>
      </c>
      <c r="R4344" s="1">
        <v>-0.01014525242629594</v>
      </c>
      <c r="S4344" s="1">
        <v>0.008354258117637237</v>
      </c>
      <c r="T4344" s="1">
        <v>0.02730029055076622</v>
      </c>
      <c r="U4344" s="1">
        <v>-0.01349220454498423</v>
      </c>
      <c r="V4344" s="1">
        <v>0.007771113071594726</v>
      </c>
      <c r="W4344" s="1">
        <v>0.006574701203801769</v>
      </c>
      <c r="X4344" s="1">
        <v>0.00779617381219877</v>
      </c>
      <c r="Y4344" s="1">
        <v>-0.004134336315893439</v>
      </c>
      <c r="Z4344" s="1">
        <v>0.007625887628563754</v>
      </c>
      <c r="AA4344" s="1">
        <v>-0.01683053139544222</v>
      </c>
      <c r="AB4344" s="1">
        <v>0.0414796988918491</v>
      </c>
      <c r="AC4344" s="1">
        <v>-0.003628708694533023</v>
      </c>
    </row>
    <row r="4345" spans="1:29">
      <c r="A4345" s="11">
        <v>42857</v>
      </c>
      <c r="B4345" s="1">
        <v>-0.008044816581989855</v>
      </c>
      <c r="C4345" s="1">
        <v>0.02864098754931366</v>
      </c>
      <c r="D4345" s="1">
        <v>-0.01396049761188578</v>
      </c>
      <c r="E4345" s="1">
        <v>-0.003767061181528586</v>
      </c>
      <c r="F4345" s="1">
        <v>-0.006348182719841278</v>
      </c>
      <c r="G4345" s="1">
        <v>-0.0106359017178429</v>
      </c>
      <c r="H4345" s="1">
        <v>0.01309098533977537</v>
      </c>
      <c r="I4345" s="1">
        <v>-0.003815083952493858</v>
      </c>
      <c r="J4345" s="1">
        <v>0.004514539195965561</v>
      </c>
      <c r="K4345" s="1">
        <v>-0.007326584264251146</v>
      </c>
      <c r="L4345" s="1">
        <v>0.003971935503479296</v>
      </c>
      <c r="M4345" s="1">
        <v>0.006817523090347999</v>
      </c>
      <c r="N4345" s="1">
        <v>0.004316593734684737</v>
      </c>
      <c r="O4345" s="1">
        <v>0.004043330396694023</v>
      </c>
      <c r="P4345" s="1">
        <v>0.01316614744009903</v>
      </c>
      <c r="Q4345" s="1">
        <v>0.0313588490162553</v>
      </c>
      <c r="R4345" s="1">
        <v>-0.01766770638204862</v>
      </c>
      <c r="S4345" s="1">
        <v>-0.01905541023734225</v>
      </c>
      <c r="T4345" s="1">
        <v>-0.00500441662288531</v>
      </c>
      <c r="U4345" s="1">
        <v>0.01828650294467793</v>
      </c>
      <c r="V4345" s="1">
        <v>-0.01425376135107059</v>
      </c>
      <c r="W4345" s="1">
        <v>0.03004550367743719</v>
      </c>
      <c r="X4345" s="1">
        <v>-0.01667028546138971</v>
      </c>
      <c r="Y4345" s="1">
        <v>-0.007117664168909688</v>
      </c>
      <c r="Z4345" s="1">
        <v>-0.009349025516751097</v>
      </c>
      <c r="AA4345" s="1">
        <v>0.03157905385573878</v>
      </c>
      <c r="AB4345" s="1">
        <v>-0.006979930359841791</v>
      </c>
      <c r="AC4345" s="1">
        <v>0.001314991969129098</v>
      </c>
    </row>
    <row r="4346" spans="1:29">
      <c r="A4346" s="11">
        <v>42858</v>
      </c>
      <c r="B4346" s="1">
        <v>-0.009296776404366991</v>
      </c>
      <c r="C4346" s="1">
        <v>-0.004933307005430043</v>
      </c>
      <c r="D4346" s="1">
        <v>0.001832662369819937</v>
      </c>
      <c r="E4346" s="1">
        <v>0.00126058576415522</v>
      </c>
      <c r="F4346" s="1">
        <v>0.005014254497288206</v>
      </c>
      <c r="G4346" s="1">
        <v>0.004816004830127341</v>
      </c>
      <c r="H4346" s="1">
        <v>-0.008963739905567314</v>
      </c>
      <c r="I4346" s="1">
        <v>0.002401742558726827</v>
      </c>
      <c r="J4346" s="1">
        <v>-0.01597999418733786</v>
      </c>
      <c r="K4346" s="1">
        <v>0.006357094127932283</v>
      </c>
      <c r="L4346" s="1">
        <v>0.01268151284350139</v>
      </c>
      <c r="M4346" s="1">
        <v>-0.002595594040501914</v>
      </c>
      <c r="N4346" s="1">
        <v>-0.006984232930131951</v>
      </c>
      <c r="O4346" s="1">
        <v>0.005742227117472076</v>
      </c>
      <c r="P4346" s="1">
        <v>-0.01346485994507818</v>
      </c>
      <c r="Q4346" s="1">
        <v>-0.006756691857732422</v>
      </c>
      <c r="R4346" s="1">
        <v>-0.0003283715418487265</v>
      </c>
      <c r="S4346" s="1">
        <v>0.03631746762029797</v>
      </c>
      <c r="T4346" s="1">
        <v>0.005202892442099261</v>
      </c>
      <c r="U4346" s="1">
        <v>0.006846349681055797</v>
      </c>
      <c r="V4346" s="1">
        <v>-0.006242006280248624</v>
      </c>
      <c r="W4346" s="1">
        <v>-0.009511691213541895</v>
      </c>
      <c r="X4346" s="1">
        <v>-0.01030469561547787</v>
      </c>
      <c r="Y4346" s="1">
        <v>-0.01792113079327373</v>
      </c>
      <c r="Z4346" s="1">
        <v>-0.009549298002705986</v>
      </c>
      <c r="AA4346" s="1">
        <v>-0.00350446736622656</v>
      </c>
      <c r="AB4346" s="1">
        <v>-0.007235921393316747</v>
      </c>
      <c r="AC4346" s="1">
        <v>0.003131961824265561</v>
      </c>
    </row>
    <row r="4347" spans="1:29">
      <c r="A4347" s="11">
        <v>42859</v>
      </c>
      <c r="B4347" s="1">
        <v>0.0359388928870763</v>
      </c>
      <c r="C4347" s="1">
        <v>-0.006384322475686655</v>
      </c>
      <c r="D4347" s="1">
        <v>0.003239844647366708</v>
      </c>
      <c r="E4347" s="1">
        <v>-0.01097042035420692</v>
      </c>
      <c r="F4347" s="1">
        <v>0.00400686817312601</v>
      </c>
      <c r="G4347" s="1">
        <v>-0.005813432482516978</v>
      </c>
      <c r="H4347" s="1">
        <v>0.007165459778109895</v>
      </c>
      <c r="I4347" s="1">
        <v>-0.006151688145118683</v>
      </c>
      <c r="J4347" s="1">
        <v>-0.02334445402864738</v>
      </c>
      <c r="K4347" s="1">
        <v>0.02430410777779768</v>
      </c>
      <c r="L4347" s="1">
        <v>0.003585626603705316</v>
      </c>
      <c r="M4347" s="1">
        <v>-0.0141434845588525</v>
      </c>
      <c r="N4347" s="1">
        <v>0.01424711726457928</v>
      </c>
      <c r="O4347" s="1">
        <v>-0.01019532983171334</v>
      </c>
      <c r="P4347" s="1">
        <v>-0.01348975642753925</v>
      </c>
      <c r="Q4347" s="1">
        <v>-0.0115125538370674</v>
      </c>
      <c r="R4347" s="1">
        <v>-0.008868018123027177</v>
      </c>
      <c r="S4347" s="1">
        <v>0.002444956463553583</v>
      </c>
      <c r="T4347" s="1">
        <v>0.03191858042444107</v>
      </c>
      <c r="U4347" s="1">
        <v>0.02088291877892345</v>
      </c>
      <c r="V4347" s="1">
        <v>0.004214148887303537</v>
      </c>
      <c r="W4347" s="1">
        <v>-0.00544158194688249</v>
      </c>
      <c r="X4347" s="1">
        <v>-0.02261532907631569</v>
      </c>
      <c r="Y4347" s="1">
        <v>0.009732489618437201</v>
      </c>
      <c r="Z4347" s="1">
        <v>0.003743217852704372</v>
      </c>
      <c r="AA4347" s="1">
        <v>0.01913533362695863</v>
      </c>
      <c r="AB4347" s="1">
        <v>-0.0316535803751683</v>
      </c>
      <c r="AC4347" s="1">
        <v>0.007050096651576965</v>
      </c>
    </row>
    <row r="4348" spans="1:29">
      <c r="A4348" s="11">
        <v>42860</v>
      </c>
      <c r="B4348" s="1">
        <v>-0.02765723845249546</v>
      </c>
      <c r="C4348" s="1">
        <v>-0.009227573489174468</v>
      </c>
      <c r="D4348" s="1">
        <v>-0.01746887454735968</v>
      </c>
      <c r="E4348" s="1">
        <v>0</v>
      </c>
      <c r="F4348" s="1">
        <v>-0.00115136225420498</v>
      </c>
      <c r="G4348" s="1">
        <v>0.002682001296782532</v>
      </c>
      <c r="H4348" s="1">
        <v>-0.02309311917089474</v>
      </c>
      <c r="I4348" s="1">
        <v>-0.001694061982524753</v>
      </c>
      <c r="J4348" s="1">
        <v>-0.03455431247798602</v>
      </c>
      <c r="K4348" s="1">
        <v>-0.002926776783974239</v>
      </c>
      <c r="L4348" s="1">
        <v>-0.006558925322515452</v>
      </c>
      <c r="M4348" s="1">
        <v>-0.005853393911687488</v>
      </c>
      <c r="N4348" s="1">
        <v>-0.01440279855565774</v>
      </c>
      <c r="O4348" s="1">
        <v>-0.0102255058196612</v>
      </c>
      <c r="P4348" s="1">
        <v>-0.01833983801654482</v>
      </c>
      <c r="Q4348" s="1">
        <v>-0.02699819824065475</v>
      </c>
      <c r="R4348" s="1">
        <v>-0.02187128111718273</v>
      </c>
      <c r="S4348" s="1">
        <v>-0.02601621169311485</v>
      </c>
      <c r="T4348" s="1">
        <v>-0.01019901337662033</v>
      </c>
      <c r="U4348" s="1">
        <v>-0.01488681182295704</v>
      </c>
      <c r="V4348" s="1">
        <v>-0.002058491782963134</v>
      </c>
      <c r="W4348" s="1">
        <v>-0.0196331162445379</v>
      </c>
      <c r="X4348" s="1">
        <v>-0.03871705360019329</v>
      </c>
      <c r="Y4348" s="1">
        <v>0.0048190699896411</v>
      </c>
      <c r="Z4348" s="1">
        <v>-0.02000223133546331</v>
      </c>
      <c r="AA4348" s="1">
        <v>-0.002943323845623458</v>
      </c>
      <c r="AB4348" s="1">
        <v>-0.03763445440497204</v>
      </c>
      <c r="AC4348" s="1">
        <v>-0.001300082880075548</v>
      </c>
    </row>
    <row r="4349" spans="1:29">
      <c r="A4349" s="11">
        <v>42863</v>
      </c>
      <c r="B4349" s="1">
        <v>0.01328048499466283</v>
      </c>
      <c r="C4349" s="1">
        <v>-0.01262493448192603</v>
      </c>
      <c r="D4349" s="1">
        <v>0.003853360421587348</v>
      </c>
      <c r="E4349" s="1">
        <v>0.002909468258583958</v>
      </c>
      <c r="F4349" s="1">
        <v>-0.0009604081235352613</v>
      </c>
      <c r="G4349" s="1">
        <v>0.04204043789485823</v>
      </c>
      <c r="H4349" s="1">
        <v>-0.001551923863069127</v>
      </c>
      <c r="I4349" s="1">
        <v>0.001696936698472484</v>
      </c>
      <c r="J4349" s="1">
        <v>-0.00861147860003475</v>
      </c>
      <c r="K4349" s="1">
        <v>0.0009958809256436219</v>
      </c>
      <c r="L4349" s="1">
        <v>0.01502950097968125</v>
      </c>
      <c r="M4349" s="1">
        <v>-0.01062121526488669</v>
      </c>
      <c r="N4349" s="1">
        <v>-0.01515414666874038</v>
      </c>
      <c r="O4349" s="1">
        <v>0.009157831093957958</v>
      </c>
      <c r="P4349" s="1">
        <v>-0.005735849385475889</v>
      </c>
      <c r="Q4349" s="1">
        <v>0.01169757174679331</v>
      </c>
      <c r="R4349" s="1">
        <v>-0.005157115739631402</v>
      </c>
      <c r="S4349" s="1">
        <v>0.009181997929647467</v>
      </c>
      <c r="T4349" s="1">
        <v>0.01148653987419856</v>
      </c>
      <c r="U4349" s="1">
        <v>-0.000997543621981567</v>
      </c>
      <c r="V4349" s="1">
        <v>0.01102825732525936</v>
      </c>
      <c r="W4349" s="1">
        <v>0.001969744822790664</v>
      </c>
      <c r="X4349" s="1">
        <v>0.007268798256919728</v>
      </c>
      <c r="Y4349" s="1">
        <v>-0.003597076185121173</v>
      </c>
      <c r="Z4349" s="1">
        <v>-0.003920723875834864</v>
      </c>
      <c r="AA4349" s="1">
        <v>-0.01353823522035902</v>
      </c>
      <c r="AB4349" s="1">
        <v>-0.008491569347200745</v>
      </c>
      <c r="AC4349" s="1">
        <v>0.006008482121838687</v>
      </c>
    </row>
    <row r="4350" spans="1:29">
      <c r="A4350" s="11">
        <v>42864</v>
      </c>
      <c r="B4350" s="1">
        <v>0.01369322513696436</v>
      </c>
      <c r="C4350" s="1">
        <v>0.008104937282702451</v>
      </c>
      <c r="D4350" s="1">
        <v>0.01411259397969267</v>
      </c>
      <c r="E4350" s="1">
        <v>0.002538314056442781</v>
      </c>
      <c r="F4350" s="1">
        <v>-0.007440824906277732</v>
      </c>
      <c r="G4350" s="1">
        <v>0.007765950249778664</v>
      </c>
      <c r="H4350" s="1">
        <v>0.008728800814371773</v>
      </c>
      <c r="I4350" s="1">
        <v>0.0006189270313345929</v>
      </c>
      <c r="J4350" s="1">
        <v>0.01194357091987697</v>
      </c>
      <c r="K4350" s="1">
        <v>-0.002932377672067554</v>
      </c>
      <c r="L4350" s="1">
        <v>0.001216408528271762</v>
      </c>
      <c r="M4350" s="1">
        <v>0.02858835316610597</v>
      </c>
      <c r="N4350" s="1">
        <v>-0.005312289544358917</v>
      </c>
      <c r="O4350" s="1">
        <v>0.007725081020879987</v>
      </c>
      <c r="P4350" s="1">
        <v>-0.002307597574091602</v>
      </c>
      <c r="Q4350" s="1">
        <v>0.0008065989798895501</v>
      </c>
      <c r="R4350" s="1">
        <v>0.006773216425858486</v>
      </c>
      <c r="S4350" s="1">
        <v>0.003308476914275493</v>
      </c>
      <c r="T4350" s="1">
        <v>-0.009686132861977614</v>
      </c>
      <c r="U4350" s="1">
        <v>0.07093723165814403</v>
      </c>
      <c r="V4350" s="1">
        <v>0.004943695268778914</v>
      </c>
      <c r="W4350" s="1">
        <v>0.009502021538817296</v>
      </c>
      <c r="X4350" s="1">
        <v>0.009818984872624448</v>
      </c>
      <c r="Y4350" s="1">
        <v>0</v>
      </c>
      <c r="Z4350" s="1">
        <v>0.003704433181378031</v>
      </c>
      <c r="AA4350" s="1">
        <v>-0.03590959796212267</v>
      </c>
      <c r="AB4350" s="1">
        <v>0.01600169470666235</v>
      </c>
      <c r="AC4350" s="1">
        <v>0.01313946245394537</v>
      </c>
    </row>
    <row r="4351" spans="1:29">
      <c r="A4351" s="11">
        <v>42865</v>
      </c>
      <c r="B4351" s="1">
        <v>0.01572737678967195</v>
      </c>
      <c r="C4351" s="1">
        <v>0.009495509293859117</v>
      </c>
      <c r="D4351" s="1">
        <v>0.03293950628383047</v>
      </c>
      <c r="E4351" s="1">
        <v>0.01464863088226598</v>
      </c>
      <c r="F4351" s="1">
        <v>0.008407152482835301</v>
      </c>
      <c r="G4351" s="1">
        <v>0.02730697083658651</v>
      </c>
      <c r="H4351" s="1">
        <v>-0.01019433366487166</v>
      </c>
      <c r="I4351" s="1">
        <v>0.01045106203221935</v>
      </c>
      <c r="J4351" s="1">
        <v>0.003755405440212023</v>
      </c>
      <c r="K4351" s="1">
        <v>0.04653121300741048</v>
      </c>
      <c r="L4351" s="1">
        <v>-0.003169235365531597</v>
      </c>
      <c r="M4351" s="1">
        <v>0.001587952636718626</v>
      </c>
      <c r="N4351" s="1">
        <v>0.00902396488320667</v>
      </c>
      <c r="O4351" s="1">
        <v>0.02437391567898484</v>
      </c>
      <c r="P4351" s="1">
        <v>0.04179755927767381</v>
      </c>
      <c r="Q4351" s="1">
        <v>0.009940677120938712</v>
      </c>
      <c r="R4351" s="1">
        <v>0.02161077979853765</v>
      </c>
      <c r="S4351" s="1">
        <v>0.00741952572753557</v>
      </c>
      <c r="T4351" s="1">
        <v>-0.006913919472409269</v>
      </c>
      <c r="U4351" s="1">
        <v>0.01042950388856578</v>
      </c>
      <c r="V4351" s="1">
        <v>0.003904624848759752</v>
      </c>
      <c r="W4351" s="1">
        <v>0.005192841179013641</v>
      </c>
      <c r="X4351" s="1">
        <v>0.01288659830671768</v>
      </c>
      <c r="Y4351" s="1">
        <v>-0.01865213040467228</v>
      </c>
      <c r="Z4351" s="1">
        <v>0.009111931846549348</v>
      </c>
      <c r="AA4351" s="1">
        <v>0.03264475840867709</v>
      </c>
      <c r="AB4351" s="1">
        <v>0.01419716192053944</v>
      </c>
      <c r="AC4351" s="1">
        <v>-0.01817652920367696</v>
      </c>
    </row>
    <row r="4352" spans="1:29">
      <c r="A4352" s="11">
        <v>42866</v>
      </c>
      <c r="B4352" s="1">
        <v>-0.01795377945968513</v>
      </c>
      <c r="C4352" s="1">
        <v>0.003295594477471298</v>
      </c>
      <c r="D4352" s="1">
        <v>-0.0007949066727066523</v>
      </c>
      <c r="E4352" s="1">
        <v>0.001604239161744792</v>
      </c>
      <c r="F4352" s="1">
        <v>-0.003400060243616276</v>
      </c>
      <c r="G4352" s="1">
        <v>0.05740179428265746</v>
      </c>
      <c r="H4352" s="1">
        <v>-0.02203598340064739</v>
      </c>
      <c r="I4352" s="1">
        <v>-0.003479935520883104</v>
      </c>
      <c r="J4352" s="1">
        <v>0.03500798313282139</v>
      </c>
      <c r="K4352" s="1">
        <v>-0.01766453509772559</v>
      </c>
      <c r="L4352" s="1">
        <v>0.0004769191248754634</v>
      </c>
      <c r="M4352" s="1">
        <v>-0.02129332811730378</v>
      </c>
      <c r="N4352" s="1">
        <v>0.009855750033298305</v>
      </c>
      <c r="O4352" s="1">
        <v>-0.0001815981879993434</v>
      </c>
      <c r="P4352" s="1">
        <v>-0.008246168571773405</v>
      </c>
      <c r="Q4352" s="1">
        <v>-0.0231442637149234</v>
      </c>
      <c r="R4352" s="1">
        <v>0.0003312313349883578</v>
      </c>
      <c r="S4352" s="1">
        <v>-0.001636568961639884</v>
      </c>
      <c r="T4352" s="1">
        <v>0.01239607807868781</v>
      </c>
      <c r="U4352" s="1">
        <v>-0.03845094626214707</v>
      </c>
      <c r="V4352" s="1">
        <v>0.008789480629747937</v>
      </c>
      <c r="W4352" s="1">
        <v>-0.005489128865028836</v>
      </c>
      <c r="X4352" s="1">
        <v>-0.0112190046793621</v>
      </c>
      <c r="Y4352" s="1">
        <v>0.01287547973582015</v>
      </c>
      <c r="Z4352" s="1">
        <v>0.008458212364932605</v>
      </c>
      <c r="AA4352" s="1">
        <v>0.03886808794602792</v>
      </c>
      <c r="AB4352" s="1">
        <v>0.03237088415072198</v>
      </c>
      <c r="AC4352" s="1">
        <v>0.01000703975186501</v>
      </c>
    </row>
    <row r="4353" spans="1:29">
      <c r="A4353" s="11">
        <v>42867</v>
      </c>
      <c r="B4353" s="1">
        <v>-0.02689099282847873</v>
      </c>
      <c r="C4353" s="1">
        <v>0.003421489479370932</v>
      </c>
      <c r="D4353" s="1">
        <v>-0.001105653251231131</v>
      </c>
      <c r="E4353" s="1">
        <v>0.0106771284088909</v>
      </c>
      <c r="F4353" s="1">
        <v>-0.005088587954410473</v>
      </c>
      <c r="G4353" s="1">
        <v>-0.009864601720074306</v>
      </c>
      <c r="H4353" s="1">
        <v>0.002204291413778758</v>
      </c>
      <c r="I4353" s="1">
        <v>0.003394992005782749</v>
      </c>
      <c r="J4353" s="1">
        <v>-0.0134262076116346</v>
      </c>
      <c r="K4353" s="1">
        <v>0.001481504215794072</v>
      </c>
      <c r="L4353" s="1">
        <v>0.02134310692179486</v>
      </c>
      <c r="M4353" s="1">
        <v>0.006596455810984114</v>
      </c>
      <c r="N4353" s="1">
        <v>-0.006144959447875187</v>
      </c>
      <c r="O4353" s="1">
        <v>-0.006031488496567206</v>
      </c>
      <c r="P4353" s="1">
        <v>0.003677674570230272</v>
      </c>
      <c r="Q4353" s="1">
        <v>0.00680834244362849</v>
      </c>
      <c r="R4353" s="1">
        <v>-0.006693434433200252</v>
      </c>
      <c r="S4353" s="1">
        <v>-0.009836011145108459</v>
      </c>
      <c r="T4353" s="1">
        <v>-0.0006709624356328048</v>
      </c>
      <c r="U4353" s="1">
        <v>-0.01048599875516687</v>
      </c>
      <c r="V4353" s="1">
        <v>0.01025523715797449</v>
      </c>
      <c r="W4353" s="1">
        <v>-0.008766165480003973</v>
      </c>
      <c r="X4353" s="1">
        <v>0.007954132177770523</v>
      </c>
      <c r="Y4353" s="1">
        <v>-0.003631805597072879</v>
      </c>
      <c r="Z4353" s="1">
        <v>-0.01008733202435652</v>
      </c>
      <c r="AA4353" s="1">
        <v>-0.01227172006881905</v>
      </c>
      <c r="AB4353" s="1">
        <v>0.003177859539212236</v>
      </c>
      <c r="AC4353" s="1">
        <v>0.004755827298270621</v>
      </c>
    </row>
    <row r="4354" spans="1:29">
      <c r="A4354" s="11">
        <v>42870</v>
      </c>
      <c r="B4354" s="1">
        <v>-0.005765342062913903</v>
      </c>
      <c r="C4354" s="1">
        <v>-0.007228941825560775</v>
      </c>
      <c r="D4354" s="1">
        <v>0.01006966486095418</v>
      </c>
      <c r="E4354" s="1">
        <v>0.001848542725342295</v>
      </c>
      <c r="F4354" s="1">
        <v>0.03681013779874442</v>
      </c>
      <c r="G4354" s="1">
        <v>-0.008490740292314558</v>
      </c>
      <c r="H4354" s="1">
        <v>0.01173027121099834</v>
      </c>
      <c r="I4354" s="1">
        <v>0.001127807791044155</v>
      </c>
      <c r="J4354" s="1">
        <v>0.03873335252501198</v>
      </c>
      <c r="K4354" s="1">
        <v>0.003111582407525848</v>
      </c>
      <c r="L4354" s="1">
        <v>-0.01317092298715883</v>
      </c>
      <c r="M4354" s="1">
        <v>0.01655554333151388</v>
      </c>
      <c r="N4354" s="1">
        <v>0.01091112621198409</v>
      </c>
      <c r="O4354" s="1">
        <v>0.005702432479138597</v>
      </c>
      <c r="P4354" s="1">
        <v>-0.01178897730621864</v>
      </c>
      <c r="Q4354" s="1">
        <v>0.01027857920916131</v>
      </c>
      <c r="R4354" s="1">
        <v>-0.004702258252434088</v>
      </c>
      <c r="S4354" s="1">
        <v>0.0240066027750907</v>
      </c>
      <c r="T4354" s="1">
        <v>0.01174882566308244</v>
      </c>
      <c r="U4354" s="1">
        <v>0.02137368717936394</v>
      </c>
      <c r="V4354" s="1">
        <v>-0.0009921184631662694</v>
      </c>
      <c r="W4354" s="1">
        <v>0.01277436305271062</v>
      </c>
      <c r="X4354" s="1">
        <v>0.002437014687465267</v>
      </c>
      <c r="Y4354" s="1">
        <v>0.01518817331966016</v>
      </c>
      <c r="Z4354" s="1">
        <v>0.04430967800098484</v>
      </c>
      <c r="AA4354" s="1">
        <v>-0.02292933147021559</v>
      </c>
      <c r="AB4354" s="1">
        <v>0.01752897480042837</v>
      </c>
      <c r="AC4354" s="1">
        <v>-0.001479140880578655</v>
      </c>
    </row>
    <row r="4355" spans="1:29">
      <c r="A4355" s="11">
        <v>42871</v>
      </c>
      <c r="B4355" s="1">
        <v>0.002799405996733784</v>
      </c>
      <c r="C4355" s="1">
        <v>0.007487763033595218</v>
      </c>
      <c r="D4355" s="1">
        <v>0.003020093981915162</v>
      </c>
      <c r="E4355" s="1">
        <v>-0.005975379430807504</v>
      </c>
      <c r="F4355" s="1">
        <v>0.01805080201776943</v>
      </c>
      <c r="G4355" s="1">
        <v>0.0149288868707298</v>
      </c>
      <c r="H4355" s="1">
        <v>-0.006280216695551011</v>
      </c>
      <c r="I4355" s="1">
        <v>0.004023510541700359</v>
      </c>
      <c r="J4355" s="1">
        <v>-0.00982631484688723</v>
      </c>
      <c r="K4355" s="1">
        <v>0.01744216400013121</v>
      </c>
      <c r="L4355" s="1">
        <v>0.003625801403802864</v>
      </c>
      <c r="M4355" s="1">
        <v>0.01017874887359183</v>
      </c>
      <c r="N4355" s="1">
        <v>0.01978773454924676</v>
      </c>
      <c r="O4355" s="1">
        <v>-0.006760376329306705</v>
      </c>
      <c r="P4355" s="1">
        <v>0.002256681983055175</v>
      </c>
      <c r="Q4355" s="1">
        <v>-0.008567717474728065</v>
      </c>
      <c r="R4355" s="1">
        <v>0.009076931672076016</v>
      </c>
      <c r="S4355" s="1">
        <v>-0.005658920522113697</v>
      </c>
      <c r="T4355" s="1">
        <v>0.02023898561491166</v>
      </c>
      <c r="U4355" s="1">
        <v>-0.002919117353840539</v>
      </c>
      <c r="V4355" s="1">
        <v>-0.003208707226815544</v>
      </c>
      <c r="W4355" s="1">
        <v>-0.0009701674823809903</v>
      </c>
      <c r="X4355" s="1">
        <v>0.01238714095651949</v>
      </c>
      <c r="Y4355" s="1">
        <v>0.003590617935151696</v>
      </c>
      <c r="Z4355" s="1">
        <v>0.001096271125599291</v>
      </c>
      <c r="AA4355" s="1">
        <v>0.009614474546190133</v>
      </c>
      <c r="AB4355" s="1">
        <v>-0.01162285008506203</v>
      </c>
      <c r="AC4355" s="1">
        <v>0.01787484330801337</v>
      </c>
    </row>
    <row r="4356" spans="1:29">
      <c r="A4356" s="11">
        <v>42872</v>
      </c>
      <c r="B4356" s="1">
        <v>0.002592125806280432</v>
      </c>
      <c r="C4356" s="1">
        <v>-0.0079774627956124</v>
      </c>
      <c r="D4356" s="1">
        <v>-0.02218317838060468</v>
      </c>
      <c r="E4356" s="1">
        <v>-0.005746187789594903</v>
      </c>
      <c r="F4356" s="1">
        <v>0.004698556586397951</v>
      </c>
      <c r="G4356" s="1">
        <v>-0.009159662008024205</v>
      </c>
      <c r="H4356" s="1">
        <v>-0.007535316302266337</v>
      </c>
      <c r="I4356" s="1">
        <v>-0.00160297095974915</v>
      </c>
      <c r="J4356" s="1">
        <v>0.01195942896452218</v>
      </c>
      <c r="K4356" s="1">
        <v>0.008996458935043528</v>
      </c>
      <c r="L4356" s="1">
        <v>-0.00230396742940242</v>
      </c>
      <c r="M4356" s="1">
        <v>-0.005262020923004762</v>
      </c>
      <c r="N4356" s="1">
        <v>-0.006350526888672436</v>
      </c>
      <c r="O4356" s="1">
        <v>0.00911188707207744</v>
      </c>
      <c r="P4356" s="1">
        <v>-0.009972459643492582</v>
      </c>
      <c r="Q4356" s="1">
        <v>-0.003510472550238286</v>
      </c>
      <c r="R4356" s="1">
        <v>-0.00235941212592683</v>
      </c>
      <c r="S4356" s="1">
        <v>0.01626016779478534</v>
      </c>
      <c r="T4356" s="1">
        <v>0.0004877618178571463</v>
      </c>
      <c r="U4356" s="1">
        <v>-0.008959462758574843</v>
      </c>
      <c r="V4356" s="1">
        <v>-0.002222833733214413</v>
      </c>
      <c r="W4356" s="1">
        <v>-0.01035931586361394</v>
      </c>
      <c r="X4356" s="1">
        <v>0.02710121464497561</v>
      </c>
      <c r="Y4356" s="1">
        <v>0.01788917909496135</v>
      </c>
      <c r="Z4356" s="1">
        <v>0.08180901356640291</v>
      </c>
      <c r="AA4356" s="1">
        <v>-0.01341391908872558</v>
      </c>
      <c r="AB4356" s="1">
        <v>0.01784960193507246</v>
      </c>
      <c r="AC4356" s="1">
        <v>-0.009314086143449085</v>
      </c>
    </row>
    <row r="4357" spans="1:29">
      <c r="A4357" s="11">
        <v>42873</v>
      </c>
      <c r="B4357" s="1">
        <v>-0.0214796829465943</v>
      </c>
      <c r="C4357" s="1">
        <v>-0.01725230188702942</v>
      </c>
      <c r="D4357" s="1">
        <v>-0.03110700147617596</v>
      </c>
      <c r="E4357" s="1">
        <v>-0.004000992525391656</v>
      </c>
      <c r="F4357" s="1">
        <v>-0.02117352020550267</v>
      </c>
      <c r="G4357" s="1">
        <v>-0.02530624078406674</v>
      </c>
      <c r="H4357" s="1">
        <v>-0.008694581385847666</v>
      </c>
      <c r="I4357" s="1">
        <v>-3.222318493956156E-05</v>
      </c>
      <c r="J4357" s="1">
        <v>-0.02439023224136794</v>
      </c>
      <c r="K4357" s="1">
        <v>-0.01897174425149406</v>
      </c>
      <c r="L4357" s="1">
        <v>0.009393413854795085</v>
      </c>
      <c r="M4357" s="1">
        <v>-0.009791799517595234</v>
      </c>
      <c r="N4357" s="1">
        <v>-0.01331439591558381</v>
      </c>
      <c r="O4357" s="1">
        <v>-0.01882090529313707</v>
      </c>
      <c r="P4357" s="1">
        <v>-0.006986248257137007</v>
      </c>
      <c r="Q4357" s="1">
        <v>-0.01951223715217498</v>
      </c>
      <c r="R4357" s="1">
        <v>-0.01903046197591773</v>
      </c>
      <c r="S4357" s="1">
        <v>-0.03359991977055832</v>
      </c>
      <c r="T4357" s="1">
        <v>-0.01527708641199144</v>
      </c>
      <c r="U4357" s="1">
        <v>-0.01534020244396306</v>
      </c>
      <c r="V4357" s="1">
        <v>0.004685825164949531</v>
      </c>
      <c r="W4357" s="1">
        <v>-0.03500166511266867</v>
      </c>
      <c r="X4357" s="1">
        <v>-0.02482741871509653</v>
      </c>
      <c r="Y4357" s="1">
        <v>-0.01874658714398525</v>
      </c>
      <c r="Z4357" s="1">
        <v>-0.01548869749466975</v>
      </c>
      <c r="AA4357" s="1">
        <v>-0.02096525762352941</v>
      </c>
      <c r="AB4357" s="1">
        <v>-0.04621422915800111</v>
      </c>
      <c r="AC4357" s="1">
        <v>0.02908615046655805</v>
      </c>
    </row>
    <row r="4358" spans="1:29">
      <c r="A4358" s="11">
        <v>42874</v>
      </c>
      <c r="B4358" s="1">
        <v>0.01971551842881847</v>
      </c>
      <c r="C4358" s="1">
        <v>-0.01741488897299803</v>
      </c>
      <c r="D4358" s="1">
        <v>0.007664383608300795</v>
      </c>
      <c r="E4358" s="1">
        <v>0.008659357117360544</v>
      </c>
      <c r="F4358" s="1">
        <v>-0.008398715742744201</v>
      </c>
      <c r="G4358" s="1">
        <v>-0.01485522285345209</v>
      </c>
      <c r="H4358" s="1">
        <v>-0.009141257240437684</v>
      </c>
      <c r="I4358" s="1">
        <v>0.002665252489809422</v>
      </c>
      <c r="J4358" s="1">
        <v>-0.0154640598274054</v>
      </c>
      <c r="K4358" s="1">
        <v>0.01792475597260412</v>
      </c>
      <c r="L4358" s="1">
        <v>-0.003951010607162186</v>
      </c>
      <c r="M4358" s="1">
        <v>-0.01022973172963448</v>
      </c>
      <c r="N4358" s="1">
        <v>0.02986713349926218</v>
      </c>
      <c r="O4358" s="1">
        <v>-0.01437693942470075</v>
      </c>
      <c r="P4358" s="1">
        <v>0.01210734283299497</v>
      </c>
      <c r="Q4358" s="1">
        <v>-0.004698763312210752</v>
      </c>
      <c r="R4358" s="1">
        <v>-0.006403604343659941</v>
      </c>
      <c r="S4358" s="1">
        <v>0.0008278039211095933</v>
      </c>
      <c r="T4358" s="1">
        <v>0.01666940499794589</v>
      </c>
      <c r="U4358" s="1">
        <v>-0.004265500265264732</v>
      </c>
      <c r="V4358" s="1">
        <v>-0.001223238656260395</v>
      </c>
      <c r="W4358" s="1">
        <v>0.01355926329735468</v>
      </c>
      <c r="X4358" s="1">
        <v>0.01233016039723656</v>
      </c>
      <c r="Y4358" s="1">
        <v>0.00477645214777267</v>
      </c>
      <c r="Z4358" s="1">
        <v>0.006683815458946363</v>
      </c>
      <c r="AA4358" s="1">
        <v>-0.001060126704879538</v>
      </c>
      <c r="AB4358" s="1">
        <v>-0.003460984079448615</v>
      </c>
      <c r="AC4358" s="1">
        <v>-0.01075362057168927</v>
      </c>
    </row>
    <row r="4359" spans="1:29">
      <c r="A4359" s="11">
        <v>42877</v>
      </c>
      <c r="B4359" s="1">
        <v>0.001195822493227583</v>
      </c>
      <c r="C4359" s="1">
        <v>-0.009751575583906491</v>
      </c>
      <c r="D4359" s="1">
        <v>0.01416527293631753</v>
      </c>
      <c r="E4359" s="1">
        <v>-0.003274912121748352</v>
      </c>
      <c r="F4359" s="1">
        <v>-0.01797518884528138</v>
      </c>
      <c r="G4359" s="1">
        <v>-0.02670915956599995</v>
      </c>
      <c r="H4359" s="1">
        <v>-0.027054092514193</v>
      </c>
      <c r="I4359" s="1">
        <v>0.009447602166756219</v>
      </c>
      <c r="J4359" s="1">
        <v>-0.003926696792939111</v>
      </c>
      <c r="K4359" s="1">
        <v>0.01051594792501853</v>
      </c>
      <c r="L4359" s="1">
        <v>0.003653630390724638</v>
      </c>
      <c r="M4359" s="1">
        <v>-0.02308207987792565</v>
      </c>
      <c r="N4359" s="1">
        <v>0.06079652148162085</v>
      </c>
      <c r="O4359" s="1">
        <v>-0.02036139163315376</v>
      </c>
      <c r="P4359" s="1">
        <v>0.0258648777367807</v>
      </c>
      <c r="Q4359" s="1">
        <v>-0.01610668525496817</v>
      </c>
      <c r="R4359" s="1">
        <v>0.004018368696196095</v>
      </c>
      <c r="S4359" s="1">
        <v>-0.004962859783325779</v>
      </c>
      <c r="T4359" s="1">
        <v>-0.04448059144722016</v>
      </c>
      <c r="U4359" s="1">
        <v>-0.01335874866890741</v>
      </c>
      <c r="V4359" s="1">
        <v>-0.0199035658219332</v>
      </c>
      <c r="W4359" s="1">
        <v>-0.01137123269356799</v>
      </c>
      <c r="X4359" s="1">
        <v>0.01420996437631228</v>
      </c>
      <c r="Y4359" s="1">
        <v>-0.0249554319618821</v>
      </c>
      <c r="Z4359" s="1">
        <v>-0.006333010936197758</v>
      </c>
      <c r="AA4359" s="1">
        <v>0.02175529343701599</v>
      </c>
      <c r="AB4359" s="1">
        <v>-0.006294785118040491</v>
      </c>
      <c r="AC4359" s="1">
        <v>0.002789775413072793</v>
      </c>
    </row>
    <row r="4360" spans="1:29">
      <c r="A4360" s="11">
        <v>42878</v>
      </c>
      <c r="B4360" s="1">
        <v>-0.003384342509489047</v>
      </c>
      <c r="C4360" s="1">
        <v>0.005678525553177494</v>
      </c>
      <c r="D4360" s="1">
        <v>-0.01080257639304971</v>
      </c>
      <c r="E4360" s="1">
        <v>-0.05309876930396584</v>
      </c>
      <c r="F4360" s="1">
        <v>-0.0112124209668566</v>
      </c>
      <c r="G4360" s="1">
        <v>0.01501833818772735</v>
      </c>
      <c r="H4360" s="1">
        <v>-0.02524328704727885</v>
      </c>
      <c r="I4360" s="1">
        <v>-0.004378256889843279</v>
      </c>
      <c r="J4360" s="1">
        <v>0.009198522939339648</v>
      </c>
      <c r="K4360" s="1">
        <v>0.006086860841109987</v>
      </c>
      <c r="L4360" s="1">
        <v>-0.004316459367755598</v>
      </c>
      <c r="M4360" s="1">
        <v>-0.002586066381770391</v>
      </c>
      <c r="N4360" s="1">
        <v>-0.0113637758674705</v>
      </c>
      <c r="O4360" s="1">
        <v>0.01952152254142914</v>
      </c>
      <c r="P4360" s="1">
        <v>-0.01181844521740805</v>
      </c>
      <c r="Q4360" s="1">
        <v>-0.01411224173313275</v>
      </c>
      <c r="R4360" s="1">
        <v>-0.01404651043381988</v>
      </c>
      <c r="S4360" s="1">
        <v>-0.01246866868289132</v>
      </c>
      <c r="T4360" s="1">
        <v>-0.01851838743851242</v>
      </c>
      <c r="U4360" s="1">
        <v>0.000330965637108882</v>
      </c>
      <c r="V4360" s="1">
        <v>-0.04069363220727562</v>
      </c>
      <c r="W4360" s="1">
        <v>-0.02063591737696413</v>
      </c>
      <c r="X4360" s="1">
        <v>0.00189037276782722</v>
      </c>
      <c r="Y4360" s="1">
        <v>-0.01889103902138223</v>
      </c>
      <c r="Z4360" s="1">
        <v>0.008223554649925857</v>
      </c>
      <c r="AA4360" s="1">
        <v>-0.006335595740694311</v>
      </c>
      <c r="AB4360" s="1">
        <v>0.008082069259742752</v>
      </c>
      <c r="AC4360" s="1">
        <v>0.009976933629602502</v>
      </c>
    </row>
    <row r="4361" spans="1:29">
      <c r="A4361" s="11">
        <v>42879</v>
      </c>
      <c r="B4361" s="1">
        <v>-0.002596971280469429</v>
      </c>
      <c r="C4361" s="1">
        <v>0.01765421767522235</v>
      </c>
      <c r="D4361" s="1">
        <v>-0.01694367040477096</v>
      </c>
      <c r="E4361" s="1">
        <v>-0.02541256621365906</v>
      </c>
      <c r="F4361" s="1">
        <v>-0.02428814399099577</v>
      </c>
      <c r="G4361" s="1">
        <v>-0.008462555113727288</v>
      </c>
      <c r="H4361" s="1">
        <v>0.02708004974628153</v>
      </c>
      <c r="I4361" s="1">
        <v>-0.001497706886157024</v>
      </c>
      <c r="J4361" s="1">
        <v>-0.02578123246303787</v>
      </c>
      <c r="K4361" s="1">
        <v>0.01292927940160404</v>
      </c>
      <c r="L4361" s="1">
        <v>-0.002611329237604432</v>
      </c>
      <c r="M4361" s="1">
        <v>0.0148497358114188</v>
      </c>
      <c r="N4361" s="1">
        <v>-0.0008328381359152814</v>
      </c>
      <c r="O4361" s="1">
        <v>-0.0173456852005166</v>
      </c>
      <c r="P4361" s="1">
        <v>-0.00749483791766381</v>
      </c>
      <c r="Q4361" s="1">
        <v>-0.005439550718528419</v>
      </c>
      <c r="R4361" s="1">
        <v>-0.006012882124114438</v>
      </c>
      <c r="S4361" s="1">
        <v>-0.04208758563261961</v>
      </c>
      <c r="T4361" s="1">
        <v>-0.01973354097698587</v>
      </c>
      <c r="U4361" s="1">
        <v>-0.02030308197390729</v>
      </c>
      <c r="V4361" s="1">
        <v>-0.01726105219943097</v>
      </c>
      <c r="W4361" s="1">
        <v>-0.02107095761100741</v>
      </c>
      <c r="X4361" s="1">
        <v>0.04228632140503596</v>
      </c>
      <c r="Y4361" s="1">
        <v>-0.003105512762314744</v>
      </c>
      <c r="Z4361" s="1">
        <v>-0.01437598181314192</v>
      </c>
      <c r="AA4361" s="1">
        <v>-0.01912830363918883</v>
      </c>
      <c r="AB4361" s="1">
        <v>-0.02968572232620725</v>
      </c>
      <c r="AC4361" s="1">
        <v>-0.002659605789655628</v>
      </c>
    </row>
    <row r="4362" spans="1:29">
      <c r="A4362" s="11">
        <v>42880</v>
      </c>
      <c r="B4362" s="1">
        <v>0.01632295376187409</v>
      </c>
      <c r="C4362" s="1">
        <v>0.0210001537942357</v>
      </c>
      <c r="D4362" s="1">
        <v>-0.004387099914540782</v>
      </c>
      <c r="E4362" s="1">
        <v>-0.03011646666219336</v>
      </c>
      <c r="F4362" s="1">
        <v>-0.03540233008782456</v>
      </c>
      <c r="G4362" s="1">
        <v>0.02356166840250506</v>
      </c>
      <c r="H4362" s="1">
        <v>0.02649427532573667</v>
      </c>
      <c r="I4362" s="1">
        <v>0.03216856930068457</v>
      </c>
      <c r="J4362" s="1">
        <v>0.0187116058750687</v>
      </c>
      <c r="K4362" s="1">
        <v>0.005201901653500096</v>
      </c>
      <c r="L4362" s="1">
        <v>0.02984904400445565</v>
      </c>
      <c r="M4362" s="1">
        <v>0.0195097984236472</v>
      </c>
      <c r="N4362" s="1">
        <v>0.0005000945444644245</v>
      </c>
      <c r="O4362" s="1">
        <v>0.01440408387790626</v>
      </c>
      <c r="P4362" s="1">
        <v>0.01526360866172127</v>
      </c>
      <c r="Q4362" s="1">
        <v>0.002590450704560432</v>
      </c>
      <c r="R4362" s="1">
        <v>0.003660324040383189</v>
      </c>
      <c r="S4362" s="1">
        <v>0</v>
      </c>
      <c r="T4362" s="1">
        <v>0.02454535918750489</v>
      </c>
      <c r="U4362" s="1">
        <v>0.01347802314021318</v>
      </c>
      <c r="V4362" s="1">
        <v>-0.01980139517086599</v>
      </c>
      <c r="W4362" s="1">
        <v>0.009527326534106706</v>
      </c>
      <c r="X4362" s="1">
        <v>0.01373658263169864</v>
      </c>
      <c r="Y4362" s="1">
        <v>0.001869134602099587</v>
      </c>
      <c r="Z4362" s="1">
        <v>0.002793147796010587</v>
      </c>
      <c r="AA4362" s="1">
        <v>-0.0112957784571982</v>
      </c>
      <c r="AB4362" s="1">
        <v>0.03885666898013573</v>
      </c>
      <c r="AC4362" s="1">
        <v>0.02180956340455475</v>
      </c>
    </row>
    <row r="4363" spans="1:29">
      <c r="A4363" s="11">
        <v>42881</v>
      </c>
      <c r="B4363" s="1">
        <v>0.007882506454115035</v>
      </c>
      <c r="C4363" s="1">
        <v>0.03136804512250113</v>
      </c>
      <c r="D4363" s="1">
        <v>-0.02898101603355574</v>
      </c>
      <c r="E4363" s="1">
        <v>-0.02996031218929252</v>
      </c>
      <c r="F4363" s="1">
        <v>-0.005478267832041195</v>
      </c>
      <c r="G4363" s="1">
        <v>0.01220652806039735</v>
      </c>
      <c r="H4363" s="1">
        <v>0.001870349558985573</v>
      </c>
      <c r="I4363" s="1">
        <v>0.005472616272724107</v>
      </c>
      <c r="J4363" s="1">
        <v>0.04119641895219206</v>
      </c>
      <c r="K4363" s="1">
        <v>-0.002395824956742398</v>
      </c>
      <c r="L4363" s="1">
        <v>0.01261055954866119</v>
      </c>
      <c r="M4363" s="1">
        <v>-0.02938832240924749</v>
      </c>
      <c r="N4363" s="1">
        <v>0.03016184393458676</v>
      </c>
      <c r="O4363" s="1">
        <v>0.01005654371927966</v>
      </c>
      <c r="P4363" s="1">
        <v>-0.004272924336901407</v>
      </c>
      <c r="Q4363" s="1">
        <v>0.009187492440649203</v>
      </c>
      <c r="R4363" s="1">
        <v>0.02675730588017378</v>
      </c>
      <c r="S4363" s="1">
        <v>0.04042180866185663</v>
      </c>
      <c r="T4363" s="1">
        <v>0.003304472690609073</v>
      </c>
      <c r="U4363" s="1">
        <v>0.02804229995529717</v>
      </c>
      <c r="V4363" s="1">
        <v>-0.04040206502209198</v>
      </c>
      <c r="W4363" s="1">
        <v>0.02691351475412529</v>
      </c>
      <c r="X4363" s="1">
        <v>0.01071429853679762</v>
      </c>
      <c r="Y4363" s="1">
        <v>0.008084509560688957</v>
      </c>
      <c r="Z4363" s="1">
        <v>0.05580754118272813</v>
      </c>
      <c r="AA4363" s="1">
        <v>0.02058627801954205</v>
      </c>
      <c r="AB4363" s="1">
        <v>0.04320712345578559</v>
      </c>
      <c r="AC4363" s="1">
        <v>0.004753508455162869</v>
      </c>
    </row>
    <row r="4364" spans="1:29">
      <c r="A4364" s="11">
        <v>42884</v>
      </c>
      <c r="B4364" s="1">
        <v>-0.00821196787477152</v>
      </c>
      <c r="C4364" s="1">
        <v>0.006936663010492783</v>
      </c>
      <c r="D4364" s="1">
        <v>0.0007464722216734554</v>
      </c>
      <c r="E4364" s="1">
        <v>0.03364707199801131</v>
      </c>
      <c r="F4364" s="1">
        <v>0.004742527736500524</v>
      </c>
      <c r="G4364" s="1">
        <v>-0.006322488649918689</v>
      </c>
      <c r="H4364" s="1">
        <v>-0.001493392067578592</v>
      </c>
      <c r="I4364" s="1">
        <v>0.003628631095510038</v>
      </c>
      <c r="J4364" s="1">
        <v>0.01436502908833126</v>
      </c>
      <c r="K4364" s="1">
        <v>0.03006879160318299</v>
      </c>
      <c r="L4364" s="1">
        <v>-0.01059562297389749</v>
      </c>
      <c r="M4364" s="1">
        <v>-0.01596052424307237</v>
      </c>
      <c r="N4364" s="1">
        <v>0.02183751369550957</v>
      </c>
      <c r="O4364" s="1">
        <v>0.01431938510337094</v>
      </c>
      <c r="P4364" s="1">
        <v>0.005403641348743493</v>
      </c>
      <c r="Q4364" s="1">
        <v>0</v>
      </c>
      <c r="R4364" s="1">
        <v>0.01465629551429171</v>
      </c>
      <c r="S4364" s="1">
        <v>-0.01266897664547284</v>
      </c>
      <c r="T4364" s="1">
        <v>-0.01542744815920882</v>
      </c>
      <c r="U4364" s="1">
        <v>-0.01286391603654302</v>
      </c>
      <c r="V4364" s="1">
        <v>-0.1145952776252405</v>
      </c>
      <c r="W4364" s="1">
        <v>-0.01021098486369298</v>
      </c>
      <c r="X4364" s="1">
        <v>0.0008314152804194119</v>
      </c>
      <c r="Y4364" s="1">
        <v>0.001233864286679598</v>
      </c>
      <c r="Z4364" s="1">
        <v>-0.007914026768802263</v>
      </c>
      <c r="AA4364" s="1">
        <v>-0.005914098807777823</v>
      </c>
      <c r="AB4364" s="1">
        <v>0.006387783789269186</v>
      </c>
      <c r="AC4364" s="1">
        <v>-0.008163206703228343</v>
      </c>
    </row>
    <row r="4365" spans="1:29">
      <c r="A4365" s="11">
        <v>42885</v>
      </c>
      <c r="B4365" s="1">
        <v>0.01409569351289708</v>
      </c>
      <c r="C4365" s="1">
        <v>-0.02132874933474882</v>
      </c>
      <c r="D4365" s="1">
        <v>0.002062452146381455</v>
      </c>
      <c r="E4365" s="1">
        <v>0.01019089301904685</v>
      </c>
      <c r="F4365" s="1">
        <v>0.02287858193906556</v>
      </c>
      <c r="G4365" s="1">
        <v>0.005370504752790328</v>
      </c>
      <c r="H4365" s="1">
        <v>0.01071920084306965</v>
      </c>
      <c r="I4365" s="1">
        <v>-0.001746533254943561</v>
      </c>
      <c r="J4365" s="1">
        <v>0.009440959908870505</v>
      </c>
      <c r="K4365" s="1">
        <v>0.0003263441197265404</v>
      </c>
      <c r="L4365" s="1">
        <v>0.01121675150201851</v>
      </c>
      <c r="M4365" s="1">
        <v>0.0007156488355577473</v>
      </c>
      <c r="N4365" s="1">
        <v>-0.01393056001669024</v>
      </c>
      <c r="O4365" s="1">
        <v>0.0007719954562119824</v>
      </c>
      <c r="P4365" s="1">
        <v>-0.006639253728629946</v>
      </c>
      <c r="Q4365" s="1">
        <v>0.01650076505181364</v>
      </c>
      <c r="R4365" s="1">
        <v>0.001805515488039866</v>
      </c>
      <c r="S4365" s="1">
        <v>-0.001710916687968189</v>
      </c>
      <c r="T4365" s="1">
        <v>0.01707755433632108</v>
      </c>
      <c r="U4365" s="1">
        <v>-0.001241017239521747</v>
      </c>
      <c r="V4365" s="1">
        <v>0.01074414283845448</v>
      </c>
      <c r="W4365" s="1">
        <v>0.00103155359633611</v>
      </c>
      <c r="X4365" s="1">
        <v>-0.0004153939917574956</v>
      </c>
      <c r="Y4365" s="1">
        <v>0.01540352171288917</v>
      </c>
      <c r="Z4365" s="1">
        <v>0.008174186137186457</v>
      </c>
      <c r="AA4365" s="1">
        <v>-0.001805863937008323</v>
      </c>
      <c r="AB4365" s="1">
        <v>0.002866679504461178</v>
      </c>
      <c r="AC4365" s="1">
        <v>0.002899300573797392</v>
      </c>
    </row>
    <row r="4366" spans="1:29">
      <c r="A4366" s="11">
        <v>42886</v>
      </c>
      <c r="B4366" s="1">
        <v>-0.00068053124931855</v>
      </c>
      <c r="C4366" s="1">
        <v>0.00527927994129751</v>
      </c>
      <c r="D4366" s="1">
        <v>0.03129510868347674</v>
      </c>
      <c r="E4366" s="1">
        <v>0.01145923670238203</v>
      </c>
      <c r="F4366" s="1">
        <v>0.0171276887983054</v>
      </c>
      <c r="G4366" s="1">
        <v>0.003940202441183205</v>
      </c>
      <c r="H4366" s="1">
        <v>0.02108768377522674</v>
      </c>
      <c r="I4366" s="1">
        <v>0.004389061794387361</v>
      </c>
      <c r="J4366" s="1">
        <v>-0.01206010569108418</v>
      </c>
      <c r="K4366" s="1">
        <v>-0.005220984935251249</v>
      </c>
      <c r="L4366" s="1">
        <v>-0.01922304545232179</v>
      </c>
      <c r="M4366" s="1">
        <v>0.02359659637682854</v>
      </c>
      <c r="N4366" s="1">
        <v>0.001123573655913424</v>
      </c>
      <c r="O4366" s="1">
        <v>0.04103289350369965</v>
      </c>
      <c r="P4366" s="1">
        <v>-0.000636500741702628</v>
      </c>
      <c r="Q4366" s="1">
        <v>-0.00923569925387413</v>
      </c>
      <c r="R4366" s="1">
        <v>-0.01371963851005586</v>
      </c>
      <c r="S4366" s="1">
        <v>-0.0205655140469635</v>
      </c>
      <c r="T4366" s="1">
        <v>-0.001904197138982822</v>
      </c>
      <c r="U4366" s="1">
        <v>-0.000365609950691792</v>
      </c>
      <c r="V4366" s="1">
        <v>-0.01259843948626782</v>
      </c>
      <c r="W4366" s="1">
        <v>0.02645147216639843</v>
      </c>
      <c r="X4366" s="1">
        <v>-0.01070017458363126</v>
      </c>
      <c r="Y4366" s="1">
        <v>-0.01699021741986884</v>
      </c>
      <c r="Z4366" s="1">
        <v>-0.01396895972043244</v>
      </c>
      <c r="AA4366" s="1">
        <v>0.01085559060233643</v>
      </c>
      <c r="AB4366" s="1">
        <v>-0.02552067592589469</v>
      </c>
      <c r="AC4366" s="1">
        <v>-0.001212380921192246</v>
      </c>
    </row>
    <row r="4367" spans="1:29">
      <c r="A4367" s="11">
        <v>42887</v>
      </c>
      <c r="B4367" s="1">
        <v>-0.009240258689009462</v>
      </c>
      <c r="C4367" s="1">
        <v>-0.004914970276211683</v>
      </c>
      <c r="D4367" s="1">
        <v>0.02073506272654213</v>
      </c>
      <c r="E4367" s="1">
        <v>-0.001549214665186316</v>
      </c>
      <c r="F4367" s="1">
        <v>-0.0004158772652388398</v>
      </c>
      <c r="G4367" s="1">
        <v>0.0126041197856559</v>
      </c>
      <c r="H4367" s="1">
        <v>-0.00881639122474287</v>
      </c>
      <c r="I4367" s="1">
        <v>-0.00464487283247339</v>
      </c>
      <c r="J4367" s="1">
        <v>-0.01718975043041282</v>
      </c>
      <c r="K4367" s="1">
        <v>0.0265698832906347</v>
      </c>
      <c r="L4367" s="1">
        <v>0.009456448054971922</v>
      </c>
      <c r="M4367" s="1">
        <v>-0.03632549779299099</v>
      </c>
      <c r="N4367" s="1">
        <v>0.007697506078795158</v>
      </c>
      <c r="O4367" s="1">
        <v>0.005857634873089657</v>
      </c>
      <c r="P4367" s="1">
        <v>0.00796169714049566</v>
      </c>
      <c r="Q4367" s="1">
        <v>-0.01694904027625543</v>
      </c>
      <c r="R4367" s="1">
        <v>-0.009286334871373869</v>
      </c>
      <c r="S4367" s="1">
        <v>-0.006999111678528847</v>
      </c>
      <c r="T4367" s="1">
        <v>-0.002948217995185742</v>
      </c>
      <c r="U4367" s="1">
        <v>-0.0007677951438358477</v>
      </c>
      <c r="V4367" s="1">
        <v>0.01166262900634241</v>
      </c>
      <c r="W4367" s="1">
        <v>0.02008023584742213</v>
      </c>
      <c r="X4367" s="1">
        <v>0.001050089271047439</v>
      </c>
      <c r="Y4367" s="1">
        <v>-0.003703766562760613</v>
      </c>
      <c r="Z4367" s="1">
        <v>-0.01495915477248344</v>
      </c>
      <c r="AA4367" s="1">
        <v>-0.008843962708799724</v>
      </c>
      <c r="AB4367" s="1">
        <v>-0.03100762881366792</v>
      </c>
      <c r="AC4367" s="1">
        <v>0.01055095294380815</v>
      </c>
    </row>
    <row r="4368" spans="1:29">
      <c r="A4368" s="11">
        <v>42888</v>
      </c>
      <c r="B4368" s="1">
        <v>-0.002454373529802933</v>
      </c>
      <c r="C4368" s="1">
        <v>-0.01921513640406214</v>
      </c>
      <c r="D4368" s="1">
        <v>-0.003965583860850219</v>
      </c>
      <c r="E4368" s="1">
        <v>0.02812522085823832</v>
      </c>
      <c r="F4368" s="1">
        <v>0.01256535744220644</v>
      </c>
      <c r="G4368" s="1">
        <v>0.0134302100355308</v>
      </c>
      <c r="H4368" s="1">
        <v>-0.01949547569300214</v>
      </c>
      <c r="I4368" s="1">
        <v>0.003469257381615076</v>
      </c>
      <c r="J4368" s="1">
        <v>-0.001014009933329008</v>
      </c>
      <c r="K4368" s="1">
        <v>-0.008170897077655725</v>
      </c>
      <c r="L4368" s="1">
        <v>-0.002007337569305934</v>
      </c>
      <c r="M4368" s="1">
        <v>0.002295599137531079</v>
      </c>
      <c r="N4368" s="1">
        <v>0.0159134640078471</v>
      </c>
      <c r="O4368" s="1">
        <v>-0.004735823202704492</v>
      </c>
      <c r="P4368" s="1">
        <v>0.0170616841383644</v>
      </c>
      <c r="Q4368" s="1">
        <v>0</v>
      </c>
      <c r="R4368" s="1">
        <v>-0.002634902047557008</v>
      </c>
      <c r="S4368" s="1">
        <v>0.009691582384680375</v>
      </c>
      <c r="T4368" s="1">
        <v>-0.00139157595977446</v>
      </c>
      <c r="U4368" s="1">
        <v>0.0005121034222619336</v>
      </c>
      <c r="V4368" s="1">
        <v>0.01458273498697604</v>
      </c>
      <c r="W4368" s="1">
        <v>0.01607603768128718</v>
      </c>
      <c r="X4368" s="1">
        <v>0.004405761314185019</v>
      </c>
      <c r="Y4368" s="1">
        <v>0.004337031903844935</v>
      </c>
      <c r="Z4368" s="1">
        <v>-0.0104597362828901</v>
      </c>
      <c r="AA4368" s="1">
        <v>0.002230752539138292</v>
      </c>
      <c r="AB4368" s="1">
        <v>-0.01037839913646232</v>
      </c>
      <c r="AC4368" s="1">
        <v>0.01940308100911636</v>
      </c>
    </row>
    <row r="4369" spans="1:29">
      <c r="A4369" s="11">
        <v>42891</v>
      </c>
      <c r="B4369" s="1">
        <v>0.01102252545477489</v>
      </c>
      <c r="C4369" s="1">
        <v>0.005173747982155419</v>
      </c>
      <c r="D4369" s="1">
        <v>0.01439460023868389</v>
      </c>
      <c r="E4369" s="1">
        <v>0.008961566647917696</v>
      </c>
      <c r="F4369" s="1">
        <v>-0.007300956414303394</v>
      </c>
      <c r="G4369" s="1">
        <v>0.004982924749896478</v>
      </c>
      <c r="H4369" s="1">
        <v>-0.01081153256487588</v>
      </c>
      <c r="I4369" s="1">
        <v>0.0007955636375702735</v>
      </c>
      <c r="J4369" s="1">
        <v>0.0002536994893764799</v>
      </c>
      <c r="K4369" s="1">
        <v>0.01044715096469551</v>
      </c>
      <c r="L4369" s="1">
        <v>-0.01103723354707942</v>
      </c>
      <c r="M4369" s="1">
        <v>0.01747830267760619</v>
      </c>
      <c r="N4369" s="1">
        <v>0.009540406641048715</v>
      </c>
      <c r="O4369" s="1">
        <v>0.003665573791402421</v>
      </c>
      <c r="P4369" s="1">
        <v>0.003417375698728131</v>
      </c>
      <c r="Q4369" s="1">
        <v>0.01005706089293179</v>
      </c>
      <c r="R4369" s="1">
        <v>0.003472502160619007</v>
      </c>
      <c r="S4369" s="1">
        <v>-0.004362945909830551</v>
      </c>
      <c r="T4369" s="1">
        <v>0.0006967575709728724</v>
      </c>
      <c r="U4369" s="1">
        <v>0.01250751855987886</v>
      </c>
      <c r="V4369" s="1">
        <v>-0.003981809132675873</v>
      </c>
      <c r="W4369" s="1">
        <v>0.0006458047606516804</v>
      </c>
      <c r="X4369" s="1">
        <v>-0.001253276456429475</v>
      </c>
      <c r="Y4369" s="1">
        <v>-0.0006168212840148568</v>
      </c>
      <c r="Z4369" s="1">
        <v>-0.001321274593096167</v>
      </c>
      <c r="AA4369" s="1">
        <v>0.1697931358077556</v>
      </c>
      <c r="AB4369" s="1">
        <v>0.002403157168433978</v>
      </c>
      <c r="AC4369" s="1">
        <v>0.007069745327463739</v>
      </c>
    </row>
    <row r="4370" spans="1:29">
      <c r="A4370" s="11">
        <v>42892</v>
      </c>
      <c r="B4370" s="1">
        <v>-0.006716582595074794</v>
      </c>
      <c r="C4370" s="1">
        <v>-0.004117551178323908</v>
      </c>
      <c r="D4370" s="1">
        <v>-0.004377886311195289</v>
      </c>
      <c r="E4370" s="1">
        <v>-0.0002804968499805494</v>
      </c>
      <c r="F4370" s="1">
        <v>0.005304064478437009</v>
      </c>
      <c r="G4370" s="1">
        <v>-0.004579632848668025</v>
      </c>
      <c r="H4370" s="1">
        <v>0.002261241665292069</v>
      </c>
      <c r="I4370" s="1">
        <v>0.002078627769447561</v>
      </c>
      <c r="J4370" s="1">
        <v>-0.008371245958719964</v>
      </c>
      <c r="K4370" s="1">
        <v>-0.005647622162803234</v>
      </c>
      <c r="L4370" s="1">
        <v>0.02148617089574922</v>
      </c>
      <c r="M4370" s="1">
        <v>0.006041930874215007</v>
      </c>
      <c r="N4370" s="1">
        <v>-0.02016095966501108</v>
      </c>
      <c r="O4370" s="1">
        <v>-0.008604134381796746</v>
      </c>
      <c r="P4370" s="1">
        <v>-0.01501582524989165</v>
      </c>
      <c r="Q4370" s="1">
        <v>-0.02446639430905018</v>
      </c>
      <c r="R4370" s="1">
        <v>-0.01245005740440486</v>
      </c>
      <c r="S4370" s="1">
        <v>-0.003505728205798753</v>
      </c>
      <c r="T4370" s="1">
        <v>0.0001740136621415367</v>
      </c>
      <c r="U4370" s="1">
        <v>-0.02470575362169469</v>
      </c>
      <c r="V4370" s="1">
        <v>-0.01657562129787471</v>
      </c>
      <c r="W4370" s="1">
        <v>-0.0125846424097078</v>
      </c>
      <c r="X4370" s="1">
        <v>-0.03586739331883626</v>
      </c>
      <c r="Y4370" s="1">
        <v>-0.01728409605588632</v>
      </c>
      <c r="Z4370" s="1">
        <v>-0.002035537427364842</v>
      </c>
      <c r="AA4370" s="1">
        <v>-0.04475844908410431</v>
      </c>
      <c r="AB4370" s="1">
        <v>0</v>
      </c>
      <c r="AC4370" s="1">
        <v>0.00900004553458511</v>
      </c>
    </row>
    <row r="4371" spans="1:29">
      <c r="A4371" s="11">
        <v>42893</v>
      </c>
      <c r="B4371" s="1">
        <v>0.007840080029519303</v>
      </c>
      <c r="C4371" s="1">
        <v>-0.01137062221152663</v>
      </c>
      <c r="D4371" s="1">
        <v>0.004479809722494066</v>
      </c>
      <c r="E4371" s="1">
        <v>0.01038070888257381</v>
      </c>
      <c r="F4371" s="1">
        <v>-0.00339319271738292</v>
      </c>
      <c r="G4371" s="1">
        <v>0.01788204076800204</v>
      </c>
      <c r="H4371" s="1">
        <v>0.009275600725389133</v>
      </c>
      <c r="I4371" s="1">
        <v>0.001128809529221231</v>
      </c>
      <c r="J4371" s="1">
        <v>0.008953630065738905</v>
      </c>
      <c r="K4371" s="1">
        <v>0.01355846648739734</v>
      </c>
      <c r="L4371" s="1">
        <v>-0.01843042886190238</v>
      </c>
      <c r="M4371" s="1">
        <v>0.006476465146030064</v>
      </c>
      <c r="N4371" s="1">
        <v>0.003858019135463353</v>
      </c>
      <c r="O4371" s="1">
        <v>0.0144886703106879</v>
      </c>
      <c r="P4371" s="1">
        <v>0.003300533112413184</v>
      </c>
      <c r="Q4371" s="1">
        <v>0.003499725200408976</v>
      </c>
      <c r="R4371" s="1">
        <v>0.0199575730550734</v>
      </c>
      <c r="S4371" s="1">
        <v>0.002638488596339528</v>
      </c>
      <c r="T4371" s="1">
        <v>0.01131218640392784</v>
      </c>
      <c r="U4371" s="1">
        <v>-0.00651792338151036</v>
      </c>
      <c r="V4371" s="1">
        <v>0.01437638061399449</v>
      </c>
      <c r="W4371" s="1">
        <v>0.01666682193198676</v>
      </c>
      <c r="X4371" s="1">
        <v>-0.006507592190889366</v>
      </c>
      <c r="Y4371" s="1">
        <v>0.005025475041773531</v>
      </c>
      <c r="Z4371" s="1">
        <v>0.001121701085506022</v>
      </c>
      <c r="AA4371" s="1">
        <v>0.01716790471622232</v>
      </c>
      <c r="AB4371" s="1">
        <v>0.01656504000018377</v>
      </c>
      <c r="AC4371" s="1">
        <v>-0.01989109649533971</v>
      </c>
    </row>
    <row r="4372" spans="1:29">
      <c r="A4372" s="11">
        <v>42894</v>
      </c>
      <c r="B4372" s="1">
        <v>0.003014361080395656</v>
      </c>
      <c r="C4372" s="1">
        <v>-0.01319286294631605</v>
      </c>
      <c r="D4372" s="1">
        <v>-0.001180121616532803</v>
      </c>
      <c r="E4372" s="1">
        <v>0.01841898007762399</v>
      </c>
      <c r="F4372" s="1">
        <v>0.0376281318505074</v>
      </c>
      <c r="G4372" s="1">
        <v>-0.0007454480250466133</v>
      </c>
      <c r="H4372" s="1">
        <v>-0.03477399470709897</v>
      </c>
      <c r="I4372" s="1">
        <v>0.002407280546759205</v>
      </c>
      <c r="J4372" s="1">
        <v>0.006338787539853952</v>
      </c>
      <c r="K4372" s="1">
        <v>-0.01161477600260175</v>
      </c>
      <c r="L4372" s="1">
        <v>-0.005045453011558787</v>
      </c>
      <c r="M4372" s="1">
        <v>-0.02012392214506842</v>
      </c>
      <c r="N4372" s="1">
        <v>-0.002081513439707416</v>
      </c>
      <c r="O4372" s="1">
        <v>-0.01005657659222137</v>
      </c>
      <c r="P4372" s="1">
        <v>0.002819439167244475</v>
      </c>
      <c r="Q4372" s="1">
        <v>-0.008718568606177035</v>
      </c>
      <c r="R4372" s="1">
        <v>-0.005451725716687061</v>
      </c>
      <c r="S4372" s="1">
        <v>0.01140359267002267</v>
      </c>
      <c r="T4372" s="1">
        <v>-0.006711283674707413</v>
      </c>
      <c r="U4372" s="1">
        <v>-0.003243090053314912</v>
      </c>
      <c r="V4372" s="1">
        <v>0.03381870110031393</v>
      </c>
      <c r="W4372" s="1">
        <v>-0.006107429331206671</v>
      </c>
      <c r="X4372" s="1">
        <v>0.006113510464997196</v>
      </c>
      <c r="Y4372" s="1">
        <v>-0.01187510557546267</v>
      </c>
      <c r="Z4372" s="1">
        <v>0.01660389573320664</v>
      </c>
      <c r="AA4372" s="1">
        <v>-0.0132414291996058</v>
      </c>
      <c r="AB4372" s="1">
        <v>0.00578913374115575</v>
      </c>
      <c r="AC4372" s="1">
        <v>-0.006370622525734282</v>
      </c>
    </row>
    <row r="4373" spans="1:29">
      <c r="A4373" s="11">
        <v>42895</v>
      </c>
      <c r="B4373" s="1">
        <v>-0.004071780683236548</v>
      </c>
      <c r="C4373" s="1">
        <v>-0.004385804406895066</v>
      </c>
      <c r="D4373" s="1">
        <v>0.009260106014156166</v>
      </c>
      <c r="E4373" s="1">
        <v>0.001726647736275622</v>
      </c>
      <c r="F4373" s="1">
        <v>-0.002825859268915987</v>
      </c>
      <c r="G4373" s="1">
        <v>0.002485665846043705</v>
      </c>
      <c r="H4373" s="1">
        <v>-0.01917151106713466</v>
      </c>
      <c r="I4373" s="1">
        <v>0.01340642680176019</v>
      </c>
      <c r="J4373" s="1">
        <v>0.01864443196916987</v>
      </c>
      <c r="K4373" s="1">
        <v>0.001691946667174538</v>
      </c>
      <c r="L4373" s="1">
        <v>-0.008207292714765835</v>
      </c>
      <c r="M4373" s="1">
        <v>0.00310454930773707</v>
      </c>
      <c r="N4373" s="1">
        <v>-0.017971795118637</v>
      </c>
      <c r="O4373" s="1">
        <v>0.006490122946997134</v>
      </c>
      <c r="P4373" s="1">
        <v>-0.01109009050168419</v>
      </c>
      <c r="Q4373" s="1">
        <v>-0.007915469215574289</v>
      </c>
      <c r="R4373" s="1">
        <v>0.003003650596586693</v>
      </c>
      <c r="S4373" s="1">
        <v>-0.004336457627073687</v>
      </c>
      <c r="T4373" s="1">
        <v>-0.0001734164315970732</v>
      </c>
      <c r="U4373" s="1">
        <v>-0.0008976309575589037</v>
      </c>
      <c r="V4373" s="1">
        <v>-0.007847165103034293</v>
      </c>
      <c r="W4373" s="1">
        <v>-0.001293697938274829</v>
      </c>
      <c r="X4373" s="1">
        <v>0.01367191509861199</v>
      </c>
      <c r="Y4373" s="1">
        <v>-0.01581283524514443</v>
      </c>
      <c r="Z4373" s="1">
        <v>0.01613224605594943</v>
      </c>
      <c r="AA4373" s="1">
        <v>-0.006898550338035325</v>
      </c>
      <c r="AB4373" s="1">
        <v>0.04348734233393792</v>
      </c>
      <c r="AC4373" s="1">
        <v>-0.01639496445005029</v>
      </c>
    </row>
    <row r="4374" spans="1:29">
      <c r="A4374" s="11">
        <v>42898</v>
      </c>
      <c r="B4374" s="1">
        <v>-0.01197313270701383</v>
      </c>
      <c r="C4374" s="1">
        <v>-0.002913016869999785</v>
      </c>
      <c r="D4374" s="1">
        <v>-0.01261915591201435</v>
      </c>
      <c r="E4374" s="1">
        <v>0.004082895094551509</v>
      </c>
      <c r="F4374" s="1">
        <v>0.0005516091665185296</v>
      </c>
      <c r="G4374" s="1">
        <v>-0.0138216929476096</v>
      </c>
      <c r="H4374" s="1">
        <v>0.0006558854970732941</v>
      </c>
      <c r="I4374" s="1">
        <v>0.001169927259259573</v>
      </c>
      <c r="J4374" s="1">
        <v>-0.007667521722724446</v>
      </c>
      <c r="K4374" s="1">
        <v>0.00392556527585386</v>
      </c>
      <c r="L4374" s="1">
        <v>0.01607641435597973</v>
      </c>
      <c r="M4374" s="1">
        <v>0.008570374528362734</v>
      </c>
      <c r="N4374" s="1">
        <v>-0.005228837534553499</v>
      </c>
      <c r="O4374" s="1">
        <v>-0.002207792678375342</v>
      </c>
      <c r="P4374" s="1">
        <v>-0.004422742906990074</v>
      </c>
      <c r="Q4374" s="1">
        <v>-0.004137229463208936</v>
      </c>
      <c r="R4374" s="1">
        <v>-0.01216608553847398</v>
      </c>
      <c r="S4374" s="1">
        <v>-0.004355496478843812</v>
      </c>
      <c r="T4374" s="1">
        <v>-0.01247600746947397</v>
      </c>
      <c r="U4374" s="1">
        <v>-0.01721871742435011</v>
      </c>
      <c r="V4374" s="1">
        <v>0.01496107032330207</v>
      </c>
      <c r="W4374" s="1">
        <v>-0.01489626770435215</v>
      </c>
      <c r="X4374" s="1">
        <v>-0.02322844350618813</v>
      </c>
      <c r="Y4374" s="1">
        <v>0.01413878749480002</v>
      </c>
      <c r="Z4374" s="1">
        <v>0.002662494461389553</v>
      </c>
      <c r="AA4374" s="1">
        <v>-0.01836515556126883</v>
      </c>
      <c r="AB4374" s="1">
        <v>0.001430176871727307</v>
      </c>
      <c r="AC4374" s="1">
        <v>-0.0197412068490177</v>
      </c>
    </row>
    <row r="4375" spans="1:29">
      <c r="A4375" s="11">
        <v>42899</v>
      </c>
      <c r="B4375" s="1">
        <v>-0.002068864394634273</v>
      </c>
      <c r="C4375" s="1">
        <v>-0.003847765611479259</v>
      </c>
      <c r="D4375" s="1">
        <v>-0.0001515718602189686</v>
      </c>
      <c r="E4375" s="1">
        <v>-0.003252898277738669</v>
      </c>
      <c r="F4375" s="1">
        <v>-0.001349808199190616</v>
      </c>
      <c r="G4375" s="1">
        <v>-0.00791063067850617</v>
      </c>
      <c r="H4375" s="1">
        <v>0.0007866856847724701</v>
      </c>
      <c r="I4375" s="1">
        <v>0.00476398957817481</v>
      </c>
      <c r="J4375" s="1">
        <v>0</v>
      </c>
      <c r="K4375" s="1">
        <v>0.002819235365723927</v>
      </c>
      <c r="L4375" s="1">
        <v>-0.006276959825684214</v>
      </c>
      <c r="M4375" s="1">
        <v>-0.009205602522659784</v>
      </c>
      <c r="N4375" s="1">
        <v>0.002792383362917095</v>
      </c>
      <c r="O4375" s="1">
        <v>-0.00414454926993979</v>
      </c>
      <c r="P4375" s="1">
        <v>0.003648978383080426</v>
      </c>
      <c r="Q4375" s="1">
        <v>0.003560996451621889</v>
      </c>
      <c r="R4375" s="1">
        <v>-0.003865128780265126</v>
      </c>
      <c r="S4375" s="1">
        <v>-0.01312342031948865</v>
      </c>
      <c r="T4375" s="1">
        <v>-0.003860298597378686</v>
      </c>
      <c r="U4375" s="1">
        <v>0.01146443106781736</v>
      </c>
      <c r="V4375" s="1">
        <v>0.008731583947051424</v>
      </c>
      <c r="W4375" s="1">
        <v>0.02859944937052461</v>
      </c>
      <c r="X4375" s="1">
        <v>-0.01468495826198635</v>
      </c>
      <c r="Y4375" s="1">
        <v>-0.01013943719040244</v>
      </c>
      <c r="Z4375" s="1">
        <v>0.0003935132734673719</v>
      </c>
      <c r="AA4375" s="1">
        <v>0.009208943163967254</v>
      </c>
      <c r="AB4375" s="1">
        <v>-0.02692792619003348</v>
      </c>
      <c r="AC4375" s="1">
        <v>-0.01586397814566864</v>
      </c>
    </row>
    <row r="4376" spans="1:29">
      <c r="A4376" s="11">
        <v>42900</v>
      </c>
      <c r="B4376" s="1">
        <v>0.006022249666840729</v>
      </c>
      <c r="C4376" s="1">
        <v>-0.01001404837783693</v>
      </c>
      <c r="D4376" s="1">
        <v>-0.003461090258065402</v>
      </c>
      <c r="E4376" s="1">
        <v>-0.02112244784255812</v>
      </c>
      <c r="F4376" s="1">
        <v>0.01621810772221299</v>
      </c>
      <c r="G4376" s="1">
        <v>-0.002463771305147078</v>
      </c>
      <c r="H4376" s="1">
        <v>-0.001702864776388924</v>
      </c>
      <c r="I4376" s="1">
        <v>-0.003280334707797206</v>
      </c>
      <c r="J4376" s="1">
        <v>-0.002243282927661183</v>
      </c>
      <c r="K4376" s="1">
        <v>0.009929294733688643</v>
      </c>
      <c r="L4376" s="1">
        <v>0.0008352666598059333</v>
      </c>
      <c r="M4376" s="1">
        <v>0.002263331990619122</v>
      </c>
      <c r="N4376" s="1">
        <v>-0.01769029660964194</v>
      </c>
      <c r="O4376" s="1">
        <v>-0.008782341089120016</v>
      </c>
      <c r="P4376" s="1">
        <v>-0.001422697227563607</v>
      </c>
      <c r="Q4376" s="1">
        <v>0.002365495493748648</v>
      </c>
      <c r="R4376" s="1">
        <v>0.03282979357691262</v>
      </c>
      <c r="S4376" s="1">
        <v>-0.008865135022081527</v>
      </c>
      <c r="T4376" s="1">
        <v>0.001233016680162402</v>
      </c>
      <c r="U4376" s="1">
        <v>0.008321986317690655</v>
      </c>
      <c r="V4376" s="1">
        <v>0.004374420141448176</v>
      </c>
      <c r="W4376" s="1">
        <v>0.01278368824961906</v>
      </c>
      <c r="X4376" s="1">
        <v>0.005338726458085974</v>
      </c>
      <c r="Y4376" s="1">
        <v>-0.007042469031152576</v>
      </c>
      <c r="Z4376" s="1">
        <v>-0.01169895912053576</v>
      </c>
      <c r="AA4376" s="1">
        <v>0.00259347450536862</v>
      </c>
      <c r="AB4376" s="1">
        <v>-0.010691824650921</v>
      </c>
      <c r="AC4376" s="1">
        <v>-0.01119680243740095</v>
      </c>
    </row>
    <row r="4377" spans="1:29">
      <c r="A4377" s="11">
        <v>42901</v>
      </c>
      <c r="B4377" s="1">
        <v>-0.003729183315889562</v>
      </c>
      <c r="C4377" s="1">
        <v>-0.03121416423088974</v>
      </c>
      <c r="D4377" s="1">
        <v>-0.01349090393439267</v>
      </c>
      <c r="E4377" s="1">
        <v>0.01768871951665729</v>
      </c>
      <c r="F4377" s="1">
        <v>0.0116883224352724</v>
      </c>
      <c r="G4377" s="1">
        <v>-0.009552675894666574</v>
      </c>
      <c r="H4377" s="1">
        <v>-0.01167828122661996</v>
      </c>
      <c r="I4377" s="1">
        <v>-0.00409882551032692</v>
      </c>
      <c r="J4377" s="1">
        <v>-0.01773676323466744</v>
      </c>
      <c r="K4377" s="1">
        <v>-0.008709442227914033</v>
      </c>
      <c r="L4377" s="1">
        <v>-0.006780832479705734</v>
      </c>
      <c r="M4377" s="1">
        <v>-0.03244613845687427</v>
      </c>
      <c r="N4377" s="1">
        <v>0.006836694435648605</v>
      </c>
      <c r="O4377" s="1">
        <v>-0.0124890517306474</v>
      </c>
      <c r="P4377" s="1">
        <v>-0.0009499213502583981</v>
      </c>
      <c r="Q4377" s="1">
        <v>-0.01386428447914556</v>
      </c>
      <c r="R4377" s="1">
        <v>0.01948438938989816</v>
      </c>
      <c r="S4377" s="1">
        <v>0.008944428589220399</v>
      </c>
      <c r="T4377" s="1">
        <v>-0.0007038547798453587</v>
      </c>
      <c r="U4377" s="1">
        <v>-0.0120251945189922</v>
      </c>
      <c r="V4377" s="1">
        <v>0.008247623538446325</v>
      </c>
      <c r="W4377" s="1">
        <v>0.004102254125311511</v>
      </c>
      <c r="X4377" s="1">
        <v>-0.008076168415701912</v>
      </c>
      <c r="Y4377" s="1">
        <v>-0.005802518112810406</v>
      </c>
      <c r="Z4377" s="1">
        <v>-0.0001988076138720318</v>
      </c>
      <c r="AA4377" s="1">
        <v>-0.008143314020521708</v>
      </c>
      <c r="AB4377" s="1">
        <v>-0.0002119223440193441</v>
      </c>
      <c r="AC4377" s="1">
        <v>0.01854729382028464</v>
      </c>
    </row>
    <row r="4378" spans="1:29">
      <c r="A4378" s="11">
        <v>42902</v>
      </c>
      <c r="B4378" s="1">
        <v>0.005614713268880189</v>
      </c>
      <c r="C4378" s="1">
        <v>0.005071635318105505</v>
      </c>
      <c r="D4378" s="1">
        <v>0.001164146220124174</v>
      </c>
      <c r="E4378" s="1">
        <v>-0.02311395908086544</v>
      </c>
      <c r="F4378" s="1">
        <v>-0.006628133587329388</v>
      </c>
      <c r="G4378" s="1">
        <v>-0.0008724398017964097</v>
      </c>
      <c r="H4378" s="1">
        <v>0.004646868925382241</v>
      </c>
      <c r="I4378" s="1">
        <v>0.002944121604281369</v>
      </c>
      <c r="J4378" s="1">
        <v>-0.006866693429891546</v>
      </c>
      <c r="K4378" s="1">
        <v>-0.01105068886241045</v>
      </c>
      <c r="L4378" s="1">
        <v>-0.01244605330097659</v>
      </c>
      <c r="M4378" s="1">
        <v>-0.006018936333423652</v>
      </c>
      <c r="N4378" s="1">
        <v>0.01623046716089593</v>
      </c>
      <c r="O4378" s="1">
        <v>-0.0002523066875801394</v>
      </c>
      <c r="P4378" s="1">
        <v>-0.007130288876026736</v>
      </c>
      <c r="Q4378" s="1">
        <v>0</v>
      </c>
      <c r="R4378" s="1">
        <v>0.003504522672848287</v>
      </c>
      <c r="S4378" s="1">
        <v>0.008865367194976104</v>
      </c>
      <c r="T4378" s="1">
        <v>0.006866288824914246</v>
      </c>
      <c r="U4378" s="1">
        <v>-0.007484503424893485</v>
      </c>
      <c r="V4378" s="1">
        <v>-0.02729782624301691</v>
      </c>
      <c r="W4378" s="1">
        <v>-0.005656775016277593</v>
      </c>
      <c r="X4378" s="1">
        <v>0.01661836361787228</v>
      </c>
      <c r="Y4378" s="1">
        <v>0.01037615605115927</v>
      </c>
      <c r="Z4378" s="1">
        <v>-0.001193982185893727</v>
      </c>
      <c r="AA4378" s="1">
        <v>-0.00241470993871995</v>
      </c>
      <c r="AB4378" s="1">
        <v>0.003815289949652856</v>
      </c>
      <c r="AC4378" s="1">
        <v>-0.02146813228038702</v>
      </c>
    </row>
    <row r="4379" spans="1:29">
      <c r="A4379" s="11">
        <v>42905</v>
      </c>
      <c r="B4379" s="1">
        <v>0.01900290822168649</v>
      </c>
      <c r="C4379" s="1">
        <v>-0.009869481899100196</v>
      </c>
      <c r="D4379" s="1">
        <v>0.006528489294569173</v>
      </c>
      <c r="E4379" s="1">
        <v>0.005588971376895513</v>
      </c>
      <c r="F4379" s="1">
        <v>-0.009375478911614499</v>
      </c>
      <c r="G4379" s="1">
        <v>-0.01049490030630651</v>
      </c>
      <c r="H4379" s="1">
        <v>0.006078941888461697</v>
      </c>
      <c r="I4379" s="1">
        <v>0.01416805937210097</v>
      </c>
      <c r="J4379" s="1">
        <v>0.02868116160084089</v>
      </c>
      <c r="K4379" s="1">
        <v>0.00352623999085333</v>
      </c>
      <c r="L4379" s="1">
        <v>-0.01106092061452313</v>
      </c>
      <c r="M4379" s="1">
        <v>0.006426079769362492</v>
      </c>
      <c r="N4379" s="1">
        <v>0.01336364465386009</v>
      </c>
      <c r="O4379" s="1">
        <v>0.0006849121091565546</v>
      </c>
      <c r="P4379" s="1">
        <v>-0.0103734591702187</v>
      </c>
      <c r="Q4379" s="1">
        <v>-0.006581001990914381</v>
      </c>
      <c r="R4379" s="1">
        <v>0.01472502374480866</v>
      </c>
      <c r="S4379" s="1">
        <v>0.01318100288448298</v>
      </c>
      <c r="T4379" s="1">
        <v>0.01014163014964398</v>
      </c>
      <c r="U4379" s="1">
        <v>0.002475763475302761</v>
      </c>
      <c r="V4379" s="1">
        <v>-0.0081263105220577</v>
      </c>
      <c r="W4379" s="1">
        <v>-0.01137801588255816</v>
      </c>
      <c r="X4379" s="1">
        <v>-0.00746021699722299</v>
      </c>
      <c r="Y4379" s="1">
        <v>0.001925520622413579</v>
      </c>
      <c r="Z4379" s="1">
        <v>0.03506314391193532</v>
      </c>
      <c r="AA4379" s="1">
        <v>-0.002323735121893766</v>
      </c>
      <c r="AB4379" s="1">
        <v>0.02153710134969522</v>
      </c>
      <c r="AC4379" s="1">
        <v>-0.002742359974845399</v>
      </c>
    </row>
    <row r="4380" spans="1:29">
      <c r="A4380" s="11">
        <v>42906</v>
      </c>
      <c r="B4380" s="1">
        <v>-0.01595703345934807</v>
      </c>
      <c r="C4380" s="1">
        <v>-0.003597090332762343</v>
      </c>
      <c r="D4380" s="1">
        <v>-0.002352165810645013</v>
      </c>
      <c r="E4380" s="1">
        <v>0.01500687549344093</v>
      </c>
      <c r="F4380" s="1">
        <v>0.006999244286973738</v>
      </c>
      <c r="G4380" s="1">
        <v>-0.01855502126826281</v>
      </c>
      <c r="H4380" s="1">
        <v>-0.01431754209725389</v>
      </c>
      <c r="I4380" s="1">
        <v>-0.003750940541885406</v>
      </c>
      <c r="J4380" s="1">
        <v>0.005725716274657122</v>
      </c>
      <c r="K4380" s="1">
        <v>-0.002372765224674889</v>
      </c>
      <c r="L4380" s="1">
        <v>0.01473347803626845</v>
      </c>
      <c r="M4380" s="1">
        <v>0.01105114286848496</v>
      </c>
      <c r="N4380" s="1">
        <v>-0.007076014275557929</v>
      </c>
      <c r="O4380" s="1">
        <v>0.0008642121044435402</v>
      </c>
      <c r="P4380" s="1">
        <v>0.02547985509609441</v>
      </c>
      <c r="Q4380" s="1">
        <v>0.01836799547362489</v>
      </c>
      <c r="R4380" s="1">
        <v>0.002199654021191266</v>
      </c>
      <c r="S4380" s="1">
        <v>-0.005203900578333198</v>
      </c>
      <c r="T4380" s="1">
        <v>0.004327543566198244</v>
      </c>
      <c r="U4380" s="1">
        <v>0.01094135688680353</v>
      </c>
      <c r="V4380" s="1">
        <v>-0.002000513164774453</v>
      </c>
      <c r="W4380" s="1">
        <v>0.002877215079552631</v>
      </c>
      <c r="X4380" s="1">
        <v>0.03327067003404593</v>
      </c>
      <c r="Y4380" s="1">
        <v>0.05188994903274113</v>
      </c>
      <c r="Z4380" s="1">
        <v>0.005389311265370456</v>
      </c>
      <c r="AA4380" s="1">
        <v>0.02232157216504627</v>
      </c>
      <c r="AB4380" s="1">
        <v>-0.001653559736509602</v>
      </c>
      <c r="AC4380" s="1">
        <v>-0.001178645833844083</v>
      </c>
    </row>
    <row r="4381" spans="1:29">
      <c r="A4381" s="11">
        <v>42907</v>
      </c>
      <c r="B4381" s="1">
        <v>-0.0080101786473602</v>
      </c>
      <c r="C4381" s="1">
        <v>-0.01556995408280382</v>
      </c>
      <c r="D4381" s="1">
        <v>0.02413628407956225</v>
      </c>
      <c r="E4381" s="1">
        <v>-0.01250324239962064</v>
      </c>
      <c r="F4381" s="1">
        <v>0.004110635027563037</v>
      </c>
      <c r="G4381" s="1">
        <v>-0.01376196646887273</v>
      </c>
      <c r="H4381" s="1">
        <v>-0.01852343304591753</v>
      </c>
      <c r="I4381" s="1">
        <v>0.007203993468631653</v>
      </c>
      <c r="J4381" s="1">
        <v>-0.02698022931869259</v>
      </c>
      <c r="K4381" s="1">
        <v>0.02781171626870593</v>
      </c>
      <c r="L4381" s="1">
        <v>-0.0002117310797372651</v>
      </c>
      <c r="M4381" s="1">
        <v>-0.008379893589888776</v>
      </c>
      <c r="N4381" s="1">
        <v>0.0008099715225431403</v>
      </c>
      <c r="O4381" s="1">
        <v>-0.001655216573857032</v>
      </c>
      <c r="P4381" s="1">
        <v>-0.003774484310440807</v>
      </c>
      <c r="Q4381" s="1">
        <v>-0.02542872402493812</v>
      </c>
      <c r="R4381" s="1">
        <v>0.006832629102309973</v>
      </c>
      <c r="S4381" s="1">
        <v>-0.0008718284339062077</v>
      </c>
      <c r="T4381" s="1">
        <v>0.002757620521225412</v>
      </c>
      <c r="U4381" s="1">
        <v>0.00334443041654553</v>
      </c>
      <c r="V4381" s="1">
        <v>0.008018337406221043</v>
      </c>
      <c r="W4381" s="1">
        <v>-0.0003185760881384558</v>
      </c>
      <c r="X4381" s="1">
        <v>-0.02160891364014972</v>
      </c>
      <c r="Y4381" s="1">
        <v>-0.004263184033974188</v>
      </c>
      <c r="Z4381" s="1">
        <v>-0.008997614780802743</v>
      </c>
      <c r="AA4381" s="1">
        <v>-0.006835236017607826</v>
      </c>
      <c r="AB4381" s="1">
        <v>-0.01200831182171125</v>
      </c>
      <c r="AC4381" s="1">
        <v>0.006489710803464055</v>
      </c>
    </row>
    <row r="4382" spans="1:29">
      <c r="A4382" s="11">
        <v>42908</v>
      </c>
      <c r="B4382" s="1">
        <v>0.0004924340679410832</v>
      </c>
      <c r="C4382" s="1">
        <v>-0.01925438015243597</v>
      </c>
      <c r="D4382" s="1">
        <v>-0.007778659422777445</v>
      </c>
      <c r="E4382" s="1">
        <v>-0.001571188979930471</v>
      </c>
      <c r="F4382" s="1">
        <v>-0.01914756553886943</v>
      </c>
      <c r="G4382" s="1">
        <v>0.005362539349475171</v>
      </c>
      <c r="H4382" s="1">
        <v>-0.02213182845357775</v>
      </c>
      <c r="I4382" s="1">
        <v>-0.000411966711776901</v>
      </c>
      <c r="J4382" s="1">
        <v>-0.02518449475017692</v>
      </c>
      <c r="K4382" s="1">
        <v>-0.01742320791329943</v>
      </c>
      <c r="L4382" s="1">
        <v>-0.003392243758501223</v>
      </c>
      <c r="M4382" s="1">
        <v>-0.03612975959604325</v>
      </c>
      <c r="N4382" s="1">
        <v>0.007606263131330282</v>
      </c>
      <c r="O4382" s="1">
        <v>0.006596345647431168</v>
      </c>
      <c r="P4382" s="1">
        <v>-0.007260989753585689</v>
      </c>
      <c r="Q4382" s="1">
        <v>-0.02639570827606674</v>
      </c>
      <c r="R4382" s="1">
        <v>0.007489444664279032</v>
      </c>
      <c r="S4382" s="1">
        <v>0.02006985588681198</v>
      </c>
      <c r="T4382" s="1">
        <v>0.0123753276253713</v>
      </c>
      <c r="U4382" s="1">
        <v>0.01318406962350349</v>
      </c>
      <c r="V4382" s="1">
        <v>0.02026505483579566</v>
      </c>
      <c r="W4382" s="1">
        <v>-0.01307414081642699</v>
      </c>
      <c r="X4382" s="1">
        <v>-0.01005898908534419</v>
      </c>
      <c r="Y4382" s="1">
        <v>0.0122324404386378</v>
      </c>
      <c r="Z4382" s="1">
        <v>-0.005119424127113636</v>
      </c>
      <c r="AA4382" s="1">
        <v>-0.006117460001987429</v>
      </c>
      <c r="AB4382" s="1">
        <v>-0.01823133629775298</v>
      </c>
      <c r="AC4382" s="1">
        <v>-0.003321608240781648</v>
      </c>
    </row>
    <row r="4383" spans="1:29">
      <c r="A4383" s="11">
        <v>42909</v>
      </c>
      <c r="B4383" s="1">
        <v>-0.006594553577386808</v>
      </c>
      <c r="C4383" s="1">
        <v>-0.01721707171202902</v>
      </c>
      <c r="D4383" s="1">
        <v>0.00212807771343182</v>
      </c>
      <c r="E4383" s="1">
        <v>0.001851264026125898</v>
      </c>
      <c r="F4383" s="1">
        <v>0.003073252742574084</v>
      </c>
      <c r="G4383" s="1">
        <v>-0.01857419462900334</v>
      </c>
      <c r="H4383" s="1">
        <v>-0.01652306048597074</v>
      </c>
      <c r="I4383" s="1">
        <v>-0.01139580177450772</v>
      </c>
      <c r="J4383" s="1">
        <v>-0.01513568577753643</v>
      </c>
      <c r="K4383" s="1">
        <v>0.003519291944850789</v>
      </c>
      <c r="L4383" s="1">
        <v>0.003297172433584405</v>
      </c>
      <c r="M4383" s="1">
        <v>-0.02566717406203212</v>
      </c>
      <c r="N4383" s="1">
        <v>-0.0009636120283313954</v>
      </c>
      <c r="O4383" s="1">
        <v>-0.01439531397241889</v>
      </c>
      <c r="P4383" s="1">
        <v>-0.006360158173155273</v>
      </c>
      <c r="Q4383" s="1">
        <v>-0.01464640891572877</v>
      </c>
      <c r="R4383" s="1">
        <v>0.002233583994339039</v>
      </c>
      <c r="S4383" s="1">
        <v>-0.01454238112616413</v>
      </c>
      <c r="T4383" s="1">
        <v>-0.01884542521883248</v>
      </c>
      <c r="U4383" s="1">
        <v>-0.01903786056994161</v>
      </c>
      <c r="V4383" s="1">
        <v>0.009467367157316664</v>
      </c>
      <c r="W4383" s="1">
        <v>-0.02326335524495826</v>
      </c>
      <c r="X4383" s="1">
        <v>-0.02109568821080443</v>
      </c>
      <c r="Y4383" s="1">
        <v>-0.01510579726054528</v>
      </c>
      <c r="Z4383" s="1">
        <v>-0.01504844225303748</v>
      </c>
      <c r="AA4383" s="1">
        <v>-0.01269465681790305</v>
      </c>
      <c r="AB4383" s="1">
        <v>0.0110992055675605</v>
      </c>
      <c r="AC4383" s="1">
        <v>0.007057440757056721</v>
      </c>
    </row>
    <row r="4384" spans="1:29">
      <c r="A4384" s="11">
        <v>42913</v>
      </c>
      <c r="B4384" s="1">
        <v>-0.02338253080422048</v>
      </c>
      <c r="C4384" s="1">
        <v>-0.02964704156620657</v>
      </c>
      <c r="D4384" s="1">
        <v>-0.0005342637550920237</v>
      </c>
      <c r="E4384" s="1">
        <v>-0.01201138628335985</v>
      </c>
      <c r="F4384" s="1">
        <v>0.003555717812069314</v>
      </c>
      <c r="G4384" s="1">
        <v>-0.0186130227953859</v>
      </c>
      <c r="H4384" s="1">
        <v>0.0156711075086724</v>
      </c>
      <c r="I4384" s="1">
        <v>-0.00655282164667681</v>
      </c>
      <c r="J4384" s="1">
        <v>-0.005034428589206219</v>
      </c>
      <c r="K4384" s="1">
        <v>-0.00528317308799009</v>
      </c>
      <c r="L4384" s="1">
        <v>-0.01717467235498127</v>
      </c>
      <c r="M4384" s="1">
        <v>0.01825785592407669</v>
      </c>
      <c r="N4384" s="1">
        <v>0.004340672742294105</v>
      </c>
      <c r="O4384" s="1">
        <v>-0.004287053998473733</v>
      </c>
      <c r="P4384" s="1">
        <v>-0.01440248647985087</v>
      </c>
      <c r="Q4384" s="1">
        <v>0.01170176851582316</v>
      </c>
      <c r="R4384" s="1">
        <v>0.0009054182066534633</v>
      </c>
      <c r="S4384" s="1">
        <v>-0.01996517364791373</v>
      </c>
      <c r="T4384" s="1">
        <v>-0.03218553434438953</v>
      </c>
      <c r="U4384" s="1">
        <v>-0.01322762701763991</v>
      </c>
      <c r="V4384" s="1">
        <v>0.0004596106542082978</v>
      </c>
      <c r="W4384" s="1">
        <v>-0.02514054676096178</v>
      </c>
      <c r="X4384" s="1">
        <v>-0.001918100226159902</v>
      </c>
      <c r="Y4384" s="1">
        <v>-0.004908095717513161</v>
      </c>
      <c r="Z4384" s="1">
        <v>0.007195819302936002</v>
      </c>
      <c r="AA4384" s="1">
        <v>0.00525996502522208</v>
      </c>
      <c r="AB4384" s="1">
        <v>0.001266642239898585</v>
      </c>
      <c r="AC4384" s="1">
        <v>-0.001167929561374459</v>
      </c>
    </row>
    <row r="4385" spans="1:29">
      <c r="A4385" s="11">
        <v>42914</v>
      </c>
      <c r="B4385" s="1">
        <v>-0.001724679870485413</v>
      </c>
      <c r="C4385" s="1">
        <v>0.007597198179201792</v>
      </c>
      <c r="D4385" s="1">
        <v>-0.00312537908986199</v>
      </c>
      <c r="E4385" s="1">
        <v>0.004114677983839465</v>
      </c>
      <c r="F4385" s="1">
        <v>-0.0005089444838146662</v>
      </c>
      <c r="G4385" s="1">
        <v>0.02114716175044151</v>
      </c>
      <c r="H4385" s="1">
        <v>-0.01014709685459469</v>
      </c>
      <c r="I4385" s="1">
        <v>-0.0007196817535678468</v>
      </c>
      <c r="J4385" s="1">
        <v>0.01118512271412975</v>
      </c>
      <c r="K4385" s="1">
        <v>-0.00192250735426458</v>
      </c>
      <c r="L4385" s="1">
        <v>-0.002534817303056047</v>
      </c>
      <c r="M4385" s="1">
        <v>-0.008324854969532502</v>
      </c>
      <c r="N4385" s="1">
        <v>-0.0128059895289977</v>
      </c>
      <c r="O4385" s="1">
        <v>-0.01039934401540443</v>
      </c>
      <c r="P4385" s="1">
        <v>0.009904365871156395</v>
      </c>
      <c r="Q4385" s="1">
        <v>-0.01156642093547966</v>
      </c>
      <c r="R4385" s="1">
        <v>-0.02689357698404571</v>
      </c>
      <c r="S4385" s="1">
        <v>0.01062881518414094</v>
      </c>
      <c r="T4385" s="1">
        <v>-0.01162174980034048</v>
      </c>
      <c r="U4385" s="1">
        <v>-0.01233527775953558</v>
      </c>
      <c r="V4385" s="1">
        <v>0.002573531574890708</v>
      </c>
      <c r="W4385" s="1">
        <v>0.01221571565361224</v>
      </c>
      <c r="X4385" s="1">
        <v>0.0004522093885404033</v>
      </c>
      <c r="Y4385" s="1">
        <v>0.006781848669483281</v>
      </c>
      <c r="Z4385" s="1">
        <v>0.01898580583447806</v>
      </c>
      <c r="AA4385" s="1">
        <v>-0.01686043189081543</v>
      </c>
      <c r="AB4385" s="1">
        <v>0.02277029734656488</v>
      </c>
      <c r="AC4385" s="1">
        <v>0.007211032243599425</v>
      </c>
    </row>
    <row r="4386" spans="1:29">
      <c r="A4386" s="11">
        <v>42915</v>
      </c>
      <c r="B4386" s="1">
        <v>0.04085362686335325</v>
      </c>
      <c r="C4386" s="1">
        <v>0.01516160834212821</v>
      </c>
      <c r="D4386" s="1">
        <v>0.0002888057571357461</v>
      </c>
      <c r="E4386" s="1">
        <v>0.01285288605268065</v>
      </c>
      <c r="F4386" s="1">
        <v>-9.407919449389013E-05</v>
      </c>
      <c r="G4386" s="1">
        <v>0.004231269710852414</v>
      </c>
      <c r="H4386" s="1">
        <v>0.01769395455843692</v>
      </c>
      <c r="I4386" s="1">
        <v>0.004590971297609325</v>
      </c>
      <c r="J4386" s="1">
        <v>0.0123780043626982</v>
      </c>
      <c r="K4386" s="1">
        <v>-0.001743452674825674</v>
      </c>
      <c r="L4386" s="1">
        <v>0.005947908586493966</v>
      </c>
      <c r="M4386" s="1">
        <v>-0.0007748977182578942</v>
      </c>
      <c r="N4386" s="1">
        <v>0.01053991398841481</v>
      </c>
      <c r="O4386" s="1">
        <v>-0.0002949746517179053</v>
      </c>
      <c r="P4386" s="1">
        <v>0.00546608395685233</v>
      </c>
      <c r="Q4386" s="1">
        <v>-0.001581204573597006</v>
      </c>
      <c r="R4386" s="1">
        <v>-0.004147324954996146</v>
      </c>
      <c r="S4386" s="1">
        <v>0.01577573867149273</v>
      </c>
      <c r="T4386" s="1">
        <v>-0.0142907923536939</v>
      </c>
      <c r="U4386" s="1">
        <v>0.004910694973770058</v>
      </c>
      <c r="V4386" s="1">
        <v>-0.01567526455647472</v>
      </c>
      <c r="W4386" s="1">
        <v>-0.004357933605276698</v>
      </c>
      <c r="X4386" s="1">
        <v>-0.01559320654572738</v>
      </c>
      <c r="Y4386" s="1">
        <v>-0.001224687247516232</v>
      </c>
      <c r="Z4386" s="1">
        <v>0.02775657293773692</v>
      </c>
      <c r="AA4386" s="1">
        <v>0.004533910836088451</v>
      </c>
      <c r="AB4386" s="1">
        <v>0.03566289155055102</v>
      </c>
      <c r="AC4386" s="1">
        <v>0.003482932287310447</v>
      </c>
    </row>
    <row r="4387" spans="1:29">
      <c r="A4387" s="11">
        <v>42916</v>
      </c>
      <c r="B4387" s="1">
        <v>0.01025182558614568</v>
      </c>
      <c r="C4387" s="1">
        <v>0.02132399920943584</v>
      </c>
      <c r="D4387" s="1">
        <v>0.01453023957223309</v>
      </c>
      <c r="E4387" s="1">
        <v>0.02179313201939737</v>
      </c>
      <c r="F4387" s="1">
        <v>0.01455787096000871</v>
      </c>
      <c r="G4387" s="1">
        <v>-0.01099667764768486</v>
      </c>
      <c r="H4387" s="1">
        <v>-0.002483610988573304</v>
      </c>
      <c r="I4387" s="1">
        <v>-0.006614300740349077</v>
      </c>
      <c r="J4387" s="1">
        <v>-0.006503524683335815</v>
      </c>
      <c r="K4387" s="1">
        <v>-0.007811691513702201</v>
      </c>
      <c r="L4387" s="1">
        <v>0.005751438793155206</v>
      </c>
      <c r="M4387" s="1">
        <v>-0.004265286654608791</v>
      </c>
      <c r="N4387" s="1">
        <v>0.03867127419686867</v>
      </c>
      <c r="O4387" s="1">
        <v>-0.005200426490457155</v>
      </c>
      <c r="P4387" s="1">
        <v>0.005276612678899895</v>
      </c>
      <c r="Q4387" s="1">
        <v>-0.003484209584821096</v>
      </c>
      <c r="R4387" s="1">
        <v>-0.009118759457437453</v>
      </c>
      <c r="S4387" s="1">
        <v>0.00690233741274171</v>
      </c>
      <c r="T4387" s="1">
        <v>0.004404456879135266</v>
      </c>
      <c r="U4387" s="1">
        <v>0.02766562085759827</v>
      </c>
      <c r="V4387" s="1">
        <v>0.03501587337927448</v>
      </c>
      <c r="W4387" s="1">
        <v>0.01447797495681358</v>
      </c>
      <c r="X4387" s="1">
        <v>-0.007001878484414137</v>
      </c>
      <c r="Y4387" s="1">
        <v>-0.0122624403528877</v>
      </c>
      <c r="Z4387" s="1">
        <v>0.01999805535225807</v>
      </c>
      <c r="AA4387" s="1">
        <v>0.02914059653767698</v>
      </c>
      <c r="AB4387" s="1">
        <v>-0.008558932960111676</v>
      </c>
      <c r="AC4387" s="1">
        <v>-0.003663712788536611</v>
      </c>
    </row>
    <row r="4388" spans="1:29">
      <c r="A4388" s="11">
        <v>42919</v>
      </c>
      <c r="B4388" s="1">
        <v>-0.0001931752279111798</v>
      </c>
      <c r="C4388" s="1">
        <v>0.01556135974573891</v>
      </c>
      <c r="D4388" s="1">
        <v>0.00371276112392116</v>
      </c>
      <c r="E4388" s="1">
        <v>-0.006749671591533279</v>
      </c>
      <c r="F4388" s="1">
        <v>-0.002806579682306687</v>
      </c>
      <c r="G4388" s="1">
        <v>0.02690169296516287</v>
      </c>
      <c r="H4388" s="1">
        <v>0.01563155312490694</v>
      </c>
      <c r="I4388" s="1">
        <v>0.003964604353666523</v>
      </c>
      <c r="J4388" s="1">
        <v>0.02985072521385579</v>
      </c>
      <c r="K4388" s="1">
        <v>0.0168117055397321</v>
      </c>
      <c r="L4388" s="1">
        <v>0.0174762561198305</v>
      </c>
      <c r="M4388" s="1">
        <v>0.004413345922657186</v>
      </c>
      <c r="N4388" s="1">
        <v>0.05824187243430945</v>
      </c>
      <c r="O4388" s="1">
        <v>0.01323582867032314</v>
      </c>
      <c r="P4388" s="1">
        <v>0.03053925442403815</v>
      </c>
      <c r="Q4388" s="1">
        <v>0.01144300076124138</v>
      </c>
      <c r="R4388" s="1">
        <v>0.0007606163428186541</v>
      </c>
      <c r="S4388" s="1">
        <v>0.008568945485076584</v>
      </c>
      <c r="T4388" s="1">
        <v>0.004385257013736377</v>
      </c>
      <c r="U4388" s="1">
        <v>0.006552301358420332</v>
      </c>
      <c r="V4388" s="1">
        <v>-0.006658391727949131</v>
      </c>
      <c r="W4388" s="1">
        <v>0.00630607891130075</v>
      </c>
      <c r="X4388" s="1">
        <v>-0.005317276286849859</v>
      </c>
      <c r="Y4388" s="1">
        <v>-0.00186217329701055</v>
      </c>
      <c r="Z4388" s="1">
        <v>0.008886853957820851</v>
      </c>
      <c r="AA4388" s="1">
        <v>0.01515864637792608</v>
      </c>
      <c r="AB4388" s="1">
        <v>0.02108019944094197</v>
      </c>
      <c r="AC4388" s="1">
        <v>0.0048384139484694</v>
      </c>
    </row>
    <row r="4389" spans="1:29">
      <c r="A4389" s="11">
        <v>42920</v>
      </c>
      <c r="B4389" s="1">
        <v>-0.01710970631393405</v>
      </c>
      <c r="C4389" s="1">
        <v>0.01208899445751332</v>
      </c>
      <c r="D4389" s="1">
        <v>0.01196091146624312</v>
      </c>
      <c r="E4389" s="1">
        <v>-0.01232215660809888</v>
      </c>
      <c r="F4389" s="1">
        <v>-0.02193817059172443</v>
      </c>
      <c r="G4389" s="1">
        <v>0.003030440810488644</v>
      </c>
      <c r="H4389" s="1">
        <v>-0.004767225448799262</v>
      </c>
      <c r="I4389" s="1">
        <v>-0.003165305777690475</v>
      </c>
      <c r="J4389" s="1">
        <v>0.008899075058288242</v>
      </c>
      <c r="K4389" s="1">
        <v>-0.008790723996217609</v>
      </c>
      <c r="L4389" s="1">
        <v>0.01076799941387119</v>
      </c>
      <c r="M4389" s="1">
        <v>-0.01305255512605186</v>
      </c>
      <c r="N4389" s="1">
        <v>-0.0153284536162267</v>
      </c>
      <c r="O4389" s="1">
        <v>-0.008269446705992389</v>
      </c>
      <c r="P4389" s="1">
        <v>-0.001697823701508061</v>
      </c>
      <c r="Q4389" s="1">
        <v>0.005028101188007339</v>
      </c>
      <c r="R4389" s="1">
        <v>0.02961531502322368</v>
      </c>
      <c r="S4389" s="1">
        <v>-0.008496142503133797</v>
      </c>
      <c r="T4389" s="1">
        <v>-0.006731030112551051</v>
      </c>
      <c r="U4389" s="1">
        <v>0.001339187477923831</v>
      </c>
      <c r="V4389" s="1">
        <v>0.0008152184313359179</v>
      </c>
      <c r="W4389" s="1">
        <v>-0.0102241338318888</v>
      </c>
      <c r="X4389" s="1">
        <v>-0.007786185016886993</v>
      </c>
      <c r="Y4389" s="1">
        <v>0.009950157016573424</v>
      </c>
      <c r="Z4389" s="1">
        <v>-0.005539399947740664</v>
      </c>
      <c r="AA4389" s="1">
        <v>0.005916511994156437</v>
      </c>
      <c r="AB4389" s="1">
        <v>0.003735694435369696</v>
      </c>
      <c r="AC4389" s="1">
        <v>0.001540769941018594</v>
      </c>
    </row>
    <row r="4390" spans="1:29">
      <c r="A4390" s="11">
        <v>42921</v>
      </c>
      <c r="B4390" s="1">
        <v>0.01081823961837292</v>
      </c>
      <c r="C4390" s="1">
        <v>0.007456077994908439</v>
      </c>
      <c r="D4390" s="1">
        <v>-0.003895411978370067</v>
      </c>
      <c r="E4390" s="1">
        <v>0.00155962962852163</v>
      </c>
      <c r="F4390" s="1">
        <v>0.0157221030578536</v>
      </c>
      <c r="G4390" s="1">
        <v>0.007760983574479186</v>
      </c>
      <c r="H4390" s="1">
        <v>-0.006295348530183764</v>
      </c>
      <c r="I4390" s="1">
        <v>-0.002782139038890685</v>
      </c>
      <c r="J4390" s="1">
        <v>0.002016185066382015</v>
      </c>
      <c r="K4390" s="1">
        <v>0.00790374684661832</v>
      </c>
      <c r="L4390" s="1">
        <v>-0.01169262971216656</v>
      </c>
      <c r="M4390" s="1">
        <v>0.01008238597087874</v>
      </c>
      <c r="N4390" s="1">
        <v>-0.01838396957742738</v>
      </c>
      <c r="O4390" s="1">
        <v>0.02202706527817933</v>
      </c>
      <c r="P4390" s="1">
        <v>0.00680284483723459</v>
      </c>
      <c r="Q4390" s="1">
        <v>0.01813651761513402</v>
      </c>
      <c r="R4390" s="1">
        <v>0.01455738377616522</v>
      </c>
      <c r="S4390" s="1">
        <v>0.02142240111500793</v>
      </c>
      <c r="T4390" s="1">
        <v>0.006959626125048413</v>
      </c>
      <c r="U4390" s="1">
        <v>0.006835291314740033</v>
      </c>
      <c r="V4390" s="1">
        <v>-0.00325810168151186</v>
      </c>
      <c r="W4390" s="1">
        <v>0.04065285028855325</v>
      </c>
      <c r="X4390" s="1">
        <v>0.01136098892681559</v>
      </c>
      <c r="Y4390" s="1">
        <v>0.006773496246321509</v>
      </c>
      <c r="Z4390" s="1">
        <v>0.004383147612283755</v>
      </c>
      <c r="AA4390" s="1">
        <v>-0.007002123049826614</v>
      </c>
      <c r="AB4390" s="1">
        <v>0.02409399908800314</v>
      </c>
      <c r="AC4390" s="1">
        <v>-0.008461477959807007</v>
      </c>
    </row>
    <row r="4391" spans="1:29">
      <c r="A4391" s="11">
        <v>42922</v>
      </c>
      <c r="B4391" s="1">
        <v>0.001179039495628142</v>
      </c>
      <c r="C4391" s="1">
        <v>-0.003096459054163336</v>
      </c>
      <c r="D4391" s="1">
        <v>-0.0005490735286206583</v>
      </c>
      <c r="E4391" s="1">
        <v>-0.005587198027369289</v>
      </c>
      <c r="F4391" s="1">
        <v>0.001106878365076946</v>
      </c>
      <c r="G4391" s="1">
        <v>-0.01346775853070414</v>
      </c>
      <c r="H4391" s="1">
        <v>-0.004269476429395014</v>
      </c>
      <c r="I4391" s="1">
        <v>0.005701264547943063</v>
      </c>
      <c r="J4391" s="1">
        <v>-0.01081496015954198</v>
      </c>
      <c r="K4391" s="1">
        <v>-0.003829670946188024</v>
      </c>
      <c r="L4391" s="1">
        <v>-0.004101225809364228</v>
      </c>
      <c r="M4391" s="1">
        <v>-0.01062984833259584</v>
      </c>
      <c r="N4391" s="1">
        <v>0.01827520736327481</v>
      </c>
      <c r="O4391" s="1">
        <v>-0.006462041269721608</v>
      </c>
      <c r="P4391" s="1">
        <v>-0.005067659129182167</v>
      </c>
      <c r="Q4391" s="1">
        <v>-0.006756663563535881</v>
      </c>
      <c r="R4391" s="1">
        <v>-6.919752587630779E-05</v>
      </c>
      <c r="S4391" s="1">
        <v>0.000838988719790823</v>
      </c>
      <c r="T4391" s="1">
        <v>0.02219002055558694</v>
      </c>
      <c r="U4391" s="1">
        <v>3.691830822494246E-05</v>
      </c>
      <c r="V4391" s="1">
        <v>-0.009171106677333452</v>
      </c>
      <c r="W4391" s="1">
        <v>-0.01793125532007089</v>
      </c>
      <c r="X4391" s="1">
        <v>0.01239144436251438</v>
      </c>
      <c r="Y4391" s="1">
        <v>0.002446597997790345</v>
      </c>
      <c r="Z4391" s="1">
        <v>0.008546239038474734</v>
      </c>
      <c r="AA4391" s="1">
        <v>0.004042985527336951</v>
      </c>
      <c r="AB4391" s="1">
        <v>0.0009562839444821059</v>
      </c>
      <c r="AC4391" s="1">
        <v>-0.0001939107192441281</v>
      </c>
    </row>
    <row r="4392" spans="1:29">
      <c r="A4392" s="11">
        <v>42923</v>
      </c>
      <c r="B4392" s="1">
        <v>-0.01246320779110399</v>
      </c>
      <c r="C4392" s="1">
        <v>0.005908702957964529</v>
      </c>
      <c r="D4392" s="1">
        <v>-0.01046525798207565</v>
      </c>
      <c r="E4392" s="1">
        <v>0.007921247547679089</v>
      </c>
      <c r="F4392" s="1">
        <v>0.01405616054910452</v>
      </c>
      <c r="G4392" s="1">
        <v>0.00589214741346944</v>
      </c>
      <c r="H4392" s="1">
        <v>-0.007054037209381248</v>
      </c>
      <c r="I4392" s="1">
        <v>0.005457760484954832</v>
      </c>
      <c r="J4392" s="1">
        <v>-0.008898994482837708</v>
      </c>
      <c r="K4392" s="1">
        <v>0.004759907218113701</v>
      </c>
      <c r="L4392" s="1">
        <v>-0.01224930565213533</v>
      </c>
      <c r="M4392" s="1">
        <v>0.00170334884101675</v>
      </c>
      <c r="N4392" s="1">
        <v>-0.008306212695508242</v>
      </c>
      <c r="O4392" s="1">
        <v>-3.644158104620931E-05</v>
      </c>
      <c r="P4392" s="1">
        <v>-0.01157583751043312</v>
      </c>
      <c r="Q4392" s="1">
        <v>-0.012987061663704</v>
      </c>
      <c r="R4392" s="1">
        <v>0.03369027189562979</v>
      </c>
      <c r="S4392" s="1">
        <v>0.03352892838352739</v>
      </c>
      <c r="T4392" s="1">
        <v>-0.003202915072379797</v>
      </c>
      <c r="U4392" s="1">
        <v>-0.002914676313058306</v>
      </c>
      <c r="V4392" s="1">
        <v>0.006231679597703099</v>
      </c>
      <c r="W4392" s="1">
        <v>0.0447020571529424</v>
      </c>
      <c r="X4392" s="1">
        <v>-0.0005719514905263567</v>
      </c>
      <c r="Y4392" s="1">
        <v>-0.003050783456541528</v>
      </c>
      <c r="Z4392" s="1">
        <v>-0.00234373387307929</v>
      </c>
      <c r="AA4392" s="1">
        <v>-0.002715781233165737</v>
      </c>
      <c r="AB4392" s="1">
        <v>-0.01738946116829665</v>
      </c>
      <c r="AC4392" s="1">
        <v>-0.0001939483279038701</v>
      </c>
    </row>
    <row r="4393" spans="1:29">
      <c r="A4393" s="11">
        <v>42926</v>
      </c>
      <c r="B4393" s="1">
        <v>0.013514869653106</v>
      </c>
      <c r="C4393" s="1">
        <v>0.001054367233438214</v>
      </c>
      <c r="D4393" s="1">
        <v>0.006391743429348784</v>
      </c>
      <c r="E4393" s="1">
        <v>0.003746510033121098</v>
      </c>
      <c r="F4393" s="1">
        <v>0.007688109317579572</v>
      </c>
      <c r="G4393" s="1">
        <v>0.002838455706256626</v>
      </c>
      <c r="H4393" s="1">
        <v>0.0196407802308991</v>
      </c>
      <c r="I4393" s="1">
        <v>0.005488383042100642</v>
      </c>
      <c r="J4393" s="1">
        <v>0.004617779181539383</v>
      </c>
      <c r="K4393" s="1">
        <v>-0.001321139473152266</v>
      </c>
      <c r="L4393" s="1">
        <v>0.02314513162168685</v>
      </c>
      <c r="M4393" s="1">
        <v>0.003139234932038049</v>
      </c>
      <c r="N4393" s="1">
        <v>-0.002991233659006443</v>
      </c>
      <c r="O4393" s="1">
        <v>-0.006250052832825648</v>
      </c>
      <c r="P4393" s="1">
        <v>0.008744655519075106</v>
      </c>
      <c r="Q4393" s="1">
        <v>0.01754365650831224</v>
      </c>
      <c r="R4393" s="1">
        <v>0.00113996801352334</v>
      </c>
      <c r="S4393" s="1">
        <v>0.02108679318808671</v>
      </c>
      <c r="T4393" s="1">
        <v>0.01945736082637239</v>
      </c>
      <c r="U4393" s="1">
        <v>0.009842938307837334</v>
      </c>
      <c r="V4393" s="1">
        <v>0.02677610724389812</v>
      </c>
      <c r="W4393" s="1">
        <v>0.05578434790362952</v>
      </c>
      <c r="X4393" s="1">
        <v>0.02312007774385227</v>
      </c>
      <c r="Y4393" s="1">
        <v>0.02141973475007597</v>
      </c>
      <c r="Z4393" s="1">
        <v>0.01084287590083921</v>
      </c>
      <c r="AA4393" s="1">
        <v>0.007981390481471173</v>
      </c>
      <c r="AB4393" s="1">
        <v>0.0140021959664498</v>
      </c>
      <c r="AC4393" s="1">
        <v>0.04093894689765776</v>
      </c>
    </row>
    <row r="4394" spans="1:29">
      <c r="A4394" s="11">
        <v>42927</v>
      </c>
      <c r="B4394" s="1">
        <v>-0.006177166878201135</v>
      </c>
      <c r="C4394" s="1">
        <v>0.02053703544310803</v>
      </c>
      <c r="D4394" s="1">
        <v>-0.005086352654174564</v>
      </c>
      <c r="E4394" s="1">
        <v>-0.01957386603694733</v>
      </c>
      <c r="F4394" s="1">
        <v>-0.01281997510166188</v>
      </c>
      <c r="G4394" s="1">
        <v>0.007146059779078451</v>
      </c>
      <c r="H4394" s="1">
        <v>-0.007513589837749524</v>
      </c>
      <c r="I4394" s="1">
        <v>0.002415913447300966</v>
      </c>
      <c r="J4394" s="1">
        <v>0.02477016221867867</v>
      </c>
      <c r="K4394" s="1">
        <v>0.009304266347403445</v>
      </c>
      <c r="L4394" s="1">
        <v>0.01912130932985279</v>
      </c>
      <c r="M4394" s="1">
        <v>0.01056219560904159</v>
      </c>
      <c r="N4394" s="1">
        <v>-0.008700878548143942</v>
      </c>
      <c r="O4394" s="1">
        <v>0.01663760779875934</v>
      </c>
      <c r="P4394" s="1">
        <v>-0.003250869982282412</v>
      </c>
      <c r="Q4394" s="1">
        <v>-0.01323875795792562</v>
      </c>
      <c r="R4394" s="1">
        <v>0.001004928713533193</v>
      </c>
      <c r="S4394" s="1">
        <v>-0.01906271169869989</v>
      </c>
      <c r="T4394" s="1">
        <v>-0.007004067001291192</v>
      </c>
      <c r="U4394" s="1">
        <v>-0.009746999196063921</v>
      </c>
      <c r="V4394" s="1">
        <v>0.0001775130993990626</v>
      </c>
      <c r="W4394" s="1">
        <v>0.01771247835411671</v>
      </c>
      <c r="X4394" s="1">
        <v>0.02237386671189512</v>
      </c>
      <c r="Y4394" s="1">
        <v>-0.005392273611937171</v>
      </c>
      <c r="Z4394" s="1">
        <v>-0.004469336436004223</v>
      </c>
      <c r="AA4394" s="1">
        <v>-0.01499763283004707</v>
      </c>
      <c r="AB4394" s="1">
        <v>-0.01189081050353102</v>
      </c>
      <c r="AC4394" s="1">
        <v>-0.01882574957970862</v>
      </c>
    </row>
    <row r="4395" spans="1:29">
      <c r="A4395" s="11">
        <v>42928</v>
      </c>
      <c r="B4395" s="1">
        <v>-9.860507333669943E-05</v>
      </c>
      <c r="C4395" s="1">
        <v>0.007961107506218701</v>
      </c>
      <c r="D4395" s="1">
        <v>0.001379537459682778</v>
      </c>
      <c r="E4395" s="1">
        <v>0.002785721981032996</v>
      </c>
      <c r="F4395" s="1">
        <v>-0.0004271849535107952</v>
      </c>
      <c r="G4395" s="1">
        <v>0.004535891545142112</v>
      </c>
      <c r="H4395" s="1">
        <v>0.01816933946113997</v>
      </c>
      <c r="I4395" s="1">
        <v>0.0005058381876597018</v>
      </c>
      <c r="J4395" s="1">
        <v>-0.0002491476859036723</v>
      </c>
      <c r="K4395" s="1">
        <v>0.02277590727761813</v>
      </c>
      <c r="L4395" s="1">
        <v>-0.003075907593579674</v>
      </c>
      <c r="M4395" s="1">
        <v>0.01316127374319365</v>
      </c>
      <c r="N4395" s="1">
        <v>-0.004691333878596105</v>
      </c>
      <c r="O4395" s="1">
        <v>-0.009675373737585979</v>
      </c>
      <c r="P4395" s="1">
        <v>0.005746187808047143</v>
      </c>
      <c r="Q4395" s="1">
        <v>0.01622474075804581</v>
      </c>
      <c r="R4395" s="1">
        <v>0.01120881133836082</v>
      </c>
      <c r="S4395" s="1">
        <v>0.00728742632681012</v>
      </c>
      <c r="T4395" s="1">
        <v>0.01445950865425982</v>
      </c>
      <c r="U4395" s="1">
        <v>0.001775983963583805</v>
      </c>
      <c r="V4395" s="1">
        <v>-0.002483379694674936</v>
      </c>
      <c r="W4395" s="1">
        <v>0.02507357000095167</v>
      </c>
      <c r="X4395" s="1">
        <v>0.008863087175351225</v>
      </c>
      <c r="Y4395" s="1">
        <v>0.0006023296213129026</v>
      </c>
      <c r="Z4395" s="1">
        <v>0.004040488025663702</v>
      </c>
      <c r="AA4395" s="1">
        <v>0.003971706329702895</v>
      </c>
      <c r="AB4395" s="1">
        <v>0.00892823359292283</v>
      </c>
      <c r="AC4395" s="1">
        <v>0.002279741145087222</v>
      </c>
    </row>
    <row r="4396" spans="1:29">
      <c r="A4396" s="11">
        <v>42929</v>
      </c>
      <c r="B4396" s="1">
        <v>0.01016281949186393</v>
      </c>
      <c r="C4396" s="1">
        <v>0.006033291172342414</v>
      </c>
      <c r="D4396" s="1">
        <v>0.006874365786795567</v>
      </c>
      <c r="E4396" s="1">
        <v>0.006852738197432817</v>
      </c>
      <c r="F4396" s="1">
        <v>0.001449513927408885</v>
      </c>
      <c r="G4396" s="1">
        <v>-0.007167788388109164</v>
      </c>
      <c r="H4396" s="1">
        <v>0.005948197948968614</v>
      </c>
      <c r="I4396" s="1">
        <v>0.001368059827181023</v>
      </c>
      <c r="J4396" s="1">
        <v>0.02043867713605763</v>
      </c>
      <c r="K4396" s="1">
        <v>0.002695252328982933</v>
      </c>
      <c r="L4396" s="1">
        <v>0.00483373541831722</v>
      </c>
      <c r="M4396" s="1">
        <v>-0.02967397069459232</v>
      </c>
      <c r="N4396" s="1">
        <v>0.03010482661538472</v>
      </c>
      <c r="O4396" s="1">
        <v>0.004913066833292623</v>
      </c>
      <c r="P4396" s="1">
        <v>0.01312532577738512</v>
      </c>
      <c r="Q4396" s="1">
        <v>-0.02425567866921086</v>
      </c>
      <c r="R4396" s="1">
        <v>0.01466565151806409</v>
      </c>
      <c r="S4396" s="1">
        <v>-0.005627007559120378</v>
      </c>
      <c r="T4396" s="1">
        <v>0.003824173491573601</v>
      </c>
      <c r="U4396" s="1">
        <v>-0.001477440248871087</v>
      </c>
      <c r="V4396" s="1">
        <v>0.01226897699255192</v>
      </c>
      <c r="W4396" s="1">
        <v>0.009496448058613716</v>
      </c>
      <c r="X4396" s="1">
        <v>-0.004229961403538485</v>
      </c>
      <c r="Y4396" s="1">
        <v>0.002408084534174959</v>
      </c>
      <c r="Z4396" s="1">
        <v>0.008674656981813689</v>
      </c>
      <c r="AA4396" s="1">
        <v>0.00631135761851187</v>
      </c>
      <c r="AB4396" s="1">
        <v>0.01212018998327613</v>
      </c>
      <c r="AC4396" s="1">
        <v>0.0009476592729213973</v>
      </c>
    </row>
    <row r="4397" spans="1:29">
      <c r="A4397" s="11">
        <v>42930</v>
      </c>
      <c r="B4397" s="1">
        <v>0.002051212030652616</v>
      </c>
      <c r="C4397" s="1">
        <v>0.004906871837232707</v>
      </c>
      <c r="D4397" s="1">
        <v>-0.002253471443264932</v>
      </c>
      <c r="E4397" s="1">
        <v>0.008093235960873191</v>
      </c>
      <c r="F4397" s="1">
        <v>0.003340969605617028</v>
      </c>
      <c r="G4397" s="1">
        <v>-0.005303521761784724</v>
      </c>
      <c r="H4397" s="1">
        <v>0.04918699071166355</v>
      </c>
      <c r="I4397" s="1">
        <v>-0.002138369341042612</v>
      </c>
      <c r="J4397" s="1">
        <v>0.006106385816421644</v>
      </c>
      <c r="K4397" s="1">
        <v>0.004053875827838338</v>
      </c>
      <c r="L4397" s="1">
        <v>-0.005117403309025215</v>
      </c>
      <c r="M4397" s="1">
        <v>-0.02060647608830379</v>
      </c>
      <c r="N4397" s="1">
        <v>-0.004723211380536441</v>
      </c>
      <c r="O4397" s="1">
        <v>0.003758218124438883</v>
      </c>
      <c r="P4397" s="1">
        <v>-0.003048242392312051</v>
      </c>
      <c r="Q4397" s="1">
        <v>-0.003460999045211466</v>
      </c>
      <c r="R4397" s="1">
        <v>0.007653972093669692</v>
      </c>
      <c r="S4397" s="1">
        <v>-0.002425191162438223</v>
      </c>
      <c r="T4397" s="1">
        <v>0.009870177478602082</v>
      </c>
      <c r="U4397" s="1">
        <v>-0.01120851803474754</v>
      </c>
      <c r="V4397" s="1">
        <v>0.005708659115097214</v>
      </c>
      <c r="W4397" s="1">
        <v>-0.006841612625496318</v>
      </c>
      <c r="X4397" s="1">
        <v>-0.01688269296609857</v>
      </c>
      <c r="Y4397" s="1">
        <v>-0.00360344939051549</v>
      </c>
      <c r="Z4397" s="1">
        <v>-0.009841328808232408</v>
      </c>
      <c r="AA4397" s="1">
        <v>-0.0009359061196747565</v>
      </c>
      <c r="AB4397" s="1">
        <v>-0.002851181768038225</v>
      </c>
      <c r="AC4397" s="1">
        <v>-0.0159061069186428</v>
      </c>
    </row>
    <row r="4398" spans="1:29">
      <c r="A4398" s="11">
        <v>42933</v>
      </c>
      <c r="B4398" s="1">
        <v>-0.004776344183143433</v>
      </c>
      <c r="C4398" s="1">
        <v>0.01443154595507501</v>
      </c>
      <c r="D4398" s="1">
        <v>-0.005780812899055632</v>
      </c>
      <c r="E4398" s="1">
        <v>0.0154184636393877</v>
      </c>
      <c r="F4398" s="1">
        <v>0.005311311396384966</v>
      </c>
      <c r="G4398" s="1">
        <v>0.005460940619520294</v>
      </c>
      <c r="H4398" s="1">
        <v>-0.01075962245931406</v>
      </c>
      <c r="I4398" s="1">
        <v>0.001428609533673963</v>
      </c>
      <c r="J4398" s="1">
        <v>0.01553787613122304</v>
      </c>
      <c r="K4398" s="1">
        <v>0.01198105376828873</v>
      </c>
      <c r="L4398" s="1">
        <v>0.0123451134961936</v>
      </c>
      <c r="M4398" s="1">
        <v>0.001206071948429921</v>
      </c>
      <c r="N4398" s="1">
        <v>-0.03559246706882757</v>
      </c>
      <c r="O4398" s="1">
        <v>0.006579014108351044</v>
      </c>
      <c r="P4398" s="1">
        <v>0.001069933486885555</v>
      </c>
      <c r="Q4398" s="1">
        <v>0.01073553942917038</v>
      </c>
      <c r="R4398" s="1">
        <v>0.01173594826576929</v>
      </c>
      <c r="S4398" s="1">
        <v>0.001620653932340677</v>
      </c>
      <c r="T4398" s="1">
        <v>0.004801092096396342</v>
      </c>
      <c r="U4398" s="1">
        <v>0.01608689759488002</v>
      </c>
      <c r="V4398" s="1">
        <v>-0.001921343766562833</v>
      </c>
      <c r="W4398" s="1">
        <v>0.01607367130991033</v>
      </c>
      <c r="X4398" s="1">
        <v>0.006315103435861502</v>
      </c>
      <c r="Y4398" s="1">
        <v>0.005424775956243799</v>
      </c>
      <c r="Z4398" s="1">
        <v>0.002507313033819125</v>
      </c>
      <c r="AA4398" s="1">
        <v>0.0001871440425853521</v>
      </c>
      <c r="AB4398" s="1">
        <v>0.02725896478322865</v>
      </c>
      <c r="AC4398" s="1">
        <v>0.02693861415118248</v>
      </c>
    </row>
    <row r="4399" spans="1:29">
      <c r="A4399" s="11">
        <v>42934</v>
      </c>
      <c r="B4399" s="1">
        <v>0.01185115240318235</v>
      </c>
      <c r="C4399" s="1">
        <v>0.002460201878730084</v>
      </c>
      <c r="D4399" s="1">
        <v>0.01223732350551976</v>
      </c>
      <c r="E4399" s="1">
        <v>0.005839924406211727</v>
      </c>
      <c r="F4399" s="1">
        <v>0.008045038597995768</v>
      </c>
      <c r="G4399" s="1">
        <v>0.01920716906802222</v>
      </c>
      <c r="H4399" s="1">
        <v>-0.01838662403789415</v>
      </c>
      <c r="I4399" s="1">
        <v>0.0007133231694382847</v>
      </c>
      <c r="J4399" s="1">
        <v>-0.008367290134393301</v>
      </c>
      <c r="K4399" s="1">
        <v>0.004249765964481789</v>
      </c>
      <c r="L4399" s="1">
        <v>0.001575004914831313</v>
      </c>
      <c r="M4399" s="1">
        <v>-0.003747693695355103</v>
      </c>
      <c r="N4399" s="1">
        <v>-0.124865299092757</v>
      </c>
      <c r="O4399" s="1">
        <v>-0.00321382509723811</v>
      </c>
      <c r="P4399" s="1">
        <v>0.005192585229095492</v>
      </c>
      <c r="Q4399" s="1">
        <v>0.01030938458675235</v>
      </c>
      <c r="R4399" s="1">
        <v>-0.02052520631470656</v>
      </c>
      <c r="S4399" s="1">
        <v>0.01537211302758812</v>
      </c>
      <c r="T4399" s="1">
        <v>-0.006825976824410662</v>
      </c>
      <c r="U4399" s="1">
        <v>-0.004565578152908367</v>
      </c>
      <c r="V4399" s="1">
        <v>0.01189968179607592</v>
      </c>
      <c r="W4399" s="1">
        <v>-0.01836170563177186</v>
      </c>
      <c r="X4399" s="1">
        <v>0.004403831392444824</v>
      </c>
      <c r="Y4399" s="1">
        <v>-0.01139077716475023</v>
      </c>
      <c r="Z4399" s="1">
        <v>0.006252111972699703</v>
      </c>
      <c r="AA4399" s="1">
        <v>-0.01124112073230576</v>
      </c>
      <c r="AB4399" s="1">
        <v>-0.00408242917069479</v>
      </c>
      <c r="AC4399" s="1">
        <v>0.008056938431999283</v>
      </c>
    </row>
    <row r="4400" spans="1:29">
      <c r="A4400" s="11">
        <v>42935</v>
      </c>
      <c r="B4400" s="1">
        <v>0.007066035009551719</v>
      </c>
      <c r="C4400" s="1">
        <v>0.00266736820072544</v>
      </c>
      <c r="D4400" s="1">
        <v>0.0168984666997809</v>
      </c>
      <c r="E4400" s="1">
        <v>0.01518547785255553</v>
      </c>
      <c r="F4400" s="1">
        <v>0.02024693677065836</v>
      </c>
      <c r="G4400" s="1">
        <v>0.02155702269933912</v>
      </c>
      <c r="H4400" s="1">
        <v>0.0007914629869696377</v>
      </c>
      <c r="I4400" s="1">
        <v>0.005197326832718341</v>
      </c>
      <c r="J4400" s="1">
        <v>0.02917083582617042</v>
      </c>
      <c r="K4400" s="1">
        <v>-0.003022929903841565</v>
      </c>
      <c r="L4400" s="1">
        <v>-0.005833901922928764</v>
      </c>
      <c r="M4400" s="1">
        <v>0.008061217934943077</v>
      </c>
      <c r="N4400" s="1">
        <v>0.02424864910549518</v>
      </c>
      <c r="O4400" s="1">
        <v>0.001630135032022917</v>
      </c>
      <c r="P4400" s="1">
        <v>0.00546945167423929</v>
      </c>
      <c r="Q4400" s="1">
        <v>0.008039562786599452</v>
      </c>
      <c r="R4400" s="1">
        <v>0.008586085793750087</v>
      </c>
      <c r="S4400" s="1">
        <v>0.01434272514699297</v>
      </c>
      <c r="T4400" s="1">
        <v>0.007903733304439609</v>
      </c>
      <c r="U4400" s="1">
        <v>0.002700041445394374</v>
      </c>
      <c r="V4400" s="1">
        <v>0.01885011205397902</v>
      </c>
      <c r="W4400" s="1">
        <v>0.008057510699647885</v>
      </c>
      <c r="X4400" s="1">
        <v>0.009755589754630423</v>
      </c>
      <c r="Y4400" s="1">
        <v>0.006064348262373676</v>
      </c>
      <c r="Z4400" s="1">
        <v>0.0140244886315517</v>
      </c>
      <c r="AA4400" s="1">
        <v>0.01004283365590064</v>
      </c>
      <c r="AB4400" s="1">
        <v>0.01863235959299581</v>
      </c>
      <c r="AC4400" s="1">
        <v>0.007806705881934439</v>
      </c>
    </row>
    <row r="4401" spans="1:29">
      <c r="A4401" s="11">
        <v>42936</v>
      </c>
      <c r="B4401" s="1">
        <v>0.03806235864521534</v>
      </c>
      <c r="C4401" s="1">
        <v>-0.0056400545755666</v>
      </c>
      <c r="D4401" s="1">
        <v>-0.00396723713738345</v>
      </c>
      <c r="E4401" s="1">
        <v>0.006423167326372825</v>
      </c>
      <c r="F4401" s="1">
        <v>-0.008615818250273688</v>
      </c>
      <c r="G4401" s="1">
        <v>0.001288722246141294</v>
      </c>
      <c r="H4401" s="1">
        <v>-0.0005271581772942069</v>
      </c>
      <c r="I4401" s="1">
        <v>0.01099098080576222</v>
      </c>
      <c r="J4401" s="1">
        <v>0.0009368278844519295</v>
      </c>
      <c r="K4401" s="1">
        <v>-0.001255846086181345</v>
      </c>
      <c r="L4401" s="1">
        <v>-0.01061390025494402</v>
      </c>
      <c r="M4401" s="1">
        <v>-0.001599459956140525</v>
      </c>
      <c r="N4401" s="1">
        <v>-0.006690700361122737</v>
      </c>
      <c r="O4401" s="1">
        <v>0.007993405614007187</v>
      </c>
      <c r="P4401" s="1">
        <v>-0.01571441959312336</v>
      </c>
      <c r="Q4401" s="1">
        <v>0.01748461955342084</v>
      </c>
      <c r="R4401" s="1">
        <v>-0.002642079327273561</v>
      </c>
      <c r="S4401" s="1">
        <v>-0.01178317536438789</v>
      </c>
      <c r="T4401" s="1">
        <v>-0.008012178400254033</v>
      </c>
      <c r="U4401" s="1">
        <v>0.008668596566151487</v>
      </c>
      <c r="V4401" s="1">
        <v>-0.01205127338586753</v>
      </c>
      <c r="W4401" s="1">
        <v>-0.02198111102176969</v>
      </c>
      <c r="X4401" s="1">
        <v>-0.0009770130288059287</v>
      </c>
      <c r="Y4401" s="1">
        <v>-0.0006028010262674188</v>
      </c>
      <c r="Z4401" s="1">
        <v>-0.007127529359057805</v>
      </c>
      <c r="AA4401" s="1">
        <v>-0.006097124194286208</v>
      </c>
      <c r="AB4401" s="1">
        <v>-0.01390182021927877</v>
      </c>
      <c r="AC4401" s="1">
        <v>-0.007192810351188794</v>
      </c>
    </row>
    <row r="4402" spans="1:29">
      <c r="A4402" s="11">
        <v>42937</v>
      </c>
      <c r="B4402" s="1">
        <v>0.001481476276204985</v>
      </c>
      <c r="C4402" s="1">
        <v>-0.0001070144583877886</v>
      </c>
      <c r="D4402" s="1">
        <v>0.01132921833769851</v>
      </c>
      <c r="E4402" s="1">
        <v>-0.009966766115012904</v>
      </c>
      <c r="F4402" s="1">
        <v>0.004527123110154019</v>
      </c>
      <c r="G4402" s="1">
        <v>-0.01194765354772409</v>
      </c>
      <c r="H4402" s="1">
        <v>-0.005670688276307123</v>
      </c>
      <c r="I4402" s="1">
        <v>-0.004588215646503246</v>
      </c>
      <c r="J4402" s="1">
        <v>0.004212669736615826</v>
      </c>
      <c r="K4402" s="1">
        <v>0.004987350573157912</v>
      </c>
      <c r="L4402" s="1">
        <v>0.01098557163865843</v>
      </c>
      <c r="M4402" s="1">
        <v>0.01695366645503649</v>
      </c>
      <c r="N4402" s="1">
        <v>-0.002072538925816936</v>
      </c>
      <c r="O4402" s="1">
        <v>-0.00531044299229988</v>
      </c>
      <c r="P4402" s="1">
        <v>0.01212745997167741</v>
      </c>
      <c r="Q4402" s="1">
        <v>-0.009044377259574188</v>
      </c>
      <c r="R4402" s="1">
        <v>0.03669307975625258</v>
      </c>
      <c r="S4402" s="1">
        <v>-0.007154259979216704</v>
      </c>
      <c r="T4402" s="1">
        <v>-0.001031126894511569</v>
      </c>
      <c r="U4402" s="1">
        <v>-0.002596351114861561</v>
      </c>
      <c r="V4402" s="1">
        <v>-0.01048032081442996</v>
      </c>
      <c r="W4402" s="1">
        <v>0.005253999664926789</v>
      </c>
      <c r="X4402" s="1">
        <v>0.009670786191583236</v>
      </c>
      <c r="Y4402" s="1">
        <v>0.005428156374517767</v>
      </c>
      <c r="Z4402" s="1">
        <v>-0.007088999658659056</v>
      </c>
      <c r="AA4402" s="1">
        <v>0.02529260045034021</v>
      </c>
      <c r="AB4402" s="1">
        <v>-0.004451610215601143</v>
      </c>
      <c r="AC4402" s="1">
        <v>0.06279022313530258</v>
      </c>
    </row>
    <row r="4403" spans="1:29">
      <c r="A4403" s="11">
        <v>42940</v>
      </c>
      <c r="B4403" s="1">
        <v>-0.01109469221857284</v>
      </c>
      <c r="C4403" s="1">
        <v>-0.002033678292755359</v>
      </c>
      <c r="D4403" s="1">
        <v>-0.001199646195931936</v>
      </c>
      <c r="E4403" s="1">
        <v>0.006269869900781044</v>
      </c>
      <c r="F4403" s="1">
        <v>-0.02392709544161631</v>
      </c>
      <c r="G4403" s="1">
        <v>-0.002054944174079809</v>
      </c>
      <c r="H4403" s="1">
        <v>0</v>
      </c>
      <c r="I4403" s="1">
        <v>0.01881912614610504</v>
      </c>
      <c r="J4403" s="1">
        <v>-0.0006993139721809261</v>
      </c>
      <c r="K4403" s="1">
        <v>0.0006041227897271018</v>
      </c>
      <c r="L4403" s="1">
        <v>0.01066215243127999</v>
      </c>
      <c r="M4403" s="1">
        <v>-0.007219678768255022</v>
      </c>
      <c r="N4403" s="1">
        <v>0.01505732018780881</v>
      </c>
      <c r="O4403" s="1">
        <v>0.002092125375307452</v>
      </c>
      <c r="P4403" s="1">
        <v>0.001061696461889028</v>
      </c>
      <c r="Q4403" s="1">
        <v>-0.006692941018366594</v>
      </c>
      <c r="R4403" s="1">
        <v>0.01908510567134125</v>
      </c>
      <c r="S4403" s="1">
        <v>0.01361092430126409</v>
      </c>
      <c r="T4403" s="1">
        <v>0.01341805530698137</v>
      </c>
      <c r="U4403" s="1">
        <v>0.00898325884925022</v>
      </c>
      <c r="V4403" s="1">
        <v>-0.008941759348925493</v>
      </c>
      <c r="W4403" s="1">
        <v>-0.0127758395415859</v>
      </c>
      <c r="X4403" s="1">
        <v>-0.001291446611350056</v>
      </c>
      <c r="Y4403" s="1">
        <v>-0.001199816437786994</v>
      </c>
      <c r="Z4403" s="1">
        <v>-0.008585709146562093</v>
      </c>
      <c r="AA4403" s="1">
        <v>-0.004532084936544889</v>
      </c>
      <c r="AB4403" s="1">
        <v>-0.01397424314369544</v>
      </c>
      <c r="AC4403" s="1">
        <v>0.01922741405018935</v>
      </c>
    </row>
    <row r="4404" spans="1:29">
      <c r="A4404" s="11">
        <v>42941</v>
      </c>
      <c r="B4404" s="1">
        <v>0.01897907002453891</v>
      </c>
      <c r="C4404" s="1">
        <v>0.001501602510646682</v>
      </c>
      <c r="D4404" s="1">
        <v>0.005496845849548349</v>
      </c>
      <c r="E4404" s="1">
        <v>-0.009389958683653443</v>
      </c>
      <c r="F4404" s="1">
        <v>-0.001594772444788783</v>
      </c>
      <c r="G4404" s="1">
        <v>-0.01512632009699622</v>
      </c>
      <c r="H4404" s="1">
        <v>-0.009681460322331747</v>
      </c>
      <c r="I4404" s="1">
        <v>0.002622329745705532</v>
      </c>
      <c r="J4404" s="1">
        <v>0.02705214063409023</v>
      </c>
      <c r="K4404" s="1">
        <v>-0.008409927288813623</v>
      </c>
      <c r="L4404" s="1">
        <v>0.003331445285257306</v>
      </c>
      <c r="M4404" s="1">
        <v>-0.008858862338895879</v>
      </c>
      <c r="N4404" s="1">
        <v>-0.006308635398961315</v>
      </c>
      <c r="O4404" s="1">
        <v>0.0006121053252519104</v>
      </c>
      <c r="P4404" s="1">
        <v>0.002272722923500226</v>
      </c>
      <c r="Q4404" s="1">
        <v>0.0003064349203132366</v>
      </c>
      <c r="R4404" s="1">
        <v>-0.008110112487262566</v>
      </c>
      <c r="S4404" s="1">
        <v>0.00394932746829868</v>
      </c>
      <c r="T4404" s="1">
        <v>0.005262430173560206</v>
      </c>
      <c r="U4404" s="1">
        <v>-0.005123962245758173</v>
      </c>
      <c r="V4404" s="1">
        <v>-0.008584453478258203</v>
      </c>
      <c r="W4404" s="1">
        <v>0.006764665719553919</v>
      </c>
      <c r="X4404" s="1">
        <v>-0.01702584891483705</v>
      </c>
      <c r="Y4404" s="1">
        <v>-0.00300282052723877</v>
      </c>
      <c r="Z4404" s="1">
        <v>0.008113169344116544</v>
      </c>
      <c r="AA4404" s="1">
        <v>-0.003716423834052685</v>
      </c>
      <c r="AB4404" s="1">
        <v>0.03646985150325643</v>
      </c>
      <c r="AC4404" s="1">
        <v>-0.00685989548789856</v>
      </c>
    </row>
    <row r="4405" spans="1:29">
      <c r="A4405" s="11">
        <v>42942</v>
      </c>
      <c r="B4405" s="1">
        <v>-0.02954401772809534</v>
      </c>
      <c r="C4405" s="1">
        <v>0.00963795453382521</v>
      </c>
      <c r="D4405" s="1">
        <v>2.586644644853031E-05</v>
      </c>
      <c r="E4405" s="1">
        <v>0.02320406555051302</v>
      </c>
      <c r="F4405" s="1">
        <v>0.00564604788146017</v>
      </c>
      <c r="G4405" s="1">
        <v>0.02094513341972393</v>
      </c>
      <c r="H4405" s="1">
        <v>0.006160149278689575</v>
      </c>
      <c r="I4405" s="1">
        <v>0.004541186615542925</v>
      </c>
      <c r="J4405" s="1">
        <v>0.006130898176834654</v>
      </c>
      <c r="K4405" s="1">
        <v>0.0130045664749332</v>
      </c>
      <c r="L4405" s="1">
        <v>0.0002012946742251387</v>
      </c>
      <c r="M4405" s="1">
        <v>-0.003068426092949883</v>
      </c>
      <c r="N4405" s="1">
        <v>0.007721328344918899</v>
      </c>
      <c r="O4405" s="1">
        <v>0.01705283886514852</v>
      </c>
      <c r="P4405" s="1">
        <v>-0.01224477408919378</v>
      </c>
      <c r="Q4405" s="1">
        <v>0.004286462646166056</v>
      </c>
      <c r="R4405" s="1">
        <v>0.01285776129566507</v>
      </c>
      <c r="S4405" s="1">
        <v>0.00550767918381756</v>
      </c>
      <c r="T4405" s="1">
        <v>-0.0010132983791874</v>
      </c>
      <c r="U4405" s="1">
        <v>0.01190775079144712</v>
      </c>
      <c r="V4405" s="1">
        <v>0.02403254448546943</v>
      </c>
      <c r="W4405" s="1">
        <v>0.006135006912345364</v>
      </c>
      <c r="X4405" s="1">
        <v>0.002630961792139841</v>
      </c>
      <c r="Y4405" s="1">
        <v>-0.005421832630092216</v>
      </c>
      <c r="Z4405" s="1">
        <v>0.0231485835357117</v>
      </c>
      <c r="AA4405" s="1">
        <v>0.003264088986073999</v>
      </c>
      <c r="AB4405" s="1">
        <v>0.02443052408961632</v>
      </c>
      <c r="AC4405" s="1">
        <v>-0.0006908069012578899</v>
      </c>
    </row>
    <row r="4406" spans="1:29">
      <c r="A4406" s="11">
        <v>42943</v>
      </c>
      <c r="B4406" s="1">
        <v>-0.007941645995302782</v>
      </c>
      <c r="C4406" s="1">
        <v>0.01230372148804237</v>
      </c>
      <c r="D4406" s="1">
        <v>0.006570402158421418</v>
      </c>
      <c r="E4406" s="1">
        <v>-0.0117298648451124</v>
      </c>
      <c r="F4406" s="1">
        <v>-0.03213480459060469</v>
      </c>
      <c r="G4406" s="1">
        <v>0.003441161687386396</v>
      </c>
      <c r="H4406" s="1">
        <v>0.008119302957438013</v>
      </c>
      <c r="I4406" s="1">
        <v>0.02409086980322117</v>
      </c>
      <c r="J4406" s="1">
        <v>-0.001354080113081024</v>
      </c>
      <c r="K4406" s="1">
        <v>0.006311493114430133</v>
      </c>
      <c r="L4406" s="1">
        <v>-0.02313772989357354</v>
      </c>
      <c r="M4406" s="1">
        <v>-0.01271242671769957</v>
      </c>
      <c r="N4406" s="1">
        <v>-0.0173677060207843</v>
      </c>
      <c r="O4406" s="1">
        <v>-0.01082417793415358</v>
      </c>
      <c r="P4406" s="1">
        <v>-0.001224396281579221</v>
      </c>
      <c r="Q4406" s="1">
        <v>-0.006707587404677806</v>
      </c>
      <c r="R4406" s="1">
        <v>-0.01722395046559366</v>
      </c>
      <c r="S4406" s="1">
        <v>-0.00938975506225237</v>
      </c>
      <c r="T4406" s="1">
        <v>0.008620820927435879</v>
      </c>
      <c r="U4406" s="1">
        <v>0.003862434496247236</v>
      </c>
      <c r="V4406" s="1">
        <v>-0.01276986545959635</v>
      </c>
      <c r="W4406" s="1">
        <v>-0.02206744437398489</v>
      </c>
      <c r="X4406" s="1">
        <v>-0.02602229218049268</v>
      </c>
      <c r="Y4406" s="1">
        <v>-0.006662615458613241</v>
      </c>
      <c r="Z4406" s="1">
        <v>-0.007954046889188771</v>
      </c>
      <c r="AA4406" s="1">
        <v>-0.01942732037603523</v>
      </c>
      <c r="AB4406" s="1">
        <v>-0.003737397202049464</v>
      </c>
      <c r="AC4406" s="1">
        <v>0.0012096579087435</v>
      </c>
    </row>
    <row r="4407" spans="1:29">
      <c r="A4407" s="11">
        <v>42944</v>
      </c>
      <c r="B4407" s="1">
        <v>-0.01820277185809493</v>
      </c>
      <c r="C4407" s="1">
        <v>-0.003352883476148372</v>
      </c>
      <c r="D4407" s="1">
        <v>0.01368727050914065</v>
      </c>
      <c r="E4407" s="1">
        <v>-0.00457204090618446</v>
      </c>
      <c r="F4407" s="1">
        <v>-0.05930508475410501</v>
      </c>
      <c r="G4407" s="1">
        <v>0.00983253412469387</v>
      </c>
      <c r="H4407" s="1">
        <v>0.00330084376112838</v>
      </c>
      <c r="I4407" s="1">
        <v>-0.006230382355746245</v>
      </c>
      <c r="J4407" s="1">
        <v>-0.0244066336118095</v>
      </c>
      <c r="K4407" s="1">
        <v>-0.01540246380256161</v>
      </c>
      <c r="L4407" s="1">
        <v>0.02708411008504386</v>
      </c>
      <c r="M4407" s="1">
        <v>-0.002981700545523491</v>
      </c>
      <c r="N4407" s="1">
        <v>0.0103968748807084</v>
      </c>
      <c r="O4407" s="1">
        <v>-0.00429145802996167</v>
      </c>
      <c r="P4407" s="1">
        <v>0.01869444946109922</v>
      </c>
      <c r="Q4407" s="1">
        <v>0.01135653914351997</v>
      </c>
      <c r="R4407" s="1">
        <v>-0.0002193460707760053</v>
      </c>
      <c r="S4407" s="1">
        <v>-0.01184825822481195</v>
      </c>
      <c r="T4407" s="1">
        <v>0.002513722148779429</v>
      </c>
      <c r="U4407" s="1">
        <v>0.04012953795759944</v>
      </c>
      <c r="V4407" s="1">
        <v>-0.03723119553536747</v>
      </c>
      <c r="W4407" s="1">
        <v>0.004453763939207267</v>
      </c>
      <c r="X4407" s="1">
        <v>0.001010355215981029</v>
      </c>
      <c r="Y4407" s="1">
        <v>0.001829354282316231</v>
      </c>
      <c r="Z4407" s="1">
        <v>-0.0166593353038349</v>
      </c>
      <c r="AA4407" s="1">
        <v>0.01080656747122966</v>
      </c>
      <c r="AB4407" s="1">
        <v>-0.01893527671631456</v>
      </c>
      <c r="AC4407" s="1">
        <v>-0.002243690737337989</v>
      </c>
    </row>
    <row r="4408" spans="1:29">
      <c r="A4408" s="11">
        <v>42947</v>
      </c>
      <c r="B4408" s="1">
        <v>0.009124395698302257</v>
      </c>
      <c r="C4408" s="1">
        <v>-0.009356527311243257</v>
      </c>
      <c r="D4408" s="1">
        <v>0.003827083031321177</v>
      </c>
      <c r="E4408" s="1">
        <v>-0.0105988316712704</v>
      </c>
      <c r="F4408" s="1">
        <v>-0.03316504908825335</v>
      </c>
      <c r="G4408" s="1">
        <v>0.02706870122306348</v>
      </c>
      <c r="H4408" s="1">
        <v>-0.008422207676244131</v>
      </c>
      <c r="I4408" s="1">
        <v>0.003317530916203237</v>
      </c>
      <c r="J4408" s="1">
        <v>0.01760475367989778</v>
      </c>
      <c r="K4408" s="1">
        <v>0.001646632579610063</v>
      </c>
      <c r="L4408" s="1">
        <v>0.01388697645156434</v>
      </c>
      <c r="M4408" s="1">
        <v>-0.0004078789340404843</v>
      </c>
      <c r="N4408" s="1">
        <v>-0.02160873575423949</v>
      </c>
      <c r="O4408" s="1">
        <v>0.007973093086730776</v>
      </c>
      <c r="P4408" s="1">
        <v>0.006919427071438555</v>
      </c>
      <c r="Q4408" s="1">
        <v>0.02822493637927992</v>
      </c>
      <c r="R4408" s="1">
        <v>0.01301383494417219</v>
      </c>
      <c r="S4408" s="1">
        <v>0.01119090269001743</v>
      </c>
      <c r="T4408" s="1">
        <v>0.04480108445670972</v>
      </c>
      <c r="U4408" s="1">
        <v>0.006119064138837116</v>
      </c>
      <c r="V4408" s="1">
        <v>-0.03476731054535576</v>
      </c>
      <c r="W4408" s="1">
        <v>0.002364929272907101</v>
      </c>
      <c r="X4408" s="1">
        <v>-0.002803633470647049</v>
      </c>
      <c r="Y4408" s="1">
        <v>-0.00182601385604908</v>
      </c>
      <c r="Z4408" s="1">
        <v>0.02754117077978879</v>
      </c>
      <c r="AA4408" s="1">
        <v>0.02081938836563046</v>
      </c>
      <c r="AB4408" s="1">
        <v>0.01911859548846406</v>
      </c>
      <c r="AC4408" s="1">
        <v>-0.002075789715203946</v>
      </c>
    </row>
    <row r="4409" spans="1:29">
      <c r="A4409" s="11">
        <v>42948</v>
      </c>
      <c r="B4409" s="1">
        <v>-0.006252273219394366</v>
      </c>
      <c r="C4409" s="1">
        <v>0.03066964520319471</v>
      </c>
      <c r="D4409" s="1">
        <v>-0.003595562149937948</v>
      </c>
      <c r="E4409" s="1">
        <v>0.004195847575826139</v>
      </c>
      <c r="F4409" s="1">
        <v>0.02028784754230561</v>
      </c>
      <c r="G4409" s="1">
        <v>0.04732523412157308</v>
      </c>
      <c r="H4409" s="1">
        <v>-0.007697448992768585</v>
      </c>
      <c r="I4409" s="1">
        <v>0.007173209989955742</v>
      </c>
      <c r="J4409" s="1">
        <v>0.02777133944156507</v>
      </c>
      <c r="K4409" s="1">
        <v>0.01574763755097552</v>
      </c>
      <c r="L4409" s="1">
        <v>-0.005587630275283861</v>
      </c>
      <c r="M4409" s="1">
        <v>0.007343889022049188</v>
      </c>
      <c r="N4409" s="1">
        <v>0.009114790067191958</v>
      </c>
      <c r="O4409" s="1">
        <v>0.01849212318132176</v>
      </c>
      <c r="P4409" s="1">
        <v>-0.02494779557713245</v>
      </c>
      <c r="Q4409" s="1">
        <v>-0.01180653193886827</v>
      </c>
      <c r="R4409" s="1">
        <v>-0.007181691197491347</v>
      </c>
      <c r="S4409" s="1">
        <v>-0.002371511225084166</v>
      </c>
      <c r="T4409" s="1">
        <v>-0.0112000385970068</v>
      </c>
      <c r="U4409" s="1">
        <v>-0.04006458141936586</v>
      </c>
      <c r="V4409" s="1">
        <v>0.004043837673782136</v>
      </c>
      <c r="W4409" s="1">
        <v>-0.01209103624132979</v>
      </c>
      <c r="X4409" s="1">
        <v>0.005173161856487418</v>
      </c>
      <c r="Y4409" s="1">
        <v>0.009756117872435244</v>
      </c>
      <c r="Z4409" s="1">
        <v>0.009345892774835329</v>
      </c>
      <c r="AA4409" s="1">
        <v>-0.009003038420330234</v>
      </c>
      <c r="AB4409" s="1">
        <v>0.007861430899780197</v>
      </c>
      <c r="AC4409" s="1">
        <v>0.02201421947752968</v>
      </c>
    </row>
    <row r="4410" spans="1:29">
      <c r="A4410" s="11">
        <v>42949</v>
      </c>
      <c r="B4410" s="1">
        <v>0.0006775033232380157</v>
      </c>
      <c r="C4410" s="1">
        <v>0.00144161254507047</v>
      </c>
      <c r="D4410" s="1">
        <v>-0.01110689242244656</v>
      </c>
      <c r="E4410" s="1">
        <v>0.01084537819831666</v>
      </c>
      <c r="F4410" s="1">
        <v>-0.02179668976061178</v>
      </c>
      <c r="G4410" s="1">
        <v>-0.01114114575360658</v>
      </c>
      <c r="H4410" s="1">
        <v>-0.01056560788804206</v>
      </c>
      <c r="I4410" s="1">
        <v>-0.003088096980196631</v>
      </c>
      <c r="J4410" s="1">
        <v>0.01085276029740756</v>
      </c>
      <c r="K4410" s="1">
        <v>-0.004429489246605911</v>
      </c>
      <c r="L4410" s="1">
        <v>-0.0121327192976699</v>
      </c>
      <c r="M4410" s="1">
        <v>-0.0006749641523131622</v>
      </c>
      <c r="N4410" s="1">
        <v>-0.008337548452075128</v>
      </c>
      <c r="O4410" s="1">
        <v>-0.01025005387740885</v>
      </c>
      <c r="P4410" s="1">
        <v>-0.0007661830062177799</v>
      </c>
      <c r="Q4410" s="1">
        <v>-0.01194729479937306</v>
      </c>
      <c r="R4410" s="1">
        <v>0.01596404624680514</v>
      </c>
      <c r="S4410" s="1">
        <v>0.001584904120287334</v>
      </c>
      <c r="T4410" s="1">
        <v>-0.004207007143479657</v>
      </c>
      <c r="U4410" s="1">
        <v>-0.02033144551431054</v>
      </c>
      <c r="V4410" s="1">
        <v>-0.01920197247631328</v>
      </c>
      <c r="W4410" s="1">
        <v>-0.01432829478739428</v>
      </c>
      <c r="X4410" s="1">
        <v>-0.01465649559728099</v>
      </c>
      <c r="Y4410" s="1">
        <v>-0.002415463917413874</v>
      </c>
      <c r="Z4410" s="1">
        <v>-0.00550320774081281</v>
      </c>
      <c r="AA4410" s="1">
        <v>0.02493744362601658</v>
      </c>
      <c r="AB4410" s="1">
        <v>-0.003899954388034699</v>
      </c>
      <c r="AC4410" s="1">
        <v>-0.003392028859201979</v>
      </c>
    </row>
    <row r="4411" spans="1:29">
      <c r="A4411" s="11">
        <v>42950</v>
      </c>
      <c r="B4411" s="1">
        <v>-0.02108719299880446</v>
      </c>
      <c r="C4411" s="1">
        <v>0.007608395835953408</v>
      </c>
      <c r="D4411" s="1">
        <v>0.002549045777926695</v>
      </c>
      <c r="E4411" s="1">
        <v>-0.0200510434561828</v>
      </c>
      <c r="F4411" s="1">
        <v>-0.0229550679468753</v>
      </c>
      <c r="G4411" s="1">
        <v>-0.01373032794202511</v>
      </c>
      <c r="H4411" s="1">
        <v>0.001757187010531291</v>
      </c>
      <c r="I4411" s="1">
        <v>-0.006530299339811085</v>
      </c>
      <c r="J4411" s="1">
        <v>-0.03177031209760006</v>
      </c>
      <c r="K4411" s="1">
        <v>0.0009838296446325057</v>
      </c>
      <c r="L4411" s="1">
        <v>-0.009412536230303026</v>
      </c>
      <c r="M4411" s="1">
        <v>0.04579854643710868</v>
      </c>
      <c r="N4411" s="1">
        <v>-0.01418810633960299</v>
      </c>
      <c r="O4411" s="1">
        <v>0.001343101232601507</v>
      </c>
      <c r="P4411" s="1">
        <v>0.005213081269722197</v>
      </c>
      <c r="Q4411" s="1">
        <v>0.001813808842989317</v>
      </c>
      <c r="R4411" s="1">
        <v>0.01282831030174969</v>
      </c>
      <c r="S4411" s="1">
        <v>-0.03876580557342968</v>
      </c>
      <c r="T4411" s="1">
        <v>-0.02323705697695222</v>
      </c>
      <c r="U4411" s="1">
        <v>0.00785551467363077</v>
      </c>
      <c r="V4411" s="1">
        <v>-0.01470724453478889</v>
      </c>
      <c r="W4411" s="1">
        <v>0.009388180923059153</v>
      </c>
      <c r="X4411" s="1">
        <v>-0.02021118149909185</v>
      </c>
      <c r="Y4411" s="1">
        <v>0.0006053553223623886</v>
      </c>
      <c r="Z4411" s="1">
        <v>-0.01747904217150875</v>
      </c>
      <c r="AA4411" s="1">
        <v>0.009497103407282381</v>
      </c>
      <c r="AB4411" s="1">
        <v>-0.003559367940328295</v>
      </c>
      <c r="AC4411" s="1">
        <v>-0.01599739201894923</v>
      </c>
    </row>
    <row r="4412" spans="1:29">
      <c r="A4412" s="11">
        <v>42951</v>
      </c>
      <c r="B4412" s="1">
        <v>0.004150258668451867</v>
      </c>
      <c r="C4412" s="1">
        <v>0.05693881498615028</v>
      </c>
      <c r="D4412" s="1">
        <v>0.01121593569620538</v>
      </c>
      <c r="E4412" s="1">
        <v>0.02073061428807121</v>
      </c>
      <c r="F4412" s="1">
        <v>-0.03631750288309032</v>
      </c>
      <c r="G4412" s="1">
        <v>0.02965570359148062</v>
      </c>
      <c r="H4412" s="1">
        <v>0.01943042887390423</v>
      </c>
      <c r="I4412" s="1">
        <v>0.005786646705803422</v>
      </c>
      <c r="J4412" s="1">
        <v>0.01946139937541602</v>
      </c>
      <c r="K4412" s="1">
        <v>0.01897614889747468</v>
      </c>
      <c r="L4412" s="1">
        <v>-0.0002539958997804792</v>
      </c>
      <c r="M4412" s="1">
        <v>0.08241809025656122</v>
      </c>
      <c r="N4412" s="1">
        <v>-0.002309971295631819</v>
      </c>
      <c r="O4412" s="1">
        <v>0.001094387065969871</v>
      </c>
      <c r="P4412" s="1">
        <v>-0.008999407549480476</v>
      </c>
      <c r="Q4412" s="1">
        <v>0.004224558092815522</v>
      </c>
      <c r="R4412" s="1">
        <v>-0.01693831622021147</v>
      </c>
      <c r="S4412" s="1">
        <v>0.01563780153836714</v>
      </c>
      <c r="T4412" s="1">
        <v>0.01563801923696184</v>
      </c>
      <c r="U4412" s="1">
        <v>-0.01065833458122001</v>
      </c>
      <c r="V4412" s="1">
        <v>-0.01831930159563055</v>
      </c>
      <c r="W4412" s="1">
        <v>0.01308583305938282</v>
      </c>
      <c r="X4412" s="1">
        <v>0.009618713127983458</v>
      </c>
      <c r="Y4412" s="1">
        <v>-0.02903806299996536</v>
      </c>
      <c r="Z4412" s="1">
        <v>0.02959053515004073</v>
      </c>
      <c r="AA4412" s="1">
        <v>0.09524227429451382</v>
      </c>
      <c r="AB4412" s="1">
        <v>0.03179120665892832</v>
      </c>
      <c r="AC4412" s="1">
        <v>0.001037715388367166</v>
      </c>
    </row>
    <row r="4413" spans="1:29">
      <c r="A4413" s="11">
        <v>42954</v>
      </c>
      <c r="B4413" s="1">
        <v>-0.004526757224697864</v>
      </c>
      <c r="C4413" s="1">
        <v>0.01892241689135643</v>
      </c>
      <c r="D4413" s="1">
        <v>0.04860357217578382</v>
      </c>
      <c r="E4413" s="1">
        <v>-0.003868565471619179</v>
      </c>
      <c r="F4413" s="1">
        <v>-0.01455651370673205</v>
      </c>
      <c r="G4413" s="1">
        <v>0.01051297431207576</v>
      </c>
      <c r="H4413" s="1">
        <v>0.01019213127615815</v>
      </c>
      <c r="I4413" s="1">
        <v>-0.0009495294678965038</v>
      </c>
      <c r="J4413" s="1">
        <v>0.01065470092672904</v>
      </c>
      <c r="K4413" s="1">
        <v>-0.004865639920002662</v>
      </c>
      <c r="L4413" s="1">
        <v>-0.01575605397124769</v>
      </c>
      <c r="M4413" s="1">
        <v>0.02923994268756003</v>
      </c>
      <c r="N4413" s="1">
        <v>-0.003205600813605214</v>
      </c>
      <c r="O4413" s="1">
        <v>-0.0121999684022841</v>
      </c>
      <c r="P4413" s="1">
        <v>0.02893672193385677</v>
      </c>
      <c r="Q4413" s="1">
        <v>-0.003004907051548211</v>
      </c>
      <c r="R4413" s="1">
        <v>-0.00357549955302372</v>
      </c>
      <c r="S4413" s="1">
        <v>0.01134521421438506</v>
      </c>
      <c r="T4413" s="1">
        <v>0.0194923797736446</v>
      </c>
      <c r="U4413" s="1">
        <v>-0.003627748874913239</v>
      </c>
      <c r="V4413" s="1">
        <v>-0.001678453918465772</v>
      </c>
      <c r="W4413" s="1">
        <v>0.02403121566998201</v>
      </c>
      <c r="X4413" s="1">
        <v>-0.01285584486926028</v>
      </c>
      <c r="Y4413" s="1">
        <v>-0.003115075050893479</v>
      </c>
      <c r="Z4413" s="1">
        <v>0.04202470487176435</v>
      </c>
      <c r="AA4413" s="1">
        <v>0.00597209125380882</v>
      </c>
      <c r="AB4413" s="1">
        <v>-0.003981303826436466</v>
      </c>
      <c r="AC4413" s="1">
        <v>-0.005701482140950898</v>
      </c>
    </row>
    <row r="4414" spans="1:29">
      <c r="A4414" s="11">
        <v>42955</v>
      </c>
      <c r="B4414" s="1">
        <v>-0.01255431807809826</v>
      </c>
      <c r="C4414" s="1">
        <v>-0.04292214642588321</v>
      </c>
      <c r="D4414" s="1">
        <v>-0.008629771278224618</v>
      </c>
      <c r="E4414" s="1">
        <v>0.02135919010074105</v>
      </c>
      <c r="F4414" s="1">
        <v>-0.05043153529977806</v>
      </c>
      <c r="G4414" s="1">
        <v>0.00472308910601682</v>
      </c>
      <c r="H4414" s="1">
        <v>0.01349572331832527</v>
      </c>
      <c r="I4414" s="1">
        <v>-0.005954538740006621</v>
      </c>
      <c r="J4414" s="1">
        <v>0.03184721045445227</v>
      </c>
      <c r="K4414" s="1">
        <v>0.003962093643361531</v>
      </c>
      <c r="L4414" s="1">
        <v>-0.004544206235694626</v>
      </c>
      <c r="M4414" s="1">
        <v>-0.04162833208361205</v>
      </c>
      <c r="N4414" s="1">
        <v>-0.02036814993120528</v>
      </c>
      <c r="O4414" s="1">
        <v>-0.0005353871924197451</v>
      </c>
      <c r="P4414" s="1">
        <v>-0.0008975299431044359</v>
      </c>
      <c r="Q4414" s="1">
        <v>-0.01145259505056206</v>
      </c>
      <c r="R4414" s="1">
        <v>-0.008537747108613436</v>
      </c>
      <c r="S4414" s="1">
        <v>0.008814059069850444</v>
      </c>
      <c r="T4414" s="1">
        <v>-0.02426108818775385</v>
      </c>
      <c r="U4414" s="1">
        <v>-0.01110668128017755</v>
      </c>
      <c r="V4414" s="1">
        <v>-0.01028577637327777</v>
      </c>
      <c r="W4414" s="1">
        <v>-0.02610737022595477</v>
      </c>
      <c r="X4414" s="1">
        <v>0</v>
      </c>
      <c r="Y4414" s="1">
        <v>-0.02187523586007611</v>
      </c>
      <c r="Z4414" s="1">
        <v>0.02733114370863321</v>
      </c>
      <c r="AA4414" s="1">
        <v>-0.008864007369266846</v>
      </c>
      <c r="AB4414" s="1">
        <v>0.0347585893726563</v>
      </c>
      <c r="AC4414" s="1">
        <v>-0.001216384060705678</v>
      </c>
    </row>
    <row r="4415" spans="1:29">
      <c r="A4415" s="11">
        <v>42956</v>
      </c>
      <c r="B4415" s="1">
        <v>-0.02502751850625284</v>
      </c>
      <c r="C4415" s="1">
        <v>-0.01801785530137801</v>
      </c>
      <c r="D4415" s="1">
        <v>-0.003302731007120641</v>
      </c>
      <c r="E4415" s="1">
        <v>-0.02894916952273119</v>
      </c>
      <c r="F4415" s="1">
        <v>-0.02257057092171844</v>
      </c>
      <c r="G4415" s="1">
        <v>-0.01966784594551629</v>
      </c>
      <c r="H4415" s="1">
        <v>-0.01176450548930963</v>
      </c>
      <c r="I4415" s="1">
        <v>-0.00756524784670054</v>
      </c>
      <c r="J4415" s="1">
        <v>0.01936995078826143</v>
      </c>
      <c r="K4415" s="1">
        <v>-0.004744147973154922</v>
      </c>
      <c r="L4415" s="1">
        <v>0.0057061698718468</v>
      </c>
      <c r="M4415" s="1">
        <v>0.00193591277887295</v>
      </c>
      <c r="N4415" s="1">
        <v>-0.00474178432679262</v>
      </c>
      <c r="O4415" s="1">
        <v>-0.005500031273558026</v>
      </c>
      <c r="P4415" s="1">
        <v>-0.02470414670847754</v>
      </c>
      <c r="Q4415" s="1">
        <v>0.01036580881261573</v>
      </c>
      <c r="R4415" s="1">
        <v>-0.00234008422605958</v>
      </c>
      <c r="S4415" s="1">
        <v>-0.0238284069579664</v>
      </c>
      <c r="T4415" s="1">
        <v>-0.004445848630381333</v>
      </c>
      <c r="U4415" s="1">
        <v>-0.01390892209453432</v>
      </c>
      <c r="V4415" s="1">
        <v>-0.05196362132583909</v>
      </c>
      <c r="W4415" s="1">
        <v>-0.02349399777852701</v>
      </c>
      <c r="X4415" s="1">
        <v>-0.03244188885356103</v>
      </c>
      <c r="Y4415" s="1">
        <v>-0.005750724323490108</v>
      </c>
      <c r="Z4415" s="1">
        <v>-0.0184930097474808</v>
      </c>
      <c r="AA4415" s="1">
        <v>0.01599936777986399</v>
      </c>
      <c r="AB4415" s="1">
        <v>0.008397657551453719</v>
      </c>
      <c r="AC4415" s="1">
        <v>-0.003131416187512892</v>
      </c>
    </row>
    <row r="4416" spans="1:29">
      <c r="A4416" s="11">
        <v>42957</v>
      </c>
      <c r="B4416" s="1">
        <v>-0.002977747179630397</v>
      </c>
      <c r="C4416" s="1">
        <v>-0.02913600700823893</v>
      </c>
      <c r="D4416" s="1">
        <v>0.01485630707910013</v>
      </c>
      <c r="E4416" s="1">
        <v>-0.02429474912116836</v>
      </c>
      <c r="F4416" s="1">
        <v>-0.05072389579587733</v>
      </c>
      <c r="G4416" s="1">
        <v>-0.04374216961348498</v>
      </c>
      <c r="H4416" s="1">
        <v>-0.04500278453522033</v>
      </c>
      <c r="I4416" s="1">
        <v>-0.002266893482044563</v>
      </c>
      <c r="J4416" s="1">
        <v>-0.006055505113232496</v>
      </c>
      <c r="K4416" s="1">
        <v>-0.01235940105480049</v>
      </c>
      <c r="L4416" s="1">
        <v>0.01227638062433956</v>
      </c>
      <c r="M4416" s="1">
        <v>-0.009056640510945457</v>
      </c>
      <c r="N4416" s="1">
        <v>0.0009161925065990228</v>
      </c>
      <c r="O4416" s="1">
        <v>-0.003770823316652905</v>
      </c>
      <c r="P4416" s="1">
        <v>-0.01581253828737283</v>
      </c>
      <c r="Q4416" s="1">
        <v>-0.01207004605730699</v>
      </c>
      <c r="R4416" s="1">
        <v>-0.009038029142097281</v>
      </c>
      <c r="S4416" s="1">
        <v>-0.04231091711146229</v>
      </c>
      <c r="T4416" s="1">
        <v>-0.01852452188849196</v>
      </c>
      <c r="U4416" s="1">
        <v>-0.02738076218334218</v>
      </c>
      <c r="V4416" s="1">
        <v>-0.02856550554411841</v>
      </c>
      <c r="W4416" s="1">
        <v>-0.03763115547310747</v>
      </c>
      <c r="X4416" s="1">
        <v>-0.08616747178893525</v>
      </c>
      <c r="Y4416" s="1">
        <v>0.002614354477225023</v>
      </c>
      <c r="Z4416" s="1">
        <v>-0.00115700592405954</v>
      </c>
      <c r="AA4416" s="1">
        <v>-0.01421312835882449</v>
      </c>
      <c r="AB4416" s="1">
        <v>-0.004663464779078308</v>
      </c>
      <c r="AC4416" s="1">
        <v>0.005759048101880548</v>
      </c>
    </row>
    <row r="4417" spans="1:29">
      <c r="A4417" s="11">
        <v>42958</v>
      </c>
      <c r="B4417" s="1">
        <v>0.008650876502727778</v>
      </c>
      <c r="C4417" s="1">
        <v>0.005814920141264279</v>
      </c>
      <c r="D4417" s="1">
        <v>-0.004187758622932081</v>
      </c>
      <c r="E4417" s="1">
        <v>-0.0124041291848761</v>
      </c>
      <c r="F4417" s="1">
        <v>0.03430278317363333</v>
      </c>
      <c r="G4417" s="1">
        <v>-0.01608506408012544</v>
      </c>
      <c r="H4417" s="1">
        <v>0.01082189048409887</v>
      </c>
      <c r="I4417" s="1">
        <v>-0.006475579120246988</v>
      </c>
      <c r="J4417" s="1">
        <v>-0.0714285856949225</v>
      </c>
      <c r="K4417" s="1">
        <v>-0.01528940794205136</v>
      </c>
      <c r="L4417" s="1">
        <v>0.006573271010412274</v>
      </c>
      <c r="M4417" s="1">
        <v>0.003655715285250105</v>
      </c>
      <c r="N4417" s="1">
        <v>-0.005858614295277009</v>
      </c>
      <c r="O4417" s="1">
        <v>-0.02811714582145586</v>
      </c>
      <c r="P4417" s="1">
        <v>-0.001871572197375104</v>
      </c>
      <c r="Q4417" s="1">
        <v>-0.02474025238608013</v>
      </c>
      <c r="R4417" s="1">
        <v>-0.02404773957193063</v>
      </c>
      <c r="S4417" s="1">
        <v>-0.03993204035361742</v>
      </c>
      <c r="T4417" s="1">
        <v>-0.05578032445580516</v>
      </c>
      <c r="U4417" s="1">
        <v>-0.005273497038721042</v>
      </c>
      <c r="V4417" s="1">
        <v>-0.02343745983952905</v>
      </c>
      <c r="W4417" s="1">
        <v>0.05256426333566799</v>
      </c>
      <c r="X4417" s="1">
        <v>-0.01499214104161417</v>
      </c>
      <c r="Y4417" s="1">
        <v>-0.00195579707398752</v>
      </c>
      <c r="Z4417" s="1">
        <v>-0.01257534984886155</v>
      </c>
      <c r="AA4417" s="1">
        <v>-0.005488590026612838</v>
      </c>
      <c r="AB4417" s="1">
        <v>-0.06593033663453973</v>
      </c>
      <c r="AC4417" s="1">
        <v>0.005379242401041262</v>
      </c>
    </row>
    <row r="4418" spans="1:29">
      <c r="A4418" s="11">
        <v>42961</v>
      </c>
      <c r="B4418" s="1">
        <v>0.004186229567532784</v>
      </c>
      <c r="C4418" s="1">
        <v>-0.01228552531666349</v>
      </c>
      <c r="D4418" s="1">
        <v>0.0141517629741974</v>
      </c>
      <c r="E4418" s="1">
        <v>0.05291823889353098</v>
      </c>
      <c r="F4418" s="1">
        <v>-0.004524691878974529</v>
      </c>
      <c r="G4418" s="1">
        <v>0.02559278798530618</v>
      </c>
      <c r="H4418" s="1">
        <v>0.009621892838510782</v>
      </c>
      <c r="I4418" s="1">
        <v>0.004659560345973368</v>
      </c>
      <c r="J4418" s="1">
        <v>0.03687771178097021</v>
      </c>
      <c r="K4418" s="1">
        <v>0.002515182864113008</v>
      </c>
      <c r="L4418" s="1">
        <v>-0.006327867584227986</v>
      </c>
      <c r="M4418" s="1">
        <v>0.01857695899581957</v>
      </c>
      <c r="N4418" s="1">
        <v>-0.000920951027313488</v>
      </c>
      <c r="O4418" s="1">
        <v>0.005711986967473104</v>
      </c>
      <c r="P4418" s="1">
        <v>-0.005000702246607425</v>
      </c>
      <c r="Q4418" s="1">
        <v>0.01284053998363643</v>
      </c>
      <c r="R4418" s="1">
        <v>0.01733224945526501</v>
      </c>
      <c r="S4418" s="1">
        <v>0.02743366489458876</v>
      </c>
      <c r="T4418" s="1">
        <v>-0.006960537415121704</v>
      </c>
      <c r="U4418" s="1">
        <v>0.005067619879801644</v>
      </c>
      <c r="V4418" s="1">
        <v>0.04844443189325243</v>
      </c>
      <c r="W4418" s="1">
        <v>0.08861129528203326</v>
      </c>
      <c r="X4418" s="1">
        <v>0.002403187974591159</v>
      </c>
      <c r="Y4418" s="1">
        <v>0.0391900551129265</v>
      </c>
      <c r="Z4418" s="1">
        <v>0.04524509932394527</v>
      </c>
      <c r="AA4418" s="1">
        <v>0.03855014033775905</v>
      </c>
      <c r="AB4418" s="1">
        <v>0.03600840925647231</v>
      </c>
      <c r="AC4418" s="1">
        <v>-0.00414219276050154</v>
      </c>
    </row>
    <row r="4419" spans="1:29">
      <c r="A4419" s="11">
        <v>42963</v>
      </c>
      <c r="B4419" s="1">
        <v>0.01576000871728844</v>
      </c>
      <c r="C4419" s="1">
        <v>0.01170696907914492</v>
      </c>
      <c r="D4419" s="1">
        <v>0.03364187617672765</v>
      </c>
      <c r="E4419" s="1">
        <v>0.03578636707007021</v>
      </c>
      <c r="F4419" s="1">
        <v>0.001598338773865171</v>
      </c>
      <c r="G4419" s="1">
        <v>0.007615467955393473</v>
      </c>
      <c r="H4419" s="1">
        <v>-0.003489946064747063</v>
      </c>
      <c r="I4419" s="1">
        <v>0.01368663228718314</v>
      </c>
      <c r="J4419" s="1">
        <v>0.01941967636592534</v>
      </c>
      <c r="K4419" s="1">
        <v>0.02652102619105912</v>
      </c>
      <c r="L4419" s="1">
        <v>-0.006368093708805533</v>
      </c>
      <c r="M4419" s="1">
        <v>0.006794609549592767</v>
      </c>
      <c r="N4419" s="1">
        <v>0.02930890721359236</v>
      </c>
      <c r="O4419" s="1">
        <v>0.01139582334759948</v>
      </c>
      <c r="P4419" s="1">
        <v>-0.007538856830836105</v>
      </c>
      <c r="Q4419" s="1">
        <v>-0.00463818803076399</v>
      </c>
      <c r="R4419" s="1">
        <v>-0.004418119380640406</v>
      </c>
      <c r="S4419" s="1">
        <v>0.02067187115232416</v>
      </c>
      <c r="T4419" s="1">
        <v>0.0176132648741576</v>
      </c>
      <c r="U4419" s="1">
        <v>0.01504868649671653</v>
      </c>
      <c r="V4419" s="1">
        <v>0.02946167226654373</v>
      </c>
      <c r="W4419" s="1">
        <v>0.08447555946895746</v>
      </c>
      <c r="X4419" s="1">
        <v>0.03689399661347559</v>
      </c>
      <c r="Y4419" s="1">
        <v>0.03142687376096043</v>
      </c>
      <c r="Z4419" s="1">
        <v>0.01194384846441499</v>
      </c>
      <c r="AA4419" s="1">
        <v>-0.004282991152609772</v>
      </c>
      <c r="AB4419" s="1">
        <v>0.02784030868799037</v>
      </c>
      <c r="AC4419" s="1">
        <v>0.00502601919104162</v>
      </c>
    </row>
    <row r="4420" spans="1:29">
      <c r="A4420" s="11">
        <v>42964</v>
      </c>
      <c r="B4420" s="1">
        <v>-0.004704680689219254</v>
      </c>
      <c r="C4420" s="1">
        <v>0.02014654842169095</v>
      </c>
      <c r="D4420" s="1">
        <v>-0.01150023166590719</v>
      </c>
      <c r="E4420" s="1">
        <v>-0.02921496889321262</v>
      </c>
      <c r="F4420" s="1">
        <v>0.002992191243997633</v>
      </c>
      <c r="G4420" s="1">
        <v>0.01015773957802102</v>
      </c>
      <c r="H4420" s="1">
        <v>0.0134699413952597</v>
      </c>
      <c r="I4420" s="1">
        <v>-0.008898243013573337</v>
      </c>
      <c r="J4420" s="1">
        <v>-0.01412668030101194</v>
      </c>
      <c r="K4420" s="1">
        <v>-0.007628619821763549</v>
      </c>
      <c r="L4420" s="1">
        <v>0.04681078668479821</v>
      </c>
      <c r="M4420" s="1">
        <v>0.009472046504393816</v>
      </c>
      <c r="N4420" s="1">
        <v>0.002865175587428492</v>
      </c>
      <c r="O4420" s="1">
        <v>-0.003062892367146408</v>
      </c>
      <c r="P4420" s="1">
        <v>0.01234369973517513</v>
      </c>
      <c r="Q4420" s="1">
        <v>-0.002174894829464091</v>
      </c>
      <c r="R4420" s="1">
        <v>0.0006384979787330547</v>
      </c>
      <c r="S4420" s="1">
        <v>-0.003375484157656428</v>
      </c>
      <c r="T4420" s="1">
        <v>-0.007947835012703686</v>
      </c>
      <c r="U4420" s="1">
        <v>0.01096644570596395</v>
      </c>
      <c r="V4420" s="1">
        <v>0.005250094739096767</v>
      </c>
      <c r="W4420" s="1">
        <v>-0.0167655293830582</v>
      </c>
      <c r="X4420" s="1">
        <v>-0.01014775133469814</v>
      </c>
      <c r="Y4420" s="1">
        <v>-0.004874922956124461</v>
      </c>
      <c r="Z4420" s="1">
        <v>-0.009188908558482756</v>
      </c>
      <c r="AA4420" s="1">
        <v>-0.009877258299829994</v>
      </c>
      <c r="AB4420" s="1">
        <v>0.02557185115189164</v>
      </c>
      <c r="AC4420" s="1">
        <v>-0.005518257128454329</v>
      </c>
    </row>
    <row r="4421" spans="1:29">
      <c r="A4421" s="11">
        <v>42965</v>
      </c>
      <c r="B4421" s="1">
        <v>-0.01357739745640629</v>
      </c>
      <c r="C4421" s="1">
        <v>0.01944504567282745</v>
      </c>
      <c r="D4421" s="1">
        <v>0.0002235072314233921</v>
      </c>
      <c r="E4421" s="1">
        <v>-0.01378233141721574</v>
      </c>
      <c r="F4421" s="1">
        <v>-0.014543239287369</v>
      </c>
      <c r="G4421" s="1">
        <v>0.01886490086434023</v>
      </c>
      <c r="H4421" s="1">
        <v>0.01342355500589076</v>
      </c>
      <c r="I4421" s="1">
        <v>-0.007505377204275909</v>
      </c>
      <c r="J4421" s="1">
        <v>-0.001085562079385927</v>
      </c>
      <c r="K4421" s="1">
        <v>0.0211501166908028</v>
      </c>
      <c r="L4421" s="1">
        <v>-0.09560662906342399</v>
      </c>
      <c r="M4421" s="1">
        <v>0.004819979539965935</v>
      </c>
      <c r="N4421" s="1">
        <v>0.006607235596329364</v>
      </c>
      <c r="O4421" s="1">
        <v>0.002194421513047606</v>
      </c>
      <c r="P4421" s="1">
        <v>0.0001563922338005952</v>
      </c>
      <c r="Q4421" s="1">
        <v>0.001868329537696001</v>
      </c>
      <c r="R4421" s="1">
        <v>0.005296448950907084</v>
      </c>
      <c r="S4421" s="1">
        <v>0.01100762691937907</v>
      </c>
      <c r="T4421" s="1">
        <v>-0.007655216864398295</v>
      </c>
      <c r="U4421" s="1">
        <v>-0.01069630912340969</v>
      </c>
      <c r="V4421" s="1">
        <v>-0.0370711531720076</v>
      </c>
      <c r="W4421" s="1">
        <v>0.01993718425969959</v>
      </c>
      <c r="X4421" s="1">
        <v>-0.01271734765565902</v>
      </c>
      <c r="Y4421" s="1">
        <v>-0.01653396479392244</v>
      </c>
      <c r="Z4421" s="1">
        <v>0.0003998101296329715</v>
      </c>
      <c r="AA4421" s="1">
        <v>0.003217909467704505</v>
      </c>
      <c r="AB4421" s="1">
        <v>-0.02099726660865076</v>
      </c>
      <c r="AC4421" s="1">
        <v>-0.0008670481447636824</v>
      </c>
    </row>
    <row r="4422" spans="1:29">
      <c r="A4422" s="11">
        <v>42968</v>
      </c>
      <c r="B4422" s="1">
        <v>0.008972236182958504</v>
      </c>
      <c r="C4422" s="1">
        <v>-0.01102728361364935</v>
      </c>
      <c r="D4422" s="1">
        <v>-0.005092420368281281</v>
      </c>
      <c r="E4422" s="1">
        <v>-0.006279928570496862</v>
      </c>
      <c r="F4422" s="1">
        <v>-0.02568102505457448</v>
      </c>
      <c r="G4422" s="1">
        <v>0.003896923670946517</v>
      </c>
      <c r="H4422" s="1">
        <v>-0.01849185502167983</v>
      </c>
      <c r="I4422" s="1">
        <v>-0.005107992768753511</v>
      </c>
      <c r="J4422" s="1">
        <v>-0.0223864816978574</v>
      </c>
      <c r="K4422" s="1">
        <v>-0.008941925526988914</v>
      </c>
      <c r="L4422" s="1">
        <v>-0.05399385495376541</v>
      </c>
      <c r="M4422" s="1">
        <v>-0.03311092039309849</v>
      </c>
      <c r="N4422" s="1">
        <v>-0.0008869368216605222</v>
      </c>
      <c r="O4422" s="1">
        <v>0.006314023647522538</v>
      </c>
      <c r="P4422" s="1">
        <v>-0.006408377572600599</v>
      </c>
      <c r="Q4422" s="1">
        <v>-0.0233064919096585</v>
      </c>
      <c r="R4422" s="1">
        <v>-0.006982335980847298</v>
      </c>
      <c r="S4422" s="1">
        <v>-0.004187697030571313</v>
      </c>
      <c r="T4422" s="1">
        <v>-0.01453189447633796</v>
      </c>
      <c r="U4422" s="1">
        <v>-0.02143268229281725</v>
      </c>
      <c r="V4422" s="1">
        <v>-0.02041904023212171</v>
      </c>
      <c r="W4422" s="1">
        <v>0.009001899309204475</v>
      </c>
      <c r="X4422" s="1">
        <v>-0.01590427941651096</v>
      </c>
      <c r="Y4422" s="1">
        <v>-0.001245483197969577</v>
      </c>
      <c r="Z4422" s="1">
        <v>-0.006553303601387395</v>
      </c>
      <c r="AA4422" s="1">
        <v>-0.01283075325661731</v>
      </c>
      <c r="AB4422" s="1">
        <v>-0.01541563819338132</v>
      </c>
      <c r="AC4422" s="1">
        <v>-0.001388350936297411</v>
      </c>
    </row>
    <row r="4423" spans="1:29">
      <c r="A4423" s="11">
        <v>42969</v>
      </c>
      <c r="B4423" s="1">
        <v>0.008892512859422608</v>
      </c>
      <c r="C4423" s="1">
        <v>0.02531404531132941</v>
      </c>
      <c r="D4423" s="1">
        <v>-0.007316966136865832</v>
      </c>
      <c r="E4423" s="1">
        <v>-0.004450395708771038</v>
      </c>
      <c r="F4423" s="1">
        <v>0.02747126988737447</v>
      </c>
      <c r="G4423" s="1">
        <v>-0.02077170561706576</v>
      </c>
      <c r="H4423" s="1">
        <v>0.009486899436295992</v>
      </c>
      <c r="I4423" s="1">
        <v>0.002179862129081611</v>
      </c>
      <c r="J4423" s="1">
        <v>0.01778568337139386</v>
      </c>
      <c r="K4423" s="1">
        <v>0.006840223606634277</v>
      </c>
      <c r="L4423" s="1">
        <v>0.002289675574548289</v>
      </c>
      <c r="M4423" s="1">
        <v>0.02420150544804156</v>
      </c>
      <c r="N4423" s="1">
        <v>0.004616335220086754</v>
      </c>
      <c r="O4423" s="1">
        <v>-0.002901387372961528</v>
      </c>
      <c r="P4423" s="1">
        <v>-0.008651932340527635</v>
      </c>
      <c r="Q4423" s="1">
        <v>0.01463544966794461</v>
      </c>
      <c r="R4423" s="1">
        <v>-0.002780617154536369</v>
      </c>
      <c r="S4423" s="1">
        <v>-0.01093356477441654</v>
      </c>
      <c r="T4423" s="1">
        <v>-0.002730749593439774</v>
      </c>
      <c r="U4423" s="1">
        <v>-0.01421111744845138</v>
      </c>
      <c r="V4423" s="1">
        <v>0.02149606423992267</v>
      </c>
      <c r="W4423" s="1">
        <v>-0.03211817112836612</v>
      </c>
      <c r="X4423" s="1">
        <v>-0.00200347265332379</v>
      </c>
      <c r="Y4423" s="1">
        <v>-0.001870334216760972</v>
      </c>
      <c r="Z4423" s="1">
        <v>-0.003137327867272721</v>
      </c>
      <c r="AA4423" s="1">
        <v>-0.0006498964383555572</v>
      </c>
      <c r="AB4423" s="1">
        <v>-0.00255267171070328</v>
      </c>
      <c r="AC4423" s="1">
        <v>0.008863394737236074</v>
      </c>
    </row>
    <row r="4424" spans="1:29">
      <c r="A4424" s="11">
        <v>42970</v>
      </c>
      <c r="B4424" s="1">
        <v>0.006911071857357509</v>
      </c>
      <c r="C4424" s="1">
        <v>-0.001273648331770905</v>
      </c>
      <c r="D4424" s="1">
        <v>0.01150299701336177</v>
      </c>
      <c r="E4424" s="1">
        <v>-0.0001786730525614733</v>
      </c>
      <c r="F4424" s="1">
        <v>0.02358685724570853</v>
      </c>
      <c r="G4424" s="1">
        <v>-0.01061761459706589</v>
      </c>
      <c r="H4424" s="1">
        <v>0.02038396187582436</v>
      </c>
      <c r="I4424" s="1">
        <v>0.01456781103850857</v>
      </c>
      <c r="J4424" s="1">
        <v>0.008737474949899848</v>
      </c>
      <c r="K4424" s="1">
        <v>-0.009544697669616631</v>
      </c>
      <c r="L4424" s="1">
        <v>0.01987671027867699</v>
      </c>
      <c r="M4424" s="1">
        <v>0.008624744005545359</v>
      </c>
      <c r="N4424" s="1">
        <v>-0.001237245729811765</v>
      </c>
      <c r="O4424" s="1">
        <v>-0.0003275363039582091</v>
      </c>
      <c r="P4424" s="1">
        <v>-0.0004760384320077193</v>
      </c>
      <c r="Q4424" s="1">
        <v>0.001568066550576397</v>
      </c>
      <c r="R4424" s="1">
        <v>0.01410207607485248</v>
      </c>
      <c r="S4424" s="1">
        <v>0.03231303222595794</v>
      </c>
      <c r="T4424" s="1">
        <v>0.01861998931980691</v>
      </c>
      <c r="U4424" s="1">
        <v>-0.005425696051895801</v>
      </c>
      <c r="V4424" s="1">
        <v>-0.002656965715078896</v>
      </c>
      <c r="W4424" s="1">
        <v>0.03529099630185151</v>
      </c>
      <c r="X4424" s="1">
        <v>0.01699680406792115</v>
      </c>
      <c r="Y4424" s="1">
        <v>-0.01623975337463179</v>
      </c>
      <c r="Z4424" s="1">
        <v>0.02420934162458477</v>
      </c>
      <c r="AA4424" s="1">
        <v>-0.01235565470228406</v>
      </c>
      <c r="AB4424" s="1">
        <v>0.02235109932494961</v>
      </c>
      <c r="AC4424" s="1">
        <v>-0.0008613006995191741</v>
      </c>
    </row>
    <row r="4425" spans="1:29">
      <c r="A4425" s="11">
        <v>42971</v>
      </c>
      <c r="B4425" s="1">
        <v>0.00835571583844863</v>
      </c>
      <c r="C4425" s="1">
        <v>-0.002942995724717679</v>
      </c>
      <c r="D4425" s="1">
        <v>-0.007781587526167866</v>
      </c>
      <c r="E4425" s="1">
        <v>0.02664749453156046</v>
      </c>
      <c r="F4425" s="1">
        <v>0.02816416363985974</v>
      </c>
      <c r="G4425" s="1">
        <v>0.003349215018268348</v>
      </c>
      <c r="H4425" s="1">
        <v>-0.006356129066224292</v>
      </c>
      <c r="I4425" s="1">
        <v>-0.00561363839726392</v>
      </c>
      <c r="J4425" s="1">
        <v>0.009094875527989155</v>
      </c>
      <c r="K4425" s="1">
        <v>-0.007111798904252842</v>
      </c>
      <c r="L4425" s="1">
        <v>0.02167346317607333</v>
      </c>
      <c r="M4425" s="1">
        <v>0.003162515113350306</v>
      </c>
      <c r="N4425" s="1">
        <v>-0.003892932277363426</v>
      </c>
      <c r="O4425" s="1">
        <v>0.0006913401471777547</v>
      </c>
      <c r="P4425" s="1">
        <v>0.003651295814797617</v>
      </c>
      <c r="Q4425" s="1">
        <v>-0.001565611567446279</v>
      </c>
      <c r="R4425" s="1">
        <v>-0.008849168706013044</v>
      </c>
      <c r="S4425" s="1">
        <v>-0.0008237845348979533</v>
      </c>
      <c r="T4425" s="1">
        <v>0.004659373234193964</v>
      </c>
      <c r="U4425" s="1">
        <v>0.007565814073084987</v>
      </c>
      <c r="V4425" s="1">
        <v>0.02941166237122639</v>
      </c>
      <c r="W4425" s="1">
        <v>-0.01170176998060779</v>
      </c>
      <c r="X4425" s="1">
        <v>0.0110540375168211</v>
      </c>
      <c r="Y4425" s="1">
        <v>0.005079204878316368</v>
      </c>
      <c r="Z4425" s="1">
        <v>0.006933416469128373</v>
      </c>
      <c r="AA4425" s="1">
        <v>-0.001152166727877435</v>
      </c>
      <c r="AB4425" s="1">
        <v>-0.003504650782505947</v>
      </c>
      <c r="AC4425" s="1">
        <v>-0.002068989709355096</v>
      </c>
    </row>
    <row r="4426" spans="1:29">
      <c r="A4426" s="11">
        <v>42975</v>
      </c>
      <c r="B4426" s="1">
        <v>0.007398635326993919</v>
      </c>
      <c r="C4426" s="1">
        <v>-0.0003934380045385044</v>
      </c>
      <c r="D4426" s="1">
        <v>-0.006122392239803154</v>
      </c>
      <c r="E4426" s="1">
        <v>8.71965619517745E-05</v>
      </c>
      <c r="F4426" s="1">
        <v>-0.01855703544983067</v>
      </c>
      <c r="G4426" s="1">
        <v>0.01747768970331065</v>
      </c>
      <c r="H4426" s="1">
        <v>-0.002611066973858045</v>
      </c>
      <c r="I4426" s="1">
        <v>-0.0001419045287469611</v>
      </c>
      <c r="J4426" s="1">
        <v>0.002360384921799463</v>
      </c>
      <c r="K4426" s="1">
        <v>0.01695346036782341</v>
      </c>
      <c r="L4426" s="1">
        <v>0.03162847250198353</v>
      </c>
      <c r="M4426" s="1">
        <v>0.02919185132591706</v>
      </c>
      <c r="N4426" s="1">
        <v>0.003553050139478264</v>
      </c>
      <c r="O4426" s="1">
        <v>-0.001527047300483253</v>
      </c>
      <c r="P4426" s="1">
        <v>0.006801702512814201</v>
      </c>
      <c r="Q4426" s="1">
        <v>0.00721229608436369</v>
      </c>
      <c r="R4426" s="1">
        <v>-0.0009567565935417743</v>
      </c>
      <c r="S4426" s="1">
        <v>0.01401480364327168</v>
      </c>
      <c r="T4426" s="1">
        <v>-0.00338901946088821</v>
      </c>
      <c r="U4426" s="1">
        <v>0.02169706732100063</v>
      </c>
      <c r="V4426" s="1">
        <v>0.02111810528811864</v>
      </c>
      <c r="W4426" s="1">
        <v>-0.004890680213279874</v>
      </c>
      <c r="X4426" s="1">
        <v>-0.01262529267362822</v>
      </c>
      <c r="Y4426" s="1">
        <v>-0.003790292226217407</v>
      </c>
      <c r="Z4426" s="1">
        <v>-0.004929634176161546</v>
      </c>
      <c r="AA4426" s="1">
        <v>0.008981393603090027</v>
      </c>
      <c r="AB4426" s="1">
        <v>0.009378667793107143</v>
      </c>
      <c r="AC4426" s="1">
        <v>0.004492033272243789</v>
      </c>
    </row>
    <row r="4427" spans="1:29">
      <c r="A4427" s="11">
        <v>42976</v>
      </c>
      <c r="B4427" s="1">
        <v>-0.01370940336909554</v>
      </c>
      <c r="C4427" s="1">
        <v>-0.007677155692611404</v>
      </c>
      <c r="D4427" s="1">
        <v>-0.003748548820676545</v>
      </c>
      <c r="E4427" s="1">
        <v>-0.009057637562353449</v>
      </c>
      <c r="F4427" s="1">
        <v>-0.003586316077371809</v>
      </c>
      <c r="G4427" s="1">
        <v>-0.01371760192532645</v>
      </c>
      <c r="H4427" s="1">
        <v>-0.007853410146547612</v>
      </c>
      <c r="I4427" s="1">
        <v>-0.009136034473337662</v>
      </c>
      <c r="J4427" s="1">
        <v>-0.02676071951897463</v>
      </c>
      <c r="K4427" s="1">
        <v>-0.007710383915531249</v>
      </c>
      <c r="L4427" s="1">
        <v>-0.01439952389385379</v>
      </c>
      <c r="M4427" s="1">
        <v>-0.01406851979263035</v>
      </c>
      <c r="N4427" s="1">
        <v>-0.007789009474814756</v>
      </c>
      <c r="O4427" s="1">
        <v>0.002840215633362897</v>
      </c>
      <c r="P4427" s="1">
        <v>-0.01759626531315595</v>
      </c>
      <c r="Q4427" s="1">
        <v>-0.0208590950405626</v>
      </c>
      <c r="R4427" s="1">
        <v>-0.0219590350091563</v>
      </c>
      <c r="S4427" s="1">
        <v>-0.007316979693864245</v>
      </c>
      <c r="T4427" s="1">
        <v>-0.008412508412060538</v>
      </c>
      <c r="U4427" s="1">
        <v>-0.01508593149947712</v>
      </c>
      <c r="V4427" s="1">
        <v>-0.02311451204117465</v>
      </c>
      <c r="W4427" s="1">
        <v>-0.0152611936675755</v>
      </c>
      <c r="X4427" s="1">
        <v>-0.008436545722220634</v>
      </c>
      <c r="Y4427" s="1">
        <v>-0.0240965542896584</v>
      </c>
      <c r="Z4427" s="1">
        <v>-0.008885673795669513</v>
      </c>
      <c r="AA4427" s="1">
        <v>-0.01927325442650041</v>
      </c>
      <c r="AB4427" s="1">
        <v>-0.007632223320437559</v>
      </c>
      <c r="AC4427" s="1">
        <v>0.0001720364239181649</v>
      </c>
    </row>
    <row r="4428" spans="1:29">
      <c r="A4428" s="11">
        <v>42977</v>
      </c>
      <c r="B4428" s="1">
        <v>0.0005957543931418563</v>
      </c>
      <c r="C4428" s="1">
        <v>0.03342581324343219</v>
      </c>
      <c r="D4428" s="1">
        <v>0.01647661235008613</v>
      </c>
      <c r="E4428" s="1">
        <v>-0.004482338065568969</v>
      </c>
      <c r="F4428" s="1">
        <v>-0.001542587743993851</v>
      </c>
      <c r="G4428" s="1">
        <v>0.004045717384742353</v>
      </c>
      <c r="H4428" s="1">
        <v>0.005277149494162137</v>
      </c>
      <c r="I4428" s="1">
        <v>0.01282820652721206</v>
      </c>
      <c r="J4428" s="1">
        <v>0.03981513096412059</v>
      </c>
      <c r="K4428" s="1">
        <v>0.011634325260931</v>
      </c>
      <c r="L4428" s="1">
        <v>-0.0008626000309328585</v>
      </c>
      <c r="M4428" s="1">
        <v>0.04223266490865574</v>
      </c>
      <c r="N4428" s="1">
        <v>0.006244396338009661</v>
      </c>
      <c r="O4428" s="1">
        <v>-0.01365312767997329</v>
      </c>
      <c r="P4428" s="1">
        <v>0.006716763332693443</v>
      </c>
      <c r="Q4428" s="1">
        <v>0.007313198039653912</v>
      </c>
      <c r="R4428" s="1">
        <v>0.02085303250302384</v>
      </c>
      <c r="S4428" s="1">
        <v>0.01228492568136885</v>
      </c>
      <c r="T4428" s="1">
        <v>-0.001444074141033869</v>
      </c>
      <c r="U4428" s="1">
        <v>0.002945547071781407</v>
      </c>
      <c r="V4428" s="1">
        <v>0.005085170746771173</v>
      </c>
      <c r="W4428" s="1">
        <v>0.03519829428297694</v>
      </c>
      <c r="X4428" s="1">
        <v>0.00638126524205318</v>
      </c>
      <c r="Y4428" s="1">
        <v>0.009097135194063188</v>
      </c>
      <c r="Z4428" s="1">
        <v>0.01340835227713533</v>
      </c>
      <c r="AA4428" s="1">
        <v>0.01856955203779354</v>
      </c>
      <c r="AB4428" s="1">
        <v>0.02173540124768647</v>
      </c>
      <c r="AC4428" s="1">
        <v>0.001547703740984119</v>
      </c>
    </row>
    <row r="4429" spans="1:29">
      <c r="A4429" s="11">
        <v>42978</v>
      </c>
      <c r="B4429" s="1">
        <v>-0.007045016321263198</v>
      </c>
      <c r="C4429" s="1">
        <v>0.0154525771013323</v>
      </c>
      <c r="D4429" s="1">
        <v>-0.002452017241122983</v>
      </c>
      <c r="E4429" s="1">
        <v>0.00979970594482471</v>
      </c>
      <c r="F4429" s="1">
        <v>-0.008828360515920619</v>
      </c>
      <c r="G4429" s="1">
        <v>0.01506758634540462</v>
      </c>
      <c r="H4429" s="1">
        <v>0</v>
      </c>
      <c r="I4429" s="1">
        <v>0.004466907646139884</v>
      </c>
      <c r="J4429" s="1">
        <v>0.006981256986938744</v>
      </c>
      <c r="K4429" s="1">
        <v>0.01282887718043768</v>
      </c>
      <c r="L4429" s="1">
        <v>-0.01262610777918827</v>
      </c>
      <c r="M4429" s="1">
        <v>0.004085206398902086</v>
      </c>
      <c r="N4429" s="1">
        <v>0.0008864650323818779</v>
      </c>
      <c r="O4429" s="1">
        <v>-0.009829618747734803</v>
      </c>
      <c r="P4429" s="1">
        <v>0.002224229539897093</v>
      </c>
      <c r="Q4429" s="1">
        <v>-0.009154068043978336</v>
      </c>
      <c r="R4429" s="1">
        <v>0.01943609262869894</v>
      </c>
      <c r="S4429" s="1">
        <v>-0.01618123480203959</v>
      </c>
      <c r="T4429" s="1">
        <v>0.004157660663644647</v>
      </c>
      <c r="U4429" s="1">
        <v>0.006382964898812293</v>
      </c>
      <c r="V4429" s="1">
        <v>-0.006401527873801327</v>
      </c>
      <c r="W4429" s="1">
        <v>0.004821105126016967</v>
      </c>
      <c r="X4429" s="1">
        <v>-0.005151947706819704</v>
      </c>
      <c r="Y4429" s="1">
        <v>0.02060519987830101</v>
      </c>
      <c r="Z4429" s="1">
        <v>-0.0009394668469635548</v>
      </c>
      <c r="AA4429" s="1">
        <v>0.008992725169551852</v>
      </c>
      <c r="AB4429" s="1">
        <v>0.01096381058269258</v>
      </c>
      <c r="AC4429" s="1">
        <v>0.02712908152840932</v>
      </c>
    </row>
    <row r="4430" spans="1:29">
      <c r="A4430" s="11">
        <v>42979</v>
      </c>
      <c r="B4430" s="1">
        <v>0.01438987611500631</v>
      </c>
      <c r="C4430" s="1">
        <v>0.01587901667173997</v>
      </c>
      <c r="D4430" s="1">
        <v>0.003072763358657582</v>
      </c>
      <c r="E4430" s="1">
        <v>-0.006120039043945646</v>
      </c>
      <c r="F4430" s="1">
        <v>0.09730817493180544</v>
      </c>
      <c r="G4430" s="1">
        <v>0.01022391498467923</v>
      </c>
      <c r="H4430" s="1">
        <v>0.01546384427841829</v>
      </c>
      <c r="I4430" s="1">
        <v>-0.004981861658852949</v>
      </c>
      <c r="J4430" s="1">
        <v>0.02415960896806801</v>
      </c>
      <c r="K4430" s="1">
        <v>-0.002951207711650583</v>
      </c>
      <c r="L4430" s="1">
        <v>0.005464658438728343</v>
      </c>
      <c r="M4430" s="1">
        <v>-0.01407539741567942</v>
      </c>
      <c r="N4430" s="1">
        <v>0.004783009723356546</v>
      </c>
      <c r="O4430" s="1">
        <v>0.00208214059894285</v>
      </c>
      <c r="P4430" s="1">
        <v>-0.003487250205697956</v>
      </c>
      <c r="Q4430" s="1">
        <v>0.01911462234108452</v>
      </c>
      <c r="R4430" s="1">
        <v>0.009783585215473511</v>
      </c>
      <c r="S4430" s="1">
        <v>0.02960524379340534</v>
      </c>
      <c r="T4430" s="1">
        <v>0.0003601563064856705</v>
      </c>
      <c r="U4430" s="1">
        <v>0.01840469912539966</v>
      </c>
      <c r="V4430" s="1">
        <v>0.01049556622867942</v>
      </c>
      <c r="W4430" s="1">
        <v>-0.002020207862118872</v>
      </c>
      <c r="X4430" s="1">
        <v>0.0379764142188983</v>
      </c>
      <c r="Y4430" s="1">
        <v>0.01072553552148015</v>
      </c>
      <c r="Z4430" s="1">
        <v>0.02060976236843626</v>
      </c>
      <c r="AA4430" s="1">
        <v>-0.005833699576005325</v>
      </c>
      <c r="AB4430" s="1">
        <v>0.01958577067922018</v>
      </c>
      <c r="AC4430" s="1">
        <v>-0.008859912886518773</v>
      </c>
    </row>
    <row r="4431" spans="1:29">
      <c r="A4431" s="11">
        <v>42982</v>
      </c>
      <c r="B4431" s="1">
        <v>-0.01142743584269246</v>
      </c>
      <c r="C4431" s="1">
        <v>-0.01162989388967617</v>
      </c>
      <c r="D4431" s="1">
        <v>-0.005725921980997639</v>
      </c>
      <c r="E4431" s="1">
        <v>-0.01178750908393278</v>
      </c>
      <c r="F4431" s="1">
        <v>-0.01012383358220093</v>
      </c>
      <c r="G4431" s="1">
        <v>-0.0005934001329395144</v>
      </c>
      <c r="H4431" s="1">
        <v>-0.01184425464697347</v>
      </c>
      <c r="I4431" s="1">
        <v>-0.00944770050149224</v>
      </c>
      <c r="J4431" s="1">
        <v>-0.005333335066821099</v>
      </c>
      <c r="K4431" s="1">
        <v>-0.0156232336766563</v>
      </c>
      <c r="L4431" s="1">
        <v>-0.02146853058143738</v>
      </c>
      <c r="M4431" s="1">
        <v>-0.04293983129338597</v>
      </c>
      <c r="N4431" s="1">
        <v>-0.001762862983217595</v>
      </c>
      <c r="O4431" s="1">
        <v>-0.01432183283892774</v>
      </c>
      <c r="P4431" s="1">
        <v>0.0009542426633277756</v>
      </c>
      <c r="Q4431" s="1">
        <v>0.01156592400270395</v>
      </c>
      <c r="R4431" s="1">
        <v>0.002018625853160927</v>
      </c>
      <c r="S4431" s="1">
        <v>-0.004792271118851277</v>
      </c>
      <c r="T4431" s="1">
        <v>-0.0003600266406205144</v>
      </c>
      <c r="U4431" s="1">
        <v>-0.02212217500557123</v>
      </c>
      <c r="V4431" s="1">
        <v>0.02982322120231595</v>
      </c>
      <c r="W4431" s="1">
        <v>-0.02176115641387555</v>
      </c>
      <c r="X4431" s="1">
        <v>-0.0190610517863421</v>
      </c>
      <c r="Y4431" s="1">
        <v>-0.02059914166934051</v>
      </c>
      <c r="Z4431" s="1">
        <v>-0.00714079583154692</v>
      </c>
      <c r="AA4431" s="1">
        <v>-0.002037508805627697</v>
      </c>
      <c r="AB4431" s="1">
        <v>0.002698871052963403</v>
      </c>
      <c r="AC4431" s="1">
        <v>0.002867261222732287</v>
      </c>
    </row>
    <row r="4432" spans="1:29">
      <c r="A4432" s="11">
        <v>42983</v>
      </c>
      <c r="B4432" s="1">
        <v>0.003288486400305324</v>
      </c>
      <c r="C4432" s="1">
        <v>0.015249713132508</v>
      </c>
      <c r="D4432" s="1">
        <v>0.009704544243466007</v>
      </c>
      <c r="E4432" s="1">
        <v>-0.003738660250181547</v>
      </c>
      <c r="F4432" s="1">
        <v>0.006400539982399422</v>
      </c>
      <c r="G4432" s="1">
        <v>0.005723849406909398</v>
      </c>
      <c r="H4432" s="1">
        <v>-0.002370981687627616</v>
      </c>
      <c r="I4432" s="1">
        <v>0.002541513556763908</v>
      </c>
      <c r="J4432" s="1">
        <v>0.002278906080640297</v>
      </c>
      <c r="K4432" s="1">
        <v>0.006724317463208784</v>
      </c>
      <c r="L4432" s="1">
        <v>0.001888696104429322</v>
      </c>
      <c r="M4432" s="1">
        <v>0.006526289445904832</v>
      </c>
      <c r="N4432" s="1">
        <v>-0.0008833447366640712</v>
      </c>
      <c r="O4432" s="1">
        <v>-0.002747769593688609</v>
      </c>
      <c r="P4432" s="1">
        <v>-0.002542362049552827</v>
      </c>
      <c r="Q4432" s="1">
        <v>0.006180428879320132</v>
      </c>
      <c r="R4432" s="1">
        <v>0.01193172274744936</v>
      </c>
      <c r="S4432" s="1">
        <v>0</v>
      </c>
      <c r="T4432" s="1">
        <v>-0.004320411627800613</v>
      </c>
      <c r="U4432" s="1">
        <v>0.006134376337750824</v>
      </c>
      <c r="V4432" s="1">
        <v>-0.01767533891451456</v>
      </c>
      <c r="W4432" s="1">
        <v>0.01758920862137314</v>
      </c>
      <c r="X4432" s="1">
        <v>0.0123891499103217</v>
      </c>
      <c r="Y4432" s="1">
        <v>-0.001274854166030792</v>
      </c>
      <c r="Z4432" s="1">
        <v>0.008584097092508403</v>
      </c>
      <c r="AA4432" s="1">
        <v>0.04344634991543073</v>
      </c>
      <c r="AB4432" s="1">
        <v>0.007282725290418179</v>
      </c>
      <c r="AC4432" s="1">
        <v>-0.0001680773054842932</v>
      </c>
    </row>
    <row r="4433" spans="1:29">
      <c r="A4433" s="11">
        <v>42984</v>
      </c>
      <c r="B4433" s="1">
        <v>-0.02095749940531588</v>
      </c>
      <c r="C4433" s="1">
        <v>-0.008066783945953726</v>
      </c>
      <c r="D4433" s="1">
        <v>-0.002992571061893101</v>
      </c>
      <c r="E4433" s="1">
        <v>-0.002323195020742297</v>
      </c>
      <c r="F4433" s="1">
        <v>-0.005545063124863137</v>
      </c>
      <c r="G4433" s="1">
        <v>0.004612397906790022</v>
      </c>
      <c r="H4433" s="1">
        <v>0.009374244650949937</v>
      </c>
      <c r="I4433" s="1">
        <v>0.0025920779992612</v>
      </c>
      <c r="J4433" s="1">
        <v>0.0161223823233474</v>
      </c>
      <c r="K4433" s="1">
        <v>0.0009957951534089737</v>
      </c>
      <c r="L4433" s="1">
        <v>-0.006985384191124266</v>
      </c>
      <c r="M4433" s="1">
        <v>-0.008336413117509212</v>
      </c>
      <c r="N4433" s="1">
        <v>-0.02527825913295323</v>
      </c>
      <c r="O4433" s="1">
        <v>-0.006114903986381592</v>
      </c>
      <c r="P4433" s="1">
        <v>0.01656832105244255</v>
      </c>
      <c r="Q4433" s="1">
        <v>-0.003071171873941569</v>
      </c>
      <c r="R4433" s="1">
        <v>0.007840276483705777</v>
      </c>
      <c r="S4433" s="1">
        <v>-0.004012789641615</v>
      </c>
      <c r="T4433" s="1">
        <v>-0.008316711184053194</v>
      </c>
      <c r="U4433" s="1">
        <v>-0.005941451074239157</v>
      </c>
      <c r="V4433" s="1">
        <v>-0.03578318134116476</v>
      </c>
      <c r="W4433" s="1">
        <v>0.04702592509579162</v>
      </c>
      <c r="X4433" s="1">
        <v>-0.01404091659191575</v>
      </c>
      <c r="Y4433" s="1">
        <v>-0.004467121411319441</v>
      </c>
      <c r="Z4433" s="1">
        <v>0.001380247995224293</v>
      </c>
      <c r="AA4433" s="1">
        <v>0.003052384161643218</v>
      </c>
      <c r="AB4433" s="1">
        <v>0.0004717133273126617</v>
      </c>
      <c r="AC4433" s="1">
        <v>-0.0001682455315379361</v>
      </c>
    </row>
    <row r="4434" spans="1:29">
      <c r="A4434" s="11">
        <v>42985</v>
      </c>
      <c r="B4434" s="1">
        <v>0.007608864785091818</v>
      </c>
      <c r="C4434" s="1">
        <v>-0.0201906790087264</v>
      </c>
      <c r="D4434" s="1">
        <v>0.003119268895196425</v>
      </c>
      <c r="E4434" s="1">
        <v>-0.007343768625956426</v>
      </c>
      <c r="F4434" s="1">
        <v>0.01276804841206625</v>
      </c>
      <c r="G4434" s="1">
        <v>0.02429204421387854</v>
      </c>
      <c r="H4434" s="1">
        <v>-0.001831356117139471</v>
      </c>
      <c r="I4434" s="1">
        <v>0.003778649201571449</v>
      </c>
      <c r="J4434" s="1">
        <v>0.0168835598307806</v>
      </c>
      <c r="K4434" s="1">
        <v>0.00194782069257049</v>
      </c>
      <c r="L4434" s="1">
        <v>0.0001674554030739461</v>
      </c>
      <c r="M4434" s="1">
        <v>0.009223594650904499</v>
      </c>
      <c r="N4434" s="1">
        <v>-0.01922380187671446</v>
      </c>
      <c r="O4434" s="1">
        <v>0.01777369415862018</v>
      </c>
      <c r="P4434" s="1">
        <v>0.005798522767960446</v>
      </c>
      <c r="Q4434" s="1">
        <v>0</v>
      </c>
      <c r="R4434" s="1">
        <v>-0.005591442220462706</v>
      </c>
      <c r="S4434" s="1">
        <v>0.01047542888431896</v>
      </c>
      <c r="T4434" s="1">
        <v>-0.0001822622555398556</v>
      </c>
      <c r="U4434" s="1">
        <v>-0.005586467080347379</v>
      </c>
      <c r="V4434" s="1">
        <v>0.0130731535974391</v>
      </c>
      <c r="W4434" s="1">
        <v>-0.0009710351355016744</v>
      </c>
      <c r="X4434" s="1">
        <v>-0.01188925572358079</v>
      </c>
      <c r="Y4434" s="1">
        <v>-0.008333227615253902</v>
      </c>
      <c r="Z4434" s="1">
        <v>-0.000306299008124622</v>
      </c>
      <c r="AA4434" s="1">
        <v>-0.005930205009927247</v>
      </c>
      <c r="AB4434" s="1">
        <v>0.02686557941666767</v>
      </c>
      <c r="AC4434" s="1">
        <v>0.005888254548765959</v>
      </c>
    </row>
    <row r="4435" spans="1:29">
      <c r="A4435" s="11">
        <v>42986</v>
      </c>
      <c r="B4435" s="1">
        <v>-0.00523561435431652</v>
      </c>
      <c r="C4435" s="1">
        <v>-0.02051134692827494</v>
      </c>
      <c r="D4435" s="1">
        <v>0.006371413476387922</v>
      </c>
      <c r="E4435" s="1">
        <v>-0.003969670163877836</v>
      </c>
      <c r="F4435" s="1">
        <v>-0.02806798205672889</v>
      </c>
      <c r="G4435" s="1">
        <v>-0.007431110552999165</v>
      </c>
      <c r="H4435" s="1">
        <v>-0.003800173776840277</v>
      </c>
      <c r="I4435" s="1">
        <v>0.01194409681024289</v>
      </c>
      <c r="J4435" s="1">
        <v>-0.001600297657004979</v>
      </c>
      <c r="K4435" s="1">
        <v>-0.0009926516628995241</v>
      </c>
      <c r="L4435" s="1">
        <v>-0.01278264127953899</v>
      </c>
      <c r="M4435" s="1">
        <v>-0.007056920916607812</v>
      </c>
      <c r="N4435" s="1">
        <v>0.007211486399648193</v>
      </c>
      <c r="O4435" s="1">
        <v>-0.03324738128743487</v>
      </c>
      <c r="P4435" s="1">
        <v>0.01355570217186641</v>
      </c>
      <c r="Q4435" s="1">
        <v>-0.002772649307061115</v>
      </c>
      <c r="R4435" s="1">
        <v>-0.001466865614484281</v>
      </c>
      <c r="S4435" s="1">
        <v>0.006379503165908407</v>
      </c>
      <c r="T4435" s="1">
        <v>-0.008752920948557064</v>
      </c>
      <c r="U4435" s="1">
        <v>0.004124919531229843</v>
      </c>
      <c r="V4435" s="1">
        <v>-0.01894046726819398</v>
      </c>
      <c r="W4435" s="1">
        <v>0.005589226880173159</v>
      </c>
      <c r="X4435" s="1">
        <v>-0.008197821376573211</v>
      </c>
      <c r="Y4435" s="1">
        <v>-0.004524987144403747</v>
      </c>
      <c r="Z4435" s="1">
        <v>0.003982880393646138</v>
      </c>
      <c r="AA4435" s="1">
        <v>-0.005651355432435334</v>
      </c>
      <c r="AB4435" s="1">
        <v>0.01009819298569203</v>
      </c>
      <c r="AC4435" s="1">
        <v>0.005184909102473378</v>
      </c>
    </row>
    <row r="4436" spans="1:29">
      <c r="A4436" s="11">
        <v>42989</v>
      </c>
      <c r="B4436" s="1">
        <v>-0.0002024439218566432</v>
      </c>
      <c r="C4436" s="1">
        <v>-0.00214283496117651</v>
      </c>
      <c r="D4436" s="1">
        <v>0.002110526788698053</v>
      </c>
      <c r="E4436" s="1">
        <v>0.003351525875409989</v>
      </c>
      <c r="F4436" s="1">
        <v>-0.00138754282953768</v>
      </c>
      <c r="G4436" s="1">
        <v>-0.003652879089752314</v>
      </c>
      <c r="H4436" s="1">
        <v>0.03867393752766723</v>
      </c>
      <c r="I4436" s="1">
        <v>0.01997038764054349</v>
      </c>
      <c r="J4436" s="1">
        <v>0.002003594194778691</v>
      </c>
      <c r="K4436" s="1">
        <v>0.01022741467840449</v>
      </c>
      <c r="L4436" s="1">
        <v>-0.006332760160593143</v>
      </c>
      <c r="M4436" s="1">
        <v>-0.0002330812356285961</v>
      </c>
      <c r="N4436" s="1">
        <v>0.004589777396706296</v>
      </c>
      <c r="O4436" s="1">
        <v>-0.01173391954835301</v>
      </c>
      <c r="P4436" s="1">
        <v>-0.003996951472494348</v>
      </c>
      <c r="Q4436" s="1">
        <v>0.007414125008202932</v>
      </c>
      <c r="R4436" s="1">
        <v>0.001224235107400329</v>
      </c>
      <c r="S4436" s="1">
        <v>-0.000792382886604881</v>
      </c>
      <c r="T4436" s="1">
        <v>-0.003127193800162464</v>
      </c>
      <c r="U4436" s="1">
        <v>0.0424491022799578</v>
      </c>
      <c r="V4436" s="1">
        <v>-0.008274183754832021</v>
      </c>
      <c r="W4436" s="1">
        <v>0.01135815842799937</v>
      </c>
      <c r="X4436" s="1">
        <v>0.000666577811323732</v>
      </c>
      <c r="Y4436" s="1">
        <v>0.046753271191462</v>
      </c>
      <c r="Z4436" s="1">
        <v>0.01098563257457541</v>
      </c>
      <c r="AA4436" s="1">
        <v>-0.0007104343460553331</v>
      </c>
      <c r="AB4436" s="1">
        <v>-0.001211828398330006</v>
      </c>
      <c r="AC4436" s="1">
        <v>0.002162913649533804</v>
      </c>
    </row>
    <row r="4437" spans="1:29">
      <c r="A4437" s="11">
        <v>42990</v>
      </c>
      <c r="B4437" s="1">
        <v>0.005264235996786493</v>
      </c>
      <c r="C4437" s="1">
        <v>0.04216688933332713</v>
      </c>
      <c r="D4437" s="1">
        <v>0.004630886614618301</v>
      </c>
      <c r="E4437" s="1">
        <v>0.01200691196273906</v>
      </c>
      <c r="F4437" s="1">
        <v>0.002894506827458621</v>
      </c>
      <c r="G4437" s="1">
        <v>0.005023151443233287</v>
      </c>
      <c r="H4437" s="1">
        <v>0.03748732773841534</v>
      </c>
      <c r="I4437" s="1">
        <v>0.006498984764460092</v>
      </c>
      <c r="J4437" s="1">
        <v>0.003599308562347581</v>
      </c>
      <c r="K4437" s="1">
        <v>0.02451006551839185</v>
      </c>
      <c r="L4437" s="1">
        <v>0.00608860674236178</v>
      </c>
      <c r="M4437" s="1">
        <v>0.01363470414936918</v>
      </c>
      <c r="N4437" s="1">
        <v>0.01480247762749709</v>
      </c>
      <c r="O4437" s="1">
        <v>0.01605235297276475</v>
      </c>
      <c r="P4437" s="1">
        <v>0.0189842709171768</v>
      </c>
      <c r="Q4437" s="1">
        <v>-0.004599664256927039</v>
      </c>
      <c r="R4437" s="1">
        <v>0.007152448755692209</v>
      </c>
      <c r="S4437" s="1">
        <v>0.003965125504155731</v>
      </c>
      <c r="T4437" s="1">
        <v>0.009226875694044567</v>
      </c>
      <c r="U4437" s="1">
        <v>0.01065860707241839</v>
      </c>
      <c r="V4437" s="1">
        <v>0.03412133845370025</v>
      </c>
      <c r="W4437" s="1">
        <v>0.01338116246996268</v>
      </c>
      <c r="X4437" s="1">
        <v>0.03450576239873215</v>
      </c>
      <c r="Y4437" s="1">
        <v>0.004962842532048262</v>
      </c>
      <c r="Z4437" s="1">
        <v>0.03063683040640619</v>
      </c>
      <c r="AA4437" s="1">
        <v>0.007820531783876428</v>
      </c>
      <c r="AB4437" s="1">
        <v>0.003033073886572035</v>
      </c>
      <c r="AC4437" s="1">
        <v>-0.01012785893447898</v>
      </c>
    </row>
    <row r="4438" spans="1:29">
      <c r="A4438" s="11">
        <v>42991</v>
      </c>
      <c r="B4438" s="1">
        <v>0.005639394799301423</v>
      </c>
      <c r="C4438" s="1">
        <v>-0.06303260597603322</v>
      </c>
      <c r="D4438" s="1">
        <v>0.002953337382177734</v>
      </c>
      <c r="E4438" s="1">
        <v>-0.01088311019653576</v>
      </c>
      <c r="F4438" s="1">
        <v>0.02382539564382369</v>
      </c>
      <c r="G4438" s="1">
        <v>-0.01333202086556362</v>
      </c>
      <c r="H4438" s="1">
        <v>-0.003906214508096584</v>
      </c>
      <c r="I4438" s="1">
        <v>0.003623607882170088</v>
      </c>
      <c r="J4438" s="1">
        <v>-0.01175518827170074</v>
      </c>
      <c r="K4438" s="1">
        <v>0.0009202398128860256</v>
      </c>
      <c r="L4438" s="1">
        <v>-0.0003392078283226407</v>
      </c>
      <c r="M4438" s="1">
        <v>-0.04357318927535336</v>
      </c>
      <c r="N4438" s="1">
        <v>-0.022150072278877</v>
      </c>
      <c r="O4438" s="1">
        <v>0.005073869468893655</v>
      </c>
      <c r="P4438" s="1">
        <v>0.02317485342532488</v>
      </c>
      <c r="Q4438" s="1">
        <v>-0.007701796828814444</v>
      </c>
      <c r="R4438" s="1">
        <v>0.0306525123763417</v>
      </c>
      <c r="S4438" s="1">
        <v>-0.02132701650561541</v>
      </c>
      <c r="T4438" s="1">
        <v>-0.0001829098590702127</v>
      </c>
      <c r="U4438" s="1">
        <v>-0.00828084460339118</v>
      </c>
      <c r="V4438" s="1">
        <v>0.04127008638537966</v>
      </c>
      <c r="W4438" s="1">
        <v>-0.02240034861904328</v>
      </c>
      <c r="X4438" s="1">
        <v>0.003605908297448446</v>
      </c>
      <c r="Y4438" s="1">
        <v>0.04691357647644745</v>
      </c>
      <c r="Z4438" s="1">
        <v>-0.004759178309521439</v>
      </c>
      <c r="AA4438" s="1">
        <v>-0.0119141322913211</v>
      </c>
      <c r="AB4438" s="1">
        <v>-0.01088606504044021</v>
      </c>
      <c r="AC4438" s="1">
        <v>-0.007380091054131843</v>
      </c>
    </row>
    <row r="4439" spans="1:29">
      <c r="A4439" s="11">
        <v>42992</v>
      </c>
      <c r="B4439" s="1">
        <v>0.04095751318404606</v>
      </c>
      <c r="C4439" s="1">
        <v>0.0005997259809789046</v>
      </c>
      <c r="D4439" s="1">
        <v>0.002471208653810786</v>
      </c>
      <c r="E4439" s="1">
        <v>0.02083344370304796</v>
      </c>
      <c r="F4439" s="1">
        <v>0.01623549382364176</v>
      </c>
      <c r="G4439" s="1">
        <v>-0.005002062208400715</v>
      </c>
      <c r="H4439" s="1">
        <v>-0.01727945569912637</v>
      </c>
      <c r="I4439" s="1">
        <v>-0.001330096216876409</v>
      </c>
      <c r="J4439" s="1">
        <v>-0.003225951504957525</v>
      </c>
      <c r="K4439" s="1">
        <v>-0.002478195601972266</v>
      </c>
      <c r="L4439" s="1">
        <v>0.009787937710465489</v>
      </c>
      <c r="M4439" s="1">
        <v>0.009015552627831491</v>
      </c>
      <c r="N4439" s="1">
        <v>0.001841496349328509</v>
      </c>
      <c r="O4439" s="1">
        <v>-0.01269745926451737</v>
      </c>
      <c r="P4439" s="1">
        <v>-0.01776468341063109</v>
      </c>
      <c r="Q4439" s="1">
        <v>-0.01055574433411388</v>
      </c>
      <c r="R4439" s="1">
        <v>-0.006066015201190655</v>
      </c>
      <c r="S4439" s="1">
        <v>0.001614254762248857</v>
      </c>
      <c r="T4439" s="1">
        <v>0.002926177850655076</v>
      </c>
      <c r="U4439" s="1">
        <v>0.03613411646512255</v>
      </c>
      <c r="V4439" s="1">
        <v>0.04231640621969324</v>
      </c>
      <c r="W4439" s="1">
        <v>0.02291362173401001</v>
      </c>
      <c r="X4439" s="1">
        <v>0.0378544853870022</v>
      </c>
      <c r="Y4439" s="1">
        <v>0.005306527968120589</v>
      </c>
      <c r="Z4439" s="1">
        <v>-0.002869060209467644</v>
      </c>
      <c r="AA4439" s="1">
        <v>0.005156282784523958</v>
      </c>
      <c r="AB4439" s="1">
        <v>-0.02262296147512211</v>
      </c>
      <c r="AC4439" s="1">
        <v>-0.04207485440719028</v>
      </c>
    </row>
    <row r="4440" spans="1:29">
      <c r="A4440" s="11">
        <v>42993</v>
      </c>
      <c r="B4440" s="1">
        <v>-0.00692644077504545</v>
      </c>
      <c r="C4440" s="1">
        <v>-0.006493484514412007</v>
      </c>
      <c r="D4440" s="1">
        <v>0.003766464137895387</v>
      </c>
      <c r="E4440" s="1">
        <v>-0.008039617844592728</v>
      </c>
      <c r="F4440" s="1">
        <v>-0.01870547953124457</v>
      </c>
      <c r="G4440" s="1">
        <v>-0.001785564268695361</v>
      </c>
      <c r="H4440" s="1">
        <v>-0.002743424163884289</v>
      </c>
      <c r="I4440" s="1">
        <v>0.005191772734902678</v>
      </c>
      <c r="J4440" s="1">
        <v>0.002427182297795483</v>
      </c>
      <c r="K4440" s="1">
        <v>-0.001482616161152417</v>
      </c>
      <c r="L4440" s="1">
        <v>0.01776083294672959</v>
      </c>
      <c r="M4440" s="1">
        <v>-0.009649824511797744</v>
      </c>
      <c r="N4440" s="1">
        <v>-0.00992643639495816</v>
      </c>
      <c r="O4440" s="1">
        <v>0.002711563226763136</v>
      </c>
      <c r="P4440" s="1">
        <v>-0.0141671350439373</v>
      </c>
      <c r="Q4440" s="1">
        <v>0.04643871117785392</v>
      </c>
      <c r="R4440" s="1">
        <v>-0.002429291530129829</v>
      </c>
      <c r="S4440" s="1">
        <v>0.004834748398230282</v>
      </c>
      <c r="T4440" s="1">
        <v>-0.009846921989854374</v>
      </c>
      <c r="U4440" s="1">
        <v>-0.000722664668330153</v>
      </c>
      <c r="V4440" s="1">
        <v>-0.0006669902777564074</v>
      </c>
      <c r="W4440" s="1">
        <v>-0.007073861409679472</v>
      </c>
      <c r="X4440" s="1">
        <v>-0.006552902909199076</v>
      </c>
      <c r="Y4440" s="1">
        <v>-0.0111435136356085</v>
      </c>
      <c r="Z4440" s="1">
        <v>0.001844414282165863</v>
      </c>
      <c r="AA4440" s="1">
        <v>-0.00220968390879972</v>
      </c>
      <c r="AB4440" s="1">
        <v>-0.002189508899599013</v>
      </c>
      <c r="AC4440" s="1">
        <v>0.008114180087121836</v>
      </c>
    </row>
    <row r="4441" spans="1:29">
      <c r="A4441" s="11">
        <v>42996</v>
      </c>
      <c r="B4441" s="1">
        <v>0.01627422131091172</v>
      </c>
      <c r="C4441" s="1">
        <v>0.001407662527191933</v>
      </c>
      <c r="D4441" s="1">
        <v>0.007218491171765651</v>
      </c>
      <c r="E4441" s="1">
        <v>0.01656564311820263</v>
      </c>
      <c r="F4441" s="1">
        <v>0.01395187745492099</v>
      </c>
      <c r="G4441" s="1">
        <v>0.02368659332627265</v>
      </c>
      <c r="H4441" s="1">
        <v>0.001000318992701255</v>
      </c>
      <c r="I4441" s="1">
        <v>0.006219815371611537</v>
      </c>
      <c r="J4441" s="1">
        <v>0.006860418197924822</v>
      </c>
      <c r="K4441" s="1">
        <v>0.02732756730236718</v>
      </c>
      <c r="L4441" s="1">
        <v>0.0009358251551883079</v>
      </c>
      <c r="M4441" s="1">
        <v>0</v>
      </c>
      <c r="N4441" s="1">
        <v>-0.008540739825243615</v>
      </c>
      <c r="O4441" s="1">
        <v>0.0005795415597769082</v>
      </c>
      <c r="P4441" s="1">
        <v>0.01314794594722035</v>
      </c>
      <c r="Q4441" s="1">
        <v>-0.009295385626287622</v>
      </c>
      <c r="R4441" s="1">
        <v>0.004454711455713856</v>
      </c>
      <c r="S4441" s="1">
        <v>-0.01122694084973375</v>
      </c>
      <c r="T4441" s="1">
        <v>-0.004051651733303241</v>
      </c>
      <c r="U4441" s="1">
        <v>0.02169898279170668</v>
      </c>
      <c r="V4441" s="1">
        <v>0.0004800016020405362</v>
      </c>
      <c r="W4441" s="1">
        <v>0.01306105047388284</v>
      </c>
      <c r="X4441" s="1">
        <v>0.007965182842641472</v>
      </c>
      <c r="Y4441" s="1">
        <v>-0.007117684628111132</v>
      </c>
      <c r="Z4441" s="1">
        <v>-0.008910719350345264</v>
      </c>
      <c r="AA4441" s="1">
        <v>0.02206750766050347</v>
      </c>
      <c r="AB4441" s="1">
        <v>0.02147310873925656</v>
      </c>
      <c r="AC4441" s="1">
        <v>0.01242341113296219</v>
      </c>
    </row>
    <row r="4442" spans="1:29">
      <c r="A4442" s="11">
        <v>42997</v>
      </c>
      <c r="B4442" s="1">
        <v>-0.007244250378710904</v>
      </c>
      <c r="C4442" s="1">
        <v>0.01797380546536553</v>
      </c>
      <c r="D4442" s="1">
        <v>-0.004158709956431861</v>
      </c>
      <c r="E4442" s="1">
        <v>0.004730997472224274</v>
      </c>
      <c r="F4442" s="1">
        <v>-0.0002231957185998557</v>
      </c>
      <c r="G4442" s="1">
        <v>-0.01105270444042294</v>
      </c>
      <c r="H4442" s="1">
        <v>0.05146795223215928</v>
      </c>
      <c r="I4442" s="1">
        <v>-0.005778270978622824</v>
      </c>
      <c r="J4442" s="1">
        <v>-0.01202403682056641</v>
      </c>
      <c r="K4442" s="1">
        <v>-0.0005857982532316841</v>
      </c>
      <c r="L4442" s="1">
        <v>0.003465107621662744</v>
      </c>
      <c r="M4442" s="1">
        <v>0.006375629428674312</v>
      </c>
      <c r="N4442" s="1">
        <v>0.003183663843382201</v>
      </c>
      <c r="O4442" s="1">
        <v>-0.0001931674860962129</v>
      </c>
      <c r="P4442" s="1">
        <v>0.001810569674432383</v>
      </c>
      <c r="Q4442" s="1">
        <v>0.004237223915569466</v>
      </c>
      <c r="R4442" s="1">
        <v>-0.008219559164280521</v>
      </c>
      <c r="S4442" s="1">
        <v>0.01297645543859627</v>
      </c>
      <c r="T4442" s="1">
        <v>-0.009615359032208115</v>
      </c>
      <c r="U4442" s="1">
        <v>-0.003044266133769513</v>
      </c>
      <c r="V4442" s="1">
        <v>-0.0100758077726858</v>
      </c>
      <c r="W4442" s="1">
        <v>0.01359580255246406</v>
      </c>
      <c r="X4442" s="1">
        <v>0.04617849395172446</v>
      </c>
      <c r="Y4442" s="1">
        <v>0.0107527471924298</v>
      </c>
      <c r="Z4442" s="1">
        <v>0.005201345369699073</v>
      </c>
      <c r="AA4442" s="1">
        <v>-0.007042438746622359</v>
      </c>
      <c r="AB4442" s="1">
        <v>-0.007979098379725547</v>
      </c>
      <c r="AC4442" s="1">
        <v>-0.0001727251461853818</v>
      </c>
    </row>
    <row r="4443" spans="1:29">
      <c r="A4443" s="11">
        <v>42998</v>
      </c>
      <c r="B4443" s="1">
        <v>-0.002496346566242424</v>
      </c>
      <c r="C4443" s="1">
        <v>-0.02485701617772551</v>
      </c>
      <c r="D4443" s="1">
        <v>-0.004381884191627772</v>
      </c>
      <c r="E4443" s="1">
        <v>-0.006452775857557436</v>
      </c>
      <c r="F4443" s="1">
        <v>0.03263355060648565</v>
      </c>
      <c r="G4443" s="1">
        <v>0.001220522396388146</v>
      </c>
      <c r="H4443" s="1">
        <v>-0.008435282176646686</v>
      </c>
      <c r="I4443" s="1">
        <v>-0.0004594035851308576</v>
      </c>
      <c r="J4443" s="1">
        <v>-0.009736235086100886</v>
      </c>
      <c r="K4443" s="1">
        <v>-0.01559455259615117</v>
      </c>
      <c r="L4443" s="1">
        <v>0.0004931972361765791</v>
      </c>
      <c r="M4443" s="1">
        <v>-0.01039933961911954</v>
      </c>
      <c r="N4443" s="1">
        <v>0.01381355122514116</v>
      </c>
      <c r="O4443" s="1">
        <v>-0.001776416357347821</v>
      </c>
      <c r="P4443" s="1">
        <v>-0.001958289377456568</v>
      </c>
      <c r="Q4443" s="1">
        <v>0.01084987417063754</v>
      </c>
      <c r="R4443" s="1">
        <v>0.01019559003454229</v>
      </c>
      <c r="S4443" s="1">
        <v>-0.002401890815418306</v>
      </c>
      <c r="T4443" s="1">
        <v>0.00840191356933806</v>
      </c>
      <c r="U4443" s="1">
        <v>0.01739751076990048</v>
      </c>
      <c r="V4443" s="1">
        <v>-0.01996897766729866</v>
      </c>
      <c r="W4443" s="1">
        <v>-0.01156329178269611</v>
      </c>
      <c r="X4443" s="1">
        <v>-0.02088990022664339</v>
      </c>
      <c r="Y4443" s="1">
        <v>-0.007092132663014339</v>
      </c>
      <c r="Z4443" s="1">
        <v>0.01663214249686673</v>
      </c>
      <c r="AA4443" s="1">
        <v>-0.01675621626006885</v>
      </c>
      <c r="AB4443" s="1">
        <v>0</v>
      </c>
      <c r="AC4443" s="1">
        <v>0.009161552162547881</v>
      </c>
    </row>
    <row r="4444" spans="1:29">
      <c r="A4444" s="11">
        <v>42999</v>
      </c>
      <c r="B4444" s="1">
        <v>-0.01328336550336895</v>
      </c>
      <c r="C4444" s="1">
        <v>0.003742629355961702</v>
      </c>
      <c r="D4444" s="1">
        <v>-0.005274724536669773</v>
      </c>
      <c r="E4444" s="1">
        <v>0.03896799791850669</v>
      </c>
      <c r="F4444" s="1">
        <v>0.07424293213134403</v>
      </c>
      <c r="G4444" s="1">
        <v>-0.01908544901287734</v>
      </c>
      <c r="H4444" s="1">
        <v>-0.02288536938405539</v>
      </c>
      <c r="I4444" s="1">
        <v>-0.005273621225581615</v>
      </c>
      <c r="J4444" s="1">
        <v>0.001843424100818725</v>
      </c>
      <c r="K4444" s="1">
        <v>-0.002104220429251735</v>
      </c>
      <c r="L4444" s="1">
        <v>-0.003451135438400366</v>
      </c>
      <c r="M4444" s="1">
        <v>-0.001691068184691114</v>
      </c>
      <c r="N4444" s="1">
        <v>-0.007365036029129968</v>
      </c>
      <c r="O4444" s="1">
        <v>-0.0007736002046029311</v>
      </c>
      <c r="P4444" s="1">
        <v>-0.02384524861728798</v>
      </c>
      <c r="Q4444" s="1">
        <v>-0.005991546782409651</v>
      </c>
      <c r="R4444" s="1">
        <v>-0.006846481694728679</v>
      </c>
      <c r="S4444" s="1">
        <v>-0.0200641583934773</v>
      </c>
      <c r="T4444" s="1">
        <v>-0.0057397419183709</v>
      </c>
      <c r="U4444" s="1">
        <v>-0.0195079157661342</v>
      </c>
      <c r="V4444" s="1">
        <v>0.02799220124786084</v>
      </c>
      <c r="W4444" s="1">
        <v>-0.007019169196868069</v>
      </c>
      <c r="X4444" s="1">
        <v>-0.002772405810817835</v>
      </c>
      <c r="Y4444" s="1">
        <v>-0.0107143431869291</v>
      </c>
      <c r="Z4444" s="1">
        <v>-0.0007997709241404083</v>
      </c>
      <c r="AA4444" s="1">
        <v>-0.01941984611408232</v>
      </c>
      <c r="AB4444" s="1">
        <v>-0.00216537543519113</v>
      </c>
      <c r="AC4444" s="1">
        <v>0</v>
      </c>
    </row>
    <row r="4445" spans="1:29">
      <c r="A4445" s="11">
        <v>43000</v>
      </c>
      <c r="B4445" s="1">
        <v>-0.01414497933626846</v>
      </c>
      <c r="C4445" s="1">
        <v>-0.008364368410426759</v>
      </c>
      <c r="D4445" s="1">
        <v>-0.01335473358302097</v>
      </c>
      <c r="E4445" s="1">
        <v>-0.01106623513941674</v>
      </c>
      <c r="F4445" s="1">
        <v>-0.01158240758721762</v>
      </c>
      <c r="G4445" s="1">
        <v>-0.007689100255720227</v>
      </c>
      <c r="H4445" s="1">
        <v>-0.02256277866621526</v>
      </c>
      <c r="I4445" s="1">
        <v>-0.008156223889406622</v>
      </c>
      <c r="J4445" s="1">
        <v>-0.05581686675059727</v>
      </c>
      <c r="K4445" s="1">
        <v>-0.01392554176293748</v>
      </c>
      <c r="L4445" s="1">
        <v>-0.01236889892009274</v>
      </c>
      <c r="M4445" s="1">
        <v>-0.01173617526535464</v>
      </c>
      <c r="N4445" s="1">
        <v>-0.004080818430277633</v>
      </c>
      <c r="O4445" s="1">
        <v>-0.003329651013635804</v>
      </c>
      <c r="P4445" s="1">
        <v>-0.006493493813544804</v>
      </c>
      <c r="Q4445" s="1">
        <v>-0.00874025861786365</v>
      </c>
      <c r="R4445" s="1">
        <v>-0.02846613543729737</v>
      </c>
      <c r="S4445" s="1">
        <v>-0.05159710254037131</v>
      </c>
      <c r="T4445" s="1">
        <v>-0.02476722910071361</v>
      </c>
      <c r="U4445" s="1">
        <v>-0.02968394270449826</v>
      </c>
      <c r="V4445" s="1">
        <v>-0.01116145155224768</v>
      </c>
      <c r="W4445" s="1">
        <v>-0.05207353660265945</v>
      </c>
      <c r="X4445" s="1">
        <v>-0.00447239485268458</v>
      </c>
      <c r="Y4445" s="1">
        <v>-0.03249083194863234</v>
      </c>
      <c r="Z4445" s="1">
        <v>-0.04817351608009823</v>
      </c>
      <c r="AA4445" s="1">
        <v>-0.0262710603192523</v>
      </c>
      <c r="AB4445" s="1">
        <v>-0.04541932271057147</v>
      </c>
      <c r="AC4445" s="1">
        <v>0.008735935541455797</v>
      </c>
    </row>
    <row r="4446" spans="1:29">
      <c r="A4446" s="11">
        <v>43003</v>
      </c>
      <c r="B4446" s="1">
        <v>-0.007124395242780412</v>
      </c>
      <c r="C4446" s="1">
        <v>-0.00985769281976645</v>
      </c>
      <c r="D4446" s="1">
        <v>0.002529236615484098</v>
      </c>
      <c r="E4446" s="1">
        <v>-0.01392318197307818</v>
      </c>
      <c r="F4446" s="1">
        <v>-0.0164782423432065</v>
      </c>
      <c r="G4446" s="1">
        <v>-0.01899169145907986</v>
      </c>
      <c r="H4446" s="1">
        <v>-0.001003676184502478</v>
      </c>
      <c r="I4446" s="1">
        <v>-0.01334889804259776</v>
      </c>
      <c r="J4446" s="1">
        <v>-0.007795507356943454</v>
      </c>
      <c r="K4446" s="1">
        <v>0.006415522739692925</v>
      </c>
      <c r="L4446" s="1">
        <v>-0.003283829471306232</v>
      </c>
      <c r="M4446" s="1">
        <v>-0.02301657650032407</v>
      </c>
      <c r="N4446" s="1">
        <v>-0.02309565920516155</v>
      </c>
      <c r="O4446" s="1">
        <v>-0.02109305960511243</v>
      </c>
      <c r="P4446" s="1">
        <v>-0.01042633780444846</v>
      </c>
      <c r="Q4446" s="1">
        <v>0.002128433698761256</v>
      </c>
      <c r="R4446" s="1">
        <v>0.0050770363411754</v>
      </c>
      <c r="S4446" s="1">
        <v>-0.02158897132768345</v>
      </c>
      <c r="T4446" s="1">
        <v>-0.01183879282766587</v>
      </c>
      <c r="U4446" s="1">
        <v>-0.02894141474167322</v>
      </c>
      <c r="V4446" s="1">
        <v>-0.0153741197305659</v>
      </c>
      <c r="W4446" s="1">
        <v>-0.02237147007784845</v>
      </c>
      <c r="X4446" s="1">
        <v>-0.008742048792258261</v>
      </c>
      <c r="Y4446" s="1">
        <v>0.01803473785076304</v>
      </c>
      <c r="Z4446" s="1">
        <v>-0.02178904005152194</v>
      </c>
      <c r="AA4446" s="1">
        <v>-0.0002489352059451555</v>
      </c>
      <c r="AB4446" s="1">
        <v>-0.003572530392101814</v>
      </c>
      <c r="AC4446" s="1">
        <v>-0.008660279894526224</v>
      </c>
    </row>
    <row r="4447" spans="1:29">
      <c r="A4447" s="11">
        <v>43004</v>
      </c>
      <c r="B4447" s="1">
        <v>0.02043050170912442</v>
      </c>
      <c r="C4447" s="1">
        <v>-0.03674437893892468</v>
      </c>
      <c r="D4447" s="1">
        <v>0.01048796552442699</v>
      </c>
      <c r="E4447" s="1">
        <v>0.003118480384992184</v>
      </c>
      <c r="F4447" s="1">
        <v>-0.0192367347683573</v>
      </c>
      <c r="G4447" s="1">
        <v>-0.004925735151347088</v>
      </c>
      <c r="H4447" s="1">
        <v>0.001632553403785542</v>
      </c>
      <c r="I4447" s="1">
        <v>-0.004139580421712807</v>
      </c>
      <c r="J4447" s="1">
        <v>0.02400704130903142</v>
      </c>
      <c r="K4447" s="1">
        <v>-0.0238944241463197</v>
      </c>
      <c r="L4447" s="1">
        <v>0.01178318255166055</v>
      </c>
      <c r="M4447" s="1">
        <v>0.00162899793689264</v>
      </c>
      <c r="N4447" s="1">
        <v>0.0007626077207907311</v>
      </c>
      <c r="O4447" s="1">
        <v>-0.0101984519689744</v>
      </c>
      <c r="P4447" s="1">
        <v>-0.004245837503887406</v>
      </c>
      <c r="Q4447" s="1">
        <v>0.04004828395226401</v>
      </c>
      <c r="R4447" s="1">
        <v>-0.001764955584505734</v>
      </c>
      <c r="S4447" s="1">
        <v>0</v>
      </c>
      <c r="T4447" s="1">
        <v>-0.001932408263647489</v>
      </c>
      <c r="U4447" s="1">
        <v>-0.0005287765356931651</v>
      </c>
      <c r="V4447" s="1">
        <v>0.003261044234251997</v>
      </c>
      <c r="W4447" s="1">
        <v>0.04068145700725734</v>
      </c>
      <c r="X4447" s="1">
        <v>0.007471797407545999</v>
      </c>
      <c r="Y4447" s="1">
        <v>-0.02321324735578456</v>
      </c>
      <c r="Z4447" s="1">
        <v>0.022430698783793</v>
      </c>
      <c r="AA4447" s="1">
        <v>-0.01644131258072101</v>
      </c>
      <c r="AB4447" s="1">
        <v>0.03732056002855932</v>
      </c>
      <c r="AC4447" s="1">
        <v>-0.005652580328729728</v>
      </c>
    </row>
    <row r="4448" spans="1:29">
      <c r="A4448" s="11">
        <v>43005</v>
      </c>
      <c r="B4448" s="1">
        <v>-0.0110362624149658</v>
      </c>
      <c r="C4448" s="1">
        <v>-0.007778483050934537</v>
      </c>
      <c r="D4448" s="1">
        <v>-0.005605374784889205</v>
      </c>
      <c r="E4448" s="1">
        <v>-0.01537135008549051</v>
      </c>
      <c r="F4448" s="1">
        <v>-0.02786038699521476</v>
      </c>
      <c r="G4448" s="1">
        <v>-0.01158229544817901</v>
      </c>
      <c r="H4448" s="1">
        <v>0.002382107096315034</v>
      </c>
      <c r="I4448" s="1">
        <v>-0.008815432414362667</v>
      </c>
      <c r="J4448" s="1">
        <v>-0.004049615471089618</v>
      </c>
      <c r="K4448" s="1">
        <v>-0.009405634097975235</v>
      </c>
      <c r="L4448" s="1">
        <v>-0.006733855956458257</v>
      </c>
      <c r="M4448" s="1">
        <v>-0.01000863316652989</v>
      </c>
      <c r="N4448" s="1">
        <v>-0.01505033999158789</v>
      </c>
      <c r="O4448" s="1">
        <v>-0.01214764614976382</v>
      </c>
      <c r="P4448" s="1">
        <v>-0.007106954111082753</v>
      </c>
      <c r="Q4448" s="1">
        <v>-0.007001091735554965</v>
      </c>
      <c r="R4448" s="1">
        <v>-0.02554566799460467</v>
      </c>
      <c r="S4448" s="1">
        <v>-0.0432480003168273</v>
      </c>
      <c r="T4448" s="1">
        <v>-0.03039694460195475</v>
      </c>
      <c r="U4448" s="1">
        <v>-0.07830983238949485</v>
      </c>
      <c r="V4448" s="1">
        <v>-0.02541353902484533</v>
      </c>
      <c r="W4448" s="1">
        <v>-0.02956254327820929</v>
      </c>
      <c r="X4448" s="1">
        <v>-0.01544074432465803</v>
      </c>
      <c r="Y4448" s="1">
        <v>-0.02251408269768962</v>
      </c>
      <c r="Z4448" s="1">
        <v>-0.007262028607013193</v>
      </c>
      <c r="AA4448" s="1">
        <v>-0.003799086042453714</v>
      </c>
      <c r="AB4448" s="1">
        <v>-0.02482316851748123</v>
      </c>
      <c r="AC4448" s="1">
        <v>-0.006718317472699908</v>
      </c>
    </row>
    <row r="4449" spans="1:29">
      <c r="A4449" s="11">
        <v>43006</v>
      </c>
      <c r="B4449" s="1">
        <v>0.01086313204320222</v>
      </c>
      <c r="C4449" s="1">
        <v>-0.005906208950322456</v>
      </c>
      <c r="D4449" s="1">
        <v>0.008821949124151685</v>
      </c>
      <c r="E4449" s="1">
        <v>0.02201386330470689</v>
      </c>
      <c r="F4449" s="1">
        <v>0.03067633731558916</v>
      </c>
      <c r="G4449" s="1">
        <v>-0.009353507589978438</v>
      </c>
      <c r="H4449" s="1">
        <v>-0.008755451645137136</v>
      </c>
      <c r="I4449" s="1">
        <v>0.01058270337339962</v>
      </c>
      <c r="J4449" s="1">
        <v>0.02054353082181071</v>
      </c>
      <c r="K4449" s="1">
        <v>-0.00257088561468255</v>
      </c>
      <c r="L4449" s="1">
        <v>-0.004223123003475493</v>
      </c>
      <c r="M4449" s="1">
        <v>0.004422911289301723</v>
      </c>
      <c r="N4449" s="1">
        <v>0.01179872519765746</v>
      </c>
      <c r="O4449" s="1">
        <v>-0.001177018880413661</v>
      </c>
      <c r="P4449" s="1">
        <v>-0.009225332589253177</v>
      </c>
      <c r="Q4449" s="1">
        <v>0.007932136808386892</v>
      </c>
      <c r="R4449" s="1">
        <v>-0.01589187433766126</v>
      </c>
      <c r="S4449" s="1">
        <v>-0.01845027038314606</v>
      </c>
      <c r="T4449" s="1">
        <v>0.008586320474766262</v>
      </c>
      <c r="U4449" s="1">
        <v>-0.02501341204482033</v>
      </c>
      <c r="V4449" s="1">
        <v>0.009096255560547606</v>
      </c>
      <c r="W4449" s="1">
        <v>0.02291025847087114</v>
      </c>
      <c r="X4449" s="1">
        <v>-0.008644109787007803</v>
      </c>
      <c r="Y4449" s="1">
        <v>-0.01151637727248578</v>
      </c>
      <c r="Z4449" s="1">
        <v>0.0005391503215830262</v>
      </c>
      <c r="AA4449" s="1">
        <v>-0.02432169853643817</v>
      </c>
      <c r="AB4449" s="1">
        <v>-0.004672202023378036</v>
      </c>
      <c r="AC4449" s="1">
        <v>-0.008324759122956271</v>
      </c>
    </row>
    <row r="4450" spans="1:29">
      <c r="A4450" s="11">
        <v>43007</v>
      </c>
      <c r="B4450" s="1">
        <v>-0.005177823088812206</v>
      </c>
      <c r="C4450" s="1">
        <v>0.01825644862381215</v>
      </c>
      <c r="D4450" s="1">
        <v>0.001048301424974252</v>
      </c>
      <c r="E4450" s="1">
        <v>0.005920999287412299</v>
      </c>
      <c r="F4450" s="1">
        <v>-0.01963885111439612</v>
      </c>
      <c r="G4450" s="1">
        <v>0.03405981788518386</v>
      </c>
      <c r="H4450" s="1">
        <v>0.05753943162599651</v>
      </c>
      <c r="I4450" s="1">
        <v>0.005792838455086047</v>
      </c>
      <c r="J4450" s="1">
        <v>0.009016662648103857</v>
      </c>
      <c r="K4450" s="1">
        <v>-0.02402729720628716</v>
      </c>
      <c r="L4450" s="1">
        <v>0.004352672194492202</v>
      </c>
      <c r="M4450" s="1">
        <v>0.007800742883864009</v>
      </c>
      <c r="N4450" s="1">
        <v>-0.01242585753627146</v>
      </c>
      <c r="O4450" s="1">
        <v>0.01925960696777351</v>
      </c>
      <c r="P4450" s="1">
        <v>-0.002247582869280063</v>
      </c>
      <c r="Q4450" s="1">
        <v>-0.003497599060789724</v>
      </c>
      <c r="R4450" s="1">
        <v>-0.007056919853187127</v>
      </c>
      <c r="S4450" s="1">
        <v>0.00845878518494203</v>
      </c>
      <c r="T4450" s="1">
        <v>0.005147543275969335</v>
      </c>
      <c r="U4450" s="1">
        <v>0</v>
      </c>
      <c r="V4450" s="1">
        <v>0.008113164811355489</v>
      </c>
      <c r="W4450" s="1">
        <v>0.01304468528894276</v>
      </c>
      <c r="X4450" s="1">
        <v>0.0002491432611766431</v>
      </c>
      <c r="Y4450" s="1">
        <v>0.007119703939626021</v>
      </c>
      <c r="Z4450" s="1">
        <v>0.004386589073691161</v>
      </c>
      <c r="AA4450" s="1">
        <v>0.01546058888082058</v>
      </c>
      <c r="AB4450" s="1">
        <v>0.01731952568930728</v>
      </c>
      <c r="AC4450" s="1">
        <v>-0.01976206011314374</v>
      </c>
    </row>
    <row r="4451" spans="1:29">
      <c r="A4451" s="11">
        <v>43011</v>
      </c>
      <c r="B4451" s="1">
        <v>0.0009821005857322263</v>
      </c>
      <c r="C4451" s="1">
        <v>0.01601953116251398</v>
      </c>
      <c r="D4451" s="1">
        <v>-0.0009668555345425656</v>
      </c>
      <c r="E4451" s="1">
        <v>-0.01228439796694092</v>
      </c>
      <c r="F4451" s="1">
        <v>0.002920236148788558</v>
      </c>
      <c r="G4451" s="1">
        <v>-0.002114627056523766</v>
      </c>
      <c r="H4451" s="1">
        <v>0.03901696859927761</v>
      </c>
      <c r="I4451" s="1">
        <v>0.00174437016449458</v>
      </c>
      <c r="J4451" s="1">
        <v>0.004156315867418714</v>
      </c>
      <c r="K4451" s="1">
        <v>0.0106059132195917</v>
      </c>
      <c r="L4451" s="1">
        <v>0.004056075518065194</v>
      </c>
      <c r="M4451" s="1">
        <v>0.01510626220422107</v>
      </c>
      <c r="N4451" s="1">
        <v>0.01200153546192828</v>
      </c>
      <c r="O4451" s="1">
        <v>0.008012849301600955</v>
      </c>
      <c r="P4451" s="1">
        <v>-0.008527774361058671</v>
      </c>
      <c r="Q4451" s="1">
        <v>-0.001754937598491102</v>
      </c>
      <c r="R4451" s="1">
        <v>0.02234606647792514</v>
      </c>
      <c r="S4451" s="1">
        <v>0.0009319544692036885</v>
      </c>
      <c r="T4451" s="1">
        <v>-0.01004533103186878</v>
      </c>
      <c r="U4451" s="1">
        <v>0.007738749788529953</v>
      </c>
      <c r="V4451" s="1">
        <v>-0.001192380165066842</v>
      </c>
      <c r="W4451" s="1">
        <v>0.003158357289438918</v>
      </c>
      <c r="X4451" s="1">
        <v>0.03611457036114563</v>
      </c>
      <c r="Y4451" s="1">
        <v>-0.005141227321671882</v>
      </c>
      <c r="Z4451" s="1">
        <v>0.01264275427970807</v>
      </c>
      <c r="AA4451" s="1">
        <v>0.02651609138916533</v>
      </c>
      <c r="AB4451" s="1">
        <v>0.01272868620035239</v>
      </c>
      <c r="AC4451" s="1">
        <v>0.00963429353611267</v>
      </c>
    </row>
    <row r="4452" spans="1:29">
      <c r="A4452" s="11">
        <v>43012</v>
      </c>
      <c r="B4452" s="1">
        <v>-0.007259873471754497</v>
      </c>
      <c r="C4452" s="1">
        <v>0.01524498823177667</v>
      </c>
      <c r="D4452" s="1">
        <v>0.0004148478367562713</v>
      </c>
      <c r="E4452" s="1">
        <v>0.003713828787570428</v>
      </c>
      <c r="F4452" s="1">
        <v>0.02228584751216567</v>
      </c>
      <c r="G4452" s="1">
        <v>-0.008434022516663475</v>
      </c>
      <c r="H4452" s="1">
        <v>0.001722543493338335</v>
      </c>
      <c r="I4452" s="1">
        <v>-0.006551012507965082</v>
      </c>
      <c r="J4452" s="1">
        <v>0.001241688021951015</v>
      </c>
      <c r="K4452" s="1">
        <v>0.009398448020832895</v>
      </c>
      <c r="L4452" s="1">
        <v>-0.004371731147875257</v>
      </c>
      <c r="M4452" s="1">
        <v>0.005411416806548663</v>
      </c>
      <c r="N4452" s="1">
        <v>0.02295325585307006</v>
      </c>
      <c r="O4452" s="1">
        <v>0.01933885040636829</v>
      </c>
      <c r="P4452" s="1">
        <v>0.007952020125742809</v>
      </c>
      <c r="Q4452" s="1">
        <v>0.008497033032286883</v>
      </c>
      <c r="R4452" s="1">
        <v>0.02567782089113657</v>
      </c>
      <c r="S4452" s="1">
        <v>0.002793178934144214</v>
      </c>
      <c r="T4452" s="1">
        <v>0.007560658659752528</v>
      </c>
      <c r="U4452" s="1">
        <v>0.01051707151243497</v>
      </c>
      <c r="V4452" s="1">
        <v>0.03033926176099322</v>
      </c>
      <c r="W4452" s="1">
        <v>-0.007265741412545879</v>
      </c>
      <c r="X4452" s="1">
        <v>0.01814900911771344</v>
      </c>
      <c r="Y4452" s="1">
        <v>0.007751865425671189</v>
      </c>
      <c r="Z4452" s="1">
        <v>-0.002724002219579469</v>
      </c>
      <c r="AA4452" s="1">
        <v>0.001416653812696511</v>
      </c>
      <c r="AB4452" s="1">
        <v>0.002670975905605166</v>
      </c>
      <c r="AC4452" s="1">
        <v>-0.0007069204237728499</v>
      </c>
    </row>
    <row r="4453" spans="1:29">
      <c r="A4453" s="11">
        <v>43013</v>
      </c>
      <c r="B4453" s="1">
        <v>-0.009388298966203856</v>
      </c>
      <c r="C4453" s="1">
        <v>-0.01244499214648997</v>
      </c>
      <c r="D4453" s="1">
        <v>0.005020730674480722</v>
      </c>
      <c r="E4453" s="1">
        <v>0.007400282141873493</v>
      </c>
      <c r="F4453" s="1">
        <v>0.0006491874731124891</v>
      </c>
      <c r="G4453" s="1">
        <v>-0.003105134491612649</v>
      </c>
      <c r="H4453" s="1">
        <v>-0.01203732864734242</v>
      </c>
      <c r="I4453" s="1">
        <v>0.0008902766589002908</v>
      </c>
      <c r="J4453" s="1">
        <v>-0.004754085971563349</v>
      </c>
      <c r="K4453" s="1">
        <v>-0.008225206619104086</v>
      </c>
      <c r="L4453" s="1">
        <v>0.003835121363016558</v>
      </c>
      <c r="M4453" s="1">
        <v>-0.004893112876621197</v>
      </c>
      <c r="N4453" s="1">
        <v>-0.008040383025244791</v>
      </c>
      <c r="O4453" s="1">
        <v>0.009311442397420322</v>
      </c>
      <c r="P4453" s="1">
        <v>0.01014338091791323</v>
      </c>
      <c r="Q4453" s="1">
        <v>-0.005229747011519792</v>
      </c>
      <c r="R4453" s="1">
        <v>0.006472517539362288</v>
      </c>
      <c r="S4453" s="1">
        <v>0.003714054219144947</v>
      </c>
      <c r="T4453" s="1">
        <v>-0.006319064678855346</v>
      </c>
      <c r="U4453" s="1">
        <v>0.004584142956316484</v>
      </c>
      <c r="V4453" s="1">
        <v>-0.007916609543509812</v>
      </c>
      <c r="W4453" s="1">
        <v>0.02195652354423072</v>
      </c>
      <c r="X4453" s="1">
        <v>-0.0005902491021253509</v>
      </c>
      <c r="Y4453" s="1">
        <v>0.012179515642047</v>
      </c>
      <c r="Z4453" s="1">
        <v>0.003034952943181235</v>
      </c>
      <c r="AA4453" s="1">
        <v>-0.00857054840322824</v>
      </c>
      <c r="AB4453" s="1">
        <v>-0.002193715178388733</v>
      </c>
      <c r="AC4453" s="1">
        <v>0.003006187703861629</v>
      </c>
    </row>
    <row r="4454" spans="1:29">
      <c r="A4454" s="11">
        <v>43014</v>
      </c>
      <c r="B4454" s="1">
        <v>0.004289712413972468</v>
      </c>
      <c r="C4454" s="1">
        <v>0.01978786936455901</v>
      </c>
      <c r="D4454" s="1">
        <v>-0.0004124802177538633</v>
      </c>
      <c r="E4454" s="1">
        <v>8.551326320316299E-05</v>
      </c>
      <c r="F4454" s="1">
        <v>-0.005566715017336632</v>
      </c>
      <c r="G4454" s="1">
        <v>0.02443914780996437</v>
      </c>
      <c r="H4454" s="1">
        <v>0.05059191724866174</v>
      </c>
      <c r="I4454" s="1">
        <v>0.0008339881998753462</v>
      </c>
      <c r="J4454" s="1">
        <v>0.04216000590179148</v>
      </c>
      <c r="K4454" s="1">
        <v>0.01654484100793385</v>
      </c>
      <c r="L4454" s="1">
        <v>0.01893581154494517</v>
      </c>
      <c r="M4454" s="1">
        <v>0.02138910936398375</v>
      </c>
      <c r="N4454" s="1">
        <v>0.003392990744438329</v>
      </c>
      <c r="O4454" s="1">
        <v>0.001729640991723791</v>
      </c>
      <c r="P4454" s="1">
        <v>0.003825196883263882</v>
      </c>
      <c r="Q4454" s="1">
        <v>0.01547900603708841</v>
      </c>
      <c r="R4454" s="1">
        <v>0.01565258950434845</v>
      </c>
      <c r="S4454" s="1">
        <v>0.04255321382606958</v>
      </c>
      <c r="T4454" s="1">
        <v>0.02046899843488159</v>
      </c>
      <c r="U4454" s="1">
        <v>0.009579050551638435</v>
      </c>
      <c r="V4454" s="1">
        <v>0.03191888191828163</v>
      </c>
      <c r="W4454" s="1">
        <v>0.0007162204880823975</v>
      </c>
      <c r="X4454" s="1">
        <v>0.003661749008377013</v>
      </c>
      <c r="Y4454" s="1">
        <v>0.02153247093035282</v>
      </c>
      <c r="Z4454" s="1">
        <v>0.04606659619623898</v>
      </c>
      <c r="AA4454" s="1">
        <v>0.001426668362023875</v>
      </c>
      <c r="AB4454" s="1">
        <v>0.02748127926241106</v>
      </c>
      <c r="AC4454" s="1">
        <v>0.01057825671197898</v>
      </c>
    </row>
    <row r="4455" spans="1:29">
      <c r="A4455" s="11">
        <v>43017</v>
      </c>
      <c r="B4455" s="1">
        <v>0.005165403940765145</v>
      </c>
      <c r="C4455" s="1">
        <v>-0.01705500772541779</v>
      </c>
      <c r="D4455" s="1">
        <v>-0.003977684619193456</v>
      </c>
      <c r="E4455" s="1">
        <v>0.0002563043559251632</v>
      </c>
      <c r="F4455" s="1">
        <v>0.01393161274982679</v>
      </c>
      <c r="G4455" s="1">
        <v>0.01055772626248674</v>
      </c>
      <c r="H4455" s="1">
        <v>-0.01468981181309925</v>
      </c>
      <c r="I4455" s="1">
        <v>-0.002555330056006944</v>
      </c>
      <c r="J4455" s="1">
        <v>-0.005579927950920216</v>
      </c>
      <c r="K4455" s="1">
        <v>0.01072656589328846</v>
      </c>
      <c r="L4455" s="1">
        <v>0.004075369883375979</v>
      </c>
      <c r="M4455" s="1">
        <v>-0.00312915738367725</v>
      </c>
      <c r="N4455" s="1">
        <v>0.006951134233351475</v>
      </c>
      <c r="O4455" s="1">
        <v>0.001419818150092178</v>
      </c>
      <c r="P4455" s="1">
        <v>-0.00365187544000567</v>
      </c>
      <c r="Q4455" s="1">
        <v>-0.01811912675733018</v>
      </c>
      <c r="R4455" s="1">
        <v>-0.007645995328053212</v>
      </c>
      <c r="S4455" s="1">
        <v>0.005323878094028345</v>
      </c>
      <c r="T4455" s="1">
        <v>0.0003894922139933144</v>
      </c>
      <c r="U4455" s="1">
        <v>-0.004560673761025313</v>
      </c>
      <c r="V4455" s="1">
        <v>0.002263663752917644</v>
      </c>
      <c r="W4455" s="1">
        <v>-0.006202194609866707</v>
      </c>
      <c r="X4455" s="1">
        <v>0.001765328914264508</v>
      </c>
      <c r="Y4455" s="1">
        <v>0.009919313829044984</v>
      </c>
      <c r="Z4455" s="1">
        <v>0.008388154690878391</v>
      </c>
      <c r="AA4455" s="1">
        <v>0.03276914781464391</v>
      </c>
      <c r="AB4455" s="1">
        <v>-0.009628722529484102</v>
      </c>
      <c r="AC4455" s="1">
        <v>0.0006978449120615959</v>
      </c>
    </row>
    <row r="4456" spans="1:29">
      <c r="A4456" s="11">
        <v>43018</v>
      </c>
      <c r="B4456" s="1">
        <v>0.01699763627697903</v>
      </c>
      <c r="C4456" s="1">
        <v>0.002181874832791753</v>
      </c>
      <c r="D4456" s="1">
        <v>0.0009440048838877946</v>
      </c>
      <c r="E4456" s="1">
        <v>0.007855780631514708</v>
      </c>
      <c r="F4456" s="1">
        <v>0.0009964713392955904</v>
      </c>
      <c r="G4456" s="1">
        <v>-0.01032198280848318</v>
      </c>
      <c r="H4456" s="1">
        <v>-0.003250659006198919</v>
      </c>
      <c r="I4456" s="1">
        <v>0.004009872309973517</v>
      </c>
      <c r="J4456" s="1">
        <v>0.0102204471023617</v>
      </c>
      <c r="K4456" s="1">
        <v>-0.009055480132378557</v>
      </c>
      <c r="L4456" s="1">
        <v>0.01250143886769028</v>
      </c>
      <c r="M4456" s="1">
        <v>-0.007968128799214935</v>
      </c>
      <c r="N4456" s="1">
        <v>-0.006716485337545985</v>
      </c>
      <c r="O4456" s="1">
        <v>0.0001916111970401424</v>
      </c>
      <c r="P4456" s="1">
        <v>0.009242867710674618</v>
      </c>
      <c r="Q4456" s="1">
        <v>-0.002050155829684597</v>
      </c>
      <c r="R4456" s="1">
        <v>0.01510866995512239</v>
      </c>
      <c r="S4456" s="1">
        <v>0.005295684515244758</v>
      </c>
      <c r="T4456" s="1">
        <v>0.0003893405688732976</v>
      </c>
      <c r="U4456" s="1">
        <v>0.01439962761640667</v>
      </c>
      <c r="V4456" s="1">
        <v>-0.007903792159202672</v>
      </c>
      <c r="W4456" s="1">
        <v>0.0007200981917372395</v>
      </c>
      <c r="X4456" s="1">
        <v>-0.004699248052909</v>
      </c>
      <c r="Y4456" s="1">
        <v>0.001228115581274336</v>
      </c>
      <c r="Z4456" s="1">
        <v>-0.009250639013931305</v>
      </c>
      <c r="AA4456" s="1">
        <v>-0.0004868826645345603</v>
      </c>
      <c r="AB4456" s="1">
        <v>-0.009259300797179182</v>
      </c>
      <c r="AC4456" s="1">
        <v>0.0006974307998497409</v>
      </c>
    </row>
    <row r="4457" spans="1:29">
      <c r="A4457" s="11">
        <v>43019</v>
      </c>
      <c r="B4457" s="1">
        <v>0.002332186251841062</v>
      </c>
      <c r="C4457" s="1">
        <v>0.01461752793817483</v>
      </c>
      <c r="D4457" s="1">
        <v>0.006289317959597085</v>
      </c>
      <c r="E4457" s="1">
        <v>-0.006777900374638102</v>
      </c>
      <c r="F4457" s="1">
        <v>-0.01625650120985078</v>
      </c>
      <c r="G4457" s="1">
        <v>-0.009570328046429655</v>
      </c>
      <c r="H4457" s="1">
        <v>-0.0004497327856722855</v>
      </c>
      <c r="I4457" s="1">
        <v>-0.006961582818515888</v>
      </c>
      <c r="J4457" s="1">
        <v>-0.01011704636515454</v>
      </c>
      <c r="K4457" s="1">
        <v>0.007318791972013017</v>
      </c>
      <c r="L4457" s="1">
        <v>-0.00507779841227185</v>
      </c>
      <c r="M4457" s="1">
        <v>0.01764652152897161</v>
      </c>
      <c r="N4457" s="1">
        <v>-0.003005373866950434</v>
      </c>
      <c r="O4457" s="1">
        <v>0.01099517895391888</v>
      </c>
      <c r="P4457" s="1">
        <v>-0.008211012934764783</v>
      </c>
      <c r="Q4457" s="1">
        <v>-0.007044474806425005</v>
      </c>
      <c r="R4457" s="1">
        <v>-0.003617288974675836</v>
      </c>
      <c r="S4457" s="1">
        <v>-0.03863034293697476</v>
      </c>
      <c r="T4457" s="1">
        <v>-0.02023746496598644</v>
      </c>
      <c r="U4457" s="1">
        <v>-0.0002015548721480132</v>
      </c>
      <c r="V4457" s="1">
        <v>-0.002181371827638334</v>
      </c>
      <c r="W4457" s="1">
        <v>0.004557365581749684</v>
      </c>
      <c r="X4457" s="1">
        <v>-0.01912182716431832</v>
      </c>
      <c r="Y4457" s="1">
        <v>-0.006744400304908083</v>
      </c>
      <c r="Z4457" s="1">
        <v>-0.01230467572678184</v>
      </c>
      <c r="AA4457" s="1">
        <v>-0.008524800753325068</v>
      </c>
      <c r="AB4457" s="1">
        <v>-0.02367587106928881</v>
      </c>
      <c r="AC4457" s="1">
        <v>0.0127176647545808</v>
      </c>
    </row>
    <row r="4458" spans="1:29">
      <c r="A4458" s="11">
        <v>43020</v>
      </c>
      <c r="B4458" s="1">
        <v>0.01812895615623589</v>
      </c>
      <c r="C4458" s="1">
        <v>0.00459794071765085</v>
      </c>
      <c r="D4458" s="1">
        <v>0.03850579030372625</v>
      </c>
      <c r="E4458" s="1">
        <v>0.005971254522098679</v>
      </c>
      <c r="F4458" s="1">
        <v>0.003246091630429326</v>
      </c>
      <c r="G4458" s="1">
        <v>0.002967196782180936</v>
      </c>
      <c r="H4458" s="1">
        <v>0.003487906650344152</v>
      </c>
      <c r="I4458" s="1">
        <v>0.01600410236477301</v>
      </c>
      <c r="J4458" s="1">
        <v>0.0599199046599046</v>
      </c>
      <c r="K4458" s="1">
        <v>0.01884174018047857</v>
      </c>
      <c r="L4458" s="1">
        <v>-0.003653154934341596</v>
      </c>
      <c r="M4458" s="1">
        <v>-0.00765376993087874</v>
      </c>
      <c r="N4458" s="1">
        <v>0.006028659217336196</v>
      </c>
      <c r="O4458" s="1">
        <v>0.01417252976211847</v>
      </c>
      <c r="P4458" s="1">
        <v>0.01671715843443589</v>
      </c>
      <c r="Q4458" s="1">
        <v>0.003251428740455475</v>
      </c>
      <c r="R4458" s="1">
        <v>0.03880265643358105</v>
      </c>
      <c r="S4458" s="1">
        <v>0.02374438608522444</v>
      </c>
      <c r="T4458" s="1">
        <v>-0.002184691479268364</v>
      </c>
      <c r="U4458" s="1">
        <v>0.005364590236348388</v>
      </c>
      <c r="V4458" s="1">
        <v>0.02566297458254918</v>
      </c>
      <c r="W4458" s="1">
        <v>0.01241638871558881</v>
      </c>
      <c r="X4458" s="1">
        <v>0.01119132105050391</v>
      </c>
      <c r="Y4458" s="1">
        <v>0.00864183970652066</v>
      </c>
      <c r="Z4458" s="1">
        <v>0.0136304049452094</v>
      </c>
      <c r="AA4458" s="1">
        <v>0.02104481030103922</v>
      </c>
      <c r="AB4458" s="1">
        <v>0.01946377453034964</v>
      </c>
      <c r="AC4458" s="1">
        <v>0.009633693333536586</v>
      </c>
    </row>
    <row r="4459" spans="1:29">
      <c r="A4459" s="11">
        <v>43021</v>
      </c>
      <c r="B4459" s="1">
        <v>0.008284041462517377</v>
      </c>
      <c r="C4459" s="1">
        <v>-0.005899211082242783</v>
      </c>
      <c r="D4459" s="1">
        <v>0.008306747082558186</v>
      </c>
      <c r="E4459" s="1">
        <v>0.00542679036603233</v>
      </c>
      <c r="F4459" s="1">
        <v>-0.01067304188467944</v>
      </c>
      <c r="G4459" s="1">
        <v>0.002019950055184516</v>
      </c>
      <c r="H4459" s="1">
        <v>-0.01894834306209325</v>
      </c>
      <c r="I4459" s="1">
        <v>0.01759412614227673</v>
      </c>
      <c r="J4459" s="1">
        <v>0.008130048326029371</v>
      </c>
      <c r="K4459" s="1">
        <v>0.006123985870776005</v>
      </c>
      <c r="L4459" s="1">
        <v>0.003019476024874956</v>
      </c>
      <c r="M4459" s="1">
        <v>-0.0007230136804323717</v>
      </c>
      <c r="N4459" s="1">
        <v>-0.003932429566001261</v>
      </c>
      <c r="O4459" s="1">
        <v>-0.009602752532664516</v>
      </c>
      <c r="P4459" s="1">
        <v>-0.00720310458616813</v>
      </c>
      <c r="Q4459" s="1">
        <v>-0.0002944887485369918</v>
      </c>
      <c r="R4459" s="1">
        <v>0.004239527878465044</v>
      </c>
      <c r="S4459" s="1">
        <v>0.03389833412258847</v>
      </c>
      <c r="T4459" s="1">
        <v>0.003582816576352732</v>
      </c>
      <c r="U4459" s="1">
        <v>-0.005576729939673619</v>
      </c>
      <c r="V4459" s="1">
        <v>-0.008989086911164845</v>
      </c>
      <c r="W4459" s="1">
        <v>-0.008254647975236784</v>
      </c>
      <c r="X4459" s="1">
        <v>0.01106746153524885</v>
      </c>
      <c r="Y4459" s="1">
        <v>-0.0006117461313032146</v>
      </c>
      <c r="Z4459" s="1">
        <v>0.02783396426914853</v>
      </c>
      <c r="AA4459" s="1">
        <v>0.002726864275060636</v>
      </c>
      <c r="AB4459" s="1">
        <v>0.005946801075592534</v>
      </c>
      <c r="AC4459" s="1">
        <v>-0.005282087160641158</v>
      </c>
    </row>
    <row r="4460" spans="1:29">
      <c r="A4460" s="11">
        <v>43024</v>
      </c>
      <c r="B4460" s="1">
        <v>-0.01718763167468174</v>
      </c>
      <c r="C4460" s="1">
        <v>0.01984869489951269</v>
      </c>
      <c r="D4460" s="1">
        <v>-0.009187498162039787</v>
      </c>
      <c r="E4460" s="1">
        <v>0.0234460133070713</v>
      </c>
      <c r="F4460" s="1">
        <v>0.02083291564737588</v>
      </c>
      <c r="G4460" s="1">
        <v>0.01085055591367112</v>
      </c>
      <c r="H4460" s="1">
        <v>0.001028341779976349</v>
      </c>
      <c r="I4460" s="1">
        <v>0.003430930922251108</v>
      </c>
      <c r="J4460" s="1">
        <v>0.01800448372655272</v>
      </c>
      <c r="K4460" s="1">
        <v>0.02618930417075771</v>
      </c>
      <c r="L4460" s="1">
        <v>0.009568813031922252</v>
      </c>
      <c r="M4460" s="1">
        <v>-0.002532583979957925</v>
      </c>
      <c r="N4460" s="1">
        <v>0.005828087502352197</v>
      </c>
      <c r="O4460" s="1">
        <v>0.03267191859859708</v>
      </c>
      <c r="P4460" s="1">
        <v>0.004258666297317415</v>
      </c>
      <c r="Q4460" s="1">
        <v>0.01414685130616888</v>
      </c>
      <c r="R4460" s="1">
        <v>0.0003993404811855061</v>
      </c>
      <c r="S4460" s="1">
        <v>0.006039460500069316</v>
      </c>
      <c r="T4460" s="1">
        <v>-0.0001983382148604829</v>
      </c>
      <c r="U4460" s="1">
        <v>-0.01633988386585827</v>
      </c>
      <c r="V4460" s="1">
        <v>0.02478041496018379</v>
      </c>
      <c r="W4460" s="1">
        <v>-0.003091585643253958</v>
      </c>
      <c r="X4460" s="1">
        <v>0.02883710064033762</v>
      </c>
      <c r="Y4460" s="1">
        <v>0.003674130238530138</v>
      </c>
      <c r="Z4460" s="1">
        <v>0.005767917527330191</v>
      </c>
      <c r="AA4460" s="1">
        <v>0.003679094821100737</v>
      </c>
      <c r="AB4460" s="1">
        <v>0.04293722076481177</v>
      </c>
      <c r="AC4460" s="1">
        <v>-0.004110973990747113</v>
      </c>
    </row>
    <row r="4461" spans="1:29">
      <c r="A4461" s="11">
        <v>43025</v>
      </c>
      <c r="B4461" s="1">
        <v>-0.01383673386813156</v>
      </c>
      <c r="C4461" s="1">
        <v>0.02879215215227782</v>
      </c>
      <c r="D4461" s="1">
        <v>0.01656337453337353</v>
      </c>
      <c r="E4461" s="1">
        <v>0.04178005314015731</v>
      </c>
      <c r="F4461" s="1">
        <v>-0.009215775308985652</v>
      </c>
      <c r="G4461" s="1">
        <v>0.003892602052573801</v>
      </c>
      <c r="H4461" s="1">
        <v>-0.001369856899352651</v>
      </c>
      <c r="I4461" s="1">
        <v>-0.003176965892518702</v>
      </c>
      <c r="J4461" s="1">
        <v>0.01879134671647464</v>
      </c>
      <c r="K4461" s="1">
        <v>0.0006635049065799592</v>
      </c>
      <c r="L4461" s="1">
        <v>-0.009052086783268298</v>
      </c>
      <c r="M4461" s="1">
        <v>0.0008462283890291467</v>
      </c>
      <c r="N4461" s="1">
        <v>-0.0009345850834785452</v>
      </c>
      <c r="O4461" s="1">
        <v>0.003470657356702933</v>
      </c>
      <c r="P4461" s="1">
        <v>0.0109940270053277</v>
      </c>
      <c r="Q4461" s="1">
        <v>-0.004940571074934508</v>
      </c>
      <c r="R4461" s="1">
        <v>-0.002794267504169001</v>
      </c>
      <c r="S4461" s="1">
        <v>0.01543757065742279</v>
      </c>
      <c r="T4461" s="1">
        <v>-0.00357079609281219</v>
      </c>
      <c r="U4461" s="1">
        <v>0.005659914310903957</v>
      </c>
      <c r="V4461" s="1">
        <v>-0.001368770969242816</v>
      </c>
      <c r="W4461" s="1">
        <v>0.003339666599410984</v>
      </c>
      <c r="X4461" s="1">
        <v>-0.01086832200588017</v>
      </c>
      <c r="Y4461" s="1">
        <v>-0.004270991476775898</v>
      </c>
      <c r="Z4461" s="1">
        <v>-0.00342693645199732</v>
      </c>
      <c r="AA4461" s="1">
        <v>-0.002709480272693021</v>
      </c>
      <c r="AB4461" s="1">
        <v>-0.002535742844522959</v>
      </c>
      <c r="AC4461" s="1">
        <v>-0.002924046706028416</v>
      </c>
    </row>
    <row r="4462" spans="1:29">
      <c r="A4462" s="11">
        <v>43026</v>
      </c>
      <c r="B4462" s="1">
        <v>-0.09480664332968225</v>
      </c>
      <c r="C4462" s="1">
        <v>0.001657633564796646</v>
      </c>
      <c r="D4462" s="1">
        <v>0.01528616280225958</v>
      </c>
      <c r="E4462" s="1">
        <v>-0.03338076087994579</v>
      </c>
      <c r="F4462" s="1">
        <v>0.001700723010378269</v>
      </c>
      <c r="G4462" s="1">
        <v>-0.01073811764091182</v>
      </c>
      <c r="H4462" s="1">
        <v>-0.001943500361822337</v>
      </c>
      <c r="I4462" s="1">
        <v>0.00931799553355761</v>
      </c>
      <c r="J4462" s="1">
        <v>-0.004339960161221623</v>
      </c>
      <c r="K4462" s="1">
        <v>-0.01419495657827519</v>
      </c>
      <c r="L4462" s="1">
        <v>-0.006609431608739169</v>
      </c>
      <c r="M4462" s="1">
        <v>-0.005556908664797411</v>
      </c>
      <c r="N4462" s="1">
        <v>0.01159968219935847</v>
      </c>
      <c r="O4462" s="1">
        <v>-0.002038669467545606</v>
      </c>
      <c r="P4462" s="1">
        <v>-0.01662265325486512</v>
      </c>
      <c r="Q4462" s="1">
        <v>0.01898364087883531</v>
      </c>
      <c r="R4462" s="1">
        <v>0.04591974507560903</v>
      </c>
      <c r="S4462" s="1">
        <v>0.005067502181503203</v>
      </c>
      <c r="T4462" s="1">
        <v>-0.02946440781487925</v>
      </c>
      <c r="U4462" s="1">
        <v>0.0006527397072759733</v>
      </c>
      <c r="V4462" s="1">
        <v>-0.01279243482773063</v>
      </c>
      <c r="W4462" s="1">
        <v>-0.01664282738314249</v>
      </c>
      <c r="X4462" s="1">
        <v>0.002081944111674394</v>
      </c>
      <c r="Y4462" s="1">
        <v>0.003676490491211437</v>
      </c>
      <c r="Z4462" s="1">
        <v>-0.004070168460615697</v>
      </c>
      <c r="AA4462" s="1">
        <v>-0.02053529724366498</v>
      </c>
      <c r="AB4462" s="1">
        <v>-0.008673737414462979</v>
      </c>
      <c r="AC4462" s="1">
        <v>0.01690549543617004</v>
      </c>
    </row>
    <row r="4463" spans="1:29">
      <c r="A4463" s="11">
        <v>43027</v>
      </c>
      <c r="B4463" s="1">
        <v>-0.009042047725662861</v>
      </c>
      <c r="C4463" s="1">
        <v>-0.01061127507496784</v>
      </c>
      <c r="D4463" s="1">
        <v>-0.01058507074710935</v>
      </c>
      <c r="E4463" s="1">
        <v>-0.005237266361126203</v>
      </c>
      <c r="F4463" s="1">
        <v>-0.005177311398984585</v>
      </c>
      <c r="G4463" s="1">
        <v>-0.001022996865638004</v>
      </c>
      <c r="H4463" s="1">
        <v>-0.007445602448320376</v>
      </c>
      <c r="I4463" s="1">
        <v>-0.01075725088465429</v>
      </c>
      <c r="J4463" s="1">
        <v>-0.005085376200269831</v>
      </c>
      <c r="K4463" s="1">
        <v>-0.00494488083135558</v>
      </c>
      <c r="L4463" s="1">
        <v>0.002812908553155191</v>
      </c>
      <c r="M4463" s="1">
        <v>-0.004737557546643845</v>
      </c>
      <c r="N4463" s="1">
        <v>-0.002589292425985268</v>
      </c>
      <c r="O4463" s="1">
        <v>0.003794048319051946</v>
      </c>
      <c r="P4463" s="1">
        <v>-0.006477010953485962</v>
      </c>
      <c r="Q4463" s="1">
        <v>-0.01375737431358237</v>
      </c>
      <c r="R4463" s="1">
        <v>-0.005030089935895821</v>
      </c>
      <c r="S4463" s="1">
        <v>-0.007563001476346365</v>
      </c>
      <c r="T4463" s="1">
        <v>-0.00410258733325275</v>
      </c>
      <c r="U4463" s="1">
        <v>-0.001915646977873497</v>
      </c>
      <c r="V4463" s="1">
        <v>-0.008237802279560502</v>
      </c>
      <c r="W4463" s="1">
        <v>-0.01063832896289574</v>
      </c>
      <c r="X4463" s="1">
        <v>-0.01442751575226886</v>
      </c>
      <c r="Y4463" s="1">
        <v>-0.004883959310191699</v>
      </c>
      <c r="Z4463" s="1">
        <v>-0.005777799594205213</v>
      </c>
      <c r="AA4463" s="1">
        <v>-0.009707847842038819</v>
      </c>
      <c r="AB4463" s="1">
        <v>-0.01055953878738392</v>
      </c>
      <c r="AC4463" s="1">
        <v>-0.009160341118037651</v>
      </c>
    </row>
    <row r="4464" spans="1:29">
      <c r="A4464" s="11">
        <v>43031</v>
      </c>
      <c r="B4464" s="1">
        <v>-0.02248524997997203</v>
      </c>
      <c r="C4464" s="1">
        <v>0.006198775050586525</v>
      </c>
      <c r="D4464" s="1">
        <v>0.004087242599489116</v>
      </c>
      <c r="E4464" s="1">
        <v>-0.02451465738701009</v>
      </c>
      <c r="F4464" s="1">
        <v>-0.002886482381805</v>
      </c>
      <c r="G4464" s="1">
        <v>-0.0101082678914175</v>
      </c>
      <c r="H4464" s="1">
        <v>0.004385386083952225</v>
      </c>
      <c r="I4464" s="1">
        <v>0.008061049194157288</v>
      </c>
      <c r="J4464" s="1">
        <v>-0.007301775348293349</v>
      </c>
      <c r="K4464" s="1">
        <v>-0.00616197590590617</v>
      </c>
      <c r="L4464" s="1">
        <v>0.01353889129274544</v>
      </c>
      <c r="M4464" s="1">
        <v>-0.01269376198509009</v>
      </c>
      <c r="N4464" s="1">
        <v>-0.009642105280357471</v>
      </c>
      <c r="O4464" s="1">
        <v>-0.006323738525504496</v>
      </c>
      <c r="P4464" s="1">
        <v>0.009699420903433786</v>
      </c>
      <c r="Q4464" s="1">
        <v>-0.002034528593977569</v>
      </c>
      <c r="R4464" s="1">
        <v>0.0328059016329465</v>
      </c>
      <c r="S4464" s="1">
        <v>0.002540261398707777</v>
      </c>
      <c r="T4464" s="1">
        <v>0.01318230971198964</v>
      </c>
      <c r="U4464" s="1">
        <v>-0.01461950780305965</v>
      </c>
      <c r="V4464" s="1">
        <v>0.008679536925184861</v>
      </c>
      <c r="W4464" s="1">
        <v>-0.007331361087956845</v>
      </c>
      <c r="X4464" s="1">
        <v>-0.009837245782756021</v>
      </c>
      <c r="Y4464" s="1">
        <v>0.00306753720243913</v>
      </c>
      <c r="Z4464" s="1">
        <v>0.009213234721289654</v>
      </c>
      <c r="AA4464" s="1">
        <v>-0.004778044653904523</v>
      </c>
      <c r="AB4464" s="1">
        <v>0.003811573731530737</v>
      </c>
      <c r="AC4464" s="1">
        <v>0.01660661828604959</v>
      </c>
    </row>
    <row r="4465" spans="1:29">
      <c r="A4465" s="11">
        <v>43032</v>
      </c>
      <c r="B4465" s="1">
        <v>0.004444990656174763</v>
      </c>
      <c r="C4465" s="1">
        <v>-0.003226970075255742</v>
      </c>
      <c r="D4465" s="1">
        <v>-0.00630469483191487</v>
      </c>
      <c r="E4465" s="1">
        <v>0.003626135367499339</v>
      </c>
      <c r="F4465" s="1">
        <v>-0.001077919824044371</v>
      </c>
      <c r="G4465" s="1">
        <v>0.01002533937602434</v>
      </c>
      <c r="H4465" s="1">
        <v>0.02091236604735158</v>
      </c>
      <c r="I4465" s="1">
        <v>0.0020393580085587</v>
      </c>
      <c r="J4465" s="1">
        <v>-0.01121729497534052</v>
      </c>
      <c r="K4465" s="1">
        <v>0.01608045648239176</v>
      </c>
      <c r="L4465" s="1">
        <v>-0.01383722619614913</v>
      </c>
      <c r="M4465" s="1">
        <v>0.008035655851681867</v>
      </c>
      <c r="N4465" s="1">
        <v>-0.000187328225173311</v>
      </c>
      <c r="O4465" s="1">
        <v>-0.01199676804787542</v>
      </c>
      <c r="P4465" s="1">
        <v>-0.01338566150241793</v>
      </c>
      <c r="Q4465" s="1">
        <v>0.02504369908492232</v>
      </c>
      <c r="R4465" s="1">
        <v>-0.005852605459622295</v>
      </c>
      <c r="S4465" s="1">
        <v>0.04054045983545551</v>
      </c>
      <c r="T4465" s="1">
        <v>0.03455984302900705</v>
      </c>
      <c r="U4465" s="1">
        <v>0.01181119836299405</v>
      </c>
      <c r="V4465" s="1">
        <v>-0.01082543468782671</v>
      </c>
      <c r="W4465" s="1">
        <v>0.03225011991111892</v>
      </c>
      <c r="X4465" s="1">
        <v>-0.01584863916506507</v>
      </c>
      <c r="Y4465" s="1">
        <v>0.004892920223050767</v>
      </c>
      <c r="Z4465" s="1">
        <v>0.0102529345450435</v>
      </c>
      <c r="AA4465" s="1">
        <v>0.003310973311337673</v>
      </c>
      <c r="AB4465" s="1">
        <v>0.01351754033748653</v>
      </c>
      <c r="AC4465" s="1">
        <v>-0.0003368177067878397</v>
      </c>
    </row>
    <row r="4466" spans="1:29">
      <c r="A4466" s="11">
        <v>43033</v>
      </c>
      <c r="B4466" s="1">
        <v>0.04657589194516021</v>
      </c>
      <c r="C4466" s="1">
        <v>0.000294302899305432</v>
      </c>
      <c r="D4466" s="1">
        <v>0.003977572574028754</v>
      </c>
      <c r="E4466" s="1">
        <v>-0.004033210423945444</v>
      </c>
      <c r="F4466" s="1">
        <v>-0.00626136594794735</v>
      </c>
      <c r="G4466" s="1">
        <v>0.007403866634175582</v>
      </c>
      <c r="H4466" s="1">
        <v>0.03398965603581683</v>
      </c>
      <c r="I4466" s="1">
        <v>-0.03856249322052563</v>
      </c>
      <c r="J4466" s="1">
        <v>-0.007811361446928289</v>
      </c>
      <c r="K4466" s="1">
        <v>0.001889793738582668</v>
      </c>
      <c r="L4466" s="1">
        <v>0.009498180999184536</v>
      </c>
      <c r="M4466" s="1">
        <v>0.02342385781655221</v>
      </c>
      <c r="N4466" s="1">
        <v>0.008427086617205148</v>
      </c>
      <c r="O4466" s="1">
        <v>0.01040238780618874</v>
      </c>
      <c r="P4466" s="1">
        <v>0.00558650978474784</v>
      </c>
      <c r="Q4466" s="1">
        <v>0.004829577631912496</v>
      </c>
      <c r="R4466" s="1">
        <v>0.006047521322270599</v>
      </c>
      <c r="S4466" s="1">
        <v>0.08766241795268548</v>
      </c>
      <c r="T4466" s="1">
        <v>0.2768716271361087</v>
      </c>
      <c r="U4466" s="1">
        <v>0.02015142244547485</v>
      </c>
      <c r="V4466" s="1">
        <v>-0.0211391028522897</v>
      </c>
      <c r="W4466" s="1">
        <v>-0.02074890918890993</v>
      </c>
      <c r="X4466" s="1">
        <v>0.01418104695870914</v>
      </c>
      <c r="Y4466" s="1">
        <v>0.001217220257393015</v>
      </c>
      <c r="Z4466" s="1">
        <v>-0.002363633894372885</v>
      </c>
      <c r="AA4466" s="1">
        <v>-0.02524545224373498</v>
      </c>
      <c r="AB4466" s="1">
        <v>0.006743709649341456</v>
      </c>
      <c r="AC4466" s="1">
        <v>0.007075414831196669</v>
      </c>
    </row>
    <row r="4467" spans="1:29">
      <c r="A4467" s="11">
        <v>43034</v>
      </c>
      <c r="B4467" s="1">
        <v>0.02388999536247249</v>
      </c>
      <c r="C4467" s="1">
        <v>0.05227532818581171</v>
      </c>
      <c r="D4467" s="1">
        <v>-0.008526639762841182</v>
      </c>
      <c r="E4467" s="1">
        <v>0.03180628495834892</v>
      </c>
      <c r="F4467" s="1">
        <v>-0.001915778027162696</v>
      </c>
      <c r="G4467" s="1">
        <v>-0.003116635197411233</v>
      </c>
      <c r="H4467" s="1">
        <v>0.01295342575527281</v>
      </c>
      <c r="I4467" s="1">
        <v>0.0001392573572025491</v>
      </c>
      <c r="J4467" s="1">
        <v>0.02305552937353106</v>
      </c>
      <c r="K4467" s="1">
        <v>0.0009824738437655967</v>
      </c>
      <c r="L4467" s="1">
        <v>0.0128837293796682</v>
      </c>
      <c r="M4467" s="1">
        <v>0.04613547823731512</v>
      </c>
      <c r="N4467" s="1">
        <v>-0.003157059033451648</v>
      </c>
      <c r="O4467" s="1">
        <v>0.006045299360657674</v>
      </c>
      <c r="P4467" s="1">
        <v>-0.004920695399194597</v>
      </c>
      <c r="Q4467" s="1">
        <v>0.002827280059965132</v>
      </c>
      <c r="R4467" s="1">
        <v>0.007979656237464994</v>
      </c>
      <c r="S4467" s="1">
        <v>0.1485073060420337</v>
      </c>
      <c r="T4467" s="1">
        <v>-0.01354253284760287</v>
      </c>
      <c r="U4467" s="1">
        <v>0.009555598263543352</v>
      </c>
      <c r="V4467" s="1">
        <v>0.01318666894747356</v>
      </c>
      <c r="W4467" s="1">
        <v>0.02191924682908897</v>
      </c>
      <c r="X4467" s="1">
        <v>-0.006043413287770472</v>
      </c>
      <c r="Y4467" s="1">
        <v>-0.001215740433509582</v>
      </c>
      <c r="Z4467" s="1">
        <v>0.01616503673550085</v>
      </c>
      <c r="AA4467" s="1">
        <v>-0.01032585510174855</v>
      </c>
      <c r="AB4467" s="1">
        <v>0.02069063763495138</v>
      </c>
      <c r="AC4467" s="1">
        <v>0.01137510680888232</v>
      </c>
    </row>
    <row r="4468" spans="1:29">
      <c r="A4468" s="11">
        <v>43035</v>
      </c>
      <c r="B4468" s="1">
        <v>0.003407038445148336</v>
      </c>
      <c r="C4468" s="1">
        <v>-0.01584473569569655</v>
      </c>
      <c r="D4468" s="1">
        <v>-0.001585191341809011</v>
      </c>
      <c r="E4468" s="1">
        <v>0.02215855613907625</v>
      </c>
      <c r="F4468" s="1">
        <v>0.0215837216989001</v>
      </c>
      <c r="G4468" s="1">
        <v>0.00614218058243976</v>
      </c>
      <c r="H4468" s="1">
        <v>0.01246494091459494</v>
      </c>
      <c r="I4468" s="1">
        <v>-0.002395019234960993</v>
      </c>
      <c r="J4468" s="1">
        <v>-0.01044341904382196</v>
      </c>
      <c r="K4468" s="1">
        <v>-0.0106384912760652</v>
      </c>
      <c r="L4468" s="1">
        <v>-0.00105565525673712</v>
      </c>
      <c r="M4468" s="1">
        <v>-0.04936990526169915</v>
      </c>
      <c r="N4468" s="1">
        <v>0.003539556072952532</v>
      </c>
      <c r="O4468" s="1">
        <v>0.01074329050196554</v>
      </c>
      <c r="P4468" s="1">
        <v>-0.007656708675637947</v>
      </c>
      <c r="Q4468" s="1">
        <v>0.0374964874328152</v>
      </c>
      <c r="R4468" s="1">
        <v>-0.01852427812129376</v>
      </c>
      <c r="S4468" s="1">
        <v>0.03898642443590195</v>
      </c>
      <c r="T4468" s="1">
        <v>-0.02948526995509637</v>
      </c>
      <c r="U4468" s="1">
        <v>0.01081731778670503</v>
      </c>
      <c r="V4468" s="1">
        <v>0.03725381026891883</v>
      </c>
      <c r="W4468" s="1">
        <v>0.0510009106872289</v>
      </c>
      <c r="X4468" s="1">
        <v>0.02503576574345767</v>
      </c>
      <c r="Y4468" s="1">
        <v>0.035909933444358</v>
      </c>
      <c r="Z4468" s="1">
        <v>-0.00329115827079518</v>
      </c>
      <c r="AA4468" s="1">
        <v>0.009236286505287072</v>
      </c>
      <c r="AB4468" s="1">
        <v>-0.008750138301612198</v>
      </c>
      <c r="AC4468" s="1">
        <v>-0.01769761874122155</v>
      </c>
    </row>
    <row r="4469" spans="1:29">
      <c r="A4469" s="11">
        <v>43038</v>
      </c>
      <c r="B4469" s="1">
        <v>-0.004012799496614816</v>
      </c>
      <c r="C4469" s="1">
        <v>0.01572119566885277</v>
      </c>
      <c r="D4469" s="1">
        <v>0.0323121212007067</v>
      </c>
      <c r="E4469" s="1">
        <v>0.001599838276565624</v>
      </c>
      <c r="F4469" s="1">
        <v>0.01818436391991973</v>
      </c>
      <c r="G4469" s="1">
        <v>0.01758162865312674</v>
      </c>
      <c r="H4469" s="1">
        <v>0.009764551650846665</v>
      </c>
      <c r="I4469" s="1">
        <v>0.01337194878977654</v>
      </c>
      <c r="J4469" s="1">
        <v>0.01166445180861375</v>
      </c>
      <c r="K4469" s="1">
        <v>-0.02059266979665109</v>
      </c>
      <c r="L4469" s="1">
        <v>-0.002377642642777067</v>
      </c>
      <c r="M4469" s="1">
        <v>0.003132845899713965</v>
      </c>
      <c r="N4469" s="1">
        <v>-0.01559302570947652</v>
      </c>
      <c r="O4469" s="1">
        <v>-0.009332104637435279</v>
      </c>
      <c r="P4469" s="1">
        <v>0.005786839652097253</v>
      </c>
      <c r="Q4469" s="1">
        <v>0.01413049634992714</v>
      </c>
      <c r="R4469" s="1">
        <v>0.01360427496376948</v>
      </c>
      <c r="S4469" s="1">
        <v>-0.00125065650185241</v>
      </c>
      <c r="T4469" s="1">
        <v>0.003054286902648196</v>
      </c>
      <c r="U4469" s="1">
        <v>-0.001416428913666334</v>
      </c>
      <c r="V4469" s="1">
        <v>0.005819025059461858</v>
      </c>
      <c r="W4469" s="1">
        <v>0.02857147597100584</v>
      </c>
      <c r="X4469" s="1">
        <v>0.01546869967643127</v>
      </c>
      <c r="Y4469" s="1">
        <v>0.009988336956275656</v>
      </c>
      <c r="Z4469" s="1">
        <v>-0.01176396316404704</v>
      </c>
      <c r="AA4469" s="1">
        <v>0.047877169150772</v>
      </c>
      <c r="AB4469" s="1">
        <v>0.003236753186940167</v>
      </c>
      <c r="AC4469" s="1">
        <v>-0.01245980603211982</v>
      </c>
    </row>
    <row r="4470" spans="1:29">
      <c r="A4470" s="11">
        <v>43039</v>
      </c>
      <c r="B4470" s="1">
        <v>0.08088845669549727</v>
      </c>
      <c r="C4470" s="1">
        <v>0.009976688873987838</v>
      </c>
      <c r="D4470" s="1">
        <v>-0.0224195314719986</v>
      </c>
      <c r="E4470" s="1">
        <v>0.002475978121157407</v>
      </c>
      <c r="F4470" s="1">
        <v>-0.004244769882443711</v>
      </c>
      <c r="G4470" s="1">
        <v>-0.004252267419267874</v>
      </c>
      <c r="H4470" s="1">
        <v>-0.02207283640100477</v>
      </c>
      <c r="I4470" s="1">
        <v>-0.003581132222547523</v>
      </c>
      <c r="J4470" s="1">
        <v>-0.02122994565957914</v>
      </c>
      <c r="K4470" s="1">
        <v>0.00263329797896894</v>
      </c>
      <c r="L4470" s="1">
        <v>-0.009934453108065733</v>
      </c>
      <c r="M4470" s="1">
        <v>-0.001801794732717465</v>
      </c>
      <c r="N4470" s="1">
        <v>0.002074268491308429</v>
      </c>
      <c r="O4470" s="1">
        <v>-0.02178568368825495</v>
      </c>
      <c r="P4470" s="1">
        <v>0.007671393081127631</v>
      </c>
      <c r="Q4470" s="1">
        <v>0.0241157573309061</v>
      </c>
      <c r="R4470" s="1">
        <v>-0.001750692023365641</v>
      </c>
      <c r="S4470" s="1">
        <v>-0.02316852331753494</v>
      </c>
      <c r="T4470" s="1">
        <v>-0.01987181620840817</v>
      </c>
      <c r="U4470" s="1">
        <v>0.002521590568258736</v>
      </c>
      <c r="V4470" s="1">
        <v>-0.0003615993660686101</v>
      </c>
      <c r="W4470" s="1">
        <v>0.0006613600313996049</v>
      </c>
      <c r="X4470" s="1">
        <v>-0.0186690966083578</v>
      </c>
      <c r="Y4470" s="1">
        <v>-0.01221646893001205</v>
      </c>
      <c r="Z4470" s="1">
        <v>-0.0201183379926394</v>
      </c>
      <c r="AA4470" s="1">
        <v>0.02741402918298386</v>
      </c>
      <c r="AB4470" s="1">
        <v>-0.02669018099754406</v>
      </c>
      <c r="AC4470" s="1">
        <v>0.002727866368386511</v>
      </c>
    </row>
    <row r="4471" spans="1:29">
      <c r="A4471" s="11">
        <v>43040</v>
      </c>
      <c r="B4471" s="1">
        <v>0.02284242669356851</v>
      </c>
      <c r="C4471" s="1">
        <v>-0.003323537323567161</v>
      </c>
      <c r="D4471" s="1">
        <v>0.01244746680041753</v>
      </c>
      <c r="E4471" s="1">
        <v>-0.001354466583318947</v>
      </c>
      <c r="F4471" s="1">
        <v>-0.03045524098231156</v>
      </c>
      <c r="G4471" s="1">
        <v>-0.04044259347945212</v>
      </c>
      <c r="H4471" s="1">
        <v>0.006126295604490073</v>
      </c>
      <c r="I4471" s="1">
        <v>0.007022357734894236</v>
      </c>
      <c r="J4471" s="1">
        <v>0.02954379967637077</v>
      </c>
      <c r="K4471" s="1">
        <v>0.02322169873510882</v>
      </c>
      <c r="L4471" s="1">
        <v>0.005640834517115279</v>
      </c>
      <c r="M4471" s="1">
        <v>0.003128862869484328</v>
      </c>
      <c r="N4471" s="1">
        <v>0.01561915835303829</v>
      </c>
      <c r="O4471" s="1">
        <v>0.004424548772753667</v>
      </c>
      <c r="P4471" s="1">
        <v>0.002220596235677164</v>
      </c>
      <c r="Q4471" s="1">
        <v>-0.0005234357544703361</v>
      </c>
      <c r="R4471" s="1">
        <v>0.01243560492854923</v>
      </c>
      <c r="S4471" s="1">
        <v>0.04294866880469694</v>
      </c>
      <c r="T4471" s="1">
        <v>0.04594506791890285</v>
      </c>
      <c r="U4471" s="1">
        <v>-0.001257673473029408</v>
      </c>
      <c r="V4471" s="1">
        <v>-0.007596103481742</v>
      </c>
      <c r="W4471" s="1">
        <v>0.003745206539289558</v>
      </c>
      <c r="X4471" s="1">
        <v>0.02182541138358385</v>
      </c>
      <c r="Y4471" s="1">
        <v>0.00353348359440675</v>
      </c>
      <c r="Z4471" s="1">
        <v>0.004973053077865774</v>
      </c>
      <c r="AA4471" s="1">
        <v>0.003463152610986953</v>
      </c>
      <c r="AB4471" s="1">
        <v>0.03465419364180433</v>
      </c>
      <c r="AC4471" s="1">
        <v>-0.001700410999278534</v>
      </c>
    </row>
    <row r="4472" spans="1:29">
      <c r="A4472" s="11">
        <v>43041</v>
      </c>
      <c r="B4472" s="1">
        <v>-0.005512933014415355</v>
      </c>
      <c r="C4472" s="1">
        <v>0.005650160784227642</v>
      </c>
      <c r="D4472" s="1">
        <v>-0.00821764027639138</v>
      </c>
      <c r="E4472" s="1">
        <v>0.01475881315703287</v>
      </c>
      <c r="F4472" s="1">
        <v>0.02429695023426315</v>
      </c>
      <c r="G4472" s="1">
        <v>0.006808994572058413</v>
      </c>
      <c r="H4472" s="1">
        <v>0.006196134104494933</v>
      </c>
      <c r="I4472" s="1">
        <v>0.0004941003765364105</v>
      </c>
      <c r="J4472" s="1">
        <v>-0.01634576203753313</v>
      </c>
      <c r="K4472" s="1">
        <v>-0.01311593582702164</v>
      </c>
      <c r="L4472" s="1">
        <v>-0.004476477322130079</v>
      </c>
      <c r="M4472" s="1">
        <v>-0.004438627058923839</v>
      </c>
      <c r="N4472" s="1">
        <v>-0.01556426851264703</v>
      </c>
      <c r="O4472" s="1">
        <v>-0.0114011380097454</v>
      </c>
      <c r="P4472" s="1">
        <v>-0.01123617727176229</v>
      </c>
      <c r="Q4472" s="1">
        <v>-0.01570674068874789</v>
      </c>
      <c r="R4472" s="1">
        <v>-0.006246426182706766</v>
      </c>
      <c r="S4472" s="1">
        <v>-0.01905338928067912</v>
      </c>
      <c r="T4472" s="1">
        <v>-0.01719563279120884</v>
      </c>
      <c r="U4472" s="1">
        <v>0.001573848920792154</v>
      </c>
      <c r="V4472" s="1">
        <v>0.02688147804145968</v>
      </c>
      <c r="W4472" s="1">
        <v>-0.006365129587746376</v>
      </c>
      <c r="X4472" s="1">
        <v>-0.006510579334130462</v>
      </c>
      <c r="Y4472" s="1">
        <v>-0.00469479186498778</v>
      </c>
      <c r="Z4472" s="1">
        <v>-0.001696495840791568</v>
      </c>
      <c r="AA4472" s="1">
        <v>0.02776700052963732</v>
      </c>
      <c r="AB4472" s="1">
        <v>-0.00742674089893669</v>
      </c>
      <c r="AC4472" s="1">
        <v>-0.001021771789701531</v>
      </c>
    </row>
    <row r="4473" spans="1:29">
      <c r="A4473" s="11">
        <v>43042</v>
      </c>
      <c r="B4473" s="1">
        <v>0.01493922099873068</v>
      </c>
      <c r="C4473" s="1">
        <v>-0.01796070245641457</v>
      </c>
      <c r="D4473" s="1">
        <v>-0.0001179062270285636</v>
      </c>
      <c r="E4473" s="1">
        <v>0.006446384412342132</v>
      </c>
      <c r="F4473" s="1">
        <v>0.003193255952964158</v>
      </c>
      <c r="G4473" s="1">
        <v>0.003041064360255863</v>
      </c>
      <c r="H4473" s="1">
        <v>-0.01507609968889623</v>
      </c>
      <c r="I4473" s="1">
        <v>0.004719854814933644</v>
      </c>
      <c r="J4473" s="1">
        <v>-0.007016309842031943</v>
      </c>
      <c r="K4473" s="1">
        <v>-0.001610916919127958</v>
      </c>
      <c r="L4473" s="1">
        <v>0.004063246738873039</v>
      </c>
      <c r="M4473" s="1">
        <v>-0.004096994004473054</v>
      </c>
      <c r="N4473" s="1">
        <v>-0.0009411627143107726</v>
      </c>
      <c r="O4473" s="1">
        <v>-0.003444811968602912</v>
      </c>
      <c r="P4473" s="1">
        <v>0.000320137306880186</v>
      </c>
      <c r="Q4473" s="1">
        <v>0.03702703979235711</v>
      </c>
      <c r="R4473" s="1">
        <v>-0.001373362879347639</v>
      </c>
      <c r="S4473" s="1">
        <v>0.08897237651741441</v>
      </c>
      <c r="T4473" s="1">
        <v>0.03387951008776002</v>
      </c>
      <c r="U4473" s="1">
        <v>-0.006953700960930509</v>
      </c>
      <c r="V4473" s="1">
        <v>-0.02165227425401439</v>
      </c>
      <c r="W4473" s="1">
        <v>-0.004638864676534071</v>
      </c>
      <c r="X4473" s="1">
        <v>0.02943209586154549</v>
      </c>
      <c r="Y4473" s="1">
        <v>-0.003537650583266938</v>
      </c>
      <c r="Z4473" s="1">
        <v>0.003965287142687401</v>
      </c>
      <c r="AA4473" s="1">
        <v>0.007021250202915219</v>
      </c>
      <c r="AB4473" s="1">
        <v>-0.007922854257983225</v>
      </c>
      <c r="AC4473" s="1">
        <v>0.004432844921367973</v>
      </c>
    </row>
    <row r="4474" spans="1:29">
      <c r="A4474" s="11">
        <v>43045</v>
      </c>
      <c r="B4474" s="1">
        <v>-0.01036830157189195</v>
      </c>
      <c r="C4474" s="1">
        <v>-0.0166948322531546</v>
      </c>
      <c r="D4474" s="1">
        <v>-0.00323101157696859</v>
      </c>
      <c r="E4474" s="1">
        <v>0.02296522457663186</v>
      </c>
      <c r="F4474" s="1">
        <v>-0.01109912837118521</v>
      </c>
      <c r="G4474" s="1">
        <v>-0.004698318907068066</v>
      </c>
      <c r="H4474" s="1">
        <v>0.004527476959020227</v>
      </c>
      <c r="I4474" s="1">
        <v>-0.001147055735577718</v>
      </c>
      <c r="J4474" s="1">
        <v>0.0150615098957485</v>
      </c>
      <c r="K4474" s="1">
        <v>0.0008873119168664179</v>
      </c>
      <c r="L4474" s="1">
        <v>0.002212220092943751</v>
      </c>
      <c r="M4474" s="1">
        <v>-0.006291385576057795</v>
      </c>
      <c r="N4474" s="1">
        <v>-0.001883891156951978</v>
      </c>
      <c r="O4474" s="1">
        <v>0.0266015034787499</v>
      </c>
      <c r="P4474" s="1">
        <v>0.009815040276635933</v>
      </c>
      <c r="Q4474" s="1">
        <v>0.0385719099635089</v>
      </c>
      <c r="R4474" s="1">
        <v>-0.01354071338845531</v>
      </c>
      <c r="S4474" s="1">
        <v>-0.03279634795157937</v>
      </c>
      <c r="T4474" s="1">
        <v>0.01230766535877814</v>
      </c>
      <c r="U4474" s="1">
        <v>0.003165056802131971</v>
      </c>
      <c r="V4474" s="1">
        <v>-0.01823131888542029</v>
      </c>
      <c r="W4474" s="1">
        <v>0.0417220586972924</v>
      </c>
      <c r="X4474" s="1">
        <v>0.0339512648537168</v>
      </c>
      <c r="Y4474" s="1">
        <v>0.01124231419530886</v>
      </c>
      <c r="Z4474" s="1">
        <v>-0.002962323702278225</v>
      </c>
      <c r="AA4474" s="1">
        <v>0.1878740827452119</v>
      </c>
      <c r="AB4474" s="1">
        <v>0.002366394151593454</v>
      </c>
      <c r="AC4474" s="1">
        <v>0.01799354919452512</v>
      </c>
    </row>
    <row r="4475" spans="1:29">
      <c r="A4475" s="11">
        <v>43046</v>
      </c>
      <c r="B4475" s="1">
        <v>-0.01375114177760384</v>
      </c>
      <c r="C4475" s="1">
        <v>-0.005341334811651222</v>
      </c>
      <c r="D4475" s="1">
        <v>0.00128139529191551</v>
      </c>
      <c r="E4475" s="1">
        <v>-0.07215958342984208</v>
      </c>
      <c r="F4475" s="1">
        <v>-0.005956624028367719</v>
      </c>
      <c r="G4475" s="1">
        <v>0.002300024344316531</v>
      </c>
      <c r="H4475" s="1">
        <v>-0.005258182615572871</v>
      </c>
      <c r="I4475" s="1">
        <v>-0.002679674631096418</v>
      </c>
      <c r="J4475" s="1">
        <v>-0.02216521487475698</v>
      </c>
      <c r="K4475" s="1">
        <v>-0.005158716744572356</v>
      </c>
      <c r="L4475" s="1">
        <v>0.02885766862784234</v>
      </c>
      <c r="M4475" s="1">
        <v>-0.0254474901726397</v>
      </c>
      <c r="N4475" s="1">
        <v>0.001510026823437594</v>
      </c>
      <c r="O4475" s="1">
        <v>-0.009076457473397914</v>
      </c>
      <c r="P4475" s="1">
        <v>-0.0109942899923039</v>
      </c>
      <c r="Q4475" s="1">
        <v>-0.02735265322259905</v>
      </c>
      <c r="R4475" s="1">
        <v>-0.02766753450888138</v>
      </c>
      <c r="S4475" s="1">
        <v>-0.06186786920842025</v>
      </c>
      <c r="T4475" s="1">
        <v>-0.03586626463480469</v>
      </c>
      <c r="U4475" s="1">
        <v>-0.02279561226925053</v>
      </c>
      <c r="V4475" s="1">
        <v>-0.02512930147124492</v>
      </c>
      <c r="W4475" s="1">
        <v>-0.04132931184291788</v>
      </c>
      <c r="X4475" s="1">
        <v>-0.02387122043349987</v>
      </c>
      <c r="Y4475" s="1">
        <v>-0.02808644601642285</v>
      </c>
      <c r="Z4475" s="1">
        <v>-0.01924160222969806</v>
      </c>
      <c r="AA4475" s="1">
        <v>-0.03815228781222535</v>
      </c>
      <c r="AB4475" s="1">
        <v>-0.009442389248583205</v>
      </c>
      <c r="AC4475" s="1">
        <v>0.008004096125747706</v>
      </c>
    </row>
    <row r="4476" spans="1:29">
      <c r="A4476" s="11">
        <v>43047</v>
      </c>
      <c r="B4476" s="1">
        <v>0.0335765586056338</v>
      </c>
      <c r="C4476" s="1">
        <v>-0.002301614754327774</v>
      </c>
      <c r="D4476" s="1">
        <v>0.0009680231096309555</v>
      </c>
      <c r="E4476" s="1">
        <v>0.02477171106719567</v>
      </c>
      <c r="F4476" s="1">
        <v>-0.01320429505682308</v>
      </c>
      <c r="G4476" s="1">
        <v>0.001137782181367619</v>
      </c>
      <c r="H4476" s="1">
        <v>-0.01348433128474513</v>
      </c>
      <c r="I4476" s="1">
        <v>0.001233799224368504</v>
      </c>
      <c r="J4476" s="1">
        <v>-0.01442488850561829</v>
      </c>
      <c r="K4476" s="1">
        <v>0.0008912288572811011</v>
      </c>
      <c r="L4476" s="1">
        <v>-0.003349237665383531</v>
      </c>
      <c r="M4476" s="1">
        <v>-0.007996105664622277</v>
      </c>
      <c r="N4476" s="1">
        <v>0.0003768510228883137</v>
      </c>
      <c r="O4476" s="1">
        <v>0.009787615208909362</v>
      </c>
      <c r="P4476" s="1">
        <v>0.000644515510598076</v>
      </c>
      <c r="Q4476" s="1">
        <v>-0.006449957001625539</v>
      </c>
      <c r="R4476" s="1">
        <v>-0.02084480107326592</v>
      </c>
      <c r="S4476" s="1">
        <v>-0.02536462134470807</v>
      </c>
      <c r="T4476" s="1">
        <v>-0.02411734611566019</v>
      </c>
      <c r="U4476" s="1">
        <v>-0.009362951208227499</v>
      </c>
      <c r="V4476" s="1">
        <v>0.0193328861560047</v>
      </c>
      <c r="W4476" s="1">
        <v>-0.002222122788895553</v>
      </c>
      <c r="X4476" s="1">
        <v>-0.03020912628549854</v>
      </c>
      <c r="Y4476" s="1">
        <v>0.003010286484125491</v>
      </c>
      <c r="Z4476" s="1">
        <v>-7.224079486800594E-05</v>
      </c>
      <c r="AA4476" s="1">
        <v>-0.01392950337778709</v>
      </c>
      <c r="AB4476" s="1">
        <v>-0.04110811556986049</v>
      </c>
      <c r="AC4476" s="1">
        <v>0.0004962492914166727</v>
      </c>
    </row>
    <row r="4477" spans="1:29">
      <c r="A4477" s="11">
        <v>43048</v>
      </c>
      <c r="B4477" s="1">
        <v>-0.008167196460919013</v>
      </c>
      <c r="C4477" s="1">
        <v>0.003748595591817949</v>
      </c>
      <c r="D4477" s="1">
        <v>0.0224454647157466</v>
      </c>
      <c r="E4477" s="1">
        <v>-0.01292946791922756</v>
      </c>
      <c r="F4477" s="1">
        <v>0.01001424607903045</v>
      </c>
      <c r="G4477" s="1">
        <v>-0.01096331406172102</v>
      </c>
      <c r="H4477" s="1">
        <v>-0.0134500395567636</v>
      </c>
      <c r="I4477" s="1">
        <v>0.001040502170860824</v>
      </c>
      <c r="J4477" s="1">
        <v>0.0009503537457813405</v>
      </c>
      <c r="K4477" s="1">
        <v>0.01424760294440675</v>
      </c>
      <c r="L4477" s="1">
        <v>0.002310325279987202</v>
      </c>
      <c r="M4477" s="1">
        <v>-0.00604524765890202</v>
      </c>
      <c r="N4477" s="1">
        <v>-0.02015829251050372</v>
      </c>
      <c r="O4477" s="1">
        <v>-0.004169700556799771</v>
      </c>
      <c r="P4477" s="1">
        <v>0.005957077074187911</v>
      </c>
      <c r="Q4477" s="1">
        <v>-0.01532056286235572</v>
      </c>
      <c r="R4477" s="1">
        <v>0.01430508411591158</v>
      </c>
      <c r="S4477" s="1">
        <v>0.01951840455848219</v>
      </c>
      <c r="T4477" s="1">
        <v>0.01340669285745033</v>
      </c>
      <c r="U4477" s="1">
        <v>-0.01108139607174941</v>
      </c>
      <c r="V4477" s="1">
        <v>-0.007251728769948285</v>
      </c>
      <c r="W4477" s="1">
        <v>0.07104660251497008</v>
      </c>
      <c r="X4477" s="1">
        <v>0.004449980910844475</v>
      </c>
      <c r="Y4477" s="1">
        <v>0.005401977578590067</v>
      </c>
      <c r="Z4477" s="1">
        <v>0.01478758461858876</v>
      </c>
      <c r="AA4477" s="1">
        <v>0.04654917562770589</v>
      </c>
      <c r="AB4477" s="1">
        <v>0.005747170196203966</v>
      </c>
      <c r="AC4477" s="1">
        <v>0.000330829285622114</v>
      </c>
    </row>
    <row r="4478" spans="1:29">
      <c r="A4478" s="11">
        <v>43049</v>
      </c>
      <c r="B4478" s="1">
        <v>0.008142031274279482</v>
      </c>
      <c r="C4478" s="1">
        <v>-0.01924741216665393</v>
      </c>
      <c r="D4478" s="1">
        <v>0.02418053898593819</v>
      </c>
      <c r="E4478" s="1">
        <v>-0.00854280728206902</v>
      </c>
      <c r="F4478" s="1">
        <v>-0.009387765496756684</v>
      </c>
      <c r="G4478" s="1">
        <v>-0.009776969220039788</v>
      </c>
      <c r="H4478" s="1">
        <v>0.01330082426293555</v>
      </c>
      <c r="I4478" s="1">
        <v>-0.00320041571316998</v>
      </c>
      <c r="J4478" s="1">
        <v>0.002848534011406167</v>
      </c>
      <c r="K4478" s="1">
        <v>0.03012998606774997</v>
      </c>
      <c r="L4478" s="1">
        <v>0.007909921619952298</v>
      </c>
      <c r="M4478" s="1">
        <v>0.0006335504085572818</v>
      </c>
      <c r="N4478" s="1">
        <v>0.006345128212803086</v>
      </c>
      <c r="O4478" s="1">
        <v>0.02324972085758348</v>
      </c>
      <c r="P4478" s="1">
        <v>-0.006081871988475651</v>
      </c>
      <c r="Q4478" s="1">
        <v>0.007911360898182451</v>
      </c>
      <c r="R4478" s="1">
        <v>-0.0184897912124462</v>
      </c>
      <c r="S4478" s="1">
        <v>0.03637527664015594</v>
      </c>
      <c r="T4478" s="1">
        <v>0.06327691435126281</v>
      </c>
      <c r="U4478" s="1">
        <v>0.004119607825266325</v>
      </c>
      <c r="V4478" s="1">
        <v>-0.01133177290406007</v>
      </c>
      <c r="W4478" s="1">
        <v>-0.01788309068616944</v>
      </c>
      <c r="X4478" s="1">
        <v>-0.03998638270492594</v>
      </c>
      <c r="Y4478" s="1">
        <v>-0.009552150884909461</v>
      </c>
      <c r="Z4478" s="1">
        <v>-0.001634989533541908</v>
      </c>
      <c r="AA4478" s="1">
        <v>0.005335016067038234</v>
      </c>
      <c r="AB4478" s="1">
        <v>0.000308811271153564</v>
      </c>
      <c r="AC4478" s="1">
        <v>0.0004957015700495226</v>
      </c>
    </row>
    <row r="4479" spans="1:29">
      <c r="A4479" s="11">
        <v>43052</v>
      </c>
      <c r="B4479" s="1">
        <v>-0.01367473050813905</v>
      </c>
      <c r="C4479" s="1">
        <v>-0.02245646273898538</v>
      </c>
      <c r="D4479" s="1">
        <v>0.001908463706151053</v>
      </c>
      <c r="E4479" s="1">
        <v>-0.01181695685823081</v>
      </c>
      <c r="F4479" s="1">
        <v>-0.001596996907521353</v>
      </c>
      <c r="G4479" s="1">
        <v>0.001062166392429953</v>
      </c>
      <c r="H4479" s="1">
        <v>-0.003609675430209514</v>
      </c>
      <c r="I4479" s="1">
        <v>-0.00463769585734819</v>
      </c>
      <c r="J4479" s="1">
        <v>-0.01192962129160169</v>
      </c>
      <c r="K4479" s="1">
        <v>-0.008638910881800799</v>
      </c>
      <c r="L4479" s="1">
        <v>-0.01049842618672614</v>
      </c>
      <c r="M4479" s="1">
        <v>0.00506510804638971</v>
      </c>
      <c r="N4479" s="1">
        <v>-0.01299199725686773</v>
      </c>
      <c r="O4479" s="1">
        <v>0.01310165553899822</v>
      </c>
      <c r="P4479" s="1">
        <v>-0.004830998607914472</v>
      </c>
      <c r="Q4479" s="1">
        <v>-0.0361068317647979</v>
      </c>
      <c r="R4479" s="1">
        <v>-0.009730029611089486</v>
      </c>
      <c r="S4479" s="1">
        <v>-0.02955659463839422</v>
      </c>
      <c r="T4479" s="1">
        <v>-0.007495100515165665</v>
      </c>
      <c r="U4479" s="1">
        <v>-0.01768281261474913</v>
      </c>
      <c r="V4479" s="1">
        <v>0.008904191735438882</v>
      </c>
      <c r="W4479" s="1">
        <v>-0.007410482043674005</v>
      </c>
      <c r="X4479" s="1">
        <v>-0.0105312550420269</v>
      </c>
      <c r="Y4479" s="1">
        <v>-0.009041640434122256</v>
      </c>
      <c r="Z4479" s="1">
        <v>-0.01594853102455296</v>
      </c>
      <c r="AA4479" s="1">
        <v>-0.02167408243810454</v>
      </c>
      <c r="AB4479" s="1">
        <v>-0.02825366839983501</v>
      </c>
      <c r="AC4479" s="1">
        <v>-0.0133818478761828</v>
      </c>
    </row>
    <row r="4480" spans="1:29">
      <c r="A4480" s="11">
        <v>43053</v>
      </c>
      <c r="B4480" s="1">
        <v>0.01544615974790808</v>
      </c>
      <c r="C4480" s="1">
        <v>-0.01508208448320569</v>
      </c>
      <c r="D4480" s="1">
        <v>-0.01924292353751633</v>
      </c>
      <c r="E4480" s="1">
        <v>0.0005814214165675846</v>
      </c>
      <c r="F4480" s="1">
        <v>-0.01015323385362032</v>
      </c>
      <c r="G4480" s="1">
        <v>-0.01617009755404986</v>
      </c>
      <c r="H4480" s="1">
        <v>0.001317221940217772</v>
      </c>
      <c r="I4480" s="1">
        <v>-0.006175759277259885</v>
      </c>
      <c r="J4480" s="1">
        <v>0.0003832983256211175</v>
      </c>
      <c r="K4480" s="1">
        <v>0.003438804102933402</v>
      </c>
      <c r="L4480" s="1">
        <v>-0.002993839818882793</v>
      </c>
      <c r="M4480" s="1">
        <v>-0.02494628678147714</v>
      </c>
      <c r="N4480" s="1">
        <v>-0.006775179560701838</v>
      </c>
      <c r="O4480" s="1">
        <v>0.01303863355613832</v>
      </c>
      <c r="P4480" s="1">
        <v>-0.0367312418568827</v>
      </c>
      <c r="Q4480" s="1">
        <v>-0.01194352162100909</v>
      </c>
      <c r="R4480" s="1">
        <v>0.01308192545294373</v>
      </c>
      <c r="S4480" s="1">
        <v>0.01269041381437375</v>
      </c>
      <c r="T4480" s="1">
        <v>-0.005890332663954445</v>
      </c>
      <c r="U4480" s="1">
        <v>-0.01461795861829129</v>
      </c>
      <c r="V4480" s="1">
        <v>-0.01220552104199446</v>
      </c>
      <c r="W4480" s="1">
        <v>0.05247438620146738</v>
      </c>
      <c r="X4480" s="1">
        <v>-0.009088778414430454</v>
      </c>
      <c r="Y4480" s="1">
        <v>-0.004866027586516775</v>
      </c>
      <c r="Z4480" s="1">
        <v>-0.008031324535991979</v>
      </c>
      <c r="AA4480" s="1">
        <v>0.01202474828677147</v>
      </c>
      <c r="AB4480" s="1">
        <v>-0.01827144997643126</v>
      </c>
      <c r="AC4480" s="1">
        <v>-0.0003348304560277793</v>
      </c>
    </row>
    <row r="4481" spans="1:29">
      <c r="A4481" s="11">
        <v>43054</v>
      </c>
      <c r="B4481" s="1">
        <v>-0.006689309465669591</v>
      </c>
      <c r="C4481" s="1">
        <v>0.02362859235876691</v>
      </c>
      <c r="D4481" s="1">
        <v>-0.008061183941961536</v>
      </c>
      <c r="E4481" s="1">
        <v>-0.01460706324599792</v>
      </c>
      <c r="F4481" s="1">
        <v>-0.004374405243638857</v>
      </c>
      <c r="G4481" s="1">
        <v>0.01308768574388397</v>
      </c>
      <c r="H4481" s="1">
        <v>-0.01502010162048584</v>
      </c>
      <c r="I4481" s="1">
        <v>-0.001165168013190887</v>
      </c>
      <c r="J4481" s="1">
        <v>-0.03505751290824588</v>
      </c>
      <c r="K4481" s="1">
        <v>-0.01472095683352392</v>
      </c>
      <c r="L4481" s="1">
        <v>0.002844679763116975</v>
      </c>
      <c r="M4481" s="1">
        <v>0.006589831025892945</v>
      </c>
      <c r="N4481" s="1">
        <v>-0.01266803036858166</v>
      </c>
      <c r="O4481" s="1">
        <v>-0.0100378177820678</v>
      </c>
      <c r="P4481" s="1">
        <v>-0.02553358427679564</v>
      </c>
      <c r="Q4481" s="1">
        <v>-0.02445058990071503</v>
      </c>
      <c r="R4481" s="1">
        <v>-0.003383451732842047</v>
      </c>
      <c r="S4481" s="1">
        <v>-0.05012532260506486</v>
      </c>
      <c r="T4481" s="1">
        <v>-0.01261008470309621</v>
      </c>
      <c r="U4481" s="1">
        <v>0.006781778123125859</v>
      </c>
      <c r="V4481" s="1">
        <v>-0.040680602487007</v>
      </c>
      <c r="W4481" s="1">
        <v>0.01702471185852139</v>
      </c>
      <c r="X4481" s="1">
        <v>-0.01363744644691556</v>
      </c>
      <c r="Y4481" s="1">
        <v>0.003056178998598114</v>
      </c>
      <c r="Z4481" s="1">
        <v>-0.0113056820115266</v>
      </c>
      <c r="AA4481" s="1">
        <v>-0.004197265229876512</v>
      </c>
      <c r="AB4481" s="1">
        <v>-0.04353460009599286</v>
      </c>
      <c r="AC4481" s="1">
        <v>-0.006700106566944974</v>
      </c>
    </row>
    <row r="4482" spans="1:29">
      <c r="A4482" s="11">
        <v>43055</v>
      </c>
      <c r="B4482" s="1">
        <v>0.001106979026795685</v>
      </c>
      <c r="C4482" s="1">
        <v>-0.01060035605918141</v>
      </c>
      <c r="D4482" s="1">
        <v>-0.002747446500617423</v>
      </c>
      <c r="E4482" s="1">
        <v>-0.001347714143966727</v>
      </c>
      <c r="F4482" s="1">
        <v>0.01012904186063968</v>
      </c>
      <c r="G4482" s="1">
        <v>-0.002764059349561476</v>
      </c>
      <c r="H4482" s="1">
        <v>0.0005564300306182268</v>
      </c>
      <c r="I4482" s="1">
        <v>0.004138221029219125</v>
      </c>
      <c r="J4482" s="1">
        <v>0.01131629619678476</v>
      </c>
      <c r="K4482" s="1">
        <v>0.009091036633620764</v>
      </c>
      <c r="L4482" s="1">
        <v>0.0384535268763988</v>
      </c>
      <c r="M4482" s="1">
        <v>0.008985931361086497</v>
      </c>
      <c r="N4482" s="1">
        <v>0.007106270230764933</v>
      </c>
      <c r="O4482" s="1">
        <v>-0.0009185990943182398</v>
      </c>
      <c r="P4482" s="1">
        <v>0.04878462334707345</v>
      </c>
      <c r="Q4482" s="1">
        <v>0.009011562556961339</v>
      </c>
      <c r="R4482" s="1">
        <v>0.02280187360697994</v>
      </c>
      <c r="S4482" s="1">
        <v>0.02044845780295801</v>
      </c>
      <c r="T4482" s="1">
        <v>0.02600392686826325</v>
      </c>
      <c r="U4482" s="1">
        <v>-0.01532452975771204</v>
      </c>
      <c r="V4482" s="1">
        <v>0.007728151534903249</v>
      </c>
      <c r="W4482" s="1">
        <v>0.004184899029754829</v>
      </c>
      <c r="X4482" s="1">
        <v>0.01174603788630613</v>
      </c>
      <c r="Y4482" s="1">
        <v>0.03351618556687708</v>
      </c>
      <c r="Z4482" s="1">
        <v>0.0126890858399975</v>
      </c>
      <c r="AA4482" s="1">
        <v>-0.003566614278249558</v>
      </c>
      <c r="AB4482" s="1">
        <v>0.01962779997062247</v>
      </c>
      <c r="AC4482" s="1">
        <v>0.003878523403712864</v>
      </c>
    </row>
    <row r="4483" spans="1:29">
      <c r="A4483" s="11">
        <v>43056</v>
      </c>
      <c r="B4483" s="1">
        <v>-0.0003685097946677374</v>
      </c>
      <c r="C4483" s="1">
        <v>0.009312097898247274</v>
      </c>
      <c r="D4483" s="1">
        <v>0.002818195808569346</v>
      </c>
      <c r="E4483" s="1">
        <v>0.02648227793316016</v>
      </c>
      <c r="F4483" s="1">
        <v>-0.004692236216604528</v>
      </c>
      <c r="G4483" s="1">
        <v>0.01014355271512257</v>
      </c>
      <c r="H4483" s="1">
        <v>-0.01045714132773057</v>
      </c>
      <c r="I4483" s="1">
        <v>0.009874548331308963</v>
      </c>
      <c r="J4483" s="1">
        <v>0.01629371996568407</v>
      </c>
      <c r="K4483" s="1">
        <v>0.001292595214194892</v>
      </c>
      <c r="L4483" s="1">
        <v>-0.01765478503339779</v>
      </c>
      <c r="M4483" s="1">
        <v>0.005470733441709674</v>
      </c>
      <c r="N4483" s="1">
        <v>0.01136810143897504</v>
      </c>
      <c r="O4483" s="1">
        <v>0.00198031240623342</v>
      </c>
      <c r="P4483" s="1">
        <v>0.01051953721467869</v>
      </c>
      <c r="Q4483" s="1">
        <v>-0.008652013889628218</v>
      </c>
      <c r="R4483" s="1">
        <v>0.008906395598273331</v>
      </c>
      <c r="S4483" s="1">
        <v>0.01745319368220244</v>
      </c>
      <c r="T4483" s="1">
        <v>0.01229752093409142</v>
      </c>
      <c r="U4483" s="1">
        <v>0.01996674716884428</v>
      </c>
      <c r="V4483" s="1">
        <v>0.01681239976616022</v>
      </c>
      <c r="W4483" s="1">
        <v>0.03155389494643401</v>
      </c>
      <c r="X4483" s="1">
        <v>0.02019585279817648</v>
      </c>
      <c r="Y4483" s="1">
        <v>0.04893845477756309</v>
      </c>
      <c r="Z4483" s="1">
        <v>0.02163622446984448</v>
      </c>
      <c r="AA4483" s="1">
        <v>0.02342827200517128</v>
      </c>
      <c r="AB4483" s="1">
        <v>0.02090954313421522</v>
      </c>
      <c r="AC4483" s="1">
        <v>-0.008399224818121054</v>
      </c>
    </row>
    <row r="4484" spans="1:29">
      <c r="A4484" s="11">
        <v>43059</v>
      </c>
      <c r="B4484" s="1">
        <v>0.005070090629054835</v>
      </c>
      <c r="C4484" s="1">
        <v>0.0008928925408997479</v>
      </c>
      <c r="D4484" s="1">
        <v>0.002768578046193459</v>
      </c>
      <c r="E4484" s="1">
        <v>-0.007065970865526516</v>
      </c>
      <c r="F4484" s="1">
        <v>-0.02073111017006846</v>
      </c>
      <c r="G4484" s="1">
        <v>-0.00220643347116467</v>
      </c>
      <c r="H4484" s="1">
        <v>0.03507577626059777</v>
      </c>
      <c r="I4484" s="1">
        <v>0.006901887021418585</v>
      </c>
      <c r="J4484" s="1">
        <v>0.01004431566647934</v>
      </c>
      <c r="K4484" s="1">
        <v>-0.00285565176106406</v>
      </c>
      <c r="L4484" s="1">
        <v>-0.01071116556881835</v>
      </c>
      <c r="M4484" s="1">
        <v>-0.005567535524110601</v>
      </c>
      <c r="N4484" s="1">
        <v>0.004651162128784359</v>
      </c>
      <c r="O4484" s="1">
        <v>-0.00617606465006304</v>
      </c>
      <c r="P4484" s="1">
        <v>-0.01154843220590007</v>
      </c>
      <c r="Q4484" s="1">
        <v>0.01351370305071087</v>
      </c>
      <c r="R4484" s="1">
        <v>0.009814619343285536</v>
      </c>
      <c r="S4484" s="1">
        <v>0.03494264853329399</v>
      </c>
      <c r="T4484" s="1">
        <v>-0.01333324683064174</v>
      </c>
      <c r="U4484" s="1">
        <v>-0.007167965851914815</v>
      </c>
      <c r="V4484" s="1">
        <v>9.684711898261256E-05</v>
      </c>
      <c r="W4484" s="1">
        <v>0.05771461567854042</v>
      </c>
      <c r="X4484" s="1">
        <v>0.002844979236036105</v>
      </c>
      <c r="Y4484" s="1">
        <v>0.03091628461075002</v>
      </c>
      <c r="Z4484" s="1">
        <v>0.001354734202894337</v>
      </c>
      <c r="AA4484" s="1">
        <v>-0.002988635767323</v>
      </c>
      <c r="AB4484" s="1">
        <v>0.02048101078641373</v>
      </c>
      <c r="AC4484" s="1">
        <v>-0.002710377226234018</v>
      </c>
    </row>
    <row r="4485" spans="1:29">
      <c r="A4485" s="11">
        <v>43060</v>
      </c>
      <c r="B4485" s="1">
        <v>0.003026686236071718</v>
      </c>
      <c r="C4485" s="1">
        <v>0.01397551041496237</v>
      </c>
      <c r="D4485" s="1">
        <v>0.01127380511856124</v>
      </c>
      <c r="E4485" s="1">
        <v>0.01961111806890448</v>
      </c>
      <c r="F4485" s="1">
        <v>0.0526278901234245</v>
      </c>
      <c r="G4485" s="1">
        <v>-0.007152449359382973</v>
      </c>
      <c r="H4485" s="1">
        <v>-0.0008688554201716769</v>
      </c>
      <c r="I4485" s="1">
        <v>0.004406651062972999</v>
      </c>
      <c r="J4485" s="1">
        <v>0</v>
      </c>
      <c r="K4485" s="1">
        <v>0.002236064822980888</v>
      </c>
      <c r="L4485" s="1">
        <v>0.005934142239969464</v>
      </c>
      <c r="M4485" s="1">
        <v>0.008143549508763614</v>
      </c>
      <c r="N4485" s="1">
        <v>-0.01311730570127267</v>
      </c>
      <c r="O4485" s="1">
        <v>0.005681724158561385</v>
      </c>
      <c r="P4485" s="1">
        <v>0.004936511607214422</v>
      </c>
      <c r="Q4485" s="1">
        <v>0.004999893506571373</v>
      </c>
      <c r="R4485" s="1">
        <v>0.01270569518775444</v>
      </c>
      <c r="S4485" s="1">
        <v>0.01841629389930532</v>
      </c>
      <c r="T4485" s="1">
        <v>-0.0070571599048036</v>
      </c>
      <c r="U4485" s="1">
        <v>0.01123075272102025</v>
      </c>
      <c r="V4485" s="1">
        <v>0.0404137400149529</v>
      </c>
      <c r="W4485" s="1">
        <v>-0.006366012878285754</v>
      </c>
      <c r="X4485" s="1">
        <v>0.002955082742316817</v>
      </c>
      <c r="Y4485" s="1">
        <v>0.01308631912409086</v>
      </c>
      <c r="Z4485" s="1">
        <v>0.01310263978083759</v>
      </c>
      <c r="AA4485" s="1">
        <v>0.04018120428668404</v>
      </c>
      <c r="AB4485" s="1">
        <v>-0.003185651376593213</v>
      </c>
      <c r="AC4485" s="1">
        <v>-0.001189039212638909</v>
      </c>
    </row>
    <row r="4486" spans="1:29">
      <c r="A4486" s="11">
        <v>43061</v>
      </c>
      <c r="B4486" s="1">
        <v>-0.01152152548785212</v>
      </c>
      <c r="C4486" s="1">
        <v>-0.007429132549988338</v>
      </c>
      <c r="D4486" s="1">
        <v>-0.008667379698369615</v>
      </c>
      <c r="E4486" s="1">
        <v>0.005112769081698776</v>
      </c>
      <c r="F4486" s="1">
        <v>-0.01399244826687873</v>
      </c>
      <c r="G4486" s="1">
        <v>-0.007966665913037629</v>
      </c>
      <c r="H4486" s="1">
        <v>0.01978487589572375</v>
      </c>
      <c r="I4486" s="1">
        <v>0.004874782277178191</v>
      </c>
      <c r="J4486" s="1">
        <v>-0.01415190326885285</v>
      </c>
      <c r="K4486" s="1">
        <v>-0.00540180157482395</v>
      </c>
      <c r="L4486" s="1">
        <v>5.168647875342103E-05</v>
      </c>
      <c r="M4486" s="1">
        <v>-0.0003786601271573709</v>
      </c>
      <c r="N4486" s="1">
        <v>0.009186833736021693</v>
      </c>
      <c r="O4486" s="1">
        <v>0.009533905296528644</v>
      </c>
      <c r="P4486" s="1">
        <v>-0.008842245086628342</v>
      </c>
      <c r="Q4486" s="1">
        <v>0.002211251012974591</v>
      </c>
      <c r="R4486" s="1">
        <v>-0.001930192637802808</v>
      </c>
      <c r="S4486" s="1">
        <v>-0.01567210170780098</v>
      </c>
      <c r="T4486" s="1">
        <v>0.01406327233269833</v>
      </c>
      <c r="U4486" s="1">
        <v>-0.004551155202810797</v>
      </c>
      <c r="V4486" s="1">
        <v>-0.005203992856004036</v>
      </c>
      <c r="W4486" s="1">
        <v>0.003294815216449587</v>
      </c>
      <c r="X4486" s="1">
        <v>0.01025340271895248</v>
      </c>
      <c r="Y4486" s="1">
        <v>0.001614648047524536</v>
      </c>
      <c r="Z4486" s="1">
        <v>-0.000421691944601843</v>
      </c>
      <c r="AA4486" s="1">
        <v>-0.002820511558575989</v>
      </c>
      <c r="AB4486" s="1">
        <v>-0.0110258806208624</v>
      </c>
      <c r="AC4486" s="1">
        <v>0.001020490836137977</v>
      </c>
    </row>
    <row r="4487" spans="1:29">
      <c r="A4487" s="11">
        <v>43062</v>
      </c>
      <c r="B4487" s="1">
        <v>0.006753045987567097</v>
      </c>
      <c r="C4487" s="1">
        <v>-0.005022451389546045</v>
      </c>
      <c r="D4487" s="1">
        <v>0.001507851708535846</v>
      </c>
      <c r="E4487" s="1">
        <v>-0.00266452783242821</v>
      </c>
      <c r="F4487" s="1">
        <v>-0.02304433730716438</v>
      </c>
      <c r="G4487" s="1">
        <v>0.01463806033152304</v>
      </c>
      <c r="H4487" s="1">
        <v>-0.01311167338853647</v>
      </c>
      <c r="I4487" s="1">
        <v>-0.006683793743962552</v>
      </c>
      <c r="J4487" s="1">
        <v>-0.009699200792317009</v>
      </c>
      <c r="K4487" s="1">
        <v>-0.002321939936890893</v>
      </c>
      <c r="L4487" s="1">
        <v>0.02582006746828314</v>
      </c>
      <c r="M4487" s="1">
        <v>-0.003156639097373515</v>
      </c>
      <c r="N4487" s="1">
        <v>0</v>
      </c>
      <c r="O4487" s="1">
        <v>-0.007590057375897463</v>
      </c>
      <c r="P4487" s="1">
        <v>0.009086356203422463</v>
      </c>
      <c r="Q4487" s="1">
        <v>0.002206050150501238</v>
      </c>
      <c r="R4487" s="1">
        <v>0.01745904013600597</v>
      </c>
      <c r="S4487" s="1">
        <v>0.007348451485797103</v>
      </c>
      <c r="T4487" s="1">
        <v>-0.001043816893862459</v>
      </c>
      <c r="U4487" s="1">
        <v>-0.001383989419888598</v>
      </c>
      <c r="V4487" s="1">
        <v>0.0177485905835022</v>
      </c>
      <c r="W4487" s="1">
        <v>0.002736604514161245</v>
      </c>
      <c r="X4487" s="1">
        <v>-0.005482981964652689</v>
      </c>
      <c r="Y4487" s="1">
        <v>0.001074633475260045</v>
      </c>
      <c r="Z4487" s="1">
        <v>0.002320492299903831</v>
      </c>
      <c r="AA4487" s="1">
        <v>-0.0089160881494178</v>
      </c>
      <c r="AB4487" s="1">
        <v>-0.002100675874434299</v>
      </c>
      <c r="AC4487" s="1">
        <v>-0.002548555553442799</v>
      </c>
    </row>
    <row r="4488" spans="1:29">
      <c r="A4488" s="11">
        <v>43063</v>
      </c>
      <c r="B4488" s="1">
        <v>0.002480776959187914</v>
      </c>
      <c r="C4488" s="1">
        <v>0.01158057430526704</v>
      </c>
      <c r="D4488" s="1">
        <v>-0.008437367073447111</v>
      </c>
      <c r="E4488" s="1">
        <v>-0.003076380111228905</v>
      </c>
      <c r="F4488" s="1">
        <v>-0.004856382715169749</v>
      </c>
      <c r="G4488" s="1">
        <v>0.006283554301189875</v>
      </c>
      <c r="H4488" s="1">
        <v>0.01760646219685813</v>
      </c>
      <c r="I4488" s="1">
        <v>0.004639594227606292</v>
      </c>
      <c r="J4488" s="1">
        <v>-0.01410386814349385</v>
      </c>
      <c r="K4488" s="1">
        <v>-0.001223154618754441</v>
      </c>
      <c r="L4488" s="1">
        <v>0.01846171071082758</v>
      </c>
      <c r="M4488" s="1">
        <v>0.001646708818942022</v>
      </c>
      <c r="N4488" s="1">
        <v>0.01007163916130027</v>
      </c>
      <c r="O4488" s="1">
        <v>0.01089064728530187</v>
      </c>
      <c r="P4488" s="1">
        <v>0.01375257975180277</v>
      </c>
      <c r="Q4488" s="1">
        <v>-0.003852518274560235</v>
      </c>
      <c r="R4488" s="1">
        <v>0.004329371867433318</v>
      </c>
      <c r="S4488" s="1">
        <v>0.00182373795062496</v>
      </c>
      <c r="T4488" s="1">
        <v>-0.007613098242045035</v>
      </c>
      <c r="U4488" s="1">
        <v>0.00159614306958078</v>
      </c>
      <c r="V4488" s="1">
        <v>0.008719769297049762</v>
      </c>
      <c r="W4488" s="1">
        <v>0.01419238666336065</v>
      </c>
      <c r="X4488" s="1">
        <v>-0.00175953079178881</v>
      </c>
      <c r="Y4488" s="1">
        <v>0.005367778777782828</v>
      </c>
      <c r="Z4488" s="1">
        <v>-0.005963183893415436</v>
      </c>
      <c r="AA4488" s="1">
        <v>0.02903586194790297</v>
      </c>
      <c r="AB4488" s="1">
        <v>-0.009391216068111774</v>
      </c>
      <c r="AC4488" s="1">
        <v>-0.002895587013137413</v>
      </c>
    </row>
    <row r="4489" spans="1:29">
      <c r="A4489" s="11">
        <v>43066</v>
      </c>
      <c r="B4489" s="1">
        <v>0.02548127590159743</v>
      </c>
      <c r="C4489" s="1">
        <v>-0.004990186493599169</v>
      </c>
      <c r="D4489" s="1">
        <v>0.01157767340690019</v>
      </c>
      <c r="E4489" s="1">
        <v>-0.001461943194920323</v>
      </c>
      <c r="F4489" s="1">
        <v>-0.0001087959380452475</v>
      </c>
      <c r="G4489" s="1">
        <v>-0.001838590904356119</v>
      </c>
      <c r="H4489" s="1">
        <v>-0.007642470444831462</v>
      </c>
      <c r="I4489" s="1">
        <v>0.003321787517233998</v>
      </c>
      <c r="J4489" s="1">
        <v>-0.007947559906620216</v>
      </c>
      <c r="K4489" s="1">
        <v>-0.004462769752234474</v>
      </c>
      <c r="L4489" s="1">
        <v>-0.01069785691349179</v>
      </c>
      <c r="M4489" s="1">
        <v>-0.007081356741039158</v>
      </c>
      <c r="N4489" s="1">
        <v>-0.005752671456476066</v>
      </c>
      <c r="O4489" s="1">
        <v>-0.00216155532716622</v>
      </c>
      <c r="P4489" s="1">
        <v>0.007428922741616217</v>
      </c>
      <c r="Q4489" s="1">
        <v>0.01685095228572231</v>
      </c>
      <c r="R4489" s="1">
        <v>0.0002628739557446469</v>
      </c>
      <c r="S4489" s="1">
        <v>-0.007281460055105216</v>
      </c>
      <c r="T4489" s="1">
        <v>0.009777255231728788</v>
      </c>
      <c r="U4489" s="1">
        <v>-0.002516276252721883</v>
      </c>
      <c r="V4489" s="1">
        <v>0.003730762046656899</v>
      </c>
      <c r="W4489" s="1">
        <v>-0.004485136629060915</v>
      </c>
      <c r="X4489" s="1">
        <v>-0.009635737023538482</v>
      </c>
      <c r="Y4489" s="1">
        <v>0.01708472977275677</v>
      </c>
      <c r="Z4489" s="1">
        <v>-0.008328104444984552</v>
      </c>
      <c r="AA4489" s="1">
        <v>0.003979315062682121</v>
      </c>
      <c r="AB4489" s="1">
        <v>-0.00212486851752991</v>
      </c>
      <c r="AC4489" s="1">
        <v>0.007174594546495161</v>
      </c>
    </row>
    <row r="4490" spans="1:29">
      <c r="A4490" s="11">
        <v>43067</v>
      </c>
      <c r="B4490" s="1">
        <v>0.005631006542829775</v>
      </c>
      <c r="C4490" s="1">
        <v>-0.001671908645613063</v>
      </c>
      <c r="D4490" s="1">
        <v>-0.0004588219433540042</v>
      </c>
      <c r="E4490" s="1">
        <v>-0.004879431637948128</v>
      </c>
      <c r="F4490" s="1">
        <v>-0.001699671879360931</v>
      </c>
      <c r="G4490" s="1">
        <v>-0.007125383590027234</v>
      </c>
      <c r="H4490" s="1">
        <v>-0.01058941593996687</v>
      </c>
      <c r="I4490" s="1">
        <v>0.00419915126580328</v>
      </c>
      <c r="J4490" s="1">
        <v>0.004005646407800878</v>
      </c>
      <c r="K4490" s="1">
        <v>0.0059905942558931</v>
      </c>
      <c r="L4490" s="1">
        <v>-0.01406753936178951</v>
      </c>
      <c r="M4490" s="1">
        <v>-0.005094396164219361</v>
      </c>
      <c r="N4490" s="1">
        <v>-0.008678792616794717</v>
      </c>
      <c r="O4490" s="1">
        <v>0.002795067590930511</v>
      </c>
      <c r="P4490" s="1">
        <v>-0.002083947942204678</v>
      </c>
      <c r="Q4490" s="1">
        <v>-0.01521320576342156</v>
      </c>
      <c r="R4490" s="1">
        <v>-0.008409094067730938</v>
      </c>
      <c r="S4490" s="1">
        <v>-0.01222510117326947</v>
      </c>
      <c r="T4490" s="1">
        <v>-0.01087432916692332</v>
      </c>
      <c r="U4490" s="1">
        <v>0.02223910453828148</v>
      </c>
      <c r="V4490" s="1">
        <v>-0.01522985036836311</v>
      </c>
      <c r="W4490" s="1">
        <v>0.03712377078133788</v>
      </c>
      <c r="X4490" s="1">
        <v>-0.01293303694444736</v>
      </c>
      <c r="Y4490" s="1">
        <v>0.006299154315506428</v>
      </c>
      <c r="Z4490" s="1">
        <v>0.00185045461491451</v>
      </c>
      <c r="AA4490" s="1">
        <v>-0.01741530700586669</v>
      </c>
      <c r="AB4490" s="1">
        <v>-0.008026095360253227</v>
      </c>
      <c r="AC4490" s="1">
        <v>0.0001696437833387243</v>
      </c>
    </row>
    <row r="4491" spans="1:29">
      <c r="A4491" s="11">
        <v>43068</v>
      </c>
      <c r="B4491" s="1">
        <v>-0.0231978907230197</v>
      </c>
      <c r="C4491" s="1">
        <v>0.0003940742528314445</v>
      </c>
      <c r="D4491" s="1">
        <v>0.003430723781588485</v>
      </c>
      <c r="E4491" s="1">
        <v>-0.006374619761270184</v>
      </c>
      <c r="F4491" s="1">
        <v>-0.006154840810502771</v>
      </c>
      <c r="G4491" s="1">
        <v>-0.01035824768343985</v>
      </c>
      <c r="H4491" s="1">
        <v>-0.0007567955337766108</v>
      </c>
      <c r="I4491" s="1">
        <v>0.004261891868639012</v>
      </c>
      <c r="J4491" s="1">
        <v>-0.01496116591183816</v>
      </c>
      <c r="K4491" s="1">
        <v>0.006546576283488648</v>
      </c>
      <c r="L4491" s="1">
        <v>-0.002031156740807116</v>
      </c>
      <c r="M4491" s="1">
        <v>0.007936720856822399</v>
      </c>
      <c r="N4491" s="1">
        <v>0.004085513335742919</v>
      </c>
      <c r="O4491" s="1">
        <v>-0.001114892942799983</v>
      </c>
      <c r="P4491" s="1">
        <v>-0.00112453449687433</v>
      </c>
      <c r="Q4491" s="1">
        <v>0.006620406140335433</v>
      </c>
      <c r="R4491" s="1">
        <v>0.002809248983915547</v>
      </c>
      <c r="S4491" s="1">
        <v>-0.03279688168165162</v>
      </c>
      <c r="T4491" s="1">
        <v>-0.009337359784145405</v>
      </c>
      <c r="U4491" s="1">
        <v>-0.01085701666068029</v>
      </c>
      <c r="V4491" s="1">
        <v>0.007272325787269329</v>
      </c>
      <c r="W4491" s="1">
        <v>-0.02623800672863508</v>
      </c>
      <c r="X4491" s="1">
        <v>-0.00480827008367668</v>
      </c>
      <c r="Y4491" s="1">
        <v>-0.008346205627455472</v>
      </c>
      <c r="Z4491" s="1">
        <v>0.007742974355839705</v>
      </c>
      <c r="AA4491" s="1">
        <v>0</v>
      </c>
      <c r="AB4491" s="1">
        <v>-0.01469617818046587</v>
      </c>
      <c r="AC4491" s="1">
        <v>0.01288784793125419</v>
      </c>
    </row>
    <row r="4492" spans="1:29">
      <c r="A4492" s="11">
        <v>43069</v>
      </c>
      <c r="B4492" s="1">
        <v>-0.02565978052332463</v>
      </c>
      <c r="C4492" s="1">
        <v>-0.007778553354855555</v>
      </c>
      <c r="D4492" s="1">
        <v>0.0009250496100596806</v>
      </c>
      <c r="E4492" s="1">
        <v>-0.01151501332980809</v>
      </c>
      <c r="F4492" s="1">
        <v>0.003184224482274622</v>
      </c>
      <c r="G4492" s="1">
        <v>-0.009139433116360784</v>
      </c>
      <c r="H4492" s="1">
        <v>0.01352388342817723</v>
      </c>
      <c r="I4492" s="1">
        <v>-0.01046286564596022</v>
      </c>
      <c r="J4492" s="1">
        <v>-0.02612389831459172</v>
      </c>
      <c r="K4492" s="1">
        <v>-0.002899479060056165</v>
      </c>
      <c r="L4492" s="1">
        <v>-0.006716215428640093</v>
      </c>
      <c r="M4492" s="1">
        <v>-0.0005081371949685609</v>
      </c>
      <c r="N4492" s="1">
        <v>-0.00775034087641413</v>
      </c>
      <c r="O4492" s="1">
        <v>-0.01873158322073265</v>
      </c>
      <c r="P4492" s="1">
        <v>-0.01576088805354514</v>
      </c>
      <c r="Q4492" s="1">
        <v>-0.009865510264858046</v>
      </c>
      <c r="R4492" s="1">
        <v>-0.02584568660745601</v>
      </c>
      <c r="S4492" s="1">
        <v>-0.01727464026153125</v>
      </c>
      <c r="T4492" s="1">
        <v>-0.02599577411034393</v>
      </c>
      <c r="U4492" s="1">
        <v>-0.004115925759264782</v>
      </c>
      <c r="V4492" s="1">
        <v>-0.01306886035092847</v>
      </c>
      <c r="W4492" s="1">
        <v>0.0246252538097862</v>
      </c>
      <c r="X4492" s="1">
        <v>-0.02367440034195611</v>
      </c>
      <c r="Y4492" s="1">
        <v>-0.003682261242097362</v>
      </c>
      <c r="Z4492" s="1">
        <v>-0.02135894020793294</v>
      </c>
      <c r="AA4492" s="1">
        <v>0.0009779030548393575</v>
      </c>
      <c r="AB4492" s="1">
        <v>-0.009720056191656834</v>
      </c>
      <c r="AC4492" s="1">
        <v>-0.02260172916612824</v>
      </c>
    </row>
    <row r="4493" spans="1:29">
      <c r="A4493" s="11">
        <v>43070</v>
      </c>
      <c r="B4493" s="1">
        <v>-0.002895014596246304</v>
      </c>
      <c r="C4493" s="1">
        <v>-0.01478616746012062</v>
      </c>
      <c r="D4493" s="1">
        <v>-0.002003807807961722</v>
      </c>
      <c r="E4493" s="1">
        <v>-0.004659723792264536</v>
      </c>
      <c r="F4493" s="1">
        <v>-0.02195658937665623</v>
      </c>
      <c r="G4493" s="1">
        <v>-0.02214468786344226</v>
      </c>
      <c r="H4493" s="1">
        <v>-0.02690025738874058</v>
      </c>
      <c r="I4493" s="1">
        <v>-0.002967083610631693</v>
      </c>
      <c r="J4493" s="1">
        <v>-0.02121017888640908</v>
      </c>
      <c r="K4493" s="1">
        <v>-0.01725013082291094</v>
      </c>
      <c r="L4493" s="1">
        <v>-0.0177235506225133</v>
      </c>
      <c r="M4493" s="1">
        <v>-0.01435828293041264</v>
      </c>
      <c r="N4493" s="1">
        <v>-0.003319741383958297</v>
      </c>
      <c r="O4493" s="1">
        <v>0.002026136533259448</v>
      </c>
      <c r="P4493" s="1">
        <v>0.01437929279875338</v>
      </c>
      <c r="Q4493" s="1">
        <v>-0.005535401187314659</v>
      </c>
      <c r="R4493" s="1">
        <v>-0.01242474002964455</v>
      </c>
      <c r="S4493" s="1">
        <v>0.01888036581085273</v>
      </c>
      <c r="T4493" s="1">
        <v>-0.02372397211271815</v>
      </c>
      <c r="U4493" s="1">
        <v>-0.02049863932269258</v>
      </c>
      <c r="V4493" s="1">
        <v>-0.02592840227689419</v>
      </c>
      <c r="W4493" s="1">
        <v>-0.01236505171909486</v>
      </c>
      <c r="X4493" s="1">
        <v>-0.01299022659726845</v>
      </c>
      <c r="Y4493" s="1">
        <v>-0.04699068545497975</v>
      </c>
      <c r="Z4493" s="1">
        <v>-0.01908818572502424</v>
      </c>
      <c r="AA4493" s="1">
        <v>-0.01666868187334736</v>
      </c>
      <c r="AB4493" s="1">
        <v>-0.02961587405215771</v>
      </c>
      <c r="AC4493" s="1">
        <v>-0.00856453508642141</v>
      </c>
    </row>
    <row r="4494" spans="1:29">
      <c r="A4494" s="11">
        <v>43073</v>
      </c>
      <c r="B4494" s="1">
        <v>0.002060654364955283</v>
      </c>
      <c r="C4494" s="1">
        <v>-0.0004029654758781476</v>
      </c>
      <c r="D4494" s="1">
        <v>-0.008884970791242619</v>
      </c>
      <c r="E4494" s="1">
        <v>-0.002340716993074587</v>
      </c>
      <c r="F4494" s="1">
        <v>0.003804938036390038</v>
      </c>
      <c r="G4494" s="1">
        <v>0.00419219053513431</v>
      </c>
      <c r="H4494" s="1">
        <v>0.01612557897098221</v>
      </c>
      <c r="I4494" s="1">
        <v>-0.007628979005494863</v>
      </c>
      <c r="J4494" s="1">
        <v>0.01784574458816324</v>
      </c>
      <c r="K4494" s="1">
        <v>0.01447412146298377</v>
      </c>
      <c r="L4494" s="1">
        <v>0.0276908571184411</v>
      </c>
      <c r="M4494" s="1">
        <v>0.006961478834635937</v>
      </c>
      <c r="N4494" s="1">
        <v>-0.0003917655851989332</v>
      </c>
      <c r="O4494" s="1">
        <v>-0.005960025545951098</v>
      </c>
      <c r="P4494" s="1">
        <v>0.005476753902885934</v>
      </c>
      <c r="Q4494" s="1">
        <v>0.01085435250858691</v>
      </c>
      <c r="R4494" s="1">
        <v>-0.009339665761945115</v>
      </c>
      <c r="S4494" s="1">
        <v>-0.007028830767991545</v>
      </c>
      <c r="T4494" s="1">
        <v>0.002717833494442434</v>
      </c>
      <c r="U4494" s="1">
        <v>-0.001321109843709589</v>
      </c>
      <c r="V4494" s="1">
        <v>-0.009886719595905369</v>
      </c>
      <c r="W4494" s="1">
        <v>-0.01587029145025332</v>
      </c>
      <c r="X4494" s="1">
        <v>0.0119077464845303</v>
      </c>
      <c r="Y4494" s="1">
        <v>-0.004432092287450673</v>
      </c>
      <c r="Z4494" s="1">
        <v>0.01013373956691455</v>
      </c>
      <c r="AA4494" s="1">
        <v>-0.0008693001771462594</v>
      </c>
      <c r="AB4494" s="1">
        <v>0.01168456069946533</v>
      </c>
      <c r="AC4494" s="1">
        <v>0.001900541969672931</v>
      </c>
    </row>
    <row r="4495" spans="1:29">
      <c r="A4495" s="11">
        <v>43074</v>
      </c>
      <c r="B4495" s="1">
        <v>-0.003364931263233006</v>
      </c>
      <c r="C4495" s="1">
        <v>0.009471886664064399</v>
      </c>
      <c r="D4495" s="1">
        <v>-0.000293916418668716</v>
      </c>
      <c r="E4495" s="1">
        <v>-0.0004189097538528364</v>
      </c>
      <c r="F4495" s="1">
        <v>-0.01473840072046484</v>
      </c>
      <c r="G4495" s="1">
        <v>-0.01615111752025522</v>
      </c>
      <c r="H4495" s="1">
        <v>-0.002159168772780107</v>
      </c>
      <c r="I4495" s="1">
        <v>-0.007442418111611171</v>
      </c>
      <c r="J4495" s="1">
        <v>0.002087233988615989</v>
      </c>
      <c r="K4495" s="1">
        <v>-0.00599067610420867</v>
      </c>
      <c r="L4495" s="1">
        <v>-0.001014873736969957</v>
      </c>
      <c r="M4495" s="1">
        <v>-0.0001281460240931676</v>
      </c>
      <c r="N4495" s="1">
        <v>-0.00489999657448581</v>
      </c>
      <c r="O4495" s="1">
        <v>-0.009136327226426877</v>
      </c>
      <c r="P4495" s="1">
        <v>-0.007529640905535095</v>
      </c>
      <c r="Q4495" s="1">
        <v>-0.01762128369446958</v>
      </c>
      <c r="R4495" s="1">
        <v>0.01342069146697433</v>
      </c>
      <c r="S4495" s="1">
        <v>0.007078584943637223</v>
      </c>
      <c r="T4495" s="1">
        <v>0.01753823893861894</v>
      </c>
      <c r="U4495" s="1">
        <v>-0.008151737729796715</v>
      </c>
      <c r="V4495" s="1">
        <v>0.004608689424132617</v>
      </c>
      <c r="W4495" s="1">
        <v>0.003225380639372055</v>
      </c>
      <c r="X4495" s="1">
        <v>-0.003468336226070678</v>
      </c>
      <c r="Y4495" s="1">
        <v>-0.01057310463190597</v>
      </c>
      <c r="Z4495" s="1">
        <v>-0.01759234166347334</v>
      </c>
      <c r="AA4495" s="1">
        <v>-0.01485315779542351</v>
      </c>
      <c r="AB4495" s="1">
        <v>-0.005516236837771582</v>
      </c>
      <c r="AC4495" s="1">
        <v>-0.02241763259364826</v>
      </c>
    </row>
    <row r="4496" spans="1:29">
      <c r="A4496" s="11">
        <v>43075</v>
      </c>
      <c r="B4496" s="1">
        <v>-0.00497047710174503</v>
      </c>
      <c r="C4496" s="1">
        <v>-0.01986407168201665</v>
      </c>
      <c r="D4496" s="1">
        <v>-0.0002938891846847591</v>
      </c>
      <c r="E4496" s="1">
        <v>0</v>
      </c>
      <c r="F4496" s="1">
        <v>-0.004141666137390199</v>
      </c>
      <c r="G4496" s="1">
        <v>-0.02665156028232296</v>
      </c>
      <c r="H4496" s="1">
        <v>-0.01319933170000032</v>
      </c>
      <c r="I4496" s="1">
        <v>-0.009420677657653198</v>
      </c>
      <c r="J4496" s="1">
        <v>-0.03311802046733825</v>
      </c>
      <c r="K4496" s="1">
        <v>0.01157795751051394</v>
      </c>
      <c r="L4496" s="1">
        <v>0.006044553238190309</v>
      </c>
      <c r="M4496" s="1">
        <v>-0.004481329362591824</v>
      </c>
      <c r="N4496" s="1">
        <v>-0.008863554758279379</v>
      </c>
      <c r="O4496" s="1">
        <v>-0.01494745924363372</v>
      </c>
      <c r="P4496" s="1">
        <v>-0.01291357251427017</v>
      </c>
      <c r="Q4496" s="1">
        <v>-0.01429349359203014</v>
      </c>
      <c r="R4496" s="1">
        <v>0.01417315195072577</v>
      </c>
      <c r="S4496" s="1">
        <v>-0.02939326187660318</v>
      </c>
      <c r="T4496" s="1">
        <v>-0.02099660733173159</v>
      </c>
      <c r="U4496" s="1">
        <v>-0.02999133924895303</v>
      </c>
      <c r="V4496" s="1">
        <v>-0.02255561592947675</v>
      </c>
      <c r="W4496" s="1">
        <v>-0.01786044000257703</v>
      </c>
      <c r="X4496" s="1">
        <v>-0.01292731437422312</v>
      </c>
      <c r="Y4496" s="1">
        <v>-0.01687308193801773</v>
      </c>
      <c r="Z4496" s="1">
        <v>-0.01198756002961843</v>
      </c>
      <c r="AA4496" s="1">
        <v>-0.02397158398282484</v>
      </c>
      <c r="AB4496" s="1">
        <v>-0.02305424080889329</v>
      </c>
      <c r="AC4496" s="1">
        <v>-0.003351636806369407</v>
      </c>
    </row>
    <row r="4497" spans="1:29">
      <c r="A4497" s="11">
        <v>43076</v>
      </c>
      <c r="B4497" s="1">
        <v>0.006691827405469253</v>
      </c>
      <c r="C4497" s="1">
        <v>0.01660040883670533</v>
      </c>
      <c r="D4497" s="1">
        <v>0.03419847717011337</v>
      </c>
      <c r="E4497" s="1">
        <v>-0.005029757152633763</v>
      </c>
      <c r="F4497" s="1">
        <v>-0.001749772969155461</v>
      </c>
      <c r="G4497" s="1">
        <v>0.02318009335854354</v>
      </c>
      <c r="H4497" s="1">
        <v>0.08003530281927151</v>
      </c>
      <c r="I4497" s="1">
        <v>0.003521373766439018</v>
      </c>
      <c r="J4497" s="1">
        <v>0.02197316328738586</v>
      </c>
      <c r="K4497" s="1">
        <v>0.01281737873639255</v>
      </c>
      <c r="L4497" s="1">
        <v>0.009593074496289322</v>
      </c>
      <c r="M4497" s="1">
        <v>0.007074014023576991</v>
      </c>
      <c r="N4497" s="1">
        <v>0.006955380682758916</v>
      </c>
      <c r="O4497" s="1">
        <v>0.00884875885386105</v>
      </c>
      <c r="P4497" s="1">
        <v>0.01226485735698479</v>
      </c>
      <c r="Q4497" s="1">
        <v>0.006824036837824732</v>
      </c>
      <c r="R4497" s="1">
        <v>0.005287826251915373</v>
      </c>
      <c r="S4497" s="1">
        <v>0.0368667000299534</v>
      </c>
      <c r="T4497" s="1">
        <v>0.01280407000349948</v>
      </c>
      <c r="U4497" s="1">
        <v>0.03074119732407299</v>
      </c>
      <c r="V4497" s="1">
        <v>-0.001955675419688885</v>
      </c>
      <c r="W4497" s="1">
        <v>0.03291512966357635</v>
      </c>
      <c r="X4497" s="1">
        <v>0.01246697483746639</v>
      </c>
      <c r="Y4497" s="1">
        <v>0.03947390633612935</v>
      </c>
      <c r="Z4497" s="1">
        <v>0.03055725017930566</v>
      </c>
      <c r="AA4497" s="1">
        <v>0.03490164258663619</v>
      </c>
      <c r="AB4497" s="1">
        <v>0.0136620510583092</v>
      </c>
      <c r="AC4497" s="1">
        <v>-0.004601750152581685</v>
      </c>
    </row>
    <row r="4498" spans="1:29">
      <c r="A4498" s="11">
        <v>43077</v>
      </c>
      <c r="B4498" s="1">
        <v>0.01582249757613674</v>
      </c>
      <c r="C4498" s="1">
        <v>0.03075535240190663</v>
      </c>
      <c r="D4498" s="1">
        <v>-0.01369016324408923</v>
      </c>
      <c r="E4498" s="1">
        <v>0.01626068054540419</v>
      </c>
      <c r="F4498" s="1">
        <v>-0.004962798098782195</v>
      </c>
      <c r="G4498" s="1">
        <v>0.006575788819936923</v>
      </c>
      <c r="H4498" s="1">
        <v>-0.02040409489255768</v>
      </c>
      <c r="I4498" s="1">
        <v>0.01699218750000009</v>
      </c>
      <c r="J4498" s="1">
        <v>0.01053969724096748</v>
      </c>
      <c r="K4498" s="1">
        <v>0.02685876408962495</v>
      </c>
      <c r="L4498" s="1">
        <v>0.002050432386745404</v>
      </c>
      <c r="M4498" s="1">
        <v>0.03409954710235441</v>
      </c>
      <c r="N4498" s="1">
        <v>0.03493196608764215</v>
      </c>
      <c r="O4498" s="1">
        <v>0.006233750952114425</v>
      </c>
      <c r="P4498" s="1">
        <v>0.007916251124886253</v>
      </c>
      <c r="Q4498" s="1">
        <v>0.01807380017828475</v>
      </c>
      <c r="R4498" s="1">
        <v>-0.01132526421887925</v>
      </c>
      <c r="S4498" s="1">
        <v>0.03746022166896568</v>
      </c>
      <c r="T4498" s="1">
        <v>-0.01042976178565658</v>
      </c>
      <c r="U4498" s="1">
        <v>0.01161980353394809</v>
      </c>
      <c r="V4498" s="1">
        <v>0.02253349607839916</v>
      </c>
      <c r="W4498" s="1">
        <v>0.01566907371499648</v>
      </c>
      <c r="X4498" s="1">
        <v>0.02276117884697615</v>
      </c>
      <c r="Y4498" s="1">
        <v>0.008255313429906819</v>
      </c>
      <c r="Z4498" s="1">
        <v>0.014244197637032</v>
      </c>
      <c r="AA4498" s="1">
        <v>0.01292780591278797</v>
      </c>
      <c r="AB4498" s="1">
        <v>0.01942952103101314</v>
      </c>
      <c r="AC4498" s="1">
        <v>0.006045515888510655</v>
      </c>
    </row>
    <row r="4499" spans="1:29">
      <c r="A4499" s="11">
        <v>43080</v>
      </c>
      <c r="B4499" s="1">
        <v>0.004792525285139959</v>
      </c>
      <c r="C4499" s="1">
        <v>-0.0004860126964484346</v>
      </c>
      <c r="D4499" s="1">
        <v>0.00274937910505324</v>
      </c>
      <c r="E4499" s="1">
        <v>0.000912028896457473</v>
      </c>
      <c r="F4499" s="1">
        <v>0.003408912792641106</v>
      </c>
      <c r="G4499" s="1">
        <v>0.008549852840738836</v>
      </c>
      <c r="H4499" s="1">
        <v>-0.00269399355834965</v>
      </c>
      <c r="I4499" s="1">
        <v>0.003260116641142119</v>
      </c>
      <c r="J4499" s="1">
        <v>-0.006674982125930207</v>
      </c>
      <c r="K4499" s="1">
        <v>-0.001959788124478723</v>
      </c>
      <c r="L4499" s="1">
        <v>0.003443673340914888</v>
      </c>
      <c r="M4499" s="1">
        <v>-0.00111148470607636</v>
      </c>
      <c r="N4499" s="1">
        <v>0.0154462056708391</v>
      </c>
      <c r="O4499" s="1">
        <v>0.02168365382478266</v>
      </c>
      <c r="P4499" s="1">
        <v>0.003525911300111817</v>
      </c>
      <c r="Q4499" s="1">
        <v>-0.007489547347175773</v>
      </c>
      <c r="R4499" s="1">
        <v>-0.005265917916897789</v>
      </c>
      <c r="S4499" s="1">
        <v>-0.00489589805590529</v>
      </c>
      <c r="T4499" s="1">
        <v>0.0169274597950726</v>
      </c>
      <c r="U4499" s="1">
        <v>0.01169938713166885</v>
      </c>
      <c r="V4499" s="1">
        <v>0.01485114610933591</v>
      </c>
      <c r="W4499" s="1">
        <v>0.03432133294207262</v>
      </c>
      <c r="X4499" s="1">
        <v>-0.002432202395342253</v>
      </c>
      <c r="Y4499" s="1">
        <v>0.02128832596021435</v>
      </c>
      <c r="Z4499" s="1">
        <v>0.002507871300881037</v>
      </c>
      <c r="AA4499" s="1">
        <v>0.01189962064638195</v>
      </c>
      <c r="AB4499" s="1">
        <v>0.0005149947443523484</v>
      </c>
      <c r="AC4499" s="1">
        <v>0.02297629122004774</v>
      </c>
    </row>
    <row r="4500" spans="1:29">
      <c r="A4500" s="11">
        <v>43081</v>
      </c>
      <c r="B4500" s="1">
        <v>-0.01192439090471298</v>
      </c>
      <c r="C4500" s="1">
        <v>-0.02965764216870437</v>
      </c>
      <c r="D4500" s="1">
        <v>-0.001869052931307791</v>
      </c>
      <c r="E4500" s="1">
        <v>-0.0198790618285325</v>
      </c>
      <c r="F4500" s="1">
        <v>0.02893436805186167</v>
      </c>
      <c r="G4500" s="1">
        <v>-0.02219810552227841</v>
      </c>
      <c r="H4500" s="1">
        <v>0.02223575973767566</v>
      </c>
      <c r="I4500" s="1">
        <v>-0.01435217841146208</v>
      </c>
      <c r="J4500" s="1">
        <v>-0.0006301358356103348</v>
      </c>
      <c r="K4500" s="1">
        <v>-0.007099255134725091</v>
      </c>
      <c r="L4500" s="1">
        <v>0.005172519890074279</v>
      </c>
      <c r="M4500" s="1">
        <v>-0.02299722543160021</v>
      </c>
      <c r="N4500" s="1">
        <v>-0.01765259273856412</v>
      </c>
      <c r="O4500" s="1">
        <v>0.0006346635330962691</v>
      </c>
      <c r="P4500" s="1">
        <v>-0.01581206732906171</v>
      </c>
      <c r="Q4500" s="1">
        <v>0.02459481650565776</v>
      </c>
      <c r="R4500" s="1">
        <v>-0.0006005085973822544</v>
      </c>
      <c r="S4500" s="1">
        <v>-0.01291512380228355</v>
      </c>
      <c r="T4500" s="1">
        <v>0.0001570876441971958</v>
      </c>
      <c r="U4500" s="1">
        <v>-0.02552479899712379</v>
      </c>
      <c r="V4500" s="1">
        <v>-0.01652210004242949</v>
      </c>
      <c r="W4500" s="1">
        <v>-0.03536118863661253</v>
      </c>
      <c r="X4500" s="1">
        <v>-0.008045807246315873</v>
      </c>
      <c r="Y4500" s="1">
        <v>-0.0320685842337709</v>
      </c>
      <c r="Z4500" s="1">
        <v>-0.01386598813916895</v>
      </c>
      <c r="AA4500" s="1">
        <v>0.002193616915594054</v>
      </c>
      <c r="AB4500" s="1">
        <v>0.006178223237725877</v>
      </c>
      <c r="AC4500" s="1">
        <v>-0.005528672923692635</v>
      </c>
    </row>
    <row r="4501" spans="1:29">
      <c r="A4501" s="11">
        <v>43082</v>
      </c>
      <c r="B4501" s="1">
        <v>-0.005291428567532508</v>
      </c>
      <c r="C4501" s="1">
        <v>0.01473096810668406</v>
      </c>
      <c r="D4501" s="1">
        <v>-0.009310318871796119</v>
      </c>
      <c r="E4501" s="1">
        <v>-0.02281758857194038</v>
      </c>
      <c r="F4501" s="1">
        <v>0.00192789595946663</v>
      </c>
      <c r="G4501" s="1">
        <v>0.004286862484284448</v>
      </c>
      <c r="H4501" s="1">
        <v>-0.0002032819488533288</v>
      </c>
      <c r="I4501" s="1">
        <v>0.0007967691012942257</v>
      </c>
      <c r="J4501" s="1">
        <v>-0.01470888286785998</v>
      </c>
      <c r="K4501" s="1">
        <v>0.0003041963800631819</v>
      </c>
      <c r="L4501" s="1">
        <v>-0.006679849780836578</v>
      </c>
      <c r="M4501" s="1">
        <v>0.01797030593075388</v>
      </c>
      <c r="N4501" s="1">
        <v>-0.009749516830308558</v>
      </c>
      <c r="O4501" s="1">
        <v>-0.004685917673987849</v>
      </c>
      <c r="P4501" s="1">
        <v>-0.0004869167016290366</v>
      </c>
      <c r="Q4501" s="1">
        <v>0.003273075853631013</v>
      </c>
      <c r="R4501" s="1">
        <v>-0.00103752779571209</v>
      </c>
      <c r="S4501" s="1">
        <v>-0.02243005253266817</v>
      </c>
      <c r="T4501" s="1">
        <v>-0.0161721818787246</v>
      </c>
      <c r="U4501" s="1">
        <v>-0.01260036479622084</v>
      </c>
      <c r="V4501" s="1">
        <v>-0.007679777454944969</v>
      </c>
      <c r="W4501" s="1">
        <v>-0.01164010333691956</v>
      </c>
      <c r="X4501" s="1">
        <v>-0.01204373558553584</v>
      </c>
      <c r="Y4501" s="1">
        <v>-0.003313105010480988</v>
      </c>
      <c r="Z4501" s="1">
        <v>-0.01304653429105618</v>
      </c>
      <c r="AA4501" s="1">
        <v>-0.004195166153558971</v>
      </c>
      <c r="AB4501" s="1">
        <v>-0.03274771215752359</v>
      </c>
      <c r="AC4501" s="1">
        <v>-0.002084733227008861</v>
      </c>
    </row>
    <row r="4502" spans="1:29">
      <c r="A4502" s="11">
        <v>43083</v>
      </c>
      <c r="B4502" s="1">
        <v>0.0106393819352133</v>
      </c>
      <c r="C4502" s="1">
        <v>0.01431953100327221</v>
      </c>
      <c r="D4502" s="1">
        <v>-0.02492274513233084</v>
      </c>
      <c r="E4502" s="1">
        <v>0.02127478125224291</v>
      </c>
      <c r="F4502" s="1">
        <v>0.02209493960902864</v>
      </c>
      <c r="G4502" s="1">
        <v>0.0006075956488016399</v>
      </c>
      <c r="H4502" s="1">
        <v>-0.009556652821829048</v>
      </c>
      <c r="I4502" s="1">
        <v>0.009169026045217077</v>
      </c>
      <c r="J4502" s="1">
        <v>0.008317347577021739</v>
      </c>
      <c r="K4502" s="1">
        <v>0.004980625624240176</v>
      </c>
      <c r="L4502" s="1">
        <v>0.009315126422936748</v>
      </c>
      <c r="M4502" s="1">
        <v>0.01939329239665666</v>
      </c>
      <c r="N4502" s="1">
        <v>0.02027032151528152</v>
      </c>
      <c r="O4502" s="1">
        <v>0.01352194614224422</v>
      </c>
      <c r="P4502" s="1">
        <v>0.0006493238874774043</v>
      </c>
      <c r="Q4502" s="1">
        <v>0.002447142256374102</v>
      </c>
      <c r="R4502" s="1">
        <v>0.007489275442648102</v>
      </c>
      <c r="S4502" s="1">
        <v>-0.01147212916352214</v>
      </c>
      <c r="T4502" s="1">
        <v>0.002234427820243745</v>
      </c>
      <c r="U4502" s="1">
        <v>-0.002053704391820288</v>
      </c>
      <c r="V4502" s="1">
        <v>-0.004740114093715664</v>
      </c>
      <c r="W4502" s="1">
        <v>-0.000527376970534621</v>
      </c>
      <c r="X4502" s="1">
        <v>0.001119496643332329</v>
      </c>
      <c r="Y4502" s="1">
        <v>0.002770326890545682</v>
      </c>
      <c r="Z4502" s="1">
        <v>0.007196929429917454</v>
      </c>
      <c r="AA4502" s="1">
        <v>-0.003296825220712951</v>
      </c>
      <c r="AB4502" s="1">
        <v>0.0035265295816993</v>
      </c>
      <c r="AC4502" s="1">
        <v>0.004874563789341702</v>
      </c>
    </row>
    <row r="4503" spans="1:29">
      <c r="A4503" s="11">
        <v>43084</v>
      </c>
      <c r="B4503" s="1">
        <v>0.01200465984404486</v>
      </c>
      <c r="C4503" s="1">
        <v>0.018498564570395</v>
      </c>
      <c r="D4503" s="1">
        <v>0.00186342305489795</v>
      </c>
      <c r="E4503" s="1">
        <v>-0.02371075614422946</v>
      </c>
      <c r="F4503" s="1">
        <v>0.02633461150190963</v>
      </c>
      <c r="G4503" s="1">
        <v>0.02574929913464974</v>
      </c>
      <c r="H4503" s="1">
        <v>-0.002976865756188607</v>
      </c>
      <c r="I4503" s="1">
        <v>0.01925939561257195</v>
      </c>
      <c r="J4503" s="1">
        <v>0.02686119922227892</v>
      </c>
      <c r="K4503" s="1">
        <v>0.002232173276329963</v>
      </c>
      <c r="L4503" s="1">
        <v>0.009673295516980263</v>
      </c>
      <c r="M4503" s="1">
        <v>0.007682912823481436</v>
      </c>
      <c r="N4503" s="1">
        <v>0.001324427857447574</v>
      </c>
      <c r="O4503" s="1">
        <v>0.03618329921780195</v>
      </c>
      <c r="P4503" s="1">
        <v>-0.007139215014553613</v>
      </c>
      <c r="Q4503" s="1">
        <v>-0.00732308285415173</v>
      </c>
      <c r="R4503" s="1">
        <v>-0.001899088212186317</v>
      </c>
      <c r="S4503" s="1">
        <v>0.008381637484554227</v>
      </c>
      <c r="T4503" s="1">
        <v>-0.005573316855221555</v>
      </c>
      <c r="U4503" s="1">
        <v>0.01913714877720896</v>
      </c>
      <c r="V4503" s="1">
        <v>0.007678716920863193</v>
      </c>
      <c r="W4503" s="1">
        <v>0.008969579712976072</v>
      </c>
      <c r="X4503" s="1">
        <v>0.006709771988032909</v>
      </c>
      <c r="Y4503" s="1">
        <v>0.007734782574314814</v>
      </c>
      <c r="Z4503" s="1">
        <v>0.01305144241803324</v>
      </c>
      <c r="AA4503" s="1">
        <v>0.02033674838656352</v>
      </c>
      <c r="AB4503" s="1">
        <v>0.04726777510645763</v>
      </c>
      <c r="AC4503" s="1">
        <v>0.003811548595064052</v>
      </c>
    </row>
    <row r="4504" spans="1:29">
      <c r="A4504" s="11">
        <v>43087</v>
      </c>
      <c r="B4504" s="1">
        <v>0.001277582141729461</v>
      </c>
      <c r="C4504" s="1">
        <v>0.006404959466980831</v>
      </c>
      <c r="D4504" s="1">
        <v>-0.0008715313340538211</v>
      </c>
      <c r="E4504" s="1">
        <v>0.02636833804756611</v>
      </c>
      <c r="F4504" s="1">
        <v>0.009909209180868128</v>
      </c>
      <c r="G4504" s="1">
        <v>0.01461034632425817</v>
      </c>
      <c r="H4504" s="1">
        <v>0.02131176409346991</v>
      </c>
      <c r="I4504" s="1">
        <v>0.002935871856587502</v>
      </c>
      <c r="J4504" s="1">
        <v>0.02842431224150754</v>
      </c>
      <c r="K4504" s="1">
        <v>0.005435801553939745</v>
      </c>
      <c r="L4504" s="1">
        <v>-0.006159055694507809</v>
      </c>
      <c r="M4504" s="1">
        <v>-0.008592519710165725</v>
      </c>
      <c r="N4504" s="1">
        <v>-0.005290912416142879</v>
      </c>
      <c r="O4504" s="1">
        <v>0.0256505166514156</v>
      </c>
      <c r="P4504" s="1">
        <v>0.006373535250352447</v>
      </c>
      <c r="Q4504" s="1">
        <v>0.0002731946396425933</v>
      </c>
      <c r="R4504" s="1">
        <v>0.001359033461809434</v>
      </c>
      <c r="S4504" s="1">
        <v>0.01790269509959064</v>
      </c>
      <c r="T4504" s="1">
        <v>0.02129694002055604</v>
      </c>
      <c r="U4504" s="1">
        <v>0.0219576435784945</v>
      </c>
      <c r="V4504" s="1">
        <v>0.02208929694643458</v>
      </c>
      <c r="W4504" s="1">
        <v>0.01394449945280574</v>
      </c>
      <c r="X4504" s="1">
        <v>0.001727923176763069</v>
      </c>
      <c r="Y4504" s="1">
        <v>-0.001096626237131471</v>
      </c>
      <c r="Z4504" s="1">
        <v>0.01439466330886363</v>
      </c>
      <c r="AA4504" s="1">
        <v>0.008705191431690684</v>
      </c>
      <c r="AB4504" s="1">
        <v>0.03489927532787562</v>
      </c>
      <c r="AC4504" s="1">
        <v>0.0210562243262753</v>
      </c>
    </row>
    <row r="4505" spans="1:29">
      <c r="A4505" s="11">
        <v>43088</v>
      </c>
      <c r="B4505" s="1">
        <v>0.009113273593315263</v>
      </c>
      <c r="C4505" s="1">
        <v>0.01263283705843454</v>
      </c>
      <c r="D4505" s="1">
        <v>0.0121393045596494</v>
      </c>
      <c r="E4505" s="1">
        <v>0.02070484497745206</v>
      </c>
      <c r="F4505" s="1">
        <v>0.00187886233028034</v>
      </c>
      <c r="G4505" s="1">
        <v>0.03055750173696303</v>
      </c>
      <c r="H4505" s="1">
        <v>0.001108657028899174</v>
      </c>
      <c r="I4505" s="1">
        <v>0.00295380592665051</v>
      </c>
      <c r="J4505" s="1">
        <v>0.01862610731965719</v>
      </c>
      <c r="K4505" s="1">
        <v>0.01347852177713138</v>
      </c>
      <c r="L4505" s="1">
        <v>-0.01244344127721508</v>
      </c>
      <c r="M4505" s="1">
        <v>0.0007325352555953568</v>
      </c>
      <c r="N4505" s="1">
        <v>0.003989343615393715</v>
      </c>
      <c r="O4505" s="1">
        <v>0.02290585051989447</v>
      </c>
      <c r="P4505" s="1">
        <v>0.01737604567517081</v>
      </c>
      <c r="Q4505" s="1">
        <v>0.0117455431415352</v>
      </c>
      <c r="R4505" s="1">
        <v>0.005374613353583024</v>
      </c>
      <c r="S4505" s="1">
        <v>0.04522610364919055</v>
      </c>
      <c r="T4505" s="1">
        <v>0.002822261664156445</v>
      </c>
      <c r="U4505" s="1">
        <v>0.01194124262538621</v>
      </c>
      <c r="V4505" s="1">
        <v>-0.004341214124772175</v>
      </c>
      <c r="W4505" s="1">
        <v>0.03369427914917256</v>
      </c>
      <c r="X4505" s="1">
        <v>0.03523908018903743</v>
      </c>
      <c r="Y4505" s="1">
        <v>0</v>
      </c>
      <c r="Z4505" s="1">
        <v>0.007804767532704648</v>
      </c>
      <c r="AA4505" s="1">
        <v>0.03362693379277548</v>
      </c>
      <c r="AB4505" s="1">
        <v>0.02545399770263446</v>
      </c>
      <c r="AC4505" s="1">
        <v>-0.01149417688619381</v>
      </c>
    </row>
    <row r="4506" spans="1:29">
      <c r="A4506" s="11">
        <v>43089</v>
      </c>
      <c r="B4506" s="1">
        <v>0.001535156883482269</v>
      </c>
      <c r="C4506" s="1">
        <v>-0.001875890069908293</v>
      </c>
      <c r="D4506" s="1">
        <v>-0.002344062608759745</v>
      </c>
      <c r="E4506" s="1">
        <v>-0.005381830132681564</v>
      </c>
      <c r="F4506" s="1">
        <v>-0.01812870532605904</v>
      </c>
      <c r="G4506" s="1">
        <v>-0.02104739342577755</v>
      </c>
      <c r="H4506" s="1">
        <v>0.005739735952159819</v>
      </c>
      <c r="I4506" s="1">
        <v>-0.008676018497404514</v>
      </c>
      <c r="J4506" s="1">
        <v>0.01592616546204484</v>
      </c>
      <c r="K4506" s="1">
        <v>0.009594777539218668</v>
      </c>
      <c r="L4506" s="1">
        <v>0.01185316091114763</v>
      </c>
      <c r="M4506" s="1">
        <v>0.000487888690328564</v>
      </c>
      <c r="N4506" s="1">
        <v>-0.003595213051978075</v>
      </c>
      <c r="O4506" s="1">
        <v>-0.009349118597929973</v>
      </c>
      <c r="P4506" s="1">
        <v>0.01851527114469431</v>
      </c>
      <c r="Q4506" s="1">
        <v>0.01511873829742361</v>
      </c>
      <c r="R4506" s="1">
        <v>-0.008423740853541806</v>
      </c>
      <c r="S4506" s="1">
        <v>0.01622622769558646</v>
      </c>
      <c r="T4506" s="1">
        <v>-0.007191952728284323</v>
      </c>
      <c r="U4506" s="1">
        <v>-0.00868394709217668</v>
      </c>
      <c r="V4506" s="1">
        <v>-0.0004739049387200156</v>
      </c>
      <c r="W4506" s="1">
        <v>0.0006653860445196003</v>
      </c>
      <c r="X4506" s="1">
        <v>0.005950963969717282</v>
      </c>
      <c r="Y4506" s="1">
        <v>-0.002744187440338219</v>
      </c>
      <c r="Z4506" s="1">
        <v>-0.01041966615858969</v>
      </c>
      <c r="AA4506" s="1">
        <v>-0.006218685056538997</v>
      </c>
      <c r="AB4506" s="1">
        <v>0.003162069583914962</v>
      </c>
      <c r="AC4506" s="1">
        <v>0.01402190913965096</v>
      </c>
    </row>
    <row r="4507" spans="1:29">
      <c r="A4507" s="11">
        <v>43090</v>
      </c>
      <c r="B4507" s="1">
        <v>-0.01000897584821325</v>
      </c>
      <c r="C4507" s="1">
        <v>0.005732462651716785</v>
      </c>
      <c r="D4507" s="1">
        <v>-0.002676067228063794</v>
      </c>
      <c r="E4507" s="1">
        <v>-0.001415030934879602</v>
      </c>
      <c r="F4507" s="1">
        <v>-0.001803873137661949</v>
      </c>
      <c r="G4507" s="1">
        <v>0.002449178284314346</v>
      </c>
      <c r="H4507" s="1">
        <v>0.004205111019477403</v>
      </c>
      <c r="I4507" s="1">
        <v>8.024676385209872E-05</v>
      </c>
      <c r="J4507" s="1">
        <v>0.0191599890005334</v>
      </c>
      <c r="K4507" s="1">
        <v>-0.0104209859918315</v>
      </c>
      <c r="L4507" s="1">
        <v>0.006103272295664874</v>
      </c>
      <c r="M4507" s="1">
        <v>0.002072640219922262</v>
      </c>
      <c r="N4507" s="1">
        <v>-0.0009495627995055322</v>
      </c>
      <c r="O4507" s="1">
        <v>-0.03719787428381638</v>
      </c>
      <c r="P4507" s="1">
        <v>-0.006582151232950362</v>
      </c>
      <c r="Q4507" s="1">
        <v>0</v>
      </c>
      <c r="R4507" s="1">
        <v>-0.005663603964241593</v>
      </c>
      <c r="S4507" s="1">
        <v>0.02661138579922118</v>
      </c>
      <c r="T4507" s="1">
        <v>-0.002362205732878375</v>
      </c>
      <c r="U4507" s="1">
        <v>0.04220796600989263</v>
      </c>
      <c r="V4507" s="1">
        <v>0.001801837333734291</v>
      </c>
      <c r="W4507" s="1">
        <v>-0.002326826810686633</v>
      </c>
      <c r="X4507" s="1">
        <v>-0.004259390166941879</v>
      </c>
      <c r="Y4507" s="1">
        <v>0.001651179383976631</v>
      </c>
      <c r="Z4507" s="1">
        <v>0.01679004493566438</v>
      </c>
      <c r="AA4507" s="1">
        <v>-0.005214617467794946</v>
      </c>
      <c r="AB4507" s="1">
        <v>-0.0003152282085138181</v>
      </c>
      <c r="AC4507" s="1">
        <v>0.004215795460038807</v>
      </c>
    </row>
    <row r="4508" spans="1:29">
      <c r="A4508" s="11">
        <v>43091</v>
      </c>
      <c r="B4508" s="1">
        <v>0.008470777956711251</v>
      </c>
      <c r="C4508" s="1">
        <v>9.343516873783209E-05</v>
      </c>
      <c r="D4508" s="1">
        <v>0.00294738748677581</v>
      </c>
      <c r="E4508" s="1">
        <v>0.002334186930616156</v>
      </c>
      <c r="F4508" s="1">
        <v>-0.008100400078796088</v>
      </c>
      <c r="G4508" s="1">
        <v>7.425766471280681E-05</v>
      </c>
      <c r="H4508" s="1">
        <v>0.003190324309535253</v>
      </c>
      <c r="I4508" s="1">
        <v>0.00446940630446413</v>
      </c>
      <c r="J4508" s="1">
        <v>0.0172806869933182</v>
      </c>
      <c r="K4508" s="1">
        <v>0.005969940009098007</v>
      </c>
      <c r="L4508" s="1">
        <v>0.01692679077693771</v>
      </c>
      <c r="M4508" s="1">
        <v>-0.001703330269811509</v>
      </c>
      <c r="N4508" s="1">
        <v>0.0001901768127916537</v>
      </c>
      <c r="O4508" s="1">
        <v>0.005389293650570615</v>
      </c>
      <c r="P4508" s="1">
        <v>0</v>
      </c>
      <c r="Q4508" s="1">
        <v>0.02872331395541416</v>
      </c>
      <c r="R4508" s="1">
        <v>0.008160247467392301</v>
      </c>
      <c r="S4508" s="1">
        <v>-0.01555294603235136</v>
      </c>
      <c r="T4508" s="1">
        <v>0.009786908956317841</v>
      </c>
      <c r="U4508" s="1">
        <v>-0.01017495206951902</v>
      </c>
      <c r="V4508" s="1">
        <v>0.005206466881063854</v>
      </c>
      <c r="W4508" s="1">
        <v>0.008662307870187291</v>
      </c>
      <c r="X4508" s="1">
        <v>0.002851740118447132</v>
      </c>
      <c r="Y4508" s="1">
        <v>0.01923090366033486</v>
      </c>
      <c r="Z4508" s="1">
        <v>-0.004757876995281851</v>
      </c>
      <c r="AA4508" s="1">
        <v>-0.001863876666237885</v>
      </c>
      <c r="AB4508" s="1">
        <v>-0.001891875789498454</v>
      </c>
      <c r="AC4508" s="1">
        <v>0.01293035718340563</v>
      </c>
    </row>
    <row r="4509" spans="1:29">
      <c r="A4509" s="11">
        <v>43095</v>
      </c>
      <c r="B4509" s="1">
        <v>0.002528865148271553</v>
      </c>
      <c r="C4509" s="1">
        <v>0.007007388805694292</v>
      </c>
      <c r="D4509" s="1">
        <v>-0.000221179713305486</v>
      </c>
      <c r="E4509" s="1">
        <v>0.01754826904373075</v>
      </c>
      <c r="F4509" s="1">
        <v>0.01183200784753358</v>
      </c>
      <c r="G4509" s="1">
        <v>1.317231352926385E-05</v>
      </c>
      <c r="H4509" s="1">
        <v>0.0130191476470034</v>
      </c>
      <c r="I4509" s="1">
        <v>-0.004422891828898212</v>
      </c>
      <c r="J4509" s="1">
        <v>0.002986704166828558</v>
      </c>
      <c r="K4509" s="1">
        <v>-0.006192204900403175</v>
      </c>
      <c r="L4509" s="1">
        <v>-0.003607995964486355</v>
      </c>
      <c r="M4509" s="1">
        <v>-0.0007313745587308462</v>
      </c>
      <c r="N4509" s="1">
        <v>0.003990860409827324</v>
      </c>
      <c r="O4509" s="1">
        <v>-0.006231516751211585</v>
      </c>
      <c r="P4509" s="1">
        <v>0.005994772718361574</v>
      </c>
      <c r="Q4509" s="1">
        <v>0.001551123012054401</v>
      </c>
      <c r="R4509" s="1">
        <v>0.01021315596171379</v>
      </c>
      <c r="S4509" s="1">
        <v>0.05909878852816353</v>
      </c>
      <c r="T4509" s="1">
        <v>-0.008441440896075569</v>
      </c>
      <c r="U4509" s="1">
        <v>0.003941170197508947</v>
      </c>
      <c r="V4509" s="1">
        <v>0.01949320680571054</v>
      </c>
      <c r="W4509" s="1">
        <v>0.010569808277757</v>
      </c>
      <c r="X4509" s="1">
        <v>0.00521329906879453</v>
      </c>
      <c r="Y4509" s="1">
        <v>0.004312436767771821</v>
      </c>
      <c r="Z4509" s="1">
        <v>0.01469351375935246</v>
      </c>
      <c r="AA4509" s="1">
        <v>-0.002392450771653398</v>
      </c>
      <c r="AB4509" s="1">
        <v>0.01705897584382399</v>
      </c>
      <c r="AC4509" s="1">
        <v>0.004310257120711869</v>
      </c>
    </row>
    <row r="4510" spans="1:29">
      <c r="A4510" s="11">
        <v>43096</v>
      </c>
      <c r="B4510" s="1">
        <v>-0.0007207733359740898</v>
      </c>
      <c r="C4510" s="1">
        <v>-0.01020595939943814</v>
      </c>
      <c r="D4510" s="1">
        <v>-0.002202023261393737</v>
      </c>
      <c r="E4510" s="1">
        <v>0.001471076156410289</v>
      </c>
      <c r="F4510" s="1">
        <v>0.01694699832312452</v>
      </c>
      <c r="G4510" s="1">
        <v>-0.001999909779862863</v>
      </c>
      <c r="H4510" s="1">
        <v>-0.003041206350840819</v>
      </c>
      <c r="I4510" s="1">
        <v>-0.00620865645313029</v>
      </c>
      <c r="J4510" s="1">
        <v>-0.01079475325766621</v>
      </c>
      <c r="K4510" s="1">
        <v>0.003226563628308643</v>
      </c>
      <c r="L4510" s="1">
        <v>-0.001303603034154888</v>
      </c>
      <c r="M4510" s="1">
        <v>-0.02061223815694491</v>
      </c>
      <c r="N4510" s="1">
        <v>-0.007571362815422145</v>
      </c>
      <c r="O4510" s="1">
        <v>0.007012248992673387</v>
      </c>
      <c r="P4510" s="1">
        <v>-0.003763588432511233</v>
      </c>
      <c r="Q4510" s="1">
        <v>-0.005678575791771556</v>
      </c>
      <c r="R4510" s="1">
        <v>-0.006506859959293898</v>
      </c>
      <c r="S4510" s="1">
        <v>0.006629845658898459</v>
      </c>
      <c r="T4510" s="1">
        <v>-0.007252045799072349</v>
      </c>
      <c r="U4510" s="1">
        <v>-0.001537903496174109</v>
      </c>
      <c r="V4510" s="1">
        <v>0.06465911262997515</v>
      </c>
      <c r="W4510" s="1">
        <v>-0.001307303024710826</v>
      </c>
      <c r="X4510" s="1">
        <v>-0.004125412422538832</v>
      </c>
      <c r="Y4510" s="1">
        <v>-0.00912505319738699</v>
      </c>
      <c r="Z4510" s="1">
        <v>0.002494312524424114</v>
      </c>
      <c r="AA4510" s="1">
        <v>-0.006726826169310307</v>
      </c>
      <c r="AB4510" s="1">
        <v>0.0132008667085497</v>
      </c>
      <c r="AC4510" s="1">
        <v>0.01221525865796647</v>
      </c>
    </row>
    <row r="4511" spans="1:29">
      <c r="A4511" s="11">
        <v>43097</v>
      </c>
      <c r="B4511" s="1">
        <v>-0.01397395266259394</v>
      </c>
      <c r="C4511" s="1">
        <v>-0.01349819692324628</v>
      </c>
      <c r="D4511" s="1">
        <v>-0.0145928558252908</v>
      </c>
      <c r="E4511" s="1">
        <v>-0.01077282732172202</v>
      </c>
      <c r="F4511" s="1">
        <v>0.01237332252386603</v>
      </c>
      <c r="G4511" s="1">
        <v>-0.0118645797672049</v>
      </c>
      <c r="H4511" s="1">
        <v>0.006101262942044938</v>
      </c>
      <c r="I4511" s="1">
        <v>0.01147171498685085</v>
      </c>
      <c r="J4511" s="1">
        <v>0.03574784180693857</v>
      </c>
      <c r="K4511" s="1">
        <v>0.001515798068557839</v>
      </c>
      <c r="L4511" s="1">
        <v>-0.0009668236286766163</v>
      </c>
      <c r="M4511" s="1">
        <v>-0.02366126073908548</v>
      </c>
      <c r="N4511" s="1">
        <v>-0.001144347845329796</v>
      </c>
      <c r="O4511" s="1">
        <v>0.004285234140231964</v>
      </c>
      <c r="P4511" s="1">
        <v>-0.000629495691752302</v>
      </c>
      <c r="Q4511" s="1">
        <v>0.002076619289663295</v>
      </c>
      <c r="R4511" s="1">
        <v>0.0004870598901682843</v>
      </c>
      <c r="S4511" s="1">
        <v>0.01811197186870883</v>
      </c>
      <c r="T4511" s="1">
        <v>-0.02048613184328596</v>
      </c>
      <c r="U4511" s="1">
        <v>0.0007701870949332612</v>
      </c>
      <c r="V4511" s="1">
        <v>-0.01370812454688608</v>
      </c>
      <c r="W4511" s="1">
        <v>0.003436292676609387</v>
      </c>
      <c r="X4511" s="1">
        <v>-0.0091135187413105</v>
      </c>
      <c r="Y4511" s="1">
        <v>-0.002708509838114437</v>
      </c>
      <c r="Z4511" s="1">
        <v>0.01769294349998907</v>
      </c>
      <c r="AA4511" s="1">
        <v>0.003121306502593901</v>
      </c>
      <c r="AB4511" s="1">
        <v>0.01992616412079529</v>
      </c>
      <c r="AC4511" s="1">
        <v>0.00456626364517132</v>
      </c>
    </row>
    <row r="4512" spans="1:29">
      <c r="A4512" s="11">
        <v>43098</v>
      </c>
      <c r="B4512" s="1">
        <v>0.03126993242324438</v>
      </c>
      <c r="C4512" s="1">
        <v>-0.01615362428381351</v>
      </c>
      <c r="D4512" s="1">
        <v>0.009258413038324642</v>
      </c>
      <c r="E4512" s="1">
        <v>0.004042598341262194</v>
      </c>
      <c r="F4512" s="1">
        <v>-0.006502053699131705</v>
      </c>
      <c r="G4512" s="1">
        <v>0.01704189957192614</v>
      </c>
      <c r="H4512" s="1">
        <v>-0.02259395100290584</v>
      </c>
      <c r="I4512" s="1">
        <v>-0.003008504077512297</v>
      </c>
      <c r="J4512" s="1">
        <v>-0.006176245985336948</v>
      </c>
      <c r="K4512" s="1">
        <v>0.009856022045095614</v>
      </c>
      <c r="L4512" s="1">
        <v>0.008516825359695668</v>
      </c>
      <c r="M4512" s="1">
        <v>-0.008801124138691163</v>
      </c>
      <c r="N4512" s="1">
        <v>0.005346478204928395</v>
      </c>
      <c r="O4512" s="1">
        <v>0.001533360208035184</v>
      </c>
      <c r="P4512" s="1">
        <v>0.01590805781015314</v>
      </c>
      <c r="Q4512" s="1">
        <v>0.01139914899126349</v>
      </c>
      <c r="R4512" s="1">
        <v>-0.003408236324731861</v>
      </c>
      <c r="S4512" s="1">
        <v>-0.006469013705770466</v>
      </c>
      <c r="T4512" s="1">
        <v>0.004863917320201194</v>
      </c>
      <c r="U4512" s="1">
        <v>0.002875745436350163</v>
      </c>
      <c r="V4512" s="1">
        <v>0.004838408500812852</v>
      </c>
      <c r="W4512" s="1">
        <v>0.03196340920760243</v>
      </c>
      <c r="X4512" s="1">
        <v>0.03165312901768913</v>
      </c>
      <c r="Y4512" s="1">
        <v>0.0157522327236681</v>
      </c>
      <c r="Z4512" s="1">
        <v>-0.005229113199816782</v>
      </c>
      <c r="AA4512" s="1">
        <v>0.007573052925154089</v>
      </c>
      <c r="AB4512" s="1">
        <v>-0.008415738492338787</v>
      </c>
      <c r="AC4512" s="1">
        <v>0.02029214096193499</v>
      </c>
    </row>
    <row r="4513" spans="1:29">
      <c r="A4513" s="11">
        <v>43101</v>
      </c>
      <c r="B4513" s="1">
        <v>0.002748562827006307</v>
      </c>
      <c r="C4513" s="1">
        <v>-0.01757783854046924</v>
      </c>
      <c r="D4513" s="1">
        <v>0.006157981346902597</v>
      </c>
      <c r="E4513" s="1">
        <v>0.004930051315419792</v>
      </c>
      <c r="F4513" s="1">
        <v>-0.004162807318360828</v>
      </c>
      <c r="G4513" s="1">
        <v>-0.01475568611192346</v>
      </c>
      <c r="H4513" s="1">
        <v>-0.002001363885738128</v>
      </c>
      <c r="I4513" s="1">
        <v>-0.009559957847421918</v>
      </c>
      <c r="J4513" s="1">
        <v>-0.008773410811786952</v>
      </c>
      <c r="K4513" s="1">
        <v>-0.01707069040200992</v>
      </c>
      <c r="L4513" s="1">
        <v>-0.008157078207232327</v>
      </c>
      <c r="M4513" s="1">
        <v>0.003603318510029485</v>
      </c>
      <c r="N4513" s="1">
        <v>-0.003608800678565283</v>
      </c>
      <c r="O4513" s="1">
        <v>-0.008587306154116736</v>
      </c>
      <c r="P4513" s="1">
        <v>-0.005581488585526873</v>
      </c>
      <c r="Q4513" s="1">
        <v>-0.01460043146588441</v>
      </c>
      <c r="R4513" s="1">
        <v>-0.01226865536149724</v>
      </c>
      <c r="S4513" s="1">
        <v>0.005968595057293857</v>
      </c>
      <c r="T4513" s="1">
        <v>-0.009035163190910245</v>
      </c>
      <c r="U4513" s="1">
        <v>0.0001209259823331532</v>
      </c>
      <c r="V4513" s="1">
        <v>0.00507732224779267</v>
      </c>
      <c r="W4513" s="1">
        <v>-0.0110618545973854</v>
      </c>
      <c r="X4513" s="1">
        <v>-0.01713556510801706</v>
      </c>
      <c r="Y4513" s="1">
        <v>0.03903751865273919</v>
      </c>
      <c r="Z4513" s="1">
        <v>-0.01392686243264885</v>
      </c>
      <c r="AA4513" s="1">
        <v>-0.006642327056346486</v>
      </c>
      <c r="AB4513" s="1">
        <v>-0.01348885748150397</v>
      </c>
      <c r="AC4513" s="1">
        <v>0.007318967126577647</v>
      </c>
    </row>
    <row r="4514" spans="1:29">
      <c r="A4514" s="11">
        <v>43102</v>
      </c>
      <c r="B4514" s="1">
        <v>-0.01061009593925966</v>
      </c>
      <c r="C4514" s="1">
        <v>-0.0173023555175551</v>
      </c>
      <c r="D4514" s="1">
        <v>-0.01734827214544432</v>
      </c>
      <c r="E4514" s="1">
        <v>-0.006050628332122332</v>
      </c>
      <c r="F4514" s="1">
        <v>0.002100458051566223</v>
      </c>
      <c r="G4514" s="1">
        <v>-0.04091234868066063</v>
      </c>
      <c r="H4514" s="1">
        <v>-0.008623326260748798</v>
      </c>
      <c r="I4514" s="1">
        <v>0.009625219104374194</v>
      </c>
      <c r="J4514" s="1">
        <v>0.002766066834457348</v>
      </c>
      <c r="K4514" s="1">
        <v>-0.004388210391607639</v>
      </c>
      <c r="L4514" s="1">
        <v>-0.003724951100778529</v>
      </c>
      <c r="M4514" s="1">
        <v>-0.009103729133215777</v>
      </c>
      <c r="N4514" s="1">
        <v>-0.005909188448589897</v>
      </c>
      <c r="O4514" s="1">
        <v>0.01107914349324779</v>
      </c>
      <c r="P4514" s="1">
        <v>0.01559122552985381</v>
      </c>
      <c r="Q4514" s="1">
        <v>0.02339486167959404</v>
      </c>
      <c r="R4514" s="1">
        <v>0.001538754551416499</v>
      </c>
      <c r="S4514" s="1">
        <v>-0.00916938649704746</v>
      </c>
      <c r="T4514" s="1">
        <v>-0.01253654340116472</v>
      </c>
      <c r="U4514" s="1">
        <v>0.01671794993619913</v>
      </c>
      <c r="V4514" s="1">
        <v>-0.003309770453012173</v>
      </c>
      <c r="W4514" s="1">
        <v>-0.005592793972408638</v>
      </c>
      <c r="X4514" s="1">
        <v>0.03498639453141128</v>
      </c>
      <c r="Y4514" s="1">
        <v>0.0262479372093154</v>
      </c>
      <c r="Z4514" s="1">
        <v>0.009831040036551331</v>
      </c>
      <c r="AA4514" s="1">
        <v>-0.008563444203546822</v>
      </c>
      <c r="AB4514" s="1">
        <v>0.007067045906330893</v>
      </c>
      <c r="AC4514" s="1">
        <v>0.006792023253364032</v>
      </c>
    </row>
    <row r="4515" spans="1:29">
      <c r="A4515" s="11">
        <v>43103</v>
      </c>
      <c r="B4515" s="1">
        <v>0.001697849700319276</v>
      </c>
      <c r="C4515" s="1">
        <v>-0.009803798871028668</v>
      </c>
      <c r="D4515" s="1">
        <v>0.00534802804178458</v>
      </c>
      <c r="E4515" s="1">
        <v>-0.001645243137571861</v>
      </c>
      <c r="F4515" s="1">
        <v>-0.02913824254477415</v>
      </c>
      <c r="G4515" s="1">
        <v>0.005029546706796006</v>
      </c>
      <c r="H4515" s="1">
        <v>-0.008597121558140075</v>
      </c>
      <c r="I4515" s="1">
        <v>-0.01052148538838704</v>
      </c>
      <c r="J4515" s="1">
        <v>0.01691783234551703</v>
      </c>
      <c r="K4515" s="1">
        <v>0.00877788184728856</v>
      </c>
      <c r="L4515" s="1">
        <v>-0.008157842842167584</v>
      </c>
      <c r="M4515" s="1">
        <v>-0.000258780508958445</v>
      </c>
      <c r="N4515" s="1">
        <v>0.001533989397533908</v>
      </c>
      <c r="O4515" s="1">
        <v>0.002656393747183294</v>
      </c>
      <c r="P4515" s="1">
        <v>-0.01489126620564918</v>
      </c>
      <c r="Q4515" s="1">
        <v>-0.01727205169465529</v>
      </c>
      <c r="R4515" s="1">
        <v>0.004005989117153774</v>
      </c>
      <c r="S4515" s="1">
        <v>0.02123032597944419</v>
      </c>
      <c r="T4515" s="1">
        <v>-0.001319071653296588</v>
      </c>
      <c r="U4515" s="1">
        <v>-0.000595714410956627</v>
      </c>
      <c r="V4515" s="1">
        <v>-0.005418341802236326</v>
      </c>
      <c r="W4515" s="1">
        <v>0.000160707439875285</v>
      </c>
      <c r="X4515" s="1">
        <v>-0.01229226962562369</v>
      </c>
      <c r="Y4515" s="1">
        <v>0.01103330728319518</v>
      </c>
      <c r="Z4515" s="1">
        <v>0.007747161044115325</v>
      </c>
      <c r="AA4515" s="1">
        <v>0.01319287760159393</v>
      </c>
      <c r="AB4515" s="1">
        <v>0.01449255702653574</v>
      </c>
      <c r="AC4515" s="1">
        <v>-0.02745525067708443</v>
      </c>
    </row>
    <row r="4516" spans="1:29">
      <c r="A4516" s="11">
        <v>43104</v>
      </c>
      <c r="B4516" s="1">
        <v>-0.000981207554719421</v>
      </c>
      <c r="C4516" s="1">
        <v>-0.006870210046354686</v>
      </c>
      <c r="D4516" s="1">
        <v>-0.01165375395459634</v>
      </c>
      <c r="E4516" s="1">
        <v>0.01639746576287671</v>
      </c>
      <c r="F4516" s="1">
        <v>0.0306967221069423</v>
      </c>
      <c r="G4516" s="1">
        <v>-0.008454133048570567</v>
      </c>
      <c r="H4516" s="1">
        <v>0.01346657368283477</v>
      </c>
      <c r="I4516" s="1">
        <v>0.003913353586195711</v>
      </c>
      <c r="J4516" s="1">
        <v>0.01193497601264681</v>
      </c>
      <c r="K4516" s="1">
        <v>0.001407073198181008</v>
      </c>
      <c r="L4516" s="1">
        <v>-0.005776897882106002</v>
      </c>
      <c r="M4516" s="1">
        <v>0.002588563009768396</v>
      </c>
      <c r="N4516" s="1">
        <v>0.001531710175605827</v>
      </c>
      <c r="O4516" s="1">
        <v>0.001457082213218275</v>
      </c>
      <c r="P4516" s="1">
        <v>0.007791864778527557</v>
      </c>
      <c r="Q4516" s="1">
        <v>0.03127408070312532</v>
      </c>
      <c r="R4516" s="1">
        <v>0.006012228179046009</v>
      </c>
      <c r="S4516" s="1">
        <v>0.04370992121027517</v>
      </c>
      <c r="T4516" s="1">
        <v>0.01865603157393858</v>
      </c>
      <c r="U4516" s="1">
        <v>0.01502203039295025</v>
      </c>
      <c r="V4516" s="1">
        <v>0.0213514680580098</v>
      </c>
      <c r="W4516" s="1">
        <v>0.003373905100946262</v>
      </c>
      <c r="X4516" s="1">
        <v>-0.009103437992662111</v>
      </c>
      <c r="Y4516" s="1">
        <v>-0.01190482451112074</v>
      </c>
      <c r="Z4516" s="1">
        <v>0.03442411006811086</v>
      </c>
      <c r="AA4516" s="1">
        <v>0.04274209730027412</v>
      </c>
      <c r="AB4516" s="1">
        <v>0.01984973307804272</v>
      </c>
      <c r="AC4516" s="1">
        <v>0.005484819843746491</v>
      </c>
    </row>
    <row r="4517" spans="1:29">
      <c r="A4517" s="11">
        <v>43105</v>
      </c>
      <c r="B4517" s="1">
        <v>0.005983100969939148</v>
      </c>
      <c r="C4517" s="1">
        <v>-0.007731348541441529</v>
      </c>
      <c r="D4517" s="1">
        <v>0.003825970064369466</v>
      </c>
      <c r="E4517" s="1">
        <v>-0.002594168688141774</v>
      </c>
      <c r="F4517" s="1">
        <v>0.02596647787901873</v>
      </c>
      <c r="G4517" s="1">
        <v>0.02331925241369115</v>
      </c>
      <c r="H4517" s="1">
        <v>-0.004630529069146627</v>
      </c>
      <c r="I4517" s="1">
        <v>0.001989283154905319</v>
      </c>
      <c r="J4517" s="1">
        <v>-0.01215150683217137</v>
      </c>
      <c r="K4517" s="1">
        <v>0.003179913454322891</v>
      </c>
      <c r="L4517" s="1">
        <v>-0.00334839974909773</v>
      </c>
      <c r="M4517" s="1">
        <v>-0.008907840574048587</v>
      </c>
      <c r="N4517" s="1">
        <v>0.005161484137259142</v>
      </c>
      <c r="O4517" s="1">
        <v>0.0004628886418793776</v>
      </c>
      <c r="P4517" s="1">
        <v>0.01113342798413219</v>
      </c>
      <c r="Q4517" s="1">
        <v>-0.005263079343306165</v>
      </c>
      <c r="R4517" s="1">
        <v>0.003205533864544474</v>
      </c>
      <c r="S4517" s="1">
        <v>-0.005107186719014001</v>
      </c>
      <c r="T4517" s="1">
        <v>-0.006969100743368761</v>
      </c>
      <c r="U4517" s="1">
        <v>0.007556361913975129</v>
      </c>
      <c r="V4517" s="1">
        <v>-0.00421540147907784</v>
      </c>
      <c r="W4517" s="1">
        <v>0.002241876546530186</v>
      </c>
      <c r="X4517" s="1">
        <v>0.003837641236511535</v>
      </c>
      <c r="Y4517" s="1">
        <v>-0.0005019811356571369</v>
      </c>
      <c r="Z4517" s="1">
        <v>0.01374551357022913</v>
      </c>
      <c r="AA4517" s="1">
        <v>0.01881506325916282</v>
      </c>
      <c r="AB4517" s="1">
        <v>0.001327081789168405</v>
      </c>
      <c r="AC4517" s="1">
        <v>-0.006738540246171709</v>
      </c>
    </row>
    <row r="4518" spans="1:29">
      <c r="A4518" s="11">
        <v>43108</v>
      </c>
      <c r="B4518" s="1">
        <v>0.00390597112867308</v>
      </c>
      <c r="C4518" s="1">
        <v>0.01947914819452579</v>
      </c>
      <c r="D4518" s="1">
        <v>0.01069083326739806</v>
      </c>
      <c r="E4518" s="1">
        <v>-0.0001626397828489168</v>
      </c>
      <c r="F4518" s="1">
        <v>0.001293799347218405</v>
      </c>
      <c r="G4518" s="1">
        <v>-0.001354503036476551</v>
      </c>
      <c r="H4518" s="1">
        <v>0.006068000843688193</v>
      </c>
      <c r="I4518" s="1">
        <v>-0.001609799446438132</v>
      </c>
      <c r="J4518" s="1">
        <v>-0.0009046233030324258</v>
      </c>
      <c r="K4518" s="1">
        <v>0.008735285891686706</v>
      </c>
      <c r="L4518" s="1">
        <v>0.02376483525202078</v>
      </c>
      <c r="M4518" s="1">
        <v>0.01224428221394414</v>
      </c>
      <c r="N4518" s="1">
        <v>0.01027016952710302</v>
      </c>
      <c r="O4518" s="1">
        <v>0.004693772039346733</v>
      </c>
      <c r="P4518" s="1">
        <v>-0.0116226315302117</v>
      </c>
      <c r="Q4518" s="1">
        <v>-0.005291220097084937</v>
      </c>
      <c r="R4518" s="1">
        <v>0.005740613000822181</v>
      </c>
      <c r="S4518" s="1">
        <v>0.0143735311204829</v>
      </c>
      <c r="T4518" s="1">
        <v>-0.001795421226608473</v>
      </c>
      <c r="U4518" s="1">
        <v>0.005245886072332118</v>
      </c>
      <c r="V4518" s="1">
        <v>0.0222029516690645</v>
      </c>
      <c r="W4518" s="1">
        <v>0.01485850708305692</v>
      </c>
      <c r="X4518" s="1">
        <v>0.004518029800457013</v>
      </c>
      <c r="Y4518" s="1">
        <v>0.00301339948363788</v>
      </c>
      <c r="Z4518" s="1">
        <v>-0.002530303012844071</v>
      </c>
      <c r="AA4518" s="1">
        <v>0.01802780761579581</v>
      </c>
      <c r="AB4518" s="1">
        <v>0.002061594867986738</v>
      </c>
      <c r="AC4518" s="1">
        <v>0.005168989129759716</v>
      </c>
    </row>
    <row r="4519" spans="1:29">
      <c r="A4519" s="11">
        <v>43109</v>
      </c>
      <c r="B4519" s="1">
        <v>-0.0002652947970721575</v>
      </c>
      <c r="C4519" s="1">
        <v>-0.002212263551337412</v>
      </c>
      <c r="D4519" s="1">
        <v>-0.0110357004338324</v>
      </c>
      <c r="E4519" s="1">
        <v>0.0008941054977429364</v>
      </c>
      <c r="F4519" s="1">
        <v>-0.007591119419315451</v>
      </c>
      <c r="G4519" s="1">
        <v>-0.02056505263740405</v>
      </c>
      <c r="H4519" s="1">
        <v>0.007137241250725568</v>
      </c>
      <c r="I4519" s="1">
        <v>0.001666177662341006</v>
      </c>
      <c r="J4519" s="1">
        <v>-0.01683853241109046</v>
      </c>
      <c r="K4519" s="1">
        <v>-0.005188502692291763</v>
      </c>
      <c r="L4519" s="1">
        <v>0.005115606328688127</v>
      </c>
      <c r="M4519" s="1">
        <v>0.009908578631780962</v>
      </c>
      <c r="N4519" s="1">
        <v>0.01863692551588803</v>
      </c>
      <c r="O4519" s="1">
        <v>0.003355502590437931</v>
      </c>
      <c r="P4519" s="1">
        <v>0.002166144810447301</v>
      </c>
      <c r="Q4519" s="1">
        <v>-0.00202612470525465</v>
      </c>
      <c r="R4519" s="1">
        <v>0.01335420042278446</v>
      </c>
      <c r="S4519" s="1">
        <v>-0.008603173582156898</v>
      </c>
      <c r="T4519" s="1">
        <v>-0.004905168849548946</v>
      </c>
      <c r="U4519" s="1">
        <v>0.006378503278709813</v>
      </c>
      <c r="V4519" s="1">
        <v>-0.008620661855111122</v>
      </c>
      <c r="W4519" s="1">
        <v>-0.007241710167338988</v>
      </c>
      <c r="X4519" s="1">
        <v>0.009226156412464492</v>
      </c>
      <c r="Y4519" s="1">
        <v>-0.01251881698095325</v>
      </c>
      <c r="Z4519" s="1">
        <v>0.004617968147924811</v>
      </c>
      <c r="AA4519" s="1">
        <v>0.007396792768531446</v>
      </c>
      <c r="AB4519" s="1">
        <v>-0.007494572873842698</v>
      </c>
      <c r="AC4519" s="1">
        <v>0.01944392405704809</v>
      </c>
    </row>
    <row r="4520" spans="1:29">
      <c r="A4520" s="11">
        <v>43110</v>
      </c>
      <c r="B4520" s="1">
        <v>-0.004422428480235885</v>
      </c>
      <c r="C4520" s="1">
        <v>-0.003628444165345357</v>
      </c>
      <c r="D4520" s="1">
        <v>0.007065897429829215</v>
      </c>
      <c r="E4520" s="1">
        <v>0.006741420879563975</v>
      </c>
      <c r="F4520" s="1">
        <v>-0.01301979831733457</v>
      </c>
      <c r="G4520" s="1">
        <v>-0.01746523135402189</v>
      </c>
      <c r="H4520" s="1">
        <v>-0.009681660390724267</v>
      </c>
      <c r="I4520" s="1">
        <v>0.0002681954505243667</v>
      </c>
      <c r="J4520" s="1">
        <v>-0.009944887090109988</v>
      </c>
      <c r="K4520" s="1">
        <v>0.003305659340940625</v>
      </c>
      <c r="L4520" s="1">
        <v>0.01046709127556222</v>
      </c>
      <c r="M4520" s="1">
        <v>-0.007262778358455124</v>
      </c>
      <c r="N4520" s="1">
        <v>-0.004250436765626642</v>
      </c>
      <c r="O4520" s="1">
        <v>-0.003410016303736385</v>
      </c>
      <c r="P4520" s="1">
        <v>-0.006793416555280096</v>
      </c>
      <c r="Q4520" s="1">
        <v>0.004568431139144291</v>
      </c>
      <c r="R4520" s="1">
        <v>0.001487799409175983</v>
      </c>
      <c r="S4520" s="1">
        <v>0.005104669066361422</v>
      </c>
      <c r="T4520" s="1">
        <v>-0.01051595639263081</v>
      </c>
      <c r="U4520" s="1">
        <v>-0.001498066072313731</v>
      </c>
      <c r="V4520" s="1">
        <v>-0.002387048890859833</v>
      </c>
      <c r="W4520" s="1">
        <v>-0.003805809296912988</v>
      </c>
      <c r="X4520" s="1">
        <v>-0.009713175908053984</v>
      </c>
      <c r="Y4520" s="1">
        <v>-0.003549685380403678</v>
      </c>
      <c r="Z4520" s="1">
        <v>0.0007120460027969511</v>
      </c>
      <c r="AA4520" s="1">
        <v>-0.01645337016493631</v>
      </c>
      <c r="AB4520" s="1">
        <v>-0.008587525668477536</v>
      </c>
      <c r="AC4520" s="1">
        <v>0.02994958231199951</v>
      </c>
    </row>
    <row r="4521" spans="1:29">
      <c r="A4521" s="11">
        <v>43111</v>
      </c>
      <c r="B4521" s="1">
        <v>-0.007196143410007627</v>
      </c>
      <c r="C4521" s="1">
        <v>-0.00384377675056391</v>
      </c>
      <c r="D4521" s="1">
        <v>0.0100111272048351</v>
      </c>
      <c r="E4521" s="1">
        <v>-0.01194026810725213</v>
      </c>
      <c r="F4521" s="1">
        <v>-0.0001853411819600082</v>
      </c>
      <c r="G4521" s="1">
        <v>0.01235698749594949</v>
      </c>
      <c r="H4521" s="1">
        <v>-0.001209517131239402</v>
      </c>
      <c r="I4521" s="1">
        <v>0.00447923636038805</v>
      </c>
      <c r="J4521" s="1">
        <v>-0.003906114760179991</v>
      </c>
      <c r="K4521" s="1">
        <v>0.009408425038349932</v>
      </c>
      <c r="L4521" s="1">
        <v>0.022380721689226</v>
      </c>
      <c r="M4521" s="1">
        <v>-0.001668690009345219</v>
      </c>
      <c r="N4521" s="1">
        <v>0.00148473536268523</v>
      </c>
      <c r="O4521" s="1">
        <v>0.008949214886120993</v>
      </c>
      <c r="P4521" s="1">
        <v>-0.01663283973969298</v>
      </c>
      <c r="Q4521" s="1">
        <v>0</v>
      </c>
      <c r="R4521" s="1">
        <v>-0.004881431478561793</v>
      </c>
      <c r="S4521" s="1">
        <v>0.0005078211731723847</v>
      </c>
      <c r="T4521" s="1">
        <v>0.003653245254863879</v>
      </c>
      <c r="U4521" s="1">
        <v>-0.003962441191051491</v>
      </c>
      <c r="V4521" s="1">
        <v>0.004871058303362652</v>
      </c>
      <c r="W4521" s="1">
        <v>-0.002547169266750027</v>
      </c>
      <c r="X4521" s="1">
        <v>0.003346439528920664</v>
      </c>
      <c r="Y4521" s="1">
        <v>0.01323174464092491</v>
      </c>
      <c r="Z4521" s="1">
        <v>-0.002458341017843479</v>
      </c>
      <c r="AA4521" s="1">
        <v>-0.01166068806198695</v>
      </c>
      <c r="AB4521" s="1">
        <v>-0.002688167237558492</v>
      </c>
      <c r="AC4521" s="1">
        <v>-0.01714111785413985</v>
      </c>
    </row>
    <row r="4522" spans="1:29">
      <c r="A4522" s="11">
        <v>43112</v>
      </c>
      <c r="B4522" s="1">
        <v>-0.006532586420286535</v>
      </c>
      <c r="C4522" s="1">
        <v>-0.005077237007036106</v>
      </c>
      <c r="D4522" s="1">
        <v>-0.002806149436426209</v>
      </c>
      <c r="E4522" s="1">
        <v>-0.0004083056367200077</v>
      </c>
      <c r="F4522" s="1">
        <v>0.009194541684768964</v>
      </c>
      <c r="G4522" s="1">
        <v>0.007208899381104583</v>
      </c>
      <c r="H4522" s="1">
        <v>0.01140251452085717</v>
      </c>
      <c r="I4522" s="1">
        <v>-0.003871765440075503</v>
      </c>
      <c r="J4522" s="1">
        <v>0.004108414060272514</v>
      </c>
      <c r="K4522" s="1">
        <v>-0.003372860256251942</v>
      </c>
      <c r="L4522" s="1">
        <v>0.002463166804662631</v>
      </c>
      <c r="M4522" s="1">
        <v>0.0003858067218553973</v>
      </c>
      <c r="N4522" s="1">
        <v>-0.00833956102481026</v>
      </c>
      <c r="O4522" s="1">
        <v>0.001108708727964869</v>
      </c>
      <c r="P4522" s="1">
        <v>-0.01138158184154836</v>
      </c>
      <c r="Q4522" s="1">
        <v>0.0144014335056577</v>
      </c>
      <c r="R4522" s="1">
        <v>0.01199679201077752</v>
      </c>
      <c r="S4522" s="1">
        <v>0.001522956144375698</v>
      </c>
      <c r="T4522" s="1">
        <v>0.0001655086238376846</v>
      </c>
      <c r="U4522" s="1">
        <v>0.02077869342326677</v>
      </c>
      <c r="V4522" s="1">
        <v>-0.007653571953537996</v>
      </c>
      <c r="W4522" s="1">
        <v>0.03973830122001076</v>
      </c>
      <c r="X4522" s="1">
        <v>0.005405419444544313</v>
      </c>
      <c r="Y4522" s="1">
        <v>-0.005022598721137861</v>
      </c>
      <c r="Z4522" s="1">
        <v>-0.000907966916931402</v>
      </c>
      <c r="AA4522" s="1">
        <v>-0.003418316567768698</v>
      </c>
      <c r="AB4522" s="1">
        <v>0.01692129366848105</v>
      </c>
      <c r="AC4522" s="1">
        <v>-0.00716296160386698</v>
      </c>
    </row>
    <row r="4523" spans="1:29">
      <c r="A4523" s="11">
        <v>43115</v>
      </c>
      <c r="B4523" s="1">
        <v>0.009818106963306539</v>
      </c>
      <c r="C4523" s="1">
        <v>-0.005511192937061704</v>
      </c>
      <c r="D4523" s="1">
        <v>0.002452793495016925</v>
      </c>
      <c r="E4523" s="1">
        <v>-0.003022348780723605</v>
      </c>
      <c r="F4523" s="1">
        <v>-0.00649605695528932</v>
      </c>
      <c r="G4523" s="1">
        <v>-0.02332506132558532</v>
      </c>
      <c r="H4523" s="1">
        <v>-0.02374525525834359</v>
      </c>
      <c r="I4523" s="1">
        <v>0.01739656255244504</v>
      </c>
      <c r="J4523" s="1">
        <v>-0.007997108771896855</v>
      </c>
      <c r="K4523" s="1">
        <v>-0.004949111014283636</v>
      </c>
      <c r="L4523" s="1">
        <v>0.002503677731262588</v>
      </c>
      <c r="M4523" s="1">
        <v>0.004626670878296046</v>
      </c>
      <c r="N4523" s="1">
        <v>0.0001869095392823539</v>
      </c>
      <c r="O4523" s="1">
        <v>-0.0108143474607546</v>
      </c>
      <c r="P4523" s="1">
        <v>-0.004157338559222623</v>
      </c>
      <c r="Q4523" s="1">
        <v>-0.02067267327003341</v>
      </c>
      <c r="R4523" s="1">
        <v>0.0001580999241943548</v>
      </c>
      <c r="S4523" s="1">
        <v>0.0172326842442323</v>
      </c>
      <c r="T4523" s="1">
        <v>0.00115795468504909</v>
      </c>
      <c r="U4523" s="1">
        <v>-0.01237217565070758</v>
      </c>
      <c r="V4523" s="1">
        <v>-0.01199785148897092</v>
      </c>
      <c r="W4523" s="1">
        <v>-0.00844197218266074</v>
      </c>
      <c r="X4523" s="1">
        <v>-0.01086707832000144</v>
      </c>
      <c r="Y4523" s="1">
        <v>-0.01110562051113717</v>
      </c>
      <c r="Z4523" s="1">
        <v>0.01720216306348243</v>
      </c>
      <c r="AA4523" s="1">
        <v>0.01598812733969357</v>
      </c>
      <c r="AB4523" s="1">
        <v>-0.001030797433993369</v>
      </c>
      <c r="AC4523" s="1">
        <v>-0.01191957863648063</v>
      </c>
    </row>
    <row r="4524" spans="1:29">
      <c r="A4524" s="11">
        <v>43116</v>
      </c>
      <c r="B4524" s="1">
        <v>0.00472751754121048</v>
      </c>
      <c r="C4524" s="1">
        <v>-0.01590738859001484</v>
      </c>
      <c r="D4524" s="1">
        <v>-0.009004286357678359</v>
      </c>
      <c r="E4524" s="1">
        <v>-0.01450218203464115</v>
      </c>
      <c r="F4524" s="1">
        <v>0.01519473243052705</v>
      </c>
      <c r="G4524" s="1">
        <v>-0.003226756347122994</v>
      </c>
      <c r="H4524" s="1">
        <v>-0.02217670815974548</v>
      </c>
      <c r="I4524" s="1">
        <v>0.001264784393692153</v>
      </c>
      <c r="J4524" s="1">
        <v>-0.02305972811543078</v>
      </c>
      <c r="K4524" s="1">
        <v>0.01082506205859923</v>
      </c>
      <c r="L4524" s="1">
        <v>0.0385699544180178</v>
      </c>
      <c r="M4524" s="1">
        <v>-0.0171422826258214</v>
      </c>
      <c r="N4524" s="1">
        <v>-0.02204777390422297</v>
      </c>
      <c r="O4524" s="1">
        <v>-0.0164646702765997</v>
      </c>
      <c r="P4524" s="1">
        <v>0.007225289351213027</v>
      </c>
      <c r="Q4524" s="1">
        <v>0.00305185057602686</v>
      </c>
      <c r="R4524" s="1">
        <v>-0.0276036112195126</v>
      </c>
      <c r="S4524" s="1">
        <v>-0.06028903613243075</v>
      </c>
      <c r="T4524" s="1">
        <v>-0.02131525640702281</v>
      </c>
      <c r="U4524" s="1">
        <v>-0.01042031352438078</v>
      </c>
      <c r="V4524" s="1">
        <v>0.002168534049139748</v>
      </c>
      <c r="W4524" s="1">
        <v>-0.02043354513558471</v>
      </c>
      <c r="X4524" s="1">
        <v>-0.02417026034348946</v>
      </c>
      <c r="Y4524" s="1">
        <v>-0.04389985580757405</v>
      </c>
      <c r="Z4524" s="1">
        <v>-0.02265477811737682</v>
      </c>
      <c r="AA4524" s="1">
        <v>-0.03141856378660091</v>
      </c>
      <c r="AB4524" s="1">
        <v>-0.02668034303394207</v>
      </c>
      <c r="AC4524" s="1">
        <v>0.05380939332934576</v>
      </c>
    </row>
    <row r="4525" spans="1:29">
      <c r="A4525" s="11">
        <v>43117</v>
      </c>
      <c r="B4525" s="1">
        <v>0.03906252716795966</v>
      </c>
      <c r="C4525" s="1">
        <v>0.0008343324968567156</v>
      </c>
      <c r="D4525" s="1">
        <v>0.0154894799222316</v>
      </c>
      <c r="E4525" s="1">
        <v>0.00956108118128296</v>
      </c>
      <c r="F4525" s="1">
        <v>0.00937758082258644</v>
      </c>
      <c r="G4525" s="1">
        <v>0.0118906161946799</v>
      </c>
      <c r="H4525" s="1">
        <v>0.004493972885449393</v>
      </c>
      <c r="I4525" s="1">
        <v>-0.005078647931130109</v>
      </c>
      <c r="J4525" s="1">
        <v>0.008443709912249631</v>
      </c>
      <c r="K4525" s="1">
        <v>-0.007814751056059666</v>
      </c>
      <c r="L4525" s="1">
        <v>0.02604986105980145</v>
      </c>
      <c r="M4525" s="1">
        <v>-0.0002602962488379434</v>
      </c>
      <c r="N4525" s="1">
        <v>0.01662196145879591</v>
      </c>
      <c r="O4525" s="1">
        <v>-0.001808007610931139</v>
      </c>
      <c r="P4525" s="1">
        <v>-0.009245779935453058</v>
      </c>
      <c r="Q4525" s="1">
        <v>-0.007606264776883531</v>
      </c>
      <c r="R4525" s="1">
        <v>0.001679377742043853</v>
      </c>
      <c r="S4525" s="1">
        <v>0.02332968346089381</v>
      </c>
      <c r="T4525" s="1">
        <v>0.03697450091965182</v>
      </c>
      <c r="U4525" s="1">
        <v>0.01819524935508476</v>
      </c>
      <c r="V4525" s="1">
        <v>0.01047245656410078</v>
      </c>
      <c r="W4525" s="1">
        <v>-0.009007625069180625</v>
      </c>
      <c r="X4525" s="1">
        <v>0.002488784844127068</v>
      </c>
      <c r="Y4525" s="1">
        <v>-0.004805245344874365</v>
      </c>
      <c r="Z4525" s="1">
        <v>0.0107737900337368</v>
      </c>
      <c r="AA4525" s="1">
        <v>0.004160101730858567</v>
      </c>
      <c r="AB4525" s="1">
        <v>0.01438729060797361</v>
      </c>
      <c r="AC4525" s="1">
        <v>-0.01882801450530214</v>
      </c>
    </row>
    <row r="4526" spans="1:29">
      <c r="A4526" s="11">
        <v>43118</v>
      </c>
      <c r="B4526" s="1">
        <v>-0.0006834723112659757</v>
      </c>
      <c r="C4526" s="1">
        <v>-0.020006200904789</v>
      </c>
      <c r="D4526" s="1">
        <v>-0.02490643410042803</v>
      </c>
      <c r="E4526" s="1">
        <v>-0.00576472127265415</v>
      </c>
      <c r="F4526" s="1">
        <v>-0.01217979779388745</v>
      </c>
      <c r="G4526" s="1">
        <v>-0.009511806253906241</v>
      </c>
      <c r="H4526" s="1">
        <v>-0.009304214303186842</v>
      </c>
      <c r="I4526" s="1">
        <v>0.02316855401856821</v>
      </c>
      <c r="J4526" s="1">
        <v>-0.03368216225224185</v>
      </c>
      <c r="K4526" s="1">
        <v>-0.01039234344252671</v>
      </c>
      <c r="L4526" s="1">
        <v>0.0005208981854547545</v>
      </c>
      <c r="M4526" s="1">
        <v>-0.01562299289814828</v>
      </c>
      <c r="N4526" s="1">
        <v>0.02762647211218017</v>
      </c>
      <c r="O4526" s="1">
        <v>0.01864896932697002</v>
      </c>
      <c r="P4526" s="1">
        <v>0.0008045009509576317</v>
      </c>
      <c r="Q4526" s="1">
        <v>-0.008175892364373993</v>
      </c>
      <c r="R4526" s="1">
        <v>-0.005191976174266033</v>
      </c>
      <c r="S4526" s="1">
        <v>-0.04352321322470987</v>
      </c>
      <c r="T4526" s="1">
        <v>-0.01253654340116472</v>
      </c>
      <c r="U4526" s="1">
        <v>-0.01342161977082945</v>
      </c>
      <c r="V4526" s="1">
        <v>-0.01207709706941851</v>
      </c>
      <c r="W4526" s="1">
        <v>-0.02583310186119825</v>
      </c>
      <c r="X4526" s="1">
        <v>-0.009457382396390712</v>
      </c>
      <c r="Y4526" s="1">
        <v>-0.02789692613665451</v>
      </c>
      <c r="Z4526" s="1">
        <v>-0.02874673339818568</v>
      </c>
      <c r="AA4526" s="1">
        <v>-0.008117713480628286</v>
      </c>
      <c r="AB4526" s="1">
        <v>-0.024484895563053</v>
      </c>
      <c r="AC4526" s="1">
        <v>-0.001074653032380191</v>
      </c>
    </row>
    <row r="4527" spans="1:29">
      <c r="A4527" s="11">
        <v>43119</v>
      </c>
      <c r="B4527" s="1">
        <v>0.009319372659259306</v>
      </c>
      <c r="C4527" s="1">
        <v>0.01499191143060385</v>
      </c>
      <c r="D4527" s="1">
        <v>0.01143278985731633</v>
      </c>
      <c r="E4527" s="1">
        <v>-0.001490815763288134</v>
      </c>
      <c r="F4527" s="1">
        <v>0.01172039720497797</v>
      </c>
      <c r="G4527" s="1">
        <v>0.001969446246038453</v>
      </c>
      <c r="H4527" s="1">
        <v>0.0005337004303713755</v>
      </c>
      <c r="I4527" s="1">
        <v>0.009253962402524074</v>
      </c>
      <c r="J4527" s="1">
        <v>0.01614806423019854</v>
      </c>
      <c r="K4527" s="1">
        <v>0.004053234488290869</v>
      </c>
      <c r="L4527" s="1">
        <v>-0.008024728118005919</v>
      </c>
      <c r="M4527" s="1">
        <v>0.02089682315622765</v>
      </c>
      <c r="N4527" s="1">
        <v>0.00420612849843427</v>
      </c>
      <c r="O4527" s="1">
        <v>0.008100147461650664</v>
      </c>
      <c r="P4527" s="1">
        <v>0.009967835202652209</v>
      </c>
      <c r="Q4527" s="1">
        <v>-0.002060972543225681</v>
      </c>
      <c r="R4527" s="1">
        <v>0.0126128693012888</v>
      </c>
      <c r="S4527" s="1">
        <v>0.01083428598667502</v>
      </c>
      <c r="T4527" s="1">
        <v>0.01978555905357338</v>
      </c>
      <c r="U4527" s="1">
        <v>0.001503031204974192</v>
      </c>
      <c r="V4527" s="1">
        <v>-0.007976552007039728</v>
      </c>
      <c r="W4527" s="1">
        <v>0.009494347130076575</v>
      </c>
      <c r="X4527" s="1">
        <v>-0.002148285923948667</v>
      </c>
      <c r="Y4527" s="1">
        <v>0.01765997634050565</v>
      </c>
      <c r="Z4527" s="1">
        <v>0.001662733030377117</v>
      </c>
      <c r="AA4527" s="1">
        <v>0.006321648034331551</v>
      </c>
      <c r="AB4527" s="1">
        <v>0.01515144377685873</v>
      </c>
      <c r="AC4527" s="1">
        <v>0.01106507280238733</v>
      </c>
    </row>
    <row r="4528" spans="1:29">
      <c r="A4528" s="11">
        <v>43122</v>
      </c>
      <c r="B4528" s="1">
        <v>0.03608634235177366</v>
      </c>
      <c r="C4528" s="1">
        <v>-0.01707515514553515</v>
      </c>
      <c r="D4528" s="1">
        <v>0.004888396910796455</v>
      </c>
      <c r="E4528" s="1">
        <v>-0.002654630269254499</v>
      </c>
      <c r="F4528" s="1">
        <v>0.002489817209009981</v>
      </c>
      <c r="G4528" s="1">
        <v>-0.01284045194976535</v>
      </c>
      <c r="H4528" s="1">
        <v>-0.02421347615416958</v>
      </c>
      <c r="I4528" s="1">
        <v>0.005711480790792089</v>
      </c>
      <c r="J4528" s="1">
        <v>-0.01124022844342576</v>
      </c>
      <c r="K4528" s="1">
        <v>-0.005394589605254518</v>
      </c>
      <c r="L4528" s="1">
        <v>0.005728230743048845</v>
      </c>
      <c r="M4528" s="1">
        <v>-0.008938998692511801</v>
      </c>
      <c r="N4528" s="1">
        <v>-0.003277991360192911</v>
      </c>
      <c r="O4528" s="1">
        <v>-0.007577858456321973</v>
      </c>
      <c r="P4528" s="1">
        <v>0.007163180567919536</v>
      </c>
      <c r="Q4528" s="1">
        <v>0.03613859257401719</v>
      </c>
      <c r="R4528" s="1">
        <v>0.04316537813328525</v>
      </c>
      <c r="S4528" s="1">
        <v>-0.009110419284757865</v>
      </c>
      <c r="T4528" s="1">
        <v>-0.008892519424444134</v>
      </c>
      <c r="U4528" s="1">
        <v>0.01527689419092604</v>
      </c>
      <c r="V4528" s="1">
        <v>0.007079510071091866</v>
      </c>
      <c r="W4528" s="1">
        <v>0.001621357979377569</v>
      </c>
      <c r="X4528" s="1">
        <v>0.00920943957884357</v>
      </c>
      <c r="Y4528" s="1">
        <v>-0.001084636529377736</v>
      </c>
      <c r="Z4528" s="1">
        <v>-0.001062421993229479</v>
      </c>
      <c r="AA4528" s="1">
        <v>0.0205282779966236</v>
      </c>
      <c r="AB4528" s="1">
        <v>-0.01417140777056947</v>
      </c>
      <c r="AC4528" s="1">
        <v>-0.02249582954992024</v>
      </c>
    </row>
    <row r="4529" spans="1:29">
      <c r="A4529" s="11">
        <v>43123</v>
      </c>
      <c r="B4529" s="1">
        <v>0.01398088890539095</v>
      </c>
      <c r="C4529" s="1">
        <v>0.02557810801719596</v>
      </c>
      <c r="D4529" s="1">
        <v>0.006181851249067893</v>
      </c>
      <c r="E4529" s="1">
        <v>0.03526578394616275</v>
      </c>
      <c r="F4529" s="1">
        <v>0.009552968715807131</v>
      </c>
      <c r="G4529" s="1">
        <v>-0.02092426828579741</v>
      </c>
      <c r="H4529" s="1">
        <v>0.02929607159419723</v>
      </c>
      <c r="I4529" s="1">
        <v>-0.006137371702671701</v>
      </c>
      <c r="J4529" s="1">
        <v>0.03861223423261984</v>
      </c>
      <c r="K4529" s="1">
        <v>0.009777829604720178</v>
      </c>
      <c r="L4529" s="1">
        <v>0.02356519412202163</v>
      </c>
      <c r="M4529" s="1">
        <v>0.01803925021914643</v>
      </c>
      <c r="N4529" s="1">
        <v>0.01078023251039895</v>
      </c>
      <c r="O4529" s="1">
        <v>0.01244086892096785</v>
      </c>
      <c r="P4529" s="1">
        <v>-0.007902494218534395</v>
      </c>
      <c r="Q4529" s="1">
        <v>0.03313414609432286</v>
      </c>
      <c r="R4529" s="1">
        <v>0.0120946650474083</v>
      </c>
      <c r="S4529" s="1">
        <v>0.04759315236494133</v>
      </c>
      <c r="T4529" s="1">
        <v>0.03784664660120685</v>
      </c>
      <c r="U4529" s="1">
        <v>0.0004549020026360928</v>
      </c>
      <c r="V4529" s="1">
        <v>0.005553904206576421</v>
      </c>
      <c r="W4529" s="1">
        <v>-0.005342324992278158</v>
      </c>
      <c r="X4529" s="1">
        <v>-0.00924388232496931</v>
      </c>
      <c r="Y4529" s="1">
        <v>0.004343161044219723</v>
      </c>
      <c r="Z4529" s="1">
        <v>0.03662600004381455</v>
      </c>
      <c r="AA4529" s="1">
        <v>-0.004451733994677354</v>
      </c>
      <c r="AB4529" s="1">
        <v>0.05061928765335955</v>
      </c>
      <c r="AC4529" s="1">
        <v>-0.01959269775595451</v>
      </c>
    </row>
    <row r="4530" spans="1:29">
      <c r="A4530" s="11">
        <v>43124</v>
      </c>
      <c r="B4530" s="1">
        <v>-0.01959356451152194</v>
      </c>
      <c r="C4530" s="1">
        <v>-0.001350763070090744</v>
      </c>
      <c r="D4530" s="1">
        <v>-0.003631388320784246</v>
      </c>
      <c r="E4530" s="1">
        <v>-0.00650764490128386</v>
      </c>
      <c r="F4530" s="1">
        <v>0.01547381793571012</v>
      </c>
      <c r="G4530" s="1">
        <v>-0.02464601119057008</v>
      </c>
      <c r="H4530" s="1">
        <v>0.03005536208035764</v>
      </c>
      <c r="I4530" s="1">
        <v>0.00325428835978947</v>
      </c>
      <c r="J4530" s="1">
        <v>-0.02358929987038472</v>
      </c>
      <c r="K4530" s="1">
        <v>-0.001790443034733746</v>
      </c>
      <c r="L4530" s="1">
        <v>0.007390978527098246</v>
      </c>
      <c r="M4530" s="1">
        <v>0.002311168846646172</v>
      </c>
      <c r="N4530" s="1">
        <v>0.01753443848700043</v>
      </c>
      <c r="O4530" s="1">
        <v>-0.01774915123321918</v>
      </c>
      <c r="P4530" s="1">
        <v>-0.00382365181758515</v>
      </c>
      <c r="Q4530" s="1">
        <v>0.0168793534402174</v>
      </c>
      <c r="R4530" s="1">
        <v>-0.0171878480842117</v>
      </c>
      <c r="S4530" s="1">
        <v>-0.02787807694918176</v>
      </c>
      <c r="T4530" s="1">
        <v>0.03709535628313843</v>
      </c>
      <c r="U4530" s="1">
        <v>-0.01193360498210272</v>
      </c>
      <c r="V4530" s="1">
        <v>0.01242775857657485</v>
      </c>
      <c r="W4530" s="1">
        <v>-0.009602931254356739</v>
      </c>
      <c r="X4530" s="1">
        <v>-0.03444974616383822</v>
      </c>
      <c r="Y4530" s="1">
        <v>-0.007567544850812458</v>
      </c>
      <c r="Z4530" s="1">
        <v>-0.02263553668468155</v>
      </c>
      <c r="AA4530" s="1">
        <v>-0.02075745443631261</v>
      </c>
      <c r="AB4530" s="1">
        <v>-0.01018927418098259</v>
      </c>
      <c r="AC4530" s="1">
        <v>-0.004123693924378058</v>
      </c>
    </row>
    <row r="4531" spans="1:29">
      <c r="A4531" s="11">
        <v>43125</v>
      </c>
      <c r="B4531" s="1">
        <v>0.01340557875837933</v>
      </c>
      <c r="C4531" s="1">
        <v>0.0003120666368943148</v>
      </c>
      <c r="D4531" s="1">
        <v>-0.01984423629929277</v>
      </c>
      <c r="E4531" s="1">
        <v>0.005013823185718191</v>
      </c>
      <c r="F4531" s="1">
        <v>-0.02018057256564465</v>
      </c>
      <c r="G4531" s="1">
        <v>0.004368527910596498</v>
      </c>
      <c r="H4531" s="1">
        <v>0.01814604423513067</v>
      </c>
      <c r="I4531" s="1">
        <v>0.00883701500498657</v>
      </c>
      <c r="J4531" s="1">
        <v>0.000966394765249845</v>
      </c>
      <c r="K4531" s="1">
        <v>0.005014937014681697</v>
      </c>
      <c r="L4531" s="1">
        <v>-0.008770456097456747</v>
      </c>
      <c r="M4531" s="1">
        <v>0.005124243107607951</v>
      </c>
      <c r="N4531" s="1">
        <v>-0.000710714391242373</v>
      </c>
      <c r="O4531" s="1">
        <v>0.003177038215381289</v>
      </c>
      <c r="P4531" s="1">
        <v>-0.01663180432718681</v>
      </c>
      <c r="Q4531" s="1">
        <v>-0.0111452731507965</v>
      </c>
      <c r="R4531" s="1">
        <v>-0.000465653782275588</v>
      </c>
      <c r="S4531" s="1">
        <v>-0.002124242502633988</v>
      </c>
      <c r="T4531" s="1">
        <v>-0.05077304429195195</v>
      </c>
      <c r="U4531" s="1">
        <v>-0.0007325974135262703</v>
      </c>
      <c r="V4531" s="1">
        <v>-0.01142259784846722</v>
      </c>
      <c r="W4531" s="1">
        <v>0</v>
      </c>
      <c r="X4531" s="1">
        <v>-0.008176457533800141</v>
      </c>
      <c r="Y4531" s="1">
        <v>-0.02015248573694384</v>
      </c>
      <c r="Z4531" s="1">
        <v>0.009250947546090904</v>
      </c>
      <c r="AA4531" s="1">
        <v>-0.003157082011165602</v>
      </c>
      <c r="AB4531" s="1">
        <v>0.01647051190683957</v>
      </c>
      <c r="AC4531" s="1">
        <v>-0.006370383554235137</v>
      </c>
    </row>
    <row r="4532" spans="1:29">
      <c r="A4532" s="11">
        <v>43129</v>
      </c>
      <c r="B4532" s="1">
        <v>-0.01712370476731462</v>
      </c>
      <c r="C4532" s="1">
        <v>-0.02257348991323427</v>
      </c>
      <c r="D4532" s="1">
        <v>0.01437677720821329</v>
      </c>
      <c r="E4532" s="1">
        <v>-0.01029932659912347</v>
      </c>
      <c r="F4532" s="1">
        <v>-0.06007366812110293</v>
      </c>
      <c r="G4532" s="1">
        <v>0.03522907854722934</v>
      </c>
      <c r="H4532" s="1">
        <v>-0.03929104160864783</v>
      </c>
      <c r="I4532" s="1">
        <v>0.01250665781698301</v>
      </c>
      <c r="J4532" s="1">
        <v>-0.001351707359711907</v>
      </c>
      <c r="K4532" s="1">
        <v>0.01788381724459498</v>
      </c>
      <c r="L4532" s="1">
        <v>0.006380990104919215</v>
      </c>
      <c r="M4532" s="1">
        <v>0.01873565709529146</v>
      </c>
      <c r="N4532" s="1">
        <v>-0.01991121892549796</v>
      </c>
      <c r="O4532" s="1">
        <v>0.008643405850083941</v>
      </c>
      <c r="P4532" s="1">
        <v>0.01057066043219401</v>
      </c>
      <c r="Q4532" s="1">
        <v>-0.01606719057880324</v>
      </c>
      <c r="R4532" s="1">
        <v>-0.00144943350459803</v>
      </c>
      <c r="S4532" s="1">
        <v>-0.02235230616000894</v>
      </c>
      <c r="T4532" s="1">
        <v>-0.003353047269496034</v>
      </c>
      <c r="U4532" s="1">
        <v>-0.006210903311423821</v>
      </c>
      <c r="V4532" s="1">
        <v>0.0139691153270165</v>
      </c>
      <c r="W4532" s="1">
        <v>-0.008052625289458826</v>
      </c>
      <c r="X4532" s="1">
        <v>-0.002623002310736533</v>
      </c>
      <c r="Y4532" s="1">
        <v>0.001111767447991241</v>
      </c>
      <c r="Z4532" s="1">
        <v>0.01820176849508837</v>
      </c>
      <c r="AA4532" s="1">
        <v>0.01368628282090634</v>
      </c>
      <c r="AB4532" s="1">
        <v>-0.001735970662912201</v>
      </c>
      <c r="AC4532" s="1">
        <v>-0.002564476870392629</v>
      </c>
    </row>
    <row r="4533" spans="1:29">
      <c r="A4533" s="11">
        <v>43130</v>
      </c>
      <c r="B4533" s="1">
        <v>-0.01948642430006575</v>
      </c>
      <c r="C4533" s="1">
        <v>0.03363126619679391</v>
      </c>
      <c r="D4533" s="1">
        <v>0.002876931150414874</v>
      </c>
      <c r="E4533" s="1">
        <v>-0.01471553092997879</v>
      </c>
      <c r="F4533" s="1">
        <v>-0.02161580092679483</v>
      </c>
      <c r="G4533" s="1">
        <v>-0.02783795882671825</v>
      </c>
      <c r="H4533" s="1">
        <v>0.003689127236441658</v>
      </c>
      <c r="I4533" s="1">
        <v>-0.002075355484096986</v>
      </c>
      <c r="J4533" s="1">
        <v>-0.01952823647268187</v>
      </c>
      <c r="K4533" s="1">
        <v>0.002111242933122259</v>
      </c>
      <c r="L4533" s="1">
        <v>-0.01035600797188019</v>
      </c>
      <c r="M4533" s="1">
        <v>0.04153633417241598</v>
      </c>
      <c r="N4533" s="1">
        <v>-0.001632421838422271</v>
      </c>
      <c r="O4533" s="1">
        <v>0.0007196176755788208</v>
      </c>
      <c r="P4533" s="1">
        <v>0.01528819261093028</v>
      </c>
      <c r="Q4533" s="1">
        <v>-0.001705885204350999</v>
      </c>
      <c r="R4533" s="1">
        <v>-0.01461897142946667</v>
      </c>
      <c r="S4533" s="1">
        <v>-0.008165524614094477</v>
      </c>
      <c r="T4533" s="1">
        <v>0.004645895656120169</v>
      </c>
      <c r="U4533" s="1">
        <v>0.0009316581476601637</v>
      </c>
      <c r="V4533" s="1">
        <v>0.006803427445195798</v>
      </c>
      <c r="W4533" s="1">
        <v>0.007289670354873268</v>
      </c>
      <c r="X4533" s="1">
        <v>-0.008515952151495032</v>
      </c>
      <c r="Y4533" s="1">
        <v>0.006107685085119829</v>
      </c>
      <c r="Z4533" s="1">
        <v>-0.009321255600092671</v>
      </c>
      <c r="AA4533" s="1">
        <v>-0.01344573106102909</v>
      </c>
      <c r="AB4533" s="1">
        <v>-0.01072471856556123</v>
      </c>
      <c r="AC4533" s="1">
        <v>-0.01237356424894465</v>
      </c>
    </row>
    <row r="4534" spans="1:29">
      <c r="A4534" s="11">
        <v>43131</v>
      </c>
      <c r="B4534" s="1">
        <v>-0.0002526500162299827</v>
      </c>
      <c r="C4534" s="1">
        <v>0.01379720529686157</v>
      </c>
      <c r="D4534" s="1">
        <v>-0.004558442762257364</v>
      </c>
      <c r="E4534" s="1">
        <v>-0.02277402520899818</v>
      </c>
      <c r="F4534" s="1">
        <v>-0.03503649324791303</v>
      </c>
      <c r="G4534" s="1">
        <v>0.008775151020398164</v>
      </c>
      <c r="H4534" s="1">
        <v>0.005250955158836668</v>
      </c>
      <c r="I4534" s="1">
        <v>0.005111437783475115</v>
      </c>
      <c r="J4534" s="1">
        <v>0.0102543369185617</v>
      </c>
      <c r="K4534" s="1">
        <v>-0.02206764464264754</v>
      </c>
      <c r="L4534" s="1">
        <v>-0.01742627141883857</v>
      </c>
      <c r="M4534" s="1">
        <v>0.003243377644209788</v>
      </c>
      <c r="N4534" s="1">
        <v>-0.01380811699169138</v>
      </c>
      <c r="O4534" s="1">
        <v>-0.002418647030508647</v>
      </c>
      <c r="P4534" s="1">
        <v>-0.01917918390294693</v>
      </c>
      <c r="Q4534" s="1">
        <v>-0.006591941775932142</v>
      </c>
      <c r="R4534" s="1">
        <v>0.01146871116052273</v>
      </c>
      <c r="S4534" s="1">
        <v>-0.02414926388312211</v>
      </c>
      <c r="T4534" s="1">
        <v>-0.0009567059148867241</v>
      </c>
      <c r="U4534" s="1">
        <v>0.00977301423825061</v>
      </c>
      <c r="V4534" s="1">
        <v>-0.02035647847941013</v>
      </c>
      <c r="W4534" s="1">
        <v>-0.04391453694747671</v>
      </c>
      <c r="X4534" s="1">
        <v>0.009220648832148459</v>
      </c>
      <c r="Y4534" s="1">
        <v>-0.01766007385717538</v>
      </c>
      <c r="Z4534" s="1">
        <v>-0.04617378542969675</v>
      </c>
      <c r="AA4534" s="1">
        <v>-0.01651296828949222</v>
      </c>
      <c r="AB4534" s="1">
        <v>-0.00278352099456558</v>
      </c>
      <c r="AC4534" s="1">
        <v>-0.005223488612070448</v>
      </c>
    </row>
    <row r="4535" spans="1:29">
      <c r="A4535" s="11">
        <v>43132</v>
      </c>
      <c r="B4535" s="1">
        <v>-0.001347704170325259</v>
      </c>
      <c r="C4535" s="1">
        <v>-0.003960951132975343</v>
      </c>
      <c r="D4535" s="1">
        <v>0.01202993602911939</v>
      </c>
      <c r="E4535" s="1">
        <v>-0.008612900291331993</v>
      </c>
      <c r="F4535" s="1">
        <v>-0.0302874751656973</v>
      </c>
      <c r="G4535" s="1">
        <v>0.04173855112359726</v>
      </c>
      <c r="H4535" s="1">
        <v>0.01598424354516204</v>
      </c>
      <c r="I4535" s="1">
        <v>-0.007254260080596153</v>
      </c>
      <c r="J4535" s="1">
        <v>0.0003904061806840886</v>
      </c>
      <c r="K4535" s="1">
        <v>0.001387645900108314</v>
      </c>
      <c r="L4535" s="1">
        <v>-0.004912001715296488</v>
      </c>
      <c r="M4535" s="1">
        <v>0.0007183390066389794</v>
      </c>
      <c r="N4535" s="1">
        <v>0.01436983156550853</v>
      </c>
      <c r="O4535" s="1">
        <v>0.04678596672660129</v>
      </c>
      <c r="P4535" s="1">
        <v>0.004201787495564213</v>
      </c>
      <c r="Q4535" s="1">
        <v>-0.04202494531960077</v>
      </c>
      <c r="R4535" s="1">
        <v>-0.01815248430011251</v>
      </c>
      <c r="S4535" s="1">
        <v>0.005061753053382079</v>
      </c>
      <c r="T4535" s="1">
        <v>-0.02298482713223937</v>
      </c>
      <c r="U4535" s="1">
        <v>0.01682228827144772</v>
      </c>
      <c r="V4535" s="1">
        <v>-0.04414577544533327</v>
      </c>
      <c r="W4535" s="1">
        <v>-0.007913184686649699</v>
      </c>
      <c r="X4535" s="1">
        <v>-0.01464331940804908</v>
      </c>
      <c r="Y4535" s="1">
        <v>0.007865045511720403</v>
      </c>
      <c r="Z4535" s="1">
        <v>-0.01177225523664882</v>
      </c>
      <c r="AA4535" s="1">
        <v>-0.04433328653076041</v>
      </c>
      <c r="AB4535" s="1">
        <v>0.00323216614501276</v>
      </c>
      <c r="AC4535" s="1">
        <v>-0.0129636259689544</v>
      </c>
    </row>
    <row r="4536" spans="1:29">
      <c r="A4536" s="11">
        <v>43133</v>
      </c>
      <c r="B4536" s="1">
        <v>-0.04706470245399252</v>
      </c>
      <c r="C4536" s="1">
        <v>-0.02691943604897662</v>
      </c>
      <c r="D4536" s="1">
        <v>-0.0029638858675054</v>
      </c>
      <c r="E4536" s="1">
        <v>-0.01005016727392261</v>
      </c>
      <c r="F4536" s="1">
        <v>-0.01594087271943567</v>
      </c>
      <c r="G4536" s="1">
        <v>-0.008400208202553938</v>
      </c>
      <c r="H4536" s="1">
        <v>-0.04071986605826761</v>
      </c>
      <c r="I4536" s="1">
        <v>-0.02167084120735019</v>
      </c>
      <c r="J4536" s="1">
        <v>-0.02497556758694552</v>
      </c>
      <c r="K4536" s="1">
        <v>0.0006927656323820752</v>
      </c>
      <c r="L4536" s="1">
        <v>-0.001179341626432073</v>
      </c>
      <c r="M4536" s="1">
        <v>-0.02213455609988657</v>
      </c>
      <c r="N4536" s="1">
        <v>0.0001816478460425763</v>
      </c>
      <c r="O4536" s="1">
        <v>-0.03568079376347022</v>
      </c>
      <c r="P4536" s="1">
        <v>-0.01995492196871085</v>
      </c>
      <c r="Q4536" s="1">
        <v>-0.01128772213713358</v>
      </c>
      <c r="R4536" s="1">
        <v>-0.04184985220081794</v>
      </c>
      <c r="S4536" s="1">
        <v>-0.06435357760928906</v>
      </c>
      <c r="T4536" s="1">
        <v>-0.02842672019508985</v>
      </c>
      <c r="U4536" s="1">
        <v>-0.02334287940880253</v>
      </c>
      <c r="V4536" s="1">
        <v>-0.005592484277519683</v>
      </c>
      <c r="W4536" s="1">
        <v>-0.04681810003489251</v>
      </c>
      <c r="X4536" s="1">
        <v>-0.02514922913751583</v>
      </c>
      <c r="Y4536" s="1">
        <v>-0.05462637454854768</v>
      </c>
      <c r="Z4536" s="1">
        <v>-0.03774668400127124</v>
      </c>
      <c r="AA4536" s="1">
        <v>-0.01058964684575914</v>
      </c>
      <c r="AB4536" s="1">
        <v>-0.02094026707020302</v>
      </c>
      <c r="AC4536" s="1">
        <v>-0.0004987561432705512</v>
      </c>
    </row>
    <row r="4537" spans="1:29">
      <c r="A4537" s="11">
        <v>43136</v>
      </c>
      <c r="B4537" s="1">
        <v>0.002389761070481278</v>
      </c>
      <c r="C4537" s="1">
        <v>-0.002514880353599924</v>
      </c>
      <c r="D4537" s="1">
        <v>-0.0232201919411904</v>
      </c>
      <c r="E4537" s="1">
        <v>-0.001806713485801081</v>
      </c>
      <c r="F4537" s="1">
        <v>-0.003320184269103299</v>
      </c>
      <c r="G4537" s="1">
        <v>-0.009844747005114507</v>
      </c>
      <c r="H4537" s="1">
        <v>-0.008789758927597036</v>
      </c>
      <c r="I4537" s="1">
        <v>-0.01753090588667161</v>
      </c>
      <c r="J4537" s="1">
        <v>-0.01300769288655468</v>
      </c>
      <c r="K4537" s="1">
        <v>-0.01198806424521759</v>
      </c>
      <c r="L4537" s="1">
        <v>-0.00441750600119617</v>
      </c>
      <c r="M4537" s="1">
        <v>0.0008565418886281595</v>
      </c>
      <c r="N4537" s="1">
        <v>0.01416382526757354</v>
      </c>
      <c r="O4537" s="1">
        <v>-0.01265819103024324</v>
      </c>
      <c r="P4537" s="1">
        <v>-0.02988516227070448</v>
      </c>
      <c r="Q4537" s="1">
        <v>-0.02049839658557662</v>
      </c>
      <c r="R4537" s="1">
        <v>-0.002432610811510805</v>
      </c>
      <c r="S4537" s="1">
        <v>0.01435409146741762</v>
      </c>
      <c r="T4537" s="1">
        <v>0.002354073083986163</v>
      </c>
      <c r="U4537" s="1">
        <v>-0.01844754948816552</v>
      </c>
      <c r="V4537" s="1">
        <v>0.01133901618615085</v>
      </c>
      <c r="W4537" s="1">
        <v>-0.006367171062286126</v>
      </c>
      <c r="X4537" s="1">
        <v>0.03140061965594465</v>
      </c>
      <c r="Y4537" s="1">
        <v>0.002358364264551049</v>
      </c>
      <c r="Z4537" s="1">
        <v>-0.009545861535474875</v>
      </c>
      <c r="AA4537" s="1">
        <v>-0.02420325533002443</v>
      </c>
      <c r="AB4537" s="1">
        <v>-0.01630274517225905</v>
      </c>
      <c r="AC4537" s="1">
        <v>-0.006154303335456079</v>
      </c>
    </row>
    <row r="4538" spans="1:29">
      <c r="A4538" s="11">
        <v>43137</v>
      </c>
      <c r="B4538" s="1">
        <v>-0.004503315553105569</v>
      </c>
      <c r="C4538" s="1">
        <v>-0.01838433227072422</v>
      </c>
      <c r="D4538" s="1">
        <v>-0.01868217399560668</v>
      </c>
      <c r="E4538" s="1">
        <v>-0.0273228670562623</v>
      </c>
      <c r="F4538" s="1">
        <v>-0.009827558564599048</v>
      </c>
      <c r="G4538" s="1">
        <v>0.001499818729369107</v>
      </c>
      <c r="H4538" s="1">
        <v>-0.02108806078845837</v>
      </c>
      <c r="I4538" s="1">
        <v>-0.008908707501131041</v>
      </c>
      <c r="J4538" s="1">
        <v>-0.008921427564011708</v>
      </c>
      <c r="K4538" s="1">
        <v>-0.0224230156993982</v>
      </c>
      <c r="L4538" s="1">
        <v>-0.02675265092447399</v>
      </c>
      <c r="M4538" s="1">
        <v>-0.01882646379249764</v>
      </c>
      <c r="N4538" s="1">
        <v>-0.02059073132431977</v>
      </c>
      <c r="O4538" s="1">
        <v>-0.0114399418832738</v>
      </c>
      <c r="P4538" s="1">
        <v>0.01286420574136349</v>
      </c>
      <c r="Q4538" s="1">
        <v>-0.01748341765285744</v>
      </c>
      <c r="R4538" s="1">
        <v>-0.01114006710616411</v>
      </c>
      <c r="S4538" s="1">
        <v>-0.01002361033831189</v>
      </c>
      <c r="T4538" s="1">
        <v>-0.0211373197438619</v>
      </c>
      <c r="U4538" s="1">
        <v>-0.01024424770948806</v>
      </c>
      <c r="V4538" s="1">
        <v>-0.0101357799111258</v>
      </c>
      <c r="W4538" s="1">
        <v>-0.02343453353516067</v>
      </c>
      <c r="X4538" s="1">
        <v>-0.05141479589075171</v>
      </c>
      <c r="Y4538" s="1">
        <v>-0.02588221745062325</v>
      </c>
      <c r="Z4538" s="1">
        <v>0.0006776340555247895</v>
      </c>
      <c r="AA4538" s="1">
        <v>-0.02449211646323401</v>
      </c>
      <c r="AB4538" s="1">
        <v>-0.02189435562400965</v>
      </c>
      <c r="AC4538" s="1">
        <v>-0.01372397819766336</v>
      </c>
    </row>
    <row r="4539" spans="1:29">
      <c r="A4539" s="11">
        <v>43138</v>
      </c>
      <c r="B4539" s="1">
        <v>-0.007716890842378255</v>
      </c>
      <c r="C4539" s="1">
        <v>0.01937063969542807</v>
      </c>
      <c r="D4539" s="1">
        <v>0.004414546154744903</v>
      </c>
      <c r="E4539" s="1">
        <v>0.008861243150093179</v>
      </c>
      <c r="F4539" s="1">
        <v>0.007491549228945349</v>
      </c>
      <c r="G4539" s="1">
        <v>0.01563490380374355</v>
      </c>
      <c r="H4539" s="1">
        <v>0.01701297958249559</v>
      </c>
      <c r="I4539" s="1">
        <v>-0.01265285017278805</v>
      </c>
      <c r="J4539" s="1">
        <v>0.006546746353092603</v>
      </c>
      <c r="K4539" s="1">
        <v>-0.009582394857753918</v>
      </c>
      <c r="L4539" s="1">
        <v>0.001173736357997335</v>
      </c>
      <c r="M4539" s="1">
        <v>0.008597076605655785</v>
      </c>
      <c r="N4539" s="1">
        <v>0.006032754859829126</v>
      </c>
      <c r="O4539" s="1">
        <v>-0.006251511281396338</v>
      </c>
      <c r="P4539" s="1">
        <v>0.003843517982149658</v>
      </c>
      <c r="Q4539" s="1">
        <v>0.02453500187366586</v>
      </c>
      <c r="R4539" s="1">
        <v>0.002578160503301063</v>
      </c>
      <c r="S4539" s="1">
        <v>-0.01310307722191928</v>
      </c>
      <c r="T4539" s="1">
        <v>0.003598887493782899</v>
      </c>
      <c r="U4539" s="1">
        <v>-0.03081202741067834</v>
      </c>
      <c r="V4539" s="1">
        <v>-0.004168016975397593</v>
      </c>
      <c r="W4539" s="1">
        <v>0.05043099605425927</v>
      </c>
      <c r="X4539" s="1">
        <v>0.006259090450213334</v>
      </c>
      <c r="Y4539" s="1">
        <v>0.02294680448997766</v>
      </c>
      <c r="Z4539" s="1">
        <v>-0.004063121809405268</v>
      </c>
      <c r="AA4539" s="1">
        <v>0.001277706099714671</v>
      </c>
      <c r="AB4539" s="1">
        <v>-0.0184983969083834</v>
      </c>
      <c r="AC4539" s="1">
        <v>-0.01798745944728675</v>
      </c>
    </row>
    <row r="4540" spans="1:29">
      <c r="A4540" s="11">
        <v>43139</v>
      </c>
      <c r="B4540" s="1">
        <v>0.0162688672597513</v>
      </c>
      <c r="C4540" s="1">
        <v>0.004094620362210533</v>
      </c>
      <c r="D4540" s="1">
        <v>0.0170421969224599</v>
      </c>
      <c r="E4540" s="1">
        <v>0.0762407250323871</v>
      </c>
      <c r="F4540" s="1">
        <v>0.03270375863425445</v>
      </c>
      <c r="G4540" s="1">
        <v>0.006695599049401757</v>
      </c>
      <c r="H4540" s="1">
        <v>0.003367343240202603</v>
      </c>
      <c r="I4540" s="1">
        <v>0.004351802601604948</v>
      </c>
      <c r="J4540" s="1">
        <v>-0.003252114676026707</v>
      </c>
      <c r="K4540" s="1">
        <v>0.01287463554982593</v>
      </c>
      <c r="L4540" s="1">
        <v>0.02272231837634497</v>
      </c>
      <c r="M4540" s="1">
        <v>-0.0003887711461032506</v>
      </c>
      <c r="N4540" s="1">
        <v>-0.003816016929413468</v>
      </c>
      <c r="O4540" s="1">
        <v>0.006826413159628064</v>
      </c>
      <c r="P4540" s="1">
        <v>-0.0008323578108593299</v>
      </c>
      <c r="Q4540" s="1">
        <v>-0.006842084993811448</v>
      </c>
      <c r="R4540" s="1">
        <v>0.01134845423411002</v>
      </c>
      <c r="S4540" s="1">
        <v>0.03802050641957</v>
      </c>
      <c r="T4540" s="1">
        <v>0.02937167810323604</v>
      </c>
      <c r="U4540" s="1">
        <v>0.007146942782860322</v>
      </c>
      <c r="V4540" s="1">
        <v>0.06296640312042934</v>
      </c>
      <c r="W4540" s="1">
        <v>0.001071056837771867</v>
      </c>
      <c r="X4540" s="1">
        <v>-0.007808315999919269</v>
      </c>
      <c r="Y4540" s="1">
        <v>0.004132323214516953</v>
      </c>
      <c r="Z4540" s="1">
        <v>0.01458141028755278</v>
      </c>
      <c r="AA4540" s="1">
        <v>0.0218208376023894</v>
      </c>
      <c r="AB4540" s="1">
        <v>-0.003959472908033335</v>
      </c>
      <c r="AC4540" s="1">
        <v>0.001555291200561859</v>
      </c>
    </row>
    <row r="4541" spans="1:29">
      <c r="A4541" s="11">
        <v>43140</v>
      </c>
      <c r="B4541" s="1">
        <v>-0.019175057158346</v>
      </c>
      <c r="C4541" s="1">
        <v>-0.005855320534289388</v>
      </c>
      <c r="D4541" s="1">
        <v>0.00284135689145093</v>
      </c>
      <c r="E4541" s="1">
        <v>0.01428227102603641</v>
      </c>
      <c r="F4541" s="1">
        <v>0.006122477468066823</v>
      </c>
      <c r="G4541" s="1">
        <v>-0.01596025524096789</v>
      </c>
      <c r="H4541" s="1">
        <v>0.001299035631446843</v>
      </c>
      <c r="I4541" s="1">
        <v>-0.01672027892426975</v>
      </c>
      <c r="J4541" s="1">
        <v>-0.006933162889380062</v>
      </c>
      <c r="K4541" s="1">
        <v>0.002632532341071192</v>
      </c>
      <c r="L4541" s="1">
        <v>-0.02212954459001548</v>
      </c>
      <c r="M4541" s="1">
        <v>-0.01802388092534757</v>
      </c>
      <c r="N4541" s="1">
        <v>-0.0100326944142215</v>
      </c>
      <c r="O4541" s="1">
        <v>-0.002858419073850094</v>
      </c>
      <c r="P4541" s="1">
        <v>-0.009663349953975109</v>
      </c>
      <c r="Q4541" s="1">
        <v>-0.007154370191733039</v>
      </c>
      <c r="R4541" s="1">
        <v>-0.007407099082479163</v>
      </c>
      <c r="S4541" s="1">
        <v>0.09244194698310682</v>
      </c>
      <c r="T4541" s="1">
        <v>-0.01658929176145885</v>
      </c>
      <c r="U4541" s="1">
        <v>0.002773161733774288</v>
      </c>
      <c r="V4541" s="1">
        <v>-0.002396856769762201</v>
      </c>
      <c r="W4541" s="1">
        <v>-0.007844614411279038</v>
      </c>
      <c r="X4541" s="1">
        <v>-0.01627319195462706</v>
      </c>
      <c r="Y4541" s="1">
        <v>0</v>
      </c>
      <c r="Z4541" s="1">
        <v>0.02062701008637102</v>
      </c>
      <c r="AA4541" s="1">
        <v>-0.004932808785489851</v>
      </c>
      <c r="AB4541" s="1">
        <v>0.0058832422218702</v>
      </c>
      <c r="AC4541" s="1">
        <v>-0.01656310463012922</v>
      </c>
    </row>
    <row r="4542" spans="1:29">
      <c r="A4542" s="11">
        <v>43143</v>
      </c>
      <c r="B4542" s="1">
        <v>0.01192728498992457</v>
      </c>
      <c r="C4542" s="1">
        <v>-0.01651265847131267</v>
      </c>
      <c r="D4542" s="1">
        <v>0.02830123228250647</v>
      </c>
      <c r="E4542" s="1">
        <v>0.0004022585206902018</v>
      </c>
      <c r="F4542" s="1">
        <v>0.004763389625800141</v>
      </c>
      <c r="G4542" s="1">
        <v>0.005529943945162819</v>
      </c>
      <c r="H4542" s="1">
        <v>0.005514178859957308</v>
      </c>
      <c r="I4542" s="1">
        <v>0.01467970340461555</v>
      </c>
      <c r="J4542" s="1">
        <v>-0.001026720115707813</v>
      </c>
      <c r="K4542" s="1">
        <v>0.008551806297386166</v>
      </c>
      <c r="L4542" s="1">
        <v>-0.005724957095866512</v>
      </c>
      <c r="M4542" s="1">
        <v>0.001056305131142299</v>
      </c>
      <c r="N4542" s="1">
        <v>-0.005528016242594358</v>
      </c>
      <c r="O4542" s="1">
        <v>-0.005399541768617455</v>
      </c>
      <c r="P4542" s="1">
        <v>0.04323668736179576</v>
      </c>
      <c r="Q4542" s="1">
        <v>0.01948223339602806</v>
      </c>
      <c r="R4542" s="1">
        <v>0.01965808393655633</v>
      </c>
      <c r="S4542" s="1">
        <v>0.01490135160285933</v>
      </c>
      <c r="T4542" s="1">
        <v>-0.02580968637059866</v>
      </c>
      <c r="U4542" s="1">
        <v>0.02122980569040811</v>
      </c>
      <c r="V4542" s="1">
        <v>0.01106927466767993</v>
      </c>
      <c r="W4542" s="1">
        <v>0.02461823484968617</v>
      </c>
      <c r="X4542" s="1">
        <v>0.008271153336864456</v>
      </c>
      <c r="Y4542" s="1">
        <v>0.01998820959904846</v>
      </c>
      <c r="Z4542" s="1">
        <v>0.04056616391742462</v>
      </c>
      <c r="AA4542" s="1">
        <v>0.0153738868688118</v>
      </c>
      <c r="AB4542" s="1">
        <v>-0.002371177382016865</v>
      </c>
      <c r="AC4542" s="1">
        <v>0.01385963580968319</v>
      </c>
    </row>
    <row r="4543" spans="1:29">
      <c r="A4543" s="11">
        <v>43145</v>
      </c>
      <c r="B4543" s="1">
        <v>-0.03598006368815265</v>
      </c>
      <c r="C4543" s="1">
        <v>-0.01593387200633689</v>
      </c>
      <c r="D4543" s="1">
        <v>-0.001749648142696958</v>
      </c>
      <c r="E4543" s="1">
        <v>-0.008847435838925666</v>
      </c>
      <c r="F4543" s="1">
        <v>-0.009504433974849569</v>
      </c>
      <c r="G4543" s="1">
        <v>0.004523306738535515</v>
      </c>
      <c r="H4543" s="1">
        <v>0.004086144277918313</v>
      </c>
      <c r="I4543" s="1">
        <v>0.003463554504753663</v>
      </c>
      <c r="J4543" s="1">
        <v>0</v>
      </c>
      <c r="K4543" s="1">
        <v>0.003681798287557436</v>
      </c>
      <c r="L4543" s="1">
        <v>-0.004579164797067214</v>
      </c>
      <c r="M4543" s="1">
        <v>-0.004485008852137429</v>
      </c>
      <c r="N4543" s="1">
        <v>-0.01241436512687344</v>
      </c>
      <c r="O4543" s="1">
        <v>0.001273511417284601</v>
      </c>
      <c r="P4543" s="1">
        <v>0.01790037269257749</v>
      </c>
      <c r="Q4543" s="1">
        <v>-0.02748690832752232</v>
      </c>
      <c r="R4543" s="1">
        <v>0.01982535471363667</v>
      </c>
      <c r="S4543" s="1">
        <v>-0.01887767074165658</v>
      </c>
      <c r="T4543" s="1">
        <v>-0.04346309952366667</v>
      </c>
      <c r="U4543" s="1">
        <v>0.01592994028911376</v>
      </c>
      <c r="V4543" s="1">
        <v>-0.02435732729672146</v>
      </c>
      <c r="W4543" s="1">
        <v>-0.01104888357507683</v>
      </c>
      <c r="X4543" s="1">
        <v>0.01358262096920493</v>
      </c>
      <c r="Y4543" s="1">
        <v>0.004034569688165401</v>
      </c>
      <c r="Z4543" s="1">
        <v>-0.007151666009583946</v>
      </c>
      <c r="AA4543" s="1">
        <v>0.005747575891757783</v>
      </c>
      <c r="AB4543" s="1">
        <v>0.0006338529880143273</v>
      </c>
      <c r="AC4543" s="1">
        <v>0.01557365114387066</v>
      </c>
    </row>
    <row r="4544" spans="1:29">
      <c r="A4544" s="11">
        <v>43146</v>
      </c>
      <c r="B4544" s="1">
        <v>-0.0003677414664962075</v>
      </c>
      <c r="C4544" s="1">
        <v>0.0324927859004418</v>
      </c>
      <c r="D4544" s="1">
        <v>-0.001763051591153753</v>
      </c>
      <c r="E4544" s="1">
        <v>-0.01671669958978039</v>
      </c>
      <c r="F4544" s="1">
        <v>0.005725198280136734</v>
      </c>
      <c r="G4544" s="1">
        <v>0.011162111046777</v>
      </c>
      <c r="H4544" s="1">
        <v>0.01927604424253304</v>
      </c>
      <c r="I4544" s="1">
        <v>-0.0006637974521433998</v>
      </c>
      <c r="J4544" s="1">
        <v>0.03391574368981587</v>
      </c>
      <c r="K4544" s="1">
        <v>0.006484712428304729</v>
      </c>
      <c r="L4544" s="1">
        <v>0.01521271781087141</v>
      </c>
      <c r="M4544" s="1">
        <v>-0.001457455757096326</v>
      </c>
      <c r="N4544" s="1">
        <v>0.00600377496262916</v>
      </c>
      <c r="O4544" s="1">
        <v>0.003212893255280846</v>
      </c>
      <c r="P4544" s="1">
        <v>-0.01790227173048387</v>
      </c>
      <c r="Q4544" s="1">
        <v>0.01372811885598768</v>
      </c>
      <c r="R4544" s="1">
        <v>0.002142161543904564</v>
      </c>
      <c r="S4544" s="1">
        <v>-0.01336180711794843</v>
      </c>
      <c r="T4544" s="1">
        <v>0.009051377208441291</v>
      </c>
      <c r="U4544" s="1">
        <v>-0.01293609956944364</v>
      </c>
      <c r="V4544" s="1">
        <v>0.001652781378036261</v>
      </c>
      <c r="W4544" s="1">
        <v>-0.01028557013562048</v>
      </c>
      <c r="X4544" s="1">
        <v>-0.002786303021203751</v>
      </c>
      <c r="Y4544" s="1">
        <v>-0.009758983764882823</v>
      </c>
      <c r="Z4544" s="1">
        <v>-0.01052277186388928</v>
      </c>
      <c r="AA4544" s="1">
        <v>0.001413211780782575</v>
      </c>
      <c r="AB4544" s="1">
        <v>0.02739519663622647</v>
      </c>
      <c r="AC4544" s="1">
        <v>-0.0032373447484213</v>
      </c>
    </row>
    <row r="4545" spans="1:29">
      <c r="A4545" s="11">
        <v>43147</v>
      </c>
      <c r="B4545" s="1">
        <v>-0.0107597195221204</v>
      </c>
      <c r="C4545" s="1">
        <v>-0.01968211836720957</v>
      </c>
      <c r="D4545" s="1">
        <v>0.005509011471939163</v>
      </c>
      <c r="E4545" s="1">
        <v>0.008665482484455644</v>
      </c>
      <c r="F4545" s="1">
        <v>0.008083762695856311</v>
      </c>
      <c r="G4545" s="1">
        <v>-0.03571926250209334</v>
      </c>
      <c r="H4545" s="1">
        <v>-0.01596975353151675</v>
      </c>
      <c r="I4545" s="1">
        <v>-0.001753600003424505</v>
      </c>
      <c r="J4545" s="1">
        <v>-0.01530822634111217</v>
      </c>
      <c r="K4545" s="1">
        <v>-0.004454839899018626</v>
      </c>
      <c r="L4545" s="1">
        <v>0.01220351289983879</v>
      </c>
      <c r="M4545" s="1">
        <v>-0.0046443155948801</v>
      </c>
      <c r="N4545" s="1">
        <v>-0.006154333907040344</v>
      </c>
      <c r="O4545" s="1">
        <v>-0.007473055017521935</v>
      </c>
      <c r="P4545" s="1">
        <v>-0.00227694948270929</v>
      </c>
      <c r="Q4545" s="1">
        <v>-0.007434764432644236</v>
      </c>
      <c r="R4545" s="1">
        <v>-0.01533708375903631</v>
      </c>
      <c r="S4545" s="1">
        <v>-0.04225345052506357</v>
      </c>
      <c r="T4545" s="1">
        <v>-0.02529616099036458</v>
      </c>
      <c r="U4545" s="1">
        <v>0.006830779900998118</v>
      </c>
      <c r="V4545" s="1">
        <v>-0.0008683798188618974</v>
      </c>
      <c r="W4545" s="1">
        <v>-0.01236325617193879</v>
      </c>
      <c r="X4545" s="1">
        <v>-0.01343796688931997</v>
      </c>
      <c r="Y4545" s="1">
        <v>0.004637740482593466</v>
      </c>
      <c r="Z4545" s="1">
        <v>-0.01541634132583125</v>
      </c>
      <c r="AA4545" s="1">
        <v>-0.01429702240663588</v>
      </c>
      <c r="AB4545" s="1">
        <v>-0.01433428886473676</v>
      </c>
      <c r="AC4545" s="1">
        <v>-0.005128165138557739</v>
      </c>
    </row>
    <row r="4546" spans="1:29">
      <c r="A4546" s="11">
        <v>43150</v>
      </c>
      <c r="B4546" s="1">
        <v>0.005020012342072722</v>
      </c>
      <c r="C4546" s="1">
        <v>-0.01900369022620318</v>
      </c>
      <c r="D4546" s="1">
        <v>-0.0101737386064743</v>
      </c>
      <c r="E4546" s="1">
        <v>-0.01750930486043145</v>
      </c>
      <c r="F4546" s="1">
        <v>-0.02780595877099323</v>
      </c>
      <c r="G4546" s="1">
        <v>-0.008732734346248328</v>
      </c>
      <c r="H4546" s="1">
        <v>-0.009609367310314032</v>
      </c>
      <c r="I4546" s="1">
        <v>-0.0002129350327041424</v>
      </c>
      <c r="J4546" s="1">
        <v>-0.0004037422749816333</v>
      </c>
      <c r="K4546" s="1">
        <v>-0.01198134601615486</v>
      </c>
      <c r="L4546" s="1">
        <v>0.003280082351262203</v>
      </c>
      <c r="M4546" s="1">
        <v>-0.01439807969119022</v>
      </c>
      <c r="N4546" s="1">
        <v>-0.00881977360031827</v>
      </c>
      <c r="O4546" s="1">
        <v>-0.025680681352653</v>
      </c>
      <c r="P4546" s="1">
        <v>0.0003260819030956874</v>
      </c>
      <c r="Q4546" s="1">
        <v>-0.008560846326154947</v>
      </c>
      <c r="R4546" s="1">
        <v>0.006186993829544463</v>
      </c>
      <c r="S4546" s="1">
        <v>-0.01244357419568021</v>
      </c>
      <c r="T4546" s="1">
        <v>-0.01159576323930145</v>
      </c>
      <c r="U4546" s="1">
        <v>-0.01897263282983341</v>
      </c>
      <c r="V4546" s="1">
        <v>-0.02407642016498301</v>
      </c>
      <c r="W4546" s="1">
        <v>-0.02775759884120199</v>
      </c>
      <c r="X4546" s="1">
        <v>-0.005394470667565709</v>
      </c>
      <c r="Y4546" s="1">
        <v>-0.006347442567844475</v>
      </c>
      <c r="Z4546" s="1">
        <v>-0.05929687671436012</v>
      </c>
      <c r="AA4546" s="1">
        <v>0.0009337423895310337</v>
      </c>
      <c r="AB4546" s="1">
        <v>0.001876492345314063</v>
      </c>
      <c r="AC4546" s="1">
        <v>-0.00360834027605772</v>
      </c>
    </row>
    <row r="4547" spans="1:29">
      <c r="A4547" s="11">
        <v>43151</v>
      </c>
      <c r="B4547" s="1">
        <v>-0.01637216367589367</v>
      </c>
      <c r="C4547" s="1">
        <v>-0.00831764170293392</v>
      </c>
      <c r="D4547" s="1">
        <v>0.0001693252793495414</v>
      </c>
      <c r="E4547" s="1">
        <v>0.005079828327073654</v>
      </c>
      <c r="F4547" s="1">
        <v>0.005413517900843878</v>
      </c>
      <c r="G4547" s="1">
        <v>-0.006389957900671539</v>
      </c>
      <c r="H4547" s="1">
        <v>0.002910900598906085</v>
      </c>
      <c r="I4547" s="1">
        <v>-0.007986362285664184</v>
      </c>
      <c r="J4547" s="1">
        <v>0.005049549609535964</v>
      </c>
      <c r="K4547" s="1">
        <v>-0.003069153375005906</v>
      </c>
      <c r="L4547" s="1">
        <v>0.004594656435872535</v>
      </c>
      <c r="M4547" s="1">
        <v>-0.008251009786193531</v>
      </c>
      <c r="N4547" s="1">
        <v>-0.003218483455544985</v>
      </c>
      <c r="O4547" s="1">
        <v>-0.02159652322926287</v>
      </c>
      <c r="P4547" s="1">
        <v>0.005214220784743206</v>
      </c>
      <c r="Q4547" s="1">
        <v>0.0091743745549</v>
      </c>
      <c r="R4547" s="1">
        <v>-0.006364662441081581</v>
      </c>
      <c r="S4547" s="1">
        <v>-0.009163785682151149</v>
      </c>
      <c r="T4547" s="1">
        <v>0.004283087066020652</v>
      </c>
      <c r="U4547" s="1">
        <v>-0.001045631352210474</v>
      </c>
      <c r="V4547" s="1">
        <v>-0.003384462374787511</v>
      </c>
      <c r="W4547" s="1">
        <v>-0.01903348594327359</v>
      </c>
      <c r="X4547" s="1">
        <v>0.001491492319915189</v>
      </c>
      <c r="Y4547" s="1">
        <v>0.003484339506998113</v>
      </c>
      <c r="Z4547" s="1">
        <v>0.003775791309725163</v>
      </c>
      <c r="AA4547" s="1">
        <v>0.03520122876937726</v>
      </c>
      <c r="AB4547" s="1">
        <v>0.02606510984049493</v>
      </c>
      <c r="AC4547" s="1">
        <v>0.005173265675179506</v>
      </c>
    </row>
    <row r="4548" spans="1:29">
      <c r="A4548" s="11">
        <v>43152</v>
      </c>
      <c r="B4548" s="1">
        <v>0.007710987385787904</v>
      </c>
      <c r="C4548" s="1">
        <v>-0.01214011191963804</v>
      </c>
      <c r="D4548" s="1">
        <v>0.0075303270705398</v>
      </c>
      <c r="E4548" s="1">
        <v>-0.01027420489445008</v>
      </c>
      <c r="F4548" s="1">
        <v>0.001039820896155952</v>
      </c>
      <c r="G4548" s="1">
        <v>0.01669433135776677</v>
      </c>
      <c r="H4548" s="1">
        <v>0.002042333566515619</v>
      </c>
      <c r="I4548" s="1">
        <v>-0.003112875060133913</v>
      </c>
      <c r="J4548" s="1">
        <v>-0.03275730464728233</v>
      </c>
      <c r="K4548" s="1">
        <v>-0.0009009362946139632</v>
      </c>
      <c r="L4548" s="1">
        <v>0.009191270841512944</v>
      </c>
      <c r="M4548" s="1">
        <v>0.00518279121557752</v>
      </c>
      <c r="N4548" s="1">
        <v>0.01880343525411021</v>
      </c>
      <c r="O4548" s="1">
        <v>-0.0008463069858967165</v>
      </c>
      <c r="P4548" s="1">
        <v>-0.004863101575517836</v>
      </c>
      <c r="Q4548" s="1">
        <v>0.01684497863742629</v>
      </c>
      <c r="R4548" s="1">
        <v>0.00895676216267316</v>
      </c>
      <c r="S4548" s="1">
        <v>-0.02716753415331297</v>
      </c>
      <c r="T4548" s="1">
        <v>0.01353594739625552</v>
      </c>
      <c r="U4548" s="1">
        <v>0.001569786822204655</v>
      </c>
      <c r="V4548" s="1">
        <v>-0.06032186223589786</v>
      </c>
      <c r="W4548" s="1">
        <v>0.01426665847787012</v>
      </c>
      <c r="X4548" s="1">
        <v>-0.01313288856282446</v>
      </c>
      <c r="Y4548" s="1">
        <v>-0.0005787750114399914</v>
      </c>
      <c r="Z4548" s="1">
        <v>-0.01589126729080259</v>
      </c>
      <c r="AA4548" s="1">
        <v>-0.01123460981647439</v>
      </c>
      <c r="AB4548" s="1">
        <v>-0.003346376064172762</v>
      </c>
      <c r="AC4548" s="1">
        <v>0.002573427086872915</v>
      </c>
    </row>
    <row r="4549" spans="1:29">
      <c r="A4549" s="11">
        <v>43153</v>
      </c>
      <c r="B4549" s="1">
        <v>-0.01035830032491347</v>
      </c>
      <c r="C4549" s="1">
        <v>-0.01406982267426793</v>
      </c>
      <c r="D4549" s="1">
        <v>0.01805116614958191</v>
      </c>
      <c r="E4549" s="1">
        <v>-0.01272490825692396</v>
      </c>
      <c r="F4549" s="1">
        <v>-0.01959923565255661</v>
      </c>
      <c r="G4549" s="1">
        <v>-0.0181705175493817</v>
      </c>
      <c r="H4549" s="1">
        <v>0.0001072262049097716</v>
      </c>
      <c r="I4549" s="1">
        <v>-0.002261201390726608</v>
      </c>
      <c r="J4549" s="1">
        <v>-0.003116507487601283</v>
      </c>
      <c r="K4549" s="1">
        <v>-0.003119021048871962</v>
      </c>
      <c r="L4549" s="1">
        <v>0.01163507040808787</v>
      </c>
      <c r="M4549" s="1">
        <v>-0.01438262909331567</v>
      </c>
      <c r="N4549" s="1">
        <v>-0.004101427980611305</v>
      </c>
      <c r="O4549" s="1">
        <v>0.01912761244367811</v>
      </c>
      <c r="P4549" s="1">
        <v>-0.01319424158450955</v>
      </c>
      <c r="Q4549" s="1">
        <v>-0.02129913539713602</v>
      </c>
      <c r="R4549" s="1">
        <v>-0.005380250505211404</v>
      </c>
      <c r="S4549" s="1">
        <v>-0.002971002562682901</v>
      </c>
      <c r="T4549" s="1">
        <v>-0.002561113874514187</v>
      </c>
      <c r="U4549" s="1">
        <v>-0.04099025447927074</v>
      </c>
      <c r="V4549" s="1">
        <v>0.02986231392034266</v>
      </c>
      <c r="W4549" s="1">
        <v>-0.01669161830701704</v>
      </c>
      <c r="X4549" s="1">
        <v>-0.01632600358825409</v>
      </c>
      <c r="Y4549" s="1">
        <v>-0.01679194443407073</v>
      </c>
      <c r="Z4549" s="1">
        <v>-0.00530461960702755</v>
      </c>
      <c r="AA4549" s="1">
        <v>-0.0065622283122031</v>
      </c>
      <c r="AB4549" s="1">
        <v>0.003205020854254004</v>
      </c>
      <c r="AC4549" s="1">
        <v>0.001540050357134559</v>
      </c>
    </row>
    <row r="4550" spans="1:29">
      <c r="A4550" s="11">
        <v>43154</v>
      </c>
      <c r="B4550" s="1">
        <v>0.01206985229785307</v>
      </c>
      <c r="C4550" s="1">
        <v>0.005731613268542546</v>
      </c>
      <c r="D4550" s="1">
        <v>0.02183956531502784</v>
      </c>
      <c r="E4550" s="1">
        <v>0.01017552338015504</v>
      </c>
      <c r="F4550" s="1">
        <v>0.02053270256953965</v>
      </c>
      <c r="G4550" s="1">
        <v>-0.005363041667513113</v>
      </c>
      <c r="H4550" s="1">
        <v>-0.0166255015620731</v>
      </c>
      <c r="I4550" s="1">
        <v>0.01475825357801974</v>
      </c>
      <c r="J4550" s="1">
        <v>0.0277199293010304</v>
      </c>
      <c r="K4550" s="1">
        <v>-0.002487840286639842</v>
      </c>
      <c r="L4550" s="1">
        <v>-0.004394048599062783</v>
      </c>
      <c r="M4550" s="1">
        <v>0.01431717570057445</v>
      </c>
      <c r="N4550" s="1">
        <v>0.007300653230449594</v>
      </c>
      <c r="O4550" s="1">
        <v>-0.004571017682049372</v>
      </c>
      <c r="P4550" s="1">
        <v>0.01238030234940335</v>
      </c>
      <c r="Q4550" s="1">
        <v>0.01988184062758713</v>
      </c>
      <c r="R4550" s="1">
        <v>0.01071033874193827</v>
      </c>
      <c r="S4550" s="1">
        <v>0.03754478783810167</v>
      </c>
      <c r="T4550" s="1">
        <v>0.0126557731372372</v>
      </c>
      <c r="U4550" s="1">
        <v>-0.01768336404729831</v>
      </c>
      <c r="V4550" s="1">
        <v>0.05208228484931832</v>
      </c>
      <c r="W4550" s="1">
        <v>0.03261487409202157</v>
      </c>
      <c r="X4550" s="1">
        <v>0.00474201452449452</v>
      </c>
      <c r="Y4550" s="1">
        <v>0.01001176232221113</v>
      </c>
      <c r="Z4550" s="1">
        <v>0.06305383707393397</v>
      </c>
      <c r="AA4550" s="1">
        <v>-0.004036676726972721</v>
      </c>
      <c r="AB4550" s="1">
        <v>0.02814548660907779</v>
      </c>
      <c r="AC4550" s="1">
        <v>0.008030071175373132</v>
      </c>
    </row>
    <row r="4551" spans="1:29">
      <c r="A4551" s="11">
        <v>43157</v>
      </c>
      <c r="B4551" s="1">
        <v>0.02916235801994493</v>
      </c>
      <c r="C4551" s="1">
        <v>0.007210923173373907</v>
      </c>
      <c r="D4551" s="1">
        <v>0.0005745509275922878</v>
      </c>
      <c r="E4551" s="1">
        <v>-0.009317658354765168</v>
      </c>
      <c r="F4551" s="1">
        <v>0.01234400375947908</v>
      </c>
      <c r="G4551" s="1">
        <v>0.01727046591930015</v>
      </c>
      <c r="H4551" s="1">
        <v>0.01047106348950289</v>
      </c>
      <c r="I4551" s="1">
        <v>0.01648454880188277</v>
      </c>
      <c r="J4551" s="1">
        <v>-0.001419626311363054</v>
      </c>
      <c r="K4551" s="1">
        <v>0.00767111114467145</v>
      </c>
      <c r="L4551" s="1">
        <v>-0.01475340273670123</v>
      </c>
      <c r="M4551" s="1">
        <v>0.0225297276591796</v>
      </c>
      <c r="N4551" s="1">
        <v>-0.009292009342774965</v>
      </c>
      <c r="O4551" s="1">
        <v>0.02330759059651566</v>
      </c>
      <c r="P4551" s="1">
        <v>0.001956701746245626</v>
      </c>
      <c r="Q4551" s="1">
        <v>0.002897885301447634</v>
      </c>
      <c r="R4551" s="1">
        <v>0.004763157618073555</v>
      </c>
      <c r="S4551" s="1">
        <v>-0.006318276932753553</v>
      </c>
      <c r="T4551" s="1">
        <v>-0.005795948614921276</v>
      </c>
      <c r="U4551" s="1">
        <v>-0.0003840133943872059</v>
      </c>
      <c r="V4551" s="1">
        <v>-0.02404998146849868</v>
      </c>
      <c r="W4551" s="1">
        <v>0.0103435844394888</v>
      </c>
      <c r="X4551" s="1">
        <v>0.03289832088935785</v>
      </c>
      <c r="Y4551" s="1">
        <v>0.001749280448973156</v>
      </c>
      <c r="Z4551" s="1">
        <v>0.003614857249862213</v>
      </c>
      <c r="AA4551" s="1">
        <v>0.00675519091096799</v>
      </c>
      <c r="AB4551" s="1">
        <v>0.0155372121933699</v>
      </c>
      <c r="AC4551" s="1">
        <v>-0.01152551655922729</v>
      </c>
    </row>
    <row r="4552" spans="1:29">
      <c r="A4552" s="11">
        <v>43158</v>
      </c>
      <c r="B4552" s="1">
        <v>-0.02516743549341016</v>
      </c>
      <c r="C4552" s="1">
        <v>-0.01397224423633747</v>
      </c>
      <c r="D4552" s="1">
        <v>-0.002517830499724871</v>
      </c>
      <c r="E4552" s="1">
        <v>-0.006100616542659254</v>
      </c>
      <c r="F4552" s="1">
        <v>0.0192358070695513</v>
      </c>
      <c r="G4552" s="1">
        <v>-0.001151099417402768</v>
      </c>
      <c r="H4552" s="1">
        <v>-0.0132771478119641</v>
      </c>
      <c r="I4552" s="1">
        <v>-0.004708255665749839</v>
      </c>
      <c r="J4552" s="1">
        <v>-0.007717306596763729</v>
      </c>
      <c r="K4552" s="1">
        <v>0.009787929026101594</v>
      </c>
      <c r="L4552" s="1">
        <v>0.01018769620881965</v>
      </c>
      <c r="M4552" s="1">
        <v>0.001991072324705856</v>
      </c>
      <c r="N4552" s="1">
        <v>-0.0005626945368283343</v>
      </c>
      <c r="O4552" s="1">
        <v>0.005983222605126848</v>
      </c>
      <c r="P4552" s="1">
        <v>0.01741245569019467</v>
      </c>
      <c r="Q4552" s="1">
        <v>-0.009719118348732403</v>
      </c>
      <c r="R4552" s="1">
        <v>0.01257059924392756</v>
      </c>
      <c r="S4552" s="1">
        <v>-0.02601158052790364</v>
      </c>
      <c r="T4552" s="1">
        <v>-0.02495902657630855</v>
      </c>
      <c r="U4552" s="1">
        <v>-0.006486450377667485</v>
      </c>
      <c r="V4552" s="1">
        <v>-0.02005562160107532</v>
      </c>
      <c r="W4552" s="1">
        <v>0.00548444772474399</v>
      </c>
      <c r="X4552" s="1">
        <v>0.001343905433154324</v>
      </c>
      <c r="Y4552" s="1">
        <v>-0.002910410634595406</v>
      </c>
      <c r="Z4552" s="1">
        <v>-0.01242271350098412</v>
      </c>
      <c r="AA4552" s="1">
        <v>0.003537768596350022</v>
      </c>
      <c r="AB4552" s="1">
        <v>-0.007431069733355056</v>
      </c>
      <c r="AC4552" s="1">
        <v>0.0005144775475172114</v>
      </c>
    </row>
    <row r="4553" spans="1:29">
      <c r="A4553" s="11">
        <v>43159</v>
      </c>
      <c r="B4553" s="1">
        <v>-0.01792342091125265</v>
      </c>
      <c r="C4553" s="1">
        <v>0.006089684170812681</v>
      </c>
      <c r="D4553" s="1">
        <v>0.008480867098696443</v>
      </c>
      <c r="E4553" s="1">
        <v>0.005370911243582022</v>
      </c>
      <c r="F4553" s="1">
        <v>0.0005591531419746332</v>
      </c>
      <c r="G4553" s="1">
        <v>0.0104253040822575</v>
      </c>
      <c r="H4553" s="1">
        <v>0.0009846301380351807</v>
      </c>
      <c r="I4553" s="1">
        <v>-0.009644979488606542</v>
      </c>
      <c r="J4553" s="1">
        <v>0.004502645783794446</v>
      </c>
      <c r="K4553" s="1">
        <v>-0.02124281496469527</v>
      </c>
      <c r="L4553" s="1">
        <v>0.01947506302798296</v>
      </c>
      <c r="M4553" s="1">
        <v>0.004901340484922967</v>
      </c>
      <c r="N4553" s="1">
        <v>-0.005067653358397095</v>
      </c>
      <c r="O4553" s="1">
        <v>-0.01547726625372958</v>
      </c>
      <c r="P4553" s="1">
        <v>-0.01423557860564617</v>
      </c>
      <c r="Q4553" s="1">
        <v>-0.001060997058487056</v>
      </c>
      <c r="R4553" s="1">
        <v>0.004260901366277103</v>
      </c>
      <c r="S4553" s="1">
        <v>-0.01246300756991969</v>
      </c>
      <c r="T4553" s="1">
        <v>0.0014948001108126</v>
      </c>
      <c r="U4553" s="1">
        <v>0.00330730907572363</v>
      </c>
      <c r="V4553" s="1">
        <v>-0.01734595314204401</v>
      </c>
      <c r="W4553" s="1">
        <v>0.00181833176851165</v>
      </c>
      <c r="X4553" s="1">
        <v>-0.00711312302594147</v>
      </c>
      <c r="Y4553" s="1">
        <v>-0.01342663681846379</v>
      </c>
      <c r="Z4553" s="1">
        <v>-0.0002231489032256118</v>
      </c>
      <c r="AA4553" s="1">
        <v>-0.007840879326216577</v>
      </c>
      <c r="AB4553" s="1">
        <v>-0.0318555391551445</v>
      </c>
      <c r="AC4553" s="1">
        <v>0.003599064537462393</v>
      </c>
    </row>
    <row r="4554" spans="1:29">
      <c r="A4554" s="11">
        <v>43160</v>
      </c>
      <c r="B4554" s="1">
        <v>-0.00567382536119021</v>
      </c>
      <c r="C4554" s="1">
        <v>0.02875111173675649</v>
      </c>
      <c r="D4554" s="1">
        <v>-0.01009147789098286</v>
      </c>
      <c r="E4554" s="1">
        <v>-0.0134826161695164</v>
      </c>
      <c r="F4554" s="1">
        <v>-0.002570067516299734</v>
      </c>
      <c r="G4554" s="1">
        <v>0.01110147125703209</v>
      </c>
      <c r="H4554" s="1">
        <v>-0.007103872238652054</v>
      </c>
      <c r="I4554" s="1">
        <v>-0.005227657000393515</v>
      </c>
      <c r="J4554" s="1">
        <v>-0.01874493225817131</v>
      </c>
      <c r="K4554" s="1">
        <v>0.004932510935584888</v>
      </c>
      <c r="L4554" s="1">
        <v>-0.01010554708476852</v>
      </c>
      <c r="M4554" s="1">
        <v>0.005800192399378234</v>
      </c>
      <c r="N4554" s="1">
        <v>-0.003961499447800443</v>
      </c>
      <c r="O4554" s="1">
        <v>0.005766499778137257</v>
      </c>
      <c r="P4554" s="1">
        <v>0.01298082708114801</v>
      </c>
      <c r="Q4554" s="1">
        <v>0.007434867782256882</v>
      </c>
      <c r="R4554" s="1">
        <v>-0.006442825015091413</v>
      </c>
      <c r="S4554" s="1">
        <v>-0.02764408965109633</v>
      </c>
      <c r="T4554" s="1">
        <v>-0.02182847174611668</v>
      </c>
      <c r="U4554" s="1">
        <v>-0.01262948181580714</v>
      </c>
      <c r="V4554" s="1">
        <v>9.360500801047777E-05</v>
      </c>
      <c r="W4554" s="1">
        <v>-0.002359425410925042</v>
      </c>
      <c r="X4554" s="1">
        <v>0.002297934894677223</v>
      </c>
      <c r="Y4554" s="1">
        <v>-0.00236684150923705</v>
      </c>
      <c r="Z4554" s="1">
        <v>0.005136789873427583</v>
      </c>
      <c r="AA4554" s="1">
        <v>-0.007290252533444175</v>
      </c>
      <c r="AB4554" s="1">
        <v>-0.01971207627307248</v>
      </c>
      <c r="AC4554" s="1">
        <v>-0.001024667077033969</v>
      </c>
    </row>
    <row r="4555" spans="1:29">
      <c r="A4555" s="11">
        <v>43164</v>
      </c>
      <c r="B4555" s="1">
        <v>-0.002282503822993109</v>
      </c>
      <c r="C4555" s="1">
        <v>-0.01719858132391361</v>
      </c>
      <c r="D4555" s="1">
        <v>-0.008374101736874695</v>
      </c>
      <c r="E4555" s="1">
        <v>-0.004211821784269376</v>
      </c>
      <c r="F4555" s="1">
        <v>-0.02272009018125254</v>
      </c>
      <c r="G4555" s="1">
        <v>-0.006992873527869814</v>
      </c>
      <c r="H4555" s="1">
        <v>-0.02344524938261472</v>
      </c>
      <c r="I4555" s="1">
        <v>-0.002347529134423376</v>
      </c>
      <c r="J4555" s="1">
        <v>-0.04651149994641801</v>
      </c>
      <c r="K4555" s="1">
        <v>-0.01850088453054355</v>
      </c>
      <c r="L4555" s="1">
        <v>-0.004178507088199446</v>
      </c>
      <c r="M4555" s="1">
        <v>-0.00589772154618573</v>
      </c>
      <c r="N4555" s="1">
        <v>-0.01420456283917415</v>
      </c>
      <c r="O4555" s="1">
        <v>0.009623857113447487</v>
      </c>
      <c r="P4555" s="1">
        <v>-0.01169309892590864</v>
      </c>
      <c r="Q4555" s="1">
        <v>-0.02187665485481183</v>
      </c>
      <c r="R4555" s="1">
        <v>-0.02562208325087534</v>
      </c>
      <c r="S4555" s="1">
        <v>-0.03522871059198585</v>
      </c>
      <c r="T4555" s="1">
        <v>0.005149833430908135</v>
      </c>
      <c r="U4555" s="1">
        <v>-0.009452346156235691</v>
      </c>
      <c r="V4555" s="1">
        <v>0.02456105676339182</v>
      </c>
      <c r="W4555" s="1">
        <v>0.002910571198295742</v>
      </c>
      <c r="X4555" s="1">
        <v>-0.0504383336669757</v>
      </c>
      <c r="Y4555" s="1">
        <v>-0.02550425055121863</v>
      </c>
      <c r="Z4555" s="1">
        <v>-0.02836828072481867</v>
      </c>
      <c r="AA4555" s="1">
        <v>-0.001604606331600755</v>
      </c>
      <c r="AB4555" s="1">
        <v>-0.0227376764040379</v>
      </c>
      <c r="AC4555" s="1">
        <v>-0.005299224490765253</v>
      </c>
    </row>
    <row r="4556" spans="1:29">
      <c r="A4556" s="11">
        <v>43165</v>
      </c>
      <c r="B4556" s="1">
        <v>-0.01372612003400964</v>
      </c>
      <c r="C4556" s="1">
        <v>0.02509793373884284</v>
      </c>
      <c r="D4556" s="1">
        <v>-0.01575729008962867</v>
      </c>
      <c r="E4556" s="1">
        <v>0.008372750854833022</v>
      </c>
      <c r="F4556" s="1">
        <v>-0.00199480274931485</v>
      </c>
      <c r="G4556" s="1">
        <v>-0.002174327421788802</v>
      </c>
      <c r="H4556" s="1">
        <v>-0.008228205163487101</v>
      </c>
      <c r="I4556" s="1">
        <v>-0.01267412218576192</v>
      </c>
      <c r="J4556" s="1">
        <v>-0.01633289072916477</v>
      </c>
      <c r="K4556" s="1">
        <v>-0.005039356603334322</v>
      </c>
      <c r="L4556" s="1">
        <v>-0.003936328861263272</v>
      </c>
      <c r="M4556" s="1">
        <v>0.007778384442820752</v>
      </c>
      <c r="N4556" s="1">
        <v>-0.01440916925074198</v>
      </c>
      <c r="O4556" s="1">
        <v>-0.0266358997597973</v>
      </c>
      <c r="P4556" s="1">
        <v>0.00324147145077891</v>
      </c>
      <c r="Q4556" s="1">
        <v>-0.0008082156494714221</v>
      </c>
      <c r="R4556" s="1">
        <v>-0.014338297064317</v>
      </c>
      <c r="S4556" s="1">
        <v>-0.02946813586612829</v>
      </c>
      <c r="T4556" s="1">
        <v>-0.02637579719455896</v>
      </c>
      <c r="U4556" s="1">
        <v>-0.01181872403314954</v>
      </c>
      <c r="V4556" s="1">
        <v>-0.03062628421024804</v>
      </c>
      <c r="W4556" s="1">
        <v>-0.005441670693067557</v>
      </c>
      <c r="X4556" s="1">
        <v>-0.01576477200798132</v>
      </c>
      <c r="Y4556" s="1">
        <v>-0.004869096124156869</v>
      </c>
      <c r="Z4556" s="1">
        <v>0.005869908432954318</v>
      </c>
      <c r="AA4556" s="1">
        <v>-0.001545245186836075</v>
      </c>
      <c r="AB4556" s="1">
        <v>-0.007755599160971682</v>
      </c>
      <c r="AC4556" s="1">
        <v>-0.01374810310229235</v>
      </c>
    </row>
    <row r="4557" spans="1:29">
      <c r="A4557" s="11">
        <v>43166</v>
      </c>
      <c r="B4557" s="1">
        <v>-0.009084594944611224</v>
      </c>
      <c r="C4557" s="1">
        <v>-0.00404298847500173</v>
      </c>
      <c r="D4557" s="1">
        <v>0.01233123743382758</v>
      </c>
      <c r="E4557" s="1">
        <v>-0.006676819694949154</v>
      </c>
      <c r="F4557" s="1">
        <v>-0.01233649833098371</v>
      </c>
      <c r="G4557" s="1">
        <v>0.001444337026270226</v>
      </c>
      <c r="H4557" s="1">
        <v>0.001818434380635781</v>
      </c>
      <c r="I4557" s="1">
        <v>-0.007393372063247416</v>
      </c>
      <c r="J4557" s="1">
        <v>-0.0061988224206877</v>
      </c>
      <c r="K4557" s="1">
        <v>0.0005025945528875919</v>
      </c>
      <c r="L4557" s="1">
        <v>-0.006297096576147854</v>
      </c>
      <c r="M4557" s="1">
        <v>-0.007326050833385778</v>
      </c>
      <c r="N4557" s="1">
        <v>0.01325531243489197</v>
      </c>
      <c r="O4557" s="1">
        <v>-0.01680794733077706</v>
      </c>
      <c r="P4557" s="1">
        <v>-0.01292420490346513</v>
      </c>
      <c r="Q4557" s="1">
        <v>-0.02103564252633439</v>
      </c>
      <c r="R4557" s="1">
        <v>-0.02316521690082662</v>
      </c>
      <c r="S4557" s="1">
        <v>-0.02640287417420795</v>
      </c>
      <c r="T4557" s="1">
        <v>-0.03858893890476867</v>
      </c>
      <c r="U4557" s="1">
        <v>-0.03207106107786128</v>
      </c>
      <c r="V4557" s="1">
        <v>-0.01297606097483972</v>
      </c>
      <c r="W4557" s="1">
        <v>-0.01915017175132983</v>
      </c>
      <c r="X4557" s="1">
        <v>0.003751768522276322</v>
      </c>
      <c r="Y4557" s="1">
        <v>-0.03119282573437843</v>
      </c>
      <c r="Z4557" s="1">
        <v>-0.01826460496891591</v>
      </c>
      <c r="AA4557" s="1">
        <v>0.008914536262587536</v>
      </c>
      <c r="AB4557" s="1">
        <v>-0.01308013022030252</v>
      </c>
      <c r="AC4557" s="1">
        <v>-0.00557579811247666</v>
      </c>
    </row>
    <row r="4558" spans="1:29">
      <c r="A4558" s="11">
        <v>43167</v>
      </c>
      <c r="B4558" s="1">
        <v>0.01541005409445217</v>
      </c>
      <c r="C4558" s="1">
        <v>-0.002706393591509038</v>
      </c>
      <c r="D4558" s="1">
        <v>-0.007431548523816334</v>
      </c>
      <c r="E4558" s="1">
        <v>-0.003791780264798872</v>
      </c>
      <c r="F4558" s="1">
        <v>-0.002884377293637663</v>
      </c>
      <c r="G4558" s="1">
        <v>0.006673212842454701</v>
      </c>
      <c r="H4558" s="1">
        <v>-0.009756028776910841</v>
      </c>
      <c r="I4558" s="1">
        <v>0.01104992222147128</v>
      </c>
      <c r="J4558" s="1">
        <v>-0.007796753959727232</v>
      </c>
      <c r="K4558" s="1">
        <v>-0.0005412573325533909</v>
      </c>
      <c r="L4558" s="1">
        <v>0.0109693653921048</v>
      </c>
      <c r="M4558" s="1">
        <v>0.007116542311496943</v>
      </c>
      <c r="N4558" s="1">
        <v>-0.004039997779219706</v>
      </c>
      <c r="O4558" s="1">
        <v>0.02663179234646607</v>
      </c>
      <c r="P4558" s="1">
        <v>-0.00720133121337363</v>
      </c>
      <c r="Q4558" s="1">
        <v>-0.007437966374001626</v>
      </c>
      <c r="R4558" s="1">
        <v>0.0243889408288831</v>
      </c>
      <c r="S4558" s="1">
        <v>0.007457709776200083</v>
      </c>
      <c r="T4558" s="1">
        <v>0.0411513547634772</v>
      </c>
      <c r="U4558" s="1">
        <v>0.008741057875935487</v>
      </c>
      <c r="V4558" s="1">
        <v>-0.01952935704110925</v>
      </c>
      <c r="W4558" s="1">
        <v>0.01673492621651729</v>
      </c>
      <c r="X4558" s="1">
        <v>-0.007619304167606256</v>
      </c>
      <c r="Y4558" s="1">
        <v>0.008838580887483571</v>
      </c>
      <c r="Z4558" s="1">
        <v>-0.0182182471020581</v>
      </c>
      <c r="AA4558" s="1">
        <v>0.003497722951653071</v>
      </c>
      <c r="AB4558" s="1">
        <v>-0.003071189577412925</v>
      </c>
      <c r="AC4558" s="1">
        <v>-0.0005256734127845331</v>
      </c>
    </row>
    <row r="4559" spans="1:29">
      <c r="A4559" s="11">
        <v>43168</v>
      </c>
      <c r="B4559" s="1">
        <v>-0.02919990038995124</v>
      </c>
      <c r="C4559" s="1">
        <v>-0.006332055414382198</v>
      </c>
      <c r="D4559" s="1">
        <v>-0.001361398585069673</v>
      </c>
      <c r="E4559" s="1">
        <v>-0.0120241936948664</v>
      </c>
      <c r="F4559" s="1">
        <v>-0.006298290115112515</v>
      </c>
      <c r="G4559" s="1">
        <v>0.009093322922580027</v>
      </c>
      <c r="H4559" s="1">
        <v>0.001030934126504679</v>
      </c>
      <c r="I4559" s="1">
        <v>-0.0009714563700262691</v>
      </c>
      <c r="J4559" s="1">
        <v>-0.01122600738220225</v>
      </c>
      <c r="K4559" s="1">
        <v>0.005877352394716429</v>
      </c>
      <c r="L4559" s="1">
        <v>0.005835868349727935</v>
      </c>
      <c r="M4559" s="1">
        <v>0.008898162186455449</v>
      </c>
      <c r="N4559" s="1">
        <v>0.001545320135310835</v>
      </c>
      <c r="O4559" s="1">
        <v>0.002545961780622941</v>
      </c>
      <c r="P4559" s="1">
        <v>0.01747482059569716</v>
      </c>
      <c r="Q4559" s="1">
        <v>-0.001388015085495464</v>
      </c>
      <c r="R4559" s="1">
        <v>0.001810263071165163</v>
      </c>
      <c r="S4559" s="1">
        <v>-0.06460289732062818</v>
      </c>
      <c r="T4559" s="1">
        <v>-0.01382391763519841</v>
      </c>
      <c r="U4559" s="1">
        <v>-0.01478990048440132</v>
      </c>
      <c r="V4559" s="1">
        <v>-0.01515738697471514</v>
      </c>
      <c r="W4559" s="1">
        <v>-0.01847099943257624</v>
      </c>
      <c r="X4559" s="1">
        <v>-0.01057509477337282</v>
      </c>
      <c r="Y4559" s="1">
        <v>0.001251607910905062</v>
      </c>
      <c r="Z4559" s="1">
        <v>-0.04584051954180546</v>
      </c>
      <c r="AA4559" s="1">
        <v>0.001712052350074655</v>
      </c>
      <c r="AB4559" s="1">
        <v>-0.01378068198305349</v>
      </c>
      <c r="AC4559" s="1">
        <v>-0.0005259498906585724</v>
      </c>
    </row>
    <row r="4560" spans="1:29">
      <c r="A4560" s="11">
        <v>43171</v>
      </c>
      <c r="B4560" s="1">
        <v>0.02740681153606905</v>
      </c>
      <c r="C4560" s="1">
        <v>0.01672730197917871</v>
      </c>
      <c r="D4560" s="1">
        <v>0.005163311117996061</v>
      </c>
      <c r="E4560" s="1">
        <v>0.01681119650659602</v>
      </c>
      <c r="F4560" s="1">
        <v>0.008685692943151579</v>
      </c>
      <c r="G4560" s="1">
        <v>0.01262539852394129</v>
      </c>
      <c r="H4560" s="1">
        <v>0.02185864575886565</v>
      </c>
      <c r="I4560" s="1">
        <v>0.008751813136892883</v>
      </c>
      <c r="J4560" s="1">
        <v>0.03383295402026487</v>
      </c>
      <c r="K4560" s="1">
        <v>0.01802800275105532</v>
      </c>
      <c r="L4560" s="1">
        <v>0.01921099042812857</v>
      </c>
      <c r="M4560" s="1">
        <v>0.03929950914095337</v>
      </c>
      <c r="N4560" s="1">
        <v>0.04185159377925451</v>
      </c>
      <c r="O4560" s="1">
        <v>0.01180502903216651</v>
      </c>
      <c r="P4560" s="1">
        <v>0.002754283023774784</v>
      </c>
      <c r="Q4560" s="1">
        <v>0.0219568802461636</v>
      </c>
      <c r="R4560" s="1">
        <v>0.01883702561376244</v>
      </c>
      <c r="S4560" s="1">
        <v>0.04100704310933079</v>
      </c>
      <c r="T4560" s="1">
        <v>-0.001579438825231039</v>
      </c>
      <c r="U4560" s="1">
        <v>0.0193866516727812</v>
      </c>
      <c r="V4560" s="1">
        <v>0.01154308040379171</v>
      </c>
      <c r="W4560" s="1">
        <v>0.02869374456288476</v>
      </c>
      <c r="X4560" s="1">
        <v>0.03250367819477495</v>
      </c>
      <c r="Y4560" s="1">
        <v>0.01062476104061383</v>
      </c>
      <c r="Z4560" s="1">
        <v>0.02661718967341953</v>
      </c>
      <c r="AA4560" s="1">
        <v>0.01220848201264246</v>
      </c>
      <c r="AB4560" s="1">
        <v>0.04356394247059203</v>
      </c>
      <c r="AC4560" s="1">
        <v>0.0198210101922407</v>
      </c>
    </row>
    <row r="4561" spans="1:29">
      <c r="A4561" s="11">
        <v>43172</v>
      </c>
      <c r="B4561" s="1">
        <v>0.0236902531842984</v>
      </c>
      <c r="C4561" s="1">
        <v>0.04454406567654523</v>
      </c>
      <c r="D4561" s="1">
        <v>0.0006472691269638897</v>
      </c>
      <c r="E4561" s="1">
        <v>-0.003272254478403958</v>
      </c>
      <c r="F4561" s="1">
        <v>0.01540690857969662</v>
      </c>
      <c r="G4561" s="1">
        <v>0.01880332439768218</v>
      </c>
      <c r="H4561" s="1">
        <v>0.02127895464800678</v>
      </c>
      <c r="I4561" s="1">
        <v>-0.003748945874400111</v>
      </c>
      <c r="J4561" s="1">
        <v>-0.006589091131818381</v>
      </c>
      <c r="K4561" s="1">
        <v>-0.002756245283691339</v>
      </c>
      <c r="L4561" s="1">
        <v>-0.001644645237092179</v>
      </c>
      <c r="M4561" s="1">
        <v>0.01797082560326491</v>
      </c>
      <c r="N4561" s="1">
        <v>-0.002406544125288512</v>
      </c>
      <c r="O4561" s="1">
        <v>-0.005562314649576461</v>
      </c>
      <c r="P4561" s="1">
        <v>0.0003231308048330384</v>
      </c>
      <c r="Q4561" s="1">
        <v>0.01101328114166789</v>
      </c>
      <c r="R4561" s="1">
        <v>0.001665974089960942</v>
      </c>
      <c r="S4561" s="1">
        <v>0.003455501690557528</v>
      </c>
      <c r="T4561" s="1">
        <v>0.007316560982526976</v>
      </c>
      <c r="U4561" s="1">
        <v>0.01093180670367122</v>
      </c>
      <c r="V4561" s="1">
        <v>0.0207741882983572</v>
      </c>
      <c r="W4561" s="1">
        <v>0.007788395325533992</v>
      </c>
      <c r="X4561" s="1">
        <v>0.001559806532752228</v>
      </c>
      <c r="Y4561" s="1">
        <v>0.006184398539540448</v>
      </c>
      <c r="Z4561" s="1">
        <v>0.009552007959151343</v>
      </c>
      <c r="AA4561" s="1">
        <v>0.02756007170031083</v>
      </c>
      <c r="AB4561" s="1">
        <v>0.01149971881714462</v>
      </c>
      <c r="AC4561" s="1">
        <v>0.02029593835858656</v>
      </c>
    </row>
    <row r="4562" spans="1:29">
      <c r="A4562" s="11">
        <v>43173</v>
      </c>
      <c r="B4562" s="1">
        <v>0.008748887043365405</v>
      </c>
      <c r="C4562" s="1">
        <v>-0.008250465134670204</v>
      </c>
      <c r="D4562" s="1">
        <v>-0.00948673234293318</v>
      </c>
      <c r="E4562" s="1">
        <v>-0.001468683736740917</v>
      </c>
      <c r="F4562" s="1">
        <v>-2.317556566999723E-05</v>
      </c>
      <c r="G4562" s="1">
        <v>-9.36579119223957E-05</v>
      </c>
      <c r="H4562" s="1">
        <v>0.004496169542005157</v>
      </c>
      <c r="I4562" s="1">
        <v>0.002284667469068857</v>
      </c>
      <c r="J4562" s="1">
        <v>0.00243214581017881</v>
      </c>
      <c r="K4562" s="1">
        <v>-0.00276416182462158</v>
      </c>
      <c r="L4562" s="1">
        <v>-0.002534053294286687</v>
      </c>
      <c r="M4562" s="1">
        <v>-0.03138403840732296</v>
      </c>
      <c r="N4562" s="1">
        <v>-0.005195814079231531</v>
      </c>
      <c r="O4562" s="1">
        <v>-0.006548340633524719</v>
      </c>
      <c r="P4562" s="1">
        <v>-0.01728339648411681</v>
      </c>
      <c r="Q4562" s="1">
        <v>-0.0163399127341638</v>
      </c>
      <c r="R4562" s="1">
        <v>-0.003004657455536908</v>
      </c>
      <c r="S4562" s="1">
        <v>0.0006886964146242125</v>
      </c>
      <c r="T4562" s="1">
        <v>0.009226553408619331</v>
      </c>
      <c r="U4562" s="1">
        <v>0.009160442157654991</v>
      </c>
      <c r="V4562" s="1">
        <v>-0.006114936600628007</v>
      </c>
      <c r="W4562" s="1">
        <v>0.001078335574005829</v>
      </c>
      <c r="X4562" s="1">
        <v>0.002548474903126152</v>
      </c>
      <c r="Y4562" s="1">
        <v>-0.01167785261139442</v>
      </c>
      <c r="Z4562" s="1">
        <v>-0.01319859317859651</v>
      </c>
      <c r="AA4562" s="1">
        <v>0.01531787178519561</v>
      </c>
      <c r="AB4562" s="1">
        <v>-0.006540995469843103</v>
      </c>
      <c r="AC4562" s="1">
        <v>-0.009271779117128731</v>
      </c>
    </row>
    <row r="4563" spans="1:29">
      <c r="A4563" s="11">
        <v>43174</v>
      </c>
      <c r="B4563" s="1">
        <v>-0.01212355817065924</v>
      </c>
      <c r="C4563" s="1">
        <v>-0.001620522729733898</v>
      </c>
      <c r="D4563" s="1">
        <v>0.009225210234497405</v>
      </c>
      <c r="E4563" s="1">
        <v>-0.01168024402038459</v>
      </c>
      <c r="F4563" s="1">
        <v>0.0005961934197131757</v>
      </c>
      <c r="G4563" s="1">
        <v>-0.005238238373764692</v>
      </c>
      <c r="H4563" s="1">
        <v>-0.01670310278021037</v>
      </c>
      <c r="I4563" s="1">
        <v>0.008742350578263114</v>
      </c>
      <c r="J4563" s="1">
        <v>-0.007940070757762596</v>
      </c>
      <c r="K4563" s="1">
        <v>-0.01287112048517991</v>
      </c>
      <c r="L4563" s="1">
        <v>0.001439309892447449</v>
      </c>
      <c r="M4563" s="1">
        <v>-0.02771793022053437</v>
      </c>
      <c r="N4563" s="1">
        <v>-0.009326674762386578</v>
      </c>
      <c r="O4563" s="1">
        <v>0.009131958505705473</v>
      </c>
      <c r="P4563" s="1">
        <v>-0.01019036697025244</v>
      </c>
      <c r="Q4563" s="1">
        <v>-0.001660953115673491</v>
      </c>
      <c r="R4563" s="1">
        <v>-0.0185673703361493</v>
      </c>
      <c r="S4563" s="1">
        <v>0.03647632995456473</v>
      </c>
      <c r="T4563" s="1">
        <v>-0.01303251810859551</v>
      </c>
      <c r="U4563" s="1">
        <v>0.003010889603667133</v>
      </c>
      <c r="V4563" s="1">
        <v>-0.00701781049643535</v>
      </c>
      <c r="W4563" s="1">
        <v>0.003949942646279903</v>
      </c>
      <c r="X4563" s="1">
        <v>-0.002683185206063698</v>
      </c>
      <c r="Y4563" s="1">
        <v>-0.001865791370701197</v>
      </c>
      <c r="Z4563" s="1">
        <v>-0.01418108466580359</v>
      </c>
      <c r="AA4563" s="1">
        <v>0.008670455070213912</v>
      </c>
      <c r="AB4563" s="1">
        <v>-0.00627069247202372</v>
      </c>
      <c r="AC4563" s="1">
        <v>-0.001531402861554176</v>
      </c>
    </row>
    <row r="4564" spans="1:29">
      <c r="A4564" s="11">
        <v>43175</v>
      </c>
      <c r="B4564" s="1">
        <v>-0.01331060895562197</v>
      </c>
      <c r="C4564" s="1">
        <v>-0.03138196144430849</v>
      </c>
      <c r="D4564" s="1">
        <v>-0.001571391601992378</v>
      </c>
      <c r="E4564" s="1">
        <v>-0.02057236664166229</v>
      </c>
      <c r="F4564" s="1">
        <v>-0.01860056258374909</v>
      </c>
      <c r="G4564" s="1">
        <v>-0.02148044498264601</v>
      </c>
      <c r="H4564" s="1">
        <v>-0.02076158760877889</v>
      </c>
      <c r="I4564" s="1">
        <v>-0.01478100407978222</v>
      </c>
      <c r="J4564" s="1">
        <v>-0.01422855659209821</v>
      </c>
      <c r="K4564" s="1">
        <v>-0.0006151715274791414</v>
      </c>
      <c r="L4564" s="1">
        <v>-0.008963523572367182</v>
      </c>
      <c r="M4564" s="1">
        <v>-0.03801090601434765</v>
      </c>
      <c r="N4564" s="1">
        <v>-0.01901714012028111</v>
      </c>
      <c r="O4564" s="1">
        <v>0.008028867792274408</v>
      </c>
      <c r="P4564" s="1">
        <v>0.0004980287360620839</v>
      </c>
      <c r="Q4564" s="1">
        <v>-0.01747110192190438</v>
      </c>
      <c r="R4564" s="1">
        <v>-0.01288663068429929</v>
      </c>
      <c r="S4564" s="1">
        <v>-0.03253668155005152</v>
      </c>
      <c r="T4564" s="1">
        <v>-0.00551826149826351</v>
      </c>
      <c r="U4564" s="1">
        <v>-0.02428041064858555</v>
      </c>
      <c r="V4564" s="1">
        <v>-0.02594637891604668</v>
      </c>
      <c r="W4564" s="1">
        <v>-0.02575114620189078</v>
      </c>
      <c r="X4564" s="1">
        <v>-0.03780800303810217</v>
      </c>
      <c r="Y4564" s="1">
        <v>-0.003738337923685497</v>
      </c>
      <c r="Z4564" s="1">
        <v>-0.01888015910922436</v>
      </c>
      <c r="AA4564" s="1">
        <v>0.007736346418013795</v>
      </c>
      <c r="AB4564" s="1">
        <v>-0.02539831748521792</v>
      </c>
      <c r="AC4564" s="1">
        <v>0.008009615524602776</v>
      </c>
    </row>
    <row r="4565" spans="1:29">
      <c r="A4565" s="11">
        <v>43178</v>
      </c>
      <c r="B4565" s="1">
        <v>-0.006027525861490468</v>
      </c>
      <c r="C4565" s="1">
        <v>-0.03753761673563594</v>
      </c>
      <c r="D4565" s="1">
        <v>-0.009268388921844783</v>
      </c>
      <c r="E4565" s="1">
        <v>0.0006253553790280808</v>
      </c>
      <c r="F4565" s="1">
        <v>-0.01040991528762181</v>
      </c>
      <c r="G4565" s="1">
        <v>-0.02407859814299551</v>
      </c>
      <c r="H4565" s="1">
        <v>0.002380833942830396</v>
      </c>
      <c r="I4565" s="1">
        <v>-0.003102974603294117</v>
      </c>
      <c r="J4565" s="1">
        <v>-0.03225068359735594</v>
      </c>
      <c r="K4565" s="1">
        <v>0.007889525992955448</v>
      </c>
      <c r="L4565" s="1">
        <v>-0.02146090570583825</v>
      </c>
      <c r="M4565" s="1">
        <v>-0.03707717374678521</v>
      </c>
      <c r="N4565" s="1">
        <v>-0.005182359329744313</v>
      </c>
      <c r="O4565" s="1">
        <v>0.002632563142629607</v>
      </c>
      <c r="P4565" s="1">
        <v>0.006638964049972662</v>
      </c>
      <c r="Q4565" s="1">
        <v>-0.001693191782616066</v>
      </c>
      <c r="R4565" s="1">
        <v>-0.005055303199621441</v>
      </c>
      <c r="S4565" s="1">
        <v>-0.05422091249406014</v>
      </c>
      <c r="T4565" s="1">
        <v>-0.0172414359560813</v>
      </c>
      <c r="U4565" s="1">
        <v>-0.01321119297623552</v>
      </c>
      <c r="V4565" s="1">
        <v>-0.01073455098187992</v>
      </c>
      <c r="W4565" s="1">
        <v>-0.04331865873381946</v>
      </c>
      <c r="X4565" s="1">
        <v>-0.01192049387187266</v>
      </c>
      <c r="Y4565" s="1">
        <v>-0.005003190880986996</v>
      </c>
      <c r="Z4565" s="1">
        <v>-0.04206930033274225</v>
      </c>
      <c r="AA4565" s="1">
        <v>-0.01165778562765818</v>
      </c>
      <c r="AB4565" s="1">
        <v>-0.005503368782449947</v>
      </c>
      <c r="AC4565" s="1">
        <v>-0.02400688328803768</v>
      </c>
    </row>
    <row r="4566" spans="1:29">
      <c r="A4566" s="11">
        <v>43179</v>
      </c>
      <c r="B4566" s="1">
        <v>0.00317631481028946</v>
      </c>
      <c r="C4566" s="1">
        <v>-0.01358081676174172</v>
      </c>
      <c r="D4566" s="1">
        <v>0.001972699564172009</v>
      </c>
      <c r="E4566" s="1">
        <v>-0.01223738203487035</v>
      </c>
      <c r="F4566" s="1">
        <v>0.01759550168042079</v>
      </c>
      <c r="G4566" s="1">
        <v>0.03493785193243704</v>
      </c>
      <c r="H4566" s="1">
        <v>-0.008030602334926029</v>
      </c>
      <c r="I4566" s="1">
        <v>-0.004195445007719623</v>
      </c>
      <c r="J4566" s="1">
        <v>0.01281740810223342</v>
      </c>
      <c r="K4566" s="1">
        <v>0.002940508516812157</v>
      </c>
      <c r="L4566" s="1">
        <v>0.01552188106647856</v>
      </c>
      <c r="M4566" s="1">
        <v>-0.02276573350829925</v>
      </c>
      <c r="N4566" s="1">
        <v>0.0001931096548311029</v>
      </c>
      <c r="O4566" s="1">
        <v>-0.002356320268913525</v>
      </c>
      <c r="P4566" s="1">
        <v>0.05177243540851273</v>
      </c>
      <c r="Q4566" s="1">
        <v>-0.01555000273365792</v>
      </c>
      <c r="R4566" s="1">
        <v>-0.006365175098562048</v>
      </c>
      <c r="S4566" s="1">
        <v>0.04862120143993187</v>
      </c>
      <c r="T4566" s="1">
        <v>0.004638130744560209</v>
      </c>
      <c r="U4566" s="1">
        <v>0.01650603495382152</v>
      </c>
      <c r="V4566" s="1">
        <v>0.02230489898247057</v>
      </c>
      <c r="W4566" s="1">
        <v>0.005564053412422609</v>
      </c>
      <c r="X4566" s="1">
        <v>0.009234362446271627</v>
      </c>
      <c r="Y4566" s="1">
        <v>0.01005658627602335</v>
      </c>
      <c r="Z4566" s="1">
        <v>0.03139401004073972</v>
      </c>
      <c r="AA4566" s="1">
        <v>0.003164745584242956</v>
      </c>
      <c r="AB4566" s="1">
        <v>0.003846187744022345</v>
      </c>
      <c r="AC4566" s="1">
        <v>0.0171489012424948</v>
      </c>
    </row>
    <row r="4567" spans="1:29">
      <c r="A4567" s="11">
        <v>43180</v>
      </c>
      <c r="B4567" s="1">
        <v>0.009978915105109731</v>
      </c>
      <c r="C4567" s="1">
        <v>0.0135324917557329</v>
      </c>
      <c r="D4567" s="1">
        <v>0.001948290829316246</v>
      </c>
      <c r="E4567" s="1">
        <v>-0.003346182632446348</v>
      </c>
      <c r="F4567" s="1">
        <v>-0.007162089462323773</v>
      </c>
      <c r="G4567" s="1">
        <v>-0.0133848202463438</v>
      </c>
      <c r="H4567" s="1">
        <v>-0.007867833291460902</v>
      </c>
      <c r="I4567" s="1">
        <v>0.01054631665143813</v>
      </c>
      <c r="J4567" s="1">
        <v>-0.01196496635204813</v>
      </c>
      <c r="K4567" s="1">
        <v>0.001789384221585255</v>
      </c>
      <c r="L4567" s="1">
        <v>0.002533114620318688</v>
      </c>
      <c r="M4567" s="1">
        <v>-0.008052781482948412</v>
      </c>
      <c r="N4567" s="1">
        <v>-0.0005787213282926196</v>
      </c>
      <c r="O4567" s="1">
        <v>0.005938319538245418</v>
      </c>
      <c r="P4567" s="1">
        <v>0.02147682864391243</v>
      </c>
      <c r="Q4567" s="1">
        <v>0.00832841544142604</v>
      </c>
      <c r="R4567" s="1">
        <v>0.007979346308922608</v>
      </c>
      <c r="S4567" s="1">
        <v>-0.001384065318216887</v>
      </c>
      <c r="T4567" s="1">
        <v>-0.004415990942741921</v>
      </c>
      <c r="U4567" s="1">
        <v>-0.003563280257090407</v>
      </c>
      <c r="V4567" s="1">
        <v>-0.008353863881574553</v>
      </c>
      <c r="W4567" s="1">
        <v>0.004388473293075679</v>
      </c>
      <c r="X4567" s="1">
        <v>-0.01461033609150519</v>
      </c>
      <c r="Y4567" s="1">
        <v>-0.004978174168802529</v>
      </c>
      <c r="Z4567" s="1">
        <v>-0.0181282379143165</v>
      </c>
      <c r="AA4567" s="1">
        <v>0.000573593012092033</v>
      </c>
      <c r="AB4567" s="1">
        <v>-0.004702118018643064</v>
      </c>
      <c r="AC4567" s="1">
        <v>0.005619854252311374</v>
      </c>
    </row>
    <row r="4568" spans="1:29">
      <c r="A4568" s="11">
        <v>43181</v>
      </c>
      <c r="B4568" s="1">
        <v>-0.01539042278076552</v>
      </c>
      <c r="C4568" s="1">
        <v>-0.03703713474797277</v>
      </c>
      <c r="D4568" s="1">
        <v>0.0007758532006492125</v>
      </c>
      <c r="E4568" s="1">
        <v>-0.01869146690302936</v>
      </c>
      <c r="F4568" s="1">
        <v>-0.01559517603995142</v>
      </c>
      <c r="G4568" s="1">
        <v>0.001774454641966239</v>
      </c>
      <c r="H4568" s="1">
        <v>0.007700298796116778</v>
      </c>
      <c r="I4568" s="1">
        <v>0.004760827159270065</v>
      </c>
      <c r="J4568" s="1">
        <v>0.009781117404338291</v>
      </c>
      <c r="K4568" s="1">
        <v>-0.002850406376516457</v>
      </c>
      <c r="L4568" s="1">
        <v>-0.005310324625851459</v>
      </c>
      <c r="M4568" s="1">
        <v>-0.01362712499881302</v>
      </c>
      <c r="N4568" s="1">
        <v>-0.002895211335757986</v>
      </c>
      <c r="O4568" s="1">
        <v>-0.01945408870105347</v>
      </c>
      <c r="P4568" s="1">
        <v>-0.00874767499475726</v>
      </c>
      <c r="Q4568" s="1">
        <v>0.01908273488430767</v>
      </c>
      <c r="R4568" s="1">
        <v>0.01254326528681071</v>
      </c>
      <c r="S4568" s="1">
        <v>0.02148310893728334</v>
      </c>
      <c r="T4568" s="1">
        <v>-0.02600805131835704</v>
      </c>
      <c r="U4568" s="1">
        <v>-0.008148151837431783</v>
      </c>
      <c r="V4568" s="1">
        <v>0.007730386037783532</v>
      </c>
      <c r="W4568" s="1">
        <v>-0.01652732902518761</v>
      </c>
      <c r="X4568" s="1">
        <v>0.01302982184809909</v>
      </c>
      <c r="Y4568" s="1">
        <v>0.0006255784335122971</v>
      </c>
      <c r="Z4568" s="1">
        <v>-0.002318503570191921</v>
      </c>
      <c r="AA4568" s="1">
        <v>0.0175407052443608</v>
      </c>
      <c r="AB4568" s="1">
        <v>0.02117216630125407</v>
      </c>
      <c r="AC4568" s="1">
        <v>-0.02303137538550371</v>
      </c>
    </row>
    <row r="4569" spans="1:29">
      <c r="A4569" s="11">
        <v>43182</v>
      </c>
      <c r="B4569" s="1">
        <v>-0.03608648870820863</v>
      </c>
      <c r="C4569" s="1">
        <v>-0.003014036925199304</v>
      </c>
      <c r="D4569" s="1">
        <v>0.000299541783841839</v>
      </c>
      <c r="E4569" s="1">
        <v>-0.004345874071809863</v>
      </c>
      <c r="F4569" s="1">
        <v>-0.01707532346074214</v>
      </c>
      <c r="G4569" s="1">
        <v>-0.004794867870208219</v>
      </c>
      <c r="H4569" s="1">
        <v>0.002737210725059613</v>
      </c>
      <c r="I4569" s="1">
        <v>-0.01402752467375334</v>
      </c>
      <c r="J4569" s="1">
        <v>-0.04935425629468426</v>
      </c>
      <c r="K4569" s="1">
        <v>-0.007775268017661374</v>
      </c>
      <c r="L4569" s="1">
        <v>0.005424685326838485</v>
      </c>
      <c r="M4569" s="1">
        <v>-0.007348661885874463</v>
      </c>
      <c r="N4569" s="1">
        <v>-0.008904456727287013</v>
      </c>
      <c r="O4569" s="1">
        <v>0.002805203986649518</v>
      </c>
      <c r="P4569" s="1">
        <v>0.008050712432978058</v>
      </c>
      <c r="Q4569" s="1">
        <v>-0.008384327579206041</v>
      </c>
      <c r="R4569" s="1">
        <v>-0.01569127871892939</v>
      </c>
      <c r="S4569" s="1">
        <v>-0.06784285450990257</v>
      </c>
      <c r="T4569" s="1">
        <v>-0.02794453748801018</v>
      </c>
      <c r="U4569" s="1">
        <v>-0.004244607535002887</v>
      </c>
      <c r="V4569" s="1">
        <v>-0.01180170380731116</v>
      </c>
      <c r="W4569" s="1">
        <v>-0.003670197490087013</v>
      </c>
      <c r="X4569" s="1">
        <v>-0.0217327198055105</v>
      </c>
      <c r="Y4569" s="1">
        <v>0</v>
      </c>
      <c r="Z4569" s="1">
        <v>-0.02478906632465216</v>
      </c>
      <c r="AA4569" s="1">
        <v>0.008450307178882177</v>
      </c>
      <c r="AB4569" s="1">
        <v>-0.05414655352782649</v>
      </c>
      <c r="AC4569" s="1">
        <v>-0.01317384493609575</v>
      </c>
    </row>
    <row r="4570" spans="1:29">
      <c r="A4570" s="11">
        <v>43185</v>
      </c>
      <c r="B4570" s="1">
        <v>0.01561559195582429</v>
      </c>
      <c r="C4570" s="1">
        <v>0.01475382923870572</v>
      </c>
      <c r="D4570" s="1">
        <v>0.003791568824779157</v>
      </c>
      <c r="E4570" s="1">
        <v>0.006315013163821881</v>
      </c>
      <c r="F4570" s="1">
        <v>0.01529691998452298</v>
      </c>
      <c r="G4570" s="1">
        <v>-0.0008263289577815636</v>
      </c>
      <c r="H4570" s="1">
        <v>-0.03287089289507161</v>
      </c>
      <c r="I4570" s="1">
        <v>0.02818263323480097</v>
      </c>
      <c r="J4570" s="1">
        <v>0.0215914716889698</v>
      </c>
      <c r="K4570" s="1">
        <v>0.0174010668571345</v>
      </c>
      <c r="L4570" s="1">
        <v>-0.01057714344254068</v>
      </c>
      <c r="M4570" s="1">
        <v>-0.009772141164053672</v>
      </c>
      <c r="N4570" s="1">
        <v>0.008203232371300828</v>
      </c>
      <c r="O4570" s="1">
        <v>0.01855640876292619</v>
      </c>
      <c r="P4570" s="1">
        <v>0.01259407616486063</v>
      </c>
      <c r="Q4570" s="1">
        <v>0.00845521890425327</v>
      </c>
      <c r="R4570" s="1">
        <v>0.008054597373669869</v>
      </c>
      <c r="S4570" s="1">
        <v>0.04002936839462867</v>
      </c>
      <c r="T4570" s="1">
        <v>0.04982963861752032</v>
      </c>
      <c r="U4570" s="1">
        <v>0.01118355883101607</v>
      </c>
      <c r="V4570" s="1">
        <v>0.001592424713930285</v>
      </c>
      <c r="W4570" s="1">
        <v>0.01667333419136474</v>
      </c>
      <c r="X4570" s="1">
        <v>0.004533776552298807</v>
      </c>
      <c r="Y4570" s="1">
        <v>-0.001250043346763263</v>
      </c>
      <c r="Z4570" s="1">
        <v>0.02656656435555749</v>
      </c>
      <c r="AA4570" s="1">
        <v>0.04915917423791338</v>
      </c>
      <c r="AB4570" s="1">
        <v>0.02644927975106559</v>
      </c>
      <c r="AC4570" s="1">
        <v>-0.03741437801713432</v>
      </c>
    </row>
    <row r="4571" spans="1:29">
      <c r="A4571" s="11">
        <v>43186</v>
      </c>
      <c r="B4571" s="1">
        <v>0.009659081277933801</v>
      </c>
      <c r="C4571" s="1">
        <v>0.002860142855695802</v>
      </c>
      <c r="D4571" s="1">
        <v>0.02198418430934135</v>
      </c>
      <c r="E4571" s="1">
        <v>0.005998454221864735</v>
      </c>
      <c r="F4571" s="1">
        <v>-0.0007367533506830171</v>
      </c>
      <c r="G4571" s="1">
        <v>0.01977006001861414</v>
      </c>
      <c r="H4571" s="1">
        <v>0.006546660509648916</v>
      </c>
      <c r="I4571" s="1">
        <v>-0.000448855113664326</v>
      </c>
      <c r="J4571" s="1">
        <v>0.03775823438862047</v>
      </c>
      <c r="K4571" s="1">
        <v>0.006418310017427764</v>
      </c>
      <c r="L4571" s="1">
        <v>-0.001082008486703812</v>
      </c>
      <c r="M4571" s="1">
        <v>0.04575377105398681</v>
      </c>
      <c r="N4571" s="1">
        <v>0.00309954969504167</v>
      </c>
      <c r="O4571" s="1">
        <v>-0.002143420072519775</v>
      </c>
      <c r="P4571" s="1">
        <v>-0.01213420725615844</v>
      </c>
      <c r="Q4571" s="1">
        <v>0.00391285095826488</v>
      </c>
      <c r="R4571" s="1">
        <v>-0.001442709252581831</v>
      </c>
      <c r="S4571" s="1">
        <v>0.02449251976522548</v>
      </c>
      <c r="T4571" s="1">
        <v>0.0318458862116402</v>
      </c>
      <c r="U4571" s="1">
        <v>-0.01051593836785114</v>
      </c>
      <c r="V4571" s="1">
        <v>0.003775782444564113</v>
      </c>
      <c r="W4571" s="1">
        <v>0.006102047473889316</v>
      </c>
      <c r="X4571" s="1">
        <v>-0.003610688084830338</v>
      </c>
      <c r="Y4571" s="1">
        <v>0.00250299467013404</v>
      </c>
      <c r="Z4571" s="1">
        <v>0.0145301745606079</v>
      </c>
      <c r="AA4571" s="1">
        <v>0.003567460550121915</v>
      </c>
      <c r="AB4571" s="1">
        <v>0.01306032109838262</v>
      </c>
      <c r="AC4571" s="1">
        <v>0.0001826089944123588</v>
      </c>
    </row>
    <row r="4572" spans="1:29">
      <c r="A4572" s="11">
        <v>43187</v>
      </c>
      <c r="B4572" s="1">
        <v>-0.003319078893321725</v>
      </c>
      <c r="C4572" s="1">
        <v>0.01592399558435753</v>
      </c>
      <c r="D4572" s="1">
        <v>0.001168377867725168</v>
      </c>
      <c r="E4572" s="1">
        <v>0.0007339997344668614</v>
      </c>
      <c r="F4572" s="1">
        <v>-0.01041625387097567</v>
      </c>
      <c r="G4572" s="1">
        <v>-0.001810060328943042</v>
      </c>
      <c r="H4572" s="1">
        <v>0.02367957993795722</v>
      </c>
      <c r="I4572" s="1">
        <v>-0.003434365764642733</v>
      </c>
      <c r="J4572" s="1">
        <v>-0.0180777559422457</v>
      </c>
      <c r="K4572" s="1">
        <v>0.000412697388751937</v>
      </c>
      <c r="L4572" s="1">
        <v>-0.01923734737015581</v>
      </c>
      <c r="M4572" s="1">
        <v>0.01000854545205043</v>
      </c>
      <c r="N4572" s="1">
        <v>-0.01313257673202806</v>
      </c>
      <c r="O4572" s="1">
        <v>-0.008054682541496661</v>
      </c>
      <c r="P4572" s="1">
        <v>0.001228426155752027</v>
      </c>
      <c r="Q4572" s="1">
        <v>-0.01002206421043783</v>
      </c>
      <c r="R4572" s="1">
        <v>-0.01900420073339648</v>
      </c>
      <c r="S4572" s="1">
        <v>-0.04098362024274527</v>
      </c>
      <c r="T4572" s="1">
        <v>-0.01749564173878371</v>
      </c>
      <c r="U4572" s="1">
        <v>-0.01708656270811815</v>
      </c>
      <c r="V4572" s="1">
        <v>-0.01979805541559432</v>
      </c>
      <c r="W4572" s="1">
        <v>-0.01914318228063694</v>
      </c>
      <c r="X4572" s="1">
        <v>-0.01298501546798425</v>
      </c>
      <c r="Y4572" s="1">
        <v>-0.013732871412652</v>
      </c>
      <c r="Z4572" s="1">
        <v>-0.0321185620007417</v>
      </c>
      <c r="AA4572" s="1">
        <v>-0.0001060651358375519</v>
      </c>
      <c r="AB4572" s="1">
        <v>-0.03188170411718061</v>
      </c>
      <c r="AC4572" s="1">
        <v>0.02590758372962632</v>
      </c>
    </row>
    <row r="4573" spans="1:29">
      <c r="A4573" s="11">
        <v>43192</v>
      </c>
      <c r="B4573" s="1">
        <v>-0.02242901027831201</v>
      </c>
      <c r="C4573" s="1">
        <v>-0.009474886451585673</v>
      </c>
      <c r="D4573" s="1">
        <v>0.02745123912667391</v>
      </c>
      <c r="E4573" s="1">
        <v>0.05646713126094416</v>
      </c>
      <c r="F4573" s="1">
        <v>0.02477713681542482</v>
      </c>
      <c r="G4573" s="1">
        <v>-0.002957082622183194</v>
      </c>
      <c r="H4573" s="1">
        <v>-0.01141369812669357</v>
      </c>
      <c r="I4573" s="1">
        <v>0.02391178781827019</v>
      </c>
      <c r="J4573" s="1">
        <v>-0.01538105146210234</v>
      </c>
      <c r="K4573" s="1">
        <v>0.01346224740723634</v>
      </c>
      <c r="L4573" s="1">
        <v>0.004726953702208325</v>
      </c>
      <c r="M4573" s="1">
        <v>-0.0348244862601047</v>
      </c>
      <c r="N4573" s="1">
        <v>0.01076327512872099</v>
      </c>
      <c r="O4573" s="1">
        <v>0.01238310276145693</v>
      </c>
      <c r="P4573" s="1">
        <v>0.007054130535049108</v>
      </c>
      <c r="Q4573" s="1">
        <v>0.0120921597565804</v>
      </c>
      <c r="R4573" s="1">
        <v>0.01161214429476076</v>
      </c>
      <c r="S4573" s="1">
        <v>0.04059851924622393</v>
      </c>
      <c r="T4573" s="1">
        <v>-0.01500600972633759</v>
      </c>
      <c r="U4573" s="1">
        <v>0.02703076570951235</v>
      </c>
      <c r="V4573" s="1">
        <v>0.02575228878014291</v>
      </c>
      <c r="W4573" s="1">
        <v>0.07033812266736095</v>
      </c>
      <c r="X4573" s="1">
        <v>0.03763190320722609</v>
      </c>
      <c r="Y4573" s="1">
        <v>0.03670891143941568</v>
      </c>
      <c r="Z4573" s="1">
        <v>0.01357152152745811</v>
      </c>
      <c r="AA4573" s="1">
        <v>0.001910106983426418</v>
      </c>
      <c r="AB4573" s="1">
        <v>0.01601603159718179</v>
      </c>
      <c r="AC4573" s="1">
        <v>0.03023295863327591</v>
      </c>
    </row>
    <row r="4574" spans="1:29">
      <c r="A4574" s="11">
        <v>43193</v>
      </c>
      <c r="B4574" s="1">
        <v>0.005009516020069604</v>
      </c>
      <c r="C4574" s="1">
        <v>0.006731283543368383</v>
      </c>
      <c r="D4574" s="1">
        <v>-0.001419395501761289</v>
      </c>
      <c r="E4574" s="1">
        <v>-0.01032538843561703</v>
      </c>
      <c r="F4574" s="1">
        <v>-0.003377100298330271</v>
      </c>
      <c r="G4574" s="1">
        <v>-0.01056065917361326</v>
      </c>
      <c r="H4574" s="1">
        <v>0.01523989333176612</v>
      </c>
      <c r="I4574" s="1">
        <v>-0.007922567628086075</v>
      </c>
      <c r="J4574" s="1">
        <v>-0.01562139851448274</v>
      </c>
      <c r="K4574" s="1">
        <v>-0.00214594905175669</v>
      </c>
      <c r="L4574" s="1">
        <v>0.002901822116804231</v>
      </c>
      <c r="M4574" s="1">
        <v>0.02170709025231199</v>
      </c>
      <c r="N4574" s="1">
        <v>0.000968131147186746</v>
      </c>
      <c r="O4574" s="1">
        <v>0.02947670183912665</v>
      </c>
      <c r="P4574" s="1">
        <v>-0.0102024963176679</v>
      </c>
      <c r="Q4574" s="1">
        <v>-0.01361495948146185</v>
      </c>
      <c r="R4574" s="1">
        <v>0.007391071176500619</v>
      </c>
      <c r="S4574" s="1">
        <v>0.02600936473842097</v>
      </c>
      <c r="T4574" s="1">
        <v>0.01767221071646308</v>
      </c>
      <c r="U4574" s="1">
        <v>0.02051107712770928</v>
      </c>
      <c r="V4574" s="1">
        <v>0.004233640294533547</v>
      </c>
      <c r="W4574" s="1">
        <v>-0.007763314914335018</v>
      </c>
      <c r="X4574" s="1">
        <v>0.01164680017136277</v>
      </c>
      <c r="Y4574" s="1">
        <v>0.03113548332254212</v>
      </c>
      <c r="Z4574" s="1">
        <v>0.001554881822159793</v>
      </c>
      <c r="AA4574" s="1">
        <v>-0.01286928925496877</v>
      </c>
      <c r="AB4574" s="1">
        <v>0.003188202644532456</v>
      </c>
      <c r="AC4574" s="1">
        <v>-0.0198514987254782</v>
      </c>
    </row>
    <row r="4575" spans="1:29">
      <c r="A4575" s="11">
        <v>43194</v>
      </c>
      <c r="B4575" s="1">
        <v>-0.01854246910071522</v>
      </c>
      <c r="C4575" s="1">
        <v>-0.02651025143479024</v>
      </c>
      <c r="D4575" s="1">
        <v>-0.01478503024442257</v>
      </c>
      <c r="E4575" s="1">
        <v>-0.0008767129652051953</v>
      </c>
      <c r="F4575" s="1">
        <v>-0.01576533515130396</v>
      </c>
      <c r="G4575" s="1">
        <v>0.03373520808360997</v>
      </c>
      <c r="H4575" s="1">
        <v>-0.004548764680813666</v>
      </c>
      <c r="I4575" s="1">
        <v>-0.01704157012836283</v>
      </c>
      <c r="J4575" s="1">
        <v>-0.03438322867754451</v>
      </c>
      <c r="K4575" s="1">
        <v>0.006711421173998477</v>
      </c>
      <c r="L4575" s="1">
        <v>-0.01424853223226119</v>
      </c>
      <c r="M4575" s="1">
        <v>-0.01722626231368296</v>
      </c>
      <c r="N4575" s="1">
        <v>0.0003868352994915725</v>
      </c>
      <c r="O4575" s="1">
        <v>-0.01759511949777959</v>
      </c>
      <c r="P4575" s="1">
        <v>0.002615298172842007</v>
      </c>
      <c r="Q4575" s="1">
        <v>-0.0118310289899034</v>
      </c>
      <c r="R4575" s="1">
        <v>-0.005169121030349833</v>
      </c>
      <c r="S4575" s="1">
        <v>-0.03535668661316949</v>
      </c>
      <c r="T4575" s="1">
        <v>-0.012774473330187</v>
      </c>
      <c r="U4575" s="1">
        <v>-0.007025694722189502</v>
      </c>
      <c r="V4575" s="1">
        <v>-0.01519615413318642</v>
      </c>
      <c r="W4575" s="1">
        <v>-0.01655736000864916</v>
      </c>
      <c r="X4575" s="1">
        <v>0.03643252631196003</v>
      </c>
      <c r="Y4575" s="1">
        <v>-0.01657780741496473</v>
      </c>
      <c r="Z4575" s="1">
        <v>-0.03303441879593816</v>
      </c>
      <c r="AA4575" s="1">
        <v>-0.02961528019214288</v>
      </c>
      <c r="AB4575" s="1">
        <v>-0.03142664729649935</v>
      </c>
      <c r="AC4575" s="1">
        <v>-0.008101541777696841</v>
      </c>
    </row>
    <row r="4576" spans="1:29">
      <c r="A4576" s="11">
        <v>43195</v>
      </c>
      <c r="B4576" s="1">
        <v>0.02204163785199587</v>
      </c>
      <c r="C4576" s="1">
        <v>0.01807444010407289</v>
      </c>
      <c r="D4576" s="1">
        <v>0.008648063184758081</v>
      </c>
      <c r="E4576" s="1">
        <v>-0.01658486446732022</v>
      </c>
      <c r="F4576" s="1">
        <v>0.009419594700764256</v>
      </c>
      <c r="G4576" s="1">
        <v>0.02569620173166243</v>
      </c>
      <c r="H4576" s="1">
        <v>0.01264288509019962</v>
      </c>
      <c r="I4576" s="1">
        <v>0.01362005865249261</v>
      </c>
      <c r="J4576" s="1">
        <v>0.06648402245428797</v>
      </c>
      <c r="K4576" s="1">
        <v>0.01823288766785569</v>
      </c>
      <c r="L4576" s="1">
        <v>0.02077044936176153</v>
      </c>
      <c r="M4576" s="1">
        <v>0.01402277465857438</v>
      </c>
      <c r="N4576" s="1">
        <v>0.004060306501850297</v>
      </c>
      <c r="O4576" s="1">
        <v>0.02385836682119469</v>
      </c>
      <c r="P4576" s="1">
        <v>-0.006444624562939927</v>
      </c>
      <c r="Q4576" s="1">
        <v>0.0116876273741624</v>
      </c>
      <c r="R4576" s="1">
        <v>0.01486193854302775</v>
      </c>
      <c r="S4576" s="1">
        <v>0.04080216636596701</v>
      </c>
      <c r="T4576" s="1">
        <v>0.04852401890333469</v>
      </c>
      <c r="U4576" s="1">
        <v>0.007433732051281616</v>
      </c>
      <c r="V4576" s="1">
        <v>0.01055260872964592</v>
      </c>
      <c r="W4576" s="1">
        <v>0.01017589656447249</v>
      </c>
      <c r="X4576" s="1">
        <v>0.01856019682292787</v>
      </c>
      <c r="Y4576" s="1">
        <v>0.005418451842331029</v>
      </c>
      <c r="Z4576" s="1">
        <v>0.03550080958667357</v>
      </c>
      <c r="AA4576" s="1">
        <v>0.01736055422527016</v>
      </c>
      <c r="AB4576" s="1">
        <v>0.0568719737334793</v>
      </c>
      <c r="AC4576" s="1">
        <v>0.01651288541712526</v>
      </c>
    </row>
    <row r="4577" spans="1:29">
      <c r="A4577" s="11">
        <v>43196</v>
      </c>
      <c r="B4577" s="1">
        <v>-0.005764195709663245</v>
      </c>
      <c r="C4577" s="1">
        <v>0.02722215017274943</v>
      </c>
      <c r="D4577" s="1">
        <v>0.02178407961059659</v>
      </c>
      <c r="E4577" s="1">
        <v>-0.002498408035767063</v>
      </c>
      <c r="F4577" s="1">
        <v>0.006489469602562581</v>
      </c>
      <c r="G4577" s="1">
        <v>0.004090618027172699</v>
      </c>
      <c r="H4577" s="1">
        <v>0.005565544009014545</v>
      </c>
      <c r="I4577" s="1">
        <v>0.007596075872927655</v>
      </c>
      <c r="J4577" s="1">
        <v>-0.0007003877580558093</v>
      </c>
      <c r="K4577" s="1">
        <v>-0.005353744820333461</v>
      </c>
      <c r="L4577" s="1">
        <v>-0.01790797657792287</v>
      </c>
      <c r="M4577" s="1">
        <v>0.004033256664649709</v>
      </c>
      <c r="N4577" s="1">
        <v>0.004621534732744292</v>
      </c>
      <c r="O4577" s="1">
        <v>-0.003421067092960639</v>
      </c>
      <c r="P4577" s="1">
        <v>-0.00957531289360436</v>
      </c>
      <c r="Q4577" s="1">
        <v>-0.002817793043651928</v>
      </c>
      <c r="R4577" s="1">
        <v>0.003083108181789695</v>
      </c>
      <c r="S4577" s="1">
        <v>0.005315429850977882</v>
      </c>
      <c r="T4577" s="1">
        <v>0.001542707986012415</v>
      </c>
      <c r="U4577" s="1">
        <v>-0.001289130897026314</v>
      </c>
      <c r="V4577" s="1">
        <v>0.009949756305458024</v>
      </c>
      <c r="W4577" s="1">
        <v>-0.001098875106569697</v>
      </c>
      <c r="X4577" s="1">
        <v>0.005245703568332205</v>
      </c>
      <c r="Y4577" s="1">
        <v>0.01197614737685893</v>
      </c>
      <c r="Z4577" s="1">
        <v>0.01162887121559608</v>
      </c>
      <c r="AA4577" s="1">
        <v>0.02200954928971921</v>
      </c>
      <c r="AB4577" s="1">
        <v>-0.01673004623570762</v>
      </c>
      <c r="AC4577" s="1">
        <v>-0.008034886416318998</v>
      </c>
    </row>
    <row r="4578" spans="1:29">
      <c r="A4578" s="11">
        <v>43199</v>
      </c>
      <c r="B4578" s="1">
        <v>0.03818469651051704</v>
      </c>
      <c r="C4578" s="1">
        <v>0.03779226607368869</v>
      </c>
      <c r="D4578" s="1">
        <v>-0.002964252973554182</v>
      </c>
      <c r="E4578" s="1">
        <v>-0.003935935205819585</v>
      </c>
      <c r="F4578" s="1">
        <v>-0.0016708608651268</v>
      </c>
      <c r="G4578" s="1">
        <v>0.0002214612633293367</v>
      </c>
      <c r="H4578" s="1">
        <v>-0.01032175335999852</v>
      </c>
      <c r="I4578" s="1">
        <v>0.008136494104312275</v>
      </c>
      <c r="J4578" s="1">
        <v>0.03434578075330785</v>
      </c>
      <c r="K4578" s="1">
        <v>0.01221984650485863</v>
      </c>
      <c r="L4578" s="1">
        <v>-0.01397501057856365</v>
      </c>
      <c r="M4578" s="1">
        <v>0.03185088868057506</v>
      </c>
      <c r="N4578" s="1">
        <v>0.01897636944640824</v>
      </c>
      <c r="O4578" s="1">
        <v>0.01845976499104962</v>
      </c>
      <c r="P4578" s="1">
        <v>0.02339005319244114</v>
      </c>
      <c r="Q4578" s="1">
        <v>0.008194495230261278</v>
      </c>
      <c r="R4578" s="1">
        <v>0.005488416016308229</v>
      </c>
      <c r="S4578" s="1">
        <v>-0.007270173456216167</v>
      </c>
      <c r="T4578" s="1">
        <v>0.003658024319980857</v>
      </c>
      <c r="U4578" s="1">
        <v>-0.006275569241330214</v>
      </c>
      <c r="V4578" s="1">
        <v>-0.003413946944347823</v>
      </c>
      <c r="W4578" s="1">
        <v>0.01870166063570422</v>
      </c>
      <c r="X4578" s="1">
        <v>-0.01592973966855116</v>
      </c>
      <c r="Y4578" s="1">
        <v>0.005916946938606449</v>
      </c>
      <c r="Z4578" s="1">
        <v>-0.001787999144424512</v>
      </c>
      <c r="AA4578" s="1">
        <v>0.02164199668529765</v>
      </c>
      <c r="AB4578" s="1">
        <v>-0.01297995686379239</v>
      </c>
      <c r="AC4578" s="1">
        <v>0.003873847295288169</v>
      </c>
    </row>
    <row r="4579" spans="1:29">
      <c r="A4579" s="11">
        <v>43200</v>
      </c>
      <c r="B4579" s="1">
        <v>0.05170421779422196</v>
      </c>
      <c r="C4579" s="1">
        <v>0.001776512104912253</v>
      </c>
      <c r="D4579" s="1">
        <v>-0.005549184933000162</v>
      </c>
      <c r="E4579" s="1">
        <v>0.002514675111473297</v>
      </c>
      <c r="F4579" s="1">
        <v>-0.004313496498555947</v>
      </c>
      <c r="G4579" s="1">
        <v>0.00557953323225413</v>
      </c>
      <c r="H4579" s="1">
        <v>0.003476607483290373</v>
      </c>
      <c r="I4579" s="1">
        <v>-0.009385984061918595</v>
      </c>
      <c r="J4579" s="1">
        <v>0.03907837637425549</v>
      </c>
      <c r="K4579" s="1">
        <v>-7.18911267928446E-05</v>
      </c>
      <c r="L4579" s="1">
        <v>0.001934550542506352</v>
      </c>
      <c r="M4579" s="1">
        <v>-0.002780974351843879</v>
      </c>
      <c r="N4579" s="1">
        <v>0.003386108116071318</v>
      </c>
      <c r="O4579" s="1">
        <v>-0.01093888930818743</v>
      </c>
      <c r="P4579" s="1">
        <v>-0.01142778130561084</v>
      </c>
      <c r="Q4579" s="1">
        <v>0.01008979976745428</v>
      </c>
      <c r="R4579" s="1">
        <v>0.001146225946593527</v>
      </c>
      <c r="S4579" s="1">
        <v>0.01930763136163782</v>
      </c>
      <c r="T4579" s="1">
        <v>0.01016680701559847</v>
      </c>
      <c r="U4579" s="1">
        <v>-0.001880997323932765</v>
      </c>
      <c r="V4579" s="1">
        <v>-0.005089571351906463</v>
      </c>
      <c r="W4579" s="1">
        <v>-0.008279105141223098</v>
      </c>
      <c r="X4579" s="1">
        <v>-0.01409430076756435</v>
      </c>
      <c r="Y4579" s="1">
        <v>0.02470601759892666</v>
      </c>
      <c r="Z4579" s="1">
        <v>0.0268701122067323</v>
      </c>
      <c r="AA4579" s="1">
        <v>0.001665585911425183</v>
      </c>
      <c r="AB4579" s="1">
        <v>0.009774199331499478</v>
      </c>
      <c r="AC4579" s="1">
        <v>0.003332671852213087</v>
      </c>
    </row>
    <row r="4580" spans="1:29">
      <c r="A4580" s="11">
        <v>43201</v>
      </c>
      <c r="B4580" s="1">
        <v>-0.01162690621554019</v>
      </c>
      <c r="C4580" s="1">
        <v>-0.07503046464352514</v>
      </c>
      <c r="D4580" s="1">
        <v>0.0002143900860289705</v>
      </c>
      <c r="E4580" s="1">
        <v>0.00600176494837612</v>
      </c>
      <c r="F4580" s="1">
        <v>-0.005397444314086397</v>
      </c>
      <c r="G4580" s="1">
        <v>0.02379049438344882</v>
      </c>
      <c r="H4580" s="1">
        <v>-0.01491197005486578</v>
      </c>
      <c r="I4580" s="1">
        <v>-0.001041322638987152</v>
      </c>
      <c r="J4580" s="1">
        <v>0.01826085286761492</v>
      </c>
      <c r="K4580" s="1">
        <v>0.01268426378098941</v>
      </c>
      <c r="L4580" s="1">
        <v>0.009745017936646283</v>
      </c>
      <c r="M4580" s="1">
        <v>-0.06664811793520975</v>
      </c>
      <c r="N4580" s="1">
        <v>-0.005811767192023143</v>
      </c>
      <c r="O4580" s="1">
        <v>0.01466061126956797</v>
      </c>
      <c r="P4580" s="1">
        <v>-0.01032672562493764</v>
      </c>
      <c r="Q4580" s="1">
        <v>0.01082127922853737</v>
      </c>
      <c r="R4580" s="1">
        <v>0.01504830902451593</v>
      </c>
      <c r="S4580" s="1">
        <v>0.006531480059793093</v>
      </c>
      <c r="T4580" s="1">
        <v>-0.02373709551778957</v>
      </c>
      <c r="U4580" s="1">
        <v>-0.00830174756919877</v>
      </c>
      <c r="V4580" s="1">
        <v>0.02597160884701699</v>
      </c>
      <c r="W4580" s="1">
        <v>-0.005989257369264367</v>
      </c>
      <c r="X4580" s="1">
        <v>0.007218649095452889</v>
      </c>
      <c r="Y4580" s="1">
        <v>-0.00114814557094145</v>
      </c>
      <c r="Z4580" s="1">
        <v>0.0102178024579016</v>
      </c>
      <c r="AA4580" s="1">
        <v>0.01839446596785277</v>
      </c>
      <c r="AB4580" s="1">
        <v>0.04470264236541244</v>
      </c>
      <c r="AC4580" s="1">
        <v>-0.001048812484131134</v>
      </c>
    </row>
    <row r="4581" spans="1:29">
      <c r="A4581" s="11">
        <v>43202</v>
      </c>
      <c r="B4581" s="1">
        <v>0.01658017834644498</v>
      </c>
      <c r="C4581" s="1">
        <v>0.003235047660534729</v>
      </c>
      <c r="D4581" s="1">
        <v>0.005355020379026687</v>
      </c>
      <c r="E4581" s="1">
        <v>-0.009527771545384311</v>
      </c>
      <c r="F4581" s="1">
        <v>-0.01913650021589675</v>
      </c>
      <c r="G4581" s="1">
        <v>-0.0001156275015564701</v>
      </c>
      <c r="H4581" s="1">
        <v>-0.00290508889034069</v>
      </c>
      <c r="I4581" s="1">
        <v>0.005185539265318395</v>
      </c>
      <c r="J4581" s="1">
        <v>-0.006831671785571314</v>
      </c>
      <c r="K4581" s="1">
        <v>0.00255482137287899</v>
      </c>
      <c r="L4581" s="1">
        <v>0.03411165236085512</v>
      </c>
      <c r="M4581" s="1">
        <v>0.005378273866181171</v>
      </c>
      <c r="N4581" s="1">
        <v>-0.0120686159902359</v>
      </c>
      <c r="O4581" s="1">
        <v>-0.001457631692078576</v>
      </c>
      <c r="P4581" s="1">
        <v>-0.003893400060412167</v>
      </c>
      <c r="Q4581" s="1">
        <v>-0.002196005146982705</v>
      </c>
      <c r="R4581" s="1">
        <v>-0.002309720318761421</v>
      </c>
      <c r="S4581" s="1">
        <v>-0.0395846905629722</v>
      </c>
      <c r="T4581" s="1">
        <v>-0.01264341960814286</v>
      </c>
      <c r="U4581" s="1">
        <v>-0.00466067299887285</v>
      </c>
      <c r="V4581" s="1">
        <v>-0.01064364116664862</v>
      </c>
      <c r="W4581" s="1">
        <v>0</v>
      </c>
      <c r="X4581" s="1">
        <v>0.007307493515228858</v>
      </c>
      <c r="Y4581" s="1">
        <v>0.009770099826478473</v>
      </c>
      <c r="Z4581" s="1">
        <v>-0.0158705212471737</v>
      </c>
      <c r="AA4581" s="1">
        <v>-0.003979890594122626</v>
      </c>
      <c r="AB4581" s="1">
        <v>-0.02729110897670162</v>
      </c>
      <c r="AC4581" s="1">
        <v>0.004025104447029415</v>
      </c>
    </row>
    <row r="4582" spans="1:29">
      <c r="A4582" s="11">
        <v>43203</v>
      </c>
      <c r="B4582" s="1">
        <v>-0.01129833859771223</v>
      </c>
      <c r="C4582" s="1">
        <v>-0.03164932036008916</v>
      </c>
      <c r="D4582" s="1">
        <v>0.008919282755162294</v>
      </c>
      <c r="E4582" s="1">
        <v>-0.001168915543464211</v>
      </c>
      <c r="F4582" s="1">
        <v>0.01429271041286073</v>
      </c>
      <c r="G4582" s="1">
        <v>0.02188441249988871</v>
      </c>
      <c r="H4582" s="1">
        <v>0.002453531769334827</v>
      </c>
      <c r="I4582" s="1">
        <v>-0.001970299329920766</v>
      </c>
      <c r="J4582" s="1">
        <v>0.02235593108505252</v>
      </c>
      <c r="K4582" s="1">
        <v>-0.001557182198133833</v>
      </c>
      <c r="L4582" s="1">
        <v>0.007612090059074816</v>
      </c>
      <c r="M4582" s="1">
        <v>-0.01723645158803577</v>
      </c>
      <c r="N4582" s="1">
        <v>-0.004581096380893879</v>
      </c>
      <c r="O4582" s="1">
        <v>0.002221203569135133</v>
      </c>
      <c r="P4582" s="1">
        <v>-0.01172626368341745</v>
      </c>
      <c r="Q4582" s="1">
        <v>0.004126479079821443</v>
      </c>
      <c r="R4582" s="1">
        <v>0.01092931776558692</v>
      </c>
      <c r="S4582" s="1">
        <v>0.03648661146978904</v>
      </c>
      <c r="T4582" s="1">
        <v>-0.01122936828656462</v>
      </c>
      <c r="U4582" s="1">
        <v>-0.02154828293869948</v>
      </c>
      <c r="V4582" s="1">
        <v>-0.005621199770280527</v>
      </c>
      <c r="W4582" s="1">
        <v>0.006025344709467806</v>
      </c>
      <c r="X4582" s="1">
        <v>-0.00376675816547456</v>
      </c>
      <c r="Y4582" s="1">
        <v>-0.002276486049281989</v>
      </c>
      <c r="Z4582" s="1">
        <v>-0.00726934411651059</v>
      </c>
      <c r="AA4582" s="1">
        <v>0.01137247970927824</v>
      </c>
      <c r="AB4582" s="1">
        <v>0.01021805032651724</v>
      </c>
      <c r="AC4582" s="1">
        <v>0.02544887552060238</v>
      </c>
    </row>
    <row r="4583" spans="1:29">
      <c r="A4583" s="11">
        <v>43206</v>
      </c>
      <c r="B4583" s="1">
        <v>-0.0002764923933569197</v>
      </c>
      <c r="C4583" s="1">
        <v>0.006906949298385756</v>
      </c>
      <c r="D4583" s="1">
        <v>0.01986042855090231</v>
      </c>
      <c r="E4583" s="1">
        <v>0.05301542900064438</v>
      </c>
      <c r="F4583" s="1">
        <v>0.005980858808052991</v>
      </c>
      <c r="G4583" s="1">
        <v>-0.001714352667779639</v>
      </c>
      <c r="H4583" s="1">
        <v>-0.006577839378822392</v>
      </c>
      <c r="I4583" s="1">
        <v>0.008883262339597131</v>
      </c>
      <c r="J4583" s="1">
        <v>0.006938580689563878</v>
      </c>
      <c r="K4583" s="1">
        <v>0.006344784521324254</v>
      </c>
      <c r="L4583" s="1">
        <v>-0.03265144022486666</v>
      </c>
      <c r="M4583" s="1">
        <v>-0.002116636713581976</v>
      </c>
      <c r="N4583" s="1">
        <v>0.01418989476387766</v>
      </c>
      <c r="O4583" s="1">
        <v>0.01500770416774122</v>
      </c>
      <c r="P4583" s="1">
        <v>0.009650408175586156</v>
      </c>
      <c r="Q4583" s="1">
        <v>-0.005479326525560713</v>
      </c>
      <c r="R4583" s="1">
        <v>-0.001917307384208589</v>
      </c>
      <c r="S4583" s="1">
        <v>0.01303775578191813</v>
      </c>
      <c r="T4583" s="1">
        <v>-0.007770450860031475</v>
      </c>
      <c r="U4583" s="1">
        <v>0.00157959914476713</v>
      </c>
      <c r="V4583" s="1">
        <v>0.01247573262644486</v>
      </c>
      <c r="W4583" s="1">
        <v>0.01506337542505154</v>
      </c>
      <c r="X4583" s="1">
        <v>-0.05013301920868141</v>
      </c>
      <c r="Y4583" s="1">
        <v>0.001711159398187112</v>
      </c>
      <c r="Z4583" s="1">
        <v>-0.004124259519279527</v>
      </c>
      <c r="AA4583" s="1">
        <v>-0.00673669826064871</v>
      </c>
      <c r="AB4583" s="1">
        <v>-0.004628761568151174</v>
      </c>
      <c r="AC4583" s="1">
        <v>-0.01444847476925493</v>
      </c>
    </row>
    <row r="4584" spans="1:29">
      <c r="A4584" s="11">
        <v>43207</v>
      </c>
      <c r="B4584" s="1">
        <v>-0.01843657009926125</v>
      </c>
      <c r="C4584" s="1">
        <v>0.006001802128144051</v>
      </c>
      <c r="D4584" s="1">
        <v>0.005600172118652713</v>
      </c>
      <c r="E4584" s="1">
        <v>-0.008547877805291537</v>
      </c>
      <c r="F4584" s="1">
        <v>0.001474531768531406</v>
      </c>
      <c r="G4584" s="1">
        <v>-0.00867908891714908</v>
      </c>
      <c r="H4584" s="1">
        <v>0.002925581138606415</v>
      </c>
      <c r="I4584" s="1">
        <v>0.003295434902975902</v>
      </c>
      <c r="J4584" s="1">
        <v>-0.0002088171562067975</v>
      </c>
      <c r="K4584" s="1">
        <v>0.01835163248539473</v>
      </c>
      <c r="L4584" s="1">
        <v>-0.007059875304292751</v>
      </c>
      <c r="M4584" s="1">
        <v>0.01333311716258212</v>
      </c>
      <c r="N4584" s="1">
        <v>0.01191146095177564</v>
      </c>
      <c r="O4584" s="1">
        <v>0.009857069024881149</v>
      </c>
      <c r="P4584" s="1">
        <v>0.002350500542162459</v>
      </c>
      <c r="Q4584" s="1">
        <v>-0.003856904061616429</v>
      </c>
      <c r="R4584" s="1">
        <v>0.007683693290045257</v>
      </c>
      <c r="S4584" s="1">
        <v>-0.004504502986242942</v>
      </c>
      <c r="T4584" s="1">
        <v>-0.003413727305440539</v>
      </c>
      <c r="U4584" s="1">
        <v>0.001299060892304915</v>
      </c>
      <c r="V4584" s="1">
        <v>-0.01395848432481184</v>
      </c>
      <c r="W4584" s="1">
        <v>0.004648823843017791</v>
      </c>
      <c r="X4584" s="1">
        <v>-0.007961025322256732</v>
      </c>
      <c r="Y4584" s="1">
        <v>-0.003986421453178179</v>
      </c>
      <c r="Z4584" s="1">
        <v>0.007521979363540598</v>
      </c>
      <c r="AA4584" s="1">
        <v>0.01744010952103547</v>
      </c>
      <c r="AB4584" s="1">
        <v>-0.00516714763835191</v>
      </c>
      <c r="AC4584" s="1">
        <v>-0.01776468842146295</v>
      </c>
    </row>
    <row r="4585" spans="1:29">
      <c r="A4585" s="11">
        <v>43208</v>
      </c>
      <c r="B4585" s="1">
        <v>-0.02657774692798909</v>
      </c>
      <c r="C4585" s="1">
        <v>-0.01327157821390057</v>
      </c>
      <c r="D4585" s="1">
        <v>0.003659641767203903</v>
      </c>
      <c r="E4585" s="1">
        <v>0.008017838586394932</v>
      </c>
      <c r="F4585" s="1">
        <v>-0.001852135094563501</v>
      </c>
      <c r="G4585" s="1">
        <v>-0.004953691307519104</v>
      </c>
      <c r="H4585" s="1">
        <v>0.01535407215955553</v>
      </c>
      <c r="I4585" s="1">
        <v>-0.008160234944689204</v>
      </c>
      <c r="J4585" s="1">
        <v>0.01420213703440765</v>
      </c>
      <c r="K4585" s="1">
        <v>0.003424297497451656</v>
      </c>
      <c r="L4585" s="1">
        <v>0.0006665064177500124</v>
      </c>
      <c r="M4585" s="1">
        <v>-0.0134569230394791</v>
      </c>
      <c r="N4585" s="1">
        <v>0.02896103684949169</v>
      </c>
      <c r="O4585" s="1">
        <v>-0.01365295494902119</v>
      </c>
      <c r="P4585" s="1">
        <v>-0.00250130072147503</v>
      </c>
      <c r="Q4585" s="1">
        <v>0.007190388036419026</v>
      </c>
      <c r="R4585" s="1">
        <v>-0.006619056773074505</v>
      </c>
      <c r="S4585" s="1">
        <v>-0.0006464605607142682</v>
      </c>
      <c r="T4585" s="1">
        <v>-0.006850652436486415</v>
      </c>
      <c r="U4585" s="1">
        <v>0.000880093030131146</v>
      </c>
      <c r="V4585" s="1">
        <v>-0.0002929148504352552</v>
      </c>
      <c r="W4585" s="1">
        <v>0.01121186331007817</v>
      </c>
      <c r="X4585" s="1">
        <v>-0.004904218618506651</v>
      </c>
      <c r="Y4585" s="1">
        <v>0.002287303274490782</v>
      </c>
      <c r="Z4585" s="1">
        <v>0.009311418133090443</v>
      </c>
      <c r="AA4585" s="1">
        <v>-0.02054922131668446</v>
      </c>
      <c r="AB4585" s="1">
        <v>0.00796416045110715</v>
      </c>
      <c r="AC4585" s="1">
        <v>0.02774368175840314</v>
      </c>
    </row>
    <row r="4586" spans="1:29">
      <c r="A4586" s="11">
        <v>43209</v>
      </c>
      <c r="B4586" s="1">
        <v>-0.01032312983616235</v>
      </c>
      <c r="C4586" s="1">
        <v>-0.07070595250532274</v>
      </c>
      <c r="D4586" s="1">
        <v>0.006369262173300694</v>
      </c>
      <c r="E4586" s="1">
        <v>-0.0003419574159863048</v>
      </c>
      <c r="F4586" s="1">
        <v>0.01648713986889172</v>
      </c>
      <c r="G4586" s="1">
        <v>0.001497943454910944</v>
      </c>
      <c r="H4586" s="1">
        <v>0.01421431104334103</v>
      </c>
      <c r="I4586" s="1">
        <v>0.003311699527698275</v>
      </c>
      <c r="J4586" s="1">
        <v>0.09040364697781711</v>
      </c>
      <c r="K4586" s="1">
        <v>0.002550780646368711</v>
      </c>
      <c r="L4586" s="1">
        <v>0.006128115570085191</v>
      </c>
      <c r="M4586" s="1">
        <v>-0.04243706589330076</v>
      </c>
      <c r="N4586" s="1">
        <v>0.007263594162002507</v>
      </c>
      <c r="O4586" s="1">
        <v>0.004509661148381472</v>
      </c>
      <c r="P4586" s="1">
        <v>0.003917909278328136</v>
      </c>
      <c r="Q4586" s="1">
        <v>0.0101592464332696</v>
      </c>
      <c r="R4586" s="1">
        <v>0.004584228725466044</v>
      </c>
      <c r="S4586" s="1">
        <v>0.04527812397937026</v>
      </c>
      <c r="T4586" s="1">
        <v>-0.001217311409543398</v>
      </c>
      <c r="U4586" s="1">
        <v>-0.01453440357866809</v>
      </c>
      <c r="V4586" s="1">
        <v>-0.005468766301966355</v>
      </c>
      <c r="W4586" s="1">
        <v>0.007391588836111129</v>
      </c>
      <c r="X4586" s="1">
        <v>-0.001642735403290518</v>
      </c>
      <c r="Y4586" s="1">
        <v>-0.009697645109613129</v>
      </c>
      <c r="Z4586" s="1">
        <v>0.0338263953208362</v>
      </c>
      <c r="AA4586" s="1">
        <v>-0.02492076526141129</v>
      </c>
      <c r="AB4586" s="1">
        <v>0.07076592729435749</v>
      </c>
      <c r="AC4586" s="1">
        <v>-0.0006833907147714147</v>
      </c>
    </row>
    <row r="4587" spans="1:29">
      <c r="A4587" s="11">
        <v>43210</v>
      </c>
      <c r="B4587" s="1">
        <v>-0.01403789300342773</v>
      </c>
      <c r="C4587" s="1">
        <v>-0.01367677931224531</v>
      </c>
      <c r="D4587" s="1">
        <v>-0.01361240066884051</v>
      </c>
      <c r="E4587" s="1">
        <v>0.007956785065325045</v>
      </c>
      <c r="F4587" s="1">
        <v>-0.006740740168322601</v>
      </c>
      <c r="G4587" s="1">
        <v>0.007391659070461021</v>
      </c>
      <c r="H4587" s="1">
        <v>-0.01431343750848035</v>
      </c>
      <c r="I4587" s="1">
        <v>0.008715711123856273</v>
      </c>
      <c r="J4587" s="1">
        <v>-0.01000945860057034</v>
      </c>
      <c r="K4587" s="1">
        <v>0.009352329570988083</v>
      </c>
      <c r="L4587" s="1">
        <v>0.04025256721455639</v>
      </c>
      <c r="M4587" s="1">
        <v>0.01361198493538018</v>
      </c>
      <c r="N4587" s="1">
        <v>-0.004146357510776966</v>
      </c>
      <c r="O4587" s="1">
        <v>-0.002992890388642255</v>
      </c>
      <c r="P4587" s="1">
        <v>-0.01061490305530821</v>
      </c>
      <c r="Q4587" s="1">
        <v>-0.008697962052913399</v>
      </c>
      <c r="R4587" s="1">
        <v>-0.01528163449010989</v>
      </c>
      <c r="S4587" s="1">
        <v>-0.01361368782545958</v>
      </c>
      <c r="T4587" s="1">
        <v>-0.02010967376486761</v>
      </c>
      <c r="U4587" s="1">
        <v>0.007092615080430908</v>
      </c>
      <c r="V4587" s="1">
        <v>-0.007659033568265139</v>
      </c>
      <c r="W4587" s="1">
        <v>0.000349434863574194</v>
      </c>
      <c r="X4587" s="1">
        <v>0.005235602094240788</v>
      </c>
      <c r="Y4587" s="1">
        <v>-0.01036871812258899</v>
      </c>
      <c r="Z4587" s="1">
        <v>-0.02532359633340375</v>
      </c>
      <c r="AA4587" s="1">
        <v>0.003988468003501167</v>
      </c>
      <c r="AB4587" s="1">
        <v>-0.009945363238486937</v>
      </c>
      <c r="AC4587" s="1">
        <v>0.01914838011078435</v>
      </c>
    </row>
    <row r="4588" spans="1:29">
      <c r="A4588" s="11">
        <v>43213</v>
      </c>
      <c r="B4588" s="1">
        <v>0.0009887401384685024</v>
      </c>
      <c r="C4588" s="1">
        <v>0.02679077429610222</v>
      </c>
      <c r="D4588" s="1">
        <v>-0.001747235856403351</v>
      </c>
      <c r="E4588" s="1">
        <v>0.01884390670788383</v>
      </c>
      <c r="F4588" s="1">
        <v>0.006432917554462847</v>
      </c>
      <c r="G4588" s="1">
        <v>-0.00268065976790044</v>
      </c>
      <c r="H4588" s="1">
        <v>0.006050536267964368</v>
      </c>
      <c r="I4588" s="1">
        <v>-0.01030210909335227</v>
      </c>
      <c r="J4588" s="1">
        <v>-0.02479966260485378</v>
      </c>
      <c r="K4588" s="1">
        <v>-0.01025330671582225</v>
      </c>
      <c r="L4588" s="1">
        <v>0.007849441224937026</v>
      </c>
      <c r="M4588" s="1">
        <v>0.009993914880633392</v>
      </c>
      <c r="N4588" s="1">
        <v>-0.002534516940957965</v>
      </c>
      <c r="O4588" s="1">
        <v>0.031019291532278</v>
      </c>
      <c r="P4588" s="1">
        <v>0.0001575602595575987</v>
      </c>
      <c r="Q4588" s="1">
        <v>-0.007129162130275368</v>
      </c>
      <c r="R4588" s="1">
        <v>0.00872929219716001</v>
      </c>
      <c r="S4588" s="1">
        <v>-0.001882197689247467</v>
      </c>
      <c r="T4588" s="1">
        <v>0.005182402099753736</v>
      </c>
      <c r="U4588" s="1">
        <v>0.01557755164352148</v>
      </c>
      <c r="V4588" s="1">
        <v>0.01771227106985451</v>
      </c>
      <c r="W4588" s="1">
        <v>-0.009430556803939005</v>
      </c>
      <c r="X4588" s="1">
        <v>-0.005803607759021556</v>
      </c>
      <c r="Y4588" s="1">
        <v>-0.00582092412145907</v>
      </c>
      <c r="Z4588" s="1">
        <v>0.0006597972486246384</v>
      </c>
      <c r="AA4588" s="1">
        <v>0.006690702964019302</v>
      </c>
      <c r="AB4588" s="1">
        <v>-0.01150364237012724</v>
      </c>
      <c r="AC4588" s="1">
        <v>-0.002348497819202322</v>
      </c>
    </row>
    <row r="4589" spans="1:29">
      <c r="A4589" s="11">
        <v>43214</v>
      </c>
      <c r="B4589" s="1">
        <v>-0.00266694330573658</v>
      </c>
      <c r="C4589" s="1">
        <v>0.006162311309767299</v>
      </c>
      <c r="D4589" s="1">
        <v>-0.002983464997531549</v>
      </c>
      <c r="E4589" s="1">
        <v>0.002916032325944284</v>
      </c>
      <c r="F4589" s="1">
        <v>0.006836597286486779</v>
      </c>
      <c r="G4589" s="1">
        <v>0.002303143802272034</v>
      </c>
      <c r="H4589" s="1">
        <v>0.01563678337180208</v>
      </c>
      <c r="I4589" s="1">
        <v>-0.0003874170983980685</v>
      </c>
      <c r="J4589" s="1">
        <v>-0.07374800126556436</v>
      </c>
      <c r="K4589" s="1">
        <v>0.004749515003797944</v>
      </c>
      <c r="L4589" s="1">
        <v>-0.02795343858407673</v>
      </c>
      <c r="M4589" s="1">
        <v>0.008348541820113464</v>
      </c>
      <c r="N4589" s="1">
        <v>0.001814959794612436</v>
      </c>
      <c r="O4589" s="1">
        <v>0.01728749509226546</v>
      </c>
      <c r="P4589" s="1">
        <v>-0.002366238138553856</v>
      </c>
      <c r="Q4589" s="1">
        <v>0.00883717666040007</v>
      </c>
      <c r="R4589" s="1">
        <v>0.03637819035978773</v>
      </c>
      <c r="S4589" s="1">
        <v>-0.008799384674069377</v>
      </c>
      <c r="T4589" s="1">
        <v>-0.007630344159904823</v>
      </c>
      <c r="U4589" s="1">
        <v>-0.000505166327649853</v>
      </c>
      <c r="V4589" s="1">
        <v>0.006903246529812002</v>
      </c>
      <c r="W4589" s="1">
        <v>-0.001586648375233257</v>
      </c>
      <c r="X4589" s="1">
        <v>-0.007483909867853078</v>
      </c>
      <c r="Y4589" s="1">
        <v>-0.00175634651784673</v>
      </c>
      <c r="Z4589" s="1">
        <v>-0.01491922251207778</v>
      </c>
      <c r="AA4589" s="1">
        <v>-0.001038472180608596</v>
      </c>
      <c r="AB4589" s="1">
        <v>-0.02507777059230032</v>
      </c>
      <c r="AC4589" s="1">
        <v>-0.03497566825140552</v>
      </c>
    </row>
    <row r="4590" spans="1:29">
      <c r="A4590" s="11">
        <v>43215</v>
      </c>
      <c r="B4590" s="1">
        <v>-0.01277609527962587</v>
      </c>
      <c r="C4590" s="1">
        <v>0.005472928824618251</v>
      </c>
      <c r="D4590" s="1">
        <v>0.01474354364024344</v>
      </c>
      <c r="E4590" s="1">
        <v>-0.01470336618005674</v>
      </c>
      <c r="F4590" s="1">
        <v>-0.01495253037377064</v>
      </c>
      <c r="G4590" s="1">
        <v>-0.01251892999270809</v>
      </c>
      <c r="H4590" s="1">
        <v>-0.03019988128141804</v>
      </c>
      <c r="I4590" s="1">
        <v>-0.00736429812208772</v>
      </c>
      <c r="J4590" s="1">
        <v>-0.01985220096245266</v>
      </c>
      <c r="K4590" s="1">
        <v>-0.0003083827047378751</v>
      </c>
      <c r="L4590" s="1">
        <v>0.00506736950140918</v>
      </c>
      <c r="M4590" s="1">
        <v>-0.01502595789561811</v>
      </c>
      <c r="N4590" s="1">
        <v>-0.006884046427271251</v>
      </c>
      <c r="O4590" s="1">
        <v>0.01824575309761167</v>
      </c>
      <c r="P4590" s="1">
        <v>0.02213806625131287</v>
      </c>
      <c r="Q4590" s="1">
        <v>-0.0175197406232237</v>
      </c>
      <c r="R4590" s="1">
        <v>0.0004639426113115519</v>
      </c>
      <c r="S4590" s="1">
        <v>-0.01648700940969738</v>
      </c>
      <c r="T4590" s="1">
        <v>-0.01413144368916142</v>
      </c>
      <c r="U4590" s="1">
        <v>0.005789542379128543</v>
      </c>
      <c r="V4590" s="1">
        <v>-0.007242169090343475</v>
      </c>
      <c r="W4590" s="1">
        <v>0.02101352996229955</v>
      </c>
      <c r="X4590" s="1">
        <v>-0.008897547272103012</v>
      </c>
      <c r="Y4590" s="1">
        <v>0.00938418057373358</v>
      </c>
      <c r="Z4590" s="1">
        <v>-0.0189941855031841</v>
      </c>
      <c r="AA4590" s="1">
        <v>-0.001143526455147481</v>
      </c>
      <c r="AB4590" s="1">
        <v>-0.02420981248656728</v>
      </c>
      <c r="AC4590" s="1">
        <v>0.0006970379931954263</v>
      </c>
    </row>
    <row r="4591" spans="1:29">
      <c r="A4591" s="11">
        <v>43216</v>
      </c>
      <c r="B4591" s="1">
        <v>-0.009329861260135131</v>
      </c>
      <c r="C4591" s="1">
        <v>-0.0007777782504144737</v>
      </c>
      <c r="D4591" s="1">
        <v>-0.0003534751764481259</v>
      </c>
      <c r="E4591" s="1">
        <v>0.0116345429616358</v>
      </c>
      <c r="F4591" s="1">
        <v>-0.01942861575930943</v>
      </c>
      <c r="G4591" s="1">
        <v>0.01490396346916523</v>
      </c>
      <c r="H4591" s="1">
        <v>-0.006716505333486111</v>
      </c>
      <c r="I4591" s="1">
        <v>0.004945933728564222</v>
      </c>
      <c r="J4591" s="1">
        <v>0.008403370483843542</v>
      </c>
      <c r="K4591" s="1">
        <v>0.02196400016829347</v>
      </c>
      <c r="L4591" s="1">
        <v>0.01387498485611727</v>
      </c>
      <c r="M4591" s="1">
        <v>0.003424576980498806</v>
      </c>
      <c r="N4591" s="1">
        <v>0.01514043059645287</v>
      </c>
      <c r="O4591" s="1">
        <v>0.005036104652740514</v>
      </c>
      <c r="P4591" s="1">
        <v>-0.011602803605122</v>
      </c>
      <c r="Q4591" s="1">
        <v>0.007522883635304511</v>
      </c>
      <c r="R4591" s="1">
        <v>0.004997396560813439</v>
      </c>
      <c r="S4591" s="1">
        <v>-0.02063214733616958</v>
      </c>
      <c r="T4591" s="1">
        <v>-0.01686330511364575</v>
      </c>
      <c r="U4591" s="1">
        <v>-0.005299397510673431</v>
      </c>
      <c r="V4591" s="1">
        <v>-0.002820714642485456</v>
      </c>
      <c r="W4591" s="1">
        <v>0.007263971005291747</v>
      </c>
      <c r="X4591" s="1">
        <v>0.005021283827866485</v>
      </c>
      <c r="Y4591" s="1">
        <v>0</v>
      </c>
      <c r="Z4591" s="1">
        <v>-0.0136472074235523</v>
      </c>
      <c r="AA4591" s="1">
        <v>0.009002511563870774</v>
      </c>
      <c r="AB4591" s="1">
        <v>0.0003445098497085741</v>
      </c>
      <c r="AC4591" s="1">
        <v>-0.02019850517789201</v>
      </c>
    </row>
    <row r="4592" spans="1:29">
      <c r="A4592" s="11">
        <v>43217</v>
      </c>
      <c r="B4592" s="1">
        <v>0.09205065991214401</v>
      </c>
      <c r="C4592" s="1">
        <v>0.01206227243930225</v>
      </c>
      <c r="D4592" s="1">
        <v>0.01625624138030357</v>
      </c>
      <c r="E4592" s="1">
        <v>-0.0001665520557981859</v>
      </c>
      <c r="F4592" s="1">
        <v>0.01006324490588906</v>
      </c>
      <c r="G4592" s="1">
        <v>0.01262939534864205</v>
      </c>
      <c r="H4592" s="1">
        <v>0.01675109155410004</v>
      </c>
      <c r="I4592" s="1">
        <v>-0.00354866121002706</v>
      </c>
      <c r="J4592" s="1">
        <v>0.004059729735122364</v>
      </c>
      <c r="K4592" s="1">
        <v>-0.01160096182327497</v>
      </c>
      <c r="L4592" s="1">
        <v>0.007437455379343927</v>
      </c>
      <c r="M4592" s="1">
        <v>0.01085941266472368</v>
      </c>
      <c r="N4592" s="1">
        <v>0.004132880272026851</v>
      </c>
      <c r="O4592" s="1">
        <v>0.005301997783754286</v>
      </c>
      <c r="P4592" s="1">
        <v>0.005165168074501514</v>
      </c>
      <c r="Q4592" s="1">
        <v>-0.0005530740583388205</v>
      </c>
      <c r="R4592" s="1">
        <v>0.02147947064592626</v>
      </c>
      <c r="S4592" s="1">
        <v>0.01843340748503874</v>
      </c>
      <c r="T4592" s="1">
        <v>0.04030873295855919</v>
      </c>
      <c r="U4592" s="1">
        <v>0.00619996984251614</v>
      </c>
      <c r="V4592" s="1">
        <v>0.02253222351678907</v>
      </c>
      <c r="W4592" s="1">
        <v>0.003090367722190068</v>
      </c>
      <c r="X4592" s="1">
        <v>0.02013624192728036</v>
      </c>
      <c r="Y4592" s="1">
        <v>0.02033695221393761</v>
      </c>
      <c r="Z4592" s="1">
        <v>0.02006225656892968</v>
      </c>
      <c r="AA4592" s="1">
        <v>0.0005156957329202072</v>
      </c>
      <c r="AB4592" s="1">
        <v>0.01291768629800116</v>
      </c>
      <c r="AC4592" s="1">
        <v>-0.01848238086920506</v>
      </c>
    </row>
    <row r="4593" spans="1:29">
      <c r="A4593" s="11">
        <v>43220</v>
      </c>
      <c r="B4593" s="1">
        <v>-0.04061574016005887</v>
      </c>
      <c r="C4593" s="1">
        <v>-0.007176709414937643</v>
      </c>
      <c r="D4593" s="1">
        <v>0.009604976142900679</v>
      </c>
      <c r="E4593" s="1">
        <v>0.01258651549541145</v>
      </c>
      <c r="F4593" s="1">
        <v>0.005768212183150156</v>
      </c>
      <c r="G4593" s="1">
        <v>-0.01299719130213151</v>
      </c>
      <c r="H4593" s="1">
        <v>-0.01723089233009278</v>
      </c>
      <c r="I4593" s="1">
        <v>0.01086608824487945</v>
      </c>
      <c r="J4593" s="1">
        <v>0.002979365982272109</v>
      </c>
      <c r="K4593" s="1">
        <v>0.02371185300995071</v>
      </c>
      <c r="L4593" s="1">
        <v>0.01206571461931794</v>
      </c>
      <c r="M4593" s="1">
        <v>-0.003683064561317062</v>
      </c>
      <c r="N4593" s="1">
        <v>0.0073373539518653</v>
      </c>
      <c r="O4593" s="1">
        <v>0.01228696311499644</v>
      </c>
      <c r="P4593" s="1">
        <v>0.03565856790288824</v>
      </c>
      <c r="Q4593" s="1">
        <v>-0.0008299637994513276</v>
      </c>
      <c r="R4593" s="1">
        <v>-0.03312259649124139</v>
      </c>
      <c r="S4593" s="1">
        <v>0.003878650504550718</v>
      </c>
      <c r="T4593" s="1">
        <v>0.0156635902852551</v>
      </c>
      <c r="U4593" s="1">
        <v>0.02460198525156909</v>
      </c>
      <c r="V4593" s="1">
        <v>0.008108298295304683</v>
      </c>
      <c r="W4593" s="1">
        <v>0.01865812031430281</v>
      </c>
      <c r="X4593" s="1">
        <v>0.01038883960643644</v>
      </c>
      <c r="Y4593" s="1">
        <v>0.005694959666362687</v>
      </c>
      <c r="Z4593" s="1">
        <v>0.008731786197877067</v>
      </c>
      <c r="AA4593" s="1">
        <v>0.01216487034412861</v>
      </c>
      <c r="AB4593" s="1">
        <v>0.01479348432317651</v>
      </c>
      <c r="AC4593" s="1">
        <v>0.009415205855179964</v>
      </c>
    </row>
    <row r="4594" spans="1:29">
      <c r="A4594" s="11">
        <v>43222</v>
      </c>
      <c r="B4594" s="1">
        <v>0.01246855058497531</v>
      </c>
      <c r="C4594" s="1">
        <v>-0.01652251534096227</v>
      </c>
      <c r="D4594" s="1">
        <v>-0.01598900156150185</v>
      </c>
      <c r="E4594" s="1">
        <v>0.007573184732517113</v>
      </c>
      <c r="F4594" s="1">
        <v>0.00395755807645104</v>
      </c>
      <c r="G4594" s="1">
        <v>-0.02136524914237448</v>
      </c>
      <c r="H4594" s="1">
        <v>-0.004306249455403366</v>
      </c>
      <c r="I4594" s="1">
        <v>0.01296095522273655</v>
      </c>
      <c r="J4594" s="1">
        <v>-0.03225110325887237</v>
      </c>
      <c r="K4594" s="1">
        <v>-0.02448823655231025</v>
      </c>
      <c r="L4594" s="1">
        <v>-0.00204249243246335</v>
      </c>
      <c r="M4594" s="1">
        <v>-0.007085785524451271</v>
      </c>
      <c r="N4594" s="1">
        <v>0.0206073907643527</v>
      </c>
      <c r="O4594" s="1">
        <v>-0.01162247533283223</v>
      </c>
      <c r="P4594" s="1">
        <v>-0.04630876459715438</v>
      </c>
      <c r="Q4594" s="1">
        <v>-0.002769305394199395</v>
      </c>
      <c r="R4594" s="1">
        <v>0.009758188125662981</v>
      </c>
      <c r="S4594" s="1">
        <v>-0.0598843295214585</v>
      </c>
      <c r="T4594" s="1">
        <v>-0.02191554402303342</v>
      </c>
      <c r="U4594" s="1">
        <v>0.005746581631635772</v>
      </c>
      <c r="V4594" s="1">
        <v>-0.02498102825161264</v>
      </c>
      <c r="W4594" s="1">
        <v>-0.0161316841632636</v>
      </c>
      <c r="X4594" s="1">
        <v>-0.01277910159081397</v>
      </c>
      <c r="Y4594" s="1">
        <v>-0.0147226477412693</v>
      </c>
      <c r="Z4594" s="1">
        <v>-0.03437261694113292</v>
      </c>
      <c r="AA4594" s="1">
        <v>-0.01762069856613224</v>
      </c>
      <c r="AB4594" s="1">
        <v>-0.05026814979398608</v>
      </c>
      <c r="AC4594" s="1">
        <v>-0.01147979175340574</v>
      </c>
    </row>
    <row r="4595" spans="1:29">
      <c r="A4595" s="11">
        <v>43223</v>
      </c>
      <c r="B4595" s="1">
        <v>0.01842488124382857</v>
      </c>
      <c r="C4595" s="1">
        <v>-0.008531272440361448</v>
      </c>
      <c r="D4595" s="1">
        <v>-0.01621179526088368</v>
      </c>
      <c r="E4595" s="1">
        <v>-0.004411630612397244</v>
      </c>
      <c r="F4595" s="1">
        <v>0.001369191075799359</v>
      </c>
      <c r="G4595" s="1">
        <v>-0.0210943412119341</v>
      </c>
      <c r="H4595" s="1">
        <v>-0.001699075789511451</v>
      </c>
      <c r="I4595" s="1">
        <v>-0.0008123651290782297</v>
      </c>
      <c r="J4595" s="1">
        <v>0.0153473467015226</v>
      </c>
      <c r="K4595" s="1">
        <v>-0.01341750020497212</v>
      </c>
      <c r="L4595" s="1">
        <v>-0.01211338161822095</v>
      </c>
      <c r="M4595" s="1">
        <v>0.003413191099263635</v>
      </c>
      <c r="N4595" s="1">
        <v>-0.007832818409884146</v>
      </c>
      <c r="O4595" s="1">
        <v>0.002259100921883528</v>
      </c>
      <c r="P4595" s="1">
        <v>-0.01592316458281817</v>
      </c>
      <c r="Q4595" s="1">
        <v>0.005831573622736119</v>
      </c>
      <c r="R4595" s="1">
        <v>-0.01141155303638353</v>
      </c>
      <c r="S4595" s="1">
        <v>0.00136996515234844</v>
      </c>
      <c r="T4595" s="1">
        <v>0.003734389532702886</v>
      </c>
      <c r="U4595" s="1">
        <v>-0.06059276637488398</v>
      </c>
      <c r="V4595" s="1">
        <v>0.04037247933144195</v>
      </c>
      <c r="W4595" s="1">
        <v>-0.02083687146600988</v>
      </c>
      <c r="X4595" s="1">
        <v>-0.007588120474920967</v>
      </c>
      <c r="Y4595" s="1">
        <v>-0.009770099826478362</v>
      </c>
      <c r="Z4595" s="1">
        <v>0.01906006187532716</v>
      </c>
      <c r="AA4595" s="1">
        <v>-0.005339469069815639</v>
      </c>
      <c r="AB4595" s="1">
        <v>0.009880166583746686</v>
      </c>
      <c r="AC4595" s="1">
        <v>-0.01487932260433</v>
      </c>
    </row>
    <row r="4596" spans="1:29">
      <c r="A4596" s="11">
        <v>43224</v>
      </c>
      <c r="B4596" s="1">
        <v>-0.02455950118873862</v>
      </c>
      <c r="C4596" s="1">
        <v>0.006618925642005946</v>
      </c>
      <c r="D4596" s="1">
        <v>0.008881165587582229</v>
      </c>
      <c r="E4596" s="1">
        <v>-0.02018712181645843</v>
      </c>
      <c r="F4596" s="1">
        <v>-0.006835986725811982</v>
      </c>
      <c r="G4596" s="1">
        <v>-0.02242435801803999</v>
      </c>
      <c r="H4596" s="1">
        <v>0.02042369659489718</v>
      </c>
      <c r="I4596" s="1">
        <v>0.01046795248926813</v>
      </c>
      <c r="J4596" s="1">
        <v>-0.0008636300965619848</v>
      </c>
      <c r="K4596" s="1">
        <v>0.00826358596884158</v>
      </c>
      <c r="L4596" s="1">
        <v>-0.007990926437895784</v>
      </c>
      <c r="M4596" s="1">
        <v>-0.001237066101922313</v>
      </c>
      <c r="N4596" s="1">
        <v>-0.02754388471432057</v>
      </c>
      <c r="O4596" s="1">
        <v>-0.01248410011046219</v>
      </c>
      <c r="P4596" s="1">
        <v>0.01521954769520284</v>
      </c>
      <c r="Q4596" s="1">
        <v>-0.004693553987015875</v>
      </c>
      <c r="R4596" s="1">
        <v>-0.007955479746470706</v>
      </c>
      <c r="S4596" s="1">
        <v>-0.01026002504862689</v>
      </c>
      <c r="T4596" s="1">
        <v>0.0002067013923281458</v>
      </c>
      <c r="U4596" s="1">
        <v>-0.03342901413093691</v>
      </c>
      <c r="V4596" s="1">
        <v>-0.03367521006519014</v>
      </c>
      <c r="W4596" s="1">
        <v>0.004011859025539799</v>
      </c>
      <c r="X4596" s="1">
        <v>0.002698632373266507</v>
      </c>
      <c r="Y4596" s="1">
        <v>-0.008125543086494158</v>
      </c>
      <c r="Z4596" s="1">
        <v>-0.008028054392519302</v>
      </c>
      <c r="AA4596" s="1">
        <v>-0.001303043035259521</v>
      </c>
      <c r="AB4596" s="1">
        <v>-0.01589798530091802</v>
      </c>
      <c r="AC4596" s="1">
        <v>-0.005710084806801907</v>
      </c>
    </row>
    <row r="4597" spans="1:29">
      <c r="A4597" s="11">
        <v>43227</v>
      </c>
      <c r="B4597" s="1">
        <v>0.030367079198516</v>
      </c>
      <c r="C4597" s="1">
        <v>0.01472927579142302</v>
      </c>
      <c r="D4597" s="1">
        <v>0.0163804182332381</v>
      </c>
      <c r="E4597" s="1">
        <v>-0.00996671655119119</v>
      </c>
      <c r="F4597" s="1">
        <v>-0.01761145778512896</v>
      </c>
      <c r="G4597" s="1">
        <v>0.019119622924336</v>
      </c>
      <c r="H4597" s="1">
        <v>0.04260838360334485</v>
      </c>
      <c r="I4597" s="1">
        <v>-0.005582087995254059</v>
      </c>
      <c r="J4597" s="1">
        <v>0.0280959211215106</v>
      </c>
      <c r="K4597" s="1">
        <v>0.0230160666952901</v>
      </c>
      <c r="L4597" s="1">
        <v>0.008439092571545181</v>
      </c>
      <c r="M4597" s="1">
        <v>0.01733756572963663</v>
      </c>
      <c r="N4597" s="1">
        <v>0.01840161999647205</v>
      </c>
      <c r="O4597" s="1">
        <v>0.03663822234583525</v>
      </c>
      <c r="P4597" s="1">
        <v>0.01009931381657436</v>
      </c>
      <c r="Q4597" s="1">
        <v>0.02024976005118906</v>
      </c>
      <c r="R4597" s="1">
        <v>0.01787304194222483</v>
      </c>
      <c r="S4597" s="1">
        <v>0.03662758189811099</v>
      </c>
      <c r="T4597" s="1">
        <v>0.01880555163936171</v>
      </c>
      <c r="U4597" s="1">
        <v>0.01458519859382745</v>
      </c>
      <c r="V4597" s="1">
        <v>-0.008205418466396663</v>
      </c>
      <c r="W4597" s="1">
        <v>0.02223773017763886</v>
      </c>
      <c r="X4597" s="1">
        <v>0.002242823007443606</v>
      </c>
      <c r="Y4597" s="1">
        <v>-0.004095744026389458</v>
      </c>
      <c r="Z4597" s="1">
        <v>0.02703408404673779</v>
      </c>
      <c r="AA4597" s="1">
        <v>0.01132466022190526</v>
      </c>
      <c r="AB4597" s="1">
        <v>0.01349189451947419</v>
      </c>
      <c r="AC4597" s="1">
        <v>0.01796970229169625</v>
      </c>
    </row>
    <row r="4598" spans="1:29">
      <c r="A4598" s="11">
        <v>43228</v>
      </c>
      <c r="B4598" s="1">
        <v>0.01147177938162169</v>
      </c>
      <c r="C4598" s="1">
        <v>0.01762571382232259</v>
      </c>
      <c r="D4598" s="1">
        <v>-0.005116293833481556</v>
      </c>
      <c r="E4598" s="1">
        <v>-0.0006766628805263686</v>
      </c>
      <c r="F4598" s="1">
        <v>0.002633433979587041</v>
      </c>
      <c r="G4598" s="1">
        <v>0.02217895771661693</v>
      </c>
      <c r="H4598" s="1">
        <v>-0.005672005187475015</v>
      </c>
      <c r="I4598" s="1">
        <v>-0.005234038379043904</v>
      </c>
      <c r="J4598" s="1">
        <v>0.003573639027310671</v>
      </c>
      <c r="K4598" s="1">
        <v>-0.00123520674485722</v>
      </c>
      <c r="L4598" s="1">
        <v>-0.01475074052518655</v>
      </c>
      <c r="M4598" s="1">
        <v>0.01369424639755978</v>
      </c>
      <c r="N4598" s="1">
        <v>0.001594314893712312</v>
      </c>
      <c r="O4598" s="1">
        <v>-0.02292231902858866</v>
      </c>
      <c r="P4598" s="1">
        <v>-0.003436922102680873</v>
      </c>
      <c r="Q4598" s="1">
        <v>-0.004350111143839763</v>
      </c>
      <c r="R4598" s="1">
        <v>-0.004016556168792595</v>
      </c>
      <c r="S4598" s="1">
        <v>0.01666674426400472</v>
      </c>
      <c r="T4598" s="1">
        <v>0.01440167594766639</v>
      </c>
      <c r="U4598" s="1">
        <v>0.001105893129378144</v>
      </c>
      <c r="V4598" s="1">
        <v>-0.004380032010759205</v>
      </c>
      <c r="W4598" s="1">
        <v>-0.01529578805490739</v>
      </c>
      <c r="X4598" s="1">
        <v>-0.008951216036502729</v>
      </c>
      <c r="Y4598" s="1">
        <v>-0.009988440775429375</v>
      </c>
      <c r="Z4598" s="1">
        <v>-0.000167862403896768</v>
      </c>
      <c r="AA4598" s="1">
        <v>-0.000877303285156561</v>
      </c>
      <c r="AB4598" s="1">
        <v>-0.008933324422348288</v>
      </c>
      <c r="AC4598" s="1">
        <v>-0.007279514410238552</v>
      </c>
    </row>
    <row r="4599" spans="1:29">
      <c r="A4599" s="11">
        <v>43229</v>
      </c>
      <c r="B4599" s="1">
        <v>0.01152610049213765</v>
      </c>
      <c r="C4599" s="1">
        <v>-0.01821195939174003</v>
      </c>
      <c r="D4599" s="1">
        <v>-0.007934460909593044</v>
      </c>
      <c r="E4599" s="1">
        <v>-0.004486456044633269</v>
      </c>
      <c r="F4599" s="1">
        <v>-0.005108518808010221</v>
      </c>
      <c r="G4599" s="1">
        <v>-0.003661226448519739</v>
      </c>
      <c r="H4599" s="1">
        <v>0.0001461720019988455</v>
      </c>
      <c r="I4599" s="1">
        <v>0.005770042211642901</v>
      </c>
      <c r="J4599" s="1">
        <v>-0.002304140004804056</v>
      </c>
      <c r="K4599" s="1">
        <v>-3.339200366958561E-05</v>
      </c>
      <c r="L4599" s="1">
        <v>0.004418743966531746</v>
      </c>
      <c r="M4599" s="1">
        <v>0.00390275584675992</v>
      </c>
      <c r="N4599" s="1">
        <v>-0.001414949054625803</v>
      </c>
      <c r="O4599" s="1">
        <v>-0.006009547456028774</v>
      </c>
      <c r="P4599" s="1">
        <v>-0.0114437007891417</v>
      </c>
      <c r="Q4599" s="1">
        <v>-0.001365316345529499</v>
      </c>
      <c r="R4599" s="1">
        <v>0.009926678798868993</v>
      </c>
      <c r="S4599" s="1">
        <v>-0.008524652099993757</v>
      </c>
      <c r="T4599" s="1">
        <v>-0.008198409580471022</v>
      </c>
      <c r="U4599" s="1">
        <v>0.002593459038226609</v>
      </c>
      <c r="V4599" s="1">
        <v>-0.01036278707160154</v>
      </c>
      <c r="W4599" s="1">
        <v>0.007939243366148707</v>
      </c>
      <c r="X4599" s="1">
        <v>0.02950479750302537</v>
      </c>
      <c r="Y4599" s="1">
        <v>-0.01068244671413066</v>
      </c>
      <c r="Z4599" s="1">
        <v>0.01140284487051701</v>
      </c>
      <c r="AA4599" s="1">
        <v>0.01817993267540863</v>
      </c>
      <c r="AB4599" s="1">
        <v>0.0008837804757952927</v>
      </c>
      <c r="AC4599" s="1">
        <v>-0.009165832810161589</v>
      </c>
    </row>
    <row r="4600" spans="1:29">
      <c r="A4600" s="11">
        <v>43230</v>
      </c>
      <c r="B4600" s="1">
        <v>-0.001549570869183503</v>
      </c>
      <c r="C4600" s="1">
        <v>0.01232311201672909</v>
      </c>
      <c r="D4600" s="1">
        <v>-0.002786132356565663</v>
      </c>
      <c r="E4600" s="1">
        <v>-0.02125858292834726</v>
      </c>
      <c r="F4600" s="1">
        <v>-0.03620996026624457</v>
      </c>
      <c r="G4600" s="1">
        <v>0.01094652659121875</v>
      </c>
      <c r="H4600" s="1">
        <v>-0.005557132565040312</v>
      </c>
      <c r="I4600" s="1">
        <v>0.007228005931944059</v>
      </c>
      <c r="J4600" s="1">
        <v>0.01322709550714429</v>
      </c>
      <c r="K4600" s="1">
        <v>-0.006350404540058086</v>
      </c>
      <c r="L4600" s="1">
        <v>-0.002306448564277641</v>
      </c>
      <c r="M4600" s="1">
        <v>0.004485964235045881</v>
      </c>
      <c r="N4600" s="1">
        <v>-0.007616005668596215</v>
      </c>
      <c r="O4600" s="1">
        <v>-0.004185483605689932</v>
      </c>
      <c r="P4600" s="1">
        <v>-0.0004757033104478836</v>
      </c>
      <c r="Q4600" s="1">
        <v>0.02953230883091917</v>
      </c>
      <c r="R4600" s="1">
        <v>0.004556138167832735</v>
      </c>
      <c r="S4600" s="1">
        <v>-0.03968255067989468</v>
      </c>
      <c r="T4600" s="1">
        <v>-0.0002016172007661687</v>
      </c>
      <c r="U4600" s="1">
        <v>-0.003544826076954721</v>
      </c>
      <c r="V4600" s="1">
        <v>-0.01768240200990445</v>
      </c>
      <c r="W4600" s="1">
        <v>-0.02311638379502301</v>
      </c>
      <c r="X4600" s="1">
        <v>-0.02441879165209726</v>
      </c>
      <c r="Y4600" s="1">
        <v>-0.01619674335230326</v>
      </c>
      <c r="Z4600" s="1">
        <v>-0.01492163815610026</v>
      </c>
      <c r="AA4600" s="1">
        <v>-0.01278280329249759</v>
      </c>
      <c r="AB4600" s="1">
        <v>-0.01218433308754019</v>
      </c>
      <c r="AC4600" s="1">
        <v>0.0007401111793388093</v>
      </c>
    </row>
    <row r="4601" spans="1:29">
      <c r="A4601" s="11">
        <v>43231</v>
      </c>
      <c r="B4601" s="1">
        <v>0.01031666586387558</v>
      </c>
      <c r="C4601" s="1">
        <v>0.02332150614699513</v>
      </c>
      <c r="D4601" s="1">
        <v>0.01694052420823366</v>
      </c>
      <c r="E4601" s="1">
        <v>-0.003127692237863577</v>
      </c>
      <c r="F4601" s="1">
        <v>0.0004524045049869585</v>
      </c>
      <c r="G4601" s="1">
        <v>0.007357944534541749</v>
      </c>
      <c r="H4601" s="1">
        <v>0.007646953891419672</v>
      </c>
      <c r="I4601" s="1">
        <v>0.009559907575032112</v>
      </c>
      <c r="J4601" s="1">
        <v>0.005801857009982925</v>
      </c>
      <c r="K4601" s="1">
        <v>0.01183984717870934</v>
      </c>
      <c r="L4601" s="1">
        <v>0.01091617458090099</v>
      </c>
      <c r="M4601" s="1">
        <v>0.006847122567451791</v>
      </c>
      <c r="N4601" s="1">
        <v>0.0124933176009443</v>
      </c>
      <c r="O4601" s="1">
        <v>0.01471098848653263</v>
      </c>
      <c r="P4601" s="1">
        <v>-0.01650004098717084</v>
      </c>
      <c r="Q4601" s="1">
        <v>-0.003984201657092123</v>
      </c>
      <c r="R4601" s="1">
        <v>0.008255720181832293</v>
      </c>
      <c r="S4601" s="1">
        <v>0.01101944324350934</v>
      </c>
      <c r="T4601" s="1">
        <v>0.009679451051607613</v>
      </c>
      <c r="U4601" s="1">
        <v>-0.00240349954438146</v>
      </c>
      <c r="V4601" s="1">
        <v>-0.05058325521679685</v>
      </c>
      <c r="W4601" s="1">
        <v>0.007887798645801913</v>
      </c>
      <c r="X4601" s="1">
        <v>-0.008393340105869229</v>
      </c>
      <c r="Y4601" s="1">
        <v>-0.001219447023118381</v>
      </c>
      <c r="Z4601" s="1">
        <v>0.02204828104483592</v>
      </c>
      <c r="AA4601" s="1">
        <v>-0.01752130869832058</v>
      </c>
      <c r="AB4601" s="1">
        <v>0.02592057882965371</v>
      </c>
      <c r="AC4601" s="1">
        <v>0.008134511984100312</v>
      </c>
    </row>
    <row r="4602" spans="1:29">
      <c r="A4602" s="11">
        <v>43234</v>
      </c>
      <c r="B4602" s="1">
        <v>-0.002530236402440544</v>
      </c>
      <c r="C4602" s="1">
        <v>0.01227147025169328</v>
      </c>
      <c r="D4602" s="1">
        <v>-0.002482803098628361</v>
      </c>
      <c r="E4602" s="1">
        <v>0.008366717346317998</v>
      </c>
      <c r="F4602" s="1">
        <v>0.01368994946622082</v>
      </c>
      <c r="G4602" s="1">
        <v>-0.01223566761466988</v>
      </c>
      <c r="H4602" s="1">
        <v>0.004670180450790484</v>
      </c>
      <c r="I4602" s="1">
        <v>0.004970791609481884</v>
      </c>
      <c r="J4602" s="1">
        <v>-0.002472120565758074</v>
      </c>
      <c r="K4602" s="1">
        <v>-0.0003655210352898619</v>
      </c>
      <c r="L4602" s="1">
        <v>0.00724129792168493</v>
      </c>
      <c r="M4602" s="1">
        <v>-0.004139586996235622</v>
      </c>
      <c r="N4602" s="1">
        <v>0.004054265097626519</v>
      </c>
      <c r="O4602" s="1">
        <v>-0.01892760836090768</v>
      </c>
      <c r="P4602" s="1">
        <v>0.008388482818080023</v>
      </c>
      <c r="Q4602" s="1">
        <v>-0.001333277152181567</v>
      </c>
      <c r="R4602" s="1">
        <v>-0.002678902896627755</v>
      </c>
      <c r="S4602" s="1">
        <v>-0.008855768362785343</v>
      </c>
      <c r="T4602" s="1">
        <v>0.01298178882427914</v>
      </c>
      <c r="U4602" s="1">
        <v>-0.01566120013008931</v>
      </c>
      <c r="V4602" s="1">
        <v>0.003707211586422066</v>
      </c>
      <c r="W4602" s="1">
        <v>-0.1099131414194443</v>
      </c>
      <c r="X4602" s="1">
        <v>-0.02176536262135309</v>
      </c>
      <c r="Y4602" s="1">
        <v>-0.004273383489727722</v>
      </c>
      <c r="Z4602" s="1">
        <v>0.005104993341447761</v>
      </c>
      <c r="AA4602" s="1">
        <v>-0.03770715272331515</v>
      </c>
      <c r="AB4602" s="1">
        <v>-0.01690185385014409</v>
      </c>
      <c r="AC4602" s="1">
        <v>-0.001100242453372591</v>
      </c>
    </row>
    <row r="4603" spans="1:29">
      <c r="A4603" s="11">
        <v>43235</v>
      </c>
      <c r="B4603" s="1">
        <v>-0.003986187574494982</v>
      </c>
      <c r="C4603" s="1">
        <v>0.003958381763814467</v>
      </c>
      <c r="D4603" s="1">
        <v>-0.001702008221140416</v>
      </c>
      <c r="E4603" s="1">
        <v>-0.004667208866292571</v>
      </c>
      <c r="F4603" s="1">
        <v>-0.00458422974853756</v>
      </c>
      <c r="G4603" s="1">
        <v>0.009103016537701514</v>
      </c>
      <c r="H4603" s="1">
        <v>-0.01380007849554876</v>
      </c>
      <c r="I4603" s="1">
        <v>0.007938731955793088</v>
      </c>
      <c r="J4603" s="1">
        <v>0.007434871577832514</v>
      </c>
      <c r="K4603" s="1">
        <v>0.007947961969114292</v>
      </c>
      <c r="L4603" s="1">
        <v>0.004414141520038495</v>
      </c>
      <c r="M4603" s="1">
        <v>-0.007126029546975277</v>
      </c>
      <c r="N4603" s="1">
        <v>-0.01035805452672256</v>
      </c>
      <c r="O4603" s="1">
        <v>-0.006567756195304808</v>
      </c>
      <c r="P4603" s="1">
        <v>-0.0006399565991734857</v>
      </c>
      <c r="Q4603" s="1">
        <v>0.009345810702549029</v>
      </c>
      <c r="R4603" s="1">
        <v>-0.007753827743287811</v>
      </c>
      <c r="S4603" s="1">
        <v>0.01786954743191393</v>
      </c>
      <c r="T4603" s="1">
        <v>-0.02208205705896926</v>
      </c>
      <c r="U4603" s="1">
        <v>0.03338717136825231</v>
      </c>
      <c r="V4603" s="1">
        <v>-0.01086949664874071</v>
      </c>
      <c r="W4603" s="1">
        <v>-0.05177802345654947</v>
      </c>
      <c r="X4603" s="1">
        <v>-0.04171816979410536</v>
      </c>
      <c r="Y4603" s="1">
        <v>-0.003678852443316227</v>
      </c>
      <c r="Z4603" s="1">
        <v>0.02555905523696622</v>
      </c>
      <c r="AA4603" s="1">
        <v>0.01195634548538993</v>
      </c>
      <c r="AB4603" s="1">
        <v>-0.001417983446200144</v>
      </c>
      <c r="AC4603" s="1">
        <v>-0.004956887051177583</v>
      </c>
    </row>
    <row r="4604" spans="1:29">
      <c r="A4604" s="11">
        <v>43236</v>
      </c>
      <c r="B4604" s="1">
        <v>0.0005456806885040244</v>
      </c>
      <c r="C4604" s="1">
        <v>-0.01835869077853391</v>
      </c>
      <c r="D4604" s="1">
        <v>0.01602268160267695</v>
      </c>
      <c r="E4604" s="1">
        <v>-0.02761373353387997</v>
      </c>
      <c r="F4604" s="1">
        <v>-0.007244331745136168</v>
      </c>
      <c r="G4604" s="1">
        <v>-0.006731617164151493</v>
      </c>
      <c r="H4604" s="1">
        <v>-0.02592418647510941</v>
      </c>
      <c r="I4604" s="1">
        <v>-0.00709106747616961</v>
      </c>
      <c r="J4604" s="1">
        <v>-0.01701521347786195</v>
      </c>
      <c r="K4604" s="1">
        <v>0.03866690273120366</v>
      </c>
      <c r="L4604" s="1">
        <v>-0.00385094831925048</v>
      </c>
      <c r="M4604" s="1">
        <v>-0.007476025259014696</v>
      </c>
      <c r="N4604" s="1">
        <v>0.01419190102991363</v>
      </c>
      <c r="O4604" s="1">
        <v>0.007142422624573541</v>
      </c>
      <c r="P4604" s="1">
        <v>0.01872890679661654</v>
      </c>
      <c r="Q4604" s="1">
        <v>-0.01481490145384623</v>
      </c>
      <c r="R4604" s="1">
        <v>-0.02329031678813231</v>
      </c>
      <c r="S4604" s="1">
        <v>-0.003376230483875253</v>
      </c>
      <c r="T4604" s="1">
        <v>-0.01975804422360095</v>
      </c>
      <c r="U4604" s="1">
        <v>4.738391060365998E-05</v>
      </c>
      <c r="V4604" s="1">
        <v>0.006508039894158379</v>
      </c>
      <c r="W4604" s="1">
        <v>-0.006387738583232272</v>
      </c>
      <c r="X4604" s="1">
        <v>0.0004836952387363702</v>
      </c>
      <c r="Y4604" s="1">
        <v>0</v>
      </c>
      <c r="Z4604" s="1">
        <v>-0.007508551389061036</v>
      </c>
      <c r="AA4604" s="1">
        <v>0.0001611805556303025</v>
      </c>
      <c r="AB4604" s="1">
        <v>-0.0102947897149871</v>
      </c>
      <c r="AC4604" s="1">
        <v>0.01365324526160339</v>
      </c>
    </row>
    <row r="4605" spans="1:29">
      <c r="A4605" s="11">
        <v>43237</v>
      </c>
      <c r="B4605" s="1">
        <v>-0.01918177180842395</v>
      </c>
      <c r="C4605" s="1">
        <v>-0.01945520441718152</v>
      </c>
      <c r="D4605" s="1">
        <v>-0.01180953627084291</v>
      </c>
      <c r="E4605" s="1">
        <v>-0.01098417247879679</v>
      </c>
      <c r="F4605" s="1">
        <v>-0.008425318529458936</v>
      </c>
      <c r="G4605" s="1">
        <v>-0.002281849027225169</v>
      </c>
      <c r="H4605" s="1">
        <v>-0.0009074107110041973</v>
      </c>
      <c r="I4605" s="1">
        <v>0.002174656581930279</v>
      </c>
      <c r="J4605" s="1">
        <v>-0.02794576284210726</v>
      </c>
      <c r="K4605" s="1">
        <v>-0.002731743901410399</v>
      </c>
      <c r="L4605" s="1">
        <v>-0.005924374982584468</v>
      </c>
      <c r="M4605" s="1">
        <v>-0.007231039806231743</v>
      </c>
      <c r="N4605" s="1">
        <v>-0.02413850040527976</v>
      </c>
      <c r="O4605" s="1">
        <v>-0.004805980629163931</v>
      </c>
      <c r="P4605" s="1">
        <v>0.009113833539653449</v>
      </c>
      <c r="Q4605" s="1">
        <v>0.01288944278509585</v>
      </c>
      <c r="R4605" s="1">
        <v>-0.0112953062719392</v>
      </c>
      <c r="S4605" s="1">
        <v>0.03726304717658047</v>
      </c>
      <c r="T4605" s="1">
        <v>-0.001645384113715065</v>
      </c>
      <c r="U4605" s="1">
        <v>-0.006395103389163159</v>
      </c>
      <c r="V4605" s="1">
        <v>0.01727794726524357</v>
      </c>
      <c r="W4605" s="1">
        <v>0.02654494806360108</v>
      </c>
      <c r="X4605" s="1">
        <v>0.01498789330051364</v>
      </c>
      <c r="Y4605" s="1">
        <v>0.004923248495846133</v>
      </c>
      <c r="Z4605" s="1">
        <v>-0.01762583945809815</v>
      </c>
      <c r="AA4605" s="1">
        <v>0.00574560190427742</v>
      </c>
      <c r="AB4605" s="1">
        <v>-0.006635562270256079</v>
      </c>
      <c r="AC4605" s="1">
        <v>0.01328712586389913</v>
      </c>
    </row>
    <row r="4606" spans="1:29">
      <c r="A4606" s="11">
        <v>43238</v>
      </c>
      <c r="B4606" s="1">
        <v>-0.0121419746152982</v>
      </c>
      <c r="C4606" s="1">
        <v>-0.01088069650247014</v>
      </c>
      <c r="D4606" s="1">
        <v>0.02196561732388402</v>
      </c>
      <c r="E4606" s="1">
        <v>-0.03738155653321551</v>
      </c>
      <c r="F4606" s="1">
        <v>0.002452914005478091</v>
      </c>
      <c r="G4606" s="1">
        <v>-0.01343619872958779</v>
      </c>
      <c r="H4606" s="1">
        <v>-0.02678973666060502</v>
      </c>
      <c r="I4606" s="1">
        <v>-0.00769326316185448</v>
      </c>
      <c r="J4606" s="1">
        <v>-0.006650966717755225</v>
      </c>
      <c r="K4606" s="1">
        <v>0.02293299509143365</v>
      </c>
      <c r="L4606" s="1">
        <v>0.000253320091653908</v>
      </c>
      <c r="M4606" s="1">
        <v>-0.006373232717810873</v>
      </c>
      <c r="N4606" s="1">
        <v>0.01200924811941495</v>
      </c>
      <c r="O4606" s="1">
        <v>-0.01531216211335928</v>
      </c>
      <c r="P4606" s="1">
        <v>-0.009031521753779637</v>
      </c>
      <c r="Q4606" s="1">
        <v>-0.01882292675061403</v>
      </c>
      <c r="R4606" s="1">
        <v>-0.01216481846480011</v>
      </c>
      <c r="S4606" s="1">
        <v>-0.03853703239944362</v>
      </c>
      <c r="T4606" s="1">
        <v>-0.0158632207382593</v>
      </c>
      <c r="U4606" s="1">
        <v>-0.01148997340993718</v>
      </c>
      <c r="V4606" s="1">
        <v>-0.03115575864910758</v>
      </c>
      <c r="W4606" s="1">
        <v>-0.01131310085726867</v>
      </c>
      <c r="X4606" s="1">
        <v>-0.03270875831250286</v>
      </c>
      <c r="Y4606" s="1">
        <v>-0.009798149528173705</v>
      </c>
      <c r="Z4606" s="1">
        <v>-0.03096835402236775</v>
      </c>
      <c r="AA4606" s="1">
        <v>0.00368397447666835</v>
      </c>
      <c r="AB4606" s="1">
        <v>-0.02401143678216533</v>
      </c>
      <c r="AC4606" s="1">
        <v>-0.0339501204240733</v>
      </c>
    </row>
    <row r="4607" spans="1:29">
      <c r="A4607" s="11">
        <v>43241</v>
      </c>
      <c r="B4607" s="1">
        <v>-0.01135311316211607</v>
      </c>
      <c r="C4607" s="1">
        <v>0.01941230915143</v>
      </c>
      <c r="D4607" s="1">
        <v>-0.01348040317642551</v>
      </c>
      <c r="E4607" s="1">
        <v>-0.02363738718407848</v>
      </c>
      <c r="F4607" s="1">
        <v>-0.04487883644043578</v>
      </c>
      <c r="G4607" s="1">
        <v>-0.02171439291321753</v>
      </c>
      <c r="H4607" s="1">
        <v>0.01290815375041521</v>
      </c>
      <c r="I4607" s="1">
        <v>-0.009492333262207442</v>
      </c>
      <c r="J4607" s="1">
        <v>-0.01403889300386929</v>
      </c>
      <c r="K4607" s="1">
        <v>-0.01690751786991573</v>
      </c>
      <c r="L4607" s="1">
        <v>-0.003126963905991653</v>
      </c>
      <c r="M4607" s="1">
        <v>0.008857620058956295</v>
      </c>
      <c r="N4607" s="1">
        <v>0.0001772086637543691</v>
      </c>
      <c r="O4607" s="1">
        <v>-0.01202151600684087</v>
      </c>
      <c r="P4607" s="1">
        <v>-0.02655568142537523</v>
      </c>
      <c r="Q4607" s="1">
        <v>0.003782809635735296</v>
      </c>
      <c r="R4607" s="1">
        <v>-0.002677095023894793</v>
      </c>
      <c r="S4607" s="1">
        <v>-0.02377716585529477</v>
      </c>
      <c r="T4607" s="1">
        <v>0.02344565231056772</v>
      </c>
      <c r="U4607" s="1">
        <v>-0.001543226812974918</v>
      </c>
      <c r="V4607" s="1">
        <v>-0.04549362358132725</v>
      </c>
      <c r="W4607" s="1">
        <v>-0.004699629851989573</v>
      </c>
      <c r="X4607" s="1">
        <v>-0.02856208809160243</v>
      </c>
      <c r="Y4607" s="1">
        <v>-0.02535544391860556</v>
      </c>
      <c r="Z4607" s="1">
        <v>-0.02434895030237982</v>
      </c>
      <c r="AA4607" s="1">
        <v>-0.0262781138071142</v>
      </c>
      <c r="AB4607" s="1">
        <v>-0.02386242362037649</v>
      </c>
      <c r="AC4607" s="1">
        <v>-0.01506129940220102</v>
      </c>
    </row>
    <row r="4608" spans="1:29">
      <c r="A4608" s="11">
        <v>43242</v>
      </c>
      <c r="B4608" s="1">
        <v>-0.006738188450412963</v>
      </c>
      <c r="C4608" s="1">
        <v>0.009521430537297704</v>
      </c>
      <c r="D4608" s="1">
        <v>0.01499576552214732</v>
      </c>
      <c r="E4608" s="1">
        <v>0.006820983288783111</v>
      </c>
      <c r="F4608" s="1">
        <v>0.06156730247251363</v>
      </c>
      <c r="G4608" s="1">
        <v>0.01687404733260545</v>
      </c>
      <c r="H4608" s="1">
        <v>0.007216364499508021</v>
      </c>
      <c r="I4608" s="1">
        <v>-0.001580522825532227</v>
      </c>
      <c r="J4608" s="1">
        <v>0.02935376508170107</v>
      </c>
      <c r="K4608" s="1">
        <v>-0.002755598407465643</v>
      </c>
      <c r="L4608" s="1">
        <v>0.01216618865241803</v>
      </c>
      <c r="M4608" s="1">
        <v>-0.02815619388652957</v>
      </c>
      <c r="N4608" s="1">
        <v>-0.01275019624414109</v>
      </c>
      <c r="O4608" s="1">
        <v>0.005145616546323728</v>
      </c>
      <c r="P4608" s="1">
        <v>0.0100080958496096</v>
      </c>
      <c r="Q4608" s="1">
        <v>-0.002961050997695058</v>
      </c>
      <c r="R4608" s="1">
        <v>-0.004939017733074702</v>
      </c>
      <c r="S4608" s="1">
        <v>0.009742576504555123</v>
      </c>
      <c r="T4608" s="1">
        <v>0.03865820419966992</v>
      </c>
      <c r="U4608" s="1">
        <v>-0.01139985512604846</v>
      </c>
      <c r="V4608" s="1">
        <v>0.02084516972935102</v>
      </c>
      <c r="W4608" s="1">
        <v>0.01478140274238604</v>
      </c>
      <c r="X4608" s="1">
        <v>0.03987839997953802</v>
      </c>
      <c r="Y4608" s="1">
        <v>-0.01205597628988342</v>
      </c>
      <c r="Z4608" s="1">
        <v>-0.0003465529347388419</v>
      </c>
      <c r="AA4608" s="1">
        <v>-0.001147062890042183</v>
      </c>
      <c r="AB4608" s="1">
        <v>0.02311915342634108</v>
      </c>
      <c r="AC4608" s="1">
        <v>0.000377600603785222</v>
      </c>
    </row>
    <row r="4609" spans="1:29">
      <c r="A4609" s="11">
        <v>43243</v>
      </c>
      <c r="B4609" s="1">
        <v>-0.005828354929774515</v>
      </c>
      <c r="C4609" s="1">
        <v>-0.05948176105314873</v>
      </c>
      <c r="D4609" s="1">
        <v>0.01985950185546725</v>
      </c>
      <c r="E4609" s="1">
        <v>0.01603057568156174</v>
      </c>
      <c r="F4609" s="1">
        <v>-0.02749312455283603</v>
      </c>
      <c r="G4609" s="1">
        <v>-0.0179588729589838</v>
      </c>
      <c r="H4609" s="1">
        <v>-0.01539624047277632</v>
      </c>
      <c r="I4609" s="1">
        <v>-0.01125683353917628</v>
      </c>
      <c r="J4609" s="1">
        <v>-0.02128106090913262</v>
      </c>
      <c r="K4609" s="1">
        <v>-0.003938225285926578</v>
      </c>
      <c r="L4609" s="1">
        <v>-0.007496732280432683</v>
      </c>
      <c r="M4609" s="1">
        <v>-0.04361356303867814</v>
      </c>
      <c r="N4609" s="1">
        <v>-0.01901333102563774</v>
      </c>
      <c r="O4609" s="1">
        <v>0.001927245480772832</v>
      </c>
      <c r="P4609" s="1">
        <v>-0.007831192479037186</v>
      </c>
      <c r="Q4609" s="1">
        <v>-0.05291582031675712</v>
      </c>
      <c r="R4609" s="1">
        <v>-0.01564606601308283</v>
      </c>
      <c r="S4609" s="1">
        <v>-0.0565128645153582</v>
      </c>
      <c r="T4609" s="1">
        <v>0.03662875861924531</v>
      </c>
      <c r="U4609" s="1">
        <v>0.0002442408967879839</v>
      </c>
      <c r="V4609" s="1">
        <v>-0.0016557393066573</v>
      </c>
      <c r="W4609" s="1">
        <v>0.01234067146643159</v>
      </c>
      <c r="X4609" s="1">
        <v>0.0056873575904266</v>
      </c>
      <c r="Y4609" s="1">
        <v>-0.005138151881386332</v>
      </c>
      <c r="Z4609" s="1">
        <v>-0.06371360533723325</v>
      </c>
      <c r="AA4609" s="1">
        <v>0.00645368794515</v>
      </c>
      <c r="AB4609" s="1">
        <v>-0.06408589277851162</v>
      </c>
      <c r="AC4609" s="1">
        <v>-0.005661401558260892</v>
      </c>
    </row>
    <row r="4610" spans="1:29">
      <c r="A4610" s="11">
        <v>43244</v>
      </c>
      <c r="B4610" s="1">
        <v>0.0272946816710633</v>
      </c>
      <c r="C4610" s="1">
        <v>-0.006952999568349161</v>
      </c>
      <c r="D4610" s="1">
        <v>0.0004373299712860934</v>
      </c>
      <c r="E4610" s="1">
        <v>0.0020660482841659</v>
      </c>
      <c r="F4610" s="1">
        <v>0.009517296968081901</v>
      </c>
      <c r="G4610" s="1">
        <v>0.004196772897441914</v>
      </c>
      <c r="H4610" s="1">
        <v>-0.04164735450024093</v>
      </c>
      <c r="I4610" s="1">
        <v>0.009402843679515049</v>
      </c>
      <c r="J4610" s="1">
        <v>0.0180475166787164</v>
      </c>
      <c r="K4610" s="1">
        <v>-0.004463939141668871</v>
      </c>
      <c r="L4610" s="1">
        <v>0.03046667056740215</v>
      </c>
      <c r="M4610" s="1">
        <v>0.01563516435929047</v>
      </c>
      <c r="N4610" s="1">
        <v>0.005119541223796986</v>
      </c>
      <c r="O4610" s="1">
        <v>0.01352486940547459</v>
      </c>
      <c r="P4610" s="1">
        <v>0.01175881227028919</v>
      </c>
      <c r="Q4610" s="1">
        <v>-0.04389956395240524</v>
      </c>
      <c r="R4610" s="1">
        <v>0.003946289112713108</v>
      </c>
      <c r="S4610" s="1">
        <v>0.02118345794997412</v>
      </c>
      <c r="T4610" s="1">
        <v>0.0201366098722584</v>
      </c>
      <c r="U4610" s="1">
        <v>0.006155102249222111</v>
      </c>
      <c r="V4610" s="1">
        <v>0.02343850572785255</v>
      </c>
      <c r="W4610" s="1">
        <v>0.01718620590226649</v>
      </c>
      <c r="X4610" s="1">
        <v>-0.06721608495730502</v>
      </c>
      <c r="Y4610" s="1">
        <v>-0.0129114369082638</v>
      </c>
      <c r="Z4610" s="1">
        <v>0.01509108370697732</v>
      </c>
      <c r="AA4610" s="1">
        <v>0.00130417451021736</v>
      </c>
      <c r="AB4610" s="1">
        <v>-0.00811389126203188</v>
      </c>
      <c r="AC4610" s="1">
        <v>0.003416228533756893</v>
      </c>
    </row>
    <row r="4611" spans="1:29">
      <c r="A4611" s="11">
        <v>43245</v>
      </c>
      <c r="B4611" s="1">
        <v>0.007577749489365626</v>
      </c>
      <c r="C4611" s="1">
        <v>0.02477444248864202</v>
      </c>
      <c r="D4611" s="1">
        <v>0.01911448304527985</v>
      </c>
      <c r="E4611" s="1">
        <v>0.005904478820341064</v>
      </c>
      <c r="F4611" s="1">
        <v>-0.002585020530334492</v>
      </c>
      <c r="G4611" s="1">
        <v>0.02331146099981485</v>
      </c>
      <c r="H4611" s="1">
        <v>0.03117929260874464</v>
      </c>
      <c r="I4611" s="1">
        <v>0.01142990819110579</v>
      </c>
      <c r="J4611" s="1">
        <v>0.0486970208330455</v>
      </c>
      <c r="K4611" s="1">
        <v>0.009384339117242124</v>
      </c>
      <c r="L4611" s="1">
        <v>0.00597896002161713</v>
      </c>
      <c r="M4611" s="1">
        <v>0.04842844984367489</v>
      </c>
      <c r="N4611" s="1">
        <v>0.00964049315711546</v>
      </c>
      <c r="O4611" s="1">
        <v>0.01737732388650293</v>
      </c>
      <c r="P4611" s="1">
        <v>0.01178166172175588</v>
      </c>
      <c r="Q4611" s="1">
        <v>0.046213475694173</v>
      </c>
      <c r="R4611" s="1">
        <v>0.005404766993626353</v>
      </c>
      <c r="S4611" s="1">
        <v>0.03719576558345117</v>
      </c>
      <c r="T4611" s="1">
        <v>-0.0057727602419545</v>
      </c>
      <c r="U4611" s="1">
        <v>0.01888622224018999</v>
      </c>
      <c r="V4611" s="1">
        <v>0.007777920515725123</v>
      </c>
      <c r="W4611" s="1">
        <v>0.01316308828345103</v>
      </c>
      <c r="X4611" s="1">
        <v>0.01905421831386711</v>
      </c>
      <c r="Y4611" s="1">
        <v>0.06213213939924711</v>
      </c>
      <c r="Z4611" s="1">
        <v>0.0365742806957523</v>
      </c>
      <c r="AA4611" s="1">
        <v>0.003364888106937469</v>
      </c>
      <c r="AB4611" s="1">
        <v>0.004788452994895387</v>
      </c>
      <c r="AC4611" s="1">
        <v>0.0009456692763301078</v>
      </c>
    </row>
    <row r="4612" spans="1:29">
      <c r="A4612" s="11">
        <v>43248</v>
      </c>
      <c r="B4612" s="1">
        <v>0.01420625708150536</v>
      </c>
      <c r="C4612" s="1">
        <v>0.05636580423162885</v>
      </c>
      <c r="D4612" s="1">
        <v>0.002651087765046078</v>
      </c>
      <c r="E4612" s="1">
        <v>0.005310529438999456</v>
      </c>
      <c r="F4612" s="1">
        <v>0.01356812441095778</v>
      </c>
      <c r="G4612" s="1">
        <v>0.0158691216744411</v>
      </c>
      <c r="H4612" s="1">
        <v>0.05404984831265258</v>
      </c>
      <c r="I4612" s="1">
        <v>0.01667749382093975</v>
      </c>
      <c r="J4612" s="1">
        <v>-0.01568229355567108</v>
      </c>
      <c r="K4612" s="1">
        <v>0.004505757068887783</v>
      </c>
      <c r="L4612" s="1">
        <v>-0.01131672381118964</v>
      </c>
      <c r="M4612" s="1">
        <v>0.04282640633070134</v>
      </c>
      <c r="N4612" s="1">
        <v>0.01101709660112182</v>
      </c>
      <c r="O4612" s="1">
        <v>-0.00903568690713874</v>
      </c>
      <c r="P4612" s="1">
        <v>0.006609115825435774</v>
      </c>
      <c r="Q4612" s="1">
        <v>0.0008551274890455929</v>
      </c>
      <c r="R4612" s="1">
        <v>-0.0004344659351083191</v>
      </c>
      <c r="S4612" s="1">
        <v>0.04413809545597935</v>
      </c>
      <c r="T4612" s="1">
        <v>0.0191045216839052</v>
      </c>
      <c r="U4612" s="1">
        <v>0.03631006035749795</v>
      </c>
      <c r="V4612" s="1">
        <v>0.07128306365249437</v>
      </c>
      <c r="W4612" s="1">
        <v>0.01085899686724945</v>
      </c>
      <c r="X4612" s="1">
        <v>0.00730917539043352</v>
      </c>
      <c r="Y4612" s="1">
        <v>0.01354672567118875</v>
      </c>
      <c r="Z4612" s="1">
        <v>0.01478224228374936</v>
      </c>
      <c r="AA4612" s="1">
        <v>0.004868040171879917</v>
      </c>
      <c r="AB4612" s="1">
        <v>0.007347289734595197</v>
      </c>
      <c r="AC4612" s="1">
        <v>-0.004913053744156182</v>
      </c>
    </row>
    <row r="4613" spans="1:29">
      <c r="A4613" s="11">
        <v>43249</v>
      </c>
      <c r="B4613" s="1">
        <v>0.00292947562823298</v>
      </c>
      <c r="C4613" s="1">
        <v>0.008333359501999871</v>
      </c>
      <c r="D4613" s="1">
        <v>-0.006477843110994752</v>
      </c>
      <c r="E4613" s="1">
        <v>-0.0164967791428986</v>
      </c>
      <c r="F4613" s="1">
        <v>-0.006943880441052097</v>
      </c>
      <c r="G4613" s="1">
        <v>-0.00560747380903226</v>
      </c>
      <c r="H4613" s="1">
        <v>0.01947088205047076</v>
      </c>
      <c r="I4613" s="1">
        <v>-0.004700860021505826</v>
      </c>
      <c r="J4613" s="1">
        <v>0.003517508004616809</v>
      </c>
      <c r="K4613" s="1">
        <v>-0.006412586206839266</v>
      </c>
      <c r="L4613" s="1">
        <v>0.001894001362480413</v>
      </c>
      <c r="M4613" s="1">
        <v>0.01173371654342747</v>
      </c>
      <c r="N4613" s="1">
        <v>-0.004540385435457983</v>
      </c>
      <c r="O4613" s="1">
        <v>0.02388368856946177</v>
      </c>
      <c r="P4613" s="1">
        <v>0.002344886145358549</v>
      </c>
      <c r="Q4613" s="1">
        <v>-0.0002849449141164584</v>
      </c>
      <c r="R4613" s="1">
        <v>-0.003205117242551236</v>
      </c>
      <c r="S4613" s="1">
        <v>0.0132101011745771</v>
      </c>
      <c r="T4613" s="1">
        <v>-0.02848727391134576</v>
      </c>
      <c r="U4613" s="1">
        <v>-0.03531366951788195</v>
      </c>
      <c r="V4613" s="1">
        <v>-0.0004001776842368354</v>
      </c>
      <c r="W4613" s="1">
        <v>-0.01208507034278072</v>
      </c>
      <c r="X4613" s="1">
        <v>-0.005568660021806227</v>
      </c>
      <c r="Y4613" s="1">
        <v>0.01458088125101176</v>
      </c>
      <c r="Z4613" s="1">
        <v>-0.002254368879014756</v>
      </c>
      <c r="AA4613" s="1">
        <v>-0.01550230341577363</v>
      </c>
      <c r="AB4613" s="1">
        <v>-0.001577236908557045</v>
      </c>
      <c r="AC4613" s="1">
        <v>-0.00113947033411943</v>
      </c>
    </row>
    <row r="4614" spans="1:29">
      <c r="A4614" s="11">
        <v>43250</v>
      </c>
      <c r="B4614" s="1">
        <v>-0.01113638727891286</v>
      </c>
      <c r="C4614" s="1">
        <v>-0.01258182530881791</v>
      </c>
      <c r="D4614" s="1">
        <v>-0.002626918555270308</v>
      </c>
      <c r="E4614" s="1">
        <v>-0.009423213722081658</v>
      </c>
      <c r="F4614" s="1">
        <v>-0.009541946210615326</v>
      </c>
      <c r="G4614" s="1">
        <v>-0.01227111415687432</v>
      </c>
      <c r="H4614" s="1">
        <v>0.0002916490403048755</v>
      </c>
      <c r="I4614" s="1">
        <v>0.007748785020060156</v>
      </c>
      <c r="J4614" s="1">
        <v>-0.0181442698146429</v>
      </c>
      <c r="K4614" s="1">
        <v>0.008329920733219698</v>
      </c>
      <c r="L4614" s="1">
        <v>-0.004109556800070413</v>
      </c>
      <c r="M4614" s="1">
        <v>-0.009568047392351731</v>
      </c>
      <c r="N4614" s="1">
        <v>-0.007845256183603322</v>
      </c>
      <c r="O4614" s="1">
        <v>0.03183004772098275</v>
      </c>
      <c r="P4614" s="1">
        <v>-0.006550260093029947</v>
      </c>
      <c r="Q4614" s="1">
        <v>-0.008829240111356218</v>
      </c>
      <c r="R4614" s="1">
        <v>-0.001471419422544251</v>
      </c>
      <c r="S4614" s="1">
        <v>0.01434151997849331</v>
      </c>
      <c r="T4614" s="1">
        <v>0.01078325309773098</v>
      </c>
      <c r="U4614" s="1">
        <v>-0.007769517774290025</v>
      </c>
      <c r="V4614" s="1">
        <v>-0.009910033782686956</v>
      </c>
      <c r="W4614" s="1">
        <v>0.02718442056480108</v>
      </c>
      <c r="X4614" s="1">
        <v>-0.019514678836274</v>
      </c>
      <c r="Y4614" s="1">
        <v>-0.01257481190421872</v>
      </c>
      <c r="Z4614" s="1">
        <v>0.004431997538578036</v>
      </c>
      <c r="AA4614" s="1">
        <v>-0.0009841891349167131</v>
      </c>
      <c r="AB4614" s="1">
        <v>-0.008489652558210992</v>
      </c>
      <c r="AC4614" s="1">
        <v>-0.008174928505741641</v>
      </c>
    </row>
    <row r="4615" spans="1:29">
      <c r="A4615" s="11">
        <v>43251</v>
      </c>
      <c r="B4615" s="1">
        <v>0.007846403044549088</v>
      </c>
      <c r="C4615" s="1">
        <v>0.009244286661828527</v>
      </c>
      <c r="D4615" s="1">
        <v>0.02316111338446292</v>
      </c>
      <c r="E4615" s="1">
        <v>-0.001522085397289596</v>
      </c>
      <c r="F4615" s="1">
        <v>-0.01284551342542595</v>
      </c>
      <c r="G4615" s="1">
        <v>0.02138115666307638</v>
      </c>
      <c r="H4615" s="1">
        <v>0.02288296224500885</v>
      </c>
      <c r="I4615" s="1">
        <v>0.05114599106833517</v>
      </c>
      <c r="J4615" s="1">
        <v>-0.01637975568059635</v>
      </c>
      <c r="K4615" s="1">
        <v>0.0161746114251653</v>
      </c>
      <c r="L4615" s="1">
        <v>0.01658826668958358</v>
      </c>
      <c r="M4615" s="1">
        <v>0.01932086370980368</v>
      </c>
      <c r="N4615" s="1">
        <v>-0.0009194585940525135</v>
      </c>
      <c r="O4615" s="1">
        <v>0.02784114206266342</v>
      </c>
      <c r="P4615" s="1">
        <v>0.01051802037808547</v>
      </c>
      <c r="Q4615" s="1">
        <v>0.02241361805851461</v>
      </c>
      <c r="R4615" s="1">
        <v>0.00573084787889222</v>
      </c>
      <c r="S4615" s="1">
        <v>-0.02377912106950275</v>
      </c>
      <c r="T4615" s="1">
        <v>0.008983556666483983</v>
      </c>
      <c r="U4615" s="1">
        <v>0.004371639377679593</v>
      </c>
      <c r="V4615" s="1">
        <v>-0.02871292864246888</v>
      </c>
      <c r="W4615" s="1">
        <v>0.01776933780683065</v>
      </c>
      <c r="X4615" s="1">
        <v>-0.0221529734568896</v>
      </c>
      <c r="Y4615" s="1">
        <v>-0.01394795713032448</v>
      </c>
      <c r="Z4615" s="1">
        <v>-0.003893503076662919</v>
      </c>
      <c r="AA4615" s="1">
        <v>-0.01477669438307838</v>
      </c>
      <c r="AB4615" s="1">
        <v>-0.01115088083906768</v>
      </c>
      <c r="AC4615" s="1">
        <v>0.004025247043903279</v>
      </c>
    </row>
    <row r="4616" spans="1:29">
      <c r="A4616" s="11">
        <v>43252</v>
      </c>
      <c r="B4616" s="1">
        <v>-0.01694449878943038</v>
      </c>
      <c r="C4616" s="1">
        <v>0.01312044447819538</v>
      </c>
      <c r="D4616" s="1">
        <v>-0.01882185712778406</v>
      </c>
      <c r="E4616" s="1">
        <v>-0.000571562820648186</v>
      </c>
      <c r="F4616" s="1">
        <v>0.002478635108389859</v>
      </c>
      <c r="G4616" s="1">
        <v>-0.02962553316152994</v>
      </c>
      <c r="H4616" s="1">
        <v>-0.02721580165229143</v>
      </c>
      <c r="I4616" s="1">
        <v>-0.01348478111389373</v>
      </c>
      <c r="J4616" s="1">
        <v>0.01836037048464023</v>
      </c>
      <c r="K4616" s="1">
        <v>-0.01402456350371462</v>
      </c>
      <c r="L4616" s="1">
        <v>-0.008929795970941345</v>
      </c>
      <c r="M4616" s="1">
        <v>-0.01005175433564554</v>
      </c>
      <c r="N4616" s="1">
        <v>-0.006258045952505786</v>
      </c>
      <c r="O4616" s="1">
        <v>-0.02313237847770067</v>
      </c>
      <c r="P4616" s="1">
        <v>0.007922887426954128</v>
      </c>
      <c r="Q4616" s="1">
        <v>-0.02641930390757263</v>
      </c>
      <c r="R4616" s="1">
        <v>0.009985315973088715</v>
      </c>
      <c r="S4616" s="1">
        <v>-0.04871604984815259</v>
      </c>
      <c r="T4616" s="1">
        <v>-0.01057299773514508</v>
      </c>
      <c r="U4616" s="1">
        <v>-0.01913140925113044</v>
      </c>
      <c r="V4616" s="1">
        <v>0.008327153511926921</v>
      </c>
      <c r="W4616" s="1">
        <v>-0.02210251744368097</v>
      </c>
      <c r="X4616" s="1">
        <v>0.01663721135232299</v>
      </c>
      <c r="Y4616" s="1">
        <v>-0.0209101778238836</v>
      </c>
      <c r="Z4616" s="1">
        <v>-0.02605740973778625</v>
      </c>
      <c r="AA4616" s="1">
        <v>-0.0001110496413493367</v>
      </c>
      <c r="AB4616" s="1">
        <v>-0.000201322509363222</v>
      </c>
      <c r="AC4616" s="1">
        <v>-0.004963625311013353</v>
      </c>
    </row>
    <row r="4617" spans="1:29">
      <c r="A4617" s="11">
        <v>43255</v>
      </c>
      <c r="B4617" s="1">
        <v>0.0007453051194763471</v>
      </c>
      <c r="C4617" s="1">
        <v>-0.001832669388251995</v>
      </c>
      <c r="D4617" s="1">
        <v>-0.007957005005028162</v>
      </c>
      <c r="E4617" s="1">
        <v>-0.007245127529614037</v>
      </c>
      <c r="F4617" s="1">
        <v>0.02812398274334105</v>
      </c>
      <c r="G4617" s="1">
        <v>-0.01644204972436225</v>
      </c>
      <c r="H4617" s="1">
        <v>-0.01845619295787659</v>
      </c>
      <c r="I4617" s="1">
        <v>-0.03051273280905442</v>
      </c>
      <c r="J4617" s="1">
        <v>0.01299796911692686</v>
      </c>
      <c r="K4617" s="1">
        <v>-0.01614381224883377</v>
      </c>
      <c r="L4617" s="1">
        <v>0.01523587428807183</v>
      </c>
      <c r="M4617" s="1">
        <v>0.00841335164043322</v>
      </c>
      <c r="N4617" s="1">
        <v>-0.003889714914172893</v>
      </c>
      <c r="O4617" s="1">
        <v>0.01430787221216412</v>
      </c>
      <c r="P4617" s="1">
        <v>-0.005394592855234248</v>
      </c>
      <c r="Q4617" s="1">
        <v>-0.01212464390531487</v>
      </c>
      <c r="R4617" s="1">
        <v>0.01106875649581474</v>
      </c>
      <c r="S4617" s="1">
        <v>0.04498272697357231</v>
      </c>
      <c r="T4617" s="1">
        <v>-0.01387332578172407</v>
      </c>
      <c r="U4617" s="1">
        <v>-0.03120734309360951</v>
      </c>
      <c r="V4617" s="1">
        <v>-0.01187145258827338</v>
      </c>
      <c r="W4617" s="1">
        <v>-0.03038939281207864</v>
      </c>
      <c r="X4617" s="1">
        <v>-0.001915105456717026</v>
      </c>
      <c r="Y4617" s="1">
        <v>-0.03015069464716014</v>
      </c>
      <c r="Z4617" s="1">
        <v>0.009810143881104239</v>
      </c>
      <c r="AA4617" s="1">
        <v>-0.01627782550129253</v>
      </c>
      <c r="AB4617" s="1">
        <v>-0.006042387776707181</v>
      </c>
      <c r="AC4617" s="1">
        <v>-0.001726874400302392</v>
      </c>
    </row>
    <row r="4618" spans="1:29">
      <c r="A4618" s="11">
        <v>43256</v>
      </c>
      <c r="B4618" s="1">
        <v>-0.01145137255098605</v>
      </c>
      <c r="C4618" s="1">
        <v>-0.007711055348850637</v>
      </c>
      <c r="D4618" s="1">
        <v>0.007908111168172693</v>
      </c>
      <c r="E4618" s="1">
        <v>0.04109851919317054</v>
      </c>
      <c r="F4618" s="1">
        <v>-0.01633262111607958</v>
      </c>
      <c r="G4618" s="1">
        <v>-0.004809758052596091</v>
      </c>
      <c r="H4618" s="1">
        <v>-0.001044550224407748</v>
      </c>
      <c r="I4618" s="1">
        <v>0.008503745029213139</v>
      </c>
      <c r="J4618" s="1">
        <v>0.001862564676283762</v>
      </c>
      <c r="K4618" s="1">
        <v>-0.0002558289602587749</v>
      </c>
      <c r="L4618" s="1">
        <v>-0.01496709655373618</v>
      </c>
      <c r="M4618" s="1">
        <v>0.0008628794127421013</v>
      </c>
      <c r="N4618" s="1">
        <v>-0.005206292864910145</v>
      </c>
      <c r="O4618" s="1">
        <v>-0.01443411018421714</v>
      </c>
      <c r="P4618" s="1">
        <v>0.0117775398517852</v>
      </c>
      <c r="Q4618" s="1">
        <v>0.0005843165002397122</v>
      </c>
      <c r="R4618" s="1">
        <v>0.00722751905837149</v>
      </c>
      <c r="S4618" s="1">
        <v>0.002648972624122559</v>
      </c>
      <c r="T4618" s="1">
        <v>0.002091120871472452</v>
      </c>
      <c r="U4618" s="1">
        <v>-0.02531717420790935</v>
      </c>
      <c r="V4618" s="1">
        <v>-0.01065617782069883</v>
      </c>
      <c r="W4618" s="1">
        <v>0.03330075352693118</v>
      </c>
      <c r="X4618" s="1">
        <v>-0.005930513607710131</v>
      </c>
      <c r="Y4618" s="1">
        <v>0.02072542299327385</v>
      </c>
      <c r="Z4618" s="1">
        <v>0.01050956892094779</v>
      </c>
      <c r="AA4618" s="1">
        <v>-0.02417116790032414</v>
      </c>
      <c r="AB4618" s="1">
        <v>-0.00202630170582907</v>
      </c>
      <c r="AC4618" s="1">
        <v>-0.01883527059027956</v>
      </c>
    </row>
    <row r="4619" spans="1:29">
      <c r="A4619" s="11">
        <v>43257</v>
      </c>
      <c r="B4619" s="1">
        <v>0.000941865675659459</v>
      </c>
      <c r="C4619" s="1">
        <v>0.01147158181513541</v>
      </c>
      <c r="D4619" s="1">
        <v>0.01121003244315921</v>
      </c>
      <c r="E4619" s="1">
        <v>-0.006732898613892258</v>
      </c>
      <c r="F4619" s="1">
        <v>-0.00150262905892129</v>
      </c>
      <c r="G4619" s="1">
        <v>0.02438402121547822</v>
      </c>
      <c r="H4619" s="1">
        <v>-0.00522862672927038</v>
      </c>
      <c r="I4619" s="1">
        <v>-0.003028751440675159</v>
      </c>
      <c r="J4619" s="1">
        <v>0.02499488289169371</v>
      </c>
      <c r="K4619" s="1">
        <v>0.005342910727587302</v>
      </c>
      <c r="L4619" s="1">
        <v>0.01359715323387345</v>
      </c>
      <c r="M4619" s="1">
        <v>0.005461372042502521</v>
      </c>
      <c r="N4619" s="1">
        <v>0.01084116927719636</v>
      </c>
      <c r="O4619" s="1">
        <v>0.014423567916233</v>
      </c>
      <c r="P4619" s="1">
        <v>0.02741608835525766</v>
      </c>
      <c r="Q4619" s="1">
        <v>-0.005257012559454322</v>
      </c>
      <c r="R4619" s="1">
        <v>0.007122771081975898</v>
      </c>
      <c r="S4619" s="1">
        <v>0.02113602349569499</v>
      </c>
      <c r="T4619" s="1">
        <v>0.02504274813889662</v>
      </c>
      <c r="U4619" s="1">
        <v>0.02117231098924854</v>
      </c>
      <c r="V4619" s="1">
        <v>0.0345301658056627</v>
      </c>
      <c r="W4619" s="1">
        <v>0.007582900149808003</v>
      </c>
      <c r="X4619" s="1">
        <v>0.03755038157948576</v>
      </c>
      <c r="Y4619" s="1">
        <v>-0.008883333247375114</v>
      </c>
      <c r="Z4619" s="1">
        <v>0.01337177134580747</v>
      </c>
      <c r="AA4619" s="1">
        <v>0.04109031449637723</v>
      </c>
      <c r="AB4619" s="1">
        <v>0.000812209475913761</v>
      </c>
      <c r="AC4619" s="1">
        <v>0.01567103427753924</v>
      </c>
    </row>
    <row r="4620" spans="1:29">
      <c r="A4620" s="11">
        <v>43258</v>
      </c>
      <c r="B4620" s="1">
        <v>0.02069993433875705</v>
      </c>
      <c r="C4620" s="1">
        <v>0.0147560514015046</v>
      </c>
      <c r="D4620" s="1">
        <v>0.01979753378220028</v>
      </c>
      <c r="E4620" s="1">
        <v>0.004178630203122813</v>
      </c>
      <c r="F4620" s="1">
        <v>0.002295459415228907</v>
      </c>
      <c r="G4620" s="1">
        <v>-0.007908407478640411</v>
      </c>
      <c r="H4620" s="1">
        <v>0.006907981302501698</v>
      </c>
      <c r="I4620" s="1">
        <v>0.002357313129922822</v>
      </c>
      <c r="J4620" s="1">
        <v>0.002015303822675119</v>
      </c>
      <c r="K4620" s="1">
        <v>0.02030385157008952</v>
      </c>
      <c r="L4620" s="1">
        <v>0.01212171742470436</v>
      </c>
      <c r="M4620" s="1">
        <v>-0.0005717586807576502</v>
      </c>
      <c r="N4620" s="1">
        <v>0.002403733731777047</v>
      </c>
      <c r="O4620" s="1">
        <v>0.006562464601154616</v>
      </c>
      <c r="P4620" s="1">
        <v>-0.004174212780066355</v>
      </c>
      <c r="Q4620" s="1">
        <v>0.01379904844346314</v>
      </c>
      <c r="R4620" s="1">
        <v>0.01775992260981818</v>
      </c>
      <c r="S4620" s="1">
        <v>0.07115157968059904</v>
      </c>
      <c r="T4620" s="1">
        <v>-0.001850747367773908</v>
      </c>
      <c r="U4620" s="1">
        <v>0.01147915288746604</v>
      </c>
      <c r="V4620" s="1">
        <v>-0.00224565692637746</v>
      </c>
      <c r="W4620" s="1">
        <v>0.005080022229959846</v>
      </c>
      <c r="X4620" s="1">
        <v>0.03297818434392985</v>
      </c>
      <c r="Y4620" s="1">
        <v>0.003200966172317132</v>
      </c>
      <c r="Z4620" s="1">
        <v>0.03855108996216461</v>
      </c>
      <c r="AA4620" s="1">
        <v>-0.01367504170508105</v>
      </c>
      <c r="AB4620" s="1">
        <v>0.00304325989581633</v>
      </c>
      <c r="AC4620" s="1">
        <v>0.0206364423394394</v>
      </c>
    </row>
    <row r="4621" spans="1:29">
      <c r="A4621" s="11">
        <v>43259</v>
      </c>
      <c r="B4621" s="1">
        <v>-0.009218172210437414</v>
      </c>
      <c r="C4621" s="1">
        <v>-0.01490193889052061</v>
      </c>
      <c r="D4621" s="1">
        <v>-0.01262245837029419</v>
      </c>
      <c r="E4621" s="1">
        <v>0.03504723798362663</v>
      </c>
      <c r="F4621" s="1">
        <v>0.04984859210512926</v>
      </c>
      <c r="G4621" s="1">
        <v>-0.00671100066751773</v>
      </c>
      <c r="H4621" s="1">
        <v>0.02132742762276951</v>
      </c>
      <c r="I4621" s="1">
        <v>-0.006231193912279998</v>
      </c>
      <c r="J4621" s="1">
        <v>-0.02594544288594747</v>
      </c>
      <c r="K4621" s="1">
        <v>-0.004647575022433403</v>
      </c>
      <c r="L4621" s="1">
        <v>0.006068185669481085</v>
      </c>
      <c r="M4621" s="1">
        <v>0.001144171551532347</v>
      </c>
      <c r="N4621" s="1">
        <v>-0.01162145642179813</v>
      </c>
      <c r="O4621" s="1">
        <v>-0.009399060775548085</v>
      </c>
      <c r="P4621" s="1">
        <v>0.02889231043467189</v>
      </c>
      <c r="Q4621" s="1">
        <v>0.006081858192777956</v>
      </c>
      <c r="R4621" s="1">
        <v>0.0133834370664867</v>
      </c>
      <c r="S4621" s="1">
        <v>0.01268094225504357</v>
      </c>
      <c r="T4621" s="1">
        <v>0.0124234864063415</v>
      </c>
      <c r="U4621" s="1">
        <v>0.009599030376979067</v>
      </c>
      <c r="V4621" s="1">
        <v>0.08081852869608053</v>
      </c>
      <c r="W4621" s="1">
        <v>-0.0005616337014519024</v>
      </c>
      <c r="X4621" s="1">
        <v>0.01489855403235252</v>
      </c>
      <c r="Y4621" s="1">
        <v>-0.005105362158210003</v>
      </c>
      <c r="Z4621" s="1">
        <v>-0.002657394761655718</v>
      </c>
      <c r="AA4621" s="1">
        <v>0.009975736223979181</v>
      </c>
      <c r="AB4621" s="1">
        <v>-0.003640788943507833</v>
      </c>
      <c r="AC4621" s="1">
        <v>-0.002267587379029989</v>
      </c>
    </row>
    <row r="4622" spans="1:29">
      <c r="A4622" s="11">
        <v>43262</v>
      </c>
      <c r="B4622" s="1">
        <v>0.004744959157111817</v>
      </c>
      <c r="C4622" s="1">
        <v>0.0111015810736057</v>
      </c>
      <c r="D4622" s="1">
        <v>-0.001216553133595921</v>
      </c>
      <c r="E4622" s="1">
        <v>0.002054778459775974</v>
      </c>
      <c r="F4622" s="1">
        <v>0.009840576262465373</v>
      </c>
      <c r="G4622" s="1">
        <v>0.005556920613345673</v>
      </c>
      <c r="H4622" s="1">
        <v>0.003358581577846298</v>
      </c>
      <c r="I4622" s="1">
        <v>-0.003440040543727263</v>
      </c>
      <c r="J4622" s="1">
        <v>0.01053080074223955</v>
      </c>
      <c r="K4622" s="1">
        <v>0.003634936320641602</v>
      </c>
      <c r="L4622" s="1">
        <v>0.00186496443943085</v>
      </c>
      <c r="M4622" s="1">
        <v>-0.01085711458730165</v>
      </c>
      <c r="N4622" s="1">
        <v>0.005039263719607723</v>
      </c>
      <c r="O4622" s="1">
        <v>0.005703870031863012</v>
      </c>
      <c r="P4622" s="1">
        <v>0.01745961558183851</v>
      </c>
      <c r="Q4622" s="1">
        <v>-0.002302723860714395</v>
      </c>
      <c r="R4622" s="1">
        <v>-0.001727046893726936</v>
      </c>
      <c r="S4622" s="1">
        <v>0.03279671092769076</v>
      </c>
      <c r="T4622" s="1">
        <v>0.003663081727627082</v>
      </c>
      <c r="U4622" s="1">
        <v>0.02322472755685445</v>
      </c>
      <c r="V4622" s="1">
        <v>0.01410306153810414</v>
      </c>
      <c r="W4622" s="1">
        <v>-0.01217455556434677</v>
      </c>
      <c r="X4622" s="1">
        <v>-0.0006453047238392795</v>
      </c>
      <c r="Y4622" s="1">
        <v>0.005773189893698794</v>
      </c>
      <c r="Z4622" s="1">
        <v>-0.01973350863236312</v>
      </c>
      <c r="AA4622" s="1">
        <v>0.008203067097463546</v>
      </c>
      <c r="AB4622" s="1">
        <v>-0.0008120445445968238</v>
      </c>
      <c r="AC4622" s="1">
        <v>0.001515108316106684</v>
      </c>
    </row>
    <row r="4623" spans="1:29">
      <c r="A4623" s="11">
        <v>43263</v>
      </c>
      <c r="B4623" s="1">
        <v>-0.005185590478680946</v>
      </c>
      <c r="C4623" s="1">
        <v>0.001689159515451344</v>
      </c>
      <c r="D4623" s="1">
        <v>0.006116269551690312</v>
      </c>
      <c r="E4623" s="1">
        <v>0.01123386915607916</v>
      </c>
      <c r="F4623" s="1">
        <v>0.05157931186186304</v>
      </c>
      <c r="G4623" s="1">
        <v>-0.01579012276761593</v>
      </c>
      <c r="H4623" s="1">
        <v>-0.0007276473360677826</v>
      </c>
      <c r="I4623" s="1">
        <v>0.0007588995858021086</v>
      </c>
      <c r="J4623" s="1">
        <v>-0.01655097560609287</v>
      </c>
      <c r="K4623" s="1">
        <v>0.02313605769878047</v>
      </c>
      <c r="L4623" s="1">
        <v>-0.003089355237105074</v>
      </c>
      <c r="M4623" s="1">
        <v>0.006065612693756384</v>
      </c>
      <c r="N4623" s="1">
        <v>0.003714032105984977</v>
      </c>
      <c r="O4623" s="1">
        <v>0.0008180265488257898</v>
      </c>
      <c r="P4623" s="1">
        <v>-0.02102111112444638</v>
      </c>
      <c r="Q4623" s="1">
        <v>-0.01096373812635132</v>
      </c>
      <c r="R4623" s="1">
        <v>0.01475613724715918</v>
      </c>
      <c r="S4623" s="1">
        <v>0.0311778331734065</v>
      </c>
      <c r="T4623" s="1">
        <v>0.03229921386767476</v>
      </c>
      <c r="U4623" s="1">
        <v>0.009582280740501048</v>
      </c>
      <c r="V4623" s="1">
        <v>0.008867078346652901</v>
      </c>
      <c r="W4623" s="1">
        <v>0.01478948635317945</v>
      </c>
      <c r="X4623" s="1">
        <v>-0.006295438925040364</v>
      </c>
      <c r="Y4623" s="1">
        <v>-0.007653326854326514</v>
      </c>
      <c r="Z4623" s="1">
        <v>-0.01469469237664223</v>
      </c>
      <c r="AA4623" s="1">
        <v>0.001494609659131063</v>
      </c>
      <c r="AB4623" s="1">
        <v>-0.002438005676209332</v>
      </c>
      <c r="AC4623" s="1">
        <v>0.007753477301051026</v>
      </c>
    </row>
    <row r="4624" spans="1:29">
      <c r="A4624" s="11">
        <v>43264</v>
      </c>
      <c r="B4624" s="1">
        <v>0.006515890187663631</v>
      </c>
      <c r="C4624" s="1">
        <v>0.01156342070455474</v>
      </c>
      <c r="D4624" s="1">
        <v>0.01186395947031849</v>
      </c>
      <c r="E4624" s="1">
        <v>0.0264502432306335</v>
      </c>
      <c r="F4624" s="1">
        <v>0.02996824550529298</v>
      </c>
      <c r="G4624" s="1">
        <v>0.00822365147542925</v>
      </c>
      <c r="H4624" s="1">
        <v>0.004515021867136815</v>
      </c>
      <c r="I4624" s="1">
        <v>-0.006066959919585391</v>
      </c>
      <c r="J4624" s="1">
        <v>0.01807611047700508</v>
      </c>
      <c r="K4624" s="1">
        <v>-0.0105281485594344</v>
      </c>
      <c r="L4624" s="1">
        <v>0.01295172436168146</v>
      </c>
      <c r="M4624" s="1">
        <v>0.005455194085447701</v>
      </c>
      <c r="N4624" s="1">
        <v>-0.008880707203692051</v>
      </c>
      <c r="O4624" s="1">
        <v>5.455098574391748E-05</v>
      </c>
      <c r="P4624" s="1">
        <v>-0.01533728522916045</v>
      </c>
      <c r="Q4624" s="1">
        <v>-0.008168132172293396</v>
      </c>
      <c r="R4624" s="1">
        <v>0.005365239709820502</v>
      </c>
      <c r="S4624" s="1">
        <v>-0.01567738858976331</v>
      </c>
      <c r="T4624" s="1">
        <v>0.01714687561722261</v>
      </c>
      <c r="U4624" s="1">
        <v>-0.01922252023417659</v>
      </c>
      <c r="V4624" s="1">
        <v>0.01082407920784623</v>
      </c>
      <c r="W4624" s="1">
        <v>0.00747398263329635</v>
      </c>
      <c r="X4624" s="1">
        <v>0.001949337645585691</v>
      </c>
      <c r="Y4624" s="1">
        <v>-0.009639928983766977</v>
      </c>
      <c r="Z4624" s="1">
        <v>-0.0213793610391374</v>
      </c>
      <c r="AA4624" s="1">
        <v>0.0148668160270331</v>
      </c>
      <c r="AB4624" s="1">
        <v>-0.009775856297981833</v>
      </c>
      <c r="AC4624" s="1">
        <v>0.008819589354577939</v>
      </c>
    </row>
    <row r="4625" spans="1:29">
      <c r="A4625" s="11">
        <v>43265</v>
      </c>
      <c r="B4625" s="1">
        <v>-0.01599929451002691</v>
      </c>
      <c r="C4625" s="1">
        <v>-0.008454425072037752</v>
      </c>
      <c r="D4625" s="1">
        <v>-0.002559435740562166</v>
      </c>
      <c r="E4625" s="1">
        <v>0.01022183670139221</v>
      </c>
      <c r="F4625" s="1">
        <v>0.005805994764475741</v>
      </c>
      <c r="G4625" s="1">
        <v>0.002991673915698989</v>
      </c>
      <c r="H4625" s="1">
        <v>-0.01696396590359428</v>
      </c>
      <c r="I4625" s="1">
        <v>0.00292898307342937</v>
      </c>
      <c r="J4625" s="1">
        <v>-0.001020434046933305</v>
      </c>
      <c r="K4625" s="1">
        <v>-0.007155237299936279</v>
      </c>
      <c r="L4625" s="1">
        <v>-0.01984485932611013</v>
      </c>
      <c r="M4625" s="1">
        <v>-0.02027406590474179</v>
      </c>
      <c r="N4625" s="1">
        <v>-0.00224005339487765</v>
      </c>
      <c r="O4625" s="1">
        <v>0.004794714283870682</v>
      </c>
      <c r="P4625" s="1">
        <v>0.02106517212101333</v>
      </c>
      <c r="Q4625" s="1">
        <v>-0.008823497485009768</v>
      </c>
      <c r="R4625" s="1">
        <v>0.005436340769886527</v>
      </c>
      <c r="S4625" s="1">
        <v>-0.01763379456404879</v>
      </c>
      <c r="T4625" s="1">
        <v>-0.01772674160890053</v>
      </c>
      <c r="U4625" s="1">
        <v>-0.01329413414640479</v>
      </c>
      <c r="V4625" s="1">
        <v>0.02370514266796464</v>
      </c>
      <c r="W4625" s="1">
        <v>0.03041522142696507</v>
      </c>
      <c r="X4625" s="1">
        <v>-0.008106355543052057</v>
      </c>
      <c r="Y4625" s="1">
        <v>0.0032447019178794</v>
      </c>
      <c r="Z4625" s="1">
        <v>0.003435718637607943</v>
      </c>
      <c r="AA4625" s="1">
        <v>-0.01405012926359328</v>
      </c>
      <c r="AB4625" s="1">
        <v>-0.01254641519845967</v>
      </c>
      <c r="AC4625" s="1">
        <v>-0.008928471558326212</v>
      </c>
    </row>
    <row r="4626" spans="1:29">
      <c r="A4626" s="11">
        <v>43266</v>
      </c>
      <c r="B4626" s="1">
        <v>-0.006109007959507862</v>
      </c>
      <c r="C4626" s="1">
        <v>-0.009847456645570296</v>
      </c>
      <c r="D4626" s="1">
        <v>0.02246853336836674</v>
      </c>
      <c r="E4626" s="1">
        <v>0.04004749751758108</v>
      </c>
      <c r="F4626" s="1">
        <v>0.03544984105391791</v>
      </c>
      <c r="G4626" s="1">
        <v>0.001254363011824022</v>
      </c>
      <c r="H4626" s="1">
        <v>-0.01209432118614095</v>
      </c>
      <c r="I4626" s="1">
        <v>-0.003828424647211781</v>
      </c>
      <c r="J4626" s="1">
        <v>-0.03003056824506356</v>
      </c>
      <c r="K4626" s="1">
        <v>0.007268794714803795</v>
      </c>
      <c r="L4626" s="1">
        <v>0.0335161151448653</v>
      </c>
      <c r="M4626" s="1">
        <v>-0.02215101377063211</v>
      </c>
      <c r="N4626" s="1">
        <v>-0.01029009065058994</v>
      </c>
      <c r="O4626" s="1">
        <v>-0.01366509283199435</v>
      </c>
      <c r="P4626" s="1">
        <v>-0.0161267720820738</v>
      </c>
      <c r="Q4626" s="1">
        <v>-0.01810069864046826</v>
      </c>
      <c r="R4626" s="1">
        <v>0.006200748514822996</v>
      </c>
      <c r="S4626" s="1">
        <v>-0.009264502246823736</v>
      </c>
      <c r="T4626" s="1">
        <v>-0.01822363753288769</v>
      </c>
      <c r="U4626" s="1">
        <v>-0.01084801287393311</v>
      </c>
      <c r="V4626" s="1">
        <v>0.0215465203638634</v>
      </c>
      <c r="W4626" s="1">
        <v>-0.02033833445299271</v>
      </c>
      <c r="X4626" s="1">
        <v>-0.009643614737865569</v>
      </c>
      <c r="Y4626" s="1">
        <v>-0.01552401493928135</v>
      </c>
      <c r="Z4626" s="1">
        <v>-0.006233137927932453</v>
      </c>
      <c r="AA4626" s="1">
        <v>-0.001988283790295253</v>
      </c>
      <c r="AB4626" s="1">
        <v>-0.006040330546942418</v>
      </c>
      <c r="AC4626" s="1">
        <v>0.001876706508118664</v>
      </c>
    </row>
    <row r="4627" spans="1:29">
      <c r="A4627" s="11">
        <v>43269</v>
      </c>
      <c r="B4627" s="1">
        <v>-0.01172581314470356</v>
      </c>
      <c r="C4627" s="1">
        <v>0.02631918471352135</v>
      </c>
      <c r="D4627" s="1">
        <v>-0.01020099150021725</v>
      </c>
      <c r="E4627" s="1">
        <v>-0.008338689060930604</v>
      </c>
      <c r="F4627" s="1">
        <v>0.01532025048085384</v>
      </c>
      <c r="G4627" s="1">
        <v>0.01898825938202453</v>
      </c>
      <c r="H4627" s="1">
        <v>0.009555112643060415</v>
      </c>
      <c r="I4627" s="1">
        <v>-0.00514889509171701</v>
      </c>
      <c r="J4627" s="1">
        <v>-0.02695873748461786</v>
      </c>
      <c r="K4627" s="1">
        <v>-0.007863968204866678</v>
      </c>
      <c r="L4627" s="1">
        <v>-0.01080966722623744</v>
      </c>
      <c r="M4627" s="1">
        <v>0.03666182199293733</v>
      </c>
      <c r="N4627" s="1">
        <v>0.0001891318839715161</v>
      </c>
      <c r="O4627" s="1">
        <v>0.004893055900629939</v>
      </c>
      <c r="P4627" s="1">
        <v>-0.001624122449576326</v>
      </c>
      <c r="Q4627" s="1">
        <v>-0.005137635058980017</v>
      </c>
      <c r="R4627" s="1">
        <v>0.001331052687548739</v>
      </c>
      <c r="S4627" s="1">
        <v>0.01636458980769051</v>
      </c>
      <c r="T4627" s="1">
        <v>-0.002162485027995875</v>
      </c>
      <c r="U4627" s="1">
        <v>0.01372118819082102</v>
      </c>
      <c r="V4627" s="1">
        <v>-0.002100479036117209</v>
      </c>
      <c r="W4627" s="1">
        <v>0.01175849054839517</v>
      </c>
      <c r="X4627" s="1">
        <v>0.01931003581521473</v>
      </c>
      <c r="Y4627" s="1">
        <v>-0.01445470396968285</v>
      </c>
      <c r="Z4627" s="1">
        <v>-0.01325087730298524</v>
      </c>
      <c r="AA4627" s="1">
        <v>-0.006364522589661581</v>
      </c>
      <c r="AB4627" s="1">
        <v>-0.02682334766632655</v>
      </c>
      <c r="AC4627" s="1">
        <v>-0.004308704624391479</v>
      </c>
    </row>
    <row r="4628" spans="1:29">
      <c r="A4628" s="11">
        <v>43270</v>
      </c>
      <c r="B4628" s="1">
        <v>-0.01023829903661866</v>
      </c>
      <c r="C4628" s="1">
        <v>-0.02245344956516993</v>
      </c>
      <c r="D4628" s="1">
        <v>-0.01604387562301157</v>
      </c>
      <c r="E4628" s="1">
        <v>-0.007667056929742011</v>
      </c>
      <c r="F4628" s="1">
        <v>0.002996842066455452</v>
      </c>
      <c r="G4628" s="1">
        <v>-0.006160545879683288</v>
      </c>
      <c r="H4628" s="1">
        <v>0.01375330688427701</v>
      </c>
      <c r="I4628" s="1">
        <v>0.002154447784699087</v>
      </c>
      <c r="J4628" s="1">
        <v>-0.02251084651317525</v>
      </c>
      <c r="K4628" s="1">
        <v>-0.004693552590811723</v>
      </c>
      <c r="L4628" s="1">
        <v>-0.02035674446541957</v>
      </c>
      <c r="M4628" s="1">
        <v>-0.03047727834441794</v>
      </c>
      <c r="N4628" s="1">
        <v>0.005669955568199825</v>
      </c>
      <c r="O4628" s="1">
        <v>-0.02461973144989182</v>
      </c>
      <c r="P4628" s="1">
        <v>-0.01079741428428038</v>
      </c>
      <c r="Q4628" s="1">
        <v>0.001215132386366946</v>
      </c>
      <c r="R4628" s="1">
        <v>-0.0192014206797082</v>
      </c>
      <c r="S4628" s="1">
        <v>-0.04312833513215031</v>
      </c>
      <c r="T4628" s="1">
        <v>-0.01535131600221318</v>
      </c>
      <c r="U4628" s="1">
        <v>-0.0152644801267392</v>
      </c>
      <c r="V4628" s="1">
        <v>-0.01780386500750997</v>
      </c>
      <c r="W4628" s="1">
        <v>-0.03014373821955174</v>
      </c>
      <c r="X4628" s="1">
        <v>-0.01214378286346995</v>
      </c>
      <c r="Y4628" s="1">
        <v>-0.02133319370089648</v>
      </c>
      <c r="Z4628" s="1">
        <v>-0.006266743839155153</v>
      </c>
      <c r="AA4628" s="1">
        <v>-0.009691548470420752</v>
      </c>
      <c r="AB4628" s="1">
        <v>-0.03402226107600348</v>
      </c>
      <c r="AC4628" s="1">
        <v>-0.01787392134210575</v>
      </c>
    </row>
    <row r="4629" spans="1:29">
      <c r="A4629" s="11">
        <v>43271</v>
      </c>
      <c r="B4629" s="1">
        <v>0.003673658775511068</v>
      </c>
      <c r="C4629" s="1">
        <v>-0.007011438811013959</v>
      </c>
      <c r="D4629" s="1">
        <v>0.00317896846330723</v>
      </c>
      <c r="E4629" s="1">
        <v>0.001661612331919082</v>
      </c>
      <c r="F4629" s="1">
        <v>-0.01055176379053757</v>
      </c>
      <c r="G4629" s="1">
        <v>-0.004819870211341226</v>
      </c>
      <c r="H4629" s="1">
        <v>0.0007294266039876707</v>
      </c>
      <c r="I4629" s="1">
        <v>0.01613533389460997</v>
      </c>
      <c r="J4629" s="1">
        <v>0.001771454250145466</v>
      </c>
      <c r="K4629" s="1">
        <v>0.0008741784151669041</v>
      </c>
      <c r="L4629" s="1">
        <v>0.001248493169582865</v>
      </c>
      <c r="M4629" s="1">
        <v>-0.01897984909781891</v>
      </c>
      <c r="N4629" s="1">
        <v>-0.008644978779761781</v>
      </c>
      <c r="O4629" s="1">
        <v>0.0145837570042131</v>
      </c>
      <c r="P4629" s="1">
        <v>0.002990412679302779</v>
      </c>
      <c r="Q4629" s="1">
        <v>-0.01243937835534636</v>
      </c>
      <c r="R4629" s="1">
        <v>0.02329199122884096</v>
      </c>
      <c r="S4629" s="1">
        <v>0.01502421495378981</v>
      </c>
      <c r="T4629" s="1">
        <v>0.002567690021052504</v>
      </c>
      <c r="U4629" s="1">
        <v>0.002809218154364634</v>
      </c>
      <c r="V4629" s="1">
        <v>0.007411313354276361</v>
      </c>
      <c r="W4629" s="1">
        <v>-0.0139858819616886</v>
      </c>
      <c r="X4629" s="1">
        <v>0.001803043214412936</v>
      </c>
      <c r="Y4629" s="1">
        <v>0.006130581801625734</v>
      </c>
      <c r="Z4629" s="1">
        <v>0.01486472179992626</v>
      </c>
      <c r="AA4629" s="1">
        <v>-0.0007311880260659764</v>
      </c>
      <c r="AB4629" s="1">
        <v>0.01961652027322369</v>
      </c>
      <c r="AC4629" s="1">
        <v>-0.004980820417248344</v>
      </c>
    </row>
    <row r="4630" spans="1:29">
      <c r="A4630" s="11">
        <v>43272</v>
      </c>
      <c r="B4630" s="1">
        <v>-0.0116548123999658</v>
      </c>
      <c r="C4630" s="1">
        <v>0.02739205740886552</v>
      </c>
      <c r="D4630" s="1">
        <v>-0.005479043034975706</v>
      </c>
      <c r="E4630" s="1">
        <v>0.001078054236494097</v>
      </c>
      <c r="F4630" s="1">
        <v>-0.02168710846397603</v>
      </c>
      <c r="G4630" s="1">
        <v>-0.01276280394163676</v>
      </c>
      <c r="H4630" s="1">
        <v>-0.01078725667439162</v>
      </c>
      <c r="I4630" s="1">
        <v>0.0007052465869081814</v>
      </c>
      <c r="J4630" s="1">
        <v>-0.01724139854662765</v>
      </c>
      <c r="K4630" s="1">
        <v>0.001917804487971075</v>
      </c>
      <c r="L4630" s="1">
        <v>0.002734883698551238</v>
      </c>
      <c r="M4630" s="1">
        <v>0.02932292812296478</v>
      </c>
      <c r="N4630" s="1">
        <v>-0.01099524131933338</v>
      </c>
      <c r="O4630" s="1">
        <v>-0.02299880331199755</v>
      </c>
      <c r="P4630" s="1">
        <v>-0.0004471951917572881</v>
      </c>
      <c r="Q4630" s="1">
        <v>-0.01874055407286879</v>
      </c>
      <c r="R4630" s="1">
        <v>0.01246019553374578</v>
      </c>
      <c r="S4630" s="1">
        <v>-0.02368276115292822</v>
      </c>
      <c r="T4630" s="1">
        <v>-0.01701423359894816</v>
      </c>
      <c r="U4630" s="1">
        <v>-0.008204150379047426</v>
      </c>
      <c r="V4630" s="1">
        <v>-0.01701819919970193</v>
      </c>
      <c r="W4630" s="1">
        <v>-0.01015910656542973</v>
      </c>
      <c r="X4630" s="1">
        <v>0.004581131768728319</v>
      </c>
      <c r="Y4630" s="1">
        <v>0.009478824655172913</v>
      </c>
      <c r="Z4630" s="1">
        <v>-0.009764609861249496</v>
      </c>
      <c r="AA4630" s="1">
        <v>-0.0224572482723755</v>
      </c>
      <c r="AB4630" s="1">
        <v>0.001530497589222746</v>
      </c>
      <c r="AC4630" s="1">
        <v>-0.004043151326583727</v>
      </c>
    </row>
    <row r="4631" spans="1:29">
      <c r="A4631" s="11">
        <v>43273</v>
      </c>
      <c r="B4631" s="1">
        <v>0.02455913272990262</v>
      </c>
      <c r="C4631" s="1">
        <v>0.01042780684668076</v>
      </c>
      <c r="D4631" s="1">
        <v>-0.0005451868901021895</v>
      </c>
      <c r="E4631" s="1">
        <v>0.0202984029879647</v>
      </c>
      <c r="F4631" s="1">
        <v>0.008569111400118512</v>
      </c>
      <c r="G4631" s="1">
        <v>-0.009660185453225667</v>
      </c>
      <c r="H4631" s="1">
        <v>0.002063096237265638</v>
      </c>
      <c r="I4631" s="1">
        <v>0.01251462352307442</v>
      </c>
      <c r="J4631" s="1">
        <v>-0.001349490990928959</v>
      </c>
      <c r="K4631" s="1">
        <v>0.009194162547736751</v>
      </c>
      <c r="L4631" s="1">
        <v>0.001042877272549259</v>
      </c>
      <c r="M4631" s="1">
        <v>-0.001468532540694567</v>
      </c>
      <c r="N4631" s="1">
        <v>0.01648458083519078</v>
      </c>
      <c r="O4631" s="1">
        <v>0.0278407504582352</v>
      </c>
      <c r="P4631" s="1">
        <v>-0.005070870832635355</v>
      </c>
      <c r="Q4631" s="1">
        <v>-0.0009390411080095751</v>
      </c>
      <c r="R4631" s="1">
        <v>-0.01884782280557273</v>
      </c>
      <c r="S4631" s="1">
        <v>0.01758645633222544</v>
      </c>
      <c r="T4631" s="1">
        <v>0.0163781878608944</v>
      </c>
      <c r="U4631" s="1">
        <v>0.002471621723885598</v>
      </c>
      <c r="V4631" s="1">
        <v>0.0410281064732485</v>
      </c>
      <c r="W4631" s="1">
        <v>0.01510462852243011</v>
      </c>
      <c r="X4631" s="1">
        <v>0.003257328990228014</v>
      </c>
      <c r="Y4631" s="1">
        <v>0.02146214141917868</v>
      </c>
      <c r="Z4631" s="1">
        <v>0.007350964388477932</v>
      </c>
      <c r="AA4631" s="1">
        <v>0.01053665327885778</v>
      </c>
      <c r="AB4631" s="1">
        <v>-0.00218276950044427</v>
      </c>
      <c r="AC4631" s="1">
        <v>-0.001546447415857521</v>
      </c>
    </row>
    <row r="4632" spans="1:29">
      <c r="A4632" s="11">
        <v>43276</v>
      </c>
      <c r="B4632" s="1">
        <v>-0.0198802001980557</v>
      </c>
      <c r="C4632" s="1">
        <v>-0.03365774513646314</v>
      </c>
      <c r="D4632" s="1">
        <v>0.003011923194868871</v>
      </c>
      <c r="E4632" s="1">
        <v>-0.007064639354377733</v>
      </c>
      <c r="F4632" s="1">
        <v>-0.01973233634161353</v>
      </c>
      <c r="G4632" s="1">
        <v>0.01027262610476942</v>
      </c>
      <c r="H4632" s="1">
        <v>0.003529338225825684</v>
      </c>
      <c r="I4632" s="1">
        <v>0.005567770889496781</v>
      </c>
      <c r="J4632" s="1">
        <v>-0.01621620123794598</v>
      </c>
      <c r="K4632" s="1">
        <v>0.004383916519454356</v>
      </c>
      <c r="L4632" s="1">
        <v>0.01971373684470845</v>
      </c>
      <c r="M4632" s="1">
        <v>-0.01558842283533757</v>
      </c>
      <c r="N4632" s="1">
        <v>-0.009617187627386725</v>
      </c>
      <c r="O4632" s="1">
        <v>-0.002862768997772158</v>
      </c>
      <c r="P4632" s="1">
        <v>-0.007045211211359037</v>
      </c>
      <c r="Q4632" s="1">
        <v>-0.0181761359128636</v>
      </c>
      <c r="R4632" s="1">
        <v>-0.007950537835804572</v>
      </c>
      <c r="S4632" s="1">
        <v>-0.02205003752002421</v>
      </c>
      <c r="T4632" s="1">
        <v>-0.01684663306764334</v>
      </c>
      <c r="U4632" s="1">
        <v>-0.006792484307603597</v>
      </c>
      <c r="V4632" s="1">
        <v>-0.009441316348709927</v>
      </c>
      <c r="W4632" s="1">
        <v>0.009156715792551395</v>
      </c>
      <c r="X4632" s="1">
        <v>-0.06038963020621957</v>
      </c>
      <c r="Y4632" s="1">
        <v>0.002626370514202225</v>
      </c>
      <c r="Z4632" s="1">
        <v>-0.005784548290378222</v>
      </c>
      <c r="AA4632" s="1">
        <v>-0.01544081834250655</v>
      </c>
      <c r="AB4632" s="1">
        <v>0.009188081220669053</v>
      </c>
      <c r="AC4632" s="1">
        <v>-0.002904260569766892</v>
      </c>
    </row>
    <row r="4633" spans="1:29">
      <c r="A4633" s="11">
        <v>43277</v>
      </c>
      <c r="B4633" s="1">
        <v>-0.001941016570453313</v>
      </c>
      <c r="C4633" s="1">
        <v>0.007888320138640825</v>
      </c>
      <c r="D4633" s="1">
        <v>0.01216279970279044</v>
      </c>
      <c r="E4633" s="1">
        <v>-0.01946334098848213</v>
      </c>
      <c r="F4633" s="1">
        <v>-0.01004291879331798</v>
      </c>
      <c r="G4633" s="1">
        <v>-0.01374152250584881</v>
      </c>
      <c r="H4633" s="1">
        <v>0.001612012419911713</v>
      </c>
      <c r="I4633" s="1">
        <v>-0.0005965423706875139</v>
      </c>
      <c r="J4633" s="1">
        <v>0.02083321145881878</v>
      </c>
      <c r="K4633" s="1">
        <v>0.004086317819118168</v>
      </c>
      <c r="L4633" s="1">
        <v>0.004244073883593602</v>
      </c>
      <c r="M4633" s="1">
        <v>-0.003286448425875221</v>
      </c>
      <c r="N4633" s="1">
        <v>0.008377622766192028</v>
      </c>
      <c r="O4633" s="1">
        <v>-0.008392221996116223</v>
      </c>
      <c r="P4633" s="1">
        <v>0.02898540682466666</v>
      </c>
      <c r="Q4633" s="1">
        <v>0.01053283622583945</v>
      </c>
      <c r="R4633" s="1">
        <v>-0.0253870527165696</v>
      </c>
      <c r="S4633" s="1">
        <v>-0.003656473043578967</v>
      </c>
      <c r="T4633" s="1">
        <v>-0.003911367808865029</v>
      </c>
      <c r="U4633" s="1">
        <v>-0.001114487918579821</v>
      </c>
      <c r="V4633" s="1">
        <v>0.002011115128472518</v>
      </c>
      <c r="W4633" s="1">
        <v>0.01077501142811466</v>
      </c>
      <c r="X4633" s="1">
        <v>-0.04336554270093651</v>
      </c>
      <c r="Y4633" s="1">
        <v>-0.01637201976079861</v>
      </c>
      <c r="Z4633" s="1">
        <v>-0.01629066818717617</v>
      </c>
      <c r="AA4633" s="1">
        <v>0.009432981774466054</v>
      </c>
      <c r="AB4633" s="1">
        <v>0.003468688052979285</v>
      </c>
      <c r="AC4633" s="1">
        <v>0.0003885398070104795</v>
      </c>
    </row>
    <row r="4634" spans="1:29">
      <c r="A4634" s="11">
        <v>43278</v>
      </c>
      <c r="B4634" s="1">
        <v>-0.01234928878052088</v>
      </c>
      <c r="C4634" s="1">
        <v>-0.07814573401904468</v>
      </c>
      <c r="D4634" s="1">
        <v>0.006198174126348599</v>
      </c>
      <c r="E4634" s="1">
        <v>0.004670396938396104</v>
      </c>
      <c r="F4634" s="1">
        <v>0.01175484086774392</v>
      </c>
      <c r="G4634" s="1">
        <v>-0.0228547655234459</v>
      </c>
      <c r="H4634" s="1">
        <v>-0.03789325362882201</v>
      </c>
      <c r="I4634" s="1">
        <v>0.009027192929740302</v>
      </c>
      <c r="J4634" s="1">
        <v>-0.02265082948523034</v>
      </c>
      <c r="K4634" s="1">
        <v>-0.007676916527833755</v>
      </c>
      <c r="L4634" s="1">
        <v>-0.006143250817653323</v>
      </c>
      <c r="M4634" s="1">
        <v>-0.06684643962643666</v>
      </c>
      <c r="N4634" s="1">
        <v>-0.007741608591676608</v>
      </c>
      <c r="O4634" s="1">
        <v>-0.005957582757787905</v>
      </c>
      <c r="P4634" s="1">
        <v>-0.01496477442113597</v>
      </c>
      <c r="Q4634" s="1">
        <v>-0.01294979351829095</v>
      </c>
      <c r="R4634" s="1">
        <v>-0.007297325595963522</v>
      </c>
      <c r="S4634" s="1">
        <v>-0.01651360589438011</v>
      </c>
      <c r="T4634" s="1">
        <v>-0.02131630737959778</v>
      </c>
      <c r="U4634" s="1">
        <v>-0.01769958583639997</v>
      </c>
      <c r="V4634" s="1">
        <v>0.006894303550474712</v>
      </c>
      <c r="W4634" s="1">
        <v>-0.006545684362585735</v>
      </c>
      <c r="X4634" s="1">
        <v>-0.02095003858651978</v>
      </c>
      <c r="Y4634" s="1">
        <v>-0.04260980794381541</v>
      </c>
      <c r="Z4634" s="1">
        <v>-0.0114650446504414</v>
      </c>
      <c r="AA4634" s="1">
        <v>-0.002866505869693503</v>
      </c>
      <c r="AB4634" s="1">
        <v>-0.00583292684394765</v>
      </c>
      <c r="AC4634" s="1">
        <v>-0.006017089916659391</v>
      </c>
    </row>
    <row r="4635" spans="1:29">
      <c r="A4635" s="11">
        <v>43279</v>
      </c>
      <c r="B4635" s="1">
        <v>-0.006399512344649749</v>
      </c>
      <c r="C4635" s="1">
        <v>-0.04140537541078904</v>
      </c>
      <c r="D4635" s="1">
        <v>0.006891078152638563</v>
      </c>
      <c r="E4635" s="1">
        <v>-0.002324290988532263</v>
      </c>
      <c r="F4635" s="1">
        <v>0.0008500377732092446</v>
      </c>
      <c r="G4635" s="1">
        <v>0.001892659147142206</v>
      </c>
      <c r="H4635" s="1">
        <v>-0.02813257494507093</v>
      </c>
      <c r="I4635" s="1">
        <v>0.008638575144840566</v>
      </c>
      <c r="J4635" s="1">
        <v>0.01445625135545914</v>
      </c>
      <c r="K4635" s="1">
        <v>-0.004070119235845659</v>
      </c>
      <c r="L4635" s="1">
        <v>0.01543298911138291</v>
      </c>
      <c r="M4635" s="1">
        <v>-0.008352225706439342</v>
      </c>
      <c r="N4635" s="1">
        <v>-0.008563300666932672</v>
      </c>
      <c r="O4635" s="1">
        <v>0.01691586055449124</v>
      </c>
      <c r="P4635" s="1">
        <v>-0.009234457181072964</v>
      </c>
      <c r="Q4635" s="1">
        <v>-0.01760011633187009</v>
      </c>
      <c r="R4635" s="1">
        <v>-0.02163910350610243</v>
      </c>
      <c r="S4635" s="1">
        <v>0.008084527822011411</v>
      </c>
      <c r="T4635" s="1">
        <v>-0.01795957781697832</v>
      </c>
      <c r="U4635" s="1">
        <v>-0.01368159846276229</v>
      </c>
      <c r="V4635" s="1">
        <v>-0.01664082263498445</v>
      </c>
      <c r="W4635" s="1">
        <v>-0.006212359917287191</v>
      </c>
      <c r="X4635" s="1">
        <v>-0.02840797652178628</v>
      </c>
      <c r="Y4635" s="1">
        <v>-0.003476988055410635</v>
      </c>
      <c r="Z4635" s="1">
        <v>0.009665100223137379</v>
      </c>
      <c r="AA4635" s="1">
        <v>-0.0382912781141872</v>
      </c>
      <c r="AB4635" s="1">
        <v>-0.0004346079372854472</v>
      </c>
      <c r="AC4635" s="1">
        <v>0.004100705162238594</v>
      </c>
    </row>
    <row r="4636" spans="1:29">
      <c r="A4636" s="11">
        <v>43280</v>
      </c>
      <c r="B4636" s="1">
        <v>0.01228688605368689</v>
      </c>
      <c r="C4636" s="1">
        <v>0.01730459569898746</v>
      </c>
      <c r="D4636" s="1">
        <v>0.01373674398466762</v>
      </c>
      <c r="E4636" s="1">
        <v>0.02621069934231213</v>
      </c>
      <c r="F4636" s="1">
        <v>-0.02644002514577071</v>
      </c>
      <c r="G4636" s="1">
        <v>0.005800999356511349</v>
      </c>
      <c r="H4636" s="1">
        <v>0.06477868093661088</v>
      </c>
      <c r="I4636" s="1">
        <v>-0.0105122447788899</v>
      </c>
      <c r="J4636" s="1">
        <v>0.04275059593067443</v>
      </c>
      <c r="K4636" s="1">
        <v>0.02395879185492245</v>
      </c>
      <c r="L4636" s="1">
        <v>0.0136480189490229</v>
      </c>
      <c r="M4636" s="1">
        <v>0.01069005540820878</v>
      </c>
      <c r="N4636" s="1">
        <v>0.02188111068874399</v>
      </c>
      <c r="O4636" s="1">
        <v>-0.01107138596007762</v>
      </c>
      <c r="P4636" s="1">
        <v>-0.002856374852427734</v>
      </c>
      <c r="Q4636" s="1">
        <v>0.03192172922432124</v>
      </c>
      <c r="R4636" s="1">
        <v>0.02910209440118927</v>
      </c>
      <c r="S4636" s="1">
        <v>0.02405929260234063</v>
      </c>
      <c r="T4636" s="1">
        <v>0.009143981066477291</v>
      </c>
      <c r="U4636" s="1">
        <v>0.02632945222275818</v>
      </c>
      <c r="V4636" s="1">
        <v>-0.005816989258545679</v>
      </c>
      <c r="W4636" s="1">
        <v>0.02045850928074722</v>
      </c>
      <c r="X4636" s="1">
        <v>0.02259343668712255</v>
      </c>
      <c r="Y4636" s="1">
        <v>0.02233056326298288</v>
      </c>
      <c r="Z4636" s="1">
        <v>0.03519008073926511</v>
      </c>
      <c r="AA4636" s="1">
        <v>0.05039746749664875</v>
      </c>
      <c r="AB4636" s="1">
        <v>0.02695636976309967</v>
      </c>
      <c r="AC4636" s="1">
        <v>0.01711395942302119</v>
      </c>
    </row>
    <row r="4637" spans="1:29">
      <c r="A4637" s="11">
        <v>43283</v>
      </c>
      <c r="B4637" s="1">
        <v>0.002838711996513199</v>
      </c>
      <c r="C4637" s="1">
        <v>-0.01098286824503381</v>
      </c>
      <c r="D4637" s="1">
        <v>0.003090014706310207</v>
      </c>
      <c r="E4637" s="1">
        <v>0.0005673985692720152</v>
      </c>
      <c r="F4637" s="1">
        <v>0.002370976040262374</v>
      </c>
      <c r="G4637" s="1">
        <v>-0.01408856075879761</v>
      </c>
      <c r="H4637" s="1">
        <v>0.002498077006658717</v>
      </c>
      <c r="I4637" s="1">
        <v>-0.01669476642204393</v>
      </c>
      <c r="J4637" s="1">
        <v>-0.03145340589721846</v>
      </c>
      <c r="K4637" s="1">
        <v>0.001401427314006831</v>
      </c>
      <c r="L4637" s="1">
        <v>0.02103717594166454</v>
      </c>
      <c r="M4637" s="1">
        <v>-0.01474347075905669</v>
      </c>
      <c r="N4637" s="1">
        <v>-0.01183339414754359</v>
      </c>
      <c r="O4637" s="1">
        <v>-0.01230918422098748</v>
      </c>
      <c r="P4637" s="1">
        <v>0.005578067089236027</v>
      </c>
      <c r="Q4637" s="1">
        <v>-0.01830822001343391</v>
      </c>
      <c r="R4637" s="1">
        <v>-0.01218568708939805</v>
      </c>
      <c r="S4637" s="1">
        <v>-0.03373503277108458</v>
      </c>
      <c r="T4637" s="1">
        <v>-0.001927877400288436</v>
      </c>
      <c r="U4637" s="1">
        <v>-0.0009179290449456978</v>
      </c>
      <c r="V4637" s="1">
        <v>-0.001507068428303282</v>
      </c>
      <c r="W4637" s="1">
        <v>-0.01819194107036692</v>
      </c>
      <c r="X4637" s="1">
        <v>-0.009654570010364405</v>
      </c>
      <c r="Y4637" s="1">
        <v>-0.01365169044822512</v>
      </c>
      <c r="Z4637" s="1">
        <v>-0.01276974194255598</v>
      </c>
      <c r="AA4637" s="1">
        <v>0.02151406861237715</v>
      </c>
      <c r="AB4637" s="1">
        <v>0.01545323544464416</v>
      </c>
      <c r="AC4637" s="1">
        <v>-0.003441703432275345</v>
      </c>
    </row>
    <row r="4638" spans="1:29">
      <c r="A4638" s="11">
        <v>43284</v>
      </c>
      <c r="B4638" s="1">
        <v>-0.001366560273104112</v>
      </c>
      <c r="C4638" s="1">
        <v>0.01273032868171153</v>
      </c>
      <c r="D4638" s="1">
        <v>-0.002631531879920379</v>
      </c>
      <c r="E4638" s="1">
        <v>0.03792557853684664</v>
      </c>
      <c r="F4638" s="1">
        <v>0.01490847210180846</v>
      </c>
      <c r="G4638" s="1">
        <v>-0.003854594359859909</v>
      </c>
      <c r="H4638" s="1">
        <v>0.01231317412592814</v>
      </c>
      <c r="I4638" s="1">
        <v>-0.001471010434678677</v>
      </c>
      <c r="J4638" s="1">
        <v>0.01276599863597427</v>
      </c>
      <c r="K4638" s="1">
        <v>3.04076418293775E-05</v>
      </c>
      <c r="L4638" s="1">
        <v>0.01427288106764224</v>
      </c>
      <c r="M4638" s="1">
        <v>0.01040973992000138</v>
      </c>
      <c r="N4638" s="1">
        <v>0.00912399024186672</v>
      </c>
      <c r="O4638" s="1">
        <v>0.008515129951225386</v>
      </c>
      <c r="P4638" s="1">
        <v>0.02188926059995033</v>
      </c>
      <c r="Q4638" s="1">
        <v>0.01414799610282502</v>
      </c>
      <c r="R4638" s="1">
        <v>0.01113882976526592</v>
      </c>
      <c r="S4638" s="1">
        <v>0.003740709589729052</v>
      </c>
      <c r="T4638" s="1">
        <v>-0.005215426200885442</v>
      </c>
      <c r="U4638" s="1">
        <v>-0.004339197116094984</v>
      </c>
      <c r="V4638" s="1">
        <v>0.0185561347807488</v>
      </c>
      <c r="W4638" s="1">
        <v>0.0625827332017268</v>
      </c>
      <c r="X4638" s="1">
        <v>0.01031121062666185</v>
      </c>
      <c r="Y4638" s="1">
        <v>-0.0006921266980720597</v>
      </c>
      <c r="Z4638" s="1">
        <v>0.009812600604587773</v>
      </c>
      <c r="AA4638" s="1">
        <v>-0.004680213697475732</v>
      </c>
      <c r="AB4638" s="1">
        <v>-0.03668969484438001</v>
      </c>
      <c r="AC4638" s="1">
        <v>0.004988385788976535</v>
      </c>
    </row>
    <row r="4639" spans="1:29">
      <c r="A4639" s="11">
        <v>43285</v>
      </c>
      <c r="B4639" s="1">
        <v>0.006255536160569175</v>
      </c>
      <c r="C4639" s="1">
        <v>-0.01618096826964543</v>
      </c>
      <c r="D4639" s="1">
        <v>0.01338371701590546</v>
      </c>
      <c r="E4639" s="1">
        <v>-0.01795753626743746</v>
      </c>
      <c r="F4639" s="1">
        <v>0.01913154161488362</v>
      </c>
      <c r="G4639" s="1">
        <v>0.00566264503979097</v>
      </c>
      <c r="H4639" s="1">
        <v>0.008832868759153456</v>
      </c>
      <c r="I4639" s="1">
        <v>0.01610943514481677</v>
      </c>
      <c r="J4639" s="1">
        <v>-0.008845658238233911</v>
      </c>
      <c r="K4639" s="1">
        <v>0.01977484580102695</v>
      </c>
      <c r="L4639" s="1">
        <v>-0.006315971282549793</v>
      </c>
      <c r="M4639" s="1">
        <v>-0.0003218550543562237</v>
      </c>
      <c r="N4639" s="1">
        <v>-0.003955654378863693</v>
      </c>
      <c r="O4639" s="1">
        <v>0.006598091318849475</v>
      </c>
      <c r="P4639" s="1">
        <v>0.008949466313360688</v>
      </c>
      <c r="Q4639" s="1">
        <v>-0.01077975240797091</v>
      </c>
      <c r="R4639" s="1">
        <v>0.01935554072791978</v>
      </c>
      <c r="S4639" s="1">
        <v>-0.002484440257562004</v>
      </c>
      <c r="T4639" s="1">
        <v>-0.0001941181590431329</v>
      </c>
      <c r="U4639" s="1">
        <v>-0.004358107804913747</v>
      </c>
      <c r="V4639" s="1">
        <v>0.00993754650862666</v>
      </c>
      <c r="W4639" s="1">
        <v>-0.01316730125048882</v>
      </c>
      <c r="X4639" s="1">
        <v>-0.008907123048183196</v>
      </c>
      <c r="Y4639" s="1">
        <v>-0.002077512286262628</v>
      </c>
      <c r="Z4639" s="1">
        <v>0.009010756019039778</v>
      </c>
      <c r="AA4639" s="1">
        <v>-0.007445148300954219</v>
      </c>
      <c r="AB4639" s="1">
        <v>-0.0129841703961926</v>
      </c>
      <c r="AC4639" s="1">
        <v>0.0001909665233783553</v>
      </c>
    </row>
    <row r="4640" spans="1:29">
      <c r="A4640" s="11">
        <v>43286</v>
      </c>
      <c r="B4640" s="1">
        <v>-0.007285086644501226</v>
      </c>
      <c r="C4640" s="1">
        <v>0.01005840185242346</v>
      </c>
      <c r="D4640" s="1">
        <v>0.001198516286317508</v>
      </c>
      <c r="E4640" s="1">
        <v>-0.003736633746597162</v>
      </c>
      <c r="F4640" s="1">
        <v>-0.008026866275072764</v>
      </c>
      <c r="G4640" s="1">
        <v>-0.01239466971211101</v>
      </c>
      <c r="H4640" s="1">
        <v>-0.006602510350944502</v>
      </c>
      <c r="I4640" s="1">
        <v>0.009602809267347689</v>
      </c>
      <c r="J4640" s="1">
        <v>-0.01695672310133045</v>
      </c>
      <c r="K4640" s="1">
        <v>0.007160071757198905</v>
      </c>
      <c r="L4640" s="1">
        <v>-0.04549508726585838</v>
      </c>
      <c r="M4640" s="1">
        <v>-0.001610211113203253</v>
      </c>
      <c r="N4640" s="1">
        <v>0.03063548496504054</v>
      </c>
      <c r="O4640" s="1">
        <v>0.01360961906848601</v>
      </c>
      <c r="P4640" s="1">
        <v>0.005380344494600342</v>
      </c>
      <c r="Q4640" s="1">
        <v>0.002564117413880185</v>
      </c>
      <c r="R4640" s="1">
        <v>-0.02585595643673366</v>
      </c>
      <c r="S4640" s="1">
        <v>-0.02117066477157159</v>
      </c>
      <c r="T4640" s="1">
        <v>-0.003884210457892556</v>
      </c>
      <c r="U4640" s="1">
        <v>0.000772421519250166</v>
      </c>
      <c r="V4640" s="1">
        <v>-0.02131902997178647</v>
      </c>
      <c r="W4640" s="1">
        <v>-0.02181756198171014</v>
      </c>
      <c r="X4640" s="1">
        <v>-0.02059539506238017</v>
      </c>
      <c r="Y4640" s="1">
        <v>-0.01110354116513734</v>
      </c>
      <c r="Z4640" s="1">
        <v>-0.01390137094314947</v>
      </c>
      <c r="AA4640" s="1">
        <v>-0.05476288877969426</v>
      </c>
      <c r="AB4640" s="1">
        <v>-0.02959881427661593</v>
      </c>
      <c r="AC4640" s="1">
        <v>0.008207697077899256</v>
      </c>
    </row>
    <row r="4641" spans="1:29">
      <c r="A4641" s="11">
        <v>43287</v>
      </c>
      <c r="B4641" s="1">
        <v>0.005283723856035039</v>
      </c>
      <c r="C4641" s="1">
        <v>0.00807427142820738</v>
      </c>
      <c r="D4641" s="1">
        <v>0.0004122689877967822</v>
      </c>
      <c r="E4641" s="1">
        <v>-0.02242459954683029</v>
      </c>
      <c r="F4641" s="1">
        <v>-0.01287706561084423</v>
      </c>
      <c r="G4641" s="1">
        <v>-0.009383896858754071</v>
      </c>
      <c r="H4641" s="1">
        <v>-0.00534617055679143</v>
      </c>
      <c r="I4641" s="1">
        <v>-0.004049439915816855</v>
      </c>
      <c r="J4641" s="1">
        <v>0.000680906953742566</v>
      </c>
      <c r="K4641" s="1">
        <v>-0.005746484064177659</v>
      </c>
      <c r="L4641" s="1">
        <v>0.0001946997827810826</v>
      </c>
      <c r="M4641" s="1">
        <v>0.01096770158061267</v>
      </c>
      <c r="N4641" s="1">
        <v>0.0005504075402262831</v>
      </c>
      <c r="O4641" s="1">
        <v>0.01381044741196624</v>
      </c>
      <c r="P4641" s="1">
        <v>0.004194277149852654</v>
      </c>
      <c r="Q4641" s="1">
        <v>-0.006074157796101209</v>
      </c>
      <c r="R4641" s="1">
        <v>0.01353030567754709</v>
      </c>
      <c r="S4641" s="1">
        <v>0.02353687271241012</v>
      </c>
      <c r="T4641" s="1">
        <v>0.002924547777300335</v>
      </c>
      <c r="U4641" s="1">
        <v>0.004733952183242129</v>
      </c>
      <c r="V4641" s="1">
        <v>-0.01560963659845327</v>
      </c>
      <c r="W4641" s="1">
        <v>-0.01824887856978308</v>
      </c>
      <c r="X4641" s="1">
        <v>0.03555732649434629</v>
      </c>
      <c r="Y4641" s="1">
        <v>0.007017602814109125</v>
      </c>
      <c r="Z4641" s="1">
        <v>0.0003614960242950271</v>
      </c>
      <c r="AA4641" s="1">
        <v>-0.009964134742142305</v>
      </c>
      <c r="AB4641" s="1">
        <v>-0.009941283654591238</v>
      </c>
      <c r="AC4641" s="1">
        <v>-0.004922434074753901</v>
      </c>
    </row>
    <row r="4642" spans="1:29">
      <c r="A4642" s="11">
        <v>43290</v>
      </c>
      <c r="B4642" s="1">
        <v>0.02248403329105719</v>
      </c>
      <c r="C4642" s="1">
        <v>0.004672360140113518</v>
      </c>
      <c r="D4642" s="1">
        <v>0.01156107338562862</v>
      </c>
      <c r="E4642" s="1">
        <v>0.01697966347975099</v>
      </c>
      <c r="F4642" s="1">
        <v>0.02688347025184168</v>
      </c>
      <c r="G4642" s="1">
        <v>0.0002244558698716315</v>
      </c>
      <c r="H4642" s="1">
        <v>0.00929702310991809</v>
      </c>
      <c r="I4642" s="1">
        <v>0.004964117032296489</v>
      </c>
      <c r="J4642" s="1">
        <v>0.007257850788370046</v>
      </c>
      <c r="K4642" s="1">
        <v>0.008103486290342854</v>
      </c>
      <c r="L4642" s="1">
        <v>0.01136861381474841</v>
      </c>
      <c r="M4642" s="1">
        <v>0.00382889167620859</v>
      </c>
      <c r="N4642" s="1">
        <v>0.006418373366789742</v>
      </c>
      <c r="O4642" s="1">
        <v>0.008432849795966035</v>
      </c>
      <c r="P4642" s="1">
        <v>0.001152157182949143</v>
      </c>
      <c r="Q4642" s="1">
        <v>0.01254412873441102</v>
      </c>
      <c r="R4642" s="1">
        <v>0.01999897964062991</v>
      </c>
      <c r="S4642" s="1">
        <v>0.01367324007545845</v>
      </c>
      <c r="T4642" s="1">
        <v>0.01691271989409082</v>
      </c>
      <c r="U4642" s="1">
        <v>0.0141350064399921</v>
      </c>
      <c r="V4642" s="1">
        <v>0.01917207396726872</v>
      </c>
      <c r="W4642" s="1">
        <v>0.03360874794918178</v>
      </c>
      <c r="X4642" s="1">
        <v>0.009783990536339715</v>
      </c>
      <c r="Y4642" s="1">
        <v>0.02020914778842453</v>
      </c>
      <c r="Z4642" s="1">
        <v>0.003793961151259628</v>
      </c>
      <c r="AA4642" s="1">
        <v>-0.009461869538743617</v>
      </c>
      <c r="AB4642" s="1">
        <v>0.03423098241415468</v>
      </c>
      <c r="AC4642" s="1">
        <v>0.008181229283195535</v>
      </c>
    </row>
    <row r="4643" spans="1:29">
      <c r="A4643" s="11">
        <v>43291</v>
      </c>
      <c r="B4643" s="1">
        <v>0.01389799228824096</v>
      </c>
      <c r="C4643" s="1">
        <v>-0.002790333701680248</v>
      </c>
      <c r="D4643" s="1">
        <v>0.001073286228794101</v>
      </c>
      <c r="E4643" s="1">
        <v>0.01468941766413967</v>
      </c>
      <c r="F4643" s="1">
        <v>-0.00351928766695031</v>
      </c>
      <c r="G4643" s="1">
        <v>0.02375824100064317</v>
      </c>
      <c r="H4643" s="1">
        <v>0.0476396071410774</v>
      </c>
      <c r="I4643" s="1">
        <v>0.009761866151826837</v>
      </c>
      <c r="J4643" s="1">
        <v>0.03152437845819467</v>
      </c>
      <c r="K4643" s="1">
        <v>-0.002896155764656405</v>
      </c>
      <c r="L4643" s="1">
        <v>0.001963148242130952</v>
      </c>
      <c r="M4643" s="1">
        <v>-0.01303239696209291</v>
      </c>
      <c r="N4643" s="1">
        <v>0.009657413456265695</v>
      </c>
      <c r="O4643" s="1">
        <v>-0.002358581688734596</v>
      </c>
      <c r="P4643" s="1">
        <v>0.007912719449132855</v>
      </c>
      <c r="Q4643" s="1">
        <v>0.003494195707567149</v>
      </c>
      <c r="R4643" s="1">
        <v>0.02868321747267077</v>
      </c>
      <c r="S4643" s="1">
        <v>-0.004905010055479386</v>
      </c>
      <c r="T4643" s="1">
        <v>0.008411513884137412</v>
      </c>
      <c r="U4643" s="1">
        <v>0.02590654567920647</v>
      </c>
      <c r="V4643" s="1">
        <v>-0.00852694336561366</v>
      </c>
      <c r="W4643" s="1">
        <v>-0.001816616731076692</v>
      </c>
      <c r="X4643" s="1">
        <v>0.007129843535763181</v>
      </c>
      <c r="Y4643" s="1">
        <v>-0.002049251558799869</v>
      </c>
      <c r="Z4643" s="1">
        <v>0.02348816390245845</v>
      </c>
      <c r="AA4643" s="1">
        <v>0.01344594742564587</v>
      </c>
      <c r="AB4643" s="1">
        <v>-0.002426971596809602</v>
      </c>
      <c r="AC4643" s="1">
        <v>0.02132469862441844</v>
      </c>
    </row>
    <row r="4644" spans="1:29">
      <c r="A4644" s="11">
        <v>43292</v>
      </c>
      <c r="B4644" s="1">
        <v>0.007511121127573794</v>
      </c>
      <c r="C4644" s="1">
        <v>-0.02331788279607816</v>
      </c>
      <c r="D4644" s="1">
        <v>-0.005000137203534538</v>
      </c>
      <c r="E4644" s="1">
        <v>-0.0106794572978911</v>
      </c>
      <c r="F4644" s="1">
        <v>-0.008829069795344813</v>
      </c>
      <c r="G4644" s="1">
        <v>-0.004542371638589948</v>
      </c>
      <c r="H4644" s="1">
        <v>-0.01827165835800626</v>
      </c>
      <c r="I4644" s="1">
        <v>0.0008619432811951544</v>
      </c>
      <c r="J4644" s="1">
        <v>-0.03601828776713767</v>
      </c>
      <c r="K4644" s="1">
        <v>0.01846474168341805</v>
      </c>
      <c r="L4644" s="1">
        <v>0.01463809583897224</v>
      </c>
      <c r="M4644" s="1">
        <v>-0.004508987952187238</v>
      </c>
      <c r="N4644" s="1">
        <v>-0.004692270234972429</v>
      </c>
      <c r="O4644" s="1">
        <v>0.0004836449453153868</v>
      </c>
      <c r="P4644" s="1">
        <v>-0.02069665311360425</v>
      </c>
      <c r="Q4644" s="1">
        <v>0.0009497493277579316</v>
      </c>
      <c r="R4644" s="1">
        <v>0.01277168254926564</v>
      </c>
      <c r="S4644" s="1">
        <v>-0.04621061092624967</v>
      </c>
      <c r="T4644" s="1">
        <v>-0.01763035127992385</v>
      </c>
      <c r="U4644" s="1">
        <v>-0.01791786014954289</v>
      </c>
      <c r="V4644" s="1">
        <v>-0.005674054130733519</v>
      </c>
      <c r="W4644" s="1">
        <v>-0.01801629558079199</v>
      </c>
      <c r="X4644" s="1">
        <v>-0.02777282292626171</v>
      </c>
      <c r="Y4644" s="1">
        <v>-0.01163584784019678</v>
      </c>
      <c r="Z4644" s="1">
        <v>-0.02277330261494503</v>
      </c>
      <c r="AA4644" s="1">
        <v>-0.02803606520347857</v>
      </c>
      <c r="AB4644" s="1">
        <v>-0.03516936231109025</v>
      </c>
      <c r="AC4644" s="1">
        <v>0.005543347859963133</v>
      </c>
    </row>
    <row r="4645" spans="1:29">
      <c r="A4645" s="11">
        <v>43293</v>
      </c>
      <c r="B4645" s="1">
        <v>0.003354783338145095</v>
      </c>
      <c r="C4645" s="1">
        <v>0.02960447947894784</v>
      </c>
      <c r="D4645" s="1">
        <v>0.007534065959508229</v>
      </c>
      <c r="E4645" s="1">
        <v>0.01287373717840512</v>
      </c>
      <c r="F4645" s="1">
        <v>0.02429023690807308</v>
      </c>
      <c r="G4645" s="1">
        <v>-0.005864612364348543</v>
      </c>
      <c r="H4645" s="1">
        <v>-0.001959161690010314</v>
      </c>
      <c r="I4645" s="1">
        <v>0.008239164220522843</v>
      </c>
      <c r="J4645" s="1">
        <v>-0.00226447874448199</v>
      </c>
      <c r="K4645" s="1">
        <v>0.01408479904277216</v>
      </c>
      <c r="L4645" s="1">
        <v>-0.01976590586880467</v>
      </c>
      <c r="M4645" s="1">
        <v>0.01488211068853729</v>
      </c>
      <c r="N4645" s="1">
        <v>0.005258442592150248</v>
      </c>
      <c r="O4645" s="1">
        <v>-0.008337896896811192</v>
      </c>
      <c r="P4645" s="1">
        <v>0.02288285278332647</v>
      </c>
      <c r="Q4645" s="1">
        <v>0.005376178050797931</v>
      </c>
      <c r="R4645" s="1">
        <v>0.0419234294323183</v>
      </c>
      <c r="S4645" s="1">
        <v>-0.03552987525214901</v>
      </c>
      <c r="T4645" s="1">
        <v>0.01408716300442681</v>
      </c>
      <c r="U4645" s="1">
        <v>-0.01453565285791758</v>
      </c>
      <c r="V4645" s="1">
        <v>0.006598268405338059</v>
      </c>
      <c r="W4645" s="1">
        <v>-0.01704958884443131</v>
      </c>
      <c r="X4645" s="1">
        <v>-0.006347952826522674</v>
      </c>
      <c r="Y4645" s="1">
        <v>-0.01974624798099522</v>
      </c>
      <c r="Z4645" s="1">
        <v>-0.0008997954330416391</v>
      </c>
      <c r="AA4645" s="1">
        <v>-0.001297143055009276</v>
      </c>
      <c r="AB4645" s="1">
        <v>-0.03071988908893142</v>
      </c>
      <c r="AC4645" s="1">
        <v>0.02701206189692318</v>
      </c>
    </row>
    <row r="4646" spans="1:29">
      <c r="A4646" s="11">
        <v>43294</v>
      </c>
      <c r="B4646" s="1">
        <v>-0.028513083849392</v>
      </c>
      <c r="C4646" s="1">
        <v>0.0246455828648231</v>
      </c>
      <c r="D4646" s="1">
        <v>0.01084199632500482</v>
      </c>
      <c r="E4646" s="1">
        <v>-0.01049966941556757</v>
      </c>
      <c r="F4646" s="1">
        <v>-0.01586623141057286</v>
      </c>
      <c r="G4646" s="1">
        <v>-0.01665273049113347</v>
      </c>
      <c r="H4646" s="1">
        <v>0.0007009407419920066</v>
      </c>
      <c r="I4646" s="1">
        <v>0.006902254536299335</v>
      </c>
      <c r="J4646" s="1">
        <v>-0.007035823724860335</v>
      </c>
      <c r="K4646" s="1">
        <v>0.0001720897787433895</v>
      </c>
      <c r="L4646" s="1">
        <v>0.01780821572517111</v>
      </c>
      <c r="M4646" s="1">
        <v>0.01434489667682426</v>
      </c>
      <c r="N4646" s="1">
        <v>-0.02453093431926967</v>
      </c>
      <c r="O4646" s="1">
        <v>-0.0099366413363281</v>
      </c>
      <c r="P4646" s="1">
        <v>0.01139928516805466</v>
      </c>
      <c r="Q4646" s="1">
        <v>-0.03051254597558706</v>
      </c>
      <c r="R4646" s="1">
        <v>0.01612235749123858</v>
      </c>
      <c r="S4646" s="1">
        <v>0.002009526775389014</v>
      </c>
      <c r="T4646" s="1">
        <v>-0.01902942616957415</v>
      </c>
      <c r="U4646" s="1">
        <v>-0.01108785054336248</v>
      </c>
      <c r="V4646" s="1">
        <v>-0.008326657991538977</v>
      </c>
      <c r="W4646" s="1">
        <v>-0.02375573729430225</v>
      </c>
      <c r="X4646" s="1">
        <v>-0.009394964083644042</v>
      </c>
      <c r="Y4646" s="1">
        <v>0.02859256467611027</v>
      </c>
      <c r="Z4646" s="1">
        <v>0.006123986308995244</v>
      </c>
      <c r="AA4646" s="1">
        <v>0.03741733304148176</v>
      </c>
      <c r="AB4646" s="1">
        <v>-0.004493998296057233</v>
      </c>
      <c r="AC4646" s="1">
        <v>0.005009846507272542</v>
      </c>
    </row>
    <row r="4647" spans="1:29">
      <c r="A4647" s="11">
        <v>43297</v>
      </c>
      <c r="B4647" s="1">
        <v>-0.001720849937204449</v>
      </c>
      <c r="C4647" s="1">
        <v>-0.0115093414976325</v>
      </c>
      <c r="D4647" s="1">
        <v>0.008895633327772767</v>
      </c>
      <c r="E4647" s="1">
        <v>-0.009174998948015656</v>
      </c>
      <c r="F4647" s="1">
        <v>-0.08952737600146954</v>
      </c>
      <c r="G4647" s="1">
        <v>-0.00380869310382359</v>
      </c>
      <c r="H4647" s="1">
        <v>-0.002942371076501638</v>
      </c>
      <c r="I4647" s="1">
        <v>-0.005525128662744794</v>
      </c>
      <c r="J4647" s="1">
        <v>-0.02605722549517075</v>
      </c>
      <c r="K4647" s="1">
        <v>0.004935012095500513</v>
      </c>
      <c r="L4647" s="1">
        <v>0.01172777898852218</v>
      </c>
      <c r="M4647" s="1">
        <v>-0.0100565257310794</v>
      </c>
      <c r="N4647" s="1">
        <v>0.004437857010853419</v>
      </c>
      <c r="O4647" s="1">
        <v>-0.007003448537864054</v>
      </c>
      <c r="P4647" s="1">
        <v>-0.008875659293516747</v>
      </c>
      <c r="Q4647" s="1">
        <v>-0.001946830338295347</v>
      </c>
      <c r="R4647" s="1">
        <v>-0.02145851149235956</v>
      </c>
      <c r="S4647" s="1">
        <v>-0.05147068005640698</v>
      </c>
      <c r="T4647" s="1">
        <v>-0.02386029185111038</v>
      </c>
      <c r="U4647" s="1">
        <v>-0.01944135476398723</v>
      </c>
      <c r="V4647" s="1">
        <v>-0.04609202658973599</v>
      </c>
      <c r="W4647" s="1">
        <v>-0.06044801279445378</v>
      </c>
      <c r="X4647" s="1">
        <v>-0.04362670612186537</v>
      </c>
      <c r="Y4647" s="1">
        <v>0.001452356587220427</v>
      </c>
      <c r="Z4647" s="1">
        <v>-0.07044395739583131</v>
      </c>
      <c r="AA4647" s="1">
        <v>-0.00894234400487548</v>
      </c>
      <c r="AB4647" s="1">
        <v>-0.01924435534652946</v>
      </c>
      <c r="AC4647" s="1">
        <v>0.008011442682081205</v>
      </c>
    </row>
    <row r="4648" spans="1:29">
      <c r="A4648" s="11">
        <v>43298</v>
      </c>
      <c r="B4648" s="1">
        <v>0.03026250188881274</v>
      </c>
      <c r="C4648" s="1">
        <v>0.02734180437280376</v>
      </c>
      <c r="D4648" s="1">
        <v>-0.01619547362755691</v>
      </c>
      <c r="E4648" s="1">
        <v>0.02657202581191065</v>
      </c>
      <c r="F4648" s="1">
        <v>-0.004170978424084981</v>
      </c>
      <c r="G4648" s="1">
        <v>-0.009867096194410063</v>
      </c>
      <c r="H4648" s="1">
        <v>0.008150645685412794</v>
      </c>
      <c r="I4648" s="1">
        <v>0.00364240973182306</v>
      </c>
      <c r="J4648" s="1">
        <v>0.03027461187424896</v>
      </c>
      <c r="K4648" s="1">
        <v>-0.03971448036702341</v>
      </c>
      <c r="L4648" s="1">
        <v>-0.003713947507828386</v>
      </c>
      <c r="M4648" s="1">
        <v>0.04412703716479505</v>
      </c>
      <c r="N4648" s="1">
        <v>-0.006443252814284373</v>
      </c>
      <c r="O4648" s="1">
        <v>0.02454605641935692</v>
      </c>
      <c r="P4648" s="1">
        <v>-0.01080309955790504</v>
      </c>
      <c r="Q4648" s="1">
        <v>0.01527950177811843</v>
      </c>
      <c r="R4648" s="1">
        <v>0.01500659013106076</v>
      </c>
      <c r="S4648" s="1">
        <v>0.02748409798082463</v>
      </c>
      <c r="T4648" s="1">
        <v>0.02961043856509393</v>
      </c>
      <c r="U4648" s="1">
        <v>0.009703485730208516</v>
      </c>
      <c r="V4648" s="1">
        <v>0.02753080836778987</v>
      </c>
      <c r="W4648" s="1">
        <v>0.01911608463101899</v>
      </c>
      <c r="X4648" s="1">
        <v>0.02320510099913897</v>
      </c>
      <c r="Y4648" s="1">
        <v>0.02828127463513797</v>
      </c>
      <c r="Z4648" s="1">
        <v>0.02522859262436072</v>
      </c>
      <c r="AA4648" s="1">
        <v>0.01678285888147513</v>
      </c>
      <c r="AB4648" s="1">
        <v>0.01792643232514379</v>
      </c>
      <c r="AC4648" s="1">
        <v>0.002825849214162623</v>
      </c>
    </row>
    <row r="4649" spans="1:29">
      <c r="A4649" s="11">
        <v>43299</v>
      </c>
      <c r="B4649" s="1">
        <v>-0.02110074988806576</v>
      </c>
      <c r="C4649" s="1">
        <v>0.02470397729769247</v>
      </c>
      <c r="D4649" s="1">
        <v>-0.009506975276306839</v>
      </c>
      <c r="E4649" s="1">
        <v>-0.01576569820276863</v>
      </c>
      <c r="F4649" s="1">
        <v>0.000169482940904242</v>
      </c>
      <c r="G4649" s="1">
        <v>0.002535405722207118</v>
      </c>
      <c r="H4649" s="1">
        <v>0.0009758350114843495</v>
      </c>
      <c r="I4649" s="1">
        <v>-0.0002527022709878368</v>
      </c>
      <c r="J4649" s="1">
        <v>-0.03234627151138192</v>
      </c>
      <c r="K4649" s="1">
        <v>-0.02256633501615524</v>
      </c>
      <c r="L4649" s="1">
        <v>-0.004028972237396067</v>
      </c>
      <c r="M4649" s="1">
        <v>0.01672211094369769</v>
      </c>
      <c r="N4649" s="1">
        <v>-0.004817599515402948</v>
      </c>
      <c r="O4649" s="1">
        <v>-0.02168141586828987</v>
      </c>
      <c r="P4649" s="1">
        <v>0.00387987263072942</v>
      </c>
      <c r="Q4649" s="1">
        <v>0.02657693673664463</v>
      </c>
      <c r="R4649" s="1">
        <v>0.0001830833085192385</v>
      </c>
      <c r="S4649" s="1">
        <v>-0.02469152064675939</v>
      </c>
      <c r="T4649" s="1">
        <v>0.001930110079486624</v>
      </c>
      <c r="U4649" s="1">
        <v>-0.002285648593625678</v>
      </c>
      <c r="V4649" s="1">
        <v>0.0022782969382662</v>
      </c>
      <c r="W4649" s="1">
        <v>-0.03731349022665054</v>
      </c>
      <c r="X4649" s="1">
        <v>-0.02364801633976954</v>
      </c>
      <c r="Y4649" s="1">
        <v>-0.01269397800625027</v>
      </c>
      <c r="Z4649" s="1">
        <v>-0.05278477817114924</v>
      </c>
      <c r="AA4649" s="1">
        <v>0.001242427185568218</v>
      </c>
      <c r="AB4649" s="1">
        <v>-0.03046186424570896</v>
      </c>
      <c r="AC4649" s="1">
        <v>0.003170149468267436</v>
      </c>
    </row>
    <row r="4650" spans="1:29">
      <c r="A4650" s="11">
        <v>43300</v>
      </c>
      <c r="B4650" s="1">
        <v>0.0004748234319378319</v>
      </c>
      <c r="C4650" s="1">
        <v>-0.01006596297238327</v>
      </c>
      <c r="D4650" s="1">
        <v>0.001021073335015332</v>
      </c>
      <c r="E4650" s="1">
        <v>-0.02757426416619579</v>
      </c>
      <c r="F4650" s="1">
        <v>-0.01764567759924318</v>
      </c>
      <c r="G4650" s="1">
        <v>-0.008886116882318773</v>
      </c>
      <c r="H4650" s="1">
        <v>-0.003481484589597184</v>
      </c>
      <c r="I4650" s="1">
        <v>0.004549330836400856</v>
      </c>
      <c r="J4650" s="1">
        <v>-0.06967976249196295</v>
      </c>
      <c r="K4650" s="1">
        <v>0.002251024740951069</v>
      </c>
      <c r="L4650" s="1">
        <v>-0.004423319736718168</v>
      </c>
      <c r="M4650" s="1">
        <v>-0.008372965992952675</v>
      </c>
      <c r="N4650" s="1">
        <v>0.01768757085264672</v>
      </c>
      <c r="O4650" s="1">
        <v>0.01169039958404361</v>
      </c>
      <c r="P4650" s="1">
        <v>-0.009447446799743964</v>
      </c>
      <c r="Q4650" s="1">
        <v>0.009045699046420275</v>
      </c>
      <c r="R4650" s="1">
        <v>0.01125802059940217</v>
      </c>
      <c r="S4650" s="1">
        <v>0.004922888860949381</v>
      </c>
      <c r="T4650" s="1">
        <v>0.002504387845864375</v>
      </c>
      <c r="U4650" s="1">
        <v>-0.01707803121529838</v>
      </c>
      <c r="V4650" s="1">
        <v>-0.009001691076820362</v>
      </c>
      <c r="W4650" s="1">
        <v>-0.02325569266050442</v>
      </c>
      <c r="X4650" s="1">
        <v>0.002580877032884565</v>
      </c>
      <c r="Y4650" s="1">
        <v>-0.0257142543371176</v>
      </c>
      <c r="Z4650" s="1">
        <v>-0.01110556200373436</v>
      </c>
      <c r="AA4650" s="1">
        <v>0.02794834240821142</v>
      </c>
      <c r="AB4650" s="1">
        <v>0.02209138892378659</v>
      </c>
      <c r="AC4650" s="1">
        <v>0.003511208550032396</v>
      </c>
    </row>
    <row r="4651" spans="1:29">
      <c r="A4651" s="11">
        <v>43301</v>
      </c>
      <c r="B4651" s="1">
        <v>0.01309809378871352</v>
      </c>
      <c r="C4651" s="1">
        <v>-0.02372568533238673</v>
      </c>
      <c r="D4651" s="1">
        <v>-0.002220528821652246</v>
      </c>
      <c r="E4651" s="1">
        <v>0.02573351482076203</v>
      </c>
      <c r="F4651" s="1">
        <v>0.01118659947147194</v>
      </c>
      <c r="G4651" s="1">
        <v>0.00250007839614641</v>
      </c>
      <c r="H4651" s="1">
        <v>0.005589727711208026</v>
      </c>
      <c r="I4651" s="1">
        <v>0.001349418644633449</v>
      </c>
      <c r="J4651" s="1">
        <v>-0.009868511117481105</v>
      </c>
      <c r="K4651" s="1">
        <v>0.005098614180572225</v>
      </c>
      <c r="L4651" s="1">
        <v>0.02384755176051523</v>
      </c>
      <c r="M4651" s="1">
        <v>-0.02864894718458466</v>
      </c>
      <c r="N4651" s="1">
        <v>0.002561335714922786</v>
      </c>
      <c r="O4651" s="1">
        <v>-0.003559728624415892</v>
      </c>
      <c r="P4651" s="1">
        <v>0.01546236240443677</v>
      </c>
      <c r="Q4651" s="1">
        <v>-0.02349312325377706</v>
      </c>
      <c r="R4651" s="1">
        <v>0.02154132928929808</v>
      </c>
      <c r="S4651" s="1">
        <v>-0.002099343128272313</v>
      </c>
      <c r="T4651" s="1">
        <v>0.00499620300352821</v>
      </c>
      <c r="U4651" s="1">
        <v>0.02208918447632158</v>
      </c>
      <c r="V4651" s="1">
        <v>0.02780059173931537</v>
      </c>
      <c r="W4651" s="1">
        <v>0.02359499442398683</v>
      </c>
      <c r="X4651" s="1">
        <v>0.003564332263304548</v>
      </c>
      <c r="Y4651" s="1">
        <v>-0.00513188010518606</v>
      </c>
      <c r="Z4651" s="1">
        <v>0.009124591395255344</v>
      </c>
      <c r="AA4651" s="1">
        <v>-0.01086389674630261</v>
      </c>
      <c r="AB4651" s="1">
        <v>-0.02785772721731961</v>
      </c>
      <c r="AC4651" s="1">
        <v>-0.009797071746859842</v>
      </c>
    </row>
    <row r="4652" spans="1:29">
      <c r="A4652" s="11">
        <v>43304</v>
      </c>
      <c r="B4652" s="1">
        <v>0.01246006030718738</v>
      </c>
      <c r="C4652" s="1">
        <v>0.002185824873213171</v>
      </c>
      <c r="D4652" s="1">
        <v>0.0122363855369183</v>
      </c>
      <c r="E4652" s="1">
        <v>0.01326288182536439</v>
      </c>
      <c r="F4652" s="1">
        <v>-0.004970925989415953</v>
      </c>
      <c r="G4652" s="1">
        <v>-0.0009114662821549935</v>
      </c>
      <c r="H4652" s="1">
        <v>-0.00277928961166285</v>
      </c>
      <c r="I4652" s="1">
        <v>-0.01489250737506276</v>
      </c>
      <c r="J4652" s="1">
        <v>0.002555648850623093</v>
      </c>
      <c r="K4652" s="1">
        <v>0.02041258725388784</v>
      </c>
      <c r="L4652" s="1">
        <v>0.005822922256903951</v>
      </c>
      <c r="M4652" s="1">
        <v>0.009003266319062009</v>
      </c>
      <c r="N4652" s="1">
        <v>0.0370439256711268</v>
      </c>
      <c r="O4652" s="1">
        <v>0.0007145449469569964</v>
      </c>
      <c r="P4652" s="1">
        <v>0.001992452697793912</v>
      </c>
      <c r="Q4652" s="1">
        <v>-0.008863738840840907</v>
      </c>
      <c r="R4652" s="1">
        <v>-0.00739816613212485</v>
      </c>
      <c r="S4652" s="1">
        <v>0.0182327059968812</v>
      </c>
      <c r="T4652" s="1">
        <v>0.01854688006038296</v>
      </c>
      <c r="U4652" s="1">
        <v>0.005234473721264843</v>
      </c>
      <c r="V4652" s="1">
        <v>0.002945996535243856</v>
      </c>
      <c r="W4652" s="1">
        <v>0.01969822434411661</v>
      </c>
      <c r="X4652" s="1">
        <v>0.02111288963053859</v>
      </c>
      <c r="Y4652" s="1">
        <v>0.002947832121413363</v>
      </c>
      <c r="Z4652" s="1">
        <v>0.0272258365664193</v>
      </c>
      <c r="AA4652" s="1">
        <v>0.002451379991739611</v>
      </c>
      <c r="AB4652" s="1">
        <v>0.04545439946524765</v>
      </c>
      <c r="AC4652" s="1">
        <v>-0.02314482112627847</v>
      </c>
    </row>
    <row r="4653" spans="1:29">
      <c r="A4653" s="11">
        <v>43305</v>
      </c>
      <c r="B4653" s="1">
        <v>0.01064123559211727</v>
      </c>
      <c r="C4653" s="1">
        <v>0.01860426143578553</v>
      </c>
      <c r="D4653" s="1">
        <v>0.004738857089379156</v>
      </c>
      <c r="E4653" s="1">
        <v>-0.01064493220809692</v>
      </c>
      <c r="F4653" s="1">
        <v>0.01758340878372144</v>
      </c>
      <c r="G4653" s="1">
        <v>0.02495431946198967</v>
      </c>
      <c r="H4653" s="1">
        <v>0.01950948111741235</v>
      </c>
      <c r="I4653" s="1">
        <v>0.001530370896574818</v>
      </c>
      <c r="J4653" s="1">
        <v>0.05837364436522741</v>
      </c>
      <c r="K4653" s="1">
        <v>-0.01287252215300261</v>
      </c>
      <c r="L4653" s="1">
        <v>0.01563483280059619</v>
      </c>
      <c r="M4653" s="1">
        <v>0.0150768137891677</v>
      </c>
      <c r="N4653" s="1">
        <v>0.005278727795219984</v>
      </c>
      <c r="O4653" s="1">
        <v>0.01098419485016211</v>
      </c>
      <c r="P4653" s="1">
        <v>0.004260546017780253</v>
      </c>
      <c r="Q4653" s="1">
        <v>0.004152467945244931</v>
      </c>
      <c r="R4653" s="1">
        <v>-0.008345996809284384</v>
      </c>
      <c r="S4653" s="1">
        <v>0.02617088460905093</v>
      </c>
      <c r="T4653" s="1">
        <v>0.001877151563429713</v>
      </c>
      <c r="U4653" s="1">
        <v>-0.007011735366310057</v>
      </c>
      <c r="V4653" s="1">
        <v>0.001691176978348308</v>
      </c>
      <c r="W4653" s="1">
        <v>0.01233039442290007</v>
      </c>
      <c r="X4653" s="1">
        <v>0.0001931895380433701</v>
      </c>
      <c r="Y4653" s="1">
        <v>-0.003673821795668109</v>
      </c>
      <c r="Z4653" s="1">
        <v>0.0203134431464822</v>
      </c>
      <c r="AA4653" s="1">
        <v>0.003377081994678344</v>
      </c>
      <c r="AB4653" s="1">
        <v>0.021975523079105</v>
      </c>
      <c r="AC4653" s="1">
        <v>-0.01266049323359075</v>
      </c>
    </row>
    <row r="4654" spans="1:29">
      <c r="A4654" s="11">
        <v>43306</v>
      </c>
      <c r="B4654" s="1">
        <v>-0.02536160334932935</v>
      </c>
      <c r="C4654" s="1">
        <v>-0.003275171200203486</v>
      </c>
      <c r="D4654" s="1">
        <v>-0.003471726194585911</v>
      </c>
      <c r="E4654" s="1">
        <v>-0.005499415433725119</v>
      </c>
      <c r="F4654" s="1">
        <v>0.005101991679159479</v>
      </c>
      <c r="G4654" s="1">
        <v>-0.01478451791770452</v>
      </c>
      <c r="H4654" s="1">
        <v>-0.0031436592430234</v>
      </c>
      <c r="I4654" s="1">
        <v>0.004908281569830031</v>
      </c>
      <c r="J4654" s="1">
        <v>0.006743757135391659</v>
      </c>
      <c r="K4654" s="1">
        <v>-0.008963299031010563</v>
      </c>
      <c r="L4654" s="1">
        <v>0.004792243018090447</v>
      </c>
      <c r="M4654" s="1">
        <v>-0.01121539162265106</v>
      </c>
      <c r="N4654" s="1">
        <v>0.001750399446249107</v>
      </c>
      <c r="O4654" s="1">
        <v>-0.01119088018459502</v>
      </c>
      <c r="P4654" s="1">
        <v>0.01272815416403072</v>
      </c>
      <c r="Q4654" s="1">
        <v>0.01176831604678497</v>
      </c>
      <c r="R4654" s="1">
        <v>0.003780491967510624</v>
      </c>
      <c r="S4654" s="1">
        <v>0.002684411978554291</v>
      </c>
      <c r="T4654" s="1">
        <v>0.01873704799183873</v>
      </c>
      <c r="U4654" s="1">
        <v>-0.001817260836003642</v>
      </c>
      <c r="V4654" s="1">
        <v>-0.008086065418144162</v>
      </c>
      <c r="W4654" s="1">
        <v>-0.03816481271921601</v>
      </c>
      <c r="X4654" s="1">
        <v>-0.003670717674890578</v>
      </c>
      <c r="Y4654" s="1">
        <v>0</v>
      </c>
      <c r="Z4654" s="1">
        <v>0.01630629141218498</v>
      </c>
      <c r="AA4654" s="1">
        <v>0.004932349476788778</v>
      </c>
      <c r="AB4654" s="1">
        <v>0.0124854689050673</v>
      </c>
      <c r="AC4654" s="1">
        <v>0.006411418335246388</v>
      </c>
    </row>
    <row r="4655" spans="1:29">
      <c r="A4655" s="11">
        <v>43307</v>
      </c>
      <c r="B4655" s="1">
        <v>0.01766089833297491</v>
      </c>
      <c r="C4655" s="1">
        <v>-0.01706045538507617</v>
      </c>
      <c r="D4655" s="1">
        <v>0.0009776097060578692</v>
      </c>
      <c r="E4655" s="1">
        <v>0.006331119693409049</v>
      </c>
      <c r="F4655" s="1">
        <v>0.02133419611741094</v>
      </c>
      <c r="G4655" s="1">
        <v>0.0358156803669063</v>
      </c>
      <c r="H4655" s="1">
        <v>0.01467145303879591</v>
      </c>
      <c r="I4655" s="1">
        <v>0.01025153759809561</v>
      </c>
      <c r="J4655" s="1">
        <v>-0.01172240794598511</v>
      </c>
      <c r="K4655" s="1">
        <v>0.010284624774477</v>
      </c>
      <c r="L4655" s="1">
        <v>-0.007587714653358835</v>
      </c>
      <c r="M4655" s="1">
        <v>-0.02636415218050825</v>
      </c>
      <c r="N4655" s="1">
        <v>0.003669504028654513</v>
      </c>
      <c r="O4655" s="1">
        <v>0.003845742760043791</v>
      </c>
      <c r="P4655" s="1">
        <v>0.01801423584191886</v>
      </c>
      <c r="Q4655" s="1">
        <v>0.02200551465800538</v>
      </c>
      <c r="R4655" s="1">
        <v>-0.00403537600699222</v>
      </c>
      <c r="S4655" s="1">
        <v>-0.01338671033309125</v>
      </c>
      <c r="T4655" s="1">
        <v>0.05830424817615842</v>
      </c>
      <c r="U4655" s="1">
        <v>0.006762068035078617</v>
      </c>
      <c r="V4655" s="1">
        <v>-0.004926919955524078</v>
      </c>
      <c r="W4655" s="1">
        <v>0.00928663466039259</v>
      </c>
      <c r="X4655" s="1">
        <v>0.001551265801885693</v>
      </c>
      <c r="Y4655" s="1">
        <v>0.04498516893902083</v>
      </c>
      <c r="Z4655" s="1">
        <v>-0.0021455838341089</v>
      </c>
      <c r="AA4655" s="1">
        <v>-0.01316547791228484</v>
      </c>
      <c r="AB4655" s="1">
        <v>-0.01118983523113648</v>
      </c>
      <c r="AC4655" s="1">
        <v>-0.01201325262953368</v>
      </c>
    </row>
    <row r="4656" spans="1:29">
      <c r="A4656" s="11">
        <v>43308</v>
      </c>
      <c r="B4656" s="1">
        <v>0.0214160248996742</v>
      </c>
      <c r="C4656" s="1">
        <v>0.02134235178113886</v>
      </c>
      <c r="D4656" s="1">
        <v>-0.00624074187180812</v>
      </c>
      <c r="E4656" s="1">
        <v>0.01329940369662119</v>
      </c>
      <c r="F4656" s="1">
        <v>-0.02323288823018055</v>
      </c>
      <c r="G4656" s="1">
        <v>0.02407702051095573</v>
      </c>
      <c r="H4656" s="1">
        <v>0.02297285593289278</v>
      </c>
      <c r="I4656" s="1">
        <v>0.004355468373426374</v>
      </c>
      <c r="J4656" s="1">
        <v>0.03316380473402747</v>
      </c>
      <c r="K4656" s="1">
        <v>-0.006557114725755153</v>
      </c>
      <c r="L4656" s="1">
        <v>0.000145616891955358</v>
      </c>
      <c r="M4656" s="1">
        <v>0.04156175476475799</v>
      </c>
      <c r="N4656" s="1">
        <v>0.05344697737821824</v>
      </c>
      <c r="O4656" s="1">
        <v>-0.004104628409852595</v>
      </c>
      <c r="P4656" s="1">
        <v>-0.009190553807746471</v>
      </c>
      <c r="Q4656" s="1">
        <v>-0.007689854328305823</v>
      </c>
      <c r="R4656" s="1">
        <v>0.01728719253581801</v>
      </c>
      <c r="S4656" s="1">
        <v>0.02306654329007096</v>
      </c>
      <c r="T4656" s="1">
        <v>-0.003301958027405738</v>
      </c>
      <c r="U4656" s="1">
        <v>0.01699823894417785</v>
      </c>
      <c r="V4656" s="1">
        <v>0.002970697212159035</v>
      </c>
      <c r="W4656" s="1">
        <v>0.01317445023318609</v>
      </c>
      <c r="X4656" s="1">
        <v>0.03833492312288245</v>
      </c>
      <c r="Y4656" s="1">
        <v>0.01411441168506333</v>
      </c>
      <c r="Z4656" s="1">
        <v>0.02869980588472942</v>
      </c>
      <c r="AA4656" s="1">
        <v>0.03464006294712707</v>
      </c>
      <c r="AB4656" s="1">
        <v>0.01501161421147845</v>
      </c>
      <c r="AC4656" s="1">
        <v>0.01142227414512309</v>
      </c>
    </row>
    <row r="4657" spans="1:29">
      <c r="A4657" s="11">
        <v>43311</v>
      </c>
      <c r="B4657" s="1">
        <v>0.02964308096348844</v>
      </c>
      <c r="C4657" s="1">
        <v>-0.003650678580210176</v>
      </c>
      <c r="D4657" s="1">
        <v>-0.0005921550348669813</v>
      </c>
      <c r="E4657" s="1">
        <v>-0.002986340705691037</v>
      </c>
      <c r="F4657" s="1">
        <v>-0.007680591842781581</v>
      </c>
      <c r="G4657" s="1">
        <v>-0.01214497483845733</v>
      </c>
      <c r="H4657" s="1">
        <v>-0.001981446488923178</v>
      </c>
      <c r="I4657" s="1">
        <v>-0.01464466324680691</v>
      </c>
      <c r="J4657" s="1">
        <v>-0.01007493633962708</v>
      </c>
      <c r="K4657" s="1">
        <v>0.01790227764016361</v>
      </c>
      <c r="L4657" s="1">
        <v>-0.01634581342115127</v>
      </c>
      <c r="M4657" s="1">
        <v>0.006348284010722738</v>
      </c>
      <c r="N4657" s="1">
        <v>-0.004957874027796905</v>
      </c>
      <c r="O4657" s="1">
        <v>0.02571862738427333</v>
      </c>
      <c r="P4657" s="1">
        <v>0.007337508221097577</v>
      </c>
      <c r="Q4657" s="1">
        <v>0.01735906034669732</v>
      </c>
      <c r="R4657" s="1">
        <v>0.01907330871041601</v>
      </c>
      <c r="S4657" s="1">
        <v>0.02387248526197538</v>
      </c>
      <c r="T4657" s="1">
        <v>0.03714022695908437</v>
      </c>
      <c r="U4657" s="1">
        <v>-0.005029463668060785</v>
      </c>
      <c r="V4657" s="1">
        <v>0.01014283210905531</v>
      </c>
      <c r="W4657" s="1">
        <v>-0.0002065642421947844</v>
      </c>
      <c r="X4657" s="1">
        <v>-0.002423993702328042</v>
      </c>
      <c r="Y4657" s="1">
        <v>0.02783558662832153</v>
      </c>
      <c r="Z4657" s="1">
        <v>0.005089039515453031</v>
      </c>
      <c r="AA4657" s="1">
        <v>0.008992264047080312</v>
      </c>
      <c r="AB4657" s="1">
        <v>0.02343564971922296</v>
      </c>
      <c r="AC4657" s="1">
        <v>-0.00491798733945914</v>
      </c>
    </row>
    <row r="4658" spans="1:29">
      <c r="A4658" s="11">
        <v>43312</v>
      </c>
      <c r="B4658" s="1">
        <v>-0.03379267383100026</v>
      </c>
      <c r="C4658" s="1">
        <v>-0.01516117003500628</v>
      </c>
      <c r="D4658" s="1">
        <v>0.0332863456620569</v>
      </c>
      <c r="E4658" s="1">
        <v>0.01111446733904198</v>
      </c>
      <c r="F4658" s="1">
        <v>0.02931503979249461</v>
      </c>
      <c r="G4658" s="1">
        <v>-0.02784082557511358</v>
      </c>
      <c r="H4658" s="1">
        <v>-0.006882764722468737</v>
      </c>
      <c r="I4658" s="1">
        <v>0.004424088103183621</v>
      </c>
      <c r="J4658" s="1">
        <v>0.01017747373965228</v>
      </c>
      <c r="K4658" s="1">
        <v>0.02543385392275588</v>
      </c>
      <c r="L4658" s="1">
        <v>0.01043682672490953</v>
      </c>
      <c r="M4658" s="1">
        <v>-0.01261647505458485</v>
      </c>
      <c r="N4658" s="1">
        <v>-0.01112762369468245</v>
      </c>
      <c r="O4658" s="1">
        <v>0.002893024627925067</v>
      </c>
      <c r="P4658" s="1">
        <v>0.0008247501463047868</v>
      </c>
      <c r="Q4658" s="1">
        <v>0.009749974317203591</v>
      </c>
      <c r="R4658" s="1">
        <v>0.03005055599419837</v>
      </c>
      <c r="S4658" s="1">
        <v>0.003886073786551814</v>
      </c>
      <c r="T4658" s="1">
        <v>-0.01311361610488371</v>
      </c>
      <c r="U4658" s="1">
        <v>0.009752340411677496</v>
      </c>
      <c r="V4658" s="1">
        <v>0.01030747594602066</v>
      </c>
      <c r="W4658" s="1">
        <v>0.01940556795240433</v>
      </c>
      <c r="X4658" s="1">
        <v>-0.01271025755695099</v>
      </c>
      <c r="Y4658" s="1">
        <v>0.009478742696953146</v>
      </c>
      <c r="Z4658" s="1">
        <v>0.01817363093138358</v>
      </c>
      <c r="AA4658" s="1">
        <v>0.02275655382479091</v>
      </c>
      <c r="AB4658" s="1">
        <v>-0.0120052013868005</v>
      </c>
      <c r="AC4658" s="1">
        <v>0.01189824606844558</v>
      </c>
    </row>
    <row r="4659" spans="1:29">
      <c r="A4659" s="11">
        <v>43313</v>
      </c>
      <c r="B4659" s="1">
        <v>-0.009538546049763785</v>
      </c>
      <c r="C4659" s="1">
        <v>0.01603609560139119</v>
      </c>
      <c r="D4659" s="1">
        <v>-0.008001784841859316</v>
      </c>
      <c r="E4659" s="1">
        <v>-0.003430153017134452</v>
      </c>
      <c r="F4659" s="1">
        <v>0.02251143200504324</v>
      </c>
      <c r="G4659" s="1">
        <v>-0.01798118281417371</v>
      </c>
      <c r="H4659" s="1">
        <v>0.0005331582418690584</v>
      </c>
      <c r="I4659" s="1">
        <v>-0.009543399449990053</v>
      </c>
      <c r="J4659" s="1">
        <v>-0.02530464253770193</v>
      </c>
      <c r="K4659" s="1">
        <v>0.001530272787757747</v>
      </c>
      <c r="L4659" s="1">
        <v>-0.008094486529786171</v>
      </c>
      <c r="M4659" s="1">
        <v>0.02220863509771287</v>
      </c>
      <c r="N4659" s="1">
        <v>0.01310036850705165</v>
      </c>
      <c r="O4659" s="1">
        <v>-0.00662427409838684</v>
      </c>
      <c r="P4659" s="1">
        <v>0.01208462642107588</v>
      </c>
      <c r="Q4659" s="1">
        <v>0.009052703357522285</v>
      </c>
      <c r="R4659" s="1">
        <v>0.005354050265475863</v>
      </c>
      <c r="S4659" s="1">
        <v>-0.008387045395229609</v>
      </c>
      <c r="T4659" s="1">
        <v>0.005451457663571135</v>
      </c>
      <c r="U4659" s="1">
        <v>0.01496762071187008</v>
      </c>
      <c r="V4659" s="1">
        <v>0.01081788891428137</v>
      </c>
      <c r="W4659" s="1">
        <v>-0.04556506585753661</v>
      </c>
      <c r="X4659" s="1">
        <v>0.003597052887158059</v>
      </c>
      <c r="Y4659" s="1">
        <v>-0.02012067879073731</v>
      </c>
      <c r="Z4659" s="1">
        <v>-0.01287634860162756</v>
      </c>
      <c r="AA4659" s="1">
        <v>0.00548040092022295</v>
      </c>
      <c r="AB4659" s="1">
        <v>-0.01800167593245761</v>
      </c>
      <c r="AC4659" s="1">
        <v>0.00343711856993778</v>
      </c>
    </row>
    <row r="4660" spans="1:29">
      <c r="A4660" s="11">
        <v>43314</v>
      </c>
      <c r="B4660" s="1">
        <v>0.00385220735680436</v>
      </c>
      <c r="C4660" s="1">
        <v>0.01464643421728362</v>
      </c>
      <c r="D4660" s="1">
        <v>-0.005000321822472786</v>
      </c>
      <c r="E4660" s="1">
        <v>-0.001017120336100463</v>
      </c>
      <c r="F4660" s="1">
        <v>0.02396935353676</v>
      </c>
      <c r="G4660" s="1">
        <v>-0.008380235397624003</v>
      </c>
      <c r="H4660" s="1">
        <v>0.006127498175521495</v>
      </c>
      <c r="I4660" s="1">
        <v>-0.013202419249988</v>
      </c>
      <c r="J4660" s="1">
        <v>-0.0004807814442628899</v>
      </c>
      <c r="K4660" s="1">
        <v>0.008187830706738897</v>
      </c>
      <c r="L4660" s="1">
        <v>-0.0002954637430446772</v>
      </c>
      <c r="M4660" s="1">
        <v>0.0041666915970755</v>
      </c>
      <c r="N4660" s="1">
        <v>-0.007957537184409946</v>
      </c>
      <c r="O4660" s="1">
        <v>-0.01984396900414043</v>
      </c>
      <c r="P4660" s="1">
        <v>-0.04640457307330137</v>
      </c>
      <c r="Q4660" s="1">
        <v>-0.004784831466874695</v>
      </c>
      <c r="R4660" s="1">
        <v>-0.020128468689247</v>
      </c>
      <c r="S4660" s="1">
        <v>0.04033825570261818</v>
      </c>
      <c r="T4660" s="1">
        <v>-0.004066504800752546</v>
      </c>
      <c r="U4660" s="1">
        <v>-0.006675862323280324</v>
      </c>
      <c r="V4660" s="1">
        <v>0.01000625806119615</v>
      </c>
      <c r="W4660" s="1">
        <v>-0.0008486631032131875</v>
      </c>
      <c r="X4660" s="1">
        <v>-0.01584599842628076</v>
      </c>
      <c r="Y4660" s="1">
        <v>-0.01505830467590419</v>
      </c>
      <c r="Z4660" s="1">
        <v>-0.002698817381214802</v>
      </c>
      <c r="AA4660" s="1">
        <v>0.004523834268230109</v>
      </c>
      <c r="AB4660" s="1">
        <v>-0.0185611359185115</v>
      </c>
      <c r="AC4660" s="1">
        <v>0.006309630097701913</v>
      </c>
    </row>
    <row r="4661" spans="1:29">
      <c r="A4661" s="11">
        <v>43315</v>
      </c>
      <c r="B4661" s="1">
        <v>0.05025122986713626</v>
      </c>
      <c r="C4661" s="1">
        <v>-0.002115585247686069</v>
      </c>
      <c r="D4661" s="1">
        <v>-0.01001959274749453</v>
      </c>
      <c r="E4661" s="1">
        <v>0.00399383723520419</v>
      </c>
      <c r="F4661" s="1">
        <v>0.02387950968128338</v>
      </c>
      <c r="G4661" s="1">
        <v>0.001292647486430321</v>
      </c>
      <c r="H4661" s="1">
        <v>0.02793588236465272</v>
      </c>
      <c r="I4661" s="1">
        <v>-0.004013693057931533</v>
      </c>
      <c r="J4661" s="1">
        <v>0.01779701491404939</v>
      </c>
      <c r="K4661" s="1">
        <v>0.008292744445596911</v>
      </c>
      <c r="L4661" s="1">
        <v>0.007719777819509943</v>
      </c>
      <c r="M4661" s="1">
        <v>-0.0008891576394229883</v>
      </c>
      <c r="N4661" s="1">
        <v>0.01587571853518233</v>
      </c>
      <c r="O4661" s="1">
        <v>0.01026001690447442</v>
      </c>
      <c r="P4661" s="1">
        <v>0.003130485276531259</v>
      </c>
      <c r="Q4661" s="1">
        <v>0.002403860316181117</v>
      </c>
      <c r="R4661" s="1">
        <v>0.007360908837332536</v>
      </c>
      <c r="S4661" s="1">
        <v>-0.01125689122214713</v>
      </c>
      <c r="T4661" s="1">
        <v>0.01820359391054405</v>
      </c>
      <c r="U4661" s="1">
        <v>0.01534748515405804</v>
      </c>
      <c r="V4661" s="1">
        <v>0.009389855003388403</v>
      </c>
      <c r="W4661" s="1">
        <v>-0.003397736528635509</v>
      </c>
      <c r="X4661" s="1">
        <v>-0.009200666437906735</v>
      </c>
      <c r="Y4661" s="1">
        <v>0.005559473803951276</v>
      </c>
      <c r="Z4661" s="1">
        <v>0.0002706120706814641</v>
      </c>
      <c r="AA4661" s="1">
        <v>-0.002495877919197476</v>
      </c>
      <c r="AB4661" s="1">
        <v>0.03852442944983281</v>
      </c>
      <c r="AC4661" s="1">
        <v>-0.003941238847216755</v>
      </c>
    </row>
    <row r="4662" spans="1:29">
      <c r="A4662" s="11">
        <v>43318</v>
      </c>
      <c r="B4662" s="1">
        <v>0.0383644296023844</v>
      </c>
      <c r="C4662" s="1">
        <v>0.0001246791584408324</v>
      </c>
      <c r="D4662" s="1">
        <v>-0.01032414059967157</v>
      </c>
      <c r="E4662" s="1">
        <v>-0.004835791976817938</v>
      </c>
      <c r="F4662" s="1">
        <v>-0.02045105966142491</v>
      </c>
      <c r="G4662" s="1">
        <v>0.00154814738363096</v>
      </c>
      <c r="H4662" s="1">
        <v>-0.03052545708280918</v>
      </c>
      <c r="I4662" s="1">
        <v>-0.003464412896142632</v>
      </c>
      <c r="J4662" s="1">
        <v>0.02126670850509571</v>
      </c>
      <c r="K4662" s="1">
        <v>-0.01854784551351496</v>
      </c>
      <c r="L4662" s="1">
        <v>-0.002529263670356219</v>
      </c>
      <c r="M4662" s="1">
        <v>-0.002373197184867948</v>
      </c>
      <c r="N4662" s="1">
        <v>-0.00707368418557186</v>
      </c>
      <c r="O4662" s="1">
        <v>0.01276270513485511</v>
      </c>
      <c r="P4662" s="1">
        <v>0.02964531315975982</v>
      </c>
      <c r="Q4662" s="1">
        <v>0.0146880908374516</v>
      </c>
      <c r="R4662" s="1">
        <v>0.01329717946673048</v>
      </c>
      <c r="S4662" s="1">
        <v>-0.0120179408843113</v>
      </c>
      <c r="T4662" s="1">
        <v>0.03091058793941848</v>
      </c>
      <c r="U4662" s="1">
        <v>0.008397541306331524</v>
      </c>
      <c r="V4662" s="1">
        <v>-0.01655702535174086</v>
      </c>
      <c r="W4662" s="1">
        <v>0.02066911045506825</v>
      </c>
      <c r="X4662" s="1">
        <v>-0.01702460416890528</v>
      </c>
      <c r="Y4662" s="1">
        <v>-0.006910719058025427</v>
      </c>
      <c r="Z4662" s="1">
        <v>-0.002164310876803244</v>
      </c>
      <c r="AA4662" s="1">
        <v>-0.01909262826691138</v>
      </c>
      <c r="AB4662" s="1">
        <v>0.008767976062935112</v>
      </c>
      <c r="AC4662" s="1">
        <v>-0.003417262055181558</v>
      </c>
    </row>
    <row r="4663" spans="1:29">
      <c r="A4663" s="11">
        <v>43319</v>
      </c>
      <c r="B4663" s="1">
        <v>-0.006283458106860818</v>
      </c>
      <c r="C4663" s="1">
        <v>-0.0172069368796004</v>
      </c>
      <c r="D4663" s="1">
        <v>-0.01996309570979804</v>
      </c>
      <c r="E4663" s="1">
        <v>-0.01332394003071113</v>
      </c>
      <c r="F4663" s="1">
        <v>0.01092038022846453</v>
      </c>
      <c r="G4663" s="1">
        <v>0.01797699716486045</v>
      </c>
      <c r="H4663" s="1">
        <v>-0.004384217583403349</v>
      </c>
      <c r="I4663" s="1">
        <v>0.007851368931758529</v>
      </c>
      <c r="J4663" s="1">
        <v>0.013419614063654</v>
      </c>
      <c r="K4663" s="1">
        <v>-0.0001445576641050383</v>
      </c>
      <c r="L4663" s="1">
        <v>0.005364885228642091</v>
      </c>
      <c r="M4663" s="1">
        <v>-0.008920563509564272</v>
      </c>
      <c r="N4663" s="1">
        <v>-0.0023194005157261</v>
      </c>
      <c r="O4663" s="1">
        <v>-0.005791528666115875</v>
      </c>
      <c r="P4663" s="1">
        <v>-0.00344393482402805</v>
      </c>
      <c r="Q4663" s="1">
        <v>-0.01004411820658269</v>
      </c>
      <c r="R4663" s="1">
        <v>-0.007043434460033748</v>
      </c>
      <c r="S4663" s="1">
        <v>0.02048674175252829</v>
      </c>
      <c r="T4663" s="1">
        <v>-0.01442468898716198</v>
      </c>
      <c r="U4663" s="1">
        <v>0.009209312831473193</v>
      </c>
      <c r="V4663" s="1">
        <v>-0.01119500552597907</v>
      </c>
      <c r="W4663" s="1">
        <v>-0.007933189402520524</v>
      </c>
      <c r="X4663" s="1">
        <v>-0.009643758782963086</v>
      </c>
      <c r="Y4663" s="1">
        <v>-0.0215726930256418</v>
      </c>
      <c r="Z4663" s="1">
        <v>0.03596922623591525</v>
      </c>
      <c r="AA4663" s="1">
        <v>0.0283922775054819</v>
      </c>
      <c r="AB4663" s="1">
        <v>0.01092050084010676</v>
      </c>
      <c r="AC4663" s="1">
        <v>0.001443816411457188</v>
      </c>
    </row>
    <row r="4664" spans="1:29">
      <c r="A4664" s="11">
        <v>43320</v>
      </c>
      <c r="B4664" s="1">
        <v>0.005480132057343212</v>
      </c>
      <c r="C4664" s="1">
        <v>-0.01725482717785565</v>
      </c>
      <c r="D4664" s="1">
        <v>0.01628928698539123</v>
      </c>
      <c r="E4664" s="1">
        <v>0.004925008974778544</v>
      </c>
      <c r="F4664" s="1">
        <v>-0.005888301126506401</v>
      </c>
      <c r="G4664" s="1">
        <v>0.002528687727213041</v>
      </c>
      <c r="H4664" s="1">
        <v>0.006138350462425501</v>
      </c>
      <c r="I4664" s="1">
        <v>0.002557800852388992</v>
      </c>
      <c r="J4664" s="1">
        <v>0.007305977248461604</v>
      </c>
      <c r="K4664" s="1">
        <v>0.01566448783175667</v>
      </c>
      <c r="L4664" s="1">
        <v>-0.003800907873199866</v>
      </c>
      <c r="M4664" s="1">
        <v>-0.004500379466268356</v>
      </c>
      <c r="N4664" s="1">
        <v>-0.0004982467732269624</v>
      </c>
      <c r="O4664" s="1">
        <v>0.001402359791932373</v>
      </c>
      <c r="P4664" s="1">
        <v>-0.0001381355686399521</v>
      </c>
      <c r="Q4664" s="1">
        <v>0.02954354928955683</v>
      </c>
      <c r="R4664" s="1">
        <v>0.02828903822490814</v>
      </c>
      <c r="S4664" s="1">
        <v>-0.00501897477401636</v>
      </c>
      <c r="T4664" s="1">
        <v>0.01529360652599099</v>
      </c>
      <c r="U4664" s="1">
        <v>-0.013979121923546</v>
      </c>
      <c r="V4664" s="1">
        <v>0.00754768623834301</v>
      </c>
      <c r="W4664" s="1">
        <v>-0.005260927369083457</v>
      </c>
      <c r="X4664" s="1">
        <v>0.0141096490733319</v>
      </c>
      <c r="Y4664" s="1">
        <v>-0.01209123521096445</v>
      </c>
      <c r="Z4664" s="1">
        <v>0.007589730862807897</v>
      </c>
      <c r="AA4664" s="1">
        <v>0.008358070792619188</v>
      </c>
      <c r="AB4664" s="1">
        <v>-0.008818164089028135</v>
      </c>
      <c r="AC4664" s="1">
        <v>0.003784413748818327</v>
      </c>
    </row>
    <row r="4665" spans="1:29">
      <c r="A4665" s="11">
        <v>43321</v>
      </c>
      <c r="B4665" s="1">
        <v>0.04150590316100122</v>
      </c>
      <c r="C4665" s="1">
        <v>0.004260616992533439</v>
      </c>
      <c r="D4665" s="1">
        <v>0.00539575321773067</v>
      </c>
      <c r="E4665" s="1">
        <v>-0.02118416009041446</v>
      </c>
      <c r="F4665" s="1">
        <v>-0.003473507218116012</v>
      </c>
      <c r="G4665" s="1">
        <v>-0.005595500114569885</v>
      </c>
      <c r="H4665" s="1">
        <v>-0.003846336982952558</v>
      </c>
      <c r="I4665" s="1">
        <v>-0.008355546292431293</v>
      </c>
      <c r="J4665" s="1">
        <v>0.03105167669287012</v>
      </c>
      <c r="K4665" s="1">
        <v>-0.001679150832194387</v>
      </c>
      <c r="L4665" s="1">
        <v>0.01262143738046295</v>
      </c>
      <c r="M4665" s="1">
        <v>-0.003013881445396605</v>
      </c>
      <c r="N4665" s="1">
        <v>0.005150458082202825</v>
      </c>
      <c r="O4665" s="1">
        <v>0.005278536452872462</v>
      </c>
      <c r="P4665" s="1">
        <v>0.005806574783548735</v>
      </c>
      <c r="Q4665" s="1">
        <v>-0.02086979583968052</v>
      </c>
      <c r="R4665" s="1">
        <v>0.0002054500903765355</v>
      </c>
      <c r="S4665" s="1">
        <v>0.0163935635354342</v>
      </c>
      <c r="T4665" s="1">
        <v>0.02818269338040635</v>
      </c>
      <c r="U4665" s="1">
        <v>-0.01023929016090031</v>
      </c>
      <c r="V4665" s="1">
        <v>-0.004442549697140197</v>
      </c>
      <c r="W4665" s="1">
        <v>0.004019426840865092</v>
      </c>
      <c r="X4665" s="1">
        <v>0.010582058677715</v>
      </c>
      <c r="Y4665" s="1">
        <v>0.006479563627167284</v>
      </c>
      <c r="Z4665" s="1">
        <v>0.01463208703105323</v>
      </c>
      <c r="AA4665" s="1">
        <v>-0.02106957614983784</v>
      </c>
      <c r="AB4665" s="1">
        <v>0.02580049301056908</v>
      </c>
      <c r="AC4665" s="1">
        <v>0.0007181868573888917</v>
      </c>
    </row>
    <row r="4666" spans="1:29">
      <c r="A4666" s="11">
        <v>43322</v>
      </c>
      <c r="B4666" s="1">
        <v>-0.008936441285964491</v>
      </c>
      <c r="C4666" s="1">
        <v>0.03252340808420739</v>
      </c>
      <c r="D4666" s="1">
        <v>0.001317997332938026</v>
      </c>
      <c r="E4666" s="1">
        <v>0.003068779416075085</v>
      </c>
      <c r="F4666" s="1">
        <v>-0.01045718313902022</v>
      </c>
      <c r="G4666" s="1">
        <v>0.05681561734276697</v>
      </c>
      <c r="H4666" s="1">
        <v>-0.03355076036170646</v>
      </c>
      <c r="I4666" s="1">
        <v>-0.001911660954708738</v>
      </c>
      <c r="J4666" s="1">
        <v>-0.02088375387873687</v>
      </c>
      <c r="K4666" s="1">
        <v>-0.0008550083592966384</v>
      </c>
      <c r="L4666" s="1">
        <v>0.003985366760922204</v>
      </c>
      <c r="M4666" s="1">
        <v>0.005743685533511123</v>
      </c>
      <c r="N4666" s="1">
        <v>0.007603354055894407</v>
      </c>
      <c r="O4666" s="1">
        <v>0.01366269124910091</v>
      </c>
      <c r="P4666" s="1">
        <v>0.003436450584934692</v>
      </c>
      <c r="Q4666" s="1">
        <v>0.002072144828663136</v>
      </c>
      <c r="R4666" s="1">
        <v>-0.01128952175206865</v>
      </c>
      <c r="S4666" s="1">
        <v>-0.02915633083569324</v>
      </c>
      <c r="T4666" s="1">
        <v>-0.04080028287991144</v>
      </c>
      <c r="U4666" s="1">
        <v>0.02626080846208145</v>
      </c>
      <c r="V4666" s="1">
        <v>-0.03053641966680698</v>
      </c>
      <c r="W4666" s="1">
        <v>-0.01580273537482757</v>
      </c>
      <c r="X4666" s="1">
        <v>-0.03005623353326081</v>
      </c>
      <c r="Y4666" s="1">
        <v>-0.007868389347681637</v>
      </c>
      <c r="Z4666" s="1">
        <v>-0.01578640939381759</v>
      </c>
      <c r="AA4666" s="1">
        <v>0.005244255701018607</v>
      </c>
      <c r="AB4666" s="1">
        <v>-0.02992200692484248</v>
      </c>
      <c r="AC4666" s="1">
        <v>0.0005381419749921346</v>
      </c>
    </row>
    <row r="4667" spans="1:29">
      <c r="A4667" s="11">
        <v>43325</v>
      </c>
      <c r="B4667" s="1">
        <v>-0.01722173519788528</v>
      </c>
      <c r="C4667" s="1">
        <v>-0.05453177232294038</v>
      </c>
      <c r="D4667" s="1">
        <v>0.0136984210920359</v>
      </c>
      <c r="E4667" s="1">
        <v>0.01658430309632886</v>
      </c>
      <c r="F4667" s="1">
        <v>0.01232897332752558</v>
      </c>
      <c r="G4667" s="1">
        <v>-0.02038448129933634</v>
      </c>
      <c r="H4667" s="1">
        <v>0.03444006636805375</v>
      </c>
      <c r="I4667" s="1">
        <v>-0.01078300485573858</v>
      </c>
      <c r="J4667" s="1">
        <v>-0.004714911768134766</v>
      </c>
      <c r="K4667" s="1">
        <v>-0.01360749471927636</v>
      </c>
      <c r="L4667" s="1">
        <v>0.01681788281948493</v>
      </c>
      <c r="M4667" s="1">
        <v>-0.03426520660776844</v>
      </c>
      <c r="N4667" s="1">
        <v>0.003773166956698049</v>
      </c>
      <c r="O4667" s="1">
        <v>0.009038517521227085</v>
      </c>
      <c r="P4667" s="1">
        <v>-0.01493151579446772</v>
      </c>
      <c r="Q4667" s="1">
        <v>-0.01890671574620761</v>
      </c>
      <c r="R4667" s="1">
        <v>-0.01370205408695169</v>
      </c>
      <c r="S4667" s="1">
        <v>-0.01597440240044989</v>
      </c>
      <c r="T4667" s="1">
        <v>-0.03383150148375758</v>
      </c>
      <c r="U4667" s="1">
        <v>-0.02369873603428707</v>
      </c>
      <c r="V4667" s="1">
        <v>0.01787014888040961</v>
      </c>
      <c r="W4667" s="1">
        <v>0.004281604314107401</v>
      </c>
      <c r="X4667" s="1">
        <v>-0.005597797365482604</v>
      </c>
      <c r="Y4667" s="1">
        <v>-0.008651734651380805</v>
      </c>
      <c r="Z4667" s="1">
        <v>-0.01369862794300358</v>
      </c>
      <c r="AA4667" s="1">
        <v>-0.007010124710314702</v>
      </c>
      <c r="AB4667" s="1">
        <v>-0.03308004115775454</v>
      </c>
      <c r="AC4667" s="1">
        <v>0.01075846353682541</v>
      </c>
    </row>
    <row r="4668" spans="1:29">
      <c r="A4668" s="11">
        <v>43326</v>
      </c>
      <c r="B4668" s="1">
        <v>0.02173909744120039</v>
      </c>
      <c r="C4668" s="1">
        <v>-0.008032729802698646</v>
      </c>
      <c r="D4668" s="1">
        <v>0.004486443898117809</v>
      </c>
      <c r="E4668" s="1">
        <v>0.02299874731170881</v>
      </c>
      <c r="F4668" s="1">
        <v>0.01643913719359458</v>
      </c>
      <c r="G4668" s="1">
        <v>0.02062033438954236</v>
      </c>
      <c r="H4668" s="1">
        <v>0.01158598434569713</v>
      </c>
      <c r="I4668" s="1">
        <v>-0.001219005021384612</v>
      </c>
      <c r="J4668" s="1">
        <v>-0.0009023464066580944</v>
      </c>
      <c r="K4668" s="1">
        <v>0.008907450858039567</v>
      </c>
      <c r="L4668" s="1">
        <v>-0.0003194057932877081</v>
      </c>
      <c r="M4668" s="1">
        <v>0.0003112374585383382</v>
      </c>
      <c r="N4668" s="1">
        <v>0.006373468059001519</v>
      </c>
      <c r="O4668" s="1">
        <v>-0.004243059137541083</v>
      </c>
      <c r="P4668" s="1">
        <v>0.01335006829542285</v>
      </c>
      <c r="Q4668" s="1">
        <v>0.001204289832496874</v>
      </c>
      <c r="R4668" s="1">
        <v>0.01928094475248909</v>
      </c>
      <c r="S4668" s="1">
        <v>0.005194851427317237</v>
      </c>
      <c r="T4668" s="1">
        <v>0.002549720723858284</v>
      </c>
      <c r="U4668" s="1">
        <v>-0.0004468003194817438</v>
      </c>
      <c r="V4668" s="1">
        <v>0.0672105300135859</v>
      </c>
      <c r="W4668" s="1">
        <v>0.01279052122475655</v>
      </c>
      <c r="X4668" s="1">
        <v>0.0004021154191506948</v>
      </c>
      <c r="Y4668" s="1">
        <v>0</v>
      </c>
      <c r="Z4668" s="1">
        <v>0.01784458990188198</v>
      </c>
      <c r="AA4668" s="1">
        <v>0.01307930596856433</v>
      </c>
      <c r="AB4668" s="1">
        <v>-0.005547665270131175</v>
      </c>
      <c r="AC4668" s="1">
        <v>0.01135360166113886</v>
      </c>
    </row>
    <row r="4669" spans="1:29">
      <c r="A4669" s="11">
        <v>43328</v>
      </c>
      <c r="B4669" s="1">
        <v>0.008737101661682178</v>
      </c>
      <c r="C4669" s="1">
        <v>0.004380751817539386</v>
      </c>
      <c r="D4669" s="1">
        <v>0.005364042031673844</v>
      </c>
      <c r="E4669" s="1">
        <v>0.0087124580206146</v>
      </c>
      <c r="F4669" s="1">
        <v>0.03291701558053983</v>
      </c>
      <c r="G4669" s="1">
        <v>-0.006501743195863718</v>
      </c>
      <c r="H4669" s="1">
        <v>0.03686152052000646</v>
      </c>
      <c r="I4669" s="1">
        <v>-0.006414262655249026</v>
      </c>
      <c r="J4669" s="1">
        <v>-0.02415878317666786</v>
      </c>
      <c r="K4669" s="1">
        <v>-0.003927048474890338</v>
      </c>
      <c r="L4669" s="1">
        <v>0.01508897521285157</v>
      </c>
      <c r="M4669" s="1">
        <v>-0.01368998549927325</v>
      </c>
      <c r="N4669" s="1">
        <v>-0.001461611603775559</v>
      </c>
      <c r="O4669" s="1">
        <v>0.0008417395389310744</v>
      </c>
      <c r="P4669" s="1">
        <v>-0.002881907911578607</v>
      </c>
      <c r="Q4669" s="1">
        <v>-0.01082695886047003</v>
      </c>
      <c r="R4669" s="1">
        <v>-0.008095108034362419</v>
      </c>
      <c r="S4669" s="1">
        <v>-0.03811404663847373</v>
      </c>
      <c r="T4669" s="1">
        <v>-0.007460102896215348</v>
      </c>
      <c r="U4669" s="1">
        <v>-0.003923280661135342</v>
      </c>
      <c r="V4669" s="1">
        <v>0.0297440305298049</v>
      </c>
      <c r="W4669" s="1">
        <v>0.007577340856375292</v>
      </c>
      <c r="X4669" s="1">
        <v>0.01004823138800326</v>
      </c>
      <c r="Y4669" s="1">
        <v>-0.02327278291594881</v>
      </c>
      <c r="Z4669" s="1">
        <v>-0.01969085466659493</v>
      </c>
      <c r="AA4669" s="1">
        <v>-0.006644225603910758</v>
      </c>
      <c r="AB4669" s="1">
        <v>-0.0292888621515649</v>
      </c>
      <c r="AC4669" s="1">
        <v>-0.01964569829710316</v>
      </c>
    </row>
    <row r="4670" spans="1:29">
      <c r="A4670" s="11">
        <v>43329</v>
      </c>
      <c r="B4670" s="1">
        <v>0.00617537313615979</v>
      </c>
      <c r="C4670" s="1">
        <v>-0.001850462064915903</v>
      </c>
      <c r="D4670" s="1">
        <v>0.02090354384792814</v>
      </c>
      <c r="E4670" s="1">
        <v>-0.002236348514317421</v>
      </c>
      <c r="F4670" s="1">
        <v>0.00454654689623335</v>
      </c>
      <c r="G4670" s="1">
        <v>-0.01137696742358663</v>
      </c>
      <c r="H4670" s="1">
        <v>-0.01548997453271406</v>
      </c>
      <c r="I4670" s="1">
        <v>0.0007950131932783489</v>
      </c>
      <c r="J4670" s="1">
        <v>0.01665879098075584</v>
      </c>
      <c r="K4670" s="1">
        <v>0.02725330774722323</v>
      </c>
      <c r="L4670" s="1">
        <v>0.0005598136173450285</v>
      </c>
      <c r="M4670" s="1">
        <v>0.006624439724830289</v>
      </c>
      <c r="N4670" s="1">
        <v>0.02049110833644363</v>
      </c>
      <c r="O4670" s="1">
        <v>0.01077521688102623</v>
      </c>
      <c r="P4670" s="1">
        <v>0.02160747476659863</v>
      </c>
      <c r="Q4670" s="1">
        <v>-0.00851310044944209</v>
      </c>
      <c r="R4670" s="1">
        <v>0.002456637804915784</v>
      </c>
      <c r="S4670" s="1">
        <v>0.01880479881524622</v>
      </c>
      <c r="T4670" s="1">
        <v>0.03211483507206037</v>
      </c>
      <c r="U4670" s="1">
        <v>0.01535629158508645</v>
      </c>
      <c r="V4670" s="1">
        <v>0.006132223156400274</v>
      </c>
      <c r="W4670" s="1">
        <v>0.01524964846657961</v>
      </c>
      <c r="X4670" s="1">
        <v>0.02765617534358222</v>
      </c>
      <c r="Y4670" s="1">
        <v>0.02233806104990488</v>
      </c>
      <c r="Z4670" s="1">
        <v>0.02220072750932567</v>
      </c>
      <c r="AA4670" s="1">
        <v>0.02403606727426144</v>
      </c>
      <c r="AB4670" s="1">
        <v>0.03065146222796167</v>
      </c>
      <c r="AC4670" s="1">
        <v>0.002147161875985848</v>
      </c>
    </row>
    <row r="4671" spans="1:29">
      <c r="A4671" s="11">
        <v>43332</v>
      </c>
      <c r="B4671" s="1">
        <v>-0.004622934524331046</v>
      </c>
      <c r="C4671" s="1">
        <v>-0.004369619117337131</v>
      </c>
      <c r="D4671" s="1">
        <v>0.02134259577465647</v>
      </c>
      <c r="E4671" s="1">
        <v>-0.004714885232512289</v>
      </c>
      <c r="F4671" s="1">
        <v>0.007021434127840287</v>
      </c>
      <c r="G4671" s="1">
        <v>-0.003278109832382192</v>
      </c>
      <c r="H4671" s="1">
        <v>-0.02231114198828277</v>
      </c>
      <c r="I4671" s="1">
        <v>0.009073916809083205</v>
      </c>
      <c r="J4671" s="1">
        <v>0.03163406067475716</v>
      </c>
      <c r="K4671" s="1">
        <v>-0.004342158333571544</v>
      </c>
      <c r="L4671" s="1">
        <v>-0.03223015035230847</v>
      </c>
      <c r="M4671" s="1">
        <v>0.006982024665213915</v>
      </c>
      <c r="N4671" s="1">
        <v>-0.001434359424910436</v>
      </c>
      <c r="O4671" s="1">
        <v>0.008372300102931884</v>
      </c>
      <c r="P4671" s="1">
        <v>-0.01859086105017405</v>
      </c>
      <c r="Q4671" s="1">
        <v>0.03465165958911709</v>
      </c>
      <c r="R4671" s="1">
        <v>0.02587761031157809</v>
      </c>
      <c r="S4671" s="1">
        <v>0.02504934841448048</v>
      </c>
      <c r="T4671" s="1">
        <v>0.01837132421309251</v>
      </c>
      <c r="U4671" s="1">
        <v>0.0016694801374042</v>
      </c>
      <c r="V4671" s="1">
        <v>0.004570753663365235</v>
      </c>
      <c r="W4671" s="1">
        <v>0.008847651388387501</v>
      </c>
      <c r="X4671" s="1">
        <v>0.04588579323723385</v>
      </c>
      <c r="Y4671" s="1">
        <v>0.0203932653470591</v>
      </c>
      <c r="Z4671" s="1">
        <v>0.03318100017680092</v>
      </c>
      <c r="AA4671" s="1">
        <v>-0.02108214791991392</v>
      </c>
      <c r="AB4671" s="1">
        <v>0.03090139269845094</v>
      </c>
      <c r="AC4671" s="1">
        <v>0.01785388896338369</v>
      </c>
    </row>
    <row r="4672" spans="1:29">
      <c r="A4672" s="11">
        <v>43333</v>
      </c>
      <c r="B4672" s="1">
        <v>0.01817740369686116</v>
      </c>
      <c r="C4672" s="1">
        <v>-0.0191514985997846</v>
      </c>
      <c r="D4672" s="1">
        <v>0.01270794320697521</v>
      </c>
      <c r="E4672" s="1">
        <v>0.009940291411755453</v>
      </c>
      <c r="F4672" s="1">
        <v>0.01268512348090445</v>
      </c>
      <c r="G4672" s="1">
        <v>0.008045289988146465</v>
      </c>
      <c r="H4672" s="1">
        <v>-0.002506097624352943</v>
      </c>
      <c r="I4672" s="1">
        <v>-7.153999840692205E-05</v>
      </c>
      <c r="J4672" s="1">
        <v>-0.001103050299441577</v>
      </c>
      <c r="K4672" s="1">
        <v>-0.01378737162198529</v>
      </c>
      <c r="L4672" s="1">
        <v>-0.0002165423634935548</v>
      </c>
      <c r="M4672" s="1">
        <v>-0.005988075314124153</v>
      </c>
      <c r="N4672" s="1">
        <v>-0.001276689797038322</v>
      </c>
      <c r="O4672" s="1">
        <v>-0.01211894343434328</v>
      </c>
      <c r="P4672" s="1">
        <v>-0.0052161844466726</v>
      </c>
      <c r="Q4672" s="1">
        <v>0.008891605344169884</v>
      </c>
      <c r="R4672" s="1">
        <v>0.009960077196450978</v>
      </c>
      <c r="S4672" s="1">
        <v>-0.004501381931326542</v>
      </c>
      <c r="T4672" s="1">
        <v>-0.002112784675620927</v>
      </c>
      <c r="U4672" s="1">
        <v>0.009412155817257739</v>
      </c>
      <c r="V4672" s="1">
        <v>0.01444880887256828</v>
      </c>
      <c r="W4672" s="1">
        <v>-0.01876393850156366</v>
      </c>
      <c r="X4672" s="1">
        <v>-0.004813099893261952</v>
      </c>
      <c r="Y4672" s="1">
        <v>0.03140622348716748</v>
      </c>
      <c r="Z4672" s="1">
        <v>-0.02877867789959521</v>
      </c>
      <c r="AA4672" s="1">
        <v>-0.005858735853998875</v>
      </c>
      <c r="AB4672" s="1">
        <v>-0.01352249800897021</v>
      </c>
      <c r="AC4672" s="1">
        <v>0.01368182040380228</v>
      </c>
    </row>
    <row r="4673" spans="1:29">
      <c r="A4673" s="11">
        <v>43335</v>
      </c>
      <c r="B4673" s="1">
        <v>-0.00629185540901156</v>
      </c>
      <c r="C4673" s="1">
        <v>-0.02983042561684424</v>
      </c>
      <c r="D4673" s="1">
        <v>0.006226661912084541</v>
      </c>
      <c r="E4673" s="1">
        <v>0.01184158805971292</v>
      </c>
      <c r="F4673" s="1">
        <v>0.02183779904165473</v>
      </c>
      <c r="G4673" s="1">
        <v>0.005443722579734356</v>
      </c>
      <c r="H4673" s="1">
        <v>0.01613324097202451</v>
      </c>
      <c r="I4673" s="1">
        <v>-0.007705152489555278</v>
      </c>
      <c r="J4673" s="1">
        <v>-0.02363071593863331</v>
      </c>
      <c r="K4673" s="1">
        <v>0.01158347756126998</v>
      </c>
      <c r="L4673" s="1">
        <v>0.00971852236026316</v>
      </c>
      <c r="M4673" s="1">
        <v>-0.02726713910310852</v>
      </c>
      <c r="N4673" s="1">
        <v>-0.00287616651759437</v>
      </c>
      <c r="O4673" s="1">
        <v>0.005533465930745107</v>
      </c>
      <c r="P4673" s="1">
        <v>0.05395338922553572</v>
      </c>
      <c r="Q4673" s="1">
        <v>0.009988280107795511</v>
      </c>
      <c r="R4673" s="1">
        <v>0.01784011996501556</v>
      </c>
      <c r="S4673" s="1">
        <v>-0.02261003340181378</v>
      </c>
      <c r="T4673" s="1">
        <v>-0.01482080590093449</v>
      </c>
      <c r="U4673" s="1">
        <v>0.005536441938007286</v>
      </c>
      <c r="V4673" s="1">
        <v>0.006688795177165696</v>
      </c>
      <c r="W4673" s="1">
        <v>-0.02120142546267012</v>
      </c>
      <c r="X4673" s="1">
        <v>-0.04427081263727517</v>
      </c>
      <c r="Y4673" s="1">
        <v>-0.002768136556623113</v>
      </c>
      <c r="Z4673" s="1">
        <v>-0.01803661998691675</v>
      </c>
      <c r="AA4673" s="1">
        <v>-0.004801975981602924</v>
      </c>
      <c r="AB4673" s="1">
        <v>-0.01850588723387181</v>
      </c>
      <c r="AC4673" s="1">
        <v>0.002768637929313478</v>
      </c>
    </row>
    <row r="4674" spans="1:29">
      <c r="A4674" s="11">
        <v>43336</v>
      </c>
      <c r="B4674" s="1">
        <v>0.01290074317666434</v>
      </c>
      <c r="C4674" s="1">
        <v>-0.002236108655755409</v>
      </c>
      <c r="D4674" s="1">
        <v>-0.0183617739503843</v>
      </c>
      <c r="E4674" s="1">
        <v>-0.01025922305485349</v>
      </c>
      <c r="F4674" s="1">
        <v>-0.00655540682528033</v>
      </c>
      <c r="G4674" s="1">
        <v>0.003576930752646534</v>
      </c>
      <c r="H4674" s="1">
        <v>-0.009240008556058332</v>
      </c>
      <c r="I4674" s="1">
        <v>-0.004831766722422914</v>
      </c>
      <c r="J4674" s="1">
        <v>0.004750105856810904</v>
      </c>
      <c r="K4674" s="1">
        <v>0.004597086289282126</v>
      </c>
      <c r="L4674" s="1">
        <v>-0.01366807724111097</v>
      </c>
      <c r="M4674" s="1">
        <v>0.005541255242771603</v>
      </c>
      <c r="N4674" s="1">
        <v>-0.005128267307324741</v>
      </c>
      <c r="O4674" s="1">
        <v>0.00539924566017258</v>
      </c>
      <c r="P4674" s="1">
        <v>-0.008379157858880326</v>
      </c>
      <c r="Q4674" s="1">
        <v>0.01657937862694525</v>
      </c>
      <c r="R4674" s="1">
        <v>0.006341291873825927</v>
      </c>
      <c r="S4674" s="1">
        <v>-0.003304477430751462</v>
      </c>
      <c r="T4674" s="1">
        <v>-0.006612700368523683</v>
      </c>
      <c r="U4674" s="1">
        <v>0.001062484537513786</v>
      </c>
      <c r="V4674" s="1">
        <v>-0.015399165697914</v>
      </c>
      <c r="W4674" s="1">
        <v>-0.01889998054038833</v>
      </c>
      <c r="X4674" s="1">
        <v>-0.005449567651794052</v>
      </c>
      <c r="Y4674" s="1">
        <v>-0.004163788596486806</v>
      </c>
      <c r="Z4674" s="1">
        <v>0.006909780866313442</v>
      </c>
      <c r="AA4674" s="1">
        <v>-0.02911512740679634</v>
      </c>
      <c r="AB4674" s="1">
        <v>0.04306330913319489</v>
      </c>
      <c r="AC4674" s="1">
        <v>0.008282981211989116</v>
      </c>
    </row>
    <row r="4675" spans="1:29">
      <c r="A4675" s="11">
        <v>43339</v>
      </c>
      <c r="B4675" s="1">
        <v>0.01609619631488735</v>
      </c>
      <c r="C4675" s="1">
        <v>0.01288676443613279</v>
      </c>
      <c r="D4675" s="1">
        <v>0.004650488121613394</v>
      </c>
      <c r="E4675" s="1">
        <v>0.01289915631337268</v>
      </c>
      <c r="F4675" s="1">
        <v>-0.001777291709204265</v>
      </c>
      <c r="G4675" s="1">
        <v>0.003888266936078466</v>
      </c>
      <c r="H4675" s="1">
        <v>0.007093018450244681</v>
      </c>
      <c r="I4675" s="1">
        <v>0.005120979422663874</v>
      </c>
      <c r="J4675" s="1">
        <v>0.03669518946496075</v>
      </c>
      <c r="K4675" s="1">
        <v>0.006373134734042107</v>
      </c>
      <c r="L4675" s="1">
        <v>0.02691725287673852</v>
      </c>
      <c r="M4675" s="1">
        <v>0.01199353306571482</v>
      </c>
      <c r="N4675" s="1">
        <v>0.00966497919141629</v>
      </c>
      <c r="O4675" s="1">
        <v>0.008416782365156639</v>
      </c>
      <c r="P4675" s="1">
        <v>-0.004489152923550566</v>
      </c>
      <c r="Q4675" s="1">
        <v>0.007439215442116787</v>
      </c>
      <c r="R4675" s="1">
        <v>0.01095890437798741</v>
      </c>
      <c r="S4675" s="1">
        <v>0.0271880342454287</v>
      </c>
      <c r="T4675" s="1">
        <v>0.02512903972043423</v>
      </c>
      <c r="U4675" s="1">
        <v>-0.008635988436608955</v>
      </c>
      <c r="V4675" s="1">
        <v>-0.01270228175179167</v>
      </c>
      <c r="W4675" s="1">
        <v>0.02619045264295505</v>
      </c>
      <c r="X4675" s="1">
        <v>0.01291580349498522</v>
      </c>
      <c r="Y4675" s="1">
        <v>0.05365845818912418</v>
      </c>
      <c r="Z4675" s="1">
        <v>0.00972894266167601</v>
      </c>
      <c r="AA4675" s="1">
        <v>0.006268808364372269</v>
      </c>
      <c r="AB4675" s="1">
        <v>0.006471686313167524</v>
      </c>
      <c r="AC4675" s="1">
        <v>0.01266475671137068</v>
      </c>
    </row>
    <row r="4676" spans="1:29">
      <c r="A4676" s="11">
        <v>43340</v>
      </c>
      <c r="B4676" s="1">
        <v>0.01514916187633975</v>
      </c>
      <c r="C4676" s="1">
        <v>-0.008297711579715705</v>
      </c>
      <c r="D4676" s="1">
        <v>0.005980984122101241</v>
      </c>
      <c r="E4676" s="1">
        <v>-0.01713158198427056</v>
      </c>
      <c r="F4676" s="1">
        <v>-0.01170649366779042</v>
      </c>
      <c r="G4676" s="1">
        <v>-0.01049271775955762</v>
      </c>
      <c r="H4676" s="1">
        <v>-0.04982391078725557</v>
      </c>
      <c r="I4676" s="1">
        <v>0.006921757377061688</v>
      </c>
      <c r="J4676" s="1">
        <v>0.03800217571800069</v>
      </c>
      <c r="K4676" s="1">
        <v>-0.01177258880765408</v>
      </c>
      <c r="L4676" s="1">
        <v>0.006570454440024687</v>
      </c>
      <c r="M4676" s="1">
        <v>-0.003523439771537906</v>
      </c>
      <c r="N4676" s="1">
        <v>-0.00558405086367475</v>
      </c>
      <c r="O4676" s="1">
        <v>0.004147678015596235</v>
      </c>
      <c r="P4676" s="1">
        <v>-0.01458859922350209</v>
      </c>
      <c r="Q4676" s="1">
        <v>-0.008236276939025067</v>
      </c>
      <c r="R4676" s="1">
        <v>0.0212930878935953</v>
      </c>
      <c r="S4676" s="1">
        <v>0.005810520952974629</v>
      </c>
      <c r="T4676" s="1">
        <v>-0.00860392639006291</v>
      </c>
      <c r="U4676" s="1">
        <v>0.0002919437992974228</v>
      </c>
      <c r="V4676" s="1">
        <v>-0.000964840985839599</v>
      </c>
      <c r="W4676" s="1">
        <v>-0.01560850608581188</v>
      </c>
      <c r="X4676" s="1">
        <v>0.00463683254881464</v>
      </c>
      <c r="Y4676" s="1">
        <v>-0.009920612551983843</v>
      </c>
      <c r="Z4676" s="1">
        <v>0.01574331893458947</v>
      </c>
      <c r="AA4676" s="1">
        <v>-0.00291847861241179</v>
      </c>
      <c r="AB4676" s="1">
        <v>0.02128602634602594</v>
      </c>
      <c r="AC4676" s="1">
        <v>-0.0008450512914663921</v>
      </c>
    </row>
    <row r="4677" spans="1:29">
      <c r="A4677" s="11">
        <v>43341</v>
      </c>
      <c r="B4677" s="1">
        <v>-0.004772250807159151</v>
      </c>
      <c r="C4677" s="1">
        <v>0.008785408656641902</v>
      </c>
      <c r="D4677" s="1">
        <v>-0.01604679460224789</v>
      </c>
      <c r="E4677" s="1">
        <v>-0.007403973957166188</v>
      </c>
      <c r="F4677" s="1">
        <v>-0.01269400658182107</v>
      </c>
      <c r="G4677" s="1">
        <v>-0.01705833304028692</v>
      </c>
      <c r="H4677" s="1">
        <v>0.008785195510513377</v>
      </c>
      <c r="I4677" s="1">
        <v>-0.007804914687162823</v>
      </c>
      <c r="J4677" s="1">
        <v>-0.008995845888152609</v>
      </c>
      <c r="K4677" s="1">
        <v>-0.008666403822903401</v>
      </c>
      <c r="L4677" s="1">
        <v>-0.01024777478253536</v>
      </c>
      <c r="M4677" s="1">
        <v>0.006107310988198833</v>
      </c>
      <c r="N4677" s="1">
        <v>0.003690118378581353</v>
      </c>
      <c r="O4677" s="1">
        <v>0.003416661113726294</v>
      </c>
      <c r="P4677" s="1">
        <v>-0.007537089102359507</v>
      </c>
      <c r="Q4677" s="1">
        <v>0.01374589552546901</v>
      </c>
      <c r="R4677" s="1">
        <v>-0.01880213650248053</v>
      </c>
      <c r="S4677" s="1">
        <v>0.02824119205326214</v>
      </c>
      <c r="T4677" s="1">
        <v>0.01424599398965287</v>
      </c>
      <c r="U4677" s="1">
        <v>-0.0008756974374110049</v>
      </c>
      <c r="V4677" s="1">
        <v>8.01568904778005E-05</v>
      </c>
      <c r="W4677" s="1">
        <v>0.005142437247336984</v>
      </c>
      <c r="X4677" s="1">
        <v>0.00653850848858184</v>
      </c>
      <c r="Y4677" s="1">
        <v>0.02738795787209969</v>
      </c>
      <c r="Z4677" s="1">
        <v>0.00652154083752654</v>
      </c>
      <c r="AA4677" s="1">
        <v>-0.006191621234407974</v>
      </c>
      <c r="AB4677" s="1">
        <v>-0.009769784074856736</v>
      </c>
      <c r="AC4677" s="1">
        <v>0.003890439456004868</v>
      </c>
    </row>
    <row r="4678" spans="1:29">
      <c r="A4678" s="11">
        <v>43342</v>
      </c>
      <c r="B4678" s="1">
        <v>-0.01088450598404189</v>
      </c>
      <c r="C4678" s="1">
        <v>0.004561936374639863</v>
      </c>
      <c r="D4678" s="1">
        <v>-0.006799420702156111</v>
      </c>
      <c r="E4678" s="1">
        <v>0.009246495381294517</v>
      </c>
      <c r="F4678" s="1">
        <v>-0.001552181793435636</v>
      </c>
      <c r="G4678" s="1">
        <v>-0.02080967965095115</v>
      </c>
      <c r="H4678" s="1">
        <v>0.02784083040906893</v>
      </c>
      <c r="I4678" s="1">
        <v>-0.005965759389763292</v>
      </c>
      <c r="J4678" s="1">
        <v>0.01435504170942958</v>
      </c>
      <c r="K4678" s="1">
        <v>0.009681755041127005</v>
      </c>
      <c r="L4678" s="1">
        <v>0.004325877640672937</v>
      </c>
      <c r="M4678" s="1">
        <v>-0.01437690676360115</v>
      </c>
      <c r="N4678" s="1">
        <v>0.02253845837543644</v>
      </c>
      <c r="O4678" s="1">
        <v>-0.0009148094582585031</v>
      </c>
      <c r="P4678" s="1">
        <v>0.004068412353518847</v>
      </c>
      <c r="Q4678" s="1">
        <v>0.002542156597628242</v>
      </c>
      <c r="R4678" s="1">
        <v>-0.0152604360069315</v>
      </c>
      <c r="S4678" s="1">
        <v>0.0124843429396726</v>
      </c>
      <c r="T4678" s="1">
        <v>-0.00355189968102898</v>
      </c>
      <c r="U4678" s="1">
        <v>-0.02050054940398438</v>
      </c>
      <c r="V4678" s="1">
        <v>0.03010074800959672</v>
      </c>
      <c r="W4678" s="1">
        <v>0.006182183780916617</v>
      </c>
      <c r="X4678" s="1">
        <v>-0.008979770706531442</v>
      </c>
      <c r="Y4678" s="1">
        <v>-0.01040290319440051</v>
      </c>
      <c r="Z4678" s="1">
        <v>0.02381360050805248</v>
      </c>
      <c r="AA4678" s="1">
        <v>-0.00504070706535642</v>
      </c>
      <c r="AB4678" s="1">
        <v>0.008550746591999392</v>
      </c>
      <c r="AC4678" s="1">
        <v>0.007413576116066523</v>
      </c>
    </row>
    <row r="4679" spans="1:29">
      <c r="A4679" s="11">
        <v>43343</v>
      </c>
      <c r="B4679" s="1">
        <v>-0.000769488721889533</v>
      </c>
      <c r="C4679" s="1">
        <v>0.01613578840763163</v>
      </c>
      <c r="D4679" s="1">
        <v>0.00698795577569844</v>
      </c>
      <c r="E4679" s="1">
        <v>0.01955498935859112</v>
      </c>
      <c r="F4679" s="1">
        <v>0.046992839648478</v>
      </c>
      <c r="G4679" s="1">
        <v>0.01657844975841338</v>
      </c>
      <c r="H4679" s="1">
        <v>-0.01063265068645713</v>
      </c>
      <c r="I4679" s="1">
        <v>-0.002371786132932874</v>
      </c>
      <c r="J4679" s="1">
        <v>-0.009573407360803143</v>
      </c>
      <c r="K4679" s="1">
        <v>0.0040895698672756</v>
      </c>
      <c r="L4679" s="1">
        <v>0.01758231779543395</v>
      </c>
      <c r="M4679" s="1">
        <v>0.008427834802771983</v>
      </c>
      <c r="N4679" s="1">
        <v>0</v>
      </c>
      <c r="O4679" s="1">
        <v>-0.01795611418103205</v>
      </c>
      <c r="P4679" s="1">
        <v>-0.00202614083888375</v>
      </c>
      <c r="Q4679" s="1">
        <v>0.01465215551635102</v>
      </c>
      <c r="R4679" s="1">
        <v>-0.02573652378254221</v>
      </c>
      <c r="S4679" s="1">
        <v>-0.01541292667352989</v>
      </c>
      <c r="T4679" s="1">
        <v>0.003240408314355125</v>
      </c>
      <c r="U4679" s="1">
        <v>0.01391994915077976</v>
      </c>
      <c r="V4679" s="1">
        <v>0.02015783473699773</v>
      </c>
      <c r="W4679" s="1">
        <v>-0.007203438006323837</v>
      </c>
      <c r="X4679" s="1">
        <v>0.0314246913618017</v>
      </c>
      <c r="Y4679" s="1">
        <v>0.007884168472439557</v>
      </c>
      <c r="Z4679" s="1">
        <v>-0.01290380422298043</v>
      </c>
      <c r="AA4679" s="1">
        <v>0.01542669110629347</v>
      </c>
      <c r="AB4679" s="1">
        <v>-0.01000009805714197</v>
      </c>
      <c r="AC4679" s="1">
        <v>0.007693618086193066</v>
      </c>
    </row>
    <row r="4680" spans="1:29">
      <c r="A4680" s="11">
        <v>43346</v>
      </c>
      <c r="B4680" s="1">
        <v>-0.02687724165158445</v>
      </c>
      <c r="C4680" s="1">
        <v>-0.005523215924440605</v>
      </c>
      <c r="D4680" s="1">
        <v>-0.02536821661268107</v>
      </c>
      <c r="E4680" s="1">
        <v>-0.01970869458802171</v>
      </c>
      <c r="F4680" s="1">
        <v>0.04069007644139444</v>
      </c>
      <c r="G4680" s="1">
        <v>0.02944063890446946</v>
      </c>
      <c r="H4680" s="1">
        <v>-0.01047820325373905</v>
      </c>
      <c r="I4680" s="1">
        <v>0.006719471631581042</v>
      </c>
      <c r="J4680" s="1">
        <v>0.006093805992795964</v>
      </c>
      <c r="K4680" s="1">
        <v>-0.04550314913037734</v>
      </c>
      <c r="L4680" s="1">
        <v>-0.00475343518255178</v>
      </c>
      <c r="M4680" s="1">
        <v>-0.003535795373844963</v>
      </c>
      <c r="N4680" s="1">
        <v>-0.02079090271847672</v>
      </c>
      <c r="O4680" s="1">
        <v>-0.01812906621173527</v>
      </c>
      <c r="P4680" s="1">
        <v>-0.02287188667774542</v>
      </c>
      <c r="Q4680" s="1">
        <v>-0.01527374349510291</v>
      </c>
      <c r="R4680" s="1">
        <v>-0.01006720237325487</v>
      </c>
      <c r="S4680" s="1">
        <v>0.001252222602191599</v>
      </c>
      <c r="T4680" s="1">
        <v>-0.01049728618797441</v>
      </c>
      <c r="U4680" s="1">
        <v>-0.01019862437530261</v>
      </c>
      <c r="V4680" s="1">
        <v>0.005131386642322378</v>
      </c>
      <c r="W4680" s="1">
        <v>0.01024324004996902</v>
      </c>
      <c r="X4680" s="1">
        <v>-0.003364463164427622</v>
      </c>
      <c r="Y4680" s="1">
        <v>0.01955678122932469</v>
      </c>
      <c r="Z4680" s="1">
        <v>0.000416294855809074</v>
      </c>
      <c r="AA4680" s="1">
        <v>0.02337709211296146</v>
      </c>
      <c r="AB4680" s="1">
        <v>0.003293974524950061</v>
      </c>
      <c r="AC4680" s="1">
        <v>0.02356844742240871</v>
      </c>
    </row>
    <row r="4681" spans="1:29">
      <c r="A4681" s="11">
        <v>43347</v>
      </c>
      <c r="B4681" s="1">
        <v>0.01582778722714195</v>
      </c>
      <c r="C4681" s="1">
        <v>-0.02443771750219526</v>
      </c>
      <c r="D4681" s="1">
        <v>-0.03378080392541161</v>
      </c>
      <c r="E4681" s="1">
        <v>-0.008010894525297907</v>
      </c>
      <c r="F4681" s="1">
        <v>-0.01939525684288002</v>
      </c>
      <c r="G4681" s="1">
        <v>-0.002722796129251748</v>
      </c>
      <c r="H4681" s="1">
        <v>-0.02402944656229788</v>
      </c>
      <c r="I4681" s="1">
        <v>-0.01120449445543548</v>
      </c>
      <c r="J4681" s="1">
        <v>-0.01796156500626744</v>
      </c>
      <c r="K4681" s="1">
        <v>-0.02819131866070268</v>
      </c>
      <c r="L4681" s="1">
        <v>0.02792416791730945</v>
      </c>
      <c r="M4681" s="1">
        <v>-0.01645174930947091</v>
      </c>
      <c r="N4681" s="1">
        <v>-0.011494448561989</v>
      </c>
      <c r="O4681" s="1">
        <v>-0.01693391254191579</v>
      </c>
      <c r="P4681" s="1">
        <v>-0.01800543387889175</v>
      </c>
      <c r="Q4681" s="1">
        <v>-0.01663830804982125</v>
      </c>
      <c r="R4681" s="1">
        <v>0.0104136417933669</v>
      </c>
      <c r="S4681" s="1">
        <v>-0.04690442315734533</v>
      </c>
      <c r="T4681" s="1">
        <v>-0.03247931702111195</v>
      </c>
      <c r="U4681" s="1">
        <v>-0.02863228422510067</v>
      </c>
      <c r="V4681" s="1">
        <v>-0.00129531632572466</v>
      </c>
      <c r="W4681" s="1">
        <v>-0.05492179115000706</v>
      </c>
      <c r="X4681" s="1">
        <v>-0.0174418371718974</v>
      </c>
      <c r="Y4681" s="1">
        <v>-0.06202047210911277</v>
      </c>
      <c r="Z4681" s="1">
        <v>-0.01281720721734636</v>
      </c>
      <c r="AA4681" s="1">
        <v>-0.03489447918141586</v>
      </c>
      <c r="AB4681" s="1">
        <v>-0.01597712333963375</v>
      </c>
      <c r="AC4681" s="1">
        <v>0.01621534891458998</v>
      </c>
    </row>
    <row r="4682" spans="1:29">
      <c r="A4682" s="11">
        <v>43348</v>
      </c>
      <c r="B4682" s="1">
        <v>-0.006466089008402065</v>
      </c>
      <c r="C4682" s="1">
        <v>-0.006262528581376881</v>
      </c>
      <c r="D4682" s="1">
        <v>-0.02507086632229527</v>
      </c>
      <c r="E4682" s="1">
        <v>0.004115348753834569</v>
      </c>
      <c r="F4682" s="1">
        <v>0.009673166005073508</v>
      </c>
      <c r="G4682" s="1">
        <v>0.008602007880621043</v>
      </c>
      <c r="H4682" s="1">
        <v>0.007094267391242415</v>
      </c>
      <c r="I4682" s="1">
        <v>-0.002899932958899676</v>
      </c>
      <c r="J4682" s="1">
        <v>0.02062950579813627</v>
      </c>
      <c r="K4682" s="1">
        <v>-0.02392200974878145</v>
      </c>
      <c r="L4682" s="1">
        <v>-0.009835327919566206</v>
      </c>
      <c r="M4682" s="1">
        <v>0.002296053788819474</v>
      </c>
      <c r="N4682" s="1">
        <v>0.002099559769725756</v>
      </c>
      <c r="O4682" s="1">
        <v>-0.002522200433841326</v>
      </c>
      <c r="P4682" s="1">
        <v>-0.006911017676461295</v>
      </c>
      <c r="Q4682" s="1">
        <v>-0.003728196144020979</v>
      </c>
      <c r="R4682" s="1">
        <v>-0.01203753789946094</v>
      </c>
      <c r="S4682" s="1">
        <v>0.001968650749053058</v>
      </c>
      <c r="T4682" s="1">
        <v>0.0005060308962729909</v>
      </c>
      <c r="U4682" s="1">
        <v>0.007394520659744774</v>
      </c>
      <c r="V4682" s="1">
        <v>0.01281751835866984</v>
      </c>
      <c r="W4682" s="1">
        <v>-0.005811376973057891</v>
      </c>
      <c r="X4682" s="1">
        <v>0.01736967963709302</v>
      </c>
      <c r="Y4682" s="1">
        <v>0.02113176492728508</v>
      </c>
      <c r="Z4682" s="1">
        <v>0.002276294014859737</v>
      </c>
      <c r="AA4682" s="1">
        <v>-0.01929853980940455</v>
      </c>
      <c r="AB4682" s="1">
        <v>0.020684726409822</v>
      </c>
      <c r="AC4682" s="1">
        <v>0.01755225442692421</v>
      </c>
    </row>
    <row r="4683" spans="1:29">
      <c r="A4683" s="11">
        <v>43349</v>
      </c>
      <c r="B4683" s="1">
        <v>0.0008625090836527072</v>
      </c>
      <c r="C4683" s="1">
        <v>0.0128900681930002</v>
      </c>
      <c r="D4683" s="1">
        <v>0.001527926094347043</v>
      </c>
      <c r="E4683" s="1">
        <v>0.02405071229521538</v>
      </c>
      <c r="F4683" s="1">
        <v>-0.0002919769085721891</v>
      </c>
      <c r="G4683" s="1">
        <v>-0.007256939808882201</v>
      </c>
      <c r="H4683" s="1">
        <v>0.009944812793464486</v>
      </c>
      <c r="I4683" s="1">
        <v>0.003103876198555788</v>
      </c>
      <c r="J4683" s="1">
        <v>-0.0189622390721701</v>
      </c>
      <c r="K4683" s="1">
        <v>-0.001923465518324563</v>
      </c>
      <c r="L4683" s="1">
        <v>-0.003767463759451473</v>
      </c>
      <c r="M4683" s="1">
        <v>0.005235591671626905</v>
      </c>
      <c r="N4683" s="1">
        <v>0.0017727926838218</v>
      </c>
      <c r="O4683" s="1">
        <v>0.005971657955237575</v>
      </c>
      <c r="P4683" s="1">
        <v>0.01207193506976667</v>
      </c>
      <c r="Q4683" s="1">
        <v>0.00460577971737175</v>
      </c>
      <c r="R4683" s="1">
        <v>0.02803583129134468</v>
      </c>
      <c r="S4683" s="1">
        <v>0.003274294949522583</v>
      </c>
      <c r="T4683" s="1">
        <v>-0.0003371129859065514</v>
      </c>
      <c r="U4683" s="1">
        <v>0.01088400076634799</v>
      </c>
      <c r="V4683" s="1">
        <v>0.02056510419511004</v>
      </c>
      <c r="W4683" s="1">
        <v>-0.006070205650496874</v>
      </c>
      <c r="X4683" s="1">
        <v>0.01294563679936678</v>
      </c>
      <c r="Y4683" s="1">
        <v>0.002002620776964559</v>
      </c>
      <c r="Z4683" s="1">
        <v>0.009925941971535623</v>
      </c>
      <c r="AA4683" s="1">
        <v>0.003761951861412483</v>
      </c>
      <c r="AB4683" s="1">
        <v>0.001961334160529571</v>
      </c>
      <c r="AC4683" s="1">
        <v>0.007370303360627606</v>
      </c>
    </row>
    <row r="4684" spans="1:29">
      <c r="A4684" s="11">
        <v>43350</v>
      </c>
      <c r="B4684" s="1">
        <v>0.01151674329630881</v>
      </c>
      <c r="C4684" s="1">
        <v>0.0094743790633951</v>
      </c>
      <c r="D4684" s="1">
        <v>0.005593733567841097</v>
      </c>
      <c r="E4684" s="1">
        <v>0.004002413545913797</v>
      </c>
      <c r="F4684" s="1">
        <v>0.02553620051568717</v>
      </c>
      <c r="G4684" s="1">
        <v>-0.005614709315173938</v>
      </c>
      <c r="H4684" s="1">
        <v>0.03172843925958757</v>
      </c>
      <c r="I4684" s="1">
        <v>0.002314472277648916</v>
      </c>
      <c r="J4684" s="1">
        <v>0.03037379702012499</v>
      </c>
      <c r="K4684" s="1">
        <v>0.01874310789902189</v>
      </c>
      <c r="L4684" s="1">
        <v>0.007770095289177048</v>
      </c>
      <c r="M4684" s="1">
        <v>-0.001302341327245826</v>
      </c>
      <c r="N4684" s="1">
        <v>-0.001126175993196754</v>
      </c>
      <c r="O4684" s="1">
        <v>0.04144602545649589</v>
      </c>
      <c r="P4684" s="1">
        <v>0.003227754474243394</v>
      </c>
      <c r="Q4684" s="1">
        <v>-0.01489985430509388</v>
      </c>
      <c r="R4684" s="1">
        <v>0.01363562943916463</v>
      </c>
      <c r="S4684" s="1">
        <v>0.02023512754138568</v>
      </c>
      <c r="T4684" s="1">
        <v>-0.01619173383150585</v>
      </c>
      <c r="U4684" s="1">
        <v>-0.006059389505456481</v>
      </c>
      <c r="V4684" s="1">
        <v>-0.01941263142380112</v>
      </c>
      <c r="W4684" s="1">
        <v>0.008595407296088986</v>
      </c>
      <c r="X4684" s="1">
        <v>0.02759763420102956</v>
      </c>
      <c r="Y4684" s="1">
        <v>0.001998506964991709</v>
      </c>
      <c r="Z4684" s="1">
        <v>0.03140107544948356</v>
      </c>
      <c r="AA4684" s="1">
        <v>0.0003459567341683734</v>
      </c>
      <c r="AB4684" s="1">
        <v>0.001522278001894195</v>
      </c>
      <c r="AC4684" s="1">
        <v>0.01089661718885981</v>
      </c>
    </row>
    <row r="4685" spans="1:29">
      <c r="A4685" s="11">
        <v>43353</v>
      </c>
      <c r="B4685" s="1">
        <v>0.009604250934129865</v>
      </c>
      <c r="C4685" s="1">
        <v>-0.03599953523029509</v>
      </c>
      <c r="D4685" s="1">
        <v>-0.02168849941548934</v>
      </c>
      <c r="E4685" s="1">
        <v>0.004964362119929122</v>
      </c>
      <c r="F4685" s="1">
        <v>-0.02605903056226822</v>
      </c>
      <c r="G4685" s="1">
        <v>-0.002062235539141866</v>
      </c>
      <c r="H4685" s="1">
        <v>0.001325548847705971</v>
      </c>
      <c r="I4685" s="1">
        <v>-0.007681182261792485</v>
      </c>
      <c r="J4685" s="1">
        <v>-0.02824166562617059</v>
      </c>
      <c r="K4685" s="1">
        <v>-0.0173607257232733</v>
      </c>
      <c r="L4685" s="1">
        <v>-0.00266120851942897</v>
      </c>
      <c r="M4685" s="1">
        <v>-0.01531920427178124</v>
      </c>
      <c r="N4685" s="1">
        <v>-0.01256251869163383</v>
      </c>
      <c r="O4685" s="1">
        <v>-0.03733188811551791</v>
      </c>
      <c r="P4685" s="1">
        <v>-0.03636877756464596</v>
      </c>
      <c r="Q4685" s="1">
        <v>-0.01890655026521881</v>
      </c>
      <c r="R4685" s="1">
        <v>-0.01779283842657986</v>
      </c>
      <c r="S4685" s="1">
        <v>-0.01791437142029251</v>
      </c>
      <c r="T4685" s="1">
        <v>-0.02331558065438843</v>
      </c>
      <c r="U4685" s="1">
        <v>-0.01516542131748699</v>
      </c>
      <c r="V4685" s="1">
        <v>-0.03951844370195212</v>
      </c>
      <c r="W4685" s="1">
        <v>-0.004261077947564806</v>
      </c>
      <c r="X4685" s="1">
        <v>-0.00612826866206595</v>
      </c>
      <c r="Y4685" s="1">
        <v>-0.01861693587143065</v>
      </c>
      <c r="Z4685" s="1">
        <v>-0.008883211436006566</v>
      </c>
      <c r="AA4685" s="1">
        <v>-0.01141276790228751</v>
      </c>
      <c r="AB4685" s="1">
        <v>-0.02931583403973059</v>
      </c>
      <c r="AC4685" s="1">
        <v>0.0009238715063135672</v>
      </c>
    </row>
    <row r="4686" spans="1:29">
      <c r="A4686" s="11">
        <v>43354</v>
      </c>
      <c r="B4686" s="1">
        <v>-0.002455014256042332</v>
      </c>
      <c r="C4686" s="1">
        <v>-0.01758206846213439</v>
      </c>
      <c r="D4686" s="1">
        <v>-0.0252628160682471</v>
      </c>
      <c r="E4686" s="1">
        <v>-0.01968413888594878</v>
      </c>
      <c r="F4686" s="1">
        <v>-0.0153865759274745</v>
      </c>
      <c r="G4686" s="1">
        <v>-0.01933589847421091</v>
      </c>
      <c r="H4686" s="1">
        <v>-0.01469395346876934</v>
      </c>
      <c r="I4686" s="1">
        <v>-0.01996426284754671</v>
      </c>
      <c r="J4686" s="1">
        <v>-0.01739490062236504</v>
      </c>
      <c r="K4686" s="1">
        <v>-0.01220277412972992</v>
      </c>
      <c r="L4686" s="1">
        <v>0.004720669172688208</v>
      </c>
      <c r="M4686" s="1">
        <v>-0.002317228263041149</v>
      </c>
      <c r="N4686" s="1">
        <v>-0.03050046929132899</v>
      </c>
      <c r="O4686" s="1">
        <v>0.006187764107649096</v>
      </c>
      <c r="P4686" s="1">
        <v>-0.02177371158762353</v>
      </c>
      <c r="Q4686" s="1">
        <v>-0.005039698338447418</v>
      </c>
      <c r="R4686" s="1">
        <v>-0.01445236474669376</v>
      </c>
      <c r="S4686" s="1">
        <v>-0.02931587014072734</v>
      </c>
      <c r="T4686" s="1">
        <v>-0.007898788332678097</v>
      </c>
      <c r="U4686" s="1">
        <v>-0.02343058900284956</v>
      </c>
      <c r="V4686" s="1">
        <v>-0.01191196467327549</v>
      </c>
      <c r="W4686" s="1">
        <v>-0.02702703469964829</v>
      </c>
      <c r="X4686" s="1">
        <v>-0.03046798709517162</v>
      </c>
      <c r="Y4686" s="1">
        <v>0.00880752264266671</v>
      </c>
      <c r="Z4686" s="1">
        <v>-0.03511777646794623</v>
      </c>
      <c r="AA4686" s="1">
        <v>-0.04291299078619415</v>
      </c>
      <c r="AB4686" s="1">
        <v>-0.01722598302498335</v>
      </c>
      <c r="AC4686" s="1">
        <v>-0.003230661347053632</v>
      </c>
    </row>
    <row r="4687" spans="1:29">
      <c r="A4687" s="11">
        <v>43355</v>
      </c>
      <c r="B4687" s="1">
        <v>-0.02261012409774377</v>
      </c>
      <c r="C4687" s="1">
        <v>-0.01153688132964192</v>
      </c>
      <c r="D4687" s="1">
        <v>0.01270216669136781</v>
      </c>
      <c r="E4687" s="1">
        <v>0.002366771530484701</v>
      </c>
      <c r="F4687" s="1">
        <v>0.001861537489101561</v>
      </c>
      <c r="G4687" s="1">
        <v>0.02645586881097972</v>
      </c>
      <c r="H4687" s="1">
        <v>-0.005508631059993552</v>
      </c>
      <c r="I4687" s="1">
        <v>0.005723869725332786</v>
      </c>
      <c r="J4687" s="1">
        <v>0.03255205247295723</v>
      </c>
      <c r="K4687" s="1">
        <v>0.02275804094478673</v>
      </c>
      <c r="L4687" s="1">
        <v>0.01171183513124752</v>
      </c>
      <c r="M4687" s="1">
        <v>-0.01061699441502684</v>
      </c>
      <c r="N4687" s="1">
        <v>0.03230132262972796</v>
      </c>
      <c r="O4687" s="1">
        <v>-0.005301321910530565</v>
      </c>
      <c r="P4687" s="1">
        <v>0.02196160001369951</v>
      </c>
      <c r="Q4687" s="1">
        <v>0.004171456555919217</v>
      </c>
      <c r="R4687" s="1">
        <v>0.01195763456092802</v>
      </c>
      <c r="S4687" s="1">
        <v>0.006040132011809085</v>
      </c>
      <c r="T4687" s="1">
        <v>0.009554121797149318</v>
      </c>
      <c r="U4687" s="1">
        <v>-0.01000574086464034</v>
      </c>
      <c r="V4687" s="1">
        <v>0.03093268029259733</v>
      </c>
      <c r="W4687" s="1">
        <v>0.03078705696133288</v>
      </c>
      <c r="X4687" s="1">
        <v>-0.01833144077911275</v>
      </c>
      <c r="Y4687" s="1">
        <v>-0.006044289171436068</v>
      </c>
      <c r="Z4687" s="1">
        <v>0.02271577340618824</v>
      </c>
      <c r="AA4687" s="1">
        <v>0.006944860186536728</v>
      </c>
      <c r="AB4687" s="1">
        <v>0.01798332418495696</v>
      </c>
      <c r="AC4687" s="1">
        <v>0.0148169342060247</v>
      </c>
    </row>
    <row r="4688" spans="1:29">
      <c r="A4688" s="11">
        <v>43357</v>
      </c>
      <c r="B4688" s="1">
        <v>0.001495016371305669</v>
      </c>
      <c r="C4688" s="1">
        <v>0.06090078572037716</v>
      </c>
      <c r="D4688" s="1">
        <v>0.01609183997089381</v>
      </c>
      <c r="E4688" s="1">
        <v>0.0151572724753628</v>
      </c>
      <c r="F4688" s="1">
        <v>0.02083733910805807</v>
      </c>
      <c r="G4688" s="1">
        <v>0.01983691278498334</v>
      </c>
      <c r="H4688" s="1">
        <v>-0.0004053979381382078</v>
      </c>
      <c r="I4688" s="1">
        <v>0.00882275761438267</v>
      </c>
      <c r="J4688" s="1">
        <v>0.03173596625876129</v>
      </c>
      <c r="K4688" s="1">
        <v>0.001505899442874936</v>
      </c>
      <c r="L4688" s="1">
        <v>-0.01238404850744557</v>
      </c>
      <c r="M4688" s="1">
        <v>0.04124747119055083</v>
      </c>
      <c r="N4688" s="1">
        <v>0.001140858907636044</v>
      </c>
      <c r="O4688" s="1">
        <v>0.01465643471513411</v>
      </c>
      <c r="P4688" s="1">
        <v>0.005953295053128915</v>
      </c>
      <c r="Q4688" s="1">
        <v>0.02403562323724229</v>
      </c>
      <c r="R4688" s="1">
        <v>0.0005189888570273915</v>
      </c>
      <c r="S4688" s="1">
        <v>0.03669118359603574</v>
      </c>
      <c r="T4688" s="1">
        <v>0.01875220579843084</v>
      </c>
      <c r="U4688" s="1">
        <v>0.01476337696998398</v>
      </c>
      <c r="V4688" s="1">
        <v>0.02361911326291399</v>
      </c>
      <c r="W4688" s="1">
        <v>0.05075233687550007</v>
      </c>
      <c r="X4688" s="1">
        <v>0.01600614445398252</v>
      </c>
      <c r="Y4688" s="1">
        <v>0.02972975292354008</v>
      </c>
      <c r="Z4688" s="1">
        <v>0.01560575258737096</v>
      </c>
      <c r="AA4688" s="1">
        <v>0.01954139162913893</v>
      </c>
      <c r="AB4688" s="1">
        <v>0.05366724068042461</v>
      </c>
      <c r="AC4688" s="1">
        <v>0.004410694583005581</v>
      </c>
    </row>
    <row r="4689" spans="1:29">
      <c r="A4689" s="11">
        <v>43360</v>
      </c>
      <c r="B4689" s="1">
        <v>-0.0164205348000489</v>
      </c>
      <c r="C4689" s="1">
        <v>0.02679813310149992</v>
      </c>
      <c r="D4689" s="1">
        <v>-0.01481451535843703</v>
      </c>
      <c r="E4689" s="1">
        <v>-0.002250805148808932</v>
      </c>
      <c r="F4689" s="1">
        <v>-0.005170862625650474</v>
      </c>
      <c r="G4689" s="1">
        <v>0.009527516056579755</v>
      </c>
      <c r="H4689" s="1">
        <v>0.007028054172492526</v>
      </c>
      <c r="I4689" s="1">
        <v>-0.01842732939081604</v>
      </c>
      <c r="J4689" s="1">
        <v>-0.01670393555067962</v>
      </c>
      <c r="K4689" s="1">
        <v>-0.01463825947347785</v>
      </c>
      <c r="L4689" s="1">
        <v>-0.01056285412357538</v>
      </c>
      <c r="M4689" s="1">
        <v>0.008373548903501504</v>
      </c>
      <c r="N4689" s="1">
        <v>-0.01676717423074503</v>
      </c>
      <c r="O4689" s="1">
        <v>-0.001103133585088067</v>
      </c>
      <c r="P4689" s="1">
        <v>-0.01024838545150242</v>
      </c>
      <c r="Q4689" s="1">
        <v>-0.004926012337422847</v>
      </c>
      <c r="R4689" s="1">
        <v>-0.02174517902319317</v>
      </c>
      <c r="S4689" s="1">
        <v>0.005147939212073238</v>
      </c>
      <c r="T4689" s="1">
        <v>-0.01840703332144844</v>
      </c>
      <c r="U4689" s="1">
        <v>0.02435207500685554</v>
      </c>
      <c r="V4689" s="1">
        <v>-0.02570675189986149</v>
      </c>
      <c r="W4689" s="1">
        <v>0.0113271521316296</v>
      </c>
      <c r="X4689" s="1">
        <v>-0.02381847696226247</v>
      </c>
      <c r="Y4689" s="1">
        <v>0.02230963846913347</v>
      </c>
      <c r="Z4689" s="1">
        <v>0.002276376633775667</v>
      </c>
      <c r="AA4689" s="1">
        <v>-0.02272713632124945</v>
      </c>
      <c r="AB4689" s="1">
        <v>-0.00297123489198059</v>
      </c>
      <c r="AC4689" s="1">
        <v>-0.0009084830349097572</v>
      </c>
    </row>
    <row r="4690" spans="1:29">
      <c r="A4690" s="11">
        <v>43361</v>
      </c>
      <c r="B4690" s="1">
        <v>-0.0277178400191801</v>
      </c>
      <c r="C4690" s="1">
        <v>-0.02445014746707419</v>
      </c>
      <c r="D4690" s="1">
        <v>0.007414812963425721</v>
      </c>
      <c r="E4690" s="1">
        <v>-0.001804780986048637</v>
      </c>
      <c r="F4690" s="1">
        <v>0.006092922091003983</v>
      </c>
      <c r="G4690" s="1">
        <v>-0.0257335169842422</v>
      </c>
      <c r="H4690" s="1">
        <v>0.006039421143136936</v>
      </c>
      <c r="I4690" s="1">
        <v>-0.001505869601712395</v>
      </c>
      <c r="J4690" s="1">
        <v>-0.02983226724893007</v>
      </c>
      <c r="K4690" s="1">
        <v>0.03706124119544385</v>
      </c>
      <c r="L4690" s="1">
        <v>-0.009435872832983638</v>
      </c>
      <c r="M4690" s="1">
        <v>-0.02523162240350618</v>
      </c>
      <c r="N4690" s="1">
        <v>0.004139086179961726</v>
      </c>
      <c r="O4690" s="1">
        <v>-0.004522313409414114</v>
      </c>
      <c r="P4690" s="1">
        <v>0.005104481656674542</v>
      </c>
      <c r="Q4690" s="1">
        <v>0.01281306498469426</v>
      </c>
      <c r="R4690" s="1">
        <v>-0.007137753424344306</v>
      </c>
      <c r="S4690" s="1">
        <v>-0.02688848527838195</v>
      </c>
      <c r="T4690" s="1">
        <v>-0.0403085371347639</v>
      </c>
      <c r="U4690" s="1">
        <v>-0.01725714952735979</v>
      </c>
      <c r="V4690" s="1">
        <v>-0.005725803310345889</v>
      </c>
      <c r="W4690" s="1">
        <v>-0.006551079823405304</v>
      </c>
      <c r="X4690" s="1">
        <v>-0.03362151777137368</v>
      </c>
      <c r="Y4690" s="1">
        <v>-0.0423619304153986</v>
      </c>
      <c r="Z4690" s="1">
        <v>-0.005921440110058462</v>
      </c>
      <c r="AA4690" s="1">
        <v>0.001760925929351842</v>
      </c>
      <c r="AB4690" s="1">
        <v>-0.0202215271729983</v>
      </c>
      <c r="AC4690" s="1">
        <v>0.008032681074107373</v>
      </c>
    </row>
    <row r="4691" spans="1:29">
      <c r="A4691" s="11">
        <v>43362</v>
      </c>
      <c r="B4691" s="1">
        <v>0.000328647062219023</v>
      </c>
      <c r="C4691" s="1">
        <v>0.02802007340942669</v>
      </c>
      <c r="D4691" s="1">
        <v>-0.01755561660531524</v>
      </c>
      <c r="E4691" s="1">
        <v>-0.004670968017596144</v>
      </c>
      <c r="F4691" s="1">
        <v>0.008881246058042302</v>
      </c>
      <c r="G4691" s="1">
        <v>-0.01694954152170214</v>
      </c>
      <c r="H4691" s="1">
        <v>0.02601401210528498</v>
      </c>
      <c r="I4691" s="1">
        <v>-0.01400057040991043</v>
      </c>
      <c r="J4691" s="1">
        <v>0.006406224775163283</v>
      </c>
      <c r="K4691" s="1">
        <v>-0.01072099038462671</v>
      </c>
      <c r="L4691" s="1">
        <v>0.0009039066765270665</v>
      </c>
      <c r="M4691" s="1">
        <v>0.006225480090580993</v>
      </c>
      <c r="N4691" s="1">
        <v>-0.01187136003649769</v>
      </c>
      <c r="O4691" s="1">
        <v>0.002482764301670271</v>
      </c>
      <c r="P4691" s="1">
        <v>-0.001305958470006918</v>
      </c>
      <c r="Q4691" s="1">
        <v>0.02578973897548931</v>
      </c>
      <c r="R4691" s="1">
        <v>-0.005258156373445289</v>
      </c>
      <c r="S4691" s="1">
        <v>0.01644732912531155</v>
      </c>
      <c r="T4691" s="1">
        <v>-0.008400243156816201</v>
      </c>
      <c r="U4691" s="1">
        <v>-0.001916518868080308</v>
      </c>
      <c r="V4691" s="1">
        <v>0.009883213014255654</v>
      </c>
      <c r="W4691" s="1">
        <v>-0.0006382728425362583</v>
      </c>
      <c r="X4691" s="1">
        <v>0.00437378172372016</v>
      </c>
      <c r="Y4691" s="1">
        <v>0.01273464495931265</v>
      </c>
      <c r="Z4691" s="1">
        <v>0.01379033870596125</v>
      </c>
      <c r="AA4691" s="1">
        <v>-0.001576030351697066</v>
      </c>
      <c r="AB4691" s="1">
        <v>-0.0002170838661956775</v>
      </c>
      <c r="AC4691" s="1">
        <v>0.0004510627472302797</v>
      </c>
    </row>
    <row r="4692" spans="1:29">
      <c r="A4692" s="11">
        <v>43364</v>
      </c>
      <c r="B4692" s="1">
        <v>-0.01576866987712755</v>
      </c>
      <c r="C4692" s="1">
        <v>0.03136556790917733</v>
      </c>
      <c r="D4692" s="1">
        <v>-0.0283814980918814</v>
      </c>
      <c r="E4692" s="1">
        <v>-0.01120183505584771</v>
      </c>
      <c r="F4692" s="1">
        <v>-0.01950453827073562</v>
      </c>
      <c r="G4692" s="1">
        <v>-0.01655385571577606</v>
      </c>
      <c r="H4692" s="1">
        <v>0.0145624289462547</v>
      </c>
      <c r="I4692" s="1">
        <v>0.004537650999427267</v>
      </c>
      <c r="J4692" s="1">
        <v>0.02015702464095059</v>
      </c>
      <c r="K4692" s="1">
        <v>-0.01566381156656182</v>
      </c>
      <c r="L4692" s="1">
        <v>-0.02007640807445699</v>
      </c>
      <c r="M4692" s="1">
        <v>0.02995766403037803</v>
      </c>
      <c r="N4692" s="1">
        <v>0.01435014468455731</v>
      </c>
      <c r="O4692" s="1">
        <v>0.01159242318407028</v>
      </c>
      <c r="P4692" s="1">
        <v>-0.0184512685943764</v>
      </c>
      <c r="Q4692" s="1">
        <v>0.01920889623469724</v>
      </c>
      <c r="R4692" s="1">
        <v>0.005575066536948725</v>
      </c>
      <c r="S4692" s="1">
        <v>-0.01618119173913823</v>
      </c>
      <c r="T4692" s="1">
        <v>-0.00331487257004015</v>
      </c>
      <c r="U4692" s="1">
        <v>-0.03980701195770298</v>
      </c>
      <c r="V4692" s="1">
        <v>-0.02149951978243292</v>
      </c>
      <c r="W4692" s="1">
        <v>-0.001277025618922067</v>
      </c>
      <c r="X4692" s="1">
        <v>-0.008907363205201024</v>
      </c>
      <c r="Y4692" s="1">
        <v>-0.03507609265365441</v>
      </c>
      <c r="Z4692" s="1">
        <v>0.006358547465665776</v>
      </c>
      <c r="AA4692" s="1">
        <v>-0.02792627001992043</v>
      </c>
      <c r="AB4692" s="1">
        <v>0.001520954813689412</v>
      </c>
      <c r="AC4692" s="1">
        <v>0.007514219147575441</v>
      </c>
    </row>
    <row r="4693" spans="1:29">
      <c r="A4693" s="11">
        <v>43367</v>
      </c>
      <c r="B4693" s="1">
        <v>-0.003087572958057949</v>
      </c>
      <c r="C4693" s="1">
        <v>-0.02416999792835162</v>
      </c>
      <c r="D4693" s="1">
        <v>-0.03259506516860988</v>
      </c>
      <c r="E4693" s="1">
        <v>-0.01163501758705343</v>
      </c>
      <c r="F4693" s="1">
        <v>-0.0008996707581538921</v>
      </c>
      <c r="G4693" s="1">
        <v>-0.07470953491340526</v>
      </c>
      <c r="H4693" s="1">
        <v>-0.02370882650574047</v>
      </c>
      <c r="I4693" s="1">
        <v>-0.02261135134997883</v>
      </c>
      <c r="J4693" s="1">
        <v>-0.002079978047504594</v>
      </c>
      <c r="K4693" s="1">
        <v>-0.0190280514028921</v>
      </c>
      <c r="L4693" s="1">
        <v>0.01836092393251665</v>
      </c>
      <c r="M4693" s="1">
        <v>-0.02023381572619143</v>
      </c>
      <c r="N4693" s="1">
        <v>-0.01974015013495078</v>
      </c>
      <c r="O4693" s="1">
        <v>-0.06651746979874695</v>
      </c>
      <c r="P4693" s="1">
        <v>-0.01568989516130126</v>
      </c>
      <c r="Q4693" s="1">
        <v>0.001108664211873167</v>
      </c>
      <c r="R4693" s="1">
        <v>0.01195085369334836</v>
      </c>
      <c r="S4693" s="1">
        <v>-0.03552643307214687</v>
      </c>
      <c r="T4693" s="1">
        <v>-0.02309679295721667</v>
      </c>
      <c r="U4693" s="1">
        <v>-0.005837495821067962</v>
      </c>
      <c r="V4693" s="1">
        <v>-0.01716817229367362</v>
      </c>
      <c r="W4693" s="1">
        <v>-0.005541368386893009</v>
      </c>
      <c r="X4693" s="1">
        <v>-0.04054327504620303</v>
      </c>
      <c r="Y4693" s="1">
        <v>-0.05212627205008113</v>
      </c>
      <c r="Z4693" s="1">
        <v>-0.02791330173544126</v>
      </c>
      <c r="AA4693" s="1">
        <v>-0.01186601021578482</v>
      </c>
      <c r="AB4693" s="1">
        <v>-0.002386540867439946</v>
      </c>
      <c r="AC4693" s="1">
        <v>-0.007458176772862757</v>
      </c>
    </row>
    <row r="4694" spans="1:29">
      <c r="A4694" s="11">
        <v>43368</v>
      </c>
      <c r="B4694" s="1">
        <v>0.02845905721586073</v>
      </c>
      <c r="C4694" s="1">
        <v>-0.008709865800828331</v>
      </c>
      <c r="D4694" s="1">
        <v>0.03067659562320491</v>
      </c>
      <c r="E4694" s="1">
        <v>0.02501546778005781</v>
      </c>
      <c r="F4694" s="1">
        <v>0.02261198764199057</v>
      </c>
      <c r="G4694" s="1">
        <v>-0.009790162144566183</v>
      </c>
      <c r="H4694" s="1">
        <v>-0.02887893912383543</v>
      </c>
      <c r="I4694" s="1">
        <v>0.01386509673177549</v>
      </c>
      <c r="J4694" s="1">
        <v>0.0131305332482845</v>
      </c>
      <c r="K4694" s="1">
        <v>0.02540165892737933</v>
      </c>
      <c r="L4694" s="1">
        <v>0.01106857247656556</v>
      </c>
      <c r="M4694" s="1">
        <v>-0.005163151965204782</v>
      </c>
      <c r="N4694" s="1">
        <v>0.01073994597741157</v>
      </c>
      <c r="O4694" s="1">
        <v>-0.003403713643333361</v>
      </c>
      <c r="P4694" s="1">
        <v>-0.002556306833728095</v>
      </c>
      <c r="Q4694" s="1">
        <v>0.009413104101242853</v>
      </c>
      <c r="R4694" s="1">
        <v>-0.001176999995936789</v>
      </c>
      <c r="S4694" s="1">
        <v>0.02319242190490423</v>
      </c>
      <c r="T4694" s="1">
        <v>0.02477775056235343</v>
      </c>
      <c r="U4694" s="1">
        <v>0.02403089756748344</v>
      </c>
      <c r="V4694" s="1">
        <v>0.02740389387925712</v>
      </c>
      <c r="W4694" s="1">
        <v>0.01200170402275513</v>
      </c>
      <c r="X4694" s="1">
        <v>0.002497943843208672</v>
      </c>
      <c r="Y4694" s="1">
        <v>0.01736625354663679</v>
      </c>
      <c r="Z4694" s="1">
        <v>-0.01102524738942812</v>
      </c>
      <c r="AA4694" s="1">
        <v>0.007268364820347095</v>
      </c>
      <c r="AB4694" s="1">
        <v>0.002174930170257383</v>
      </c>
      <c r="AC4694" s="1">
        <v>-0.01322506309476013</v>
      </c>
    </row>
    <row r="4695" spans="1:29">
      <c r="A4695" s="11">
        <v>43369</v>
      </c>
      <c r="B4695" s="1">
        <v>0.005046053167713227</v>
      </c>
      <c r="C4695" s="1">
        <v>0.01221864128337269</v>
      </c>
      <c r="D4695" s="1">
        <v>-0.01592532985132999</v>
      </c>
      <c r="E4695" s="1">
        <v>0.01669813472463777</v>
      </c>
      <c r="F4695" s="1">
        <v>-0.0041542901237831</v>
      </c>
      <c r="G4695" s="1">
        <v>-0.01636531792398532</v>
      </c>
      <c r="H4695" s="1">
        <v>0.01405770715834631</v>
      </c>
      <c r="I4695" s="1">
        <v>0.008092633222684942</v>
      </c>
      <c r="J4695" s="1">
        <v>0.02016051923548967</v>
      </c>
      <c r="K4695" s="1">
        <v>-0.01232479429673738</v>
      </c>
      <c r="L4695" s="1">
        <v>-0.01149821945511686</v>
      </c>
      <c r="M4695" s="1">
        <v>0.001946178743104321</v>
      </c>
      <c r="N4695" s="1">
        <v>-0.02656474242620732</v>
      </c>
      <c r="O4695" s="1">
        <v>0.0003918459913714312</v>
      </c>
      <c r="P4695" s="1">
        <v>0.02427261868739472</v>
      </c>
      <c r="Q4695" s="1">
        <v>-0.009325323856999135</v>
      </c>
      <c r="R4695" s="1">
        <v>0.01690228134372518</v>
      </c>
      <c r="S4695" s="1">
        <v>0.01599991153903457</v>
      </c>
      <c r="T4695" s="1">
        <v>-0.02602439654389033</v>
      </c>
      <c r="U4695" s="1">
        <v>0.004194341681325264</v>
      </c>
      <c r="V4695" s="1">
        <v>-0.001949925763971461</v>
      </c>
      <c r="W4695" s="1">
        <v>-0.007835554784118792</v>
      </c>
      <c r="X4695" s="1">
        <v>-0.03093852514047057</v>
      </c>
      <c r="Y4695" s="1">
        <v>-0.0007113784779543275</v>
      </c>
      <c r="Z4695" s="1">
        <v>0.01314483454230952</v>
      </c>
      <c r="AA4695" s="1">
        <v>0.02240078476631924</v>
      </c>
      <c r="AB4695" s="1">
        <v>0.04839401572478175</v>
      </c>
      <c r="AC4695" s="1">
        <v>-0.02756633273160469</v>
      </c>
    </row>
    <row r="4696" spans="1:29">
      <c r="A4696" s="11">
        <v>43370</v>
      </c>
      <c r="B4696" s="1">
        <v>-0.02801842552389644</v>
      </c>
      <c r="C4696" s="1">
        <v>0.009629738340725558</v>
      </c>
      <c r="D4696" s="1">
        <v>0.003150309990239464</v>
      </c>
      <c r="E4696" s="1">
        <v>-0.01999097298152175</v>
      </c>
      <c r="F4696" s="1">
        <v>-0.02301173900578379</v>
      </c>
      <c r="G4696" s="1">
        <v>-0.01106197341253135</v>
      </c>
      <c r="H4696" s="1">
        <v>0.006931413793865637</v>
      </c>
      <c r="I4696" s="1">
        <v>0.004039221044136454</v>
      </c>
      <c r="J4696" s="1">
        <v>-0.01633401375375321</v>
      </c>
      <c r="K4696" s="1">
        <v>0.005804662393486426</v>
      </c>
      <c r="L4696" s="1">
        <v>0.00968172206277651</v>
      </c>
      <c r="M4696" s="1">
        <v>-0.01165418361993875</v>
      </c>
      <c r="N4696" s="1">
        <v>0.0005116359069594623</v>
      </c>
      <c r="O4696" s="1">
        <v>-0.01779809249799746</v>
      </c>
      <c r="P4696" s="1">
        <v>-0.008831171889416178</v>
      </c>
      <c r="Q4696" s="1">
        <v>-0.02657815764863558</v>
      </c>
      <c r="R4696" s="1">
        <v>0.00187796300718901</v>
      </c>
      <c r="S4696" s="1">
        <v>-0.0262466145198762</v>
      </c>
      <c r="T4696" s="1">
        <v>0.0056850507492201</v>
      </c>
      <c r="U4696" s="1">
        <v>0.005128450220049041</v>
      </c>
      <c r="V4696" s="1">
        <v>-0.01344041538057561</v>
      </c>
      <c r="W4696" s="1">
        <v>-0.004269078603146181</v>
      </c>
      <c r="X4696" s="1">
        <v>-0.0347118315476812</v>
      </c>
      <c r="Y4696" s="1">
        <v>-0.02348756277016839</v>
      </c>
      <c r="Z4696" s="1">
        <v>0.004352168738728901</v>
      </c>
      <c r="AA4696" s="1">
        <v>0.008285119316615575</v>
      </c>
      <c r="AB4696" s="1">
        <v>-0.003726059237322721</v>
      </c>
      <c r="AC4696" s="1">
        <v>-0.0009396432343445893</v>
      </c>
    </row>
    <row r="4697" spans="1:29">
      <c r="A4697" s="11">
        <v>43371</v>
      </c>
      <c r="B4697" s="1">
        <v>0.02182773429755813</v>
      </c>
      <c r="C4697" s="1">
        <v>0.005239065414861521</v>
      </c>
      <c r="D4697" s="1">
        <v>0.02170272198224121</v>
      </c>
      <c r="E4697" s="1">
        <v>-0.008038400514300714</v>
      </c>
      <c r="F4697" s="1">
        <v>-0.004073214191020802</v>
      </c>
      <c r="G4697" s="1">
        <v>-0.02878464772214229</v>
      </c>
      <c r="H4697" s="1">
        <v>0.003442069520702029</v>
      </c>
      <c r="I4697" s="1">
        <v>0.01513043058888619</v>
      </c>
      <c r="J4697" s="1">
        <v>-0.05842549408260211</v>
      </c>
      <c r="K4697" s="1">
        <v>-0.007221644767690161</v>
      </c>
      <c r="L4697" s="1">
        <v>0.007243312040746019</v>
      </c>
      <c r="M4697" s="1">
        <v>0.004585670837895961</v>
      </c>
      <c r="N4697" s="1">
        <v>0.0151722031048882</v>
      </c>
      <c r="O4697" s="1">
        <v>-0.01880443113744723</v>
      </c>
      <c r="P4697" s="1">
        <v>-0.01084070660745129</v>
      </c>
      <c r="Q4697" s="1">
        <v>0.007963715955228157</v>
      </c>
      <c r="R4697" s="1">
        <v>0.003350000149731747</v>
      </c>
      <c r="S4697" s="1">
        <v>-0.08018870976793468</v>
      </c>
      <c r="T4697" s="1">
        <v>0.0005653620940275772</v>
      </c>
      <c r="U4697" s="1">
        <v>-0.00568096135116658</v>
      </c>
      <c r="V4697" s="1">
        <v>-0.01267326951450887</v>
      </c>
      <c r="W4697" s="1">
        <v>0.002143589563460058</v>
      </c>
      <c r="X4697" s="1">
        <v>-0.006881256611577458</v>
      </c>
      <c r="Y4697" s="1">
        <v>-0.04008743461466502</v>
      </c>
      <c r="Z4697" s="1">
        <v>-0.04954632103296819</v>
      </c>
      <c r="AA4697" s="1">
        <v>-0.01929520821880348</v>
      </c>
      <c r="AB4697" s="1">
        <v>-0.03469746132191021</v>
      </c>
      <c r="AC4697" s="1">
        <v>0.01583319041553133</v>
      </c>
    </row>
    <row r="4698" spans="1:29">
      <c r="A4698" s="11">
        <v>43374</v>
      </c>
      <c r="B4698" s="1">
        <v>-0.03228685919331709</v>
      </c>
      <c r="C4698" s="1">
        <v>-0.01550181961049724</v>
      </c>
      <c r="D4698" s="1">
        <v>0.003442825773232849</v>
      </c>
      <c r="E4698" s="1">
        <v>0.0001529884763260547</v>
      </c>
      <c r="F4698" s="1">
        <v>-0.008713099163809912</v>
      </c>
      <c r="G4698" s="1">
        <v>0.02332386910912732</v>
      </c>
      <c r="H4698" s="1">
        <v>0.005277085451026675</v>
      </c>
      <c r="I4698" s="1">
        <v>0.01465558423135893</v>
      </c>
      <c r="J4698" s="1">
        <v>0.05769643365698984</v>
      </c>
      <c r="K4698" s="1">
        <v>0.02107676110462209</v>
      </c>
      <c r="L4698" s="1">
        <v>0.02273830337990956</v>
      </c>
      <c r="M4698" s="1">
        <v>0.003912453987480191</v>
      </c>
      <c r="N4698" s="1">
        <v>-0.00218293756082244</v>
      </c>
      <c r="O4698" s="1">
        <v>-0.01550632799368001</v>
      </c>
      <c r="P4698" s="1">
        <v>0.0006006643335716433</v>
      </c>
      <c r="Q4698" s="1">
        <v>0.01015805898009736</v>
      </c>
      <c r="R4698" s="1">
        <v>-0.02086729602734727</v>
      </c>
      <c r="S4698" s="1">
        <v>0.01098906229264962</v>
      </c>
      <c r="T4698" s="1">
        <v>0.0314499953168379</v>
      </c>
      <c r="U4698" s="1">
        <v>-0.003491574292636912</v>
      </c>
      <c r="V4698" s="1">
        <v>0.01837137267041511</v>
      </c>
      <c r="W4698" s="1">
        <v>-0.01219247345993901</v>
      </c>
      <c r="X4698" s="1">
        <v>0.02525708195061216</v>
      </c>
      <c r="Y4698" s="1">
        <v>0.03189076580613426</v>
      </c>
      <c r="Z4698" s="1">
        <v>0.003354844840412374</v>
      </c>
      <c r="AA4698" s="1">
        <v>0.005151520388654518</v>
      </c>
      <c r="AB4698" s="1">
        <v>0.001506436248586596</v>
      </c>
      <c r="AC4698" s="1">
        <v>0.01898153288775384</v>
      </c>
    </row>
    <row r="4699" spans="1:29">
      <c r="A4699" s="11">
        <v>43376</v>
      </c>
      <c r="B4699" s="1">
        <v>-0.03572333927307692</v>
      </c>
      <c r="C4699" s="1">
        <v>0.02579074340865573</v>
      </c>
      <c r="D4699" s="1">
        <v>-0.01782303728799284</v>
      </c>
      <c r="E4699" s="1">
        <v>0.0006114800240826224</v>
      </c>
      <c r="F4699" s="1">
        <v>-0.007593959523854443</v>
      </c>
      <c r="G4699" s="1">
        <v>-0.06116275797821547</v>
      </c>
      <c r="H4699" s="1">
        <v>0.001968419263655763</v>
      </c>
      <c r="I4699" s="1">
        <v>-0.002112431652285585</v>
      </c>
      <c r="J4699" s="1">
        <v>0.0446686380689516</v>
      </c>
      <c r="K4699" s="1">
        <v>-0.01427879655557196</v>
      </c>
      <c r="L4699" s="1">
        <v>-0.02430851572746262</v>
      </c>
      <c r="M4699" s="1">
        <v>0.02890563230342713</v>
      </c>
      <c r="N4699" s="1">
        <v>-0.006395185127066938</v>
      </c>
      <c r="O4699" s="1">
        <v>-0.06606880200461829</v>
      </c>
      <c r="P4699" s="1">
        <v>-0.01815461392755857</v>
      </c>
      <c r="Q4699" s="1">
        <v>0.01368709008976077</v>
      </c>
      <c r="R4699" s="1">
        <v>-0.02159621846703064</v>
      </c>
      <c r="S4699" s="1">
        <v>-0.0007247548931076375</v>
      </c>
      <c r="T4699" s="1">
        <v>-0.00785089501779479</v>
      </c>
      <c r="U4699" s="1">
        <v>0.04082402047659195</v>
      </c>
      <c r="V4699" s="1">
        <v>-0.02182139873199984</v>
      </c>
      <c r="W4699" s="1">
        <v>-0.01429185748906792</v>
      </c>
      <c r="X4699" s="1">
        <v>-0.007630259225762326</v>
      </c>
      <c r="Y4699" s="1">
        <v>-0.006622599215556191</v>
      </c>
      <c r="Z4699" s="1">
        <v>-0.00617285074889129</v>
      </c>
      <c r="AA4699" s="1">
        <v>-0.01883296483205565</v>
      </c>
      <c r="AB4699" s="1">
        <v>0.03202266713608548</v>
      </c>
      <c r="AC4699" s="1">
        <v>-0.008026723882482156</v>
      </c>
    </row>
    <row r="4700" spans="1:29">
      <c r="A4700" s="11">
        <v>43377</v>
      </c>
      <c r="B4700" s="1">
        <v>0.02446479811565561</v>
      </c>
      <c r="C4700" s="1">
        <v>-0.1235942508221217</v>
      </c>
      <c r="D4700" s="1">
        <v>-0.01987129326533166</v>
      </c>
      <c r="E4700" s="1">
        <v>-0.02467341866969786</v>
      </c>
      <c r="F4700" s="1">
        <v>-0.04703661128529102</v>
      </c>
      <c r="G4700" s="1">
        <v>-0.05714905240484713</v>
      </c>
      <c r="H4700" s="1">
        <v>-0.03614922285914346</v>
      </c>
      <c r="I4700" s="1">
        <v>-0.036137176428368</v>
      </c>
      <c r="J4700" s="1">
        <v>-0.007487664282727069</v>
      </c>
      <c r="K4700" s="1">
        <v>-0.0277358345486437</v>
      </c>
      <c r="L4700" s="1">
        <v>-0.02923820450760595</v>
      </c>
      <c r="M4700" s="1">
        <v>-0.1142676342082977</v>
      </c>
      <c r="N4700" s="1">
        <v>-0.02743915927482188</v>
      </c>
      <c r="O4700" s="1">
        <v>0.003916192643246275</v>
      </c>
      <c r="P4700" s="1">
        <v>-0.04018971345092814</v>
      </c>
      <c r="Q4700" s="1">
        <v>-0.04987617309697601</v>
      </c>
      <c r="R4700" s="1">
        <v>-0.06874957875432575</v>
      </c>
      <c r="S4700" s="1">
        <v>0.004350986912031729</v>
      </c>
      <c r="T4700" s="1">
        <v>-0.001288270350267906</v>
      </c>
      <c r="U4700" s="1">
        <v>-0.01723957944399934</v>
      </c>
      <c r="V4700" s="1">
        <v>-0.03511308300542182</v>
      </c>
      <c r="W4700" s="1">
        <v>-0.04130056465174958</v>
      </c>
      <c r="X4700" s="1">
        <v>-0.01911250433594969</v>
      </c>
      <c r="Y4700" s="1">
        <v>-0.009629805641725997</v>
      </c>
      <c r="Z4700" s="1">
        <v>0.004658393630277757</v>
      </c>
      <c r="AA4700" s="1">
        <v>-0.02240394109573807</v>
      </c>
      <c r="AB4700" s="1">
        <v>-0.002915768278142994</v>
      </c>
      <c r="AC4700" s="1">
        <v>-0.005648741681802516</v>
      </c>
    </row>
    <row r="4701" spans="1:29">
      <c r="A4701" s="11">
        <v>43378</v>
      </c>
      <c r="B4701" s="1">
        <v>-0.03027720259669808</v>
      </c>
      <c r="C4701" s="1">
        <v>-0.198852331524051</v>
      </c>
      <c r="D4701" s="1">
        <v>-0.03158028346582464</v>
      </c>
      <c r="E4701" s="1">
        <v>-0.002741225666873293</v>
      </c>
      <c r="F4701" s="1">
        <v>0.009315245391139371</v>
      </c>
      <c r="G4701" s="1">
        <v>-0.03274621435718716</v>
      </c>
      <c r="H4701" s="1">
        <v>-0.09756763283119219</v>
      </c>
      <c r="I4701" s="1">
        <v>0.003856410240684394</v>
      </c>
      <c r="J4701" s="1">
        <v>-0.04288274046798746</v>
      </c>
      <c r="K4701" s="1">
        <v>-0.009784243609146204</v>
      </c>
      <c r="L4701" s="1">
        <v>0.02460374089965978</v>
      </c>
      <c r="M4701" s="1">
        <v>-0.1585889254825638</v>
      </c>
      <c r="N4701" s="1">
        <v>-0.03692091636029693</v>
      </c>
      <c r="O4701" s="1">
        <v>-0.03164724291678633</v>
      </c>
      <c r="P4701" s="1">
        <v>-0.02053781267325938</v>
      </c>
      <c r="Q4701" s="1">
        <v>-0.147041684985851</v>
      </c>
      <c r="R4701" s="1">
        <v>-0.06540419576863488</v>
      </c>
      <c r="S4701" s="1">
        <v>-0.04837533958379936</v>
      </c>
      <c r="T4701" s="1">
        <v>-0.04790864421677543</v>
      </c>
      <c r="U4701" s="1">
        <v>-0.01665982843445324</v>
      </c>
      <c r="V4701" s="1">
        <v>-0.001836176324999328</v>
      </c>
      <c r="W4701" s="1">
        <v>-0.04124657410405363</v>
      </c>
      <c r="X4701" s="1">
        <v>-0.03135498320268759</v>
      </c>
      <c r="Y4701" s="1">
        <v>-0.05983532610886455</v>
      </c>
      <c r="Z4701" s="1">
        <v>-0.02455778000498543</v>
      </c>
      <c r="AA4701" s="1">
        <v>0.01982734172884637</v>
      </c>
      <c r="AB4701" s="1">
        <v>-0.03237239279469706</v>
      </c>
      <c r="AC4701" s="1">
        <v>-0.001074822412339582</v>
      </c>
    </row>
    <row r="4702" spans="1:29">
      <c r="A4702" s="11">
        <v>43381</v>
      </c>
      <c r="B4702" s="1">
        <v>-0.02102025577126054</v>
      </c>
      <c r="C4702" s="1">
        <v>-0.001507709892505815</v>
      </c>
      <c r="D4702" s="1">
        <v>0.01758535819333318</v>
      </c>
      <c r="E4702" s="1">
        <v>0.003377048786398662</v>
      </c>
      <c r="F4702" s="1">
        <v>-0.02273909532715657</v>
      </c>
      <c r="G4702" s="1">
        <v>0.0445626325230386</v>
      </c>
      <c r="H4702" s="1">
        <v>0.03568731043961737</v>
      </c>
      <c r="I4702" s="1">
        <v>-0.01032923588181522</v>
      </c>
      <c r="J4702" s="1">
        <v>-0.07674756637855118</v>
      </c>
      <c r="K4702" s="1">
        <v>0.0005132761114048368</v>
      </c>
      <c r="L4702" s="1">
        <v>-0.01400734877863208</v>
      </c>
      <c r="M4702" s="1">
        <v>0.05760288137140179</v>
      </c>
      <c r="N4702" s="1">
        <v>-0.01193477002893606</v>
      </c>
      <c r="O4702" s="1">
        <v>0.00688716451248883</v>
      </c>
      <c r="P4702" s="1">
        <v>0.006989415263971344</v>
      </c>
      <c r="Q4702" s="1">
        <v>0.01870108160295691</v>
      </c>
      <c r="R4702" s="1">
        <v>0.05772976102433613</v>
      </c>
      <c r="S4702" s="1">
        <v>-0.02124430151933876</v>
      </c>
      <c r="T4702" s="1">
        <v>0.02864337886377055</v>
      </c>
      <c r="U4702" s="1">
        <v>-0.00617507007976692</v>
      </c>
      <c r="V4702" s="1">
        <v>0.01053600379171438</v>
      </c>
      <c r="W4702" s="1">
        <v>0.02844157400323</v>
      </c>
      <c r="X4702" s="1">
        <v>-0.0180346538565751</v>
      </c>
      <c r="Y4702" s="1">
        <v>-0.02147965204725266</v>
      </c>
      <c r="Z4702" s="1">
        <v>-0.01443653752385032</v>
      </c>
      <c r="AA4702" s="1">
        <v>0.02707994369649325</v>
      </c>
      <c r="AB4702" s="1">
        <v>-0.1074898386159396</v>
      </c>
      <c r="AC4702" s="1">
        <v>-0.02397794753200533</v>
      </c>
    </row>
    <row r="4703" spans="1:29">
      <c r="A4703" s="11">
        <v>43382</v>
      </c>
      <c r="B4703" s="1">
        <v>-0.00664814546609438</v>
      </c>
      <c r="C4703" s="1">
        <v>-0.02906753250132055</v>
      </c>
      <c r="D4703" s="1">
        <v>-0.005817667481778144</v>
      </c>
      <c r="E4703" s="1">
        <v>0.0008609886006627487</v>
      </c>
      <c r="F4703" s="1">
        <v>0.04873712263827779</v>
      </c>
      <c r="G4703" s="1">
        <v>-0.04739388699700475</v>
      </c>
      <c r="H4703" s="1">
        <v>-0.03024151958014598</v>
      </c>
      <c r="I4703" s="1">
        <v>-0.002262111585801474</v>
      </c>
      <c r="J4703" s="1">
        <v>0.007638760701520253</v>
      </c>
      <c r="K4703" s="1">
        <v>-0.03007655697207479</v>
      </c>
      <c r="L4703" s="1">
        <v>0.004618683214823394</v>
      </c>
      <c r="M4703" s="1">
        <v>-0.01762123999385523</v>
      </c>
      <c r="N4703" s="1">
        <v>-0.01720360724051317</v>
      </c>
      <c r="O4703" s="1">
        <v>-0.01297031018135997</v>
      </c>
      <c r="P4703" s="1">
        <v>-0.04891040490784815</v>
      </c>
      <c r="Q4703" s="1">
        <v>-0.02102797535668455</v>
      </c>
      <c r="R4703" s="1">
        <v>-0.01744170371236919</v>
      </c>
      <c r="S4703" s="1">
        <v>-0.01472883115406631</v>
      </c>
      <c r="T4703" s="1">
        <v>-0.01053620669016286</v>
      </c>
      <c r="U4703" s="1">
        <v>-0.05273508022465534</v>
      </c>
      <c r="V4703" s="1">
        <v>0.009102082838428727</v>
      </c>
      <c r="W4703" s="1">
        <v>0.006274903243051355</v>
      </c>
      <c r="X4703" s="1">
        <v>-0.1318577781737885</v>
      </c>
      <c r="Y4703" s="1">
        <v>-0.008943163882077054</v>
      </c>
      <c r="Z4703" s="1">
        <v>0.02268660311850468</v>
      </c>
      <c r="AA4703" s="1">
        <v>-0.0787289620764059</v>
      </c>
      <c r="AB4703" s="1">
        <v>0.02587680859880659</v>
      </c>
      <c r="AC4703" s="1">
        <v>0.01307090256038568</v>
      </c>
    </row>
    <row r="4704" spans="1:29">
      <c r="A4704" s="11">
        <v>43383</v>
      </c>
      <c r="B4704" s="1">
        <v>0.06575024723486078</v>
      </c>
      <c r="C4704" s="1">
        <v>0.031881719075745</v>
      </c>
      <c r="D4704" s="1">
        <v>0.03579046376297668</v>
      </c>
      <c r="E4704" s="1">
        <v>0.0003909245204414269</v>
      </c>
      <c r="F4704" s="1">
        <v>0.01240759298496208</v>
      </c>
      <c r="G4704" s="1">
        <v>0.07097956012361917</v>
      </c>
      <c r="H4704" s="1">
        <v>0.00854589231265801</v>
      </c>
      <c r="I4704" s="1">
        <v>0.01368136269535669</v>
      </c>
      <c r="J4704" s="1">
        <v>0.01181718431500589</v>
      </c>
      <c r="K4704" s="1">
        <v>0.01005001498939961</v>
      </c>
      <c r="L4704" s="1">
        <v>-0.02410289467506344</v>
      </c>
      <c r="M4704" s="1">
        <v>0.01100705720157169</v>
      </c>
      <c r="N4704" s="1">
        <v>0.005959104521432002</v>
      </c>
      <c r="O4704" s="1">
        <v>-0.0009153079083350502</v>
      </c>
      <c r="P4704" s="1">
        <v>0.02427012946776985</v>
      </c>
      <c r="Q4704" s="1">
        <v>0.01329690691963559</v>
      </c>
      <c r="R4704" s="1">
        <v>0.01105444627365526</v>
      </c>
      <c r="S4704" s="1">
        <v>0.05114107705695736</v>
      </c>
      <c r="T4704" s="1">
        <v>0.05970700898953196</v>
      </c>
      <c r="U4704" s="1">
        <v>0.02719074611949046</v>
      </c>
      <c r="V4704" s="1">
        <v>-0.01115199502391706</v>
      </c>
      <c r="W4704" s="1">
        <v>0.05496521514098363</v>
      </c>
      <c r="X4704" s="1">
        <v>0.02386760917172803</v>
      </c>
      <c r="Y4704" s="1">
        <v>0.06644799269453827</v>
      </c>
      <c r="Z4704" s="1">
        <v>0.01947596384176165</v>
      </c>
      <c r="AA4704" s="1">
        <v>0.05210128386222768</v>
      </c>
      <c r="AB4704" s="1">
        <v>0.028524027472836</v>
      </c>
      <c r="AC4704" s="1">
        <v>-0.01772110428221019</v>
      </c>
    </row>
    <row r="4705" spans="1:29">
      <c r="A4705" s="11">
        <v>43384</v>
      </c>
      <c r="B4705" s="1">
        <v>-0.01417175444655949</v>
      </c>
      <c r="C4705" s="1">
        <v>0.04804070006019234</v>
      </c>
      <c r="D4705" s="1">
        <v>-0.02422709206124463</v>
      </c>
      <c r="E4705" s="1">
        <v>-0.03658524016468612</v>
      </c>
      <c r="F4705" s="1">
        <v>-0.01030338054412105</v>
      </c>
      <c r="G4705" s="1">
        <v>-0.009959212818041019</v>
      </c>
      <c r="H4705" s="1">
        <v>0.04132602915132422</v>
      </c>
      <c r="I4705" s="1">
        <v>-0.01504725059473344</v>
      </c>
      <c r="J4705" s="1">
        <v>-0.04583521265326229</v>
      </c>
      <c r="K4705" s="1">
        <v>-0.001014774487915093</v>
      </c>
      <c r="L4705" s="1">
        <v>-0.03868960746990269</v>
      </c>
      <c r="M4705" s="1">
        <v>0.05645169724086596</v>
      </c>
      <c r="N4705" s="1">
        <v>-0.0181414995480782</v>
      </c>
      <c r="O4705" s="1">
        <v>-0.04443123383863623</v>
      </c>
      <c r="P4705" s="1">
        <v>0.01325614543103004</v>
      </c>
      <c r="Q4705" s="1">
        <v>0.02927340522459332</v>
      </c>
      <c r="R4705" s="1">
        <v>-0.0129752178358542</v>
      </c>
      <c r="S4705" s="1">
        <v>-0.02844320317761062</v>
      </c>
      <c r="T4705" s="1">
        <v>-0.05921404316223722</v>
      </c>
      <c r="U4705" s="1">
        <v>-0.03214714014491604</v>
      </c>
      <c r="V4705" s="1">
        <v>-0.02695092467343685</v>
      </c>
      <c r="W4705" s="1">
        <v>-0.0166374006083615</v>
      </c>
      <c r="X4705" s="1">
        <v>-0.03072849298944536</v>
      </c>
      <c r="Y4705" s="1">
        <v>-0.0423076586864205</v>
      </c>
      <c r="Z4705" s="1">
        <v>-0.048830644539124</v>
      </c>
      <c r="AA4705" s="1">
        <v>-0.01223751778886206</v>
      </c>
      <c r="AB4705" s="1">
        <v>-0.04698580676109687</v>
      </c>
      <c r="AC4705" s="1">
        <v>-0.009178701254823451</v>
      </c>
    </row>
    <row r="4706" spans="1:29">
      <c r="A4706" s="11">
        <v>43385</v>
      </c>
      <c r="B4706" s="1">
        <v>0.006972627907202211</v>
      </c>
      <c r="C4706" s="1">
        <v>0.03864815113474052</v>
      </c>
      <c r="D4706" s="1">
        <v>0.03362544054930816</v>
      </c>
      <c r="E4706" s="1">
        <v>0.01087298235202994</v>
      </c>
      <c r="F4706" s="1">
        <v>-0.00345672196460467</v>
      </c>
      <c r="G4706" s="1">
        <v>0.06916256823641675</v>
      </c>
      <c r="H4706" s="1">
        <v>0.02583875059839325</v>
      </c>
      <c r="I4706" s="1">
        <v>0.0228639233969421</v>
      </c>
      <c r="J4706" s="1">
        <v>0.04711319075409293</v>
      </c>
      <c r="K4706" s="1">
        <v>0.02850410721008023</v>
      </c>
      <c r="L4706" s="1">
        <v>0.008093944385437313</v>
      </c>
      <c r="M4706" s="1">
        <v>0.02213720717756851</v>
      </c>
      <c r="N4706" s="1">
        <v>0.03770737620260123</v>
      </c>
      <c r="O4706" s="1">
        <v>0.05252346815645881</v>
      </c>
      <c r="P4706" s="1">
        <v>0.03008993203226695</v>
      </c>
      <c r="Q4706" s="1">
        <v>0.02909435134943705</v>
      </c>
      <c r="R4706" s="1">
        <v>0.03562232006544019</v>
      </c>
      <c r="S4706" s="1">
        <v>0.02542373850284019</v>
      </c>
      <c r="T4706" s="1">
        <v>0.006103446627998332</v>
      </c>
      <c r="U4706" s="1">
        <v>0.03050810674981874</v>
      </c>
      <c r="V4706" s="1">
        <v>0.006647431013708127</v>
      </c>
      <c r="W4706" s="1">
        <v>0.02003558858162968</v>
      </c>
      <c r="X4706" s="1">
        <v>0.004372796201708162</v>
      </c>
      <c r="Y4706" s="1">
        <v>0.10602410236933</v>
      </c>
      <c r="Z4706" s="1">
        <v>0.0384580893193196</v>
      </c>
      <c r="AA4706" s="1">
        <v>0.03370124546983289</v>
      </c>
      <c r="AB4706" s="1">
        <v>0.03078401948875209</v>
      </c>
      <c r="AC4706" s="1">
        <v>0.010381681027545</v>
      </c>
    </row>
    <row r="4707" spans="1:29">
      <c r="A4707" s="11">
        <v>43388</v>
      </c>
      <c r="B4707" s="1">
        <v>-0.01427604404886318</v>
      </c>
      <c r="C4707" s="1">
        <v>0.02578741837622012</v>
      </c>
      <c r="D4707" s="1">
        <v>-0.01491980909169366</v>
      </c>
      <c r="E4707" s="1">
        <v>0.04005455140851266</v>
      </c>
      <c r="F4707" s="1">
        <v>0.04748022234487426</v>
      </c>
      <c r="G4707" s="1">
        <v>-0.01963086973569417</v>
      </c>
      <c r="H4707" s="1">
        <v>-0.02296132656349048</v>
      </c>
      <c r="I4707" s="1">
        <v>0.01322002228254604</v>
      </c>
      <c r="J4707" s="1">
        <v>0.02227610859683415</v>
      </c>
      <c r="K4707" s="1">
        <v>-0.02758653769179786</v>
      </c>
      <c r="L4707" s="1">
        <v>0.02946381321203906</v>
      </c>
      <c r="M4707" s="1">
        <v>0.008588498165414959</v>
      </c>
      <c r="N4707" s="1">
        <v>0.02652627475043445</v>
      </c>
      <c r="O4707" s="1">
        <v>-0.0253741902792447</v>
      </c>
      <c r="P4707" s="1">
        <v>0.001111312013339028</v>
      </c>
      <c r="Q4707" s="1">
        <v>0.01747137211829308</v>
      </c>
      <c r="R4707" s="1">
        <v>0.01171722248291851</v>
      </c>
      <c r="S4707" s="1">
        <v>0.007513051426328632</v>
      </c>
      <c r="T4707" s="1">
        <v>-0.002085174553612346</v>
      </c>
      <c r="U4707" s="1">
        <v>0.02265521693078698</v>
      </c>
      <c r="V4707" s="1">
        <v>0.01583139232238873</v>
      </c>
      <c r="W4707" s="1">
        <v>0.02531637995964986</v>
      </c>
      <c r="X4707" s="1">
        <v>0.00326533933886064</v>
      </c>
      <c r="Y4707" s="1">
        <v>0.03485825718180435</v>
      </c>
      <c r="Z4707" s="1">
        <v>-0.01127490201971881</v>
      </c>
      <c r="AA4707" s="1">
        <v>0.002546221014403383</v>
      </c>
      <c r="AB4707" s="1">
        <v>-0.01726558686949198</v>
      </c>
      <c r="AC4707" s="1">
        <v>0.01153966097157078</v>
      </c>
    </row>
    <row r="4708" spans="1:29">
      <c r="A4708" s="11">
        <v>43389</v>
      </c>
      <c r="B4708" s="1">
        <v>0.02133376163557665</v>
      </c>
      <c r="C4708" s="1">
        <v>0.0194029058856886</v>
      </c>
      <c r="D4708" s="1">
        <v>0.005095556537771495</v>
      </c>
      <c r="E4708" s="1">
        <v>-0.01250278859404563</v>
      </c>
      <c r="F4708" s="1">
        <v>0.002629549908756523</v>
      </c>
      <c r="G4708" s="1">
        <v>-0.0184492205945791</v>
      </c>
      <c r="H4708" s="1">
        <v>0.003560803248438882</v>
      </c>
      <c r="I4708" s="1">
        <v>-0.00761934006495768</v>
      </c>
      <c r="J4708" s="1">
        <v>-0.005177972579373691</v>
      </c>
      <c r="K4708" s="1">
        <v>0.01303780563554779</v>
      </c>
      <c r="L4708" s="1">
        <v>-0.005079967147075148</v>
      </c>
      <c r="M4708" s="1">
        <v>0.002961979122706015</v>
      </c>
      <c r="N4708" s="1">
        <v>0.0005309240967930062</v>
      </c>
      <c r="O4708" s="1">
        <v>0.03831773506358394</v>
      </c>
      <c r="P4708" s="1">
        <v>0.008563283461256788</v>
      </c>
      <c r="Q4708" s="1">
        <v>0.03403069622631327</v>
      </c>
      <c r="R4708" s="1">
        <v>0.02110121995047987</v>
      </c>
      <c r="S4708" s="1">
        <v>0.007457221698794703</v>
      </c>
      <c r="T4708" s="1">
        <v>0.02697554147533632</v>
      </c>
      <c r="U4708" s="1">
        <v>0.004120222313373834</v>
      </c>
      <c r="V4708" s="1">
        <v>0.004583501318607297</v>
      </c>
      <c r="W4708" s="1">
        <v>0.002341493110507464</v>
      </c>
      <c r="X4708" s="1">
        <v>0.008136696231828333</v>
      </c>
      <c r="Y4708" s="1">
        <v>0.03578953466744328</v>
      </c>
      <c r="Z4708" s="1">
        <v>0.004912181428894824</v>
      </c>
      <c r="AA4708" s="1">
        <v>0.004212065920993435</v>
      </c>
      <c r="AB4708" s="1">
        <v>0.00878446233224528</v>
      </c>
      <c r="AC4708" s="1">
        <v>-0.002812892031880398</v>
      </c>
    </row>
    <row r="4709" spans="1:29">
      <c r="A4709" s="11">
        <v>43390</v>
      </c>
      <c r="B4709" s="1">
        <v>-0.02173731377660737</v>
      </c>
      <c r="C4709" s="1">
        <v>-0.05610726380431963</v>
      </c>
      <c r="D4709" s="1">
        <v>-0.02797111137694774</v>
      </c>
      <c r="E4709" s="1">
        <v>0.00109427366406889</v>
      </c>
      <c r="F4709" s="1">
        <v>-0.00334157294060089</v>
      </c>
      <c r="G4709" s="1">
        <v>-0.04451972153385642</v>
      </c>
      <c r="H4709" s="1">
        <v>-0.01972755560178607</v>
      </c>
      <c r="I4709" s="1">
        <v>-0.009108040201004974</v>
      </c>
      <c r="J4709" s="1">
        <v>-0.01214486694584982</v>
      </c>
      <c r="K4709" s="1">
        <v>0.01021865817127265</v>
      </c>
      <c r="L4709" s="1">
        <v>0.01452680656326844</v>
      </c>
      <c r="M4709" s="1">
        <v>-0.02325584281517001</v>
      </c>
      <c r="N4709" s="1">
        <v>0.01344406589066427</v>
      </c>
      <c r="O4709" s="1">
        <v>-0.02353078722636803</v>
      </c>
      <c r="P4709" s="1">
        <v>-0.0100630999222141</v>
      </c>
      <c r="Q4709" s="1">
        <v>-0.02113535423944668</v>
      </c>
      <c r="R4709" s="1">
        <v>-0.01074084182494406</v>
      </c>
      <c r="S4709" s="1">
        <v>-0.0325685013295508</v>
      </c>
      <c r="T4709" s="1">
        <v>-0.03385130281796489</v>
      </c>
      <c r="U4709" s="1">
        <v>-0.00596858040133541</v>
      </c>
      <c r="V4709" s="1">
        <v>-0.01534734826094697</v>
      </c>
      <c r="W4709" s="1">
        <v>-0.01847518819211103</v>
      </c>
      <c r="X4709" s="1">
        <v>-0.03174607996508338</v>
      </c>
      <c r="Y4709" s="1">
        <v>-0.01693751741514971</v>
      </c>
      <c r="Z4709" s="1">
        <v>-0.03168643149894468</v>
      </c>
      <c r="AA4709" s="1">
        <v>-0.01295344230385154</v>
      </c>
      <c r="AB4709" s="1">
        <v>-0.02118152573802035</v>
      </c>
      <c r="AC4709" s="1">
        <v>0.01285070721166637</v>
      </c>
    </row>
    <row r="4710" spans="1:29">
      <c r="A4710" s="11">
        <v>43392</v>
      </c>
      <c r="B4710" s="1">
        <v>-0.02343537255594441</v>
      </c>
      <c r="C4710" s="1">
        <v>-0.005611162408352466</v>
      </c>
      <c r="D4710" s="1">
        <v>0.004051523283565839</v>
      </c>
      <c r="E4710" s="1">
        <v>-0.0103834112447645</v>
      </c>
      <c r="F4710" s="1">
        <v>-0.004931802488148396</v>
      </c>
      <c r="G4710" s="1">
        <v>-0.01605244602546763</v>
      </c>
      <c r="H4710" s="1">
        <v>-0.003040439185574617</v>
      </c>
      <c r="I4710" s="1">
        <v>-0.00346904726614905</v>
      </c>
      <c r="J4710" s="1">
        <v>-0.003293053892718945</v>
      </c>
      <c r="K4710" s="1">
        <v>0.01049937938962087</v>
      </c>
      <c r="L4710" s="1">
        <v>-0.03090648698278631</v>
      </c>
      <c r="M4710" s="1">
        <v>0.006424825272669521</v>
      </c>
      <c r="N4710" s="1">
        <v>0.01047319223009846</v>
      </c>
      <c r="O4710" s="1">
        <v>-0.02396639086588204</v>
      </c>
      <c r="P4710" s="1">
        <v>-0.01524762431829918</v>
      </c>
      <c r="Q4710" s="1">
        <v>-0.01017911524650494</v>
      </c>
      <c r="R4710" s="1">
        <v>-0.04342918812165752</v>
      </c>
      <c r="S4710" s="1">
        <v>0.00076510112927064</v>
      </c>
      <c r="T4710" s="1">
        <v>-0.000191405039354553</v>
      </c>
      <c r="U4710" s="1">
        <v>-0.06261727484135349</v>
      </c>
      <c r="V4710" s="1">
        <v>0.02780329087837052</v>
      </c>
      <c r="W4710" s="1">
        <v>-0.01687587603304486</v>
      </c>
      <c r="X4710" s="1">
        <v>-0.02917477126443091</v>
      </c>
      <c r="Y4710" s="1">
        <v>-0.03308085272527606</v>
      </c>
      <c r="Z4710" s="1">
        <v>0.000540882642871221</v>
      </c>
      <c r="AA4710" s="1">
        <v>-0.01424820381661029</v>
      </c>
      <c r="AB4710" s="1">
        <v>0.01514786036528171</v>
      </c>
      <c r="AC4710" s="1">
        <v>0</v>
      </c>
    </row>
    <row r="4711" spans="1:29">
      <c r="A4711" s="11">
        <v>43395</v>
      </c>
      <c r="B4711" s="1">
        <v>-0.0008887659720024921</v>
      </c>
      <c r="C4711" s="1">
        <v>-0.04373120410592635</v>
      </c>
      <c r="D4711" s="1">
        <v>0.002992781792165999</v>
      </c>
      <c r="E4711" s="1">
        <v>-0.006547801096853823</v>
      </c>
      <c r="F4711" s="1">
        <v>-0.01290975732903166</v>
      </c>
      <c r="G4711" s="1">
        <v>0.03698455097676123</v>
      </c>
      <c r="H4711" s="1">
        <v>-0.005808852254819197</v>
      </c>
      <c r="I4711" s="1">
        <v>0.01583025124751702</v>
      </c>
      <c r="J4711" s="1">
        <v>-0.01321594307799367</v>
      </c>
      <c r="K4711" s="1">
        <v>0.004118221339723949</v>
      </c>
      <c r="L4711" s="1">
        <v>-0.005266685818251515</v>
      </c>
      <c r="M4711" s="1">
        <v>-0.02553506126923766</v>
      </c>
      <c r="N4711" s="1">
        <v>-0.003282258824396367</v>
      </c>
      <c r="O4711" s="1">
        <v>-0.01005119141380928</v>
      </c>
      <c r="P4711" s="1">
        <v>0.002903229456759249</v>
      </c>
      <c r="Q4711" s="1">
        <v>-0.02804589822668424</v>
      </c>
      <c r="R4711" s="1">
        <v>-0.03509474499302767</v>
      </c>
      <c r="S4711" s="1">
        <v>-0.01605504036084893</v>
      </c>
      <c r="T4711" s="1">
        <v>-0.002872403939074397</v>
      </c>
      <c r="U4711" s="1">
        <v>0.006233971019732332</v>
      </c>
      <c r="V4711" s="1">
        <v>-0.005000334187182487</v>
      </c>
      <c r="W4711" s="1">
        <v>-0.01738552982066144</v>
      </c>
      <c r="X4711" s="1">
        <v>-0.02261017182165403</v>
      </c>
      <c r="Y4711" s="1">
        <v>-0.007840408133608201</v>
      </c>
      <c r="Z4711" s="1">
        <v>-0.01837998517870643</v>
      </c>
      <c r="AA4711" s="1">
        <v>-0.01762398993643144</v>
      </c>
      <c r="AB4711" s="1">
        <v>0.01160594195872666</v>
      </c>
      <c r="AC4711" s="1">
        <v>-0.002939871806035166</v>
      </c>
    </row>
    <row r="4712" spans="1:29">
      <c r="A4712" s="11">
        <v>43396</v>
      </c>
      <c r="B4712" s="1">
        <v>0.001245422769142079</v>
      </c>
      <c r="C4712" s="1">
        <v>-0.005900877704381857</v>
      </c>
      <c r="D4712" s="1">
        <v>-0.01713229904768054</v>
      </c>
      <c r="E4712" s="1">
        <v>-0.01159373224961602</v>
      </c>
      <c r="F4712" s="1">
        <v>-0.01811947011638582</v>
      </c>
      <c r="G4712" s="1">
        <v>-0.007444861586679119</v>
      </c>
      <c r="H4712" s="1">
        <v>-0.006719275586780094</v>
      </c>
      <c r="I4712" s="1">
        <v>-0.007028885851982469</v>
      </c>
      <c r="J4712" s="1">
        <v>-0.02008917000415544</v>
      </c>
      <c r="K4712" s="1">
        <v>-0.02072704323151109</v>
      </c>
      <c r="L4712" s="1">
        <v>-0.03287002216392343</v>
      </c>
      <c r="M4712" s="1">
        <v>0.001926639628686555</v>
      </c>
      <c r="N4712" s="1">
        <v>-0.008665415060818304</v>
      </c>
      <c r="O4712" s="1">
        <v>-0.005178991892600515</v>
      </c>
      <c r="P4712" s="1">
        <v>0.002090765611223899</v>
      </c>
      <c r="Q4712" s="1">
        <v>-0.003526947191311747</v>
      </c>
      <c r="R4712" s="1">
        <v>-0.007481374587752443</v>
      </c>
      <c r="S4712" s="1">
        <v>-0.003108031093741248</v>
      </c>
      <c r="T4712" s="1">
        <v>-0.01805276399871059</v>
      </c>
      <c r="U4712" s="1">
        <v>-0.02205300210552763</v>
      </c>
      <c r="V4712" s="1">
        <v>-0.05116162842348904</v>
      </c>
      <c r="W4712" s="1">
        <v>-0.02217248925170068</v>
      </c>
      <c r="X4712" s="1">
        <v>-0.0005856872826683901</v>
      </c>
      <c r="Y4712" s="1">
        <v>-0.002155119760056667</v>
      </c>
      <c r="Z4712" s="1">
        <v>0.001560323346811776</v>
      </c>
      <c r="AA4712" s="1">
        <v>0.004388284092119665</v>
      </c>
      <c r="AB4712" s="1">
        <v>-0.01498490079127179</v>
      </c>
      <c r="AC4712" s="1">
        <v>-0.04065794611165774</v>
      </c>
    </row>
    <row r="4713" spans="1:29">
      <c r="A4713" s="11">
        <v>43397</v>
      </c>
      <c r="B4713" s="1">
        <v>0.00239889135698701</v>
      </c>
      <c r="C4713" s="1">
        <v>0.04451867323625924</v>
      </c>
      <c r="D4713" s="1">
        <v>-0.02268183996844286</v>
      </c>
      <c r="E4713" s="1">
        <v>-0.001687251939740175</v>
      </c>
      <c r="F4713" s="1">
        <v>-0.01594740742515455</v>
      </c>
      <c r="G4713" s="1">
        <v>0.01646830493826879</v>
      </c>
      <c r="H4713" s="1">
        <v>0.005882317080853072</v>
      </c>
      <c r="I4713" s="1">
        <v>0.003728266899699628</v>
      </c>
      <c r="J4713" s="1">
        <v>0.04715254974701577</v>
      </c>
      <c r="K4713" s="1">
        <v>0.02184216404493955</v>
      </c>
      <c r="L4713" s="1">
        <v>-0.01186130104278904</v>
      </c>
      <c r="M4713" s="1">
        <v>0.05807683118763962</v>
      </c>
      <c r="N4713" s="1">
        <v>0.006118963761325702</v>
      </c>
      <c r="O4713" s="1">
        <v>0.008630806137752023</v>
      </c>
      <c r="P4713" s="1">
        <v>-0.02664107883904754</v>
      </c>
      <c r="Q4713" s="1">
        <v>0.01512255849864075</v>
      </c>
      <c r="R4713" s="1">
        <v>-0.008485743398134793</v>
      </c>
      <c r="S4713" s="1">
        <v>0.01091192167519339</v>
      </c>
      <c r="T4713" s="1">
        <v>0.0001956452475702086</v>
      </c>
      <c r="U4713" s="1">
        <v>0.03516213903290999</v>
      </c>
      <c r="V4713" s="1">
        <v>-0.008943112704403622</v>
      </c>
      <c r="W4713" s="1">
        <v>0.006871243805339544</v>
      </c>
      <c r="X4713" s="1">
        <v>0</v>
      </c>
      <c r="Y4713" s="1">
        <v>-0.002879618899872205</v>
      </c>
      <c r="Z4713" s="1">
        <v>0.008156229746021593</v>
      </c>
      <c r="AA4713" s="1">
        <v>0.01721931080074968</v>
      </c>
      <c r="AB4713" s="1">
        <v>0.007368662042450458</v>
      </c>
      <c r="AC4713" s="1">
        <v>-0.0009706326762092266</v>
      </c>
    </row>
    <row r="4714" spans="1:29">
      <c r="A4714" s="11">
        <v>43398</v>
      </c>
      <c r="B4714" s="1">
        <v>-0.005406912067751679</v>
      </c>
      <c r="C4714" s="1">
        <v>-0.0161604752354968</v>
      </c>
      <c r="D4714" s="1">
        <v>-0.009486594558716144</v>
      </c>
      <c r="E4714" s="1">
        <v>-0.01979708347279896</v>
      </c>
      <c r="F4714" s="1">
        <v>-0.01799274130801709</v>
      </c>
      <c r="G4714" s="1">
        <v>-0.02353640072212493</v>
      </c>
      <c r="H4714" s="1">
        <v>-0.006578907496022413</v>
      </c>
      <c r="I4714" s="1">
        <v>-0.01177054955640555</v>
      </c>
      <c r="J4714" s="1">
        <v>-0.0326299457462399</v>
      </c>
      <c r="K4714" s="1">
        <v>-0.003424316613455991</v>
      </c>
      <c r="L4714" s="1">
        <v>0.009256314913241193</v>
      </c>
      <c r="M4714" s="1">
        <v>0.01853886969472507</v>
      </c>
      <c r="N4714" s="1">
        <v>-0.0006950875223056263</v>
      </c>
      <c r="O4714" s="1">
        <v>-0.003395546351971701</v>
      </c>
      <c r="P4714" s="1">
        <v>-0.01879643282596666</v>
      </c>
      <c r="Q4714" s="1">
        <v>-0.01521411468038769</v>
      </c>
      <c r="R4714" s="1">
        <v>-0.01429597904047863</v>
      </c>
      <c r="S4714" s="1">
        <v>-0.03006934289988272</v>
      </c>
      <c r="T4714" s="1">
        <v>-0.0240516456247466</v>
      </c>
      <c r="U4714" s="1">
        <v>-0.01319406942524648</v>
      </c>
      <c r="V4714" s="1">
        <v>-0.02093921162890577</v>
      </c>
      <c r="W4714" s="1">
        <v>0.01046415457186356</v>
      </c>
      <c r="X4714" s="1">
        <v>-0.03105765005877292</v>
      </c>
      <c r="Y4714" s="1">
        <v>-0.00361016014018567</v>
      </c>
      <c r="Z4714" s="1">
        <v>-0.007817456935727107</v>
      </c>
      <c r="AA4714" s="1">
        <v>-0.0004423080244755351</v>
      </c>
      <c r="AB4714" s="1">
        <v>-0.03445022208490278</v>
      </c>
      <c r="AC4714" s="1">
        <v>0.03157389424590673</v>
      </c>
    </row>
    <row r="4715" spans="1:29">
      <c r="A4715" s="11">
        <v>43399</v>
      </c>
      <c r="B4715" s="1">
        <v>-0.04161827237534399</v>
      </c>
      <c r="C4715" s="1">
        <v>-0.006498306872047999</v>
      </c>
      <c r="D4715" s="1">
        <v>0.002109551834320822</v>
      </c>
      <c r="E4715" s="1">
        <v>-0.008702783463118369</v>
      </c>
      <c r="F4715" s="1">
        <v>0.005877305850033654</v>
      </c>
      <c r="G4715" s="1">
        <v>-0.01293674399621869</v>
      </c>
      <c r="H4715" s="1">
        <v>0.004709283838917999</v>
      </c>
      <c r="I4715" s="1">
        <v>-0.003860240306232443</v>
      </c>
      <c r="J4715" s="1">
        <v>-0.004947123345269033</v>
      </c>
      <c r="K4715" s="1">
        <v>-0.008462990658464453</v>
      </c>
      <c r="L4715" s="1">
        <v>-0.02335270997461902</v>
      </c>
      <c r="M4715" s="1">
        <v>-0.01748746116592448</v>
      </c>
      <c r="N4715" s="1">
        <v>-0.02312643598951913</v>
      </c>
      <c r="O4715" s="1">
        <v>-0.007563877463956259</v>
      </c>
      <c r="P4715" s="1">
        <v>0.009410391713284616</v>
      </c>
      <c r="Q4715" s="1">
        <v>-0.022851482155684</v>
      </c>
      <c r="R4715" s="1">
        <v>0.01367869205945271</v>
      </c>
      <c r="S4715" s="1">
        <v>0.004769552915133479</v>
      </c>
      <c r="T4715" s="1">
        <v>-0.005810394621120096</v>
      </c>
      <c r="U4715" s="1">
        <v>-0.01484989269157422</v>
      </c>
      <c r="V4715" s="1">
        <v>-0.008411955591029141</v>
      </c>
      <c r="W4715" s="1">
        <v>-0.02026118326712045</v>
      </c>
      <c r="X4715" s="1">
        <v>0.01905046132573074</v>
      </c>
      <c r="Y4715" s="1">
        <v>-0.001449199367908327</v>
      </c>
      <c r="Z4715" s="1">
        <v>0.01062739786445044</v>
      </c>
      <c r="AA4715" s="1">
        <v>0.01977900220297113</v>
      </c>
      <c r="AB4715" s="1">
        <v>-0.004643100136108691</v>
      </c>
      <c r="AC4715" s="1">
        <v>0.00643540629523387</v>
      </c>
    </row>
    <row r="4716" spans="1:29">
      <c r="A4716" s="11">
        <v>43402</v>
      </c>
      <c r="B4716" s="1">
        <v>0.0539333713282879</v>
      </c>
      <c r="C4716" s="1">
        <v>0.007812533389177867</v>
      </c>
      <c r="D4716" s="1">
        <v>0.01461313546637033</v>
      </c>
      <c r="E4716" s="1">
        <v>0.05209536332971232</v>
      </c>
      <c r="F4716" s="1">
        <v>0.05339891268248143</v>
      </c>
      <c r="G4716" s="1">
        <v>-0.01579808566866747</v>
      </c>
      <c r="H4716" s="1">
        <v>0.03149265557828151</v>
      </c>
      <c r="I4716" s="1">
        <v>-0.01779524265929822</v>
      </c>
      <c r="J4716" s="1">
        <v>0.01310727866307637</v>
      </c>
      <c r="K4716" s="1">
        <v>-0.003433272570836476</v>
      </c>
      <c r="L4716" s="1">
        <v>0.01759798302897764</v>
      </c>
      <c r="M4716" s="1">
        <v>0.02760625170098097</v>
      </c>
      <c r="N4716" s="1">
        <v>0.009256043840961903</v>
      </c>
      <c r="O4716" s="1">
        <v>0.02925004322634273</v>
      </c>
      <c r="P4716" s="1">
        <v>0.01032131572133843</v>
      </c>
      <c r="Q4716" s="1">
        <v>0.02042147552242479</v>
      </c>
      <c r="R4716" s="1">
        <v>0.04105652281604644</v>
      </c>
      <c r="S4716" s="1">
        <v>0.0276897229957207</v>
      </c>
      <c r="T4716" s="1">
        <v>0.07980639691532154</v>
      </c>
      <c r="U4716" s="1">
        <v>0.02616237759999818</v>
      </c>
      <c r="V4716" s="1">
        <v>0.03528564551103308</v>
      </c>
      <c r="W4716" s="1">
        <v>0.01102944344269585</v>
      </c>
      <c r="X4716" s="1">
        <v>0.04065285521374262</v>
      </c>
      <c r="Y4716" s="1">
        <v>0.1262697533355583</v>
      </c>
      <c r="Z4716" s="1">
        <v>0.04015968352003751</v>
      </c>
      <c r="AA4716" s="1">
        <v>0.02831807941887976</v>
      </c>
      <c r="AB4716" s="1">
        <v>0.03805550155850268</v>
      </c>
      <c r="AC4716" s="1">
        <v>0.02776040293958326</v>
      </c>
    </row>
    <row r="4717" spans="1:29">
      <c r="A4717" s="11">
        <v>43403</v>
      </c>
      <c r="B4717" s="1">
        <v>-0.007058383649044431</v>
      </c>
      <c r="C4717" s="1">
        <v>-0.03966096249992657</v>
      </c>
      <c r="D4717" s="1">
        <v>0.009197507079368616</v>
      </c>
      <c r="E4717" s="1">
        <v>-0.03904595817519274</v>
      </c>
      <c r="F4717" s="1">
        <v>0.02422077339644702</v>
      </c>
      <c r="G4717" s="1">
        <v>-0.0203033029383608</v>
      </c>
      <c r="H4717" s="1">
        <v>0.02314680218868004</v>
      </c>
      <c r="I4717" s="1">
        <v>-0.007034275030687098</v>
      </c>
      <c r="J4717" s="1">
        <v>-0.00111531419069999</v>
      </c>
      <c r="K4717" s="1">
        <v>0.02585479614706165</v>
      </c>
      <c r="L4717" s="1">
        <v>0.02303226726181662</v>
      </c>
      <c r="M4717" s="1">
        <v>-0.03640868068657932</v>
      </c>
      <c r="N4717" s="1">
        <v>-0.01604939456154786</v>
      </c>
      <c r="O4717" s="1">
        <v>-0.004269341971869123</v>
      </c>
      <c r="P4717" s="1">
        <v>0.03064751532780918</v>
      </c>
      <c r="Q4717" s="1">
        <v>-0.01258858898350246</v>
      </c>
      <c r="R4717" s="1">
        <v>-0.02831391489327428</v>
      </c>
      <c r="S4717" s="1">
        <v>0.006158639295683166</v>
      </c>
      <c r="T4717" s="1">
        <v>0.01959699132940562</v>
      </c>
      <c r="U4717" s="1">
        <v>0.02144305449760497</v>
      </c>
      <c r="V4717" s="1">
        <v>-0.02013577714058901</v>
      </c>
      <c r="W4717" s="1">
        <v>0.03318177517910148</v>
      </c>
      <c r="X4717" s="1">
        <v>0.01083543672854348</v>
      </c>
      <c r="Y4717" s="1">
        <v>0.00193315773072511</v>
      </c>
      <c r="Z4717" s="1">
        <v>-0.01603631154611052</v>
      </c>
      <c r="AA4717" s="1">
        <v>0.0009039135325028536</v>
      </c>
      <c r="AB4717" s="1">
        <v>-0.0009460421487350601</v>
      </c>
      <c r="AC4717" s="1">
        <v>-0.006069756130499648</v>
      </c>
    </row>
    <row r="4718" spans="1:29">
      <c r="A4718" s="11">
        <v>43404</v>
      </c>
      <c r="B4718" s="1">
        <v>0.03500971900010952</v>
      </c>
      <c r="C4718" s="1">
        <v>0.03285145375377629</v>
      </c>
      <c r="D4718" s="1">
        <v>0.03601383168013172</v>
      </c>
      <c r="E4718" s="1">
        <v>0.03096581403149412</v>
      </c>
      <c r="F4718" s="1">
        <v>-0.01998601751023232</v>
      </c>
      <c r="G4718" s="1">
        <v>0.03987648051695536</v>
      </c>
      <c r="H4718" s="1">
        <v>0.03886197279477788</v>
      </c>
      <c r="I4718" s="1">
        <v>-0.0005227191570685852</v>
      </c>
      <c r="J4718" s="1">
        <v>-0.01563204332351797</v>
      </c>
      <c r="K4718" s="1">
        <v>0.01798430319254196</v>
      </c>
      <c r="L4718" s="1">
        <v>0.04063067951474042</v>
      </c>
      <c r="M4718" s="1">
        <v>0.01577418864165869</v>
      </c>
      <c r="N4718" s="1">
        <v>0.004122563839745963</v>
      </c>
      <c r="O4718" s="1">
        <v>0.02632986111258817</v>
      </c>
      <c r="P4718" s="1">
        <v>0.02733805619316354</v>
      </c>
      <c r="Q4718" s="1">
        <v>0.001961330073096068</v>
      </c>
      <c r="R4718" s="1">
        <v>0.004020692869172393</v>
      </c>
      <c r="S4718" s="1">
        <v>-0.0137720207025479</v>
      </c>
      <c r="T4718" s="1">
        <v>0.03020319682287376</v>
      </c>
      <c r="U4718" s="1">
        <v>0.02672316836441357</v>
      </c>
      <c r="V4718" s="1">
        <v>0.03238132753786815</v>
      </c>
      <c r="W4718" s="1">
        <v>-0.04157494887879942</v>
      </c>
      <c r="X4718" s="1">
        <v>0.01043726997752126</v>
      </c>
      <c r="Y4718" s="1">
        <v>-0.01543413308635055</v>
      </c>
      <c r="Z4718" s="1">
        <v>-0.01886620649573389</v>
      </c>
      <c r="AA4718" s="1">
        <v>0.01697789678410033</v>
      </c>
      <c r="AB4718" s="1">
        <v>-0.0002368130169017046</v>
      </c>
      <c r="AC4718" s="1">
        <v>0.01129767330750653</v>
      </c>
    </row>
    <row r="4719" spans="1:29">
      <c r="A4719" s="11">
        <v>43405</v>
      </c>
      <c r="B4719" s="1">
        <v>0.0339114608341291</v>
      </c>
      <c r="C4719" s="1">
        <v>0.03035271185085486</v>
      </c>
      <c r="D4719" s="1">
        <v>-0.01081654264656762</v>
      </c>
      <c r="E4719" s="1">
        <v>-0.02201021352497468</v>
      </c>
      <c r="F4719" s="1">
        <v>-0.03180004817645732</v>
      </c>
      <c r="G4719" s="1">
        <v>0.00583123000114627</v>
      </c>
      <c r="H4719" s="1">
        <v>-0.01710094081758562</v>
      </c>
      <c r="I4719" s="1">
        <v>0.0002352615908041145</v>
      </c>
      <c r="J4719" s="1">
        <v>0.04922873281307738</v>
      </c>
      <c r="K4719" s="1">
        <v>-0.008663527725896736</v>
      </c>
      <c r="L4719" s="1">
        <v>-0.02870046376009194</v>
      </c>
      <c r="M4719" s="1">
        <v>0.02455737781122957</v>
      </c>
      <c r="N4719" s="1">
        <v>-0.009639419270683569</v>
      </c>
      <c r="O4719" s="1">
        <v>-0.01292521743743802</v>
      </c>
      <c r="P4719" s="1">
        <v>-0.004045977124086941</v>
      </c>
      <c r="Q4719" s="1">
        <v>0.006525197466612731</v>
      </c>
      <c r="R4719" s="1">
        <v>-0.004711568691871948</v>
      </c>
      <c r="S4719" s="1">
        <v>0.04189301355765163</v>
      </c>
      <c r="T4719" s="1">
        <v>0.01599136610069607</v>
      </c>
      <c r="U4719" s="1">
        <v>0.01266501058084657</v>
      </c>
      <c r="V4719" s="1">
        <v>-0.01447641904134189</v>
      </c>
      <c r="W4719" s="1">
        <v>-0.0004591110877425475</v>
      </c>
      <c r="X4719" s="1">
        <v>0.001954164337237829</v>
      </c>
      <c r="Y4719" s="1">
        <v>-0.002612643579418816</v>
      </c>
      <c r="Z4719" s="1">
        <v>0.004965280062158017</v>
      </c>
      <c r="AA4719" s="1">
        <v>0.01166231921265193</v>
      </c>
      <c r="AB4719" s="1">
        <v>0.00781448159938547</v>
      </c>
      <c r="AC4719" s="1">
        <v>-0.004679896928322269</v>
      </c>
    </row>
    <row r="4720" spans="1:29">
      <c r="A4720" s="11">
        <v>43406</v>
      </c>
      <c r="B4720" s="1">
        <v>0.01411609778934886</v>
      </c>
      <c r="C4720" s="1">
        <v>0.06667844034740411</v>
      </c>
      <c r="D4720" s="1">
        <v>0.003215092166262812</v>
      </c>
      <c r="E4720" s="1">
        <v>-0.01348715055447136</v>
      </c>
      <c r="F4720" s="1">
        <v>-0.01557946044433489</v>
      </c>
      <c r="G4720" s="1">
        <v>0.03101128609021209</v>
      </c>
      <c r="H4720" s="1">
        <v>0.005165147612405718</v>
      </c>
      <c r="I4720" s="1">
        <v>0.01948019286651337</v>
      </c>
      <c r="J4720" s="1">
        <v>0.03978384822066716</v>
      </c>
      <c r="K4720" s="1">
        <v>0.01915826585813174</v>
      </c>
      <c r="L4720" s="1">
        <v>-0.006674585563926971</v>
      </c>
      <c r="M4720" s="1">
        <v>0.04511811196026505</v>
      </c>
      <c r="N4720" s="1">
        <v>0.02108879938801134</v>
      </c>
      <c r="O4720" s="1">
        <v>0.03637325611472608</v>
      </c>
      <c r="P4720" s="1">
        <v>0.0564063028266415</v>
      </c>
      <c r="Q4720" s="1">
        <v>0.02009736491763014</v>
      </c>
      <c r="R4720" s="1">
        <v>0.01765690780115636</v>
      </c>
      <c r="S4720" s="1">
        <v>0.0357408736447109</v>
      </c>
      <c r="T4720" s="1">
        <v>-0.001923626492172703</v>
      </c>
      <c r="U4720" s="1">
        <v>0.01838897725464195</v>
      </c>
      <c r="V4720" s="1">
        <v>0</v>
      </c>
      <c r="W4720" s="1">
        <v>-0.0004593219675506077</v>
      </c>
      <c r="X4720" s="1">
        <v>0.06046255942063361</v>
      </c>
      <c r="Y4720" s="1">
        <v>-0.004584184972252103</v>
      </c>
      <c r="Z4720" s="1">
        <v>0.03135106018607026</v>
      </c>
      <c r="AA4720" s="1">
        <v>0.01936903492844699</v>
      </c>
      <c r="AB4720" s="1">
        <v>0.06156004942040494</v>
      </c>
      <c r="AC4720" s="1">
        <v>-0.03412706040776403</v>
      </c>
    </row>
    <row r="4721" spans="1:29">
      <c r="A4721" s="11">
        <v>43409</v>
      </c>
      <c r="B4721" s="1">
        <v>0.02251702941870115</v>
      </c>
      <c r="C4721" s="1">
        <v>-0.03489345317204096</v>
      </c>
      <c r="D4721" s="1">
        <v>0.02026414462294346</v>
      </c>
      <c r="E4721" s="1">
        <v>-0.07255820090129483</v>
      </c>
      <c r="F4721" s="1">
        <v>-0.0009697442511192866</v>
      </c>
      <c r="G4721" s="1">
        <v>-0.005373926744672519</v>
      </c>
      <c r="H4721" s="1">
        <v>0.006085230600080704</v>
      </c>
      <c r="I4721" s="1">
        <v>0.00336001533631336</v>
      </c>
      <c r="J4721" s="1">
        <v>0.007901828957158186</v>
      </c>
      <c r="K4721" s="1">
        <v>0.0009766515043116986</v>
      </c>
      <c r="L4721" s="1">
        <v>0.005662308337411437</v>
      </c>
      <c r="M4721" s="1">
        <v>-0.0536255452569917</v>
      </c>
      <c r="N4721" s="1">
        <v>-0.01288632223685404</v>
      </c>
      <c r="O4721" s="1">
        <v>-0.01033756689800391</v>
      </c>
      <c r="P4721" s="1">
        <v>0.009170067882068755</v>
      </c>
      <c r="Q4721" s="1">
        <v>-0.01525279111961886</v>
      </c>
      <c r="R4721" s="1">
        <v>0.01432697383602943</v>
      </c>
      <c r="S4721" s="1">
        <v>-0.04385334355040849</v>
      </c>
      <c r="T4721" s="1">
        <v>0.03364284096611803</v>
      </c>
      <c r="U4721" s="1">
        <v>0.0151948805054174</v>
      </c>
      <c r="V4721" s="1">
        <v>-0.0004372781387207425</v>
      </c>
      <c r="W4721" s="1">
        <v>0.01010813432118951</v>
      </c>
      <c r="X4721" s="1">
        <v>-0.002627430330960134</v>
      </c>
      <c r="Y4721" s="1">
        <v>-0.009210593006550472</v>
      </c>
      <c r="Z4721" s="1">
        <v>0.005922732237957806</v>
      </c>
      <c r="AA4721" s="1">
        <v>-0.008381094432359015</v>
      </c>
      <c r="AB4721" s="1">
        <v>-0.01527227680034893</v>
      </c>
      <c r="AC4721" s="1">
        <v>0.01790192271348001</v>
      </c>
    </row>
    <row r="4722" spans="1:29">
      <c r="A4722" s="11">
        <v>43410</v>
      </c>
      <c r="B4722" s="1">
        <v>-0.02714617751583226</v>
      </c>
      <c r="C4722" s="1">
        <v>-0.02296075831740563</v>
      </c>
      <c r="D4722" s="1">
        <v>0.001181166736285544</v>
      </c>
      <c r="E4722" s="1">
        <v>-0.05727717409972843</v>
      </c>
      <c r="F4722" s="1">
        <v>0.01237137605403027</v>
      </c>
      <c r="G4722" s="1">
        <v>0.0003282685638223981</v>
      </c>
      <c r="H4722" s="1">
        <v>0.008467794358765879</v>
      </c>
      <c r="I4722" s="1">
        <v>-0.004831283925404772</v>
      </c>
      <c r="J4722" s="1">
        <v>0.001031621033207308</v>
      </c>
      <c r="K4722" s="1">
        <v>-0.004939009345553358</v>
      </c>
      <c r="L4722" s="1">
        <v>0.0006758127875410302</v>
      </c>
      <c r="M4722" s="1">
        <v>-0.02102640199025363</v>
      </c>
      <c r="N4722" s="1">
        <v>-0.008226089572875073</v>
      </c>
      <c r="O4722" s="1">
        <v>0.003804269238207869</v>
      </c>
      <c r="P4722" s="1">
        <v>-0.01788066678070543</v>
      </c>
      <c r="Q4722" s="1">
        <v>0.007099172571514156</v>
      </c>
      <c r="R4722" s="1">
        <v>0.01265719041778102</v>
      </c>
      <c r="S4722" s="1">
        <v>-0.004511351432386235</v>
      </c>
      <c r="T4722" s="1">
        <v>-0.02881842027091785</v>
      </c>
      <c r="U4722" s="1">
        <v>-0.03793123381709596</v>
      </c>
      <c r="V4722" s="1">
        <v>0.01355855762423031</v>
      </c>
      <c r="W4722" s="1">
        <v>-0.02751887910101269</v>
      </c>
      <c r="X4722" s="1">
        <v>0.01817701207992806</v>
      </c>
      <c r="Y4722" s="1">
        <v>0.004648108337421464</v>
      </c>
      <c r="Z4722" s="1">
        <v>-0.00294393000980353</v>
      </c>
      <c r="AA4722" s="1">
        <v>-0.02020375946904396</v>
      </c>
      <c r="AB4722" s="1">
        <v>0.009491386698818882</v>
      </c>
      <c r="AC4722" s="1">
        <v>0.002468431719251596</v>
      </c>
    </row>
    <row r="4723" spans="1:29">
      <c r="A4723" s="11">
        <v>43411</v>
      </c>
      <c r="B4723" s="1">
        <v>-0.0009878077680138819</v>
      </c>
      <c r="C4723" s="1">
        <v>0.01280244027225086</v>
      </c>
      <c r="D4723" s="1">
        <v>0.01559104909230857</v>
      </c>
      <c r="E4723" s="1">
        <v>0.00480394766563963</v>
      </c>
      <c r="F4723" s="1">
        <v>0.0008570299762071798</v>
      </c>
      <c r="G4723" s="1">
        <v>0.004018117707503377</v>
      </c>
      <c r="H4723" s="1">
        <v>0</v>
      </c>
      <c r="I4723" s="1">
        <v>0.005856450837611993</v>
      </c>
      <c r="J4723" s="1">
        <v>0.005976886474601928</v>
      </c>
      <c r="K4723" s="1">
        <v>0.007291813408694114</v>
      </c>
      <c r="L4723" s="1">
        <v>0.01357926367389828</v>
      </c>
      <c r="M4723" s="1">
        <v>0.01164881601997192</v>
      </c>
      <c r="N4723" s="1">
        <v>0.009917089937153012</v>
      </c>
      <c r="O4723" s="1">
        <v>0.01862803309058192</v>
      </c>
      <c r="P4723" s="1">
        <v>0.01372919140836704</v>
      </c>
      <c r="Q4723" s="1">
        <v>0.006087884640828767</v>
      </c>
      <c r="R4723" s="1">
        <v>0.005977565116183747</v>
      </c>
      <c r="S4723" s="1">
        <v>0.0060422187839686</v>
      </c>
      <c r="T4723" s="1">
        <v>0.0003489992805985054</v>
      </c>
      <c r="U4723" s="1">
        <v>0.003303403084721657</v>
      </c>
      <c r="V4723" s="1">
        <v>0.005091858760452928</v>
      </c>
      <c r="W4723" s="1">
        <v>0.00654828106332439</v>
      </c>
      <c r="X4723" s="1">
        <v>0.0082794623726552</v>
      </c>
      <c r="Y4723" s="1">
        <v>0.003965644263937307</v>
      </c>
      <c r="Z4723" s="1">
        <v>0.007815986737343517</v>
      </c>
      <c r="AA4723" s="1">
        <v>0.004608437726035808</v>
      </c>
      <c r="AB4723" s="1">
        <v>0.01133085498696218</v>
      </c>
      <c r="AC4723" s="1">
        <v>0.001384986127482168</v>
      </c>
    </row>
    <row r="4724" spans="1:29">
      <c r="A4724" s="11">
        <v>43413</v>
      </c>
      <c r="B4724" s="1">
        <v>0.01046392994032197</v>
      </c>
      <c r="C4724" s="1">
        <v>0.02805182157581099</v>
      </c>
      <c r="D4724" s="1">
        <v>-0.01101452279636828</v>
      </c>
      <c r="E4724" s="1">
        <v>-0.0119994986168237</v>
      </c>
      <c r="F4724" s="1">
        <v>-0.02158634403381654</v>
      </c>
      <c r="G4724" s="1">
        <v>-0.006845496527717598</v>
      </c>
      <c r="H4724" s="1">
        <v>-0.0207916881867789</v>
      </c>
      <c r="I4724" s="1">
        <v>-0.006409723672373469</v>
      </c>
      <c r="J4724" s="1">
        <v>-0.02151204104889592</v>
      </c>
      <c r="K4724" s="1">
        <v>0.01748962115581043</v>
      </c>
      <c r="L4724" s="1">
        <v>-0.02368619840800668</v>
      </c>
      <c r="M4724" s="1">
        <v>0.01943167665973933</v>
      </c>
      <c r="N4724" s="1">
        <v>-0.009998079902432067</v>
      </c>
      <c r="O4724" s="1">
        <v>0.002963719619471616</v>
      </c>
      <c r="P4724" s="1">
        <v>0.002355390400022639</v>
      </c>
      <c r="Q4724" s="1">
        <v>-0.003821652878385207</v>
      </c>
      <c r="R4724" s="1">
        <v>-0.01553078579348988</v>
      </c>
      <c r="S4724" s="1">
        <v>-0.01051037687536205</v>
      </c>
      <c r="T4724" s="1">
        <v>-0.01151623306590421</v>
      </c>
      <c r="U4724" s="1">
        <v>0.008921492064938086</v>
      </c>
      <c r="V4724" s="1">
        <v>0.02601746990391818</v>
      </c>
      <c r="W4724" s="1">
        <v>-0.02648697231311781</v>
      </c>
      <c r="X4724" s="1">
        <v>0.002052829786784116</v>
      </c>
      <c r="Y4724" s="1">
        <v>-0.000658238326281313</v>
      </c>
      <c r="Z4724" s="1">
        <v>-0.01387348703571423</v>
      </c>
      <c r="AA4724" s="1">
        <v>-0.002940573406306268</v>
      </c>
      <c r="AB4724" s="1">
        <v>-0.003337408025878674</v>
      </c>
      <c r="AC4724" s="1">
        <v>-0.001536794674467545</v>
      </c>
    </row>
    <row r="4725" spans="1:29">
      <c r="A4725" s="11">
        <v>43416</v>
      </c>
      <c r="B4725" s="1">
        <v>-0.01084464289492837</v>
      </c>
      <c r="C4725" s="1">
        <v>-0.01903302575506616</v>
      </c>
      <c r="D4725" s="1">
        <v>0.001931573723933155</v>
      </c>
      <c r="E4725" s="1">
        <v>0.009298668155882428</v>
      </c>
      <c r="F4725" s="1">
        <v>0.006479221113089961</v>
      </c>
      <c r="G4725" s="1">
        <v>-0.0249696381182708</v>
      </c>
      <c r="H4725" s="1">
        <v>-0.007077720486351691</v>
      </c>
      <c r="I4725" s="1">
        <v>-0.01251671900423268</v>
      </c>
      <c r="J4725" s="1">
        <v>-0.03999162066310835</v>
      </c>
      <c r="K4725" s="1">
        <v>-0.01094112916387169</v>
      </c>
      <c r="L4725" s="1">
        <v>0.007126720890726856</v>
      </c>
      <c r="M4725" s="1">
        <v>-0.04659379757522464</v>
      </c>
      <c r="N4725" s="1">
        <v>-0.01226335151189806</v>
      </c>
      <c r="O4725" s="1">
        <v>-0.01804458966509048</v>
      </c>
      <c r="P4725" s="1">
        <v>0.001920560591067266</v>
      </c>
      <c r="Q4725" s="1">
        <v>-0.002237946343068731</v>
      </c>
      <c r="R4725" s="1">
        <v>-0.01230048340087131</v>
      </c>
      <c r="S4725" s="1">
        <v>-0.003034928603240061</v>
      </c>
      <c r="T4725" s="1">
        <v>-0.01871134174313194</v>
      </c>
      <c r="U4725" s="1">
        <v>-0.04010745897932533</v>
      </c>
      <c r="V4725" s="1">
        <v>-0.01330651584180031</v>
      </c>
      <c r="W4725" s="1">
        <v>0.02482087168198133</v>
      </c>
      <c r="X4725" s="1">
        <v>-0.04711906247499198</v>
      </c>
      <c r="Y4725" s="1">
        <v>-0.01778667309595605</v>
      </c>
      <c r="Z4725" s="1">
        <v>0.01861240834756117</v>
      </c>
      <c r="AA4725" s="1">
        <v>0.05556538040086489</v>
      </c>
      <c r="AB4725" s="1">
        <v>-0.02822306448033829</v>
      </c>
      <c r="AC4725" s="1">
        <v>-0.004617480142294905</v>
      </c>
    </row>
    <row r="4726" spans="1:29">
      <c r="A4726" s="11">
        <v>43417</v>
      </c>
      <c r="B4726" s="1">
        <v>0.01937185781586526</v>
      </c>
      <c r="C4726" s="1">
        <v>0.04103683536578329</v>
      </c>
      <c r="D4726" s="1">
        <v>0.009552578663021727</v>
      </c>
      <c r="E4726" s="1">
        <v>-0.007050971363358083</v>
      </c>
      <c r="F4726" s="1">
        <v>0.009314599838881277</v>
      </c>
      <c r="G4726" s="1">
        <v>0.05964839052209014</v>
      </c>
      <c r="H4726" s="1">
        <v>0.001644921900305407</v>
      </c>
      <c r="I4726" s="1">
        <v>0.003487620568132899</v>
      </c>
      <c r="J4726" s="1">
        <v>0.01003266305173667</v>
      </c>
      <c r="K4726" s="1">
        <v>0.01015541171014056</v>
      </c>
      <c r="L4726" s="1">
        <v>0.002258274163472906</v>
      </c>
      <c r="M4726" s="1">
        <v>0.04701967002608942</v>
      </c>
      <c r="N4726" s="1">
        <v>0.01095480549059835</v>
      </c>
      <c r="O4726" s="1">
        <v>0.01171718002880473</v>
      </c>
      <c r="P4726" s="1">
        <v>-0.004128440896035257</v>
      </c>
      <c r="Q4726" s="1">
        <v>0.002883734829866258</v>
      </c>
      <c r="R4726" s="1">
        <v>0.01800932489801066</v>
      </c>
      <c r="S4726" s="1">
        <v>-0.01445967904864598</v>
      </c>
      <c r="T4726" s="1">
        <v>0.0003595594940417612</v>
      </c>
      <c r="U4726" s="1">
        <v>0.002248275760887486</v>
      </c>
      <c r="V4726" s="1">
        <v>-0.04707375809773762</v>
      </c>
      <c r="W4726" s="1">
        <v>0.02445271410214733</v>
      </c>
      <c r="X4726" s="1">
        <v>-0.03520560572060649</v>
      </c>
      <c r="Y4726" s="1">
        <v>0.02012079087491347</v>
      </c>
      <c r="Z4726" s="1">
        <v>0.01089470867600673</v>
      </c>
      <c r="AA4726" s="1">
        <v>0.003073458848370514</v>
      </c>
      <c r="AB4726" s="1">
        <v>0.01206024386108751</v>
      </c>
      <c r="AC4726" s="1">
        <v>0.008659357273227863</v>
      </c>
    </row>
    <row r="4727" spans="1:29">
      <c r="A4727" s="11">
        <v>43418</v>
      </c>
      <c r="B4727" s="1">
        <v>-0.009057059863189387</v>
      </c>
      <c r="C4727" s="1">
        <v>0.04222352500988147</v>
      </c>
      <c r="D4727" s="1">
        <v>-0.007191235217397951</v>
      </c>
      <c r="E4727" s="1">
        <v>-0.01618992742927516</v>
      </c>
      <c r="F4727" s="1">
        <v>0.004593853772710155</v>
      </c>
      <c r="G4727" s="1">
        <v>-7.543637310336582E-05</v>
      </c>
      <c r="H4727" s="1">
        <v>-0.03503497188519888</v>
      </c>
      <c r="I4727" s="1">
        <v>0.01556228016581018</v>
      </c>
      <c r="J4727" s="1">
        <v>-0.008853405871571907</v>
      </c>
      <c r="K4727" s="1">
        <v>0.02656925656607512</v>
      </c>
      <c r="L4727" s="1">
        <v>-0.01877725579174216</v>
      </c>
      <c r="M4727" s="1">
        <v>0.02828860351436235</v>
      </c>
      <c r="N4727" s="1">
        <v>-0.001444713314234014</v>
      </c>
      <c r="O4727" s="1">
        <v>-0.02588444931080214</v>
      </c>
      <c r="P4727" s="1">
        <v>0.0299080496200439</v>
      </c>
      <c r="Q4727" s="1">
        <v>0.02875406252959256</v>
      </c>
      <c r="R4727" s="1">
        <v>-0.00136425756727554</v>
      </c>
      <c r="S4727" s="1">
        <v>-0.009266425403361089</v>
      </c>
      <c r="T4727" s="1">
        <v>0.01996058529420641</v>
      </c>
      <c r="U4727" s="1">
        <v>-0.03074741418459692</v>
      </c>
      <c r="V4727" s="1">
        <v>-0.07414338164338441</v>
      </c>
      <c r="W4727" s="1">
        <v>-0.01159347971440117</v>
      </c>
      <c r="X4727" s="1">
        <v>-0.01504176572836868</v>
      </c>
      <c r="Y4727" s="1">
        <v>0.02498346130109264</v>
      </c>
      <c r="Z4727" s="1">
        <v>-0.0001696174671503847</v>
      </c>
      <c r="AA4727" s="1">
        <v>-0.005905267924167124</v>
      </c>
      <c r="AB4727" s="1">
        <v>-0.007295602161910608</v>
      </c>
      <c r="AC4727" s="1">
        <v>-0.004905705576795816</v>
      </c>
    </row>
    <row r="4728" spans="1:29">
      <c r="A4728" s="11">
        <v>43419</v>
      </c>
      <c r="B4728" s="1">
        <v>0.02187030631354903</v>
      </c>
      <c r="C4728" s="1">
        <v>0.01867364232910829</v>
      </c>
      <c r="D4728" s="1">
        <v>0.008213802242583057</v>
      </c>
      <c r="E4728" s="1">
        <v>-0.000769896335110265</v>
      </c>
      <c r="F4728" s="1">
        <v>0.005124028903452649</v>
      </c>
      <c r="G4728" s="1">
        <v>0.03034630714604769</v>
      </c>
      <c r="H4728" s="1">
        <v>-0.01418230009439714</v>
      </c>
      <c r="I4728" s="1">
        <v>0.008887682722542367</v>
      </c>
      <c r="J4728" s="1">
        <v>0.01786504601383143</v>
      </c>
      <c r="K4728" s="1">
        <v>-0.005508535590775687</v>
      </c>
      <c r="L4728" s="1">
        <v>0.0048992556775318</v>
      </c>
      <c r="M4728" s="1">
        <v>0.008597053643637276</v>
      </c>
      <c r="N4728" s="1">
        <v>-0.007053778110135633</v>
      </c>
      <c r="O4728" s="1">
        <v>-0.004027977206642164</v>
      </c>
      <c r="P4728" s="1">
        <v>-0.003737671778891283</v>
      </c>
      <c r="Q4728" s="1">
        <v>-0.01335417895031021</v>
      </c>
      <c r="R4728" s="1">
        <v>-0.001002050264829246</v>
      </c>
      <c r="S4728" s="1">
        <v>0.007794336690060799</v>
      </c>
      <c r="T4728" s="1">
        <v>0.006346882076532445</v>
      </c>
      <c r="U4728" s="1">
        <v>0.05311581483267247</v>
      </c>
      <c r="V4728" s="1">
        <v>-0.009613431815106543</v>
      </c>
      <c r="W4728" s="1">
        <v>0.01862922707721038</v>
      </c>
      <c r="X4728" s="1">
        <v>0.01923073437667888</v>
      </c>
      <c r="Y4728" s="1">
        <v>-0.01603599190246507</v>
      </c>
      <c r="Z4728" s="1">
        <v>0.000424272394793368</v>
      </c>
      <c r="AA4728" s="1">
        <v>0.03205565028219959</v>
      </c>
      <c r="AB4728" s="1">
        <v>0.01690332408987838</v>
      </c>
      <c r="AC4728" s="1">
        <v>-0.004313669868201031</v>
      </c>
    </row>
    <row r="4729" spans="1:29">
      <c r="A4729" s="11">
        <v>43420</v>
      </c>
      <c r="B4729" s="1">
        <v>-0.0100623408620778</v>
      </c>
      <c r="C4729" s="1">
        <v>0.0006214966285058576</v>
      </c>
      <c r="D4729" s="1">
        <v>0.02225793092480388</v>
      </c>
      <c r="E4729" s="1">
        <v>0.02205508317351845</v>
      </c>
      <c r="F4729" s="1">
        <v>0.006194548686041523</v>
      </c>
      <c r="G4729" s="1">
        <v>0.03297719982708713</v>
      </c>
      <c r="H4729" s="1">
        <v>-0.01539350178668186</v>
      </c>
      <c r="I4729" s="1">
        <v>0.01475846942160719</v>
      </c>
      <c r="J4729" s="1">
        <v>-0.01562510915563919</v>
      </c>
      <c r="K4729" s="1">
        <v>-0.009935198055287642</v>
      </c>
      <c r="L4729" s="1">
        <v>-0.00845545574337947</v>
      </c>
      <c r="M4729" s="1">
        <v>-0.0225027030142757</v>
      </c>
      <c r="N4729" s="1">
        <v>0.00746817412658296</v>
      </c>
      <c r="O4729" s="1">
        <v>0.001435067978517335</v>
      </c>
      <c r="P4729" s="1">
        <v>0.0002885774046337275</v>
      </c>
      <c r="Q4729" s="1">
        <v>-0.01573805658940353</v>
      </c>
      <c r="R4729" s="1">
        <v>0.02785267191999474</v>
      </c>
      <c r="S4729" s="1">
        <v>-0.008507440094207785</v>
      </c>
      <c r="T4729" s="1">
        <v>0.01927128138260636</v>
      </c>
      <c r="U4729" s="1">
        <v>0.05209843875033826</v>
      </c>
      <c r="V4729" s="1">
        <v>0.009027307911070759</v>
      </c>
      <c r="W4729" s="1">
        <v>0.0015805531416615</v>
      </c>
      <c r="X4729" s="1">
        <v>-0.001664833833731838</v>
      </c>
      <c r="Y4729" s="1">
        <v>0.001303930671719744</v>
      </c>
      <c r="Z4729" s="1">
        <v>-0.02587598759004517</v>
      </c>
      <c r="AA4729" s="1">
        <v>0.0005971525580024117</v>
      </c>
      <c r="AB4729" s="1">
        <v>-0.0036135289200383</v>
      </c>
      <c r="AC4729" s="1">
        <v>0.009438377069615811</v>
      </c>
    </row>
    <row r="4730" spans="1:29">
      <c r="A4730" s="11">
        <v>43423</v>
      </c>
      <c r="B4730" s="1">
        <v>-0.005647000550618619</v>
      </c>
      <c r="C4730" s="1">
        <v>0.002794677388331834</v>
      </c>
      <c r="D4730" s="1">
        <v>0.007044792977148884</v>
      </c>
      <c r="E4730" s="1">
        <v>-0.00442882804070388</v>
      </c>
      <c r="F4730" s="1">
        <v>0.02081118753555766</v>
      </c>
      <c r="G4730" s="1">
        <v>0.006553398111599718</v>
      </c>
      <c r="H4730" s="1">
        <v>-0.02191703601287009</v>
      </c>
      <c r="I4730" s="1">
        <v>0.004789616378273909</v>
      </c>
      <c r="J4730" s="1">
        <v>0.01956949552792686</v>
      </c>
      <c r="K4730" s="1">
        <v>0.007281823162548218</v>
      </c>
      <c r="L4730" s="1">
        <v>0.001306019933694946</v>
      </c>
      <c r="M4730" s="1">
        <v>-0.005580736063013458</v>
      </c>
      <c r="N4730" s="1">
        <v>0.02874706182566933</v>
      </c>
      <c r="O4730" s="1">
        <v>0.01791297474296538</v>
      </c>
      <c r="P4730" s="1">
        <v>0.01716662446138906</v>
      </c>
      <c r="Q4730" s="1">
        <v>-0.01151262307930045</v>
      </c>
      <c r="R4730" s="1">
        <v>0.02004622610919293</v>
      </c>
      <c r="S4730" s="1">
        <v>0.003120152956338273</v>
      </c>
      <c r="T4730" s="1">
        <v>-0.009453460395973057</v>
      </c>
      <c r="U4730" s="1">
        <v>-0.0405522751895474</v>
      </c>
      <c r="V4730" s="1">
        <v>0.02270322493287735</v>
      </c>
      <c r="W4730" s="1">
        <v>0.01059512250148664</v>
      </c>
      <c r="X4730" s="1">
        <v>0.02612569408832588</v>
      </c>
      <c r="Y4730" s="1">
        <v>0.007161354774566586</v>
      </c>
      <c r="Z4730" s="1">
        <v>0.01445754638245611</v>
      </c>
      <c r="AA4730" s="1">
        <v>-0.0008681903773714028</v>
      </c>
      <c r="AB4730" s="1">
        <v>0.02200201328245033</v>
      </c>
      <c r="AC4730" s="1">
        <v>0.02038624044938286</v>
      </c>
    </row>
    <row r="4731" spans="1:29">
      <c r="A4731" s="11">
        <v>43424</v>
      </c>
      <c r="B4731" s="1">
        <v>-0.005922277395957742</v>
      </c>
      <c r="C4731" s="1">
        <v>-0.0001549407506569178</v>
      </c>
      <c r="D4731" s="1">
        <v>-0.01683762538386457</v>
      </c>
      <c r="E4731" s="1">
        <v>-0.01429252223882294</v>
      </c>
      <c r="F4731" s="1">
        <v>-0.03379344643090565</v>
      </c>
      <c r="G4731" s="1">
        <v>-0.01210172911635066</v>
      </c>
      <c r="H4731" s="1">
        <v>0.02793559300257664</v>
      </c>
      <c r="I4731" s="1">
        <v>-0.0007199799625347003</v>
      </c>
      <c r="J4731" s="1">
        <v>-0.05331617983279491</v>
      </c>
      <c r="K4731" s="1">
        <v>-0.004349297788611928</v>
      </c>
      <c r="L4731" s="1">
        <v>-0.01580470042970639</v>
      </c>
      <c r="M4731" s="1">
        <v>-0.02455277072917184</v>
      </c>
      <c r="N4731" s="1">
        <v>-0.002284666595834151</v>
      </c>
      <c r="O4731" s="1">
        <v>0.001599736058990109</v>
      </c>
      <c r="P4731" s="1">
        <v>-0.004112843657582577</v>
      </c>
      <c r="Q4731" s="1">
        <v>-0.009381972011619499</v>
      </c>
      <c r="R4731" s="1">
        <v>-0.01095657461949795</v>
      </c>
      <c r="S4731" s="1">
        <v>-0.02954894941858233</v>
      </c>
      <c r="T4731" s="1">
        <v>-0.01631086286858208</v>
      </c>
      <c r="U4731" s="1">
        <v>-0.006796596238154984</v>
      </c>
      <c r="V4731" s="1">
        <v>-0.01147581694419386</v>
      </c>
      <c r="W4731" s="1">
        <v>-0.03658266822234701</v>
      </c>
      <c r="X4731" s="1">
        <v>-0.004604583290419684</v>
      </c>
      <c r="Y4731" s="1">
        <v>0.01228200319348938</v>
      </c>
      <c r="Z4731" s="1">
        <v>-0.03279541418167597</v>
      </c>
      <c r="AA4731" s="1">
        <v>-0.005540167332233725</v>
      </c>
      <c r="AB4731" s="1">
        <v>-0.02886222700130059</v>
      </c>
      <c r="AC4731" s="1">
        <v>-0.03470027595682046</v>
      </c>
    </row>
    <row r="4732" spans="1:29">
      <c r="A4732" s="11">
        <v>43425</v>
      </c>
      <c r="B4732" s="1">
        <v>0.0231778893265524</v>
      </c>
      <c r="C4732" s="1">
        <v>0.01145870150777206</v>
      </c>
      <c r="D4732" s="1">
        <v>0.01969037021805176</v>
      </c>
      <c r="E4732" s="1">
        <v>0.002784889874878571</v>
      </c>
      <c r="F4732" s="1">
        <v>0.0649364853414991</v>
      </c>
      <c r="G4732" s="1">
        <v>-0.01542547283508755</v>
      </c>
      <c r="H4732" s="1">
        <v>0.002906456022572446</v>
      </c>
      <c r="I4732" s="1">
        <v>0.003130468375743822</v>
      </c>
      <c r="J4732" s="1">
        <v>0.00540653008555525</v>
      </c>
      <c r="K4732" s="1">
        <v>-0.002390895206369259</v>
      </c>
      <c r="L4732" s="1">
        <v>-0.03476783859354937</v>
      </c>
      <c r="M4732" s="1">
        <v>0.01833876446143634</v>
      </c>
      <c r="N4732" s="1">
        <v>-0.007398284143866674</v>
      </c>
      <c r="O4732" s="1">
        <v>-0.0172502199916823</v>
      </c>
      <c r="P4732" s="1">
        <v>0.003702726945888024</v>
      </c>
      <c r="Q4732" s="1">
        <v>-0.00881783624774779</v>
      </c>
      <c r="R4732" s="1">
        <v>-0.02154060090668886</v>
      </c>
      <c r="S4732" s="1">
        <v>-0.00801278733163846</v>
      </c>
      <c r="T4732" s="1">
        <v>0.01270059141194646</v>
      </c>
      <c r="U4732" s="1">
        <v>-0.01924614808332603</v>
      </c>
      <c r="V4732" s="1">
        <v>0.01408309988195611</v>
      </c>
      <c r="W4732" s="1">
        <v>0.01412368351759774</v>
      </c>
      <c r="X4732" s="1">
        <v>0.002176837531887799</v>
      </c>
      <c r="Y4732" s="1">
        <v>-0.001915875019595781</v>
      </c>
      <c r="Z4732" s="1">
        <v>-0.02112557697195283</v>
      </c>
      <c r="AA4732" s="1">
        <v>0.01212517478101138</v>
      </c>
      <c r="AB4732" s="1">
        <v>-0.01632149564042562</v>
      </c>
      <c r="AC4732" s="1">
        <v>-0.02225337178411158</v>
      </c>
    </row>
    <row r="4733" spans="1:29">
      <c r="A4733" s="11">
        <v>43426</v>
      </c>
      <c r="B4733" s="1">
        <v>-0.01962188760162709</v>
      </c>
      <c r="C4733" s="1">
        <v>-0.0199019044248897</v>
      </c>
      <c r="D4733" s="1">
        <v>0.0006743658324637192</v>
      </c>
      <c r="E4733" s="1">
        <v>-0.008043657949210248</v>
      </c>
      <c r="F4733" s="1">
        <v>0.002652052520043746</v>
      </c>
      <c r="G4733" s="1">
        <v>-0.004432822937397662</v>
      </c>
      <c r="H4733" s="1">
        <v>-0.0008694179144942416</v>
      </c>
      <c r="I4733" s="1">
        <v>-0.006563381046098993</v>
      </c>
      <c r="J4733" s="1">
        <v>-0.02263049067806955</v>
      </c>
      <c r="K4733" s="1">
        <v>-0.008787242196573342</v>
      </c>
      <c r="L4733" s="1">
        <v>0.002665301705506273</v>
      </c>
      <c r="M4733" s="1">
        <v>-0.02365844340575673</v>
      </c>
      <c r="N4733" s="1">
        <v>-0.004436571130881917</v>
      </c>
      <c r="O4733" s="1">
        <v>-0.02990502069331502</v>
      </c>
      <c r="P4733" s="1">
        <v>0.004682178173776697</v>
      </c>
      <c r="Q4733" s="1">
        <v>0.003294942611878238</v>
      </c>
      <c r="R4733" s="1">
        <v>-0.009030339949532618</v>
      </c>
      <c r="S4733" s="1">
        <v>-0.02261718511187094</v>
      </c>
      <c r="T4733" s="1">
        <v>-0.01515409577180171</v>
      </c>
      <c r="U4733" s="1">
        <v>0</v>
      </c>
      <c r="V4733" s="1">
        <v>-0.0129492517408929</v>
      </c>
      <c r="W4733" s="1">
        <v>-0.01415533333506003</v>
      </c>
      <c r="X4733" s="1">
        <v>-0.008688519672859552</v>
      </c>
      <c r="Y4733" s="1">
        <v>-0.04158649373977563</v>
      </c>
      <c r="Z4733" s="1">
        <v>-0.0213092957274621</v>
      </c>
      <c r="AA4733" s="1">
        <v>-0.01165607094300092</v>
      </c>
      <c r="AB4733" s="1">
        <v>-0.01139179650343447</v>
      </c>
      <c r="AC4733" s="1">
        <v>-0.02244157811625846</v>
      </c>
    </row>
    <row r="4734" spans="1:29">
      <c r="A4734" s="11">
        <v>43430</v>
      </c>
      <c r="B4734" s="1">
        <v>0.02684888199538404</v>
      </c>
      <c r="C4734" s="1">
        <v>0.02264909648505053</v>
      </c>
      <c r="D4734" s="1">
        <v>-0.0001082388357560582</v>
      </c>
      <c r="E4734" s="1">
        <v>0.008012228641301133</v>
      </c>
      <c r="F4734" s="1">
        <v>-0.01920489833454764</v>
      </c>
      <c r="G4734" s="1">
        <v>-0.01081553528759216</v>
      </c>
      <c r="H4734" s="1">
        <v>-0.01435831948509403</v>
      </c>
      <c r="I4734" s="1">
        <v>0.02208925069086209</v>
      </c>
      <c r="J4734" s="1">
        <v>0.003209607800618297</v>
      </c>
      <c r="K4734" s="1">
        <v>0.04113201131871902</v>
      </c>
      <c r="L4734" s="1">
        <v>0.001127583897495343</v>
      </c>
      <c r="M4734" s="1">
        <v>-0.009402862964371872</v>
      </c>
      <c r="N4734" s="1">
        <v>0.01836001347884508</v>
      </c>
      <c r="O4734" s="1">
        <v>0.002412639884179724</v>
      </c>
      <c r="P4734" s="1">
        <v>0.01737033990710768</v>
      </c>
      <c r="Q4734" s="1">
        <v>-0.03710994791945599</v>
      </c>
      <c r="R4734" s="1">
        <v>0.006256578264251855</v>
      </c>
      <c r="S4734" s="1">
        <v>-0.04049592488937093</v>
      </c>
      <c r="T4734" s="1">
        <v>0.01308802534088493</v>
      </c>
      <c r="U4734" s="1">
        <v>-0.004360896823822791</v>
      </c>
      <c r="V4734" s="1">
        <v>-0.02890008092962937</v>
      </c>
      <c r="W4734" s="1">
        <v>0.00810555213901698</v>
      </c>
      <c r="X4734" s="1">
        <v>-0.004382377641105717</v>
      </c>
      <c r="Y4734" s="1">
        <v>0.008678172114049643</v>
      </c>
      <c r="Z4734" s="1">
        <v>-0.01658482524903293</v>
      </c>
      <c r="AA4734" s="1">
        <v>0.0007097353048657329</v>
      </c>
      <c r="AB4734" s="1">
        <v>-0.01903809657339306</v>
      </c>
      <c r="AC4734" s="1">
        <v>0.03695869076148872</v>
      </c>
    </row>
    <row r="4735" spans="1:29">
      <c r="A4735" s="11">
        <v>43431</v>
      </c>
      <c r="B4735" s="1">
        <v>-0.009190926157187307</v>
      </c>
      <c r="C4735" s="1">
        <v>0.02489665370492555</v>
      </c>
      <c r="D4735" s="1">
        <v>0.004494000328846726</v>
      </c>
      <c r="E4735" s="1">
        <v>-0.008523204740705448</v>
      </c>
      <c r="F4735" s="1">
        <v>0.01178386950521992</v>
      </c>
      <c r="G4735" s="1">
        <v>-0.001708696777617424</v>
      </c>
      <c r="H4735" s="1">
        <v>0.02221904668877306</v>
      </c>
      <c r="I4735" s="1">
        <v>0.006927444849617714</v>
      </c>
      <c r="J4735" s="1">
        <v>0.005027389559114193</v>
      </c>
      <c r="K4735" s="1">
        <v>-0.006135425713738374</v>
      </c>
      <c r="L4735" s="1">
        <v>0.0280795136487928</v>
      </c>
      <c r="M4735" s="1">
        <v>0.01095290917726688</v>
      </c>
      <c r="N4735" s="1">
        <v>-0.002800538211883308</v>
      </c>
      <c r="O4735" s="1">
        <v>0.005147566458306496</v>
      </c>
      <c r="P4735" s="1">
        <v>0.01304826874075204</v>
      </c>
      <c r="Q4735" s="1">
        <v>-0.003410757282963028</v>
      </c>
      <c r="R4735" s="1">
        <v>0.01662524292910383</v>
      </c>
      <c r="S4735" s="1">
        <v>-0.02153311139391367</v>
      </c>
      <c r="T4735" s="1">
        <v>0.01047475576978751</v>
      </c>
      <c r="U4735" s="1">
        <v>-0.008102988605955153</v>
      </c>
      <c r="V4735" s="1">
        <v>-0.03308858647782575</v>
      </c>
      <c r="W4735" s="1">
        <v>0.0004595330411711895</v>
      </c>
      <c r="X4735" s="1">
        <v>-0.009353490774372419</v>
      </c>
      <c r="Y4735" s="1">
        <v>0.001323557273354758</v>
      </c>
      <c r="Z4735" s="1">
        <v>-0.01582818042322598</v>
      </c>
      <c r="AA4735" s="1">
        <v>-0.002291480019212644</v>
      </c>
      <c r="AB4735" s="1">
        <v>-0.004085819480520447</v>
      </c>
      <c r="AC4735" s="1">
        <v>-0.02009735970040805</v>
      </c>
    </row>
    <row r="4736" spans="1:29">
      <c r="A4736" s="11">
        <v>43432</v>
      </c>
      <c r="B4736" s="1">
        <v>0.0043182939435229</v>
      </c>
      <c r="C4736" s="1">
        <v>-0.04575250266754194</v>
      </c>
      <c r="D4736" s="1">
        <v>-0.01214568189228316</v>
      </c>
      <c r="E4736" s="1">
        <v>-0.004539802911391777</v>
      </c>
      <c r="F4736" s="1">
        <v>-0.006354529087901128</v>
      </c>
      <c r="G4736" s="1">
        <v>-0.0292427967695329</v>
      </c>
      <c r="H4736" s="1">
        <v>-0.02389520414741864</v>
      </c>
      <c r="I4736" s="1">
        <v>0.01223355094203238</v>
      </c>
      <c r="J4736" s="1">
        <v>-0.01750802309532562</v>
      </c>
      <c r="K4736" s="1">
        <v>-0.0006345832132604867</v>
      </c>
      <c r="L4736" s="1">
        <v>0.043042854369024</v>
      </c>
      <c r="M4736" s="1">
        <v>-0.03178064954345838</v>
      </c>
      <c r="N4736" s="1">
        <v>-0.009303183599046472</v>
      </c>
      <c r="O4736" s="1">
        <v>-0.00445614829626384</v>
      </c>
      <c r="P4736" s="1">
        <v>-0.01479847567233283</v>
      </c>
      <c r="Q4736" s="1">
        <v>-0.02258741375140627</v>
      </c>
      <c r="R4736" s="1">
        <v>0.02167177682723365</v>
      </c>
      <c r="S4736" s="1">
        <v>-0.02464780154870727</v>
      </c>
      <c r="T4736" s="1">
        <v>-0.01675879168864414</v>
      </c>
      <c r="U4736" s="1">
        <v>0.003863892490912901</v>
      </c>
      <c r="V4736" s="1">
        <v>-0.015895436050406</v>
      </c>
      <c r="W4736" s="1">
        <v>-0.008036759649939884</v>
      </c>
      <c r="X4736" s="1">
        <v>-0.03110250490751632</v>
      </c>
      <c r="Y4736" s="1">
        <v>-0.0165234257210739</v>
      </c>
      <c r="Z4736" s="1">
        <v>0.003159198250322737</v>
      </c>
      <c r="AA4736" s="1">
        <v>0.009460663513840561</v>
      </c>
      <c r="AB4736" s="1">
        <v>-0.01051275613175517</v>
      </c>
      <c r="AC4736" s="1">
        <v>-0.005608131814388129</v>
      </c>
    </row>
    <row r="4737" spans="1:29">
      <c r="A4737" s="11">
        <v>43433</v>
      </c>
      <c r="B4737" s="1">
        <v>0.005494078677732883</v>
      </c>
      <c r="C4737" s="1">
        <v>0.02608155937519041</v>
      </c>
      <c r="D4737" s="1">
        <v>0.01726844330480781</v>
      </c>
      <c r="E4737" s="1">
        <v>0.01824178548209621</v>
      </c>
      <c r="F4737" s="1">
        <v>0.0322668977299021</v>
      </c>
      <c r="G4737" s="1">
        <v>0.01773802513054501</v>
      </c>
      <c r="H4737" s="1">
        <v>0.0004423610194110861</v>
      </c>
      <c r="I4737" s="1">
        <v>0.02000725921435609</v>
      </c>
      <c r="J4737" s="1">
        <v>0.03911134655892168</v>
      </c>
      <c r="K4737" s="1">
        <v>0.02095589160506051</v>
      </c>
      <c r="L4737" s="1">
        <v>-0.008028302923370201</v>
      </c>
      <c r="M4737" s="1">
        <v>0.005968210033221233</v>
      </c>
      <c r="N4737" s="1">
        <v>0.01895816886563706</v>
      </c>
      <c r="O4737" s="1">
        <v>0.03313730111502333</v>
      </c>
      <c r="P4737" s="1">
        <v>0.001390710381027338</v>
      </c>
      <c r="Q4737" s="1">
        <v>-0.0154061299150916</v>
      </c>
      <c r="R4737" s="1">
        <v>0.01375090457905648</v>
      </c>
      <c r="S4737" s="1">
        <v>-0.01173293674655129</v>
      </c>
      <c r="T4737" s="1">
        <v>0.006501577630721123</v>
      </c>
      <c r="U4737" s="1">
        <v>0.01292115609613131</v>
      </c>
      <c r="V4737" s="1">
        <v>-0.00329214246977938</v>
      </c>
      <c r="W4737" s="1">
        <v>0.01273150343197682</v>
      </c>
      <c r="X4737" s="1">
        <v>0.01605046202774396</v>
      </c>
      <c r="Y4737" s="1">
        <v>0.01075257344662428</v>
      </c>
      <c r="Z4737" s="1">
        <v>0.01832221501802866</v>
      </c>
      <c r="AA4737" s="1">
        <v>0.009155529819871333</v>
      </c>
      <c r="AB4737" s="1">
        <v>0.03031894427748028</v>
      </c>
      <c r="AC4737" s="1">
        <v>0.0148244766012795</v>
      </c>
    </row>
    <row r="4738" spans="1:29">
      <c r="A4738" s="11">
        <v>43434</v>
      </c>
      <c r="B4738" s="1">
        <v>-0.008948536319720035</v>
      </c>
      <c r="C4738" s="1">
        <v>-0.0124809423451292</v>
      </c>
      <c r="D4738" s="1">
        <v>0.04531146073266012</v>
      </c>
      <c r="E4738" s="1">
        <v>0.03077946750710514</v>
      </c>
      <c r="F4738" s="1">
        <v>0.02519484862668553</v>
      </c>
      <c r="G4738" s="1">
        <v>-0.004931783638058018</v>
      </c>
      <c r="H4738" s="1">
        <v>0.01135029759191353</v>
      </c>
      <c r="I4738" s="1">
        <v>-0.001220060880967488</v>
      </c>
      <c r="J4738" s="1">
        <v>0.007572340638044128</v>
      </c>
      <c r="K4738" s="1">
        <v>-0.008199019548003728</v>
      </c>
      <c r="L4738" s="1">
        <v>0.009681541723270515</v>
      </c>
      <c r="M4738" s="1">
        <v>-0.001854189782699578</v>
      </c>
      <c r="N4738" s="1">
        <v>-0.006085980043759043</v>
      </c>
      <c r="O4738" s="1">
        <v>0.022891873173156</v>
      </c>
      <c r="P4738" s="1">
        <v>-0.009027606644918196</v>
      </c>
      <c r="Q4738" s="1">
        <v>-0.002133677250335309</v>
      </c>
      <c r="R4738" s="1">
        <v>-0.000812918267333762</v>
      </c>
      <c r="S4738" s="1">
        <v>0.01004561288315609</v>
      </c>
      <c r="T4738" s="1">
        <v>-0.00611041072134777</v>
      </c>
      <c r="U4738" s="1">
        <v>0.03208129844917829</v>
      </c>
      <c r="V4738" s="1">
        <v>0.01692809847990295</v>
      </c>
      <c r="W4738" s="1">
        <v>-0.0004571501832345559</v>
      </c>
      <c r="X4738" s="1">
        <v>-0.02990128661076341</v>
      </c>
      <c r="Y4738" s="1">
        <v>0.0119682365601792</v>
      </c>
      <c r="Z4738" s="1">
        <v>-0.007590507632833865</v>
      </c>
      <c r="AA4738" s="1">
        <v>-0.004616739499872069</v>
      </c>
      <c r="AB4738" s="1">
        <v>-0.0148392640589865</v>
      </c>
      <c r="AC4738" s="1">
        <v>0.03096213304381279</v>
      </c>
    </row>
    <row r="4739" spans="1:29">
      <c r="A4739" s="11">
        <v>43437</v>
      </c>
      <c r="B4739" s="1">
        <v>-0.001518093491319594</v>
      </c>
      <c r="C4739" s="1">
        <v>-0.001387279795570517</v>
      </c>
      <c r="D4739" s="1">
        <v>-0.02374016169868831</v>
      </c>
      <c r="E4739" s="1">
        <v>-0.009337031979877786</v>
      </c>
      <c r="F4739" s="1">
        <v>-0.01994708677183255</v>
      </c>
      <c r="G4739" s="1">
        <v>0.006921644930694804</v>
      </c>
      <c r="H4739" s="1">
        <v>0.03672940547717851</v>
      </c>
      <c r="I4739" s="1">
        <v>-0.007117880635615581</v>
      </c>
      <c r="J4739" s="1">
        <v>0.0302830159425953</v>
      </c>
      <c r="K4739" s="1">
        <v>0.04082110722873566</v>
      </c>
      <c r="L4739" s="1">
        <v>0.004344958977204438</v>
      </c>
      <c r="M4739" s="1">
        <v>-0.01337287278405341</v>
      </c>
      <c r="N4739" s="1">
        <v>-0.009971713070517918</v>
      </c>
      <c r="O4739" s="1">
        <v>-0.03774172929016961</v>
      </c>
      <c r="P4739" s="1">
        <v>0.009530367282607921</v>
      </c>
      <c r="Q4739" s="1">
        <v>0.01568065004331598</v>
      </c>
      <c r="R4739" s="1">
        <v>-0.009507197982408289</v>
      </c>
      <c r="S4739" s="1">
        <v>0.02531636877286614</v>
      </c>
      <c r="T4739" s="1">
        <v>0.007553132032229293</v>
      </c>
      <c r="U4739" s="1">
        <v>-0.008888634326887912</v>
      </c>
      <c r="V4739" s="1">
        <v>-0.07551769454559354</v>
      </c>
      <c r="W4739" s="1">
        <v>-0.01783665104352783</v>
      </c>
      <c r="X4739" s="1">
        <v>0.02035475465029246</v>
      </c>
      <c r="Y4739" s="1">
        <v>0.08475678750110482</v>
      </c>
      <c r="Z4739" s="1">
        <v>0.01624170767403199</v>
      </c>
      <c r="AA4739" s="1">
        <v>0.009869467314502778</v>
      </c>
      <c r="AB4739" s="1">
        <v>0.03625229593494939</v>
      </c>
      <c r="AC4739" s="1">
        <v>0.01108886858092384</v>
      </c>
    </row>
    <row r="4740" spans="1:29">
      <c r="A4740" s="11">
        <v>43438</v>
      </c>
      <c r="B4740" s="1">
        <v>-0.002480876940921806</v>
      </c>
      <c r="C4740" s="1">
        <v>0.03009725595626489</v>
      </c>
      <c r="D4740" s="1">
        <v>-0.0004524038328586055</v>
      </c>
      <c r="E4740" s="1">
        <v>0.01987680125241531</v>
      </c>
      <c r="F4740" s="1">
        <v>0.0135500433953033</v>
      </c>
      <c r="G4740" s="1">
        <v>-0.007039463417385483</v>
      </c>
      <c r="H4740" s="1">
        <v>-0.003655396385663812</v>
      </c>
      <c r="I4740" s="1">
        <v>-0.01313112195038801</v>
      </c>
      <c r="J4740" s="1">
        <v>0.001287305794007265</v>
      </c>
      <c r="K4740" s="1">
        <v>-0.009832438633248675</v>
      </c>
      <c r="L4740" s="1">
        <v>0.0222270100113271</v>
      </c>
      <c r="M4740" s="1">
        <v>0.02146078690918274</v>
      </c>
      <c r="N4740" s="1">
        <v>-0.003887802400370677</v>
      </c>
      <c r="O4740" s="1">
        <v>-0.02726498798438315</v>
      </c>
      <c r="P4740" s="1">
        <v>-0.005136794308414183</v>
      </c>
      <c r="Q4740" s="1">
        <v>0.02561402266568602</v>
      </c>
      <c r="R4740" s="1">
        <v>-0.00358867881730407</v>
      </c>
      <c r="S4740" s="1">
        <v>-0.01940026027443131</v>
      </c>
      <c r="T4740" s="1">
        <v>-0.01481873309484338</v>
      </c>
      <c r="U4740" s="1">
        <v>-0.001698140611005483</v>
      </c>
      <c r="V4740" s="1">
        <v>-0.02744837692812963</v>
      </c>
      <c r="W4740" s="1">
        <v>-0.02444701802242344</v>
      </c>
      <c r="X4740" s="1">
        <v>0.001709906280855211</v>
      </c>
      <c r="Y4740" s="1">
        <v>-0.01271955556257365</v>
      </c>
      <c r="Z4740" s="1">
        <v>0.0001858107847154677</v>
      </c>
      <c r="AA4740" s="1">
        <v>-0.01329780334940789</v>
      </c>
      <c r="AB4740" s="1">
        <v>0.01601381913961952</v>
      </c>
      <c r="AC4740" s="1">
        <v>0.02041122765338654</v>
      </c>
    </row>
    <row r="4741" spans="1:29">
      <c r="A4741" s="11">
        <v>43439</v>
      </c>
      <c r="B4741" s="1">
        <v>-0.01331718117782876</v>
      </c>
      <c r="C4741" s="1">
        <v>-0.01273562233866821</v>
      </c>
      <c r="D4741" s="1">
        <v>-3.233536092184242E-05</v>
      </c>
      <c r="E4741" s="1">
        <v>-0.03293985472049155</v>
      </c>
      <c r="F4741" s="1">
        <v>-0.01198196799101092</v>
      </c>
      <c r="G4741" s="1">
        <v>-0.02597930966470119</v>
      </c>
      <c r="H4741" s="1">
        <v>-0.01411025748334216</v>
      </c>
      <c r="I4741" s="1">
        <v>0.006545063315962718</v>
      </c>
      <c r="J4741" s="1">
        <v>-0.051424954818309</v>
      </c>
      <c r="K4741" s="1">
        <v>0.02237712037571749</v>
      </c>
      <c r="L4741" s="1">
        <v>-0.005618361195697585</v>
      </c>
      <c r="M4741" s="1">
        <v>-0.009951901640187777</v>
      </c>
      <c r="N4741" s="1">
        <v>-0.02306198488457889</v>
      </c>
      <c r="O4741" s="1">
        <v>-0.03005548890376308</v>
      </c>
      <c r="P4741" s="1">
        <v>-0.007674979992748465</v>
      </c>
      <c r="Q4741" s="1">
        <v>-0.01676352765040467</v>
      </c>
      <c r="R4741" s="1">
        <v>0.002473475628597122</v>
      </c>
      <c r="S4741" s="1">
        <v>-0.04586342901540519</v>
      </c>
      <c r="T4741" s="1">
        <v>-0.008493921684326167</v>
      </c>
      <c r="U4741" s="1">
        <v>-0.0364128847279227</v>
      </c>
      <c r="V4741" s="1">
        <v>-0.06762241121303614</v>
      </c>
      <c r="W4741" s="1">
        <v>0.01050113512674855</v>
      </c>
      <c r="X4741" s="1">
        <v>-0.03726886515936167</v>
      </c>
      <c r="Y4741" s="1">
        <v>-0.01288332450242047</v>
      </c>
      <c r="Z4741" s="1">
        <v>-0.03808996942886367</v>
      </c>
      <c r="AA4741" s="1">
        <v>-0.003842833386071498</v>
      </c>
      <c r="AB4741" s="1">
        <v>-0.0378273928331323</v>
      </c>
      <c r="AC4741" s="1">
        <v>0.004478369692912709</v>
      </c>
    </row>
    <row r="4742" spans="1:29">
      <c r="A4742" s="11">
        <v>43440</v>
      </c>
      <c r="B4742" s="1">
        <v>-0.02422968783434765</v>
      </c>
      <c r="C4742" s="1">
        <v>-0.01381108804078524</v>
      </c>
      <c r="D4742" s="1">
        <v>-0.03448107114087251</v>
      </c>
      <c r="E4742" s="1">
        <v>-0.02488418924942959</v>
      </c>
      <c r="F4742" s="1">
        <v>-0.01139767382222856</v>
      </c>
      <c r="G4742" s="1">
        <v>-0.02553792846224501</v>
      </c>
      <c r="H4742" s="1">
        <v>-0.001001901912813907</v>
      </c>
      <c r="I4742" s="1">
        <v>-0.001024199346013832</v>
      </c>
      <c r="J4742" s="1">
        <v>-0.01558620091244178</v>
      </c>
      <c r="K4742" s="1">
        <v>-0.02521501344314458</v>
      </c>
      <c r="L4742" s="1">
        <v>-0.01893144040638051</v>
      </c>
      <c r="M4742" s="1">
        <v>-0.02643367632124571</v>
      </c>
      <c r="N4742" s="1">
        <v>-0.008353058321851625</v>
      </c>
      <c r="O4742" s="1">
        <v>-0.009887837332254068</v>
      </c>
      <c r="P4742" s="1">
        <v>-0.01195337230555038</v>
      </c>
      <c r="Q4742" s="1">
        <v>-0.02470422057008448</v>
      </c>
      <c r="R4742" s="1">
        <v>-0.02726915889288273</v>
      </c>
      <c r="S4742" s="1">
        <v>0</v>
      </c>
      <c r="T4742" s="1">
        <v>-0.01606283018309651</v>
      </c>
      <c r="U4742" s="1">
        <v>0.01864617324364004</v>
      </c>
      <c r="V4742" s="1">
        <v>0.0174353580186335</v>
      </c>
      <c r="W4742" s="1">
        <v>-0.01676902059363594</v>
      </c>
      <c r="X4742" s="1">
        <v>-0.03871160265896123</v>
      </c>
      <c r="Y4742" s="1">
        <v>-0.01305178242902416</v>
      </c>
      <c r="Z4742" s="1">
        <v>-0.01448709222464761</v>
      </c>
      <c r="AA4742" s="1">
        <v>-0.01575648966444887</v>
      </c>
      <c r="AB4742" s="1">
        <v>-0.01537312657640055</v>
      </c>
      <c r="AC4742" s="1">
        <v>-0.01426657012883958</v>
      </c>
    </row>
    <row r="4743" spans="1:29">
      <c r="A4743" s="11">
        <v>43441</v>
      </c>
      <c r="B4743" s="1">
        <v>0.006499423047559461</v>
      </c>
      <c r="C4743" s="1">
        <v>0.001538774494309392</v>
      </c>
      <c r="D4743" s="1">
        <v>0.006362346699315014</v>
      </c>
      <c r="E4743" s="1">
        <v>-0.003299106653112949</v>
      </c>
      <c r="F4743" s="1">
        <v>0.0194420204104726</v>
      </c>
      <c r="G4743" s="1">
        <v>0.007108914113002074</v>
      </c>
      <c r="H4743" s="1">
        <v>-0.04097426310903618</v>
      </c>
      <c r="I4743" s="1">
        <v>0.00503070022566221</v>
      </c>
      <c r="J4743" s="1">
        <v>0.004130426328956327</v>
      </c>
      <c r="K4743" s="1">
        <v>0.01265603908041868</v>
      </c>
      <c r="L4743" s="1">
        <v>0.02139104128192559</v>
      </c>
      <c r="M4743" s="1">
        <v>-0.007647925440303238</v>
      </c>
      <c r="N4743" s="1">
        <v>0.003662410864270438</v>
      </c>
      <c r="O4743" s="1">
        <v>0.0142766519279276</v>
      </c>
      <c r="P4743" s="1">
        <v>0.01010535741753804</v>
      </c>
      <c r="Q4743" s="1">
        <v>-0.005351490044132712</v>
      </c>
      <c r="R4743" s="1">
        <v>0.009033047776516145</v>
      </c>
      <c r="S4743" s="1">
        <v>-0.03864262929729023</v>
      </c>
      <c r="T4743" s="1">
        <v>-0.0009069097741656318</v>
      </c>
      <c r="U4743" s="1">
        <v>0.02724074674946553</v>
      </c>
      <c r="V4743" s="1">
        <v>-0.02118289604960133</v>
      </c>
      <c r="W4743" s="1">
        <v>-0.007686811718264464</v>
      </c>
      <c r="X4743" s="1">
        <v>-0.001537042787466136</v>
      </c>
      <c r="Y4743" s="1">
        <v>0.0006298478420212472</v>
      </c>
      <c r="Z4743" s="1">
        <v>-0.001764017252392835</v>
      </c>
      <c r="AA4743" s="1">
        <v>0.01197902762001202</v>
      </c>
      <c r="AB4743" s="1">
        <v>0.001791899103203765</v>
      </c>
      <c r="AC4743" s="1">
        <v>0.004975091717175362</v>
      </c>
    </row>
    <row r="4744" spans="1:29">
      <c r="A4744" s="11">
        <v>43444</v>
      </c>
      <c r="B4744" s="1">
        <v>-0.0226011373127728</v>
      </c>
      <c r="C4744" s="1">
        <v>0.01490487306304744</v>
      </c>
      <c r="D4744" s="1">
        <v>-0.00821869782006035</v>
      </c>
      <c r="E4744" s="1">
        <v>-0.002044330372070302</v>
      </c>
      <c r="F4744" s="1">
        <v>-0.0007799094718035082</v>
      </c>
      <c r="G4744" s="1">
        <v>0.001591581237022188</v>
      </c>
      <c r="H4744" s="1">
        <v>-0.007917440696604605</v>
      </c>
      <c r="I4744" s="1">
        <v>-0.00894374221114469</v>
      </c>
      <c r="J4744" s="1">
        <v>-0.004113436084251521</v>
      </c>
      <c r="K4744" s="1">
        <v>-0.01562231422690874</v>
      </c>
      <c r="L4744" s="1">
        <v>-0.01991803224608568</v>
      </c>
      <c r="M4744" s="1">
        <v>0.03545259990853267</v>
      </c>
      <c r="N4744" s="1">
        <v>-0.01313618635096325</v>
      </c>
      <c r="O4744" s="1">
        <v>-0.01463042795472247</v>
      </c>
      <c r="P4744" s="1">
        <v>-0.02423569212891552</v>
      </c>
      <c r="Q4744" s="1">
        <v>-0.01649925957405707</v>
      </c>
      <c r="R4744" s="1">
        <v>-0.03841064822025397</v>
      </c>
      <c r="S4744" s="1">
        <v>-0.01862746860089437</v>
      </c>
      <c r="T4744" s="1">
        <v>-0.004357277441574103</v>
      </c>
      <c r="U4744" s="1">
        <v>-0.02240616725760936</v>
      </c>
      <c r="V4744" s="1">
        <v>-0.02978715039765967</v>
      </c>
      <c r="W4744" s="1">
        <v>-0.04042604770060954</v>
      </c>
      <c r="X4744" s="1">
        <v>-0.03263539404039029</v>
      </c>
      <c r="Y4744" s="1">
        <v>-0.02265572742914601</v>
      </c>
      <c r="Z4744" s="1">
        <v>-0.01266446397509324</v>
      </c>
      <c r="AA4744" s="1">
        <v>-0.01036444658537461</v>
      </c>
      <c r="AB4744" s="1">
        <v>-0.01609624198964821</v>
      </c>
      <c r="AC4744" s="1">
        <v>-0.02010202782145987</v>
      </c>
    </row>
    <row r="4745" spans="1:29">
      <c r="A4745" s="11">
        <v>43445</v>
      </c>
      <c r="B4745" s="1">
        <v>0.02363201385866254</v>
      </c>
      <c r="C4745" s="1">
        <v>-0.01059817591136325</v>
      </c>
      <c r="D4745" s="1">
        <v>0.005552409375664036</v>
      </c>
      <c r="E4745" s="1">
        <v>0.01199887985783699</v>
      </c>
      <c r="F4745" s="1">
        <v>0.009552334070452861</v>
      </c>
      <c r="G4745" s="1">
        <v>0.01052220032308804</v>
      </c>
      <c r="H4745" s="1">
        <v>0.001505621611571195</v>
      </c>
      <c r="I4745" s="1">
        <v>-0.01397969819564204</v>
      </c>
      <c r="J4745" s="1">
        <v>-0.007572268238269508</v>
      </c>
      <c r="K4745" s="1">
        <v>-0.0005011671262685757</v>
      </c>
      <c r="L4745" s="1">
        <v>0.007919959825984924</v>
      </c>
      <c r="M4745" s="1">
        <v>-0.01786381599675491</v>
      </c>
      <c r="N4745" s="1">
        <v>0.01571439856755141</v>
      </c>
      <c r="O4745" s="1">
        <v>0.01660688053846027</v>
      </c>
      <c r="P4745" s="1">
        <v>0.03581226324953124</v>
      </c>
      <c r="Q4745" s="1">
        <v>0.007294126190657613</v>
      </c>
      <c r="R4745" s="1">
        <v>0.006695642202071861</v>
      </c>
      <c r="S4745" s="1">
        <v>0.01298702091517612</v>
      </c>
      <c r="T4745" s="1">
        <v>0.02571107786138871</v>
      </c>
      <c r="U4745" s="1">
        <v>0.01127102803486246</v>
      </c>
      <c r="V4745" s="1">
        <v>0.05839602623571727</v>
      </c>
      <c r="W4745" s="1">
        <v>0.02346116936437803</v>
      </c>
      <c r="X4745" s="1">
        <v>0.00636537212698185</v>
      </c>
      <c r="Y4745" s="1">
        <v>0.01931740519579384</v>
      </c>
      <c r="Z4745" s="1">
        <v>-0.004176203227685638</v>
      </c>
      <c r="AA4745" s="1">
        <v>0.02871787960720762</v>
      </c>
      <c r="AB4745" s="1">
        <v>0.005193351532621904</v>
      </c>
      <c r="AC4745" s="1">
        <v>0.00428653039280591</v>
      </c>
    </row>
    <row r="4746" spans="1:29">
      <c r="A4746" s="11">
        <v>43446</v>
      </c>
      <c r="B4746" s="1">
        <v>0.02598269737916303</v>
      </c>
      <c r="C4746" s="1">
        <v>0.008110360516671022</v>
      </c>
      <c r="D4746" s="1">
        <v>0.0197850973234599</v>
      </c>
      <c r="E4746" s="1">
        <v>0.0242915360796605</v>
      </c>
      <c r="F4746" s="1">
        <v>-0.04778821583455795</v>
      </c>
      <c r="G4746" s="1">
        <v>0.04776365887517353</v>
      </c>
      <c r="H4746" s="1">
        <v>0.03578424475700737</v>
      </c>
      <c r="I4746" s="1">
        <v>0.01250283600529167</v>
      </c>
      <c r="J4746" s="1">
        <v>0.02335264548183669</v>
      </c>
      <c r="K4746" s="1">
        <v>0.02462523183464138</v>
      </c>
      <c r="L4746" s="1">
        <v>0.005930403217775382</v>
      </c>
      <c r="M4746" s="1">
        <v>0.03145126667060172</v>
      </c>
      <c r="N4746" s="1">
        <v>0.00491458608991735</v>
      </c>
      <c r="O4746" s="1">
        <v>0.03938543493704505</v>
      </c>
      <c r="P4746" s="1">
        <v>0.03917476270311115</v>
      </c>
      <c r="Q4746" s="1">
        <v>0.02606790480375287</v>
      </c>
      <c r="R4746" s="1">
        <v>0.01179910730168121</v>
      </c>
      <c r="S4746" s="1">
        <v>0.0325443916883954</v>
      </c>
      <c r="T4746" s="1">
        <v>0.01422219147669468</v>
      </c>
      <c r="U4746" s="1">
        <v>0.02645058288680735</v>
      </c>
      <c r="V4746" s="1">
        <v>0.0216669546756012</v>
      </c>
      <c r="W4746" s="1">
        <v>0.04979050746336822</v>
      </c>
      <c r="X4746" s="1">
        <v>0.03795066267152136</v>
      </c>
      <c r="Y4746" s="1">
        <v>-0.0006316260427556841</v>
      </c>
      <c r="Z4746" s="1">
        <v>0.03894165825024287</v>
      </c>
      <c r="AA4746" s="1">
        <v>-0.003429181543425419</v>
      </c>
      <c r="AB4746" s="1">
        <v>0.0297082653621088</v>
      </c>
      <c r="AC4746" s="1">
        <v>0.006250059266985852</v>
      </c>
    </row>
    <row r="4747" spans="1:29">
      <c r="A4747" s="11">
        <v>43447</v>
      </c>
      <c r="B4747" s="1">
        <v>-0.001371178342628565</v>
      </c>
      <c r="C4747" s="1">
        <v>0.01669691126717177</v>
      </c>
      <c r="D4747" s="1">
        <v>0.02836582389154718</v>
      </c>
      <c r="E4747" s="1">
        <v>-0.008093465391407872</v>
      </c>
      <c r="F4747" s="1">
        <v>0.004059865113804406</v>
      </c>
      <c r="G4747" s="1">
        <v>-0.01756169924929718</v>
      </c>
      <c r="H4747" s="1">
        <v>0.005806242229907665</v>
      </c>
      <c r="I4747" s="1">
        <v>0.007672779691551002</v>
      </c>
      <c r="J4747" s="1">
        <v>-0.004518852470989043</v>
      </c>
      <c r="K4747" s="1">
        <v>0.008944556700438921</v>
      </c>
      <c r="L4747" s="1">
        <v>0.02837136946936369</v>
      </c>
      <c r="M4747" s="1">
        <v>0.009552107059259241</v>
      </c>
      <c r="N4747" s="1">
        <v>-0.002717103322622538</v>
      </c>
      <c r="O4747" s="1">
        <v>0.01118799672243642</v>
      </c>
      <c r="P4747" s="1">
        <v>0.004427152244331545</v>
      </c>
      <c r="Q4747" s="1">
        <v>0.01129156451651014</v>
      </c>
      <c r="R4747" s="1">
        <v>-0.003106851436873725</v>
      </c>
      <c r="S4747" s="1">
        <v>-0.01910220161038367</v>
      </c>
      <c r="T4747" s="1">
        <v>0.01314647874473862</v>
      </c>
      <c r="U4747" s="1">
        <v>-0.002441846673178816</v>
      </c>
      <c r="V4747" s="1">
        <v>-0.02167108413613272</v>
      </c>
      <c r="W4747" s="1">
        <v>-0.002582770285267877</v>
      </c>
      <c r="X4747" s="1">
        <v>0.01675807372161398</v>
      </c>
      <c r="Y4747" s="1">
        <v>-0.005057047065651354</v>
      </c>
      <c r="Z4747" s="1">
        <v>-0.01537736769412368</v>
      </c>
      <c r="AA4747" s="1">
        <v>0.01526961044799346</v>
      </c>
      <c r="AB4747" s="1">
        <v>0.00677372155073841</v>
      </c>
      <c r="AC4747" s="1">
        <v>0.02605666918910865</v>
      </c>
    </row>
    <row r="4748" spans="1:29">
      <c r="A4748" s="11">
        <v>43448</v>
      </c>
      <c r="B4748" s="1">
        <v>0.001857571978442607</v>
      </c>
      <c r="C4748" s="1">
        <v>0.03105400056043406</v>
      </c>
      <c r="D4748" s="1">
        <v>-0.002370161791746317</v>
      </c>
      <c r="E4748" s="1">
        <v>-0.009962041106813202</v>
      </c>
      <c r="F4748" s="1">
        <v>-0.001983345167406614</v>
      </c>
      <c r="G4748" s="1">
        <v>0.01762474004593151</v>
      </c>
      <c r="H4748" s="1">
        <v>0.01385495334963505</v>
      </c>
      <c r="I4748" s="1">
        <v>-0.002665078313720537</v>
      </c>
      <c r="J4748" s="1">
        <v>-0.0006807979367791095</v>
      </c>
      <c r="K4748" s="1">
        <v>0.002694754594213533</v>
      </c>
      <c r="L4748" s="1">
        <v>0.01189546736274916</v>
      </c>
      <c r="M4748" s="1">
        <v>0.02802013197993802</v>
      </c>
      <c r="N4748" s="1">
        <v>0.001634625130615852</v>
      </c>
      <c r="O4748" s="1">
        <v>-0.002568468447296413</v>
      </c>
      <c r="P4748" s="1">
        <v>-0.006010377183708004</v>
      </c>
      <c r="Q4748" s="1">
        <v>0.02477310981636616</v>
      </c>
      <c r="R4748" s="1">
        <v>0.00465196517549038</v>
      </c>
      <c r="S4748" s="1">
        <v>-0.001947394673233793</v>
      </c>
      <c r="T4748" s="1">
        <v>0.000691947968283646</v>
      </c>
      <c r="U4748" s="1">
        <v>0.007135036764892577</v>
      </c>
      <c r="V4748" s="1">
        <v>-0.003435214144370313</v>
      </c>
      <c r="W4748" s="1">
        <v>-0.0002352973989994123</v>
      </c>
      <c r="X4748" s="1">
        <v>0.0005992858319976424</v>
      </c>
      <c r="Y4748" s="1">
        <v>0.007624019989548314</v>
      </c>
      <c r="Z4748" s="1">
        <v>0.002537888237172048</v>
      </c>
      <c r="AA4748" s="1">
        <v>-0.01339827663986437</v>
      </c>
      <c r="AB4748" s="1">
        <v>0.004734617409156483</v>
      </c>
      <c r="AC4748" s="1">
        <v>-0.01638863958071657</v>
      </c>
    </row>
    <row r="4749" spans="1:29">
      <c r="A4749" s="11">
        <v>43451</v>
      </c>
      <c r="B4749" s="1">
        <v>-0.004997954933543935</v>
      </c>
      <c r="C4749" s="1">
        <v>0.01462488013385199</v>
      </c>
      <c r="D4749" s="1">
        <v>0.008753966690460357</v>
      </c>
      <c r="E4749" s="1">
        <v>0.003641587761824105</v>
      </c>
      <c r="F4749" s="1">
        <v>0.00827653335509404</v>
      </c>
      <c r="G4749" s="1">
        <v>-0.0007737768171376391</v>
      </c>
      <c r="H4749" s="1">
        <v>0.005409250944238941</v>
      </c>
      <c r="I4749" s="1">
        <v>0.01646224362024573</v>
      </c>
      <c r="J4749" s="1">
        <v>0.02407452681247491</v>
      </c>
      <c r="K4749" s="1">
        <v>-0.00529420628779298</v>
      </c>
      <c r="L4749" s="1">
        <v>-0.01650033421399999</v>
      </c>
      <c r="M4749" s="1">
        <v>0.01168149408512731</v>
      </c>
      <c r="N4749" s="1">
        <v>0.01486864117343623</v>
      </c>
      <c r="O4749" s="1">
        <v>-0.001188557648609589</v>
      </c>
      <c r="P4749" s="1">
        <v>0.01276542482994336</v>
      </c>
      <c r="Q4749" s="1">
        <v>0.009533357171217949</v>
      </c>
      <c r="R4749" s="1">
        <v>0.01591459494080816</v>
      </c>
      <c r="S4749" s="1">
        <v>0.02243899132020832</v>
      </c>
      <c r="T4749" s="1">
        <v>0.001037366501660753</v>
      </c>
      <c r="U4749" s="1">
        <v>0.00134461429185917</v>
      </c>
      <c r="V4749" s="1">
        <v>0.000713225479332058</v>
      </c>
      <c r="W4749" s="1">
        <v>-0.01083119893393802</v>
      </c>
      <c r="X4749" s="1">
        <v>0.04192872194043917</v>
      </c>
      <c r="Y4749" s="1">
        <v>-0.01765460396578455</v>
      </c>
      <c r="Z4749" s="1">
        <v>0.02034865134137442</v>
      </c>
      <c r="AA4749" s="1">
        <v>0.004079370202024757</v>
      </c>
      <c r="AB4749" s="1">
        <v>0.01934498612272129</v>
      </c>
      <c r="AC4749" s="1">
        <v>0.0195136329497787</v>
      </c>
    </row>
    <row r="4750" spans="1:29">
      <c r="A4750" s="11">
        <v>43452</v>
      </c>
      <c r="B4750" s="1">
        <v>0.003645759729141496</v>
      </c>
      <c r="C4750" s="1">
        <v>0.008277505638131899</v>
      </c>
      <c r="D4750" s="1">
        <v>0.001738609655036694</v>
      </c>
      <c r="E4750" s="1">
        <v>-0.001432015656451124</v>
      </c>
      <c r="F4750" s="1">
        <v>0.01000694469012298</v>
      </c>
      <c r="G4750" s="1">
        <v>0.007082942426961614</v>
      </c>
      <c r="H4750" s="1">
        <v>0.003822683456798925</v>
      </c>
      <c r="I4750" s="1">
        <v>0.002464581331183879</v>
      </c>
      <c r="J4750" s="1">
        <v>-0.0008871342015639438</v>
      </c>
      <c r="K4750" s="1">
        <v>-0.005376292828356832</v>
      </c>
      <c r="L4750" s="1">
        <v>-0.0256337187802923</v>
      </c>
      <c r="M4750" s="1">
        <v>0.01294624591694205</v>
      </c>
      <c r="N4750" s="1">
        <v>-0.006074611985438794</v>
      </c>
      <c r="O4750" s="1">
        <v>0.01930323466709538</v>
      </c>
      <c r="P4750" s="1">
        <v>0.01393120536554049</v>
      </c>
      <c r="Q4750" s="1">
        <v>-0.004384231151662532</v>
      </c>
      <c r="R4750" s="1">
        <v>0.005752685581623673</v>
      </c>
      <c r="S4750" s="1">
        <v>0.01431304338844308</v>
      </c>
      <c r="T4750" s="1">
        <v>0.01122632904302256</v>
      </c>
      <c r="U4750" s="1">
        <v>0.01425312987362992</v>
      </c>
      <c r="V4750" s="1">
        <v>0.02969479077865711</v>
      </c>
      <c r="W4750" s="1">
        <v>0.0002380048517585109</v>
      </c>
      <c r="X4750" s="1">
        <v>0.004599040332238902</v>
      </c>
      <c r="Y4750" s="1">
        <v>0.009627813846533551</v>
      </c>
      <c r="Z4750" s="1">
        <v>0.005725024494710906</v>
      </c>
      <c r="AA4750" s="1">
        <v>-0.002458985533792868</v>
      </c>
      <c r="AB4750" s="1">
        <v>0.01484199049035095</v>
      </c>
      <c r="AC4750" s="1">
        <v>-0.01339805476674472</v>
      </c>
    </row>
    <row r="4751" spans="1:29">
      <c r="A4751" s="11">
        <v>43453</v>
      </c>
      <c r="B4751" s="1">
        <v>0.03592191384072563</v>
      </c>
      <c r="C4751" s="1">
        <v>0.02406228380008568</v>
      </c>
      <c r="D4751" s="1">
        <v>0.01898255900802281</v>
      </c>
      <c r="E4751" s="1">
        <v>0.003537600789511153</v>
      </c>
      <c r="F4751" s="1">
        <v>-0.009680553072464293</v>
      </c>
      <c r="G4751" s="1">
        <v>0.003773234183806817</v>
      </c>
      <c r="H4751" s="1">
        <v>0.01128350723059079</v>
      </c>
      <c r="I4751" s="1">
        <v>-0.005619412156916193</v>
      </c>
      <c r="J4751" s="1">
        <v>0.008434979469679416</v>
      </c>
      <c r="K4751" s="1">
        <v>0.002200144965984308</v>
      </c>
      <c r="L4751" s="1">
        <v>-0.01736611201758886</v>
      </c>
      <c r="M4751" s="1">
        <v>0.008290249423074769</v>
      </c>
      <c r="N4751" s="1">
        <v>0.01905442237890131</v>
      </c>
      <c r="O4751" s="1">
        <v>0.01517618287486089</v>
      </c>
      <c r="P4751" s="1">
        <v>0.03166715243244966</v>
      </c>
      <c r="Q4751" s="1">
        <v>0.004403537276969738</v>
      </c>
      <c r="R4751" s="1">
        <v>0.0003518628688530256</v>
      </c>
      <c r="S4751" s="1">
        <v>0.02539973073434099</v>
      </c>
      <c r="T4751" s="1">
        <v>0.02715615814007855</v>
      </c>
      <c r="U4751" s="1">
        <v>0.03788194291041358</v>
      </c>
      <c r="V4751" s="1">
        <v>-0.02226332491532623</v>
      </c>
      <c r="W4751" s="1">
        <v>0.0002378732273682349</v>
      </c>
      <c r="X4751" s="1">
        <v>-0.004864126486498588</v>
      </c>
      <c r="Y4751" s="1">
        <v>0.01080728589809832</v>
      </c>
      <c r="Z4751" s="1">
        <v>0.0007591607781245457</v>
      </c>
      <c r="AA4751" s="1">
        <v>-0.00407294537087155</v>
      </c>
      <c r="AB4751" s="1">
        <v>-0.008151352344734408</v>
      </c>
      <c r="AC4751" s="1">
        <v>0.01686309164601818</v>
      </c>
    </row>
    <row r="4752" spans="1:29">
      <c r="A4752" s="11">
        <v>43454</v>
      </c>
      <c r="B4752" s="1">
        <v>-0.0135588292637514</v>
      </c>
      <c r="C4752" s="1">
        <v>0.025846721229001</v>
      </c>
      <c r="D4752" s="1">
        <v>-0.01796303532593346</v>
      </c>
      <c r="E4752" s="1">
        <v>-0.008575328283313088</v>
      </c>
      <c r="F4752" s="1">
        <v>0.005624053560975062</v>
      </c>
      <c r="G4752" s="1">
        <v>0.005689523859667034</v>
      </c>
      <c r="H4752" s="1">
        <v>-0.01492324686250268</v>
      </c>
      <c r="I4752" s="1">
        <v>0.006593108335815057</v>
      </c>
      <c r="J4752" s="1">
        <v>-0.01430766300710229</v>
      </c>
      <c r="K4752" s="1">
        <v>-0.005718747635268251</v>
      </c>
      <c r="L4752" s="1">
        <v>0.003308957678836766</v>
      </c>
      <c r="M4752" s="1">
        <v>0.01301793763144543</v>
      </c>
      <c r="N4752" s="1">
        <v>-0.002822401542768804</v>
      </c>
      <c r="O4752" s="1">
        <v>0.01635460243196341</v>
      </c>
      <c r="P4752" s="1">
        <v>-0.03475398748988734</v>
      </c>
      <c r="Q4752" s="1">
        <v>0.002360977370782669</v>
      </c>
      <c r="R4752" s="1">
        <v>-0.007345017089896655</v>
      </c>
      <c r="S4752" s="1">
        <v>-0.02018330769150678</v>
      </c>
      <c r="T4752" s="1">
        <v>-0.02211506834267229</v>
      </c>
      <c r="U4752" s="1">
        <v>-0.02212512650657839</v>
      </c>
      <c r="V4752" s="1">
        <v>0.01238800113279859</v>
      </c>
      <c r="W4752" s="1">
        <v>0.0002380415783289624</v>
      </c>
      <c r="X4752" s="1">
        <v>0.01437607871043478</v>
      </c>
      <c r="Y4752" s="1">
        <v>0.009434046546747732</v>
      </c>
      <c r="Z4752" s="1">
        <v>-0.007679281902159274</v>
      </c>
      <c r="AA4752" s="1">
        <v>-0.002636656138676474</v>
      </c>
      <c r="AB4752" s="1">
        <v>-0.01982117987024279</v>
      </c>
      <c r="AC4752" s="1">
        <v>-0.02186671616742419</v>
      </c>
    </row>
    <row r="4753" spans="1:29">
      <c r="A4753" s="11">
        <v>43455</v>
      </c>
      <c r="B4753" s="1">
        <v>-0.01911687576293453</v>
      </c>
      <c r="C4753" s="1">
        <v>0.009566051919860596</v>
      </c>
      <c r="D4753" s="1">
        <v>-0.01609974241424195</v>
      </c>
      <c r="E4753" s="1">
        <v>-0.00691986345315998</v>
      </c>
      <c r="F4753" s="1">
        <v>-0.007761108714398612</v>
      </c>
      <c r="G4753" s="1">
        <v>-0.02052114378813963</v>
      </c>
      <c r="H4753" s="1">
        <v>-0.02293649202431158</v>
      </c>
      <c r="I4753" s="1">
        <v>-0.01230451341816907</v>
      </c>
      <c r="J4753" s="1">
        <v>0.0004465677358875819</v>
      </c>
      <c r="K4753" s="1">
        <v>-0.01676439934630325</v>
      </c>
      <c r="L4753" s="1">
        <v>-0.03125708428424656</v>
      </c>
      <c r="M4753" s="1">
        <v>-0.009567738209166787</v>
      </c>
      <c r="N4753" s="1">
        <v>-0.02087382381233083</v>
      </c>
      <c r="O4753" s="1">
        <v>-0.01797715265656996</v>
      </c>
      <c r="P4753" s="1">
        <v>-0.00617610869348284</v>
      </c>
      <c r="Q4753" s="1">
        <v>-0.000673021922339756</v>
      </c>
      <c r="R4753" s="1">
        <v>-0.02503427244433365</v>
      </c>
      <c r="S4753" s="1">
        <v>-0.009363419406692719</v>
      </c>
      <c r="T4753" s="1">
        <v>-0.007311571692719343</v>
      </c>
      <c r="U4753" s="1">
        <v>-0.003010139446795401</v>
      </c>
      <c r="V4753" s="1">
        <v>-0.00874032908897282</v>
      </c>
      <c r="W4753" s="1">
        <v>0.02473828966116276</v>
      </c>
      <c r="X4753" s="1">
        <v>-0.0008503055650466163</v>
      </c>
      <c r="Y4753" s="1">
        <v>-0.04735204140015936</v>
      </c>
      <c r="Z4753" s="1">
        <v>-0.006018839505055107</v>
      </c>
      <c r="AA4753" s="1">
        <v>-0.02881041524560202</v>
      </c>
      <c r="AB4753" s="1">
        <v>-0.01331716077436107</v>
      </c>
      <c r="AC4753" s="1">
        <v>-0.03345836051146389</v>
      </c>
    </row>
    <row r="4754" spans="1:29">
      <c r="A4754" s="11">
        <v>43458</v>
      </c>
      <c r="B4754" s="1">
        <v>-0.009422465493711174</v>
      </c>
      <c r="C4754" s="1">
        <v>-0.02589074369424982</v>
      </c>
      <c r="D4754" s="1">
        <v>-0.006170342565274711</v>
      </c>
      <c r="E4754" s="1">
        <v>0.004161481491021801</v>
      </c>
      <c r="F4754" s="1">
        <v>-0.003163318134554172</v>
      </c>
      <c r="G4754" s="1">
        <v>-0.01639579934676672</v>
      </c>
      <c r="H4754" s="1">
        <v>0.007680111874983186</v>
      </c>
      <c r="I4754" s="1">
        <v>-0.01444703195329877</v>
      </c>
      <c r="J4754" s="1">
        <v>-0.0274552293613457</v>
      </c>
      <c r="K4754" s="1">
        <v>-0.01045195254829512</v>
      </c>
      <c r="L4754" s="1">
        <v>0.004333116837037077</v>
      </c>
      <c r="M4754" s="1">
        <v>-0.03363154890502507</v>
      </c>
      <c r="N4754" s="1">
        <v>-0.00271010065939381</v>
      </c>
      <c r="O4754" s="1">
        <v>0.009601117029357287</v>
      </c>
      <c r="P4754" s="1">
        <v>-0.02023001645929723</v>
      </c>
      <c r="Q4754" s="1">
        <v>-0.00404014469537628</v>
      </c>
      <c r="R4754" s="1">
        <v>-0.01004380393020488</v>
      </c>
      <c r="S4754" s="1">
        <v>-0.01795851098712775</v>
      </c>
      <c r="T4754" s="1">
        <v>0.003939521070056351</v>
      </c>
      <c r="U4754" s="1">
        <v>0.002264326436965947</v>
      </c>
      <c r="V4754" s="1">
        <v>-0.002233679703881442</v>
      </c>
      <c r="W4754" s="1">
        <v>0.01694523363278733</v>
      </c>
      <c r="X4754" s="1">
        <v>-0.02127659574468088</v>
      </c>
      <c r="Y4754" s="1">
        <v>0.004578188968692665</v>
      </c>
      <c r="Z4754" s="1">
        <v>-0.01249533471282605</v>
      </c>
      <c r="AA4754" s="1">
        <v>-0.02244315923433271</v>
      </c>
      <c r="AB4754" s="1">
        <v>-0.01824535262341709</v>
      </c>
      <c r="AC4754" s="1">
        <v>0.01428125853989215</v>
      </c>
    </row>
    <row r="4755" spans="1:29">
      <c r="A4755" s="11">
        <v>43460</v>
      </c>
      <c r="B4755" s="1">
        <v>0.007317009818610387</v>
      </c>
      <c r="C4755" s="1">
        <v>0.003836352418826738</v>
      </c>
      <c r="D4755" s="1">
        <v>-0.003741199327971012</v>
      </c>
      <c r="E4755" s="1">
        <v>-0.008673855482012161</v>
      </c>
      <c r="F4755" s="1">
        <v>0.008654564273109067</v>
      </c>
      <c r="G4755" s="1">
        <v>-0.005572919448090574</v>
      </c>
      <c r="H4755" s="1">
        <v>0.01639343741092891</v>
      </c>
      <c r="I4755" s="1">
        <v>0.02004174559663774</v>
      </c>
      <c r="J4755" s="1">
        <v>0.003442703540771141</v>
      </c>
      <c r="K4755" s="1">
        <v>0.003894372577103455</v>
      </c>
      <c r="L4755" s="1">
        <v>-0.007627215047059321</v>
      </c>
      <c r="M4755" s="1">
        <v>-0.002961720171238746</v>
      </c>
      <c r="N4755" s="1">
        <v>0.002355093049443813</v>
      </c>
      <c r="O4755" s="1">
        <v>-0.001204436125032737</v>
      </c>
      <c r="P4755" s="1">
        <v>-0.007422429641653183</v>
      </c>
      <c r="Q4755" s="1">
        <v>-0.008789661400564475</v>
      </c>
      <c r="R4755" s="1">
        <v>0.008447036591070489</v>
      </c>
      <c r="S4755" s="1">
        <v>0.01154950341109484</v>
      </c>
      <c r="T4755" s="1">
        <v>0.003753705993462475</v>
      </c>
      <c r="U4755" s="1">
        <v>0.04041571337606475</v>
      </c>
      <c r="V4755" s="1">
        <v>-0.02521512755255262</v>
      </c>
      <c r="W4755" s="1">
        <v>-0.002282548487612002</v>
      </c>
      <c r="X4755" s="1">
        <v>-0.009275397701539845</v>
      </c>
      <c r="Y4755" s="1">
        <v>-0.01106772632507536</v>
      </c>
      <c r="Z4755" s="1">
        <v>-0.000486456532308388</v>
      </c>
      <c r="AA4755" s="1">
        <v>0.01057006901717616</v>
      </c>
      <c r="AB4755" s="1">
        <v>0</v>
      </c>
      <c r="AC4755" s="1">
        <v>-0.001683469628110834</v>
      </c>
    </row>
    <row r="4756" spans="1:29">
      <c r="A4756" s="11">
        <v>43461</v>
      </c>
      <c r="B4756" s="1">
        <v>-0.003147731980121082</v>
      </c>
      <c r="C4756" s="1">
        <v>-0.004776944859551824</v>
      </c>
      <c r="D4756" s="1">
        <v>-0.004386635103971859</v>
      </c>
      <c r="E4756" s="1">
        <v>0.006999920555756711</v>
      </c>
      <c r="F4756" s="1">
        <v>-0.01328998380332724</v>
      </c>
      <c r="G4756" s="1">
        <v>-0.003762716391523147</v>
      </c>
      <c r="H4756" s="1">
        <v>0.008630378532041849</v>
      </c>
      <c r="I4756" s="1">
        <v>-0.008151249589544052</v>
      </c>
      <c r="J4756" s="1">
        <v>0.00914911710664601</v>
      </c>
      <c r="K4756" s="1">
        <v>0.01300513363587297</v>
      </c>
      <c r="L4756" s="1">
        <v>0.01979651011655292</v>
      </c>
      <c r="M4756" s="1">
        <v>-0.005570104236485851</v>
      </c>
      <c r="N4756" s="1">
        <v>0.01482007372888527</v>
      </c>
      <c r="O4756" s="1">
        <v>0.01009254549690097</v>
      </c>
      <c r="P4756" s="1">
        <v>0.02474514918468307</v>
      </c>
      <c r="Q4756" s="1">
        <v>0.02114577141167273</v>
      </c>
      <c r="R4756" s="1">
        <v>0.0198933275176103</v>
      </c>
      <c r="S4756" s="1">
        <v>-0.01998088270155274</v>
      </c>
      <c r="T4756" s="1">
        <v>-0.006799184370106737</v>
      </c>
      <c r="U4756" s="1">
        <v>-0.004005155346379241</v>
      </c>
      <c r="V4756" s="1">
        <v>-0.006043614881792392</v>
      </c>
      <c r="W4756" s="1">
        <v>0.006863383395763867</v>
      </c>
      <c r="X4756" s="1">
        <v>-0.01550610878365211</v>
      </c>
      <c r="Y4756" s="1">
        <v>0.01382487515970499</v>
      </c>
      <c r="Z4756" s="1">
        <v>-0.0135358478703459</v>
      </c>
      <c r="AA4756" s="1">
        <v>-0.0016870541868379</v>
      </c>
      <c r="AB4756" s="1">
        <v>-0.002800279366640068</v>
      </c>
      <c r="AC4756" s="1">
        <v>0.003985877834058682</v>
      </c>
    </row>
    <row r="4757" spans="1:29">
      <c r="A4757" s="11">
        <v>43462</v>
      </c>
      <c r="B4757" s="1">
        <v>0.01214485982697777</v>
      </c>
      <c r="C4757" s="1">
        <v>-0.007405473979310906</v>
      </c>
      <c r="D4757" s="1">
        <v>0.007511240338995417</v>
      </c>
      <c r="E4757" s="1">
        <v>0.007916578608618829</v>
      </c>
      <c r="F4757" s="1">
        <v>0.0133144213869445</v>
      </c>
      <c r="G4757" s="1">
        <v>0.005635956637321193</v>
      </c>
      <c r="H4757" s="1">
        <v>-0.0004208448452515112</v>
      </c>
      <c r="I4757" s="1">
        <v>0.00847954804263229</v>
      </c>
      <c r="J4757" s="1">
        <v>0.01314604203228109</v>
      </c>
      <c r="K4757" s="1">
        <v>0.003939692790888349</v>
      </c>
      <c r="L4757" s="1">
        <v>0.0002285970040587504</v>
      </c>
      <c r="M4757" s="1">
        <v>0.03211361853212491</v>
      </c>
      <c r="N4757" s="1">
        <v>0.005342913349121625</v>
      </c>
      <c r="O4757" s="1">
        <v>0.009929059110704408</v>
      </c>
      <c r="P4757" s="1">
        <v>0.003316879528309835</v>
      </c>
      <c r="Q4757" s="1">
        <v>0.005344166106485471</v>
      </c>
      <c r="R4757" s="1">
        <v>0.004775999276935838</v>
      </c>
      <c r="S4757" s="1">
        <v>0.06116511330261432</v>
      </c>
      <c r="T4757" s="1">
        <v>0.009070607977419654</v>
      </c>
      <c r="U4757" s="1">
        <v>0.01099795290283279</v>
      </c>
      <c r="V4757" s="1">
        <v>0.0341724685576803</v>
      </c>
      <c r="W4757" s="1">
        <v>0.003408335033849186</v>
      </c>
      <c r="X4757" s="1">
        <v>0.01545323092728457</v>
      </c>
      <c r="Y4757" s="1">
        <v>0.001298633228407509</v>
      </c>
      <c r="Z4757" s="1">
        <v>0.01253679656837381</v>
      </c>
      <c r="AA4757" s="1">
        <v>0.03948628740372873</v>
      </c>
      <c r="AB4757" s="1">
        <v>0.01812611668664155</v>
      </c>
      <c r="AC4757" s="1">
        <v>0.007940170694451076</v>
      </c>
    </row>
    <row r="4758" spans="1:29">
      <c r="A4758" s="11">
        <v>43465</v>
      </c>
      <c r="B4758" s="1">
        <v>-0.008239354395738863</v>
      </c>
      <c r="C4758" s="1">
        <v>0.002348738053616017</v>
      </c>
      <c r="D4758" s="1">
        <v>0.005454289042796212</v>
      </c>
      <c r="E4758" s="1">
        <v>-0.004789386602059964</v>
      </c>
      <c r="F4758" s="1">
        <v>-0.002059741984520191</v>
      </c>
      <c r="G4758" s="1">
        <v>0.001481380126231224</v>
      </c>
      <c r="H4758" s="1">
        <v>0.01122658190999881</v>
      </c>
      <c r="I4758" s="1">
        <v>-0.0005652397025215361</v>
      </c>
      <c r="J4758" s="1">
        <v>0.0120803811352701</v>
      </c>
      <c r="K4758" s="1">
        <v>-0.001317215441162811</v>
      </c>
      <c r="L4758" s="1">
        <v>0.003044261228809297</v>
      </c>
      <c r="M4758" s="1">
        <v>-0.008321235878425592</v>
      </c>
      <c r="N4758" s="1">
        <v>-0.002125832864656174</v>
      </c>
      <c r="O4758" s="1">
        <v>0.0003731998716438589</v>
      </c>
      <c r="P4758" s="1">
        <v>-0.01243070979836525</v>
      </c>
      <c r="Q4758" s="1">
        <v>-0.003986897568517112</v>
      </c>
      <c r="R4758" s="1">
        <v>-0.003820295131642171</v>
      </c>
      <c r="S4758" s="1">
        <v>0.03110696430391302</v>
      </c>
      <c r="T4758" s="1">
        <v>0.003731316757130676</v>
      </c>
      <c r="U4758" s="1">
        <v>0.003402495091166635</v>
      </c>
      <c r="V4758" s="1">
        <v>0.01246463646065332</v>
      </c>
      <c r="W4758" s="1">
        <v>-0.006340609700960842</v>
      </c>
      <c r="X4758" s="1">
        <v>0.01082815790832159</v>
      </c>
      <c r="Y4758" s="1">
        <v>-0.003890955279266195</v>
      </c>
      <c r="Z4758" s="1">
        <v>0.0159891708977602</v>
      </c>
      <c r="AA4758" s="1">
        <v>0.008995208460359727</v>
      </c>
      <c r="AB4758" s="1">
        <v>0.01404218677923597</v>
      </c>
      <c r="AC4758" s="1">
        <v>0.002423868898352444</v>
      </c>
    </row>
    <row r="4759" spans="1:29">
      <c r="A4759" s="11">
        <v>43466</v>
      </c>
      <c r="B4759" s="1">
        <v>0.01193739166012642</v>
      </c>
      <c r="C4759" s="1">
        <v>0.01226736740338752</v>
      </c>
      <c r="D4759" s="1">
        <v>-0.003964231102089211</v>
      </c>
      <c r="E4759" s="1">
        <v>0.006833368308412524</v>
      </c>
      <c r="F4759" s="1">
        <v>-0.003611649432842312</v>
      </c>
      <c r="G4759" s="1">
        <v>0.001586823880273203</v>
      </c>
      <c r="H4759" s="1">
        <v>0.005134547936957112</v>
      </c>
      <c r="I4759" s="1">
        <v>0.01244301373235235</v>
      </c>
      <c r="J4759" s="1">
        <v>-0.01525194536650964</v>
      </c>
      <c r="K4759" s="1">
        <v>-0.01019427371004611</v>
      </c>
      <c r="L4759" s="1">
        <v>0.009257102286786445</v>
      </c>
      <c r="M4759" s="1">
        <v>0.004742797203530102</v>
      </c>
      <c r="N4759" s="1">
        <v>0.0037280689411332</v>
      </c>
      <c r="O4759" s="1">
        <v>-0.03794231343413268</v>
      </c>
      <c r="P4759" s="1">
        <v>-0.002945756841035596</v>
      </c>
      <c r="Q4759" s="1">
        <v>-0.009339638096419578</v>
      </c>
      <c r="R4759" s="1">
        <v>-0.0002230112818260022</v>
      </c>
      <c r="S4759" s="1">
        <v>-0.01064767872842265</v>
      </c>
      <c r="T4759" s="1">
        <v>0.01250427998880732</v>
      </c>
      <c r="U4759" s="1">
        <v>0.01504448843878614</v>
      </c>
      <c r="V4759" s="1">
        <v>0.007084750735124601</v>
      </c>
      <c r="W4759" s="1">
        <v>-0.001367315626931043</v>
      </c>
      <c r="X4759" s="1">
        <v>0.004342791043735694</v>
      </c>
      <c r="Y4759" s="1">
        <v>-0.001302232650625013</v>
      </c>
      <c r="Z4759" s="1">
        <v>-0.01017172778711428</v>
      </c>
      <c r="AA4759" s="1">
        <v>-0.003222235969820963</v>
      </c>
      <c r="AB4759" s="1">
        <v>-0.0004945922380286127</v>
      </c>
      <c r="AC4759" s="1">
        <v>-0.01269452614288968</v>
      </c>
    </row>
    <row r="4760" spans="1:29">
      <c r="A4760" s="11">
        <v>43467</v>
      </c>
      <c r="B4760" s="1">
        <v>-0.01155753144545779</v>
      </c>
      <c r="C4760" s="1">
        <v>-0.02519067317298163</v>
      </c>
      <c r="D4760" s="1">
        <v>0.004447281904447431</v>
      </c>
      <c r="E4760" s="1">
        <v>-0.01625070595019407</v>
      </c>
      <c r="F4760" s="1">
        <v>-0.002301433477604031</v>
      </c>
      <c r="G4760" s="1">
        <v>-0.08763914861421818</v>
      </c>
      <c r="H4760" s="1">
        <v>-0.03272117193721213</v>
      </c>
      <c r="I4760" s="1">
        <v>-0.009124522789647371</v>
      </c>
      <c r="J4760" s="1">
        <v>-0.03681253779354987</v>
      </c>
      <c r="K4760" s="1">
        <v>-0.009161147083952437</v>
      </c>
      <c r="L4760" s="1">
        <v>0.006014772447748173</v>
      </c>
      <c r="M4760" s="1">
        <v>-0.00326810366770125</v>
      </c>
      <c r="N4760" s="1">
        <v>-0.007428316686624359</v>
      </c>
      <c r="O4760" s="1">
        <v>-0.04092592767442116</v>
      </c>
      <c r="P4760" s="1">
        <v>0.001477361294061952</v>
      </c>
      <c r="Q4760" s="1">
        <v>-0.009764202125527977</v>
      </c>
      <c r="R4760" s="1">
        <v>-0.01302406223380326</v>
      </c>
      <c r="S4760" s="1">
        <v>-0.03139012294314758</v>
      </c>
      <c r="T4760" s="1">
        <v>-0.01902545915601661</v>
      </c>
      <c r="U4760" s="1">
        <v>-0.005740374674486737</v>
      </c>
      <c r="V4760" s="1">
        <v>0.01499244345460005</v>
      </c>
      <c r="W4760" s="1">
        <v>-0.02053867901428552</v>
      </c>
      <c r="X4760" s="1">
        <v>-0.02825018150877534</v>
      </c>
      <c r="Y4760" s="1">
        <v>-0.02411983045524058</v>
      </c>
      <c r="Z4760" s="1">
        <v>-0.04285014434949685</v>
      </c>
      <c r="AA4760" s="1">
        <v>0.004471984868315682</v>
      </c>
      <c r="AB4760" s="1">
        <v>-0.04428506029438861</v>
      </c>
      <c r="AC4760" s="1">
        <v>-0.003367581307251233</v>
      </c>
    </row>
    <row r="4761" spans="1:29">
      <c r="A4761" s="11">
        <v>43468</v>
      </c>
      <c r="B4761" s="1">
        <v>-0.01951450007733779</v>
      </c>
      <c r="C4761" s="1">
        <v>-0.01522572611955142</v>
      </c>
      <c r="D4761" s="1">
        <v>0.0061119187692662</v>
      </c>
      <c r="E4761" s="1">
        <v>-0.004178344352427588</v>
      </c>
      <c r="F4761" s="1">
        <v>-0.00911177324691137</v>
      </c>
      <c r="G4761" s="1">
        <v>-0.0449314011344697</v>
      </c>
      <c r="H4761" s="1">
        <v>-0.0009991847945928223</v>
      </c>
      <c r="I4761" s="1">
        <v>-0.007845762371648468</v>
      </c>
      <c r="J4761" s="1">
        <v>-0.02493598684119103</v>
      </c>
      <c r="K4761" s="1">
        <v>0.002129351603349372</v>
      </c>
      <c r="L4761" s="1">
        <v>0.0001493396344072195</v>
      </c>
      <c r="M4761" s="1">
        <v>-0.03351544542692997</v>
      </c>
      <c r="N4761" s="1">
        <v>-0.006236591280597614</v>
      </c>
      <c r="O4761" s="1">
        <v>-0.03154909943365969</v>
      </c>
      <c r="P4761" s="1">
        <v>0.01394665796033112</v>
      </c>
      <c r="Q4761" s="1">
        <v>-0.03162205293075382</v>
      </c>
      <c r="R4761" s="1">
        <v>-0.01233726797632406</v>
      </c>
      <c r="S4761" s="1">
        <v>-0.0287037389548076</v>
      </c>
      <c r="T4761" s="1">
        <v>-0.009526934532963827</v>
      </c>
      <c r="U4761" s="1">
        <v>-0.01102629412144773</v>
      </c>
      <c r="V4761" s="1">
        <v>-0.008976128469001754</v>
      </c>
      <c r="W4761" s="1">
        <v>-0.02120210040158022</v>
      </c>
      <c r="X4761" s="1">
        <v>-0.01483239367982869</v>
      </c>
      <c r="Y4761" s="1">
        <v>-0.008684193575431598</v>
      </c>
      <c r="Z4761" s="1">
        <v>-0.02511911611306794</v>
      </c>
      <c r="AA4761" s="1">
        <v>-0.00101914814325621</v>
      </c>
      <c r="AB4761" s="1">
        <v>-0.02692207097128252</v>
      </c>
      <c r="AC4761" s="1">
        <v>-0.0001535659399789502</v>
      </c>
    </row>
    <row r="4762" spans="1:29">
      <c r="A4762" s="11">
        <v>43469</v>
      </c>
      <c r="B4762" s="1">
        <v>0.01916264865081452</v>
      </c>
      <c r="C4762" s="1">
        <v>0.01971653594192757</v>
      </c>
      <c r="D4762" s="1">
        <v>-0.00420941554523746</v>
      </c>
      <c r="E4762" s="1">
        <v>0.0007805787302823664</v>
      </c>
      <c r="F4762" s="1">
        <v>0.008788225656571669</v>
      </c>
      <c r="G4762" s="1">
        <v>-0.005336078750064255</v>
      </c>
      <c r="H4762" s="1">
        <v>0.00914420246981118</v>
      </c>
      <c r="I4762" s="1">
        <v>0.002675339824777412</v>
      </c>
      <c r="J4762" s="1">
        <v>0.008126299831060946</v>
      </c>
      <c r="K4762" s="1">
        <v>-0.003746340766987877</v>
      </c>
      <c r="L4762" s="1">
        <v>-0.01210485292393182</v>
      </c>
      <c r="M4762" s="1">
        <v>0.00980034759115922</v>
      </c>
      <c r="N4762" s="1">
        <v>0.00753094113733721</v>
      </c>
      <c r="O4762" s="1">
        <v>0.01016292987550993</v>
      </c>
      <c r="P4762" s="1">
        <v>0.002116040579011491</v>
      </c>
      <c r="Q4762" s="1">
        <v>0.02317437876858408</v>
      </c>
      <c r="R4762" s="1">
        <v>0.005399209731519194</v>
      </c>
      <c r="S4762" s="1">
        <v>0.0133461224692919</v>
      </c>
      <c r="T4762" s="1">
        <v>0.02250074653977863</v>
      </c>
      <c r="U4762" s="1">
        <v>0.01703497820379773</v>
      </c>
      <c r="V4762" s="1">
        <v>-0.0052740988130624</v>
      </c>
      <c r="W4762" s="1">
        <v>0.01785276418294757</v>
      </c>
      <c r="X4762" s="1">
        <v>0.02950914668129845</v>
      </c>
      <c r="Y4762" s="1">
        <v>0.01145577162465949</v>
      </c>
      <c r="Z4762" s="1">
        <v>0.01329869313309495</v>
      </c>
      <c r="AA4762" s="1">
        <v>-0.002953154228321986</v>
      </c>
      <c r="AB4762" s="1">
        <v>0.02633688914866883</v>
      </c>
      <c r="AC4762" s="1">
        <v>-0.003225825973702467</v>
      </c>
    </row>
    <row r="4763" spans="1:29">
      <c r="A4763" s="11">
        <v>43472</v>
      </c>
      <c r="B4763" s="1">
        <v>0.02880903922389089</v>
      </c>
      <c r="C4763" s="1">
        <v>-0.01085014356448888</v>
      </c>
      <c r="D4763" s="1">
        <v>0.006757061121164032</v>
      </c>
      <c r="E4763" s="1">
        <v>0.002437534797887553</v>
      </c>
      <c r="F4763" s="1">
        <v>-0.01590394294729947</v>
      </c>
      <c r="G4763" s="1">
        <v>-0.01358963561014426</v>
      </c>
      <c r="H4763" s="1">
        <v>0.01118491761682039</v>
      </c>
      <c r="I4763" s="1">
        <v>0.001511303529714292</v>
      </c>
      <c r="J4763" s="1">
        <v>-0.01114278106071709</v>
      </c>
      <c r="K4763" s="1">
        <v>0.001824072204423599</v>
      </c>
      <c r="L4763" s="1">
        <v>0.01611077952359619</v>
      </c>
      <c r="M4763" s="1">
        <v>-0.00373280822016242</v>
      </c>
      <c r="N4763" s="1">
        <v>0.002491400385533638</v>
      </c>
      <c r="O4763" s="1">
        <v>0.005443765317973304</v>
      </c>
      <c r="P4763" s="1">
        <v>0.02098453042010617</v>
      </c>
      <c r="Q4763" s="1">
        <v>0.01475624450553359</v>
      </c>
      <c r="R4763" s="1">
        <v>0.005552248272675531</v>
      </c>
      <c r="S4763" s="1">
        <v>0.004703772462141709</v>
      </c>
      <c r="T4763" s="1">
        <v>-0.004535467666113124</v>
      </c>
      <c r="U4763" s="1">
        <v>-0.0006115530824664095</v>
      </c>
      <c r="V4763" s="1">
        <v>-0.006915612846989161</v>
      </c>
      <c r="W4763" s="1">
        <v>0.005378982006044586</v>
      </c>
      <c r="X4763" s="1">
        <v>0.02573857404984703</v>
      </c>
      <c r="Y4763" s="1">
        <v>-0.004663591155576796</v>
      </c>
      <c r="Z4763" s="1">
        <v>-0.004408844623030705</v>
      </c>
      <c r="AA4763" s="1">
        <v>0.01680212851259255</v>
      </c>
      <c r="AB4763" s="1">
        <v>0.00285108737484574</v>
      </c>
      <c r="AC4763" s="1">
        <v>-0.0006164741500425119</v>
      </c>
    </row>
    <row r="4764" spans="1:29">
      <c r="A4764" s="11">
        <v>43473</v>
      </c>
      <c r="B4764" s="1">
        <v>0.02109969752782792</v>
      </c>
      <c r="C4764" s="1">
        <v>-0.01012498610066159</v>
      </c>
      <c r="D4764" s="1">
        <v>-0.01725622735599708</v>
      </c>
      <c r="E4764" s="1">
        <v>-0.0007780128323121582</v>
      </c>
      <c r="F4764" s="1">
        <v>0.004631432984391282</v>
      </c>
      <c r="G4764" s="1">
        <v>0.01080402964069327</v>
      </c>
      <c r="H4764" s="1">
        <v>-0.007000798056926438</v>
      </c>
      <c r="I4764" s="1">
        <v>-0.008323040608676613</v>
      </c>
      <c r="J4764" s="1">
        <v>-0.009829730761550359</v>
      </c>
      <c r="K4764" s="1">
        <v>-0.007899442792039246</v>
      </c>
      <c r="L4764" s="1">
        <v>-0.002456484734308706</v>
      </c>
      <c r="M4764" s="1">
        <v>0.004121519509067584</v>
      </c>
      <c r="N4764" s="1">
        <v>0.009231332664402681</v>
      </c>
      <c r="O4764" s="1">
        <v>-0.00842987992475519</v>
      </c>
      <c r="P4764" s="1">
        <v>-0.01279730878860097</v>
      </c>
      <c r="Q4764" s="1">
        <v>-0.002705485891243309</v>
      </c>
      <c r="R4764" s="1">
        <v>-9.051417147187824E-05</v>
      </c>
      <c r="S4764" s="1">
        <v>0.01778994922306909</v>
      </c>
      <c r="T4764" s="1">
        <v>0.03037452907144234</v>
      </c>
      <c r="U4764" s="1">
        <v>-0.009180322310754274</v>
      </c>
      <c r="V4764" s="1">
        <v>0.04004179705249844</v>
      </c>
      <c r="W4764" s="1">
        <v>0.0009302438769451804</v>
      </c>
      <c r="X4764" s="1">
        <v>0.0262331946655936</v>
      </c>
      <c r="Y4764" s="1">
        <v>0.00334671242747886</v>
      </c>
      <c r="Z4764" s="1">
        <v>0.01204926434042708</v>
      </c>
      <c r="AA4764" s="1">
        <v>0.002224497834626415</v>
      </c>
      <c r="AB4764" s="1">
        <v>0.01137249718194155</v>
      </c>
      <c r="AC4764" s="1">
        <v>0.004009297964540304</v>
      </c>
    </row>
    <row r="4765" spans="1:29">
      <c r="A4765" s="11">
        <v>43474</v>
      </c>
      <c r="B4765" s="1">
        <v>0.02949751432308445</v>
      </c>
      <c r="C4765" s="1">
        <v>-0.03381160059594623</v>
      </c>
      <c r="D4765" s="1">
        <v>0.001003374878062013</v>
      </c>
      <c r="E4765" s="1">
        <v>-0.006911375198945136</v>
      </c>
      <c r="F4765" s="1">
        <v>0.01268252817759352</v>
      </c>
      <c r="G4765" s="1">
        <v>0.01229275491286419</v>
      </c>
      <c r="H4765" s="1">
        <v>-0.03736605407373628</v>
      </c>
      <c r="I4765" s="1">
        <v>0.006562182894932711</v>
      </c>
      <c r="J4765" s="1">
        <v>-0.003874177381305688</v>
      </c>
      <c r="K4765" s="1">
        <v>0.00799054726156756</v>
      </c>
      <c r="L4765" s="1">
        <v>0.009028989964722678</v>
      </c>
      <c r="M4765" s="1">
        <v>-0.01492554671685975</v>
      </c>
      <c r="N4765" s="1">
        <v>0.02163583976029249</v>
      </c>
      <c r="O4765" s="1">
        <v>0.004008916622626923</v>
      </c>
      <c r="P4765" s="1">
        <v>0.004975808473921983</v>
      </c>
      <c r="Q4765" s="1">
        <v>-0.01458104847235087</v>
      </c>
      <c r="R4765" s="1">
        <v>0.00552209085590416</v>
      </c>
      <c r="S4765" s="1">
        <v>-0.03863836572919954</v>
      </c>
      <c r="T4765" s="1">
        <v>0</v>
      </c>
      <c r="U4765" s="1">
        <v>0.001187787166884613</v>
      </c>
      <c r="V4765" s="1">
        <v>0.001562373749630419</v>
      </c>
      <c r="W4765" s="1">
        <v>-0.01185205798459943</v>
      </c>
      <c r="X4765" s="1">
        <v>0.01722704171207767</v>
      </c>
      <c r="Y4765" s="1">
        <v>-0.008005362922012149</v>
      </c>
      <c r="Z4765" s="1">
        <v>-0.02472774404815337</v>
      </c>
      <c r="AA4765" s="1">
        <v>0.007187044355311256</v>
      </c>
      <c r="AB4765" s="1">
        <v>-0.004600164855679933</v>
      </c>
      <c r="AC4765" s="1">
        <v>0.01059738742998761</v>
      </c>
    </row>
    <row r="4766" spans="1:29">
      <c r="A4766" s="11">
        <v>43475</v>
      </c>
      <c r="B4766" s="1">
        <v>-0.01022227978394386</v>
      </c>
      <c r="C4766" s="1">
        <v>-0.01308645667057162</v>
      </c>
      <c r="D4766" s="1">
        <v>-0.001196323055475679</v>
      </c>
      <c r="E4766" s="1">
        <v>0.006175254482978509</v>
      </c>
      <c r="F4766" s="1">
        <v>-0.001037503367775083</v>
      </c>
      <c r="G4766" s="1">
        <v>0.0130624023864836</v>
      </c>
      <c r="H4766" s="1">
        <v>0.007470358012879874</v>
      </c>
      <c r="I4766" s="1">
        <v>-0.003921047282765433</v>
      </c>
      <c r="J4766" s="1">
        <v>-0.008264340503918999</v>
      </c>
      <c r="K4766" s="1">
        <v>0.0006723143983433655</v>
      </c>
      <c r="L4766" s="1">
        <v>0.005324841909587708</v>
      </c>
      <c r="M4766" s="1">
        <v>-0.01590914562608747</v>
      </c>
      <c r="N4766" s="1">
        <v>-0.002754668675520877</v>
      </c>
      <c r="O4766" s="1">
        <v>0.009500228914332443</v>
      </c>
      <c r="P4766" s="1">
        <v>0.008729714329829497</v>
      </c>
      <c r="Q4766" s="1">
        <v>-0.01410882225224486</v>
      </c>
      <c r="R4766" s="1">
        <v>-0.002925876554555007</v>
      </c>
      <c r="S4766" s="1">
        <v>0.003827785810401885</v>
      </c>
      <c r="T4766" s="1">
        <v>0.0008189354515344416</v>
      </c>
      <c r="U4766" s="1">
        <v>0.01661047876648025</v>
      </c>
      <c r="V4766" s="1">
        <v>-0.009247862204521895</v>
      </c>
      <c r="W4766" s="1">
        <v>0.007290692278196564</v>
      </c>
      <c r="X4766" s="1">
        <v>0.0147500513697274</v>
      </c>
      <c r="Y4766" s="1">
        <v>0.00739756242209566</v>
      </c>
      <c r="Z4766" s="1">
        <v>0.002504178288550651</v>
      </c>
      <c r="AA4766" s="1">
        <v>0.01442895547853551</v>
      </c>
      <c r="AB4766" s="1">
        <v>0.003594461991798248</v>
      </c>
      <c r="AC4766" s="1">
        <v>-0.009878375009044205</v>
      </c>
    </row>
    <row r="4767" spans="1:29">
      <c r="A4767" s="11">
        <v>43476</v>
      </c>
      <c r="B4767" s="1">
        <v>0.00490010163597554</v>
      </c>
      <c r="C4767" s="1">
        <v>0.005065727491406102</v>
      </c>
      <c r="D4767" s="1">
        <v>0.002557492502445857</v>
      </c>
      <c r="E4767" s="1">
        <v>-0.005942457513067545</v>
      </c>
      <c r="F4767" s="1">
        <v>-0.004710869713858923</v>
      </c>
      <c r="G4767" s="1">
        <v>-0.002359428228256188</v>
      </c>
      <c r="H4767" s="1">
        <v>-0.01541150808763236</v>
      </c>
      <c r="I4767" s="1">
        <v>0.001612390600703506</v>
      </c>
      <c r="J4767" s="1">
        <v>0.009068557733415084</v>
      </c>
      <c r="K4767" s="1">
        <v>-0.009405496664873558</v>
      </c>
      <c r="L4767" s="1">
        <v>0.005590538601514705</v>
      </c>
      <c r="M4767" s="1">
        <v>0.01000782282012258</v>
      </c>
      <c r="N4767" s="1">
        <v>0.01985490996798056</v>
      </c>
      <c r="O4767" s="1">
        <v>-0.007228610165640026</v>
      </c>
      <c r="P4767" s="1">
        <v>-0.01459581701701673</v>
      </c>
      <c r="Q4767" s="1">
        <v>0.009773205679767472</v>
      </c>
      <c r="R4767" s="1">
        <v>-0.008532858057697323</v>
      </c>
      <c r="S4767" s="1">
        <v>-0.004766466366228461</v>
      </c>
      <c r="T4767" s="1">
        <v>-0.00916379383153032</v>
      </c>
      <c r="U4767" s="1">
        <v>-0.01232446650049912</v>
      </c>
      <c r="V4767" s="1">
        <v>-0.0004499887841490358</v>
      </c>
      <c r="W4767" s="1">
        <v>-0.01050663841058663</v>
      </c>
      <c r="X4767" s="1">
        <v>-0.02934049501072511</v>
      </c>
      <c r="Y4767" s="1">
        <v>0.001334931770773817</v>
      </c>
      <c r="Z4767" s="1">
        <v>-0.01290596777117858</v>
      </c>
      <c r="AA4767" s="1">
        <v>-0.00765505215229112</v>
      </c>
      <c r="AB4767" s="1">
        <v>0.005883867450647395</v>
      </c>
      <c r="AC4767" s="1">
        <v>0.009056037270124273</v>
      </c>
    </row>
    <row r="4768" spans="1:29">
      <c r="A4768" s="11">
        <v>43479</v>
      </c>
      <c r="B4768" s="1">
        <v>-0.01095271131786901</v>
      </c>
      <c r="C4768" s="1">
        <v>-0.00696708041047589</v>
      </c>
      <c r="D4768" s="1">
        <v>0.005424726181721518</v>
      </c>
      <c r="E4768" s="1">
        <v>0.003430024304537982</v>
      </c>
      <c r="F4768" s="1">
        <v>-0.003612555546160801</v>
      </c>
      <c r="G4768" s="1">
        <v>-0.001326353118106249</v>
      </c>
      <c r="H4768" s="1">
        <v>-0.04046065712175739</v>
      </c>
      <c r="I4768" s="1">
        <v>-0.004853310970792446</v>
      </c>
      <c r="J4768" s="1">
        <v>0.001457327805986841</v>
      </c>
      <c r="K4768" s="1">
        <v>-0.00310832762265878</v>
      </c>
      <c r="L4768" s="1">
        <v>0.02692039322882112</v>
      </c>
      <c r="M4768" s="1">
        <v>0.00838416906405115</v>
      </c>
      <c r="N4768" s="1">
        <v>-0.003555200822278559</v>
      </c>
      <c r="O4768" s="1">
        <v>-0.004602417171843398</v>
      </c>
      <c r="P4768" s="1">
        <v>0.001704060035819133</v>
      </c>
      <c r="Q4768" s="1">
        <v>-0.008295945943273098</v>
      </c>
      <c r="R4768" s="1">
        <v>-0.001138273892610675</v>
      </c>
      <c r="S4768" s="1">
        <v>-0.03160912548049932</v>
      </c>
      <c r="T4768" s="1">
        <v>-0.007762087327537692</v>
      </c>
      <c r="U4768" s="1">
        <v>-0.003544903549619338</v>
      </c>
      <c r="V4768" s="1">
        <v>0.01451398129169901</v>
      </c>
      <c r="W4768" s="1">
        <v>0.007550703475732723</v>
      </c>
      <c r="X4768" s="1">
        <v>0.01164720360056637</v>
      </c>
      <c r="Y4768" s="1">
        <v>-0.009333290254152304</v>
      </c>
      <c r="Z4768" s="1">
        <v>-0.007064478338557167</v>
      </c>
      <c r="AA4768" s="1">
        <v>-0.001876280550574316</v>
      </c>
      <c r="AB4768" s="1">
        <v>-0.0180568435642775</v>
      </c>
      <c r="AC4768" s="1">
        <v>-0.04913295217028957</v>
      </c>
    </row>
    <row r="4769" spans="1:29">
      <c r="A4769" s="11">
        <v>43480</v>
      </c>
      <c r="B4769" s="1">
        <v>0.002123755703287822</v>
      </c>
      <c r="C4769" s="1">
        <v>0.02015222235658753</v>
      </c>
      <c r="D4769" s="1">
        <v>0.02256214996519845</v>
      </c>
      <c r="E4769" s="1">
        <v>0.005859881184332671</v>
      </c>
      <c r="F4769" s="1">
        <v>0.006204517889257799</v>
      </c>
      <c r="G4769" s="1">
        <v>0.007702374898373998</v>
      </c>
      <c r="H4769" s="1">
        <v>-0.00107721397285343</v>
      </c>
      <c r="I4769" s="1">
        <v>0.009635175675442476</v>
      </c>
      <c r="J4769" s="1">
        <v>0.01139952818042245</v>
      </c>
      <c r="K4769" s="1">
        <v>0.01471166484380104</v>
      </c>
      <c r="L4769" s="1">
        <v>0.03519013012218086</v>
      </c>
      <c r="M4769" s="1">
        <v>0.01700655446758415</v>
      </c>
      <c r="N4769" s="1">
        <v>0.007645285021945059</v>
      </c>
      <c r="O4769" s="1">
        <v>0.003243563743524636</v>
      </c>
      <c r="P4769" s="1">
        <v>-0.001701161155080233</v>
      </c>
      <c r="Q4769" s="1">
        <v>0.01185073280778504</v>
      </c>
      <c r="R4769" s="1">
        <v>0.02995062429368733</v>
      </c>
      <c r="S4769" s="1">
        <v>0.009891155924530493</v>
      </c>
      <c r="T4769" s="1">
        <v>0.004161050707735869</v>
      </c>
      <c r="U4769" s="1">
        <v>0.008490803932113433</v>
      </c>
      <c r="V4769" s="1">
        <v>0.003548951490256469</v>
      </c>
      <c r="W4769" s="1">
        <v>0.003747132605219416</v>
      </c>
      <c r="X4769" s="1">
        <v>0.01617331307974412</v>
      </c>
      <c r="Y4769" s="1">
        <v>0.01009430218151319</v>
      </c>
      <c r="Z4769" s="1">
        <v>0.008920152934842607</v>
      </c>
      <c r="AA4769" s="1">
        <v>0.01127930202011673</v>
      </c>
      <c r="AB4769" s="1">
        <v>0.0303029187513606</v>
      </c>
      <c r="AC4769" s="1">
        <v>0.0551911733397783</v>
      </c>
    </row>
    <row r="4770" spans="1:29">
      <c r="A4770" s="11">
        <v>43481</v>
      </c>
      <c r="B4770" s="1">
        <v>0.005146841370702315</v>
      </c>
      <c r="C4770" s="1">
        <v>0.01624244119473239</v>
      </c>
      <c r="D4770" s="1">
        <v>-0.002559756058842511</v>
      </c>
      <c r="E4770" s="1">
        <v>-0.006699673916837123</v>
      </c>
      <c r="F4770" s="1">
        <v>0.008536343124819101</v>
      </c>
      <c r="G4770" s="1">
        <v>0.004726768107621293</v>
      </c>
      <c r="H4770" s="1">
        <v>0.002927129006302875</v>
      </c>
      <c r="I4770" s="1">
        <v>-0.0008011631247578643</v>
      </c>
      <c r="J4770" s="1">
        <v>-0.0004796268829475592</v>
      </c>
      <c r="K4770" s="1">
        <v>-0.009665531468320054</v>
      </c>
      <c r="L4770" s="1">
        <v>0.01403808821931762</v>
      </c>
      <c r="M4770" s="1">
        <v>0.009290522318215588</v>
      </c>
      <c r="N4770" s="1">
        <v>-0.008430187528512545</v>
      </c>
      <c r="O4770" s="1">
        <v>-0.0008942869494115158</v>
      </c>
      <c r="P4770" s="1">
        <v>-0.002752607205873892</v>
      </c>
      <c r="Q4770" s="1">
        <v>0.008267501399620514</v>
      </c>
      <c r="R4770" s="1">
        <v>0.005532717370760443</v>
      </c>
      <c r="S4770" s="1">
        <v>-0.0127326227875959</v>
      </c>
      <c r="T4770" s="1">
        <v>0.004972652691515478</v>
      </c>
      <c r="U4770" s="1">
        <v>-0.002351904522814641</v>
      </c>
      <c r="V4770" s="1">
        <v>0.002983656590823447</v>
      </c>
      <c r="W4770" s="1">
        <v>0.01003264074796983</v>
      </c>
      <c r="X4770" s="1">
        <v>0.0005394704150736285</v>
      </c>
      <c r="Y4770" s="1">
        <v>0.01932038516072399</v>
      </c>
      <c r="Z4770" s="1">
        <v>-0.001052555034327884</v>
      </c>
      <c r="AA4770" s="1">
        <v>-0.007332393026685868</v>
      </c>
      <c r="AB4770" s="1">
        <v>-0.01307188978802276</v>
      </c>
      <c r="AC4770" s="1">
        <v>0.02046694831292029</v>
      </c>
    </row>
    <row r="4771" spans="1:29">
      <c r="A4771" s="11">
        <v>43482</v>
      </c>
      <c r="B4771" s="1">
        <v>0.0190512129817324</v>
      </c>
      <c r="C4771" s="1">
        <v>0.02289397020512096</v>
      </c>
      <c r="D4771" s="1">
        <v>0.009871712369475372</v>
      </c>
      <c r="E4771" s="1">
        <v>-0.003714622634340747</v>
      </c>
      <c r="F4771" s="1">
        <v>0.0008406697561553766</v>
      </c>
      <c r="G4771" s="1">
        <v>-0.01763869714088406</v>
      </c>
      <c r="H4771" s="1">
        <v>0.02119814596139036</v>
      </c>
      <c r="I4771" s="1">
        <v>0.005707142074248273</v>
      </c>
      <c r="J4771" s="1">
        <v>-0.01151634296081805</v>
      </c>
      <c r="K4771" s="1">
        <v>-0.01187558659725318</v>
      </c>
      <c r="L4771" s="1">
        <v>-0.004682386624599744</v>
      </c>
      <c r="M4771" s="1">
        <v>0.01362287794730332</v>
      </c>
      <c r="N4771" s="1">
        <v>-0.0003399445159579795</v>
      </c>
      <c r="O4771" s="1">
        <v>0.01156628145034944</v>
      </c>
      <c r="P4771" s="1">
        <v>-0.0005257206875802778</v>
      </c>
      <c r="Q4771" s="1">
        <v>-0.00922447043306962</v>
      </c>
      <c r="R4771" s="1">
        <v>-0.001276518948472805</v>
      </c>
      <c r="S4771" s="1">
        <v>-0.009920680972059115</v>
      </c>
      <c r="T4771" s="1">
        <v>-0.01896755084017443</v>
      </c>
      <c r="U4771" s="1">
        <v>0.004007439339041907</v>
      </c>
      <c r="V4771" s="1">
        <v>-0.06004846383556717</v>
      </c>
      <c r="W4771" s="1">
        <v>0.007853987760249703</v>
      </c>
      <c r="X4771" s="1">
        <v>-0.00296577546944532</v>
      </c>
      <c r="Y4771" s="1">
        <v>-0.006535932720459936</v>
      </c>
      <c r="Z4771" s="1">
        <v>-0.002950201015593179</v>
      </c>
      <c r="AA4771" s="1">
        <v>0.0003641345996332479</v>
      </c>
      <c r="AB4771" s="1">
        <v>0.005858327056138313</v>
      </c>
      <c r="AC4771" s="1">
        <v>-0.003417005399558581</v>
      </c>
    </row>
    <row r="4772" spans="1:29">
      <c r="A4772" s="11">
        <v>43483</v>
      </c>
      <c r="B4772" s="1">
        <v>-0.01780835398792324</v>
      </c>
      <c r="C4772" s="1">
        <v>-0.002815254214051377</v>
      </c>
      <c r="D4772" s="1">
        <v>-0.01114714636788627</v>
      </c>
      <c r="E4772" s="1">
        <v>-0.0003924033493953871</v>
      </c>
      <c r="F4772" s="1">
        <v>-0.008533473411080128</v>
      </c>
      <c r="G4772" s="1">
        <v>-0.01213540944187819</v>
      </c>
      <c r="H4772" s="1">
        <v>-0.03083640300025736</v>
      </c>
      <c r="I4772" s="1">
        <v>-0.0009616102026174245</v>
      </c>
      <c r="J4772" s="1">
        <v>0.01359222857247322</v>
      </c>
      <c r="K4772" s="1">
        <v>-0.004224890044490337</v>
      </c>
      <c r="L4772" s="1">
        <v>-0.003272552468983281</v>
      </c>
      <c r="M4772" s="1">
        <v>0.001452944198840012</v>
      </c>
      <c r="N4772" s="1">
        <v>-0.008505118643230558</v>
      </c>
      <c r="O4772" s="1">
        <v>0.0004083737270408339</v>
      </c>
      <c r="P4772" s="1">
        <v>-0.002235659610880347</v>
      </c>
      <c r="Q4772" s="1">
        <v>0.01206894998188357</v>
      </c>
      <c r="R4772" s="1">
        <v>0.04398609545200816</v>
      </c>
      <c r="S4772" s="1">
        <v>-0.004007964846072132</v>
      </c>
      <c r="T4772" s="1">
        <v>-0.008237976161364347</v>
      </c>
      <c r="U4772" s="1">
        <v>-0.009438538304674893</v>
      </c>
      <c r="V4772" s="1">
        <v>-0.08392921508894935</v>
      </c>
      <c r="W4772" s="1">
        <v>-0.008709670592995322</v>
      </c>
      <c r="X4772" s="1">
        <v>-0.008653276893142103</v>
      </c>
      <c r="Y4772" s="1">
        <v>0</v>
      </c>
      <c r="Z4772" s="1">
        <v>-0.005283811356202373</v>
      </c>
      <c r="AA4772" s="1">
        <v>-0.0006239200385013133</v>
      </c>
      <c r="AB4772" s="1">
        <v>0.006330635442721944</v>
      </c>
      <c r="AC4772" s="1">
        <v>0.03205124955440852</v>
      </c>
    </row>
    <row r="4773" spans="1:29">
      <c r="A4773" s="11">
        <v>43486</v>
      </c>
      <c r="B4773" s="1">
        <v>-0.00647006921869886</v>
      </c>
      <c r="C4773" s="1">
        <v>-0.007481818011287</v>
      </c>
      <c r="D4773" s="1">
        <v>-0.007236763161620585</v>
      </c>
      <c r="E4773" s="1">
        <v>-0.0002945248651625709</v>
      </c>
      <c r="F4773" s="1">
        <v>0.001155405220878869</v>
      </c>
      <c r="G4773" s="1">
        <v>-0.004708696394549516</v>
      </c>
      <c r="H4773" s="1">
        <v>0.01753842796265781</v>
      </c>
      <c r="I4773" s="1">
        <v>0.008402959730025028</v>
      </c>
      <c r="J4773" s="1">
        <v>-0.005507671797230329</v>
      </c>
      <c r="K4773" s="1">
        <v>0.001605347418872638</v>
      </c>
      <c r="L4773" s="1">
        <v>0.01922135823805604</v>
      </c>
      <c r="M4773" s="1">
        <v>-0.01595942003348783</v>
      </c>
      <c r="N4773" s="1">
        <v>-0.005318155063388397</v>
      </c>
      <c r="O4773" s="1">
        <v>-0.006327079313718009</v>
      </c>
      <c r="P4773" s="1">
        <v>-0.0009227294819200704</v>
      </c>
      <c r="Q4773" s="1">
        <v>-0.01396954621638602</v>
      </c>
      <c r="R4773" s="1">
        <v>0.0450458551855526</v>
      </c>
      <c r="S4773" s="1">
        <v>-0.007042338871160125</v>
      </c>
      <c r="T4773" s="1">
        <v>-0.008475981008661093</v>
      </c>
      <c r="U4773" s="1">
        <v>-0.009433286818860465</v>
      </c>
      <c r="V4773" s="1">
        <v>0.01932191410297568</v>
      </c>
      <c r="W4773" s="1">
        <v>-0.02658954896505084</v>
      </c>
      <c r="X4773" s="1">
        <v>-0.009819983752261896</v>
      </c>
      <c r="Y4773" s="1">
        <v>-0.0006579152069997596</v>
      </c>
      <c r="Z4773" s="1">
        <v>0.002231059543787328</v>
      </c>
      <c r="AA4773" s="1">
        <v>0.001873058615903922</v>
      </c>
      <c r="AB4773" s="1">
        <v>-0.00125819912141889</v>
      </c>
      <c r="AC4773" s="1">
        <v>-0.02412247741778728</v>
      </c>
    </row>
    <row r="4774" spans="1:29">
      <c r="A4774" s="11">
        <v>43487</v>
      </c>
      <c r="B4774" s="1">
        <v>0.001968853171066876</v>
      </c>
      <c r="C4774" s="1">
        <v>0.006400353485646493</v>
      </c>
      <c r="D4774" s="1">
        <v>0.001667449101861562</v>
      </c>
      <c r="E4774" s="1">
        <v>-0.004221830532914916</v>
      </c>
      <c r="F4774" s="1">
        <v>0.01557811826868583</v>
      </c>
      <c r="G4774" s="1">
        <v>-0.0002196680765823578</v>
      </c>
      <c r="H4774" s="1">
        <v>0.01555813933293515</v>
      </c>
      <c r="I4774" s="1">
        <v>-0.00572580929704869</v>
      </c>
      <c r="J4774" s="1">
        <v>-0.01974474584534913</v>
      </c>
      <c r="K4774" s="1">
        <v>0.001889151227680852</v>
      </c>
      <c r="L4774" s="1">
        <v>0.0004697636046653297</v>
      </c>
      <c r="M4774" s="1">
        <v>0.002211662000468406</v>
      </c>
      <c r="N4774" s="1">
        <v>-0.0005173717539753708</v>
      </c>
      <c r="O4774" s="1">
        <v>-0.02985061520515142</v>
      </c>
      <c r="P4774" s="1">
        <v>-0.009103041361411046</v>
      </c>
      <c r="Q4774" s="1">
        <v>-0.002418768589752429</v>
      </c>
      <c r="R4774" s="1">
        <v>-0.002060332680631771</v>
      </c>
      <c r="S4774" s="1">
        <v>-0.02228974842098108</v>
      </c>
      <c r="T4774" s="1">
        <v>-0.007522706201919527</v>
      </c>
      <c r="U4774" s="1">
        <v>0.004498412254694051</v>
      </c>
      <c r="V4774" s="1">
        <v>0.05184534368565097</v>
      </c>
      <c r="W4774" s="1">
        <v>0.007600997019435507</v>
      </c>
      <c r="X4774" s="1">
        <v>-0.00358123358944562</v>
      </c>
      <c r="Y4774" s="1">
        <v>0.005266676736990661</v>
      </c>
      <c r="Z4774" s="1">
        <v>-0.03211802708457201</v>
      </c>
      <c r="AA4774" s="1">
        <v>0.02066985762600715</v>
      </c>
      <c r="AB4774" s="1">
        <v>-0.03502124697271158</v>
      </c>
      <c r="AC4774" s="1">
        <v>0.02575479552379933</v>
      </c>
    </row>
    <row r="4775" spans="1:29">
      <c r="A4775" s="11">
        <v>43488</v>
      </c>
      <c r="B4775" s="1">
        <v>0</v>
      </c>
      <c r="C4775" s="1">
        <v>0.00946867147689856</v>
      </c>
      <c r="D4775" s="1">
        <v>0.01591814735619579</v>
      </c>
      <c r="E4775" s="1">
        <v>0.004338329751323755</v>
      </c>
      <c r="F4775" s="1">
        <v>0.002442819884218128</v>
      </c>
      <c r="G4775" s="1">
        <v>0.003273685245107627</v>
      </c>
      <c r="H4775" s="1">
        <v>0.003905202883180525</v>
      </c>
      <c r="I4775" s="1">
        <v>-0.01425694354329055</v>
      </c>
      <c r="J4775" s="1">
        <v>0.009334290783463262</v>
      </c>
      <c r="K4775" s="1">
        <v>0.009712966747599472</v>
      </c>
      <c r="L4775" s="1">
        <v>-0.01838037694427352</v>
      </c>
      <c r="M4775" s="1">
        <v>0.001103390673010907</v>
      </c>
      <c r="N4775" s="1">
        <v>-0.04296818729972629</v>
      </c>
      <c r="O4775" s="1">
        <v>-0.01785473916689773</v>
      </c>
      <c r="P4775" s="1">
        <v>0.002662897901852812</v>
      </c>
      <c r="Q4775" s="1">
        <v>-0.007273767516653651</v>
      </c>
      <c r="R4775" s="1">
        <v>-0.007165156476824253</v>
      </c>
      <c r="S4775" s="1">
        <v>0.006217627735879194</v>
      </c>
      <c r="T4775" s="1">
        <v>-0.01240314922953156</v>
      </c>
      <c r="U4775" s="1">
        <v>-0.004287776109276775</v>
      </c>
      <c r="V4775" s="1">
        <v>0.0287622928869824</v>
      </c>
      <c r="W4775" s="1">
        <v>-0.007072100166307993</v>
      </c>
      <c r="X4775" s="1">
        <v>-0.003317700211589614</v>
      </c>
      <c r="Y4775" s="1">
        <v>-0.01506235332074612</v>
      </c>
      <c r="Z4775" s="1">
        <v>0.01763244488817817</v>
      </c>
      <c r="AA4775" s="1">
        <v>-0.02086191685019212</v>
      </c>
      <c r="AB4775" s="1">
        <v>0.006788508642089797</v>
      </c>
      <c r="AC4775" s="1">
        <v>0.01457442435526968</v>
      </c>
    </row>
    <row r="4776" spans="1:29">
      <c r="A4776" s="11">
        <v>43489</v>
      </c>
      <c r="B4776" s="1">
        <v>0.003098590116057176</v>
      </c>
      <c r="C4776" s="1">
        <v>-0.008959833793413474</v>
      </c>
      <c r="D4776" s="1">
        <v>0.004057620007041463</v>
      </c>
      <c r="E4776" s="1">
        <v>-0.01688578634443982</v>
      </c>
      <c r="F4776" s="1">
        <v>0.008198839930705581</v>
      </c>
      <c r="G4776" s="1">
        <v>0.001316567328752516</v>
      </c>
      <c r="H4776" s="1">
        <v>-0.001795453579437445</v>
      </c>
      <c r="I4776" s="1">
        <v>-0.001495953760521918</v>
      </c>
      <c r="J4776" s="1">
        <v>-0.001946912401314949</v>
      </c>
      <c r="K4776" s="1">
        <v>-0.00435716444107459</v>
      </c>
      <c r="L4776" s="1">
        <v>0.005977855064952076</v>
      </c>
      <c r="M4776" s="1">
        <v>0.005143219263469501</v>
      </c>
      <c r="N4776" s="1">
        <v>0.005769995206395651</v>
      </c>
      <c r="O4776" s="1">
        <v>0.002083818655857161</v>
      </c>
      <c r="P4776" s="1">
        <v>-0.006904766005777163</v>
      </c>
      <c r="Q4776" s="1">
        <v>-0.01116548868071343</v>
      </c>
      <c r="R4776" s="1">
        <v>0.01724710146598873</v>
      </c>
      <c r="S4776" s="1">
        <v>-0.006179207722557645</v>
      </c>
      <c r="T4776" s="1">
        <v>0.00488399995416855</v>
      </c>
      <c r="U4776" s="1">
        <v>-0.01631584343959391</v>
      </c>
      <c r="V4776" s="1">
        <v>-0.01856141580360504</v>
      </c>
      <c r="W4776" s="1">
        <v>0.0009495331225237713</v>
      </c>
      <c r="X4776" s="1">
        <v>-0.02690710737040569</v>
      </c>
      <c r="Y4776" s="1">
        <v>-0.00864355355844193</v>
      </c>
      <c r="Z4776" s="1">
        <v>-0.00828667965325669</v>
      </c>
      <c r="AA4776" s="1">
        <v>0.007795013581866739</v>
      </c>
      <c r="AB4776" s="1">
        <v>0.0036306255264833</v>
      </c>
      <c r="AC4776" s="1">
        <v>0.0005689518839879781</v>
      </c>
    </row>
    <row r="4777" spans="1:29">
      <c r="A4777" s="11">
        <v>43490</v>
      </c>
      <c r="B4777" s="1">
        <v>0.009191524681253282</v>
      </c>
      <c r="C4777" s="1">
        <v>0.009888595317409932</v>
      </c>
      <c r="D4777" s="1">
        <v>-0.003170911313410518</v>
      </c>
      <c r="E4777" s="1">
        <v>0.01388043007162798</v>
      </c>
      <c r="F4777" s="1">
        <v>0.001480223661368019</v>
      </c>
      <c r="G4777" s="1">
        <v>-0.003263577643783711</v>
      </c>
      <c r="H4777" s="1">
        <v>0.003897008496523968</v>
      </c>
      <c r="I4777" s="1">
        <v>-0.002972949078623777</v>
      </c>
      <c r="J4777" s="1">
        <v>-0.002926180183152938</v>
      </c>
      <c r="K4777" s="1">
        <v>-0.001534372706349152</v>
      </c>
      <c r="L4777" s="1">
        <v>-0.002253953599780312</v>
      </c>
      <c r="M4777" s="1">
        <v>0.006944422727688915</v>
      </c>
      <c r="N4777" s="1">
        <v>0.001075812832594725</v>
      </c>
      <c r="O4777" s="1">
        <v>-0.01979048708965292</v>
      </c>
      <c r="P4777" s="1">
        <v>-0.01083033843936065</v>
      </c>
      <c r="Q4777" s="1">
        <v>0.002117180965938825</v>
      </c>
      <c r="R4777" s="1">
        <v>-0.001162369447882505</v>
      </c>
      <c r="S4777" s="1">
        <v>-0.02072539563185671</v>
      </c>
      <c r="T4777" s="1">
        <v>-0.009199825123073047</v>
      </c>
      <c r="U4777" s="1">
        <v>0.001751212198741303</v>
      </c>
      <c r="V4777" s="1">
        <v>-0.001418451196982584</v>
      </c>
      <c r="W4777" s="1">
        <v>-0.01778932334155081</v>
      </c>
      <c r="X4777" s="1">
        <v>-0.01225766232211634</v>
      </c>
      <c r="Y4777" s="1">
        <v>-0.008048428434141441</v>
      </c>
      <c r="Z4777" s="1">
        <v>-0.01703750196957809</v>
      </c>
      <c r="AA4777" s="1">
        <v>0.008611433822210968</v>
      </c>
      <c r="AB4777" s="1">
        <v>0.006201577286946369</v>
      </c>
      <c r="AC4777" s="1">
        <v>0.004832810528502485</v>
      </c>
    </row>
    <row r="4778" spans="1:29">
      <c r="A4778" s="11">
        <v>43493</v>
      </c>
      <c r="B4778" s="1">
        <v>-0.02008212436246426</v>
      </c>
      <c r="C4778" s="1">
        <v>-0.02447907484574663</v>
      </c>
      <c r="D4778" s="1">
        <v>-0.0009979241742752443</v>
      </c>
      <c r="E4778" s="1">
        <v>-0.0305328231217411</v>
      </c>
      <c r="F4778" s="1">
        <v>-0.0178305428831792</v>
      </c>
      <c r="G4778" s="1">
        <v>-0.003119776139132169</v>
      </c>
      <c r="H4778" s="1">
        <v>-0.005076127889738435</v>
      </c>
      <c r="I4778" s="1">
        <v>-0.005653631260914005</v>
      </c>
      <c r="J4778" s="1">
        <v>-0.02176561920777076</v>
      </c>
      <c r="K4778" s="1">
        <v>-0.0078551312542533</v>
      </c>
      <c r="L4778" s="1">
        <v>-0.003286067312648799</v>
      </c>
      <c r="M4778" s="1">
        <v>0.002177945078427612</v>
      </c>
      <c r="N4778" s="1">
        <v>-0.0159386119133722</v>
      </c>
      <c r="O4778" s="1">
        <v>-0.01528894802866854</v>
      </c>
      <c r="P4778" s="1">
        <v>-0.0128414367204841</v>
      </c>
      <c r="Q4778" s="1">
        <v>-0.002464825977617657</v>
      </c>
      <c r="R4778" s="1">
        <v>-0.01320220952522533</v>
      </c>
      <c r="S4778" s="1">
        <v>-0.02328031125402574</v>
      </c>
      <c r="T4778" s="1">
        <v>-0.01331449227058668</v>
      </c>
      <c r="U4778" s="1">
        <v>-0.03060380956763498</v>
      </c>
      <c r="V4778" s="1">
        <v>-0.02521302863146835</v>
      </c>
      <c r="W4778" s="1">
        <v>0.01062554689419648</v>
      </c>
      <c r="X4778" s="1">
        <v>-0.005483387868641776</v>
      </c>
      <c r="Y4778" s="1">
        <v>-0.04056775214718911</v>
      </c>
      <c r="Z4778" s="1">
        <v>-0.01589757776688505</v>
      </c>
      <c r="AA4778" s="1">
        <v>-0.01978526078954757</v>
      </c>
      <c r="AB4778" s="1">
        <v>-0.01643548684700391</v>
      </c>
      <c r="AC4778" s="1">
        <v>0.004810036132470552</v>
      </c>
    </row>
    <row r="4779" spans="1:29">
      <c r="A4779" s="11">
        <v>43494</v>
      </c>
      <c r="B4779" s="1">
        <v>0.006780464600030678</v>
      </c>
      <c r="C4779" s="1">
        <v>-0.0108977607522498</v>
      </c>
      <c r="D4779" s="1">
        <v>-0.007304495186337689</v>
      </c>
      <c r="E4779" s="1">
        <v>0.02621156252983314</v>
      </c>
      <c r="F4779" s="1">
        <v>0.01588733876340442</v>
      </c>
      <c r="G4779" s="1">
        <v>-0.05554251099058427</v>
      </c>
      <c r="H4779" s="1">
        <v>-0.02881156533418838</v>
      </c>
      <c r="I4779" s="1">
        <v>-0.01273903200832049</v>
      </c>
      <c r="J4779" s="1">
        <v>-0.002250010376032896</v>
      </c>
      <c r="K4779" s="1">
        <v>0.007859785371006733</v>
      </c>
      <c r="L4779" s="1">
        <v>-6.871223353344114E-05</v>
      </c>
      <c r="M4779" s="1">
        <v>-0.005070790973445316</v>
      </c>
      <c r="N4779" s="1">
        <v>0.0134670026079422</v>
      </c>
      <c r="O4779" s="1">
        <v>-0.005051733833654537</v>
      </c>
      <c r="P4779" s="1">
        <v>0.0009587021702139875</v>
      </c>
      <c r="Q4779" s="1">
        <v>-0.004235721959869321</v>
      </c>
      <c r="R4779" s="1">
        <v>-0.01537150222951822</v>
      </c>
      <c r="S4779" s="1">
        <v>0.001083220523477424</v>
      </c>
      <c r="T4779" s="1">
        <v>-0.003551211705202562</v>
      </c>
      <c r="U4779" s="1">
        <v>0.02067678601946921</v>
      </c>
      <c r="V4779" s="1">
        <v>0.02586516784900295</v>
      </c>
      <c r="W4779" s="1">
        <v>-0.02102751277286774</v>
      </c>
      <c r="X4779" s="1">
        <v>0.007544997264842257</v>
      </c>
      <c r="Y4779" s="1">
        <v>0.001409369320478415</v>
      </c>
      <c r="Z4779" s="1">
        <v>-0.004262930410544152</v>
      </c>
      <c r="AA4779" s="1">
        <v>0.007771305507033865</v>
      </c>
      <c r="AB4779" s="1">
        <v>0.006005103522213506</v>
      </c>
      <c r="AC4779" s="1">
        <v>0.01482414348770411</v>
      </c>
    </row>
    <row r="4780" spans="1:29">
      <c r="A4780" s="11">
        <v>43495</v>
      </c>
      <c r="B4780" s="1">
        <v>0.0457056390190802</v>
      </c>
      <c r="C4780" s="1">
        <v>-0.006378558156414416</v>
      </c>
      <c r="D4780" s="1">
        <v>0.009040716314487218</v>
      </c>
      <c r="E4780" s="1">
        <v>0.001485000205018627</v>
      </c>
      <c r="F4780" s="1">
        <v>-0.0003938192229184789</v>
      </c>
      <c r="G4780" s="1">
        <v>0.002219640038018111</v>
      </c>
      <c r="H4780" s="1">
        <v>-0.006180517853761835</v>
      </c>
      <c r="I4780" s="1">
        <v>-0.01112949946490338</v>
      </c>
      <c r="J4780" s="1">
        <v>0.03132041486694903</v>
      </c>
      <c r="K4780" s="1">
        <v>-0.01329179120835622</v>
      </c>
      <c r="L4780" s="1">
        <v>-0.002747759533283212</v>
      </c>
      <c r="M4780" s="1">
        <v>-0.0203859835809086</v>
      </c>
      <c r="N4780" s="1">
        <v>-0.01059449764379461</v>
      </c>
      <c r="O4780" s="1">
        <v>0.01343990949098739</v>
      </c>
      <c r="P4780" s="1">
        <v>0.001094393660167725</v>
      </c>
      <c r="Q4780" s="1">
        <v>-0.009571150782811455</v>
      </c>
      <c r="R4780" s="1">
        <v>-0.0123487547353468</v>
      </c>
      <c r="S4780" s="1">
        <v>0.02380969476843342</v>
      </c>
      <c r="T4780" s="1">
        <v>0.02441199247630399</v>
      </c>
      <c r="U4780" s="1">
        <v>0.001482300107146006</v>
      </c>
      <c r="V4780" s="1">
        <v>-0.01053502945701523</v>
      </c>
      <c r="W4780" s="1">
        <v>-0.001708632969024904</v>
      </c>
      <c r="X4780" s="1">
        <v>0.005760368461068532</v>
      </c>
      <c r="Y4780" s="1">
        <v>-0.0408163049295901</v>
      </c>
      <c r="Z4780" s="1">
        <v>0.05328983159988221</v>
      </c>
      <c r="AA4780" s="1">
        <v>0.002898301965220451</v>
      </c>
      <c r="AB4780" s="1">
        <v>0.007526778659702416</v>
      </c>
      <c r="AC4780" s="1">
        <v>0.01071207770191562</v>
      </c>
    </row>
    <row r="4781" spans="1:29">
      <c r="A4781" s="11">
        <v>43496</v>
      </c>
      <c r="B4781" s="1">
        <v>0.0459512145085359</v>
      </c>
      <c r="C4781" s="1">
        <v>0.008024547260708115</v>
      </c>
      <c r="D4781" s="1">
        <v>-0.003459141196899829</v>
      </c>
      <c r="E4781" s="1">
        <v>0.02273623982282169</v>
      </c>
      <c r="F4781" s="1">
        <v>0.02078495166116845</v>
      </c>
      <c r="G4781" s="1">
        <v>0.004577364770649073</v>
      </c>
      <c r="H4781" s="1">
        <v>0.03280485671200895</v>
      </c>
      <c r="I4781" s="1">
        <v>0.02223923570856901</v>
      </c>
      <c r="J4781" s="1">
        <v>0.0131195948806222</v>
      </c>
      <c r="K4781" s="1">
        <v>0.01724986428111808</v>
      </c>
      <c r="L4781" s="1">
        <v>0.03258042460647403</v>
      </c>
      <c r="M4781" s="1">
        <v>0.01709417044025052</v>
      </c>
      <c r="N4781" s="1">
        <v>0.01143380651671322</v>
      </c>
      <c r="O4781" s="1">
        <v>0.00206290624372274</v>
      </c>
      <c r="P4781" s="1">
        <v>0.002323033068838853</v>
      </c>
      <c r="Q4781" s="1">
        <v>0.01109530389003277</v>
      </c>
      <c r="R4781" s="1">
        <v>0.02630250772707332</v>
      </c>
      <c r="S4781" s="1">
        <v>-0.006342505639930884</v>
      </c>
      <c r="T4781" s="1">
        <v>0.02156888328205597</v>
      </c>
      <c r="U4781" s="1">
        <v>0.01642893928238109</v>
      </c>
      <c r="V4781" s="1">
        <v>0.01315938576436548</v>
      </c>
      <c r="W4781" s="1">
        <v>-0.003422960694583366</v>
      </c>
      <c r="X4781" s="1">
        <v>0.03780063352812024</v>
      </c>
      <c r="Y4781" s="1">
        <v>0.04622153822160002</v>
      </c>
      <c r="Z4781" s="1">
        <v>0.01978811545300152</v>
      </c>
      <c r="AA4781" s="1">
        <v>0.02776334361252109</v>
      </c>
      <c r="AB4781" s="1">
        <v>0.01674396936382849</v>
      </c>
      <c r="AC4781" s="1">
        <v>0.01637995288396987</v>
      </c>
    </row>
    <row r="4782" spans="1:29">
      <c r="A4782" s="11">
        <v>43497</v>
      </c>
      <c r="B4782" s="1">
        <v>-0.007541122772453002</v>
      </c>
      <c r="C4782" s="1">
        <v>-0.01288177214994801</v>
      </c>
      <c r="D4782" s="1">
        <v>0.0166682193977199</v>
      </c>
      <c r="E4782" s="1">
        <v>0.007829166221357431</v>
      </c>
      <c r="F4782" s="1">
        <v>0.02589306642979539</v>
      </c>
      <c r="G4782" s="1">
        <v>0.03460277243526133</v>
      </c>
      <c r="H4782" s="1">
        <v>0.004064204208996669</v>
      </c>
      <c r="I4782" s="1">
        <v>0.0050480666456163</v>
      </c>
      <c r="J4782" s="1">
        <v>0.01390880330947808</v>
      </c>
      <c r="K4782" s="1">
        <v>0.02044522614965816</v>
      </c>
      <c r="L4782" s="1">
        <v>0.01000589437427601</v>
      </c>
      <c r="M4782" s="1">
        <v>0.002557460523313182</v>
      </c>
      <c r="N4782" s="1">
        <v>0.007895337388490242</v>
      </c>
      <c r="O4782" s="1">
        <v>0.01227856969993946</v>
      </c>
      <c r="P4782" s="1">
        <v>0.02644848180654358</v>
      </c>
      <c r="Q4782" s="1">
        <v>0.003893728902863769</v>
      </c>
      <c r="R4782" s="1">
        <v>0.0185797246120134</v>
      </c>
      <c r="S4782" s="1">
        <v>-0.015957428037086</v>
      </c>
      <c r="T4782" s="1">
        <v>-0.03150006551062601</v>
      </c>
      <c r="U4782" s="1">
        <v>0.0009707281316893024</v>
      </c>
      <c r="V4782" s="1">
        <v>-0.0004723146434533199</v>
      </c>
      <c r="W4782" s="1">
        <v>0.001471977650678857</v>
      </c>
      <c r="X4782" s="1">
        <v>0.002483426908504338</v>
      </c>
      <c r="Y4782" s="1">
        <v>0.002805019338050663</v>
      </c>
      <c r="Z4782" s="1">
        <v>-0.004195453939959015</v>
      </c>
      <c r="AA4782" s="1">
        <v>-0.004267884537205613</v>
      </c>
      <c r="AB4782" s="1">
        <v>-0.1783633756808445</v>
      </c>
      <c r="AC4782" s="1">
        <v>0.006365114699980801</v>
      </c>
    </row>
    <row r="4783" spans="1:29">
      <c r="A4783" s="11">
        <v>43500</v>
      </c>
      <c r="B4783" s="1">
        <v>0.004531184801446431</v>
      </c>
      <c r="C4783" s="1">
        <v>-0.007184963338158434</v>
      </c>
      <c r="D4783" s="1">
        <v>0.004613903321903479</v>
      </c>
      <c r="E4783" s="1">
        <v>-0.02253774178008694</v>
      </c>
      <c r="F4783" s="1">
        <v>-0.02008047251971068</v>
      </c>
      <c r="G4783" s="1">
        <v>0.0236427423988661</v>
      </c>
      <c r="H4783" s="1">
        <v>-0.01124439452128811</v>
      </c>
      <c r="I4783" s="1">
        <v>0.006912458387878795</v>
      </c>
      <c r="J4783" s="1">
        <v>-0.03405859344381446</v>
      </c>
      <c r="K4783" s="1">
        <v>0.00183391800856425</v>
      </c>
      <c r="L4783" s="1">
        <v>-0.001519015428557702</v>
      </c>
      <c r="M4783" s="1">
        <v>-0.009475114197481704</v>
      </c>
      <c r="N4783" s="1">
        <v>-0.01335236372821447</v>
      </c>
      <c r="O4783" s="1">
        <v>-0.02026448190331631</v>
      </c>
      <c r="P4783" s="1">
        <v>-0.02311062620250159</v>
      </c>
      <c r="Q4783" s="1">
        <v>0.03138229984781016</v>
      </c>
      <c r="R4783" s="1">
        <v>0.03276119751927076</v>
      </c>
      <c r="S4783" s="1">
        <v>-0.01081095517926511</v>
      </c>
      <c r="T4783" s="1">
        <v>-0.001582147263649691</v>
      </c>
      <c r="U4783" s="1">
        <v>-0.00756457737892513</v>
      </c>
      <c r="V4783" s="1">
        <v>-0.01996455479431536</v>
      </c>
      <c r="W4783" s="1">
        <v>-0.02082311288874905</v>
      </c>
      <c r="X4783" s="1">
        <v>-0.007707095752957582</v>
      </c>
      <c r="Y4783" s="1">
        <v>-0.01328666041125171</v>
      </c>
      <c r="Z4783" s="1">
        <v>0.002843906483809056</v>
      </c>
      <c r="AA4783" s="1">
        <v>0.03449147836444078</v>
      </c>
      <c r="AB4783" s="1">
        <v>-0.004933573203677599</v>
      </c>
      <c r="AC4783" s="1">
        <v>-0.0008073858329274985</v>
      </c>
    </row>
    <row r="4784" spans="1:29">
      <c r="A4784" s="11">
        <v>43501</v>
      </c>
      <c r="B4784" s="1">
        <v>0.01249130253698771</v>
      </c>
      <c r="C4784" s="1">
        <v>-0.00177190890515877</v>
      </c>
      <c r="D4784" s="1">
        <v>-0.03029708523621688</v>
      </c>
      <c r="E4784" s="1">
        <v>-0.003139653917452745</v>
      </c>
      <c r="F4784" s="1">
        <v>0.03153314536110519</v>
      </c>
      <c r="G4784" s="1">
        <v>0.01745562779441667</v>
      </c>
      <c r="H4784" s="1">
        <v>0.007126703355351927</v>
      </c>
      <c r="I4784" s="1">
        <v>0.00434715076829173</v>
      </c>
      <c r="J4784" s="1">
        <v>0.002693381941769379</v>
      </c>
      <c r="K4784" s="1">
        <v>0.01045709899063652</v>
      </c>
      <c r="L4784" s="1">
        <v>-0.001389160180439553</v>
      </c>
      <c r="M4784" s="1">
        <v>-0.01582056119820741</v>
      </c>
      <c r="N4784" s="1">
        <v>-0.01064611286406059</v>
      </c>
      <c r="O4784" s="1">
        <v>0.01549410191193501</v>
      </c>
      <c r="P4784" s="1">
        <v>-0.01155673470487428</v>
      </c>
      <c r="Q4784" s="1">
        <v>-0.02256418161625051</v>
      </c>
      <c r="R4784" s="1">
        <v>0.0005034537430907982</v>
      </c>
      <c r="S4784" s="1">
        <v>-0.008743058456180397</v>
      </c>
      <c r="T4784" s="1">
        <v>0.002465054707205816</v>
      </c>
      <c r="U4784" s="1">
        <v>-0.02804657522992515</v>
      </c>
      <c r="V4784" s="1">
        <v>-0.01181282742769663</v>
      </c>
      <c r="W4784" s="1">
        <v>-0.06955217625349686</v>
      </c>
      <c r="X4784" s="1">
        <v>-0.02468791649510227</v>
      </c>
      <c r="Y4784" s="1">
        <v>-0.009213314776302384</v>
      </c>
      <c r="Z4784" s="1">
        <v>-0.02384204346680086</v>
      </c>
      <c r="AA4784" s="1">
        <v>0.03992186152369048</v>
      </c>
      <c r="AB4784" s="1">
        <v>0.007747032583601321</v>
      </c>
      <c r="AC4784" s="1">
        <v>-0.007542024337389708</v>
      </c>
    </row>
    <row r="4785" spans="1:29">
      <c r="A4785" s="11">
        <v>43502</v>
      </c>
      <c r="B4785" s="1">
        <v>-0.005140546817057556</v>
      </c>
      <c r="C4785" s="1">
        <v>0.003994421328198605</v>
      </c>
      <c r="D4785" s="1">
        <v>0.00453110291711134</v>
      </c>
      <c r="E4785" s="1">
        <v>0.0530511356409451</v>
      </c>
      <c r="F4785" s="1">
        <v>-0.01125296385171415</v>
      </c>
      <c r="G4785" s="1">
        <v>0.03049864625296084</v>
      </c>
      <c r="H4785" s="1">
        <v>0.02318583234208038</v>
      </c>
      <c r="I4785" s="1">
        <v>0.004067901137424501</v>
      </c>
      <c r="J4785" s="1">
        <v>0.0324786225222975</v>
      </c>
      <c r="K4785" s="1">
        <v>0.004666583187280082</v>
      </c>
      <c r="L4785" s="1">
        <v>0.01119429594439314</v>
      </c>
      <c r="M4785" s="1">
        <v>0.03065432462336792</v>
      </c>
      <c r="N4785" s="1">
        <v>0.01294918325419103</v>
      </c>
      <c r="O4785" s="1">
        <v>0.01489262013254788</v>
      </c>
      <c r="P4785" s="1">
        <v>0.003988948687105198</v>
      </c>
      <c r="Q4785" s="1">
        <v>0.02623294557327083</v>
      </c>
      <c r="R4785" s="1">
        <v>0.01447895453696257</v>
      </c>
      <c r="S4785" s="1">
        <v>0.04299892452399079</v>
      </c>
      <c r="T4785" s="1">
        <v>0.01545769008708286</v>
      </c>
      <c r="U4785" s="1">
        <v>0.02609089698020117</v>
      </c>
      <c r="V4785" s="1">
        <v>0.01634538886548542</v>
      </c>
      <c r="W4785" s="1">
        <v>0.01344443599958889</v>
      </c>
      <c r="X4785" s="1">
        <v>0.01535834414887516</v>
      </c>
      <c r="Y4785" s="1">
        <v>0.007153119260752572</v>
      </c>
      <c r="Z4785" s="1">
        <v>0.04389926901302554</v>
      </c>
      <c r="AA4785" s="1">
        <v>-0.007171477599711817</v>
      </c>
      <c r="AB4785" s="1">
        <v>0.00707243102260402</v>
      </c>
      <c r="AC4785" s="1">
        <v>0.01017757156304921</v>
      </c>
    </row>
    <row r="4786" spans="1:29">
      <c r="A4786" s="11">
        <v>43503</v>
      </c>
      <c r="B4786" s="1">
        <v>0.006062799204816338</v>
      </c>
      <c r="C4786" s="1">
        <v>0.0002948883246542966</v>
      </c>
      <c r="D4786" s="1">
        <v>0.01027850859662349</v>
      </c>
      <c r="E4786" s="1">
        <v>-0.003832014473838297</v>
      </c>
      <c r="F4786" s="1">
        <v>0.0115066891743989</v>
      </c>
      <c r="G4786" s="1">
        <v>0.03790443114179687</v>
      </c>
      <c r="H4786" s="1">
        <v>0.0004413846905471086</v>
      </c>
      <c r="I4786" s="1">
        <v>-0.002543937034523824</v>
      </c>
      <c r="J4786" s="1">
        <v>-0.01040681924528575</v>
      </c>
      <c r="K4786" s="1">
        <v>0.004972949136151872</v>
      </c>
      <c r="L4786" s="1">
        <v>0.0009170700749994154</v>
      </c>
      <c r="M4786" s="1">
        <v>0.001450947050241513</v>
      </c>
      <c r="N4786" s="1">
        <v>0.009362508217307219</v>
      </c>
      <c r="O4786" s="1">
        <v>0.008344268202618021</v>
      </c>
      <c r="P4786" s="1">
        <v>0.009590309597105717</v>
      </c>
      <c r="Q4786" s="1">
        <v>0.008180083000877136</v>
      </c>
      <c r="R4786" s="1">
        <v>-0.01514991452204462</v>
      </c>
      <c r="S4786" s="1">
        <v>0.02854132151975408</v>
      </c>
      <c r="T4786" s="1">
        <v>-0.005708422233216992</v>
      </c>
      <c r="U4786" s="1">
        <v>0.02650517323018931</v>
      </c>
      <c r="V4786" s="1">
        <v>0.04392704355806099</v>
      </c>
      <c r="W4786" s="1">
        <v>0.01406218634332412</v>
      </c>
      <c r="X4786" s="1">
        <v>0.02436978209252461</v>
      </c>
      <c r="Y4786" s="1">
        <v>-0.01136381170320977</v>
      </c>
      <c r="Z4786" s="1">
        <v>0.008142602260678755</v>
      </c>
      <c r="AA4786" s="1">
        <v>-0.002124549363024308</v>
      </c>
      <c r="AB4786" s="1">
        <v>-0.001832031641081033</v>
      </c>
      <c r="AC4786" s="1">
        <v>0.003761665345780152</v>
      </c>
    </row>
    <row r="4787" spans="1:29">
      <c r="A4787" s="11">
        <v>43504</v>
      </c>
      <c r="B4787" s="1">
        <v>-0.01472306993732742</v>
      </c>
      <c r="C4787" s="1">
        <v>-0.005892744821642371</v>
      </c>
      <c r="D4787" s="1">
        <v>-0.03238855684754594</v>
      </c>
      <c r="E4787" s="1">
        <v>0.002533305947924225</v>
      </c>
      <c r="F4787" s="1">
        <v>-0.01846337864543368</v>
      </c>
      <c r="G4787" s="1">
        <v>-0.04824635372398611</v>
      </c>
      <c r="H4787" s="1">
        <v>-0.01058969708045576</v>
      </c>
      <c r="I4787" s="1">
        <v>0.002550425155530833</v>
      </c>
      <c r="J4787" s="1">
        <v>-0.01577442759803638</v>
      </c>
      <c r="K4787" s="1">
        <v>-0.01182683408661678</v>
      </c>
      <c r="L4787" s="1">
        <v>-0.004057564230835697</v>
      </c>
      <c r="M4787" s="1">
        <v>-0.0307859886487416</v>
      </c>
      <c r="N4787" s="1">
        <v>-0.01712446231395282</v>
      </c>
      <c r="O4787" s="1">
        <v>-0.02682280038587725</v>
      </c>
      <c r="P4787" s="1">
        <v>-0.01004206921557571</v>
      </c>
      <c r="Q4787" s="1">
        <v>-0.02535528602557002</v>
      </c>
      <c r="R4787" s="1">
        <v>-0.009841761360660617</v>
      </c>
      <c r="S4787" s="1">
        <v>-0.07810900891532901</v>
      </c>
      <c r="T4787" s="1">
        <v>-0.004871254645470557</v>
      </c>
      <c r="U4787" s="1">
        <v>-0.01603640008084162</v>
      </c>
      <c r="V4787" s="1">
        <v>-0.00885266352203018</v>
      </c>
      <c r="W4787" s="1">
        <v>-0.0282574965642044</v>
      </c>
      <c r="X4787" s="1">
        <v>-0.1758272249500095</v>
      </c>
      <c r="Y4787" s="1">
        <v>-0.01221248537196407</v>
      </c>
      <c r="Z4787" s="1">
        <v>-0.04150896785630886</v>
      </c>
      <c r="AA4787" s="1">
        <v>-0.003359324349376802</v>
      </c>
      <c r="AB4787" s="1">
        <v>-0.05689811793389377</v>
      </c>
      <c r="AC4787" s="1">
        <v>-0.002409087764448703</v>
      </c>
    </row>
    <row r="4788" spans="1:29">
      <c r="A4788" s="11">
        <v>43507</v>
      </c>
      <c r="B4788" s="1">
        <v>-0.01188492086786797</v>
      </c>
      <c r="C4788" s="1">
        <v>-0.01126255822424405</v>
      </c>
      <c r="D4788" s="1">
        <v>-0.0007877393668728194</v>
      </c>
      <c r="E4788" s="1">
        <v>0.01693961922756904</v>
      </c>
      <c r="F4788" s="1">
        <v>-0.0557281054081058</v>
      </c>
      <c r="G4788" s="1">
        <v>-0.004520967252031549</v>
      </c>
      <c r="H4788" s="1">
        <v>-0.02363604901729266</v>
      </c>
      <c r="I4788" s="1">
        <v>0.008008917626501022</v>
      </c>
      <c r="J4788" s="1">
        <v>-0.03132578086585625</v>
      </c>
      <c r="K4788" s="1">
        <v>-0.006878218074194642</v>
      </c>
      <c r="L4788" s="1">
        <v>0.002497028884524299</v>
      </c>
      <c r="M4788" s="1">
        <v>0.01532137501615782</v>
      </c>
      <c r="N4788" s="1">
        <v>0.005807758809016184</v>
      </c>
      <c r="O4788" s="1">
        <v>-0.05065238540237682</v>
      </c>
      <c r="P4788" s="1">
        <v>-0.006579864424662629</v>
      </c>
      <c r="Q4788" s="1">
        <v>-0.04127615547043373</v>
      </c>
      <c r="R4788" s="1">
        <v>-0.01913611929538617</v>
      </c>
      <c r="S4788" s="1">
        <v>-0.001114910201360231</v>
      </c>
      <c r="T4788" s="1">
        <v>-0.01923074188811935</v>
      </c>
      <c r="U4788" s="1">
        <v>-0.0009701892239425414</v>
      </c>
      <c r="V4788" s="1">
        <v>-0.005799728344345612</v>
      </c>
      <c r="W4788" s="1">
        <v>-0.03204088853140841</v>
      </c>
      <c r="X4788" s="1">
        <v>0.01293959514088061</v>
      </c>
      <c r="Y4788" s="1">
        <v>-0.04654550506189792</v>
      </c>
      <c r="Z4788" s="1">
        <v>0.02549334570248507</v>
      </c>
      <c r="AA4788" s="1">
        <v>0.002990914628522301</v>
      </c>
      <c r="AB4788" s="1">
        <v>-0.01297443155488587</v>
      </c>
      <c r="AC4788" s="1">
        <v>0.000938932650389912</v>
      </c>
    </row>
    <row r="4789" spans="1:29">
      <c r="A4789" s="11">
        <v>43508</v>
      </c>
      <c r="B4789" s="1">
        <v>-0.007385547009968074</v>
      </c>
      <c r="C4789" s="1">
        <v>0.01708611784161307</v>
      </c>
      <c r="D4789" s="1">
        <v>-0.03184189419912709</v>
      </c>
      <c r="E4789" s="1">
        <v>0</v>
      </c>
      <c r="F4789" s="1">
        <v>0.01420435039160184</v>
      </c>
      <c r="G4789" s="1">
        <v>0.0185200381390056</v>
      </c>
      <c r="H4789" s="1">
        <v>0.01101970243285777</v>
      </c>
      <c r="I4789" s="1">
        <v>-0.004650424901623595</v>
      </c>
      <c r="J4789" s="1">
        <v>-0.005515131069429247</v>
      </c>
      <c r="K4789" s="1">
        <v>-0.00570711321012829</v>
      </c>
      <c r="L4789" s="1">
        <v>-0.01619030403424659</v>
      </c>
      <c r="M4789" s="1">
        <v>-0.008097075380684604</v>
      </c>
      <c r="N4789" s="1">
        <v>-0.006496090838785884</v>
      </c>
      <c r="O4789" s="1">
        <v>0.001776043407116568</v>
      </c>
      <c r="P4789" s="1">
        <v>-0.004032190604993158</v>
      </c>
      <c r="Q4789" s="1">
        <v>-0.005427137162547169</v>
      </c>
      <c r="R4789" s="1">
        <v>0.002513502712325977</v>
      </c>
      <c r="S4789" s="1">
        <v>0.05580363862896531</v>
      </c>
      <c r="T4789" s="1">
        <v>-0.01818175938293776</v>
      </c>
      <c r="U4789" s="1">
        <v>-0.01650814862271721</v>
      </c>
      <c r="V4789" s="1">
        <v>0.01878433258127754</v>
      </c>
      <c r="W4789" s="1">
        <v>0.0378303991304767</v>
      </c>
      <c r="X4789" s="1">
        <v>-0.005568233728872385</v>
      </c>
      <c r="Y4789" s="1">
        <v>0.01144174925503005</v>
      </c>
      <c r="Z4789" s="1">
        <v>0.01393799959822228</v>
      </c>
      <c r="AA4789" s="1">
        <v>0.009324233053344733</v>
      </c>
      <c r="AB4789" s="1">
        <v>0.004600863865904525</v>
      </c>
      <c r="AC4789" s="1">
        <v>0.005227350098765848</v>
      </c>
    </row>
    <row r="4790" spans="1:29">
      <c r="A4790" s="11">
        <v>43510</v>
      </c>
      <c r="B4790" s="1">
        <v>-0.0150226452991683</v>
      </c>
      <c r="C4790" s="1">
        <v>-0.06970213725011198</v>
      </c>
      <c r="D4790" s="1">
        <v>-0.02791994920671947</v>
      </c>
      <c r="E4790" s="1">
        <v>-0.0007362408130149323</v>
      </c>
      <c r="F4790" s="1">
        <v>0.005561086393686132</v>
      </c>
      <c r="G4790" s="1">
        <v>-0.05303835850330341</v>
      </c>
      <c r="H4790" s="1">
        <v>-0.05449804408980174</v>
      </c>
      <c r="I4790" s="1">
        <v>-0.009156140777220712</v>
      </c>
      <c r="J4790" s="1">
        <v>-0.03327461497573647</v>
      </c>
      <c r="K4790" s="1">
        <v>-0.005266031163701168</v>
      </c>
      <c r="L4790" s="1">
        <v>-0.01385838084746371</v>
      </c>
      <c r="M4790" s="1">
        <v>-0.07495379266390434</v>
      </c>
      <c r="N4790" s="1">
        <v>0.009444195392570132</v>
      </c>
      <c r="O4790" s="1">
        <v>-0.02204407032655109</v>
      </c>
      <c r="P4790" s="1">
        <v>-0.03671650614484001</v>
      </c>
      <c r="Q4790" s="1">
        <v>-0.03855937092527628</v>
      </c>
      <c r="R4790" s="1">
        <v>-0.02562883227194834</v>
      </c>
      <c r="S4790" s="1">
        <v>-0.02219872359969288</v>
      </c>
      <c r="T4790" s="1">
        <v>-0.03013805333294872</v>
      </c>
      <c r="U4790" s="1">
        <v>-0.02641195369693294</v>
      </c>
      <c r="V4790" s="1">
        <v>0.009848729738152429</v>
      </c>
      <c r="W4790" s="1">
        <v>0.01259706388606885</v>
      </c>
      <c r="X4790" s="1">
        <v>0.05303032206799818</v>
      </c>
      <c r="Y4790" s="1">
        <v>0.01885365089017466</v>
      </c>
      <c r="Z4790" s="1">
        <v>-0.009950808314262871</v>
      </c>
      <c r="AA4790" s="1">
        <v>-0.0225089266997619</v>
      </c>
      <c r="AB4790" s="1">
        <v>-0.007196748645268869</v>
      </c>
      <c r="AC4790" s="1">
        <v>0.0002667628880441697</v>
      </c>
    </row>
    <row r="4791" spans="1:29">
      <c r="A4791" s="11">
        <v>43511</v>
      </c>
      <c r="B4791" s="1">
        <v>-0.01208633265850445</v>
      </c>
      <c r="C4791" s="1">
        <v>0.03865031657412898</v>
      </c>
      <c r="D4791" s="1">
        <v>-0.02265266021585743</v>
      </c>
      <c r="E4791" s="1">
        <v>-0.004328830768948855</v>
      </c>
      <c r="F4791" s="1">
        <v>-0.03895408843725845</v>
      </c>
      <c r="G4791" s="1">
        <v>0.01087617079914116</v>
      </c>
      <c r="H4791" s="1">
        <v>0.0318233474744023</v>
      </c>
      <c r="I4791" s="1">
        <v>-0.004525660881269822</v>
      </c>
      <c r="J4791" s="1">
        <v>-0.02685778681545281</v>
      </c>
      <c r="K4791" s="1">
        <v>-0.006862574298645008</v>
      </c>
      <c r="L4791" s="1">
        <v>0.002567469955071511</v>
      </c>
      <c r="M4791" s="1">
        <v>0.00641802169607808</v>
      </c>
      <c r="N4791" s="1">
        <v>0.007916711853378056</v>
      </c>
      <c r="O4791" s="1">
        <v>-0.01079757619771149</v>
      </c>
      <c r="P4791" s="1">
        <v>-0.01652171133079805</v>
      </c>
      <c r="Q4791" s="1">
        <v>0.02156651215313743</v>
      </c>
      <c r="R4791" s="1">
        <v>0.01654164869961483</v>
      </c>
      <c r="S4791" s="1">
        <v>-0.02918919204595016</v>
      </c>
      <c r="T4791" s="1">
        <v>-0.01553717324208148</v>
      </c>
      <c r="U4791" s="1">
        <v>-0.02433944438371571</v>
      </c>
      <c r="V4791" s="1">
        <v>-0.04082555769571883</v>
      </c>
      <c r="W4791" s="1">
        <v>-0.01455799179451067</v>
      </c>
      <c r="X4791" s="1">
        <v>0.0112604799764795</v>
      </c>
      <c r="Y4791" s="1">
        <v>0.02442636856830349</v>
      </c>
      <c r="Z4791" s="1">
        <v>-0.03118847078759401</v>
      </c>
      <c r="AA4791" s="1">
        <v>-0.003118385740428331</v>
      </c>
      <c r="AB4791" s="1">
        <v>-0.02932461484525417</v>
      </c>
      <c r="AC4791" s="1">
        <v>0.002665925207022468</v>
      </c>
    </row>
    <row r="4792" spans="1:29">
      <c r="A4792" s="11">
        <v>43514</v>
      </c>
      <c r="B4792" s="1">
        <v>0.009758228240207334</v>
      </c>
      <c r="C4792" s="1">
        <v>-0.0003050612410283593</v>
      </c>
      <c r="D4792" s="1">
        <v>0.0186647006843359</v>
      </c>
      <c r="E4792" s="1">
        <v>0.001110094856794364</v>
      </c>
      <c r="F4792" s="1">
        <v>0.0008582483236689864</v>
      </c>
      <c r="G4792" s="1">
        <v>-0.00389944296262823</v>
      </c>
      <c r="H4792" s="1">
        <v>-0.0009440644581445445</v>
      </c>
      <c r="I4792" s="1">
        <v>-0.00511764090168787</v>
      </c>
      <c r="J4792" s="1">
        <v>-0.0109860982684139</v>
      </c>
      <c r="K4792" s="1">
        <v>-0.01178923934513088</v>
      </c>
      <c r="L4792" s="1">
        <v>-0.001213121905232262</v>
      </c>
      <c r="M4792" s="1">
        <v>-0.003985607238471744</v>
      </c>
      <c r="N4792" s="1">
        <v>-0.01927890285475553</v>
      </c>
      <c r="O4792" s="1">
        <v>-0.004541597806288933</v>
      </c>
      <c r="P4792" s="1">
        <v>-0.002210642695508414</v>
      </c>
      <c r="Q4792" s="1">
        <v>0.01555543640606905</v>
      </c>
      <c r="R4792" s="1">
        <v>-0.01956705624049071</v>
      </c>
      <c r="S4792" s="1">
        <v>-0.01002224032106636</v>
      </c>
      <c r="T4792" s="1">
        <v>-0.01140901746338152</v>
      </c>
      <c r="U4792" s="1">
        <v>-0.01865819767187837</v>
      </c>
      <c r="V4792" s="1">
        <v>-0.01950814795980171</v>
      </c>
      <c r="W4792" s="1">
        <v>-0.01826479457755814</v>
      </c>
      <c r="X4792" s="1">
        <v>0.007732756246192407</v>
      </c>
      <c r="Y4792" s="1">
        <v>-0.0556358171674225</v>
      </c>
      <c r="Z4792" s="1">
        <v>-0.004171130548858648</v>
      </c>
      <c r="AA4792" s="1">
        <v>-0.01121262029252623</v>
      </c>
      <c r="AB4792" s="1">
        <v>0.004752352302926033</v>
      </c>
      <c r="AC4792" s="1">
        <v>-0.001329473451104568</v>
      </c>
    </row>
    <row r="4793" spans="1:29">
      <c r="A4793" s="11">
        <v>43515</v>
      </c>
      <c r="B4793" s="1">
        <v>-0.0003605323059987509</v>
      </c>
      <c r="C4793" s="1">
        <v>0.02288336405862434</v>
      </c>
      <c r="D4793" s="1">
        <v>-0.01310236020294708</v>
      </c>
      <c r="E4793" s="1">
        <v>-0.00277175756136816</v>
      </c>
      <c r="F4793" s="1">
        <v>-0.01116720800055282</v>
      </c>
      <c r="G4793" s="1">
        <v>0.01263195188927346</v>
      </c>
      <c r="H4793" s="1">
        <v>0.008820249278942205</v>
      </c>
      <c r="I4793" s="1">
        <v>-0.002798949889586622</v>
      </c>
      <c r="J4793" s="1">
        <v>0.01083715553427256</v>
      </c>
      <c r="K4793" s="1">
        <v>-0.007962858311035714</v>
      </c>
      <c r="L4793" s="1">
        <v>-0.02260311427302952</v>
      </c>
      <c r="M4793" s="1">
        <v>0.005202022629058334</v>
      </c>
      <c r="N4793" s="1">
        <v>0.004368455391161818</v>
      </c>
      <c r="O4793" s="1">
        <v>0.01264605805742036</v>
      </c>
      <c r="P4793" s="1">
        <v>-0.01137186571245241</v>
      </c>
      <c r="Q4793" s="1">
        <v>0.01495260741308768</v>
      </c>
      <c r="R4793" s="1">
        <v>-0.003278376093467261</v>
      </c>
      <c r="S4793" s="1">
        <v>0.03936986688238542</v>
      </c>
      <c r="T4793" s="1">
        <v>0.01134827641185621</v>
      </c>
      <c r="U4793" s="1">
        <v>0.0007415720656984703</v>
      </c>
      <c r="V4793" s="1">
        <v>-0.002411768537498582</v>
      </c>
      <c r="W4793" s="1">
        <v>0.009575947216633462</v>
      </c>
      <c r="X4793" s="1">
        <v>0.005217962770801332</v>
      </c>
      <c r="Y4793" s="1">
        <v>0.008416162192192767</v>
      </c>
      <c r="Z4793" s="1">
        <v>0.01159910565654676</v>
      </c>
      <c r="AA4793" s="1">
        <v>0.001411371102906012</v>
      </c>
      <c r="AB4793" s="1">
        <v>0.03445948362476003</v>
      </c>
      <c r="AC4793" s="1">
        <v>-0.03234829843411835</v>
      </c>
    </row>
    <row r="4794" spans="1:29">
      <c r="A4794" s="11">
        <v>43516</v>
      </c>
      <c r="B4794" s="1">
        <v>0.01053303579573694</v>
      </c>
      <c r="C4794" s="1">
        <v>0.01744967145188969</v>
      </c>
      <c r="D4794" s="1">
        <v>0.01696508539916608</v>
      </c>
      <c r="E4794" s="1">
        <v>0.002686808995134626</v>
      </c>
      <c r="F4794" s="1">
        <v>-0.00463160421174369</v>
      </c>
      <c r="G4794" s="1">
        <v>0.005818290109139923</v>
      </c>
      <c r="H4794" s="1">
        <v>0.0295081256676013</v>
      </c>
      <c r="I4794" s="1">
        <v>0.01166004669588006</v>
      </c>
      <c r="J4794" s="1">
        <v>0.03457522936528368</v>
      </c>
      <c r="K4794" s="1">
        <v>-0.002560430917410428</v>
      </c>
      <c r="L4794" s="1">
        <v>0.02264269745494474</v>
      </c>
      <c r="M4794" s="1">
        <v>0.0294586965945296</v>
      </c>
      <c r="N4794" s="1">
        <v>-0.0001812517759539611</v>
      </c>
      <c r="O4794" s="1">
        <v>0.001501747605830772</v>
      </c>
      <c r="P4794" s="1">
        <v>-0.00492977203295375</v>
      </c>
      <c r="Q4794" s="1">
        <v>0.03521378313607082</v>
      </c>
      <c r="R4794" s="1">
        <v>0.01500709112713272</v>
      </c>
      <c r="S4794" s="1">
        <v>0.0367968267722949</v>
      </c>
      <c r="T4794" s="1">
        <v>0.01825792464104148</v>
      </c>
      <c r="U4794" s="1">
        <v>0.0230735598937255</v>
      </c>
      <c r="V4794" s="1">
        <v>0.02103240821422747</v>
      </c>
      <c r="W4794" s="1">
        <v>0.02276416418474825</v>
      </c>
      <c r="X4794" s="1">
        <v>0.006412232377146942</v>
      </c>
      <c r="Y4794" s="1">
        <v>0.01517447200284172</v>
      </c>
      <c r="Z4794" s="1">
        <v>0.04289207538466333</v>
      </c>
      <c r="AA4794" s="1">
        <v>0.003839388474855543</v>
      </c>
      <c r="AB4794" s="1">
        <v>0.0467014421454377</v>
      </c>
      <c r="AC4794" s="1">
        <v>0.02407470788573129</v>
      </c>
    </row>
    <row r="4795" spans="1:29">
      <c r="A4795" s="11">
        <v>43517</v>
      </c>
      <c r="B4795" s="1">
        <v>-0.004497730161184044</v>
      </c>
      <c r="C4795" s="1">
        <v>0.01575252276832706</v>
      </c>
      <c r="D4795" s="1">
        <v>0.02713615314764017</v>
      </c>
      <c r="E4795" s="1">
        <v>0.008131692199480733</v>
      </c>
      <c r="F4795" s="1">
        <v>0.02421645063242539</v>
      </c>
      <c r="G4795" s="1">
        <v>-0.003950568568715007</v>
      </c>
      <c r="H4795" s="1">
        <v>0.00606616613169475</v>
      </c>
      <c r="I4795" s="1">
        <v>0.003580826956160577</v>
      </c>
      <c r="J4795" s="1">
        <v>0.007253720623378701</v>
      </c>
      <c r="K4795" s="1">
        <v>0.01222947166158761</v>
      </c>
      <c r="L4795" s="1">
        <v>-0.00978798006291981</v>
      </c>
      <c r="M4795" s="1">
        <v>0.01392095741588451</v>
      </c>
      <c r="N4795" s="1">
        <v>-0.002900162320276123</v>
      </c>
      <c r="O4795" s="1">
        <v>0.001025954946376695</v>
      </c>
      <c r="P4795" s="1">
        <v>0.0111094277614785</v>
      </c>
      <c r="Q4795" s="1">
        <v>0.0201319390442305</v>
      </c>
      <c r="R4795" s="1">
        <v>0.01016729565691543</v>
      </c>
      <c r="S4795" s="1">
        <v>0.02296439449055732</v>
      </c>
      <c r="T4795" s="1">
        <v>0.001120681284482394</v>
      </c>
      <c r="U4795" s="1">
        <v>0.0205360164754218</v>
      </c>
      <c r="V4795" s="1">
        <v>0.0174025624857248</v>
      </c>
      <c r="W4795" s="1">
        <v>0.01033390369568243</v>
      </c>
      <c r="X4795" s="1">
        <v>0.02973297212224835</v>
      </c>
      <c r="Y4795" s="1">
        <v>0.00822123210442216</v>
      </c>
      <c r="Z4795" s="1">
        <v>0.01567745790673536</v>
      </c>
      <c r="AA4795" s="1">
        <v>0.009440911661042772</v>
      </c>
      <c r="AB4795" s="1">
        <v>0.02714510801378767</v>
      </c>
      <c r="AC4795" s="1">
        <v>0.006314033502776484</v>
      </c>
    </row>
    <row r="4796" spans="1:29">
      <c r="A4796" s="11">
        <v>43518</v>
      </c>
      <c r="B4796" s="1">
        <v>0.00695646616715595</v>
      </c>
      <c r="C4796" s="1">
        <v>0.02654374477031052</v>
      </c>
      <c r="D4796" s="1">
        <v>0.003731246211288397</v>
      </c>
      <c r="E4796" s="1">
        <v>-0.007699465368423364</v>
      </c>
      <c r="F4796" s="1">
        <v>0.02056991001864028</v>
      </c>
      <c r="G4796" s="1">
        <v>0.007238001167869879</v>
      </c>
      <c r="H4796" s="1">
        <v>-0.01371718770190278</v>
      </c>
      <c r="I4796" s="1">
        <v>-0.01155522947372056</v>
      </c>
      <c r="J4796" s="1">
        <v>0.01054529977269048</v>
      </c>
      <c r="K4796" s="1">
        <v>0.007893294862060696</v>
      </c>
      <c r="L4796" s="1">
        <v>0.002045088591786426</v>
      </c>
      <c r="M4796" s="1">
        <v>0.04652931791403625</v>
      </c>
      <c r="N4796" s="1">
        <v>-0.002726720313408149</v>
      </c>
      <c r="O4796" s="1">
        <v>0.01955225826165075</v>
      </c>
      <c r="P4796" s="1">
        <v>0.008611777773103402</v>
      </c>
      <c r="Q4796" s="1">
        <v>0.01122821914337546</v>
      </c>
      <c r="R4796" s="1">
        <v>-0.01166896864323497</v>
      </c>
      <c r="S4796" s="1">
        <v>0.005101975370843004</v>
      </c>
      <c r="T4796" s="1">
        <v>0.01100740472033701</v>
      </c>
      <c r="U4796" s="1">
        <v>0.005423468083954663</v>
      </c>
      <c r="V4796" s="1">
        <v>0.001861779198711888</v>
      </c>
      <c r="W4796" s="1">
        <v>-0.007343334025874615</v>
      </c>
      <c r="X4796" s="1">
        <v>0.02710669526363407</v>
      </c>
      <c r="Y4796" s="1">
        <v>-0.00518906669952035</v>
      </c>
      <c r="Z4796" s="1">
        <v>0.006916012181365172</v>
      </c>
      <c r="AA4796" s="1">
        <v>-0.0008632989085781695</v>
      </c>
      <c r="AB4796" s="1">
        <v>0.03068036517817663</v>
      </c>
      <c r="AC4796" s="1">
        <v>0.01121330598535053</v>
      </c>
    </row>
    <row r="4797" spans="1:29">
      <c r="A4797" s="11">
        <v>43521</v>
      </c>
      <c r="B4797" s="1">
        <v>0.002350257090699248</v>
      </c>
      <c r="C4797" s="1">
        <v>-0.0236782242695156</v>
      </c>
      <c r="D4797" s="1">
        <v>0.01174994310320288</v>
      </c>
      <c r="E4797" s="1">
        <v>0.0129318203777502</v>
      </c>
      <c r="F4797" s="1">
        <v>0.01038059660674762</v>
      </c>
      <c r="G4797" s="1">
        <v>0.005309509556846725</v>
      </c>
      <c r="H4797" s="1">
        <v>0.00198685226863371</v>
      </c>
      <c r="I4797" s="1">
        <v>0.01623262650283652</v>
      </c>
      <c r="J4797" s="1">
        <v>0.0002546431437533414</v>
      </c>
      <c r="K4797" s="1">
        <v>0.0009045858194893786</v>
      </c>
      <c r="L4797" s="1">
        <v>0.0271447756549652</v>
      </c>
      <c r="M4797" s="1">
        <v>0.01020419185689181</v>
      </c>
      <c r="N4797" s="1">
        <v>0.008749519682051954</v>
      </c>
      <c r="O4797" s="1">
        <v>0.006340813729906136</v>
      </c>
      <c r="P4797" s="1">
        <v>0.001177794497905671</v>
      </c>
      <c r="Q4797" s="1">
        <v>-0.005719948306884937</v>
      </c>
      <c r="R4797" s="1">
        <v>-4.06218514891199E-05</v>
      </c>
      <c r="S4797" s="1">
        <v>-0.01319797836079972</v>
      </c>
      <c r="T4797" s="1">
        <v>-0.002952637164692518</v>
      </c>
      <c r="U4797" s="1">
        <v>-0.002873645609124842</v>
      </c>
      <c r="V4797" s="1">
        <v>0.01300816229028379</v>
      </c>
      <c r="W4797" s="1">
        <v>0.009775461109994055</v>
      </c>
      <c r="X4797" s="1">
        <v>0.008318972592396445</v>
      </c>
      <c r="Y4797" s="1">
        <v>-0.008196603417503279</v>
      </c>
      <c r="Z4797" s="1">
        <v>0.005574337214808045</v>
      </c>
      <c r="AA4797" s="1">
        <v>0.001344109707740015</v>
      </c>
      <c r="AB4797" s="1">
        <v>0.009431367671814517</v>
      </c>
      <c r="AC4797" s="1">
        <v>0.01755781442628535</v>
      </c>
    </row>
    <row r="4798" spans="1:29">
      <c r="A4798" s="11">
        <v>43522</v>
      </c>
      <c r="B4798" s="1">
        <v>0.009165810764820037</v>
      </c>
      <c r="C4798" s="1">
        <v>0.001785519890054488</v>
      </c>
      <c r="D4798" s="1">
        <v>0.008300034031130998</v>
      </c>
      <c r="E4798" s="1">
        <v>0.003830243864152427</v>
      </c>
      <c r="F4798" s="1">
        <v>-0.007161723277257948</v>
      </c>
      <c r="G4798" s="1">
        <v>-0.004095620314623405</v>
      </c>
      <c r="H4798" s="1">
        <v>0.01723610478769655</v>
      </c>
      <c r="I4798" s="1">
        <v>-0.006939786567873307</v>
      </c>
      <c r="J4798" s="1">
        <v>0</v>
      </c>
      <c r="K4798" s="1">
        <v>0.00118623709907606</v>
      </c>
      <c r="L4798" s="1">
        <v>-0.01642607993853129</v>
      </c>
      <c r="M4798" s="1">
        <v>0.0263348689534475</v>
      </c>
      <c r="N4798" s="1">
        <v>-0.004336814794623001</v>
      </c>
      <c r="O4798" s="1">
        <v>0.0009220225010959648</v>
      </c>
      <c r="P4798" s="1">
        <v>0.003969809435640403</v>
      </c>
      <c r="Q4798" s="1">
        <v>-0.001692072933603961</v>
      </c>
      <c r="R4798" s="1">
        <v>-0.009778381533287361</v>
      </c>
      <c r="S4798" s="1">
        <v>-0.001028793463717204</v>
      </c>
      <c r="T4798" s="1">
        <v>-0.01406609683007409</v>
      </c>
      <c r="U4798" s="1">
        <v>-0.001718935278467337</v>
      </c>
      <c r="V4798" s="1">
        <v>-0.0008025202042094559</v>
      </c>
      <c r="W4798" s="1">
        <v>0.002877996669613525</v>
      </c>
      <c r="X4798" s="1">
        <v>0.03926027821612732</v>
      </c>
      <c r="Y4798" s="1">
        <v>-0.00601057962963325</v>
      </c>
      <c r="Z4798" s="1">
        <v>-0.002969714308546201</v>
      </c>
      <c r="AA4798" s="1">
        <v>-0.004458269228029499</v>
      </c>
      <c r="AB4798" s="1">
        <v>-0.00905125814670471</v>
      </c>
      <c r="AC4798" s="1">
        <v>0.005838104620405682</v>
      </c>
    </row>
    <row r="4799" spans="1:29">
      <c r="A4799" s="11">
        <v>43523</v>
      </c>
      <c r="B4799" s="1">
        <v>0.01133568513809013</v>
      </c>
      <c r="C4799" s="1">
        <v>-0.01767419430610551</v>
      </c>
      <c r="D4799" s="1">
        <v>-0.004847909952793827</v>
      </c>
      <c r="E4799" s="1">
        <v>0.002725174937610486</v>
      </c>
      <c r="F4799" s="1">
        <v>-0.0003399642626199517</v>
      </c>
      <c r="G4799" s="1">
        <v>-0.0102934183843566</v>
      </c>
      <c r="H4799" s="1">
        <v>0.006747718970980809</v>
      </c>
      <c r="I4799" s="1">
        <v>-0.008717666224918763</v>
      </c>
      <c r="J4799" s="1">
        <v>-0.00279908380553695</v>
      </c>
      <c r="K4799" s="1">
        <v>-0.02017200519261508</v>
      </c>
      <c r="L4799" s="1">
        <v>-0.009764431513662464</v>
      </c>
      <c r="M4799" s="1">
        <v>-0.009490388509926673</v>
      </c>
      <c r="N4799" s="1">
        <v>-0.001451923355447526</v>
      </c>
      <c r="O4799" s="1">
        <v>0.007446694012969157</v>
      </c>
      <c r="P4799" s="1">
        <v>-0.00615106251611186</v>
      </c>
      <c r="Q4799" s="1">
        <v>0.003389946449824599</v>
      </c>
      <c r="R4799" s="1">
        <v>0.002663320695687865</v>
      </c>
      <c r="S4799" s="1">
        <v>-0.001029763065489742</v>
      </c>
      <c r="T4799" s="1">
        <v>0.004880664528564838</v>
      </c>
      <c r="U4799" s="1">
        <v>-0.008305963131734706</v>
      </c>
      <c r="V4799" s="1">
        <v>0.01594944077834803</v>
      </c>
      <c r="W4799" s="1">
        <v>0.005478702020662807</v>
      </c>
      <c r="X4799" s="1">
        <v>-0.02901718023583666</v>
      </c>
      <c r="Y4799" s="1">
        <v>-0.009826206007627958</v>
      </c>
      <c r="Z4799" s="1">
        <v>0.006949911684051902</v>
      </c>
      <c r="AA4799" s="1">
        <v>-0.02128384951862494</v>
      </c>
      <c r="AB4799" s="1">
        <v>-0.02975840080924164</v>
      </c>
      <c r="AC4799" s="1">
        <v>-0.03418011619745998</v>
      </c>
    </row>
    <row r="4800" spans="1:29">
      <c r="A4800" s="11">
        <v>43524</v>
      </c>
      <c r="B4800" s="1">
        <v>-0.01204411049371201</v>
      </c>
      <c r="C4800" s="1">
        <v>0.02071355873917891</v>
      </c>
      <c r="D4800" s="1">
        <v>-0.0005559015489439156</v>
      </c>
      <c r="E4800" s="1">
        <v>0.004801702844986044</v>
      </c>
      <c r="F4800" s="1">
        <v>-0.005761358849722398</v>
      </c>
      <c r="G4800" s="1">
        <v>-0.02639438662332949</v>
      </c>
      <c r="H4800" s="1">
        <v>0.01876657503080703</v>
      </c>
      <c r="I4800" s="1">
        <v>-0.007025829443013665</v>
      </c>
      <c r="J4800" s="1">
        <v>-0.001020611058138665</v>
      </c>
      <c r="K4800" s="1">
        <v>-0.002217172311854143</v>
      </c>
      <c r="L4800" s="1">
        <v>-0.001291933848985183</v>
      </c>
      <c r="M4800" s="1">
        <v>0.02625957383684763</v>
      </c>
      <c r="N4800" s="1">
        <v>0.003453405610078342</v>
      </c>
      <c r="O4800" s="1">
        <v>-0.01562141201090739</v>
      </c>
      <c r="P4800" s="1">
        <v>0.001179009437604517</v>
      </c>
      <c r="Q4800" s="1">
        <v>0.04133095286070088</v>
      </c>
      <c r="R4800" s="1">
        <v>0.006170801298909234</v>
      </c>
      <c r="S4800" s="1">
        <v>-0.005154752831145193</v>
      </c>
      <c r="T4800" s="1">
        <v>0.005230706445139122</v>
      </c>
      <c r="U4800" s="1">
        <v>0.01317606978752162</v>
      </c>
      <c r="V4800" s="1">
        <v>0.005534248898198646</v>
      </c>
      <c r="W4800" s="1">
        <v>0.005189497183755387</v>
      </c>
      <c r="X4800" s="1">
        <v>0.0005638051383443088</v>
      </c>
      <c r="Y4800" s="1">
        <v>-0.0007633825885622336</v>
      </c>
      <c r="Z4800" s="1">
        <v>-0.01311392997604366</v>
      </c>
      <c r="AA4800" s="1">
        <v>0.008806832947372722</v>
      </c>
      <c r="AB4800" s="1">
        <v>0.02884910689960773</v>
      </c>
      <c r="AC4800" s="1">
        <v>-0.01469027735329353</v>
      </c>
    </row>
    <row r="4801" spans="1:29">
      <c r="A4801" s="11">
        <v>43525</v>
      </c>
      <c r="B4801" s="1">
        <v>-0.0100766828830694</v>
      </c>
      <c r="C4801" s="1">
        <v>0.02518151509823685</v>
      </c>
      <c r="D4801" s="1">
        <v>0.006656945080268706</v>
      </c>
      <c r="E4801" s="1">
        <v>-0.005410010549307454</v>
      </c>
      <c r="F4801" s="1">
        <v>0.005452886385993283</v>
      </c>
      <c r="G4801" s="1">
        <v>0.004003705599517016</v>
      </c>
      <c r="H4801" s="1">
        <v>0.005409395479444967</v>
      </c>
      <c r="I4801" s="1">
        <v>0.002791626913279721</v>
      </c>
      <c r="J4801" s="1">
        <v>0.002043387699689481</v>
      </c>
      <c r="K4801" s="1">
        <v>0.001154404287851518</v>
      </c>
      <c r="L4801" s="1">
        <v>0.01034993361224079</v>
      </c>
      <c r="M4801" s="1">
        <v>0.02385902879638513</v>
      </c>
      <c r="N4801" s="1">
        <v>0.007788350852647286</v>
      </c>
      <c r="O4801" s="1">
        <v>0.005883297816098088</v>
      </c>
      <c r="P4801" s="1">
        <v>-0.01427732175009255</v>
      </c>
      <c r="Q4801" s="1">
        <v>0.003027264563690846</v>
      </c>
      <c r="R4801" s="1">
        <v>-0.004061696966480732</v>
      </c>
      <c r="S4801" s="1">
        <v>0.08497418541486801</v>
      </c>
      <c r="T4801" s="1">
        <v>0.01449552366519424</v>
      </c>
      <c r="U4801" s="1">
        <v>0.01754121646316298</v>
      </c>
      <c r="V4801" s="1">
        <v>0.004942194364492725</v>
      </c>
      <c r="W4801" s="1">
        <v>0.01858549519755348</v>
      </c>
      <c r="X4801" s="1">
        <v>0.01606089688661361</v>
      </c>
      <c r="Y4801" s="1">
        <v>0.02444613916727101</v>
      </c>
      <c r="Z4801" s="1">
        <v>0.01428723165991919</v>
      </c>
      <c r="AA4801" s="1">
        <v>-0.003755309526808137</v>
      </c>
      <c r="AB4801" s="1">
        <v>0.02390795977959881</v>
      </c>
      <c r="AC4801" s="1">
        <v>0.01843310326705772</v>
      </c>
    </row>
    <row r="4802" spans="1:29">
      <c r="A4802" s="11">
        <v>43529</v>
      </c>
      <c r="B4802" s="1">
        <v>0.04221235635386389</v>
      </c>
      <c r="C4802" s="1">
        <v>0.04753653482744902</v>
      </c>
      <c r="D4802" s="1">
        <v>-0.002729465698051659</v>
      </c>
      <c r="E4802" s="1">
        <v>-0.005257792624612789</v>
      </c>
      <c r="F4802" s="1">
        <v>0.00306128094616076</v>
      </c>
      <c r="G4802" s="1">
        <v>0.078037950229491</v>
      </c>
      <c r="H4802" s="1">
        <v>0.007706810073822901</v>
      </c>
      <c r="I4802" s="1">
        <v>0.01139999333618102</v>
      </c>
      <c r="J4802" s="1">
        <v>0.01325521506855432</v>
      </c>
      <c r="K4802" s="1">
        <v>-0.005793637372584759</v>
      </c>
      <c r="L4802" s="1">
        <v>-0.01267031721400846</v>
      </c>
      <c r="M4802" s="1">
        <v>0.03782515546987719</v>
      </c>
      <c r="N4802" s="1">
        <v>0.01563620523966591</v>
      </c>
      <c r="O4802" s="1">
        <v>0.01085114754405958</v>
      </c>
      <c r="P4802" s="1">
        <v>0.002388969244580652</v>
      </c>
      <c r="Q4802" s="1">
        <v>0.03957077707940315</v>
      </c>
      <c r="R4802" s="1">
        <v>0.009461264833754202</v>
      </c>
      <c r="S4802" s="1">
        <v>0.05157593601021349</v>
      </c>
      <c r="T4802" s="1">
        <v>0.01282290472203496</v>
      </c>
      <c r="U4802" s="1">
        <v>0.0209540918637614</v>
      </c>
      <c r="V4802" s="1">
        <v>0.01911244001541434</v>
      </c>
      <c r="W4802" s="1">
        <v>0.00126708623908578</v>
      </c>
      <c r="X4802" s="1">
        <v>0.07626178462156141</v>
      </c>
      <c r="Y4802" s="1">
        <v>0.03132001589921907</v>
      </c>
      <c r="Z4802" s="1">
        <v>0.02787636412402605</v>
      </c>
      <c r="AA4802" s="1">
        <v>0.01336465588593794</v>
      </c>
      <c r="AB4802" s="1">
        <v>0.008647885877293149</v>
      </c>
      <c r="AC4802" s="1">
        <v>-0.03220661085613996</v>
      </c>
    </row>
    <row r="4803" spans="1:29">
      <c r="A4803" s="11">
        <v>43530</v>
      </c>
      <c r="B4803" s="1">
        <v>-0.01564106285653899</v>
      </c>
      <c r="C4803" s="1">
        <v>0.02813784134610198</v>
      </c>
      <c r="D4803" s="1">
        <v>-0.0136859003350237</v>
      </c>
      <c r="E4803" s="1">
        <v>-0.002004919352096346</v>
      </c>
      <c r="F4803" s="1">
        <v>0.01490125647550333</v>
      </c>
      <c r="G4803" s="1">
        <v>-6.756035939836647E-05</v>
      </c>
      <c r="H4803" s="1">
        <v>-0.003318734666783896</v>
      </c>
      <c r="I4803" s="1">
        <v>-0.001352762621441461</v>
      </c>
      <c r="J4803" s="1">
        <v>0.02012583552041214</v>
      </c>
      <c r="K4803" s="1">
        <v>-0.01438023954753564</v>
      </c>
      <c r="L4803" s="1">
        <v>0</v>
      </c>
      <c r="M4803" s="1">
        <v>0.008135231872305582</v>
      </c>
      <c r="N4803" s="1">
        <v>0.01132556767304016</v>
      </c>
      <c r="O4803" s="1">
        <v>0.003273679552588504</v>
      </c>
      <c r="P4803" s="1">
        <v>0.003575202600595961</v>
      </c>
      <c r="Q4803" s="1">
        <v>-0.001290264844336253</v>
      </c>
      <c r="R4803" s="1">
        <v>0.02193692068489628</v>
      </c>
      <c r="S4803" s="1">
        <v>0.007266028375727984</v>
      </c>
      <c r="T4803" s="1">
        <v>0.005968486472890389</v>
      </c>
      <c r="U4803" s="1">
        <v>-0.01096560226671173</v>
      </c>
      <c r="V4803" s="1">
        <v>0.01019960159229583</v>
      </c>
      <c r="W4803" s="1">
        <v>0.002024836225777982</v>
      </c>
      <c r="X4803" s="1">
        <v>-0.02705488233669184</v>
      </c>
      <c r="Y4803" s="1">
        <v>0.03109176968066851</v>
      </c>
      <c r="Z4803" s="1">
        <v>-0.001724967218718731</v>
      </c>
      <c r="AA4803" s="1">
        <v>0.02024147260284304</v>
      </c>
      <c r="AB4803" s="1">
        <v>0.02029165427330826</v>
      </c>
      <c r="AC4803" s="1">
        <v>0.01741828741044316</v>
      </c>
    </row>
    <row r="4804" spans="1:29">
      <c r="A4804" s="11">
        <v>43531</v>
      </c>
      <c r="B4804" s="1">
        <v>0.01824874058753112</v>
      </c>
      <c r="C4804" s="1">
        <v>-0.005366139325452601</v>
      </c>
      <c r="D4804" s="1">
        <v>0.005616354459474948</v>
      </c>
      <c r="E4804" s="1">
        <v>-0.0113232701225221</v>
      </c>
      <c r="F4804" s="1">
        <v>-0.004788969770186613</v>
      </c>
      <c r="G4804" s="1">
        <v>0.0008160250095137211</v>
      </c>
      <c r="H4804" s="1">
        <v>-0.003474855555832046</v>
      </c>
      <c r="I4804" s="1">
        <v>0.01057392510890254</v>
      </c>
      <c r="J4804" s="1">
        <v>-0.01060423235928132</v>
      </c>
      <c r="K4804" s="1">
        <v>0.003294524490222273</v>
      </c>
      <c r="L4804" s="1">
        <v>-0.013037405445672</v>
      </c>
      <c r="M4804" s="1">
        <v>-0.03034211694110567</v>
      </c>
      <c r="N4804" s="1">
        <v>0.01522287936237054</v>
      </c>
      <c r="O4804" s="1">
        <v>0.01957798526548604</v>
      </c>
      <c r="P4804" s="1">
        <v>0.002820225619970085</v>
      </c>
      <c r="Q4804" s="1">
        <v>-0.0177649829800377</v>
      </c>
      <c r="R4804" s="1">
        <v>0.00430903631076518</v>
      </c>
      <c r="S4804" s="1">
        <v>-0.01893589431850751</v>
      </c>
      <c r="T4804" s="1">
        <v>0.01312466059918105</v>
      </c>
      <c r="U4804" s="1">
        <v>0.002158624216688443</v>
      </c>
      <c r="V4804" s="1">
        <v>-0.02095322451627835</v>
      </c>
      <c r="W4804" s="1">
        <v>-0.006819893461202375</v>
      </c>
      <c r="X4804" s="1">
        <v>0.002648305041938581</v>
      </c>
      <c r="Y4804" s="1">
        <v>-0.01051891041259279</v>
      </c>
      <c r="Z4804" s="1">
        <v>0.0005760712913271959</v>
      </c>
      <c r="AA4804" s="1">
        <v>-0.01197954094725462</v>
      </c>
      <c r="AB4804" s="1">
        <v>-0.01372556624129995</v>
      </c>
      <c r="AC4804" s="1">
        <v>-0.03099673599719543</v>
      </c>
    </row>
    <row r="4805" spans="1:29">
      <c r="A4805" s="11">
        <v>43532</v>
      </c>
      <c r="B4805" s="1">
        <v>-0.0004769531054501508</v>
      </c>
      <c r="C4805" s="1">
        <v>-0.009037101870101094</v>
      </c>
      <c r="D4805" s="1">
        <v>0.008985232190028558</v>
      </c>
      <c r="E4805" s="1">
        <v>-0.002586125194789402</v>
      </c>
      <c r="F4805" s="1">
        <v>-0.02450800646590512</v>
      </c>
      <c r="G4805" s="1">
        <v>0.01624208306677799</v>
      </c>
      <c r="H4805" s="1">
        <v>0.01598154271877816</v>
      </c>
      <c r="I4805" s="1">
        <v>0.0007993123678620151</v>
      </c>
      <c r="J4805" s="1">
        <v>-0.02517444521867884</v>
      </c>
      <c r="K4805" s="1">
        <v>-0.002228316177000367</v>
      </c>
      <c r="L4805" s="1">
        <v>-0.01466209881448954</v>
      </c>
      <c r="M4805" s="1">
        <v>-0.009986573691250222</v>
      </c>
      <c r="N4805" s="1">
        <v>0.006549623950057537</v>
      </c>
      <c r="O4805" s="1">
        <v>-0.0024559484043849</v>
      </c>
      <c r="P4805" s="1">
        <v>-0.009621032066340685</v>
      </c>
      <c r="Q4805" s="1">
        <v>-0.0108516019328142</v>
      </c>
      <c r="R4805" s="1">
        <v>-0.002479962071979647</v>
      </c>
      <c r="S4805" s="1">
        <v>-0.01654414596572307</v>
      </c>
      <c r="T4805" s="1">
        <v>-0.001951960370164207</v>
      </c>
      <c r="U4805" s="1">
        <v>0.002398647726554959</v>
      </c>
      <c r="V4805" s="1">
        <v>0.008982162226463641</v>
      </c>
      <c r="W4805" s="1">
        <v>-0.01729403334812474</v>
      </c>
      <c r="X4805" s="1">
        <v>-0.04278925500757091</v>
      </c>
      <c r="Y4805" s="1">
        <v>-0.007796013838892835</v>
      </c>
      <c r="Z4805" s="1">
        <v>-0.02552058710022453</v>
      </c>
      <c r="AA4805" s="1">
        <v>0.009489065247541673</v>
      </c>
      <c r="AB4805" s="1">
        <v>-0.02101674399220843</v>
      </c>
      <c r="AC4805" s="1">
        <v>-0.04147278701475676</v>
      </c>
    </row>
    <row r="4806" spans="1:29">
      <c r="A4806" s="11">
        <v>43535</v>
      </c>
      <c r="B4806" s="1">
        <v>0.001499806140125459</v>
      </c>
      <c r="C4806" s="1">
        <v>0.05362751949429434</v>
      </c>
      <c r="D4806" s="1">
        <v>0.02026907475815865</v>
      </c>
      <c r="E4806" s="1">
        <v>0.0002776881008632603</v>
      </c>
      <c r="F4806" s="1">
        <v>0.0042444664692185</v>
      </c>
      <c r="G4806" s="1">
        <v>0.05035887888821722</v>
      </c>
      <c r="H4806" s="1">
        <v>0.006005922183531798</v>
      </c>
      <c r="I4806" s="1">
        <v>0.0001176560194042775</v>
      </c>
      <c r="J4806" s="1">
        <v>0.02812569635985906</v>
      </c>
      <c r="K4806" s="1">
        <v>0.007845611779305539</v>
      </c>
      <c r="L4806" s="1">
        <v>-0.001544210463964357</v>
      </c>
      <c r="M4806" s="1">
        <v>0.03362467947677295</v>
      </c>
      <c r="N4806" s="1">
        <v>0.00325347190926184</v>
      </c>
      <c r="O4806" s="1">
        <v>0.01626498929503573</v>
      </c>
      <c r="P4806" s="1">
        <v>0.03960542209618478</v>
      </c>
      <c r="Q4806" s="1">
        <v>0.01728694939108477</v>
      </c>
      <c r="R4806" s="1">
        <v>0.02920061580819988</v>
      </c>
      <c r="S4806" s="1">
        <v>0.02897199944488893</v>
      </c>
      <c r="T4806" s="1">
        <v>0.02187063010378565</v>
      </c>
      <c r="U4806" s="1">
        <v>0.03174291681893093</v>
      </c>
      <c r="V4806" s="1">
        <v>0.009891102411617281</v>
      </c>
      <c r="W4806" s="1">
        <v>0.04813659986847396</v>
      </c>
      <c r="X4806" s="1">
        <v>0.003587247054198883</v>
      </c>
      <c r="Y4806" s="1">
        <v>0.02428587696950979</v>
      </c>
      <c r="Z4806" s="1">
        <v>0.02520436952246707</v>
      </c>
      <c r="AA4806" s="1">
        <v>0.01519169115247077</v>
      </c>
      <c r="AB4806" s="1">
        <v>0.0275602995076738</v>
      </c>
      <c r="AC4806" s="1">
        <v>0.007954929567971947</v>
      </c>
    </row>
    <row r="4807" spans="1:29">
      <c r="A4807" s="11">
        <v>43536</v>
      </c>
      <c r="B4807" s="1">
        <v>0.01095980336066082</v>
      </c>
      <c r="C4807" s="1">
        <v>0.008138291626364369</v>
      </c>
      <c r="D4807" s="1">
        <v>0.0005425371484752972</v>
      </c>
      <c r="E4807" s="1">
        <v>-0.002499305108894623</v>
      </c>
      <c r="F4807" s="1">
        <v>0.01549810195436985</v>
      </c>
      <c r="G4807" s="1">
        <v>-0.0222224325816206</v>
      </c>
      <c r="H4807" s="1">
        <v>0.006112188847089639</v>
      </c>
      <c r="I4807" s="1">
        <v>0.01999094355020592</v>
      </c>
      <c r="J4807" s="1">
        <v>0.01168869817780616</v>
      </c>
      <c r="K4807" s="1">
        <v>0.01157475213549009</v>
      </c>
      <c r="L4807" s="1">
        <v>-0.006045649765617389</v>
      </c>
      <c r="M4807" s="1">
        <v>0.002602443374241759</v>
      </c>
      <c r="N4807" s="1">
        <v>0.005290861808895375</v>
      </c>
      <c r="O4807" s="1">
        <v>0.01005797344929205</v>
      </c>
      <c r="P4807" s="1">
        <v>0.008913176161682745</v>
      </c>
      <c r="Q4807" s="1">
        <v>-0.007516095655901389</v>
      </c>
      <c r="R4807" s="1">
        <v>0.0208956140582377</v>
      </c>
      <c r="S4807" s="1">
        <v>-0.0009083328357959441</v>
      </c>
      <c r="T4807" s="1">
        <v>-0.00156623089496033</v>
      </c>
      <c r="U4807" s="1">
        <v>-0.002839876149519194</v>
      </c>
      <c r="V4807" s="1">
        <v>0.02361522950850437</v>
      </c>
      <c r="W4807" s="1">
        <v>0.01185173058966327</v>
      </c>
      <c r="X4807" s="1">
        <v>0.01622214379560116</v>
      </c>
      <c r="Y4807" s="1">
        <v>0.02301245258448836</v>
      </c>
      <c r="Z4807" s="1">
        <v>0.008642968982563781</v>
      </c>
      <c r="AA4807" s="1">
        <v>0.01613350971251415</v>
      </c>
      <c r="AB4807" s="1">
        <v>0.007622827108566543</v>
      </c>
      <c r="AC4807" s="1">
        <v>0.006159744265505696</v>
      </c>
    </row>
    <row r="4808" spans="1:29">
      <c r="A4808" s="11">
        <v>43537</v>
      </c>
      <c r="B4808" s="1">
        <v>-0.006127486434855611</v>
      </c>
      <c r="C4808" s="1">
        <v>-0.002947119802968579</v>
      </c>
      <c r="D4808" s="1">
        <v>-0.002615680417676347</v>
      </c>
      <c r="E4808" s="1">
        <v>-0.01104418875996926</v>
      </c>
      <c r="F4808" s="1">
        <v>-0.00412469906459656</v>
      </c>
      <c r="G4808" s="1">
        <v>0.0140372415996437</v>
      </c>
      <c r="H4808" s="1">
        <v>-0.006498987209624274</v>
      </c>
      <c r="I4808" s="1">
        <v>0.02558741820585952</v>
      </c>
      <c r="J4808" s="1">
        <v>-0.005408027960262851</v>
      </c>
      <c r="K4808" s="1">
        <v>0.007378372215619988</v>
      </c>
      <c r="L4808" s="1">
        <v>0.002121748704589699</v>
      </c>
      <c r="M4808" s="1">
        <v>-0.03471777640931839</v>
      </c>
      <c r="N4808" s="1">
        <v>0.001358250932470995</v>
      </c>
      <c r="O4808" s="1">
        <v>-0.005378715155990421</v>
      </c>
      <c r="P4808" s="1">
        <v>-0.02279855836590217</v>
      </c>
      <c r="Q4808" s="1">
        <v>-0.01382948461481803</v>
      </c>
      <c r="R4808" s="1">
        <v>0.01198020823913448</v>
      </c>
      <c r="S4808" s="1">
        <v>-0.04272720296181287</v>
      </c>
      <c r="T4808" s="1">
        <v>0.02178467786241089</v>
      </c>
      <c r="U4808" s="1">
        <v>0.0003796027869447105</v>
      </c>
      <c r="V4808" s="1">
        <v>-0.0293429412827737</v>
      </c>
      <c r="W4808" s="1">
        <v>-0.01000477285566947</v>
      </c>
      <c r="X4808" s="1">
        <v>-0.01677492452555529</v>
      </c>
      <c r="Y4808" s="1">
        <v>0.006135046901126318</v>
      </c>
      <c r="Z4808" s="1">
        <v>-0.0217080355532433</v>
      </c>
      <c r="AA4808" s="1">
        <v>-0.007501300461408067</v>
      </c>
      <c r="AB4808" s="1">
        <v>-0.02831283835256948</v>
      </c>
      <c r="AC4808" s="1">
        <v>-0.01320070834805898</v>
      </c>
    </row>
    <row r="4809" spans="1:29">
      <c r="A4809" s="11">
        <v>43538</v>
      </c>
      <c r="B4809" s="1">
        <v>0.003522960613831172</v>
      </c>
      <c r="C4809" s="1">
        <v>0.003212980280191013</v>
      </c>
      <c r="D4809" s="1">
        <v>0.007179593841097232</v>
      </c>
      <c r="E4809" s="1">
        <v>-9.384376716892184E-05</v>
      </c>
      <c r="F4809" s="1">
        <v>-0.002993470326554282</v>
      </c>
      <c r="G4809" s="1">
        <v>-0.006908245517588507</v>
      </c>
      <c r="H4809" s="1">
        <v>0.00568832485837989</v>
      </c>
      <c r="I4809" s="1">
        <v>-0.0008085585648843763</v>
      </c>
      <c r="J4809" s="1">
        <v>-0.00766186315159556</v>
      </c>
      <c r="K4809" s="1">
        <v>-0.005893762463184404</v>
      </c>
      <c r="L4809" s="1">
        <v>-0.0001411126720028966</v>
      </c>
      <c r="M4809" s="1">
        <v>0.01579829895760954</v>
      </c>
      <c r="N4809" s="1">
        <v>0.002034582340995739</v>
      </c>
      <c r="O4809" s="1">
        <v>0.002484751144864683</v>
      </c>
      <c r="P4809" s="1">
        <v>0.01049883398168716</v>
      </c>
      <c r="Q4809" s="1">
        <v>0.008680931569620576</v>
      </c>
      <c r="R4809" s="1">
        <v>-0.004267743894866172</v>
      </c>
      <c r="S4809" s="1">
        <v>0.0009496554131187551</v>
      </c>
      <c r="T4809" s="1">
        <v>-0.004263959369197323</v>
      </c>
      <c r="U4809" s="1">
        <v>-0.01603796520080492</v>
      </c>
      <c r="V4809" s="1">
        <v>0.02113897774582751</v>
      </c>
      <c r="W4809" s="1">
        <v>0.01651465904053717</v>
      </c>
      <c r="X4809" s="1">
        <v>-0.01183265785687826</v>
      </c>
      <c r="Y4809" s="1">
        <v>-0.01016257838303403</v>
      </c>
      <c r="Z4809" s="1">
        <v>0.007591164631197467</v>
      </c>
      <c r="AA4809" s="1">
        <v>0.007465238513941985</v>
      </c>
      <c r="AB4809" s="1">
        <v>0.01165520980642509</v>
      </c>
      <c r="AC4809" s="1">
        <v>-0.004071312397686544</v>
      </c>
    </row>
    <row r="4810" spans="1:29">
      <c r="A4810" s="11">
        <v>43539</v>
      </c>
      <c r="B4810" s="1">
        <v>-0.007426375064873203</v>
      </c>
      <c r="C4810" s="1">
        <v>0.01537278968950506</v>
      </c>
      <c r="D4810" s="1">
        <v>-0.02630660997220635</v>
      </c>
      <c r="E4810" s="1">
        <v>-0.0002815577239443368</v>
      </c>
      <c r="F4810" s="1">
        <v>0.004154313853815594</v>
      </c>
      <c r="G4810" s="1">
        <v>-0.0003337760447460481</v>
      </c>
      <c r="H4810" s="1">
        <v>0.0162612515601317</v>
      </c>
      <c r="I4810" s="1">
        <v>0.01269813178307477</v>
      </c>
      <c r="J4810" s="1">
        <v>-0.00846827408509121</v>
      </c>
      <c r="K4810" s="1">
        <v>-0.02239107302388521</v>
      </c>
      <c r="L4810" s="1">
        <v>0.01439958326709379</v>
      </c>
      <c r="M4810" s="1">
        <v>0.04136343578569979</v>
      </c>
      <c r="N4810" s="1">
        <v>-0.01590521138986389</v>
      </c>
      <c r="O4810" s="1">
        <v>0.01268400598305841</v>
      </c>
      <c r="P4810" s="1">
        <v>-0.02265521341547083</v>
      </c>
      <c r="Q4810" s="1">
        <v>0.03277094440806905</v>
      </c>
      <c r="R4810" s="1">
        <v>-0.01483357888356907</v>
      </c>
      <c r="S4810" s="1">
        <v>-0.02182168303485466</v>
      </c>
      <c r="T4810" s="1">
        <v>0.02226783663894971</v>
      </c>
      <c r="U4810" s="1">
        <v>-0.0009643487385408989</v>
      </c>
      <c r="V4810" s="1">
        <v>-0.003861381701389499</v>
      </c>
      <c r="W4810" s="1">
        <v>-0.01454890938576803</v>
      </c>
      <c r="X4810" s="1">
        <v>0.002506248624860596</v>
      </c>
      <c r="Y4810" s="1">
        <v>0.01026691672904501</v>
      </c>
      <c r="Z4810" s="1">
        <v>-0.004249954076372076</v>
      </c>
      <c r="AA4810" s="1">
        <v>0.01003384269600405</v>
      </c>
      <c r="AB4810" s="1">
        <v>0.01209676095615442</v>
      </c>
      <c r="AC4810" s="1">
        <v>0.02569597194442852</v>
      </c>
    </row>
    <row r="4811" spans="1:29">
      <c r="A4811" s="11">
        <v>43542</v>
      </c>
      <c r="B4811" s="1">
        <v>0.01618829011601952</v>
      </c>
      <c r="C4811" s="1">
        <v>0.02334082706806329</v>
      </c>
      <c r="D4811" s="1">
        <v>0.0185225364881707</v>
      </c>
      <c r="E4811" s="1">
        <v>0.003567402266290598</v>
      </c>
      <c r="F4811" s="1">
        <v>0.003967854416112138</v>
      </c>
      <c r="G4811" s="1">
        <v>-0.01596264691575411</v>
      </c>
      <c r="H4811" s="1">
        <v>0.001252351554092757</v>
      </c>
      <c r="I4811" s="1">
        <v>0.003750404001970464</v>
      </c>
      <c r="J4811" s="1">
        <v>0.001255954095082723</v>
      </c>
      <c r="K4811" s="1">
        <v>-0.0005004984741747709</v>
      </c>
      <c r="L4811" s="1">
        <v>-0.01162049764694861</v>
      </c>
      <c r="M4811" s="1">
        <v>0.03463621329041255</v>
      </c>
      <c r="N4811" s="1">
        <v>0.009456515638699869</v>
      </c>
      <c r="O4811" s="1">
        <v>-0.01497268481864977</v>
      </c>
      <c r="P4811" s="1">
        <v>0.007086870321543426</v>
      </c>
      <c r="Q4811" s="1">
        <v>-0.008654136437823756</v>
      </c>
      <c r="R4811" s="1">
        <v>0.02148827867738645</v>
      </c>
      <c r="S4811" s="1">
        <v>0.03782737647685197</v>
      </c>
      <c r="T4811" s="1">
        <v>0.001843255173541669</v>
      </c>
      <c r="U4811" s="1">
        <v>0.0003860758776663697</v>
      </c>
      <c r="V4811" s="1">
        <v>0.001184409864661617</v>
      </c>
      <c r="W4811" s="1">
        <v>-0.01451775457943449</v>
      </c>
      <c r="X4811" s="1">
        <v>0.01249999999999996</v>
      </c>
      <c r="Y4811" s="1">
        <v>-0.01016257838303403</v>
      </c>
      <c r="Z4811" s="1">
        <v>0.01891545614759726</v>
      </c>
      <c r="AA4811" s="1">
        <v>0.002323821181391184</v>
      </c>
      <c r="AB4811" s="1">
        <v>-0.01394418502639527</v>
      </c>
      <c r="AC4811" s="1">
        <v>-0.02220542227439981</v>
      </c>
    </row>
    <row r="4812" spans="1:29">
      <c r="A4812" s="11">
        <v>43543</v>
      </c>
      <c r="B4812" s="1">
        <v>0.0186078118725721</v>
      </c>
      <c r="C4812" s="1">
        <v>0.005548144548964462</v>
      </c>
      <c r="D4812" s="1">
        <v>0.0006562836008212614</v>
      </c>
      <c r="E4812" s="1">
        <v>-0.001590153636509273</v>
      </c>
      <c r="F4812" s="1">
        <v>0.01470332754274639</v>
      </c>
      <c r="G4812" s="1">
        <v>-0.02212443191067059</v>
      </c>
      <c r="H4812" s="1">
        <v>0.006253473565937195</v>
      </c>
      <c r="I4812" s="1">
        <v>0.002785894916477405</v>
      </c>
      <c r="J4812" s="1">
        <v>0.01530354554078706</v>
      </c>
      <c r="K4812" s="1">
        <v>0.001237122352677034</v>
      </c>
      <c r="L4812" s="1">
        <v>0.01696683653244824</v>
      </c>
      <c r="M4812" s="1">
        <v>-0.000614149904944683</v>
      </c>
      <c r="N4812" s="1">
        <v>0.02009899301604445</v>
      </c>
      <c r="O4812" s="1">
        <v>0.007600229664318725</v>
      </c>
      <c r="P4812" s="1">
        <v>-0.002345635058903062</v>
      </c>
      <c r="Q4812" s="1">
        <v>0.01519572943153258</v>
      </c>
      <c r="R4812" s="1">
        <v>0.01962895349668292</v>
      </c>
      <c r="S4812" s="1">
        <v>0.001869053350463057</v>
      </c>
      <c r="T4812" s="1">
        <v>0.01371454006176887</v>
      </c>
      <c r="U4812" s="1">
        <v>0.01259352330690389</v>
      </c>
      <c r="V4812" s="1">
        <v>0.00871167359351932</v>
      </c>
      <c r="W4812" s="1">
        <v>0.01523092978697149</v>
      </c>
      <c r="X4812" s="1">
        <v>0.003292214559756479</v>
      </c>
      <c r="Y4812" s="1">
        <v>-0.0006843696067145855</v>
      </c>
      <c r="Z4812" s="1">
        <v>0.004379321736685204</v>
      </c>
      <c r="AA4812" s="1">
        <v>0.008410736504576466</v>
      </c>
      <c r="AB4812" s="1">
        <v>-0.003174582955419281</v>
      </c>
      <c r="AC4812" s="1">
        <v>-0.0005822676036166818</v>
      </c>
    </row>
    <row r="4813" spans="1:29">
      <c r="A4813" s="11">
        <v>43544</v>
      </c>
      <c r="B4813" s="1">
        <v>-0.006768392301313764</v>
      </c>
      <c r="C4813" s="1">
        <v>-0.04573316469010336</v>
      </c>
      <c r="D4813" s="1">
        <v>-0.0119343886708273</v>
      </c>
      <c r="E4813" s="1">
        <v>-0.0007496707881273768</v>
      </c>
      <c r="F4813" s="1">
        <v>0.01585620999982695</v>
      </c>
      <c r="G4813" s="1">
        <v>-0.01935263760396999</v>
      </c>
      <c r="H4813" s="1">
        <v>-0.0203011563455987</v>
      </c>
      <c r="I4813" s="1">
        <v>0.01378036049614551</v>
      </c>
      <c r="J4813" s="1">
        <v>0.02372125553129822</v>
      </c>
      <c r="K4813" s="1">
        <v>-0.007119224608612917</v>
      </c>
      <c r="L4813" s="1">
        <v>0.02312239930989901</v>
      </c>
      <c r="M4813" s="1">
        <v>-0.02274126700244672</v>
      </c>
      <c r="N4813" s="1">
        <v>-0.001836730470571646</v>
      </c>
      <c r="O4813" s="1">
        <v>-0.01566585694385281</v>
      </c>
      <c r="P4813" s="1">
        <v>-0.004114631324413365</v>
      </c>
      <c r="Q4813" s="1">
        <v>-0.03280246014935817</v>
      </c>
      <c r="R4813" s="1">
        <v>-0.0007990634892263149</v>
      </c>
      <c r="S4813" s="1">
        <v>-0.01026122654259198</v>
      </c>
      <c r="T4813" s="1">
        <v>0.002474840276448953</v>
      </c>
      <c r="U4813" s="1">
        <v>0.0118172492667401</v>
      </c>
      <c r="V4813" s="1">
        <v>0.01236795361669252</v>
      </c>
      <c r="W4813" s="1">
        <v>-0.02557790893514844</v>
      </c>
      <c r="X4813" s="1">
        <v>-0.01449280320927748</v>
      </c>
      <c r="Y4813" s="1">
        <v>-0.01301375891975254</v>
      </c>
      <c r="Z4813" s="1">
        <v>-0.02635055583415746</v>
      </c>
      <c r="AA4813" s="1">
        <v>-0.006041264390463597</v>
      </c>
      <c r="AB4813" s="1">
        <v>0.01071223225299645</v>
      </c>
      <c r="AC4813" s="1">
        <v>0.01592536994359528</v>
      </c>
    </row>
    <row r="4814" spans="1:29">
      <c r="A4814" s="11">
        <v>43546</v>
      </c>
      <c r="B4814" s="1">
        <v>0.001720190219462125</v>
      </c>
      <c r="C4814" s="1">
        <v>-0.026210990064787</v>
      </c>
      <c r="D4814" s="1">
        <v>0.003400017094477459</v>
      </c>
      <c r="E4814" s="1">
        <v>-0.0120955134467613</v>
      </c>
      <c r="F4814" s="1">
        <v>-0.0001270243469775334</v>
      </c>
      <c r="G4814" s="1">
        <v>0.005101109433657491</v>
      </c>
      <c r="H4814" s="1">
        <v>-0.01621082301636489</v>
      </c>
      <c r="I4814" s="1">
        <v>-0.009939332955195668</v>
      </c>
      <c r="J4814" s="1">
        <v>0.00941348698597988</v>
      </c>
      <c r="K4814" s="1">
        <v>-0.005629369559504882</v>
      </c>
      <c r="L4814" s="1">
        <v>0.005615865666625419</v>
      </c>
      <c r="M4814" s="1">
        <v>-0.01226425329070302</v>
      </c>
      <c r="N4814" s="1">
        <v>-0.002341903719780603</v>
      </c>
      <c r="O4814" s="1">
        <v>0.0002946424202183717</v>
      </c>
      <c r="P4814" s="1">
        <v>0.002360959538094232</v>
      </c>
      <c r="Q4814" s="1">
        <v>0.003292696933043349</v>
      </c>
      <c r="R4814" s="1">
        <v>-0.02450115951858434</v>
      </c>
      <c r="S4814" s="1">
        <v>-0.02356254271773794</v>
      </c>
      <c r="T4814" s="1">
        <v>-0.01892696863424126</v>
      </c>
      <c r="U4814" s="1">
        <v>-0.01191467721257744</v>
      </c>
      <c r="V4814" s="1">
        <v>-0.003159483398155416</v>
      </c>
      <c r="W4814" s="1">
        <v>-0.01186276594847802</v>
      </c>
      <c r="X4814" s="1">
        <v>-0.02663708730881109</v>
      </c>
      <c r="Y4814" s="1">
        <v>0.006939724976329886</v>
      </c>
      <c r="Z4814" s="1">
        <v>0.009345810359430162</v>
      </c>
      <c r="AA4814" s="1">
        <v>0.0001814661445003196</v>
      </c>
      <c r="AB4814" s="1">
        <v>-0.003723982762990019</v>
      </c>
      <c r="AC4814" s="1">
        <v>-0.003823278919705797</v>
      </c>
    </row>
    <row r="4815" spans="1:29">
      <c r="A4815" s="11">
        <v>43549</v>
      </c>
      <c r="B4815" s="1">
        <v>-0.01499236738976373</v>
      </c>
      <c r="C4815" s="1">
        <v>0.01253460757356506</v>
      </c>
      <c r="D4815" s="1">
        <v>-0.002533216315632303</v>
      </c>
      <c r="E4815" s="1">
        <v>9.49125906981596E-05</v>
      </c>
      <c r="F4815" s="1">
        <v>0.010776715394057</v>
      </c>
      <c r="G4815" s="1">
        <v>-0.01377830452689921</v>
      </c>
      <c r="H4815" s="1">
        <v>0.007737590984324472</v>
      </c>
      <c r="I4815" s="1">
        <v>0.002262809435618518</v>
      </c>
      <c r="J4815" s="1">
        <v>-0.0174558102198249</v>
      </c>
      <c r="K4815" s="1">
        <v>-0.002502996924021339</v>
      </c>
      <c r="L4815" s="1">
        <v>-0.01056383529376193</v>
      </c>
      <c r="M4815" s="1">
        <v>0.04648198075364451</v>
      </c>
      <c r="N4815" s="1">
        <v>-0.01056342580169445</v>
      </c>
      <c r="O4815" s="1">
        <v>-0.02091924929003586</v>
      </c>
      <c r="P4815" s="1">
        <v>-0.01575157297178753</v>
      </c>
      <c r="Q4815" s="1">
        <v>0.04135199139222934</v>
      </c>
      <c r="R4815" s="1">
        <v>-0.01289359327402395</v>
      </c>
      <c r="S4815" s="1">
        <v>-0.03571424960134928</v>
      </c>
      <c r="T4815" s="1">
        <v>-0.01358824699282313</v>
      </c>
      <c r="U4815" s="1">
        <v>-0.0001905793885669249</v>
      </c>
      <c r="V4815" s="1">
        <v>-0.01817229402721632</v>
      </c>
      <c r="W4815" s="1">
        <v>0.004597774977296076</v>
      </c>
      <c r="X4815" s="1">
        <v>-0.02337509114821434</v>
      </c>
      <c r="Y4815" s="1">
        <v>-0.008959385615803672</v>
      </c>
      <c r="Z4815" s="1">
        <v>-0.006269449212294331</v>
      </c>
      <c r="AA4815" s="1">
        <v>-0.00222227381579998</v>
      </c>
      <c r="AB4815" s="1">
        <v>-0.03248991647645483</v>
      </c>
      <c r="AC4815" s="1">
        <v>-0.01554405872075626</v>
      </c>
    </row>
    <row r="4816" spans="1:29">
      <c r="A4816" s="11">
        <v>43550</v>
      </c>
      <c r="B4816" s="1">
        <v>0.01528761559668057</v>
      </c>
      <c r="C4816" s="1">
        <v>0.0005211572459540292</v>
      </c>
      <c r="D4816" s="1">
        <v>0.002717629480218919</v>
      </c>
      <c r="E4816" s="1">
        <v>0.004650157535226462</v>
      </c>
      <c r="F4816" s="1">
        <v>0.000503472622264578</v>
      </c>
      <c r="G4816" s="1">
        <v>0.01090462396229785</v>
      </c>
      <c r="H4816" s="1">
        <v>0.02189662172090734</v>
      </c>
      <c r="I4816" s="1">
        <v>0.01317218679419452</v>
      </c>
      <c r="J4816" s="1">
        <v>0.01484552211293355</v>
      </c>
      <c r="K4816" s="1">
        <v>0.005944400750876655</v>
      </c>
      <c r="L4816" s="1">
        <v>-0.01020068402917829</v>
      </c>
      <c r="M4816" s="1">
        <v>-0.01551563486146978</v>
      </c>
      <c r="N4816" s="1">
        <v>-0.005592241611897086</v>
      </c>
      <c r="O4816" s="1">
        <v>0.007523331096788599</v>
      </c>
      <c r="P4816" s="1">
        <v>0.01136714586589083</v>
      </c>
      <c r="Q4816" s="1">
        <v>0.01522390638471061</v>
      </c>
      <c r="R4816" s="1">
        <v>0.03231536976694693</v>
      </c>
      <c r="S4816" s="1">
        <v>0.01401409615008853</v>
      </c>
      <c r="T4816" s="1">
        <v>0.03231297438658243</v>
      </c>
      <c r="U4816" s="1">
        <v>0.008294625122227783</v>
      </c>
      <c r="V4816" s="1">
        <v>0.01108371930805085</v>
      </c>
      <c r="W4816" s="1">
        <v>-0.003051154795028932</v>
      </c>
      <c r="X4816" s="1">
        <v>0.01050789853876388</v>
      </c>
      <c r="Y4816" s="1">
        <v>-0.008345066228147902</v>
      </c>
      <c r="Z4816" s="1">
        <v>0.00815315955776108</v>
      </c>
      <c r="AA4816" s="1">
        <v>0.01422598881984283</v>
      </c>
      <c r="AB4816" s="1">
        <v>0.03179796176169924</v>
      </c>
      <c r="AC4816" s="1">
        <v>-0.005847948620035237</v>
      </c>
    </row>
    <row r="4817" spans="1:29">
      <c r="A4817" s="11">
        <v>43551</v>
      </c>
      <c r="B4817" s="1">
        <v>0.002905794458917921</v>
      </c>
      <c r="C4817" s="1">
        <v>-0.01289387370907291</v>
      </c>
      <c r="D4817" s="1">
        <v>-0.0007260390711532061</v>
      </c>
      <c r="E4817" s="1">
        <v>-0.007179287501772658</v>
      </c>
      <c r="F4817" s="1">
        <v>-0.006217871184060919</v>
      </c>
      <c r="G4817" s="1">
        <v>-0.01907426037644966</v>
      </c>
      <c r="H4817" s="1">
        <v>-0.009739673833336404</v>
      </c>
      <c r="I4817" s="1">
        <v>-0.005148578029046891</v>
      </c>
      <c r="J4817" s="1">
        <v>-0.004076790875454206</v>
      </c>
      <c r="K4817" s="1">
        <v>-0.001781804772139295</v>
      </c>
      <c r="L4817" s="1">
        <v>0.002679687111635909</v>
      </c>
      <c r="M4817" s="1">
        <v>0.00717408088138094</v>
      </c>
      <c r="N4817" s="1">
        <v>-0.001022522698696182</v>
      </c>
      <c r="O4817" s="1">
        <v>-0.01426218965565962</v>
      </c>
      <c r="P4817" s="1">
        <v>-0.003253592105356251</v>
      </c>
      <c r="Q4817" s="1">
        <v>0.0003123895999734838</v>
      </c>
      <c r="R4817" s="1">
        <v>-0.01316525605557106</v>
      </c>
      <c r="S4817" s="1">
        <v>-0.007897404918017936</v>
      </c>
      <c r="T4817" s="1">
        <v>0.01746278789312949</v>
      </c>
      <c r="U4817" s="1">
        <v>0.006808298181432137</v>
      </c>
      <c r="V4817" s="1">
        <v>-0.01053650065341982</v>
      </c>
      <c r="W4817" s="1">
        <v>0.002805491945974126</v>
      </c>
      <c r="X4817" s="1">
        <v>-0.01877527374583954</v>
      </c>
      <c r="Y4817" s="1">
        <v>0.001402568265627346</v>
      </c>
      <c r="Z4817" s="1">
        <v>-0.00683562696298301</v>
      </c>
      <c r="AA4817" s="1">
        <v>0.0006724933005275435</v>
      </c>
      <c r="AB4817" s="1">
        <v>0.01065655727828818</v>
      </c>
      <c r="AC4817" s="1">
        <v>-0.00176479570995125</v>
      </c>
    </row>
    <row r="4818" spans="1:29">
      <c r="A4818" s="11">
        <v>43552</v>
      </c>
      <c r="B4818" s="1">
        <v>0.02818389663886745</v>
      </c>
      <c r="C4818" s="1">
        <v>0.01820808913498717</v>
      </c>
      <c r="D4818" s="1">
        <v>-0.0001128621974157973</v>
      </c>
      <c r="E4818" s="1">
        <v>0.0001902947995437998</v>
      </c>
      <c r="F4818" s="1">
        <v>-0.01730526595026494</v>
      </c>
      <c r="G4818" s="1">
        <v>-0.003583135913636126</v>
      </c>
      <c r="H4818" s="1">
        <v>0.006884827659134229</v>
      </c>
      <c r="I4818" s="1">
        <v>0.001456955890124734</v>
      </c>
      <c r="J4818" s="1">
        <v>-0.02552367741782402</v>
      </c>
      <c r="K4818" s="1">
        <v>0.001844574829631407</v>
      </c>
      <c r="L4818" s="1">
        <v>0.0111002872944379</v>
      </c>
      <c r="M4818" s="1">
        <v>-0.0009291291940549673</v>
      </c>
      <c r="N4818" s="1">
        <v>0.02354147978721022</v>
      </c>
      <c r="O4818" s="1">
        <v>-0.006211701736733022</v>
      </c>
      <c r="P4818" s="1">
        <v>0.001780584260449025</v>
      </c>
      <c r="Q4818" s="1">
        <v>-0.02623378764689144</v>
      </c>
      <c r="R4818" s="1">
        <v>0.007967451591635255</v>
      </c>
      <c r="S4818" s="1">
        <v>0.008955195617812217</v>
      </c>
      <c r="T4818" s="1">
        <v>0.03303118629474411</v>
      </c>
      <c r="U4818" s="1">
        <v>0.02188304798239038</v>
      </c>
      <c r="V4818" s="1">
        <v>0.02280310535501817</v>
      </c>
      <c r="W4818" s="1">
        <v>0.01195311461297122</v>
      </c>
      <c r="X4818" s="1">
        <v>0.004121265369961602</v>
      </c>
      <c r="Y4818" s="1">
        <v>0.00210090573472832</v>
      </c>
      <c r="Z4818" s="1">
        <v>-0.01841796531023254</v>
      </c>
      <c r="AA4818" s="1">
        <v>0.01589770924375045</v>
      </c>
      <c r="AB4818" s="1">
        <v>0.01481917705441282</v>
      </c>
      <c r="AC4818" s="1">
        <v>0.0007857200124476993</v>
      </c>
    </row>
    <row r="4819" spans="1:29">
      <c r="A4819" s="11">
        <v>43556</v>
      </c>
      <c r="B4819" s="1">
        <v>-0.01934169544659503</v>
      </c>
      <c r="C4819" s="1">
        <v>0.01567977718935909</v>
      </c>
      <c r="D4819" s="1">
        <v>-0.0150812833405316</v>
      </c>
      <c r="E4819" s="1">
        <v>9.512929716137819E-05</v>
      </c>
      <c r="F4819" s="1">
        <v>0.02855879146666518</v>
      </c>
      <c r="G4819" s="1">
        <v>-0.04070042775057725</v>
      </c>
      <c r="H4819" s="1">
        <v>-0.0100474912331967</v>
      </c>
      <c r="I4819" s="1">
        <v>0.003908276989613269</v>
      </c>
      <c r="J4819" s="1">
        <v>0.06696314778797308</v>
      </c>
      <c r="K4819" s="1">
        <v>0.00362241514991779</v>
      </c>
      <c r="L4819" s="1">
        <v>0.02344815384874743</v>
      </c>
      <c r="M4819" s="1">
        <v>-0.01611910145194384</v>
      </c>
      <c r="N4819" s="1">
        <v>-0.009166515697827005</v>
      </c>
      <c r="O4819" s="1">
        <v>0.007546457890462932</v>
      </c>
      <c r="P4819" s="1">
        <v>0.03080544155536069</v>
      </c>
      <c r="Q4819" s="1">
        <v>0.008659279225551098</v>
      </c>
      <c r="R4819" s="1">
        <v>0.02341913068924528</v>
      </c>
      <c r="S4819" s="1">
        <v>0.08579883516182107</v>
      </c>
      <c r="T4819" s="1">
        <v>0.01175549088845274</v>
      </c>
      <c r="U4819" s="1">
        <v>0.03975011604103051</v>
      </c>
      <c r="V4819" s="1">
        <v>0.00715111160540105</v>
      </c>
      <c r="W4819" s="1">
        <v>0.04599151954589287</v>
      </c>
      <c r="X4819" s="1">
        <v>0.09850485342213333</v>
      </c>
      <c r="Y4819" s="1">
        <v>0.03983223786319434</v>
      </c>
      <c r="Z4819" s="1">
        <v>0.05698197666108462</v>
      </c>
      <c r="AA4819" s="1">
        <v>-0.01225477406330244</v>
      </c>
      <c r="AB4819" s="1">
        <v>0.06093791659671965</v>
      </c>
      <c r="AC4819" s="1">
        <v>0.02708535831037184</v>
      </c>
    </row>
    <row r="4820" spans="1:29">
      <c r="A4820" s="11">
        <v>43557</v>
      </c>
      <c r="B4820" s="1">
        <v>0.002351189024853317</v>
      </c>
      <c r="C4820" s="1">
        <v>-0.02908909142511529</v>
      </c>
      <c r="D4820" s="1">
        <v>-0.01824691496154429</v>
      </c>
      <c r="E4820" s="1">
        <v>-0.005707096597569961</v>
      </c>
      <c r="F4820" s="1">
        <v>0.001413304272764648</v>
      </c>
      <c r="G4820" s="1">
        <v>0.02669040943254974</v>
      </c>
      <c r="H4820" s="1">
        <v>0.02227240740524183</v>
      </c>
      <c r="I4820" s="1">
        <v>-0.007331884413318335</v>
      </c>
      <c r="J4820" s="1">
        <v>0.004863361102545039</v>
      </c>
      <c r="K4820" s="1">
        <v>-0.001686370286596239</v>
      </c>
      <c r="L4820" s="1">
        <v>0.005694745690484337</v>
      </c>
      <c r="M4820" s="1">
        <v>-0.003465587254605107</v>
      </c>
      <c r="N4820" s="1">
        <v>0.002186609063316025</v>
      </c>
      <c r="O4820" s="1">
        <v>0.01165056229517258</v>
      </c>
      <c r="P4820" s="1">
        <v>-0.004453795048098175</v>
      </c>
      <c r="Q4820" s="1">
        <v>0.001589993122468991</v>
      </c>
      <c r="R4820" s="1">
        <v>-0.001544772599222921</v>
      </c>
      <c r="S4820" s="1">
        <v>0.01998181589974157</v>
      </c>
      <c r="T4820" s="1">
        <v>0.01936480928946405</v>
      </c>
      <c r="U4820" s="1">
        <v>-8.858128023991885E-05</v>
      </c>
      <c r="V4820" s="1">
        <v>-0.01910818790879965</v>
      </c>
      <c r="W4820" s="1">
        <v>0.01826044057282106</v>
      </c>
      <c r="X4820" s="1">
        <v>0.08326656171074354</v>
      </c>
      <c r="Y4820" s="1">
        <v>-0.004704335115508163</v>
      </c>
      <c r="Z4820" s="1">
        <v>-0.008408786512665078</v>
      </c>
      <c r="AA4820" s="1">
        <v>-0.007542259490239012</v>
      </c>
      <c r="AB4820" s="1">
        <v>-0.005293766862170979</v>
      </c>
      <c r="AC4820" s="1">
        <v>0</v>
      </c>
    </row>
    <row r="4821" spans="1:29">
      <c r="A4821" s="11">
        <v>43558</v>
      </c>
      <c r="B4821" s="1">
        <v>-0.007688300924495906</v>
      </c>
      <c r="C4821" s="1">
        <v>-0.04546652056082812</v>
      </c>
      <c r="D4821" s="1">
        <v>-0.001369272073494687</v>
      </c>
      <c r="E4821" s="1">
        <v>-0.004209313892306499</v>
      </c>
      <c r="F4821" s="1">
        <v>-0.01198748961540341</v>
      </c>
      <c r="G4821" s="1">
        <v>-0.01850020858939294</v>
      </c>
      <c r="H4821" s="1">
        <v>-0.02799233940775081</v>
      </c>
      <c r="I4821" s="1">
        <v>-0.0009151885325437981</v>
      </c>
      <c r="J4821" s="1">
        <v>-0.004609386515962322</v>
      </c>
      <c r="K4821" s="1">
        <v>-0.00969091991954929</v>
      </c>
      <c r="L4821" s="1">
        <v>-0.008032814933535137</v>
      </c>
      <c r="M4821" s="1">
        <v>-0.02971862649422485</v>
      </c>
      <c r="N4821" s="1">
        <v>-0.005874412445373123</v>
      </c>
      <c r="O4821" s="1">
        <v>-0.0151808597805364</v>
      </c>
      <c r="P4821" s="1">
        <v>0.02439021885462167</v>
      </c>
      <c r="Q4821" s="1">
        <v>-0.01301603915965932</v>
      </c>
      <c r="R4821" s="1">
        <v>-0.01043380170274344</v>
      </c>
      <c r="S4821" s="1">
        <v>0.02493320574341218</v>
      </c>
      <c r="T4821" s="1">
        <v>-0.02583584603247069</v>
      </c>
      <c r="U4821" s="1">
        <v>0.02616716450023993</v>
      </c>
      <c r="V4821" s="1">
        <v>-0.01639354109491087</v>
      </c>
      <c r="W4821" s="1">
        <v>-0.01675319304416256</v>
      </c>
      <c r="X4821" s="1">
        <v>-0.007883670208354787</v>
      </c>
      <c r="Y4821" s="1">
        <v>-0.03511148915349849</v>
      </c>
      <c r="Z4821" s="1">
        <v>0.009045439200523697</v>
      </c>
      <c r="AA4821" s="1">
        <v>-0.01025259602536854</v>
      </c>
      <c r="AB4821" s="1">
        <v>-0.01117614492630725</v>
      </c>
      <c r="AC4821" s="1">
        <v>0</v>
      </c>
    </row>
    <row r="4822" spans="1:29">
      <c r="A4822" s="11">
        <v>43559</v>
      </c>
      <c r="B4822" s="1">
        <v>0.0008535603836103967</v>
      </c>
      <c r="C4822" s="1">
        <v>-0.02450461367261314</v>
      </c>
      <c r="D4822" s="1">
        <v>0.01729029331474496</v>
      </c>
      <c r="E4822" s="1">
        <v>0.001056657287434204</v>
      </c>
      <c r="F4822" s="1">
        <v>0.002224123746354278</v>
      </c>
      <c r="G4822" s="1">
        <v>0.01419854729498815</v>
      </c>
      <c r="H4822" s="1">
        <v>-0.01744918618436808</v>
      </c>
      <c r="I4822" s="1">
        <v>-0.003838235502696463</v>
      </c>
      <c r="J4822" s="1">
        <v>-0.02546876808623977</v>
      </c>
      <c r="K4822" s="1">
        <v>-0.002543676094165837</v>
      </c>
      <c r="L4822" s="1">
        <v>-0.007168353148271578</v>
      </c>
      <c r="M4822" s="1">
        <v>0.01140450776555513</v>
      </c>
      <c r="N4822" s="1">
        <v>-0.004558624335972317</v>
      </c>
      <c r="O4822" s="1">
        <v>-0.007745477152230951</v>
      </c>
      <c r="P4822" s="1">
        <v>-0.0001408980968640172</v>
      </c>
      <c r="Q4822" s="1">
        <v>-0.001286535128053767</v>
      </c>
      <c r="R4822" s="1">
        <v>-0.01610680194704583</v>
      </c>
      <c r="S4822" s="1">
        <v>0.01042573482310116</v>
      </c>
      <c r="T4822" s="1">
        <v>0.004056053351463085</v>
      </c>
      <c r="U4822" s="1">
        <v>-0.01675595824874609</v>
      </c>
      <c r="V4822" s="1">
        <v>0.007792202801888415</v>
      </c>
      <c r="W4822" s="1">
        <v>0.01439877590062677</v>
      </c>
      <c r="X4822" s="1">
        <v>0.02383902481980082</v>
      </c>
      <c r="Y4822" s="1">
        <v>-0.009797015952413779</v>
      </c>
      <c r="Z4822" s="1">
        <v>-0.008964352693264677</v>
      </c>
      <c r="AA4822" s="1">
        <v>0.005088344531019695</v>
      </c>
      <c r="AB4822" s="1">
        <v>0.007535018767716561</v>
      </c>
      <c r="AC4822" s="1">
        <v>-0.009936951445690512</v>
      </c>
    </row>
    <row r="4823" spans="1:29">
      <c r="A4823" s="11">
        <v>43560</v>
      </c>
      <c r="B4823" s="1">
        <v>6.56086726154026E-05</v>
      </c>
      <c r="C4823" s="1">
        <v>0.01072546621042481</v>
      </c>
      <c r="D4823" s="1">
        <v>-0.01569789635616792</v>
      </c>
      <c r="E4823" s="1">
        <v>0.0213051645400455</v>
      </c>
      <c r="F4823" s="1">
        <v>-0.006134343035540613</v>
      </c>
      <c r="G4823" s="1">
        <v>0.02395124102672552</v>
      </c>
      <c r="H4823" s="1">
        <v>0.007219129931030244</v>
      </c>
      <c r="I4823" s="1">
        <v>0.009479447433818011</v>
      </c>
      <c r="J4823" s="1">
        <v>0.02352098539758218</v>
      </c>
      <c r="K4823" s="1">
        <v>-0.004470297429736592</v>
      </c>
      <c r="L4823" s="1">
        <v>0.01524268176208876</v>
      </c>
      <c r="M4823" s="1">
        <v>0.02094058845370927</v>
      </c>
      <c r="N4823" s="1">
        <v>-0.0008480352901960586</v>
      </c>
      <c r="O4823" s="1">
        <v>0.007423230969442862</v>
      </c>
      <c r="P4823" s="1">
        <v>0.005354426423373804</v>
      </c>
      <c r="Q4823" s="1">
        <v>0.008373604065695428</v>
      </c>
      <c r="R4823" s="1">
        <v>0.0006283210462483257</v>
      </c>
      <c r="S4823" s="1">
        <v>0.01891657739303376</v>
      </c>
      <c r="T4823" s="1">
        <v>-0.01476069638713162</v>
      </c>
      <c r="U4823" s="1">
        <v>0.004862799847723975</v>
      </c>
      <c r="V4823" s="1">
        <v>-0.005262121548839205</v>
      </c>
      <c r="W4823" s="1">
        <v>-0.0002364663811824652</v>
      </c>
      <c r="X4823" s="1">
        <v>-0.004850836912962175</v>
      </c>
      <c r="Y4823" s="1">
        <v>0.01696106906075001</v>
      </c>
      <c r="Z4823" s="1">
        <v>0.03514558035410853</v>
      </c>
      <c r="AA4823" s="1">
        <v>0.0002711635104679644</v>
      </c>
      <c r="AB4823" s="1">
        <v>0.02403824822051481</v>
      </c>
      <c r="AC4823" s="1">
        <v>0.01177395035409501</v>
      </c>
    </row>
    <row r="4824" spans="1:29">
      <c r="A4824" s="11">
        <v>43563</v>
      </c>
      <c r="B4824" s="1">
        <v>-0.009971141304823461</v>
      </c>
      <c r="C4824" s="1">
        <v>-0.01982676562056507</v>
      </c>
      <c r="D4824" s="1">
        <v>-0.007531597060673745</v>
      </c>
      <c r="E4824" s="1">
        <v>-0.01259149094075329</v>
      </c>
      <c r="F4824" s="1">
        <v>0.003394662427599338</v>
      </c>
      <c r="G4824" s="1">
        <v>-0.01752361944910308</v>
      </c>
      <c r="H4824" s="1">
        <v>-0.01978203648943744</v>
      </c>
      <c r="I4824" s="1">
        <v>-0.00702654929857105</v>
      </c>
      <c r="J4824" s="1">
        <v>-0.004410314487235834</v>
      </c>
      <c r="K4824" s="1">
        <v>0.003495925213193418</v>
      </c>
      <c r="L4824" s="1">
        <v>0.0104701123234523</v>
      </c>
      <c r="M4824" s="1">
        <v>-0.04039125650297382</v>
      </c>
      <c r="N4824" s="1">
        <v>-0.006110999769005088</v>
      </c>
      <c r="O4824" s="1">
        <v>0.01336983900531763</v>
      </c>
      <c r="P4824" s="1">
        <v>0.007287981340504679</v>
      </c>
      <c r="Q4824" s="1">
        <v>0.009901171617233029</v>
      </c>
      <c r="R4824" s="1">
        <v>-0.01820672582961314</v>
      </c>
      <c r="S4824" s="1">
        <v>-0.004219428865428476</v>
      </c>
      <c r="T4824" s="1">
        <v>-0.01340476675317126</v>
      </c>
      <c r="U4824" s="1">
        <v>-0.00135146518445084</v>
      </c>
      <c r="V4824" s="1">
        <v>-0.001511230773885153</v>
      </c>
      <c r="W4824" s="1">
        <v>0.001892998708447946</v>
      </c>
      <c r="X4824" s="1">
        <v>-0.02242257363676869</v>
      </c>
      <c r="Y4824" s="1">
        <v>-0.0006947164733395184</v>
      </c>
      <c r="Z4824" s="1">
        <v>-0.0004551815576642193</v>
      </c>
      <c r="AA4824" s="1">
        <v>-0.001807567631989304</v>
      </c>
      <c r="AB4824" s="1">
        <v>-0.0263430866515495</v>
      </c>
      <c r="AC4824" s="1">
        <v>0.006104456184379936</v>
      </c>
    </row>
    <row r="4825" spans="1:29">
      <c r="A4825" s="11">
        <v>43564</v>
      </c>
      <c r="B4825" s="1">
        <v>0.01166184777939705</v>
      </c>
      <c r="C4825" s="1">
        <v>0.01509963545188597</v>
      </c>
      <c r="D4825" s="1">
        <v>-0.002894098910901532</v>
      </c>
      <c r="E4825" s="1">
        <v>0.01256172737215389</v>
      </c>
      <c r="F4825" s="1">
        <v>-0.003763047425981547</v>
      </c>
      <c r="G4825" s="1">
        <v>0.01622533723881525</v>
      </c>
      <c r="H4825" s="1">
        <v>0.004679733837660072</v>
      </c>
      <c r="I4825" s="1">
        <v>-0.0009392197221281817</v>
      </c>
      <c r="J4825" s="1">
        <v>0.01259018520922317</v>
      </c>
      <c r="K4825" s="1">
        <v>0.009369941891585576</v>
      </c>
      <c r="L4825" s="1">
        <v>-0.008667225685074276</v>
      </c>
      <c r="M4825" s="1">
        <v>0.02203225973122502</v>
      </c>
      <c r="N4825" s="1">
        <v>0.01212632804970704</v>
      </c>
      <c r="O4825" s="1">
        <v>0.001274270007781242</v>
      </c>
      <c r="P4825" s="1">
        <v>-0.009322460294958201</v>
      </c>
      <c r="Q4825" s="1">
        <v>-0.003478900141679064</v>
      </c>
      <c r="R4825" s="1">
        <v>0.003911899824332155</v>
      </c>
      <c r="S4825" s="1">
        <v>-0.002542414322982522</v>
      </c>
      <c r="T4825" s="1">
        <v>0.006233998129800522</v>
      </c>
      <c r="U4825" s="1">
        <v>0.007595989340179576</v>
      </c>
      <c r="V4825" s="1">
        <v>0.01838034306180614</v>
      </c>
      <c r="W4825" s="1">
        <v>-0.006849387454243683</v>
      </c>
      <c r="X4825" s="1">
        <v>0.02667659318532056</v>
      </c>
      <c r="Y4825" s="1">
        <v>0.009735581323052189</v>
      </c>
      <c r="Z4825" s="1">
        <v>0.007285212117918993</v>
      </c>
      <c r="AA4825" s="1">
        <v>-0.005296958226063353</v>
      </c>
      <c r="AB4825" s="1">
        <v>0.01794782210094303</v>
      </c>
      <c r="AC4825" s="1">
        <v>0.03830097243821373</v>
      </c>
    </row>
    <row r="4826" spans="1:29">
      <c r="A4826" s="11">
        <v>43565</v>
      </c>
      <c r="B4826" s="1">
        <v>-0.003340402977748957</v>
      </c>
      <c r="C4826" s="1">
        <v>0.004069655025923602</v>
      </c>
      <c r="D4826" s="1">
        <v>-0.00138373694358318</v>
      </c>
      <c r="E4826" s="1">
        <v>0.02716174880622235</v>
      </c>
      <c r="F4826" s="1">
        <v>0.004249453616708809</v>
      </c>
      <c r="G4826" s="1">
        <v>0.001272376320771818</v>
      </c>
      <c r="H4826" s="1">
        <v>-0.0168851558894777</v>
      </c>
      <c r="I4826" s="1">
        <v>-0.02181648486900567</v>
      </c>
      <c r="J4826" s="1">
        <v>-0.02509780027160136</v>
      </c>
      <c r="K4826" s="1">
        <v>0.008122610250506757</v>
      </c>
      <c r="L4826" s="1">
        <v>-0.01038645402004068</v>
      </c>
      <c r="M4826" s="1">
        <v>0.007722025022065093</v>
      </c>
      <c r="N4826" s="1">
        <v>-0.00539987714121315</v>
      </c>
      <c r="O4826" s="1">
        <v>0.003593762597183803</v>
      </c>
      <c r="P4826" s="1">
        <v>0.009550558275822407</v>
      </c>
      <c r="Q4826" s="1">
        <v>0.00285635185260813</v>
      </c>
      <c r="R4826" s="1">
        <v>-0.002285437004834856</v>
      </c>
      <c r="S4826" s="1">
        <v>-0.01529292300129348</v>
      </c>
      <c r="T4826" s="1">
        <v>-0.01223184302105385</v>
      </c>
      <c r="U4826" s="1">
        <v>0.01005134674510022</v>
      </c>
      <c r="V4826" s="1">
        <v>0.002123384919908045</v>
      </c>
      <c r="W4826" s="1">
        <v>-0.00689647523562964</v>
      </c>
      <c r="X4826" s="1">
        <v>0.04929582057382831</v>
      </c>
      <c r="Y4826" s="1">
        <v>-0.02341601775312807</v>
      </c>
      <c r="Z4826" s="1">
        <v>-0.01564037402488261</v>
      </c>
      <c r="AA4826" s="1">
        <v>0.00150187646466482</v>
      </c>
      <c r="AB4826" s="1">
        <v>-0.007894456036878439</v>
      </c>
      <c r="AC4826" s="1">
        <v>0.02629677651466844</v>
      </c>
    </row>
    <row r="4827" spans="1:29">
      <c r="A4827" s="11">
        <v>43566</v>
      </c>
      <c r="B4827" s="1">
        <v>-0.01123736775503859</v>
      </c>
      <c r="C4827" s="1">
        <v>0.01104122463551471</v>
      </c>
      <c r="D4827" s="1">
        <v>-0.00430934789287174</v>
      </c>
      <c r="E4827" s="1">
        <v>-0.00292810089173412</v>
      </c>
      <c r="F4827" s="1">
        <v>0.01690784305391491</v>
      </c>
      <c r="G4827" s="1">
        <v>0.001163318378635481</v>
      </c>
      <c r="H4827" s="1">
        <v>0.01480611251479846</v>
      </c>
      <c r="I4827" s="1">
        <v>0.009006284408475285</v>
      </c>
      <c r="J4827" s="1">
        <v>-0.001889433839166399</v>
      </c>
      <c r="K4827" s="1">
        <v>0.009591680807854663</v>
      </c>
      <c r="L4827" s="1">
        <v>-0.01328568509519279</v>
      </c>
      <c r="M4827" s="1">
        <v>0.008620660490387344</v>
      </c>
      <c r="N4827" s="1">
        <v>0.00576857224138827</v>
      </c>
      <c r="O4827" s="1">
        <v>0.003729908154812778</v>
      </c>
      <c r="P4827" s="1">
        <v>-0.002643274885378744</v>
      </c>
      <c r="Q4827" s="1">
        <v>0.003797313256244772</v>
      </c>
      <c r="R4827" s="1">
        <v>0.01156672427578598</v>
      </c>
      <c r="S4827" s="1">
        <v>-0.02070761480590133</v>
      </c>
      <c r="T4827" s="1">
        <v>0.01286574395563767</v>
      </c>
      <c r="U4827" s="1">
        <v>0.007335014897900782</v>
      </c>
      <c r="V4827" s="1">
        <v>-0.01356073420313442</v>
      </c>
      <c r="W4827" s="1">
        <v>0.02777769393504115</v>
      </c>
      <c r="X4827" s="1">
        <v>0.009951371747813909</v>
      </c>
      <c r="Y4827" s="1">
        <v>0.02538783815811518</v>
      </c>
      <c r="Z4827" s="1">
        <v>-0.01598100924885482</v>
      </c>
      <c r="AA4827" s="1">
        <v>0.004408416236573176</v>
      </c>
      <c r="AB4827" s="1">
        <v>-0.03899218836238649</v>
      </c>
      <c r="AC4827" s="1">
        <v>0.00106755956677751</v>
      </c>
    </row>
    <row r="4828" spans="1:29">
      <c r="A4828" s="11">
        <v>43567</v>
      </c>
      <c r="B4828" s="1">
        <v>0.01601749475356717</v>
      </c>
      <c r="C4828" s="1">
        <v>-0.001520547542865347</v>
      </c>
      <c r="D4828" s="1">
        <v>0.01298363314067519</v>
      </c>
      <c r="E4828" s="1">
        <v>0.0183537747989857</v>
      </c>
      <c r="F4828" s="1">
        <v>-0.00167168903016901</v>
      </c>
      <c r="G4828" s="1">
        <v>0.01728723120217013</v>
      </c>
      <c r="H4828" s="1">
        <v>0.04099784279753926</v>
      </c>
      <c r="I4828" s="1">
        <v>0.003433002543116626</v>
      </c>
      <c r="J4828" s="1">
        <v>-0.00733551801995147</v>
      </c>
      <c r="K4828" s="1">
        <v>0.006577569543490203</v>
      </c>
      <c r="L4828" s="1">
        <v>0.006799678208049276</v>
      </c>
      <c r="M4828" s="1">
        <v>-0.01646097436624794</v>
      </c>
      <c r="N4828" s="1">
        <v>0.03154523747358051</v>
      </c>
      <c r="O4828" s="1">
        <v>0.008101065019083364</v>
      </c>
      <c r="P4828" s="1">
        <v>0.004603317889983138</v>
      </c>
      <c r="Q4828" s="1">
        <v>-0.006305259485235526</v>
      </c>
      <c r="R4828" s="1">
        <v>-0.002747315803231398</v>
      </c>
      <c r="S4828" s="1">
        <v>0.004405229759555596</v>
      </c>
      <c r="T4828" s="1">
        <v>0.001111537360469317</v>
      </c>
      <c r="U4828" s="1">
        <v>0.008133255694473984</v>
      </c>
      <c r="V4828" s="1">
        <v>-0.001074041227712264</v>
      </c>
      <c r="W4828" s="1">
        <v>0.002562838815154622</v>
      </c>
      <c r="X4828" s="1">
        <v>-0.01031164084082781</v>
      </c>
      <c r="Y4828" s="1">
        <v>0.0075654585778413</v>
      </c>
      <c r="Z4828" s="1">
        <v>-0.003826747125284302</v>
      </c>
      <c r="AA4828" s="1">
        <v>-0.007284753544633538</v>
      </c>
      <c r="AB4828" s="1">
        <v>0.01518082757171157</v>
      </c>
      <c r="AC4828" s="1">
        <v>0.007465278466894043</v>
      </c>
    </row>
    <row r="4829" spans="1:29">
      <c r="A4829" s="11">
        <v>43570</v>
      </c>
      <c r="B4829" s="1">
        <v>-0.00196243492147663</v>
      </c>
      <c r="C4829" s="1">
        <v>-0.00761453681284685</v>
      </c>
      <c r="D4829" s="1">
        <v>0.004741366525437885</v>
      </c>
      <c r="E4829" s="1">
        <v>0.0206360773979275</v>
      </c>
      <c r="F4829" s="1">
        <v>-0.005076339538720775</v>
      </c>
      <c r="G4829" s="1">
        <v>-0.001366821934126183</v>
      </c>
      <c r="H4829" s="1">
        <v>-0.007568188818145583</v>
      </c>
      <c r="I4829" s="1">
        <v>0.01039617435801743</v>
      </c>
      <c r="J4829" s="1">
        <v>0.01430268241970389</v>
      </c>
      <c r="K4829" s="1">
        <v>0.0002321751153491203</v>
      </c>
      <c r="L4829" s="1">
        <v>-0.02708137558714496</v>
      </c>
      <c r="M4829" s="1">
        <v>-0.008690026176773391</v>
      </c>
      <c r="N4829" s="1">
        <v>-0.0008176640895930509</v>
      </c>
      <c r="O4829" s="1">
        <v>0.007372464840428972</v>
      </c>
      <c r="P4829" s="1">
        <v>0.002776819935330632</v>
      </c>
      <c r="Q4829" s="1">
        <v>-0.007296890061210481</v>
      </c>
      <c r="R4829" s="1">
        <v>-0.002196359844082729</v>
      </c>
      <c r="S4829" s="1">
        <v>0.03333344309272768</v>
      </c>
      <c r="T4829" s="1">
        <v>0.001110203994154624</v>
      </c>
      <c r="U4829" s="1">
        <v>0.003294571122495649</v>
      </c>
      <c r="V4829" s="1">
        <v>-0.01376200478217859</v>
      </c>
      <c r="W4829" s="1">
        <v>0.006971919430845741</v>
      </c>
      <c r="X4829" s="1">
        <v>0.07316509967603602</v>
      </c>
      <c r="Y4829" s="1">
        <v>-0.02593857581893</v>
      </c>
      <c r="Z4829" s="1">
        <v>0.03654078481871492</v>
      </c>
      <c r="AA4829" s="1">
        <v>-0.006244331406466852</v>
      </c>
      <c r="AB4829" s="1">
        <v>0.004350144749871498</v>
      </c>
      <c r="AC4829" s="1">
        <v>0.01517309006658962</v>
      </c>
    </row>
    <row r="4830" spans="1:29">
      <c r="A4830" s="11">
        <v>43571</v>
      </c>
      <c r="B4830" s="1">
        <v>0.01081469527703605</v>
      </c>
      <c r="C4830" s="1">
        <v>-0.002511260892326672</v>
      </c>
      <c r="D4830" s="1">
        <v>0.007353943222617287</v>
      </c>
      <c r="E4830" s="1">
        <v>-0.01227263757272457</v>
      </c>
      <c r="F4830" s="1">
        <v>0.0115653801844624</v>
      </c>
      <c r="G4830" s="1">
        <v>-0.002878319575153498</v>
      </c>
      <c r="H4830" s="1">
        <v>-0.006919983876955249</v>
      </c>
      <c r="I4830" s="1">
        <v>0.007099765242822853</v>
      </c>
      <c r="J4830" s="1">
        <v>0.01034070896128392</v>
      </c>
      <c r="K4830" s="1">
        <v>0.009581686818370017</v>
      </c>
      <c r="L4830" s="1">
        <v>-0.004673575843923028</v>
      </c>
      <c r="M4830" s="1">
        <v>0.01103892082844737</v>
      </c>
      <c r="N4830" s="1">
        <v>0.005564760182611206</v>
      </c>
      <c r="O4830" s="1">
        <v>0.007172133623321475</v>
      </c>
      <c r="P4830" s="1">
        <v>0.008031060839898796</v>
      </c>
      <c r="Q4830" s="1">
        <v>0.02556740272415947</v>
      </c>
      <c r="R4830" s="1">
        <v>0.002686333198141932</v>
      </c>
      <c r="S4830" s="1">
        <v>-0.003395616060394735</v>
      </c>
      <c r="T4830" s="1">
        <v>0.0004752457426853152</v>
      </c>
      <c r="U4830" s="1">
        <v>0.00210506878983785</v>
      </c>
      <c r="V4830" s="1">
        <v>0.00850318178136078</v>
      </c>
      <c r="W4830" s="1">
        <v>-0.004384914236910009</v>
      </c>
      <c r="X4830" s="1">
        <v>-0.005393743257820938</v>
      </c>
      <c r="Y4830" s="1">
        <v>0.001401468244980553</v>
      </c>
      <c r="Z4830" s="1">
        <v>0.0001808387863964089</v>
      </c>
      <c r="AA4830" s="1">
        <v>0.02742752614717103</v>
      </c>
      <c r="AB4830" s="1">
        <v>0.001353585514626054</v>
      </c>
      <c r="AC4830" s="1">
        <v>-0.02363578187689086</v>
      </c>
    </row>
    <row r="4831" spans="1:29">
      <c r="A4831" s="11">
        <v>43573</v>
      </c>
      <c r="B4831" s="1">
        <v>0.0001296943356912106</v>
      </c>
      <c r="C4831" s="1">
        <v>0.01510482892030129</v>
      </c>
      <c r="D4831" s="1">
        <v>-0.007531868406427833</v>
      </c>
      <c r="E4831" s="1">
        <v>0.003933133615473317</v>
      </c>
      <c r="F4831" s="1">
        <v>-0.009203110438311457</v>
      </c>
      <c r="G4831" s="1">
        <v>-0.01159596942970242</v>
      </c>
      <c r="H4831" s="1">
        <v>0.0009955127519083451</v>
      </c>
      <c r="I4831" s="1">
        <v>-0.004945716920593979</v>
      </c>
      <c r="J4831" s="1">
        <v>-0.03605485580130907</v>
      </c>
      <c r="K4831" s="1">
        <v>0.0007765429986246186</v>
      </c>
      <c r="L4831" s="1">
        <v>-0.00973633697668308</v>
      </c>
      <c r="M4831" s="1">
        <v>0.002569113838497783</v>
      </c>
      <c r="N4831" s="1">
        <v>-0.009114752075764621</v>
      </c>
      <c r="O4831" s="1">
        <v>-0.005013864346253394</v>
      </c>
      <c r="P4831" s="1">
        <v>0.005769155239281565</v>
      </c>
      <c r="Q4831" s="1">
        <v>0.0009349464787005157</v>
      </c>
      <c r="R4831" s="1">
        <v>0.03140454965114703</v>
      </c>
      <c r="S4831" s="1">
        <v>-0.02299837236453595</v>
      </c>
      <c r="T4831" s="1">
        <v>-0.0156769475720584</v>
      </c>
      <c r="U4831" s="1">
        <v>-0.004831289359738311</v>
      </c>
      <c r="V4831" s="1">
        <v>0.001405384955952327</v>
      </c>
      <c r="W4831" s="1">
        <v>-0.03175688641098751</v>
      </c>
      <c r="X4831" s="1">
        <v>0.02494577006507592</v>
      </c>
      <c r="Y4831" s="1">
        <v>-0.01259614666064934</v>
      </c>
      <c r="Z4831" s="1">
        <v>-0.01834605834794489</v>
      </c>
      <c r="AA4831" s="1">
        <v>0.004776449264496607</v>
      </c>
      <c r="AB4831" s="1">
        <v>-0.03433353515479665</v>
      </c>
      <c r="AC4831" s="1">
        <v>0.01388387724789575</v>
      </c>
    </row>
    <row r="4832" spans="1:29">
      <c r="A4832" s="11">
        <v>43577</v>
      </c>
      <c r="B4832" s="1">
        <v>-0.02035786233041137</v>
      </c>
      <c r="C4832" s="1">
        <v>-0.06282699062316899</v>
      </c>
      <c r="D4832" s="1">
        <v>0.0008005540897662033</v>
      </c>
      <c r="E4832" s="1">
        <v>-0.0008012420303550316</v>
      </c>
      <c r="F4832" s="1">
        <v>-0.00121477788838209</v>
      </c>
      <c r="G4832" s="1">
        <v>-0.02963529701915779</v>
      </c>
      <c r="H4832" s="1">
        <v>-0.02017330468775214</v>
      </c>
      <c r="I4832" s="1">
        <v>-0.01087785851607781</v>
      </c>
      <c r="J4832" s="1">
        <v>-0.03281850123941998</v>
      </c>
      <c r="K4832" s="1">
        <v>-2.885728936996568E-05</v>
      </c>
      <c r="L4832" s="1">
        <v>0.005578675173757652</v>
      </c>
      <c r="M4832" s="1">
        <v>-0.04067912776996141</v>
      </c>
      <c r="N4832" s="1">
        <v>-0.008541408768171999</v>
      </c>
      <c r="O4832" s="1">
        <v>-0.01643161052393183</v>
      </c>
      <c r="P4832" s="1">
        <v>-0.004780126125357276</v>
      </c>
      <c r="Q4832" s="1">
        <v>-0.01681217878429109</v>
      </c>
      <c r="R4832" s="1">
        <v>-0.02929403249976181</v>
      </c>
      <c r="S4832" s="1">
        <v>-0.01307750261757834</v>
      </c>
      <c r="T4832" s="1">
        <v>-0.002413128578881985</v>
      </c>
      <c r="U4832" s="1">
        <v>-0.02203653702334696</v>
      </c>
      <c r="V4832" s="1">
        <v>-0.01878243244408562</v>
      </c>
      <c r="W4832" s="1">
        <v>0.002393949861864808</v>
      </c>
      <c r="X4832" s="1">
        <v>-0.005925900090939185</v>
      </c>
      <c r="Y4832" s="1">
        <v>-0.01913530963107302</v>
      </c>
      <c r="Z4832" s="1">
        <v>-0.01638763238308472</v>
      </c>
      <c r="AA4832" s="1">
        <v>-0.00151064826727032</v>
      </c>
      <c r="AB4832" s="1">
        <v>-0.02015686797418492</v>
      </c>
      <c r="AC4832" s="1">
        <v>0.01211378159647003</v>
      </c>
    </row>
    <row r="4833" spans="1:29">
      <c r="A4833" s="11">
        <v>43578</v>
      </c>
      <c r="B4833" s="1">
        <v>-0.002978215515609284</v>
      </c>
      <c r="C4833" s="1">
        <v>-0.01102637285082431</v>
      </c>
      <c r="D4833" s="1">
        <v>-0.003049905024731014</v>
      </c>
      <c r="E4833" s="1">
        <v>0.001069327157363187</v>
      </c>
      <c r="F4833" s="1">
        <v>0.009460881331707638</v>
      </c>
      <c r="G4833" s="1">
        <v>-0.004213069008150327</v>
      </c>
      <c r="H4833" s="1">
        <v>-0.01565901205286235</v>
      </c>
      <c r="I4833" s="1">
        <v>-0.01031421046700787</v>
      </c>
      <c r="J4833" s="1">
        <v>-0.0002495456577724653</v>
      </c>
      <c r="K4833" s="1">
        <v>0.002500291563972912</v>
      </c>
      <c r="L4833" s="1">
        <v>0.009915980975620853</v>
      </c>
      <c r="M4833" s="1">
        <v>-0.002337116258721683</v>
      </c>
      <c r="N4833" s="1">
        <v>0.005301529528186633</v>
      </c>
      <c r="O4833" s="1">
        <v>-0.01136037587565475</v>
      </c>
      <c r="P4833" s="1">
        <v>-0.003430737296924113</v>
      </c>
      <c r="Q4833" s="1">
        <v>0.03704876456457629</v>
      </c>
      <c r="R4833" s="1">
        <v>0.0137511062969764</v>
      </c>
      <c r="S4833" s="1">
        <v>-0.03445231582666053</v>
      </c>
      <c r="T4833" s="1">
        <v>-0.01548140164629308</v>
      </c>
      <c r="U4833" s="1">
        <v>0.008590108713772526</v>
      </c>
      <c r="V4833" s="1">
        <v>0.03091311581725886</v>
      </c>
      <c r="W4833" s="1">
        <v>0.001194153906547202</v>
      </c>
      <c r="X4833" s="1">
        <v>-0.01362577016762256</v>
      </c>
      <c r="Y4833" s="1">
        <v>-0.01372844868052947</v>
      </c>
      <c r="Z4833" s="1">
        <v>-0.02031064075382882</v>
      </c>
      <c r="AA4833" s="1">
        <v>0.005206092361523584</v>
      </c>
      <c r="AB4833" s="1">
        <v>-0.001142793238056439</v>
      </c>
      <c r="AC4833" s="1">
        <v>0.009887269482834915</v>
      </c>
    </row>
    <row r="4834" spans="1:29">
      <c r="A4834" s="11">
        <v>43579</v>
      </c>
      <c r="B4834" s="1">
        <v>-0.0005310709839422278</v>
      </c>
      <c r="C4834" s="1">
        <v>0.03760959416718412</v>
      </c>
      <c r="D4834" s="1">
        <v>-0.004279496238274172</v>
      </c>
      <c r="E4834" s="1">
        <v>-0.005608081536343956</v>
      </c>
      <c r="F4834" s="1">
        <v>0.01319912295431314</v>
      </c>
      <c r="G4834" s="1">
        <v>0.0106645773230527</v>
      </c>
      <c r="H4834" s="1">
        <v>0.01944321029845075</v>
      </c>
      <c r="I4834" s="1">
        <v>0.01534328114108074</v>
      </c>
      <c r="J4834" s="1">
        <v>0.001747020662478338</v>
      </c>
      <c r="K4834" s="1">
        <v>0.004815989567364287</v>
      </c>
      <c r="L4834" s="1">
        <v>0.01132931082329214</v>
      </c>
      <c r="M4834" s="1">
        <v>0.02945103466722854</v>
      </c>
      <c r="N4834" s="1">
        <v>0.01005279212097454</v>
      </c>
      <c r="O4834" s="1">
        <v>0.003605098295675457</v>
      </c>
      <c r="P4834" s="1">
        <v>-0.0005507755753880739</v>
      </c>
      <c r="Q4834" s="1">
        <v>0.02992367615522618</v>
      </c>
      <c r="R4834" s="1">
        <v>0.01880717747535976</v>
      </c>
      <c r="S4834" s="1">
        <v>0.0329369266791455</v>
      </c>
      <c r="T4834" s="1">
        <v>0.01801809556542433</v>
      </c>
      <c r="U4834" s="1">
        <v>0.008003545131709977</v>
      </c>
      <c r="V4834" s="1">
        <v>0.001707476646263473</v>
      </c>
      <c r="W4834" s="1">
        <v>-0.003339672958909801</v>
      </c>
      <c r="X4834" s="1">
        <v>-0.03475064970891384</v>
      </c>
      <c r="Y4834" s="1">
        <v>-0.00659324514670534</v>
      </c>
      <c r="Z4834" s="1">
        <v>0.003630523185552459</v>
      </c>
      <c r="AA4834" s="1">
        <v>0.01735212839553557</v>
      </c>
      <c r="AB4834" s="1">
        <v>0</v>
      </c>
      <c r="AC4834" s="1">
        <v>0.006698590184897935</v>
      </c>
    </row>
    <row r="4835" spans="1:29">
      <c r="A4835" s="11">
        <v>43580</v>
      </c>
      <c r="B4835" s="1">
        <v>-0.01587295651375087</v>
      </c>
      <c r="C4835" s="1">
        <v>0.02650444407062458</v>
      </c>
      <c r="D4835" s="1">
        <v>-0.003005128122241629</v>
      </c>
      <c r="E4835" s="1">
        <v>-0.00528152842328744</v>
      </c>
      <c r="F4835" s="1">
        <v>0.02290708418113607</v>
      </c>
      <c r="G4835" s="1">
        <v>-0.009319781956767637</v>
      </c>
      <c r="H4835" s="1">
        <v>-0.008524751266757669</v>
      </c>
      <c r="I4835" s="1">
        <v>-0.007150113093449817</v>
      </c>
      <c r="J4835" s="1">
        <v>-0.02067765418700329</v>
      </c>
      <c r="K4835" s="1">
        <v>-0.01049878034264107</v>
      </c>
      <c r="L4835" s="1">
        <v>-0.01072723361679295</v>
      </c>
      <c r="M4835" s="1">
        <v>-0.007152195109756732</v>
      </c>
      <c r="N4835" s="1">
        <v>-0.007505232606601631</v>
      </c>
      <c r="O4835" s="1">
        <v>-0.004490185310185302</v>
      </c>
      <c r="P4835" s="1">
        <v>-0.01777348180293681</v>
      </c>
      <c r="Q4835" s="1">
        <v>0.001185948124389657</v>
      </c>
      <c r="R4835" s="1">
        <v>-0.0123066646899529</v>
      </c>
      <c r="S4835" s="1">
        <v>0</v>
      </c>
      <c r="T4835" s="1">
        <v>-0.01464195458517847</v>
      </c>
      <c r="U4835" s="1">
        <v>0.01371425269323079</v>
      </c>
      <c r="V4835" s="1">
        <v>-0.01779058590754656</v>
      </c>
      <c r="W4835" s="1">
        <v>0.01101000243538741</v>
      </c>
      <c r="X4835" s="1">
        <v>-0.00782647563609562</v>
      </c>
      <c r="Y4835" s="1">
        <v>-0.001475033682308169</v>
      </c>
      <c r="Z4835" s="1">
        <v>-0.02760592199706802</v>
      </c>
      <c r="AA4835" s="1">
        <v>-0.006831007831454627</v>
      </c>
      <c r="AB4835" s="1">
        <v>-0.02488573386953619</v>
      </c>
      <c r="AC4835" s="1">
        <v>0.007336776798931632</v>
      </c>
    </row>
    <row r="4836" spans="1:29">
      <c r="A4836" s="11">
        <v>43581</v>
      </c>
      <c r="B4836" s="1">
        <v>0.02564454175988251</v>
      </c>
      <c r="C4836" s="1">
        <v>0.03572921606622437</v>
      </c>
      <c r="D4836" s="1">
        <v>-0.0005221034762796783</v>
      </c>
      <c r="E4836" s="1">
        <v>0.02222831625728738</v>
      </c>
      <c r="F4836" s="1">
        <v>-0.01116297540562128</v>
      </c>
      <c r="G4836" s="1">
        <v>-0.0004694774821200065</v>
      </c>
      <c r="H4836" s="1">
        <v>0.03002031343436418</v>
      </c>
      <c r="I4836" s="1">
        <v>0.007731635762594946</v>
      </c>
      <c r="J4836" s="1">
        <v>0.02340367184515557</v>
      </c>
      <c r="K4836" s="1">
        <v>0.007582767775324184</v>
      </c>
      <c r="L4836" s="1">
        <v>0.01297114599230409</v>
      </c>
      <c r="M4836" s="1">
        <v>0.0009823701727436074</v>
      </c>
      <c r="N4836" s="1">
        <v>0.001315097286045175</v>
      </c>
      <c r="O4836" s="1">
        <v>-0.008569354929087836</v>
      </c>
      <c r="P4836" s="1">
        <v>0.006873350217188268</v>
      </c>
      <c r="Q4836" s="1">
        <v>-0.002664870598305336</v>
      </c>
      <c r="R4836" s="1">
        <v>0.01486453632995022</v>
      </c>
      <c r="S4836" s="1">
        <v>0.004428486130912068</v>
      </c>
      <c r="T4836" s="1">
        <v>0.02057471412317047</v>
      </c>
      <c r="U4836" s="1">
        <v>-0.01227221249657107</v>
      </c>
      <c r="V4836" s="1">
        <v>0.006724325353208327</v>
      </c>
      <c r="W4836" s="1">
        <v>0.009469699654202079</v>
      </c>
      <c r="X4836" s="1">
        <v>-0.02817218764052565</v>
      </c>
      <c r="Y4836" s="1">
        <v>0.002954240103795414</v>
      </c>
      <c r="Z4836" s="1">
        <v>0.06754784608957798</v>
      </c>
      <c r="AA4836" s="1">
        <v>-0.003329969738588234</v>
      </c>
      <c r="AB4836" s="1">
        <v>-0.004400102895764535</v>
      </c>
      <c r="AC4836" s="1">
        <v>-0.001355152500360335</v>
      </c>
    </row>
    <row r="4837" spans="1:29">
      <c r="A4837" s="11">
        <v>43585</v>
      </c>
      <c r="B4837" s="1">
        <v>0.009145882766075086</v>
      </c>
      <c r="C4837" s="1">
        <v>0.02371645860423532</v>
      </c>
      <c r="D4837" s="1">
        <v>-0.02414320659515057</v>
      </c>
      <c r="E4837" s="1">
        <v>-0.005194224148012294</v>
      </c>
      <c r="F4837" s="1">
        <v>0.01434884744300713</v>
      </c>
      <c r="G4837" s="1">
        <v>0.001851850861460669</v>
      </c>
      <c r="H4837" s="1">
        <v>0.007215783312011004</v>
      </c>
      <c r="I4837" s="1">
        <v>0.01600219685303439</v>
      </c>
      <c r="J4837" s="1">
        <v>0.02436007908881543</v>
      </c>
      <c r="K4837" s="1">
        <v>0.005923414669097626</v>
      </c>
      <c r="L4837" s="1">
        <v>0.01808926221547114</v>
      </c>
      <c r="M4837" s="1">
        <v>0.03402042651650272</v>
      </c>
      <c r="N4837" s="1">
        <v>-0.01050725636375827</v>
      </c>
      <c r="O4837" s="1">
        <v>-0.02145739269787172</v>
      </c>
      <c r="P4837" s="1">
        <v>0.001393097435621105</v>
      </c>
      <c r="Q4837" s="1">
        <v>0.004750290847979954</v>
      </c>
      <c r="R4837" s="1">
        <v>0</v>
      </c>
      <c r="S4837" s="1">
        <v>-0.01587289123631119</v>
      </c>
      <c r="T4837" s="1">
        <v>-0.00815992373487695</v>
      </c>
      <c r="U4837" s="1">
        <v>-0.005385454512519261</v>
      </c>
      <c r="V4837" s="1">
        <v>-0.01389775923547087</v>
      </c>
      <c r="W4837" s="1">
        <v>-0.01876173134754999</v>
      </c>
      <c r="X4837" s="1">
        <v>-0.006029698585136578</v>
      </c>
      <c r="Y4837" s="1">
        <v>-0.001472676842128928</v>
      </c>
      <c r="Z4837" s="1">
        <v>0.02191639153480374</v>
      </c>
      <c r="AA4837" s="1">
        <v>0.0185057785824978</v>
      </c>
      <c r="AB4837" s="1">
        <v>-0.01679417327160126</v>
      </c>
      <c r="AC4837" s="1">
        <v>0.01272045324229198</v>
      </c>
    </row>
    <row r="4838" spans="1:29">
      <c r="A4838" s="11">
        <v>43587</v>
      </c>
      <c r="B4838" s="1">
        <v>-0.01890846611022667</v>
      </c>
      <c r="C4838" s="1">
        <v>-0.003685602367936913</v>
      </c>
      <c r="D4838" s="1">
        <v>-0.03901873042373383</v>
      </c>
      <c r="E4838" s="1">
        <v>0.001061946084442544</v>
      </c>
      <c r="F4838" s="1">
        <v>-0.004721045716288175</v>
      </c>
      <c r="G4838" s="1">
        <v>0.009662057530206436</v>
      </c>
      <c r="H4838" s="1">
        <v>-0.02359894812147734</v>
      </c>
      <c r="I4838" s="1">
        <v>0.01654826738096982</v>
      </c>
      <c r="J4838" s="1">
        <v>-0.006551913682735222</v>
      </c>
      <c r="K4838" s="1">
        <v>-0.0194289602254144</v>
      </c>
      <c r="L4838" s="1">
        <v>-0.02735070211052792</v>
      </c>
      <c r="M4838" s="1">
        <v>0.0003163403132200315</v>
      </c>
      <c r="N4838" s="1">
        <v>0.01211197257564622</v>
      </c>
      <c r="O4838" s="1">
        <v>0.0009298365967154165</v>
      </c>
      <c r="P4838" s="1">
        <v>-0.01168608107116931</v>
      </c>
      <c r="Q4838" s="1">
        <v>-0.001772977617048976</v>
      </c>
      <c r="R4838" s="1">
        <v>0.008795153549699508</v>
      </c>
      <c r="S4838" s="1">
        <v>0.00806449089576744</v>
      </c>
      <c r="T4838" s="1">
        <v>-0.005807511657964559</v>
      </c>
      <c r="U4838" s="1">
        <v>-0.01973990027604622</v>
      </c>
      <c r="V4838" s="1">
        <v>-0.01190860469040456</v>
      </c>
      <c r="W4838" s="1">
        <v>-0.0138622538176949</v>
      </c>
      <c r="X4838" s="1">
        <v>-0.03266448856890292</v>
      </c>
      <c r="Y4838" s="1">
        <v>-0.01769917175783442</v>
      </c>
      <c r="Z4838" s="1">
        <v>-0.004038054854389239</v>
      </c>
      <c r="AA4838" s="1">
        <v>-0.01760821938212576</v>
      </c>
      <c r="AB4838" s="1">
        <v>0.008690298934829865</v>
      </c>
      <c r="AC4838" s="1">
        <v>-0.01641252905226354</v>
      </c>
    </row>
    <row r="4839" spans="1:29">
      <c r="A4839" s="11">
        <v>43588</v>
      </c>
      <c r="B4839" s="1">
        <v>0.006579376598840447</v>
      </c>
      <c r="C4839" s="1">
        <v>0.006077346900224878</v>
      </c>
      <c r="D4839" s="1">
        <v>-0.03122479734337513</v>
      </c>
      <c r="E4839" s="1">
        <v>-0.001944725891726673</v>
      </c>
      <c r="F4839" s="1">
        <v>-0.004263752388352748</v>
      </c>
      <c r="G4839" s="1">
        <v>-0.01034515324683083</v>
      </c>
      <c r="H4839" s="1">
        <v>-0.006042368656564046</v>
      </c>
      <c r="I4839" s="1">
        <v>0.005157509393989512</v>
      </c>
      <c r="J4839" s="1">
        <v>0.0019541989367311</v>
      </c>
      <c r="K4839" s="1">
        <v>-0.01740583353952141</v>
      </c>
      <c r="L4839" s="1">
        <v>-0.009852315013113788</v>
      </c>
      <c r="M4839" s="1">
        <v>-0.01233404087666434</v>
      </c>
      <c r="N4839" s="1">
        <v>-0.002458906400905736</v>
      </c>
      <c r="O4839" s="1">
        <v>-0.0001548288006342213</v>
      </c>
      <c r="P4839" s="1">
        <v>0.002392971462456206</v>
      </c>
      <c r="Q4839" s="1">
        <v>0.007992894627525393</v>
      </c>
      <c r="R4839" s="1">
        <v>0.002704498349537232</v>
      </c>
      <c r="S4839" s="1">
        <v>0.01244444030591985</v>
      </c>
      <c r="T4839" s="1">
        <v>0.006003647217714958</v>
      </c>
      <c r="U4839" s="1">
        <v>0.02287741644878372</v>
      </c>
      <c r="V4839" s="1">
        <v>0.002321912513931323</v>
      </c>
      <c r="W4839" s="1">
        <v>-0.01114883761993979</v>
      </c>
      <c r="X4839" s="1">
        <v>0.01037141275848219</v>
      </c>
      <c r="Y4839" s="1">
        <v>0.005255105113393999</v>
      </c>
      <c r="Z4839" s="1">
        <v>-0.01288412303254816</v>
      </c>
      <c r="AA4839" s="1">
        <v>0.006062451212561548</v>
      </c>
      <c r="AB4839" s="1">
        <v>-0.003565007293059197</v>
      </c>
      <c r="AC4839" s="1">
        <v>-0.009364821061932926</v>
      </c>
    </row>
    <row r="4840" spans="1:29">
      <c r="A4840" s="11">
        <v>43591</v>
      </c>
      <c r="B4840" s="1">
        <v>-0.01300671384914343</v>
      </c>
      <c r="C4840" s="1">
        <v>0.02521345821237087</v>
      </c>
      <c r="D4840" s="1">
        <v>-0.01118257445792159</v>
      </c>
      <c r="E4840" s="1">
        <v>-0.002037419600474544</v>
      </c>
      <c r="F4840" s="1">
        <v>0.004522880492689785</v>
      </c>
      <c r="G4840" s="1">
        <v>-0.0001204045754005234</v>
      </c>
      <c r="H4840" s="1">
        <v>0.002315821773778648</v>
      </c>
      <c r="I4840" s="1">
        <v>-0.01668118131949392</v>
      </c>
      <c r="J4840" s="1">
        <v>-0.03022936122342312</v>
      </c>
      <c r="K4840" s="1">
        <v>-0.01455525639507238</v>
      </c>
      <c r="L4840" s="1">
        <v>-0.007186168061202203</v>
      </c>
      <c r="M4840" s="1">
        <v>0.00352237536213984</v>
      </c>
      <c r="N4840" s="1">
        <v>0.009038648455084841</v>
      </c>
      <c r="O4840" s="1">
        <v>-0.01130385939328582</v>
      </c>
      <c r="P4840" s="1">
        <v>-0.04620148413570724</v>
      </c>
      <c r="Q4840" s="1">
        <v>-0.0005873476090657581</v>
      </c>
      <c r="R4840" s="1">
        <v>-0.01699967682945358</v>
      </c>
      <c r="S4840" s="1">
        <v>-0.03336255496492335</v>
      </c>
      <c r="T4840" s="1">
        <v>-0.00403229346200773</v>
      </c>
      <c r="U4840" s="1">
        <v>-0.02810600335648294</v>
      </c>
      <c r="V4840" s="1">
        <v>-0.0002206655566944216</v>
      </c>
      <c r="W4840" s="1">
        <v>-0.006617637007051425</v>
      </c>
      <c r="X4840" s="1">
        <v>-0.04607301999087166</v>
      </c>
      <c r="Y4840" s="1">
        <v>-0.01643006140976178</v>
      </c>
      <c r="Z4840" s="1">
        <v>-0.02163177150474471</v>
      </c>
      <c r="AA4840" s="1">
        <v>-0.05432095103485224</v>
      </c>
      <c r="AB4840" s="1">
        <v>-0.005664795923458255</v>
      </c>
      <c r="AC4840" s="1">
        <v>-0.000171977956541447</v>
      </c>
    </row>
    <row r="4841" spans="1:29">
      <c r="A4841" s="11">
        <v>43592</v>
      </c>
      <c r="B4841" s="1">
        <v>-0.007492195254642731</v>
      </c>
      <c r="C4841" s="1">
        <v>-0.02946089277503705</v>
      </c>
      <c r="D4841" s="1">
        <v>-0.005795052237924203</v>
      </c>
      <c r="E4841" s="1">
        <v>-0.009585177698192893</v>
      </c>
      <c r="F4841" s="1">
        <v>0.007481327900146217</v>
      </c>
      <c r="G4841" s="1">
        <v>0.0001622284701814358</v>
      </c>
      <c r="H4841" s="1">
        <v>-0.01588430309334887</v>
      </c>
      <c r="I4841" s="1">
        <v>-0.002619680509630684</v>
      </c>
      <c r="J4841" s="1">
        <v>0.00779291515299918</v>
      </c>
      <c r="K4841" s="1">
        <v>0.01713708047409557</v>
      </c>
      <c r="L4841" s="1">
        <v>0.008560604946437511</v>
      </c>
      <c r="M4841" s="1">
        <v>-0.02074042547107824</v>
      </c>
      <c r="N4841" s="1">
        <v>-0.01661241875282027</v>
      </c>
      <c r="O4841" s="1">
        <v>-0.003915381693280984</v>
      </c>
      <c r="P4841" s="1">
        <v>0.05830398889997523</v>
      </c>
      <c r="Q4841" s="1">
        <v>0.009109345669080282</v>
      </c>
      <c r="R4841" s="1">
        <v>-0.02989378578861357</v>
      </c>
      <c r="S4841" s="1">
        <v>-0.03723887115858504</v>
      </c>
      <c r="T4841" s="1">
        <v>-0.01068818311322184</v>
      </c>
      <c r="U4841" s="1">
        <v>-0.01824380590936625</v>
      </c>
      <c r="V4841" s="1">
        <v>-0.01092343208926505</v>
      </c>
      <c r="W4841" s="1">
        <v>-0.01431046051194251</v>
      </c>
      <c r="X4841" s="1">
        <v>-0.04429432416586621</v>
      </c>
      <c r="Y4841" s="1">
        <v>-0.02277911843295299</v>
      </c>
      <c r="Z4841" s="1">
        <v>-0.009982349115267075</v>
      </c>
      <c r="AA4841" s="1">
        <v>0.003370877084182045</v>
      </c>
      <c r="AB4841" s="1">
        <v>-0.01949030851141109</v>
      </c>
      <c r="AC4841" s="1">
        <v>0.01031458717764311</v>
      </c>
    </row>
    <row r="4842" spans="1:29">
      <c r="A4842" s="11">
        <v>43593</v>
      </c>
      <c r="B4842" s="1">
        <v>-0.008559646839388035</v>
      </c>
      <c r="C4842" s="1">
        <v>0.002507583788529333</v>
      </c>
      <c r="D4842" s="1">
        <v>-0.0003962095449068226</v>
      </c>
      <c r="E4842" s="1">
        <v>8.950221498471578E-05</v>
      </c>
      <c r="F4842" s="1">
        <v>-0.01425683390121835</v>
      </c>
      <c r="G4842" s="1">
        <v>-0.0008180891798006407</v>
      </c>
      <c r="H4842" s="1">
        <v>-0.009537844831029263</v>
      </c>
      <c r="I4842" s="1">
        <v>-0.006502045130968304</v>
      </c>
      <c r="J4842" s="1">
        <v>-0.002244881088702799</v>
      </c>
      <c r="K4842" s="1">
        <v>-0.005184189681268991</v>
      </c>
      <c r="L4842" s="1">
        <v>-0.007176837868364205</v>
      </c>
      <c r="M4842" s="1">
        <v>-0.008145978330725057</v>
      </c>
      <c r="N4842" s="1">
        <v>-0.00414045714728295</v>
      </c>
      <c r="O4842" s="1">
        <v>-0.02256292974257645</v>
      </c>
      <c r="P4842" s="1">
        <v>-0.01182521501188627</v>
      </c>
      <c r="Q4842" s="1">
        <v>-0.01630727920641972</v>
      </c>
      <c r="R4842" s="1">
        <v>-0.03278756633064883</v>
      </c>
      <c r="S4842" s="1">
        <v>-0.002830152318443635</v>
      </c>
      <c r="T4842" s="1">
        <v>-0.02357187060069155</v>
      </c>
      <c r="U4842" s="1">
        <v>-0.02936731528318937</v>
      </c>
      <c r="V4842" s="1">
        <v>-0.02019195302423793</v>
      </c>
      <c r="W4842" s="1">
        <v>-0.001501901454094012</v>
      </c>
      <c r="X4842" s="1">
        <v>-0.0306362447668026</v>
      </c>
      <c r="Y4842" s="1">
        <v>0.00233107512594688</v>
      </c>
      <c r="Z4842" s="1">
        <v>-0.01498297798339632</v>
      </c>
      <c r="AA4842" s="1">
        <v>0.002025017586737565</v>
      </c>
      <c r="AB4842" s="1">
        <v>-0.02507649560041836</v>
      </c>
      <c r="AC4842" s="1">
        <v>-0.01020928264181298</v>
      </c>
    </row>
    <row r="4843" spans="1:29">
      <c r="A4843" s="11">
        <v>43594</v>
      </c>
      <c r="B4843" s="1">
        <v>-0.006118317314201427</v>
      </c>
      <c r="C4843" s="1">
        <v>-0.03093720790034626</v>
      </c>
      <c r="D4843" s="1">
        <v>0.008643052557684827</v>
      </c>
      <c r="E4843" s="1">
        <v>-0.0004481397241928864</v>
      </c>
      <c r="F4843" s="1">
        <v>3.457987072552626E-05</v>
      </c>
      <c r="G4843" s="1">
        <v>0.00119729552227521</v>
      </c>
      <c r="H4843" s="1">
        <v>0.008592668659367364</v>
      </c>
      <c r="I4843" s="1">
        <v>-0.007086467084513437</v>
      </c>
      <c r="J4843" s="1">
        <v>-0.009250086244644184</v>
      </c>
      <c r="K4843" s="1">
        <v>0.008912214042489541</v>
      </c>
      <c r="L4843" s="1">
        <v>0.002363402511319723</v>
      </c>
      <c r="M4843" s="1">
        <v>-0.01051247481803741</v>
      </c>
      <c r="N4843" s="1">
        <v>-0.002660814089995633</v>
      </c>
      <c r="O4843" s="1">
        <v>0.006112800202398239</v>
      </c>
      <c r="P4843" s="1">
        <v>0.001407807035902264</v>
      </c>
      <c r="Q4843" s="1">
        <v>0.002960211083073538</v>
      </c>
      <c r="R4843" s="1">
        <v>-0.0330907942536065</v>
      </c>
      <c r="S4843" s="1">
        <v>-0.01324502764308588</v>
      </c>
      <c r="T4843" s="1">
        <v>0.003520454283020058</v>
      </c>
      <c r="U4843" s="1">
        <v>0.0007345462506442857</v>
      </c>
      <c r="V4843" s="1">
        <v>0.0004554289600844363</v>
      </c>
      <c r="W4843" s="1">
        <v>-0.004261590749519262</v>
      </c>
      <c r="X4843" s="1">
        <v>0.006753106206279336</v>
      </c>
      <c r="Y4843" s="1">
        <v>-0.001550371127173267</v>
      </c>
      <c r="Z4843" s="1">
        <v>-0.00669677156549453</v>
      </c>
      <c r="AA4843" s="1">
        <v>0.01446658987456839</v>
      </c>
      <c r="AB4843" s="1">
        <v>-0.01411561355325286</v>
      </c>
      <c r="AC4843" s="1">
        <v>0.0006876035990843743</v>
      </c>
    </row>
    <row r="4844" spans="1:29">
      <c r="A4844" s="11">
        <v>43595</v>
      </c>
      <c r="B4844" s="1">
        <v>0.005540341543318172</v>
      </c>
      <c r="C4844" s="1">
        <v>-0.01385682370900487</v>
      </c>
      <c r="D4844" s="1">
        <v>0.006043454270465487</v>
      </c>
      <c r="E4844" s="1">
        <v>-0.003944304964405343</v>
      </c>
      <c r="F4844" s="1">
        <v>-0.008343153182220453</v>
      </c>
      <c r="G4844" s="1">
        <v>-0.0003388336166737504</v>
      </c>
      <c r="H4844" s="1">
        <v>0.003378285820597293</v>
      </c>
      <c r="I4844" s="1">
        <v>0.002444565427939915</v>
      </c>
      <c r="J4844" s="1">
        <v>-0.01185960838846289</v>
      </c>
      <c r="K4844" s="1">
        <v>-0.00956710555021878</v>
      </c>
      <c r="L4844" s="1">
        <v>-0.005824927041186756</v>
      </c>
      <c r="M4844" s="1">
        <v>-0.01992016375325845</v>
      </c>
      <c r="N4844" s="1">
        <v>-0.007003571775947015</v>
      </c>
      <c r="O4844" s="1">
        <v>0.005276205119948418</v>
      </c>
      <c r="P4844" s="1">
        <v>0.004217574649479694</v>
      </c>
      <c r="Q4844" s="1">
        <v>-0.01829978688954126</v>
      </c>
      <c r="R4844" s="1">
        <v>-0.004218343869232366</v>
      </c>
      <c r="S4844" s="1">
        <v>0.006711322889331406</v>
      </c>
      <c r="T4844" s="1">
        <v>0.02923503743984379</v>
      </c>
      <c r="U4844" s="1">
        <v>-0.01725007810646684</v>
      </c>
      <c r="V4844" s="1">
        <v>-0.003641700957408567</v>
      </c>
      <c r="W4844" s="1">
        <v>-0.0005036120359468432</v>
      </c>
      <c r="X4844" s="1">
        <v>-0.002414876266659594</v>
      </c>
      <c r="Y4844" s="1">
        <v>-0.009316865685275233</v>
      </c>
      <c r="Z4844" s="1">
        <v>-0.06231330573927041</v>
      </c>
      <c r="AA4844" s="1">
        <v>0.02503507667121552</v>
      </c>
      <c r="AB4844" s="1">
        <v>-0.007635899638714139</v>
      </c>
      <c r="AC4844" s="1">
        <v>-0.002404958938373891</v>
      </c>
    </row>
    <row r="4845" spans="1:29">
      <c r="A4845" s="11">
        <v>43598</v>
      </c>
      <c r="B4845" s="1">
        <v>-0.004013375698593835</v>
      </c>
      <c r="C4845" s="1">
        <v>-0.02162841711043417</v>
      </c>
      <c r="D4845" s="1">
        <v>-0.004463312796245789</v>
      </c>
      <c r="E4845" s="1">
        <v>-0.01593014503564882</v>
      </c>
      <c r="F4845" s="1">
        <v>-0.02560502713928947</v>
      </c>
      <c r="G4845" s="1">
        <v>-0.0787192449008155</v>
      </c>
      <c r="H4845" s="1">
        <v>-0.02781444442945147</v>
      </c>
      <c r="I4845" s="1">
        <v>-0.004049599037629359</v>
      </c>
      <c r="J4845" s="1">
        <v>-0.01838619291670285</v>
      </c>
      <c r="K4845" s="1">
        <v>0.008622426181028153</v>
      </c>
      <c r="L4845" s="1">
        <v>0.003975657806301491</v>
      </c>
      <c r="M4845" s="1">
        <v>-0.03387544589350322</v>
      </c>
      <c r="N4845" s="1">
        <v>-0.02837951931328919</v>
      </c>
      <c r="O4845" s="1">
        <v>-0.01773363774364745</v>
      </c>
      <c r="P4845" s="1">
        <v>-0.01609975556127308</v>
      </c>
      <c r="Q4845" s="1">
        <v>-0.01322911559660456</v>
      </c>
      <c r="R4845" s="1">
        <v>-0.0152658736728073</v>
      </c>
      <c r="S4845" s="1">
        <v>-0.03333332224799934</v>
      </c>
      <c r="T4845" s="1">
        <v>-0.003733188845944535</v>
      </c>
      <c r="U4845" s="1">
        <v>-0.01881325950683166</v>
      </c>
      <c r="V4845" s="1">
        <v>-0.09057687639513379</v>
      </c>
      <c r="W4845" s="1">
        <v>0.006800997539963438</v>
      </c>
      <c r="X4845" s="1">
        <v>-0.02770303424190579</v>
      </c>
      <c r="Y4845" s="1">
        <v>-0.01880864461208731</v>
      </c>
      <c r="Z4845" s="1">
        <v>-0.02978647589600203</v>
      </c>
      <c r="AA4845" s="1">
        <v>0.01112973555048602</v>
      </c>
      <c r="AB4845" s="1">
        <v>-0.01122148239638254</v>
      </c>
      <c r="AC4845" s="1">
        <v>-0.004305243160834471</v>
      </c>
    </row>
    <row r="4846" spans="1:29">
      <c r="A4846" s="11">
        <v>43599</v>
      </c>
      <c r="B4846" s="1">
        <v>-0.001024441464548387</v>
      </c>
      <c r="C4846" s="1">
        <v>0.009856435717058964</v>
      </c>
      <c r="D4846" s="1">
        <v>0.007864499567224126</v>
      </c>
      <c r="E4846" s="1">
        <v>0.01701102862218207</v>
      </c>
      <c r="F4846" s="1">
        <v>0.00173046496723428</v>
      </c>
      <c r="G4846" s="1">
        <v>0.02555235434175196</v>
      </c>
      <c r="H4846" s="1">
        <v>0.03945201162305567</v>
      </c>
      <c r="I4846" s="1">
        <v>0.0003060102691709865</v>
      </c>
      <c r="J4846" s="1">
        <v>0.003902149096613572</v>
      </c>
      <c r="K4846" s="1">
        <v>-0.002056378164415174</v>
      </c>
      <c r="L4846" s="1">
        <v>-0.008128328770931503</v>
      </c>
      <c r="M4846" s="1">
        <v>0.007012603217838365</v>
      </c>
      <c r="N4846" s="1">
        <v>0.01745594682796603</v>
      </c>
      <c r="O4846" s="1">
        <v>-0.005424178801330504</v>
      </c>
      <c r="P4846" s="1">
        <v>0.004268676633846225</v>
      </c>
      <c r="Q4846" s="1">
        <v>0.0003044570710517558</v>
      </c>
      <c r="R4846" s="1">
        <v>0.02305099689979806</v>
      </c>
      <c r="S4846" s="1">
        <v>-0.05911323100920329</v>
      </c>
      <c r="T4846" s="1">
        <v>0.02525250260309853</v>
      </c>
      <c r="U4846" s="1">
        <v>0.03687316557918452</v>
      </c>
      <c r="V4846" s="1">
        <v>0.05362980075907231</v>
      </c>
      <c r="W4846" s="1">
        <v>0.002001533236899</v>
      </c>
      <c r="X4846" s="1">
        <v>0.02074688796680491</v>
      </c>
      <c r="Y4846" s="1">
        <v>0.009584562187530565</v>
      </c>
      <c r="Z4846" s="1">
        <v>-0.005822418437739896</v>
      </c>
      <c r="AA4846" s="1">
        <v>0.008779733156588199</v>
      </c>
      <c r="AB4846" s="1">
        <v>0.04247730602963928</v>
      </c>
      <c r="AC4846" s="1">
        <v>-0.0155655899272541</v>
      </c>
    </row>
    <row r="4847" spans="1:29">
      <c r="A4847" s="11">
        <v>43600</v>
      </c>
      <c r="B4847" s="1">
        <v>-0.01285287796377155</v>
      </c>
      <c r="C4847" s="1">
        <v>0.0026490744777945</v>
      </c>
      <c r="D4847" s="1">
        <v>-0.003651401357738782</v>
      </c>
      <c r="E4847" s="1">
        <v>-0.00053945607213568</v>
      </c>
      <c r="F4847" s="1">
        <v>0.002119357930082</v>
      </c>
      <c r="G4847" s="1">
        <v>0.03987598901776135</v>
      </c>
      <c r="H4847" s="1">
        <v>-0.03882374444488346</v>
      </c>
      <c r="I4847" s="1">
        <v>-0.0005245847438336559</v>
      </c>
      <c r="J4847" s="1">
        <v>-0.01192020676568672</v>
      </c>
      <c r="K4847" s="1">
        <v>-0.01616128485495294</v>
      </c>
      <c r="L4847" s="1">
        <v>0.003151907181593305</v>
      </c>
      <c r="M4847" s="1">
        <v>0.01497216147325831</v>
      </c>
      <c r="N4847" s="1">
        <v>0.009172880748082646</v>
      </c>
      <c r="O4847" s="1">
        <v>-0.007488687787482795</v>
      </c>
      <c r="P4847" s="1">
        <v>0.00609258876180685</v>
      </c>
      <c r="Q4847" s="1">
        <v>-0.008528551229886161</v>
      </c>
      <c r="R4847" s="1">
        <v>-0.002816477395599426</v>
      </c>
      <c r="S4847" s="1">
        <v>-0.0324609544752098</v>
      </c>
      <c r="T4847" s="1">
        <v>-0.008104266505327584</v>
      </c>
      <c r="U4847" s="1">
        <v>-0.01445422793631634</v>
      </c>
      <c r="V4847" s="1">
        <v>-0.02312567117584985</v>
      </c>
      <c r="W4847" s="1">
        <v>-0.004993680399418943</v>
      </c>
      <c r="X4847" s="1">
        <v>-0.0815718322588499</v>
      </c>
      <c r="Y4847" s="1">
        <v>-0.02927213976524223</v>
      </c>
      <c r="Z4847" s="1">
        <v>-0.01405613385257942</v>
      </c>
      <c r="AA4847" s="1">
        <v>0.007144343993421121</v>
      </c>
      <c r="AB4847" s="1">
        <v>-0.004354382103328169</v>
      </c>
      <c r="AC4847" s="1">
        <v>-0.005621957751674622</v>
      </c>
    </row>
    <row r="4848" spans="1:29">
      <c r="A4848" s="11">
        <v>43601</v>
      </c>
      <c r="B4848" s="1">
        <v>0.01371284462048439</v>
      </c>
      <c r="C4848" s="1">
        <v>0.04450018777551934</v>
      </c>
      <c r="D4848" s="1">
        <v>0.0105849175869086</v>
      </c>
      <c r="E4848" s="1">
        <v>-0.009897417808010678</v>
      </c>
      <c r="F4848" s="1">
        <v>-0.004460656721448353</v>
      </c>
      <c r="G4848" s="1">
        <v>0.01537664474388456</v>
      </c>
      <c r="H4848" s="1">
        <v>-0.007686603053606689</v>
      </c>
      <c r="I4848" s="1">
        <v>0.01047357299974494</v>
      </c>
      <c r="J4848" s="1">
        <v>0.0207186834740003</v>
      </c>
      <c r="K4848" s="1">
        <v>0.01026308720246827</v>
      </c>
      <c r="L4848" s="1">
        <v>0.02373969898133033</v>
      </c>
      <c r="M4848" s="1">
        <v>0.0370498267213184</v>
      </c>
      <c r="N4848" s="1">
        <v>-0.007743034189218512</v>
      </c>
      <c r="O4848" s="1">
        <v>-0.007217433905889914</v>
      </c>
      <c r="P4848" s="1">
        <v>-0.008308746557722402</v>
      </c>
      <c r="Q4848" s="1">
        <v>0.0196620451550733</v>
      </c>
      <c r="R4848" s="1">
        <v>0.006722838013836441</v>
      </c>
      <c r="S4848" s="1">
        <v>0.03896120705700024</v>
      </c>
      <c r="T4848" s="1">
        <v>0.01169496866187791</v>
      </c>
      <c r="U4848" s="1">
        <v>0.05186690900294377</v>
      </c>
      <c r="V4848" s="1">
        <v>0.006467546950177372</v>
      </c>
      <c r="W4848" s="1">
        <v>0.1081555275594337</v>
      </c>
      <c r="X4848" s="1">
        <v>0.03511358545529863</v>
      </c>
      <c r="Y4848" s="1">
        <v>0</v>
      </c>
      <c r="Z4848" s="1">
        <v>0.01360850613184317</v>
      </c>
      <c r="AA4848" s="1">
        <v>0.02016340476995215</v>
      </c>
      <c r="AB4848" s="1">
        <v>0.02155559582716138</v>
      </c>
      <c r="AC4848" s="1">
        <v>0.008303999891280389</v>
      </c>
    </row>
    <row r="4849" spans="1:29">
      <c r="A4849" s="11">
        <v>43602</v>
      </c>
      <c r="B4849" s="1">
        <v>0.02336547702557268</v>
      </c>
      <c r="C4849" s="1">
        <v>0.001730757696474683</v>
      </c>
      <c r="D4849" s="1">
        <v>0.02321266770970043</v>
      </c>
      <c r="E4849" s="1">
        <v>-0.01099599151100961</v>
      </c>
      <c r="F4849" s="1">
        <v>-0.01999294143370278</v>
      </c>
      <c r="G4849" s="1">
        <v>0.03111267649848637</v>
      </c>
      <c r="H4849" s="1">
        <v>0.01169510458089906</v>
      </c>
      <c r="I4849" s="1">
        <v>0.02226674495855252</v>
      </c>
      <c r="J4849" s="1">
        <v>-0.01490228990103204</v>
      </c>
      <c r="K4849" s="1">
        <v>0.02878800337833431</v>
      </c>
      <c r="L4849" s="1">
        <v>-0.01254940028244111</v>
      </c>
      <c r="M4849" s="1">
        <v>-0.01025481973723574</v>
      </c>
      <c r="N4849" s="1">
        <v>0.02256157947374504</v>
      </c>
      <c r="O4849" s="1">
        <v>0.02379191703000094</v>
      </c>
      <c r="P4849" s="1">
        <v>0.02371498693585394</v>
      </c>
      <c r="Q4849" s="1">
        <v>0.008436373698835986</v>
      </c>
      <c r="R4849" s="1">
        <v>0.001620082214721652</v>
      </c>
      <c r="S4849" s="1">
        <v>-0.00729157317475837</v>
      </c>
      <c r="T4849" s="1">
        <v>0.01108475743567272</v>
      </c>
      <c r="U4849" s="1">
        <v>-0.003231102661053531</v>
      </c>
      <c r="V4849" s="1">
        <v>-0.008001889145966223</v>
      </c>
      <c r="W4849" s="1">
        <v>0.06612310360417961</v>
      </c>
      <c r="X4849" s="1">
        <v>0.008266888583171816</v>
      </c>
      <c r="Y4849" s="1">
        <v>0.0008150894446428136</v>
      </c>
      <c r="Z4849" s="1">
        <v>0.0004261471699744668</v>
      </c>
      <c r="AA4849" s="1">
        <v>0.003413634879676053</v>
      </c>
      <c r="AB4849" s="1">
        <v>-0.01559644022723006</v>
      </c>
      <c r="AC4849" s="1">
        <v>0.00367960712017501</v>
      </c>
    </row>
    <row r="4850" spans="1:29">
      <c r="A4850" s="11">
        <v>43605</v>
      </c>
      <c r="B4850" s="1">
        <v>0.0446625180294109</v>
      </c>
      <c r="C4850" s="1">
        <v>0.04146726568263381</v>
      </c>
      <c r="D4850" s="1">
        <v>0.007897866575320212</v>
      </c>
      <c r="E4850" s="1">
        <v>0.03914358269885287</v>
      </c>
      <c r="F4850" s="1">
        <v>-0.05668482809661701</v>
      </c>
      <c r="G4850" s="1">
        <v>0.01720399478651879</v>
      </c>
      <c r="H4850" s="1">
        <v>0.03768193897626171</v>
      </c>
      <c r="I4850" s="1">
        <v>0.02974040526274147</v>
      </c>
      <c r="J4850" s="1">
        <v>0.0367761631304897</v>
      </c>
      <c r="K4850" s="1">
        <v>0.02055497567814091</v>
      </c>
      <c r="L4850" s="1">
        <v>-0.00207197599353004</v>
      </c>
      <c r="M4850" s="1">
        <v>0.05381019952136246</v>
      </c>
      <c r="N4850" s="1">
        <v>0.01858000797668402</v>
      </c>
      <c r="O4850" s="1">
        <v>0.05422413223343736</v>
      </c>
      <c r="P4850" s="1">
        <v>0.008322729777118898</v>
      </c>
      <c r="Q4850" s="1">
        <v>0.05168804832814056</v>
      </c>
      <c r="R4850" s="1">
        <v>0.04615760002638503</v>
      </c>
      <c r="S4850" s="1">
        <v>0.0797480496953491</v>
      </c>
      <c r="T4850" s="1">
        <v>0.0797180734660925</v>
      </c>
      <c r="U4850" s="1">
        <v>0.05875037621896873</v>
      </c>
      <c r="V4850" s="1">
        <v>0.01075524782881865</v>
      </c>
      <c r="W4850" s="1">
        <v>0.001911703935812969</v>
      </c>
      <c r="X4850" s="1">
        <v>0.07520490434806026</v>
      </c>
      <c r="Y4850" s="1">
        <v>0.07084679510353897</v>
      </c>
      <c r="Z4850" s="1">
        <v>0.03056770792804708</v>
      </c>
      <c r="AA4850" s="1">
        <v>0.03456521093845133</v>
      </c>
      <c r="AB4850" s="1">
        <v>0.03821084488524984</v>
      </c>
      <c r="AC4850" s="1">
        <v>0.01344279089713907</v>
      </c>
    </row>
    <row r="4851" spans="1:29">
      <c r="A4851" s="11">
        <v>43606</v>
      </c>
      <c r="B4851" s="1">
        <v>-0.01207824190011442</v>
      </c>
      <c r="C4851" s="1">
        <v>-0.04428263457135118</v>
      </c>
      <c r="D4851" s="1">
        <v>0.0169569517583219</v>
      </c>
      <c r="E4851" s="1">
        <v>-0.01078796855938846</v>
      </c>
      <c r="F4851" s="1">
        <v>0.02996831602282746</v>
      </c>
      <c r="G4851" s="1">
        <v>-0.01856819211599459</v>
      </c>
      <c r="H4851" s="1">
        <v>-0.01996512674501594</v>
      </c>
      <c r="I4851" s="1">
        <v>-0.01177889552247713</v>
      </c>
      <c r="J4851" s="1">
        <v>-0.01383650698583572</v>
      </c>
      <c r="K4851" s="1">
        <v>0.007193258838668726</v>
      </c>
      <c r="L4851" s="1">
        <v>-0.01813424715483725</v>
      </c>
      <c r="M4851" s="1">
        <v>-0.02632411512741262</v>
      </c>
      <c r="N4851" s="1">
        <v>-0.003583120185094213</v>
      </c>
      <c r="O4851" s="1">
        <v>-0.02158445470595483</v>
      </c>
      <c r="P4851" s="1">
        <v>-0.005777885874895583</v>
      </c>
      <c r="Q4851" s="1">
        <v>-0.007102295153346705</v>
      </c>
      <c r="R4851" s="1">
        <v>0.01048335372929987</v>
      </c>
      <c r="S4851" s="1">
        <v>-0.02040815633985804</v>
      </c>
      <c r="T4851" s="1">
        <v>-0.02074261803092314</v>
      </c>
      <c r="U4851" s="1">
        <v>-0.007591646324428214</v>
      </c>
      <c r="V4851" s="1">
        <v>-0.01124546066193222</v>
      </c>
      <c r="W4851" s="1">
        <v>-0.01420407023506998</v>
      </c>
      <c r="X4851" s="1">
        <v>-0.0702076848448081</v>
      </c>
      <c r="Y4851" s="1">
        <v>-0.02053226101925543</v>
      </c>
      <c r="Z4851" s="1">
        <v>-0.02325335647732729</v>
      </c>
      <c r="AA4851" s="1">
        <v>0.01035201913949524</v>
      </c>
      <c r="AB4851" s="1">
        <v>-0.009874335609419416</v>
      </c>
      <c r="AC4851" s="1">
        <v>-0.01154170305651192</v>
      </c>
    </row>
    <row r="4852" spans="1:29">
      <c r="A4852" s="11">
        <v>43607</v>
      </c>
      <c r="B4852" s="1">
        <v>0.008021248735359254</v>
      </c>
      <c r="C4852" s="1">
        <v>0.02617158927602747</v>
      </c>
      <c r="D4852" s="1">
        <v>0.001386544603177775</v>
      </c>
      <c r="E4852" s="1">
        <v>-0.01135234266381524</v>
      </c>
      <c r="F4852" s="1">
        <v>-0.003468237516149331</v>
      </c>
      <c r="G4852" s="1">
        <v>0.01544846776153741</v>
      </c>
      <c r="H4852" s="1">
        <v>-0.005314420894610872</v>
      </c>
      <c r="I4852" s="1">
        <v>0.0008529315411087701</v>
      </c>
      <c r="J4852" s="1">
        <v>0.0102040669279575</v>
      </c>
      <c r="K4852" s="1">
        <v>-0.009494510758866093</v>
      </c>
      <c r="L4852" s="1">
        <v>0.0006344818145538333</v>
      </c>
      <c r="M4852" s="1">
        <v>0.01270356215089308</v>
      </c>
      <c r="N4852" s="1">
        <v>-0.001332660741086622</v>
      </c>
      <c r="O4852" s="1">
        <v>0.002190495197947673</v>
      </c>
      <c r="P4852" s="1">
        <v>0.006918439181788916</v>
      </c>
      <c r="Q4852" s="1">
        <v>0.01287553558273724</v>
      </c>
      <c r="R4852" s="1">
        <v>0.0004477146283958788</v>
      </c>
      <c r="S4852" s="1">
        <v>0.008928543591516513</v>
      </c>
      <c r="T4852" s="1">
        <v>0.01051695244774375</v>
      </c>
      <c r="U4852" s="1">
        <v>-0.01187612279397066</v>
      </c>
      <c r="V4852" s="1">
        <v>0.03020663066934048</v>
      </c>
      <c r="W4852" s="1">
        <v>0.006666808072923969</v>
      </c>
      <c r="X4852" s="1">
        <v>0.01300906681027869</v>
      </c>
      <c r="Y4852" s="1">
        <v>0.006211178915376259</v>
      </c>
      <c r="Z4852" s="1">
        <v>0.0009521840960922123</v>
      </c>
      <c r="AA4852" s="1">
        <v>-0.002651898398214447</v>
      </c>
      <c r="AB4852" s="1">
        <v>0.005137417376648523</v>
      </c>
      <c r="AC4852" s="1">
        <v>-0.01324520207365465</v>
      </c>
    </row>
    <row r="4853" spans="1:29">
      <c r="A4853" s="11">
        <v>43608</v>
      </c>
      <c r="B4853" s="1">
        <v>-0.00352943061724309</v>
      </c>
      <c r="C4853" s="1">
        <v>0.0002603615855969466</v>
      </c>
      <c r="D4853" s="1">
        <v>-0.004890153414923382</v>
      </c>
      <c r="E4853" s="1">
        <v>0.02124772048642809</v>
      </c>
      <c r="F4853" s="1">
        <v>-0.00769451129117904</v>
      </c>
      <c r="G4853" s="1">
        <v>-0.04256841560623759</v>
      </c>
      <c r="H4853" s="1">
        <v>0.003116608473344717</v>
      </c>
      <c r="I4853" s="1">
        <v>-0.03061417379817932</v>
      </c>
      <c r="J4853" s="1">
        <v>-0.03156568088106593</v>
      </c>
      <c r="K4853" s="1">
        <v>-0.0081716988546503</v>
      </c>
      <c r="L4853" s="1">
        <v>-0.01225770837637863</v>
      </c>
      <c r="M4853" s="1">
        <v>-0.008041172705019806</v>
      </c>
      <c r="N4853" s="1">
        <v>-0.03853203208126033</v>
      </c>
      <c r="O4853" s="1">
        <v>-0.001639131874681787</v>
      </c>
      <c r="P4853" s="1">
        <v>-0.008519912925177842</v>
      </c>
      <c r="Q4853" s="1">
        <v>-0.01610165937948171</v>
      </c>
      <c r="R4853" s="1">
        <v>-0.004849176113438047</v>
      </c>
      <c r="S4853" s="1">
        <v>-0.0353982065400823</v>
      </c>
      <c r="T4853" s="1">
        <v>0.003224837650800394</v>
      </c>
      <c r="U4853" s="1">
        <v>0.01351590647460532</v>
      </c>
      <c r="V4853" s="1">
        <v>-0.01958680919172529</v>
      </c>
      <c r="W4853" s="1">
        <v>-0.01602223802544556</v>
      </c>
      <c r="X4853" s="1">
        <v>-0.02205478544064499</v>
      </c>
      <c r="Y4853" s="1">
        <v>-0.00308638691892904</v>
      </c>
      <c r="Z4853" s="1">
        <v>-0.01754753560044087</v>
      </c>
      <c r="AA4853" s="1">
        <v>-0.01679963594886258</v>
      </c>
      <c r="AB4853" s="1">
        <v>-0.05381846933986223</v>
      </c>
      <c r="AC4853" s="1">
        <v>-0.003179031734662052</v>
      </c>
    </row>
    <row r="4854" spans="1:29">
      <c r="A4854" s="11">
        <v>43609</v>
      </c>
      <c r="B4854" s="1">
        <v>0.02163825314527634</v>
      </c>
      <c r="C4854" s="1">
        <v>0.02887993649038734</v>
      </c>
      <c r="D4854" s="1">
        <v>0.004350547424179396</v>
      </c>
      <c r="E4854" s="1">
        <v>0.01035844649400497</v>
      </c>
      <c r="F4854" s="1">
        <v>0.01008597002300005</v>
      </c>
      <c r="G4854" s="1">
        <v>0.02605661563831685</v>
      </c>
      <c r="H4854" s="1">
        <v>0.01094828208604404</v>
      </c>
      <c r="I4854" s="1">
        <v>0.01768790855369295</v>
      </c>
      <c r="J4854" s="1">
        <v>0.0211213509180106</v>
      </c>
      <c r="K4854" s="1">
        <v>-0.002423299418434777</v>
      </c>
      <c r="L4854" s="1">
        <v>0.01162546464944181</v>
      </c>
      <c r="M4854" s="1">
        <v>0.01686109365685073</v>
      </c>
      <c r="N4854" s="1">
        <v>0.00780693374109398</v>
      </c>
      <c r="O4854" s="1">
        <v>0.04057842688610336</v>
      </c>
      <c r="P4854" s="1">
        <v>0.006652719267619789</v>
      </c>
      <c r="Q4854" s="1">
        <v>0.001435380631473082</v>
      </c>
      <c r="R4854" s="1">
        <v>0.002211695877133657</v>
      </c>
      <c r="S4854" s="1">
        <v>0.05300716823200613</v>
      </c>
      <c r="T4854" s="1">
        <v>0.03842786145870969</v>
      </c>
      <c r="U4854" s="1">
        <v>0.02882338193845002</v>
      </c>
      <c r="V4854" s="1">
        <v>0.006780306121344504</v>
      </c>
      <c r="W4854" s="1">
        <v>0.03116767452922842</v>
      </c>
      <c r="X4854" s="1">
        <v>0.04082220613435572</v>
      </c>
      <c r="Y4854" s="1">
        <v>0.04798755673118427</v>
      </c>
      <c r="Z4854" s="1">
        <v>0.04185500193494796</v>
      </c>
      <c r="AA4854" s="1">
        <v>-0.0002867291965534813</v>
      </c>
      <c r="AB4854" s="1">
        <v>0.04162702798800888</v>
      </c>
      <c r="AC4854" s="1">
        <v>0.002480490141071101</v>
      </c>
    </row>
    <row r="4855" spans="1:29">
      <c r="A4855" s="11">
        <v>43612</v>
      </c>
      <c r="B4855" s="1">
        <v>0.02609687605083422</v>
      </c>
      <c r="C4855" s="1">
        <v>0.01656346356822724</v>
      </c>
      <c r="D4855" s="1">
        <v>0.01595913468009647</v>
      </c>
      <c r="E4855" s="1">
        <v>0.01419568175489405</v>
      </c>
      <c r="F4855" s="1">
        <v>-0.002214762982139296</v>
      </c>
      <c r="G4855" s="1">
        <v>0.001760168488075697</v>
      </c>
      <c r="H4855" s="1">
        <v>0.01961089583086362</v>
      </c>
      <c r="I4855" s="1">
        <v>0.01474712535978795</v>
      </c>
      <c r="J4855" s="1">
        <v>0.02451479032115489</v>
      </c>
      <c r="K4855" s="1">
        <v>0.01277437904631062</v>
      </c>
      <c r="L4855" s="1">
        <v>-0.001551257695471486</v>
      </c>
      <c r="M4855" s="1">
        <v>0.03443895405468589</v>
      </c>
      <c r="N4855" s="1">
        <v>0.001377227817068727</v>
      </c>
      <c r="O4855" s="1">
        <v>0.02088817763705397</v>
      </c>
      <c r="P4855" s="1">
        <v>0.006471144954893981</v>
      </c>
      <c r="Q4855" s="1">
        <v>-0.004300389085317713</v>
      </c>
      <c r="R4855" s="1">
        <v>-0.01959846132386434</v>
      </c>
      <c r="S4855" s="1">
        <v>0.03775396730224467</v>
      </c>
      <c r="T4855" s="1">
        <v>0.01786977771181708</v>
      </c>
      <c r="U4855" s="1">
        <v>0.04815622066367387</v>
      </c>
      <c r="V4855" s="1">
        <v>-0.002164513387469924</v>
      </c>
      <c r="W4855" s="1">
        <v>-0.006385676891171643</v>
      </c>
      <c r="X4855" s="1">
        <v>-0.005211173518041456</v>
      </c>
      <c r="Y4855" s="1">
        <v>0.0457903821899639</v>
      </c>
      <c r="Z4855" s="1">
        <v>0.05865944995360772</v>
      </c>
      <c r="AA4855" s="1">
        <v>0.0172553619766036</v>
      </c>
      <c r="AB4855" s="1">
        <v>0.01586325727226257</v>
      </c>
      <c r="AC4855" s="1">
        <v>-0.00848333778086019</v>
      </c>
    </row>
    <row r="4856" spans="1:29">
      <c r="A4856" s="11">
        <v>43613</v>
      </c>
      <c r="B4856" s="1">
        <v>-0.006757628651671732</v>
      </c>
      <c r="C4856" s="1">
        <v>-0.0001243830644708233</v>
      </c>
      <c r="D4856" s="1">
        <v>-0.003297108106037006</v>
      </c>
      <c r="E4856" s="1">
        <v>-0.001296007180266678</v>
      </c>
      <c r="F4856" s="1">
        <v>-0.002276090567174038</v>
      </c>
      <c r="G4856" s="1">
        <v>-0.004656058752167125</v>
      </c>
      <c r="H4856" s="1">
        <v>0.001148154322275996</v>
      </c>
      <c r="I4856" s="1">
        <v>0.003259414765696356</v>
      </c>
      <c r="J4856" s="1">
        <v>0.006231404425985243</v>
      </c>
      <c r="K4856" s="1">
        <v>0.002793630069490405</v>
      </c>
      <c r="L4856" s="1">
        <v>0.02824451400000916</v>
      </c>
      <c r="M4856" s="1">
        <v>0.007706443285764308</v>
      </c>
      <c r="N4856" s="1">
        <v>-0.006704622497009427</v>
      </c>
      <c r="O4856" s="1">
        <v>-0.01295359911351568</v>
      </c>
      <c r="P4856" s="1">
        <v>0.005198320134291556</v>
      </c>
      <c r="Q4856" s="1">
        <v>0.009502011834668256</v>
      </c>
      <c r="R4856" s="1">
        <v>0.009995071883563078</v>
      </c>
      <c r="S4856" s="1">
        <v>-0.006529604925636256</v>
      </c>
      <c r="T4856" s="1">
        <v>-0.004561931434129862</v>
      </c>
      <c r="U4856" s="1">
        <v>-0.01201420337527459</v>
      </c>
      <c r="V4856" s="1">
        <v>-0.005062225577375012</v>
      </c>
      <c r="W4856" s="1">
        <v>0.01670947449138405</v>
      </c>
      <c r="X4856" s="1">
        <v>-0.006065652420699341</v>
      </c>
      <c r="Y4856" s="1">
        <v>-0.003531183048999575</v>
      </c>
      <c r="Z4856" s="1">
        <v>-0.01073064972632076</v>
      </c>
      <c r="AA4856" s="1">
        <v>-0.007574817663123623</v>
      </c>
      <c r="AB4856" s="1">
        <v>0.01831829579228028</v>
      </c>
      <c r="AC4856" s="1">
        <v>0.008734274855381585</v>
      </c>
    </row>
    <row r="4857" spans="1:29">
      <c r="A4857" s="11">
        <v>43614</v>
      </c>
      <c r="B4857" s="1">
        <v>-0.00457689760341462</v>
      </c>
      <c r="C4857" s="1">
        <v>-0.00696621874250769</v>
      </c>
      <c r="D4857" s="1">
        <v>0.01039136507306027</v>
      </c>
      <c r="E4857" s="1">
        <v>-0.02353142710065292</v>
      </c>
      <c r="F4857" s="1">
        <v>-0.01553576053844619</v>
      </c>
      <c r="G4857" s="1">
        <v>-0.01762124415547961</v>
      </c>
      <c r="H4857" s="1">
        <v>0.0143369078109099</v>
      </c>
      <c r="I4857" s="1">
        <v>0.0002896725323455751</v>
      </c>
      <c r="J4857" s="1">
        <v>-0.01263322651527743</v>
      </c>
      <c r="K4857" s="1">
        <v>0.002222909851422372</v>
      </c>
      <c r="L4857" s="1">
        <v>-0.0004118211781336534</v>
      </c>
      <c r="M4857" s="1">
        <v>-0.01896605741030277</v>
      </c>
      <c r="N4857" s="1">
        <v>-0.002768866913288481</v>
      </c>
      <c r="O4857" s="1">
        <v>0.002386099923982643</v>
      </c>
      <c r="P4857" s="1">
        <v>-0.001360867497126272</v>
      </c>
      <c r="Q4857" s="1">
        <v>-0.02139196590032999</v>
      </c>
      <c r="R4857" s="1">
        <v>-0.008083114348882314</v>
      </c>
      <c r="S4857" s="1">
        <v>-0.0356808628516706</v>
      </c>
      <c r="T4857" s="1">
        <v>-0.03166224941581863</v>
      </c>
      <c r="U4857" s="1">
        <v>-0.007763636953884823</v>
      </c>
      <c r="V4857" s="1">
        <v>0.02677162137013922</v>
      </c>
      <c r="W4857" s="1">
        <v>-0.01243143605294439</v>
      </c>
      <c r="X4857" s="1">
        <v>-0.02163658194998264</v>
      </c>
      <c r="Y4857" s="1">
        <v>-0.0269312642504389</v>
      </c>
      <c r="Z4857" s="1">
        <v>-0.0271175683920919</v>
      </c>
      <c r="AA4857" s="1">
        <v>0.002517139687362002</v>
      </c>
      <c r="AB4857" s="1">
        <v>-0.02182228896490968</v>
      </c>
      <c r="AC4857" s="1">
        <v>0.009719069402804204</v>
      </c>
    </row>
    <row r="4858" spans="1:29">
      <c r="A4858" s="11">
        <v>43615</v>
      </c>
      <c r="B4858" s="1">
        <v>0.003541646653872244</v>
      </c>
      <c r="C4858" s="1">
        <v>0.02129530425093629</v>
      </c>
      <c r="D4858" s="1">
        <v>-0.01023306394454815</v>
      </c>
      <c r="E4858" s="1">
        <v>-0.004252676325402049</v>
      </c>
      <c r="F4858" s="1">
        <v>0.0159532266861524</v>
      </c>
      <c r="G4858" s="1">
        <v>-0.02606040787252428</v>
      </c>
      <c r="H4858" s="1">
        <v>0.01554776172774464</v>
      </c>
      <c r="I4858" s="1">
        <v>0.009371680610839483</v>
      </c>
      <c r="J4858" s="1">
        <v>-0.003763135959230057</v>
      </c>
      <c r="K4858" s="1">
        <v>0.001909232659236038</v>
      </c>
      <c r="L4858" s="1">
        <v>0.007900411411999375</v>
      </c>
      <c r="M4858" s="1">
        <v>0.009978258757880276</v>
      </c>
      <c r="N4858" s="1">
        <v>0.001908912117646988</v>
      </c>
      <c r="O4858" s="1">
        <v>-0.01554712110310019</v>
      </c>
      <c r="P4858" s="1">
        <v>-0.00654138287277628</v>
      </c>
      <c r="Q4858" s="1">
        <v>-0.01224125700235301</v>
      </c>
      <c r="R4858" s="1">
        <v>0.01271848382031648</v>
      </c>
      <c r="S4858" s="1">
        <v>-0.0155793273897703</v>
      </c>
      <c r="T4858" s="1">
        <v>0.014054149688012</v>
      </c>
      <c r="U4858" s="1">
        <v>0.03724550481440603</v>
      </c>
      <c r="V4858" s="1">
        <v>-0.02607358911460245</v>
      </c>
      <c r="W4858" s="1">
        <v>0.01066781617206192</v>
      </c>
      <c r="X4858" s="1">
        <v>-0.006804718829024892</v>
      </c>
      <c r="Y4858" s="1">
        <v>0.02694839781415648</v>
      </c>
      <c r="Z4858" s="1">
        <v>-0.01084531479498663</v>
      </c>
      <c r="AA4858" s="1">
        <v>0.004819163542891358</v>
      </c>
      <c r="AB4858" s="1">
        <v>-0.0111547453509161</v>
      </c>
      <c r="AC4858" s="1">
        <v>0.008050305207040198</v>
      </c>
    </row>
    <row r="4859" spans="1:29">
      <c r="A4859" s="11">
        <v>43616</v>
      </c>
      <c r="B4859" s="1">
        <v>0.0009287270573190565</v>
      </c>
      <c r="C4859" s="1">
        <v>0.004170214833761676</v>
      </c>
      <c r="D4859" s="1">
        <v>0.0120534534550667</v>
      </c>
      <c r="E4859" s="1">
        <v>-0.005516610809631173</v>
      </c>
      <c r="F4859" s="1">
        <v>0.009783808559805873</v>
      </c>
      <c r="G4859" s="1">
        <v>0.002827862263354408</v>
      </c>
      <c r="H4859" s="1">
        <v>0.004871191876889558</v>
      </c>
      <c r="I4859" s="1">
        <v>-0.005820746001294008</v>
      </c>
      <c r="J4859" s="1">
        <v>-0.007806572081161645</v>
      </c>
      <c r="K4859" s="1">
        <v>0.0023819385102406</v>
      </c>
      <c r="L4859" s="1">
        <v>0.00572575989384605</v>
      </c>
      <c r="M4859" s="1">
        <v>0.02222903910137575</v>
      </c>
      <c r="N4859" s="1">
        <v>-0.03499046260207161</v>
      </c>
      <c r="O4859" s="1">
        <v>-0.02213989989412135</v>
      </c>
      <c r="P4859" s="1">
        <v>0.02043912157228278</v>
      </c>
      <c r="Q4859" s="1">
        <v>0.01475344451836835</v>
      </c>
      <c r="R4859" s="1">
        <v>0.0003007949891093986</v>
      </c>
      <c r="S4859" s="1">
        <v>-0.007913028356241525</v>
      </c>
      <c r="T4859" s="1">
        <v>-0.002969807707007943</v>
      </c>
      <c r="U4859" s="1">
        <v>-0.02105217378005653</v>
      </c>
      <c r="V4859" s="1">
        <v>-0.007026063485107259</v>
      </c>
      <c r="W4859" s="1">
        <v>0.03018778089127983</v>
      </c>
      <c r="X4859" s="1">
        <v>-0.01455888028449392</v>
      </c>
      <c r="Y4859" s="1">
        <v>-0.02411351283568985</v>
      </c>
      <c r="Z4859" s="1">
        <v>0.0007173193777691989</v>
      </c>
      <c r="AA4859" s="1">
        <v>-0.003909510955830253</v>
      </c>
      <c r="AB4859" s="1">
        <v>-0.02103672032353088</v>
      </c>
      <c r="AC4859" s="1">
        <v>-0.00555558726532368</v>
      </c>
    </row>
    <row r="4860" spans="1:29">
      <c r="A4860" s="11">
        <v>43619</v>
      </c>
      <c r="B4860" s="1">
        <v>0.005381679452894028</v>
      </c>
      <c r="C4860" s="1">
        <v>0.0189326258274134</v>
      </c>
      <c r="D4860" s="1">
        <v>0.01651292433204676</v>
      </c>
      <c r="E4860" s="1">
        <v>0.01682024278027194</v>
      </c>
      <c r="F4860" s="1">
        <v>0.01708140348368703</v>
      </c>
      <c r="G4860" s="1">
        <v>2.003158176444586E-05</v>
      </c>
      <c r="H4860" s="1">
        <v>-0.009833787764081281</v>
      </c>
      <c r="I4860" s="1">
        <v>0.01309087278639143</v>
      </c>
      <c r="J4860" s="1">
        <v>0.01218269033322938</v>
      </c>
      <c r="K4860" s="1">
        <v>0.02862727016989397</v>
      </c>
      <c r="L4860" s="1">
        <v>0.009352611952305079</v>
      </c>
      <c r="M4860" s="1">
        <v>0.02506793602492885</v>
      </c>
      <c r="N4860" s="1">
        <v>0</v>
      </c>
      <c r="O4860" s="1">
        <v>0.009813811461068411</v>
      </c>
      <c r="P4860" s="1">
        <v>0.01478694268194425</v>
      </c>
      <c r="Q4860" s="1">
        <v>0.001163187893915563</v>
      </c>
      <c r="R4860" s="1">
        <v>0.02259141639082474</v>
      </c>
      <c r="S4860" s="1">
        <v>0.02193426491917161</v>
      </c>
      <c r="T4860" s="1">
        <v>0.008368839450235255</v>
      </c>
      <c r="U4860" s="1">
        <v>0.006486805478731927</v>
      </c>
      <c r="V4860" s="1">
        <v>0.01695734878907729</v>
      </c>
      <c r="W4860" s="1">
        <v>0.003893426759735474</v>
      </c>
      <c r="X4860" s="1">
        <v>0.01100807548839167</v>
      </c>
      <c r="Y4860" s="1">
        <v>-0.006540779583683154</v>
      </c>
      <c r="Z4860" s="1">
        <v>0.01914784450084439</v>
      </c>
      <c r="AA4860" s="1">
        <v>0.02468156148650169</v>
      </c>
      <c r="AB4860" s="1">
        <v>0.02273434641227534</v>
      </c>
      <c r="AC4860" s="1">
        <v>0.01710901644137652</v>
      </c>
    </row>
    <row r="4861" spans="1:29">
      <c r="A4861" s="11">
        <v>43620</v>
      </c>
      <c r="B4861" s="1">
        <v>0.01249000958898705</v>
      </c>
      <c r="C4861" s="1">
        <v>-0.02097834804449883</v>
      </c>
      <c r="D4861" s="1">
        <v>-0.002390355744250172</v>
      </c>
      <c r="E4861" s="1">
        <v>-0.009854809872363979</v>
      </c>
      <c r="F4861" s="1">
        <v>-0.02156678649609378</v>
      </c>
      <c r="G4861" s="1">
        <v>0.004777368417968608</v>
      </c>
      <c r="H4861" s="1">
        <v>0.002238076793588117</v>
      </c>
      <c r="I4861" s="1">
        <v>-0.00195353838444845</v>
      </c>
      <c r="J4861" s="1">
        <v>-0.008024170327370905</v>
      </c>
      <c r="K4861" s="1">
        <v>-0.01309987312466432</v>
      </c>
      <c r="L4861" s="1">
        <v>-0.01255617510360363</v>
      </c>
      <c r="M4861" s="1">
        <v>-0.02563348491765438</v>
      </c>
      <c r="N4861" s="1">
        <v>0.00251297033321829</v>
      </c>
      <c r="O4861" s="1">
        <v>-0.004055818842100045</v>
      </c>
      <c r="P4861" s="1">
        <v>-0.002119601026560392</v>
      </c>
      <c r="Q4861" s="1">
        <v>-0.009003834347033224</v>
      </c>
      <c r="R4861" s="1">
        <v>-0.006285697829218617</v>
      </c>
      <c r="S4861" s="1">
        <v>-0.01463412847699697</v>
      </c>
      <c r="T4861" s="1">
        <v>-0.008580722744190972</v>
      </c>
      <c r="U4861" s="1">
        <v>-0.00999956442228378</v>
      </c>
      <c r="V4861" s="1">
        <v>-0.01355552634925505</v>
      </c>
      <c r="W4861" s="1">
        <v>0.03470096253533916</v>
      </c>
      <c r="X4861" s="1">
        <v>-0.007163323782234943</v>
      </c>
      <c r="Y4861" s="1">
        <v>-0.005220068820139367</v>
      </c>
      <c r="Z4861" s="1">
        <v>0</v>
      </c>
      <c r="AA4861" s="1">
        <v>-0.01441274865825004</v>
      </c>
      <c r="AB4861" s="1">
        <v>0.01035335131409654</v>
      </c>
      <c r="AC4861" s="1">
        <v>0.008410557703067756</v>
      </c>
    </row>
    <row r="4862" spans="1:29">
      <c r="A4862" s="11">
        <v>43622</v>
      </c>
      <c r="B4862" s="1">
        <v>-0.01835196913082093</v>
      </c>
      <c r="C4862" s="1">
        <v>-0.02767237100445741</v>
      </c>
      <c r="D4862" s="1">
        <v>-0.02083966973057982</v>
      </c>
      <c r="E4862" s="1">
        <v>-0.005065201467954528</v>
      </c>
      <c r="F4862" s="1">
        <v>-0.003020336431496795</v>
      </c>
      <c r="G4862" s="1">
        <v>0.002013258620123803</v>
      </c>
      <c r="H4862" s="1">
        <v>-0.1170969140693284</v>
      </c>
      <c r="I4862" s="1">
        <v>-0.01180517162237982</v>
      </c>
      <c r="J4862" s="1">
        <v>-0.01491394837894366</v>
      </c>
      <c r="K4862" s="1">
        <v>0.01219989218470596</v>
      </c>
      <c r="L4862" s="1">
        <v>0.0004080614091042101</v>
      </c>
      <c r="M4862" s="1">
        <v>-0.01088593293002726</v>
      </c>
      <c r="N4862" s="1">
        <v>-0.01253354560474251</v>
      </c>
      <c r="O4862" s="1">
        <v>-0.02558574521583268</v>
      </c>
      <c r="P4862" s="1">
        <v>-0.004778910346611376</v>
      </c>
      <c r="Q4862" s="1">
        <v>-0.007034033457709143</v>
      </c>
      <c r="R4862" s="1">
        <v>-0.01797814793049035</v>
      </c>
      <c r="S4862" s="1">
        <v>-0.03564353748528803</v>
      </c>
      <c r="T4862" s="1">
        <v>-0.04398415833569147</v>
      </c>
      <c r="U4862" s="1">
        <v>-0.02020132733997371</v>
      </c>
      <c r="V4862" s="1">
        <v>-0.01702547691829415</v>
      </c>
      <c r="W4862" s="1">
        <v>-0.003748258597314869</v>
      </c>
      <c r="X4862" s="1">
        <v>-0.02049063810538421</v>
      </c>
      <c r="Y4862" s="1">
        <v>-0.004587096489954368</v>
      </c>
      <c r="Z4862" s="1">
        <v>-0.02622320595269323</v>
      </c>
      <c r="AA4862" s="1">
        <v>0.01718761881511077</v>
      </c>
      <c r="AB4862" s="1">
        <v>-0.01687764299036032</v>
      </c>
      <c r="AC4862" s="1">
        <v>-0.007659594866306074</v>
      </c>
    </row>
    <row r="4863" spans="1:29">
      <c r="A4863" s="11">
        <v>43623</v>
      </c>
      <c r="B4863" s="1">
        <v>-0.004580939928490513</v>
      </c>
      <c r="C4863" s="1">
        <v>0.01498571577151431</v>
      </c>
      <c r="D4863" s="1">
        <v>-0.0007065920354560884</v>
      </c>
      <c r="E4863" s="1">
        <v>-0.01839952310657933</v>
      </c>
      <c r="F4863" s="1">
        <v>-0.02882615881146988</v>
      </c>
      <c r="G4863" s="1">
        <v>-0.004284585305495914</v>
      </c>
      <c r="H4863" s="1">
        <v>-0.007745788718615421</v>
      </c>
      <c r="I4863" s="1">
        <v>0.01002738711331652</v>
      </c>
      <c r="J4863" s="1">
        <v>-0.0002565730330790217</v>
      </c>
      <c r="K4863" s="1">
        <v>-0.003809098079757378</v>
      </c>
      <c r="L4863" s="1">
        <v>0.004757835205889682</v>
      </c>
      <c r="M4863" s="1">
        <v>0.001528603375181348</v>
      </c>
      <c r="N4863" s="1">
        <v>-0.001813196121771776</v>
      </c>
      <c r="O4863" s="1">
        <v>0.01569139466113079</v>
      </c>
      <c r="P4863" s="1">
        <v>-0.002667727648623774</v>
      </c>
      <c r="Q4863" s="1">
        <v>-0.01121603322744713</v>
      </c>
      <c r="R4863" s="1">
        <v>-0.009379502168583853</v>
      </c>
      <c r="S4863" s="1">
        <v>-0.00821362560917438</v>
      </c>
      <c r="T4863" s="1">
        <v>0.01528643661837004</v>
      </c>
      <c r="U4863" s="1">
        <v>0.009342512728379715</v>
      </c>
      <c r="V4863" s="1">
        <v>-0.01212419231664641</v>
      </c>
      <c r="W4863" s="1">
        <v>0.01782172901212498</v>
      </c>
      <c r="X4863" s="1">
        <v>-0.00117853242097099</v>
      </c>
      <c r="Y4863" s="1">
        <v>0.01843331000984905</v>
      </c>
      <c r="Z4863" s="1">
        <v>-0.005158871671578136</v>
      </c>
      <c r="AA4863" s="1">
        <v>-0.0003939485567121537</v>
      </c>
      <c r="AB4863" s="1">
        <v>0.006744211531304334</v>
      </c>
      <c r="AC4863" s="1">
        <v>0.01217849363081358</v>
      </c>
    </row>
    <row r="4864" spans="1:29">
      <c r="A4864" s="11">
        <v>43626</v>
      </c>
      <c r="B4864" s="1">
        <v>0.01262446236225578</v>
      </c>
      <c r="C4864" s="1">
        <v>-0.03312668137193009</v>
      </c>
      <c r="D4864" s="1">
        <v>0.03276658697665558</v>
      </c>
      <c r="E4864" s="1">
        <v>0.009190391951441113</v>
      </c>
      <c r="F4864" s="1">
        <v>0.01881262319518195</v>
      </c>
      <c r="G4864" s="1">
        <v>0.006685713427422524</v>
      </c>
      <c r="H4864" s="1">
        <v>-0.02102931714040812</v>
      </c>
      <c r="I4864" s="1">
        <v>-0.003043768103767164</v>
      </c>
      <c r="J4864" s="1">
        <v>0.01771041870882928</v>
      </c>
      <c r="K4864" s="1">
        <v>0.0118803121831168</v>
      </c>
      <c r="L4864" s="1">
        <v>0.01948316970692909</v>
      </c>
      <c r="M4864" s="1">
        <v>-0.01923095049971579</v>
      </c>
      <c r="N4864" s="1">
        <v>0.01507711556810154</v>
      </c>
      <c r="O4864" s="1">
        <v>0.00450293289550463</v>
      </c>
      <c r="P4864" s="1">
        <v>0.009495821504580171</v>
      </c>
      <c r="Q4864" s="1">
        <v>-0.01701488940611107</v>
      </c>
      <c r="R4864" s="1">
        <v>0.003231992778579995</v>
      </c>
      <c r="S4864" s="1">
        <v>-0.002070366806462332</v>
      </c>
      <c r="T4864" s="1">
        <v>0.006577988963069048</v>
      </c>
      <c r="U4864" s="1">
        <v>0.01332526648204468</v>
      </c>
      <c r="V4864" s="1">
        <v>0.00701312719252023</v>
      </c>
      <c r="W4864" s="1">
        <v>-0.01673147251281482</v>
      </c>
      <c r="X4864" s="1">
        <v>-0.01946904455314347</v>
      </c>
      <c r="Y4864" s="1">
        <v>0.003770689468841848</v>
      </c>
      <c r="Z4864" s="1">
        <v>0.008193367731728074</v>
      </c>
      <c r="AA4864" s="1">
        <v>0.006343939760863115</v>
      </c>
      <c r="AB4864" s="1">
        <v>0.006090310909958374</v>
      </c>
      <c r="AC4864" s="1">
        <v>0.006947819973526448</v>
      </c>
    </row>
    <row r="4865" spans="1:29">
      <c r="A4865" s="11">
        <v>43627</v>
      </c>
      <c r="B4865" s="1">
        <v>0.0007982865443498799</v>
      </c>
      <c r="C4865" s="1">
        <v>-0.006801144597120667</v>
      </c>
      <c r="D4865" s="1">
        <v>-0.004675517679772923</v>
      </c>
      <c r="E4865" s="1">
        <v>0.009557064778265456</v>
      </c>
      <c r="F4865" s="1">
        <v>-0.008899892108508056</v>
      </c>
      <c r="G4865" s="1">
        <v>2.727521174739067E-05</v>
      </c>
      <c r="H4865" s="1">
        <v>-0.003905661303000074</v>
      </c>
      <c r="I4865" s="1">
        <v>0.003360386455205866</v>
      </c>
      <c r="J4865" s="1">
        <v>0.006809615239405042</v>
      </c>
      <c r="K4865" s="1">
        <v>-0.006855586015021897</v>
      </c>
      <c r="L4865" s="1">
        <v>0.001858172404284986</v>
      </c>
      <c r="M4865" s="1">
        <v>0.01151582358660552</v>
      </c>
      <c r="N4865" s="1">
        <v>0.001610729033129754</v>
      </c>
      <c r="O4865" s="1">
        <v>-0.01561193452116894</v>
      </c>
      <c r="P4865" s="1">
        <v>-0.001324979733209442</v>
      </c>
      <c r="Q4865" s="1">
        <v>0.02793813642056864</v>
      </c>
      <c r="R4865" s="1">
        <v>0.007580775748500246</v>
      </c>
      <c r="S4865" s="1">
        <v>0.02904563188086451</v>
      </c>
      <c r="T4865" s="1">
        <v>0.00813252541374454</v>
      </c>
      <c r="U4865" s="1">
        <v>0.0001181208536695788</v>
      </c>
      <c r="V4865" s="1">
        <v>-0.03009572827702667</v>
      </c>
      <c r="W4865" s="1">
        <v>0.01048676540713722</v>
      </c>
      <c r="X4865" s="1">
        <v>0.02737667349762218</v>
      </c>
      <c r="Y4865" s="1">
        <v>-0.003005280208911332</v>
      </c>
      <c r="Z4865" s="1">
        <v>0.01327016820807358</v>
      </c>
      <c r="AA4865" s="1">
        <v>0.006225330666605577</v>
      </c>
      <c r="AB4865" s="1">
        <v>0.02512107144013198</v>
      </c>
      <c r="AC4865" s="1">
        <v>0.002019625000756919</v>
      </c>
    </row>
    <row r="4866" spans="1:29">
      <c r="A4866" s="11">
        <v>43628</v>
      </c>
      <c r="B4866" s="1">
        <v>-0.001534080580731678</v>
      </c>
      <c r="C4866" s="1">
        <v>-0.01550377597073138</v>
      </c>
      <c r="D4866" s="1">
        <v>0.005569750918929861</v>
      </c>
      <c r="E4866" s="1">
        <v>0.003125834847282238</v>
      </c>
      <c r="F4866" s="1">
        <v>-0.006197652271312637</v>
      </c>
      <c r="G4866" s="1">
        <v>-0.001293984467595655</v>
      </c>
      <c r="H4866" s="1">
        <v>0.01323320307115905</v>
      </c>
      <c r="I4866" s="1">
        <v>-0.008719942124512992</v>
      </c>
      <c r="J4866" s="1">
        <v>-0.001503039096468983</v>
      </c>
      <c r="K4866" s="1">
        <v>0.003967820787948106</v>
      </c>
      <c r="L4866" s="1">
        <v>-0.001457259408030764</v>
      </c>
      <c r="M4866" s="1">
        <v>0.000307770640450844</v>
      </c>
      <c r="N4866" s="1">
        <v>0.0003573641682987905</v>
      </c>
      <c r="O4866" s="1">
        <v>-0.007301400908255817</v>
      </c>
      <c r="P4866" s="1">
        <v>-0.002785719943535603</v>
      </c>
      <c r="Q4866" s="1">
        <v>0.009453518293536467</v>
      </c>
      <c r="R4866" s="1">
        <v>0.002257074909633783</v>
      </c>
      <c r="S4866" s="1">
        <v>0.0151209494675324</v>
      </c>
      <c r="T4866" s="1">
        <v>-0.008931153472822362</v>
      </c>
      <c r="U4866" s="1">
        <v>-0.008070182093859346</v>
      </c>
      <c r="V4866" s="1">
        <v>0.003718353973738209</v>
      </c>
      <c r="W4866" s="1">
        <v>-0.0007832933070901493</v>
      </c>
      <c r="X4866" s="1">
        <v>-0.009956058262033274</v>
      </c>
      <c r="Y4866" s="1">
        <v>-0.001507199854640207</v>
      </c>
      <c r="Z4866" s="1">
        <v>0.02710664897390314</v>
      </c>
      <c r="AA4866" s="1">
        <v>0.003035149839690776</v>
      </c>
      <c r="AB4866" s="1">
        <v>0.004428611013852723</v>
      </c>
      <c r="AC4866" s="1">
        <v>0.001007672983862173</v>
      </c>
    </row>
    <row r="4867" spans="1:29">
      <c r="A4867" s="11">
        <v>43629</v>
      </c>
      <c r="B4867" s="1">
        <v>0.008112583117753314</v>
      </c>
      <c r="C4867" s="1">
        <v>0.0204726317729258</v>
      </c>
      <c r="D4867" s="1">
        <v>-0.004120802144744529</v>
      </c>
      <c r="E4867" s="1">
        <v>0.005341876201133244</v>
      </c>
      <c r="F4867" s="1">
        <v>-0.0005598236731474415</v>
      </c>
      <c r="G4867" s="1">
        <v>0.002790196942234591</v>
      </c>
      <c r="H4867" s="1">
        <v>-0.006449493277829177</v>
      </c>
      <c r="I4867" s="1">
        <v>0.007272102133055736</v>
      </c>
      <c r="J4867" s="1">
        <v>0.001756145860963843</v>
      </c>
      <c r="K4867" s="1">
        <v>-0.0008661876973672378</v>
      </c>
      <c r="L4867" s="1">
        <v>-0.0008744251965039362</v>
      </c>
      <c r="M4867" s="1">
        <v>-0.0113812163648217</v>
      </c>
      <c r="N4867" s="1">
        <v>0.002321784727817411</v>
      </c>
      <c r="O4867" s="1">
        <v>0.01399873051072831</v>
      </c>
      <c r="P4867" s="1">
        <v>0.003192635020690782</v>
      </c>
      <c r="Q4867" s="1">
        <v>-0.01112084089281729</v>
      </c>
      <c r="R4867" s="1">
        <v>-0.003678288038898359</v>
      </c>
      <c r="S4867" s="1">
        <v>0.02184705027587852</v>
      </c>
      <c r="T4867" s="1">
        <v>0.007267414634270608</v>
      </c>
      <c r="U4867" s="1">
        <v>0.008850148046223527</v>
      </c>
      <c r="V4867" s="1">
        <v>-0.004215488427108616</v>
      </c>
      <c r="W4867" s="1">
        <v>-0.005094970123382003</v>
      </c>
      <c r="X4867" s="1">
        <v>-0.009760479890486895</v>
      </c>
      <c r="Y4867" s="1">
        <v>-0.006037778424122675</v>
      </c>
      <c r="Z4867" s="1">
        <v>-0.006523593442316455</v>
      </c>
      <c r="AA4867" s="1">
        <v>0.005120976617723594</v>
      </c>
      <c r="AB4867" s="1">
        <v>-0.009700257647500043</v>
      </c>
      <c r="AC4867" s="1">
        <v>0.001342315547921302</v>
      </c>
    </row>
    <row r="4868" spans="1:29">
      <c r="A4868" s="11">
        <v>43630</v>
      </c>
      <c r="B4868" s="1">
        <v>-0.02310549941781037</v>
      </c>
      <c r="C4868" s="1">
        <v>-0.005915770910484897</v>
      </c>
      <c r="D4868" s="1">
        <v>-0.006851919684426444</v>
      </c>
      <c r="E4868" s="1">
        <v>-0.01594047655107655</v>
      </c>
      <c r="F4868" s="1">
        <v>-0.008924912251035422</v>
      </c>
      <c r="G4868" s="1">
        <v>-0.01959122712418226</v>
      </c>
      <c r="H4868" s="1">
        <v>0.001298324646451743</v>
      </c>
      <c r="I4868" s="1">
        <v>-0.003926689918886672</v>
      </c>
      <c r="J4868" s="1">
        <v>-0.007012268876891103</v>
      </c>
      <c r="K4868" s="1">
        <v>-0.01221896991353177</v>
      </c>
      <c r="L4868" s="1">
        <v>-0.00296234709804255</v>
      </c>
      <c r="M4868" s="1">
        <v>-0.005600416640253014</v>
      </c>
      <c r="N4868" s="1">
        <v>-0.009087799574425737</v>
      </c>
      <c r="O4868" s="1">
        <v>-0.005927808860057615</v>
      </c>
      <c r="P4868" s="1">
        <v>-0.02121729758423085</v>
      </c>
      <c r="Q4868" s="1">
        <v>0.002071534316056001</v>
      </c>
      <c r="R4868" s="1">
        <v>-0.007308300898775988</v>
      </c>
      <c r="S4868" s="1">
        <v>-0.02040815633985804</v>
      </c>
      <c r="T4868" s="1">
        <v>-0.007792193254553492</v>
      </c>
      <c r="U4868" s="1">
        <v>-0.01345377439518203</v>
      </c>
      <c r="V4868" s="1">
        <v>0.007183987396056635</v>
      </c>
      <c r="W4868" s="1">
        <v>-0.02678749852886275</v>
      </c>
      <c r="X4868" s="1">
        <v>-0.01911587255027603</v>
      </c>
      <c r="Y4868" s="1">
        <v>-0.01063014304547927</v>
      </c>
      <c r="Z4868" s="1">
        <v>-0.001492483273086265</v>
      </c>
      <c r="AA4868" s="1">
        <v>-0.01045956724170682</v>
      </c>
      <c r="AB4868" s="1">
        <v>0.006530158893550686</v>
      </c>
      <c r="AC4868" s="1">
        <v>0.001340516152247728</v>
      </c>
    </row>
    <row r="4869" spans="1:29">
      <c r="A4869" s="11">
        <v>43633</v>
      </c>
      <c r="B4869" s="1">
        <v>-0.02933108073371127</v>
      </c>
      <c r="C4869" s="1">
        <v>-0.02160397033429762</v>
      </c>
      <c r="D4869" s="1">
        <v>-0.02189544010929001</v>
      </c>
      <c r="E4869" s="1">
        <v>-0.0188083686523085</v>
      </c>
      <c r="F4869" s="1">
        <v>-0.004288329032760663</v>
      </c>
      <c r="G4869" s="1">
        <v>-0.001982965883016941</v>
      </c>
      <c r="H4869" s="1">
        <v>-0.00826598869307793</v>
      </c>
      <c r="I4869" s="1">
        <v>-0.005379701421948435</v>
      </c>
      <c r="J4869" s="1">
        <v>-0.02345515669618492</v>
      </c>
      <c r="K4869" s="1">
        <v>-0.002687788837128835</v>
      </c>
      <c r="L4869" s="1">
        <v>0.00013500363824126</v>
      </c>
      <c r="M4869" s="1">
        <v>-0.02816026338042321</v>
      </c>
      <c r="N4869" s="1">
        <v>-0.01096921564647491</v>
      </c>
      <c r="O4869" s="1">
        <v>-0.01914481580551541</v>
      </c>
      <c r="P4869" s="1">
        <v>-0.005961290786239526</v>
      </c>
      <c r="Q4869" s="1">
        <v>-0.02894282280255012</v>
      </c>
      <c r="R4869" s="1">
        <v>-0.02675428951921577</v>
      </c>
      <c r="S4869" s="1">
        <v>-0.05357143475744075</v>
      </c>
      <c r="T4869" s="1">
        <v>-0.0173065326230829</v>
      </c>
      <c r="U4869" s="1">
        <v>-0.002552199213156858</v>
      </c>
      <c r="V4869" s="1">
        <v>-0.02458287399652859</v>
      </c>
      <c r="W4869" s="1">
        <v>-0.005464451918115842</v>
      </c>
      <c r="X4869" s="1">
        <v>-0.03319121223832966</v>
      </c>
      <c r="Y4869" s="1">
        <v>-0.009977030790140118</v>
      </c>
      <c r="Z4869" s="1">
        <v>-0.05719414340070517</v>
      </c>
      <c r="AA4869" s="1">
        <v>-0.02016548204521174</v>
      </c>
      <c r="AB4869" s="1">
        <v>-0.03243881985210029</v>
      </c>
      <c r="AC4869" s="1">
        <v>0.001171186750673403</v>
      </c>
    </row>
    <row r="4870" spans="1:29">
      <c r="A4870" s="11">
        <v>43634</v>
      </c>
      <c r="B4870" s="1">
        <v>-0.002507340621357712</v>
      </c>
      <c r="C4870" s="1">
        <v>0.01956867714724364</v>
      </c>
      <c r="D4870" s="1">
        <v>-0.01102034743509928</v>
      </c>
      <c r="E4870" s="1">
        <v>0.004494057736578183</v>
      </c>
      <c r="F4870" s="1">
        <v>0.01452536569257723</v>
      </c>
      <c r="G4870" s="1">
        <v>0.0002027553368642021</v>
      </c>
      <c r="H4870" s="1">
        <v>0.006864038377579984</v>
      </c>
      <c r="I4870" s="1">
        <v>-0.001961296463438567</v>
      </c>
      <c r="J4870" s="1">
        <v>-0.01885343621667845</v>
      </c>
      <c r="K4870" s="1">
        <v>-0.00464783569250371</v>
      </c>
      <c r="L4870" s="1">
        <v>0.01296349704113919</v>
      </c>
      <c r="M4870" s="1">
        <v>0.01513205372678805</v>
      </c>
      <c r="N4870" s="1">
        <v>0.0003637310930051374</v>
      </c>
      <c r="O4870" s="1">
        <v>0.001359995392187674</v>
      </c>
      <c r="P4870" s="1">
        <v>-0.004906661804471191</v>
      </c>
      <c r="Q4870" s="1">
        <v>0.01064478160623006</v>
      </c>
      <c r="R4870" s="1">
        <v>-0.001013758103867279</v>
      </c>
      <c r="S4870" s="1">
        <v>-0.00104811309445918</v>
      </c>
      <c r="T4870" s="1">
        <v>0.006511718769891317</v>
      </c>
      <c r="U4870" s="1">
        <v>0.006396476496989933</v>
      </c>
      <c r="V4870" s="1">
        <v>-0.01162174187120535</v>
      </c>
      <c r="W4870" s="1">
        <v>0.008546970055443914</v>
      </c>
      <c r="X4870" s="1">
        <v>-0.002834626445620048</v>
      </c>
      <c r="Y4870" s="1">
        <v>-0.003100672513295488</v>
      </c>
      <c r="Z4870" s="1">
        <v>-0.001691010099107104</v>
      </c>
      <c r="AA4870" s="1">
        <v>0.00115439036666598</v>
      </c>
      <c r="AB4870" s="1">
        <v>0.02468782381495238</v>
      </c>
      <c r="AC4870" s="1">
        <v>-0.003844127707942069</v>
      </c>
    </row>
    <row r="4871" spans="1:29">
      <c r="A4871" s="11">
        <v>43635</v>
      </c>
      <c r="B4871" s="1">
        <v>-0.006509830901085034</v>
      </c>
      <c r="C4871" s="1">
        <v>-0.0160807393162371</v>
      </c>
      <c r="D4871" s="1">
        <v>0.002947094899197866</v>
      </c>
      <c r="E4871" s="1">
        <v>-0.02538347142071096</v>
      </c>
      <c r="F4871" s="1">
        <v>-0.01559091165003446</v>
      </c>
      <c r="G4871" s="1">
        <v>0.002982372058250027</v>
      </c>
      <c r="H4871" s="1">
        <v>-0.0009739675125906011</v>
      </c>
      <c r="I4871" s="1">
        <v>0.004592078072881423</v>
      </c>
      <c r="J4871" s="1">
        <v>0.0005264659635995095</v>
      </c>
      <c r="K4871" s="1">
        <v>0.001160233202356808</v>
      </c>
      <c r="L4871" s="1">
        <v>0.0023327169128744</v>
      </c>
      <c r="M4871" s="1">
        <v>-0.02061525353050797</v>
      </c>
      <c r="N4871" s="1">
        <v>0.00763358386250812</v>
      </c>
      <c r="O4871" s="1">
        <v>-0.01717528076733965</v>
      </c>
      <c r="P4871" s="1">
        <v>-0.002739167463209347</v>
      </c>
      <c r="Q4871" s="1">
        <v>0.007222536284871905</v>
      </c>
      <c r="R4871" s="1">
        <v>-0.002849355785716323</v>
      </c>
      <c r="S4871" s="1">
        <v>0.002098608780850331</v>
      </c>
      <c r="T4871" s="1">
        <v>-0.00352887597072149</v>
      </c>
      <c r="U4871" s="1">
        <v>0.008421384739220716</v>
      </c>
      <c r="V4871" s="1">
        <v>-0.00858762472348007</v>
      </c>
      <c r="W4871" s="1">
        <v>-0.01008879312779187</v>
      </c>
      <c r="X4871" s="1">
        <v>-0.0230575431769261</v>
      </c>
      <c r="Y4871" s="1">
        <v>-0.01244176632633409</v>
      </c>
      <c r="Z4871" s="1">
        <v>0.04615722338745565</v>
      </c>
      <c r="AA4871" s="1">
        <v>0.01399598693265669</v>
      </c>
      <c r="AB4871" s="1">
        <v>0.002379402536682784</v>
      </c>
      <c r="AC4871" s="1">
        <v>-0.01325506680666078</v>
      </c>
    </row>
    <row r="4872" spans="1:29">
      <c r="A4872" s="11">
        <v>43636</v>
      </c>
      <c r="B4872" s="1">
        <v>0.0009082520860534959</v>
      </c>
      <c r="C4872" s="1">
        <v>0.01542120398439972</v>
      </c>
      <c r="D4872" s="1">
        <v>-0.0144834029752422</v>
      </c>
      <c r="E4872" s="1">
        <v>0.03297741771259832</v>
      </c>
      <c r="F4872" s="1">
        <v>0.005468828580651452</v>
      </c>
      <c r="G4872" s="1">
        <v>0.0001238216002008574</v>
      </c>
      <c r="H4872" s="1">
        <v>0.01104809088654735</v>
      </c>
      <c r="I4872" s="1">
        <v>0.00538662075973062</v>
      </c>
      <c r="J4872" s="1">
        <v>0.02236249340406093</v>
      </c>
      <c r="K4872" s="1">
        <v>0.003530517698742131</v>
      </c>
      <c r="L4872" s="1">
        <v>0.003989924731903294</v>
      </c>
      <c r="M4872" s="1">
        <v>0.01522015937795462</v>
      </c>
      <c r="N4872" s="1">
        <v>-0.0007215610817141727</v>
      </c>
      <c r="O4872" s="1">
        <v>0.01950747881476422</v>
      </c>
      <c r="P4872" s="1">
        <v>0.008103160795997599</v>
      </c>
      <c r="Q4872" s="1">
        <v>0.02778603729914897</v>
      </c>
      <c r="R4872" s="1">
        <v>0.01518760332894331</v>
      </c>
      <c r="S4872" s="1">
        <v>0.03874341319012853</v>
      </c>
      <c r="T4872" s="1">
        <v>0.01859223152195866</v>
      </c>
      <c r="U4872" s="1">
        <v>0.002324102536007233</v>
      </c>
      <c r="V4872" s="1">
        <v>0.04077811421129951</v>
      </c>
      <c r="W4872" s="1">
        <v>0.04300867043888679</v>
      </c>
      <c r="X4872" s="1">
        <v>0.02974462518630716</v>
      </c>
      <c r="Y4872" s="1">
        <v>0.01732279866792785</v>
      </c>
      <c r="Z4872" s="1">
        <v>0.0139647157888203</v>
      </c>
      <c r="AA4872" s="1">
        <v>0.02470398957102393</v>
      </c>
      <c r="AB4872" s="1">
        <v>0.02077146658817952</v>
      </c>
      <c r="AC4872" s="1">
        <v>-0.0241455534414291</v>
      </c>
    </row>
    <row r="4873" spans="1:29">
      <c r="A4873" s="11">
        <v>43637</v>
      </c>
      <c r="B4873" s="1">
        <v>-0.0004536742856653397</v>
      </c>
      <c r="C4873" s="1">
        <v>-0.01349970720653471</v>
      </c>
      <c r="D4873" s="1">
        <v>-0.00259351222795956</v>
      </c>
      <c r="E4873" s="1">
        <v>0.0004533603943277509</v>
      </c>
      <c r="F4873" s="1">
        <v>-0.005166131609854241</v>
      </c>
      <c r="G4873" s="1">
        <v>-0.003736161490619283</v>
      </c>
      <c r="H4873" s="1">
        <v>0.00144617784031742</v>
      </c>
      <c r="I4873" s="1">
        <v>-0.005007557339881896</v>
      </c>
      <c r="J4873" s="1">
        <v>0.0172413974115817</v>
      </c>
      <c r="K4873" s="1">
        <v>-0.02127363660093928</v>
      </c>
      <c r="L4873" s="1">
        <v>-0.00622598532607288</v>
      </c>
      <c r="M4873" s="1">
        <v>-0.01850077505426151</v>
      </c>
      <c r="N4873" s="1">
        <v>-0.009927799446480257</v>
      </c>
      <c r="O4873" s="1">
        <v>0.0004783731788662315</v>
      </c>
      <c r="P4873" s="1">
        <v>0.006267006798974073</v>
      </c>
      <c r="Q4873" s="1">
        <v>-0.006104721513930156</v>
      </c>
      <c r="R4873" s="1">
        <v>-0.01330242530662085</v>
      </c>
      <c r="S4873" s="1">
        <v>0.009072552080317431</v>
      </c>
      <c r="T4873" s="1">
        <v>0.01231352312489964</v>
      </c>
      <c r="U4873" s="1">
        <v>-0.02523079770151027</v>
      </c>
      <c r="V4873" s="1">
        <v>-0.01971834896302405</v>
      </c>
      <c r="W4873" s="1">
        <v>0.02325557596627981</v>
      </c>
      <c r="X4873" s="1">
        <v>-0.00219784052443095</v>
      </c>
      <c r="Y4873" s="1">
        <v>0.01006197530828867</v>
      </c>
      <c r="Z4873" s="1">
        <v>-0.006686669800798239</v>
      </c>
      <c r="AA4873" s="1">
        <v>-0.01090625168736259</v>
      </c>
      <c r="AB4873" s="1">
        <v>0.002325662878073453</v>
      </c>
      <c r="AC4873" s="1">
        <v>-0.003833327586674651</v>
      </c>
    </row>
    <row r="4874" spans="1:29">
      <c r="A4874" s="11">
        <v>43640</v>
      </c>
      <c r="B4874" s="1">
        <v>-0.01063490997566452</v>
      </c>
      <c r="C4874" s="1">
        <v>0.002236931674685527</v>
      </c>
      <c r="D4874" s="1">
        <v>-0.01634410152474242</v>
      </c>
      <c r="E4874" s="1">
        <v>-0.002991341346550103</v>
      </c>
      <c r="F4874" s="1">
        <v>-0.01495171989348842</v>
      </c>
      <c r="G4874" s="1">
        <v>-0.03149214624501984</v>
      </c>
      <c r="H4874" s="1">
        <v>-0.01572524471564885</v>
      </c>
      <c r="I4874" s="1">
        <v>0.001553365226490744</v>
      </c>
      <c r="J4874" s="1">
        <v>0.002782718516958882</v>
      </c>
      <c r="K4874" s="1">
        <v>-0.001245240485838406</v>
      </c>
      <c r="L4874" s="1">
        <v>-0.006265078963691439</v>
      </c>
      <c r="M4874" s="1">
        <v>-0.01169973379106148</v>
      </c>
      <c r="N4874" s="1">
        <v>0.007292646718183304</v>
      </c>
      <c r="O4874" s="1">
        <v>0.01179372372925136</v>
      </c>
      <c r="P4874" s="1">
        <v>0.000270720638897215</v>
      </c>
      <c r="Q4874" s="1">
        <v>-0.03363548238248082</v>
      </c>
      <c r="R4874" s="1">
        <v>-0.01336458632577897</v>
      </c>
      <c r="S4874" s="1">
        <v>-0.01798196187501755</v>
      </c>
      <c r="T4874" s="1">
        <v>0.01087583974331419</v>
      </c>
      <c r="U4874" s="1">
        <v>0.006208771985687589</v>
      </c>
      <c r="V4874" s="1">
        <v>0.001698090660402052</v>
      </c>
      <c r="W4874" s="1">
        <v>-0.007066153161478628</v>
      </c>
      <c r="X4874" s="1">
        <v>0.002517364195331773</v>
      </c>
      <c r="Y4874" s="1">
        <v>-0.003065094079443886</v>
      </c>
      <c r="Z4874" s="1">
        <v>-0.02290752365424586</v>
      </c>
      <c r="AA4874" s="1">
        <v>0.005958340410837204</v>
      </c>
      <c r="AB4874" s="1">
        <v>-0.02291197447249438</v>
      </c>
      <c r="AC4874" s="1">
        <v>-0.006821943932307617</v>
      </c>
    </row>
    <row r="4875" spans="1:29">
      <c r="A4875" s="11">
        <v>43641</v>
      </c>
      <c r="B4875" s="1">
        <v>0.02464445972215001</v>
      </c>
      <c r="C4875" s="1">
        <v>0.03216502590209025</v>
      </c>
      <c r="D4875" s="1">
        <v>0.009782392712607502</v>
      </c>
      <c r="E4875" s="1">
        <v>0.0002726634994274502</v>
      </c>
      <c r="F4875" s="1">
        <v>0.009011628170624064</v>
      </c>
      <c r="G4875" s="1">
        <v>0.0009766039205350019</v>
      </c>
      <c r="H4875" s="1">
        <v>0.009781485133129042</v>
      </c>
      <c r="I4875" s="1">
        <v>0.004445902581866168</v>
      </c>
      <c r="J4875" s="1">
        <v>0.02169526151002854</v>
      </c>
      <c r="K4875" s="1">
        <v>-0.004534124708796883</v>
      </c>
      <c r="L4875" s="1">
        <v>0.003487555891112493</v>
      </c>
      <c r="M4875" s="1">
        <v>0.016770787424911</v>
      </c>
      <c r="N4875" s="1">
        <v>0.008144774202844651</v>
      </c>
      <c r="O4875" s="1">
        <v>0.01071121096612937</v>
      </c>
      <c r="P4875" s="1">
        <v>0.005278893314064392</v>
      </c>
      <c r="Q4875" s="1">
        <v>0.006053132920385229</v>
      </c>
      <c r="R4875" s="1">
        <v>0.02649720542011091</v>
      </c>
      <c r="S4875" s="1">
        <v>0.02441500797928309</v>
      </c>
      <c r="T4875" s="1">
        <v>0.009484691403245815</v>
      </c>
      <c r="U4875" s="1">
        <v>0.002804800233738414</v>
      </c>
      <c r="V4875" s="1">
        <v>0.005998181853054785</v>
      </c>
      <c r="W4875" s="1">
        <v>-0.003077669072306555</v>
      </c>
      <c r="X4875" s="1">
        <v>0.007219045037373473</v>
      </c>
      <c r="Y4875" s="1">
        <v>0.01921604492028117</v>
      </c>
      <c r="Z4875" s="1">
        <v>0.02416431322695645</v>
      </c>
      <c r="AA4875" s="1">
        <v>0.01392238728442896</v>
      </c>
      <c r="AB4875" s="1">
        <v>0.01127936536158747</v>
      </c>
      <c r="AC4875" s="1">
        <v>0.004931383532812639</v>
      </c>
    </row>
    <row r="4876" spans="1:29">
      <c r="A4876" s="11">
        <v>43642</v>
      </c>
      <c r="B4876" s="1">
        <v>0.008891391736848497</v>
      </c>
      <c r="C4876" s="1">
        <v>-0.004324771569808372</v>
      </c>
      <c r="D4876" s="1">
        <v>-0.02664113423433423</v>
      </c>
      <c r="E4876" s="1">
        <v>0.01181709684728172</v>
      </c>
      <c r="F4876" s="1">
        <v>0.01691620158822271</v>
      </c>
      <c r="G4876" s="1">
        <v>0.001830865482789434</v>
      </c>
      <c r="H4876" s="1">
        <v>-0.001453123971433379</v>
      </c>
      <c r="I4876" s="1">
        <v>0.01614023070369708</v>
      </c>
      <c r="J4876" s="1">
        <v>0.02888894571423251</v>
      </c>
      <c r="K4876" s="1">
        <v>0.00259045129322355</v>
      </c>
      <c r="L4876" s="1">
        <v>-0.01189677666834543</v>
      </c>
      <c r="M4876" s="1">
        <v>0.002263993620909455</v>
      </c>
      <c r="N4876" s="1">
        <v>-0.003949617074815781</v>
      </c>
      <c r="O4876" s="1">
        <v>0.00288305722217963</v>
      </c>
      <c r="P4876" s="1">
        <v>-0.001481135791191246</v>
      </c>
      <c r="Q4876" s="1">
        <v>0.008122743980124802</v>
      </c>
      <c r="R4876" s="1">
        <v>-0.001311821634752075</v>
      </c>
      <c r="S4876" s="1">
        <v>0.04369401386158511</v>
      </c>
      <c r="T4876" s="1">
        <v>0.004487369174326794</v>
      </c>
      <c r="U4876" s="1">
        <v>0.001398725755378916</v>
      </c>
      <c r="V4876" s="1">
        <v>0.03551514847697534</v>
      </c>
      <c r="W4876" s="1">
        <v>0.05209334626535078</v>
      </c>
      <c r="X4876" s="1">
        <v>0.004051163400664359</v>
      </c>
      <c r="Y4876" s="1">
        <v>0.03393650828093953</v>
      </c>
      <c r="Z4876" s="1">
        <v>0.02530134682773122</v>
      </c>
      <c r="AA4876" s="1">
        <v>-0.006903547375257557</v>
      </c>
      <c r="AB4876" s="1">
        <v>0.04402706927004907</v>
      </c>
      <c r="AC4876" s="1">
        <v>0.002979381324499375</v>
      </c>
    </row>
    <row r="4877" spans="1:29">
      <c r="A4877" s="11">
        <v>43643</v>
      </c>
      <c r="B4877" s="1">
        <v>0.01502664034000412</v>
      </c>
      <c r="C4877" s="1">
        <v>0.002044026569080204</v>
      </c>
      <c r="D4877" s="1">
        <v>-0.002561315495552607</v>
      </c>
      <c r="E4877" s="1">
        <v>-0.008265309634283291</v>
      </c>
      <c r="F4877" s="1">
        <v>-0.005176481402949462</v>
      </c>
      <c r="G4877" s="1">
        <v>0.01709751263037274</v>
      </c>
      <c r="H4877" s="1">
        <v>-0.008407246597371576</v>
      </c>
      <c r="I4877" s="1">
        <v>-0.002269022339972948</v>
      </c>
      <c r="J4877" s="1">
        <v>-0.01079918568160076</v>
      </c>
      <c r="K4877" s="1">
        <v>0.007609374147408809</v>
      </c>
      <c r="L4877" s="1">
        <v>-0.0117018449615709</v>
      </c>
      <c r="M4877" s="1">
        <v>0.01064857088234628</v>
      </c>
      <c r="N4877" s="1">
        <v>-0.01405914879463332</v>
      </c>
      <c r="O4877" s="1">
        <v>0.02237771180220238</v>
      </c>
      <c r="P4877" s="1">
        <v>0.0001349435962809675</v>
      </c>
      <c r="Q4877" s="1">
        <v>0.01820354624484355</v>
      </c>
      <c r="R4877" s="1">
        <v>-0.01545414483187391</v>
      </c>
      <c r="S4877" s="1">
        <v>-0.006660238859912626</v>
      </c>
      <c r="T4877" s="1">
        <v>0.01116856863401505</v>
      </c>
      <c r="U4877" s="1">
        <v>0.03279852670525107</v>
      </c>
      <c r="V4877" s="1">
        <v>0.008386620041177517</v>
      </c>
      <c r="W4877" s="1">
        <v>0.004217841601442229</v>
      </c>
      <c r="X4877" s="1">
        <v>0.02948479093754885</v>
      </c>
      <c r="Y4877" s="1">
        <v>0.001458770219889605</v>
      </c>
      <c r="Z4877" s="1">
        <v>0.0001958182271404318</v>
      </c>
      <c r="AA4877" s="1">
        <v>0.01539275863371503</v>
      </c>
      <c r="AB4877" s="1">
        <v>-0.00562267385212234</v>
      </c>
      <c r="AC4877" s="1">
        <v>-0.01415354066135122</v>
      </c>
    </row>
    <row r="4878" spans="1:29">
      <c r="A4878" s="11">
        <v>43644</v>
      </c>
      <c r="B4878" s="1">
        <v>0.01011928219343083</v>
      </c>
      <c r="C4878" s="1">
        <v>0.0006374553272121553</v>
      </c>
      <c r="D4878" s="1">
        <v>0.006530050524943931</v>
      </c>
      <c r="E4878" s="1">
        <v>0.002717747995208741</v>
      </c>
      <c r="F4878" s="1">
        <v>-0.005905129750753635</v>
      </c>
      <c r="G4878" s="1">
        <v>-0.01748006371127975</v>
      </c>
      <c r="H4878" s="1">
        <v>0.01728345858719016</v>
      </c>
      <c r="I4878" s="1">
        <v>-0.007533627107568996</v>
      </c>
      <c r="J4878" s="1">
        <v>0.004609476611262986</v>
      </c>
      <c r="K4878" s="1">
        <v>0.00743895542768036</v>
      </c>
      <c r="L4878" s="1">
        <v>0.001984892934833615</v>
      </c>
      <c r="M4878" s="1">
        <v>-0.004469868285664425</v>
      </c>
      <c r="N4878" s="1">
        <v>0.001279749887160619</v>
      </c>
      <c r="O4878" s="1">
        <v>-0.003876072610589198</v>
      </c>
      <c r="P4878" s="1">
        <v>-0.0008090290291058455</v>
      </c>
      <c r="Q4878" s="1">
        <v>-0.01670560175581337</v>
      </c>
      <c r="R4878" s="1">
        <v>-0.01652091354469742</v>
      </c>
      <c r="S4878" s="1">
        <v>-0.02777775687332229</v>
      </c>
      <c r="T4878" s="1">
        <v>-0.002485210995043952</v>
      </c>
      <c r="U4878" s="1">
        <v>0.01325136263351201</v>
      </c>
      <c r="V4878" s="1">
        <v>-0.004592867605109685</v>
      </c>
      <c r="W4878" s="1">
        <v>-0.01497428354807351</v>
      </c>
      <c r="X4878" s="1">
        <v>-0.01989751540737428</v>
      </c>
      <c r="Y4878" s="1">
        <v>0.005098375656672927</v>
      </c>
      <c r="Z4878" s="1">
        <v>-0.01233612251100691</v>
      </c>
      <c r="AA4878" s="1">
        <v>0.004137793036133486</v>
      </c>
      <c r="AB4878" s="1">
        <v>-0.0141362705378878</v>
      </c>
      <c r="AC4878" s="1">
        <v>-0.005671450780506126</v>
      </c>
    </row>
    <row r="4879" spans="1:29">
      <c r="A4879" s="11">
        <v>43647</v>
      </c>
      <c r="B4879" s="1">
        <v>0.002349981552890901</v>
      </c>
      <c r="C4879" s="1">
        <v>-0.04140667391505226</v>
      </c>
      <c r="D4879" s="1">
        <v>-0.002241576179524918</v>
      </c>
      <c r="E4879" s="1">
        <v>0.004245976508300942</v>
      </c>
      <c r="F4879" s="1">
        <v>0.04093396395238691</v>
      </c>
      <c r="G4879" s="1">
        <v>0.02541957326101962</v>
      </c>
      <c r="H4879" s="1">
        <v>0.002404173305576629</v>
      </c>
      <c r="I4879" s="1">
        <v>0.01710491513768009</v>
      </c>
      <c r="J4879" s="1">
        <v>0.008934971306568507</v>
      </c>
      <c r="K4879" s="1">
        <v>-0.00413948168282241</v>
      </c>
      <c r="L4879" s="1">
        <v>-0.0009563849890524834</v>
      </c>
      <c r="M4879" s="1">
        <v>-0.02726120304659019</v>
      </c>
      <c r="N4879" s="1">
        <v>0.00401674599425883</v>
      </c>
      <c r="O4879" s="1">
        <v>0.007095578614323639</v>
      </c>
      <c r="P4879" s="1">
        <v>-0.0008096840870366329</v>
      </c>
      <c r="Q4879" s="1">
        <v>-0.04023855369141738</v>
      </c>
      <c r="R4879" s="1">
        <v>0.01256891736467902</v>
      </c>
      <c r="S4879" s="1">
        <v>0.006896635358434544</v>
      </c>
      <c r="T4879" s="1">
        <v>0.000830467552106251</v>
      </c>
      <c r="U4879" s="1">
        <v>0.01456515285451365</v>
      </c>
      <c r="V4879" s="1">
        <v>0.01097386792158206</v>
      </c>
      <c r="W4879" s="1">
        <v>0.006859344377410981</v>
      </c>
      <c r="X4879" s="1">
        <v>0.03352812578235898</v>
      </c>
      <c r="Y4879" s="1">
        <v>0.02463759270139443</v>
      </c>
      <c r="Z4879" s="1">
        <v>0.005055704491518043</v>
      </c>
      <c r="AA4879" s="1">
        <v>-0.008616173992882836</v>
      </c>
      <c r="AB4879" s="1">
        <v>-0.001720615209654275</v>
      </c>
      <c r="AC4879" s="1">
        <v>0.005347312124245107</v>
      </c>
    </row>
    <row r="4880" spans="1:29">
      <c r="A4880" s="11">
        <v>43648</v>
      </c>
      <c r="B4880" s="1">
        <v>-0.009686079378863344</v>
      </c>
      <c r="C4880" s="1">
        <v>0.006113907799964569</v>
      </c>
      <c r="D4880" s="1">
        <v>0.01157965513849279</v>
      </c>
      <c r="E4880" s="1">
        <v>-0.0008095312316254155</v>
      </c>
      <c r="F4880" s="1">
        <v>-0.01024540077470881</v>
      </c>
      <c r="G4880" s="1">
        <v>0.02609633051603022</v>
      </c>
      <c r="H4880" s="1">
        <v>-0.004317202172784862</v>
      </c>
      <c r="I4880" s="1">
        <v>0.00380189118381713</v>
      </c>
      <c r="J4880" s="1">
        <v>0.002154225866439541</v>
      </c>
      <c r="K4880" s="1">
        <v>0.005055634994035829</v>
      </c>
      <c r="L4880" s="1">
        <v>0.01189669305276797</v>
      </c>
      <c r="M4880" s="1">
        <v>0.02011212876361901</v>
      </c>
      <c r="N4880" s="1">
        <v>-0.004000676293781535</v>
      </c>
      <c r="O4880" s="1">
        <v>0.009469634838035423</v>
      </c>
      <c r="P4880" s="1">
        <v>0.009183069445701353</v>
      </c>
      <c r="Q4880" s="1">
        <v>0.02888206254574466</v>
      </c>
      <c r="R4880" s="1">
        <v>0.007605119659438886</v>
      </c>
      <c r="S4880" s="1">
        <v>0.00293538288232309</v>
      </c>
      <c r="T4880" s="1">
        <v>0.0081593582977455</v>
      </c>
      <c r="U4880" s="1">
        <v>-0.002555437662217441</v>
      </c>
      <c r="V4880" s="1">
        <v>-0.02417667911896626</v>
      </c>
      <c r="W4880" s="1">
        <v>0.0009205615103820008</v>
      </c>
      <c r="X4880" s="1">
        <v>-0.02529761904761907</v>
      </c>
      <c r="Y4880" s="1">
        <v>0.03394626656092892</v>
      </c>
      <c r="Z4880" s="1">
        <v>0.003649220771388739</v>
      </c>
      <c r="AA4880" s="1">
        <v>0.0006046191126074518</v>
      </c>
      <c r="AB4880" s="1">
        <v>0.00344709199030957</v>
      </c>
      <c r="AC4880" s="1">
        <v>0.007978965605077715</v>
      </c>
    </row>
    <row r="4881" spans="1:29">
      <c r="A4881" s="11">
        <v>43649</v>
      </c>
      <c r="B4881" s="1">
        <v>0.004485445028286072</v>
      </c>
      <c r="C4881" s="1">
        <v>0.007133389369208043</v>
      </c>
      <c r="D4881" s="1">
        <v>0.009190379598436937</v>
      </c>
      <c r="E4881" s="1">
        <v>-0.003781507711727028</v>
      </c>
      <c r="F4881" s="1">
        <v>-0.01177861104018385</v>
      </c>
      <c r="G4881" s="1">
        <v>-0.0242010912503835</v>
      </c>
      <c r="H4881" s="1">
        <v>-0.0195921886545426</v>
      </c>
      <c r="I4881" s="1">
        <v>-0.002144438419584116</v>
      </c>
      <c r="J4881" s="1">
        <v>-0.003104879166503594</v>
      </c>
      <c r="K4881" s="1">
        <v>-0.002515174050735425</v>
      </c>
      <c r="L4881" s="1">
        <v>-0.01175682570606806</v>
      </c>
      <c r="M4881" s="1">
        <v>0.009372919209684971</v>
      </c>
      <c r="N4881" s="1">
        <v>0.01040699437389647</v>
      </c>
      <c r="O4881" s="1">
        <v>0.004502800240845595</v>
      </c>
      <c r="P4881" s="1">
        <v>-0.002140984333410145</v>
      </c>
      <c r="Q4881" s="1">
        <v>0.003923886576767677</v>
      </c>
      <c r="R4881" s="1">
        <v>0.003167976256085003</v>
      </c>
      <c r="S4881" s="1">
        <v>0.008780460052637107</v>
      </c>
      <c r="T4881" s="1">
        <v>0.004526716587070823</v>
      </c>
      <c r="U4881" s="1">
        <v>0.003541619313915056</v>
      </c>
      <c r="V4881" s="1">
        <v>0.0003793221121950463</v>
      </c>
      <c r="W4881" s="1">
        <v>-0.0005518289137709242</v>
      </c>
      <c r="X4881" s="1">
        <v>-0.008854943195372167</v>
      </c>
      <c r="Y4881" s="1">
        <v>0.01025989475790579</v>
      </c>
      <c r="Z4881" s="1">
        <v>0.002948118559386703</v>
      </c>
      <c r="AA4881" s="1">
        <v>0.003360978862812614</v>
      </c>
      <c r="AB4881" s="1">
        <v>-0.01116506704670872</v>
      </c>
      <c r="AC4881" s="1">
        <v>-0.004925310173751418</v>
      </c>
    </row>
    <row r="4882" spans="1:29">
      <c r="A4882" s="11">
        <v>43650</v>
      </c>
      <c r="B4882" s="1">
        <v>0.004533057361232329</v>
      </c>
      <c r="C4882" s="1">
        <v>-0.003148079486073541</v>
      </c>
      <c r="D4882" s="1">
        <v>0.01669228915796395</v>
      </c>
      <c r="E4882" s="1">
        <v>-0.003072749502684657</v>
      </c>
      <c r="F4882" s="1">
        <v>0.002195120190755517</v>
      </c>
      <c r="G4882" s="1">
        <v>0.008920982236263031</v>
      </c>
      <c r="H4882" s="1">
        <v>0.008353909256691994</v>
      </c>
      <c r="I4882" s="1">
        <v>-0.002349552736225391</v>
      </c>
      <c r="J4882" s="1">
        <v>-0.008624859945272845</v>
      </c>
      <c r="K4882" s="1">
        <v>0.004986809259796443</v>
      </c>
      <c r="L4882" s="1">
        <v>0.003418672869659245</v>
      </c>
      <c r="M4882" s="1">
        <v>0.002561709910829713</v>
      </c>
      <c r="N4882" s="1">
        <v>0.003433417175709774</v>
      </c>
      <c r="O4882" s="1">
        <v>0.004333189061308973</v>
      </c>
      <c r="P4882" s="1">
        <v>0.003620755016512822</v>
      </c>
      <c r="Q4882" s="1">
        <v>0.004810717402918385</v>
      </c>
      <c r="R4882" s="1">
        <v>0.001130460840631509</v>
      </c>
      <c r="S4882" s="1">
        <v>0.003868506736643962</v>
      </c>
      <c r="T4882" s="1">
        <v>0.003413846028462064</v>
      </c>
      <c r="U4882" s="1">
        <v>0.01944811335928942</v>
      </c>
      <c r="V4882" s="1">
        <v>-0.009097875343838102</v>
      </c>
      <c r="W4882" s="1">
        <v>-0.007362354998954657</v>
      </c>
      <c r="X4882" s="1">
        <v>0.01786810746737677</v>
      </c>
      <c r="Y4882" s="1">
        <v>-0.02301955393111588</v>
      </c>
      <c r="Z4882" s="1">
        <v>-0.004021746881989974</v>
      </c>
      <c r="AA4882" s="1">
        <v>-0.02868002569463202</v>
      </c>
      <c r="AB4882" s="1">
        <v>-0.009554149295246783</v>
      </c>
      <c r="AC4882" s="1">
        <v>0.00353547642578933</v>
      </c>
    </row>
    <row r="4883" spans="1:29">
      <c r="A4883" s="11">
        <v>43651</v>
      </c>
      <c r="B4883" s="1">
        <v>-0.003399924894519457</v>
      </c>
      <c r="C4883" s="1">
        <v>-0.02618399782486669</v>
      </c>
      <c r="D4883" s="1">
        <v>-0.005807115664943963</v>
      </c>
      <c r="E4883" s="1">
        <v>-0.002810147017718423</v>
      </c>
      <c r="F4883" s="1">
        <v>-0.0005571889491474691</v>
      </c>
      <c r="G4883" s="1">
        <v>-0.009094316280270576</v>
      </c>
      <c r="H4883" s="1">
        <v>-0.00454843318142828</v>
      </c>
      <c r="I4883" s="1">
        <v>-0.00458976561438118</v>
      </c>
      <c r="J4883" s="1">
        <v>-0.03866611717191815</v>
      </c>
      <c r="K4883" s="1">
        <v>-0.001226530106901103</v>
      </c>
      <c r="L4883" s="1">
        <v>-0.02153178925847532</v>
      </c>
      <c r="M4883" s="1">
        <v>-0.02778675932529584</v>
      </c>
      <c r="N4883" s="1">
        <v>0.00648301518902028</v>
      </c>
      <c r="O4883" s="1">
        <v>-0.04478163361293985</v>
      </c>
      <c r="P4883" s="1">
        <v>0.01229275951390796</v>
      </c>
      <c r="Q4883" s="1">
        <v>-0.03351292121439142</v>
      </c>
      <c r="R4883" s="1">
        <v>-0.01608247012705544</v>
      </c>
      <c r="S4883" s="1">
        <v>-0.06840089978144637</v>
      </c>
      <c r="T4883" s="1">
        <v>0.008846005802889856</v>
      </c>
      <c r="U4883" s="1">
        <v>-0.072220520959556</v>
      </c>
      <c r="V4883" s="1">
        <v>-0.04297357853412642</v>
      </c>
      <c r="W4883" s="1">
        <v>-0.01131090933113033</v>
      </c>
      <c r="X4883" s="1">
        <v>-0.03026634438477938</v>
      </c>
      <c r="Y4883" s="1">
        <v>-0.02148307567544683</v>
      </c>
      <c r="Z4883" s="1">
        <v>-0.03422170735623409</v>
      </c>
      <c r="AA4883" s="1">
        <v>-0.00949352297347783</v>
      </c>
      <c r="AB4883" s="1">
        <v>-0.04326240491214361</v>
      </c>
      <c r="AC4883" s="1">
        <v>-0.04227592261854352</v>
      </c>
    </row>
    <row r="4884" spans="1:29">
      <c r="A4884" s="11">
        <v>43654</v>
      </c>
      <c r="B4884" s="1">
        <v>-0.02878046668293011</v>
      </c>
      <c r="C4884" s="1">
        <v>-0.02486152396968466</v>
      </c>
      <c r="D4884" s="1">
        <v>-0.01546984454326139</v>
      </c>
      <c r="E4884" s="1">
        <v>-0.02099998100408773</v>
      </c>
      <c r="F4884" s="1">
        <v>-0.002018391935546981</v>
      </c>
      <c r="G4884" s="1">
        <v>-0.03116303100854245</v>
      </c>
      <c r="H4884" s="1">
        <v>-0.01403405203301844</v>
      </c>
      <c r="I4884" s="1">
        <v>-0.02540037816915253</v>
      </c>
      <c r="J4884" s="1">
        <v>-0.006535777038370383</v>
      </c>
      <c r="K4884" s="1">
        <v>-0.02112863865712256</v>
      </c>
      <c r="L4884" s="1">
        <v>-0.0005569912736502758</v>
      </c>
      <c r="M4884" s="1">
        <v>-0.05354807089458424</v>
      </c>
      <c r="N4884" s="1">
        <v>-0.007156881305005247</v>
      </c>
      <c r="O4884" s="1">
        <v>-0.009656650768881891</v>
      </c>
      <c r="P4884" s="1">
        <v>-0.02072325348368276</v>
      </c>
      <c r="Q4884" s="1">
        <v>-0.05634694337256252</v>
      </c>
      <c r="R4884" s="1">
        <v>-0.008944568283812182</v>
      </c>
      <c r="S4884" s="1">
        <v>-0.0423990843834402</v>
      </c>
      <c r="T4884" s="1">
        <v>-0.0414137290002522</v>
      </c>
      <c r="U4884" s="1">
        <v>-0.009725276323228838</v>
      </c>
      <c r="V4884" s="1">
        <v>-0.0225183967175927</v>
      </c>
      <c r="W4884" s="1">
        <v>-0.01144042655056288</v>
      </c>
      <c r="X4884" s="1">
        <v>-0.03526837705440022</v>
      </c>
      <c r="Y4884" s="1">
        <v>-0.02832858577581521</v>
      </c>
      <c r="Z4884" s="1">
        <v>-0.02153233642112862</v>
      </c>
      <c r="AA4884" s="1">
        <v>-0.02006873283315624</v>
      </c>
      <c r="AB4884" s="1">
        <v>-0.01038792544540479</v>
      </c>
      <c r="AC4884" s="1">
        <v>-0.01820864210264028</v>
      </c>
    </row>
    <row r="4885" spans="1:29">
      <c r="A4885" s="11">
        <v>43655</v>
      </c>
      <c r="B4885" s="1">
        <v>0.004215095499611632</v>
      </c>
      <c r="C4885" s="1">
        <v>-0.002078508750765318</v>
      </c>
      <c r="D4885" s="1">
        <v>-0.006652060595483511</v>
      </c>
      <c r="E4885" s="1">
        <v>0.0192218227075942</v>
      </c>
      <c r="F4885" s="1">
        <v>0.001213464933195407</v>
      </c>
      <c r="G4885" s="1">
        <v>0.0002994920417880298</v>
      </c>
      <c r="H4885" s="1">
        <v>-0.02615017938538466</v>
      </c>
      <c r="I4885" s="1">
        <v>-0.0126369707586278</v>
      </c>
      <c r="J4885" s="1">
        <v>0.001518093198073611</v>
      </c>
      <c r="K4885" s="1">
        <v>-0.007584700758888729</v>
      </c>
      <c r="L4885" s="1">
        <v>-0.002926545983821249</v>
      </c>
      <c r="M4885" s="1">
        <v>0.05102423185238125</v>
      </c>
      <c r="N4885" s="1">
        <v>-0.01567847324892591</v>
      </c>
      <c r="O4885" s="1">
        <v>-0.004953943602732269</v>
      </c>
      <c r="P4885" s="1">
        <v>-0.001482732940571108</v>
      </c>
      <c r="Q4885" s="1">
        <v>0.006561773611313271</v>
      </c>
      <c r="R4885" s="1">
        <v>0.02240320837205823</v>
      </c>
      <c r="S4885" s="1">
        <v>0.01295907995368539</v>
      </c>
      <c r="T4885" s="1">
        <v>0.01182098407572907</v>
      </c>
      <c r="U4885" s="1">
        <v>0.01022188856203154</v>
      </c>
      <c r="V4885" s="1">
        <v>0.05343511648303467</v>
      </c>
      <c r="W4885" s="1">
        <v>0</v>
      </c>
      <c r="X4885" s="1">
        <v>0.008087997252134604</v>
      </c>
      <c r="Y4885" s="1">
        <v>-0.00145770699011627</v>
      </c>
      <c r="Z4885" s="1">
        <v>0.0008547312630291515</v>
      </c>
      <c r="AA4885" s="1">
        <v>-0.1225598716829913</v>
      </c>
      <c r="AB4885" s="1">
        <v>-0.002778461409679966</v>
      </c>
      <c r="AC4885" s="1">
        <v>-0.005245483978665755</v>
      </c>
    </row>
    <row r="4886" spans="1:29">
      <c r="A4886" s="11">
        <v>43656</v>
      </c>
      <c r="B4886" s="1">
        <v>-0.02155942017446766</v>
      </c>
      <c r="C4886" s="1">
        <v>-0.0291585112876952</v>
      </c>
      <c r="D4886" s="1">
        <v>0.002497820795587469</v>
      </c>
      <c r="E4886" s="1">
        <v>-0.00701518644461141</v>
      </c>
      <c r="F4886" s="1">
        <v>-0.005464012221299108</v>
      </c>
      <c r="G4886" s="1">
        <v>-0.01510618468643243</v>
      </c>
      <c r="H4886" s="1">
        <v>-0.01461592950265889</v>
      </c>
      <c r="I4886" s="1">
        <v>0.004035031715687865</v>
      </c>
      <c r="J4886" s="1">
        <v>-0.02147545236684623</v>
      </c>
      <c r="K4886" s="1">
        <v>-0.01244065248679449</v>
      </c>
      <c r="L4886" s="1">
        <v>0.002445961854385725</v>
      </c>
      <c r="M4886" s="1">
        <v>-0.0214663775635332</v>
      </c>
      <c r="N4886" s="1">
        <v>0.0001830336954806722</v>
      </c>
      <c r="O4886" s="1">
        <v>-0.01746486624596544</v>
      </c>
      <c r="P4886" s="1">
        <v>0</v>
      </c>
      <c r="Q4886" s="1">
        <v>-0.01140809653211927</v>
      </c>
      <c r="R4886" s="1">
        <v>-0.0009763937955439284</v>
      </c>
      <c r="S4886" s="1">
        <v>-0.02345422664030627</v>
      </c>
      <c r="T4886" s="1">
        <v>-0.01474266442877692</v>
      </c>
      <c r="U4886" s="1">
        <v>-0.0375367553801953</v>
      </c>
      <c r="V4886" s="1">
        <v>0.01501030979935902</v>
      </c>
      <c r="W4886" s="1">
        <v>-0.04515273767854244</v>
      </c>
      <c r="X4886" s="1">
        <v>-0.02663677197679371</v>
      </c>
      <c r="Y4886" s="1">
        <v>-0.03138680453241105</v>
      </c>
      <c r="Z4886" s="1">
        <v>-0.0291387479777635</v>
      </c>
      <c r="AA4886" s="1">
        <v>0.002047412617670163</v>
      </c>
      <c r="AB4886" s="1">
        <v>-0.009287818071898712</v>
      </c>
      <c r="AC4886" s="1">
        <v>0.005461458233062766</v>
      </c>
    </row>
    <row r="4887" spans="1:29">
      <c r="A4887" s="11">
        <v>43657</v>
      </c>
      <c r="B4887" s="1">
        <v>-0.003704873008987364</v>
      </c>
      <c r="C4887" s="1">
        <v>0.002717271167920421</v>
      </c>
      <c r="D4887" s="1">
        <v>-0.001588871200432496</v>
      </c>
      <c r="E4887" s="1">
        <v>0.01367085082915809</v>
      </c>
      <c r="F4887" s="1">
        <v>0.02646395634956789</v>
      </c>
      <c r="G4887" s="1">
        <v>0.01510057153733757</v>
      </c>
      <c r="H4887" s="1">
        <v>0.01724740950328219</v>
      </c>
      <c r="I4887" s="1">
        <v>0.007702730028439575</v>
      </c>
      <c r="J4887" s="1">
        <v>0.0247870479656418</v>
      </c>
      <c r="K4887" s="1">
        <v>0.007156965778085</v>
      </c>
      <c r="L4887" s="1">
        <v>0.005925357575697454</v>
      </c>
      <c r="M4887" s="1">
        <v>-0.00168739752623337</v>
      </c>
      <c r="N4887" s="1">
        <v>0.009152339577967128</v>
      </c>
      <c r="O4887" s="1">
        <v>0.02010785239683388</v>
      </c>
      <c r="P4887" s="1">
        <v>-0.006209480843076154</v>
      </c>
      <c r="Q4887" s="1">
        <v>0.009561584031615888</v>
      </c>
      <c r="R4887" s="1">
        <v>0.002111275388835265</v>
      </c>
      <c r="S4887" s="1">
        <v>0.0207422818158729</v>
      </c>
      <c r="T4887" s="1">
        <v>0.02540938415598726</v>
      </c>
      <c r="U4887" s="1">
        <v>0.01908793140697007</v>
      </c>
      <c r="V4887" s="1">
        <v>0.01517089443711228</v>
      </c>
      <c r="W4887" s="1">
        <v>0.01708723972509496</v>
      </c>
      <c r="X4887" s="1">
        <v>0.0339598375374075</v>
      </c>
      <c r="Y4887" s="1">
        <v>0.01582508365761703</v>
      </c>
      <c r="Z4887" s="1">
        <v>0.0158311128932247</v>
      </c>
      <c r="AA4887" s="1">
        <v>-0.003813975080517618</v>
      </c>
      <c r="AB4887" s="1">
        <v>0.02281210939693623</v>
      </c>
      <c r="AC4887" s="1">
        <v>0.002996891222050602</v>
      </c>
    </row>
    <row r="4888" spans="1:29">
      <c r="A4888" s="11">
        <v>43658</v>
      </c>
      <c r="B4888" s="1">
        <v>-0.01383094103870164</v>
      </c>
      <c r="C4888" s="1">
        <v>-0.01369263249421437</v>
      </c>
      <c r="D4888" s="1">
        <v>0.005587452323288833</v>
      </c>
      <c r="E4888" s="1">
        <v>0.007965122824398208</v>
      </c>
      <c r="F4888" s="1">
        <v>-0.009215670381976016</v>
      </c>
      <c r="G4888" s="1">
        <v>-0.004142558272331454</v>
      </c>
      <c r="H4888" s="1">
        <v>-0.005425663473726416</v>
      </c>
      <c r="I4888" s="1">
        <v>-0.005504494302534968</v>
      </c>
      <c r="J4888" s="1">
        <v>0.00201558637899768</v>
      </c>
      <c r="K4888" s="1">
        <v>-0.01022602007742746</v>
      </c>
      <c r="L4888" s="1">
        <v>0.00727640619487957</v>
      </c>
      <c r="M4888" s="1">
        <v>-0.0070994579124255</v>
      </c>
      <c r="N4888" s="1">
        <v>-0.002176663233294907</v>
      </c>
      <c r="O4888" s="1">
        <v>-0.00354804534601405</v>
      </c>
      <c r="P4888" s="1">
        <v>0.007878337936060076</v>
      </c>
      <c r="Q4888" s="1">
        <v>-0.02220781808905192</v>
      </c>
      <c r="R4888" s="1">
        <v>-0.000819332576956211</v>
      </c>
      <c r="S4888" s="1">
        <v>0.009625732057757519</v>
      </c>
      <c r="T4888" s="1">
        <v>0.001101345013722499</v>
      </c>
      <c r="U4888" s="1">
        <v>-0.004409518563924464</v>
      </c>
      <c r="V4888" s="1">
        <v>0.02398591031200192</v>
      </c>
      <c r="W4888" s="1">
        <v>0.007814023191387021</v>
      </c>
      <c r="X4888" s="1">
        <v>0.01594387724070878</v>
      </c>
      <c r="Y4888" s="1">
        <v>0.0111275710507146</v>
      </c>
      <c r="Z4888" s="1">
        <v>0.02359309727214898</v>
      </c>
      <c r="AA4888" s="1">
        <v>0.003828577178470072</v>
      </c>
      <c r="AB4888" s="1">
        <v>0.02444245210671192</v>
      </c>
      <c r="AC4888" s="1">
        <v>-0.03286649283950482</v>
      </c>
    </row>
    <row r="4889" spans="1:29">
      <c r="A4889" s="11">
        <v>43661</v>
      </c>
      <c r="B4889" s="1">
        <v>-0.008004799660827455</v>
      </c>
      <c r="C4889" s="1">
        <v>0.004772193431274552</v>
      </c>
      <c r="D4889" s="1">
        <v>-0.002517376873101496</v>
      </c>
      <c r="E4889" s="1">
        <v>-0.01122473585588235</v>
      </c>
      <c r="F4889" s="1">
        <v>0.007283512080811461</v>
      </c>
      <c r="G4889" s="1">
        <v>-0.006407217349355565</v>
      </c>
      <c r="H4889" s="1">
        <v>-0.007841771431745803</v>
      </c>
      <c r="I4889" s="1">
        <v>0.0003552618843978284</v>
      </c>
      <c r="J4889" s="1">
        <v>0.006537498606226322</v>
      </c>
      <c r="K4889" s="1">
        <v>0.002188871498514322</v>
      </c>
      <c r="L4889" s="1">
        <v>0.0723770632064904</v>
      </c>
      <c r="M4889" s="1">
        <v>-0.009874060172270327</v>
      </c>
      <c r="N4889" s="1">
        <v>-0.01490627931602972</v>
      </c>
      <c r="O4889" s="1">
        <v>-7.917978584282004E-05</v>
      </c>
      <c r="P4889" s="1">
        <v>-0.004312728433677027</v>
      </c>
      <c r="Q4889" s="1">
        <v>0.006680060777226826</v>
      </c>
      <c r="R4889" s="1">
        <v>-0.003436199745652013</v>
      </c>
      <c r="S4889" s="1">
        <v>-0.01271197843394178</v>
      </c>
      <c r="T4889" s="1">
        <v>-0.00976355476944557</v>
      </c>
      <c r="U4889" s="1">
        <v>-0.01137739090208356</v>
      </c>
      <c r="V4889" s="1">
        <v>0.03740492809463047</v>
      </c>
      <c r="W4889" s="1">
        <v>-0.01415001917953407</v>
      </c>
      <c r="X4889" s="1">
        <v>0.0103577769295351</v>
      </c>
      <c r="Y4889" s="1">
        <v>0.005869447514326831</v>
      </c>
      <c r="Z4889" s="1">
        <v>-0.009727125058196395</v>
      </c>
      <c r="AA4889" s="1">
        <v>-0.01071552939300813</v>
      </c>
      <c r="AB4889" s="1">
        <v>-0.005368135709826749</v>
      </c>
      <c r="AC4889" s="1">
        <v>0.003668708990528957</v>
      </c>
    </row>
    <row r="4890" spans="1:29">
      <c r="A4890" s="11">
        <v>43662</v>
      </c>
      <c r="B4890" s="1">
        <v>0.01507170592913276</v>
      </c>
      <c r="C4890" s="1">
        <v>0.02029349952503567</v>
      </c>
      <c r="D4890" s="1">
        <v>-0.009536469610674558</v>
      </c>
      <c r="E4890" s="1">
        <v>0.005448865518140389</v>
      </c>
      <c r="F4890" s="1">
        <v>0.01861012595868017</v>
      </c>
      <c r="G4890" s="1">
        <v>0.01101206393155585</v>
      </c>
      <c r="H4890" s="1">
        <v>0.01271477416716826</v>
      </c>
      <c r="I4890" s="1">
        <v>-0.001482517740954759</v>
      </c>
      <c r="J4890" s="1">
        <v>-0.005245985641864181</v>
      </c>
      <c r="K4890" s="1">
        <v>0.01418229869911825</v>
      </c>
      <c r="L4890" s="1">
        <v>0.007057206428893403</v>
      </c>
      <c r="M4890" s="1">
        <v>0.01134797904594476</v>
      </c>
      <c r="N4890" s="1">
        <v>0.003690830799965683</v>
      </c>
      <c r="O4890" s="1">
        <v>-0.01416465695203828</v>
      </c>
      <c r="P4890" s="1">
        <v>-0.003383748811922827</v>
      </c>
      <c r="Q4890" s="1">
        <v>0.01028534170343742</v>
      </c>
      <c r="R4890" s="1">
        <v>0.01324366983396441</v>
      </c>
      <c r="S4890" s="1">
        <v>0.01394850750211041</v>
      </c>
      <c r="T4890" s="1">
        <v>0.0119427798125773</v>
      </c>
      <c r="U4890" s="1">
        <v>0.01138501484118737</v>
      </c>
      <c r="V4890" s="1">
        <v>0.02447097100259499</v>
      </c>
      <c r="W4890" s="1">
        <v>0.02064484593124605</v>
      </c>
      <c r="X4890" s="1">
        <v>0.05622866246259139</v>
      </c>
      <c r="Y4890" s="1">
        <v>-0.008752738564974383</v>
      </c>
      <c r="Z4890" s="1">
        <v>0.01793708139185779</v>
      </c>
      <c r="AA4890" s="1">
        <v>0.02326949386913735</v>
      </c>
      <c r="AB4890" s="1">
        <v>0.0008994453020689797</v>
      </c>
      <c r="AC4890" s="1">
        <v>0.000384743167228585</v>
      </c>
    </row>
    <row r="4891" spans="1:29">
      <c r="A4891" s="11">
        <v>43663</v>
      </c>
      <c r="B4891" s="1">
        <v>-0.01110313080417402</v>
      </c>
      <c r="C4891" s="1">
        <v>-0.004654947626909656</v>
      </c>
      <c r="D4891" s="1">
        <v>0.01843741314919378</v>
      </c>
      <c r="E4891" s="1">
        <v>0.007226193645946788</v>
      </c>
      <c r="F4891" s="1">
        <v>-0.003811005100122333</v>
      </c>
      <c r="G4891" s="1">
        <v>-0.03190711337891172</v>
      </c>
      <c r="H4891" s="1">
        <v>-0.02680690721658974</v>
      </c>
      <c r="I4891" s="1">
        <v>0.002613774731105911</v>
      </c>
      <c r="J4891" s="1">
        <v>0.02184820847259816</v>
      </c>
      <c r="K4891" s="1">
        <v>0.01114100568564025</v>
      </c>
      <c r="L4891" s="1">
        <v>0.01184943521528803</v>
      </c>
      <c r="M4891" s="1">
        <v>-0.001360016083023941</v>
      </c>
      <c r="N4891" s="1">
        <v>0.003493190991135542</v>
      </c>
      <c r="O4891" s="1">
        <v>-0.007946859068706513</v>
      </c>
      <c r="P4891" s="1">
        <v>0.01154415873317105</v>
      </c>
      <c r="Q4891" s="1">
        <v>-0.01543505254632227</v>
      </c>
      <c r="R4891" s="1">
        <v>-0.008623405645609372</v>
      </c>
      <c r="S4891" s="1">
        <v>-0.002116282758434007</v>
      </c>
      <c r="T4891" s="1">
        <v>0.02209413942505778</v>
      </c>
      <c r="U4891" s="1">
        <v>-0.007843322885797033</v>
      </c>
      <c r="V4891" s="1">
        <v>-0.007500619863265001</v>
      </c>
      <c r="W4891" s="1">
        <v>-0.009824691859289691</v>
      </c>
      <c r="X4891" s="1">
        <v>-0.01235297707950367</v>
      </c>
      <c r="Y4891" s="1">
        <v>0.01618839974077546</v>
      </c>
      <c r="Z4891" s="1">
        <v>-0.002097723772858995</v>
      </c>
      <c r="AA4891" s="1">
        <v>-0.004350652754733897</v>
      </c>
      <c r="AB4891" s="1">
        <v>0.01048526108860259</v>
      </c>
      <c r="AC4891" s="1">
        <v>-0.001538380787418081</v>
      </c>
    </row>
    <row r="4892" spans="1:29">
      <c r="A4892" s="11">
        <v>43664</v>
      </c>
      <c r="B4892" s="1">
        <v>-0.01621038970806765</v>
      </c>
      <c r="C4892" s="1">
        <v>-0.01006241962652366</v>
      </c>
      <c r="D4892" s="1">
        <v>0.008238541486053519</v>
      </c>
      <c r="E4892" s="1">
        <v>-0.01892205499558242</v>
      </c>
      <c r="F4892" s="1">
        <v>-0.004031753642205094</v>
      </c>
      <c r="G4892" s="1">
        <v>-0.001502635141312547</v>
      </c>
      <c r="H4892" s="1">
        <v>-0.01011147683673141</v>
      </c>
      <c r="I4892" s="1">
        <v>0.006027190327627219</v>
      </c>
      <c r="J4892" s="1">
        <v>-0.01425396979896232</v>
      </c>
      <c r="K4892" s="1">
        <v>-0.01223938819080428</v>
      </c>
      <c r="L4892" s="1">
        <v>-0.0018259313133977</v>
      </c>
      <c r="M4892" s="1">
        <v>0.005107315155917558</v>
      </c>
      <c r="N4892" s="1">
        <v>0.0003665300010862182</v>
      </c>
      <c r="O4892" s="1">
        <v>-0.01977172989407472</v>
      </c>
      <c r="P4892" s="1">
        <v>-0.005504834013794424</v>
      </c>
      <c r="Q4892" s="1">
        <v>-0.04336236552215988</v>
      </c>
      <c r="R4892" s="1">
        <v>-0.01560262984210792</v>
      </c>
      <c r="S4892" s="1">
        <v>-0.03393427859721965</v>
      </c>
      <c r="T4892" s="1">
        <v>-0.02349619591959062</v>
      </c>
      <c r="U4892" s="1">
        <v>-0.01273849065436772</v>
      </c>
      <c r="V4892" s="1">
        <v>-0.008952281233948645</v>
      </c>
      <c r="W4892" s="1">
        <v>-0.007392905713997533</v>
      </c>
      <c r="X4892" s="1">
        <v>-0.04258483714354733</v>
      </c>
      <c r="Y4892" s="1">
        <v>-0.03910205576260584</v>
      </c>
      <c r="Z4892" s="1">
        <v>-0.01912970785084744</v>
      </c>
      <c r="AA4892" s="1">
        <v>-0.02693924637477674</v>
      </c>
      <c r="AB4892" s="1">
        <v>-0.03320473330731089</v>
      </c>
      <c r="AC4892" s="1">
        <v>0.036594749021021</v>
      </c>
    </row>
    <row r="4893" spans="1:29">
      <c r="A4893" s="11">
        <v>43665</v>
      </c>
      <c r="B4893" s="1">
        <v>-0.01505943102192919</v>
      </c>
      <c r="C4893" s="1">
        <v>0.005010708562767752</v>
      </c>
      <c r="D4893" s="1">
        <v>-0.02541779963629942</v>
      </c>
      <c r="E4893" s="1">
        <v>-0.01882985304180973</v>
      </c>
      <c r="F4893" s="1">
        <v>-0.01596655303069383</v>
      </c>
      <c r="G4893" s="1">
        <v>-0.04031291212970167</v>
      </c>
      <c r="H4893" s="1">
        <v>-0.03064467150496564</v>
      </c>
      <c r="I4893" s="1">
        <v>-0.01502970236206802</v>
      </c>
      <c r="J4893" s="1">
        <v>-0.02268767844190922</v>
      </c>
      <c r="K4893" s="1">
        <v>-0.01078112855899227</v>
      </c>
      <c r="L4893" s="1">
        <v>-0.009208993783421771</v>
      </c>
      <c r="M4893" s="1">
        <v>-0.007452727315054197</v>
      </c>
      <c r="N4893" s="1">
        <v>-0.017216324971431</v>
      </c>
      <c r="O4893" s="1">
        <v>-0.04368942877313764</v>
      </c>
      <c r="P4893" s="1">
        <v>-0.01458069890342795</v>
      </c>
      <c r="Q4893" s="1">
        <v>0.003486799998750678</v>
      </c>
      <c r="R4893" s="1">
        <v>-0.01018335392815628</v>
      </c>
      <c r="S4893" s="1">
        <v>-0.02085622164584267</v>
      </c>
      <c r="T4893" s="1">
        <v>-0.02103668588481511</v>
      </c>
      <c r="U4893" s="1">
        <v>-0.00929347134488101</v>
      </c>
      <c r="V4893" s="1">
        <v>-0.01137978117384597</v>
      </c>
      <c r="W4893" s="1">
        <v>-0.02450016268928135</v>
      </c>
      <c r="X4893" s="1">
        <v>-0.03670291692991834</v>
      </c>
      <c r="Y4893" s="1">
        <v>0.003014339142679789</v>
      </c>
      <c r="Z4893" s="1">
        <v>-0.0183241119254689</v>
      </c>
      <c r="AA4893" s="1">
        <v>0.01023146325544677</v>
      </c>
      <c r="AB4893" s="1">
        <v>-0.01103953536157765</v>
      </c>
      <c r="AC4893" s="1">
        <v>-0.0163508616635778</v>
      </c>
    </row>
    <row r="4894" spans="1:29">
      <c r="A4894" s="11">
        <v>43668</v>
      </c>
      <c r="B4894" s="1">
        <v>-0.00246825762520686</v>
      </c>
      <c r="C4894" s="1">
        <v>0.007122450231200617</v>
      </c>
      <c r="D4894" s="1">
        <v>-0.005328923529626328</v>
      </c>
      <c r="E4894" s="1">
        <v>-0.01071372621360667</v>
      </c>
      <c r="F4894" s="1">
        <v>0.00740491650135211</v>
      </c>
      <c r="G4894" s="1">
        <v>-0.03351449972315679</v>
      </c>
      <c r="H4894" s="1">
        <v>0.002907077260380531</v>
      </c>
      <c r="I4894" s="1">
        <v>-0.03300141637204701</v>
      </c>
      <c r="J4894" s="1">
        <v>0.03265298214590517</v>
      </c>
      <c r="K4894" s="1">
        <v>-0.02307604766568139</v>
      </c>
      <c r="L4894" s="1">
        <v>-0.001273274878771935</v>
      </c>
      <c r="M4894" s="1">
        <v>0.009897547657346628</v>
      </c>
      <c r="N4894" s="1">
        <v>-0.01453593262808051</v>
      </c>
      <c r="O4894" s="1">
        <v>-0.01120253702903129</v>
      </c>
      <c r="P4894" s="1">
        <v>-0.008494320664393928</v>
      </c>
      <c r="Q4894" s="1">
        <v>0.01911047874333849</v>
      </c>
      <c r="R4894" s="1">
        <v>0.02522015127120802</v>
      </c>
      <c r="S4894" s="1">
        <v>0.03699553072614759</v>
      </c>
      <c r="T4894" s="1">
        <v>-0.01446629220887508</v>
      </c>
      <c r="U4894" s="1">
        <v>-0.005485922108351415</v>
      </c>
      <c r="V4894" s="1">
        <v>0.02112256690935777</v>
      </c>
      <c r="W4894" s="1">
        <v>0.01105082093780951</v>
      </c>
      <c r="X4894" s="1">
        <v>0.01226989875101614</v>
      </c>
      <c r="Y4894" s="1">
        <v>0.008264294132327654</v>
      </c>
      <c r="Z4894" s="1">
        <v>0.01637385598875007</v>
      </c>
      <c r="AA4894" s="1">
        <v>-0.005040973503244284</v>
      </c>
      <c r="AB4894" s="1">
        <v>0.03720932401058596</v>
      </c>
      <c r="AC4894" s="1">
        <v>0.0003776491684921446</v>
      </c>
    </row>
    <row r="4895" spans="1:29">
      <c r="A4895" s="11">
        <v>43669</v>
      </c>
      <c r="B4895" s="1">
        <v>0.0007560232922734222</v>
      </c>
      <c r="C4895" s="1">
        <v>0.0157002044674639</v>
      </c>
      <c r="D4895" s="1">
        <v>-0.001572563384915293</v>
      </c>
      <c r="E4895" s="1">
        <v>-0.003861000695387751</v>
      </c>
      <c r="F4895" s="1">
        <v>-0.01259256854559965</v>
      </c>
      <c r="G4895" s="1">
        <v>0.001549325242226951</v>
      </c>
      <c r="H4895" s="1">
        <v>0.004347877762398866</v>
      </c>
      <c r="I4895" s="1">
        <v>-0.01469146410352418</v>
      </c>
      <c r="J4895" s="1">
        <v>0.003458574708423257</v>
      </c>
      <c r="K4895" s="1">
        <v>0.007526585382078732</v>
      </c>
      <c r="L4895" s="1">
        <v>0.007202846841066979</v>
      </c>
      <c r="M4895" s="1">
        <v>-0.004055229118501313</v>
      </c>
      <c r="N4895" s="1">
        <v>0.02363839957214964</v>
      </c>
      <c r="O4895" s="1">
        <v>-0.01026725685102725</v>
      </c>
      <c r="P4895" s="1">
        <v>-0.001658302601430961</v>
      </c>
      <c r="Q4895" s="1">
        <v>-0.0139788541152851</v>
      </c>
      <c r="R4895" s="1">
        <v>-0.005427569272293487</v>
      </c>
      <c r="S4895" s="1">
        <v>-0.004324457571816431</v>
      </c>
      <c r="T4895" s="1">
        <v>-0.02465444460254573</v>
      </c>
      <c r="U4895" s="1">
        <v>0.01456958061067692</v>
      </c>
      <c r="V4895" s="1">
        <v>0</v>
      </c>
      <c r="W4895" s="1">
        <v>-0.004769559949868829</v>
      </c>
      <c r="X4895" s="1">
        <v>-0.003508791398773914</v>
      </c>
      <c r="Y4895" s="1">
        <v>-0.01266755622738414</v>
      </c>
      <c r="Z4895" s="1">
        <v>-0.01224356190689058</v>
      </c>
      <c r="AA4895" s="1">
        <v>0.0125282508231388</v>
      </c>
      <c r="AB4895" s="1">
        <v>0.005082271904591984</v>
      </c>
      <c r="AC4895" s="1">
        <v>-0.001132871197159768</v>
      </c>
    </row>
    <row r="4896" spans="1:29">
      <c r="A4896" s="11">
        <v>43670</v>
      </c>
      <c r="B4896" s="1">
        <v>-0.02156594643032272</v>
      </c>
      <c r="C4896" s="1">
        <v>-0.02771201210911423</v>
      </c>
      <c r="D4896" s="1">
        <v>-0.03250665596527391</v>
      </c>
      <c r="E4896" s="1">
        <v>-0.01919063992590464</v>
      </c>
      <c r="F4896" s="1">
        <v>-0.0001154578755712121</v>
      </c>
      <c r="G4896" s="1">
        <v>-0.03490155688847418</v>
      </c>
      <c r="H4896" s="1">
        <v>-0.01406952836434094</v>
      </c>
      <c r="I4896" s="1">
        <v>0.007687221718224446</v>
      </c>
      <c r="J4896" s="1">
        <v>-0.02880352479515036</v>
      </c>
      <c r="K4896" s="1">
        <v>0.02084630904563967</v>
      </c>
      <c r="L4896" s="1">
        <v>-0.004746386439935635</v>
      </c>
      <c r="M4896" s="1">
        <v>0.004071740961009374</v>
      </c>
      <c r="N4896" s="1">
        <v>0.0007390889359033537</v>
      </c>
      <c r="O4896" s="1">
        <v>-0.01627624102711722</v>
      </c>
      <c r="P4896" s="1">
        <v>-0.002629738527652581</v>
      </c>
      <c r="Q4896" s="1">
        <v>-0.00691566429410384</v>
      </c>
      <c r="R4896" s="1">
        <v>-0.01134627061652871</v>
      </c>
      <c r="S4896" s="1">
        <v>-0.05320302792679832</v>
      </c>
      <c r="T4896" s="1">
        <v>-0.007597874971629115</v>
      </c>
      <c r="U4896" s="1">
        <v>-0.01834495180624651</v>
      </c>
      <c r="V4896" s="1">
        <v>-0.01092386048610661</v>
      </c>
      <c r="W4896" s="1">
        <v>-0.0019967577116069</v>
      </c>
      <c r="X4896" s="1">
        <v>-0.03169012192671428</v>
      </c>
      <c r="Y4896" s="1">
        <v>-0.03622642791263908</v>
      </c>
      <c r="Z4896" s="1">
        <v>-0.03011853512608975</v>
      </c>
      <c r="AA4896" s="1">
        <v>-0.01069007131750677</v>
      </c>
      <c r="AB4896" s="1">
        <v>-0.01814400831441987</v>
      </c>
      <c r="AC4896" s="1">
        <v>-0.001134156049881763</v>
      </c>
    </row>
    <row r="4897" spans="1:29">
      <c r="A4897" s="11">
        <v>43671</v>
      </c>
      <c r="B4897" s="1">
        <v>0.01523241278802834</v>
      </c>
      <c r="C4897" s="1">
        <v>-0.02520776811653891</v>
      </c>
      <c r="D4897" s="1">
        <v>0.01139521213793837</v>
      </c>
      <c r="E4897" s="1">
        <v>0.03450599100306562</v>
      </c>
      <c r="F4897" s="1">
        <v>0.02118093970739565</v>
      </c>
      <c r="G4897" s="1">
        <v>0.0862994742671257</v>
      </c>
      <c r="H4897" s="1">
        <v>-0.01390397226308016</v>
      </c>
      <c r="I4897" s="1">
        <v>0.002257881549938334</v>
      </c>
      <c r="J4897" s="1">
        <v>-0.002534830652644926</v>
      </c>
      <c r="K4897" s="1">
        <v>0.00462795135379257</v>
      </c>
      <c r="L4897" s="1">
        <v>0.01042846731065938</v>
      </c>
      <c r="M4897" s="1">
        <v>-0.008786534380282762</v>
      </c>
      <c r="N4897" s="1">
        <v>-0.01107625377429</v>
      </c>
      <c r="O4897" s="1">
        <v>-0.004454529110935246</v>
      </c>
      <c r="P4897" s="1">
        <v>0.003330604286399197</v>
      </c>
      <c r="Q4897" s="1">
        <v>0.001741067330987667</v>
      </c>
      <c r="R4897" s="1">
        <v>-0.02192033562814677</v>
      </c>
      <c r="S4897" s="1">
        <v>-0.01032096969362051</v>
      </c>
      <c r="T4897" s="1">
        <v>0.005005811575272689</v>
      </c>
      <c r="U4897" s="1">
        <v>-0.009301414727318713</v>
      </c>
      <c r="V4897" s="1">
        <v>0.02725884087779495</v>
      </c>
      <c r="W4897" s="1">
        <v>0.006802758846059298</v>
      </c>
      <c r="X4897" s="1">
        <v>-0.04595039304622939</v>
      </c>
      <c r="Y4897" s="1">
        <v>-0.03602189765631936</v>
      </c>
      <c r="Z4897" s="1">
        <v>-0.01266813618486062</v>
      </c>
      <c r="AA4897" s="1">
        <v>0.00280465869150226</v>
      </c>
      <c r="AB4897" s="1">
        <v>0.03877601262627905</v>
      </c>
      <c r="AC4897" s="1">
        <v>-0.007380737017147254</v>
      </c>
    </row>
    <row r="4898" spans="1:29">
      <c r="A4898" s="11">
        <v>43672</v>
      </c>
      <c r="B4898" s="1">
        <v>0.009264939223165181</v>
      </c>
      <c r="C4898" s="1">
        <v>0.0102849847742652</v>
      </c>
      <c r="D4898" s="1">
        <v>-0.001160466384763303</v>
      </c>
      <c r="E4898" s="1">
        <v>-0.008478632201303959</v>
      </c>
      <c r="F4898" s="1">
        <v>0.01915873618368558</v>
      </c>
      <c r="G4898" s="1">
        <v>0.04561090012925795</v>
      </c>
      <c r="H4898" s="1">
        <v>-0.01335812936494896</v>
      </c>
      <c r="I4898" s="1">
        <v>-0.003827554827871449</v>
      </c>
      <c r="J4898" s="1">
        <v>0.006353180869221431</v>
      </c>
      <c r="K4898" s="1">
        <v>-0.003454918435858989</v>
      </c>
      <c r="L4898" s="1">
        <v>-0.009439769514922536</v>
      </c>
      <c r="M4898" s="1">
        <v>-0.0330720971263192</v>
      </c>
      <c r="N4898" s="1">
        <v>0.009520257975518254</v>
      </c>
      <c r="O4898" s="1">
        <v>0.03086478983449736</v>
      </c>
      <c r="P4898" s="1">
        <v>-0.001244841753529569</v>
      </c>
      <c r="Q4898" s="1">
        <v>-0.01355599764668969</v>
      </c>
      <c r="R4898" s="1">
        <v>-0.01437268327384056</v>
      </c>
      <c r="S4898" s="1">
        <v>0.04750868721494439</v>
      </c>
      <c r="T4898" s="1">
        <v>0.00380904705727958</v>
      </c>
      <c r="U4898" s="1">
        <v>0.01254694186178007</v>
      </c>
      <c r="V4898" s="1">
        <v>0.006405103952317193</v>
      </c>
      <c r="W4898" s="1">
        <v>0.026828341121653</v>
      </c>
      <c r="X4898" s="1">
        <v>0.01975045588671476</v>
      </c>
      <c r="Y4898" s="1">
        <v>0.01218518673763413</v>
      </c>
      <c r="Z4898" s="1">
        <v>0.01169518263214941</v>
      </c>
      <c r="AA4898" s="1">
        <v>0.01462693718114427</v>
      </c>
      <c r="AB4898" s="1">
        <v>-0.04286959538283586</v>
      </c>
      <c r="AC4898" s="1">
        <v>0.005147844261124135</v>
      </c>
    </row>
    <row r="4899" spans="1:29">
      <c r="A4899" s="11">
        <v>43675</v>
      </c>
      <c r="B4899" s="1">
        <v>-0.01315335878123447</v>
      </c>
      <c r="C4899" s="1">
        <v>-0.004653706545241221</v>
      </c>
      <c r="D4899" s="1">
        <v>0.001442822845767466</v>
      </c>
      <c r="E4899" s="1">
        <v>-0.01851154283310008</v>
      </c>
      <c r="F4899" s="1">
        <v>-0.01885424025034288</v>
      </c>
      <c r="G4899" s="1">
        <v>-0.04645791626470486</v>
      </c>
      <c r="H4899" s="1">
        <v>-0.01165848817812554</v>
      </c>
      <c r="I4899" s="1">
        <v>-0.01449081714069689</v>
      </c>
      <c r="J4899" s="1">
        <v>-0.02398983504937802</v>
      </c>
      <c r="K4899" s="1">
        <v>-0.01002520330364753</v>
      </c>
      <c r="L4899" s="1">
        <v>0.005654327593237696</v>
      </c>
      <c r="M4899" s="1">
        <v>-0.02503522987728446</v>
      </c>
      <c r="N4899" s="1">
        <v>-0.009800330802428259</v>
      </c>
      <c r="O4899" s="1">
        <v>-0.02001947252877945</v>
      </c>
      <c r="P4899" s="1">
        <v>0.01094036447396518</v>
      </c>
      <c r="Q4899" s="1">
        <v>-0.01092300042854877</v>
      </c>
      <c r="R4899" s="1">
        <v>-0.002348150720468012</v>
      </c>
      <c r="S4899" s="1">
        <v>-0.02212380279259629</v>
      </c>
      <c r="T4899" s="1">
        <v>0.003502610180933674</v>
      </c>
      <c r="U4899" s="1">
        <v>-0.01563687594516883</v>
      </c>
      <c r="V4899" s="1">
        <v>-0.02022955721128861</v>
      </c>
      <c r="W4899" s="1">
        <v>-0.00909630808404216</v>
      </c>
      <c r="X4899" s="1">
        <v>-0.065239491966815</v>
      </c>
      <c r="Y4899" s="1">
        <v>-0.0144462332097911</v>
      </c>
      <c r="Z4899" s="1">
        <v>-0.02704815999330823</v>
      </c>
      <c r="AA4899" s="1">
        <v>-0.02042824545630817</v>
      </c>
      <c r="AB4899" s="1">
        <v>-0.05149304705797508</v>
      </c>
      <c r="AC4899" s="1">
        <v>-0.004552465604122702</v>
      </c>
    </row>
    <row r="4900" spans="1:29">
      <c r="A4900" s="11">
        <v>43676</v>
      </c>
      <c r="B4900" s="1">
        <v>-0.01756337989080714</v>
      </c>
      <c r="C4900" s="1">
        <v>-0.01957939140179443</v>
      </c>
      <c r="D4900" s="1">
        <v>-0.02067508323281886</v>
      </c>
      <c r="E4900" s="1">
        <v>-0.004308337422704311</v>
      </c>
      <c r="F4900" s="1">
        <v>-0.03539995664221307</v>
      </c>
      <c r="G4900" s="1">
        <v>-0.01370204385411444</v>
      </c>
      <c r="H4900" s="1">
        <v>-0.01712328625808512</v>
      </c>
      <c r="I4900" s="1">
        <v>0.003542190145316315</v>
      </c>
      <c r="J4900" s="1">
        <v>-0.01630004211748215</v>
      </c>
      <c r="K4900" s="1">
        <v>0.00385227270933175</v>
      </c>
      <c r="L4900" s="1">
        <v>0.00157938555678272</v>
      </c>
      <c r="M4900" s="1">
        <v>-0.03435814363694789</v>
      </c>
      <c r="N4900" s="1">
        <v>0.00429501450617864</v>
      </c>
      <c r="O4900" s="1">
        <v>-0.007954468524354663</v>
      </c>
      <c r="P4900" s="1">
        <v>-0.006164524435717578</v>
      </c>
      <c r="Q4900" s="1">
        <v>-0.01139999798110247</v>
      </c>
      <c r="R4900" s="1">
        <v>-0.0248151028914867</v>
      </c>
      <c r="S4900" s="1">
        <v>-0.05882375596105649</v>
      </c>
      <c r="T4900" s="1">
        <v>-0.04726590320926516</v>
      </c>
      <c r="U4900" s="1">
        <v>-0.01104691133004143</v>
      </c>
      <c r="V4900" s="1">
        <v>-0.04802225961346474</v>
      </c>
      <c r="W4900" s="1">
        <v>-0.02460938731822371</v>
      </c>
      <c r="X4900" s="1">
        <v>-0.0298073864961883</v>
      </c>
      <c r="Y4900" s="1">
        <v>-0.04071660566235624</v>
      </c>
      <c r="Z4900" s="1">
        <v>-0.04245012860591846</v>
      </c>
      <c r="AA4900" s="1">
        <v>0.004935064964990632</v>
      </c>
      <c r="AB4900" s="1">
        <v>-0.03244438956576201</v>
      </c>
      <c r="AC4900" s="1">
        <v>-0.0003811957608667038</v>
      </c>
    </row>
    <row r="4901" spans="1:29">
      <c r="A4901" s="11">
        <v>43677</v>
      </c>
      <c r="B4901" s="1">
        <v>-0.04734314941526641</v>
      </c>
      <c r="C4901" s="1">
        <v>0.02980626463663305</v>
      </c>
      <c r="D4901" s="1">
        <v>-0.004604363390227295</v>
      </c>
      <c r="E4901" s="1">
        <v>0.007930354053374833</v>
      </c>
      <c r="F4901" s="1">
        <v>0.005703159418357417</v>
      </c>
      <c r="G4901" s="1">
        <v>0.01141464724240349</v>
      </c>
      <c r="H4901" s="1">
        <v>-0.002322908165150239</v>
      </c>
      <c r="I4901" s="1">
        <v>-0.000266343595821783</v>
      </c>
      <c r="J4901" s="1">
        <v>0.002367103330659814</v>
      </c>
      <c r="K4901" s="1">
        <v>0.003924589583702121</v>
      </c>
      <c r="L4901" s="1">
        <v>0.001198413605500548</v>
      </c>
      <c r="M4901" s="1">
        <v>0.04344587192330018</v>
      </c>
      <c r="N4901" s="1">
        <v>0.004834586848206923</v>
      </c>
      <c r="O4901" s="1">
        <v>0.002277870275168015</v>
      </c>
      <c r="P4901" s="1">
        <v>0.01116488155413831</v>
      </c>
      <c r="Q4901" s="1">
        <v>0.0007206913313941854</v>
      </c>
      <c r="R4901" s="1">
        <v>-0.01240582025099479</v>
      </c>
      <c r="S4901" s="1">
        <v>0.0276442994996895</v>
      </c>
      <c r="T4901" s="1">
        <v>0.0141964656617215</v>
      </c>
      <c r="U4901" s="1">
        <v>-0.008745772276369634</v>
      </c>
      <c r="V4901" s="1">
        <v>0.03996597752616293</v>
      </c>
      <c r="W4901" s="1">
        <v>0.00760922501507455</v>
      </c>
      <c r="X4901" s="1">
        <v>0.01611097193286049</v>
      </c>
      <c r="Y4901" s="1">
        <v>0.02801355842281983</v>
      </c>
      <c r="Z4901" s="1">
        <v>0.04095894920656118</v>
      </c>
      <c r="AA4901" s="1">
        <v>-0.02117306621892823</v>
      </c>
      <c r="AB4901" s="1">
        <v>0.02324031560252449</v>
      </c>
      <c r="AC4901" s="1">
        <v>0.01143727766186453</v>
      </c>
    </row>
    <row r="4902" spans="1:29">
      <c r="A4902" s="11">
        <v>43678</v>
      </c>
      <c r="B4902" s="1">
        <v>-0.00712054443423582</v>
      </c>
      <c r="C4902" s="1">
        <v>-0.005354311012183199</v>
      </c>
      <c r="D4902" s="1">
        <v>0.004208459974666123</v>
      </c>
      <c r="E4902" s="1">
        <v>-0.01659935663818235</v>
      </c>
      <c r="F4902" s="1">
        <v>-0.01586659412258185</v>
      </c>
      <c r="G4902" s="1">
        <v>0.01313612351636584</v>
      </c>
      <c r="H4902" s="1">
        <v>-0.001940123590564724</v>
      </c>
      <c r="I4902" s="1">
        <v>-0.01106089631660079</v>
      </c>
      <c r="J4902" s="1">
        <v>-0.04093421624304849</v>
      </c>
      <c r="K4902" s="1">
        <v>0.002692974097049161</v>
      </c>
      <c r="L4902" s="1">
        <v>-0.03124807610550662</v>
      </c>
      <c r="M4902" s="1">
        <v>-0.01687011999432331</v>
      </c>
      <c r="N4902" s="1">
        <v>-0.009807650315262206</v>
      </c>
      <c r="O4902" s="1">
        <v>-0.00263635164000886</v>
      </c>
      <c r="P4902" s="1">
        <v>-0.01145040793158469</v>
      </c>
      <c r="Q4902" s="1">
        <v>-0.01404395249785573</v>
      </c>
      <c r="R4902" s="1">
        <v>0.01200428726844804</v>
      </c>
      <c r="S4902" s="1">
        <v>-0.01520458641127609</v>
      </c>
      <c r="T4902" s="1">
        <v>-0.04530409900596122</v>
      </c>
      <c r="U4902" s="1">
        <v>-0.02205717644146554</v>
      </c>
      <c r="V4902" s="1">
        <v>-0.003866445001084573</v>
      </c>
      <c r="W4902" s="1">
        <v>0.02841802925871062</v>
      </c>
      <c r="X4902" s="1">
        <v>-0.0446165396713869</v>
      </c>
      <c r="Y4902" s="1">
        <v>-0.01321224854252123</v>
      </c>
      <c r="Z4902" s="1">
        <v>-0.02789039220864042</v>
      </c>
      <c r="AA4902" s="1">
        <v>0.0008993079615577937</v>
      </c>
      <c r="AB4902" s="1">
        <v>-0.05613259840663409</v>
      </c>
      <c r="AC4902" s="1">
        <v>0.01922368279532183</v>
      </c>
    </row>
    <row r="4903" spans="1:29">
      <c r="A4903" s="11">
        <v>43679</v>
      </c>
      <c r="B4903" s="1">
        <v>0.00679806505439462</v>
      </c>
      <c r="C4903" s="1">
        <v>-0.003491831686879165</v>
      </c>
      <c r="D4903" s="1">
        <v>-0.002499159688606367</v>
      </c>
      <c r="E4903" s="1">
        <v>0.0071225705443001</v>
      </c>
      <c r="F4903" s="1">
        <v>-0.001795853080310161</v>
      </c>
      <c r="G4903" s="1">
        <v>0.0206607263958809</v>
      </c>
      <c r="H4903" s="1">
        <v>-0.007387475548474187</v>
      </c>
      <c r="I4903" s="1">
        <v>-0.003353194231501155</v>
      </c>
      <c r="J4903" s="1">
        <v>-0.01285916678115129</v>
      </c>
      <c r="K4903" s="1">
        <v>0.003552344877207902</v>
      </c>
      <c r="L4903" s="1">
        <v>0.008779310716861888</v>
      </c>
      <c r="M4903" s="1">
        <v>-0.01241346502120566</v>
      </c>
      <c r="N4903" s="1">
        <v>-0.01139976766420603</v>
      </c>
      <c r="O4903" s="1">
        <v>0.01440155820624534</v>
      </c>
      <c r="P4903" s="1">
        <v>0.02771653079738434</v>
      </c>
      <c r="Q4903" s="1">
        <v>-0.01862677741968433</v>
      </c>
      <c r="R4903" s="1">
        <v>0.009030902425386955</v>
      </c>
      <c r="S4903" s="1">
        <v>-0.02850350753543152</v>
      </c>
      <c r="T4903" s="1">
        <v>-0.02743180587568683</v>
      </c>
      <c r="U4903" s="1">
        <v>-0.003974930925384146</v>
      </c>
      <c r="V4903" s="1">
        <v>-0.01046819120319953</v>
      </c>
      <c r="W4903" s="1">
        <v>0.02647350038960217</v>
      </c>
      <c r="X4903" s="1">
        <v>0.008876834190616911</v>
      </c>
      <c r="Y4903" s="1">
        <v>-0.0100417779122316</v>
      </c>
      <c r="Z4903" s="1">
        <v>-0.02595251390332376</v>
      </c>
      <c r="AA4903" s="1">
        <v>0.006998890859290396</v>
      </c>
      <c r="AB4903" s="1">
        <v>-0.01684406534478278</v>
      </c>
      <c r="AC4903" s="1">
        <v>-0.02496308278105663</v>
      </c>
    </row>
    <row r="4904" spans="1:29">
      <c r="A4904" s="11">
        <v>43682</v>
      </c>
      <c r="B4904" s="1">
        <v>-0.0169176468837976</v>
      </c>
      <c r="C4904" s="1">
        <v>-0.01007451420222527</v>
      </c>
      <c r="D4904" s="1">
        <v>-0.006186331306921367</v>
      </c>
      <c r="E4904" s="1">
        <v>0.00542538915839863</v>
      </c>
      <c r="F4904" s="1">
        <v>-0.005733058394053914</v>
      </c>
      <c r="G4904" s="1">
        <v>-0.02372077504265457</v>
      </c>
      <c r="H4904" s="1">
        <v>-0.03681916591306922</v>
      </c>
      <c r="I4904" s="1">
        <v>-0.01585106735717867</v>
      </c>
      <c r="J4904" s="1">
        <v>-0.0257758855915865</v>
      </c>
      <c r="K4904" s="1">
        <v>0.00215832063631205</v>
      </c>
      <c r="L4904" s="1">
        <v>0.001418333716758591</v>
      </c>
      <c r="M4904" s="1">
        <v>-0.02218108830801502</v>
      </c>
      <c r="N4904" s="1">
        <v>-0.01776932706600176</v>
      </c>
      <c r="O4904" s="1">
        <v>-0.01976801409772777</v>
      </c>
      <c r="P4904" s="1">
        <v>0.002549203224269103</v>
      </c>
      <c r="Q4904" s="1">
        <v>-0.02270192689207218</v>
      </c>
      <c r="R4904" s="1">
        <v>-0.03461826484958785</v>
      </c>
      <c r="S4904" s="1">
        <v>-0.02444988218640765</v>
      </c>
      <c r="T4904" s="1">
        <v>-0.02658459333022811</v>
      </c>
      <c r="U4904" s="1">
        <v>-0.00708475918701168</v>
      </c>
      <c r="V4904" s="1">
        <v>-0.008320411271253603</v>
      </c>
      <c r="W4904" s="1">
        <v>-0.01769590181268277</v>
      </c>
      <c r="X4904" s="1">
        <v>-0.05317518829778101</v>
      </c>
      <c r="Y4904" s="1">
        <v>-0.02113270953520319</v>
      </c>
      <c r="Z4904" s="1">
        <v>-0.02407719576247513</v>
      </c>
      <c r="AA4904" s="1">
        <v>-0.02620450376181183</v>
      </c>
      <c r="AB4904" s="1">
        <v>-0.01608407452593685</v>
      </c>
      <c r="AC4904" s="1">
        <v>-0.006258321547782608</v>
      </c>
    </row>
    <row r="4905" spans="1:29">
      <c r="A4905" s="11">
        <v>43683</v>
      </c>
      <c r="B4905" s="1">
        <v>0.02498300973001499</v>
      </c>
      <c r="C4905" s="1">
        <v>0.01858398613985357</v>
      </c>
      <c r="D4905" s="1">
        <v>-0.01078220205527802</v>
      </c>
      <c r="E4905" s="1">
        <v>-0.03613421386676918</v>
      </c>
      <c r="F4905" s="1">
        <v>0.01650301784519304</v>
      </c>
      <c r="G4905" s="1">
        <v>0.03070465330046979</v>
      </c>
      <c r="H4905" s="1">
        <v>0.003253246521292885</v>
      </c>
      <c r="I4905" s="1">
        <v>0.004519900309506664</v>
      </c>
      <c r="J4905" s="1">
        <v>0.02816486806917062</v>
      </c>
      <c r="K4905" s="1">
        <v>0.001665502649424555</v>
      </c>
      <c r="L4905" s="1">
        <v>-0.00289691628639499</v>
      </c>
      <c r="M4905" s="1">
        <v>0.001134160976690168</v>
      </c>
      <c r="N4905" s="1">
        <v>-0.003464084917841226</v>
      </c>
      <c r="O4905" s="1">
        <v>0.007333375964790223</v>
      </c>
      <c r="P4905" s="1">
        <v>0.01097439210390228</v>
      </c>
      <c r="Q4905" s="1">
        <v>0.001142305874831218</v>
      </c>
      <c r="R4905" s="1">
        <v>-0.01316309408965421</v>
      </c>
      <c r="S4905" s="1">
        <v>0.01629062592165065</v>
      </c>
      <c r="T4905" s="1">
        <v>0.003830171059096221</v>
      </c>
      <c r="U4905" s="1">
        <v>0.02167713740518384</v>
      </c>
      <c r="V4905" s="1">
        <v>0.002517081607947169</v>
      </c>
      <c r="W4905" s="1">
        <v>0.03698739557239383</v>
      </c>
      <c r="X4905" s="1">
        <v>-0.01010101010101006</v>
      </c>
      <c r="Y4905" s="1">
        <v>0.02417958215505478</v>
      </c>
      <c r="Z4905" s="1">
        <v>0.005886100085570334</v>
      </c>
      <c r="AA4905" s="1">
        <v>0.009548468984690084</v>
      </c>
      <c r="AB4905" s="1">
        <v>0.0007107354228570451</v>
      </c>
      <c r="AC4905" s="1">
        <v>-0.01183203246756404</v>
      </c>
    </row>
    <row r="4906" spans="1:29">
      <c r="A4906" s="11">
        <v>43684</v>
      </c>
      <c r="B4906" s="1">
        <v>-0.02805597998096476</v>
      </c>
      <c r="C4906" s="1">
        <v>-0.04112356662938921</v>
      </c>
      <c r="D4906" s="1">
        <v>-0.003920786171261792</v>
      </c>
      <c r="E4906" s="1">
        <v>0.03628907911913171</v>
      </c>
      <c r="F4906" s="1">
        <v>0.000234715424018761</v>
      </c>
      <c r="G4906" s="1">
        <v>-0.03257348129044657</v>
      </c>
      <c r="H4906" s="1">
        <v>-0.01337651068723023</v>
      </c>
      <c r="I4906" s="1">
        <v>-0.002329778629671875</v>
      </c>
      <c r="J4906" s="1">
        <v>-0.02379635344826692</v>
      </c>
      <c r="K4906" s="1">
        <v>0.0190069610434882</v>
      </c>
      <c r="L4906" s="1">
        <v>0.002130617114379563</v>
      </c>
      <c r="M4906" s="1">
        <v>-0.02567978283168493</v>
      </c>
      <c r="N4906" s="1">
        <v>-0.02027822393393253</v>
      </c>
      <c r="O4906" s="1">
        <v>-0.05669315990343948</v>
      </c>
      <c r="P4906" s="1">
        <v>0.002382897941644035</v>
      </c>
      <c r="Q4906" s="1">
        <v>-0.007226859097351546</v>
      </c>
      <c r="R4906" s="1">
        <v>-0.01675074968741197</v>
      </c>
      <c r="S4906" s="1">
        <v>-0.03699143305299257</v>
      </c>
      <c r="T4906" s="1">
        <v>-0.03815525689080845</v>
      </c>
      <c r="U4906" s="1">
        <v>-0.02625647321987279</v>
      </c>
      <c r="V4906" s="1">
        <v>0.006814881611690415</v>
      </c>
      <c r="W4906" s="1">
        <v>-0.004250695651642933</v>
      </c>
      <c r="X4906" s="1">
        <v>-0.0416326406050701</v>
      </c>
      <c r="Y4906" s="1">
        <v>-0.004215864515501155</v>
      </c>
      <c r="Z4906" s="1">
        <v>-0.04905379577140034</v>
      </c>
      <c r="AA4906" s="1">
        <v>-0.01743576383081114</v>
      </c>
      <c r="AB4906" s="1">
        <v>-0.02947444224676088</v>
      </c>
      <c r="AC4906" s="1">
        <v>0.01409808641615906</v>
      </c>
    </row>
    <row r="4907" spans="1:29">
      <c r="A4907" s="11">
        <v>43685</v>
      </c>
      <c r="B4907" s="1">
        <v>0.0002273024726229256</v>
      </c>
      <c r="C4907" s="1">
        <v>0.03745072320875642</v>
      </c>
      <c r="D4907" s="1">
        <v>0.01458361328830615</v>
      </c>
      <c r="E4907" s="1">
        <v>-0.02942309766192763</v>
      </c>
      <c r="F4907" s="1">
        <v>0.005925296611364983</v>
      </c>
      <c r="G4907" s="1">
        <v>0.02157180434857509</v>
      </c>
      <c r="H4907" s="1">
        <v>0.009394518310539279</v>
      </c>
      <c r="I4907" s="1">
        <v>0.02250446662769523</v>
      </c>
      <c r="J4907" s="1">
        <v>0.02636063884513073</v>
      </c>
      <c r="K4907" s="1">
        <v>0.01454494352543567</v>
      </c>
      <c r="L4907" s="1">
        <v>0.01629935077193867</v>
      </c>
      <c r="M4907" s="1">
        <v>0.01434121839456215</v>
      </c>
      <c r="N4907" s="1">
        <v>0.01616403429722379</v>
      </c>
      <c r="O4907" s="1">
        <v>0.040999474129497</v>
      </c>
      <c r="P4907" s="1">
        <v>0.01162158301555438</v>
      </c>
      <c r="Q4907" s="1">
        <v>0.00268202309094967</v>
      </c>
      <c r="R4907" s="1">
        <v>0.03871469548976436</v>
      </c>
      <c r="S4907" s="1">
        <v>-0.005121573662190126</v>
      </c>
      <c r="T4907" s="1">
        <v>0.01535006936842054</v>
      </c>
      <c r="U4907" s="1">
        <v>0.04425993269819628</v>
      </c>
      <c r="V4907" s="1">
        <v>0.0128251846834726</v>
      </c>
      <c r="W4907" s="1">
        <v>0.005568028582353834</v>
      </c>
      <c r="X4907" s="1">
        <v>0.05664396456087806</v>
      </c>
      <c r="Y4907" s="1">
        <v>-0.02201522737587558</v>
      </c>
      <c r="Z4907" s="1">
        <v>-0.03796795357385796</v>
      </c>
      <c r="AA4907" s="1">
        <v>0.01230014268218449</v>
      </c>
      <c r="AB4907" s="1">
        <v>0.01500194507781738</v>
      </c>
      <c r="AC4907" s="1">
        <v>0.01218822415350829</v>
      </c>
    </row>
    <row r="4908" spans="1:29">
      <c r="A4908" s="11">
        <v>43686</v>
      </c>
      <c r="B4908" s="1">
        <v>0.001060411212855383</v>
      </c>
      <c r="C4908" s="1">
        <v>0.008588058732485582</v>
      </c>
      <c r="D4908" s="1">
        <v>0.004092854720264771</v>
      </c>
      <c r="E4908" s="1">
        <v>-0.0368749884003039</v>
      </c>
      <c r="F4908" s="1">
        <v>0.0005831463948613447</v>
      </c>
      <c r="G4908" s="1">
        <v>0.04613468876018167</v>
      </c>
      <c r="H4908" s="1">
        <v>0.01558010838787238</v>
      </c>
      <c r="I4908" s="1">
        <v>0.02187509406704757</v>
      </c>
      <c r="J4908" s="1">
        <v>-0.02678820758633471</v>
      </c>
      <c r="K4908" s="1">
        <v>0.02121341984510661</v>
      </c>
      <c r="L4908" s="1">
        <v>0.001394687313913234</v>
      </c>
      <c r="M4908" s="1">
        <v>-0.002674805454233931</v>
      </c>
      <c r="N4908" s="1">
        <v>-0.0137730909614584</v>
      </c>
      <c r="O4908" s="1">
        <v>0.01112035092463581</v>
      </c>
      <c r="P4908" s="1">
        <v>0.02362937250559205</v>
      </c>
      <c r="Q4908" s="1">
        <v>0.0007640629708596247</v>
      </c>
      <c r="R4908" s="1">
        <v>0.008460926229324928</v>
      </c>
      <c r="S4908" s="1">
        <v>-0.001287097154376027</v>
      </c>
      <c r="T4908" s="1">
        <v>-0.01019195298192843</v>
      </c>
      <c r="U4908" s="1">
        <v>0.01421498806420796</v>
      </c>
      <c r="V4908" s="1">
        <v>-0.01043512623941101</v>
      </c>
      <c r="W4908" s="1">
        <v>-0.01993345007950553</v>
      </c>
      <c r="X4908" s="1">
        <v>-0.01612253084077342</v>
      </c>
      <c r="Y4908" s="1">
        <v>-0.00432901758348947</v>
      </c>
      <c r="Z4908" s="1">
        <v>-0.01374534055084631</v>
      </c>
      <c r="AA4908" s="1">
        <v>0.02487752870934323</v>
      </c>
      <c r="AB4908" s="1">
        <v>0.02018746105270819</v>
      </c>
      <c r="AC4908" s="1">
        <v>-0.008466626129317256</v>
      </c>
    </row>
    <row r="4909" spans="1:29">
      <c r="A4909" s="11">
        <v>43690</v>
      </c>
      <c r="B4909" s="1">
        <v>-0.01717607953752842</v>
      </c>
      <c r="C4909" s="1">
        <v>-0.009669430662124334</v>
      </c>
      <c r="D4909" s="1">
        <v>-0.02946127513757257</v>
      </c>
      <c r="E4909" s="1">
        <v>-0.01805991073605462</v>
      </c>
      <c r="F4909" s="1">
        <v>-0.006644502372394667</v>
      </c>
      <c r="G4909" s="1">
        <v>-0.05357568779742838</v>
      </c>
      <c r="H4909" s="1">
        <v>0.01735974880392521</v>
      </c>
      <c r="I4909" s="1">
        <v>-0.02701572834094901</v>
      </c>
      <c r="J4909" s="1">
        <v>0.0002838192398275652</v>
      </c>
      <c r="K4909" s="1">
        <v>-0.009015164853875324</v>
      </c>
      <c r="L4909" s="1">
        <v>-0.03177817530469584</v>
      </c>
      <c r="M4909" s="1">
        <v>-0.0352489692614002</v>
      </c>
      <c r="N4909" s="1">
        <v>-0.03107785094001769</v>
      </c>
      <c r="O4909" s="1">
        <v>-0.06076429402556893</v>
      </c>
      <c r="P4909" s="1">
        <v>0.001275303319732135</v>
      </c>
      <c r="Q4909" s="1">
        <v>-0.02443672263004426</v>
      </c>
      <c r="R4909" s="1">
        <v>0.09693664442687044</v>
      </c>
      <c r="S4909" s="1">
        <v>-0.06056691535440839</v>
      </c>
      <c r="T4909" s="1">
        <v>-0.02745832439095275</v>
      </c>
      <c r="U4909" s="1">
        <v>-0.0210021286667661</v>
      </c>
      <c r="V4909" s="1">
        <v>0.04087671757282085</v>
      </c>
      <c r="W4909" s="1">
        <v>-0.007156396579750091</v>
      </c>
      <c r="X4909" s="1">
        <v>-0.0008193863253999067</v>
      </c>
      <c r="Y4909" s="1">
        <v>-0.03043473642144945</v>
      </c>
      <c r="Z4909" s="1">
        <v>-0.03767077008377406</v>
      </c>
      <c r="AA4909" s="1">
        <v>-0.002952195628097343</v>
      </c>
      <c r="AB4909" s="1">
        <v>-0.01236759124315279</v>
      </c>
      <c r="AC4909" s="1">
        <v>-0.01897539527708536</v>
      </c>
    </row>
    <row r="4910" spans="1:29">
      <c r="A4910" s="11">
        <v>43691</v>
      </c>
      <c r="B4910" s="1">
        <v>0.0211717028802616</v>
      </c>
      <c r="C4910" s="1">
        <v>0.03308065843305252</v>
      </c>
      <c r="D4910" s="1">
        <v>-0.01313754094532715</v>
      </c>
      <c r="E4910" s="1">
        <v>0.005360027006452439</v>
      </c>
      <c r="F4910" s="1">
        <v>-0.01736860838751042</v>
      </c>
      <c r="G4910" s="1">
        <v>-0.004226592244022442</v>
      </c>
      <c r="H4910" s="1">
        <v>0.005952419094732431</v>
      </c>
      <c r="I4910" s="1">
        <v>0.004098293809403408</v>
      </c>
      <c r="J4910" s="1">
        <v>0.0317051966384041</v>
      </c>
      <c r="K4910" s="1">
        <v>0.007836808037450682</v>
      </c>
      <c r="L4910" s="1">
        <v>0.0131416610097268</v>
      </c>
      <c r="M4910" s="1">
        <v>0.004368516192948313</v>
      </c>
      <c r="N4910" s="1">
        <v>0.009947190022338903</v>
      </c>
      <c r="O4910" s="1">
        <v>0.0217602464565998</v>
      </c>
      <c r="P4910" s="1">
        <v>0.0005096199100629306</v>
      </c>
      <c r="Q4910" s="1">
        <v>-0.007044937619571923</v>
      </c>
      <c r="R4910" s="1">
        <v>0.01059009784600162</v>
      </c>
      <c r="S4910" s="1">
        <v>0.01508908964671907</v>
      </c>
      <c r="T4910" s="1">
        <v>0.02258683467374922</v>
      </c>
      <c r="U4910" s="1">
        <v>0.01816905491295606</v>
      </c>
      <c r="V4910" s="1">
        <v>-0.05031290715585357</v>
      </c>
      <c r="W4910" s="1">
        <v>0.01289828469048659</v>
      </c>
      <c r="X4910" s="1">
        <v>-0.008610048779328139</v>
      </c>
      <c r="Y4910" s="1">
        <v>-0.004484390591198983</v>
      </c>
      <c r="Z4910" s="1">
        <v>0.04574140390883596</v>
      </c>
      <c r="AA4910" s="1">
        <v>0.0189407384629412</v>
      </c>
      <c r="AB4910" s="1">
        <v>0.04865820145338073</v>
      </c>
      <c r="AC4910" s="1">
        <v>-0.02882010472882701</v>
      </c>
    </row>
    <row r="4911" spans="1:29">
      <c r="A4911" s="11">
        <v>43693</v>
      </c>
      <c r="B4911" s="1">
        <v>0.01877263844464849</v>
      </c>
      <c r="C4911" s="1">
        <v>-0.009168938666758053</v>
      </c>
      <c r="D4911" s="1">
        <v>0.008290144658953835</v>
      </c>
      <c r="E4911" s="1">
        <v>-0.004599648383468824</v>
      </c>
      <c r="F4911" s="1">
        <v>-0.00772305393940087</v>
      </c>
      <c r="G4911" s="1">
        <v>0.001556651770840745</v>
      </c>
      <c r="H4911" s="1">
        <v>0.02287954705066442</v>
      </c>
      <c r="I4911" s="1">
        <v>-0.0007848267423203881</v>
      </c>
      <c r="J4911" s="1">
        <v>-0.004429646738865478</v>
      </c>
      <c r="K4911" s="1">
        <v>-0.005655190943065547</v>
      </c>
      <c r="L4911" s="1">
        <v>-0.0003228012579121753</v>
      </c>
      <c r="M4911" s="1">
        <v>-0.001581756180906613</v>
      </c>
      <c r="N4911" s="1">
        <v>0.01708543613392277</v>
      </c>
      <c r="O4911" s="1">
        <v>0.008213176342817929</v>
      </c>
      <c r="P4911" s="1">
        <v>-0.001400514433344657</v>
      </c>
      <c r="Q4911" s="1">
        <v>0.008277443738833101</v>
      </c>
      <c r="R4911" s="1">
        <v>-0.007956462343173043</v>
      </c>
      <c r="S4911" s="1">
        <v>-0.02162152310162035</v>
      </c>
      <c r="T4911" s="1">
        <v>0.003968969385012233</v>
      </c>
      <c r="U4911" s="1">
        <v>-0.002322098466201794</v>
      </c>
      <c r="V4911" s="1">
        <v>-0.005873139755708912</v>
      </c>
      <c r="W4911" s="1">
        <v>-0.0005617494175002014</v>
      </c>
      <c r="X4911" s="1">
        <v>0.003722059078269391</v>
      </c>
      <c r="Y4911" s="1">
        <v>0.01081081550748797</v>
      </c>
      <c r="Z4911" s="1">
        <v>-0.004387776726084924</v>
      </c>
      <c r="AA4911" s="1">
        <v>-0.007564532053440431</v>
      </c>
      <c r="AB4911" s="1">
        <v>-0.01467070773263435</v>
      </c>
      <c r="AC4911" s="1">
        <v>-0.007369034156419096</v>
      </c>
    </row>
    <row r="4912" spans="1:29">
      <c r="A4912" s="11">
        <v>43696</v>
      </c>
      <c r="B4912" s="1">
        <v>0.01383856455585697</v>
      </c>
      <c r="C4912" s="1">
        <v>-0.01195913255151582</v>
      </c>
      <c r="D4912" s="1">
        <v>-0.008421865575664378</v>
      </c>
      <c r="E4912" s="1">
        <v>-0.0005250568546445455</v>
      </c>
      <c r="F4912" s="1">
        <v>0.006639719748827488</v>
      </c>
      <c r="G4912" s="1">
        <v>-0.0158279006894837</v>
      </c>
      <c r="H4912" s="1">
        <v>-0.01812570260645396</v>
      </c>
      <c r="I4912" s="1">
        <v>-0.009359511951841926</v>
      </c>
      <c r="J4912" s="1">
        <v>0.00750830960450477</v>
      </c>
      <c r="K4912" s="1">
        <v>-0.004238079674517281</v>
      </c>
      <c r="L4912" s="1">
        <v>0.004002393569949581</v>
      </c>
      <c r="M4912" s="1">
        <v>-0.003564245014313294</v>
      </c>
      <c r="N4912" s="1">
        <v>-0.005731215935231071</v>
      </c>
      <c r="O4912" s="1">
        <v>-0.01382968866651002</v>
      </c>
      <c r="P4912" s="1">
        <v>0.009816443208316317</v>
      </c>
      <c r="Q4912" s="1">
        <v>-0.01250976392909797</v>
      </c>
      <c r="R4912" s="1">
        <v>0.01142417395176154</v>
      </c>
      <c r="S4912" s="1">
        <v>-0.004143713774833913</v>
      </c>
      <c r="T4912" s="1">
        <v>-0.01392233766582884</v>
      </c>
      <c r="U4912" s="1">
        <v>0.005904711952216868</v>
      </c>
      <c r="V4912" s="1">
        <v>0.02724856565776412</v>
      </c>
      <c r="W4912" s="1">
        <v>0.005059053635055877</v>
      </c>
      <c r="X4912" s="1">
        <v>-0.004532306792575436</v>
      </c>
      <c r="Y4912" s="1">
        <v>0.02049912948362498</v>
      </c>
      <c r="Z4912" s="1">
        <v>-0.009640523483493313</v>
      </c>
      <c r="AA4912" s="1">
        <v>0.01222329105095921</v>
      </c>
      <c r="AB4912" s="1">
        <v>-0.0006923561446419146</v>
      </c>
      <c r="AC4912" s="1">
        <v>0.01163725097716073</v>
      </c>
    </row>
    <row r="4913" spans="1:29">
      <c r="A4913" s="11">
        <v>43697</v>
      </c>
      <c r="B4913" s="1">
        <v>-0.0184671884653046</v>
      </c>
      <c r="C4913" s="1">
        <v>-0.01368873203335941</v>
      </c>
      <c r="D4913" s="1">
        <v>-0.03425594548434996</v>
      </c>
      <c r="E4913" s="1">
        <v>0.005989286357702683</v>
      </c>
      <c r="F4913" s="1">
        <v>0.0181339592898524</v>
      </c>
      <c r="G4913" s="1">
        <v>-0.02705100579973341</v>
      </c>
      <c r="H4913" s="1">
        <v>0.0003928107597166441</v>
      </c>
      <c r="I4913" s="1">
        <v>0.00623062518686357</v>
      </c>
      <c r="J4913" s="1">
        <v>-0.009660625896991792</v>
      </c>
      <c r="K4913" s="1">
        <v>0.01235651334094423</v>
      </c>
      <c r="L4913" s="1">
        <v>0.01941750042502277</v>
      </c>
      <c r="M4913" s="1">
        <v>-0.01271858966734463</v>
      </c>
      <c r="N4913" s="1">
        <v>-0.02007545510988717</v>
      </c>
      <c r="O4913" s="1">
        <v>0.01392763323225488</v>
      </c>
      <c r="P4913" s="1">
        <v>-0.001767539375792326</v>
      </c>
      <c r="Q4913" s="1">
        <v>-0.009897173808562476</v>
      </c>
      <c r="R4913" s="1">
        <v>-0.01288109265851767</v>
      </c>
      <c r="S4913" s="1">
        <v>-0.03883475808467463</v>
      </c>
      <c r="T4913" s="1">
        <v>-0.0109813106278146</v>
      </c>
      <c r="U4913" s="1">
        <v>0.000814058156527464</v>
      </c>
      <c r="V4913" s="1">
        <v>-0.005552289128617605</v>
      </c>
      <c r="W4913" s="1">
        <v>-0.008575764791773466</v>
      </c>
      <c r="X4913" s="1">
        <v>0.02524830583867188</v>
      </c>
      <c r="Y4913" s="1">
        <v>-0.02183398818287585</v>
      </c>
      <c r="Z4913" s="1">
        <v>-0.003615550830286196</v>
      </c>
      <c r="AA4913" s="1">
        <v>0.003122430735235326</v>
      </c>
      <c r="AB4913" s="1">
        <v>-0.01316707402108475</v>
      </c>
      <c r="AC4913" s="1">
        <v>0.004760012157777327</v>
      </c>
    </row>
    <row r="4914" spans="1:29">
      <c r="A4914" s="11">
        <v>43698</v>
      </c>
      <c r="B4914" s="1">
        <v>-0.01137799298847897</v>
      </c>
      <c r="C4914" s="1">
        <v>-0.01929693784936004</v>
      </c>
      <c r="D4914" s="1">
        <v>-0.003760144358261552</v>
      </c>
      <c r="E4914" s="1">
        <v>-0.02224783376287487</v>
      </c>
      <c r="F4914" s="1">
        <v>-0.02019876033562007</v>
      </c>
      <c r="G4914" s="1">
        <v>0.006589838400663739</v>
      </c>
      <c r="H4914" s="1">
        <v>-0.0380841954482698</v>
      </c>
      <c r="I4914" s="1">
        <v>0.002364310462135144</v>
      </c>
      <c r="J4914" s="1">
        <v>-0.01309906115591108</v>
      </c>
      <c r="K4914" s="1">
        <v>0.003580324655977574</v>
      </c>
      <c r="L4914" s="1">
        <v>0.008451497340192127</v>
      </c>
      <c r="M4914" s="1">
        <v>-0.01745139196330059</v>
      </c>
      <c r="N4914" s="1">
        <v>-0.02048687906412572</v>
      </c>
      <c r="O4914" s="1">
        <v>-0.01307314895878353</v>
      </c>
      <c r="P4914" s="1">
        <v>-0.004426304601391595</v>
      </c>
      <c r="Q4914" s="1">
        <v>-0.03078767630439416</v>
      </c>
      <c r="R4914" s="1">
        <v>-0.003918646124492886</v>
      </c>
      <c r="S4914" s="1">
        <v>-0.08080816606029062</v>
      </c>
      <c r="T4914" s="1">
        <v>-0.02220658774009621</v>
      </c>
      <c r="U4914" s="1">
        <v>-0.01369982157387772</v>
      </c>
      <c r="V4914" s="1">
        <v>-0.009265796576916618</v>
      </c>
      <c r="W4914" s="1">
        <v>-0.01673552299747527</v>
      </c>
      <c r="X4914" s="1">
        <v>-0.09245052151239797</v>
      </c>
      <c r="Y4914" s="1">
        <v>-0.08750000538204561</v>
      </c>
      <c r="Z4914" s="1">
        <v>-0.04256817583948302</v>
      </c>
      <c r="AA4914" s="1">
        <v>-0.02476327886173146</v>
      </c>
      <c r="AB4914" s="1">
        <v>-0.01720500902911726</v>
      </c>
      <c r="AC4914" s="1">
        <v>-0.003553157559909592</v>
      </c>
    </row>
    <row r="4915" spans="1:29">
      <c r="A4915" s="11">
        <v>43699</v>
      </c>
      <c r="B4915" s="1">
        <v>-0.005340773538970778</v>
      </c>
      <c r="C4915" s="1">
        <v>-0.02126321849078161</v>
      </c>
      <c r="D4915" s="1">
        <v>0.02358990918912474</v>
      </c>
      <c r="E4915" s="1">
        <v>-0.008652862122904059</v>
      </c>
      <c r="F4915" s="1">
        <v>0.01693956321823387</v>
      </c>
      <c r="G4915" s="1">
        <v>-0.0298208722583716</v>
      </c>
      <c r="H4915" s="1">
        <v>-0.01510184797353664</v>
      </c>
      <c r="I4915" s="1">
        <v>-0.02324956296117253</v>
      </c>
      <c r="J4915" s="1">
        <v>-0.002823996417057884</v>
      </c>
      <c r="K4915" s="1">
        <v>0.01194603088554635</v>
      </c>
      <c r="L4915" s="1">
        <v>-0.004690660159073379</v>
      </c>
      <c r="M4915" s="1">
        <v>-0.02684846346834691</v>
      </c>
      <c r="N4915" s="1">
        <v>-0.005798274653666446</v>
      </c>
      <c r="O4915" s="1">
        <v>-0.01746979315717301</v>
      </c>
      <c r="P4915" s="1">
        <v>-0.005081370963500587</v>
      </c>
      <c r="Q4915" s="1">
        <v>-0.02905778728955499</v>
      </c>
      <c r="R4915" s="1">
        <v>-0.01904092823227588</v>
      </c>
      <c r="S4915" s="1">
        <v>-0.04146737620716878</v>
      </c>
      <c r="T4915" s="1">
        <v>-0.03190344834274117</v>
      </c>
      <c r="U4915" s="1">
        <v>-0.01098190782700526</v>
      </c>
      <c r="V4915" s="1">
        <v>-0.005875392552629477</v>
      </c>
      <c r="W4915" s="1">
        <v>-0.01051819206599969</v>
      </c>
      <c r="X4915" s="1">
        <v>-0.04181498677786577</v>
      </c>
      <c r="Y4915" s="1">
        <v>0.04500974764644861</v>
      </c>
      <c r="Z4915" s="1">
        <v>-0.02711372649461397</v>
      </c>
      <c r="AA4915" s="1">
        <v>-0.003332283779892919</v>
      </c>
      <c r="AB4915" s="1">
        <v>-0.07788497336986311</v>
      </c>
      <c r="AC4915" s="1">
        <v>-0.001386615121219736</v>
      </c>
    </row>
    <row r="4916" spans="1:29">
      <c r="A4916" s="11">
        <v>43700</v>
      </c>
      <c r="B4916" s="1">
        <v>0.004159463482096282</v>
      </c>
      <c r="C4916" s="1">
        <v>0.0522363908465473</v>
      </c>
      <c r="D4916" s="1">
        <v>0.01061139084494389</v>
      </c>
      <c r="E4916" s="1">
        <v>0.004094785987167615</v>
      </c>
      <c r="F4916" s="1">
        <v>-0.001630328413908644</v>
      </c>
      <c r="G4916" s="1">
        <v>-0.009012354083822505</v>
      </c>
      <c r="H4916" s="1">
        <v>0.03108161795328623</v>
      </c>
      <c r="I4916" s="1">
        <v>-0.005243570040719514</v>
      </c>
      <c r="J4916" s="1">
        <v>0.02095712603723698</v>
      </c>
      <c r="K4916" s="1">
        <v>-0.006463289125989813</v>
      </c>
      <c r="L4916" s="1">
        <v>0.008168822271702458</v>
      </c>
      <c r="M4916" s="1">
        <v>0.04244501195253103</v>
      </c>
      <c r="N4916" s="1">
        <v>-0.01645488260602601</v>
      </c>
      <c r="O4916" s="1">
        <v>0.04191091739902131</v>
      </c>
      <c r="P4916" s="1">
        <v>-0.02949445058178557</v>
      </c>
      <c r="Q4916" s="1">
        <v>0.04531858979108971</v>
      </c>
      <c r="R4916" s="1">
        <v>0.02334068473009876</v>
      </c>
      <c r="S4916" s="1">
        <v>0.04326130919058957</v>
      </c>
      <c r="T4916" s="1">
        <v>0.00949558317880661</v>
      </c>
      <c r="U4916" s="1">
        <v>0.007329499724011423</v>
      </c>
      <c r="V4916" s="1">
        <v>0.03196232927346476</v>
      </c>
      <c r="W4916" s="1">
        <v>0.0280247930931925</v>
      </c>
      <c r="X4916" s="1">
        <v>0.03110497862990247</v>
      </c>
      <c r="Y4916" s="1">
        <v>0.0205992837721265</v>
      </c>
      <c r="Z4916" s="1">
        <v>0.03461201911042444</v>
      </c>
      <c r="AA4916" s="1">
        <v>0.01106659581509595</v>
      </c>
      <c r="AB4916" s="1">
        <v>0.06470348137089976</v>
      </c>
      <c r="AC4916" s="1">
        <v>-0.00257890263831928</v>
      </c>
    </row>
    <row r="4917" spans="1:29">
      <c r="A4917" s="11">
        <v>43703</v>
      </c>
      <c r="B4917" s="1">
        <v>0.02982375341203958</v>
      </c>
      <c r="C4917" s="1">
        <v>0.0183694152949867</v>
      </c>
      <c r="D4917" s="1">
        <v>0.02724355104919951</v>
      </c>
      <c r="E4917" s="1">
        <v>0.001395128073420793</v>
      </c>
      <c r="F4917" s="1">
        <v>0.01021138476426575</v>
      </c>
      <c r="G4917" s="1">
        <v>0.01070961161678285</v>
      </c>
      <c r="H4917" s="1">
        <v>0.01607709389747591</v>
      </c>
      <c r="I4917" s="1">
        <v>0.04320972291022551</v>
      </c>
      <c r="J4917" s="1">
        <v>-0.008321758283563851</v>
      </c>
      <c r="K4917" s="1">
        <v>0.008897831241064802</v>
      </c>
      <c r="L4917" s="1">
        <v>0.0004363051235931614</v>
      </c>
      <c r="M4917" s="1">
        <v>0.02198691970368816</v>
      </c>
      <c r="N4917" s="1">
        <v>0.02710710398362082</v>
      </c>
      <c r="O4917" s="1">
        <v>0.02072188447170986</v>
      </c>
      <c r="P4917" s="1">
        <v>-0.008156743743336192</v>
      </c>
      <c r="Q4917" s="1">
        <v>0.01226990126967853</v>
      </c>
      <c r="R4917" s="1">
        <v>-0.007093293100318254</v>
      </c>
      <c r="S4917" s="1">
        <v>0.01754375025438781</v>
      </c>
      <c r="T4917" s="1">
        <v>0.03356696980909968</v>
      </c>
      <c r="U4917" s="1">
        <v>0.02143604003618882</v>
      </c>
      <c r="V4917" s="1">
        <v>-0.01975215057646518</v>
      </c>
      <c r="W4917" s="1">
        <v>0.01165614131150727</v>
      </c>
      <c r="X4917" s="1">
        <v>-0.004502476238266828</v>
      </c>
      <c r="Y4917" s="1">
        <v>0.02660552603138333</v>
      </c>
      <c r="Z4917" s="1">
        <v>-0.02085442405164439</v>
      </c>
      <c r="AA4917" s="1">
        <v>0.02696776016834845</v>
      </c>
      <c r="AB4917" s="1">
        <v>-0.01710320876889582</v>
      </c>
      <c r="AC4917" s="1">
        <v>-0.009148657323040266</v>
      </c>
    </row>
    <row r="4918" spans="1:29">
      <c r="A4918" s="11">
        <v>43704</v>
      </c>
      <c r="B4918" s="1">
        <v>-0.001096943364498504</v>
      </c>
      <c r="C4918" s="1">
        <v>0.02057250164592483</v>
      </c>
      <c r="D4918" s="1">
        <v>0.06000738097134373</v>
      </c>
      <c r="E4918" s="1">
        <v>-0.002572007257679032</v>
      </c>
      <c r="F4918" s="1">
        <v>-0.01032239215377573</v>
      </c>
      <c r="G4918" s="1">
        <v>0.02876227861305281</v>
      </c>
      <c r="H4918" s="1">
        <v>0.03006352292693482</v>
      </c>
      <c r="I4918" s="1">
        <v>0.001684438791412779</v>
      </c>
      <c r="J4918" s="1">
        <v>0.01370625961184091</v>
      </c>
      <c r="K4918" s="1">
        <v>-0.008073371875496393</v>
      </c>
      <c r="L4918" s="1">
        <v>-0.02230380706568491</v>
      </c>
      <c r="M4918" s="1">
        <v>0.001992169151683543</v>
      </c>
      <c r="N4918" s="1">
        <v>0.01237114874869372</v>
      </c>
      <c r="O4918" s="1">
        <v>0.01791301764725439</v>
      </c>
      <c r="P4918" s="1">
        <v>0.02374330605559027</v>
      </c>
      <c r="Q4918" s="1">
        <v>0.01494945974488471</v>
      </c>
      <c r="R4918" s="1">
        <v>0.006354636234680244</v>
      </c>
      <c r="S4918" s="1">
        <v>0.0297806266430678</v>
      </c>
      <c r="T4918" s="1">
        <v>0.01962880634584097</v>
      </c>
      <c r="U4918" s="1">
        <v>0.0209861794532229</v>
      </c>
      <c r="V4918" s="1">
        <v>-0.006200054873591321</v>
      </c>
      <c r="W4918" s="1">
        <v>-0.009849549350100073</v>
      </c>
      <c r="X4918" s="1">
        <v>0.08864762688224515</v>
      </c>
      <c r="Y4918" s="1">
        <v>-0.01072393588062159</v>
      </c>
      <c r="Z4918" s="1">
        <v>0.03801206377582833</v>
      </c>
      <c r="AA4918" s="1">
        <v>0.01927529436270481</v>
      </c>
      <c r="AB4918" s="1">
        <v>0.02258419781348131</v>
      </c>
      <c r="AC4918" s="1">
        <v>0.004014365604229297</v>
      </c>
    </row>
    <row r="4919" spans="1:29">
      <c r="A4919" s="11">
        <v>43705</v>
      </c>
      <c r="B4919" s="1">
        <v>-0.006955145994427148</v>
      </c>
      <c r="C4919" s="1">
        <v>0.02410165590149682</v>
      </c>
      <c r="D4919" s="1">
        <v>0.006403824436415961</v>
      </c>
      <c r="E4919" s="1">
        <v>-0.002363858096499638</v>
      </c>
      <c r="F4919" s="1">
        <v>-0.01125681829693748</v>
      </c>
      <c r="G4919" s="1">
        <v>0.01888350850801124</v>
      </c>
      <c r="H4919" s="1">
        <v>-0.01651319539436324</v>
      </c>
      <c r="I4919" s="1">
        <v>-0.005508986347390166</v>
      </c>
      <c r="J4919" s="1">
        <v>-0.01545251299972772</v>
      </c>
      <c r="K4919" s="1">
        <v>-0.01788981480610086</v>
      </c>
      <c r="L4919" s="1">
        <v>0.02274891584991945</v>
      </c>
      <c r="M4919" s="1">
        <v>-0.02266415375413877</v>
      </c>
      <c r="N4919" s="1">
        <v>0.001833003245392817</v>
      </c>
      <c r="O4919" s="1">
        <v>-0.02590010947544696</v>
      </c>
      <c r="P4919" s="1">
        <v>0.01308627287851483</v>
      </c>
      <c r="Q4919" s="1">
        <v>-0.03503178148979091</v>
      </c>
      <c r="R4919" s="1">
        <v>-0.009059821533260459</v>
      </c>
      <c r="S4919" s="1">
        <v>-0.05327244187336122</v>
      </c>
      <c r="T4919" s="1">
        <v>-0.002800199482462351</v>
      </c>
      <c r="U4919" s="1">
        <v>-0.01575036811004404</v>
      </c>
      <c r="V4919" s="1">
        <v>-0.008758292970632353</v>
      </c>
      <c r="W4919" s="1">
        <v>0.0512387784641517</v>
      </c>
      <c r="X4919" s="1">
        <v>-0.03323639427266067</v>
      </c>
      <c r="Y4919" s="1">
        <v>0.001806661253846542</v>
      </c>
      <c r="Z4919" s="1">
        <v>-0.03975488551982775</v>
      </c>
      <c r="AA4919" s="1">
        <v>-0.01134649208864902</v>
      </c>
      <c r="AB4919" s="1">
        <v>-0.04163646954347566</v>
      </c>
      <c r="AC4919" s="1">
        <v>-0.003398586272439719</v>
      </c>
    </row>
    <row r="4920" spans="1:29">
      <c r="A4920" s="11">
        <v>43706</v>
      </c>
      <c r="B4920" s="1">
        <v>-0.02514010917424747</v>
      </c>
      <c r="C4920" s="1">
        <v>0.009984444760446021</v>
      </c>
      <c r="D4920" s="1">
        <v>-0.009710945770142754</v>
      </c>
      <c r="E4920" s="1">
        <v>0.002046290556477981</v>
      </c>
      <c r="F4920" s="1">
        <v>0.006249755485896014</v>
      </c>
      <c r="G4920" s="1">
        <v>0.01475996023941084</v>
      </c>
      <c r="H4920" s="1">
        <v>0.003514064718523224</v>
      </c>
      <c r="I4920" s="1">
        <v>-0.009143513664446878</v>
      </c>
      <c r="J4920" s="1">
        <v>0.007286986358751024</v>
      </c>
      <c r="K4920" s="1">
        <v>0.002652952371289263</v>
      </c>
      <c r="L4920" s="1">
        <v>0.005545116704961828</v>
      </c>
      <c r="M4920" s="1">
        <v>0.006102637516428588</v>
      </c>
      <c r="N4920" s="1">
        <v>-0.01931290297798294</v>
      </c>
      <c r="O4920" s="1">
        <v>-0.02167885306140016</v>
      </c>
      <c r="P4920" s="1">
        <v>-0.005499531315798833</v>
      </c>
      <c r="Q4920" s="1">
        <v>0.01691414494697097</v>
      </c>
      <c r="R4920" s="1">
        <v>-0.01705861941703535</v>
      </c>
      <c r="S4920" s="1">
        <v>0.006430815751830909</v>
      </c>
      <c r="T4920" s="1">
        <v>-0.03650404548323638</v>
      </c>
      <c r="U4920" s="1">
        <v>-0.001697985809531843</v>
      </c>
      <c r="V4920" s="1">
        <v>0.05216654324047765</v>
      </c>
      <c r="W4920" s="1">
        <v>-0.01963932994664197</v>
      </c>
      <c r="X4920" s="1">
        <v>-0.01761921314351578</v>
      </c>
      <c r="Y4920" s="1">
        <v>0.0009017015576564535</v>
      </c>
      <c r="Z4920" s="1">
        <v>-0.004154909593951706</v>
      </c>
      <c r="AA4920" s="1">
        <v>-0.008236027203580853</v>
      </c>
      <c r="AB4920" s="1">
        <v>0.02568948700550644</v>
      </c>
      <c r="AC4920" s="1">
        <v>-0.001805445878807488</v>
      </c>
    </row>
    <row r="4921" spans="1:29">
      <c r="A4921" s="11">
        <v>43707</v>
      </c>
      <c r="B4921" s="1">
        <v>0.004159463482096282</v>
      </c>
      <c r="C4921" s="1">
        <v>0.003389289479821755</v>
      </c>
      <c r="D4921" s="1">
        <v>0.009264541992542563</v>
      </c>
      <c r="E4921" s="1">
        <v>0.01558475079643618</v>
      </c>
      <c r="F4921" s="1">
        <v>0.01174939515886453</v>
      </c>
      <c r="G4921" s="1">
        <v>-0.01690354793274695</v>
      </c>
      <c r="H4921" s="1">
        <v>0.01011697314958315</v>
      </c>
      <c r="I4921" s="1">
        <v>0.0004489917623211603</v>
      </c>
      <c r="J4921" s="1">
        <v>0.02643294751136427</v>
      </c>
      <c r="K4921" s="1">
        <v>0.02670570680180151</v>
      </c>
      <c r="L4921" s="1">
        <v>0.009851988513653653</v>
      </c>
      <c r="M4921" s="1">
        <v>-0.009705018252540554</v>
      </c>
      <c r="N4921" s="1">
        <v>0.01844949792443962</v>
      </c>
      <c r="O4921" s="1">
        <v>0.00151512420104627</v>
      </c>
      <c r="P4921" s="1">
        <v>0.005915699247547312</v>
      </c>
      <c r="Q4921" s="1">
        <v>-0.01663281510146841</v>
      </c>
      <c r="R4921" s="1">
        <v>0.005476311397517364</v>
      </c>
      <c r="S4921" s="1">
        <v>-0.003194793673635954</v>
      </c>
      <c r="T4921" s="1">
        <v>-0.002367935194696025</v>
      </c>
      <c r="U4921" s="1">
        <v>0.0223650077224129</v>
      </c>
      <c r="V4921" s="1">
        <v>0.03623621350337003</v>
      </c>
      <c r="W4921" s="1">
        <v>0.01438730327978477</v>
      </c>
      <c r="X4921" s="1">
        <v>0.02099732136837829</v>
      </c>
      <c r="Y4921" s="1">
        <v>0.02252266505362943</v>
      </c>
      <c r="Z4921" s="1">
        <v>0.02786472655781336</v>
      </c>
      <c r="AA4921" s="1">
        <v>0.002995166543253047</v>
      </c>
      <c r="AB4921" s="1">
        <v>0.02504597708439049</v>
      </c>
      <c r="AC4921" s="1">
        <v>0.02250791693016962</v>
      </c>
    </row>
    <row r="4922" spans="1:29">
      <c r="A4922" s="11">
        <v>43711</v>
      </c>
      <c r="B4922" s="1">
        <v>-0.02741380335860888</v>
      </c>
      <c r="C4922" s="1">
        <v>0.002674208922706089</v>
      </c>
      <c r="D4922" s="1">
        <v>0.002294849932777288</v>
      </c>
      <c r="E4922" s="1">
        <v>-0.006138263592374127</v>
      </c>
      <c r="F4922" s="1">
        <v>-0.009657949624046647</v>
      </c>
      <c r="G4922" s="1">
        <v>-0.02968616529725332</v>
      </c>
      <c r="H4922" s="1">
        <v>-0.02311252482814041</v>
      </c>
      <c r="I4922" s="1">
        <v>-0.007630325084024281</v>
      </c>
      <c r="J4922" s="1">
        <v>-0.03280021157011381</v>
      </c>
      <c r="K4922" s="1">
        <v>-0.02128161702178921</v>
      </c>
      <c r="L4922" s="1">
        <v>-0.0007976760100275593</v>
      </c>
      <c r="M4922" s="1">
        <v>-0.04246632504800374</v>
      </c>
      <c r="N4922" s="1">
        <v>-0.01669044155819854</v>
      </c>
      <c r="O4922" s="1">
        <v>-0.02524570346809796</v>
      </c>
      <c r="P4922" s="1">
        <v>-0.01329576806903465</v>
      </c>
      <c r="Q4922" s="1">
        <v>-0.03341576988158712</v>
      </c>
      <c r="R4922" s="1">
        <v>-0.03375929362471097</v>
      </c>
      <c r="S4922" s="1">
        <v>-0.02403843671223227</v>
      </c>
      <c r="T4922" s="1">
        <v>-0.0199014300501279</v>
      </c>
      <c r="U4922" s="1">
        <v>-0.03701390809048599</v>
      </c>
      <c r="V4922" s="1">
        <v>-0.02453387106507965</v>
      </c>
      <c r="W4922" s="1">
        <v>-0.02621194061588916</v>
      </c>
      <c r="X4922" s="1">
        <v>-0.03470433186180377</v>
      </c>
      <c r="Y4922" s="1">
        <v>-0.05110143107969878</v>
      </c>
      <c r="Z4922" s="1">
        <v>-0.03914183815003935</v>
      </c>
      <c r="AA4922" s="1">
        <v>-0.04112762136958237</v>
      </c>
      <c r="AB4922" s="1">
        <v>-0.03593244023626729</v>
      </c>
      <c r="AC4922" s="1">
        <v>-0.00294808075139541</v>
      </c>
    </row>
    <row r="4923" spans="1:29">
      <c r="A4923" s="11">
        <v>43712</v>
      </c>
      <c r="B4923" s="1">
        <v>0.002477878116873278</v>
      </c>
      <c r="C4923" s="1">
        <v>0.02063432324400094</v>
      </c>
      <c r="D4923" s="1">
        <v>-0.02673715141426569</v>
      </c>
      <c r="E4923" s="1">
        <v>0.003939989331307903</v>
      </c>
      <c r="F4923" s="1">
        <v>0.02759792054216348</v>
      </c>
      <c r="G4923" s="1">
        <v>-0.008455850608882098</v>
      </c>
      <c r="H4923" s="1">
        <v>0.003943172303130682</v>
      </c>
      <c r="I4923" s="1">
        <v>0.01664451085888885</v>
      </c>
      <c r="J4923" s="1">
        <v>0.01821742221776512</v>
      </c>
      <c r="K4923" s="1">
        <v>0.002578808384221754</v>
      </c>
      <c r="L4923" s="1">
        <v>0.00865826842891515</v>
      </c>
      <c r="M4923" s="1">
        <v>0.02643927732629159</v>
      </c>
      <c r="N4923" s="1">
        <v>0.007037883597512007</v>
      </c>
      <c r="O4923" s="1">
        <v>-0.01891549409648596</v>
      </c>
      <c r="P4923" s="1">
        <v>-0.004534947450313687</v>
      </c>
      <c r="Q4923" s="1">
        <v>0.01579168113114404</v>
      </c>
      <c r="R4923" s="1">
        <v>-0.004351720446658769</v>
      </c>
      <c r="S4923" s="1">
        <v>0.05911323793839474</v>
      </c>
      <c r="T4923" s="1">
        <v>0.02496280839315368</v>
      </c>
      <c r="U4923" s="1">
        <v>0.008680746982069332</v>
      </c>
      <c r="V4923" s="1">
        <v>-0.0293614751952993</v>
      </c>
      <c r="W4923" s="1">
        <v>-0.01548677168711776</v>
      </c>
      <c r="X4923" s="1">
        <v>-0.02796272954470636</v>
      </c>
      <c r="Y4923" s="1">
        <v>0.004642539876992924</v>
      </c>
      <c r="Z4923" s="1">
        <v>0.0236874155291622</v>
      </c>
      <c r="AA4923" s="1">
        <v>-0.02118620368838398</v>
      </c>
      <c r="AB4923" s="1">
        <v>0.01900843500659244</v>
      </c>
      <c r="AC4923" s="1">
        <v>0.009461911375673981</v>
      </c>
    </row>
    <row r="4924" spans="1:29">
      <c r="A4924" s="11">
        <v>43713</v>
      </c>
      <c r="B4924" s="1">
        <v>0.003553228162463729</v>
      </c>
      <c r="C4924" s="1">
        <v>0.04744878173616929</v>
      </c>
      <c r="D4924" s="1">
        <v>0.01639189788651785</v>
      </c>
      <c r="E4924" s="1">
        <v>0.01484935147789179</v>
      </c>
      <c r="F4924" s="1">
        <v>0.03064136686895691</v>
      </c>
      <c r="G4924" s="1">
        <v>0.007147187250506004</v>
      </c>
      <c r="H4924" s="1">
        <v>0.02867243705249867</v>
      </c>
      <c r="I4924" s="1">
        <v>-0.005605651359980479</v>
      </c>
      <c r="J4924" s="1">
        <v>0.01624009836940976</v>
      </c>
      <c r="K4924" s="1">
        <v>-0.009124857048091517</v>
      </c>
      <c r="L4924" s="1">
        <v>0.01552419581452624</v>
      </c>
      <c r="M4924" s="1">
        <v>0.03614465121655464</v>
      </c>
      <c r="N4924" s="1">
        <v>0.004110977425120677</v>
      </c>
      <c r="O4924" s="1">
        <v>0.02234512141504785</v>
      </c>
      <c r="P4924" s="1">
        <v>0.00195229469773528</v>
      </c>
      <c r="Q4924" s="1">
        <v>0.05168060475435676</v>
      </c>
      <c r="R4924" s="1">
        <v>-0.002122940073053248</v>
      </c>
      <c r="S4924" s="1">
        <v>0.006201566394588021</v>
      </c>
      <c r="T4924" s="1">
        <v>-0.006543214368555872</v>
      </c>
      <c r="U4924" s="1">
        <v>0.00192658414971425</v>
      </c>
      <c r="V4924" s="1">
        <v>0.012545439653179</v>
      </c>
      <c r="W4924" s="1">
        <v>-0.009550440533185656</v>
      </c>
      <c r="X4924" s="1">
        <v>0.07808221965075623</v>
      </c>
      <c r="Y4924" s="1">
        <v>0.02218115481326199</v>
      </c>
      <c r="Z4924" s="1">
        <v>0.01739135914331702</v>
      </c>
      <c r="AA4924" s="1">
        <v>0.01103925717362042</v>
      </c>
      <c r="AB4924" s="1">
        <v>0.01901993108675626</v>
      </c>
      <c r="AC4924" s="1">
        <v>-0.001757377065066401</v>
      </c>
    </row>
    <row r="4925" spans="1:29">
      <c r="A4925" s="11">
        <v>43714</v>
      </c>
      <c r="B4925" s="1">
        <v>0.03309732781148167</v>
      </c>
      <c r="C4925" s="1">
        <v>-0.004726954522848326</v>
      </c>
      <c r="D4925" s="1">
        <v>-0.003975777278652171</v>
      </c>
      <c r="E4925" s="1">
        <v>-0.00731610195110266</v>
      </c>
      <c r="F4925" s="1">
        <v>0.02143553755962779</v>
      </c>
      <c r="G4925" s="1">
        <v>0.04145242284058037</v>
      </c>
      <c r="H4925" s="1">
        <v>0.00305458651431656</v>
      </c>
      <c r="I4925" s="1">
        <v>0.00480948126340941</v>
      </c>
      <c r="J4925" s="1">
        <v>0.02058506814510319</v>
      </c>
      <c r="K4925" s="1">
        <v>-0.005793049073233192</v>
      </c>
      <c r="L4925" s="1">
        <v>0.007313804187757844</v>
      </c>
      <c r="M4925" s="1">
        <v>0.01804316258990957</v>
      </c>
      <c r="N4925" s="1">
        <v>-0.001433005543506893</v>
      </c>
      <c r="O4925" s="1">
        <v>0.02417801372760442</v>
      </c>
      <c r="P4925" s="1">
        <v>-0.006235220563395871</v>
      </c>
      <c r="Q4925" s="1">
        <v>0.02237330736002563</v>
      </c>
      <c r="R4925" s="1">
        <v>0.01993992074372919</v>
      </c>
      <c r="S4925" s="1">
        <v>0.0169491794708605</v>
      </c>
      <c r="T4925" s="1">
        <v>0.002378561404127177</v>
      </c>
      <c r="U4925" s="1">
        <v>0.01555486240288628</v>
      </c>
      <c r="V4925" s="1">
        <v>-0.01551651472604221</v>
      </c>
      <c r="W4925" s="1">
        <v>-0.006428471832694904</v>
      </c>
      <c r="X4925" s="1">
        <v>0.02710713143174748</v>
      </c>
      <c r="Y4925" s="1">
        <v>0.05244127420394595</v>
      </c>
      <c r="Z4925" s="1">
        <v>0.02969720515876606</v>
      </c>
      <c r="AA4925" s="1">
        <v>0.01911982879476959</v>
      </c>
      <c r="AB4925" s="1">
        <v>0.01794696004132312</v>
      </c>
      <c r="AC4925" s="1">
        <v>-0.01408455575109602</v>
      </c>
    </row>
    <row r="4926" spans="1:29">
      <c r="A4926" s="11">
        <v>43717</v>
      </c>
      <c r="B4926" s="1">
        <v>0.0006704867682929549</v>
      </c>
      <c r="C4926" s="1">
        <v>0.007915674571798981</v>
      </c>
      <c r="D4926" s="1">
        <v>0.00550971682166268</v>
      </c>
      <c r="E4926" s="1">
        <v>0.000210592510327734</v>
      </c>
      <c r="F4926" s="1">
        <v>0.003375989204466912</v>
      </c>
      <c r="G4926" s="1">
        <v>-0.01222016083856325</v>
      </c>
      <c r="H4926" s="1">
        <v>0.006090568859131507</v>
      </c>
      <c r="I4926" s="1">
        <v>0.001647506502167051</v>
      </c>
      <c r="J4926" s="1">
        <v>0.004511623759365424</v>
      </c>
      <c r="K4926" s="1">
        <v>0.008190606420388713</v>
      </c>
      <c r="L4926" s="1">
        <v>-0.01315247102893169</v>
      </c>
      <c r="M4926" s="1">
        <v>-0.002363038058644573</v>
      </c>
      <c r="N4926" s="1">
        <v>0.006560107407165061</v>
      </c>
      <c r="O4926" s="1">
        <v>0.005760083901733326</v>
      </c>
      <c r="P4926" s="1">
        <v>0.01189519745038403</v>
      </c>
      <c r="Q4926" s="1">
        <v>0.011332392836501</v>
      </c>
      <c r="R4926" s="1">
        <v>-0.0002454617072610299</v>
      </c>
      <c r="S4926" s="1">
        <v>-0.003030343271390734</v>
      </c>
      <c r="T4926" s="1">
        <v>0.0147835189694081</v>
      </c>
      <c r="U4926" s="1">
        <v>0.02617304619449068</v>
      </c>
      <c r="V4926" s="1">
        <v>0.008703842200201928</v>
      </c>
      <c r="W4926" s="1">
        <v>0.003996087189341191</v>
      </c>
      <c r="X4926" s="1">
        <v>0.005360837326836343</v>
      </c>
      <c r="Y4926" s="1">
        <v>0.03780067731953141</v>
      </c>
      <c r="Z4926" s="1">
        <v>-0.004502103871179997</v>
      </c>
      <c r="AA4926" s="1">
        <v>0.01838682089509547</v>
      </c>
      <c r="AB4926" s="1">
        <v>-0.003878848245449706</v>
      </c>
      <c r="AC4926" s="1">
        <v>0.01428576439618112</v>
      </c>
    </row>
    <row r="4927" spans="1:29">
      <c r="A4927" s="11">
        <v>43719</v>
      </c>
      <c r="B4927" s="1">
        <v>0.01511439336345188</v>
      </c>
      <c r="C4927" s="1">
        <v>0.01073292940159831</v>
      </c>
      <c r="D4927" s="1">
        <v>-0.006075973605268903</v>
      </c>
      <c r="E4927" s="1">
        <v>-0.006736825525857859</v>
      </c>
      <c r="F4927" s="1">
        <v>0.004292164117083663</v>
      </c>
      <c r="G4927" s="1">
        <v>0.04978787329793422</v>
      </c>
      <c r="H4927" s="1">
        <v>-0.02799843143532321</v>
      </c>
      <c r="I4927" s="1">
        <v>0.0007557442184022989</v>
      </c>
      <c r="J4927" s="1">
        <v>0.02219287090822153</v>
      </c>
      <c r="K4927" s="1">
        <v>-0.005316081177164977</v>
      </c>
      <c r="L4927" s="1">
        <v>-0.01085523239204977</v>
      </c>
      <c r="M4927" s="1">
        <v>-0.004737507580189981</v>
      </c>
      <c r="N4927" s="1">
        <v>-0.007128257956453776</v>
      </c>
      <c r="O4927" s="1">
        <v>0.02478637011275819</v>
      </c>
      <c r="P4927" s="1">
        <v>-0.0006458055107566585</v>
      </c>
      <c r="Q4927" s="1">
        <v>-0.02820706229552161</v>
      </c>
      <c r="R4927" s="1">
        <v>0.009982082293140682</v>
      </c>
      <c r="S4927" s="1">
        <v>0.03647412761687518</v>
      </c>
      <c r="T4927" s="1">
        <v>0.02607918789036701</v>
      </c>
      <c r="U4927" s="1">
        <v>0.004428506731157134</v>
      </c>
      <c r="V4927" s="1">
        <v>-0.0153917888521693</v>
      </c>
      <c r="W4927" s="1">
        <v>-0.01686868873052916</v>
      </c>
      <c r="X4927" s="1">
        <v>0.1021329320901905</v>
      </c>
      <c r="Y4927" s="1">
        <v>0.01324499345714325</v>
      </c>
      <c r="Z4927" s="1">
        <v>0.03745076849267481</v>
      </c>
      <c r="AA4927" s="1">
        <v>0.01166910159001944</v>
      </c>
      <c r="AB4927" s="1">
        <v>0.03575225089071155</v>
      </c>
      <c r="AC4927" s="1">
        <v>-0.02914721155028099</v>
      </c>
    </row>
    <row r="4928" spans="1:29">
      <c r="A4928" s="11">
        <v>43720</v>
      </c>
      <c r="B4928" s="1">
        <v>-0.02757810752835499</v>
      </c>
      <c r="C4928" s="1">
        <v>-0.00492097280943482</v>
      </c>
      <c r="D4928" s="1">
        <v>0.003975495281617114</v>
      </c>
      <c r="E4928" s="1">
        <v>-0.008478131327752214</v>
      </c>
      <c r="F4928" s="1">
        <v>0.002191259142839908</v>
      </c>
      <c r="G4928" s="1">
        <v>-0.01957836377756217</v>
      </c>
      <c r="H4928" s="1">
        <v>-0.02101977835387325</v>
      </c>
      <c r="I4928" s="1">
        <v>0.008683834174741056</v>
      </c>
      <c r="J4928" s="1">
        <v>0.01886800965035396</v>
      </c>
      <c r="K4928" s="1">
        <v>-0.01036010051549852</v>
      </c>
      <c r="L4928" s="1">
        <v>-0.004511604283290338</v>
      </c>
      <c r="M4928" s="1">
        <v>-0.01309010102020824</v>
      </c>
      <c r="N4928" s="1">
        <v>-0.01230770614135146</v>
      </c>
      <c r="O4928" s="1">
        <v>-0.003939483439207025</v>
      </c>
      <c r="P4928" s="1">
        <v>-0.002714503881392716</v>
      </c>
      <c r="Q4928" s="1">
        <v>0.001192853742030486</v>
      </c>
      <c r="R4928" s="1">
        <v>-0.0194832221843334</v>
      </c>
      <c r="S4928" s="1">
        <v>-0.01026387770709625</v>
      </c>
      <c r="T4928" s="1">
        <v>0.006310279093188376</v>
      </c>
      <c r="U4928" s="1">
        <v>0.003510962683905383</v>
      </c>
      <c r="V4928" s="1">
        <v>0.01326375686660919</v>
      </c>
      <c r="W4928" s="1">
        <v>0.01137445144108074</v>
      </c>
      <c r="X4928" s="1">
        <v>-0.0476368356123652</v>
      </c>
      <c r="Y4928" s="1">
        <v>0.04411773010359177</v>
      </c>
      <c r="Z4928" s="1">
        <v>-0.005448888332489243</v>
      </c>
      <c r="AA4928" s="1">
        <v>-0.0135780033424161</v>
      </c>
      <c r="AB4928" s="1">
        <v>-0.005810130784095424</v>
      </c>
      <c r="AC4928" s="1">
        <v>-0.01450734369437068</v>
      </c>
    </row>
    <row r="4929" spans="1:29">
      <c r="A4929" s="11">
        <v>43721</v>
      </c>
      <c r="B4929" s="1">
        <v>0.01712166604714827</v>
      </c>
      <c r="C4929" s="1">
        <v>0.06337841103575048</v>
      </c>
      <c r="D4929" s="1">
        <v>-0.0008966753486983059</v>
      </c>
      <c r="E4929" s="1">
        <v>0.002565200611164942</v>
      </c>
      <c r="F4929" s="1">
        <v>-0.01282948946743745</v>
      </c>
      <c r="G4929" s="1">
        <v>0.0005304574074453949</v>
      </c>
      <c r="H4929" s="1">
        <v>0.02783289433893055</v>
      </c>
      <c r="I4929" s="1">
        <v>-0.005901009025246151</v>
      </c>
      <c r="J4929" s="1">
        <v>0.01648903053321527</v>
      </c>
      <c r="K4929" s="1">
        <v>8.297505896726065E-05</v>
      </c>
      <c r="L4929" s="1">
        <v>0.01580095676095983</v>
      </c>
      <c r="M4929" s="1">
        <v>0.04582016666213029</v>
      </c>
      <c r="N4929" s="1">
        <v>-0.003530635007711891</v>
      </c>
      <c r="O4929" s="1">
        <v>0.01407283156595929</v>
      </c>
      <c r="P4929" s="1">
        <v>-0.009073422089286853</v>
      </c>
      <c r="Q4929" s="1">
        <v>0.02343138631433406</v>
      </c>
      <c r="R4929" s="1">
        <v>0.0125997911500475</v>
      </c>
      <c r="S4929" s="1">
        <v>0.001481437539888164</v>
      </c>
      <c r="T4929" s="1">
        <v>0.01619934109879129</v>
      </c>
      <c r="U4929" s="1">
        <v>0.01403523129695028</v>
      </c>
      <c r="V4929" s="1">
        <v>-0.01157082694736866</v>
      </c>
      <c r="W4929" s="1">
        <v>-0.01258094177895808</v>
      </c>
      <c r="X4929" s="1">
        <v>0.01250493272120079</v>
      </c>
      <c r="Y4929" s="1">
        <v>0.006259824801881475</v>
      </c>
      <c r="Z4929" s="1">
        <v>0.006300447796091513</v>
      </c>
      <c r="AA4929" s="1">
        <v>0.0343431089246653</v>
      </c>
      <c r="AB4929" s="1">
        <v>0.02646974574171468</v>
      </c>
      <c r="AC4929" s="1">
        <v>0.003271396756670208</v>
      </c>
    </row>
    <row r="4930" spans="1:29">
      <c r="A4930" s="11">
        <v>43724</v>
      </c>
      <c r="B4930" s="1">
        <v>-0.004968394728544268</v>
      </c>
      <c r="C4930" s="1">
        <v>-0.06988129984783753</v>
      </c>
      <c r="D4930" s="1">
        <v>0.01512385185573994</v>
      </c>
      <c r="E4930" s="1">
        <v>0.003198230574765315</v>
      </c>
      <c r="F4930" s="1">
        <v>-0.002288038513766022</v>
      </c>
      <c r="G4930" s="1">
        <v>0.004488053301373363</v>
      </c>
      <c r="H4930" s="1">
        <v>0.00348164735298595</v>
      </c>
      <c r="I4930" s="1">
        <v>-0.005891536308908263</v>
      </c>
      <c r="J4930" s="1">
        <v>0.0002495420071841892</v>
      </c>
      <c r="K4930" s="1">
        <v>0.005953876115460055</v>
      </c>
      <c r="L4930" s="1">
        <v>-0.001929189682289945</v>
      </c>
      <c r="M4930" s="1">
        <v>-0.01191413228840532</v>
      </c>
      <c r="N4930" s="1">
        <v>-0.002084228685449774</v>
      </c>
      <c r="O4930" s="1">
        <v>-0.02594101601602739</v>
      </c>
      <c r="P4930" s="1">
        <v>-0.003531631997802709</v>
      </c>
      <c r="Q4930" s="1">
        <v>0.01435774441751381</v>
      </c>
      <c r="R4930" s="1">
        <v>-0.01211662506776023</v>
      </c>
      <c r="S4930" s="1">
        <v>-0.01331359649317931</v>
      </c>
      <c r="T4930" s="1">
        <v>-0.02399723080417238</v>
      </c>
      <c r="U4930" s="1">
        <v>-0.003049012874484558</v>
      </c>
      <c r="V4930" s="1">
        <v>0.009341499967226108</v>
      </c>
      <c r="W4930" s="1">
        <v>-0.005791548655742051</v>
      </c>
      <c r="X4930" s="1">
        <v>-0.007333052303075904</v>
      </c>
      <c r="Y4930" s="1">
        <v>0.001555127044436055</v>
      </c>
      <c r="Z4930" s="1">
        <v>-0.01701382586604083</v>
      </c>
      <c r="AA4930" s="1">
        <v>0.02238746463221353</v>
      </c>
      <c r="AB4930" s="1">
        <v>-0.004353792348299468</v>
      </c>
      <c r="AC4930" s="1">
        <v>0.007132609009077084</v>
      </c>
    </row>
    <row r="4931" spans="1:29">
      <c r="A4931" s="11">
        <v>43725</v>
      </c>
      <c r="B4931" s="1">
        <v>-0.04538683154568612</v>
      </c>
      <c r="C4931" s="1">
        <v>-0.02960516269095603</v>
      </c>
      <c r="D4931" s="1">
        <v>-0.008324118968475513</v>
      </c>
      <c r="E4931" s="1">
        <v>-0.02093514758926207</v>
      </c>
      <c r="F4931" s="1">
        <v>0.004678339596636327</v>
      </c>
      <c r="G4931" s="1">
        <v>-0.02859355400041541</v>
      </c>
      <c r="H4931" s="1">
        <v>0.01696229562300799</v>
      </c>
      <c r="I4931" s="1">
        <v>-0.01461573780450465</v>
      </c>
      <c r="J4931" s="1">
        <v>-0.0122255188078414</v>
      </c>
      <c r="K4931" s="1">
        <v>0.008203529978020541</v>
      </c>
      <c r="L4931" s="1">
        <v>0.004288939591412744</v>
      </c>
      <c r="M4931" s="1">
        <v>-0.02605978284039923</v>
      </c>
      <c r="N4931" s="1">
        <v>-0.009189671177578962</v>
      </c>
      <c r="O4931" s="1">
        <v>-0.02793543703332235</v>
      </c>
      <c r="P4931" s="1">
        <v>-0.002231598483464103</v>
      </c>
      <c r="Q4931" s="1">
        <v>-0.007651131851257542</v>
      </c>
      <c r="R4931" s="1">
        <v>-0.01098490023385312</v>
      </c>
      <c r="S4931" s="1">
        <v>0.001499399190396655</v>
      </c>
      <c r="T4931" s="1">
        <v>-0.03775902126050334</v>
      </c>
      <c r="U4931" s="1">
        <v>0.000523198533005198</v>
      </c>
      <c r="V4931" s="1">
        <v>-0.01440958386654401</v>
      </c>
      <c r="W4931" s="1">
        <v>-0.004854314284984507</v>
      </c>
      <c r="X4931" s="1">
        <v>-0.05132197348577883</v>
      </c>
      <c r="Y4931" s="1">
        <v>-0.006987548910315167</v>
      </c>
      <c r="Z4931" s="1">
        <v>-0.04472448220841985</v>
      </c>
      <c r="AA4931" s="1">
        <v>0.00844535072653807</v>
      </c>
      <c r="AB4931" s="1">
        <v>-0.02186333800659379</v>
      </c>
      <c r="AC4931" s="1">
        <v>-0.01193855042135472</v>
      </c>
    </row>
    <row r="4932" spans="1:29">
      <c r="A4932" s="11">
        <v>43726</v>
      </c>
      <c r="B4932" s="1">
        <v>0.01241316250500502</v>
      </c>
      <c r="C4932" s="1">
        <v>0.03620325634479538</v>
      </c>
      <c r="D4932" s="1">
        <v>-0.02919247788703005</v>
      </c>
      <c r="E4932" s="1">
        <v>-0.004341671923208335</v>
      </c>
      <c r="F4932" s="1">
        <v>0.002045120247434085</v>
      </c>
      <c r="G4932" s="1">
        <v>-0.0156310731546162</v>
      </c>
      <c r="H4932" s="1">
        <v>0.02312355626979601</v>
      </c>
      <c r="I4932" s="1">
        <v>-0.01067212323676425</v>
      </c>
      <c r="J4932" s="1">
        <v>0.0002525675204783084</v>
      </c>
      <c r="K4932" s="1">
        <v>-0.001092177164120911</v>
      </c>
      <c r="L4932" s="1">
        <v>-0.001684150306071719</v>
      </c>
      <c r="M4932" s="1">
        <v>0.02356238950014178</v>
      </c>
      <c r="N4932" s="1">
        <v>0.008642548357994162</v>
      </c>
      <c r="O4932" s="1">
        <v>0.009675237930757419</v>
      </c>
      <c r="P4932" s="1">
        <v>-0.0002629780072088694</v>
      </c>
      <c r="Q4932" s="1">
        <v>-0.02081731814402354</v>
      </c>
      <c r="R4932" s="1">
        <v>0.006889588536123759</v>
      </c>
      <c r="S4932" s="1">
        <v>0</v>
      </c>
      <c r="T4932" s="1">
        <v>0.02354431310541827</v>
      </c>
      <c r="U4932" s="1">
        <v>0.003499052092414079</v>
      </c>
      <c r="V4932" s="1">
        <v>-0.009152475771801227</v>
      </c>
      <c r="W4932" s="1">
        <v>0.01365845505915919</v>
      </c>
      <c r="X4932" s="1">
        <v>-0.002049180327868827</v>
      </c>
      <c r="Y4932" s="1">
        <v>0.001563764058323702</v>
      </c>
      <c r="Z4932" s="1">
        <v>0.03855648847138582</v>
      </c>
      <c r="AA4932" s="1">
        <v>0.00211520761743933</v>
      </c>
      <c r="AB4932" s="1">
        <v>0.02957364481370406</v>
      </c>
      <c r="AC4932" s="1">
        <v>0.0006144077310823448</v>
      </c>
    </row>
    <row r="4933" spans="1:29">
      <c r="A4933" s="11">
        <v>43727</v>
      </c>
      <c r="B4933" s="1">
        <v>-0.01573104785033619</v>
      </c>
      <c r="C4933" s="1">
        <v>-0.005888491026994847</v>
      </c>
      <c r="D4933" s="1">
        <v>0.003041259633630888</v>
      </c>
      <c r="E4933" s="1">
        <v>-0.0143901355290329</v>
      </c>
      <c r="F4933" s="1">
        <v>-0.004045613930617198</v>
      </c>
      <c r="G4933" s="1">
        <v>-0.01733571038637527</v>
      </c>
      <c r="H4933" s="1">
        <v>-0.01407934570604641</v>
      </c>
      <c r="I4933" s="1">
        <v>0.006559174408664159</v>
      </c>
      <c r="J4933" s="1">
        <v>-0.0103535981232864</v>
      </c>
      <c r="K4933" s="1">
        <v>-0.008993149863555705</v>
      </c>
      <c r="L4933" s="1">
        <v>-0.01102619075883704</v>
      </c>
      <c r="M4933" s="1">
        <v>-0.01521655966250779</v>
      </c>
      <c r="N4933" s="1">
        <v>-0.01065831202722478</v>
      </c>
      <c r="O4933" s="1">
        <v>-0.0146111118240656</v>
      </c>
      <c r="P4933" s="1">
        <v>0.0001315235914163271</v>
      </c>
      <c r="Q4933" s="1">
        <v>-0.02125967750241764</v>
      </c>
      <c r="R4933" s="1">
        <v>-0.02210321446872221</v>
      </c>
      <c r="S4933" s="1">
        <v>-0.04640728296969876</v>
      </c>
      <c r="T4933" s="1">
        <v>-0.02264631176668697</v>
      </c>
      <c r="U4933" s="1">
        <v>-0.01066133016179727</v>
      </c>
      <c r="V4933" s="1">
        <v>-0.01355575142542176</v>
      </c>
      <c r="W4933" s="1">
        <v>-0.02040421926113367</v>
      </c>
      <c r="X4933" s="1">
        <v>0.02012317821964826</v>
      </c>
      <c r="Y4933" s="1">
        <v>0.01092888117893298</v>
      </c>
      <c r="Z4933" s="1">
        <v>-0.03796237926311774</v>
      </c>
      <c r="AA4933" s="1">
        <v>-0.006461638597867969</v>
      </c>
      <c r="AB4933" s="1">
        <v>-0.02371424484407614</v>
      </c>
      <c r="AC4933" s="1">
        <v>-0.01146128840388261</v>
      </c>
    </row>
    <row r="4934" spans="1:29">
      <c r="A4934" s="11">
        <v>43728</v>
      </c>
      <c r="B4934" s="1">
        <v>0.06604502883372887</v>
      </c>
      <c r="C4934" s="1">
        <v>0.06318298856889326</v>
      </c>
      <c r="D4934" s="1">
        <v>0.09352364990979845</v>
      </c>
      <c r="E4934" s="1">
        <v>0.02488671583039026</v>
      </c>
      <c r="F4934" s="1">
        <v>0.03851724231501752</v>
      </c>
      <c r="G4934" s="1">
        <v>0.133800822895765</v>
      </c>
      <c r="H4934" s="1">
        <v>0.01240133200840465</v>
      </c>
      <c r="I4934" s="1">
        <v>0.08950539164881577</v>
      </c>
      <c r="J4934" s="1">
        <v>0.03164073616134355</v>
      </c>
      <c r="K4934" s="1">
        <v>0.08660885182805855</v>
      </c>
      <c r="L4934" s="1">
        <v>-0.01912993035714861</v>
      </c>
      <c r="M4934" s="1">
        <v>0.0503170432866944</v>
      </c>
      <c r="N4934" s="1">
        <v>0.005703376339650568</v>
      </c>
      <c r="O4934" s="1">
        <v>0.09551321601720253</v>
      </c>
      <c r="P4934" s="1">
        <v>0.0005263656503173841</v>
      </c>
      <c r="Q4934" s="1">
        <v>0.07481884768911451</v>
      </c>
      <c r="R4934" s="1">
        <v>0.06386477730921625</v>
      </c>
      <c r="S4934" s="1">
        <v>0.08006284644202344</v>
      </c>
      <c r="T4934" s="1">
        <v>0.1008941592530057</v>
      </c>
      <c r="U4934" s="1">
        <v>0.07579805938712458</v>
      </c>
      <c r="V4934" s="1">
        <v>0.006202212995682688</v>
      </c>
      <c r="W4934" s="1">
        <v>0.05069756892865929</v>
      </c>
      <c r="X4934" s="1">
        <v>0.07286637096721682</v>
      </c>
      <c r="Y4934" s="1">
        <v>0.03552120700569739</v>
      </c>
      <c r="Z4934" s="1">
        <v>0.06934562757426344</v>
      </c>
      <c r="AA4934" s="1">
        <v>0.09569033221607559</v>
      </c>
      <c r="AB4934" s="1">
        <v>0.08758125511856751</v>
      </c>
      <c r="AC4934" s="1">
        <v>0.01842649753861503</v>
      </c>
    </row>
    <row r="4935" spans="1:29">
      <c r="A4935" s="11">
        <v>43731</v>
      </c>
      <c r="B4935" s="1">
        <v>0.06636296854817902</v>
      </c>
      <c r="C4935" s="1">
        <v>0.1163797993335742</v>
      </c>
      <c r="D4935" s="1">
        <v>0.06510279562058474</v>
      </c>
      <c r="E4935" s="1">
        <v>-0.03108132815523612</v>
      </c>
      <c r="F4935" s="1">
        <v>-0.02486080725591444</v>
      </c>
      <c r="G4935" s="1">
        <v>0.07721928299430347</v>
      </c>
      <c r="H4935" s="1">
        <v>0.04899789119636178</v>
      </c>
      <c r="I4935" s="1">
        <v>0.04805768299085411</v>
      </c>
      <c r="J4935" s="1">
        <v>-0.01063553230240144</v>
      </c>
      <c r="K4935" s="1">
        <v>0.03553754520362129</v>
      </c>
      <c r="L4935" s="1">
        <v>-0.05049703225569702</v>
      </c>
      <c r="M4935" s="1">
        <v>0.07619741966047311</v>
      </c>
      <c r="N4935" s="1">
        <v>0.07057344876371996</v>
      </c>
      <c r="O4935" s="1">
        <v>-0.006855417397834129</v>
      </c>
      <c r="P4935" s="1">
        <v>0.01630704934234228</v>
      </c>
      <c r="Q4935" s="1">
        <v>0.02020962715076435</v>
      </c>
      <c r="R4935" s="1">
        <v>-0.01207774359070024</v>
      </c>
      <c r="S4935" s="1">
        <v>0.01453482635717118</v>
      </c>
      <c r="T4935" s="1">
        <v>0.03994030571238749</v>
      </c>
      <c r="U4935" s="1">
        <v>0.0883451067887997</v>
      </c>
      <c r="V4935" s="1">
        <v>-0.0102731267927495</v>
      </c>
      <c r="W4935" s="1">
        <v>0.02356468671005385</v>
      </c>
      <c r="X4935" s="1">
        <v>-0.0401500823573816</v>
      </c>
      <c r="Y4935" s="1">
        <v>0.002237047435414752</v>
      </c>
      <c r="Z4935" s="1">
        <v>0.02387739994548732</v>
      </c>
      <c r="AA4935" s="1">
        <v>0.03818614700132672</v>
      </c>
      <c r="AB4935" s="1">
        <v>-0.006605844249368942</v>
      </c>
      <c r="AC4935" s="1">
        <v>-0.02683463886553128</v>
      </c>
    </row>
    <row r="4936" spans="1:29">
      <c r="A4936" s="11">
        <v>43732</v>
      </c>
      <c r="B4936" s="1">
        <v>-0.02908339249541181</v>
      </c>
      <c r="C4936" s="1">
        <v>0.02317841416811817</v>
      </c>
      <c r="D4936" s="1">
        <v>0.008694548266776181</v>
      </c>
      <c r="E4936" s="1">
        <v>0.003007284436684854</v>
      </c>
      <c r="F4936" s="1">
        <v>0.006504521264927732</v>
      </c>
      <c r="G4936" s="1">
        <v>-0.04184646512829115</v>
      </c>
      <c r="H4936" s="1">
        <v>-0.01450810430490934</v>
      </c>
      <c r="I4936" s="1">
        <v>-0.002743968394250729</v>
      </c>
      <c r="J4936" s="1">
        <v>-0.01100015319766223</v>
      </c>
      <c r="K4936" s="1">
        <v>0.005245635793690751</v>
      </c>
      <c r="L4936" s="1">
        <v>0.03885666922106279</v>
      </c>
      <c r="M4936" s="1">
        <v>-0.02769018794461919</v>
      </c>
      <c r="N4936" s="1">
        <v>0.004512419609456364</v>
      </c>
      <c r="O4936" s="1">
        <v>-0.01106178261338919</v>
      </c>
      <c r="P4936" s="1">
        <v>0.02600943969938951</v>
      </c>
      <c r="Q4936" s="1">
        <v>-0.02054305997103034</v>
      </c>
      <c r="R4936" s="1">
        <v>0.03187520495435892</v>
      </c>
      <c r="S4936" s="1">
        <v>-0.01575952184455021</v>
      </c>
      <c r="T4936" s="1">
        <v>-0.03553785731219994</v>
      </c>
      <c r="U4936" s="1">
        <v>-0.006747253538597953</v>
      </c>
      <c r="V4936" s="1">
        <v>0.0004883877711210349</v>
      </c>
      <c r="W4936" s="1">
        <v>0.004933339772614342</v>
      </c>
      <c r="X4936" s="1">
        <v>0.02345576493209389</v>
      </c>
      <c r="Y4936" s="1">
        <v>-0.0119045483314939</v>
      </c>
      <c r="Z4936" s="1">
        <v>-0.01735781280776783</v>
      </c>
      <c r="AA4936" s="1">
        <v>-0.01459836252279578</v>
      </c>
      <c r="AB4936" s="1">
        <v>0.01298300078075854</v>
      </c>
      <c r="AC4936" s="1">
        <v>0.005640173747751609</v>
      </c>
    </row>
    <row r="4937" spans="1:29">
      <c r="A4937" s="11">
        <v>43733</v>
      </c>
      <c r="B4937" s="1">
        <v>-0.01341563116764055</v>
      </c>
      <c r="C4937" s="1">
        <v>0.008454399276206948</v>
      </c>
      <c r="D4937" s="1">
        <v>-0.0143497220571106</v>
      </c>
      <c r="E4937" s="1">
        <v>-0.03475840142553499</v>
      </c>
      <c r="F4937" s="1">
        <v>-0.004272527012380567</v>
      </c>
      <c r="G4937" s="1">
        <v>-0.04525007189762265</v>
      </c>
      <c r="H4937" s="1">
        <v>-0.02010781531544159</v>
      </c>
      <c r="I4937" s="1">
        <v>-0.01124585246871523</v>
      </c>
      <c r="J4937" s="1">
        <v>-0.0399392432733624</v>
      </c>
      <c r="K4937" s="1">
        <v>0.0005121646807013658</v>
      </c>
      <c r="L4937" s="1">
        <v>-0.001762967046134989</v>
      </c>
      <c r="M4937" s="1">
        <v>0.01441974023465864</v>
      </c>
      <c r="N4937" s="1">
        <v>-0.03300781287759091</v>
      </c>
      <c r="O4937" s="1">
        <v>-0.0430425719745624</v>
      </c>
      <c r="P4937" s="1">
        <v>-0.01122462108204791</v>
      </c>
      <c r="Q4937" s="1">
        <v>-0.015355763805592</v>
      </c>
      <c r="R4937" s="1">
        <v>0.000664891934377021</v>
      </c>
      <c r="S4937" s="1">
        <v>-0.04366796169400677</v>
      </c>
      <c r="T4937" s="1">
        <v>-0.07385985158440489</v>
      </c>
      <c r="U4937" s="1">
        <v>0.005016366500247615</v>
      </c>
      <c r="V4937" s="1">
        <v>-0.007079203752960561</v>
      </c>
      <c r="W4937" s="1">
        <v>0.01618189772814849</v>
      </c>
      <c r="X4937" s="1">
        <v>-0.05996937517762091</v>
      </c>
      <c r="Y4937" s="1">
        <v>-0.03915677799079154</v>
      </c>
      <c r="Z4937" s="1">
        <v>-0.02359766234221783</v>
      </c>
      <c r="AA4937" s="1">
        <v>-0.01837299206920995</v>
      </c>
      <c r="AB4937" s="1">
        <v>-0.02344482210049792</v>
      </c>
      <c r="AC4937" s="1">
        <v>-0.007893616130248082</v>
      </c>
    </row>
    <row r="4938" spans="1:29">
      <c r="A4938" s="11">
        <v>43734</v>
      </c>
      <c r="B4938" s="1">
        <v>0.007122854954403124</v>
      </c>
      <c r="C4938" s="1">
        <v>0.03192177332042467</v>
      </c>
      <c r="D4938" s="1">
        <v>0.0187088234583197</v>
      </c>
      <c r="E4938" s="1">
        <v>0.00885867912110605</v>
      </c>
      <c r="F4938" s="1">
        <v>0.0005408890555702595</v>
      </c>
      <c r="G4938" s="1">
        <v>0.01769590483520211</v>
      </c>
      <c r="H4938" s="1">
        <v>0.004763614635084901</v>
      </c>
      <c r="I4938" s="1">
        <v>0.002258584968904964</v>
      </c>
      <c r="J4938" s="1">
        <v>0.03185878531856567</v>
      </c>
      <c r="K4938" s="1">
        <v>-0.008335352458968548</v>
      </c>
      <c r="L4938" s="1">
        <v>-0.01274223400792396</v>
      </c>
      <c r="M4938" s="1">
        <v>0.02736321301543332</v>
      </c>
      <c r="N4938" s="1">
        <v>0.01151286089523706</v>
      </c>
      <c r="O4938" s="1">
        <v>0.06031413649355377</v>
      </c>
      <c r="P4938" s="1">
        <v>-0.009948931852919229</v>
      </c>
      <c r="Q4938" s="1">
        <v>0.04260190600895153</v>
      </c>
      <c r="R4938" s="1">
        <v>0.01348120810284836</v>
      </c>
      <c r="S4938" s="1">
        <v>0.04261807120630956</v>
      </c>
      <c r="T4938" s="1">
        <v>0.005709198002277427</v>
      </c>
      <c r="U4938" s="1">
        <v>0.03279034278159898</v>
      </c>
      <c r="V4938" s="1">
        <v>0.01278430836279254</v>
      </c>
      <c r="W4938" s="1">
        <v>0.001610167118973216</v>
      </c>
      <c r="X4938" s="1">
        <v>0.01178380261910505</v>
      </c>
      <c r="Y4938" s="1">
        <v>-0.002351003684887276</v>
      </c>
      <c r="Z4938" s="1">
        <v>0.03784002532907227</v>
      </c>
      <c r="AA4938" s="1">
        <v>0.01528888192030919</v>
      </c>
      <c r="AB4938" s="1">
        <v>0.06338034401215853</v>
      </c>
      <c r="AC4938" s="1">
        <v>-0.007118944072434519</v>
      </c>
    </row>
    <row r="4939" spans="1:29">
      <c r="A4939" s="11">
        <v>43735</v>
      </c>
      <c r="B4939" s="1">
        <v>0.001000023231980673</v>
      </c>
      <c r="C4939" s="1">
        <v>-0.02135207000569539</v>
      </c>
      <c r="D4939" s="1">
        <v>-0.02512279981427323</v>
      </c>
      <c r="E4939" s="1">
        <v>0.002166701710135444</v>
      </c>
      <c r="F4939" s="1">
        <v>-0.01587459172180572</v>
      </c>
      <c r="G4939" s="1">
        <v>-0.006652104541162274</v>
      </c>
      <c r="H4939" s="1">
        <v>-0.02151705114066227</v>
      </c>
      <c r="I4939" s="1">
        <v>0.001368207809474997</v>
      </c>
      <c r="J4939" s="1">
        <v>-0.02679249598869726</v>
      </c>
      <c r="K4939" s="1">
        <v>-0.01155133513421625</v>
      </c>
      <c r="L4939" s="1">
        <v>-0.000447176581664932</v>
      </c>
      <c r="M4939" s="1">
        <v>0.006917978652625445</v>
      </c>
      <c r="N4939" s="1">
        <v>0.01018378143792864</v>
      </c>
      <c r="O4939" s="1">
        <v>-0.02090130318768813</v>
      </c>
      <c r="P4939" s="1">
        <v>0.007600936617941256</v>
      </c>
      <c r="Q4939" s="1">
        <v>-0.04049626561990149</v>
      </c>
      <c r="R4939" s="1">
        <v>0.009446336823562662</v>
      </c>
      <c r="S4939" s="1">
        <v>-0.03503664642082349</v>
      </c>
      <c r="T4939" s="1">
        <v>-0.002306184759137464</v>
      </c>
      <c r="U4939" s="1">
        <v>0.0129211266814373</v>
      </c>
      <c r="V4939" s="1">
        <v>-0.0248817022942377</v>
      </c>
      <c r="W4939" s="1">
        <v>0.007324193357101105</v>
      </c>
      <c r="X4939" s="1">
        <v>-0.03694777890860312</v>
      </c>
      <c r="Y4939" s="1">
        <v>-0.02435198514439763</v>
      </c>
      <c r="Z4939" s="1">
        <v>-0.04284760098482254</v>
      </c>
      <c r="AA4939" s="1">
        <v>-0.003298966141466741</v>
      </c>
      <c r="AB4939" s="1">
        <v>-0.05328129147441518</v>
      </c>
      <c r="AC4939" s="1">
        <v>-0.002108769632566121</v>
      </c>
    </row>
    <row r="4940" spans="1:29">
      <c r="A4940" s="11">
        <v>43738</v>
      </c>
      <c r="B4940" s="1">
        <v>-0.02226654767954162</v>
      </c>
      <c r="C4940" s="1">
        <v>0.000638578241669574</v>
      </c>
      <c r="D4940" s="1">
        <v>-0.02353175434974752</v>
      </c>
      <c r="E4940" s="1">
        <v>-0.03163402252074932</v>
      </c>
      <c r="F4940" s="1">
        <v>-0.01045496835353321</v>
      </c>
      <c r="G4940" s="1">
        <v>-0.001528769992961365</v>
      </c>
      <c r="H4940" s="1">
        <v>0.002608969542795769</v>
      </c>
      <c r="I4940" s="1">
        <v>-0.0134625249279251</v>
      </c>
      <c r="J4940" s="1">
        <v>0.003408531659021996</v>
      </c>
      <c r="K4940" s="1">
        <v>-0.01439648129712268</v>
      </c>
      <c r="L4940" s="1">
        <v>0.02997962990563185</v>
      </c>
      <c r="M4940" s="1">
        <v>0.01271031523661525</v>
      </c>
      <c r="N4940" s="1">
        <v>0.02727802209742847</v>
      </c>
      <c r="O4940" s="1">
        <v>-0.01432164769398714</v>
      </c>
      <c r="P4940" s="1">
        <v>0.008183294142927844</v>
      </c>
      <c r="Q4940" s="1">
        <v>0.002281320334953874</v>
      </c>
      <c r="R4940" s="1">
        <v>0.01772278941947492</v>
      </c>
      <c r="S4940" s="1">
        <v>0.01210284149148233</v>
      </c>
      <c r="T4940" s="1">
        <v>-0.03698447113180725</v>
      </c>
      <c r="U4940" s="1">
        <v>0.004638722200767553</v>
      </c>
      <c r="V4940" s="1">
        <v>-0.0304953286672931</v>
      </c>
      <c r="W4940" s="1">
        <v>-0.02110309210881234</v>
      </c>
      <c r="X4940" s="1">
        <v>-0.02043373266436466</v>
      </c>
      <c r="Y4940" s="1">
        <v>0.006441269474570355</v>
      </c>
      <c r="Z4940" s="1">
        <v>0.002363354268694495</v>
      </c>
      <c r="AA4940" s="1">
        <v>-0.008566677037961878</v>
      </c>
      <c r="AB4940" s="1">
        <v>-0.01971377074609204</v>
      </c>
      <c r="AC4940" s="1">
        <v>0.01352488197206103</v>
      </c>
    </row>
    <row r="4941" spans="1:29">
      <c r="A4941" s="11">
        <v>43739</v>
      </c>
      <c r="B4941" s="1">
        <v>-0.008540170014535997</v>
      </c>
      <c r="C4941" s="1">
        <v>0.05062764381687934</v>
      </c>
      <c r="D4941" s="1">
        <v>-0.008355321377653158</v>
      </c>
      <c r="E4941" s="1">
        <v>-0.03019973775560092</v>
      </c>
      <c r="F4941" s="1">
        <v>-0.004773776727852397</v>
      </c>
      <c r="G4941" s="1">
        <v>0.003470288448041092</v>
      </c>
      <c r="H4941" s="1">
        <v>-0.0118958539497287</v>
      </c>
      <c r="I4941" s="1">
        <v>0.01739388838912359</v>
      </c>
      <c r="J4941" s="1">
        <v>-0.008361661636828388</v>
      </c>
      <c r="K4941" s="1">
        <v>0.004212931915045459</v>
      </c>
      <c r="L4941" s="1">
        <v>-0.01501900333119965</v>
      </c>
      <c r="M4941" s="1">
        <v>0.007801867664579909</v>
      </c>
      <c r="N4941" s="1">
        <v>-0.01520105695614393</v>
      </c>
      <c r="O4941" s="1">
        <v>0.01745404270806383</v>
      </c>
      <c r="P4941" s="1">
        <v>-0.01636024971909222</v>
      </c>
      <c r="Q4941" s="1">
        <v>-0.02731394662909437</v>
      </c>
      <c r="R4941" s="1">
        <v>-0.02052932221136861</v>
      </c>
      <c r="S4941" s="1">
        <v>-0.04035864388863331</v>
      </c>
      <c r="T4941" s="1">
        <v>-0.05483747745108714</v>
      </c>
      <c r="U4941" s="1">
        <v>0.01794131041622982</v>
      </c>
      <c r="V4941" s="1">
        <v>-0.007446468323859978</v>
      </c>
      <c r="W4941" s="1">
        <v>-0.01938419461530827</v>
      </c>
      <c r="X4941" s="1">
        <v>-0.01830561049253865</v>
      </c>
      <c r="Y4941" s="1">
        <v>-0.05040004943192189</v>
      </c>
      <c r="Z4941" s="1">
        <v>-0.02482668535813759</v>
      </c>
      <c r="AA4941" s="1">
        <v>0.005930646204361123</v>
      </c>
      <c r="AB4941" s="1">
        <v>-0.01848853244368165</v>
      </c>
      <c r="AC4941" s="1">
        <v>-0.02627187342265769</v>
      </c>
    </row>
    <row r="4942" spans="1:29">
      <c r="A4942" s="11">
        <v>43741</v>
      </c>
      <c r="B4942" s="1">
        <v>-0.01582858112872387</v>
      </c>
      <c r="C4942" s="1">
        <v>0.07633103170703248</v>
      </c>
      <c r="D4942" s="1">
        <v>-0.005685874943900826</v>
      </c>
      <c r="E4942" s="1">
        <v>0.01320730248325508</v>
      </c>
      <c r="F4942" s="1">
        <v>-0.004536475786941385</v>
      </c>
      <c r="G4942" s="1">
        <v>0.02568034629710403</v>
      </c>
      <c r="H4942" s="1">
        <v>-0.009029402970521239</v>
      </c>
      <c r="I4942" s="1">
        <v>-0.02021946145262321</v>
      </c>
      <c r="J4942" s="1">
        <v>-0.0376811532305682</v>
      </c>
      <c r="K4942" s="1">
        <v>-0.01419381243514883</v>
      </c>
      <c r="L4942" s="1">
        <v>-0.01001834956608927</v>
      </c>
      <c r="M4942" s="1">
        <v>0.02154176228232707</v>
      </c>
      <c r="N4942" s="1">
        <v>0.02246966022225627</v>
      </c>
      <c r="O4942" s="1">
        <v>0.01077777142854575</v>
      </c>
      <c r="P4942" s="1">
        <v>-0.009798876363260267</v>
      </c>
      <c r="Q4942" s="1">
        <v>-0.0007800617658135778</v>
      </c>
      <c r="R4942" s="1">
        <v>0.004713117334054662</v>
      </c>
      <c r="S4942" s="1">
        <v>-0.02024922316432864</v>
      </c>
      <c r="T4942" s="1">
        <v>-0.007032651324825889</v>
      </c>
      <c r="U4942" s="1">
        <v>-0.0114044625710078</v>
      </c>
      <c r="V4942" s="1">
        <v>0.004139055917506296</v>
      </c>
      <c r="W4942" s="1">
        <v>0.007759237119867812</v>
      </c>
      <c r="X4942" s="1">
        <v>0.0615784760294753</v>
      </c>
      <c r="Y4942" s="1">
        <v>0</v>
      </c>
      <c r="Z4942" s="1">
        <v>-0.03399231386391377</v>
      </c>
      <c r="AA4942" s="1">
        <v>0.01163503530732357</v>
      </c>
      <c r="AB4942" s="1">
        <v>-0.04560481411085993</v>
      </c>
      <c r="AC4942" s="1">
        <v>0.01006424309966159</v>
      </c>
    </row>
    <row r="4943" spans="1:29">
      <c r="A4943" s="11">
        <v>43742</v>
      </c>
      <c r="B4943" s="1">
        <v>-0.01795330379603055</v>
      </c>
      <c r="C4943" s="1">
        <v>-0.03019171156323674</v>
      </c>
      <c r="D4943" s="1">
        <v>-0.01991077210249759</v>
      </c>
      <c r="E4943" s="1">
        <v>0.0005979681357739519</v>
      </c>
      <c r="F4943" s="1">
        <v>-0.02220645525092257</v>
      </c>
      <c r="G4943" s="1">
        <v>-0.01562239296218382</v>
      </c>
      <c r="H4943" s="1">
        <v>0.003416776310378067</v>
      </c>
      <c r="I4943" s="1">
        <v>-0.02766541563047176</v>
      </c>
      <c r="J4943" s="1">
        <v>-0.00273816309046282</v>
      </c>
      <c r="K4943" s="1">
        <v>-0.00909763875903058</v>
      </c>
      <c r="L4943" s="1">
        <v>0.009992487860970956</v>
      </c>
      <c r="M4943" s="1">
        <v>-0.004612989650877752</v>
      </c>
      <c r="N4943" s="1">
        <v>-0.016816211506407</v>
      </c>
      <c r="O4943" s="1">
        <v>0.002754686349918822</v>
      </c>
      <c r="P4943" s="1">
        <v>-0.01354177063894468</v>
      </c>
      <c r="Q4943" s="1">
        <v>0.01131912293709769</v>
      </c>
      <c r="R4943" s="1">
        <v>-0.002250096594096918</v>
      </c>
      <c r="S4943" s="1">
        <v>-0.00953894115936238</v>
      </c>
      <c r="T4943" s="1">
        <v>-0.01652559593216096</v>
      </c>
      <c r="U4943" s="1">
        <v>0.005079868480641458</v>
      </c>
      <c r="V4943" s="1">
        <v>-0.00541016882586276</v>
      </c>
      <c r="W4943" s="1">
        <v>-0.02401465321017804</v>
      </c>
      <c r="X4943" s="1">
        <v>-0.02246731998135287</v>
      </c>
      <c r="Y4943" s="1">
        <v>-0.02274639467430295</v>
      </c>
      <c r="Z4943" s="1">
        <v>-0.01914007553455044</v>
      </c>
      <c r="AA4943" s="1">
        <v>-0.03442677232689839</v>
      </c>
      <c r="AB4943" s="1">
        <v>-0.007617597048051983</v>
      </c>
      <c r="AC4943" s="1">
        <v>0.007843951562050533</v>
      </c>
    </row>
    <row r="4944" spans="1:29">
      <c r="A4944" s="11">
        <v>43745</v>
      </c>
      <c r="B4944" s="1">
        <v>0.02597495481748058</v>
      </c>
      <c r="C4944" s="1">
        <v>-0.04829791876161382</v>
      </c>
      <c r="D4944" s="1">
        <v>0.0380294899727327</v>
      </c>
      <c r="E4944" s="1">
        <v>-0.02414252976544351</v>
      </c>
      <c r="F4944" s="1">
        <v>-0.0004774141895524942</v>
      </c>
      <c r="G4944" s="1">
        <v>8.890356767099483E-05</v>
      </c>
      <c r="H4944" s="1">
        <v>-0.01475574981698891</v>
      </c>
      <c r="I4944" s="1">
        <v>-0.002353507550854061</v>
      </c>
      <c r="J4944" s="1">
        <v>0.001098289602013969</v>
      </c>
      <c r="K4944" s="1">
        <v>-0.002134513859466503</v>
      </c>
      <c r="L4944" s="1">
        <v>-0.00491527495697075</v>
      </c>
      <c r="M4944" s="1">
        <v>-0.01555760330184175</v>
      </c>
      <c r="N4944" s="1">
        <v>-0.02079697875269793</v>
      </c>
      <c r="O4944" s="1">
        <v>-0.02002667767304722</v>
      </c>
      <c r="P4944" s="1">
        <v>0.001188160068172905</v>
      </c>
      <c r="Q4944" s="1">
        <v>-0.02315701227870814</v>
      </c>
      <c r="R4944" s="1">
        <v>0.001529010088231697</v>
      </c>
      <c r="S4944" s="1">
        <v>0.03210274223652498</v>
      </c>
      <c r="T4944" s="1">
        <v>-0.00340062733931179</v>
      </c>
      <c r="U4944" s="1">
        <v>-0.007825817179432537</v>
      </c>
      <c r="V4944" s="1">
        <v>-0.01593060667838675</v>
      </c>
      <c r="W4944" s="1">
        <v>-0.001878359314844924</v>
      </c>
      <c r="X4944" s="1">
        <v>-0.01796908899674265</v>
      </c>
      <c r="Y4944" s="1">
        <v>0.00344830023166498</v>
      </c>
      <c r="Z4944" s="1">
        <v>-0.02491744312219224</v>
      </c>
      <c r="AA4944" s="1">
        <v>0.006475322242879278</v>
      </c>
      <c r="AB4944" s="1">
        <v>-0.00453600200915627</v>
      </c>
      <c r="AC4944" s="1">
        <v>-0.002734461138983679</v>
      </c>
    </row>
    <row r="4945" spans="1:29">
      <c r="A4945" s="11">
        <v>43747</v>
      </c>
      <c r="B4945" s="1">
        <v>0.0190808143933463</v>
      </c>
      <c r="C4945" s="1">
        <v>0.004483753006896407</v>
      </c>
      <c r="D4945" s="1">
        <v>0.03560370248832667</v>
      </c>
      <c r="E4945" s="1">
        <v>0.03698719254990168</v>
      </c>
      <c r="F4945" s="1">
        <v>0.01794405380103581</v>
      </c>
      <c r="G4945" s="1">
        <v>0.01326345469460843</v>
      </c>
      <c r="H4945" s="1">
        <v>0.01459288814520332</v>
      </c>
      <c r="I4945" s="1">
        <v>0.03475443616792839</v>
      </c>
      <c r="J4945" s="1">
        <v>0.02057044471126623</v>
      </c>
      <c r="K4945" s="1">
        <v>0.00409789997979626</v>
      </c>
      <c r="L4945" s="1">
        <v>-0.007472551884485923</v>
      </c>
      <c r="M4945" s="1">
        <v>-0.003362605296620802</v>
      </c>
      <c r="N4945" s="1">
        <v>-0.01905516054313605</v>
      </c>
      <c r="O4945" s="1">
        <v>0.04268013426831918</v>
      </c>
      <c r="P4945" s="1">
        <v>0.01146998371043817</v>
      </c>
      <c r="Q4945" s="1">
        <v>-0.005531484332234493</v>
      </c>
      <c r="R4945" s="1">
        <v>0.01118216386674775</v>
      </c>
      <c r="S4945" s="1">
        <v>0.01555210587221167</v>
      </c>
      <c r="T4945" s="1">
        <v>0.04757126148889723</v>
      </c>
      <c r="U4945" s="1">
        <v>0.04390688558662315</v>
      </c>
      <c r="V4945" s="1">
        <v>0.01066075948926315</v>
      </c>
      <c r="W4945" s="1">
        <v>0.01599551404851263</v>
      </c>
      <c r="X4945" s="1">
        <v>0.0289361831989694</v>
      </c>
      <c r="Y4945" s="1">
        <v>0.05584195518549495</v>
      </c>
      <c r="Z4945" s="1">
        <v>0.03586818913345802</v>
      </c>
      <c r="AA4945" s="1">
        <v>-0.02279583731264634</v>
      </c>
      <c r="AB4945" s="1">
        <v>0.02138097581749521</v>
      </c>
      <c r="AC4945" s="1">
        <v>0.002952939223868523</v>
      </c>
    </row>
    <row r="4946" spans="1:29">
      <c r="A4946" s="11">
        <v>43748</v>
      </c>
      <c r="B4946" s="1">
        <v>-0.01945204920635502</v>
      </c>
      <c r="C4946" s="1">
        <v>-0.005985597659899589</v>
      </c>
      <c r="D4946" s="1">
        <v>-0.006784322088083994</v>
      </c>
      <c r="E4946" s="1">
        <v>-0.002834609030322288</v>
      </c>
      <c r="F4946" s="1">
        <v>-0.01122623251823074</v>
      </c>
      <c r="G4946" s="1">
        <v>-0.01024435489794484</v>
      </c>
      <c r="H4946" s="1">
        <v>-0.03595770037045942</v>
      </c>
      <c r="I4946" s="1">
        <v>-0.02247278266363117</v>
      </c>
      <c r="J4946" s="1">
        <v>-0.02042463615090817</v>
      </c>
      <c r="K4946" s="1">
        <v>0.01065188121828653</v>
      </c>
      <c r="L4946" s="1">
        <v>-0.0007657887232582761</v>
      </c>
      <c r="M4946" s="1">
        <v>0</v>
      </c>
      <c r="N4946" s="1">
        <v>-0.01578318752361008</v>
      </c>
      <c r="O4946" s="1">
        <v>-0.01821178763996634</v>
      </c>
      <c r="P4946" s="1">
        <v>0.002346163156865533</v>
      </c>
      <c r="Q4946" s="1">
        <v>-0.002781089830645178</v>
      </c>
      <c r="R4946" s="1">
        <v>0.02868475230234036</v>
      </c>
      <c r="S4946" s="1">
        <v>-0.02603370768626889</v>
      </c>
      <c r="T4946" s="1">
        <v>-0.02605876526217987</v>
      </c>
      <c r="U4946" s="1">
        <v>-0.01001129193603145</v>
      </c>
      <c r="V4946" s="1">
        <v>0.008073961768612969</v>
      </c>
      <c r="W4946" s="1">
        <v>-0.01222447222189504</v>
      </c>
      <c r="X4946" s="1">
        <v>-0.03391231118589755</v>
      </c>
      <c r="Y4946" s="1">
        <v>0.00244091162768556</v>
      </c>
      <c r="Z4946" s="1">
        <v>-0.0193194064686022</v>
      </c>
      <c r="AA4946" s="1">
        <v>0.003576276637533571</v>
      </c>
      <c r="AB4946" s="1">
        <v>-0.03122849190009636</v>
      </c>
      <c r="AC4946" s="1">
        <v>0.006098849221426672</v>
      </c>
    </row>
    <row r="4947" spans="1:29">
      <c r="A4947" s="11">
        <v>43749</v>
      </c>
      <c r="B4947" s="1">
        <v>-0.0003715190751881758</v>
      </c>
      <c r="C4947" s="1">
        <v>-0.003878239588367527</v>
      </c>
      <c r="D4947" s="1">
        <v>0.01455024718387543</v>
      </c>
      <c r="E4947" s="1">
        <v>0.04548149835208504</v>
      </c>
      <c r="F4947" s="1">
        <v>0.006797077528679418</v>
      </c>
      <c r="G4947" s="1">
        <v>0.008234347291340871</v>
      </c>
      <c r="H4947" s="1">
        <v>-0.0188456109644578</v>
      </c>
      <c r="I4947" s="1">
        <v>-0.001457751698738852</v>
      </c>
      <c r="J4947" s="1">
        <v>0.02716048939316362</v>
      </c>
      <c r="K4947" s="1">
        <v>0.01823489655813137</v>
      </c>
      <c r="L4947" s="1">
        <v>0.04054658302245207</v>
      </c>
      <c r="M4947" s="1">
        <v>-0.03238854747380759</v>
      </c>
      <c r="N4947" s="1">
        <v>0.003083921743741502</v>
      </c>
      <c r="O4947" s="1">
        <v>-0.01051135301352746</v>
      </c>
      <c r="P4947" s="1">
        <v>-0.002730825546657267</v>
      </c>
      <c r="Q4947" s="1">
        <v>0.02788845861509803</v>
      </c>
      <c r="R4947" s="1">
        <v>-0.007448151953953763</v>
      </c>
      <c r="S4947" s="1">
        <v>0.01257864864136393</v>
      </c>
      <c r="T4947" s="1">
        <v>0.001573907304884381</v>
      </c>
      <c r="U4947" s="1">
        <v>0.001240204943807832</v>
      </c>
      <c r="V4947" s="1">
        <v>-0.001937793043084501</v>
      </c>
      <c r="W4947" s="1">
        <v>0.02025115755717599</v>
      </c>
      <c r="X4947" s="1">
        <v>0.03852739625362767</v>
      </c>
      <c r="Y4947" s="1">
        <v>-0.008116908216153185</v>
      </c>
      <c r="Z4947" s="1">
        <v>0.02742853744498142</v>
      </c>
      <c r="AA4947" s="1">
        <v>0.00720823421410044</v>
      </c>
      <c r="AB4947" s="1">
        <v>0.04179969977456466</v>
      </c>
      <c r="AC4947" s="1">
        <v>0.001045095616523994</v>
      </c>
    </row>
    <row r="4948" spans="1:29">
      <c r="A4948" s="11">
        <v>43752</v>
      </c>
      <c r="B4948" s="1">
        <v>0.01605468030851354</v>
      </c>
      <c r="C4948" s="1">
        <v>-0.004200798037002351</v>
      </c>
      <c r="D4948" s="1">
        <v>0.008987833671632028</v>
      </c>
      <c r="E4948" s="1">
        <v>-0.001019599695745166</v>
      </c>
      <c r="F4948" s="1">
        <v>0.0001886522004241886</v>
      </c>
      <c r="G4948" s="1">
        <v>0.006966602744860273</v>
      </c>
      <c r="H4948" s="1">
        <v>0.007202711527956929</v>
      </c>
      <c r="I4948" s="1">
        <v>0.004671387886276968</v>
      </c>
      <c r="J4948" s="1">
        <v>0.008012804102641047</v>
      </c>
      <c r="K4948" s="1">
        <v>0.004788879364961085</v>
      </c>
      <c r="L4948" s="1">
        <v>-0.03522328120908147</v>
      </c>
      <c r="M4948" s="1">
        <v>0.009414204035954166</v>
      </c>
      <c r="N4948" s="1">
        <v>0.0006149315554442314</v>
      </c>
      <c r="O4948" s="1">
        <v>0.01526498729520243</v>
      </c>
      <c r="P4948" s="1">
        <v>0.003911801713871066</v>
      </c>
      <c r="Q4948" s="1">
        <v>0.04844958306254932</v>
      </c>
      <c r="R4948" s="1">
        <v>0.003992322873625831</v>
      </c>
      <c r="S4948" s="1">
        <v>0.01397514067304906</v>
      </c>
      <c r="T4948" s="1">
        <v>0.00353566508843306</v>
      </c>
      <c r="U4948" s="1">
        <v>-0.0003493640611738069</v>
      </c>
      <c r="V4948" s="1">
        <v>0.02161532547856648</v>
      </c>
      <c r="W4948" s="1">
        <v>0.01360041658479516</v>
      </c>
      <c r="X4948" s="1">
        <v>0.05399831209870998</v>
      </c>
      <c r="Y4948" s="1">
        <v>-0.0212765173795002</v>
      </c>
      <c r="Z4948" s="1">
        <v>0.01725655407528226</v>
      </c>
      <c r="AA4948" s="1">
        <v>0.004302027395079566</v>
      </c>
      <c r="AB4948" s="1">
        <v>0.005100040330962896</v>
      </c>
      <c r="AC4948" s="1">
        <v>0.01670497921511327</v>
      </c>
    </row>
    <row r="4949" spans="1:29">
      <c r="A4949" s="11">
        <v>43753</v>
      </c>
      <c r="B4949" s="1">
        <v>0.009583019867559051</v>
      </c>
      <c r="C4949" s="1">
        <v>0.008951423171747352</v>
      </c>
      <c r="D4949" s="1">
        <v>0.02297683804828798</v>
      </c>
      <c r="E4949" s="1">
        <v>0.01281465974974116</v>
      </c>
      <c r="F4949" s="1">
        <v>0.01234964933422122</v>
      </c>
      <c r="G4949" s="1">
        <v>0.04753114067597952</v>
      </c>
      <c r="H4949" s="1">
        <v>0.01787843638422837</v>
      </c>
      <c r="I4949" s="1">
        <v>0.01548488690731364</v>
      </c>
      <c r="J4949" s="1">
        <v>0.02040275278631376</v>
      </c>
      <c r="K4949" s="1">
        <v>0.02489757105758073</v>
      </c>
      <c r="L4949" s="1">
        <v>-0.02264345642552024</v>
      </c>
      <c r="M4949" s="1">
        <v>0.01174428296317576</v>
      </c>
      <c r="N4949" s="1">
        <v>0.01433842651818895</v>
      </c>
      <c r="O4949" s="1">
        <v>0.02593881393398134</v>
      </c>
      <c r="P4949" s="1">
        <v>-0.005195384188548591</v>
      </c>
      <c r="Q4949" s="1">
        <v>0.02513861495594827</v>
      </c>
      <c r="R4949" s="1">
        <v>0.004528734547124325</v>
      </c>
      <c r="S4949" s="1">
        <v>0.02297101143191682</v>
      </c>
      <c r="T4949" s="1">
        <v>0.01174404775571114</v>
      </c>
      <c r="U4949" s="1">
        <v>0.01162868046446541</v>
      </c>
      <c r="V4949" s="1">
        <v>0.005447876814871577</v>
      </c>
      <c r="W4949" s="1">
        <v>0.00725300082368574</v>
      </c>
      <c r="X4949" s="1">
        <v>-0.007039511432306189</v>
      </c>
      <c r="Y4949" s="1">
        <v>-0.0008361767014815058</v>
      </c>
      <c r="Z4949" s="1">
        <v>0.01261410029158205</v>
      </c>
      <c r="AA4949" s="1">
        <v>0.01853568072722123</v>
      </c>
      <c r="AB4949" s="1">
        <v>0.03856573069769098</v>
      </c>
      <c r="AC4949" s="1">
        <v>0.0008215445062196292</v>
      </c>
    </row>
    <row r="4950" spans="1:29">
      <c r="A4950" s="11">
        <v>43754</v>
      </c>
      <c r="B4950" s="1">
        <v>0.004854722411892443</v>
      </c>
      <c r="C4950" s="1">
        <v>0.0450745096395706</v>
      </c>
      <c r="D4950" s="1">
        <v>-0.001367407866924797</v>
      </c>
      <c r="E4950" s="1">
        <v>0.0005598019937562704</v>
      </c>
      <c r="F4950" s="1">
        <v>0.006257772711156351</v>
      </c>
      <c r="G4950" s="1">
        <v>0.001119918232272754</v>
      </c>
      <c r="H4950" s="1">
        <v>-0.01014824765564826</v>
      </c>
      <c r="I4950" s="1">
        <v>-0.001594399816415404</v>
      </c>
      <c r="J4950" s="1">
        <v>-0.02388988802968173</v>
      </c>
      <c r="K4950" s="1">
        <v>0.00319704049601266</v>
      </c>
      <c r="L4950" s="1">
        <v>0.004100007149179241</v>
      </c>
      <c r="M4950" s="1">
        <v>-0.006145394419614036</v>
      </c>
      <c r="N4950" s="1">
        <v>-0.01595327025478299</v>
      </c>
      <c r="O4950" s="1">
        <v>0.001457010254458435</v>
      </c>
      <c r="P4950" s="1">
        <v>-0.006528294272495128</v>
      </c>
      <c r="Q4950" s="1">
        <v>0.02163728249652741</v>
      </c>
      <c r="R4950" s="1">
        <v>0.006010998860626282</v>
      </c>
      <c r="S4950" s="1">
        <v>-0.01796418007709333</v>
      </c>
      <c r="T4950" s="1">
        <v>-0.009286205058995023</v>
      </c>
      <c r="U4950" s="1">
        <v>0.01209172044872719</v>
      </c>
      <c r="V4950" s="1">
        <v>0.007308536775771257</v>
      </c>
      <c r="W4950" s="1">
        <v>-0.007920783634854378</v>
      </c>
      <c r="X4950" s="1">
        <v>-0.008664816861473135</v>
      </c>
      <c r="Y4950" s="1">
        <v>-0.02761504058645781</v>
      </c>
      <c r="Z4950" s="1">
        <v>-0.005154471428406637</v>
      </c>
      <c r="AA4950" s="1">
        <v>0.001925901286009113</v>
      </c>
      <c r="AB4950" s="1">
        <v>-0.02345287803558649</v>
      </c>
      <c r="AC4950" s="1">
        <v>0.0215472520327149</v>
      </c>
    </row>
    <row r="4951" spans="1:29">
      <c r="A4951" s="11">
        <v>43755</v>
      </c>
      <c r="B4951" s="1">
        <v>0.02437267700801149</v>
      </c>
      <c r="C4951" s="1">
        <v>0.001756389627535659</v>
      </c>
      <c r="D4951" s="1">
        <v>0.02238120343160377</v>
      </c>
      <c r="E4951" s="1">
        <v>-0.001119046773913279</v>
      </c>
      <c r="F4951" s="1">
        <v>0.00960583421375949</v>
      </c>
      <c r="G4951" s="1">
        <v>0.06614001492072608</v>
      </c>
      <c r="H4951" s="1">
        <v>0.01537854178185638</v>
      </c>
      <c r="I4951" s="1">
        <v>-0.0009009038289733429</v>
      </c>
      <c r="J4951" s="1">
        <v>0.004522508853515239</v>
      </c>
      <c r="K4951" s="1">
        <v>0.01586198845409093</v>
      </c>
      <c r="L4951" s="1">
        <v>-0.002527723717823172</v>
      </c>
      <c r="M4951" s="1">
        <v>0.005839969365177389</v>
      </c>
      <c r="N4951" s="1">
        <v>0.00902944837641928</v>
      </c>
      <c r="O4951" s="1">
        <v>0.01548974952818427</v>
      </c>
      <c r="P4951" s="1">
        <v>0.01866209277018305</v>
      </c>
      <c r="Q4951" s="1">
        <v>-0.001765015020551708</v>
      </c>
      <c r="R4951" s="1">
        <v>0.01759757655588801</v>
      </c>
      <c r="S4951" s="1">
        <v>0.02286583019693755</v>
      </c>
      <c r="T4951" s="1">
        <v>0.03671162938884964</v>
      </c>
      <c r="U4951" s="1">
        <v>0.007013182529639561</v>
      </c>
      <c r="V4951" s="1">
        <v>0.00450326216222785</v>
      </c>
      <c r="W4951" s="1">
        <v>0.01415365020041492</v>
      </c>
      <c r="X4951" s="1">
        <v>0.1084624687435796</v>
      </c>
      <c r="Y4951" s="1">
        <v>0.03012050526110754</v>
      </c>
      <c r="Z4951" s="1">
        <v>0.0250432115670971</v>
      </c>
      <c r="AA4951" s="1">
        <v>0.001961515047585127</v>
      </c>
      <c r="AB4951" s="1">
        <v>-0.01067359078817243</v>
      </c>
      <c r="AC4951" s="1">
        <v>-0.00421852727684402</v>
      </c>
    </row>
    <row r="4952" spans="1:29">
      <c r="A4952" s="11">
        <v>43756</v>
      </c>
      <c r="B4952" s="1">
        <v>-0.001055950033167385</v>
      </c>
      <c r="C4952" s="1">
        <v>0.01363728490240668</v>
      </c>
      <c r="D4952" s="1">
        <v>0.001385640342092653</v>
      </c>
      <c r="E4952" s="1">
        <v>-0.004817298829769889</v>
      </c>
      <c r="F4952" s="1">
        <v>-0.0009348554840047374</v>
      </c>
      <c r="G4952" s="1">
        <v>-0.01053846372317702</v>
      </c>
      <c r="H4952" s="1">
        <v>0.006213562602819023</v>
      </c>
      <c r="I4952" s="1">
        <v>0.007377095676865508</v>
      </c>
      <c r="J4952" s="1">
        <v>-0.007415365464685131</v>
      </c>
      <c r="K4952" s="1">
        <v>0.001425984073500919</v>
      </c>
      <c r="L4952" s="1">
        <v>-0.00214432257521624</v>
      </c>
      <c r="M4952" s="1">
        <v>-0.005464529073079261</v>
      </c>
      <c r="N4952" s="1">
        <v>0.002643893930777352</v>
      </c>
      <c r="O4952" s="1">
        <v>0</v>
      </c>
      <c r="P4952" s="1">
        <v>0.01109530858641827</v>
      </c>
      <c r="Q4952" s="1">
        <v>0.01485162126547723</v>
      </c>
      <c r="R4952" s="1">
        <v>0.01421411336764078</v>
      </c>
      <c r="S4952" s="1">
        <v>0.07898661466508994</v>
      </c>
      <c r="T4952" s="1">
        <v>0.01582217175630807</v>
      </c>
      <c r="U4952" s="1">
        <v>0.01611652653621221</v>
      </c>
      <c r="V4952" s="1">
        <v>0.0003737202200524425</v>
      </c>
      <c r="W4952" s="1">
        <v>0.009124949570739282</v>
      </c>
      <c r="X4952" s="1">
        <v>-0.01899637201780913</v>
      </c>
      <c r="Y4952" s="1">
        <v>0.001670889156093924</v>
      </c>
      <c r="Z4952" s="1">
        <v>0.009828423608210901</v>
      </c>
      <c r="AA4952" s="1">
        <v>0.01844086093909292</v>
      </c>
      <c r="AB4952" s="1">
        <v>0.01314895981233399</v>
      </c>
      <c r="AC4952" s="1">
        <v>0.004236398640062644</v>
      </c>
    </row>
    <row r="4953" spans="1:29">
      <c r="A4953" s="11">
        <v>43760</v>
      </c>
      <c r="B4953" s="1">
        <v>0.004509976999548027</v>
      </c>
      <c r="C4953" s="1">
        <v>0.02652315095843716</v>
      </c>
      <c r="D4953" s="1">
        <v>-0.001322082497391963</v>
      </c>
      <c r="E4953" s="1">
        <v>0.02195205850838211</v>
      </c>
      <c r="F4953" s="1">
        <v>0.03152453464623384</v>
      </c>
      <c r="G4953" s="1">
        <v>-0.01465030603653705</v>
      </c>
      <c r="H4953" s="1">
        <v>-0.0003859884930556001</v>
      </c>
      <c r="I4953" s="1">
        <v>0.008380859923920347</v>
      </c>
      <c r="J4953" s="1">
        <v>-0.008804612075887341</v>
      </c>
      <c r="K4953" s="1">
        <v>0.009729972164707057</v>
      </c>
      <c r="L4953" s="1">
        <v>-0.153056515397091</v>
      </c>
      <c r="M4953" s="1">
        <v>0.005837860737388123</v>
      </c>
      <c r="N4953" s="1">
        <v>0.009736190183083027</v>
      </c>
      <c r="O4953" s="1">
        <v>0.004213657180431873</v>
      </c>
      <c r="P4953" s="1">
        <v>0.008294033093589004</v>
      </c>
      <c r="Q4953" s="1">
        <v>0.005226464735036185</v>
      </c>
      <c r="R4953" s="1">
        <v>-0.001553276705577034</v>
      </c>
      <c r="S4953" s="1">
        <v>-0.01657456858695905</v>
      </c>
      <c r="T4953" s="1">
        <v>0.00315224347652987</v>
      </c>
      <c r="U4953" s="1">
        <v>0.01595196454583392</v>
      </c>
      <c r="V4953" s="1">
        <v>0.00946090530719701</v>
      </c>
      <c r="W4953" s="1">
        <v>-0.0008865590202821183</v>
      </c>
      <c r="X4953" s="1">
        <v>-0.03726712368326746</v>
      </c>
      <c r="Y4953" s="1">
        <v>-0.01251046292392899</v>
      </c>
      <c r="Z4953" s="1">
        <v>-0.01418222514140044</v>
      </c>
      <c r="AA4953" s="1">
        <v>0.0221821020888695</v>
      </c>
      <c r="AB4953" s="1">
        <v>-0.007321246124221803</v>
      </c>
      <c r="AC4953" s="1">
        <v>0.01868221848416129</v>
      </c>
    </row>
    <row r="4954" spans="1:29">
      <c r="A4954" s="11">
        <v>43761</v>
      </c>
      <c r="B4954" s="1">
        <v>0.002946239554413088</v>
      </c>
      <c r="C4954" s="1">
        <v>-0.01310619388386647</v>
      </c>
      <c r="D4954" s="1">
        <v>0.01436250439483477</v>
      </c>
      <c r="E4954" s="1">
        <v>0.000771072776710735</v>
      </c>
      <c r="F4954" s="1">
        <v>0.00567476981850179</v>
      </c>
      <c r="G4954" s="1">
        <v>0.02714625683765193</v>
      </c>
      <c r="H4954" s="1">
        <v>-0.006563818580198499</v>
      </c>
      <c r="I4954" s="1">
        <v>0.001855907891726627</v>
      </c>
      <c r="J4954" s="1">
        <v>-0.003499280754207579</v>
      </c>
      <c r="K4954" s="1">
        <v>0.007985724148178219</v>
      </c>
      <c r="L4954" s="1">
        <v>0.02368020814110761</v>
      </c>
      <c r="M4954" s="1">
        <v>-0.01331503833040981</v>
      </c>
      <c r="N4954" s="1">
        <v>0.00863809132822646</v>
      </c>
      <c r="O4954" s="1">
        <v>-0.006629668526033083</v>
      </c>
      <c r="P4954" s="1">
        <v>-0.003416934533518767</v>
      </c>
      <c r="Q4954" s="1">
        <v>-0.01629120361151848</v>
      </c>
      <c r="R4954" s="1">
        <v>-0.01538029198377977</v>
      </c>
      <c r="S4954" s="1">
        <v>-0.01264049655895516</v>
      </c>
      <c r="T4954" s="1">
        <v>0.01829943010286783</v>
      </c>
      <c r="U4954" s="1">
        <v>-0.001074681146789214</v>
      </c>
      <c r="V4954" s="1">
        <v>-0.0006165658192751611</v>
      </c>
      <c r="W4954" s="1">
        <v>-0.01029281191346521</v>
      </c>
      <c r="X4954" s="1">
        <v>0.006831073218097616</v>
      </c>
      <c r="Y4954" s="1">
        <v>0.03209451570510025</v>
      </c>
      <c r="Z4954" s="1">
        <v>0.004795439238620469</v>
      </c>
      <c r="AA4954" s="1">
        <v>0.01444196596424585</v>
      </c>
      <c r="AB4954" s="1">
        <v>-0.0194435244158252</v>
      </c>
      <c r="AC4954" s="1">
        <v>0.003155214124829442</v>
      </c>
    </row>
    <row r="4955" spans="1:29">
      <c r="A4955" s="11">
        <v>43762</v>
      </c>
      <c r="B4955" s="1">
        <v>-0.01000205142658805</v>
      </c>
      <c r="C4955" s="1">
        <v>-0.02665528251116933</v>
      </c>
      <c r="D4955" s="1">
        <v>-0.00330831671844678</v>
      </c>
      <c r="E4955" s="1">
        <v>-0.01629057765347763</v>
      </c>
      <c r="F4955" s="1">
        <v>-0.0004953788647954482</v>
      </c>
      <c r="G4955" s="1">
        <v>0.02490832880898508</v>
      </c>
      <c r="H4955" s="1">
        <v>-0.03731036122433629</v>
      </c>
      <c r="I4955" s="1">
        <v>-0.004429945223030085</v>
      </c>
      <c r="J4955" s="1">
        <v>-0.02025936118025484</v>
      </c>
      <c r="K4955" s="1">
        <v>4.667336071983996E-05</v>
      </c>
      <c r="L4955" s="1">
        <v>-0.02343987328952291</v>
      </c>
      <c r="M4955" s="1">
        <v>-0.02214531649489304</v>
      </c>
      <c r="N4955" s="1">
        <v>-0.007966573216033224</v>
      </c>
      <c r="O4955" s="1">
        <v>-0.01824780254515923</v>
      </c>
      <c r="P4955" s="1">
        <v>0.001777864157805231</v>
      </c>
      <c r="Q4955" s="1">
        <v>-0.008456544445238245</v>
      </c>
      <c r="R4955" s="1">
        <v>0.0316360793876318</v>
      </c>
      <c r="S4955" s="1">
        <v>-0.02275978270235979</v>
      </c>
      <c r="T4955" s="1">
        <v>-0.04701401291331575</v>
      </c>
      <c r="U4955" s="1">
        <v>-0.02510160933271066</v>
      </c>
      <c r="V4955" s="1">
        <v>0.001850994082462254</v>
      </c>
      <c r="W4955" s="1">
        <v>0.008068942190260664</v>
      </c>
      <c r="X4955" s="1">
        <v>0.006407886487947767</v>
      </c>
      <c r="Y4955" s="1">
        <v>-0.03191480895463861</v>
      </c>
      <c r="Z4955" s="1">
        <v>0.01038754366574635</v>
      </c>
      <c r="AA4955" s="1">
        <v>0.01920438630274868</v>
      </c>
      <c r="AB4955" s="1">
        <v>-0.00376066023390742</v>
      </c>
      <c r="AC4955" s="1">
        <v>-0.01867504922918228</v>
      </c>
    </row>
    <row r="4956" spans="1:29">
      <c r="A4956" s="11">
        <v>43763</v>
      </c>
      <c r="B4956" s="1">
        <v>0.001271709013491273</v>
      </c>
      <c r="C4956" s="1">
        <v>0.02163546190649823</v>
      </c>
      <c r="D4956" s="1">
        <v>-0.005085703796841257</v>
      </c>
      <c r="E4956" s="1">
        <v>0.02909251064992091</v>
      </c>
      <c r="F4956" s="1">
        <v>-0.01074217594496696</v>
      </c>
      <c r="G4956" s="1">
        <v>0.01375975225359216</v>
      </c>
      <c r="H4956" s="1">
        <v>-0.006459287280357495</v>
      </c>
      <c r="I4956" s="1">
        <v>-0.005743777900030445</v>
      </c>
      <c r="J4956" s="1">
        <v>0.002205663655456602</v>
      </c>
      <c r="K4956" s="1">
        <v>0.00550780018414998</v>
      </c>
      <c r="L4956" s="1">
        <v>0.003305361483151747</v>
      </c>
      <c r="M4956" s="1">
        <v>0.005661550075410471</v>
      </c>
      <c r="N4956" s="1">
        <v>-0.005420555043374464</v>
      </c>
      <c r="O4956" s="1">
        <v>-0.005765502257293775</v>
      </c>
      <c r="P4956" s="1">
        <v>-0.001647938183089281</v>
      </c>
      <c r="Q4956" s="1">
        <v>-0.008173578052373065</v>
      </c>
      <c r="R4956" s="1">
        <v>-0.003654957712772688</v>
      </c>
      <c r="S4956" s="1">
        <v>0.01601186111963715</v>
      </c>
      <c r="T4956" s="1">
        <v>0.07257136783291984</v>
      </c>
      <c r="U4956" s="1">
        <v>-0.006498206103822235</v>
      </c>
      <c r="V4956" s="1">
        <v>0.02845177422368206</v>
      </c>
      <c r="W4956" s="1">
        <v>-0.005336273966800364</v>
      </c>
      <c r="X4956" s="1">
        <v>-0.0498127455122015</v>
      </c>
      <c r="Y4956" s="1">
        <v>-0.02620463048025157</v>
      </c>
      <c r="Z4956" s="1">
        <v>0.00652947326035358</v>
      </c>
      <c r="AA4956" s="1">
        <v>-0.02877290708697933</v>
      </c>
      <c r="AB4956" s="1">
        <v>-0.02402191044441238</v>
      </c>
      <c r="AC4956" s="1">
        <v>0.01362182529004419</v>
      </c>
    </row>
    <row r="4957" spans="1:29">
      <c r="A4957" s="11">
        <v>43765</v>
      </c>
      <c r="B4957" s="1">
        <v>0.002116880550190547</v>
      </c>
      <c r="C4957" s="1">
        <v>0.005055654377610574</v>
      </c>
      <c r="D4957" s="1">
        <v>-0.002448547701228154</v>
      </c>
      <c r="E4957" s="1">
        <v>0.002609481233920574</v>
      </c>
      <c r="F4957" s="1">
        <v>-0.003345257900426613</v>
      </c>
      <c r="G4957" s="1">
        <v>8.907681004477475E-05</v>
      </c>
      <c r="H4957" s="1">
        <v>0.004875988030880407</v>
      </c>
      <c r="I4957" s="1">
        <v>0.007078960155368241</v>
      </c>
      <c r="J4957" s="1">
        <v>0.001925815418922561</v>
      </c>
      <c r="K4957" s="1">
        <v>-0.002494192831159481</v>
      </c>
      <c r="L4957" s="1">
        <v>0.01788359815103591</v>
      </c>
      <c r="M4957" s="1">
        <v>0.004222416530401452</v>
      </c>
      <c r="N4957" s="1">
        <v>0.01090026655355825</v>
      </c>
      <c r="O4957" s="1">
        <v>0.02388796997998877</v>
      </c>
      <c r="P4957" s="1">
        <v>-0.006856182868339444</v>
      </c>
      <c r="Q4957" s="1">
        <v>0.002150047121377785</v>
      </c>
      <c r="R4957" s="1">
        <v>0.002131031338292066</v>
      </c>
      <c r="S4957" s="1">
        <v>0.007163295916297274</v>
      </c>
      <c r="T4957" s="1">
        <v>0.0008880162907050071</v>
      </c>
      <c r="U4957" s="1">
        <v>0.001974549316723584</v>
      </c>
      <c r="V4957" s="1">
        <v>0.0005987702765817282</v>
      </c>
      <c r="W4957" s="1">
        <v>0.0008941690058570373</v>
      </c>
      <c r="X4957" s="1">
        <v>0.1643673529753706</v>
      </c>
      <c r="Y4957" s="1">
        <v>0.009548696503334453</v>
      </c>
      <c r="Z4957" s="1">
        <v>0.007591482844138353</v>
      </c>
      <c r="AA4957" s="1">
        <v>-0.01131087500937233</v>
      </c>
      <c r="AB4957" s="1">
        <v>0.01722929273954121</v>
      </c>
      <c r="AC4957" s="1">
        <v>0.00256903500040484</v>
      </c>
    </row>
    <row r="4958" spans="1:29">
      <c r="A4958" s="11">
        <v>43767</v>
      </c>
      <c r="B4958" s="1">
        <v>0.03992400183323919</v>
      </c>
      <c r="C4958" s="1">
        <v>-0.007403072366406582</v>
      </c>
      <c r="D4958" s="1">
        <v>0.02865820851626388</v>
      </c>
      <c r="E4958" s="1">
        <v>0.02602763323420332</v>
      </c>
      <c r="F4958" s="1">
        <v>0.006066814089301653</v>
      </c>
      <c r="G4958" s="1">
        <v>0.03403506438265391</v>
      </c>
      <c r="H4958" s="1">
        <v>0.01779201493995131</v>
      </c>
      <c r="I4958" s="1">
        <v>0.003878145155981061</v>
      </c>
      <c r="J4958" s="1">
        <v>0.01208127120538505</v>
      </c>
      <c r="K4958" s="1">
        <v>0.009557361777212225</v>
      </c>
      <c r="L4958" s="1">
        <v>0.002774276909264461</v>
      </c>
      <c r="M4958" s="1">
        <v>0.01156282240613815</v>
      </c>
      <c r="N4958" s="1">
        <v>0.01138182354404038</v>
      </c>
      <c r="O4958" s="1">
        <v>0.03431947300392224</v>
      </c>
      <c r="P4958" s="1">
        <v>-0.06264380254600133</v>
      </c>
      <c r="Q4958" s="1">
        <v>0.0164459915647992</v>
      </c>
      <c r="R4958" s="1">
        <v>0.02286926552323076</v>
      </c>
      <c r="S4958" s="1">
        <v>0.05263154678200133</v>
      </c>
      <c r="T4958" s="1">
        <v>-0.004080939918219118</v>
      </c>
      <c r="U4958" s="1">
        <v>0.01056166931088209</v>
      </c>
      <c r="V4958" s="1">
        <v>0.01005380354626007</v>
      </c>
      <c r="W4958" s="1">
        <v>0.01268527741310477</v>
      </c>
      <c r="X4958" s="1">
        <v>0.1675694008895141</v>
      </c>
      <c r="Y4958" s="1">
        <v>0.005159073090381661</v>
      </c>
      <c r="Z4958" s="1">
        <v>0.0690410598789799</v>
      </c>
      <c r="AA4958" s="1">
        <v>0.009621896874045799</v>
      </c>
      <c r="AB4958" s="1">
        <v>0.03352915485743835</v>
      </c>
      <c r="AC4958" s="1">
        <v>0.006110829226992687</v>
      </c>
    </row>
    <row r="4959" spans="1:29">
      <c r="A4959" s="11">
        <v>43768</v>
      </c>
      <c r="B4959" s="1">
        <v>0.01211998599050346</v>
      </c>
      <c r="C4959" s="1">
        <v>0.004207216204659359</v>
      </c>
      <c r="D4959" s="1">
        <v>-0.01861306383450534</v>
      </c>
      <c r="E4959" s="1">
        <v>-0.01701726226964795</v>
      </c>
      <c r="F4959" s="1">
        <v>-0.01520064561621526</v>
      </c>
      <c r="G4959" s="1">
        <v>0.02095733688221579</v>
      </c>
      <c r="H4959" s="1">
        <v>0.06158118583377381</v>
      </c>
      <c r="I4959" s="1">
        <v>0.004708223970038672</v>
      </c>
      <c r="J4959" s="1">
        <v>0.01573514150879585</v>
      </c>
      <c r="K4959" s="1">
        <v>0.004258768754681785</v>
      </c>
      <c r="L4959" s="1">
        <v>0.01529227292751489</v>
      </c>
      <c r="M4959" s="1">
        <v>0.01939726169889089</v>
      </c>
      <c r="N4959" s="1">
        <v>0.02428424071519708</v>
      </c>
      <c r="O4959" s="1">
        <v>0.007763981830646971</v>
      </c>
      <c r="P4959" s="1">
        <v>0.01186568190659076</v>
      </c>
      <c r="Q4959" s="1">
        <v>-0.01125583899163873</v>
      </c>
      <c r="R4959" s="1">
        <v>0.008213761930451646</v>
      </c>
      <c r="S4959" s="1">
        <v>0.009459353541945159</v>
      </c>
      <c r="T4959" s="1">
        <v>0.03295929231985628</v>
      </c>
      <c r="U4959" s="1">
        <v>0.006307413475399981</v>
      </c>
      <c r="V4959" s="1">
        <v>0.01824863067902993</v>
      </c>
      <c r="W4959" s="1">
        <v>0.02946376113117832</v>
      </c>
      <c r="X4959" s="1">
        <v>-0.003189347993568736</v>
      </c>
      <c r="Y4959" s="1">
        <v>0.002566262455922619</v>
      </c>
      <c r="Z4959" s="1">
        <v>-0.005638072038186892</v>
      </c>
      <c r="AA4959" s="1">
        <v>-0.01234420836004624</v>
      </c>
      <c r="AB4959" s="1">
        <v>0.004013396806461289</v>
      </c>
      <c r="AC4959" s="1">
        <v>-0.00176335194622268</v>
      </c>
    </row>
    <row r="4960" spans="1:29">
      <c r="A4960" s="11">
        <v>43769</v>
      </c>
      <c r="B4960" s="1">
        <v>-0.01478466426718184</v>
      </c>
      <c r="C4960" s="1">
        <v>0.00285656477993812</v>
      </c>
      <c r="D4960" s="1">
        <v>-0.007142686280385391</v>
      </c>
      <c r="E4960" s="1">
        <v>0.003978541855966355</v>
      </c>
      <c r="F4960" s="1">
        <v>0.008442396551749276</v>
      </c>
      <c r="G4960" s="1">
        <v>0.001181609453495769</v>
      </c>
      <c r="H4960" s="1">
        <v>0.02806904698497092</v>
      </c>
      <c r="I4960" s="1">
        <v>-0.01441902409476126</v>
      </c>
      <c r="J4960" s="1">
        <v>0.003739247530027745</v>
      </c>
      <c r="K4960" s="1">
        <v>0.00274275094245513</v>
      </c>
      <c r="L4960" s="1">
        <v>0.03784448909149574</v>
      </c>
      <c r="M4960" s="1">
        <v>-0.00237834235007528</v>
      </c>
      <c r="N4960" s="1">
        <v>-0.00674635708846183</v>
      </c>
      <c r="O4960" s="1">
        <v>-0.0163814477187072</v>
      </c>
      <c r="P4960" s="1">
        <v>-0.01374839159879415</v>
      </c>
      <c r="Q4960" s="1">
        <v>0.008182302852815626</v>
      </c>
      <c r="R4960" s="1">
        <v>-0.009972327466558739</v>
      </c>
      <c r="S4960" s="1">
        <v>-0.02008024644707418</v>
      </c>
      <c r="T4960" s="1">
        <v>0.0776128933547664</v>
      </c>
      <c r="U4960" s="1">
        <v>0.002906796831565917</v>
      </c>
      <c r="V4960" s="1">
        <v>0.008728080010796724</v>
      </c>
      <c r="W4960" s="1">
        <v>0.08654672694207965</v>
      </c>
      <c r="X4960" s="1">
        <v>0.03374056578065088</v>
      </c>
      <c r="Y4960" s="1">
        <v>0.0119453740015063</v>
      </c>
      <c r="Z4960" s="1">
        <v>-0.01920113934377077</v>
      </c>
      <c r="AA4960" s="1">
        <v>0.01143470286985315</v>
      </c>
      <c r="AB4960" s="1">
        <v>-0.01165882752204217</v>
      </c>
      <c r="AC4960" s="1">
        <v>0.01786074643177415</v>
      </c>
    </row>
    <row r="4961" spans="1:29">
      <c r="A4961" s="11">
        <v>43770</v>
      </c>
      <c r="B4961" s="1">
        <v>0.01622867698564723</v>
      </c>
      <c r="C4961" s="1">
        <v>-0.01367251249940293</v>
      </c>
      <c r="D4961" s="1">
        <v>0.0005970301838438274</v>
      </c>
      <c r="E4961" s="1">
        <v>0.005033696043667435</v>
      </c>
      <c r="F4961" s="1">
        <v>-0.009557409435218989</v>
      </c>
      <c r="G4961" s="1">
        <v>-0.02493325625957921</v>
      </c>
      <c r="H4961" s="1">
        <v>-0.01601754347635043</v>
      </c>
      <c r="I4961" s="1">
        <v>0.00788407550212944</v>
      </c>
      <c r="J4961" s="1">
        <v>0.03113366935701256</v>
      </c>
      <c r="K4961" s="1">
        <v>0.00183881482682291</v>
      </c>
      <c r="L4961" s="1">
        <v>0.003354756579005524</v>
      </c>
      <c r="M4961" s="1">
        <v>-0.02827000054721407</v>
      </c>
      <c r="N4961" s="1">
        <v>0.01416652437256194</v>
      </c>
      <c r="O4961" s="1">
        <v>-0.02753731146013438</v>
      </c>
      <c r="P4961" s="1">
        <v>0.01243664248934073</v>
      </c>
      <c r="Q4961" s="1">
        <v>0.01728999162774358</v>
      </c>
      <c r="R4961" s="1">
        <v>-0.005087512403876615</v>
      </c>
      <c r="S4961" s="1">
        <v>0.06420792257030317</v>
      </c>
      <c r="T4961" s="1">
        <v>0.003681106294397329</v>
      </c>
      <c r="U4961" s="1">
        <v>0.009389453102710332</v>
      </c>
      <c r="V4961" s="1">
        <v>0.009575430689443998</v>
      </c>
      <c r="W4961" s="1">
        <v>-0.03801258889174253</v>
      </c>
      <c r="X4961" s="1">
        <v>-0.01491274024757705</v>
      </c>
      <c r="Y4961" s="1">
        <v>0.003372705165838541</v>
      </c>
      <c r="Z4961" s="1">
        <v>0.04979641817084324</v>
      </c>
      <c r="AA4961" s="1">
        <v>-0.02201006238545145</v>
      </c>
      <c r="AB4961" s="1">
        <v>0.03168181633902134</v>
      </c>
      <c r="AC4961" s="1">
        <v>-0.00269955363887131</v>
      </c>
    </row>
    <row r="4962" spans="1:29">
      <c r="A4962" s="11">
        <v>43773</v>
      </c>
      <c r="B4962" s="1">
        <v>-0.007617277374128539</v>
      </c>
      <c r="C4962" s="1">
        <v>0.005390834592156946</v>
      </c>
      <c r="D4962" s="1">
        <v>-0.008780665258510734</v>
      </c>
      <c r="E4962" s="1">
        <v>-0.001918159958015586</v>
      </c>
      <c r="F4962" s="1">
        <v>0.01494604700791369</v>
      </c>
      <c r="G4962" s="1">
        <v>-0.01071377857502875</v>
      </c>
      <c r="H4962" s="1">
        <v>0.01405851136599212</v>
      </c>
      <c r="I4962" s="1">
        <v>-0.002580696911184899</v>
      </c>
      <c r="J4962" s="1">
        <v>0.02167742286293839</v>
      </c>
      <c r="K4962" s="1">
        <v>-0.009727783864028838</v>
      </c>
      <c r="L4962" s="1">
        <v>0.03067294031595935</v>
      </c>
      <c r="M4962" s="1">
        <v>-0.02769018794461919</v>
      </c>
      <c r="N4962" s="1">
        <v>-0.002104901151766536</v>
      </c>
      <c r="O4962" s="1">
        <v>-0.005680343088645179</v>
      </c>
      <c r="P4962" s="1">
        <v>-0.005575862130995257</v>
      </c>
      <c r="Q4962" s="1">
        <v>0.02254586958386207</v>
      </c>
      <c r="R4962" s="1">
        <v>0.0005146246870519899</v>
      </c>
      <c r="S4962" s="1">
        <v>0.03465972371361947</v>
      </c>
      <c r="T4962" s="1">
        <v>0.002392064069567601</v>
      </c>
      <c r="U4962" s="1">
        <v>0.007058854117336866</v>
      </c>
      <c r="V4962" s="1">
        <v>0.0009142618075534958</v>
      </c>
      <c r="W4962" s="1">
        <v>0.005410665704243645</v>
      </c>
      <c r="X4962" s="1">
        <v>-0.01628109713698744</v>
      </c>
      <c r="Y4962" s="1">
        <v>0.003361300722340532</v>
      </c>
      <c r="Z4962" s="1">
        <v>0.02415523918155826</v>
      </c>
      <c r="AA4962" s="1">
        <v>-0.002381139964937273</v>
      </c>
      <c r="AB4962" s="1">
        <v>0.0297289449551279</v>
      </c>
      <c r="AC4962" s="1">
        <v>-0.007733965545902222</v>
      </c>
    </row>
    <row r="4963" spans="1:29">
      <c r="A4963" s="11">
        <v>43774</v>
      </c>
      <c r="B4963" s="1">
        <v>-0.006127047267486585</v>
      </c>
      <c r="C4963" s="1">
        <v>-0.009000503671438342</v>
      </c>
      <c r="D4963" s="1">
        <v>-0.002499999179332524</v>
      </c>
      <c r="E4963" s="1">
        <v>-0.0009608571677732769</v>
      </c>
      <c r="F4963" s="1">
        <v>0.006397740500573068</v>
      </c>
      <c r="G4963" s="1">
        <v>-0.02086179181865389</v>
      </c>
      <c r="H4963" s="1">
        <v>0.002553861588949546</v>
      </c>
      <c r="I4963" s="1">
        <v>0.002142557967739656</v>
      </c>
      <c r="J4963" s="1">
        <v>0.003283692688311968</v>
      </c>
      <c r="K4963" s="1">
        <v>0.006487144817896029</v>
      </c>
      <c r="L4963" s="1">
        <v>-0.01819466668242087</v>
      </c>
      <c r="M4963" s="1">
        <v>-0.01225645443053558</v>
      </c>
      <c r="N4963" s="1">
        <v>0.008245458242950088</v>
      </c>
      <c r="O4963" s="1">
        <v>-0.01065830721003136</v>
      </c>
      <c r="P4963" s="1">
        <v>0.002188213398708339</v>
      </c>
      <c r="Q4963" s="1">
        <v>-0.007123230670380898</v>
      </c>
      <c r="R4963" s="1">
        <v>-0.007100285340006174</v>
      </c>
      <c r="S4963" s="1">
        <v>-0.02977674874393721</v>
      </c>
      <c r="T4963" s="1">
        <v>0.01559023391521275</v>
      </c>
      <c r="U4963" s="1">
        <v>-0.003593721450922516</v>
      </c>
      <c r="V4963" s="1">
        <v>-0.01838130088042367</v>
      </c>
      <c r="W4963" s="1">
        <v>-0.01989564457140824</v>
      </c>
      <c r="X4963" s="1">
        <v>-0.001161422484242558</v>
      </c>
      <c r="Y4963" s="1">
        <v>-0.01675033577475837</v>
      </c>
      <c r="Z4963" s="1">
        <v>-0.01270932418968029</v>
      </c>
      <c r="AA4963" s="1">
        <v>-0.01154925267804341</v>
      </c>
      <c r="AB4963" s="1">
        <v>-0.0006345206468494347</v>
      </c>
      <c r="AC4963" s="1">
        <v>0.007404433957594714</v>
      </c>
    </row>
    <row r="4964" spans="1:29">
      <c r="A4964" s="11">
        <v>43775</v>
      </c>
      <c r="B4964" s="1">
        <v>0.01246522127645799</v>
      </c>
      <c r="C4964" s="1">
        <v>0.01236724355126229</v>
      </c>
      <c r="D4964" s="1">
        <v>-0.001206854181425965</v>
      </c>
      <c r="E4964" s="1">
        <v>0.02778665807462155</v>
      </c>
      <c r="F4964" s="1">
        <v>0.01669211708370177</v>
      </c>
      <c r="G4964" s="1">
        <v>0.01495726145461163</v>
      </c>
      <c r="H4964" s="1">
        <v>-0.005094711988644751</v>
      </c>
      <c r="I4964" s="1">
        <v>0.01383626578518005</v>
      </c>
      <c r="J4964" s="1">
        <v>0.01460214817838645</v>
      </c>
      <c r="K4964" s="1">
        <v>0.003360592005984264</v>
      </c>
      <c r="L4964" s="1">
        <v>0.02327256555424428</v>
      </c>
      <c r="M4964" s="1">
        <v>-0.01021906770187153</v>
      </c>
      <c r="N4964" s="1">
        <v>-0.00589573350485828</v>
      </c>
      <c r="O4964" s="1">
        <v>-0.000603274586110869</v>
      </c>
      <c r="P4964" s="1">
        <v>0.003820902730875986</v>
      </c>
      <c r="Q4964" s="1">
        <v>-0.01161613402983297</v>
      </c>
      <c r="R4964" s="1">
        <v>-0.008567753360153696</v>
      </c>
      <c r="S4964" s="1">
        <v>0.005115047641442327</v>
      </c>
      <c r="T4964" s="1">
        <v>-0.005169233856825661</v>
      </c>
      <c r="U4964" s="1">
        <v>0.003189373984859412</v>
      </c>
      <c r="V4964" s="1">
        <v>-0.004652142488989264</v>
      </c>
      <c r="W4964" s="1">
        <v>-0.001996707766000361</v>
      </c>
      <c r="X4964" s="1">
        <v>0.01453488372093026</v>
      </c>
      <c r="Y4964" s="1">
        <v>0.003407110474160646</v>
      </c>
      <c r="Z4964" s="1">
        <v>0.001237702497052906</v>
      </c>
      <c r="AA4964" s="1">
        <v>-0.0994703055065348</v>
      </c>
      <c r="AB4964" s="1">
        <v>0.002857194329402457</v>
      </c>
      <c r="AC4964" s="1">
        <v>-0.006382944004764801</v>
      </c>
    </row>
    <row r="4965" spans="1:29">
      <c r="A4965" s="11">
        <v>43776</v>
      </c>
      <c r="B4965" s="1">
        <v>-0.01672794334187144</v>
      </c>
      <c r="C4965" s="1">
        <v>-0.02042372889357835</v>
      </c>
      <c r="D4965" s="1">
        <v>-0.001254770152928297</v>
      </c>
      <c r="E4965" s="1">
        <v>-0.01871686840405906</v>
      </c>
      <c r="F4965" s="1">
        <v>0.002916983707844434</v>
      </c>
      <c r="G4965" s="1">
        <v>-0.008405245932957661</v>
      </c>
      <c r="H4965" s="1">
        <v>-0.03365021857905748</v>
      </c>
      <c r="I4965" s="1">
        <v>0.005610075337243003</v>
      </c>
      <c r="J4965" s="1">
        <v>0.01836226610466851</v>
      </c>
      <c r="K4965" s="1">
        <v>-0.01890370649452322</v>
      </c>
      <c r="L4965" s="1">
        <v>0.01095050415906917</v>
      </c>
      <c r="M4965" s="1">
        <v>0.001843674149141661</v>
      </c>
      <c r="N4965" s="1">
        <v>0.0172183098734433</v>
      </c>
      <c r="O4965" s="1">
        <v>0.0009486060308359079</v>
      </c>
      <c r="P4965" s="1">
        <v>0.005437680658464172</v>
      </c>
      <c r="Q4965" s="1">
        <v>-0.01797450020384461</v>
      </c>
      <c r="R4965" s="1">
        <v>0.01651681658613824</v>
      </c>
      <c r="S4965" s="1">
        <v>0.01653933282943498</v>
      </c>
      <c r="T4965" s="1">
        <v>0.001889506520826645</v>
      </c>
      <c r="U4965" s="1">
        <v>-0.01051836380056415</v>
      </c>
      <c r="V4965" s="1">
        <v>0.02967981694277455</v>
      </c>
      <c r="W4965" s="1">
        <v>0.003167761769847566</v>
      </c>
      <c r="X4965" s="1">
        <v>-0.01719197707736386</v>
      </c>
      <c r="Y4965" s="1">
        <v>-0.002546656116890422</v>
      </c>
      <c r="Z4965" s="1">
        <v>-0.003337743598531562</v>
      </c>
      <c r="AA4965" s="1">
        <v>0.009601258749176944</v>
      </c>
      <c r="AB4965" s="1">
        <v>0.01899305378027072</v>
      </c>
      <c r="AC4965" s="1">
        <v>0.01090121531355326</v>
      </c>
    </row>
    <row r="4966" spans="1:29">
      <c r="A4966" s="11">
        <v>43777</v>
      </c>
      <c r="B4966" s="1">
        <v>-0.0125893438918695</v>
      </c>
      <c r="C4966" s="1">
        <v>-0.02036248263568996</v>
      </c>
      <c r="D4966" s="1">
        <v>-0.0204105802971899</v>
      </c>
      <c r="E4966" s="1">
        <v>-0.01981567689836516</v>
      </c>
      <c r="F4966" s="1">
        <v>-0.01704959314973131</v>
      </c>
      <c r="G4966" s="1">
        <v>0.01240218916636748</v>
      </c>
      <c r="H4966" s="1">
        <v>-0.03822872160370328</v>
      </c>
      <c r="I4966" s="1">
        <v>-0.006409760030008371</v>
      </c>
      <c r="J4966" s="1">
        <v>-0.006578918887595098</v>
      </c>
      <c r="K4966" s="1">
        <v>-0.02424887615107885</v>
      </c>
      <c r="L4966" s="1">
        <v>-0.0165949608742042</v>
      </c>
      <c r="M4966" s="1">
        <v>-0.01324980409017706</v>
      </c>
      <c r="N4966" s="1">
        <v>-0.0201242176558214</v>
      </c>
      <c r="O4966" s="1">
        <v>-0.0006030666733422008</v>
      </c>
      <c r="P4966" s="1">
        <v>0.002163360969960726</v>
      </c>
      <c r="Q4966" s="1">
        <v>-0.02639907689560872</v>
      </c>
      <c r="R4966" s="1">
        <v>-0.00898127153929984</v>
      </c>
      <c r="S4966" s="1">
        <v>-0.03128888674759533</v>
      </c>
      <c r="T4966" s="1">
        <v>-0.006757815007886636</v>
      </c>
      <c r="U4966" s="1">
        <v>-0.009939794281653702</v>
      </c>
      <c r="V4966" s="1">
        <v>-0.04198809371818468</v>
      </c>
      <c r="W4966" s="1">
        <v>-0.01878006017136791</v>
      </c>
      <c r="X4966" s="1">
        <v>-0.01428569649120814</v>
      </c>
      <c r="Y4966" s="1">
        <v>0.01361691177582114</v>
      </c>
      <c r="Z4966" s="1">
        <v>-0.01277614366588276</v>
      </c>
      <c r="AA4966" s="1">
        <v>-0.008953111391715951</v>
      </c>
      <c r="AB4966" s="1">
        <v>-0.03386142130140224</v>
      </c>
      <c r="AC4966" s="1">
        <v>-0.01251685096238697</v>
      </c>
    </row>
    <row r="4967" spans="1:29">
      <c r="A4967" s="11">
        <v>43780</v>
      </c>
      <c r="B4967" s="1">
        <v>0.01130258298292475</v>
      </c>
      <c r="C4967" s="1">
        <v>0.02953748732600414</v>
      </c>
      <c r="D4967" s="1">
        <v>-0.01217551301787168</v>
      </c>
      <c r="E4967" s="1">
        <v>-0.01654048622750237</v>
      </c>
      <c r="F4967" s="1">
        <v>-0.002250072744603315</v>
      </c>
      <c r="G4967" s="1">
        <v>-0.01441952558141668</v>
      </c>
      <c r="H4967" s="1">
        <v>0.02597408787296196</v>
      </c>
      <c r="I4967" s="1">
        <v>0.007287452911884484</v>
      </c>
      <c r="J4967" s="1">
        <v>-0.01815066058211956</v>
      </c>
      <c r="K4967" s="1">
        <v>-0.002420280509817019</v>
      </c>
      <c r="L4967" s="1">
        <v>-0.005295402603748833</v>
      </c>
      <c r="M4967" s="1">
        <v>0.01156272668334291</v>
      </c>
      <c r="N4967" s="1">
        <v>-0.004030640549073095</v>
      </c>
      <c r="O4967" s="1">
        <v>-0.008620884182895749</v>
      </c>
      <c r="P4967" s="1">
        <v>0.001888843745912139</v>
      </c>
      <c r="Q4967" s="1">
        <v>0.005784622611667345</v>
      </c>
      <c r="R4967" s="1">
        <v>-0.01224476757491932</v>
      </c>
      <c r="S4967" s="1">
        <v>0.02196367038707914</v>
      </c>
      <c r="T4967" s="1">
        <v>0.007120256218754006</v>
      </c>
      <c r="U4967" s="1">
        <v>0.01619660768698195</v>
      </c>
      <c r="V4967" s="1">
        <v>-0.001540045740977769</v>
      </c>
      <c r="W4967" s="1">
        <v>-0.0008468105019706629</v>
      </c>
      <c r="X4967" s="1">
        <v>0.01745044007682739</v>
      </c>
      <c r="Y4967" s="1">
        <v>-0.03442481192910485</v>
      </c>
      <c r="Z4967" s="1">
        <v>0.008795225252041794</v>
      </c>
      <c r="AA4967" s="1">
        <v>-0.0009076778464567337</v>
      </c>
      <c r="AB4967" s="1">
        <v>-0.01800636056202021</v>
      </c>
      <c r="AC4967" s="1">
        <v>0.0001951790354852712</v>
      </c>
    </row>
    <row r="4968" spans="1:29">
      <c r="A4968" s="11">
        <v>43782</v>
      </c>
      <c r="B4968" s="1">
        <v>-0.03066650747987676</v>
      </c>
      <c r="C4968" s="1">
        <v>-0.0144899290886924</v>
      </c>
      <c r="D4968" s="1">
        <v>0.04814795779779191</v>
      </c>
      <c r="E4968" s="1">
        <v>-0.01527981860236527</v>
      </c>
      <c r="F4968" s="1">
        <v>-0.01868077248626054</v>
      </c>
      <c r="G4968" s="1">
        <v>-0.001155360885000123</v>
      </c>
      <c r="H4968" s="1">
        <v>-0.04986578994394464</v>
      </c>
      <c r="I4968" s="1">
        <v>-0.005692801140972592</v>
      </c>
      <c r="J4968" s="1">
        <v>-0.03497375204950792</v>
      </c>
      <c r="K4968" s="1">
        <v>0.004636329550890661</v>
      </c>
      <c r="L4968" s="1">
        <v>-0.01852663850385372</v>
      </c>
      <c r="M4968" s="1">
        <v>-0.01290582977517141</v>
      </c>
      <c r="N4968" s="1">
        <v>-0.02158408655190025</v>
      </c>
      <c r="O4968" s="1">
        <v>-0.0005215527963027267</v>
      </c>
      <c r="P4968" s="1">
        <v>-0.01306209379826373</v>
      </c>
      <c r="Q4968" s="1">
        <v>-0.006470223376106365</v>
      </c>
      <c r="R4968" s="1">
        <v>0.03116674429172517</v>
      </c>
      <c r="S4968" s="1">
        <v>-0.04298359628201942</v>
      </c>
      <c r="T4968" s="1">
        <v>-0.03597803314175141</v>
      </c>
      <c r="U4968" s="1">
        <v>-0.0242657982279515</v>
      </c>
      <c r="V4968" s="1">
        <v>-0.02242261382651745</v>
      </c>
      <c r="W4968" s="1">
        <v>-0.01847780554025591</v>
      </c>
      <c r="X4968" s="1">
        <v>-0.00813949939816494</v>
      </c>
      <c r="Y4968" s="1">
        <v>-0.03652175359433552</v>
      </c>
      <c r="Z4968" s="1">
        <v>-0.008842983813928118</v>
      </c>
      <c r="AA4968" s="1">
        <v>0.002898835904925567</v>
      </c>
      <c r="AB4968" s="1">
        <v>-0.02815976355324457</v>
      </c>
      <c r="AC4968" s="1">
        <v>-0.01306301444085345</v>
      </c>
    </row>
    <row r="4969" spans="1:29">
      <c r="A4969" s="11">
        <v>43783</v>
      </c>
      <c r="B4969" s="1">
        <v>0.006608569222588123</v>
      </c>
      <c r="C4969" s="1">
        <v>0.008919940080179156</v>
      </c>
      <c r="D4969" s="1">
        <v>-0.01191210457209779</v>
      </c>
      <c r="E4969" s="1">
        <v>0.007814296198780601</v>
      </c>
      <c r="F4969" s="1">
        <v>-0.01053132850091032</v>
      </c>
      <c r="G4969" s="1">
        <v>0.009645330860482915</v>
      </c>
      <c r="H4969" s="1">
        <v>-0.01655224282287227</v>
      </c>
      <c r="I4969" s="1">
        <v>0.01300134926919427</v>
      </c>
      <c r="J4969" s="1">
        <v>-0.02407452128964727</v>
      </c>
      <c r="K4969" s="1">
        <v>-0.0104973704943333</v>
      </c>
      <c r="L4969" s="1">
        <v>0.0201780331900725</v>
      </c>
      <c r="M4969" s="1">
        <v>0.02241324052545068</v>
      </c>
      <c r="N4969" s="1">
        <v>0.0001969135541142197</v>
      </c>
      <c r="O4969" s="1">
        <v>0.006525045691010645</v>
      </c>
      <c r="P4969" s="1">
        <v>-0.02701609716788733</v>
      </c>
      <c r="Q4969" s="1">
        <v>-0.01447175729467376</v>
      </c>
      <c r="R4969" s="1">
        <v>-0.006486493340716049</v>
      </c>
      <c r="S4969" s="1">
        <v>-0.01453101120473366</v>
      </c>
      <c r="T4969" s="1">
        <v>-0.002607515537784932</v>
      </c>
      <c r="U4969" s="1">
        <v>-0.0134898731747104</v>
      </c>
      <c r="V4969" s="1">
        <v>-0.004368820559112363</v>
      </c>
      <c r="W4969" s="1">
        <v>0.02072532612112887</v>
      </c>
      <c r="X4969" s="1">
        <v>-0.0208089268742685</v>
      </c>
      <c r="Y4969" s="1">
        <v>-0.01353780289520135</v>
      </c>
      <c r="Z4969" s="1">
        <v>-0.01495361310175669</v>
      </c>
      <c r="AA4969" s="1">
        <v>0.008670730336497012</v>
      </c>
      <c r="AB4969" s="1">
        <v>-0.02964965206903369</v>
      </c>
      <c r="AC4969" s="1">
        <v>-0.00138290255745066</v>
      </c>
    </row>
    <row r="4970" spans="1:29">
      <c r="A4970" s="11">
        <v>43784</v>
      </c>
      <c r="B4970" s="1">
        <v>0.00139683467818208</v>
      </c>
      <c r="C4970" s="1">
        <v>-0.01573891440041975</v>
      </c>
      <c r="D4970" s="1">
        <v>-0.01091080297795244</v>
      </c>
      <c r="E4970" s="1">
        <v>0.02625168007588385</v>
      </c>
      <c r="F4970" s="1">
        <v>-0.001188618570379329</v>
      </c>
      <c r="G4970" s="1">
        <v>-0.01085896365700645</v>
      </c>
      <c r="H4970" s="1">
        <v>0.02052543577689225</v>
      </c>
      <c r="I4970" s="1">
        <v>0.003140081027000141</v>
      </c>
      <c r="J4970" s="1">
        <v>-0.003978771726611985</v>
      </c>
      <c r="K4970" s="1">
        <v>-0.005485612730505962</v>
      </c>
      <c r="L4970" s="1">
        <v>-0.001984846314201483</v>
      </c>
      <c r="M4970" s="1">
        <v>-0.03763234398288018</v>
      </c>
      <c r="N4970" s="1">
        <v>-0.01280034195507529</v>
      </c>
      <c r="O4970" s="1">
        <v>0.007952332339896229</v>
      </c>
      <c r="P4970" s="1">
        <v>-0.0005609612733226133</v>
      </c>
      <c r="Q4970" s="1">
        <v>-0.004772347582169489</v>
      </c>
      <c r="R4970" s="1">
        <v>0.005537574220690678</v>
      </c>
      <c r="S4970" s="1">
        <v>-0.02412854798388175</v>
      </c>
      <c r="T4970" s="1">
        <v>0.0519607646710305</v>
      </c>
      <c r="U4970" s="1">
        <v>-0.02275973414645505</v>
      </c>
      <c r="V4970" s="1">
        <v>0.01182341953087462</v>
      </c>
      <c r="W4970" s="1">
        <v>0.007614190709813951</v>
      </c>
      <c r="X4970" s="1">
        <v>0.008979347336708798</v>
      </c>
      <c r="Y4970" s="1">
        <v>-0.002744776857369846</v>
      </c>
      <c r="Z4970" s="1">
        <v>0.006506012032792219</v>
      </c>
      <c r="AA4970" s="1">
        <v>-0.009109585532696363</v>
      </c>
      <c r="AB4970" s="1">
        <v>-0.01319442245729574</v>
      </c>
      <c r="AC4970" s="1">
        <v>-0.0007911928789573475</v>
      </c>
    </row>
    <row r="4971" spans="1:29">
      <c r="A4971" s="11">
        <v>43787</v>
      </c>
      <c r="B4971" s="1">
        <v>0.008439151359355357</v>
      </c>
      <c r="C4971" s="1">
        <v>0.03000693737321081</v>
      </c>
      <c r="D4971" s="1">
        <v>-0.01710192436067159</v>
      </c>
      <c r="E4971" s="1">
        <v>-0.005720479508839138</v>
      </c>
      <c r="F4971" s="1">
        <v>0.002270165947437119</v>
      </c>
      <c r="G4971" s="1">
        <v>0.007191416633685277</v>
      </c>
      <c r="H4971" s="1">
        <v>0.004022479811819579</v>
      </c>
      <c r="I4971" s="1">
        <v>-0.01240318473736091</v>
      </c>
      <c r="J4971" s="1">
        <v>0.03115854100907223</v>
      </c>
      <c r="K4971" s="1">
        <v>-0.0007289812129472883</v>
      </c>
      <c r="L4971" s="1">
        <v>0.001846710910095695</v>
      </c>
      <c r="M4971" s="1">
        <v>0.006454233667634091</v>
      </c>
      <c r="N4971" s="1">
        <v>0.0003989960925461222</v>
      </c>
      <c r="O4971" s="1">
        <v>-0.01603630556857516</v>
      </c>
      <c r="P4971" s="1">
        <v>-0.002946564530628137</v>
      </c>
      <c r="Q4971" s="1">
        <v>-0.01217273906364746</v>
      </c>
      <c r="R4971" s="1">
        <v>-0.007920576761975662</v>
      </c>
      <c r="S4971" s="1">
        <v>0.02472512945637773</v>
      </c>
      <c r="T4971" s="1">
        <v>0.009940992664992931</v>
      </c>
      <c r="U4971" s="1">
        <v>-0.01345348020402526</v>
      </c>
      <c r="V4971" s="1">
        <v>0.02288887305407239</v>
      </c>
      <c r="W4971" s="1">
        <v>0.02535685939031307</v>
      </c>
      <c r="X4971" s="1">
        <v>0.009196102187443156</v>
      </c>
      <c r="Y4971" s="1">
        <v>0.02660552603138333</v>
      </c>
      <c r="Z4971" s="1">
        <v>0.03941690677389875</v>
      </c>
      <c r="AA4971" s="1">
        <v>0.0003021508784910587</v>
      </c>
      <c r="AB4971" s="1">
        <v>0.009148444585223237</v>
      </c>
      <c r="AC4971" s="1">
        <v>-0.01227488873387506</v>
      </c>
    </row>
    <row r="4972" spans="1:29">
      <c r="A4972" s="11">
        <v>43788</v>
      </c>
      <c r="B4972" s="1">
        <v>0.03437300215586436</v>
      </c>
      <c r="C4972" s="1">
        <v>-0.00536662687984002</v>
      </c>
      <c r="D4972" s="1">
        <v>-0.006542595949834418</v>
      </c>
      <c r="E4972" s="1">
        <v>0.0249674740302348</v>
      </c>
      <c r="F4972" s="1">
        <v>0.002192382304895046</v>
      </c>
      <c r="G4972" s="1">
        <v>0.01256907531197848</v>
      </c>
      <c r="H4972" s="1">
        <v>0.002403861705601029</v>
      </c>
      <c r="I4972" s="1">
        <v>0.007804756479215635</v>
      </c>
      <c r="J4972" s="1">
        <v>-0.006456705146776764</v>
      </c>
      <c r="K4972" s="1">
        <v>-0.008972835580193128</v>
      </c>
      <c r="L4972" s="1">
        <v>0.01084802349841585</v>
      </c>
      <c r="M4972" s="1">
        <v>0.003394861636930813</v>
      </c>
      <c r="N4972" s="1">
        <v>-0.005782642457681564</v>
      </c>
      <c r="O4972" s="1">
        <v>-0.02274719318080853</v>
      </c>
      <c r="P4972" s="1">
        <v>0.005488479262672818</v>
      </c>
      <c r="Q4972" s="1">
        <v>-0.004854390338002057</v>
      </c>
      <c r="R4972" s="1">
        <v>0.03464224153041373</v>
      </c>
      <c r="S4972" s="1">
        <v>-0.006702502421148004</v>
      </c>
      <c r="T4972" s="1">
        <v>0.01630263789125719</v>
      </c>
      <c r="U4972" s="1">
        <v>0.01569532265949247</v>
      </c>
      <c r="V4972" s="1">
        <v>0.003179756035460501</v>
      </c>
      <c r="W4972" s="1">
        <v>-0.009171334332564229</v>
      </c>
      <c r="X4972" s="1">
        <v>-0.01381543809049313</v>
      </c>
      <c r="Y4972" s="1">
        <v>-0.003574645293540568</v>
      </c>
      <c r="Z4972" s="1">
        <v>-0.02024138193694291</v>
      </c>
      <c r="AA4972" s="1">
        <v>0.003797046264876425</v>
      </c>
      <c r="AB4972" s="1">
        <v>-0.01185492276348454</v>
      </c>
      <c r="AC4972" s="1">
        <v>0.003808365111672929</v>
      </c>
    </row>
    <row r="4973" spans="1:29">
      <c r="A4973" s="11">
        <v>43789</v>
      </c>
      <c r="B4973" s="1">
        <v>0.001270381402159071</v>
      </c>
      <c r="C4973" s="1">
        <v>0.04942666065006573</v>
      </c>
      <c r="D4973" s="1">
        <v>-0.001297913386095195</v>
      </c>
      <c r="E4973" s="1">
        <v>0.02224106567472894</v>
      </c>
      <c r="F4973" s="1">
        <v>0.03487043501838771</v>
      </c>
      <c r="G4973" s="1">
        <v>-0.01184286516398703</v>
      </c>
      <c r="H4973" s="1">
        <v>-0.004796194024054956</v>
      </c>
      <c r="I4973" s="1">
        <v>0.001139999684064863</v>
      </c>
      <c r="J4973" s="1">
        <v>-0.008318109851649935</v>
      </c>
      <c r="K4973" s="1">
        <v>-0.005520822721687524</v>
      </c>
      <c r="L4973" s="1">
        <v>0.0002103580788079817</v>
      </c>
      <c r="M4973" s="1">
        <v>-0.01578961272435508</v>
      </c>
      <c r="N4973" s="1">
        <v>0.005615768450478731</v>
      </c>
      <c r="O4973" s="1">
        <v>-0.0003566385991083942</v>
      </c>
      <c r="P4973" s="1">
        <v>-0.005318419974009059</v>
      </c>
      <c r="Q4973" s="1">
        <v>0.003377073219116733</v>
      </c>
      <c r="R4973" s="1">
        <v>0.02510344802570375</v>
      </c>
      <c r="S4973" s="1">
        <v>0.02294216295156959</v>
      </c>
      <c r="T4973" s="1">
        <v>-0.004842718166810811</v>
      </c>
      <c r="U4973" s="1">
        <v>-0.02267259567030055</v>
      </c>
      <c r="V4973" s="1">
        <v>0.05658607103564606</v>
      </c>
      <c r="W4973" s="1">
        <v>0.01421488948777627</v>
      </c>
      <c r="X4973" s="1">
        <v>-0.00208647453660582</v>
      </c>
      <c r="Y4973" s="1">
        <v>-0.00627808916175443</v>
      </c>
      <c r="Z4973" s="1">
        <v>-0.007591788961956225</v>
      </c>
      <c r="AA4973" s="1">
        <v>-0.0003009170150861662</v>
      </c>
      <c r="AB4973" s="1">
        <v>-0.001764256272321685</v>
      </c>
      <c r="AC4973" s="1">
        <v>-0.005990410759787235</v>
      </c>
    </row>
    <row r="4974" spans="1:29">
      <c r="A4974" s="11">
        <v>43790</v>
      </c>
      <c r="B4974" s="1">
        <v>-0.01515853496749697</v>
      </c>
      <c r="C4974" s="1">
        <v>-0.05600432758934637</v>
      </c>
      <c r="D4974" s="1">
        <v>-0.01400704814663645</v>
      </c>
      <c r="E4974" s="1">
        <v>0.006009035846470168</v>
      </c>
      <c r="F4974" s="1">
        <v>0.0143025887503232</v>
      </c>
      <c r="G4974" s="1">
        <v>0.02162868288641007</v>
      </c>
      <c r="H4974" s="1">
        <v>-0.02048184436794409</v>
      </c>
      <c r="I4974" s="1">
        <v>0.007853349341971461</v>
      </c>
      <c r="J4974" s="1">
        <v>-0.01127131744818011</v>
      </c>
      <c r="K4974" s="1">
        <v>0.01093006400563135</v>
      </c>
      <c r="L4974" s="1">
        <v>0.000350764075504495</v>
      </c>
      <c r="M4974" s="1">
        <v>-0.01527886080325658</v>
      </c>
      <c r="N4974" s="1">
        <v>-0.01994420245610717</v>
      </c>
      <c r="O4974" s="1">
        <v>-0.01543400513617665</v>
      </c>
      <c r="P4974" s="1">
        <v>0.00422105533339967</v>
      </c>
      <c r="Q4974" s="1">
        <v>-0.01907258867491035</v>
      </c>
      <c r="R4974" s="1">
        <v>-0.006493653233432761</v>
      </c>
      <c r="S4974" s="1">
        <v>-0.04353585739002963</v>
      </c>
      <c r="T4974" s="1">
        <v>0.007755688026202856</v>
      </c>
      <c r="U4974" s="1">
        <v>-3.234819923525478E-05</v>
      </c>
      <c r="V4974" s="1">
        <v>-0.006333288188549835</v>
      </c>
      <c r="W4974" s="1">
        <v>-0.01629728199487335</v>
      </c>
      <c r="X4974" s="1">
        <v>-0.01941457657405721</v>
      </c>
      <c r="Y4974" s="1">
        <v>-0.009927814004366042</v>
      </c>
      <c r="Z4974" s="1">
        <v>-0.03411086474100644</v>
      </c>
      <c r="AA4974" s="1">
        <v>-0.0125552831461071</v>
      </c>
      <c r="AB4974" s="1">
        <v>-0.01696703401456301</v>
      </c>
      <c r="AC4974" s="1">
        <v>-0.005423891990947727</v>
      </c>
    </row>
    <row r="4975" spans="1:29">
      <c r="A4975" s="11">
        <v>43791</v>
      </c>
      <c r="B4975" s="1">
        <v>-0.00718747927581409</v>
      </c>
      <c r="C4975" s="1">
        <v>-0.009142239373825967</v>
      </c>
      <c r="D4975" s="1">
        <v>-0.01627260076228165</v>
      </c>
      <c r="E4975" s="1">
        <v>-0.01369714463463656</v>
      </c>
      <c r="F4975" s="1">
        <v>-0.002778523206360628</v>
      </c>
      <c r="G4975" s="1">
        <v>0.03637528031745441</v>
      </c>
      <c r="H4975" s="1">
        <v>0.003279906665446974</v>
      </c>
      <c r="I4975" s="1">
        <v>-0.01449333066733338</v>
      </c>
      <c r="J4975" s="1">
        <v>0.008748672800232171</v>
      </c>
      <c r="K4975" s="1">
        <v>-0.00990886573176375</v>
      </c>
      <c r="L4975" s="1">
        <v>-0.02811082607280724</v>
      </c>
      <c r="M4975" s="1">
        <v>0.006982219336973294</v>
      </c>
      <c r="N4975" s="1">
        <v>0.007936452554407447</v>
      </c>
      <c r="O4975" s="1">
        <v>-0.01051111951406514</v>
      </c>
      <c r="P4975" s="1">
        <v>0.002662191145882176</v>
      </c>
      <c r="Q4975" s="1">
        <v>0.02058730268891229</v>
      </c>
      <c r="R4975" s="1">
        <v>0.0057882420363915</v>
      </c>
      <c r="S4975" s="1">
        <v>0.06344842200877143</v>
      </c>
      <c r="T4975" s="1">
        <v>-0.006186895445922769</v>
      </c>
      <c r="U4975" s="1">
        <v>-0.03473399665917587</v>
      </c>
      <c r="V4975" s="1">
        <v>0.01107003870357692</v>
      </c>
      <c r="W4975" s="1">
        <v>-0.007289485020361863</v>
      </c>
      <c r="X4975" s="1">
        <v>-0.01096550630458049</v>
      </c>
      <c r="Y4975" s="1">
        <v>0.005469611037426603</v>
      </c>
      <c r="Z4975" s="1">
        <v>0.03869123791906803</v>
      </c>
      <c r="AA4975" s="1">
        <v>-0.01101683391100028</v>
      </c>
      <c r="AB4975" s="1">
        <v>0.02301323551866719</v>
      </c>
      <c r="AC4975" s="1">
        <v>-0.01797610090070945</v>
      </c>
    </row>
    <row r="4976" spans="1:29">
      <c r="A4976" s="11">
        <v>43794</v>
      </c>
      <c r="B4976" s="1">
        <v>0.0309384314076504</v>
      </c>
      <c r="C4976" s="1">
        <v>-0.003926240756694788</v>
      </c>
      <c r="D4976" s="1">
        <v>0.005938615656545521</v>
      </c>
      <c r="E4976" s="1">
        <v>0.009710707292588827</v>
      </c>
      <c r="F4976" s="1">
        <v>0.01720510702013045</v>
      </c>
      <c r="G4976" s="1">
        <v>0.02233083667133262</v>
      </c>
      <c r="H4976" s="1">
        <v>-0.002043295021643354</v>
      </c>
      <c r="I4976" s="1">
        <v>0.005020683265579029</v>
      </c>
      <c r="J4976" s="1">
        <v>0.04730615982987474</v>
      </c>
      <c r="K4976" s="1">
        <v>0.01678699130575856</v>
      </c>
      <c r="L4976" s="1">
        <v>0.00706868793145099</v>
      </c>
      <c r="M4976" s="1">
        <v>0.008089324634109829</v>
      </c>
      <c r="N4976" s="1">
        <v>0.0004038294854622482</v>
      </c>
      <c r="O4976" s="1">
        <v>0.003296787109212662</v>
      </c>
      <c r="P4976" s="1">
        <v>0.001537299085830668</v>
      </c>
      <c r="Q4976" s="1">
        <v>-0.02166614817215751</v>
      </c>
      <c r="R4976" s="1">
        <v>0.009731666720051324</v>
      </c>
      <c r="S4976" s="1">
        <v>0.02983134097377649</v>
      </c>
      <c r="T4976" s="1">
        <v>0.02064992276891653</v>
      </c>
      <c r="U4976" s="1">
        <v>0.02151645331952112</v>
      </c>
      <c r="V4976" s="1">
        <v>0.0151516238739493</v>
      </c>
      <c r="W4976" s="1">
        <v>0.008511343533642801</v>
      </c>
      <c r="X4976" s="1">
        <v>0.02309824366504154</v>
      </c>
      <c r="Y4976" s="1">
        <v>0.0145058484931111</v>
      </c>
      <c r="Z4976" s="1">
        <v>0.04875010885789344</v>
      </c>
      <c r="AA4976" s="1">
        <v>0.02465659634745099</v>
      </c>
      <c r="AB4976" s="1">
        <v>0.02741639185348799</v>
      </c>
      <c r="AC4976" s="1">
        <v>-0.0004113317560937579</v>
      </c>
    </row>
    <row r="4977" spans="1:29">
      <c r="A4977" s="11">
        <v>43795</v>
      </c>
      <c r="B4977" s="1">
        <v>-0.003312375526746125</v>
      </c>
      <c r="C4977" s="1">
        <v>-0.02118635329017493</v>
      </c>
      <c r="D4977" s="1">
        <v>0.00481802001395959</v>
      </c>
      <c r="E4977" s="1">
        <v>-0.0102378564365001</v>
      </c>
      <c r="F4977" s="1">
        <v>0.01547602501438283</v>
      </c>
      <c r="G4977" s="1">
        <v>-0.01958602203422122</v>
      </c>
      <c r="H4977" s="1">
        <v>0.02375110471600084</v>
      </c>
      <c r="I4977" s="1">
        <v>0.003107578778619668</v>
      </c>
      <c r="J4977" s="1">
        <v>-0.002760350846372828</v>
      </c>
      <c r="K4977" s="1">
        <v>-0.001963565157830804</v>
      </c>
      <c r="L4977" s="1">
        <v>-0.01074354959634261</v>
      </c>
      <c r="M4977" s="1">
        <v>-0.01184561603537626</v>
      </c>
      <c r="N4977" s="1">
        <v>0.005650831211908347</v>
      </c>
      <c r="O4977" s="1">
        <v>-0.01679454585360496</v>
      </c>
      <c r="P4977" s="1">
        <v>-0.02232448581813806</v>
      </c>
      <c r="Q4977" s="1">
        <v>-0.00534548469940932</v>
      </c>
      <c r="R4977" s="1">
        <v>-0.0008325071360886227</v>
      </c>
      <c r="S4977" s="1">
        <v>-0.02770774750315141</v>
      </c>
      <c r="T4977" s="1">
        <v>-0.001785220861751147</v>
      </c>
      <c r="U4977" s="1">
        <v>-0.01820459639800887</v>
      </c>
      <c r="V4977" s="1">
        <v>-0.01786696877183624</v>
      </c>
      <c r="W4977" s="1">
        <v>-0.008770444883006268</v>
      </c>
      <c r="X4977" s="1">
        <v>-0.01625534080563829</v>
      </c>
      <c r="Y4977" s="1">
        <v>0.01251122261502369</v>
      </c>
      <c r="Z4977" s="1">
        <v>0.01108463329947429</v>
      </c>
      <c r="AA4977" s="1">
        <v>0.00214844049059093</v>
      </c>
      <c r="AB4977" s="1">
        <v>-0.007184143477774296</v>
      </c>
      <c r="AC4977" s="1">
        <v>-0.02242801811395834</v>
      </c>
    </row>
    <row r="4978" spans="1:29">
      <c r="A4978" s="11">
        <v>43796</v>
      </c>
      <c r="B4978" s="1">
        <v>0.0008641220490728241</v>
      </c>
      <c r="C4978" s="1">
        <v>0.01862480736352867</v>
      </c>
      <c r="D4978" s="1">
        <v>0.01173387743849141</v>
      </c>
      <c r="E4978" s="1">
        <v>-0.02204575785009921</v>
      </c>
      <c r="F4978" s="1">
        <v>0.002073639807375516</v>
      </c>
      <c r="G4978" s="1">
        <v>0.009468964629336662</v>
      </c>
      <c r="H4978" s="1">
        <v>-0.004399992378169348</v>
      </c>
      <c r="I4978" s="1">
        <v>0.00262735947794801</v>
      </c>
      <c r="J4978" s="1">
        <v>0.02164062496323438</v>
      </c>
      <c r="K4978" s="1">
        <v>0.01695513213793531</v>
      </c>
      <c r="L4978" s="1">
        <v>0.007457349019218462</v>
      </c>
      <c r="M4978" s="1">
        <v>0.01392112204157714</v>
      </c>
      <c r="N4978" s="1">
        <v>-0.008830051830600816</v>
      </c>
      <c r="O4978" s="1">
        <v>0.002506474885721532</v>
      </c>
      <c r="P4978" s="1">
        <v>0.02069346341155875</v>
      </c>
      <c r="Q4978" s="1">
        <v>0.01842599088241093</v>
      </c>
      <c r="R4978" s="1">
        <v>0.006152842766197875</v>
      </c>
      <c r="S4978" s="1">
        <v>0.007772013228238839</v>
      </c>
      <c r="T4978" s="1">
        <v>0.02399403601086614</v>
      </c>
      <c r="U4978" s="1">
        <v>-0.01315340715214386</v>
      </c>
      <c r="V4978" s="1">
        <v>0.01774829561537805</v>
      </c>
      <c r="W4978" s="1">
        <v>0.02621027750846405</v>
      </c>
      <c r="X4978" s="1">
        <v>0.01529987817247891</v>
      </c>
      <c r="Y4978" s="1">
        <v>0.002647731913472784</v>
      </c>
      <c r="Z4978" s="1">
        <v>-0.006601528893506736</v>
      </c>
      <c r="AA4978" s="1">
        <v>0.0009003999171963706</v>
      </c>
      <c r="AB4978" s="1">
        <v>0.01274959275360898</v>
      </c>
      <c r="AC4978" s="1">
        <v>0.01052407006959388</v>
      </c>
    </row>
    <row r="4979" spans="1:29">
      <c r="A4979" s="11">
        <v>43797</v>
      </c>
      <c r="B4979" s="1">
        <v>-0.003054941532541933</v>
      </c>
      <c r="C4979" s="1">
        <v>0.008104477568157353</v>
      </c>
      <c r="D4979" s="1">
        <v>0.002313141286638842</v>
      </c>
      <c r="E4979" s="1">
        <v>0.0007479078299053032</v>
      </c>
      <c r="F4979" s="1">
        <v>0.001598188770137954</v>
      </c>
      <c r="G4979" s="1">
        <v>0.003038405010596712</v>
      </c>
      <c r="H4979" s="1">
        <v>0.01084769147842812</v>
      </c>
      <c r="I4979" s="1">
        <v>-0.01024721869868817</v>
      </c>
      <c r="J4979" s="1">
        <v>0.005418795265227594</v>
      </c>
      <c r="K4979" s="1">
        <v>-0.002914091210081571</v>
      </c>
      <c r="L4979" s="1">
        <v>0.008767469409719508</v>
      </c>
      <c r="M4979" s="1">
        <v>0.01106047268285093</v>
      </c>
      <c r="N4979" s="1">
        <v>-0.001012149153895248</v>
      </c>
      <c r="O4979" s="1">
        <v>0.003704037886075096</v>
      </c>
      <c r="P4979" s="1">
        <v>0.009927422032236954</v>
      </c>
      <c r="Q4979" s="1">
        <v>0.00376932934315688</v>
      </c>
      <c r="R4979" s="1">
        <v>0.006656716185979628</v>
      </c>
      <c r="S4979" s="1">
        <v>0.02570706352811603</v>
      </c>
      <c r="T4979" s="1">
        <v>0.01673695673154851</v>
      </c>
      <c r="U4979" s="1">
        <v>0.008546644263305314</v>
      </c>
      <c r="V4979" s="1">
        <v>-0.003051799717353254</v>
      </c>
      <c r="W4979" s="1">
        <v>0.03692864872725776</v>
      </c>
      <c r="X4979" s="1">
        <v>-0.006630445359828707</v>
      </c>
      <c r="Y4979" s="1">
        <v>-0.006161962364450324</v>
      </c>
      <c r="Z4979" s="1">
        <v>0.02551324663000898</v>
      </c>
      <c r="AA4979" s="1">
        <v>0.002013529467824515</v>
      </c>
      <c r="AB4979" s="1">
        <v>0.003062239348442963</v>
      </c>
      <c r="AC4979" s="1">
        <v>-0.001041459668939759</v>
      </c>
    </row>
    <row r="4980" spans="1:29">
      <c r="A4980" s="11">
        <v>43798</v>
      </c>
      <c r="B4980" s="1">
        <v>-0.01538764240717527</v>
      </c>
      <c r="C4980" s="1">
        <v>0.003039107052269951</v>
      </c>
      <c r="D4980" s="1">
        <v>-0.01308819176699938</v>
      </c>
      <c r="E4980" s="1">
        <v>-0.003523074710267027</v>
      </c>
      <c r="F4980" s="1">
        <v>-0.02113045386576118</v>
      </c>
      <c r="G4980" s="1">
        <v>-0.009102822616552264</v>
      </c>
      <c r="H4980" s="1">
        <v>0.00198736553673462</v>
      </c>
      <c r="I4980" s="1">
        <v>0.007626702476463132</v>
      </c>
      <c r="J4980" s="1">
        <v>-0.0193533652429122</v>
      </c>
      <c r="K4980" s="1">
        <v>-0.0248423825121179</v>
      </c>
      <c r="L4980" s="1">
        <v>-0.007836465318017294</v>
      </c>
      <c r="M4980" s="1">
        <v>-0.008676047007658672</v>
      </c>
      <c r="N4980" s="1">
        <v>-0.001216153475788739</v>
      </c>
      <c r="O4980" s="1">
        <v>-0.02103514735822853</v>
      </c>
      <c r="P4980" s="1">
        <v>-0.003461217755542201</v>
      </c>
      <c r="Q4980" s="1">
        <v>-0.01051439407511545</v>
      </c>
      <c r="R4980" s="1">
        <v>-0.01844588302451711</v>
      </c>
      <c r="S4980" s="1">
        <v>-0.01378453604129037</v>
      </c>
      <c r="T4980" s="1">
        <v>-0.02132833307199511</v>
      </c>
      <c r="U4980" s="1">
        <v>-0.01119823503481943</v>
      </c>
      <c r="V4980" s="1">
        <v>-0.01639883570559764</v>
      </c>
      <c r="W4980" s="1">
        <v>0.01396284730708541</v>
      </c>
      <c r="X4980" s="1">
        <v>-0.02002428999179928</v>
      </c>
      <c r="Y4980" s="1">
        <v>0.01594331853014697</v>
      </c>
      <c r="Z4980" s="1">
        <v>-0.01064558547439187</v>
      </c>
      <c r="AA4980" s="1">
        <v>-0.008379653330802705</v>
      </c>
      <c r="AB4980" s="1">
        <v>-0.01899585555140582</v>
      </c>
      <c r="AC4980" s="1">
        <v>-0.008757291140885859</v>
      </c>
    </row>
    <row r="4981" spans="1:29">
      <c r="A4981" s="11">
        <v>43801</v>
      </c>
      <c r="B4981" s="1">
        <v>0.007103691984378768</v>
      </c>
      <c r="C4981" s="1">
        <v>-0.02248077544344773</v>
      </c>
      <c r="D4981" s="1">
        <v>0.003924564672274533</v>
      </c>
      <c r="E4981" s="1">
        <v>-0.005785239151260724</v>
      </c>
      <c r="F4981" s="1">
        <v>-0.01446535872997579</v>
      </c>
      <c r="G4981" s="1">
        <v>-0.05105893625337088</v>
      </c>
      <c r="H4981" s="1">
        <v>0.004363233329803151</v>
      </c>
      <c r="I4981" s="1">
        <v>-0.00721595570678113</v>
      </c>
      <c r="J4981" s="1">
        <v>0.003247677263308102</v>
      </c>
      <c r="K4981" s="1">
        <v>0.003881454523613215</v>
      </c>
      <c r="L4981" s="1">
        <v>-0.005241420538883768</v>
      </c>
      <c r="M4981" s="1">
        <v>-0.02092864685528084</v>
      </c>
      <c r="N4981" s="1">
        <v>-0.005884730332092691</v>
      </c>
      <c r="O4981" s="1">
        <v>0.006785584156882685</v>
      </c>
      <c r="P4981" s="1">
        <v>-0.01681027884752961</v>
      </c>
      <c r="Q4981" s="1">
        <v>-0.02770386796220881</v>
      </c>
      <c r="R4981" s="1">
        <v>0.02278951757455072</v>
      </c>
      <c r="S4981" s="1">
        <v>0.003811994867553015</v>
      </c>
      <c r="T4981" s="1">
        <v>-0.009799690942537409</v>
      </c>
      <c r="U4981" s="1">
        <v>0.008502364813387731</v>
      </c>
      <c r="V4981" s="1">
        <v>-0.02189614876223889</v>
      </c>
      <c r="W4981" s="1">
        <v>-0.01965036270885367</v>
      </c>
      <c r="X4981" s="1">
        <v>-0.002786358812645107</v>
      </c>
      <c r="Y4981" s="1">
        <v>-0.01743684465733686</v>
      </c>
      <c r="Z4981" s="1">
        <v>-0.01555559790023275</v>
      </c>
      <c r="AA4981" s="1">
        <v>-0.005087498899762344</v>
      </c>
      <c r="AB4981" s="1">
        <v>0.0006915661797890493</v>
      </c>
      <c r="AC4981" s="1">
        <v>0.00378634759292007</v>
      </c>
    </row>
    <row r="4982" spans="1:29">
      <c r="A4982" s="11">
        <v>43802</v>
      </c>
      <c r="B4982" s="1">
        <v>-0.01464461829536723</v>
      </c>
      <c r="C4982" s="1">
        <v>-0.01109888825440963</v>
      </c>
      <c r="D4982" s="1">
        <v>-0.006971171377488039</v>
      </c>
      <c r="E4982" s="1">
        <v>0.000538749056139709</v>
      </c>
      <c r="F4982" s="1">
        <v>-0.004648765348947537</v>
      </c>
      <c r="G4982" s="1">
        <v>-0.01567492903286682</v>
      </c>
      <c r="H4982" s="1">
        <v>-0.02409160622435758</v>
      </c>
      <c r="I4982" s="1">
        <v>-0.008177015953568567</v>
      </c>
      <c r="J4982" s="1">
        <v>-0.02390444091184196</v>
      </c>
      <c r="K4982" s="1">
        <v>-0.007219123942739936</v>
      </c>
      <c r="L4982" s="1">
        <v>0.008156454485231279</v>
      </c>
      <c r="M4982" s="1">
        <v>-0.001165731191117514</v>
      </c>
      <c r="N4982" s="1">
        <v>-0.003674165716080258</v>
      </c>
      <c r="O4982" s="1">
        <v>-0.02106159266567353</v>
      </c>
      <c r="P4982" s="1">
        <v>-0.0156846826608561</v>
      </c>
      <c r="Q4982" s="1">
        <v>-0.003513053773457009</v>
      </c>
      <c r="R4982" s="1">
        <v>-0.004790497330253274</v>
      </c>
      <c r="S4982" s="1">
        <v>-0.03670902157061129</v>
      </c>
      <c r="T4982" s="1">
        <v>-0.006646975210906625</v>
      </c>
      <c r="U4982" s="1">
        <v>-0.003743108816318119</v>
      </c>
      <c r="V4982" s="1">
        <v>-0.0145453761950094</v>
      </c>
      <c r="W4982" s="1">
        <v>-0.007575598067576572</v>
      </c>
      <c r="X4982" s="1">
        <v>-0.01769640515063942</v>
      </c>
      <c r="Y4982" s="1">
        <v>-0.01597161267796277</v>
      </c>
      <c r="Z4982" s="1">
        <v>-0.05037424842327154</v>
      </c>
      <c r="AA4982" s="1">
        <v>0.003770177656673424</v>
      </c>
      <c r="AB4982" s="1">
        <v>-0.0345541609302934</v>
      </c>
      <c r="AC4982" s="1">
        <v>-0.007544065490269647</v>
      </c>
    </row>
    <row r="4983" spans="1:29">
      <c r="A4983" s="11">
        <v>43803</v>
      </c>
      <c r="B4983" s="1">
        <v>0.008794639467374132</v>
      </c>
      <c r="C4983" s="1">
        <v>0.01354922293348881</v>
      </c>
      <c r="D4983" s="1">
        <v>0.0003115629452223878</v>
      </c>
      <c r="E4983" s="1">
        <v>0.01238555499596483</v>
      </c>
      <c r="F4983" s="1">
        <v>0.006822016843862855</v>
      </c>
      <c r="G4983" s="1">
        <v>0.001649469916532809</v>
      </c>
      <c r="H4983" s="1">
        <v>-0.002428182425836312</v>
      </c>
      <c r="I4983" s="1">
        <v>-0.002987089698739176</v>
      </c>
      <c r="J4983" s="1">
        <v>0.02602049818426222</v>
      </c>
      <c r="K4983" s="1">
        <v>0.009637920668805977</v>
      </c>
      <c r="L4983" s="1">
        <v>0.01503541821882237</v>
      </c>
      <c r="M4983" s="1">
        <v>-0.01284046260673466</v>
      </c>
      <c r="N4983" s="1">
        <v>-0.003687787418081623</v>
      </c>
      <c r="O4983" s="1">
        <v>0.005067836313827012</v>
      </c>
      <c r="P4983" s="1">
        <v>0.01062322828672468</v>
      </c>
      <c r="Q4983" s="1">
        <v>0.01880151020090115</v>
      </c>
      <c r="R4983" s="1">
        <v>-0.01659377961471686</v>
      </c>
      <c r="S4983" s="1">
        <v>0.03416569194770913</v>
      </c>
      <c r="T4983" s="1">
        <v>0.01665435157483253</v>
      </c>
      <c r="U4983" s="1">
        <v>0.005855885922789295</v>
      </c>
      <c r="V4983" s="1">
        <v>0.02329313867578153</v>
      </c>
      <c r="W4983" s="1">
        <v>0.01431293367850972</v>
      </c>
      <c r="X4983" s="1">
        <v>0.07079644225218584</v>
      </c>
      <c r="Y4983" s="1">
        <v>0.007213757406044685</v>
      </c>
      <c r="Z4983" s="1">
        <v>0.02414617276342979</v>
      </c>
      <c r="AA4983" s="1">
        <v>0.01424686083401139</v>
      </c>
      <c r="AB4983" s="1">
        <v>0.03221168359776905</v>
      </c>
      <c r="AC4983" s="1">
        <v>0.02280403663079711</v>
      </c>
    </row>
    <row r="4984" spans="1:29">
      <c r="A4984" s="11">
        <v>43804</v>
      </c>
      <c r="B4984" s="1">
        <v>-0.01432719182958597</v>
      </c>
      <c r="C4984" s="1">
        <v>-0.01865524896441972</v>
      </c>
      <c r="D4984" s="1">
        <v>0.01103558925215919</v>
      </c>
      <c r="E4984" s="1">
        <v>-0.01787228797200957</v>
      </c>
      <c r="F4984" s="1">
        <v>-0.002171635353916068</v>
      </c>
      <c r="G4984" s="1">
        <v>0.000422632616992491</v>
      </c>
      <c r="H4984" s="1">
        <v>-0.0166328222145965</v>
      </c>
      <c r="I4984" s="1">
        <v>-0.004833634909107598</v>
      </c>
      <c r="J4984" s="1">
        <v>-0.01268026258563837</v>
      </c>
      <c r="K4984" s="1">
        <v>-0.0051513143046924</v>
      </c>
      <c r="L4984" s="1">
        <v>0.008464349785609393</v>
      </c>
      <c r="M4984" s="1">
        <v>-0.007095115419543441</v>
      </c>
      <c r="N4984" s="1">
        <v>0.01562806564595931</v>
      </c>
      <c r="O4984" s="1">
        <v>-0.001522187355228355</v>
      </c>
      <c r="P4984" s="1">
        <v>-0.01136369751299071</v>
      </c>
      <c r="Q4984" s="1">
        <v>-0.008842855747877243</v>
      </c>
      <c r="R4984" s="1">
        <v>-0.001191471297116609</v>
      </c>
      <c r="S4984" s="1">
        <v>-0.01651831687881533</v>
      </c>
      <c r="T4984" s="1">
        <v>-0.01652774819210168</v>
      </c>
      <c r="U4984" s="1">
        <v>-0.004543068807124739</v>
      </c>
      <c r="V4984" s="1">
        <v>-0.01577629163658356</v>
      </c>
      <c r="W4984" s="1">
        <v>-0.0103480600942627</v>
      </c>
      <c r="X4984" s="1">
        <v>-0.01948044812200689</v>
      </c>
      <c r="Y4984" s="1">
        <v>-0.0008952434883124916</v>
      </c>
      <c r="Z4984" s="1">
        <v>-0.0232103910384166</v>
      </c>
      <c r="AA4984" s="1">
        <v>0.008172592548509217</v>
      </c>
      <c r="AB4984" s="1">
        <v>-0.01178907002008134</v>
      </c>
      <c r="AC4984" s="1">
        <v>0.006193288139391573</v>
      </c>
    </row>
    <row r="4985" spans="1:29">
      <c r="A4985" s="11">
        <v>43805</v>
      </c>
      <c r="B4985" s="1">
        <v>-0.01597535866475697</v>
      </c>
      <c r="C4985" s="1">
        <v>-0.006811033414580114</v>
      </c>
      <c r="D4985" s="1">
        <v>-0.004314220636468913</v>
      </c>
      <c r="E4985" s="1">
        <v>-0.01332316581689186</v>
      </c>
      <c r="F4985" s="1">
        <v>0.006686114805876331</v>
      </c>
      <c r="G4985" s="1">
        <v>-0.02320820701413417</v>
      </c>
      <c r="H4985" s="1">
        <v>-0.03341583471359932</v>
      </c>
      <c r="I4985" s="1">
        <v>0.0003613386556688969</v>
      </c>
      <c r="J4985" s="1">
        <v>-0.003021965213020339</v>
      </c>
      <c r="K4985" s="1">
        <v>-0.00559528337077253</v>
      </c>
      <c r="L4985" s="1">
        <v>0.0003497661524802798</v>
      </c>
      <c r="M4985" s="1">
        <v>-0.01230658012202979</v>
      </c>
      <c r="N4985" s="1">
        <v>-0.0145777106304148</v>
      </c>
      <c r="O4985" s="1">
        <v>-0.02772748791044322</v>
      </c>
      <c r="P4985" s="1">
        <v>-0.0198275419089915</v>
      </c>
      <c r="Q4985" s="1">
        <v>-0.01823109473530804</v>
      </c>
      <c r="R4985" s="1">
        <v>0.002611619403059429</v>
      </c>
      <c r="S4985" s="1">
        <v>-0.01033605385973968</v>
      </c>
      <c r="T4985" s="1">
        <v>-0.04818560701743613</v>
      </c>
      <c r="U4985" s="1">
        <v>-0.002636960671101751</v>
      </c>
      <c r="V4985" s="1">
        <v>-0.01854823208928613</v>
      </c>
      <c r="W4985" s="1">
        <v>-0.005861938190595439</v>
      </c>
      <c r="X4985" s="1">
        <v>-0.02769419587286981</v>
      </c>
      <c r="Y4985" s="1">
        <v>-0.04121867684115166</v>
      </c>
      <c r="Z4985" s="1">
        <v>0.008629346939101668</v>
      </c>
      <c r="AA4985" s="1">
        <v>-0.01034405228747248</v>
      </c>
      <c r="AB4985" s="1">
        <v>-0.003859709732537353</v>
      </c>
      <c r="AC4985" s="1">
        <v>-0.0110792504372208</v>
      </c>
    </row>
    <row r="4986" spans="1:29">
      <c r="A4986" s="11">
        <v>43808</v>
      </c>
      <c r="B4986" s="1">
        <v>0.02006688820762492</v>
      </c>
      <c r="C4986" s="1">
        <v>0.02282481284675453</v>
      </c>
      <c r="D4986" s="1">
        <v>-0.003648714794696528</v>
      </c>
      <c r="E4986" s="1">
        <v>-0.01657713537890948</v>
      </c>
      <c r="F4986" s="1">
        <v>0.006209395773812965</v>
      </c>
      <c r="G4986" s="1">
        <v>0.003687972330080225</v>
      </c>
      <c r="H4986" s="1">
        <v>-0.008109237215720988</v>
      </c>
      <c r="I4986" s="1">
        <v>-0.002487946706421829</v>
      </c>
      <c r="J4986" s="1">
        <v>0.004546609021226944</v>
      </c>
      <c r="K4986" s="1">
        <v>-0.008834906053582614</v>
      </c>
      <c r="L4986" s="1">
        <v>0.003006666843290873</v>
      </c>
      <c r="M4986" s="1">
        <v>0.008842583593136277</v>
      </c>
      <c r="N4986" s="1">
        <v>-0.007807756069470928</v>
      </c>
      <c r="O4986" s="1">
        <v>0.006762092978456202</v>
      </c>
      <c r="P4986" s="1">
        <v>-0.001026288187445545</v>
      </c>
      <c r="Q4986" s="1">
        <v>-0.00197547371961726</v>
      </c>
      <c r="R4986" s="1">
        <v>0.01138324551088976</v>
      </c>
      <c r="S4986" s="1">
        <v>0.02872067349375285</v>
      </c>
      <c r="T4986" s="1">
        <v>-0.01031242650424014</v>
      </c>
      <c r="U4986" s="1">
        <v>-0.0002371357037475041</v>
      </c>
      <c r="V4986" s="1">
        <v>-0.00373304608888847</v>
      </c>
      <c r="W4986" s="1">
        <v>0.005418456609132205</v>
      </c>
      <c r="X4986" s="1">
        <v>-0.006191950464396245</v>
      </c>
      <c r="Y4986" s="1">
        <v>-0.01962613852973383</v>
      </c>
      <c r="Z4986" s="1">
        <v>0.008555406794771514</v>
      </c>
      <c r="AA4986" s="1">
        <v>0.005162056828970307</v>
      </c>
      <c r="AB4986" s="1">
        <v>0.004579141560019151</v>
      </c>
      <c r="AC4986" s="1">
        <v>-0.002489624686987102</v>
      </c>
    </row>
    <row r="4987" spans="1:29">
      <c r="A4987" s="11">
        <v>43809</v>
      </c>
      <c r="B4987" s="1">
        <v>-0.02226773423655892</v>
      </c>
      <c r="C4987" s="1">
        <v>-0.02671853218856923</v>
      </c>
      <c r="D4987" s="1">
        <v>0.0003106210220971128</v>
      </c>
      <c r="E4987" s="1">
        <v>0.01149808797740426</v>
      </c>
      <c r="F4987" s="1">
        <v>-0.003867746387689608</v>
      </c>
      <c r="G4987" s="1">
        <v>0.01248002180389229</v>
      </c>
      <c r="H4987" s="1">
        <v>-0.04432017078097272</v>
      </c>
      <c r="I4987" s="1">
        <v>0.005269789199451536</v>
      </c>
      <c r="J4987" s="1">
        <v>0.00125720033453236</v>
      </c>
      <c r="K4987" s="1">
        <v>0.008565059348766724</v>
      </c>
      <c r="L4987" s="1">
        <v>-0.003764474697204645</v>
      </c>
      <c r="M4987" s="1">
        <v>-0.02350600474311171</v>
      </c>
      <c r="N4987" s="1">
        <v>-0.02422852310429979</v>
      </c>
      <c r="O4987" s="1">
        <v>-0.0153801336349163</v>
      </c>
      <c r="P4987" s="1">
        <v>-0.002934577952912631</v>
      </c>
      <c r="Q4987" s="1">
        <v>-0.008709476337475874</v>
      </c>
      <c r="R4987" s="1">
        <v>-0.006772259859958107</v>
      </c>
      <c r="S4987" s="1">
        <v>-0.02918787842307757</v>
      </c>
      <c r="T4987" s="1">
        <v>-0.01041997952726226</v>
      </c>
      <c r="U4987" s="1">
        <v>-0.006814490213705948</v>
      </c>
      <c r="V4987" s="1">
        <v>0.001522078098723512</v>
      </c>
      <c r="W4987" s="1">
        <v>-0.008242274004427452</v>
      </c>
      <c r="X4987" s="1">
        <v>-0.004984442690079804</v>
      </c>
      <c r="Y4987" s="1">
        <v>-0.02001903488155066</v>
      </c>
      <c r="Z4987" s="1">
        <v>-0.01143338802939686</v>
      </c>
      <c r="AA4987" s="1">
        <v>0.001061096381538507</v>
      </c>
      <c r="AB4987" s="1">
        <v>-0.01227210463933037</v>
      </c>
      <c r="AC4987" s="1">
        <v>-0.009359361700137514</v>
      </c>
    </row>
    <row r="4988" spans="1:29">
      <c r="A4988" s="11">
        <v>43810</v>
      </c>
      <c r="B4988" s="1">
        <v>0.001187628472916424</v>
      </c>
      <c r="C4988" s="1">
        <v>-0.007505833623439706</v>
      </c>
      <c r="D4988" s="1">
        <v>-0.005997999710768087</v>
      </c>
      <c r="E4988" s="1">
        <v>-0.006842403426189914</v>
      </c>
      <c r="F4988" s="1">
        <v>-0.003347614115775777</v>
      </c>
      <c r="G4988" s="1">
        <v>0.01329320820257851</v>
      </c>
      <c r="H4988" s="1">
        <v>0.05628085260818239</v>
      </c>
      <c r="I4988" s="1">
        <v>-0.0006003182639685578</v>
      </c>
      <c r="J4988" s="1">
        <v>-0.01255645249161197</v>
      </c>
      <c r="K4988" s="1">
        <v>-0.007356773127652261</v>
      </c>
      <c r="L4988" s="1">
        <v>0.009096655436083179</v>
      </c>
      <c r="M4988" s="1">
        <v>0.02447971530641535</v>
      </c>
      <c r="N4988" s="1">
        <v>0.008488923586483565</v>
      </c>
      <c r="O4988" s="1">
        <v>0.003954513315218344</v>
      </c>
      <c r="P4988" s="1">
        <v>-0.0188375401423746</v>
      </c>
      <c r="Q4988" s="1">
        <v>0.02236422606094024</v>
      </c>
      <c r="R4988" s="1">
        <v>0.0002882151632570551</v>
      </c>
      <c r="S4988" s="1">
        <v>-0.001306982370227527</v>
      </c>
      <c r="T4988" s="1">
        <v>-0.00191452697998884</v>
      </c>
      <c r="U4988" s="1">
        <v>0.01928655146761171</v>
      </c>
      <c r="V4988" s="1">
        <v>0.005027560514777152</v>
      </c>
      <c r="W4988" s="1">
        <v>0.004794615811033687</v>
      </c>
      <c r="X4988" s="1">
        <v>0.01314969407417221</v>
      </c>
      <c r="Y4988" s="1">
        <v>0.02723731119155759</v>
      </c>
      <c r="Z4988" s="1">
        <v>0.008705308293645686</v>
      </c>
      <c r="AA4988" s="1">
        <v>0.000212036296501239</v>
      </c>
      <c r="AB4988" s="1">
        <v>-0.01668436519254524</v>
      </c>
      <c r="AC4988" s="1">
        <v>0.007978136995157481</v>
      </c>
    </row>
    <row r="4989" spans="1:29">
      <c r="A4989" s="11">
        <v>43811</v>
      </c>
      <c r="B4989" s="1">
        <v>0.00774544723681192</v>
      </c>
      <c r="C4989" s="1">
        <v>0.01885434019743193</v>
      </c>
      <c r="D4989" s="1">
        <v>0.01070373035783456</v>
      </c>
      <c r="E4989" s="1">
        <v>0.0246692866810545</v>
      </c>
      <c r="F4989" s="1">
        <v>0.006181117402236813</v>
      </c>
      <c r="G4989" s="1">
        <v>0.01911393430293784</v>
      </c>
      <c r="H4989" s="1">
        <v>0.01406658814484096</v>
      </c>
      <c r="I4989" s="1">
        <v>0.01189191197035377</v>
      </c>
      <c r="J4989" s="1">
        <v>0.0246693382627301</v>
      </c>
      <c r="K4989" s="1">
        <v>-0.001541879548045966</v>
      </c>
      <c r="L4989" s="1">
        <v>-0.0262812664805312</v>
      </c>
      <c r="M4989" s="1">
        <v>0.0203108153925915</v>
      </c>
      <c r="N4989" s="1">
        <v>0.003998278863919236</v>
      </c>
      <c r="O4989" s="1">
        <v>0.008173250564438517</v>
      </c>
      <c r="P4989" s="1">
        <v>-0.006749592181440667</v>
      </c>
      <c r="Q4989" s="1">
        <v>-0.01640625632053894</v>
      </c>
      <c r="R4989" s="1">
        <v>0.003712100808163976</v>
      </c>
      <c r="S4989" s="1">
        <v>0.04188458062727496</v>
      </c>
      <c r="T4989" s="1">
        <v>0.0289322913203125</v>
      </c>
      <c r="U4989" s="1">
        <v>-0.003482901966394447</v>
      </c>
      <c r="V4989" s="1">
        <v>0.0101208989785373</v>
      </c>
      <c r="W4989" s="1">
        <v>0.02926680003680637</v>
      </c>
      <c r="X4989" s="1">
        <v>0.07138444273121003</v>
      </c>
      <c r="Y4989" s="1">
        <v>0.01041668331567203</v>
      </c>
      <c r="Z4989" s="1">
        <v>0.03242507090182145</v>
      </c>
      <c r="AA4989" s="1">
        <v>0.007163755081079026</v>
      </c>
      <c r="AB4989" s="1">
        <v>0.03971111295160701</v>
      </c>
      <c r="AC4989" s="1">
        <v>-0.002499477364386715</v>
      </c>
    </row>
    <row r="4990" spans="1:29">
      <c r="A4990" s="11">
        <v>43812</v>
      </c>
      <c r="B4990" s="1">
        <v>0.041407003611728</v>
      </c>
      <c r="C4990" s="1">
        <v>0.01016775031463246</v>
      </c>
      <c r="D4990" s="1">
        <v>-0.006230588344394827</v>
      </c>
      <c r="E4990" s="1">
        <v>0.0004338374721450933</v>
      </c>
      <c r="F4990" s="1">
        <v>-0.02896080445410298</v>
      </c>
      <c r="G4990" s="1">
        <v>0.003698840222454924</v>
      </c>
      <c r="H4990" s="1">
        <v>0.007145754845798047</v>
      </c>
      <c r="I4990" s="1">
        <v>0.000197873196848608</v>
      </c>
      <c r="J4990" s="1">
        <v>0.03375526153103947</v>
      </c>
      <c r="K4990" s="1">
        <v>-0.0005729295602415752</v>
      </c>
      <c r="L4990" s="1">
        <v>0.01310366912464489</v>
      </c>
      <c r="M4990" s="1">
        <v>0.001170853267083771</v>
      </c>
      <c r="N4990" s="1">
        <v>0.01278561176879434</v>
      </c>
      <c r="O4990" s="1">
        <v>0.008400156069743536</v>
      </c>
      <c r="P4990" s="1">
        <v>0.009060805601669442</v>
      </c>
      <c r="Q4990" s="1">
        <v>0.004765730149080216</v>
      </c>
      <c r="R4990" s="1">
        <v>0.009373907726652364</v>
      </c>
      <c r="S4990" s="1">
        <v>0.02010055567285907</v>
      </c>
      <c r="T4990" s="1">
        <v>0.03324513189688028</v>
      </c>
      <c r="U4990" s="1">
        <v>-0.002486991017970341</v>
      </c>
      <c r="V4990" s="1">
        <v>0.01174720408562568</v>
      </c>
      <c r="W4990" s="1">
        <v>0.01390816403795703</v>
      </c>
      <c r="X4990" s="1">
        <v>0.01932501140338072</v>
      </c>
      <c r="Y4990" s="1">
        <v>0.01218368447761331</v>
      </c>
      <c r="Z4990" s="1">
        <v>0.02316699264642974</v>
      </c>
      <c r="AA4990" s="1">
        <v>-0.001557223754994341</v>
      </c>
      <c r="AB4990" s="1">
        <v>0.03750000842061008</v>
      </c>
      <c r="AC4990" s="1">
        <v>0.01837551599535403</v>
      </c>
    </row>
    <row r="4991" spans="1:29">
      <c r="A4991" s="11">
        <v>43815</v>
      </c>
      <c r="B4991" s="1">
        <v>-0.006316512331855151</v>
      </c>
      <c r="C4991" s="1">
        <v>-0.009562053110924729</v>
      </c>
      <c r="D4991" s="1">
        <v>-0.001145919394441974</v>
      </c>
      <c r="E4991" s="1">
        <v>-0.006504069835908344</v>
      </c>
      <c r="F4991" s="1">
        <v>-0.001825260016480756</v>
      </c>
      <c r="G4991" s="1">
        <v>-0.01741558004518984</v>
      </c>
      <c r="H4991" s="1">
        <v>0.01168625758605923</v>
      </c>
      <c r="I4991" s="1">
        <v>-0.005142998396817977</v>
      </c>
      <c r="J4991" s="1">
        <v>-0.007683092437035133</v>
      </c>
      <c r="K4991" s="1">
        <v>-0.01567629082211708</v>
      </c>
      <c r="L4991" s="1">
        <v>0.003795874212054295</v>
      </c>
      <c r="M4991" s="1">
        <v>-0.01637418054753248</v>
      </c>
      <c r="N4991" s="1">
        <v>-0.01945365961436385</v>
      </c>
      <c r="O4991" s="1">
        <v>-0.01423867475056462</v>
      </c>
      <c r="P4991" s="1">
        <v>-0.0133195511296279</v>
      </c>
      <c r="Q4991" s="1">
        <v>-0.007114760346917715</v>
      </c>
      <c r="R4991" s="1">
        <v>-0.01029754887136936</v>
      </c>
      <c r="S4991" s="1">
        <v>-0.02832518336114664</v>
      </c>
      <c r="T4991" s="1">
        <v>-0.00210480354602538</v>
      </c>
      <c r="U4991" s="1">
        <v>0.006232769726059351</v>
      </c>
      <c r="V4991" s="1">
        <v>-0.009334108510678618</v>
      </c>
      <c r="W4991" s="1">
        <v>-0.01768022993420271</v>
      </c>
      <c r="X4991" s="1">
        <v>-0.009903791908454918</v>
      </c>
      <c r="Y4991" s="1">
        <v>0.0185185750213861</v>
      </c>
      <c r="Z4991" s="1">
        <v>-0.01727367124555246</v>
      </c>
      <c r="AA4991" s="1">
        <v>-0.01728281041199464</v>
      </c>
      <c r="AB4991" s="1">
        <v>-0.01506027127756282</v>
      </c>
      <c r="AC4991" s="1">
        <v>-0.002870657176286762</v>
      </c>
    </row>
    <row r="4992" spans="1:29">
      <c r="A4992" s="11">
        <v>43816</v>
      </c>
      <c r="B4992" s="1">
        <v>-0.002141138790687669</v>
      </c>
      <c r="C4992" s="1">
        <v>0.008231662774688786</v>
      </c>
      <c r="D4992" s="1">
        <v>0.006899526822608859</v>
      </c>
      <c r="E4992" s="1">
        <v>0.01243863443525606</v>
      </c>
      <c r="F4992" s="1">
        <v>0.003745996902566606</v>
      </c>
      <c r="G4992" s="1">
        <v>0.002491678766842309</v>
      </c>
      <c r="H4992" s="1">
        <v>-0.01155126651017602</v>
      </c>
      <c r="I4992" s="1">
        <v>0.01093564280747095</v>
      </c>
      <c r="J4992" s="1">
        <v>0.03411569094630673</v>
      </c>
      <c r="K4992" s="1">
        <v>-0.006785741099185838</v>
      </c>
      <c r="L4992" s="1">
        <v>0.02198875516970489</v>
      </c>
      <c r="M4992" s="1">
        <v>-0.003963748923408561</v>
      </c>
      <c r="N4992" s="1">
        <v>0.01751798763247447</v>
      </c>
      <c r="O4992" s="1">
        <v>-0.005895632645242843</v>
      </c>
      <c r="P4992" s="1">
        <v>-0.0003032709731989325</v>
      </c>
      <c r="Q4992" s="1">
        <v>-0.002388412208529811</v>
      </c>
      <c r="R4992" s="1">
        <v>-0.002489470497132995</v>
      </c>
      <c r="S4992" s="1">
        <v>0.03548799919496926</v>
      </c>
      <c r="T4992" s="1">
        <v>0.003164006021668886</v>
      </c>
      <c r="U4992" s="1">
        <v>0.001138382206711919</v>
      </c>
      <c r="V4992" s="1">
        <v>-0.01401806992850696</v>
      </c>
      <c r="W4992" s="1">
        <v>0.008999223304351434</v>
      </c>
      <c r="X4992" s="1">
        <v>0.03000857440170845</v>
      </c>
      <c r="Y4992" s="1">
        <v>0.01909087860273351</v>
      </c>
      <c r="Z4992" s="1">
        <v>0.0437054885753565</v>
      </c>
      <c r="AA4992" s="1">
        <v>-0.007120638696368142</v>
      </c>
      <c r="AB4992" s="1">
        <v>0.03533809301594681</v>
      </c>
      <c r="AC4992" s="1">
        <v>0.006580209941428494</v>
      </c>
    </row>
    <row r="4993" spans="1:29">
      <c r="A4993" s="11">
        <v>43817</v>
      </c>
      <c r="B4993" s="1">
        <v>-0.00509625958402582</v>
      </c>
      <c r="C4993" s="1">
        <v>-0.01370832613852435</v>
      </c>
      <c r="D4993" s="1">
        <v>0.008870732934247005</v>
      </c>
      <c r="E4993" s="1">
        <v>0.008298336301348241</v>
      </c>
      <c r="F4993" s="1">
        <v>0.01646664711728762</v>
      </c>
      <c r="G4993" s="1">
        <v>0.001423607773722857</v>
      </c>
      <c r="H4993" s="1">
        <v>-0.02045069804269029</v>
      </c>
      <c r="I4993" s="1">
        <v>0.01671783518387238</v>
      </c>
      <c r="J4993" s="1">
        <v>-0.0002340258573412246</v>
      </c>
      <c r="K4993" s="1">
        <v>-0.01672317563871817</v>
      </c>
      <c r="L4993" s="1">
        <v>0.003768776101529925</v>
      </c>
      <c r="M4993" s="1">
        <v>0.003183534552083866</v>
      </c>
      <c r="N4993" s="1">
        <v>0.01700887459395872</v>
      </c>
      <c r="O4993" s="1">
        <v>0.0332114437365425</v>
      </c>
      <c r="P4993" s="1">
        <v>0.02806857639861393</v>
      </c>
      <c r="Q4993" s="1">
        <v>-0.001596231912531332</v>
      </c>
      <c r="R4993" s="1">
        <v>0.008414837620490223</v>
      </c>
      <c r="S4993" s="1">
        <v>0.004896026227690253</v>
      </c>
      <c r="T4993" s="1">
        <v>-0.01787319360163031</v>
      </c>
      <c r="U4993" s="1">
        <v>0.005585185731533659</v>
      </c>
      <c r="V4993" s="1">
        <v>0.02493875810165891</v>
      </c>
      <c r="W4993" s="1">
        <v>-0.03936641260157736</v>
      </c>
      <c r="X4993" s="1">
        <v>-0.02996667029930855</v>
      </c>
      <c r="Y4993" s="1">
        <v>-0.009812754307818139</v>
      </c>
      <c r="Z4993" s="1">
        <v>0.01217564857992937</v>
      </c>
      <c r="AA4993" s="1">
        <v>0.001512083464783709</v>
      </c>
      <c r="AB4993" s="1">
        <v>0.002953858349626248</v>
      </c>
      <c r="AC4993" s="1">
        <v>0.01450466018687879</v>
      </c>
    </row>
    <row r="4994" spans="1:29">
      <c r="A4994" s="11">
        <v>43818</v>
      </c>
      <c r="B4994" s="1">
        <v>0.0009435565944850843</v>
      </c>
      <c r="C4994" s="1">
        <v>0.001430702844146925</v>
      </c>
      <c r="D4994" s="1">
        <v>0.004372174361246373</v>
      </c>
      <c r="E4994" s="1">
        <v>-0.0004275114064722363</v>
      </c>
      <c r="F4994" s="1">
        <v>-0.001357076189234863</v>
      </c>
      <c r="G4994" s="1">
        <v>0.0318047454324577</v>
      </c>
      <c r="H4994" s="1">
        <v>0.00298258849463906</v>
      </c>
      <c r="I4994" s="1">
        <v>-0.002746888649331702</v>
      </c>
      <c r="J4994" s="1">
        <v>0.01240350191637574</v>
      </c>
      <c r="K4994" s="1">
        <v>0.01169263549875255</v>
      </c>
      <c r="L4994" s="1">
        <v>-0.00218453832514276</v>
      </c>
      <c r="M4994" s="1">
        <v>0.01071013138404409</v>
      </c>
      <c r="N4994" s="1">
        <v>-0.003263220607455541</v>
      </c>
      <c r="O4994" s="1">
        <v>0.02439494005578702</v>
      </c>
      <c r="P4994" s="1">
        <v>-0.01239660219653971</v>
      </c>
      <c r="Q4994" s="1">
        <v>0.004796133989683371</v>
      </c>
      <c r="R4994" s="1">
        <v>0.02163919075503351</v>
      </c>
      <c r="S4994" s="1">
        <v>0.001218042986514067</v>
      </c>
      <c r="T4994" s="1">
        <v>0.003670268433883184</v>
      </c>
      <c r="U4994" s="1">
        <v>0.01616335189622409</v>
      </c>
      <c r="V4994" s="1">
        <v>-0.01398509991203933</v>
      </c>
      <c r="W4994" s="1">
        <v>0.005122516590325699</v>
      </c>
      <c r="X4994" s="1">
        <v>0.02488553071385557</v>
      </c>
      <c r="Y4994" s="1">
        <v>0.003603701711971885</v>
      </c>
      <c r="Z4994" s="1">
        <v>0.004496941879158944</v>
      </c>
      <c r="AA4994" s="1">
        <v>-4.291146841017834E-05</v>
      </c>
      <c r="AB4994" s="1">
        <v>-0.02257851891835783</v>
      </c>
      <c r="AC4994" s="1">
        <v>0.003624644811664579</v>
      </c>
    </row>
    <row r="4995" spans="1:29">
      <c r="A4995" s="11">
        <v>43819</v>
      </c>
      <c r="B4995" s="1">
        <v>-0.003636072366804965</v>
      </c>
      <c r="C4995" s="1">
        <v>-0.004388184513602011</v>
      </c>
      <c r="D4995" s="1">
        <v>0.003051888597908725</v>
      </c>
      <c r="E4995" s="1">
        <v>-0.003956419747560558</v>
      </c>
      <c r="F4995" s="1">
        <v>-0.002160572985427267</v>
      </c>
      <c r="G4995" s="1">
        <v>-0.009185356286666169</v>
      </c>
      <c r="H4995" s="1">
        <v>0.01571783761572898</v>
      </c>
      <c r="I4995" s="1">
        <v>0.006129703710618273</v>
      </c>
      <c r="J4995" s="1">
        <v>-0.003698540023445496</v>
      </c>
      <c r="K4995" s="1">
        <v>-0.0041001874868688</v>
      </c>
      <c r="L4995" s="1">
        <v>0.0009576405626952056</v>
      </c>
      <c r="M4995" s="1">
        <v>0</v>
      </c>
      <c r="N4995" s="1">
        <v>-0.01309612267443505</v>
      </c>
      <c r="O4995" s="1">
        <v>-0.008965447709800789</v>
      </c>
      <c r="P4995" s="1">
        <v>0.008666954321008724</v>
      </c>
      <c r="Q4995" s="1">
        <v>-0.004375488879420408</v>
      </c>
      <c r="R4995" s="1">
        <v>-0.006739380273258155</v>
      </c>
      <c r="S4995" s="1">
        <v>0.01094884139745012</v>
      </c>
      <c r="T4995" s="1">
        <v>0.02955971041868199</v>
      </c>
      <c r="U4995" s="1">
        <v>0.008345731263275313</v>
      </c>
      <c r="V4995" s="1">
        <v>-0.007610917148312968</v>
      </c>
      <c r="W4995" s="1">
        <v>-0.004140926318933036</v>
      </c>
      <c r="X4995" s="1">
        <v>-0.01786211028335949</v>
      </c>
      <c r="Y4995" s="1">
        <v>-0.004488416023902042</v>
      </c>
      <c r="Z4995" s="1">
        <v>0.03189698108736949</v>
      </c>
      <c r="AA4995" s="1">
        <v>0.03696981646447051</v>
      </c>
      <c r="AB4995" s="1">
        <v>-0.0341480500108875</v>
      </c>
      <c r="AC4995" s="1">
        <v>0.01043339957368294</v>
      </c>
    </row>
    <row r="4996" spans="1:29">
      <c r="A4996" s="11">
        <v>43822</v>
      </c>
      <c r="B4996" s="1">
        <v>0.004460444149060772</v>
      </c>
      <c r="C4996" s="1">
        <v>0.01066017245523154</v>
      </c>
      <c r="D4996" s="1">
        <v>-0.009752526333771216</v>
      </c>
      <c r="E4996" s="1">
        <v>0.004508926351945997</v>
      </c>
      <c r="F4996" s="1">
        <v>0.0157331402111176</v>
      </c>
      <c r="G4996" s="1">
        <v>-0.002025179299313784</v>
      </c>
      <c r="H4996" s="1">
        <v>0.008782993349580437</v>
      </c>
      <c r="I4996" s="1">
        <v>0.00439579169347537</v>
      </c>
      <c r="J4996" s="1">
        <v>-0.001624208524682924</v>
      </c>
      <c r="K4996" s="1">
        <v>0.003756865984515745</v>
      </c>
      <c r="L4996" s="1">
        <v>0.006083184897620164</v>
      </c>
      <c r="M4996" s="1">
        <v>-0.007456776940787391</v>
      </c>
      <c r="N4996" s="1">
        <v>-0.009330267075908227</v>
      </c>
      <c r="O4996" s="1">
        <v>-0.008857722805311052</v>
      </c>
      <c r="P4996" s="1">
        <v>-0.002666524614366006</v>
      </c>
      <c r="Q4996" s="1">
        <v>-0.003995217903523529</v>
      </c>
      <c r="R4996" s="1">
        <v>-0.01732227658202301</v>
      </c>
      <c r="S4996" s="1">
        <v>-0.01323703354206973</v>
      </c>
      <c r="T4996" s="1">
        <v>-0.01613143798604455</v>
      </c>
      <c r="U4996" s="1">
        <v>-0.004673872825194048</v>
      </c>
      <c r="V4996" s="1">
        <v>-0.004415419676406573</v>
      </c>
      <c r="W4996" s="1">
        <v>0.007196624354791625</v>
      </c>
      <c r="X4996" s="1">
        <v>0.0005683779781198162</v>
      </c>
      <c r="Y4996" s="1">
        <v>0.005410354290731778</v>
      </c>
      <c r="Z4996" s="1">
        <v>0.002494651772366518</v>
      </c>
      <c r="AA4996" s="1">
        <v>0.005990500765592488</v>
      </c>
      <c r="AB4996" s="1">
        <v>0.02426337661927191</v>
      </c>
      <c r="AC4996" s="1">
        <v>0.008141385962703751</v>
      </c>
    </row>
    <row r="4997" spans="1:29">
      <c r="A4997" s="11">
        <v>43823</v>
      </c>
      <c r="B4997" s="1">
        <v>-0.003364079009546939</v>
      </c>
      <c r="C4997" s="1">
        <v>-0.03083174833700808</v>
      </c>
      <c r="D4997" s="1">
        <v>-0.0002425960686021078</v>
      </c>
      <c r="E4997" s="1">
        <v>0.02319118705684886</v>
      </c>
      <c r="F4997" s="1">
        <v>-0.004280709893321077</v>
      </c>
      <c r="G4997" s="1">
        <v>-0.0138662647426917</v>
      </c>
      <c r="H4997" s="1">
        <v>-0.007047989707803848</v>
      </c>
      <c r="I4997" s="1">
        <v>-0.01017351754363749</v>
      </c>
      <c r="J4997" s="1">
        <v>0.005112783959144718</v>
      </c>
      <c r="K4997" s="1">
        <v>-0.002050829427953649</v>
      </c>
      <c r="L4997" s="1">
        <v>-0.003532686853156886</v>
      </c>
      <c r="M4997" s="1">
        <v>0.007512798201174675</v>
      </c>
      <c r="N4997" s="1">
        <v>-0.0006279303137187719</v>
      </c>
      <c r="O4997" s="1">
        <v>0.003042229223261694</v>
      </c>
      <c r="P4997" s="1">
        <v>-0.008912847578832372</v>
      </c>
      <c r="Q4997" s="1">
        <v>0.01083042356687103</v>
      </c>
      <c r="R4997" s="1">
        <v>-0.01587760846453057</v>
      </c>
      <c r="S4997" s="1">
        <v>0</v>
      </c>
      <c r="T4997" s="1">
        <v>-0.002858016137237462</v>
      </c>
      <c r="U4997" s="1">
        <v>0.001597939605495924</v>
      </c>
      <c r="V4997" s="1">
        <v>0.003267931089141696</v>
      </c>
      <c r="W4997" s="1">
        <v>0.001429001009812803</v>
      </c>
      <c r="X4997" s="1">
        <v>-0.003124129748501736</v>
      </c>
      <c r="Y4997" s="1">
        <v>0.006277944996944118</v>
      </c>
      <c r="Z4997" s="1">
        <v>0.001839284674367558</v>
      </c>
      <c r="AA4997" s="1">
        <v>-0.004135286103347013</v>
      </c>
      <c r="AB4997" s="1">
        <v>0.002030548503330065</v>
      </c>
      <c r="AC4997" s="1">
        <v>-0.006302970589660117</v>
      </c>
    </row>
    <row r="4998" spans="1:29">
      <c r="A4998" s="11">
        <v>43825</v>
      </c>
      <c r="B4998" s="1">
        <v>-0.005603247243996523</v>
      </c>
      <c r="C4998" s="1">
        <v>-0.001255613266654021</v>
      </c>
      <c r="D4998" s="1">
        <v>-0.00930105572530604</v>
      </c>
      <c r="E4998" s="1">
        <v>-0.009505023107541088</v>
      </c>
      <c r="F4998" s="1">
        <v>-0.01048002134454307</v>
      </c>
      <c r="G4998" s="1">
        <v>0.008096118526974561</v>
      </c>
      <c r="H4998" s="1">
        <v>-0.01377890574915175</v>
      </c>
      <c r="I4998" s="1">
        <v>-0.01450576236017409</v>
      </c>
      <c r="J4998" s="1">
        <v>-0.005780286833563686</v>
      </c>
      <c r="K4998" s="1">
        <v>-0.000744990472338225</v>
      </c>
      <c r="L4998" s="1">
        <v>-0.006067575685658855</v>
      </c>
      <c r="M4998" s="1">
        <v>-0.0180533579892902</v>
      </c>
      <c r="N4998" s="1">
        <v>-0.008167408781474705</v>
      </c>
      <c r="O4998" s="1">
        <v>0.001611412227002784</v>
      </c>
      <c r="P4998" s="1">
        <v>0.01693664018209473</v>
      </c>
      <c r="Q4998" s="1">
        <v>0.01587299069736092</v>
      </c>
      <c r="R4998" s="1">
        <v>-0.02007820450756392</v>
      </c>
      <c r="S4998" s="1">
        <v>0.03414637673368626</v>
      </c>
      <c r="T4998" s="1">
        <v>-0.004827282455431514</v>
      </c>
      <c r="U4998" s="1">
        <v>-0.009083859469809719</v>
      </c>
      <c r="V4998" s="1">
        <v>-0.01779903460503252</v>
      </c>
      <c r="W4998" s="1">
        <v>-0.007769069590609079</v>
      </c>
      <c r="X4998" s="1">
        <v>-0.005128170350338301</v>
      </c>
      <c r="Y4998" s="1">
        <v>-0.01693389841981852</v>
      </c>
      <c r="Z4998" s="1">
        <v>0.01058308034962252</v>
      </c>
      <c r="AA4998" s="1">
        <v>-0.009633751195947116</v>
      </c>
      <c r="AB4998" s="1">
        <v>0.01789931830022318</v>
      </c>
      <c r="AC4998" s="1">
        <v>-0.007730451121371273</v>
      </c>
    </row>
    <row r="4999" spans="1:29">
      <c r="A4999" s="11">
        <v>43826</v>
      </c>
      <c r="B4999" s="1">
        <v>0.0321113641260522</v>
      </c>
      <c r="C4999" s="1">
        <v>0.02881382206086958</v>
      </c>
      <c r="D4999" s="1">
        <v>-0.00659634890833305</v>
      </c>
      <c r="E4999" s="1">
        <v>0.01465786364620314</v>
      </c>
      <c r="F4999" s="1">
        <v>0.01116703262369567</v>
      </c>
      <c r="G4999" s="1">
        <v>0.008012895161352285</v>
      </c>
      <c r="H4999" s="1">
        <v>0.003810355265123411</v>
      </c>
      <c r="I4999" s="1">
        <v>0.003581464828584346</v>
      </c>
      <c r="J4999" s="1">
        <v>0.002092917323640586</v>
      </c>
      <c r="K4999" s="1">
        <v>0.002545107635059329</v>
      </c>
      <c r="L4999" s="1">
        <v>0.01097478308745137</v>
      </c>
      <c r="M4999" s="1">
        <v>0.01758602638285045</v>
      </c>
      <c r="N4999" s="1">
        <v>0.0004222579581854013</v>
      </c>
      <c r="O4999" s="1">
        <v>0.00340691939462201</v>
      </c>
      <c r="P4999" s="1">
        <v>0.004568815710616514</v>
      </c>
      <c r="Q4999" s="1">
        <v>0.003124980927496468</v>
      </c>
      <c r="R4999" s="1">
        <v>0.01778411502113109</v>
      </c>
      <c r="S4999" s="1">
        <v>-0.005896203353304208</v>
      </c>
      <c r="T4999" s="1">
        <v>0.02243444336126421</v>
      </c>
      <c r="U4999" s="1">
        <v>0.003285720778934076</v>
      </c>
      <c r="V4999" s="1">
        <v>0.009120030500326948</v>
      </c>
      <c r="W4999" s="1">
        <v>0.01773736173130835</v>
      </c>
      <c r="X4999" s="1">
        <v>0.00887736391057059</v>
      </c>
      <c r="Y4999" s="1">
        <v>0.01722559489397391</v>
      </c>
      <c r="Z4999" s="1">
        <v>0.003419540193953186</v>
      </c>
      <c r="AA4999" s="1">
        <v>-0.0008805702135685767</v>
      </c>
      <c r="AB4999" s="1">
        <v>0.006967477354471452</v>
      </c>
      <c r="AC4999" s="1">
        <v>-0.01098679755318865</v>
      </c>
    </row>
    <row r="5000" spans="1:29">
      <c r="A5000" s="11">
        <v>43829</v>
      </c>
      <c r="B5000" s="1">
        <v>-0.007958991807963223</v>
      </c>
      <c r="C5000" s="1">
        <v>0.004277401505131895</v>
      </c>
      <c r="D5000" s="1">
        <v>0.001725828847527255</v>
      </c>
      <c r="E5000" s="1">
        <v>-0.002390314336809585</v>
      </c>
      <c r="F5000" s="1">
        <v>-0.003019861271842728</v>
      </c>
      <c r="G5000" s="1">
        <v>0.02529660742724582</v>
      </c>
      <c r="H5000" s="1">
        <v>0.002952284436356534</v>
      </c>
      <c r="I5000" s="1">
        <v>0.005607834275803025</v>
      </c>
      <c r="J5000" s="1">
        <v>0.01160364510730227</v>
      </c>
      <c r="K5000" s="1">
        <v>-0.00648771059824127</v>
      </c>
      <c r="L5000" s="1">
        <v>-0.005495677801428123</v>
      </c>
      <c r="M5000" s="1">
        <v>-0.005498869676788698</v>
      </c>
      <c r="N5000" s="1">
        <v>0.005487558795139513</v>
      </c>
      <c r="O5000" s="1">
        <v>0.01273224406466067</v>
      </c>
      <c r="P5000" s="1">
        <v>0.005428459730484558</v>
      </c>
      <c r="Q5000" s="1">
        <v>-0.003504563141139005</v>
      </c>
      <c r="R5000" s="1">
        <v>0.001199466695674278</v>
      </c>
      <c r="S5000" s="1">
        <v>0.02253834179483949</v>
      </c>
      <c r="T5000" s="1">
        <v>-0.008450744983167224</v>
      </c>
      <c r="U5000" s="1">
        <v>-0.005567310293468686</v>
      </c>
      <c r="V5000" s="1">
        <v>0.009741839263274876</v>
      </c>
      <c r="W5000" s="1">
        <v>0.009263507001292082</v>
      </c>
      <c r="X5000" s="1">
        <v>0.04286121665263654</v>
      </c>
      <c r="Y5000" s="1">
        <v>0.006238921555389521</v>
      </c>
      <c r="Z5000" s="1">
        <v>0.01118205962474228</v>
      </c>
      <c r="AA5000" s="1">
        <v>0.001930508746689652</v>
      </c>
      <c r="AB5000" s="1">
        <v>0.01812187588994885</v>
      </c>
      <c r="AC5000" s="1">
        <v>0.005655502481666685</v>
      </c>
    </row>
    <row r="5001" spans="1:29">
      <c r="A5001" s="11">
        <v>43830</v>
      </c>
      <c r="B5001" s="1">
        <v>0</v>
      </c>
      <c r="C5001" s="1">
        <v>-0.00304225171235184</v>
      </c>
      <c r="D5001" s="1">
        <v>-0.006415468530577728</v>
      </c>
      <c r="E5001" s="1">
        <v>-0.003646237123482443</v>
      </c>
      <c r="F5001" s="1">
        <v>-0.004950144433230053</v>
      </c>
      <c r="G5001" s="1">
        <v>-0.01181727414730482</v>
      </c>
      <c r="H5001" s="1">
        <v>0.01808246613180442</v>
      </c>
      <c r="I5001" s="1">
        <v>-0.007838430800961582</v>
      </c>
      <c r="J5001" s="1">
        <v>-0.008258786660977679</v>
      </c>
      <c r="K5001" s="1">
        <v>-0.007355711531012443</v>
      </c>
      <c r="L5001" s="1">
        <v>-0.002387888259350102</v>
      </c>
      <c r="M5001" s="1">
        <v>-0.008294030257537055</v>
      </c>
      <c r="N5001" s="1">
        <v>-0.002099103540018521</v>
      </c>
      <c r="O5001" s="1">
        <v>-0.009964569873930684</v>
      </c>
      <c r="P5001" s="1">
        <v>-0.003064281514760459</v>
      </c>
      <c r="Q5001" s="1">
        <v>0.006643090113544803</v>
      </c>
      <c r="R5001" s="1">
        <v>-0.01952456339700093</v>
      </c>
      <c r="S5001" s="1">
        <v>-0.004640134627601489</v>
      </c>
      <c r="T5001" s="1">
        <v>-0.001943774589496905</v>
      </c>
      <c r="U5001" s="1">
        <v>-0.01419400725825359</v>
      </c>
      <c r="V5001" s="1">
        <v>0.00557935508284535</v>
      </c>
      <c r="W5001" s="1">
        <v>-0.0001556529666194573</v>
      </c>
      <c r="X5001" s="1">
        <v>0.007893287818892647</v>
      </c>
      <c r="Y5001" s="1">
        <v>0.0008857280535816692</v>
      </c>
      <c r="Z5001" s="1">
        <v>-0.005687089763039332</v>
      </c>
      <c r="AA5001" s="1">
        <v>-0.004858845858533245</v>
      </c>
      <c r="AB5001" s="1">
        <v>-0.01326863165445658</v>
      </c>
      <c r="AC5001" s="1">
        <v>-0.01265316396998739</v>
      </c>
    </row>
    <row r="5002" spans="1:29">
      <c r="A5002" s="11">
        <v>43831</v>
      </c>
      <c r="B5002" s="1">
        <v>-0.007160843410020212</v>
      </c>
      <c r="C5002" s="1">
        <v>0.0002035182570352401</v>
      </c>
      <c r="D5002" s="1">
        <v>0.003913792419102835</v>
      </c>
      <c r="E5002" s="1">
        <v>-0.004809749572751487</v>
      </c>
      <c r="F5002" s="1">
        <v>0.001687257958360222</v>
      </c>
      <c r="G5002" s="1">
        <v>-0.01951788358879314</v>
      </c>
      <c r="H5002" s="1">
        <v>0.001239276666181288</v>
      </c>
      <c r="I5002" s="1">
        <v>0.005109644474663666</v>
      </c>
      <c r="J5002" s="1">
        <v>-0.008558863365410008</v>
      </c>
      <c r="K5002" s="1">
        <v>0.007046384969418007</v>
      </c>
      <c r="L5002" s="1">
        <v>0.007796002686744963</v>
      </c>
      <c r="M5002" s="1">
        <v>0.003186070055151147</v>
      </c>
      <c r="N5002" s="1">
        <v>0.001682859851928287</v>
      </c>
      <c r="O5002" s="1">
        <v>0.009500440780962682</v>
      </c>
      <c r="P5002" s="1">
        <v>0.01214856389922425</v>
      </c>
      <c r="Q5002" s="1">
        <v>-0.01048124999206579</v>
      </c>
      <c r="R5002" s="1">
        <v>-0.002939219038280649</v>
      </c>
      <c r="S5002" s="1">
        <v>0</v>
      </c>
      <c r="T5002" s="1">
        <v>0.002097516720151127</v>
      </c>
      <c r="U5002" s="1">
        <v>-0.003641389696814379</v>
      </c>
      <c r="V5002" s="1">
        <v>0.004045849907364119</v>
      </c>
      <c r="W5002" s="1">
        <v>0.007779689120879674</v>
      </c>
      <c r="X5002" s="1">
        <v>-0.003780701978491785</v>
      </c>
      <c r="Y5002" s="1">
        <v>0.01946898651694062</v>
      </c>
      <c r="Z5002" s="1">
        <v>-0.009109190344828377</v>
      </c>
      <c r="AA5002" s="1">
        <v>-0.02794705756940963</v>
      </c>
      <c r="AB5002" s="1">
        <v>0.0141030910976121</v>
      </c>
      <c r="AC5002" s="1">
        <v>0.007729834468305885</v>
      </c>
    </row>
    <row r="5003" spans="1:29">
      <c r="A5003" s="11">
        <v>43832</v>
      </c>
      <c r="B5003" s="1">
        <v>0.01101913552492451</v>
      </c>
      <c r="C5003" s="1">
        <v>-0.008339300000951955</v>
      </c>
      <c r="D5003" s="1">
        <v>0.004523346026961361</v>
      </c>
      <c r="E5003" s="1">
        <v>-0.005043015137230489</v>
      </c>
      <c r="F5003" s="1">
        <v>-0.005035789037032834</v>
      </c>
      <c r="G5003" s="1">
        <v>-0.02151453142302806</v>
      </c>
      <c r="H5003" s="1">
        <v>0.01938941576720854</v>
      </c>
      <c r="I5003" s="1">
        <v>0.006374252652002088</v>
      </c>
      <c r="J5003" s="1">
        <v>0.0272981825816494</v>
      </c>
      <c r="K5003" s="1">
        <v>0.0007745198903059691</v>
      </c>
      <c r="L5003" s="1">
        <v>-0.002917829992938104</v>
      </c>
      <c r="M5003" s="1">
        <v>0.008336775174112132</v>
      </c>
      <c r="N5003" s="1">
        <v>0.007349799251286537</v>
      </c>
      <c r="O5003" s="1">
        <v>0.006056609265086887</v>
      </c>
      <c r="P5003" s="1">
        <v>-0.02472873942363707</v>
      </c>
      <c r="Q5003" s="1">
        <v>0.004707628139428488</v>
      </c>
      <c r="R5003" s="1">
        <v>0.01702442921909486</v>
      </c>
      <c r="S5003" s="1">
        <v>0.101398439621875</v>
      </c>
      <c r="T5003" s="1">
        <v>0.01450130656725412</v>
      </c>
      <c r="U5003" s="1">
        <v>0.0150545506688482</v>
      </c>
      <c r="V5003" s="1">
        <v>0.001496711665438077</v>
      </c>
      <c r="W5003" s="1">
        <v>-0.001543888056999454</v>
      </c>
      <c r="X5003" s="1">
        <v>0.0504201854466142</v>
      </c>
      <c r="Y5003" s="1">
        <v>0.006944493862922618</v>
      </c>
      <c r="Z5003" s="1">
        <v>0.03655802241776862</v>
      </c>
      <c r="AA5003" s="1">
        <v>0.0007359930157273542</v>
      </c>
      <c r="AB5003" s="1">
        <v>0.03137115138171165</v>
      </c>
      <c r="AC5003" s="1">
        <v>0.002422283151815474</v>
      </c>
    </row>
    <row r="5004" spans="1:29">
      <c r="A5004" s="11">
        <v>43833</v>
      </c>
      <c r="B5004" s="1">
        <v>-0.01849524590931773</v>
      </c>
      <c r="C5004" s="1">
        <v>-0.008306873789184155</v>
      </c>
      <c r="D5004" s="1">
        <v>-0.004781452943441011</v>
      </c>
      <c r="E5004" s="1">
        <v>-0.00749738706942793</v>
      </c>
      <c r="F5004" s="1">
        <v>0.006632002432023665</v>
      </c>
      <c r="G5004" s="1">
        <v>-0.01905475993409478</v>
      </c>
      <c r="H5004" s="1">
        <v>0.01699705914803618</v>
      </c>
      <c r="I5004" s="1">
        <v>-0.01426081790257172</v>
      </c>
      <c r="J5004" s="1">
        <v>-0.01680670722206601</v>
      </c>
      <c r="K5004" s="1">
        <v>-0.005469346567142042</v>
      </c>
      <c r="L5004" s="1">
        <v>0.01538053887669855</v>
      </c>
      <c r="M5004" s="1">
        <v>-0.001181112695649134</v>
      </c>
      <c r="N5004" s="1">
        <v>-0.005628472749852675</v>
      </c>
      <c r="O5004" s="1">
        <v>-0.01315166598324879</v>
      </c>
      <c r="P5004" s="1">
        <v>-0.00771059000304386</v>
      </c>
      <c r="Q5004" s="1">
        <v>0.003123831711059566</v>
      </c>
      <c r="R5004" s="1">
        <v>0.001204893409128438</v>
      </c>
      <c r="S5004" s="1">
        <v>-0.01269830964715279</v>
      </c>
      <c r="T5004" s="1">
        <v>-0.0165045509482179</v>
      </c>
      <c r="U5004" s="1">
        <v>-0.001684698806764695</v>
      </c>
      <c r="V5004" s="1">
        <v>0.0221864852345115</v>
      </c>
      <c r="W5004" s="1">
        <v>-0.01592699259231845</v>
      </c>
      <c r="X5004" s="1">
        <v>-0.01367738785282258</v>
      </c>
      <c r="Y5004" s="1">
        <v>-0.004310357968054679</v>
      </c>
      <c r="Z5004" s="1">
        <v>-0.002372031085730031</v>
      </c>
      <c r="AA5004" s="1">
        <v>-0.01375901809003544</v>
      </c>
      <c r="AB5004" s="1">
        <v>-0.01066154800016028</v>
      </c>
      <c r="AC5004" s="1">
        <v>0.01127671438485911</v>
      </c>
    </row>
    <row r="5005" spans="1:29">
      <c r="A5005" s="11">
        <v>43836</v>
      </c>
      <c r="B5005" s="1">
        <v>-0.02651597709493503</v>
      </c>
      <c r="C5005" s="1">
        <v>-0.02967942680621738</v>
      </c>
      <c r="D5005" s="1">
        <v>-0.005512008131561608</v>
      </c>
      <c r="E5005" s="1">
        <v>-0.00680928380819934</v>
      </c>
      <c r="F5005" s="1">
        <v>-0.001750990499329474</v>
      </c>
      <c r="G5005" s="1">
        <v>-0.01551741478169988</v>
      </c>
      <c r="H5005" s="1">
        <v>-0.01034623202218088</v>
      </c>
      <c r="I5005" s="1">
        <v>-0.02164144188277262</v>
      </c>
      <c r="J5005" s="1">
        <v>-0.03303309941272037</v>
      </c>
      <c r="K5005" s="1">
        <v>-0.006225944587045507</v>
      </c>
      <c r="L5005" s="1">
        <v>-0.009584489013405362</v>
      </c>
      <c r="M5005" s="1">
        <v>-0.01537262184226196</v>
      </c>
      <c r="N5005" s="1">
        <v>-0.01425577116536159</v>
      </c>
      <c r="O5005" s="1">
        <v>-0.015485736948055</v>
      </c>
      <c r="P5005" s="1">
        <v>-0.008517658071481971</v>
      </c>
      <c r="Q5005" s="1">
        <v>-0.01712732324623489</v>
      </c>
      <c r="R5005" s="1">
        <v>-0.02319229653726029</v>
      </c>
      <c r="S5005" s="1">
        <v>-0.03965717790665224</v>
      </c>
      <c r="T5005" s="1">
        <v>-0.04405154327427718</v>
      </c>
      <c r="U5005" s="1">
        <v>-0.02425307210510486</v>
      </c>
      <c r="V5005" s="1">
        <v>-0.01045890178732978</v>
      </c>
      <c r="W5005" s="1">
        <v>-0.0191702497909878</v>
      </c>
      <c r="X5005" s="1">
        <v>-0.0285191629145165</v>
      </c>
      <c r="Y5005" s="1">
        <v>-0.01731593116186358</v>
      </c>
      <c r="Z5005" s="1">
        <v>-0.02160429614648707</v>
      </c>
      <c r="AA5005" s="1">
        <v>0.01658316262872317</v>
      </c>
      <c r="AB5005" s="1">
        <v>-0.04564182000620776</v>
      </c>
      <c r="AC5005" s="1">
        <v>0.004181566718614915</v>
      </c>
    </row>
    <row r="5006" spans="1:29">
      <c r="A5006" s="11">
        <v>43837</v>
      </c>
      <c r="B5006" s="1">
        <v>0.003456640869905714</v>
      </c>
      <c r="C5006" s="1">
        <v>-0.01737183326336333</v>
      </c>
      <c r="D5006" s="1">
        <v>0.004814513397354503</v>
      </c>
      <c r="E5006" s="1">
        <v>0.003963691386722257</v>
      </c>
      <c r="F5006" s="1">
        <v>0.001858310219414072</v>
      </c>
      <c r="G5006" s="1">
        <v>-0.002715567391086804</v>
      </c>
      <c r="H5006" s="1">
        <v>0.0008043674131315015</v>
      </c>
      <c r="I5006" s="1">
        <v>0.01583464733212026</v>
      </c>
      <c r="J5006" s="1">
        <v>-0.002149915363789723</v>
      </c>
      <c r="K5006" s="1">
        <v>0.002740982444051632</v>
      </c>
      <c r="L5006" s="1">
        <v>-0.01482038124254181</v>
      </c>
      <c r="M5006" s="1">
        <v>-0.002802146505052838</v>
      </c>
      <c r="N5006" s="1">
        <v>0.001063315822166455</v>
      </c>
      <c r="O5006" s="1">
        <v>0.004099209612117738</v>
      </c>
      <c r="P5006" s="1">
        <v>0.002712935011687234</v>
      </c>
      <c r="Q5006" s="1">
        <v>-0.003960407865240656</v>
      </c>
      <c r="R5006" s="1">
        <v>0.01538466639478253</v>
      </c>
      <c r="S5006" s="1">
        <v>0.01562511388147581</v>
      </c>
      <c r="T5006" s="1">
        <v>-0.001880917764710333</v>
      </c>
      <c r="U5006" s="1">
        <v>0.007222899703891894</v>
      </c>
      <c r="V5006" s="1">
        <v>0.01466078753713496</v>
      </c>
      <c r="W5006" s="1">
        <v>0.008971409356467674</v>
      </c>
      <c r="X5006" s="1">
        <v>-0.005117139668595394</v>
      </c>
      <c r="Y5006" s="1">
        <v>-0.00264320799215112</v>
      </c>
      <c r="Z5006" s="1">
        <v>0.006022272307970367</v>
      </c>
      <c r="AA5006" s="1">
        <v>0.001165303515004767</v>
      </c>
      <c r="AB5006" s="1">
        <v>0.03620048356122973</v>
      </c>
      <c r="AC5006" s="1">
        <v>0.01209595506868766</v>
      </c>
    </row>
    <row r="5007" spans="1:29">
      <c r="A5007" s="11">
        <v>43838</v>
      </c>
      <c r="B5007" s="1">
        <v>-0.001722366831370614</v>
      </c>
      <c r="C5007" s="1">
        <v>-0.002386149240642732</v>
      </c>
      <c r="D5007" s="1">
        <v>-0.004280971549033619</v>
      </c>
      <c r="E5007" s="1">
        <v>-0.008216055826112179</v>
      </c>
      <c r="F5007" s="1">
        <v>0.004524649881914034</v>
      </c>
      <c r="G5007" s="1">
        <v>-0.0438189276844132</v>
      </c>
      <c r="H5007" s="1">
        <v>-0.004419545999858387</v>
      </c>
      <c r="I5007" s="1">
        <v>-0.002617728932481689</v>
      </c>
      <c r="J5007" s="1">
        <v>-0.006942861846145676</v>
      </c>
      <c r="K5007" s="1">
        <v>0.004503466799458344</v>
      </c>
      <c r="L5007" s="1">
        <v>-0.01332602903882008</v>
      </c>
      <c r="M5007" s="1">
        <v>-0.02167823172561356</v>
      </c>
      <c r="N5007" s="1">
        <v>-0.00488637279384907</v>
      </c>
      <c r="O5007" s="1">
        <v>-0.003797638433335138</v>
      </c>
      <c r="P5007" s="1">
        <v>0.00255523046294881</v>
      </c>
      <c r="Q5007" s="1">
        <v>-0.01829032772813188</v>
      </c>
      <c r="R5007" s="1">
        <v>-0.007510147303250059</v>
      </c>
      <c r="S5007" s="1">
        <v>0.02857133684448776</v>
      </c>
      <c r="T5007" s="1">
        <v>0.004396980419845375</v>
      </c>
      <c r="U5007" s="1">
        <v>-0.008113761052124135</v>
      </c>
      <c r="V5007" s="1">
        <v>-0.01411289454851228</v>
      </c>
      <c r="W5007" s="1">
        <v>0.00428700302943863</v>
      </c>
      <c r="X5007" s="1">
        <v>-0.01164046525180429</v>
      </c>
      <c r="Y5007" s="1">
        <v>-0.006183806798495506</v>
      </c>
      <c r="Z5007" s="1">
        <v>-0.001785392545307851</v>
      </c>
      <c r="AA5007" s="1">
        <v>-0.01435403279105396</v>
      </c>
      <c r="AB5007" s="1">
        <v>0.008653848321281465</v>
      </c>
      <c r="AC5007" s="1">
        <v>-0.001567376688569877</v>
      </c>
    </row>
    <row r="5008" spans="1:29">
      <c r="A5008" s="11">
        <v>43839</v>
      </c>
      <c r="B5008" s="1">
        <v>0.02532777339367565</v>
      </c>
      <c r="C5008" s="1">
        <v>0.02315718944111333</v>
      </c>
      <c r="D5008" s="1">
        <v>-0.007441513628353436</v>
      </c>
      <c r="E5008" s="1">
        <v>0.01151159620948494</v>
      </c>
      <c r="F5008" s="1">
        <v>0.008024816296955839</v>
      </c>
      <c r="G5008" s="1">
        <v>0.02195330697321807</v>
      </c>
      <c r="H5008" s="1">
        <v>-0.001614143117214195</v>
      </c>
      <c r="I5008" s="1">
        <v>0.01121454726671067</v>
      </c>
      <c r="J5008" s="1">
        <v>0.01615241513754562</v>
      </c>
      <c r="K5008" s="1">
        <v>0.00295449130964176</v>
      </c>
      <c r="L5008" s="1">
        <v>0.01301862197526593</v>
      </c>
      <c r="M5008" s="1">
        <v>0.02174812329107945</v>
      </c>
      <c r="N5008" s="1">
        <v>0.006831811224318418</v>
      </c>
      <c r="O5008" s="1">
        <v>0.03164007499740551</v>
      </c>
      <c r="P5008" s="1">
        <v>-0.001199464611365775</v>
      </c>
      <c r="Q5008" s="1">
        <v>0.002025080803454093</v>
      </c>
      <c r="R5008" s="1">
        <v>0.02303134081794678</v>
      </c>
      <c r="S5008" s="1">
        <v>0.03739320456710726</v>
      </c>
      <c r="T5008" s="1">
        <v>0.03252043176169139</v>
      </c>
      <c r="U5008" s="1">
        <v>0.02464189211858336</v>
      </c>
      <c r="V5008" s="1">
        <v>-0.0005680938240801847</v>
      </c>
      <c r="W5008" s="1">
        <v>0.0388933837418306</v>
      </c>
      <c r="X5008" s="1">
        <v>0.05176662169412771</v>
      </c>
      <c r="Y5008" s="1">
        <v>0.02755555447599245</v>
      </c>
      <c r="Z5008" s="1">
        <v>0.01662294873007752</v>
      </c>
      <c r="AA5008" s="1">
        <v>0.01762429376910823</v>
      </c>
      <c r="AB5008" s="1">
        <v>0.005084231277038498</v>
      </c>
      <c r="AC5008" s="1">
        <v>-0.004513411326320993</v>
      </c>
    </row>
    <row r="5009" spans="1:29">
      <c r="A5009" s="11">
        <v>43840</v>
      </c>
      <c r="B5009" s="1">
        <v>-0.003769227958759558</v>
      </c>
      <c r="C5009" s="1">
        <v>-0.0006376412787857388</v>
      </c>
      <c r="D5009" s="1">
        <v>-0.003781964367601809</v>
      </c>
      <c r="E5009" s="1">
        <v>0.007232530875486809</v>
      </c>
      <c r="F5009" s="1">
        <v>0.00428010112299404</v>
      </c>
      <c r="G5009" s="1">
        <v>0.005108522148577155</v>
      </c>
      <c r="H5009" s="1">
        <v>0.01333870002719606</v>
      </c>
      <c r="I5009" s="1">
        <v>0.00888770962718155</v>
      </c>
      <c r="J5009" s="1">
        <v>0.003558711492647415</v>
      </c>
      <c r="K5009" s="1">
        <v>0.009792937273932933</v>
      </c>
      <c r="L5009" s="1">
        <v>0.01456961901315168</v>
      </c>
      <c r="M5009" s="1">
        <v>0.007630590188221209</v>
      </c>
      <c r="N5009" s="1">
        <v>0.009329971527193059</v>
      </c>
      <c r="O5009" s="1">
        <v>0.009884485474316307</v>
      </c>
      <c r="P5009" s="1">
        <v>0.01501054213441888</v>
      </c>
      <c r="Q5009" s="1">
        <v>0.00363794020618613</v>
      </c>
      <c r="R5009" s="1">
        <v>-0.0002260891979775081</v>
      </c>
      <c r="S5009" s="1">
        <v>0.02780640275913648</v>
      </c>
      <c r="T5009" s="1">
        <v>0.006208253483474646</v>
      </c>
      <c r="U5009" s="1">
        <v>0.0005632209790025211</v>
      </c>
      <c r="V5009" s="1">
        <v>0.008525678215403509</v>
      </c>
      <c r="W5009" s="1">
        <v>0.03895912185725692</v>
      </c>
      <c r="X5009" s="1">
        <v>0.02265628178914381</v>
      </c>
      <c r="Y5009" s="1">
        <v>0.01989628272381982</v>
      </c>
      <c r="Z5009" s="1">
        <v>0.006312554883327159</v>
      </c>
      <c r="AA5009" s="1">
        <v>-0.008079412264844099</v>
      </c>
      <c r="AB5009" s="1">
        <v>0.01138165341505948</v>
      </c>
      <c r="AC5009" s="1">
        <v>-0.007490549918994116</v>
      </c>
    </row>
    <row r="5010" spans="1:29">
      <c r="A5010" s="11">
        <v>43843</v>
      </c>
      <c r="B5010" s="1">
        <v>-0.00358078861601463</v>
      </c>
      <c r="C5010" s="1">
        <v>0.001063440514089686</v>
      </c>
      <c r="D5010" s="1">
        <v>0.01851329459700013</v>
      </c>
      <c r="E5010" s="1">
        <v>0.008764482112198602</v>
      </c>
      <c r="F5010" s="1">
        <v>0.007398501771682886</v>
      </c>
      <c r="G5010" s="1">
        <v>-0.007475777630243985</v>
      </c>
      <c r="H5010" s="1">
        <v>0.02832074232892001</v>
      </c>
      <c r="I5010" s="1">
        <v>0.00257272407756659</v>
      </c>
      <c r="J5010" s="1">
        <v>-0.00141846626437736</v>
      </c>
      <c r="K5010" s="1">
        <v>0.02090588975566221</v>
      </c>
      <c r="L5010" s="1">
        <v>0.04795760692117645</v>
      </c>
      <c r="M5010" s="1">
        <v>0.01195682148527033</v>
      </c>
      <c r="N5010" s="1">
        <v>0.005252094443380706</v>
      </c>
      <c r="O5010" s="1">
        <v>0.01527642909417182</v>
      </c>
      <c r="P5010" s="1">
        <v>0.01582376261127605</v>
      </c>
      <c r="Q5010" s="1">
        <v>0.01047117698982425</v>
      </c>
      <c r="R5010" s="1">
        <v>-0.002552120640556099</v>
      </c>
      <c r="S5010" s="1">
        <v>0.00200403476013622</v>
      </c>
      <c r="T5010" s="1">
        <v>-0.004514580665472501</v>
      </c>
      <c r="U5010" s="1">
        <v>-0.005595163203086173</v>
      </c>
      <c r="V5010" s="1">
        <v>0.002254304265612239</v>
      </c>
      <c r="W5010" s="1">
        <v>0.03398270841163353</v>
      </c>
      <c r="X5010" s="1">
        <v>-0.0005093256959864956</v>
      </c>
      <c r="Y5010" s="1">
        <v>0.007633556043195044</v>
      </c>
      <c r="Z5010" s="1">
        <v>0.01964224884847221</v>
      </c>
      <c r="AA5010" s="1">
        <v>0.004245918705393148</v>
      </c>
      <c r="AB5010" s="1">
        <v>0.003125991441901954</v>
      </c>
      <c r="AC5010" s="1">
        <v>0.01211517380026672</v>
      </c>
    </row>
    <row r="5011" spans="1:29">
      <c r="A5011" s="11">
        <v>43844</v>
      </c>
      <c r="B5011" s="1">
        <v>0.01423917368525762</v>
      </c>
      <c r="C5011" s="1">
        <v>0.005523013878102168</v>
      </c>
      <c r="D5011" s="1">
        <v>0.01971999369234023</v>
      </c>
      <c r="E5011" s="1">
        <v>0.01381765904178112</v>
      </c>
      <c r="F5011" s="1">
        <v>-0.002335310702574422</v>
      </c>
      <c r="G5011" s="1">
        <v>0.01034024879130446</v>
      </c>
      <c r="H5011" s="1">
        <v>0.008921667322446369</v>
      </c>
      <c r="I5011" s="1">
        <v>0.002721682700268735</v>
      </c>
      <c r="J5011" s="1">
        <v>0.003551129131257325</v>
      </c>
      <c r="K5011" s="1">
        <v>0.006993006094599075</v>
      </c>
      <c r="L5011" s="1">
        <v>0.002714752699924272</v>
      </c>
      <c r="M5011" s="1">
        <v>-0.0003937411130300328</v>
      </c>
      <c r="N5011" s="1">
        <v>0.016718907789536</v>
      </c>
      <c r="O5011" s="1">
        <v>0.01360480044107337</v>
      </c>
      <c r="P5011" s="1">
        <v>0.003348229100045286</v>
      </c>
      <c r="Q5011" s="1">
        <v>-0.003188357166964528</v>
      </c>
      <c r="R5011" s="1">
        <v>-0.009263548835114488</v>
      </c>
      <c r="S5011" s="1">
        <v>0.01499994199957122</v>
      </c>
      <c r="T5011" s="1">
        <v>-0.008314566128354572</v>
      </c>
      <c r="U5011" s="1">
        <v>0.006126071150833745</v>
      </c>
      <c r="V5011" s="1">
        <v>0.003148856489531893</v>
      </c>
      <c r="W5011" s="1">
        <v>0.1038389517408402</v>
      </c>
      <c r="X5011" s="1">
        <v>-0.002038185459792952</v>
      </c>
      <c r="Y5011" s="1">
        <v>0.01346804057481044</v>
      </c>
      <c r="Z5011" s="1">
        <v>0.005748855494335237</v>
      </c>
      <c r="AA5011" s="1">
        <v>0.007032199402300376</v>
      </c>
      <c r="AB5011" s="1">
        <v>0.02835761113945101</v>
      </c>
      <c r="AC5011" s="1">
        <v>0.009419266740619214</v>
      </c>
    </row>
    <row r="5012" spans="1:29">
      <c r="A5012" s="11">
        <v>43845</v>
      </c>
      <c r="B5012" s="1">
        <v>-0.002139359557072895</v>
      </c>
      <c r="C5012" s="1">
        <v>-0.0114078815254991</v>
      </c>
      <c r="D5012" s="1">
        <v>0.002914735426108761</v>
      </c>
      <c r="E5012" s="1">
        <v>-0.0005162200739511347</v>
      </c>
      <c r="F5012" s="1">
        <v>-0.009888700531876182</v>
      </c>
      <c r="G5012" s="1">
        <v>0.006593564866564927</v>
      </c>
      <c r="H5012" s="1">
        <v>0.01230279789085431</v>
      </c>
      <c r="I5012" s="1">
        <v>-0.00407139478477514</v>
      </c>
      <c r="J5012" s="1">
        <v>0.008020738433529129</v>
      </c>
      <c r="K5012" s="1">
        <v>0.006396805698852814</v>
      </c>
      <c r="L5012" s="1">
        <v>-0.01044287486495388</v>
      </c>
      <c r="M5012" s="1">
        <v>-0.0094562895308683</v>
      </c>
      <c r="N5012" s="1">
        <v>-0.003494421641609402</v>
      </c>
      <c r="O5012" s="1">
        <v>0.0128888287725637</v>
      </c>
      <c r="P5012" s="1">
        <v>0.002611864133128972</v>
      </c>
      <c r="Q5012" s="1">
        <v>-0.003198918511733262</v>
      </c>
      <c r="R5012" s="1">
        <v>-0.003628869039917104</v>
      </c>
      <c r="S5012" s="1">
        <v>0.01379311862810062</v>
      </c>
      <c r="T5012" s="1">
        <v>-0.01143283727842703</v>
      </c>
      <c r="U5012" s="1">
        <v>-0.001820023762380107</v>
      </c>
      <c r="V5012" s="1">
        <v>0.006838523323583257</v>
      </c>
      <c r="W5012" s="1">
        <v>0.00474853121466845</v>
      </c>
      <c r="X5012" s="1">
        <v>0.02297676721859054</v>
      </c>
      <c r="Y5012" s="1">
        <v>0.01162788834770634</v>
      </c>
      <c r="Z5012" s="1">
        <v>0.007019684235163748</v>
      </c>
      <c r="AA5012" s="1">
        <v>0.01520866111305641</v>
      </c>
      <c r="AB5012" s="1">
        <v>-0.002120965042401335</v>
      </c>
      <c r="AC5012" s="1">
        <v>-0.0347979225725602</v>
      </c>
    </row>
    <row r="5013" spans="1:29">
      <c r="A5013" s="11">
        <v>43846</v>
      </c>
      <c r="B5013" s="1">
        <v>-0.01205950300582492</v>
      </c>
      <c r="C5013" s="1">
        <v>-0.01314268633083537</v>
      </c>
      <c r="D5013" s="1">
        <v>0.0115759654321872</v>
      </c>
      <c r="E5013" s="1">
        <v>-0.007748003037345463</v>
      </c>
      <c r="F5013" s="1">
        <v>0.006441402450981348</v>
      </c>
      <c r="G5013" s="1">
        <v>0.04419203668393434</v>
      </c>
      <c r="H5013" s="1">
        <v>-0.02202797710298976</v>
      </c>
      <c r="I5013" s="1">
        <v>0.002647553420172644</v>
      </c>
      <c r="J5013" s="1">
        <v>-0.01872222024865355</v>
      </c>
      <c r="K5013" s="1">
        <v>0.01365222390973209</v>
      </c>
      <c r="L5013" s="1">
        <v>-0.0007166526277416763</v>
      </c>
      <c r="M5013" s="1">
        <v>-0.01233105643396426</v>
      </c>
      <c r="N5013" s="1">
        <v>-0.00680684423710809</v>
      </c>
      <c r="O5013" s="1">
        <v>-0.004036881372027512</v>
      </c>
      <c r="P5013" s="1">
        <v>0.01056426892731555</v>
      </c>
      <c r="Q5013" s="1">
        <v>-0.001203307521590258</v>
      </c>
      <c r="R5013" s="1">
        <v>0.009220050354742382</v>
      </c>
      <c r="S5013" s="1">
        <v>-0.01166179638126408</v>
      </c>
      <c r="T5013" s="1">
        <v>-0.002929852175157954</v>
      </c>
      <c r="U5013" s="1">
        <v>0.01803409516700683</v>
      </c>
      <c r="V5013" s="1">
        <v>0</v>
      </c>
      <c r="W5013" s="1">
        <v>-0.01839316151115733</v>
      </c>
      <c r="X5013" s="1">
        <v>-0.01397555760647751</v>
      </c>
      <c r="Y5013" s="1">
        <v>0.001641948684204086</v>
      </c>
      <c r="Z5013" s="1">
        <v>-0.01533568972374333</v>
      </c>
      <c r="AA5013" s="1">
        <v>0.006794104953268265</v>
      </c>
      <c r="AB5013" s="1">
        <v>-0.01457658743625279</v>
      </c>
      <c r="AC5013" s="1">
        <v>0.008861944027986013</v>
      </c>
    </row>
    <row r="5014" spans="1:29">
      <c r="A5014" s="11">
        <v>43847</v>
      </c>
      <c r="B5014" s="1">
        <v>0.003526408642064105</v>
      </c>
      <c r="C5014" s="1">
        <v>-0.01710695810188234</v>
      </c>
      <c r="D5014" s="1">
        <v>-0.008189841254568675</v>
      </c>
      <c r="E5014" s="1">
        <v>0.0001040910619767299</v>
      </c>
      <c r="F5014" s="1">
        <v>0.03298782797630739</v>
      </c>
      <c r="G5014" s="1">
        <v>-0.01133213293622548</v>
      </c>
      <c r="H5014" s="1">
        <v>-0.01864079232591054</v>
      </c>
      <c r="I5014" s="1">
        <v>-0.007377874832237841</v>
      </c>
      <c r="J5014" s="1">
        <v>0.001908076759278732</v>
      </c>
      <c r="K5014" s="1">
        <v>0.00539229283688103</v>
      </c>
      <c r="L5014" s="1">
        <v>0.001108264345117016</v>
      </c>
      <c r="M5014" s="1">
        <v>-0.01208214659926798</v>
      </c>
      <c r="N5014" s="1">
        <v>-0.003323006739255341</v>
      </c>
      <c r="O5014" s="1">
        <v>0.003260229863696784</v>
      </c>
      <c r="P5014" s="1">
        <v>0.001575292875560574</v>
      </c>
      <c r="Q5014" s="1">
        <v>0.007228835140153045</v>
      </c>
      <c r="R5014" s="1">
        <v>0.02802526945506867</v>
      </c>
      <c r="S5014" s="1">
        <v>0.001966679081097711</v>
      </c>
      <c r="T5014" s="1">
        <v>-0.01639340455650673</v>
      </c>
      <c r="U5014" s="1">
        <v>0.03422455204933073</v>
      </c>
      <c r="V5014" s="1">
        <v>0.01235943684045182</v>
      </c>
      <c r="W5014" s="1">
        <v>-0.01027985361867423</v>
      </c>
      <c r="X5014" s="1">
        <v>-0.001265502384905082</v>
      </c>
      <c r="Y5014" s="1">
        <v>0.009016474062905067</v>
      </c>
      <c r="Z5014" s="1">
        <v>0.001719307153899896</v>
      </c>
      <c r="AA5014" s="1">
        <v>-0.00347888589770784</v>
      </c>
      <c r="AB5014" s="1">
        <v>-0.01694897140611695</v>
      </c>
      <c r="AC5014" s="1">
        <v>0.002595440134411042</v>
      </c>
    </row>
    <row r="5015" spans="1:29">
      <c r="A5015" s="11">
        <v>43850</v>
      </c>
      <c r="B5015" s="1">
        <v>-0.01716443614091989</v>
      </c>
      <c r="C5015" s="1">
        <v>0.007160264680806216</v>
      </c>
      <c r="D5015" s="1">
        <v>-0.004480826606349297</v>
      </c>
      <c r="E5015" s="1">
        <v>-0.0003123050507167768</v>
      </c>
      <c r="F5015" s="1">
        <v>0.008321441555948939</v>
      </c>
      <c r="G5015" s="1">
        <v>0.003423915480127215</v>
      </c>
      <c r="H5015" s="1">
        <v>0.01147599071253436</v>
      </c>
      <c r="I5015" s="1">
        <v>-0.01819039422903479</v>
      </c>
      <c r="J5015" s="1">
        <v>-0.01309219193977251</v>
      </c>
      <c r="K5015" s="1">
        <v>0.001237753849625323</v>
      </c>
      <c r="L5015" s="1">
        <v>0.0007814974437680977</v>
      </c>
      <c r="M5015" s="1">
        <v>-0.04198922765507851</v>
      </c>
      <c r="N5015" s="1">
        <v>0.008126636481799343</v>
      </c>
      <c r="O5015" s="1">
        <v>-0.003688742510043252</v>
      </c>
      <c r="P5015" s="1">
        <v>-0.01029435661189237</v>
      </c>
      <c r="Q5015" s="1">
        <v>-0.01993612050120164</v>
      </c>
      <c r="R5015" s="1">
        <v>-0.03077169662667312</v>
      </c>
      <c r="S5015" s="1">
        <v>-0.003925553368274604</v>
      </c>
      <c r="T5015" s="1">
        <v>-0.01257858851312244</v>
      </c>
      <c r="U5015" s="1">
        <v>0.002361423729407397</v>
      </c>
      <c r="V5015" s="1">
        <v>-0.01132857409896226</v>
      </c>
      <c r="W5015" s="1">
        <v>0.007494094372347826</v>
      </c>
      <c r="X5015" s="1">
        <v>-0.01165738984380271</v>
      </c>
      <c r="Y5015" s="1">
        <v>-0.02112109045643007</v>
      </c>
      <c r="Z5015" s="1">
        <v>-0.009288243337090107</v>
      </c>
      <c r="AA5015" s="1">
        <v>-0.0007570960319175368</v>
      </c>
      <c r="AB5015" s="1">
        <v>-0.01630101479370571</v>
      </c>
      <c r="AC5015" s="1">
        <v>-0.01234571027344866</v>
      </c>
    </row>
    <row r="5016" spans="1:29">
      <c r="A5016" s="11">
        <v>43851</v>
      </c>
      <c r="B5016" s="1">
        <v>-0.01320137450712766</v>
      </c>
      <c r="C5016" s="1">
        <v>0.01465605215361743</v>
      </c>
      <c r="D5016" s="1">
        <v>0.0002572973943295587</v>
      </c>
      <c r="E5016" s="1">
        <v>-0.01405805331705645</v>
      </c>
      <c r="F5016" s="1">
        <v>0.0002777566920386665</v>
      </c>
      <c r="G5016" s="1">
        <v>-0.01444187737289493</v>
      </c>
      <c r="H5016" s="1">
        <v>-0.008215805488406946</v>
      </c>
      <c r="I5016" s="1">
        <v>-0.00840693424074157</v>
      </c>
      <c r="J5016" s="1">
        <v>-0.01037146108548204</v>
      </c>
      <c r="K5016" s="1">
        <v>-0.003611641759874162</v>
      </c>
      <c r="L5016" s="1">
        <v>-0.007742875452687259</v>
      </c>
      <c r="M5016" s="1">
        <v>-0.02297873433424946</v>
      </c>
      <c r="N5016" s="1">
        <v>-0.01426204386581009</v>
      </c>
      <c r="O5016" s="1">
        <v>-0.02538796258053566</v>
      </c>
      <c r="P5016" s="1">
        <v>-0.02701550716213941</v>
      </c>
      <c r="Q5016" s="1">
        <v>-0.00122051551092428</v>
      </c>
      <c r="R5016" s="1">
        <v>0.001011547594719442</v>
      </c>
      <c r="S5016" s="1">
        <v>-0.01871912357950267</v>
      </c>
      <c r="T5016" s="1">
        <v>-0.0009554342852776676</v>
      </c>
      <c r="U5016" s="1">
        <v>-0.005434362860566089</v>
      </c>
      <c r="V5016" s="1">
        <v>-0.004561207980095738</v>
      </c>
      <c r="W5016" s="1">
        <v>0.006916406820087984</v>
      </c>
      <c r="X5016" s="1">
        <v>-0.01846156976161861</v>
      </c>
      <c r="Y5016" s="1">
        <v>-0.01161830624756344</v>
      </c>
      <c r="Z5016" s="1">
        <v>-0.02955260070316079</v>
      </c>
      <c r="AA5016" s="1">
        <v>-0.009807624402504489</v>
      </c>
      <c r="AB5016" s="1">
        <v>-0.0191204702691754</v>
      </c>
      <c r="AC5016" s="1">
        <v>-0.00362902945926491</v>
      </c>
    </row>
    <row r="5017" spans="1:29">
      <c r="A5017" s="11">
        <v>43852</v>
      </c>
      <c r="B5017" s="1">
        <v>-0.006967713291665234</v>
      </c>
      <c r="C5017" s="1">
        <v>-0.01810930010909106</v>
      </c>
      <c r="D5017" s="1">
        <v>-0.001575092498548258</v>
      </c>
      <c r="E5017" s="1">
        <v>-0.003802284100184572</v>
      </c>
      <c r="F5017" s="1">
        <v>0.000522753750131999</v>
      </c>
      <c r="G5017" s="1">
        <v>0.002063561676914683</v>
      </c>
      <c r="H5017" s="1">
        <v>-0.006706121727479752</v>
      </c>
      <c r="I5017" s="1">
        <v>-0.002812780695001349</v>
      </c>
      <c r="J5017" s="1">
        <v>-0.007555411555170033</v>
      </c>
      <c r="K5017" s="1">
        <v>-0.001800053590761852</v>
      </c>
      <c r="L5017" s="1">
        <v>0.01009840216385882</v>
      </c>
      <c r="M5017" s="1">
        <v>-0.01001764083649281</v>
      </c>
      <c r="N5017" s="1">
        <v>-0.001677492659209134</v>
      </c>
      <c r="O5017" s="1">
        <v>0.001447151937020053</v>
      </c>
      <c r="P5017" s="1">
        <v>-0.006236033847770495</v>
      </c>
      <c r="Q5017" s="1">
        <v>-0.05173108653168179</v>
      </c>
      <c r="R5017" s="1">
        <v>-0.0003585604418984145</v>
      </c>
      <c r="S5017" s="1">
        <v>0</v>
      </c>
      <c r="T5017" s="1">
        <v>0.00780992615649212</v>
      </c>
      <c r="U5017" s="1">
        <v>-0.003442499156965373</v>
      </c>
      <c r="V5017" s="1">
        <v>-0.002458673171127357</v>
      </c>
      <c r="W5017" s="1">
        <v>-0.001944087390618354</v>
      </c>
      <c r="X5017" s="1">
        <v>-0.03030296749176276</v>
      </c>
      <c r="Y5017" s="1">
        <v>-0.006716957469841689</v>
      </c>
      <c r="Z5017" s="1">
        <v>-0.002310170848292326</v>
      </c>
      <c r="AA5017" s="1">
        <v>0.001232862475242902</v>
      </c>
      <c r="AB5017" s="1">
        <v>-0.004548507990104644</v>
      </c>
      <c r="AC5017" s="1">
        <v>-0.00505866632056895</v>
      </c>
    </row>
    <row r="5018" spans="1:29">
      <c r="A5018" s="11">
        <v>43853</v>
      </c>
      <c r="B5018" s="1">
        <v>0.0145944758448493</v>
      </c>
      <c r="C5018" s="1">
        <v>0.02975061126328571</v>
      </c>
      <c r="D5018" s="1">
        <v>0.002124863392468201</v>
      </c>
      <c r="E5018" s="1">
        <v>-0.01367685464595547</v>
      </c>
      <c r="F5018" s="1">
        <v>-0.007805277669925226</v>
      </c>
      <c r="G5018" s="1">
        <v>-0.008732319896123664</v>
      </c>
      <c r="H5018" s="1">
        <v>0.02978541338601404</v>
      </c>
      <c r="I5018" s="1">
        <v>0.003223616881749436</v>
      </c>
      <c r="J5018" s="1">
        <v>0.004911632184992021</v>
      </c>
      <c r="K5018" s="1">
        <v>0.0025343501629016</v>
      </c>
      <c r="L5018" s="1">
        <v>0.01837173607383824</v>
      </c>
      <c r="M5018" s="1">
        <v>0.04135521348433224</v>
      </c>
      <c r="N5018" s="1">
        <v>-0.0006300982005743583</v>
      </c>
      <c r="O5018" s="1">
        <v>0.02330218374407944</v>
      </c>
      <c r="P5018" s="1">
        <v>-0.004034042135162341</v>
      </c>
      <c r="Q5018" s="1">
        <v>0.01202741725770773</v>
      </c>
      <c r="R5018" s="1">
        <v>-0.004239170516750046</v>
      </c>
      <c r="S5018" s="1">
        <v>0.01204818029807542</v>
      </c>
      <c r="T5018" s="1">
        <v>0.02229957158828944</v>
      </c>
      <c r="U5018" s="1">
        <v>0.003200862672869009</v>
      </c>
      <c r="V5018" s="1">
        <v>0.007954330770787221</v>
      </c>
      <c r="W5018" s="1">
        <v>0.02129596493033081</v>
      </c>
      <c r="X5018" s="1">
        <v>0.01508614062979663</v>
      </c>
      <c r="Y5018" s="1">
        <v>0.01690622197939295</v>
      </c>
      <c r="Z5018" s="1">
        <v>0.01094625863642285</v>
      </c>
      <c r="AA5018" s="1">
        <v>0.02245995293995029</v>
      </c>
      <c r="AB5018" s="1">
        <v>0.00620111340960805</v>
      </c>
      <c r="AC5018" s="1">
        <v>0.01159245681009047</v>
      </c>
    </row>
    <row r="5019" spans="1:29">
      <c r="A5019" s="11">
        <v>43854</v>
      </c>
      <c r="B5019" s="1">
        <v>0.01991709580314827</v>
      </c>
      <c r="C5019" s="1">
        <v>-0.006183290883552628</v>
      </c>
      <c r="D5019" s="1">
        <v>0.0255544767994409</v>
      </c>
      <c r="E5019" s="1">
        <v>-0.01354396149791159</v>
      </c>
      <c r="F5019" s="1">
        <v>-0.002221692000386577</v>
      </c>
      <c r="G5019" s="1">
        <v>0.0007196546515682023</v>
      </c>
      <c r="H5019" s="1">
        <v>-0.001156968574192674</v>
      </c>
      <c r="I5019" s="1">
        <v>-0.0002409047257676544</v>
      </c>
      <c r="J5019" s="1">
        <v>0.003909887490759489</v>
      </c>
      <c r="K5019" s="1">
        <v>0.008167628480898248</v>
      </c>
      <c r="L5019" s="1">
        <v>-0.002039906717544504</v>
      </c>
      <c r="M5019" s="1">
        <v>0.01098414877366771</v>
      </c>
      <c r="N5019" s="1">
        <v>0.001050801024960135</v>
      </c>
      <c r="O5019" s="1">
        <v>0.002206498209631258</v>
      </c>
      <c r="P5019" s="1">
        <v>0.02175223454878172</v>
      </c>
      <c r="Q5019" s="1">
        <v>0.00466884411369084</v>
      </c>
      <c r="R5019" s="1">
        <v>-0.003471084121579371</v>
      </c>
      <c r="S5019" s="1">
        <v>0.01289682641164203</v>
      </c>
      <c r="T5019" s="1">
        <v>0.002629861318923954</v>
      </c>
      <c r="U5019" s="1">
        <v>0.02669495721033033</v>
      </c>
      <c r="V5019" s="1">
        <v>-0.004557082486994823</v>
      </c>
      <c r="W5019" s="1">
        <v>-0.02199619452106782</v>
      </c>
      <c r="X5019" s="1">
        <v>-0.01008489362015752</v>
      </c>
      <c r="Y5019" s="1">
        <v>0.01745626413606383</v>
      </c>
      <c r="Z5019" s="1">
        <v>0.006558998136697136</v>
      </c>
      <c r="AA5019" s="1">
        <v>0.01972435391627902</v>
      </c>
      <c r="AB5019" s="1">
        <v>0.01135243513745432</v>
      </c>
      <c r="AC5019" s="1">
        <v>-0.0004036910103860647</v>
      </c>
    </row>
    <row r="5020" spans="1:29">
      <c r="A5020" s="11">
        <v>43857</v>
      </c>
      <c r="B5020" s="1">
        <v>0.003864894886928871</v>
      </c>
      <c r="C5020" s="1">
        <v>0.003540142487408193</v>
      </c>
      <c r="D5020" s="1">
        <v>-0.005732182715937117</v>
      </c>
      <c r="E5020" s="1">
        <v>0.01220440986809423</v>
      </c>
      <c r="F5020" s="1">
        <v>0.05190670570374101</v>
      </c>
      <c r="G5020" s="1">
        <v>0.007854420639128223</v>
      </c>
      <c r="H5020" s="1">
        <v>-0.02123538241852196</v>
      </c>
      <c r="I5020" s="1">
        <v>-0.02518987776968917</v>
      </c>
      <c r="J5020" s="1">
        <v>-0.03480997315165846</v>
      </c>
      <c r="K5020" s="1">
        <v>-0.005955364703753796</v>
      </c>
      <c r="L5020" s="1">
        <v>-0.005940491681516891</v>
      </c>
      <c r="M5020" s="1">
        <v>-0.01838669003751281</v>
      </c>
      <c r="N5020" s="1">
        <v>-0.01490648350872703</v>
      </c>
      <c r="O5020" s="1">
        <v>0.01858208232530978</v>
      </c>
      <c r="P5020" s="1">
        <v>-0.006313419367538153</v>
      </c>
      <c r="Q5020" s="1">
        <v>-0.009294371368672616</v>
      </c>
      <c r="R5020" s="1">
        <v>-0.009858278756210148</v>
      </c>
      <c r="S5020" s="1">
        <v>-0.0450539628891522</v>
      </c>
      <c r="T5020" s="1">
        <v>-0.02422454720267286</v>
      </c>
      <c r="U5020" s="1">
        <v>-0.04175512584326457</v>
      </c>
      <c r="V5020" s="1">
        <v>0.001339966840902429</v>
      </c>
      <c r="W5020" s="1">
        <v>-0.005720141696713643</v>
      </c>
      <c r="X5020" s="1">
        <v>-0.02305631663140917</v>
      </c>
      <c r="Y5020" s="1">
        <v>-0.008169828420470537</v>
      </c>
      <c r="Z5020" s="1">
        <v>-0.04333884159944112</v>
      </c>
      <c r="AA5020" s="1">
        <v>-0.01144281599926478</v>
      </c>
      <c r="AB5020" s="1">
        <v>-0.04522108598958186</v>
      </c>
      <c r="AC5020" s="1">
        <v>-0.009087215006552518</v>
      </c>
    </row>
    <row r="5021" spans="1:29">
      <c r="A5021" s="11">
        <v>43858</v>
      </c>
      <c r="B5021" s="1">
        <v>-0.004187757327254071</v>
      </c>
      <c r="C5021" s="1">
        <v>0.02822017514209096</v>
      </c>
      <c r="D5021" s="1">
        <v>0.002221004478697663</v>
      </c>
      <c r="E5021" s="1">
        <v>0.0005382270683218504</v>
      </c>
      <c r="F5021" s="1">
        <v>0.0001254104611085882</v>
      </c>
      <c r="G5021" s="1">
        <v>-0.0004052686340273448</v>
      </c>
      <c r="H5021" s="1">
        <v>-0.004733757964488272</v>
      </c>
      <c r="I5021" s="1">
        <v>0.008242612864012733</v>
      </c>
      <c r="J5021" s="1">
        <v>-0.01134936125106556</v>
      </c>
      <c r="K5021" s="1">
        <v>-0.0003638451664447206</v>
      </c>
      <c r="L5021" s="1">
        <v>-0.0001285337676095732</v>
      </c>
      <c r="M5021" s="1">
        <v>0.003831451422066756</v>
      </c>
      <c r="N5021" s="1">
        <v>-0.01641100381704863</v>
      </c>
      <c r="O5021" s="1">
        <v>-0.01002935063149069</v>
      </c>
      <c r="P5021" s="1">
        <v>-0.009751727464315629</v>
      </c>
      <c r="Q5021" s="1">
        <v>-0.005543734304238379</v>
      </c>
      <c r="R5021" s="1">
        <v>-0.02309927261158362</v>
      </c>
      <c r="S5021" s="1">
        <v>-0.03487173322612047</v>
      </c>
      <c r="T5021" s="1">
        <v>-0.003478785944660112</v>
      </c>
      <c r="U5021" s="1">
        <v>-0.03230362482108129</v>
      </c>
      <c r="V5021" s="1">
        <v>0.01003556545619455</v>
      </c>
      <c r="W5021" s="1">
        <v>-0.004445631228527702</v>
      </c>
      <c r="X5021" s="1">
        <v>-0.03347964295772954</v>
      </c>
      <c r="Y5021" s="1">
        <v>0.0008237124312784339</v>
      </c>
      <c r="Z5021" s="1">
        <v>-0.03503088756645523</v>
      </c>
      <c r="AA5021" s="1">
        <v>-0.01548863558175273</v>
      </c>
      <c r="AB5021" s="1">
        <v>-0.04467593160189365</v>
      </c>
      <c r="AC5021" s="1">
        <v>-0.00529856364587411</v>
      </c>
    </row>
    <row r="5022" spans="1:29">
      <c r="A5022" s="11">
        <v>43859</v>
      </c>
      <c r="B5022" s="1">
        <v>-0.002577553401536314</v>
      </c>
      <c r="C5022" s="1">
        <v>-0.003950567741808908</v>
      </c>
      <c r="D5022" s="1">
        <v>0.0103575427501672</v>
      </c>
      <c r="E5022" s="1">
        <v>-0.00677857177783836</v>
      </c>
      <c r="F5022" s="1">
        <v>-0.01282478398963804</v>
      </c>
      <c r="G5022" s="1">
        <v>-0.0424156143928458</v>
      </c>
      <c r="H5022" s="1">
        <v>0.0007926766110903927</v>
      </c>
      <c r="I5022" s="1">
        <v>0.01034169488775771</v>
      </c>
      <c r="J5022" s="1">
        <v>0.008928606215865109</v>
      </c>
      <c r="K5022" s="1">
        <v>0.006599977861605266</v>
      </c>
      <c r="L5022" s="1">
        <v>0.01503856177404694</v>
      </c>
      <c r="M5022" s="1">
        <v>0.003392608141215225</v>
      </c>
      <c r="N5022" s="1">
        <v>0.02556879331663553</v>
      </c>
      <c r="O5022" s="1">
        <v>0.00917025576237851</v>
      </c>
      <c r="P5022" s="1">
        <v>0.02879733813766405</v>
      </c>
      <c r="Q5022" s="1">
        <v>0.009005227411771788</v>
      </c>
      <c r="R5022" s="1">
        <v>0.00550371076161027</v>
      </c>
      <c r="S5022" s="1">
        <v>0.0127524697722956</v>
      </c>
      <c r="T5022" s="1">
        <v>0.004284296284133848</v>
      </c>
      <c r="U5022" s="1">
        <v>0.0142023133058351</v>
      </c>
      <c r="V5022" s="1">
        <v>-0.006182369145277478</v>
      </c>
      <c r="W5022" s="1">
        <v>0.007223568410700265</v>
      </c>
      <c r="X5022" s="1">
        <v>0.06785915124396813</v>
      </c>
      <c r="Y5022" s="1">
        <v>0.002469103462618971</v>
      </c>
      <c r="Z5022" s="1">
        <v>0.01333353100607959</v>
      </c>
      <c r="AA5022" s="1">
        <v>-0.007364045640434025</v>
      </c>
      <c r="AB5022" s="1">
        <v>0</v>
      </c>
      <c r="AC5022" s="1">
        <v>0.01106324123279578</v>
      </c>
    </row>
    <row r="5023" spans="1:29">
      <c r="A5023" s="11">
        <v>43860</v>
      </c>
      <c r="B5023" s="1">
        <v>-0.005916265402463816</v>
      </c>
      <c r="C5023" s="1">
        <v>-0.01962219554693589</v>
      </c>
      <c r="D5023" s="1">
        <v>-0.00108894786575231</v>
      </c>
      <c r="E5023" s="1">
        <v>-0.02285775640367427</v>
      </c>
      <c r="F5023" s="1">
        <v>0.002096491293201996</v>
      </c>
      <c r="G5023" s="1">
        <v>0.007332138291710866</v>
      </c>
      <c r="H5023" s="1">
        <v>-0.02297037368799271</v>
      </c>
      <c r="I5023" s="1">
        <v>-0.007929674218603577</v>
      </c>
      <c r="J5023" s="1">
        <v>-0.02174466599115865</v>
      </c>
      <c r="K5023" s="1">
        <v>-0.007762007444093943</v>
      </c>
      <c r="L5023" s="1">
        <v>-0.01139672767693722</v>
      </c>
      <c r="M5023" s="1">
        <v>-0.009721071089048849</v>
      </c>
      <c r="N5023" s="1">
        <v>-0.01098648873932151</v>
      </c>
      <c r="O5023" s="1">
        <v>-0.01713549542862691</v>
      </c>
      <c r="P5023" s="1">
        <v>-0.02044953496735913</v>
      </c>
      <c r="Q5023" s="1">
        <v>-0.01742466942257237</v>
      </c>
      <c r="R5023" s="1">
        <v>-0.0243943403925917</v>
      </c>
      <c r="S5023" s="1">
        <v>-0.006295991106917032</v>
      </c>
      <c r="T5023" s="1">
        <v>-0.01817026931039012</v>
      </c>
      <c r="U5023" s="1">
        <v>-0.01204032053674475</v>
      </c>
      <c r="V5023" s="1">
        <v>-0.01777378601508406</v>
      </c>
      <c r="W5023" s="1">
        <v>-0.004824690606574311</v>
      </c>
      <c r="X5023" s="1">
        <v>-0.009837841390549884</v>
      </c>
      <c r="Y5023" s="1">
        <v>-0.009852285986113429</v>
      </c>
      <c r="Z5023" s="1">
        <v>-0.008071790385450806</v>
      </c>
      <c r="AA5023" s="1">
        <v>-0.005858881582584408</v>
      </c>
      <c r="AB5023" s="1">
        <v>-0.008790349324419799</v>
      </c>
      <c r="AC5023" s="1">
        <v>-0.02451877752142018</v>
      </c>
    </row>
    <row r="5024" spans="1:29">
      <c r="A5024" s="11">
        <v>43861</v>
      </c>
      <c r="B5024" s="1">
        <v>-0.002189202421437164</v>
      </c>
      <c r="C5024" s="1">
        <v>-0.02704129357446206</v>
      </c>
      <c r="D5024" s="1">
        <v>-0.00311455302851571</v>
      </c>
      <c r="E5024" s="1">
        <v>-0.009090892888674929</v>
      </c>
      <c r="F5024" s="1">
        <v>-0.0127898942849094</v>
      </c>
      <c r="G5024" s="1">
        <v>-0.002507336577232788</v>
      </c>
      <c r="H5024" s="1">
        <v>-0.02351030765320206</v>
      </c>
      <c r="I5024" s="1">
        <v>0.0002038322485884425</v>
      </c>
      <c r="J5024" s="1">
        <v>-0.02119407460470868</v>
      </c>
      <c r="K5024" s="1">
        <v>-0.01158846035308803</v>
      </c>
      <c r="L5024" s="1">
        <v>-0.006084278202343474</v>
      </c>
      <c r="M5024" s="1">
        <v>-0.03158340094849854</v>
      </c>
      <c r="N5024" s="1">
        <v>0.004699714374030162</v>
      </c>
      <c r="O5024" s="1">
        <v>-0.001232573645089774</v>
      </c>
      <c r="P5024" s="1">
        <v>-0.06618298623862762</v>
      </c>
      <c r="Q5024" s="1">
        <v>-0.05752597674208271</v>
      </c>
      <c r="R5024" s="1">
        <v>-0.0222338640218076</v>
      </c>
      <c r="S5024" s="1">
        <v>-0.01795139278610669</v>
      </c>
      <c r="T5024" s="1">
        <v>0.02494365172274504</v>
      </c>
      <c r="U5024" s="1">
        <v>-0.006325303954686445</v>
      </c>
      <c r="V5024" s="1">
        <v>-0.01764309060998848</v>
      </c>
      <c r="W5024" s="1">
        <v>0.004716983443795675</v>
      </c>
      <c r="X5024" s="1">
        <v>-0.05155741676727876</v>
      </c>
      <c r="Y5024" s="1">
        <v>-0.03648423781361276</v>
      </c>
      <c r="Z5024" s="1">
        <v>-0.02195960199801672</v>
      </c>
      <c r="AA5024" s="1">
        <v>0.007207860174773151</v>
      </c>
      <c r="AB5024" s="1">
        <v>-0.02163902164237674</v>
      </c>
      <c r="AC5024" s="1">
        <v>-0.01620271190403944</v>
      </c>
    </row>
    <row r="5025" spans="1:29">
      <c r="A5025" s="11">
        <v>43864</v>
      </c>
      <c r="B5025" s="1">
        <v>-0.02790341547722719</v>
      </c>
      <c r="C5025" s="1">
        <v>0.007331149599637321</v>
      </c>
      <c r="D5025" s="1">
        <v>0.009169909949020338</v>
      </c>
      <c r="E5025" s="1">
        <v>-0.005258473897693738</v>
      </c>
      <c r="F5025" s="1">
        <v>0.009520100977004065</v>
      </c>
      <c r="G5025" s="1">
        <v>-0.02000321859809173</v>
      </c>
      <c r="H5025" s="1">
        <v>-0.0493981499015248</v>
      </c>
      <c r="I5025" s="1">
        <v>-0.02731796761497618</v>
      </c>
      <c r="J5025" s="1">
        <v>-0.03987322846900887</v>
      </c>
      <c r="K5025" s="1">
        <v>0.07113185200452588</v>
      </c>
      <c r="L5025" s="1">
        <v>-0.01101875846462885</v>
      </c>
      <c r="M5025" s="1">
        <v>-0.04759801966805732</v>
      </c>
      <c r="N5025" s="1">
        <v>-0.1171592148153962</v>
      </c>
      <c r="O5025" s="1">
        <v>-0.01489912431939566</v>
      </c>
      <c r="P5025" s="1">
        <v>-0.02774706071472133</v>
      </c>
      <c r="Q5025" s="1">
        <v>-0.05048177675977317</v>
      </c>
      <c r="R5025" s="1">
        <v>-0.01852433920461127</v>
      </c>
      <c r="S5025" s="1">
        <v>-0.03763435495393408</v>
      </c>
      <c r="T5025" s="1">
        <v>-0.06390321620567685</v>
      </c>
      <c r="U5025" s="1">
        <v>-0.03750209826606243</v>
      </c>
      <c r="V5025" s="1">
        <v>-0.03856784753238018</v>
      </c>
      <c r="W5025" s="1">
        <v>-0.01186745515295229</v>
      </c>
      <c r="X5025" s="1">
        <v>-0.07219705299741874</v>
      </c>
      <c r="Y5025" s="1">
        <v>-0.0550773589770831</v>
      </c>
      <c r="Z5025" s="1">
        <v>-0.006040549578086862</v>
      </c>
      <c r="AA5025" s="1">
        <v>-0.001136600149879929</v>
      </c>
      <c r="AB5025" s="1">
        <v>-0.02719352785947293</v>
      </c>
      <c r="AC5025" s="1">
        <v>0.002533768964702476</v>
      </c>
    </row>
    <row r="5026" spans="1:29">
      <c r="A5026" s="11">
        <v>43865</v>
      </c>
      <c r="B5026" s="1">
        <v>0.00853378615550926</v>
      </c>
      <c r="C5026" s="1">
        <v>0.03953946758741633</v>
      </c>
      <c r="D5026" s="1">
        <v>0.0007585394752502861</v>
      </c>
      <c r="E5026" s="1">
        <v>0.008772992482457997</v>
      </c>
      <c r="F5026" s="1">
        <v>0.03107370806216969</v>
      </c>
      <c r="G5026" s="1">
        <v>-0.0186486506814284</v>
      </c>
      <c r="H5026" s="1">
        <v>0.03842788560248245</v>
      </c>
      <c r="I5026" s="1">
        <v>0.03101954086546099</v>
      </c>
      <c r="J5026" s="1">
        <v>0.04097903505461753</v>
      </c>
      <c r="K5026" s="1">
        <v>-0.01071602939642247</v>
      </c>
      <c r="L5026" s="1">
        <v>0.02664837960855859</v>
      </c>
      <c r="M5026" s="1">
        <v>0.05321615635430832</v>
      </c>
      <c r="N5026" s="1">
        <v>0.03877649994133692</v>
      </c>
      <c r="O5026" s="1">
        <v>0.03257567724908883</v>
      </c>
      <c r="P5026" s="1">
        <v>0.002120087618141753</v>
      </c>
      <c r="Q5026" s="1">
        <v>0.02609953686934641</v>
      </c>
      <c r="R5026" s="1">
        <v>0.02951990339156296</v>
      </c>
      <c r="S5026" s="1">
        <v>0.03910608732518983</v>
      </c>
      <c r="T5026" s="1">
        <v>0.02733971629754506</v>
      </c>
      <c r="U5026" s="1">
        <v>0.03296631002605199</v>
      </c>
      <c r="V5026" s="1">
        <v>0.0193988317343019</v>
      </c>
      <c r="W5026" s="1">
        <v>0.002771553545152461</v>
      </c>
      <c r="X5026" s="1">
        <v>0.01129075847307437</v>
      </c>
      <c r="Y5026" s="1">
        <v>0.02732233917298221</v>
      </c>
      <c r="Z5026" s="1">
        <v>0.03634899143769132</v>
      </c>
      <c r="AA5026" s="1">
        <v>0.07535407822337192</v>
      </c>
      <c r="AB5026" s="1">
        <v>0.03279898699293948</v>
      </c>
      <c r="AC5026" s="1">
        <v>0.01200508231633557</v>
      </c>
    </row>
    <row r="5027" spans="1:29">
      <c r="A5027" s="11">
        <v>43866</v>
      </c>
      <c r="B5027" s="1">
        <v>0.01265727010121442</v>
      </c>
      <c r="C5027" s="1">
        <v>0.04848486390769602</v>
      </c>
      <c r="D5027" s="1">
        <v>0.007254333332154417</v>
      </c>
      <c r="E5027" s="1">
        <v>-0.002007051912079949</v>
      </c>
      <c r="F5027" s="1">
        <v>-0.03346862722765265</v>
      </c>
      <c r="G5027" s="1">
        <v>-0.001311985435952567</v>
      </c>
      <c r="H5027" s="1">
        <v>0.01724156858741765</v>
      </c>
      <c r="I5027" s="1">
        <v>0.01207505262300157</v>
      </c>
      <c r="J5027" s="1">
        <v>0.03725235137623883</v>
      </c>
      <c r="K5027" s="1">
        <v>0.002180236532717705</v>
      </c>
      <c r="L5027" s="1">
        <v>-0.004188631900885587</v>
      </c>
      <c r="M5027" s="1">
        <v>0.007908417104679932</v>
      </c>
      <c r="N5027" s="1">
        <v>0.003709533175683566</v>
      </c>
      <c r="O5027" s="1">
        <v>0.01291370381172885</v>
      </c>
      <c r="P5027" s="1">
        <v>0.01415782788545084</v>
      </c>
      <c r="Q5027" s="1">
        <v>0.006123351538655175</v>
      </c>
      <c r="R5027" s="1">
        <v>0.01549356964288218</v>
      </c>
      <c r="S5027" s="1">
        <v>0.04838700139958663</v>
      </c>
      <c r="T5027" s="1">
        <v>0.01551017690021994</v>
      </c>
      <c r="U5027" s="1">
        <v>0.01370642164714986</v>
      </c>
      <c r="V5027" s="1">
        <v>0.00140969623269771</v>
      </c>
      <c r="W5027" s="1">
        <v>0.03869434164500518</v>
      </c>
      <c r="X5027" s="1">
        <v>0.1089318248895073</v>
      </c>
      <c r="Y5027" s="1">
        <v>0.01418435471531798</v>
      </c>
      <c r="Z5027" s="1">
        <v>0.0512281845146032</v>
      </c>
      <c r="AA5027" s="1">
        <v>0.003174374115292977</v>
      </c>
      <c r="AB5027" s="1">
        <v>0.03284015527870943</v>
      </c>
      <c r="AC5027" s="1">
        <v>0.008324698738520819</v>
      </c>
    </row>
    <row r="5028" spans="1:29">
      <c r="A5028" s="11">
        <v>43867</v>
      </c>
      <c r="B5028" s="1">
        <v>0.01781650267775614</v>
      </c>
      <c r="C5028" s="1">
        <v>-0.01325495947930977</v>
      </c>
      <c r="D5028" s="1">
        <v>-0.001151827620932466</v>
      </c>
      <c r="E5028" s="1">
        <v>-0.01765155813059838</v>
      </c>
      <c r="F5028" s="1">
        <v>0.008170104515216492</v>
      </c>
      <c r="G5028" s="1">
        <v>0.04639748784969466</v>
      </c>
      <c r="H5028" s="1">
        <v>0.0227366284904329</v>
      </c>
      <c r="I5028" s="1">
        <v>-0.003896647418427546</v>
      </c>
      <c r="J5028" s="1">
        <v>-0.01171679403439962</v>
      </c>
      <c r="K5028" s="1">
        <v>-0.001805239596116004</v>
      </c>
      <c r="L5028" s="1">
        <v>-0.01682491920360674</v>
      </c>
      <c r="M5028" s="1">
        <v>0.02048834843368219</v>
      </c>
      <c r="N5028" s="1">
        <v>-0.01339791102438692</v>
      </c>
      <c r="O5028" s="1">
        <v>-0.00718737070014519</v>
      </c>
      <c r="P5028" s="1">
        <v>-0.007783372016313073</v>
      </c>
      <c r="Q5028" s="1">
        <v>0.004213436437694229</v>
      </c>
      <c r="R5028" s="1">
        <v>0.006420535402349214</v>
      </c>
      <c r="S5028" s="1">
        <v>0.003076964294558726</v>
      </c>
      <c r="T5028" s="1">
        <v>0.03520910020439616</v>
      </c>
      <c r="U5028" s="1">
        <v>0.00901422812468744</v>
      </c>
      <c r="V5028" s="1">
        <v>0.01032253011273654</v>
      </c>
      <c r="W5028" s="1">
        <v>-0.006462236780222952</v>
      </c>
      <c r="X5028" s="1">
        <v>-0.02666663345025511</v>
      </c>
      <c r="Y5028" s="1">
        <v>0.008741285639644714</v>
      </c>
      <c r="Z5028" s="1">
        <v>0.005367826728876146</v>
      </c>
      <c r="AA5028" s="1">
        <v>-0.01605646759839663</v>
      </c>
      <c r="AB5028" s="1">
        <v>0.005241242120321177</v>
      </c>
      <c r="AC5028" s="1">
        <v>0.005779140936096994</v>
      </c>
    </row>
    <row r="5029" spans="1:29">
      <c r="A5029" s="11">
        <v>43868</v>
      </c>
      <c r="B5029" s="1">
        <v>0.01519778218652235</v>
      </c>
      <c r="C5029" s="1">
        <v>-0.007373091804531939</v>
      </c>
      <c r="D5029" s="1">
        <v>-0.0002457558672986915</v>
      </c>
      <c r="E5029" s="1">
        <v>0.008074633916317353</v>
      </c>
      <c r="F5029" s="1">
        <v>0.002453336244480298</v>
      </c>
      <c r="G5029" s="1">
        <v>-0.0321167548631307</v>
      </c>
      <c r="H5029" s="1">
        <v>-0.005658852325265196</v>
      </c>
      <c r="I5029" s="1">
        <v>0.001935788172695352</v>
      </c>
      <c r="J5029" s="1">
        <v>0.01752580715129226</v>
      </c>
      <c r="K5029" s="1">
        <v>0.001646039670150312</v>
      </c>
      <c r="L5029" s="1">
        <v>0.00771384890433513</v>
      </c>
      <c r="M5029" s="1">
        <v>0.003844544921717929</v>
      </c>
      <c r="N5029" s="1">
        <v>-0.0007023876212913782</v>
      </c>
      <c r="O5029" s="1">
        <v>-0.01904681104239669</v>
      </c>
      <c r="P5029" s="1">
        <v>0.01879406351324331</v>
      </c>
      <c r="Q5029" s="1">
        <v>0.01864816099554423</v>
      </c>
      <c r="R5029" s="1">
        <v>-0.01656608054965958</v>
      </c>
      <c r="S5029" s="1">
        <v>-0.005112366993937356</v>
      </c>
      <c r="T5029" s="1">
        <v>-0.004348593634427633</v>
      </c>
      <c r="U5029" s="1">
        <v>-0.002680190713610031</v>
      </c>
      <c r="V5029" s="1">
        <v>0.0003483505604620074</v>
      </c>
      <c r="W5029" s="1">
        <v>0.01186074435880236</v>
      </c>
      <c r="X5029" s="1">
        <v>-0.02935420643464437</v>
      </c>
      <c r="Y5029" s="1">
        <v>0.005199308690366555</v>
      </c>
      <c r="Z5029" s="1">
        <v>-0.01381922558096038</v>
      </c>
      <c r="AA5029" s="1">
        <v>0.01246712629349256</v>
      </c>
      <c r="AB5029" s="1">
        <v>0.005213661849129858</v>
      </c>
      <c r="AC5029" s="1">
        <v>0.001231267123031454</v>
      </c>
    </row>
    <row r="5030" spans="1:29">
      <c r="A5030" s="11">
        <v>43871</v>
      </c>
      <c r="B5030" s="1">
        <v>-0.009423272702315355</v>
      </c>
      <c r="C5030" s="1">
        <v>-0.01210819388256779</v>
      </c>
      <c r="D5030" s="1">
        <v>-0.0294642619848724</v>
      </c>
      <c r="E5030" s="1">
        <v>0.003497271525532808</v>
      </c>
      <c r="F5030" s="1">
        <v>-0.005557832260477458</v>
      </c>
      <c r="G5030" s="1">
        <v>-0.03440621202241945</v>
      </c>
      <c r="H5030" s="1">
        <v>-0.009756051131226018</v>
      </c>
      <c r="I5030" s="1">
        <v>-0.001529484027030903</v>
      </c>
      <c r="J5030" s="1">
        <v>-0.03318129427756233</v>
      </c>
      <c r="K5030" s="1">
        <v>-0.0003006649869452538</v>
      </c>
      <c r="L5030" s="1">
        <v>-0.005274644812892859</v>
      </c>
      <c r="M5030" s="1">
        <v>-0.01446808488887064</v>
      </c>
      <c r="N5030" s="1">
        <v>-0.01335524198217497</v>
      </c>
      <c r="O5030" s="1">
        <v>-0.07151644259780499</v>
      </c>
      <c r="P5030" s="1">
        <v>-0.009785178611488199</v>
      </c>
      <c r="Q5030" s="1">
        <v>-0.02791759445108699</v>
      </c>
      <c r="R5030" s="1">
        <v>0.00136020959798544</v>
      </c>
      <c r="S5030" s="1">
        <v>-0.05447081252432961</v>
      </c>
      <c r="T5030" s="1">
        <v>-0.006395248134593245</v>
      </c>
      <c r="U5030" s="1">
        <v>-0.02066882954136562</v>
      </c>
      <c r="V5030" s="1">
        <v>-0.02437334270328106</v>
      </c>
      <c r="W5030" s="1">
        <v>-0.01109149263563358</v>
      </c>
      <c r="X5030" s="1">
        <v>-0.02707380208401999</v>
      </c>
      <c r="Y5030" s="1">
        <v>-0.0181034203225019</v>
      </c>
      <c r="Z5030" s="1">
        <v>-0.05774938640112381</v>
      </c>
      <c r="AA5030" s="1">
        <v>-0.0139607953802755</v>
      </c>
      <c r="AB5030" s="1">
        <v>-0.02973709416084014</v>
      </c>
      <c r="AC5030" s="1">
        <v>-0.01250260459057551</v>
      </c>
    </row>
    <row r="5031" spans="1:29">
      <c r="A5031" s="11">
        <v>43872</v>
      </c>
      <c r="B5031" s="1">
        <v>0.01194170637942382</v>
      </c>
      <c r="C5031" s="1">
        <v>-0.009166797701171459</v>
      </c>
      <c r="D5031" s="1">
        <v>-0.006623253114568572</v>
      </c>
      <c r="E5031" s="1">
        <v>0.01315346614144008</v>
      </c>
      <c r="F5031" s="1">
        <v>0.01336893615214341</v>
      </c>
      <c r="G5031" s="1">
        <v>-0.002518740966953037</v>
      </c>
      <c r="H5031" s="1">
        <v>0.0603447723455599</v>
      </c>
      <c r="I5031" s="1">
        <v>0.000241788466690096</v>
      </c>
      <c r="J5031" s="1">
        <v>0.01467110023044293</v>
      </c>
      <c r="K5031" s="1">
        <v>-0.003079835132861142</v>
      </c>
      <c r="L5031" s="1">
        <v>0.0004525524206553388</v>
      </c>
      <c r="M5031" s="1">
        <v>0.002158848849072026</v>
      </c>
      <c r="N5031" s="1">
        <v>0.009736464023186286</v>
      </c>
      <c r="O5031" s="1">
        <v>-0.008232421273186685</v>
      </c>
      <c r="P5031" s="1">
        <v>-0.01214964660757478</v>
      </c>
      <c r="Q5031" s="1">
        <v>0.005649597185003685</v>
      </c>
      <c r="R5031" s="1">
        <v>0.01194618119358815</v>
      </c>
      <c r="S5031" s="1">
        <v>-0.006521732836192173</v>
      </c>
      <c r="T5031" s="1">
        <v>0.01836739464093706</v>
      </c>
      <c r="U5031" s="1">
        <v>0.01273754510357983</v>
      </c>
      <c r="V5031" s="1">
        <v>-0.004163619820092279</v>
      </c>
      <c r="W5031" s="1">
        <v>-0.004333362889823889</v>
      </c>
      <c r="X5031" s="1">
        <v>0.005032599965850704</v>
      </c>
      <c r="Y5031" s="1">
        <v>0.01229146442859785</v>
      </c>
      <c r="Z5031" s="1">
        <v>0.0006760003938772741</v>
      </c>
      <c r="AA5031" s="1">
        <v>0.01073822214029674</v>
      </c>
      <c r="AB5031" s="1">
        <v>0.003207297738867965</v>
      </c>
      <c r="AC5031" s="1">
        <v>0.001452865851625518</v>
      </c>
    </row>
    <row r="5032" spans="1:29">
      <c r="A5032" s="11">
        <v>43873</v>
      </c>
      <c r="B5032" s="1">
        <v>0.007067119663959121</v>
      </c>
      <c r="C5032" s="1">
        <v>-0.0129936223296071</v>
      </c>
      <c r="D5032" s="1">
        <v>0.0006699898979873886</v>
      </c>
      <c r="E5032" s="1">
        <v>-0.008433320311390435</v>
      </c>
      <c r="F5032" s="1">
        <v>0.001410040414017155</v>
      </c>
      <c r="G5032" s="1">
        <v>0.0141300369344215</v>
      </c>
      <c r="H5032" s="1">
        <v>0.009291581509986102</v>
      </c>
      <c r="I5032" s="1">
        <v>0.006770939812924093</v>
      </c>
      <c r="J5032" s="1">
        <v>0</v>
      </c>
      <c r="K5032" s="1">
        <v>0.05003153758401391</v>
      </c>
      <c r="L5032" s="1">
        <v>0.009695569158383321</v>
      </c>
      <c r="M5032" s="1">
        <v>-0.008186199222226964</v>
      </c>
      <c r="N5032" s="1">
        <v>0.002116578601987218</v>
      </c>
      <c r="O5032" s="1">
        <v>0.01326217505741267</v>
      </c>
      <c r="P5032" s="1">
        <v>0.002295871983828635</v>
      </c>
      <c r="Q5032" s="1">
        <v>-0.0009362814063170743</v>
      </c>
      <c r="R5032" s="1">
        <v>0.01208050804838878</v>
      </c>
      <c r="S5032" s="1">
        <v>0.003282319528362887</v>
      </c>
      <c r="T5032" s="1">
        <v>-0.01279475495284177</v>
      </c>
      <c r="U5032" s="1">
        <v>-0.04753303126672459</v>
      </c>
      <c r="V5032" s="1">
        <v>-0.009437244207299744</v>
      </c>
      <c r="W5032" s="1">
        <v>0.01164861938623929</v>
      </c>
      <c r="X5032" s="1">
        <v>0.007069201462398755</v>
      </c>
      <c r="Y5032" s="1">
        <v>-0.02862096417958326</v>
      </c>
      <c r="Z5032" s="1">
        <v>0.008669275134285392</v>
      </c>
      <c r="AA5032" s="1">
        <v>-0.001337766394575945</v>
      </c>
      <c r="AB5032" s="1">
        <v>0.005683863276450429</v>
      </c>
      <c r="AC5032" s="1">
        <v>0.0132643209542993</v>
      </c>
    </row>
    <row r="5033" spans="1:29">
      <c r="A5033" s="11">
        <v>43874</v>
      </c>
      <c r="B5033" s="1">
        <v>-0.00986426049126321</v>
      </c>
      <c r="C5033" s="1">
        <v>-0.01211187997559848</v>
      </c>
      <c r="D5033" s="1">
        <v>-0.0005101024960184608</v>
      </c>
      <c r="E5033" s="1">
        <v>-0.007609628770261501</v>
      </c>
      <c r="F5033" s="1">
        <v>0.04033556101026337</v>
      </c>
      <c r="G5033" s="1">
        <v>0.00401757604672115</v>
      </c>
      <c r="H5033" s="1">
        <v>-0.0003836195287116873</v>
      </c>
      <c r="I5033" s="1">
        <v>-0.006084925819889619</v>
      </c>
      <c r="J5033" s="1">
        <v>0.008262349744182274</v>
      </c>
      <c r="K5033" s="1">
        <v>0.01019735044403802</v>
      </c>
      <c r="L5033" s="1">
        <v>0.01433976000513515</v>
      </c>
      <c r="M5033" s="1">
        <v>-0.003040861230343417</v>
      </c>
      <c r="N5033" s="1">
        <v>-0.00539774801383186</v>
      </c>
      <c r="O5033" s="1">
        <v>0.004896244616465983</v>
      </c>
      <c r="P5033" s="1">
        <v>-0.007198995265643604</v>
      </c>
      <c r="Q5033" s="1">
        <v>-0.01265224042517454</v>
      </c>
      <c r="R5033" s="1">
        <v>0.002618493541294731</v>
      </c>
      <c r="S5033" s="1">
        <v>-0.01199561015541373</v>
      </c>
      <c r="T5033" s="1">
        <v>0.02264204137769887</v>
      </c>
      <c r="U5033" s="1">
        <v>-0.002388062899306376</v>
      </c>
      <c r="V5033" s="1">
        <v>0.01049202460726972</v>
      </c>
      <c r="W5033" s="1">
        <v>-0.006579765747245392</v>
      </c>
      <c r="X5033" s="1">
        <v>-0.008481994583955377</v>
      </c>
      <c r="Y5033" s="1">
        <v>-0.01250005202644067</v>
      </c>
      <c r="Z5033" s="1">
        <v>-0.01495697041500021</v>
      </c>
      <c r="AA5033" s="1">
        <v>0.02293141868488502</v>
      </c>
      <c r="AB5033" s="1">
        <v>0.006711397897507743</v>
      </c>
      <c r="AC5033" s="1">
        <v>-0.002863596548620895</v>
      </c>
    </row>
    <row r="5034" spans="1:29">
      <c r="A5034" s="11">
        <v>43875</v>
      </c>
      <c r="B5034" s="1">
        <v>-0.01511100735089876</v>
      </c>
      <c r="C5034" s="1">
        <v>0.0158849967935486</v>
      </c>
      <c r="D5034" s="1">
        <v>-0.01229594497308295</v>
      </c>
      <c r="E5034" s="1">
        <v>0.008344639473966131</v>
      </c>
      <c r="F5034" s="1">
        <v>-0.006106079330644776</v>
      </c>
      <c r="G5034" s="1">
        <v>-0.03367294173747648</v>
      </c>
      <c r="H5034" s="1">
        <v>-0.05947826931110456</v>
      </c>
      <c r="I5034" s="1">
        <v>-0.01776210131631994</v>
      </c>
      <c r="J5034" s="1">
        <v>-0.006402062146146359</v>
      </c>
      <c r="K5034" s="1">
        <v>-0.01241559741764009</v>
      </c>
      <c r="L5034" s="1">
        <v>-0.007320995296167365</v>
      </c>
      <c r="M5034" s="1">
        <v>0.003050136271478543</v>
      </c>
      <c r="N5034" s="1">
        <v>-0.01982074354335006</v>
      </c>
      <c r="O5034" s="1">
        <v>-0.01986497483064931</v>
      </c>
      <c r="P5034" s="1">
        <v>-0.003955074392592239</v>
      </c>
      <c r="Q5034" s="1">
        <v>-0.01945897771645433</v>
      </c>
      <c r="R5034" s="1">
        <v>0.009123948621664546</v>
      </c>
      <c r="S5034" s="1">
        <v>-0.03090520309016942</v>
      </c>
      <c r="T5034" s="1">
        <v>-0.0245839030663273</v>
      </c>
      <c r="U5034" s="1">
        <v>-0.0157713014930595</v>
      </c>
      <c r="V5034" s="1">
        <v>-0.0009548519877926598</v>
      </c>
      <c r="W5034" s="1">
        <v>0.01108138993470598</v>
      </c>
      <c r="X5034" s="1">
        <v>-0.002359845996957932</v>
      </c>
      <c r="Y5034" s="1">
        <v>-0.02712478447290756</v>
      </c>
      <c r="Z5034" s="1">
        <v>-0.015184180220012</v>
      </c>
      <c r="AA5034" s="1">
        <v>-0.003582213432933412</v>
      </c>
      <c r="AB5034" s="1">
        <v>-0.009824522290825644</v>
      </c>
      <c r="AC5034" s="1">
        <v>-0.00348716960854889</v>
      </c>
    </row>
    <row r="5035" spans="1:29">
      <c r="A5035" s="11">
        <v>43878</v>
      </c>
      <c r="B5035" s="1">
        <v>0.002579828353395097</v>
      </c>
      <c r="C5035" s="1">
        <v>-0.0310630905658259</v>
      </c>
      <c r="D5035" s="1">
        <v>-0.004052677248390091</v>
      </c>
      <c r="E5035" s="1">
        <v>-0.03399687073542967</v>
      </c>
      <c r="F5035" s="1">
        <v>-0.002648018941653563</v>
      </c>
      <c r="G5035" s="1">
        <v>-0.00896357964825989</v>
      </c>
      <c r="H5035" s="1">
        <v>0.01592778948239926</v>
      </c>
      <c r="I5035" s="1">
        <v>-0.001804190139548578</v>
      </c>
      <c r="J5035" s="1">
        <v>-0.01932985756862493</v>
      </c>
      <c r="K5035" s="1">
        <v>-0.001086706865653042</v>
      </c>
      <c r="L5035" s="1">
        <v>0.003814662857712259</v>
      </c>
      <c r="M5035" s="1">
        <v>-0.02867065118197332</v>
      </c>
      <c r="N5035" s="1">
        <v>-0.01396242362783706</v>
      </c>
      <c r="O5035" s="1">
        <v>-0.0004779205266596254</v>
      </c>
      <c r="P5035" s="1">
        <v>-0.0185307581106825</v>
      </c>
      <c r="Q5035" s="1">
        <v>-0.0324298157291909</v>
      </c>
      <c r="R5035" s="1">
        <v>-0.006285327987630818</v>
      </c>
      <c r="S5035" s="1">
        <v>-0.02505689209864093</v>
      </c>
      <c r="T5035" s="1">
        <v>-0.01628048023891093</v>
      </c>
      <c r="U5035" s="1">
        <v>-0.01083771391405708</v>
      </c>
      <c r="V5035" s="1">
        <v>-0.01720617086356013</v>
      </c>
      <c r="W5035" s="1">
        <v>-0.0399345105189024</v>
      </c>
      <c r="X5035" s="1">
        <v>0</v>
      </c>
      <c r="Y5035" s="1">
        <v>-0.03810404215311203</v>
      </c>
      <c r="Z5035" s="1">
        <v>0.005292885969766292</v>
      </c>
      <c r="AA5035" s="1">
        <v>0.01747268383557454</v>
      </c>
      <c r="AB5035" s="1">
        <v>0.007087119170146483</v>
      </c>
      <c r="AC5035" s="1">
        <v>0.003705270322584164</v>
      </c>
    </row>
    <row r="5036" spans="1:29">
      <c r="A5036" s="11">
        <v>43879</v>
      </c>
      <c r="B5036" s="1">
        <v>-0.006432850735693219</v>
      </c>
      <c r="C5036" s="1">
        <v>0.01971200456841493</v>
      </c>
      <c r="D5036" s="1">
        <v>-0.005722871363762816</v>
      </c>
      <c r="E5036" s="1">
        <v>0.009492992921162902</v>
      </c>
      <c r="F5036" s="1">
        <v>-0.01341200067758641</v>
      </c>
      <c r="G5036" s="1">
        <v>0.01210897553556922</v>
      </c>
      <c r="H5036" s="1">
        <v>0.01228813715035759</v>
      </c>
      <c r="I5036" s="1">
        <v>-0.003204256854109855</v>
      </c>
      <c r="J5036" s="1">
        <v>-0.03101180587639707</v>
      </c>
      <c r="K5036" s="1">
        <v>-0.008079300082973973</v>
      </c>
      <c r="L5036" s="1">
        <v>0.01038684968523218</v>
      </c>
      <c r="M5036" s="1">
        <v>0.007602862494282103</v>
      </c>
      <c r="N5036" s="1">
        <v>-0.004638542373121224</v>
      </c>
      <c r="O5036" s="1">
        <v>0.0008608839042980598</v>
      </c>
      <c r="P5036" s="1">
        <v>0.01062021407523805</v>
      </c>
      <c r="Q5036" s="1">
        <v>-0.006503189157419209</v>
      </c>
      <c r="R5036" s="1">
        <v>-0.007339804242699199</v>
      </c>
      <c r="S5036" s="1">
        <v>-0.01985977708280318</v>
      </c>
      <c r="T5036" s="1">
        <v>0.01066187637515714</v>
      </c>
      <c r="U5036" s="1">
        <v>0.008208225161441707</v>
      </c>
      <c r="V5036" s="1">
        <v>0.0006121658135522789</v>
      </c>
      <c r="W5036" s="1">
        <v>0.002493141998583859</v>
      </c>
      <c r="X5036" s="1">
        <v>-0.04435245256826792</v>
      </c>
      <c r="Y5036" s="1">
        <v>-0.003864839188677305</v>
      </c>
      <c r="Z5036" s="1">
        <v>-0.0124757405281688</v>
      </c>
      <c r="AA5036" s="1">
        <v>-0.003837304169721389</v>
      </c>
      <c r="AB5036" s="1">
        <v>-0.01090781992761802</v>
      </c>
      <c r="AC5036" s="1">
        <v>0.001025435176417844</v>
      </c>
    </row>
    <row r="5037" spans="1:29">
      <c r="A5037" s="11">
        <v>43880</v>
      </c>
      <c r="B5037" s="1">
        <v>0.01008652580564018</v>
      </c>
      <c r="C5037" s="1">
        <v>0.01019638927491262</v>
      </c>
      <c r="D5037" s="1">
        <v>0.005152500988464537</v>
      </c>
      <c r="E5037" s="1">
        <v>0.02637611759709912</v>
      </c>
      <c r="F5037" s="1">
        <v>0.008242732440717937</v>
      </c>
      <c r="G5037" s="1">
        <v>0.006121885548189043</v>
      </c>
      <c r="H5037" s="1">
        <v>0.00334867819408613</v>
      </c>
      <c r="I5037" s="1">
        <v>0.01149792473687872</v>
      </c>
      <c r="J5037" s="1">
        <v>0.02034169860538215</v>
      </c>
      <c r="K5037" s="1">
        <v>0.02584577184616688</v>
      </c>
      <c r="L5037" s="1">
        <v>0.003510333553993217</v>
      </c>
      <c r="M5037" s="1">
        <v>0.01375942053924306</v>
      </c>
      <c r="N5037" s="1">
        <v>0.01398082298515657</v>
      </c>
      <c r="O5037" s="1">
        <v>0.006116216369547178</v>
      </c>
      <c r="P5037" s="1">
        <v>0.0003336470548334081</v>
      </c>
      <c r="Q5037" s="1">
        <v>0.024169035049876</v>
      </c>
      <c r="R5037" s="1">
        <v>0.02480580967906643</v>
      </c>
      <c r="S5037" s="1">
        <v>-0.007151261061892566</v>
      </c>
      <c r="T5037" s="1">
        <v>0.008817500088899921</v>
      </c>
      <c r="U5037" s="1">
        <v>0.01994121267474203</v>
      </c>
      <c r="V5037" s="1">
        <v>-0.01248008330462491</v>
      </c>
      <c r="W5037" s="1">
        <v>0.003010456839579234</v>
      </c>
      <c r="X5037" s="1">
        <v>-0.0219678398371087</v>
      </c>
      <c r="Y5037" s="1">
        <v>-0.003879678213090432</v>
      </c>
      <c r="Z5037" s="1">
        <v>0.00417248192098385</v>
      </c>
      <c r="AA5037" s="1">
        <v>0.01418776728705606</v>
      </c>
      <c r="AB5037" s="1">
        <v>0.01494128600692401</v>
      </c>
      <c r="AC5037" s="1">
        <v>0.01454618730912238</v>
      </c>
    </row>
    <row r="5038" spans="1:29">
      <c r="A5038" s="11">
        <v>43881</v>
      </c>
      <c r="B5038" s="1">
        <v>0.004385663178230415</v>
      </c>
      <c r="C5038" s="1">
        <v>-0.007990695579079721</v>
      </c>
      <c r="D5038" s="1">
        <v>-0.007413436867261369</v>
      </c>
      <c r="E5038" s="1">
        <v>-0.02625697895624102</v>
      </c>
      <c r="F5038" s="1">
        <v>-0.006970393692141807</v>
      </c>
      <c r="G5038" s="1">
        <v>-0.001406604969018233</v>
      </c>
      <c r="H5038" s="1">
        <v>-0.004589051912346154</v>
      </c>
      <c r="I5038" s="1">
        <v>-0.008230139089512312</v>
      </c>
      <c r="J5038" s="1">
        <v>0.009835102030535836</v>
      </c>
      <c r="K5038" s="1">
        <v>-0.01915232660041755</v>
      </c>
      <c r="L5038" s="1">
        <v>-0.004310115455674057</v>
      </c>
      <c r="M5038" s="1">
        <v>-0.01663742854409922</v>
      </c>
      <c r="N5038" s="1">
        <v>0.003628408425849994</v>
      </c>
      <c r="O5038" s="1">
        <v>-0.002944646288535857</v>
      </c>
      <c r="P5038" s="1">
        <v>0.02117729651245326</v>
      </c>
      <c r="Q5038" s="1">
        <v>0.01081628394871181</v>
      </c>
      <c r="R5038" s="1">
        <v>-0.01186987065526501</v>
      </c>
      <c r="S5038" s="1">
        <v>0.0120047541211219</v>
      </c>
      <c r="T5038" s="1">
        <v>0.02278767168965956</v>
      </c>
      <c r="U5038" s="1">
        <v>-0.006470256576783684</v>
      </c>
      <c r="V5038" s="1">
        <v>0.003469096302311625</v>
      </c>
      <c r="W5038" s="1">
        <v>-0.006916244119386517</v>
      </c>
      <c r="X5038" s="1">
        <v>0.002847180889296252</v>
      </c>
      <c r="Y5038" s="1">
        <v>0.004868485925137556</v>
      </c>
      <c r="Z5038" s="1">
        <v>0.02389195190192805</v>
      </c>
      <c r="AA5038" s="1">
        <v>-0.005076795417595648</v>
      </c>
      <c r="AB5038" s="1">
        <v>-0.002102889337138092</v>
      </c>
      <c r="AC5038" s="1">
        <v>-0.007673725857338387</v>
      </c>
    </row>
    <row r="5039" spans="1:29">
      <c r="A5039" s="11">
        <v>43885</v>
      </c>
      <c r="B5039" s="1">
        <v>-0.02532580896129355</v>
      </c>
      <c r="C5039" s="1">
        <v>-0.01505038587454832</v>
      </c>
      <c r="D5039" s="1">
        <v>-0.007583176291988791</v>
      </c>
      <c r="E5039" s="1">
        <v>-0.01285139109119871</v>
      </c>
      <c r="F5039" s="1">
        <v>-0.02426819013968684</v>
      </c>
      <c r="G5039" s="1">
        <v>-0.04767982616680455</v>
      </c>
      <c r="H5039" s="1">
        <v>-0.02095547328080405</v>
      </c>
      <c r="I5039" s="1">
        <v>-0.00587450953618085</v>
      </c>
      <c r="J5039" s="1">
        <v>-0.05738348040556174</v>
      </c>
      <c r="K5039" s="1">
        <v>-0.01472255371798803</v>
      </c>
      <c r="L5039" s="1">
        <v>-0.001442843468099198</v>
      </c>
      <c r="M5039" s="1">
        <v>-0.01558346349580975</v>
      </c>
      <c r="N5039" s="1">
        <v>-0.02145087235683363</v>
      </c>
      <c r="O5039" s="1">
        <v>-0.02219684179756243</v>
      </c>
      <c r="P5039" s="1">
        <v>-0.006368549134714185</v>
      </c>
      <c r="Q5039" s="1">
        <v>-0.04620622705625121</v>
      </c>
      <c r="R5039" s="1">
        <v>-0.02759170494939156</v>
      </c>
      <c r="S5039" s="1">
        <v>-0.06880189230049139</v>
      </c>
      <c r="T5039" s="1">
        <v>-0.01434459330191051</v>
      </c>
      <c r="U5039" s="1">
        <v>-0.02753586456965951</v>
      </c>
      <c r="V5039" s="1">
        <v>-0.01753293221184882</v>
      </c>
      <c r="W5039" s="1">
        <v>-0.02996061762727353</v>
      </c>
      <c r="X5039" s="1">
        <v>-0.04952685238811116</v>
      </c>
      <c r="Y5039" s="1">
        <v>0.004845054363952217</v>
      </c>
      <c r="Z5039" s="1">
        <v>-0.06335256038144421</v>
      </c>
      <c r="AA5039" s="1">
        <v>-0.03246784646591017</v>
      </c>
      <c r="AB5039" s="1">
        <v>-0.06427826754191879</v>
      </c>
      <c r="AC5039" s="1">
        <v>-0.006104970413382871</v>
      </c>
    </row>
    <row r="5040" spans="1:29">
      <c r="A5040" s="11">
        <v>43886</v>
      </c>
      <c r="B5040" s="1">
        <v>0.004548898574181282</v>
      </c>
      <c r="C5040" s="1">
        <v>-0.01700202860786693</v>
      </c>
      <c r="D5040" s="1">
        <v>-0.000872735450293316</v>
      </c>
      <c r="E5040" s="1">
        <v>-0.01011275839162096</v>
      </c>
      <c r="F5040" s="1">
        <v>-0.02814594822585759</v>
      </c>
      <c r="G5040" s="1">
        <v>-0.02326744730497043</v>
      </c>
      <c r="H5040" s="1">
        <v>-0.0239727949512154</v>
      </c>
      <c r="I5040" s="1">
        <v>-0.007975488546978271</v>
      </c>
      <c r="J5040" s="1">
        <v>-0.02569113676192847</v>
      </c>
      <c r="K5040" s="1">
        <v>0.008329155758984408</v>
      </c>
      <c r="L5040" s="1">
        <v>0.003204105167134763</v>
      </c>
      <c r="M5040" s="1">
        <v>-0.0009043045944527872</v>
      </c>
      <c r="N5040" s="1">
        <v>-0.005911301740216146</v>
      </c>
      <c r="O5040" s="1">
        <v>-0.008281382383254376</v>
      </c>
      <c r="P5040" s="1">
        <v>0.005587586788188492</v>
      </c>
      <c r="Q5040" s="1">
        <v>-0.005099361204072506</v>
      </c>
      <c r="R5040" s="1">
        <v>-0.01975855337024812</v>
      </c>
      <c r="S5040" s="1">
        <v>0</v>
      </c>
      <c r="T5040" s="1">
        <v>0.01192136136092703</v>
      </c>
      <c r="U5040" s="1">
        <v>0.006514779881984456</v>
      </c>
      <c r="V5040" s="1">
        <v>-0.02249597376680157</v>
      </c>
      <c r="W5040" s="1">
        <v>-0.0002709903977013983</v>
      </c>
      <c r="X5040" s="1">
        <v>-0.004978427018824449</v>
      </c>
      <c r="Y5040" s="1">
        <v>-0.00289292279447384</v>
      </c>
      <c r="Z5040" s="1">
        <v>0.01408121288398911</v>
      </c>
      <c r="AA5040" s="1">
        <v>-0.01546992303126504</v>
      </c>
      <c r="AB5040" s="1">
        <v>-0.003753862214977199</v>
      </c>
      <c r="AC5040" s="1">
        <v>-0.0004094136681421778</v>
      </c>
    </row>
    <row r="5041" spans="1:29">
      <c r="A5041" s="11">
        <v>43887</v>
      </c>
      <c r="B5041" s="1">
        <v>0.0008919874048090026</v>
      </c>
      <c r="C5041" s="1">
        <v>-0.01740556790223435</v>
      </c>
      <c r="D5041" s="1">
        <v>0.002571235295550922</v>
      </c>
      <c r="E5041" s="1">
        <v>-0.008454679489539152</v>
      </c>
      <c r="F5041" s="1">
        <v>-0.003741592287683559</v>
      </c>
      <c r="G5041" s="1">
        <v>-0.02140903029820096</v>
      </c>
      <c r="H5041" s="1">
        <v>-0.05219286582044358</v>
      </c>
      <c r="I5041" s="1">
        <v>-0.0008748745474123076</v>
      </c>
      <c r="J5041" s="1">
        <v>-0.02608189542924499</v>
      </c>
      <c r="K5041" s="1">
        <v>0.001163806679353119</v>
      </c>
      <c r="L5041" s="1">
        <v>-0.0196017406443193</v>
      </c>
      <c r="M5041" s="1">
        <v>-0.01901329482821656</v>
      </c>
      <c r="N5041" s="1">
        <v>-0.01585747081735922</v>
      </c>
      <c r="O5041" s="1">
        <v>-0.01169070169925546</v>
      </c>
      <c r="P5041" s="1">
        <v>0.0006537715693477608</v>
      </c>
      <c r="Q5041" s="1">
        <v>-0.01793961537254563</v>
      </c>
      <c r="R5041" s="1">
        <v>-0.01722673805136909</v>
      </c>
      <c r="S5041" s="1">
        <v>-0.01783452165562627</v>
      </c>
      <c r="T5041" s="1">
        <v>0.004283961042056195</v>
      </c>
      <c r="U5041" s="1">
        <v>-0.02628814910473432</v>
      </c>
      <c r="V5041" s="1">
        <v>-0.03651303998086941</v>
      </c>
      <c r="W5041" s="1">
        <v>-0.009078569576870921</v>
      </c>
      <c r="X5041" s="1">
        <v>-0.0356904006842127</v>
      </c>
      <c r="Y5041" s="1">
        <v>-0.04545457371966977</v>
      </c>
      <c r="Z5041" s="1">
        <v>-0.01186806077594005</v>
      </c>
      <c r="AA5041" s="1">
        <v>-0.003967918878539312</v>
      </c>
      <c r="AB5041" s="1">
        <v>-0.01846264847674695</v>
      </c>
      <c r="AC5041" s="1">
        <v>-0.01720621348774887</v>
      </c>
    </row>
    <row r="5042" spans="1:29">
      <c r="A5042" s="11">
        <v>43888</v>
      </c>
      <c r="B5042" s="1">
        <v>0.008842784814730553</v>
      </c>
      <c r="C5042" s="1">
        <v>-0.0105836672868812</v>
      </c>
      <c r="D5042" s="1">
        <v>-0.005030668861100374</v>
      </c>
      <c r="E5042" s="1">
        <v>-0.002368498573562805</v>
      </c>
      <c r="F5042" s="1">
        <v>-0.002698774288968586</v>
      </c>
      <c r="G5042" s="1">
        <v>-0.006035471634082357</v>
      </c>
      <c r="H5042" s="1">
        <v>-0.006478446079463018</v>
      </c>
      <c r="I5042" s="1">
        <v>0.0001667098954112323</v>
      </c>
      <c r="J5042" s="1">
        <v>-0.009122969940595582</v>
      </c>
      <c r="K5042" s="1">
        <v>0.008384841318121561</v>
      </c>
      <c r="L5042" s="1">
        <v>-0.006259999542266526</v>
      </c>
      <c r="M5042" s="1">
        <v>-0.0249191194817161</v>
      </c>
      <c r="N5042" s="1">
        <v>-0.005286828843433011</v>
      </c>
      <c r="O5042" s="1">
        <v>-0.01888669631773165</v>
      </c>
      <c r="P5042" s="1">
        <v>0.0008165767678149916</v>
      </c>
      <c r="Q5042" s="1">
        <v>-0.02557431069062932</v>
      </c>
      <c r="R5042" s="1">
        <v>-0.004130748346860225</v>
      </c>
      <c r="S5042" s="1">
        <v>-0.0168611103495484</v>
      </c>
      <c r="T5042" s="1">
        <v>-0.01904324215467468</v>
      </c>
      <c r="U5042" s="1">
        <v>0.004456268305336408</v>
      </c>
      <c r="V5042" s="1">
        <v>0.03682929271854785</v>
      </c>
      <c r="W5042" s="1">
        <v>-0.006427039597949435</v>
      </c>
      <c r="X5042" s="1">
        <v>0.004842593797742989</v>
      </c>
      <c r="Y5042" s="1">
        <v>-0.001013158025454208</v>
      </c>
      <c r="Z5042" s="1">
        <v>-0.0084075412625636</v>
      </c>
      <c r="AA5042" s="1">
        <v>0.0181659718567222</v>
      </c>
      <c r="AB5042" s="1">
        <v>0.002303273784227455</v>
      </c>
      <c r="AC5042" s="1">
        <v>-0.03459769807087498</v>
      </c>
    </row>
    <row r="5043" spans="1:29">
      <c r="A5043" s="11">
        <v>43889</v>
      </c>
      <c r="B5043" s="1">
        <v>-0.05238837658776385</v>
      </c>
      <c r="C5043" s="1">
        <v>-0.03986048047736157</v>
      </c>
      <c r="D5043" s="1">
        <v>-0.01845648581761994</v>
      </c>
      <c r="E5043" s="1">
        <v>-0.04534663416910545</v>
      </c>
      <c r="F5043" s="1">
        <v>-0.04563018494096616</v>
      </c>
      <c r="G5043" s="1">
        <v>-0.02644927372069306</v>
      </c>
      <c r="H5043" s="1">
        <v>-0.0274802205142084</v>
      </c>
      <c r="I5043" s="1">
        <v>-0.01817486400725299</v>
      </c>
      <c r="J5043" s="1">
        <v>-0.07395315627095334</v>
      </c>
      <c r="K5043" s="1">
        <v>-0.0355660571427272</v>
      </c>
      <c r="L5043" s="1">
        <v>-0.05933011547650613</v>
      </c>
      <c r="M5043" s="1">
        <v>0.0009464588128753615</v>
      </c>
      <c r="N5043" s="1">
        <v>0</v>
      </c>
      <c r="O5043" s="1">
        <v>-0.07386018829115937</v>
      </c>
      <c r="P5043" s="1">
        <v>-0.02496733869462608</v>
      </c>
      <c r="Q5043" s="1">
        <v>-0.0149973298291558</v>
      </c>
      <c r="R5043" s="1">
        <v>-0.04155100753072394</v>
      </c>
      <c r="S5043" s="1">
        <v>-0.0620054759475358</v>
      </c>
      <c r="T5043" s="1">
        <v>-0.05886020366434941</v>
      </c>
      <c r="U5043" s="1">
        <v>-0.03597309561903428</v>
      </c>
      <c r="V5043" s="1">
        <v>-0.04015435848287086</v>
      </c>
      <c r="W5043" s="1">
        <v>-0.04720605411994472</v>
      </c>
      <c r="X5043" s="1">
        <v>-0.1122203308210521</v>
      </c>
      <c r="Y5043" s="1">
        <v>-0.052738382513426</v>
      </c>
      <c r="Z5043" s="1">
        <v>-0.0752179889079333</v>
      </c>
      <c r="AA5043" s="1">
        <v>-0.01831144088904491</v>
      </c>
      <c r="AB5043" s="1">
        <v>-0.1267713428656986</v>
      </c>
      <c r="AC5043" s="1">
        <v>-0.04382558198780839</v>
      </c>
    </row>
    <row r="5044" spans="1:29">
      <c r="A5044" s="11">
        <v>43892</v>
      </c>
      <c r="B5044" s="1">
        <v>-0.01878673283423915</v>
      </c>
      <c r="C5044" s="1">
        <v>-0.03283677814829933</v>
      </c>
      <c r="D5044" s="1">
        <v>-0.007103815500062227</v>
      </c>
      <c r="E5044" s="1">
        <v>-0.0003730417805256625</v>
      </c>
      <c r="F5044" s="1">
        <v>-0.007362234816442603</v>
      </c>
      <c r="G5044" s="1">
        <v>0.0247585822050056</v>
      </c>
      <c r="H5044" s="1">
        <v>-0.04549814393950269</v>
      </c>
      <c r="I5044" s="1">
        <v>0.001655760782691917</v>
      </c>
      <c r="J5044" s="1">
        <v>-0.03944830335618021</v>
      </c>
      <c r="K5044" s="1">
        <v>-0.007035571222107295</v>
      </c>
      <c r="L5044" s="1">
        <v>0.01277842553247321</v>
      </c>
      <c r="M5044" s="1">
        <v>-0.0170212856587586</v>
      </c>
      <c r="N5044" s="1">
        <v>-0.01138957870771973</v>
      </c>
      <c r="O5044" s="1">
        <v>0.002734889703560173</v>
      </c>
      <c r="P5044" s="1">
        <v>-0.0251046296520796</v>
      </c>
      <c r="Q5044" s="1">
        <v>-0.03099499564133956</v>
      </c>
      <c r="R5044" s="1">
        <v>-0.009408085803526145</v>
      </c>
      <c r="S5044" s="1">
        <v>-0.018283930286356</v>
      </c>
      <c r="T5044" s="1">
        <v>-0.05148511314943793</v>
      </c>
      <c r="U5044" s="1">
        <v>0.005292435380664928</v>
      </c>
      <c r="V5044" s="1">
        <v>-0.009117784018481623</v>
      </c>
      <c r="W5044" s="1">
        <v>-0.02123363235774012</v>
      </c>
      <c r="X5044" s="1">
        <v>-0.02753001555935031</v>
      </c>
      <c r="Y5044" s="1">
        <v>-0.06209846864020663</v>
      </c>
      <c r="Z5044" s="1">
        <v>-0.04636533713830715</v>
      </c>
      <c r="AA5044" s="1">
        <v>-0.008250181400432099</v>
      </c>
      <c r="AB5044" s="1">
        <v>-0.02675445799494891</v>
      </c>
      <c r="AC5044" s="1">
        <v>-0.002935171032317663</v>
      </c>
    </row>
    <row r="5045" spans="1:29">
      <c r="A5045" s="11">
        <v>43893</v>
      </c>
      <c r="B5045" s="1">
        <v>0.004311663783141073</v>
      </c>
      <c r="C5045" s="1">
        <v>0.03067786360671199</v>
      </c>
      <c r="D5045" s="1">
        <v>0.02624534313190741</v>
      </c>
      <c r="E5045" s="1">
        <v>0.05809178991048425</v>
      </c>
      <c r="F5045" s="1">
        <v>0.04754680530303657</v>
      </c>
      <c r="G5045" s="1">
        <v>0.05143286307887962</v>
      </c>
      <c r="H5045" s="1">
        <v>0.03562469963133452</v>
      </c>
      <c r="I5045" s="1">
        <v>0.001865092778876809</v>
      </c>
      <c r="J5045" s="1">
        <v>0.06377293098321868</v>
      </c>
      <c r="K5045" s="1">
        <v>0.003334071521667203</v>
      </c>
      <c r="L5045" s="1">
        <v>0.008029165280036388</v>
      </c>
      <c r="M5045" s="1">
        <v>0.02597418448930111</v>
      </c>
      <c r="N5045" s="1">
        <v>-0.007424553019915514</v>
      </c>
      <c r="O5045" s="1">
        <v>0.0173468049260721</v>
      </c>
      <c r="P5045" s="1">
        <v>0.01665239716221389</v>
      </c>
      <c r="Q5045" s="1">
        <v>0.04769910343265971</v>
      </c>
      <c r="R5045" s="1">
        <v>0.0202864447051494</v>
      </c>
      <c r="S5045" s="1">
        <v>0.03151861282526536</v>
      </c>
      <c r="T5045" s="1">
        <v>0.008524831676857803</v>
      </c>
      <c r="U5045" s="1">
        <v>0.03494443711937323</v>
      </c>
      <c r="V5045" s="1">
        <v>0.06508797069245897</v>
      </c>
      <c r="W5045" s="1">
        <v>0.04870134141529436</v>
      </c>
      <c r="X5045" s="1">
        <v>0.03947372023448636</v>
      </c>
      <c r="Y5045" s="1">
        <v>0.0136986351643138</v>
      </c>
      <c r="Z5045" s="1">
        <v>0.06455158361416391</v>
      </c>
      <c r="AA5045" s="1">
        <v>0.002290582457139756</v>
      </c>
      <c r="AB5045" s="1">
        <v>0.07751254289206244</v>
      </c>
      <c r="AC5045" s="1">
        <v>0.01313407406516154</v>
      </c>
    </row>
    <row r="5046" spans="1:29">
      <c r="A5046" s="11">
        <v>43894</v>
      </c>
      <c r="B5046" s="1">
        <v>-0.007203708159882138</v>
      </c>
      <c r="C5046" s="1">
        <v>-0.01482363763291317</v>
      </c>
      <c r="D5046" s="1">
        <v>0.01207656789150136</v>
      </c>
      <c r="E5046" s="1">
        <v>0.05255110333423763</v>
      </c>
      <c r="F5046" s="1">
        <v>0.04193904419467254</v>
      </c>
      <c r="G5046" s="1">
        <v>-0.03545571251088642</v>
      </c>
      <c r="H5046" s="1">
        <v>0.02761626721432497</v>
      </c>
      <c r="I5046" s="1">
        <v>-0.02788128277303503</v>
      </c>
      <c r="J5046" s="1">
        <v>0.00816069251275664</v>
      </c>
      <c r="K5046" s="1">
        <v>0.004246446735422849</v>
      </c>
      <c r="L5046" s="1">
        <v>0.0157295949960119</v>
      </c>
      <c r="M5046" s="1">
        <v>-0.0004689681349456798</v>
      </c>
      <c r="N5046" s="1">
        <v>-0.03275729305291319</v>
      </c>
      <c r="O5046" s="1">
        <v>0.01801602820041381</v>
      </c>
      <c r="P5046" s="1">
        <v>-0.003546156742252449</v>
      </c>
      <c r="Q5046" s="1">
        <v>-0.005891599626954513</v>
      </c>
      <c r="R5046" s="1">
        <v>-0.002345756478427163</v>
      </c>
      <c r="S5046" s="1">
        <v>-0.03194457116291516</v>
      </c>
      <c r="T5046" s="1">
        <v>-0.01569783780120415</v>
      </c>
      <c r="U5046" s="1">
        <v>-0.01666111882408827</v>
      </c>
      <c r="V5046" s="1">
        <v>0.03023757635991386</v>
      </c>
      <c r="W5046" s="1">
        <v>-0.01716851602398628</v>
      </c>
      <c r="X5046" s="1">
        <v>-0.03183742969661052</v>
      </c>
      <c r="Y5046" s="1">
        <v>0.007882870651953588</v>
      </c>
      <c r="Z5046" s="1">
        <v>-0.02683529312850008</v>
      </c>
      <c r="AA5046" s="1">
        <v>0.003167716321210268</v>
      </c>
      <c r="AB5046" s="1">
        <v>-0.001673049340603527</v>
      </c>
      <c r="AC5046" s="1">
        <v>0.02302189527720078</v>
      </c>
    </row>
    <row r="5047" spans="1:29">
      <c r="A5047" s="11">
        <v>43895</v>
      </c>
      <c r="B5047" s="1">
        <v>-0.006303125837520351</v>
      </c>
      <c r="C5047" s="1">
        <v>-0.0007166039823732762</v>
      </c>
      <c r="D5047" s="1">
        <v>0.0209268859743692</v>
      </c>
      <c r="E5047" s="1">
        <v>-0.01574892221844304</v>
      </c>
      <c r="F5047" s="1">
        <v>0.004130817216866367</v>
      </c>
      <c r="G5047" s="1">
        <v>0.03020423505156633</v>
      </c>
      <c r="H5047" s="1">
        <v>0.007071933447530876</v>
      </c>
      <c r="I5047" s="1">
        <v>0.002176156864658552</v>
      </c>
      <c r="J5047" s="1">
        <v>-0.0317559267980686</v>
      </c>
      <c r="K5047" s="1">
        <v>0.01937155205749042</v>
      </c>
      <c r="L5047" s="1">
        <v>-0.005469506144361702</v>
      </c>
      <c r="M5047" s="1">
        <v>-0.01688549202851974</v>
      </c>
      <c r="N5047" s="1">
        <v>0.002933390347649611</v>
      </c>
      <c r="O5047" s="1">
        <v>0.009796688630585138</v>
      </c>
      <c r="P5047" s="1">
        <v>-0.006100667802282245</v>
      </c>
      <c r="Q5047" s="1">
        <v>-0.002155257009357259</v>
      </c>
      <c r="R5047" s="1">
        <v>-0.02131083529566857</v>
      </c>
      <c r="S5047" s="1">
        <v>-0.01865130541200555</v>
      </c>
      <c r="T5047" s="1">
        <v>0.01121617323478841</v>
      </c>
      <c r="U5047" s="1">
        <v>0.001162056539463441</v>
      </c>
      <c r="V5047" s="1">
        <v>-0.001356486462514961</v>
      </c>
      <c r="W5047" s="1">
        <v>-0.002004587754984022</v>
      </c>
      <c r="X5047" s="1">
        <v>-0.003565744525546588</v>
      </c>
      <c r="Y5047" s="1">
        <v>-0.01117321847188357</v>
      </c>
      <c r="Z5047" s="1">
        <v>-0.00371204253926527</v>
      </c>
      <c r="AA5047" s="1">
        <v>0.006555079481884052</v>
      </c>
      <c r="AB5047" s="1">
        <v>0.01429194367264097</v>
      </c>
      <c r="AC5047" s="1">
        <v>0.003714212688080476</v>
      </c>
    </row>
    <row r="5048" spans="1:29">
      <c r="A5048" s="11">
        <v>43896</v>
      </c>
      <c r="B5048" s="1">
        <v>-0.0298715950005739</v>
      </c>
      <c r="C5048" s="1">
        <v>-0.03656773653498646</v>
      </c>
      <c r="D5048" s="1">
        <v>-0.01463005687704666</v>
      </c>
      <c r="E5048" s="1">
        <v>-0.0140717773612572</v>
      </c>
      <c r="F5048" s="1">
        <v>-0.004239403563040756</v>
      </c>
      <c r="G5048" s="1">
        <v>-0.001789014997802707</v>
      </c>
      <c r="H5048" s="1">
        <v>0.009363527448738918</v>
      </c>
      <c r="I5048" s="1">
        <v>-0.01428751937489314</v>
      </c>
      <c r="J5048" s="1">
        <v>-0.03472663621885941</v>
      </c>
      <c r="K5048" s="1">
        <v>-0.01311977641206441</v>
      </c>
      <c r="L5048" s="1">
        <v>-0.02073950304919603</v>
      </c>
      <c r="M5048" s="1">
        <v>-0.03816813196881752</v>
      </c>
      <c r="N5048" s="1">
        <v>-0.03350180501343225</v>
      </c>
      <c r="O5048" s="1">
        <v>-0.0173169183011147</v>
      </c>
      <c r="P5048" s="1">
        <v>-0.03648775226363143</v>
      </c>
      <c r="Q5048" s="1">
        <v>-0.04427633573812972</v>
      </c>
      <c r="R5048" s="1">
        <v>-0.03062184206439522</v>
      </c>
      <c r="S5048" s="1">
        <v>-0.03508762342757676</v>
      </c>
      <c r="T5048" s="1">
        <v>-0.06239160425485957</v>
      </c>
      <c r="U5048" s="1">
        <v>0.002695822456111774</v>
      </c>
      <c r="V5048" s="1">
        <v>-0.009879009244638359</v>
      </c>
      <c r="W5048" s="1">
        <v>-0.0114777570886202</v>
      </c>
      <c r="X5048" s="1">
        <v>-0.09184893082908796</v>
      </c>
      <c r="Y5048" s="1">
        <v>-0.02711865515038947</v>
      </c>
      <c r="Z5048" s="1">
        <v>-0.06453766360433277</v>
      </c>
      <c r="AA5048" s="1">
        <v>-0.01314387542983986</v>
      </c>
      <c r="AB5048" s="1">
        <v>-0.05166516083666717</v>
      </c>
      <c r="AC5048" s="1">
        <v>-0.02677399674588488</v>
      </c>
    </row>
    <row r="5049" spans="1:29">
      <c r="A5049" s="11">
        <v>43899</v>
      </c>
      <c r="B5049" s="1">
        <v>-0.05185135336860069</v>
      </c>
      <c r="C5049" s="1">
        <v>0.05147608975689022</v>
      </c>
      <c r="D5049" s="1">
        <v>-0.02755230572842149</v>
      </c>
      <c r="E5049" s="1">
        <v>-0.0189916564072955</v>
      </c>
      <c r="F5049" s="1">
        <v>-0.03459531014365236</v>
      </c>
      <c r="G5049" s="1">
        <v>0.00801698933369499</v>
      </c>
      <c r="H5049" s="1">
        <v>-0.06818191229242276</v>
      </c>
      <c r="I5049" s="1">
        <v>-0.02431938655233157</v>
      </c>
      <c r="J5049" s="1">
        <v>-0.04430396635447764</v>
      </c>
      <c r="K5049" s="1">
        <v>-0.03079160893985178</v>
      </c>
      <c r="L5049" s="1">
        <v>-0.04668786293463756</v>
      </c>
      <c r="M5049" s="1">
        <v>-0.01388879061678228</v>
      </c>
      <c r="N5049" s="1">
        <v>-0.02503444183225301</v>
      </c>
      <c r="O5049" s="1">
        <v>-0.01656044333135631</v>
      </c>
      <c r="P5049" s="1">
        <v>-0.05839670482130033</v>
      </c>
      <c r="Q5049" s="1">
        <v>-0.1576272432064474</v>
      </c>
      <c r="R5049" s="1">
        <v>-0.1234067738453174</v>
      </c>
      <c r="S5049" s="1">
        <v>-0.09696981295871432</v>
      </c>
      <c r="T5049" s="1">
        <v>-0.06303143459747274</v>
      </c>
      <c r="U5049" s="1">
        <v>-0.03913364499940197</v>
      </c>
      <c r="V5049" s="1">
        <v>-0.01883256504933639</v>
      </c>
      <c r="W5049" s="1">
        <v>-0.04179972842372848</v>
      </c>
      <c r="X5049" s="1">
        <v>-0.07443082510634724</v>
      </c>
      <c r="Y5049" s="1">
        <v>-0.07665499111755292</v>
      </c>
      <c r="Z5049" s="1">
        <v>-0.08307247439724175</v>
      </c>
      <c r="AA5049" s="1">
        <v>-0.03150654391574303</v>
      </c>
      <c r="AB5049" s="1">
        <v>-0.1454300841024017</v>
      </c>
      <c r="AC5049" s="1">
        <v>-0.04093043970556309</v>
      </c>
    </row>
    <row r="5050" spans="1:29">
      <c r="A5050" s="11">
        <v>43901</v>
      </c>
      <c r="B5050" s="1">
        <v>-0.006735703650606495</v>
      </c>
      <c r="C5050" s="1">
        <v>-0.04588904074280598</v>
      </c>
      <c r="D5050" s="1">
        <v>0.01728693681563054</v>
      </c>
      <c r="E5050" s="1">
        <v>-0.02123657243972621</v>
      </c>
      <c r="F5050" s="1">
        <v>-0.01981215833337913</v>
      </c>
      <c r="G5050" s="1">
        <v>-0.007391346942142829</v>
      </c>
      <c r="H5050" s="1">
        <v>-0.09905421385276014</v>
      </c>
      <c r="I5050" s="1">
        <v>0.00587011531227688</v>
      </c>
      <c r="J5050" s="1">
        <v>-0.03938645461177559</v>
      </c>
      <c r="K5050" s="1">
        <v>0.01579067058510497</v>
      </c>
      <c r="L5050" s="1">
        <v>-0.02619062037527797</v>
      </c>
      <c r="M5050" s="1">
        <v>-0.02515090300108114</v>
      </c>
      <c r="N5050" s="1">
        <v>-0.008747113256119432</v>
      </c>
      <c r="O5050" s="1">
        <v>-0.02504319738959471</v>
      </c>
      <c r="P5050" s="1">
        <v>0.01390721699588404</v>
      </c>
      <c r="Q5050" s="1">
        <v>-0.03822935774730163</v>
      </c>
      <c r="R5050" s="1">
        <v>0.03536322929266622</v>
      </c>
      <c r="S5050" s="1">
        <v>-0.03523486715622703</v>
      </c>
      <c r="T5050" s="1">
        <v>-0.0329453149991904</v>
      </c>
      <c r="U5050" s="1">
        <v>-0.0007772160408213713</v>
      </c>
      <c r="V5050" s="1">
        <v>-0.01881276479846494</v>
      </c>
      <c r="W5050" s="1">
        <v>-0.00681619032870906</v>
      </c>
      <c r="X5050" s="1">
        <v>-0.0643329765249947</v>
      </c>
      <c r="Y5050" s="1">
        <v>-0.04654077902494047</v>
      </c>
      <c r="Z5050" s="1">
        <v>-0.06996586649448178</v>
      </c>
      <c r="AA5050" s="1">
        <v>-0.01312887899982862</v>
      </c>
      <c r="AB5050" s="1">
        <v>-0.03055842491685723</v>
      </c>
      <c r="AC5050" s="1">
        <v>-0.00606344489859667</v>
      </c>
    </row>
    <row r="5051" spans="1:29">
      <c r="A5051" s="11">
        <v>43902</v>
      </c>
      <c r="B5051" s="1">
        <v>-0.1228707204801576</v>
      </c>
      <c r="C5051" s="1">
        <v>-0.1486150819459876</v>
      </c>
      <c r="D5051" s="1">
        <v>-0.07796164914837422</v>
      </c>
      <c r="E5051" s="1">
        <v>-0.0535843808966433</v>
      </c>
      <c r="F5051" s="1">
        <v>-0.0500565724334473</v>
      </c>
      <c r="G5051" s="1">
        <v>-0.0493336130902069</v>
      </c>
      <c r="H5051" s="1">
        <v>-0.1165745980540414</v>
      </c>
      <c r="I5051" s="1">
        <v>-0.08304904185317696</v>
      </c>
      <c r="J5051" s="1">
        <v>-0.127721315570989</v>
      </c>
      <c r="K5051" s="1">
        <v>-0.04596290591427521</v>
      </c>
      <c r="L5051" s="1">
        <v>-0.07988348802100886</v>
      </c>
      <c r="M5051" s="1">
        <v>-0.09287923225948158</v>
      </c>
      <c r="N5051" s="1">
        <v>-0.1130087260860312</v>
      </c>
      <c r="O5051" s="1">
        <v>-0.0625553793892023</v>
      </c>
      <c r="P5051" s="1">
        <v>-0.03670051459099188</v>
      </c>
      <c r="Q5051" s="1">
        <v>-0.1283123926877033</v>
      </c>
      <c r="R5051" s="1">
        <v>-0.07849675868946682</v>
      </c>
      <c r="S5051" s="1">
        <v>-0.1408695813306529</v>
      </c>
      <c r="T5051" s="1">
        <v>-0.1325989491276476</v>
      </c>
      <c r="U5051" s="1">
        <v>-0.08194621997378182</v>
      </c>
      <c r="V5051" s="1">
        <v>-0.080710002753142</v>
      </c>
      <c r="W5051" s="1">
        <v>-0.07442415067102359</v>
      </c>
      <c r="X5051" s="1">
        <v>-0.1102123494207099</v>
      </c>
      <c r="Y5051" s="1">
        <v>0.0646435857307055</v>
      </c>
      <c r="Z5051" s="1">
        <v>-0.0410341449850351</v>
      </c>
      <c r="AA5051" s="1">
        <v>-0.09337761908323827</v>
      </c>
      <c r="AB5051" s="1">
        <v>-0.1320652866122258</v>
      </c>
      <c r="AC5051" s="1">
        <v>-0.06569685362334665</v>
      </c>
    </row>
    <row r="5052" spans="1:29">
      <c r="A5052" s="11">
        <v>43903</v>
      </c>
      <c r="B5052" s="1">
        <v>0.04703175846284724</v>
      </c>
      <c r="C5052" s="1">
        <v>0.09221599757650312</v>
      </c>
      <c r="D5052" s="1">
        <v>-0.01673981514459655</v>
      </c>
      <c r="E5052" s="1">
        <v>0.0780240988274814</v>
      </c>
      <c r="F5052" s="1">
        <v>0.01217365294595485</v>
      </c>
      <c r="G5052" s="1">
        <v>0.04706779805316597</v>
      </c>
      <c r="H5052" s="1">
        <v>0.05753590605239323</v>
      </c>
      <c r="I5052" s="1">
        <v>0.04748861220033773</v>
      </c>
      <c r="J5052" s="1">
        <v>0.06031605838119503</v>
      </c>
      <c r="K5052" s="1">
        <v>-0.0110654391540459</v>
      </c>
      <c r="L5052" s="1">
        <v>0.01766486796627076</v>
      </c>
      <c r="M5052" s="1">
        <v>0.04948815255254102</v>
      </c>
      <c r="N5052" s="1">
        <v>0.04139917433090101</v>
      </c>
      <c r="O5052" s="1">
        <v>0.01299165704273775</v>
      </c>
      <c r="P5052" s="1">
        <v>0.003078539371223599</v>
      </c>
      <c r="Q5052" s="1">
        <v>0.05439995860678404</v>
      </c>
      <c r="R5052" s="1">
        <v>0.03979305885898565</v>
      </c>
      <c r="S5052" s="1">
        <v>0.1963562960779044</v>
      </c>
      <c r="T5052" s="1">
        <v>0.1382878619737364</v>
      </c>
      <c r="U5052" s="1">
        <v>0.02829917431214657</v>
      </c>
      <c r="V5052" s="1">
        <v>0.08286367196251621</v>
      </c>
      <c r="W5052" s="1">
        <v>0.06854501277025404</v>
      </c>
      <c r="X5052" s="1">
        <v>0.01988636363636354</v>
      </c>
      <c r="Y5052" s="1">
        <v>0.0446097850136602</v>
      </c>
      <c r="Z5052" s="1">
        <v>0.136545331467758</v>
      </c>
      <c r="AA5052" s="1">
        <v>0.007058157869517467</v>
      </c>
      <c r="AB5052" s="1">
        <v>0.05259875211012544</v>
      </c>
      <c r="AC5052" s="1">
        <v>-0.008538475776763477</v>
      </c>
    </row>
    <row r="5053" spans="1:29">
      <c r="A5053" s="11">
        <v>43906</v>
      </c>
      <c r="B5053" s="1">
        <v>-0.1058368274018799</v>
      </c>
      <c r="C5053" s="1">
        <v>-0.0303152220889108</v>
      </c>
      <c r="D5053" s="1">
        <v>-0.01975686186148196</v>
      </c>
      <c r="E5053" s="1">
        <v>-0.06849961431485418</v>
      </c>
      <c r="F5053" s="1">
        <v>-0.02015528458967719</v>
      </c>
      <c r="G5053" s="1">
        <v>-0.06668405693344859</v>
      </c>
      <c r="H5053" s="1">
        <v>-0.07569486345589926</v>
      </c>
      <c r="I5053" s="1">
        <v>-0.06571323007035679</v>
      </c>
      <c r="J5053" s="1">
        <v>-0.09258527385065685</v>
      </c>
      <c r="K5053" s="1">
        <v>-0.04490455309541308</v>
      </c>
      <c r="L5053" s="1">
        <v>-0.09216163661886967</v>
      </c>
      <c r="M5053" s="1">
        <v>-0.02764243799761579</v>
      </c>
      <c r="N5053" s="1">
        <v>-0.09244992312625633</v>
      </c>
      <c r="O5053" s="1">
        <v>-0.08639385776589814</v>
      </c>
      <c r="P5053" s="1">
        <v>-0.02847246231237244</v>
      </c>
      <c r="Q5053" s="1">
        <v>-0.08725333305397209</v>
      </c>
      <c r="R5053" s="1">
        <v>-0.08106399869378933</v>
      </c>
      <c r="S5053" s="1">
        <v>-0.07783413003204731</v>
      </c>
      <c r="T5053" s="1">
        <v>-0.07706613862942335</v>
      </c>
      <c r="U5053" s="1">
        <v>-0.05388713376666321</v>
      </c>
      <c r="V5053" s="1">
        <v>-0.0407340729702248</v>
      </c>
      <c r="W5053" s="1">
        <v>-0.07386283894122714</v>
      </c>
      <c r="X5053" s="1">
        <v>-0.07576605071596454</v>
      </c>
      <c r="Y5053" s="1">
        <v>-0.04033219233229379</v>
      </c>
      <c r="Z5053" s="1">
        <v>-0.113559730524208</v>
      </c>
      <c r="AA5053" s="1">
        <v>-0.06732142641161354</v>
      </c>
      <c r="AB5053" s="1">
        <v>-0.1094587624477966</v>
      </c>
      <c r="AC5053" s="1">
        <v>-0.08941231849465847</v>
      </c>
    </row>
    <row r="5054" spans="1:29">
      <c r="A5054" s="11">
        <v>43907</v>
      </c>
      <c r="B5054" s="1">
        <v>-0.03981514950745091</v>
      </c>
      <c r="C5054" s="1">
        <v>-0.02043030523625899</v>
      </c>
      <c r="D5054" s="1">
        <v>-0.008490226777702614</v>
      </c>
      <c r="E5054" s="1">
        <v>0.01349650438547689</v>
      </c>
      <c r="F5054" s="1">
        <v>-0.01618352453806959</v>
      </c>
      <c r="G5054" s="1">
        <v>0.03440104579288006</v>
      </c>
      <c r="H5054" s="1">
        <v>-0.04478567010003909</v>
      </c>
      <c r="I5054" s="1">
        <v>-0.02441227070356899</v>
      </c>
      <c r="J5054" s="1">
        <v>-0.002161645421694058</v>
      </c>
      <c r="K5054" s="1">
        <v>0.03200469515694482</v>
      </c>
      <c r="L5054" s="1">
        <v>-0.04835795561910805</v>
      </c>
      <c r="M5054" s="1">
        <v>-0.00334442786045086</v>
      </c>
      <c r="N5054" s="1">
        <v>0.01290334506983082</v>
      </c>
      <c r="O5054" s="1">
        <v>-0.04696284500883419</v>
      </c>
      <c r="P5054" s="1">
        <v>-0.01326732644697648</v>
      </c>
      <c r="Q5054" s="1">
        <v>-0.002493787994192087</v>
      </c>
      <c r="R5054" s="1">
        <v>-0.007580921800192653</v>
      </c>
      <c r="S5054" s="1">
        <v>0.03853215044779179</v>
      </c>
      <c r="T5054" s="1">
        <v>-0.03671368935475483</v>
      </c>
      <c r="U5054" s="1">
        <v>-0.01071191230804103</v>
      </c>
      <c r="V5054" s="1">
        <v>0.004341400536305162</v>
      </c>
      <c r="W5054" s="1">
        <v>-0.05477851207536122</v>
      </c>
      <c r="X5054" s="1">
        <v>-0.06027727768476976</v>
      </c>
      <c r="Y5054" s="1">
        <v>-0.03708283241647459</v>
      </c>
      <c r="Z5054" s="1">
        <v>-0.02365332135664022</v>
      </c>
      <c r="AA5054" s="1">
        <v>-0.01023382199198197</v>
      </c>
      <c r="AB5054" s="1">
        <v>0.00200403533752791</v>
      </c>
      <c r="AC5054" s="1">
        <v>-0.03699585218122881</v>
      </c>
    </row>
    <row r="5055" spans="1:29">
      <c r="A5055" s="11">
        <v>43908</v>
      </c>
      <c r="B5055" s="1">
        <v>-0.03051089465144796</v>
      </c>
      <c r="C5055" s="1">
        <v>-0.06900891873744486</v>
      </c>
      <c r="D5055" s="1">
        <v>-0.06852193473232238</v>
      </c>
      <c r="E5055" s="1">
        <v>-0.03920343595943876</v>
      </c>
      <c r="F5055" s="1">
        <v>-0.04054002393330203</v>
      </c>
      <c r="G5055" s="1">
        <v>-0.0648815137904718</v>
      </c>
      <c r="H5055" s="1">
        <v>-0.05090417512012813</v>
      </c>
      <c r="I5055" s="1">
        <v>-0.100707538950383</v>
      </c>
      <c r="J5055" s="1">
        <v>-0.05372625070985371</v>
      </c>
      <c r="K5055" s="1">
        <v>-0.04004393021730002</v>
      </c>
      <c r="L5055" s="1">
        <v>-0.03721054183920169</v>
      </c>
      <c r="M5055" s="1">
        <v>-0.02013415548270425</v>
      </c>
      <c r="N5055" s="1">
        <v>0.01039202427246932</v>
      </c>
      <c r="O5055" s="1">
        <v>-0.07230843163033851</v>
      </c>
      <c r="P5055" s="1">
        <v>-0.001204063530053645</v>
      </c>
      <c r="Q5055" s="1">
        <v>0.1358333709933952</v>
      </c>
      <c r="R5055" s="1">
        <v>-0.03918657671681391</v>
      </c>
      <c r="S5055" s="1">
        <v>-0.05300370630393514</v>
      </c>
      <c r="T5055" s="1">
        <v>0.000232400952633105</v>
      </c>
      <c r="U5055" s="1">
        <v>-0.01584588135501097</v>
      </c>
      <c r="V5055" s="1">
        <v>-0.01999198276251701</v>
      </c>
      <c r="W5055" s="1">
        <v>-0.0577768524509229</v>
      </c>
      <c r="X5055" s="1">
        <v>-0.03143036618550421</v>
      </c>
      <c r="Y5055" s="1">
        <v>-0.09884472894555796</v>
      </c>
      <c r="Z5055" s="1">
        <v>-0.006719758440784318</v>
      </c>
      <c r="AA5055" s="1">
        <v>-0.07017982655452526</v>
      </c>
      <c r="AB5055" s="1">
        <v>-0.0273334445806277</v>
      </c>
      <c r="AC5055" s="1">
        <v>-0.01819751110386181</v>
      </c>
    </row>
    <row r="5056" spans="1:29">
      <c r="A5056" s="11">
        <v>43909</v>
      </c>
      <c r="B5056" s="1">
        <v>-0.09546945465881485</v>
      </c>
      <c r="C5056" s="1">
        <v>-0.09712851077969875</v>
      </c>
      <c r="D5056" s="1">
        <v>-0.07346279723776994</v>
      </c>
      <c r="E5056" s="1">
        <v>-0.02675326100319519</v>
      </c>
      <c r="F5056" s="1">
        <v>-0.01667636083793433</v>
      </c>
      <c r="G5056" s="1">
        <v>-0.04944671070525852</v>
      </c>
      <c r="H5056" s="1">
        <v>-0.02046568637378132</v>
      </c>
      <c r="I5056" s="1">
        <v>0.02126802991796373</v>
      </c>
      <c r="J5056" s="1">
        <v>-0.08653844438496316</v>
      </c>
      <c r="K5056" s="1">
        <v>-0.04444322180753224</v>
      </c>
      <c r="L5056" s="1">
        <v>0.021055485542671</v>
      </c>
      <c r="M5056" s="1">
        <v>0.003995383356343085</v>
      </c>
      <c r="N5056" s="1">
        <v>0.07398815279386595</v>
      </c>
      <c r="O5056" s="1">
        <v>-0.09295602145823822</v>
      </c>
      <c r="P5056" s="1">
        <v>-0.002210153351825062</v>
      </c>
      <c r="Q5056" s="1">
        <v>-0.1041820424270351</v>
      </c>
      <c r="R5056" s="1">
        <v>-0.05245218620974279</v>
      </c>
      <c r="S5056" s="1">
        <v>-0.05970133461923943</v>
      </c>
      <c r="T5056" s="1">
        <v>-0.05367105645187953</v>
      </c>
      <c r="U5056" s="1">
        <v>-0.004248760072349311</v>
      </c>
      <c r="V5056" s="1">
        <v>-0.006478252811337626</v>
      </c>
      <c r="W5056" s="1">
        <v>-0.06244167031057268</v>
      </c>
      <c r="X5056" s="1">
        <v>-0.03377487485771935</v>
      </c>
      <c r="Y5056" s="1">
        <v>-0.02564092289370401</v>
      </c>
      <c r="Z5056" s="1">
        <v>-0.03204565228869993</v>
      </c>
      <c r="AA5056" s="1">
        <v>-0.02927738826721693</v>
      </c>
      <c r="AB5056" s="1">
        <v>-0.04934890303122241</v>
      </c>
      <c r="AC5056" s="1">
        <v>-0.04471910204263396</v>
      </c>
    </row>
    <row r="5057" spans="1:29">
      <c r="A5057" s="11">
        <v>43910</v>
      </c>
      <c r="B5057" s="1">
        <v>-0.0002335213303750194</v>
      </c>
      <c r="C5057" s="1">
        <v>0.05861804307301099</v>
      </c>
      <c r="D5057" s="1">
        <v>0.06455595835732875</v>
      </c>
      <c r="E5057" s="1">
        <v>0.04830523029198464</v>
      </c>
      <c r="F5057" s="1">
        <v>0.1041559958552789</v>
      </c>
      <c r="G5057" s="1">
        <v>0.0420033372244335</v>
      </c>
      <c r="H5057" s="1">
        <v>0.1642649636514733</v>
      </c>
      <c r="I5057" s="1">
        <v>-0.01418123499078938</v>
      </c>
      <c r="J5057" s="1">
        <v>0.05764412339338842</v>
      </c>
      <c r="K5057" s="1">
        <v>0.1160855628154134</v>
      </c>
      <c r="L5057" s="1">
        <v>0.07267902359923784</v>
      </c>
      <c r="M5057" s="1">
        <v>0.0301307675156528</v>
      </c>
      <c r="N5057" s="1">
        <v>0.08433730597691946</v>
      </c>
      <c r="O5057" s="1">
        <v>0.02673447637231696</v>
      </c>
      <c r="P5057" s="1">
        <v>0.03060804190859345</v>
      </c>
      <c r="Q5057" s="1">
        <v>0.1850941043606871</v>
      </c>
      <c r="R5057" s="1">
        <v>0.109240525144717</v>
      </c>
      <c r="S5057" s="1">
        <v>0.05952391912401289</v>
      </c>
      <c r="T5057" s="1">
        <v>0.03044442548377035</v>
      </c>
      <c r="U5057" s="1">
        <v>0.05061994634180933</v>
      </c>
      <c r="V5057" s="1">
        <v>0.01345720681636764</v>
      </c>
      <c r="W5057" s="1">
        <v>0.05363906138572561</v>
      </c>
      <c r="X5057" s="1">
        <v>0.05962996964347989</v>
      </c>
      <c r="Y5057" s="1">
        <v>0.07309940180524177</v>
      </c>
      <c r="Z5057" s="1">
        <v>0.09527333458492149</v>
      </c>
      <c r="AA5057" s="1">
        <v>0.00154944215905517</v>
      </c>
      <c r="AB5057" s="1">
        <v>0.0879597920902242</v>
      </c>
      <c r="AC5057" s="1">
        <v>0.103788056521356</v>
      </c>
    </row>
    <row r="5058" spans="1:29">
      <c r="A5058" s="11">
        <v>43913</v>
      </c>
      <c r="B5058" s="1">
        <v>-0.2791078229643349</v>
      </c>
      <c r="C5058" s="1">
        <v>-0.1061888463485485</v>
      </c>
      <c r="D5058" s="1">
        <v>-0.1337021819978551</v>
      </c>
      <c r="E5058" s="1">
        <v>-0.04467922042352146</v>
      </c>
      <c r="F5058" s="1">
        <v>-0.04447331867219695</v>
      </c>
      <c r="G5058" s="1">
        <v>-0.1258128104070017</v>
      </c>
      <c r="H5058" s="1">
        <v>-0.03465335633975897</v>
      </c>
      <c r="I5058" s="1">
        <v>-0.1260690115370432</v>
      </c>
      <c r="J5058" s="1">
        <v>-0.1668246926470389</v>
      </c>
      <c r="K5058" s="1">
        <v>-0.08870706483365864</v>
      </c>
      <c r="L5058" s="1">
        <v>-0.1003930316280783</v>
      </c>
      <c r="M5058" s="1">
        <v>-0.06485234731429801</v>
      </c>
      <c r="N5058" s="1">
        <v>-0.1207977593622857</v>
      </c>
      <c r="O5058" s="1">
        <v>-0.09051458067882445</v>
      </c>
      <c r="P5058" s="1">
        <v>-0.06135200997113988</v>
      </c>
      <c r="Q5058" s="1">
        <v>-0.103192180242878</v>
      </c>
      <c r="R5058" s="1">
        <v>-0.1315389033452533</v>
      </c>
      <c r="S5058" s="1">
        <v>-0.140449601825376</v>
      </c>
      <c r="T5058" s="1">
        <v>-0.1346199294758056</v>
      </c>
      <c r="U5058" s="1">
        <v>-0.1483477242678438</v>
      </c>
      <c r="V5058" s="1">
        <v>-0.111567368535235</v>
      </c>
      <c r="W5058" s="1">
        <v>-0.1426949673358529</v>
      </c>
      <c r="X5058" s="1">
        <v>-0.1435964510387326</v>
      </c>
      <c r="Y5058" s="1">
        <v>-0.1035421991258298</v>
      </c>
      <c r="Z5058" s="1">
        <v>-0.08933678244592347</v>
      </c>
      <c r="AA5058" s="1">
        <v>-0.1148745764751244</v>
      </c>
      <c r="AB5058" s="1">
        <v>-0.1696488534523285</v>
      </c>
      <c r="AC5058" s="1">
        <v>-0.05050226799986524</v>
      </c>
    </row>
    <row r="5059" spans="1:29">
      <c r="A5059" s="11">
        <v>43914</v>
      </c>
      <c r="B5059" s="1">
        <v>-0.01781952931290287</v>
      </c>
      <c r="C5059" s="1">
        <v>-0.02413215657529788</v>
      </c>
      <c r="D5059" s="1">
        <v>0.1061114318469734</v>
      </c>
      <c r="E5059" s="1">
        <v>0.005862803270936023</v>
      </c>
      <c r="F5059" s="1">
        <v>0.03234730876870073</v>
      </c>
      <c r="G5059" s="1">
        <v>0.03667033300531153</v>
      </c>
      <c r="H5059" s="1">
        <v>-0.01987175493734172</v>
      </c>
      <c r="I5059" s="1">
        <v>-0.004989898277093063</v>
      </c>
      <c r="J5059" s="1">
        <v>0.009670143173649448</v>
      </c>
      <c r="K5059" s="1">
        <v>0.08458581507457597</v>
      </c>
      <c r="L5059" s="1">
        <v>0.1203341545368644</v>
      </c>
      <c r="M5059" s="1">
        <v>-0.01300297460733257</v>
      </c>
      <c r="N5059" s="1">
        <v>-0.02981203068240645</v>
      </c>
      <c r="O5059" s="1">
        <v>-0.08316290726175135</v>
      </c>
      <c r="P5059" s="1">
        <v>0.03788510525215605</v>
      </c>
      <c r="Q5059" s="1">
        <v>0.034768143542528</v>
      </c>
      <c r="R5059" s="1">
        <v>0.06713415970322933</v>
      </c>
      <c r="S5059" s="1">
        <v>-0.05010894796023158</v>
      </c>
      <c r="T5059" s="1">
        <v>0.008810501739820342</v>
      </c>
      <c r="U5059" s="1">
        <v>0.02284018697826506</v>
      </c>
      <c r="V5059" s="1">
        <v>0.03281968269343905</v>
      </c>
      <c r="W5059" s="1">
        <v>0.09955853001869963</v>
      </c>
      <c r="X5059" s="1">
        <v>0.03549858326055433</v>
      </c>
      <c r="Y5059" s="1">
        <v>0.04559272001771597</v>
      </c>
      <c r="Z5059" s="1">
        <v>0.002765996328824238</v>
      </c>
      <c r="AA5059" s="1">
        <v>0.01891504573048985</v>
      </c>
      <c r="AB5059" s="1">
        <v>0.002394286588344174</v>
      </c>
      <c r="AC5059" s="1">
        <v>0.03643852811628601</v>
      </c>
    </row>
    <row r="5060" spans="1:29">
      <c r="A5060" s="11">
        <v>43915</v>
      </c>
      <c r="B5060" s="1">
        <v>0.07801415150504809</v>
      </c>
      <c r="C5060" s="1">
        <v>0.04146834770325158</v>
      </c>
      <c r="D5060" s="1">
        <v>0.03666414016794528</v>
      </c>
      <c r="E5060" s="1">
        <v>-0.002649385223519762</v>
      </c>
      <c r="F5060" s="1">
        <v>0.0224111751133329</v>
      </c>
      <c r="G5060" s="1">
        <v>0.02168416353344615</v>
      </c>
      <c r="H5060" s="1">
        <v>-0.01177242993901084</v>
      </c>
      <c r="I5060" s="1">
        <v>0.115995803827396</v>
      </c>
      <c r="J5060" s="1">
        <v>0.06535216609873951</v>
      </c>
      <c r="K5060" s="1">
        <v>0.02973583515939038</v>
      </c>
      <c r="L5060" s="1">
        <v>0.02780613345847094</v>
      </c>
      <c r="M5060" s="1">
        <v>-0.02321212492299196</v>
      </c>
      <c r="N5060" s="1">
        <v>-0.01569796005982538</v>
      </c>
      <c r="O5060" s="1">
        <v>0.03289974570914</v>
      </c>
      <c r="P5060" s="1">
        <v>-0.004612905410565471</v>
      </c>
      <c r="Q5060" s="1">
        <v>-0.01519994533999802</v>
      </c>
      <c r="R5060" s="1">
        <v>0.1471804114251911</v>
      </c>
      <c r="S5060" s="1">
        <v>0.004587315977217621</v>
      </c>
      <c r="T5060" s="1">
        <v>0.03657206461094065</v>
      </c>
      <c r="U5060" s="1">
        <v>0.02988811950660164</v>
      </c>
      <c r="V5060" s="1">
        <v>0.03729679002983088</v>
      </c>
      <c r="W5060" s="1">
        <v>0.1128286708788202</v>
      </c>
      <c r="X5060" s="1">
        <v>0.02479937086156836</v>
      </c>
      <c r="Y5060" s="1">
        <v>0.01744174907899443</v>
      </c>
      <c r="Z5060" s="1">
        <v>0.05479962343399225</v>
      </c>
      <c r="AA5060" s="1">
        <v>0.07927957553134757</v>
      </c>
      <c r="AB5060" s="1">
        <v>0.02229304924659314</v>
      </c>
      <c r="AC5060" s="1">
        <v>-0.009639980682377369</v>
      </c>
    </row>
    <row r="5061" spans="1:29">
      <c r="A5061" s="11">
        <v>43916</v>
      </c>
      <c r="B5061" s="1">
        <v>0.04467567613571855</v>
      </c>
      <c r="C5061" s="1">
        <v>0.03123286346133147</v>
      </c>
      <c r="D5061" s="1">
        <v>0.05590688834002244</v>
      </c>
      <c r="E5061" s="1">
        <v>0.02576700111610553</v>
      </c>
      <c r="F5061" s="1">
        <v>0.009086212351461231</v>
      </c>
      <c r="G5061" s="1">
        <v>0.01662583856603073</v>
      </c>
      <c r="H5061" s="1">
        <v>-0.03242892840909617</v>
      </c>
      <c r="I5061" s="1">
        <v>0.05176541981015448</v>
      </c>
      <c r="J5061" s="1">
        <v>0</v>
      </c>
      <c r="K5061" s="1">
        <v>0.05112179303277986</v>
      </c>
      <c r="L5061" s="1">
        <v>0.06070606584421556</v>
      </c>
      <c r="M5061" s="1">
        <v>0.001926672297233534</v>
      </c>
      <c r="N5061" s="1">
        <v>0.06141836862728911</v>
      </c>
      <c r="O5061" s="1">
        <v>0.02753269214906107</v>
      </c>
      <c r="P5061" s="1">
        <v>0.0753576338138422</v>
      </c>
      <c r="Q5061" s="1">
        <v>0.0519902319063581</v>
      </c>
      <c r="R5061" s="1">
        <v>-0.01483028139307763</v>
      </c>
      <c r="S5061" s="1">
        <v>-0.004566368601573778</v>
      </c>
      <c r="T5061" s="1">
        <v>0.01500797195046233</v>
      </c>
      <c r="U5061" s="1">
        <v>0.03940899981021473</v>
      </c>
      <c r="V5061" s="1">
        <v>-0.02689497042897082</v>
      </c>
      <c r="W5061" s="1">
        <v>0.006855465923024884</v>
      </c>
      <c r="X5061" s="1">
        <v>0.007829224936054313</v>
      </c>
      <c r="Y5061" s="1">
        <v>0.005714326392302294</v>
      </c>
      <c r="Z5061" s="1">
        <v>-0.008194029162153837</v>
      </c>
      <c r="AA5061" s="1">
        <v>0.05392810919927449</v>
      </c>
      <c r="AB5061" s="1">
        <v>0.02492215309907264</v>
      </c>
      <c r="AC5061" s="1">
        <v>0.04551965515951428</v>
      </c>
    </row>
    <row r="5062" spans="1:29">
      <c r="A5062" s="11">
        <v>43917</v>
      </c>
      <c r="B5062" s="1">
        <v>0.05374927752857839</v>
      </c>
      <c r="C5062" s="1">
        <v>-0.01257522974757719</v>
      </c>
      <c r="D5062" s="1">
        <v>-0.02287087672926758</v>
      </c>
      <c r="E5062" s="1">
        <v>0.05567791167346048</v>
      </c>
      <c r="F5062" s="1">
        <v>-0.01086975609498275</v>
      </c>
      <c r="G5062" s="1">
        <v>-0.02968914844758552</v>
      </c>
      <c r="H5062" s="1">
        <v>-0.04924756090954463</v>
      </c>
      <c r="I5062" s="1">
        <v>0.003717694690706486</v>
      </c>
      <c r="J5062" s="1">
        <v>-0.03172925960692918</v>
      </c>
      <c r="K5062" s="1">
        <v>-0.02476175096837385</v>
      </c>
      <c r="L5062" s="1">
        <v>0.01508556195286692</v>
      </c>
      <c r="M5062" s="1">
        <v>-0.0141025557522475</v>
      </c>
      <c r="N5062" s="1">
        <v>0.04347816750923217</v>
      </c>
      <c r="O5062" s="1">
        <v>0.03152356667417178</v>
      </c>
      <c r="P5062" s="1">
        <v>-0.05133979076846518</v>
      </c>
      <c r="Q5062" s="1">
        <v>-0.00463333558175405</v>
      </c>
      <c r="R5062" s="1">
        <v>-0.0005626571237528077</v>
      </c>
      <c r="S5062" s="1">
        <v>-0.032109930825171</v>
      </c>
      <c r="T5062" s="1">
        <v>0.0166017630554196</v>
      </c>
      <c r="U5062" s="1">
        <v>-0.04259109492553015</v>
      </c>
      <c r="V5062" s="1">
        <v>-0.0001477104191768275</v>
      </c>
      <c r="W5062" s="1">
        <v>0.02042647721456814</v>
      </c>
      <c r="X5062" s="1">
        <v>-0.001412515525493929</v>
      </c>
      <c r="Y5062" s="1">
        <v>-0.03551124395812355</v>
      </c>
      <c r="Z5062" s="1">
        <v>-0.02531189433648573</v>
      </c>
      <c r="AA5062" s="1">
        <v>0.009425951358596363</v>
      </c>
      <c r="AB5062" s="1">
        <v>-0.03115496284412356</v>
      </c>
      <c r="AC5062" s="1">
        <v>0.004928777227795722</v>
      </c>
    </row>
    <row r="5063" spans="1:29">
      <c r="A5063" s="11">
        <v>43920</v>
      </c>
      <c r="B5063" s="1">
        <v>0.02334956136896627</v>
      </c>
      <c r="C5063" s="1">
        <v>-0.01434981426370852</v>
      </c>
      <c r="D5063" s="1">
        <v>-0.02194319139996193</v>
      </c>
      <c r="E5063" s="1">
        <v>0.05911934766673133</v>
      </c>
      <c r="F5063" s="1">
        <v>0.0266586711739274</v>
      </c>
      <c r="G5063" s="1">
        <v>-0.06890448745967359</v>
      </c>
      <c r="H5063" s="1">
        <v>0.01942441877909129</v>
      </c>
      <c r="I5063" s="1">
        <v>-0.08049087182989179</v>
      </c>
      <c r="J5063" s="1">
        <v>-0.0300382246644032</v>
      </c>
      <c r="K5063" s="1">
        <v>0.02046199428312434</v>
      </c>
      <c r="L5063" s="1">
        <v>-0.03983452526272935</v>
      </c>
      <c r="M5063" s="1">
        <v>-0.001300160945279294</v>
      </c>
      <c r="N5063" s="1">
        <v>-0.0245097980815292</v>
      </c>
      <c r="O5063" s="1">
        <v>-0.06825124128685789</v>
      </c>
      <c r="P5063" s="1">
        <v>0.02192383394798081</v>
      </c>
      <c r="Q5063" s="1">
        <v>-0.01706734465637016</v>
      </c>
      <c r="R5063" s="1">
        <v>-0.03298612327773209</v>
      </c>
      <c r="S5063" s="1">
        <v>-0.03317548910432966</v>
      </c>
      <c r="T5063" s="1">
        <v>-0.04618527779569215</v>
      </c>
      <c r="U5063" s="1">
        <v>0.03524384493429134</v>
      </c>
      <c r="V5063" s="1">
        <v>-0.0164079857873819</v>
      </c>
      <c r="W5063" s="1">
        <v>-0.01176467883872767</v>
      </c>
      <c r="X5063" s="1">
        <v>-0.03606782931306307</v>
      </c>
      <c r="Y5063" s="1">
        <v>-0.04860101448481091</v>
      </c>
      <c r="Z5063" s="1">
        <v>-0.08367897335053376</v>
      </c>
      <c r="AA5063" s="1">
        <v>0.007043407940976021</v>
      </c>
      <c r="AB5063" s="1">
        <v>-0.0345097799666203</v>
      </c>
      <c r="AC5063" s="1">
        <v>0.003542283803394719</v>
      </c>
    </row>
    <row r="5064" spans="1:29">
      <c r="A5064" s="11">
        <v>43921</v>
      </c>
      <c r="B5064" s="1">
        <v>0.02947172999311598</v>
      </c>
      <c r="C5064" s="1">
        <v>0.1534121449434893</v>
      </c>
      <c r="D5064" s="1">
        <v>0.08699345820750759</v>
      </c>
      <c r="E5064" s="1">
        <v>-0.02061378931973556</v>
      </c>
      <c r="F5064" s="1">
        <v>0.04224761658522591</v>
      </c>
      <c r="G5064" s="1">
        <v>-0.01779047951489399</v>
      </c>
      <c r="H5064" s="1">
        <v>0.08045171922080252</v>
      </c>
      <c r="I5064" s="1">
        <v>0.03637343828118555</v>
      </c>
      <c r="J5064" s="1">
        <v>0.07770257552198889</v>
      </c>
      <c r="K5064" s="1">
        <v>0.05225810887326987</v>
      </c>
      <c r="L5064" s="1">
        <v>0.02361585179952508</v>
      </c>
      <c r="M5064" s="1">
        <v>0.06315093842837305</v>
      </c>
      <c r="N5064" s="1">
        <v>0.07851761039625482</v>
      </c>
      <c r="O5064" s="1">
        <v>0.03844767023649998</v>
      </c>
      <c r="P5064" s="1">
        <v>0.06242757763022921</v>
      </c>
      <c r="Q5064" s="1">
        <v>0.07813736999719012</v>
      </c>
      <c r="R5064" s="1">
        <v>0.08083844938064821</v>
      </c>
      <c r="S5064" s="1">
        <v>0.1299021184794662</v>
      </c>
      <c r="T5064" s="1">
        <v>0.05323715698179377</v>
      </c>
      <c r="U5064" s="1">
        <v>0.03002007186729805</v>
      </c>
      <c r="V5064" s="1">
        <v>0.05891186933378845</v>
      </c>
      <c r="W5064" s="1">
        <v>0.04779671534031182</v>
      </c>
      <c r="X5064" s="1">
        <v>0.04255321292660108</v>
      </c>
      <c r="Y5064" s="1">
        <v>0.01702782901416366</v>
      </c>
      <c r="Z5064" s="1">
        <v>0.06120839052069393</v>
      </c>
      <c r="AA5064" s="1">
        <v>-0.01054418903322263</v>
      </c>
      <c r="AB5064" s="1">
        <v>0.05117773741552378</v>
      </c>
      <c r="AC5064" s="1">
        <v>0.06815091228348291</v>
      </c>
    </row>
    <row r="5065" spans="1:29">
      <c r="A5065" s="11">
        <v>43922</v>
      </c>
      <c r="B5065" s="1">
        <v>-0.05369398566813088</v>
      </c>
      <c r="C5065" s="1">
        <v>-0.04402011018204899</v>
      </c>
      <c r="D5065" s="1">
        <v>-0.04615193852657429</v>
      </c>
      <c r="E5065" s="1">
        <v>-0.02152063269941129</v>
      </c>
      <c r="F5065" s="1">
        <v>-0.008251175960706902</v>
      </c>
      <c r="G5065" s="1">
        <v>-0.007200633728280503</v>
      </c>
      <c r="H5065" s="1">
        <v>-0.0104506755968744</v>
      </c>
      <c r="I5065" s="1">
        <v>-0.03741731457704645</v>
      </c>
      <c r="J5065" s="1">
        <v>-0.04231973096591235</v>
      </c>
      <c r="K5065" s="1">
        <v>-0.05170773587850952</v>
      </c>
      <c r="L5065" s="1">
        <v>-0.06032753403006408</v>
      </c>
      <c r="M5065" s="1">
        <v>-0.03306810018817863</v>
      </c>
      <c r="N5065" s="1">
        <v>-0.03086769954991642</v>
      </c>
      <c r="O5065" s="1">
        <v>-0.04246350522967546</v>
      </c>
      <c r="P5065" s="1">
        <v>-0.03401863555485174</v>
      </c>
      <c r="Q5065" s="1">
        <v>-0.0373353172274411</v>
      </c>
      <c r="R5065" s="1">
        <v>-0.02989894890139644</v>
      </c>
      <c r="S5065" s="1">
        <v>-0.03687647097965774</v>
      </c>
      <c r="T5065" s="1">
        <v>-0.05232418175857889</v>
      </c>
      <c r="U5065" s="1">
        <v>-0.02532795993570214</v>
      </c>
      <c r="V5065" s="1">
        <v>-0.02483665700056004</v>
      </c>
      <c r="W5065" s="1">
        <v>-0.05036448679341898</v>
      </c>
      <c r="X5065" s="1">
        <v>-0.04363132963213756</v>
      </c>
      <c r="Y5065" s="1">
        <v>-0.03957379656248083</v>
      </c>
      <c r="Z5065" s="1">
        <v>-0.01205500595709785</v>
      </c>
      <c r="AA5065" s="1">
        <v>0.002516766628383404</v>
      </c>
      <c r="AB5065" s="1">
        <v>-0.03168473853754628</v>
      </c>
      <c r="AC5065" s="1">
        <v>-0.03660390882261666</v>
      </c>
    </row>
    <row r="5066" spans="1:29">
      <c r="A5066" s="11">
        <v>43924</v>
      </c>
      <c r="B5066" s="1">
        <v>-0.09256926292064316</v>
      </c>
      <c r="C5066" s="1">
        <v>0.0468724899030466</v>
      </c>
      <c r="D5066" s="1">
        <v>-0.0006237494171462687</v>
      </c>
      <c r="E5066" s="1">
        <v>0.08567976327053439</v>
      </c>
      <c r="F5066" s="1">
        <v>0.01673669764087959</v>
      </c>
      <c r="G5066" s="1">
        <v>-0.02473156034041191</v>
      </c>
      <c r="H5066" s="1">
        <v>0.06798679456791246</v>
      </c>
      <c r="I5066" s="1">
        <v>-0.01904423346306294</v>
      </c>
      <c r="J5066" s="1">
        <v>-0.03109646713450265</v>
      </c>
      <c r="K5066" s="1">
        <v>-0.01172177676418662</v>
      </c>
      <c r="L5066" s="1">
        <v>-0.02836753196731223</v>
      </c>
      <c r="M5066" s="1">
        <v>0.006966611526145305</v>
      </c>
      <c r="N5066" s="1">
        <v>0.06911061835274124</v>
      </c>
      <c r="O5066" s="1">
        <v>0.02877027728886272</v>
      </c>
      <c r="P5066" s="1">
        <v>-0.01638424459426058</v>
      </c>
      <c r="Q5066" s="1">
        <v>0.06235746066001036</v>
      </c>
      <c r="R5066" s="1">
        <v>-0.002776641834629445</v>
      </c>
      <c r="S5066" s="1">
        <v>-0.02477481531110737</v>
      </c>
      <c r="T5066" s="1">
        <v>-0.05923345327489593</v>
      </c>
      <c r="U5066" s="1">
        <v>-0.03128446258597162</v>
      </c>
      <c r="V5066" s="1">
        <v>0.09430943253613844</v>
      </c>
      <c r="W5066" s="1">
        <v>-0.04589291045681632</v>
      </c>
      <c r="X5066" s="1">
        <v>-0.0389991760927213</v>
      </c>
      <c r="Y5066" s="1">
        <v>-0.04437400617806331</v>
      </c>
      <c r="Z5066" s="1">
        <v>-0.04730615865394405</v>
      </c>
      <c r="AA5066" s="1">
        <v>-0.07825421626126849</v>
      </c>
      <c r="AB5066" s="1">
        <v>0.002394286588344174</v>
      </c>
      <c r="AC5066" s="1">
        <v>-0.05013190225002429</v>
      </c>
    </row>
    <row r="5067" spans="1:29">
      <c r="A5067" s="11">
        <v>43928</v>
      </c>
      <c r="B5067" s="1">
        <v>0.1948071108770379</v>
      </c>
      <c r="C5067" s="1">
        <v>0.1070470401398531</v>
      </c>
      <c r="D5067" s="1">
        <v>0.105822787961394</v>
      </c>
      <c r="E5067" s="1">
        <v>0.09583704613164334</v>
      </c>
      <c r="F5067" s="1">
        <v>0.1386805773993514</v>
      </c>
      <c r="G5067" s="1">
        <v>0.03280739988296411</v>
      </c>
      <c r="H5067" s="1">
        <v>0.0444993381072849</v>
      </c>
      <c r="I5067" s="1">
        <v>0.1010628339714614</v>
      </c>
      <c r="J5067" s="1">
        <v>0.1706080501504634</v>
      </c>
      <c r="K5067" s="1">
        <v>0.1349979929000773</v>
      </c>
      <c r="L5067" s="1">
        <v>0.09100214083852487</v>
      </c>
      <c r="M5067" s="1">
        <v>0.0440250411885339</v>
      </c>
      <c r="N5067" s="1">
        <v>0.0205170704343014</v>
      </c>
      <c r="O5067" s="1">
        <v>0.143569690147896</v>
      </c>
      <c r="P5067" s="1">
        <v>0.08692336128449818</v>
      </c>
      <c r="Q5067" s="1">
        <v>0.0436649464196075</v>
      </c>
      <c r="R5067" s="1">
        <v>0.1194022885365478</v>
      </c>
      <c r="S5067" s="1">
        <v>0.1293302996426109</v>
      </c>
      <c r="T5067" s="1">
        <v>0.06210815907809053</v>
      </c>
      <c r="U5067" s="1">
        <v>0.05902490150874828</v>
      </c>
      <c r="V5067" s="1">
        <v>0.1101209376806254</v>
      </c>
      <c r="W5067" s="1">
        <v>0.06513194048239912</v>
      </c>
      <c r="X5067" s="1">
        <v>0.02986212644885478</v>
      </c>
      <c r="Y5067" s="1">
        <v>0.1160862596930261</v>
      </c>
      <c r="Z5067" s="1">
        <v>0.0884729865580165</v>
      </c>
      <c r="AA5067" s="1">
        <v>0.09811068798484968</v>
      </c>
      <c r="AB5067" s="1">
        <v>0.0628981393602277</v>
      </c>
      <c r="AC5067" s="1">
        <v>0.06611100570977757</v>
      </c>
    </row>
    <row r="5068" spans="1:29">
      <c r="A5068" s="11">
        <v>43929</v>
      </c>
      <c r="B5068" s="1">
        <v>0.006429254191265166</v>
      </c>
      <c r="C5068" s="1">
        <v>-0.02506405940084355</v>
      </c>
      <c r="D5068" s="1">
        <v>-0.02079747723125791</v>
      </c>
      <c r="E5068" s="1">
        <v>0.0416454705285827</v>
      </c>
      <c r="F5068" s="1">
        <v>0.02785218492317076</v>
      </c>
      <c r="G5068" s="1">
        <v>0.004768580431013358</v>
      </c>
      <c r="H5068" s="1">
        <v>0.01242604264773361</v>
      </c>
      <c r="I5068" s="1">
        <v>-0.008034784876119194</v>
      </c>
      <c r="J5068" s="1">
        <v>-0.02982203898050972</v>
      </c>
      <c r="K5068" s="1">
        <v>0.006523902597128872</v>
      </c>
      <c r="L5068" s="1">
        <v>-0.01158058776671456</v>
      </c>
      <c r="M5068" s="1">
        <v>-0.01506030146638238</v>
      </c>
      <c r="N5068" s="1">
        <v>-0.01597363122660944</v>
      </c>
      <c r="O5068" s="1">
        <v>0.01682236773570045</v>
      </c>
      <c r="P5068" s="1">
        <v>0.01972875170541566</v>
      </c>
      <c r="Q5068" s="1">
        <v>0.02126195564521738</v>
      </c>
      <c r="R5068" s="1">
        <v>-0.01156623089450759</v>
      </c>
      <c r="S5068" s="1">
        <v>0.03680986823539167</v>
      </c>
      <c r="T5068" s="1">
        <v>-0.01824031408872562</v>
      </c>
      <c r="U5068" s="1">
        <v>-0.006781687102652811</v>
      </c>
      <c r="V5068" s="1">
        <v>0.04636404171642106</v>
      </c>
      <c r="W5068" s="1">
        <v>0.03461614717690042</v>
      </c>
      <c r="X5068" s="1">
        <v>0.005204438276893653</v>
      </c>
      <c r="Y5068" s="1">
        <v>0.05943542632627041</v>
      </c>
      <c r="Z5068" s="1">
        <v>-0.005249812998428083</v>
      </c>
      <c r="AA5068" s="1">
        <v>-0.03588577214853972</v>
      </c>
      <c r="AB5068" s="1">
        <v>0.05318360056266203</v>
      </c>
      <c r="AC5068" s="1">
        <v>0.005211070740462453</v>
      </c>
    </row>
    <row r="5069" spans="1:29">
      <c r="A5069" s="11">
        <v>43930</v>
      </c>
      <c r="B5069" s="1">
        <v>0.07359132701622051</v>
      </c>
      <c r="C5069" s="1">
        <v>0.007595651798154801</v>
      </c>
      <c r="D5069" s="1">
        <v>0.009421538730943535</v>
      </c>
      <c r="E5069" s="1">
        <v>0.1303753886099321</v>
      </c>
      <c r="F5069" s="1">
        <v>-0.01668477368097532</v>
      </c>
      <c r="G5069" s="1">
        <v>0.0443668143280187</v>
      </c>
      <c r="H5069" s="1">
        <v>0.02571593114132753</v>
      </c>
      <c r="I5069" s="1">
        <v>0.04066822321155006</v>
      </c>
      <c r="J5069" s="1">
        <v>0.06643536085977519</v>
      </c>
      <c r="K5069" s="1">
        <v>-0.03600397372277397</v>
      </c>
      <c r="L5069" s="1">
        <v>0.007362229464160874</v>
      </c>
      <c r="M5069" s="1">
        <v>0.02018347403281995</v>
      </c>
      <c r="N5069" s="1">
        <v>0.03694376992335435</v>
      </c>
      <c r="O5069" s="1">
        <v>0.1685048686331903</v>
      </c>
      <c r="P5069" s="1">
        <v>0.02470208881207969</v>
      </c>
      <c r="Q5069" s="1">
        <v>0.03828081448995779</v>
      </c>
      <c r="R5069" s="1">
        <v>0.02331920962201117</v>
      </c>
      <c r="S5069" s="1">
        <v>0.03944774813518603</v>
      </c>
      <c r="T5069" s="1">
        <v>0.02595632595119812</v>
      </c>
      <c r="U5069" s="1">
        <v>0.04408773654343001</v>
      </c>
      <c r="V5069" s="1">
        <v>0.04064577128620939</v>
      </c>
      <c r="W5069" s="1">
        <v>0.04976217464044574</v>
      </c>
      <c r="X5069" s="1">
        <v>0.1035502981953433</v>
      </c>
      <c r="Y5069" s="1">
        <v>0.02384294365333806</v>
      </c>
      <c r="Z5069" s="1">
        <v>0.036760725744859</v>
      </c>
      <c r="AA5069" s="1">
        <v>0.1099128932568043</v>
      </c>
      <c r="AB5069" s="1">
        <v>0.09246082710953818</v>
      </c>
      <c r="AC5069" s="1">
        <v>0.01969931769095234</v>
      </c>
    </row>
    <row r="5070" spans="1:29">
      <c r="A5070" s="11">
        <v>43934</v>
      </c>
      <c r="B5070" s="1">
        <v>-0.002856062066482146</v>
      </c>
      <c r="C5070" s="1">
        <v>0.01507699478500713</v>
      </c>
      <c r="D5070" s="1">
        <v>-0.0341042642406445</v>
      </c>
      <c r="E5070" s="1">
        <v>0.02286058113052158</v>
      </c>
      <c r="F5070" s="1">
        <v>0.03452944651610079</v>
      </c>
      <c r="G5070" s="1">
        <v>-0.02486848647470696</v>
      </c>
      <c r="H5070" s="1">
        <v>-0.01937323775851929</v>
      </c>
      <c r="I5070" s="1">
        <v>-0.03210635892120428</v>
      </c>
      <c r="J5070" s="1">
        <v>0.05811255360820389</v>
      </c>
      <c r="K5070" s="1">
        <v>-0.01087554230245436</v>
      </c>
      <c r="L5070" s="1">
        <v>0.001807583647460032</v>
      </c>
      <c r="M5070" s="1">
        <v>-0.002997545544022984</v>
      </c>
      <c r="N5070" s="1">
        <v>-0.0197030351790094</v>
      </c>
      <c r="O5070" s="1">
        <v>-0.04863657331147553</v>
      </c>
      <c r="P5070" s="1">
        <v>-0.018712235970202</v>
      </c>
      <c r="Q5070" s="1">
        <v>-0.02910745644334012</v>
      </c>
      <c r="R5070" s="1">
        <v>-0.02524695166212554</v>
      </c>
      <c r="S5070" s="1">
        <v>-0.001897558422111256</v>
      </c>
      <c r="T5070" s="1">
        <v>-0.02263646760513305</v>
      </c>
      <c r="U5070" s="1">
        <v>0.02490251323137449</v>
      </c>
      <c r="V5070" s="1">
        <v>0.01738348336846984</v>
      </c>
      <c r="W5070" s="1">
        <v>-0.01294288413178257</v>
      </c>
      <c r="X5070" s="1">
        <v>-0.004691668649866143</v>
      </c>
      <c r="Y5070" s="1">
        <v>-0.01643836099061757</v>
      </c>
      <c r="Z5070" s="1">
        <v>-0.008074508253678392</v>
      </c>
      <c r="AA5070" s="1">
        <v>-0.04635790280418539</v>
      </c>
      <c r="AB5070" s="1">
        <v>0.01953143911920407</v>
      </c>
      <c r="AC5070" s="1">
        <v>-0.03812906514662484</v>
      </c>
    </row>
    <row r="5071" spans="1:29">
      <c r="A5071" s="11">
        <v>43936</v>
      </c>
      <c r="B5071" s="1">
        <v>-0.003938488493238856</v>
      </c>
      <c r="C5071" s="1">
        <v>0.01071116558429042</v>
      </c>
      <c r="D5071" s="1">
        <v>0.04848222188838469</v>
      </c>
      <c r="E5071" s="1">
        <v>-0.0008433145141845122</v>
      </c>
      <c r="F5071" s="1">
        <v>0.01628132050140185</v>
      </c>
      <c r="G5071" s="1">
        <v>-0.006391591702870625</v>
      </c>
      <c r="H5071" s="1">
        <v>0.006391756657042391</v>
      </c>
      <c r="I5071" s="1">
        <v>-0.03579605222877669</v>
      </c>
      <c r="J5071" s="1">
        <v>0.01142346639061564</v>
      </c>
      <c r="K5071" s="1">
        <v>0.06013326346063397</v>
      </c>
      <c r="L5071" s="1">
        <v>0.002588550748242158</v>
      </c>
      <c r="M5071" s="1">
        <v>0.0006013459892511008</v>
      </c>
      <c r="N5071" s="1">
        <v>0.04267627558273168</v>
      </c>
      <c r="O5071" s="1">
        <v>-0.02673286430301436</v>
      </c>
      <c r="P5071" s="1">
        <v>0.04157358035897962</v>
      </c>
      <c r="Q5071" s="1">
        <v>-0.009327134998563968</v>
      </c>
      <c r="R5071" s="1">
        <v>-0.03304881723520514</v>
      </c>
      <c r="S5071" s="1">
        <v>-0.005703497986974337</v>
      </c>
      <c r="T5071" s="1">
        <v>-0.006266993046807445</v>
      </c>
      <c r="U5071" s="1">
        <v>0.008451326159569117</v>
      </c>
      <c r="V5071" s="1">
        <v>-0.02844154411543398</v>
      </c>
      <c r="W5071" s="1">
        <v>0.03474826979516488</v>
      </c>
      <c r="X5071" s="1">
        <v>-0.01818179763126049</v>
      </c>
      <c r="Y5071" s="1">
        <v>-0.02367701788542931</v>
      </c>
      <c r="Z5071" s="1">
        <v>0.009201868152855175</v>
      </c>
      <c r="AA5071" s="1">
        <v>-0.01530741978023664</v>
      </c>
      <c r="AB5071" s="1">
        <v>0.003831319191836657</v>
      </c>
      <c r="AC5071" s="1">
        <v>-0.01400643666510448</v>
      </c>
    </row>
    <row r="5072" spans="1:29">
      <c r="A5072" s="11">
        <v>43937</v>
      </c>
      <c r="B5072" s="1">
        <v>0.01258091173981857</v>
      </c>
      <c r="C5072" s="1">
        <v>0.004380208009412412</v>
      </c>
      <c r="D5072" s="1">
        <v>-0.0001938829689039911</v>
      </c>
      <c r="E5072" s="1">
        <v>0.01367432953422587</v>
      </c>
      <c r="F5072" s="1">
        <v>0.01393267692591249</v>
      </c>
      <c r="G5072" s="1">
        <v>0.00423971755894037</v>
      </c>
      <c r="H5072" s="1">
        <v>0.03060037511985292</v>
      </c>
      <c r="I5072" s="1">
        <v>0.01905478645279968</v>
      </c>
      <c r="J5072" s="1">
        <v>0.04735015967216594</v>
      </c>
      <c r="K5072" s="1">
        <v>-0.02068283767383117</v>
      </c>
      <c r="L5072" s="1">
        <v>-0.02378536820098065</v>
      </c>
      <c r="M5072" s="1">
        <v>0.01802876366599215</v>
      </c>
      <c r="N5072" s="1">
        <v>-0.01584369254390749</v>
      </c>
      <c r="O5072" s="1">
        <v>0.01005237020668259</v>
      </c>
      <c r="P5072" s="1">
        <v>0.01220532440178745</v>
      </c>
      <c r="Q5072" s="1">
        <v>0.01479487190568873</v>
      </c>
      <c r="R5072" s="1">
        <v>0.01582817120056501</v>
      </c>
      <c r="S5072" s="1">
        <v>0.02676875443854665</v>
      </c>
      <c r="T5072" s="1">
        <v>0.03372638165652897</v>
      </c>
      <c r="U5072" s="1">
        <v>0.01403738616392403</v>
      </c>
      <c r="V5072" s="1">
        <v>0.03227959095931432</v>
      </c>
      <c r="W5072" s="1">
        <v>0.02661173586488208</v>
      </c>
      <c r="X5072" s="1">
        <v>0.02400548646598821</v>
      </c>
      <c r="Y5072" s="1">
        <v>-0.009985605291474187</v>
      </c>
      <c r="Z5072" s="1">
        <v>0.01315105188054688</v>
      </c>
      <c r="AA5072" s="1">
        <v>0.03487206385487784</v>
      </c>
      <c r="AB5072" s="1">
        <v>0.05216275845540497</v>
      </c>
      <c r="AC5072" s="1">
        <v>0.006968738623369441</v>
      </c>
    </row>
    <row r="5073" spans="1:29">
      <c r="A5073" s="11">
        <v>43938</v>
      </c>
      <c r="B5073" s="1">
        <v>0.1331203001155725</v>
      </c>
      <c r="C5073" s="1">
        <v>0.0132248223866156</v>
      </c>
      <c r="D5073" s="1">
        <v>-0.001639186463388453</v>
      </c>
      <c r="E5073" s="1">
        <v>-0.004080215724447056</v>
      </c>
      <c r="F5073" s="1">
        <v>0.01784683395754083</v>
      </c>
      <c r="G5073" s="1">
        <v>0.1046266522816914</v>
      </c>
      <c r="H5073" s="1">
        <v>0.005042101346179884</v>
      </c>
      <c r="I5073" s="1">
        <v>0.0347257583831686</v>
      </c>
      <c r="J5073" s="1">
        <v>0.02986310408839032</v>
      </c>
      <c r="K5073" s="1">
        <v>-0.02097636664724989</v>
      </c>
      <c r="L5073" s="1">
        <v>0.007854579140101237</v>
      </c>
      <c r="M5073" s="1">
        <v>0.01534837115852494</v>
      </c>
      <c r="N5073" s="1">
        <v>0.009390862125647326</v>
      </c>
      <c r="O5073" s="1">
        <v>0.01822272774832712</v>
      </c>
      <c r="P5073" s="1">
        <v>-0.02183487350457758</v>
      </c>
      <c r="Q5073" s="1">
        <v>0.01126589925122645</v>
      </c>
      <c r="R5073" s="1">
        <v>0.04790022100581348</v>
      </c>
      <c r="S5073" s="1">
        <v>0.05400372156402966</v>
      </c>
      <c r="T5073" s="1">
        <v>0.02519889343513526</v>
      </c>
      <c r="U5073" s="1">
        <v>-0.0102066218571073</v>
      </c>
      <c r="V5073" s="1">
        <v>-0.01423335222922262</v>
      </c>
      <c r="W5073" s="1">
        <v>0.001388747547472535</v>
      </c>
      <c r="X5073" s="1">
        <v>0.02947082254887179</v>
      </c>
      <c r="Y5073" s="1">
        <v>-0.008645535811172889</v>
      </c>
      <c r="Z5073" s="1">
        <v>0.01540332498022323</v>
      </c>
      <c r="AA5073" s="1">
        <v>-0.009895921501217875</v>
      </c>
      <c r="AB5073" s="1">
        <v>0.01692869878800196</v>
      </c>
      <c r="AC5073" s="1">
        <v>-0.004524956078745257</v>
      </c>
    </row>
    <row r="5074" spans="1:29">
      <c r="A5074" s="11">
        <v>43941</v>
      </c>
      <c r="B5074" s="1">
        <v>-0.0477234263991535</v>
      </c>
      <c r="C5074" s="1">
        <v>0.02304905138050062</v>
      </c>
      <c r="D5074" s="1">
        <v>0.0003001362770784777</v>
      </c>
      <c r="E5074" s="1">
        <v>-0.02107031951264582</v>
      </c>
      <c r="F5074" s="1">
        <v>-0.02158013196326658</v>
      </c>
      <c r="G5074" s="1">
        <v>-0.03763626470218906</v>
      </c>
      <c r="H5074" s="1">
        <v>-0.02564110584715829</v>
      </c>
      <c r="I5074" s="1">
        <v>0.03795453303764473</v>
      </c>
      <c r="J5074" s="1">
        <v>-0.06202173762269503</v>
      </c>
      <c r="K5074" s="1">
        <v>-0.02031427504234851</v>
      </c>
      <c r="L5074" s="1">
        <v>0.03904574523135507</v>
      </c>
      <c r="M5074" s="1">
        <v>0.0180231982979473</v>
      </c>
      <c r="N5074" s="1">
        <v>-0.03934077743180486</v>
      </c>
      <c r="O5074" s="1">
        <v>-0.02023687940364371</v>
      </c>
      <c r="P5074" s="1">
        <v>0.0006663870528826887</v>
      </c>
      <c r="Q5074" s="1">
        <v>-0.03014425955748523</v>
      </c>
      <c r="R5074" s="1">
        <v>0.01617655492642323</v>
      </c>
      <c r="S5074" s="1">
        <v>-0.01236750363840522</v>
      </c>
      <c r="T5074" s="1">
        <v>-0.00388106578898173</v>
      </c>
      <c r="U5074" s="1">
        <v>-0.01653243265226312</v>
      </c>
      <c r="V5074" s="1">
        <v>0.03565950571370968</v>
      </c>
      <c r="W5074" s="1">
        <v>0.0006164718828116644</v>
      </c>
      <c r="X5074" s="1">
        <v>0.04684448335198566</v>
      </c>
      <c r="Y5074" s="1">
        <v>-0.02470944631251948</v>
      </c>
      <c r="Z5074" s="1">
        <v>-0.02369192898021144</v>
      </c>
      <c r="AA5074" s="1">
        <v>0</v>
      </c>
      <c r="AB5074" s="1">
        <v>-0.03151023185044155</v>
      </c>
      <c r="AC5074" s="1">
        <v>-0.0315507281115156</v>
      </c>
    </row>
    <row r="5075" spans="1:29">
      <c r="A5075" s="11">
        <v>43942</v>
      </c>
      <c r="B5075" s="1">
        <v>-0.07742081271431522</v>
      </c>
      <c r="C5075" s="1">
        <v>-0.03569489933668024</v>
      </c>
      <c r="D5075" s="1">
        <v>0.01067759108965016</v>
      </c>
      <c r="E5075" s="1">
        <v>0.01144519636334285</v>
      </c>
      <c r="F5075" s="1">
        <v>0.04464528421339176</v>
      </c>
      <c r="G5075" s="1">
        <v>-0.05061388757537899</v>
      </c>
      <c r="H5075" s="1">
        <v>-0.05606398356764553</v>
      </c>
      <c r="I5075" s="1">
        <v>-0.02455417090318834</v>
      </c>
      <c r="J5075" s="1">
        <v>-0.08029202355412024</v>
      </c>
      <c r="K5075" s="1">
        <v>-0.008195945429391838</v>
      </c>
      <c r="L5075" s="1">
        <v>-0.030766956004185</v>
      </c>
      <c r="M5075" s="1">
        <v>-0.05197025577503134</v>
      </c>
      <c r="N5075" s="1">
        <v>-0.006087457771092319</v>
      </c>
      <c r="O5075" s="1">
        <v>-0.06688217900927962</v>
      </c>
      <c r="P5075" s="1">
        <v>-0.01431672574443477</v>
      </c>
      <c r="Q5075" s="1">
        <v>-0.0628378140570871</v>
      </c>
      <c r="R5075" s="1">
        <v>-0.005185700782573188</v>
      </c>
      <c r="S5075" s="1">
        <v>-0.05366728483063432</v>
      </c>
      <c r="T5075" s="1">
        <v>-0.04025970681140933</v>
      </c>
      <c r="U5075" s="1">
        <v>-0.01583386973013634</v>
      </c>
      <c r="V5075" s="1">
        <v>-0.0005281126344358622</v>
      </c>
      <c r="W5075" s="1">
        <v>-0.03788121537361888</v>
      </c>
      <c r="X5075" s="1">
        <v>-0.0720944144484521</v>
      </c>
      <c r="Y5075" s="1">
        <v>-0.0327867605576444</v>
      </c>
      <c r="Z5075" s="1">
        <v>-0.07140364737509752</v>
      </c>
      <c r="AA5075" s="1">
        <v>-0.03977447882807528</v>
      </c>
      <c r="AB5075" s="1">
        <v>-0.03683234038643524</v>
      </c>
      <c r="AC5075" s="1">
        <v>-0.01684149550446834</v>
      </c>
    </row>
    <row r="5076" spans="1:29">
      <c r="A5076" s="11">
        <v>43943</v>
      </c>
      <c r="B5076" s="1">
        <v>0.02496143802156947</v>
      </c>
      <c r="C5076" s="1">
        <v>0.004081642601169833</v>
      </c>
      <c r="D5076" s="1">
        <v>0.03122336343109877</v>
      </c>
      <c r="E5076" s="1">
        <v>-0.008275512683602715</v>
      </c>
      <c r="F5076" s="1">
        <v>0.01005875041194382</v>
      </c>
      <c r="G5076" s="1">
        <v>0.01543531496931982</v>
      </c>
      <c r="H5076" s="1">
        <v>0.02060592315941001</v>
      </c>
      <c r="I5076" s="1">
        <v>0.007540823559531118</v>
      </c>
      <c r="J5076" s="1">
        <v>0.01120454660213355</v>
      </c>
      <c r="K5076" s="1">
        <v>0.02966685857851492</v>
      </c>
      <c r="L5076" s="1">
        <v>0.01366069778442491</v>
      </c>
      <c r="M5076" s="1">
        <v>0</v>
      </c>
      <c r="N5076" s="1">
        <v>0.01475496603751747</v>
      </c>
      <c r="O5076" s="1">
        <v>0.02454465509694548</v>
      </c>
      <c r="P5076" s="1">
        <v>0.04323609950278984</v>
      </c>
      <c r="Q5076" s="1">
        <v>-0.05767840496804433</v>
      </c>
      <c r="R5076" s="1">
        <v>0.1020326769714268</v>
      </c>
      <c r="S5076" s="1">
        <v>-0.003780687477462519</v>
      </c>
      <c r="T5076" s="1">
        <v>0.02138027640338169</v>
      </c>
      <c r="U5076" s="1">
        <v>-0.02385264543962806</v>
      </c>
      <c r="V5076" s="1">
        <v>0.00253634617711751</v>
      </c>
      <c r="W5076" s="1">
        <v>0.05681817841679671</v>
      </c>
      <c r="X5076" s="1">
        <v>0.01674480876690487</v>
      </c>
      <c r="Y5076" s="1">
        <v>-0.001540811918221086</v>
      </c>
      <c r="Z5076" s="1">
        <v>0.00902435375696875</v>
      </c>
      <c r="AA5076" s="1">
        <v>0.01569333248179761</v>
      </c>
      <c r="AB5076" s="1">
        <v>-0.02995539445818363</v>
      </c>
      <c r="AC5076" s="1">
        <v>0.002808212172869418</v>
      </c>
    </row>
    <row r="5077" spans="1:29">
      <c r="A5077" s="11">
        <v>43944</v>
      </c>
      <c r="B5077" s="1">
        <v>-0.002551385887208601</v>
      </c>
      <c r="C5077" s="1">
        <v>-0.004345412779826252</v>
      </c>
      <c r="D5077" s="1">
        <v>-0.001778112680979826</v>
      </c>
      <c r="E5077" s="1">
        <v>-0.0008516387350376853</v>
      </c>
      <c r="F5077" s="1">
        <v>-0.007321008891531311</v>
      </c>
      <c r="G5077" s="1">
        <v>0.02663950679109672</v>
      </c>
      <c r="H5077" s="1">
        <v>-0.0112825554090914</v>
      </c>
      <c r="I5077" s="1">
        <v>0.02837608709734085</v>
      </c>
      <c r="J5077" s="1">
        <v>0.02723913243691278</v>
      </c>
      <c r="K5077" s="1">
        <v>-0.02877009912568507</v>
      </c>
      <c r="L5077" s="1">
        <v>0.05834702016595283</v>
      </c>
      <c r="M5077" s="1">
        <v>0.001204865497923091</v>
      </c>
      <c r="N5077" s="1">
        <v>-0.009327851207495907</v>
      </c>
      <c r="O5077" s="1">
        <v>0.02145796701160152</v>
      </c>
      <c r="P5077" s="1">
        <v>-0.02315035716293123</v>
      </c>
      <c r="Q5077" s="1">
        <v>0.03060428701083895</v>
      </c>
      <c r="R5077" s="1">
        <v>0.005353419029537232</v>
      </c>
      <c r="S5077" s="1">
        <v>0.009487547537808672</v>
      </c>
      <c r="T5077" s="1">
        <v>-0.01059889412717763</v>
      </c>
      <c r="U5077" s="1">
        <v>0.03305186746730615</v>
      </c>
      <c r="V5077" s="1">
        <v>0.006535151034352538</v>
      </c>
      <c r="W5077" s="1">
        <v>-0.0006057330899826852</v>
      </c>
      <c r="X5077" s="1">
        <v>-0.003293807575415642</v>
      </c>
      <c r="Y5077" s="1">
        <v>0.009259138099662723</v>
      </c>
      <c r="Z5077" s="1">
        <v>0.007266594762416645</v>
      </c>
      <c r="AA5077" s="1">
        <v>-0.0407820123275493</v>
      </c>
      <c r="AB5077" s="1">
        <v>0.01971086680156309</v>
      </c>
      <c r="AC5077" s="1">
        <v>0.01316142893190841</v>
      </c>
    </row>
    <row r="5078" spans="1:29">
      <c r="A5078" s="11">
        <v>43945</v>
      </c>
      <c r="B5078" s="1">
        <v>-0.06069055311624494</v>
      </c>
      <c r="C5078" s="1">
        <v>-0.01323382476094659</v>
      </c>
      <c r="D5078" s="1">
        <v>0.03893277639090442</v>
      </c>
      <c r="E5078" s="1">
        <v>0.02147603613967219</v>
      </c>
      <c r="F5078" s="1">
        <v>-0.006034131725912606</v>
      </c>
      <c r="G5078" s="1">
        <v>-0.03405864318787588</v>
      </c>
      <c r="H5078" s="1">
        <v>-0.02102113373546188</v>
      </c>
      <c r="I5078" s="1">
        <v>-0.01769728070419241</v>
      </c>
      <c r="J5078" s="1">
        <v>-0.06831460179916871</v>
      </c>
      <c r="K5078" s="1">
        <v>-0.01484351474559087</v>
      </c>
      <c r="L5078" s="1">
        <v>-0.03135581732202675</v>
      </c>
      <c r="M5078" s="1">
        <v>-0.01925387375209997</v>
      </c>
      <c r="N5078" s="1">
        <v>-0.002769254084128425</v>
      </c>
      <c r="O5078" s="1">
        <v>-0.03798573192390342</v>
      </c>
      <c r="P5078" s="1">
        <v>0.0145839337960636</v>
      </c>
      <c r="Q5078" s="1">
        <v>0.003712005383757599</v>
      </c>
      <c r="R5078" s="1">
        <v>0.03362751450546586</v>
      </c>
      <c r="S5078" s="1">
        <v>0.01127818516626378</v>
      </c>
      <c r="T5078" s="1">
        <v>-0.03722545293370561</v>
      </c>
      <c r="U5078" s="1">
        <v>-0.01971846457721915</v>
      </c>
      <c r="V5078" s="1">
        <v>0.01696518106661427</v>
      </c>
      <c r="W5078" s="1">
        <v>-0.01166846846710679</v>
      </c>
      <c r="X5078" s="1">
        <v>-0.01916727757289849</v>
      </c>
      <c r="Y5078" s="1">
        <v>-0.05045867585347663</v>
      </c>
      <c r="Z5078" s="1">
        <v>-0.01017393518841891</v>
      </c>
      <c r="AA5078" s="1">
        <v>-0.007177203775617591</v>
      </c>
      <c r="AB5078" s="1">
        <v>0.004510169325769864</v>
      </c>
      <c r="AC5078" s="1">
        <v>-0.01741287691563032</v>
      </c>
    </row>
    <row r="5079" spans="1:29">
      <c r="A5079" s="11">
        <v>43948</v>
      </c>
      <c r="B5079" s="1">
        <v>0.05780411418561449</v>
      </c>
      <c r="C5079" s="1">
        <v>0.01412450752612182</v>
      </c>
      <c r="D5079" s="1">
        <v>0.0587494794591723</v>
      </c>
      <c r="E5079" s="1">
        <v>0.01568505863490133</v>
      </c>
      <c r="F5079" s="1">
        <v>-0.005621030812215877</v>
      </c>
      <c r="G5079" s="1">
        <v>0.03019304297710512</v>
      </c>
      <c r="H5079" s="1">
        <v>0.002454063766535564</v>
      </c>
      <c r="I5079" s="1">
        <v>-0.008901493366122559</v>
      </c>
      <c r="J5079" s="1">
        <v>0.04389775259198192</v>
      </c>
      <c r="K5079" s="1">
        <v>0.01635907504632361</v>
      </c>
      <c r="L5079" s="1">
        <v>0.01003043701934425</v>
      </c>
      <c r="M5079" s="1">
        <v>0</v>
      </c>
      <c r="N5079" s="1">
        <v>-0.001110895463617756</v>
      </c>
      <c r="O5079" s="1">
        <v>-0.01196527193897778</v>
      </c>
      <c r="P5079" s="1">
        <v>-0.02923883043850328</v>
      </c>
      <c r="Q5079" s="1">
        <v>0.0125739553836266</v>
      </c>
      <c r="R5079" s="1">
        <v>0.008997951345959709</v>
      </c>
      <c r="S5079" s="1">
        <v>-0.01301100754492779</v>
      </c>
      <c r="T5079" s="1">
        <v>0.006397737051432317</v>
      </c>
      <c r="U5079" s="1">
        <v>-0.001003597709951065</v>
      </c>
      <c r="V5079" s="1">
        <v>0.008958959606851336</v>
      </c>
      <c r="W5079" s="1">
        <v>0.07129712529567178</v>
      </c>
      <c r="X5079" s="1">
        <v>0.01415098510705115</v>
      </c>
      <c r="Y5079" s="1">
        <v>0</v>
      </c>
      <c r="Z5079" s="1">
        <v>0.01532427676502235</v>
      </c>
      <c r="AA5079" s="1">
        <v>0.02395009364440259</v>
      </c>
      <c r="AB5079" s="1">
        <v>0.006414556977025088</v>
      </c>
      <c r="AC5079" s="1">
        <v>0.02419128282063343</v>
      </c>
    </row>
    <row r="5080" spans="1:29">
      <c r="A5080" s="11">
        <v>43949</v>
      </c>
      <c r="B5080" s="1">
        <v>0.06587883038392439</v>
      </c>
      <c r="C5080" s="1">
        <v>0.01041114701885215</v>
      </c>
      <c r="D5080" s="1">
        <v>-0.0148362919915056</v>
      </c>
      <c r="E5080" s="1">
        <v>-0.01659285579971859</v>
      </c>
      <c r="F5080" s="1">
        <v>-0.007675349688989974</v>
      </c>
      <c r="G5080" s="1">
        <v>0.02338307921621441</v>
      </c>
      <c r="H5080" s="1">
        <v>0.0348836283556766</v>
      </c>
      <c r="I5080" s="1">
        <v>0.001828611693189597</v>
      </c>
      <c r="J5080" s="1">
        <v>0.005083106314420549</v>
      </c>
      <c r="K5080" s="1">
        <v>-0.01314399895916241</v>
      </c>
      <c r="L5080" s="1">
        <v>-0.005868224467706407</v>
      </c>
      <c r="M5080" s="1">
        <v>-0.02269946525040734</v>
      </c>
      <c r="N5080" s="1">
        <v>-0.002223868731597745</v>
      </c>
      <c r="O5080" s="1">
        <v>0.01710564844721563</v>
      </c>
      <c r="P5080" s="1">
        <v>-0.02372532480934453</v>
      </c>
      <c r="Q5080" s="1">
        <v>0.01095681143729377</v>
      </c>
      <c r="R5080" s="1">
        <v>-0.001119131631851622</v>
      </c>
      <c r="S5080" s="1">
        <v>0.03201500526886769</v>
      </c>
      <c r="T5080" s="1">
        <v>0.01879496985215656</v>
      </c>
      <c r="U5080" s="1">
        <v>-0.004061938736873993</v>
      </c>
      <c r="V5080" s="1">
        <v>-0.0325576852986027</v>
      </c>
      <c r="W5080" s="1">
        <v>-0.01846287595423068</v>
      </c>
      <c r="X5080" s="1">
        <v>0.02259132157132471</v>
      </c>
      <c r="Y5080" s="1">
        <v>-0.0112721245130043</v>
      </c>
      <c r="Z5080" s="1">
        <v>0.006994254775503084</v>
      </c>
      <c r="AA5080" s="1">
        <v>0.00549717972721675</v>
      </c>
      <c r="AB5080" s="1">
        <v>-0.0203951844524789</v>
      </c>
      <c r="AC5080" s="1">
        <v>-0.01290856484142622</v>
      </c>
    </row>
    <row r="5081" spans="1:29">
      <c r="A5081" s="11">
        <v>43950</v>
      </c>
      <c r="B5081" s="1">
        <v>-0.03589852647749692</v>
      </c>
      <c r="C5081" s="1">
        <v>0.004594657643051336</v>
      </c>
      <c r="D5081" s="1">
        <v>-0.0006805370240444697</v>
      </c>
      <c r="E5081" s="1">
        <v>-0.003925721496202184</v>
      </c>
      <c r="F5081" s="1">
        <v>-0.01748210205742573</v>
      </c>
      <c r="G5081" s="1">
        <v>-0.0007748458356264809</v>
      </c>
      <c r="H5081" s="1">
        <v>0.05381439535641452</v>
      </c>
      <c r="I5081" s="1">
        <v>0.04906588117190114</v>
      </c>
      <c r="J5081" s="1">
        <v>0.06942532481397956</v>
      </c>
      <c r="K5081" s="1">
        <v>-0.02541533033762844</v>
      </c>
      <c r="L5081" s="1">
        <v>0.02398959505775</v>
      </c>
      <c r="M5081" s="1">
        <v>0.01067155898819006</v>
      </c>
      <c r="N5081" s="1">
        <v>0.01504575307219458</v>
      </c>
      <c r="O5081" s="1">
        <v>0.0358684487404326</v>
      </c>
      <c r="P5081" s="1">
        <v>-0.001551368342476489</v>
      </c>
      <c r="Q5081" s="1">
        <v>0.01878627355738249</v>
      </c>
      <c r="R5081" s="1">
        <v>-0.0008402891180205874</v>
      </c>
      <c r="S5081" s="1">
        <v>0.1021898102073542</v>
      </c>
      <c r="T5081" s="1">
        <v>0.03147042008450351</v>
      </c>
      <c r="U5081" s="1">
        <v>-0.01135864556294108</v>
      </c>
      <c r="V5081" s="1">
        <v>0.007806732018131424</v>
      </c>
      <c r="W5081" s="1">
        <v>0.03237098496442981</v>
      </c>
      <c r="X5081" s="1">
        <v>0.01559460201725371</v>
      </c>
      <c r="Y5081" s="1">
        <v>0.01302934260969724</v>
      </c>
      <c r="Z5081" s="1">
        <v>0.03326632224976911</v>
      </c>
      <c r="AA5081" s="1">
        <v>-0.007986318490609268</v>
      </c>
      <c r="AB5081" s="1">
        <v>0.02992848394557557</v>
      </c>
      <c r="AC5081" s="1">
        <v>0.005286543535166555</v>
      </c>
    </row>
    <row r="5082" spans="1:29">
      <c r="A5082" s="11">
        <v>43951</v>
      </c>
      <c r="B5082" s="1">
        <v>0.01320879784661066</v>
      </c>
      <c r="C5082" s="1">
        <v>0.02564116410993056</v>
      </c>
      <c r="D5082" s="1">
        <v>0.002835127828578088</v>
      </c>
      <c r="E5082" s="1">
        <v>-0.01115314844010751</v>
      </c>
      <c r="F5082" s="1">
        <v>0.01432738546006518</v>
      </c>
      <c r="G5082" s="1">
        <v>0.02739646754581138</v>
      </c>
      <c r="H5082" s="1">
        <v>0.07407400250353735</v>
      </c>
      <c r="I5082" s="1">
        <v>0.02527884159898286</v>
      </c>
      <c r="J5082" s="1">
        <v>0.1195183588324655</v>
      </c>
      <c r="K5082" s="1">
        <v>-0.01646676760664867</v>
      </c>
      <c r="L5082" s="1">
        <v>0.05757163617376149</v>
      </c>
      <c r="M5082" s="1">
        <v>0.04596290197006336</v>
      </c>
      <c r="N5082" s="1">
        <v>-0.0005489470154050879</v>
      </c>
      <c r="O5082" s="1">
        <v>0.05359194079851548</v>
      </c>
      <c r="P5082" s="1">
        <v>-0.009148997951006765</v>
      </c>
      <c r="Q5082" s="1">
        <v>0.1333334212923936</v>
      </c>
      <c r="R5082" s="1">
        <v>0.02736611838834424</v>
      </c>
      <c r="S5082" s="1">
        <v>0.05463577701687883</v>
      </c>
      <c r="T5082" s="1">
        <v>0.002104200544067902</v>
      </c>
      <c r="U5082" s="1">
        <v>0.01117858499089919</v>
      </c>
      <c r="V5082" s="1">
        <v>-0.02763532024923787</v>
      </c>
      <c r="W5082" s="1">
        <v>-0.006779693550349686</v>
      </c>
      <c r="X5082" s="1">
        <v>0.1932181468879539</v>
      </c>
      <c r="Y5082" s="1">
        <v>0.01929261114933722</v>
      </c>
      <c r="Z5082" s="1">
        <v>0.05536881627375778</v>
      </c>
      <c r="AA5082" s="1">
        <v>0.04824939640121695</v>
      </c>
      <c r="AB5082" s="1">
        <v>0.1313961147002134</v>
      </c>
      <c r="AC5082" s="1">
        <v>0.05701639823901461</v>
      </c>
    </row>
    <row r="5083" spans="1:29">
      <c r="A5083" s="11">
        <v>43955</v>
      </c>
      <c r="B5083" s="1">
        <v>-0.09462806754946274</v>
      </c>
      <c r="C5083" s="1">
        <v>-0.05972991456791654</v>
      </c>
      <c r="D5083" s="1">
        <v>-0.0229961030635969</v>
      </c>
      <c r="E5083" s="1">
        <v>0.03773754628129455</v>
      </c>
      <c r="F5083" s="1">
        <v>0.0006858679904941933</v>
      </c>
      <c r="G5083" s="1">
        <v>-0.06521317507682822</v>
      </c>
      <c r="H5083" s="1">
        <v>-0.02298848506740991</v>
      </c>
      <c r="I5083" s="1">
        <v>-0.07865836579247509</v>
      </c>
      <c r="J5083" s="1">
        <v>-0.1098309651537509</v>
      </c>
      <c r="K5083" s="1">
        <v>-0.05118456463994858</v>
      </c>
      <c r="L5083" s="1">
        <v>-0.05842065715572597</v>
      </c>
      <c r="M5083" s="1">
        <v>-0.05285042729704192</v>
      </c>
      <c r="N5083" s="1">
        <v>-0.04394395975659848</v>
      </c>
      <c r="O5083" s="1">
        <v>-0.02618304751728762</v>
      </c>
      <c r="P5083" s="1">
        <v>-0.009233254240876287</v>
      </c>
      <c r="Q5083" s="1">
        <v>-0.04192757609107822</v>
      </c>
      <c r="R5083" s="1">
        <v>-0.02100947708123424</v>
      </c>
      <c r="S5083" s="1">
        <v>-0.09419149279859229</v>
      </c>
      <c r="T5083" s="1">
        <v>-0.06115484243382618</v>
      </c>
      <c r="U5083" s="1">
        <v>-0.03886826077774297</v>
      </c>
      <c r="V5083" s="1">
        <v>0.002153022843264019</v>
      </c>
      <c r="W5083" s="1">
        <v>-0.04735486178158932</v>
      </c>
      <c r="X5083" s="1">
        <v>-0.1002680801514326</v>
      </c>
      <c r="Y5083" s="1">
        <v>-0.05047316092592968</v>
      </c>
      <c r="Z5083" s="1">
        <v>-0.08280238728641365</v>
      </c>
      <c r="AA5083" s="1">
        <v>-0.08061443247844624</v>
      </c>
      <c r="AB5083" s="1">
        <v>-0.1072026925728303</v>
      </c>
      <c r="AC5083" s="1">
        <v>-0.004713248086276822</v>
      </c>
    </row>
    <row r="5084" spans="1:29">
      <c r="A5084" s="11">
        <v>43956</v>
      </c>
      <c r="B5084" s="1">
        <v>-0.03426009582446599</v>
      </c>
      <c r="C5084" s="1">
        <v>-0.002443254808216833</v>
      </c>
      <c r="D5084" s="1">
        <v>-0.03692280145021165</v>
      </c>
      <c r="E5084" s="1">
        <v>-0.02443407399194664</v>
      </c>
      <c r="F5084" s="1">
        <v>-0.02668202138331688</v>
      </c>
      <c r="G5084" s="1">
        <v>0.004520509433938447</v>
      </c>
      <c r="H5084" s="1">
        <v>-0.02566842556404847</v>
      </c>
      <c r="I5084" s="1">
        <v>-0.01251353364187069</v>
      </c>
      <c r="J5084" s="1">
        <v>0</v>
      </c>
      <c r="K5084" s="1">
        <v>-0.01975846033042805</v>
      </c>
      <c r="L5084" s="1">
        <v>0</v>
      </c>
      <c r="M5084" s="1">
        <v>-0.01316611146162838</v>
      </c>
      <c r="N5084" s="1">
        <v>-0.0008618934337368822</v>
      </c>
      <c r="O5084" s="1">
        <v>0.03108802656028997</v>
      </c>
      <c r="P5084" s="1">
        <v>0.04343236660376326</v>
      </c>
      <c r="Q5084" s="1">
        <v>0.0248205115969049</v>
      </c>
      <c r="R5084" s="1">
        <v>0.01773265678437586</v>
      </c>
      <c r="S5084" s="1">
        <v>-0.01559797809006858</v>
      </c>
      <c r="T5084" s="1">
        <v>-0.04724642527528056</v>
      </c>
      <c r="U5084" s="1">
        <v>-0.02346067265350893</v>
      </c>
      <c r="V5084" s="1">
        <v>-0.01965832568783921</v>
      </c>
      <c r="W5084" s="1">
        <v>-0.01627117205630091</v>
      </c>
      <c r="X5084" s="1">
        <v>-0.03575685274659557</v>
      </c>
      <c r="Y5084" s="1">
        <v>0.01328892942788307</v>
      </c>
      <c r="Z5084" s="1">
        <v>-0.003472407850295012</v>
      </c>
      <c r="AA5084" s="1">
        <v>-0.00549413084209649</v>
      </c>
      <c r="AB5084" s="1">
        <v>-0.01313323977161396</v>
      </c>
      <c r="AC5084" s="1">
        <v>-0.03078139513186307</v>
      </c>
    </row>
    <row r="5085" spans="1:29">
      <c r="A5085" s="11">
        <v>43957</v>
      </c>
      <c r="B5085" s="1">
        <v>-0.0003856253514569197</v>
      </c>
      <c r="C5085" s="1">
        <v>-0.009364614760736911</v>
      </c>
      <c r="D5085" s="1">
        <v>0.003004681688691946</v>
      </c>
      <c r="E5085" s="1">
        <v>-0.008628018941348015</v>
      </c>
      <c r="F5085" s="1">
        <v>0.004851554279308168</v>
      </c>
      <c r="G5085" s="1">
        <v>0.003547848277648979</v>
      </c>
      <c r="H5085" s="1">
        <v>0.03951697692683531</v>
      </c>
      <c r="I5085" s="1">
        <v>0.03834554898162335</v>
      </c>
      <c r="J5085" s="1">
        <v>0.02329597888977974</v>
      </c>
      <c r="K5085" s="1">
        <v>-0.01533191414173274</v>
      </c>
      <c r="L5085" s="1">
        <v>-0.01157772745203145</v>
      </c>
      <c r="M5085" s="1">
        <v>-0.02731888979505737</v>
      </c>
      <c r="N5085" s="1">
        <v>-0.0575042501665407</v>
      </c>
      <c r="O5085" s="1">
        <v>0.05160953366056575</v>
      </c>
      <c r="P5085" s="1">
        <v>0.0215705268817743</v>
      </c>
      <c r="Q5085" s="1">
        <v>0.01019750649052753</v>
      </c>
      <c r="R5085" s="1">
        <v>6.85086343459318E-05</v>
      </c>
      <c r="S5085" s="1">
        <v>-0.001760662457475415</v>
      </c>
      <c r="T5085" s="1">
        <v>0.004108069072613407</v>
      </c>
      <c r="U5085" s="1">
        <v>-0.01878926262805469</v>
      </c>
      <c r="V5085" s="1">
        <v>-0.004164000247259159</v>
      </c>
      <c r="W5085" s="1">
        <v>0.01836118082311766</v>
      </c>
      <c r="X5085" s="1">
        <v>0.02843010357209375</v>
      </c>
      <c r="Y5085" s="1">
        <v>-0.0491802825098191</v>
      </c>
      <c r="Z5085" s="1">
        <v>0.01870536503886577</v>
      </c>
      <c r="AA5085" s="1">
        <v>-0.01183831751608133</v>
      </c>
      <c r="AB5085" s="1">
        <v>0.006970770558551331</v>
      </c>
      <c r="AC5085" s="1">
        <v>0.0154723476646248</v>
      </c>
    </row>
    <row r="5086" spans="1:29">
      <c r="A5086" s="11">
        <v>43958</v>
      </c>
      <c r="B5086" s="1">
        <v>0.02185935420878549</v>
      </c>
      <c r="C5086" s="1">
        <v>-0.04144858388115058</v>
      </c>
      <c r="D5086" s="1">
        <v>-0.02421585518210057</v>
      </c>
      <c r="E5086" s="1">
        <v>-0.003717814986960999</v>
      </c>
      <c r="F5086" s="1">
        <v>-0.003854688028375408</v>
      </c>
      <c r="G5086" s="1">
        <v>0.01086231283814265</v>
      </c>
      <c r="H5086" s="1">
        <v>-0.0337908206341192</v>
      </c>
      <c r="I5086" s="1">
        <v>-0.0226121170376381</v>
      </c>
      <c r="J5086" s="1">
        <v>-0.008010158706464043</v>
      </c>
      <c r="K5086" s="1">
        <v>-0.009028934982807435</v>
      </c>
      <c r="L5086" s="1">
        <v>-0.001426716714814202</v>
      </c>
      <c r="M5086" s="1">
        <v>-0.01045080591926617</v>
      </c>
      <c r="N5086" s="1">
        <v>-0.01769368659738935</v>
      </c>
      <c r="O5086" s="1">
        <v>0.03487020077191527</v>
      </c>
      <c r="P5086" s="1">
        <v>-0.0136917493947073</v>
      </c>
      <c r="Q5086" s="1">
        <v>-0.04605679573093047</v>
      </c>
      <c r="R5086" s="1">
        <v>0.03162760507750528</v>
      </c>
      <c r="S5086" s="1">
        <v>0.00176376785732546</v>
      </c>
      <c r="T5086" s="1">
        <v>-0.002045539534589969</v>
      </c>
      <c r="U5086" s="1">
        <v>0.004906289518656237</v>
      </c>
      <c r="V5086" s="1">
        <v>-0.00484143895174094</v>
      </c>
      <c r="W5086" s="1">
        <v>0.01713596308013909</v>
      </c>
      <c r="X5086" s="1">
        <v>-0.008413425167282718</v>
      </c>
      <c r="Y5086" s="1">
        <v>0</v>
      </c>
      <c r="Z5086" s="1">
        <v>-0.006840645520751698</v>
      </c>
      <c r="AA5086" s="1">
        <v>-0.03120545880068981</v>
      </c>
      <c r="AB5086" s="1">
        <v>-0.0113277388760501</v>
      </c>
      <c r="AC5086" s="1">
        <v>-0.01577118739797956</v>
      </c>
    </row>
    <row r="5087" spans="1:29">
      <c r="A5087" s="11">
        <v>43959</v>
      </c>
      <c r="B5087" s="1">
        <v>-0.03850514007994721</v>
      </c>
      <c r="C5087" s="1">
        <v>-0.01456520273140249</v>
      </c>
      <c r="D5087" s="1">
        <v>0.02720067312314289</v>
      </c>
      <c r="E5087" s="1">
        <v>0.003986193358464396</v>
      </c>
      <c r="F5087" s="1">
        <v>0.03813539062494886</v>
      </c>
      <c r="G5087" s="1">
        <v>-0.01082413663857462</v>
      </c>
      <c r="H5087" s="1">
        <v>-0.00163932518233334</v>
      </c>
      <c r="I5087" s="1">
        <v>0.004378452897926932</v>
      </c>
      <c r="J5087" s="1">
        <v>-0.004674816416042948</v>
      </c>
      <c r="K5087" s="1">
        <v>0.04889428287675379</v>
      </c>
      <c r="L5087" s="1">
        <v>0.01391085936283321</v>
      </c>
      <c r="M5087" s="1">
        <v>-0.01848180304320268</v>
      </c>
      <c r="N5087" s="1">
        <v>-0.01708074704636864</v>
      </c>
      <c r="O5087" s="1">
        <v>-0.03481840523332658</v>
      </c>
      <c r="P5087" s="1">
        <v>0.004348372496872477</v>
      </c>
      <c r="Q5087" s="1">
        <v>0.005290856745875816</v>
      </c>
      <c r="R5087" s="1">
        <v>0.03639800953934458</v>
      </c>
      <c r="S5087" s="1">
        <v>0</v>
      </c>
      <c r="T5087" s="1">
        <v>-0.02401176530610472</v>
      </c>
      <c r="U5087" s="1">
        <v>-0.01085517946168146</v>
      </c>
      <c r="V5087" s="1">
        <v>0.03715165033350365</v>
      </c>
      <c r="W5087" s="1">
        <v>0.02182834352190888</v>
      </c>
      <c r="X5087" s="1">
        <v>-0.01757572058475376</v>
      </c>
      <c r="Y5087" s="1">
        <v>-0.0172413625861122</v>
      </c>
      <c r="Z5087" s="1">
        <v>-0.01069421086327038</v>
      </c>
      <c r="AA5087" s="1">
        <v>-0.01913799532569938</v>
      </c>
      <c r="AB5087" s="1">
        <v>-0.01464038046114569</v>
      </c>
      <c r="AC5087" s="1">
        <v>-0.0005432357790940978</v>
      </c>
    </row>
    <row r="5088" spans="1:29">
      <c r="A5088" s="11">
        <v>43962</v>
      </c>
      <c r="B5088" s="1">
        <v>-0.006543686805434268</v>
      </c>
      <c r="C5088" s="1">
        <v>-0.03063899751155352</v>
      </c>
      <c r="D5088" s="1">
        <v>0.01980200541176314</v>
      </c>
      <c r="E5088" s="1">
        <v>-0.009883459364978919</v>
      </c>
      <c r="F5088" s="1">
        <v>-0.03062254025496181</v>
      </c>
      <c r="G5088" s="1">
        <v>0.0310344319958602</v>
      </c>
      <c r="H5088" s="1">
        <v>0.007662792455042977</v>
      </c>
      <c r="I5088" s="1">
        <v>-0.01426186911063299</v>
      </c>
      <c r="J5088" s="1">
        <v>0.02263016624397629</v>
      </c>
      <c r="K5088" s="1">
        <v>-0.01983772766976954</v>
      </c>
      <c r="L5088" s="1">
        <v>0.01290421738360803</v>
      </c>
      <c r="M5088" s="1">
        <v>0.01344993439842734</v>
      </c>
      <c r="N5088" s="1">
        <v>0.001263705406747029</v>
      </c>
      <c r="O5088" s="1">
        <v>0.008792307651823261</v>
      </c>
      <c r="P5088" s="1">
        <v>0.009492167758829995</v>
      </c>
      <c r="Q5088" s="1">
        <v>0.01381598777252879</v>
      </c>
      <c r="R5088" s="1">
        <v>0.009604295288150322</v>
      </c>
      <c r="S5088" s="1">
        <v>0</v>
      </c>
      <c r="T5088" s="1">
        <v>-0.007200779625379683</v>
      </c>
      <c r="U5088" s="1">
        <v>-0.01269946132856881</v>
      </c>
      <c r="V5088" s="1">
        <v>-0.01098085025379869</v>
      </c>
      <c r="W5088" s="1">
        <v>0.01792112388899558</v>
      </c>
      <c r="X5088" s="1">
        <v>0.06230715894160288</v>
      </c>
      <c r="Y5088" s="1">
        <v>-0.04210527800034758</v>
      </c>
      <c r="Z5088" s="1">
        <v>0.01209229018066171</v>
      </c>
      <c r="AA5088" s="1">
        <v>-0.003902221474801126</v>
      </c>
      <c r="AB5088" s="1">
        <v>0.02842375400955</v>
      </c>
      <c r="AC5088" s="1">
        <v>0.003804381540158053</v>
      </c>
    </row>
    <row r="5089" spans="1:29">
      <c r="A5089" s="11">
        <v>43963</v>
      </c>
      <c r="B5089" s="1">
        <v>0.01923339719931838</v>
      </c>
      <c r="C5089" s="1">
        <v>-0.007306149579408228</v>
      </c>
      <c r="D5089" s="1">
        <v>0.0174692143576578</v>
      </c>
      <c r="E5089" s="1">
        <v>-0.02713071269959766</v>
      </c>
      <c r="F5089" s="1">
        <v>-0.02294139492188862</v>
      </c>
      <c r="G5089" s="1">
        <v>-0.008531200954226215</v>
      </c>
      <c r="H5089" s="1">
        <v>-0.03639334983738984</v>
      </c>
      <c r="I5089" s="1">
        <v>-0.01556022884191122</v>
      </c>
      <c r="J5089" s="1">
        <v>0.01127350297651653</v>
      </c>
      <c r="K5089" s="1">
        <v>-0.01779778153734668</v>
      </c>
      <c r="L5089" s="1">
        <v>0.006955623891465423</v>
      </c>
      <c r="M5089" s="1">
        <v>-0.005972074292304064</v>
      </c>
      <c r="N5089" s="1">
        <v>0.04165377300083106</v>
      </c>
      <c r="O5089" s="1">
        <v>0.007562137191264418</v>
      </c>
      <c r="P5089" s="1">
        <v>-0.01270210652106618</v>
      </c>
      <c r="Q5089" s="1">
        <v>-0.009733857312997474</v>
      </c>
      <c r="R5089" s="1">
        <v>-0.06186581747351616</v>
      </c>
      <c r="S5089" s="1">
        <v>-0.02640849971014914</v>
      </c>
      <c r="T5089" s="1">
        <v>0.008763975204012286</v>
      </c>
      <c r="U5089" s="1">
        <v>-0.01441600688525702</v>
      </c>
      <c r="V5089" s="1">
        <v>0.0001077971375174069</v>
      </c>
      <c r="W5089" s="1">
        <v>0.010422604215506</v>
      </c>
      <c r="X5089" s="1">
        <v>0.001161422484242447</v>
      </c>
      <c r="Y5089" s="1">
        <v>0.04029303058746336</v>
      </c>
      <c r="Z5089" s="1">
        <v>-0.008146188504265295</v>
      </c>
      <c r="AA5089" s="1">
        <v>0.02031110389264645</v>
      </c>
      <c r="AB5089" s="1">
        <v>0.118718584403062</v>
      </c>
      <c r="AC5089" s="1">
        <v>0.01272335786664236</v>
      </c>
    </row>
    <row r="5090" spans="1:29">
      <c r="A5090" s="11">
        <v>43964</v>
      </c>
      <c r="B5090" s="1">
        <v>0.07018223462287976</v>
      </c>
      <c r="C5090" s="1">
        <v>0.01295986815127326</v>
      </c>
      <c r="D5090" s="1">
        <v>-0.008930649393601775</v>
      </c>
      <c r="E5090" s="1">
        <v>8.772147102531491E-05</v>
      </c>
      <c r="F5090" s="1">
        <v>0.00164304667722015</v>
      </c>
      <c r="G5090" s="1">
        <v>0.007383495695993725</v>
      </c>
      <c r="H5090" s="1">
        <v>0.007328155434453754</v>
      </c>
      <c r="I5090" s="1">
        <v>0.02895021317479674</v>
      </c>
      <c r="J5090" s="1">
        <v>0.02023122893659468</v>
      </c>
      <c r="K5090" s="1">
        <v>-0.007854628004203668</v>
      </c>
      <c r="L5090" s="1">
        <v>0.009452316481016076</v>
      </c>
      <c r="M5090" s="1">
        <v>0.01468614221203812</v>
      </c>
      <c r="N5090" s="1">
        <v>0.002120318290842915</v>
      </c>
      <c r="O5090" s="1">
        <v>0.0508841487482814</v>
      </c>
      <c r="P5090" s="1">
        <v>0.0258980964822868</v>
      </c>
      <c r="Q5090" s="1">
        <v>0.02490161098539079</v>
      </c>
      <c r="R5090" s="1">
        <v>0.02121665524769445</v>
      </c>
      <c r="S5090" s="1">
        <v>0.03978298958563808</v>
      </c>
      <c r="T5090" s="1">
        <v>0.04313968287822423</v>
      </c>
      <c r="U5090" s="1">
        <v>0.02905686783385364</v>
      </c>
      <c r="V5090" s="1">
        <v>-0.02489757847935059</v>
      </c>
      <c r="W5090" s="1">
        <v>-0.006551392946542722</v>
      </c>
      <c r="X5090" s="1">
        <v>0.01160092848495609</v>
      </c>
      <c r="Y5090" s="1">
        <v>0.0669014572780986</v>
      </c>
      <c r="Z5090" s="1">
        <v>0.009490819555650454</v>
      </c>
      <c r="AA5090" s="1">
        <v>0.01653960952980049</v>
      </c>
      <c r="AB5090" s="1">
        <v>0.01347556106076353</v>
      </c>
      <c r="AC5090" s="1">
        <v>0.01416734762902894</v>
      </c>
    </row>
    <row r="5091" spans="1:29">
      <c r="A5091" s="11">
        <v>43965</v>
      </c>
      <c r="B5091" s="1">
        <v>-0.02910625902617092</v>
      </c>
      <c r="C5091" s="1">
        <v>-0.02163942975781452</v>
      </c>
      <c r="D5091" s="1">
        <v>0.01271288766895329</v>
      </c>
      <c r="E5091" s="1">
        <v>-0.0007893158347053175</v>
      </c>
      <c r="F5091" s="1">
        <v>-0.01259391737233062</v>
      </c>
      <c r="G5091" s="1">
        <v>-0.01680263465006349</v>
      </c>
      <c r="H5091" s="1">
        <v>-0.04364856587841048</v>
      </c>
      <c r="I5091" s="1">
        <v>-0.03659790158438381</v>
      </c>
      <c r="J5091" s="1">
        <v>-0.05139617159854448</v>
      </c>
      <c r="K5091" s="1">
        <v>0.005160974506018823</v>
      </c>
      <c r="L5091" s="1">
        <v>-0.05186187656199215</v>
      </c>
      <c r="M5091" s="1">
        <v>-0.01118416939764355</v>
      </c>
      <c r="N5091" s="1">
        <v>-0.009673474290487261</v>
      </c>
      <c r="O5091" s="1">
        <v>-0.03050472243718794</v>
      </c>
      <c r="P5091" s="1">
        <v>0.03664485274337759</v>
      </c>
      <c r="Q5091" s="1">
        <v>-0.02621488070515354</v>
      </c>
      <c r="R5091" s="1">
        <v>-0.04042898967691066</v>
      </c>
      <c r="S5091" s="1">
        <v>-0.0208693960281453</v>
      </c>
      <c r="T5091" s="1">
        <v>-0.0353245595445878</v>
      </c>
      <c r="U5091" s="1">
        <v>0.004211626769388799</v>
      </c>
      <c r="V5091" s="1">
        <v>0.007958433423816524</v>
      </c>
      <c r="W5091" s="1">
        <v>0.01810010992160804</v>
      </c>
      <c r="X5091" s="1">
        <v>-0.03899075705819632</v>
      </c>
      <c r="Y5091" s="1">
        <v>0.01980192045027351</v>
      </c>
      <c r="Z5091" s="1">
        <v>-0.02892799032931814</v>
      </c>
      <c r="AA5091" s="1">
        <v>-0.01679355460876408</v>
      </c>
      <c r="AB5091" s="1">
        <v>-0.01218835816261354</v>
      </c>
      <c r="AC5091" s="1">
        <v>-0.01950458248136711</v>
      </c>
    </row>
    <row r="5092" spans="1:29">
      <c r="A5092" s="11">
        <v>43966</v>
      </c>
      <c r="B5092" s="1">
        <v>-0.03333756619228234</v>
      </c>
      <c r="C5092" s="1">
        <v>0.02744594985622828</v>
      </c>
      <c r="D5092" s="1">
        <v>0.0022285908560149</v>
      </c>
      <c r="E5092" s="1">
        <v>0.0009653972362297925</v>
      </c>
      <c r="F5092" s="1">
        <v>0.0008307040725512582</v>
      </c>
      <c r="G5092" s="1">
        <v>0.004828238108132821</v>
      </c>
      <c r="H5092" s="1">
        <v>0.004095939844125152</v>
      </c>
      <c r="I5092" s="1">
        <v>-0.006210086293679362</v>
      </c>
      <c r="J5092" s="1">
        <v>0.01749150703256608</v>
      </c>
      <c r="K5092" s="1">
        <v>0.01298566243358823</v>
      </c>
      <c r="L5092" s="1">
        <v>-0.008888551636354713</v>
      </c>
      <c r="M5092" s="1">
        <v>0.004657340243013008</v>
      </c>
      <c r="N5092" s="1">
        <v>0.005189258087922033</v>
      </c>
      <c r="O5092" s="1">
        <v>-0.04782126170599188</v>
      </c>
      <c r="P5092" s="1">
        <v>-0.005498716747107224</v>
      </c>
      <c r="Q5092" s="1">
        <v>0</v>
      </c>
      <c r="R5092" s="1">
        <v>0.01633069892863648</v>
      </c>
      <c r="S5092" s="1">
        <v>0.0426286503998905</v>
      </c>
      <c r="T5092" s="1">
        <v>-0.009228947746304117</v>
      </c>
      <c r="U5092" s="1">
        <v>0.03188286727162248</v>
      </c>
      <c r="V5092" s="1">
        <v>-0.01612011973292249</v>
      </c>
      <c r="W5092" s="1">
        <v>-0.0292171758783315</v>
      </c>
      <c r="X5092" s="1">
        <v>0.006563190958639664</v>
      </c>
      <c r="Y5092" s="1">
        <v>0.01618121441138132</v>
      </c>
      <c r="Z5092" s="1">
        <v>0.01824617971921416</v>
      </c>
      <c r="AA5092" s="1">
        <v>-0.000472828382455992</v>
      </c>
      <c r="AB5092" s="1">
        <v>0.04262473326690364</v>
      </c>
      <c r="AC5092" s="1">
        <v>-0.01182786055522478</v>
      </c>
    </row>
    <row r="5093" spans="1:29">
      <c r="A5093" s="11">
        <v>43969</v>
      </c>
      <c r="B5093" s="1">
        <v>-0.07656669672857475</v>
      </c>
      <c r="C5093" s="1">
        <v>-0.07589582319543986</v>
      </c>
      <c r="D5093" s="1">
        <v>-0.005150959006867128</v>
      </c>
      <c r="E5093" s="1">
        <v>0.0528668888575774</v>
      </c>
      <c r="F5093" s="1">
        <v>-0.01497969714629499</v>
      </c>
      <c r="G5093" s="1">
        <v>-0.0788248317486816</v>
      </c>
      <c r="H5093" s="1">
        <v>-0.05594407621403308</v>
      </c>
      <c r="I5093" s="1">
        <v>-0.05798571143100884</v>
      </c>
      <c r="J5093" s="1">
        <v>-0.03270449095708006</v>
      </c>
      <c r="K5093" s="1">
        <v>-0.01321293499761134</v>
      </c>
      <c r="L5093" s="1">
        <v>0.01778311200557892</v>
      </c>
      <c r="M5093" s="1">
        <v>-0.05231780390893215</v>
      </c>
      <c r="N5093" s="1">
        <v>0.0006075071306135271</v>
      </c>
      <c r="O5093" s="1">
        <v>-0.01075267845947303</v>
      </c>
      <c r="P5093" s="1">
        <v>-0.03254335707912903</v>
      </c>
      <c r="Q5093" s="1">
        <v>-0.04267886353599426</v>
      </c>
      <c r="R5093" s="1">
        <v>-0.01277924231881922</v>
      </c>
      <c r="S5093" s="1">
        <v>-0.06473592952558149</v>
      </c>
      <c r="T5093" s="1">
        <v>-0.06670665016571908</v>
      </c>
      <c r="U5093" s="1">
        <v>-0.07902277433935379</v>
      </c>
      <c r="V5093" s="1">
        <v>-0.0176103834580591</v>
      </c>
      <c r="W5093" s="1">
        <v>-0.01448040094343583</v>
      </c>
      <c r="X5093" s="1">
        <v>-0.04386481345790849</v>
      </c>
      <c r="Y5093" s="1">
        <v>-0.003184672006235179</v>
      </c>
      <c r="Z5093" s="1">
        <v>-0.025050373382281</v>
      </c>
      <c r="AA5093" s="1">
        <v>-0.03346729890495692</v>
      </c>
      <c r="AB5093" s="1">
        <v>-0.004841315520388134</v>
      </c>
      <c r="AC5093" s="1">
        <v>-0.008705202861033601</v>
      </c>
    </row>
    <row r="5094" spans="1:29">
      <c r="A5094" s="11">
        <v>43970</v>
      </c>
      <c r="B5094" s="1">
        <v>-0.01198437145554554</v>
      </c>
      <c r="C5094" s="1">
        <v>-0.002550536065298981</v>
      </c>
      <c r="D5094" s="1">
        <v>-0.001784736008080712</v>
      </c>
      <c r="E5094" s="1">
        <v>-0.009159764371059587</v>
      </c>
      <c r="F5094" s="1">
        <v>0.00555843934386635</v>
      </c>
      <c r="G5094" s="1">
        <v>-0.001693895644870769</v>
      </c>
      <c r="H5094" s="1">
        <v>0.010493836928547</v>
      </c>
      <c r="I5094" s="1">
        <v>-0.007171502195344237</v>
      </c>
      <c r="J5094" s="1">
        <v>0.01690518633690585</v>
      </c>
      <c r="K5094" s="1">
        <v>-0.0148111851235827</v>
      </c>
      <c r="L5094" s="1">
        <v>0.007079364789713605</v>
      </c>
      <c r="M5094" s="1">
        <v>0.006988087838875057</v>
      </c>
      <c r="N5094" s="1">
        <v>0.03641864153800078</v>
      </c>
      <c r="O5094" s="1">
        <v>0.01511142609850391</v>
      </c>
      <c r="P5094" s="1">
        <v>0.02155440774727135</v>
      </c>
      <c r="Q5094" s="1">
        <v>0.05829905282801406</v>
      </c>
      <c r="R5094" s="1">
        <v>-0.02210655075406576</v>
      </c>
      <c r="S5094" s="1">
        <v>-0.01639342594515691</v>
      </c>
      <c r="T5094" s="1">
        <v>-0.01609791502659053</v>
      </c>
      <c r="U5094" s="1">
        <v>0.02387041273687385</v>
      </c>
      <c r="V5094" s="1">
        <v>0.002269052523336423</v>
      </c>
      <c r="W5094" s="1">
        <v>0.031547081801093</v>
      </c>
      <c r="X5094" s="1">
        <v>0.01425916310131625</v>
      </c>
      <c r="Y5094" s="1">
        <v>0.03674124882114294</v>
      </c>
      <c r="Z5094" s="1">
        <v>0.02025516425657758</v>
      </c>
      <c r="AA5094" s="1">
        <v>0.0116235942264884</v>
      </c>
      <c r="AB5094" s="1">
        <v>-0.02702699446902623</v>
      </c>
      <c r="AC5094" s="1">
        <v>0.01207462947716498</v>
      </c>
    </row>
    <row r="5095" spans="1:29">
      <c r="A5095" s="11">
        <v>43971</v>
      </c>
      <c r="B5095" s="1">
        <v>0.02256703200670485</v>
      </c>
      <c r="C5095" s="1">
        <v>0.0531878136511974</v>
      </c>
      <c r="D5095" s="1">
        <v>0.007683578944550407</v>
      </c>
      <c r="E5095" s="1">
        <v>0.04319690740767035</v>
      </c>
      <c r="F5095" s="1">
        <v>0.05692503768834056</v>
      </c>
      <c r="G5095" s="1">
        <v>0.05467293052827693</v>
      </c>
      <c r="H5095" s="1">
        <v>0.05375689893200941</v>
      </c>
      <c r="I5095" s="1">
        <v>0.03184253083506361</v>
      </c>
      <c r="J5095" s="1">
        <v>0.02983793698875958</v>
      </c>
      <c r="K5095" s="1">
        <v>0.007744728557642189</v>
      </c>
      <c r="L5095" s="1">
        <v>0.001420859102187144</v>
      </c>
      <c r="M5095" s="1">
        <v>0.02845246184400496</v>
      </c>
      <c r="N5095" s="1">
        <v>0.02928275176998962</v>
      </c>
      <c r="O5095" s="1">
        <v>0.05784788092590043</v>
      </c>
      <c r="P5095" s="1">
        <v>0.01310745812716685</v>
      </c>
      <c r="Q5095" s="1">
        <v>0.0110174349463974</v>
      </c>
      <c r="R5095" s="1">
        <v>0.01760238545414827</v>
      </c>
      <c r="S5095" s="1">
        <v>0.02222227879937999</v>
      </c>
      <c r="T5095" s="1">
        <v>0.003926682814347604</v>
      </c>
      <c r="U5095" s="1">
        <v>0.0019101685813534</v>
      </c>
      <c r="V5095" s="1">
        <v>0.031809012122759</v>
      </c>
      <c r="W5095" s="1">
        <v>0.007540806389145338</v>
      </c>
      <c r="X5095" s="1">
        <v>0.02017107377661542</v>
      </c>
      <c r="Y5095" s="1">
        <v>0.02465330029045942</v>
      </c>
      <c r="Z5095" s="1">
        <v>0.04117645939517267</v>
      </c>
      <c r="AA5095" s="1">
        <v>0.02648772588638471</v>
      </c>
      <c r="AB5095" s="1">
        <v>-0.01611104815583431</v>
      </c>
      <c r="AC5095" s="1">
        <v>0.002982726820418335</v>
      </c>
    </row>
    <row r="5096" spans="1:29">
      <c r="A5096" s="11">
        <v>43972</v>
      </c>
      <c r="B5096" s="1">
        <v>-0.0146207358014061</v>
      </c>
      <c r="C5096" s="1">
        <v>0.01392050696895453</v>
      </c>
      <c r="D5096" s="1">
        <v>-0.005403088603389117</v>
      </c>
      <c r="E5096" s="1">
        <v>-0.006525408024308343</v>
      </c>
      <c r="F5096" s="1">
        <v>-0.0160349222658307</v>
      </c>
      <c r="G5096" s="1">
        <v>0.03016424107739457</v>
      </c>
      <c r="H5096" s="1">
        <v>0.0197100147153777</v>
      </c>
      <c r="I5096" s="1">
        <v>0.002858443521502885</v>
      </c>
      <c r="J5096" s="1">
        <v>0.07201992778397326</v>
      </c>
      <c r="K5096" s="1">
        <v>-0.01002082987638397</v>
      </c>
      <c r="L5096" s="1">
        <v>0.003957977527765388</v>
      </c>
      <c r="M5096" s="1">
        <v>0.00472333477439113</v>
      </c>
      <c r="N5096" s="1">
        <v>0.07510652609084656</v>
      </c>
      <c r="O5096" s="1">
        <v>0.008023642838049572</v>
      </c>
      <c r="P5096" s="1">
        <v>-0.0004732235349438341</v>
      </c>
      <c r="Q5096" s="1">
        <v>-0.01282047807337028</v>
      </c>
      <c r="R5096" s="1">
        <v>0.005266070454202465</v>
      </c>
      <c r="S5096" s="1">
        <v>0.01811587040096407</v>
      </c>
      <c r="T5096" s="1">
        <v>-0.009452409502388126</v>
      </c>
      <c r="U5096" s="1">
        <v>-0.001026558974078329</v>
      </c>
      <c r="V5096" s="1">
        <v>0.0234777579027321</v>
      </c>
      <c r="W5096" s="1">
        <v>-0.00124738030264071</v>
      </c>
      <c r="X5096" s="1">
        <v>0.007789113836421668</v>
      </c>
      <c r="Y5096" s="1">
        <v>-0.01203015988082234</v>
      </c>
      <c r="Z5096" s="1">
        <v>0.001765589471683482</v>
      </c>
      <c r="AA5096" s="1">
        <v>0.001354929298829965</v>
      </c>
      <c r="AB5096" s="1">
        <v>0.01863346180091319</v>
      </c>
      <c r="AC5096" s="1">
        <v>0.02243854572482018</v>
      </c>
    </row>
    <row r="5097" spans="1:29">
      <c r="A5097" s="11">
        <v>43973</v>
      </c>
      <c r="B5097" s="1">
        <v>-0.05669088743503437</v>
      </c>
      <c r="C5097" s="1">
        <v>0.006385568495404836</v>
      </c>
      <c r="D5097" s="1">
        <v>0.01804921740768117</v>
      </c>
      <c r="E5097" s="1">
        <v>0.03689580294713957</v>
      </c>
      <c r="F5097" s="1">
        <v>0.01178683777962974</v>
      </c>
      <c r="G5097" s="1">
        <v>-0.01172660204754961</v>
      </c>
      <c r="H5097" s="1">
        <v>-0.008527474586334849</v>
      </c>
      <c r="I5097" s="1">
        <v>-0.02408236163929112</v>
      </c>
      <c r="J5097" s="1">
        <v>-0.03590740541948256</v>
      </c>
      <c r="K5097" s="1">
        <v>0.008625577681985019</v>
      </c>
      <c r="L5097" s="1">
        <v>0.0299760940149334</v>
      </c>
      <c r="M5097" s="1">
        <v>0.01410338929408383</v>
      </c>
      <c r="N5097" s="1">
        <v>-0.01376009644995613</v>
      </c>
      <c r="O5097" s="1">
        <v>0.04420774772635871</v>
      </c>
      <c r="P5097" s="1">
        <v>0</v>
      </c>
      <c r="Q5097" s="1">
        <v>-0.01103900760507681</v>
      </c>
      <c r="R5097" s="1">
        <v>-0.006730232348452825</v>
      </c>
      <c r="S5097" s="1">
        <v>-0.02846982380009755</v>
      </c>
      <c r="T5097" s="1">
        <v>-0.00723917181206557</v>
      </c>
      <c r="U5097" s="1">
        <v>-0.006606269798931863</v>
      </c>
      <c r="V5097" s="1">
        <v>0.006324311684648087</v>
      </c>
      <c r="W5097" s="1">
        <v>0.005967341438181339</v>
      </c>
      <c r="X5097" s="1">
        <v>-0.01545773419678853</v>
      </c>
      <c r="Y5097" s="1">
        <v>0.02739739433604504</v>
      </c>
      <c r="Z5097" s="1">
        <v>-0.03260496419045167</v>
      </c>
      <c r="AA5097" s="1">
        <v>-0.0002351976012902046</v>
      </c>
      <c r="AB5097" s="1">
        <v>-0.01219517983408813</v>
      </c>
      <c r="AC5097" s="1">
        <v>-0.0005288720437583994</v>
      </c>
    </row>
    <row r="5098" spans="1:29">
      <c r="A5098" s="11">
        <v>43977</v>
      </c>
      <c r="B5098" s="1">
        <v>0.01290982173446764</v>
      </c>
      <c r="C5098" s="1">
        <v>-0.006503803929248431</v>
      </c>
      <c r="D5098" s="1">
        <v>-0.001026274197050481</v>
      </c>
      <c r="E5098" s="1">
        <v>-0.01822157441432759</v>
      </c>
      <c r="F5098" s="1">
        <v>-0.00733394018511091</v>
      </c>
      <c r="G5098" s="1">
        <v>0.06340148215040142</v>
      </c>
      <c r="H5098" s="1">
        <v>0.01089446677306105</v>
      </c>
      <c r="I5098" s="1">
        <v>0.01615314614026109</v>
      </c>
      <c r="J5098" s="1">
        <v>0.03404100931487442</v>
      </c>
      <c r="K5098" s="1">
        <v>-0.005080795739505928</v>
      </c>
      <c r="L5098" s="1">
        <v>-0.01704333073218389</v>
      </c>
      <c r="M5098" s="1">
        <v>0.02185438528736494</v>
      </c>
      <c r="N5098" s="1">
        <v>0.02870935070202396</v>
      </c>
      <c r="O5098" s="1">
        <v>0.006567402515084586</v>
      </c>
      <c r="P5098" s="1">
        <v>0.01562737055074037</v>
      </c>
      <c r="Q5098" s="1">
        <v>0.01116222751955465</v>
      </c>
      <c r="R5098" s="1">
        <v>-0.005239012392335596</v>
      </c>
      <c r="S5098" s="1">
        <v>0.03663013318775121</v>
      </c>
      <c r="T5098" s="1">
        <v>0.003645876100968559</v>
      </c>
      <c r="U5098" s="1">
        <v>0.006847240494220364</v>
      </c>
      <c r="V5098" s="1">
        <v>-0.0218363974287753</v>
      </c>
      <c r="W5098" s="1">
        <v>0.02621048918346269</v>
      </c>
      <c r="X5098" s="1">
        <v>0.003623132986791733</v>
      </c>
      <c r="Y5098" s="1">
        <v>0.05925919751954534</v>
      </c>
      <c r="Z5098" s="1">
        <v>0.02186190395642318</v>
      </c>
      <c r="AA5098" s="1">
        <v>0.05072667744951742</v>
      </c>
      <c r="AB5098" s="1">
        <v>-0.0134678687486548</v>
      </c>
      <c r="AC5098" s="1">
        <v>-0.001058140350206238</v>
      </c>
    </row>
    <row r="5099" spans="1:29">
      <c r="A5099" s="11">
        <v>43978</v>
      </c>
      <c r="B5099" s="1">
        <v>0.1338998380903256</v>
      </c>
      <c r="C5099" s="1">
        <v>0.05205192035450423</v>
      </c>
      <c r="D5099" s="1">
        <v>0.01784226933212429</v>
      </c>
      <c r="E5099" s="1">
        <v>0.008523178039533397</v>
      </c>
      <c r="F5099" s="1">
        <v>0.004839144953651342</v>
      </c>
      <c r="G5099" s="1">
        <v>0.01093196334203128</v>
      </c>
      <c r="H5099" s="1">
        <v>0.005104948147162114</v>
      </c>
      <c r="I5099" s="1">
        <v>0.06012440093157756</v>
      </c>
      <c r="J5099" s="1">
        <v>0.03253286172798897</v>
      </c>
      <c r="K5099" s="1">
        <v>0.01026389066881217</v>
      </c>
      <c r="L5099" s="1">
        <v>0.03658813609314771</v>
      </c>
      <c r="M5099" s="1">
        <v>0.005184625476867932</v>
      </c>
      <c r="N5099" s="1">
        <v>0.002347245336052017</v>
      </c>
      <c r="O5099" s="1">
        <v>0.007806160499615356</v>
      </c>
      <c r="P5099" s="1">
        <v>0.004818097589493808</v>
      </c>
      <c r="Q5099" s="1">
        <v>0.01233761748301188</v>
      </c>
      <c r="R5099" s="1">
        <v>0.01509774299646827</v>
      </c>
      <c r="S5099" s="1">
        <v>0.04770305481818382</v>
      </c>
      <c r="T5099" s="1">
        <v>0.04755622986828212</v>
      </c>
      <c r="U5099" s="1">
        <v>-0.003082358691326559</v>
      </c>
      <c r="V5099" s="1">
        <v>-0.01796791512319895</v>
      </c>
      <c r="W5099" s="1">
        <v>-0.009141064111640285</v>
      </c>
      <c r="X5099" s="1">
        <v>0.01744891220531453</v>
      </c>
      <c r="Y5099" s="1">
        <v>0</v>
      </c>
      <c r="Z5099" s="1">
        <v>0.0267428131262375</v>
      </c>
      <c r="AA5099" s="1">
        <v>-0.007728932241098607</v>
      </c>
      <c r="AB5099" s="1">
        <v>0</v>
      </c>
      <c r="AC5099" s="1">
        <v>0.06594269092594063</v>
      </c>
    </row>
    <row r="5100" spans="1:29">
      <c r="A5100" s="11">
        <v>43979</v>
      </c>
      <c r="B5100" s="1">
        <v>0.01020680713906286</v>
      </c>
      <c r="C5100" s="1">
        <v>-0.009106122530327276</v>
      </c>
      <c r="D5100" s="1">
        <v>0.03196906646641406</v>
      </c>
      <c r="E5100" s="1">
        <v>-0.00742446626267701</v>
      </c>
      <c r="F5100" s="1">
        <v>0.001223233949108282</v>
      </c>
      <c r="G5100" s="1">
        <v>0.08482366762969695</v>
      </c>
      <c r="H5100" s="1">
        <v>0.005643371564714172</v>
      </c>
      <c r="I5100" s="1">
        <v>0.04603542231527635</v>
      </c>
      <c r="J5100" s="1">
        <v>0.03825934377980222</v>
      </c>
      <c r="K5100" s="1">
        <v>0.005930641837613937</v>
      </c>
      <c r="L5100" s="1">
        <v>0.00276416274871405</v>
      </c>
      <c r="M5100" s="1">
        <v>0.001934217951476525</v>
      </c>
      <c r="N5100" s="1">
        <v>-0.007806227541032329</v>
      </c>
      <c r="O5100" s="1">
        <v>0.0182658365150079</v>
      </c>
      <c r="P5100" s="1">
        <v>0.02134566004408778</v>
      </c>
      <c r="Q5100" s="1">
        <v>0.01154580984908615</v>
      </c>
      <c r="R5100" s="1">
        <v>0.01847043946710647</v>
      </c>
      <c r="S5100" s="1">
        <v>0.01854985077684934</v>
      </c>
      <c r="T5100" s="1">
        <v>-0.002522121816827094</v>
      </c>
      <c r="U5100" s="1">
        <v>0.051727464178974</v>
      </c>
      <c r="V5100" s="1">
        <v>0.01818577500199048</v>
      </c>
      <c r="W5100" s="1">
        <v>0.007054658357987798</v>
      </c>
      <c r="X5100" s="1">
        <v>0.02897689958381666</v>
      </c>
      <c r="Y5100" s="1">
        <v>0.03216774994475147</v>
      </c>
      <c r="Z5100" s="1">
        <v>0.02621975293127998</v>
      </c>
      <c r="AA5100" s="1">
        <v>0.01535248877616779</v>
      </c>
      <c r="AB5100" s="1">
        <v>0.02332191680512818</v>
      </c>
      <c r="AC5100" s="1">
        <v>-0.009440913017610852</v>
      </c>
    </row>
    <row r="5101" spans="1:29">
      <c r="A5101" s="11">
        <v>43980</v>
      </c>
      <c r="B5101" s="1">
        <v>-0.01534729399476831</v>
      </c>
      <c r="C5101" s="1">
        <v>0.05008408922276542</v>
      </c>
      <c r="D5101" s="1">
        <v>0.0167306330959367</v>
      </c>
      <c r="E5101" s="1">
        <v>0.03151114810997302</v>
      </c>
      <c r="F5101" s="1">
        <v>0.04719960334359774</v>
      </c>
      <c r="G5101" s="1">
        <v>0.01921287445129916</v>
      </c>
      <c r="H5101" s="1">
        <v>0.03647578088823322</v>
      </c>
      <c r="I5101" s="1">
        <v>0.006770711761184156</v>
      </c>
      <c r="J5101" s="1">
        <v>0.003251731687599957</v>
      </c>
      <c r="K5101" s="1">
        <v>0.02358264300949564</v>
      </c>
      <c r="L5101" s="1">
        <v>-0.009886753079043298</v>
      </c>
      <c r="M5101" s="1">
        <v>0.07078511843012225</v>
      </c>
      <c r="N5101" s="1">
        <v>0.03514299687328348</v>
      </c>
      <c r="O5101" s="1">
        <v>-0.009196170296901007</v>
      </c>
      <c r="P5101" s="1">
        <v>0.04134495529023852</v>
      </c>
      <c r="Q5101" s="1">
        <v>0.05516807676155344</v>
      </c>
      <c r="R5101" s="1">
        <v>-0.00533201575235065</v>
      </c>
      <c r="S5101" s="1">
        <v>-0.001655651161498795</v>
      </c>
      <c r="T5101" s="1">
        <v>0.0195954717960054</v>
      </c>
      <c r="U5101" s="1">
        <v>0.01651891520593995</v>
      </c>
      <c r="V5101" s="1">
        <v>0.03299938058176277</v>
      </c>
      <c r="W5101" s="1">
        <v>-0.01145083395639912</v>
      </c>
      <c r="X5101" s="1">
        <v>0</v>
      </c>
      <c r="Y5101" s="1">
        <v>-0.009485080832012383</v>
      </c>
      <c r="Z5101" s="1">
        <v>-0.001015182657868707</v>
      </c>
      <c r="AA5101" s="1">
        <v>-0.0105063956997743</v>
      </c>
      <c r="AB5101" s="1">
        <v>0.02501391038128453</v>
      </c>
      <c r="AC5101" s="1">
        <v>0.06746919807293295</v>
      </c>
    </row>
    <row r="5102" spans="1:29">
      <c r="A5102" s="11">
        <v>43983</v>
      </c>
      <c r="B5102" s="1">
        <v>0.03117292993099574</v>
      </c>
      <c r="C5102" s="1">
        <v>0.0102101480764043</v>
      </c>
      <c r="D5102" s="1">
        <v>0.01657370200413433</v>
      </c>
      <c r="E5102" s="1">
        <v>-0.008717154746266553</v>
      </c>
      <c r="F5102" s="1">
        <v>-0.02891005381685796</v>
      </c>
      <c r="G5102" s="1">
        <v>0.026425378166129</v>
      </c>
      <c r="H5102" s="1">
        <v>-0.004331275266923229</v>
      </c>
      <c r="I5102" s="1">
        <v>0.03782907469282981</v>
      </c>
      <c r="J5102" s="1">
        <v>0.002160420662457252</v>
      </c>
      <c r="K5102" s="1">
        <v>0.02488649383272001</v>
      </c>
      <c r="L5102" s="1">
        <v>0.0123732804857124</v>
      </c>
      <c r="M5102" s="1">
        <v>0.03545671474715384</v>
      </c>
      <c r="N5102" s="1">
        <v>0.01621476865920957</v>
      </c>
      <c r="O5102" s="1">
        <v>0.05672056474586284</v>
      </c>
      <c r="P5102" s="1">
        <v>-0.01556137929661894</v>
      </c>
      <c r="Q5102" s="1">
        <v>0.009014449707350991</v>
      </c>
      <c r="R5102" s="1">
        <v>0.03820683053242702</v>
      </c>
      <c r="S5102" s="1">
        <v>0.01160863571918713</v>
      </c>
      <c r="T5102" s="1">
        <v>0.05424683578547396</v>
      </c>
      <c r="U5102" s="1">
        <v>0.03332721660392779</v>
      </c>
      <c r="V5102" s="1">
        <v>-0.01866101929717912</v>
      </c>
      <c r="W5102" s="1">
        <v>-0.01103841369665504</v>
      </c>
      <c r="X5102" s="1">
        <v>0.02931037990526231</v>
      </c>
      <c r="Y5102" s="1">
        <v>0.0793435452908231</v>
      </c>
      <c r="Z5102" s="1">
        <v>0.06775072006303251</v>
      </c>
      <c r="AA5102" s="1">
        <v>0.07741573806910562</v>
      </c>
      <c r="AB5102" s="1">
        <v>0.01572661889906546</v>
      </c>
      <c r="AC5102" s="1">
        <v>0.0105732826553977</v>
      </c>
    </row>
    <row r="5103" spans="1:29">
      <c r="A5103" s="11">
        <v>43984</v>
      </c>
      <c r="B5103" s="1">
        <v>0.0331275737750385</v>
      </c>
      <c r="C5103" s="1">
        <v>-0.01357213065824492</v>
      </c>
      <c r="D5103" s="1">
        <v>0.004701670320977902</v>
      </c>
      <c r="E5103" s="1">
        <v>-0.007626448298094113</v>
      </c>
      <c r="F5103" s="1">
        <v>-0.01473354281799788</v>
      </c>
      <c r="G5103" s="1">
        <v>0.02416736859277235</v>
      </c>
      <c r="H5103" s="1">
        <v>0.05002727968834231</v>
      </c>
      <c r="I5103" s="1">
        <v>0.01351688621874714</v>
      </c>
      <c r="J5103" s="1">
        <v>0.01437298737185033</v>
      </c>
      <c r="K5103" s="1">
        <v>-0.0005456140452164693</v>
      </c>
      <c r="L5103" s="1">
        <v>0.01222214446897207</v>
      </c>
      <c r="M5103" s="1">
        <v>-0.004062588092787145</v>
      </c>
      <c r="N5103" s="1">
        <v>-0.0164547155559982</v>
      </c>
      <c r="O5103" s="1">
        <v>0.003795296798022152</v>
      </c>
      <c r="P5103" s="1">
        <v>-0.02245533698589519</v>
      </c>
      <c r="Q5103" s="1">
        <v>0.004169308242542691</v>
      </c>
      <c r="R5103" s="1">
        <v>0.010096257437332</v>
      </c>
      <c r="S5103" s="1">
        <v>0.01967211128813706</v>
      </c>
      <c r="T5103" s="1">
        <v>0.001176057683941689</v>
      </c>
      <c r="U5103" s="1">
        <v>-0.01408253688491623</v>
      </c>
      <c r="V5103" s="1">
        <v>0.01654493258274914</v>
      </c>
      <c r="W5103" s="1">
        <v>0.01267743935327803</v>
      </c>
      <c r="X5103" s="1">
        <v>0.07761023686649393</v>
      </c>
      <c r="Y5103" s="1">
        <v>0.07858026394775441</v>
      </c>
      <c r="Z5103" s="1">
        <v>0.01332491377568612</v>
      </c>
      <c r="AA5103" s="1">
        <v>0.01798934111684147</v>
      </c>
      <c r="AB5103" s="1">
        <v>0.03470376036205614</v>
      </c>
      <c r="AC5103" s="1">
        <v>0.003720139178424953</v>
      </c>
    </row>
    <row r="5104" spans="1:29">
      <c r="A5104" s="11">
        <v>43985</v>
      </c>
      <c r="B5104" s="1">
        <v>-0.001341210173134266</v>
      </c>
      <c r="C5104" s="1">
        <v>0.0218091118941155</v>
      </c>
      <c r="D5104" s="1">
        <v>0.01718344669150773</v>
      </c>
      <c r="E5104" s="1">
        <v>0.005646251910504052</v>
      </c>
      <c r="F5104" s="1">
        <v>0.01722587052092206</v>
      </c>
      <c r="G5104" s="1">
        <v>0.008427064722191346</v>
      </c>
      <c r="H5104" s="1">
        <v>-0.002071595503029489</v>
      </c>
      <c r="I5104" s="1">
        <v>0.02122881113119335</v>
      </c>
      <c r="J5104" s="1">
        <v>0.01558625387892509</v>
      </c>
      <c r="K5104" s="1">
        <v>0.006216330086866062</v>
      </c>
      <c r="L5104" s="1">
        <v>-0.009250171216334535</v>
      </c>
      <c r="M5104" s="1">
        <v>0.01398596558120624</v>
      </c>
      <c r="N5104" s="1">
        <v>-0.00278848318271685</v>
      </c>
      <c r="O5104" s="1">
        <v>0.0480717116273659</v>
      </c>
      <c r="P5104" s="1">
        <v>0.01224117551592552</v>
      </c>
      <c r="Q5104" s="1">
        <v>0.02372472434537731</v>
      </c>
      <c r="R5104" s="1">
        <v>0.003874530716935887</v>
      </c>
      <c r="S5104" s="1">
        <v>-0.004823077277473553</v>
      </c>
      <c r="T5104" s="1">
        <v>0.02731280624879595</v>
      </c>
      <c r="U5104" s="1">
        <v>0.01676202869506604</v>
      </c>
      <c r="V5104" s="1">
        <v>0.006446794627404495</v>
      </c>
      <c r="W5104" s="1">
        <v>-0.002177233804390166</v>
      </c>
      <c r="X5104" s="1">
        <v>0.02331606217616589</v>
      </c>
      <c r="Y5104" s="1">
        <v>-0.01997642865285287</v>
      </c>
      <c r="Z5104" s="1">
        <v>-0.006261786468417352</v>
      </c>
      <c r="AA5104" s="1">
        <v>0.008400300146524264</v>
      </c>
      <c r="AB5104" s="1">
        <v>-0.002064092168033937</v>
      </c>
      <c r="AC5104" s="1">
        <v>-0.02084783101970233</v>
      </c>
    </row>
    <row r="5105" spans="1:29">
      <c r="A5105" s="11">
        <v>43986</v>
      </c>
      <c r="B5105" s="1">
        <v>-0.03711386275715711</v>
      </c>
      <c r="C5105" s="1">
        <v>0.02349242803219798</v>
      </c>
      <c r="D5105" s="1">
        <v>-0.01707820129280446</v>
      </c>
      <c r="E5105" s="1">
        <v>0.03017772934626106</v>
      </c>
      <c r="F5105" s="1">
        <v>0.009211581749505315</v>
      </c>
      <c r="G5105" s="1">
        <v>-0.01538509792423115</v>
      </c>
      <c r="H5105" s="1">
        <v>0.009341035250254759</v>
      </c>
      <c r="I5105" s="1">
        <v>-0.02010276073554507</v>
      </c>
      <c r="J5105" s="1">
        <v>-0.004883172309468886</v>
      </c>
      <c r="K5105" s="1">
        <v>4.72561519109238E-05</v>
      </c>
      <c r="L5105" s="1">
        <v>0.008837665275206241</v>
      </c>
      <c r="M5105" s="1">
        <v>-0.01264375152052188</v>
      </c>
      <c r="N5105" s="1">
        <v>0.01753943125820756</v>
      </c>
      <c r="O5105" s="1">
        <v>-0.01370856381673413</v>
      </c>
      <c r="P5105" s="1">
        <v>-0.005225340318236626</v>
      </c>
      <c r="Q5105" s="1">
        <v>-0.01622251264833141</v>
      </c>
      <c r="R5105" s="1">
        <v>0.0247462364329003</v>
      </c>
      <c r="S5105" s="1">
        <v>0.004846452090427222</v>
      </c>
      <c r="T5105" s="1">
        <v>-0.004859933963273111</v>
      </c>
      <c r="U5105" s="1">
        <v>-0.01316191254251753</v>
      </c>
      <c r="V5105" s="1">
        <v>0.03927336079857824</v>
      </c>
      <c r="W5105" s="1">
        <v>0.04050183858143375</v>
      </c>
      <c r="X5105" s="1">
        <v>-0.002531645569620267</v>
      </c>
      <c r="Y5105" s="1">
        <v>0.01918459542730222</v>
      </c>
      <c r="Z5105" s="1">
        <v>0.008033982673317341</v>
      </c>
      <c r="AA5105" s="1">
        <v>-0.01330822949025323</v>
      </c>
      <c r="AB5105" s="1">
        <v>0.07962779197562608</v>
      </c>
      <c r="AC5105" s="1">
        <v>0.02318420378754582</v>
      </c>
    </row>
    <row r="5106" spans="1:29">
      <c r="A5106" s="11">
        <v>43987</v>
      </c>
      <c r="B5106" s="1">
        <v>0.02776719190917731</v>
      </c>
      <c r="C5106" s="1">
        <v>0.03456961623549226</v>
      </c>
      <c r="D5106" s="1">
        <v>0.004738549052667462</v>
      </c>
      <c r="E5106" s="1">
        <v>-0.01460904435387944</v>
      </c>
      <c r="F5106" s="1">
        <v>0.006501713221767735</v>
      </c>
      <c r="G5106" s="1">
        <v>0.01287557334831835</v>
      </c>
      <c r="H5106" s="1">
        <v>0.006169594067621409</v>
      </c>
      <c r="I5106" s="1">
        <v>0.03159624282647155</v>
      </c>
      <c r="J5106" s="1">
        <v>0.04626719193270379</v>
      </c>
      <c r="K5106" s="1">
        <v>-0.01556170648766098</v>
      </c>
      <c r="L5106" s="1">
        <v>-0.005934272695204301</v>
      </c>
      <c r="M5106" s="1">
        <v>0.04074511764881783</v>
      </c>
      <c r="N5106" s="1">
        <v>-0.0007493240408320556</v>
      </c>
      <c r="O5106" s="1">
        <v>0.01201797840986196</v>
      </c>
      <c r="P5106" s="1">
        <v>-0.02026120168292322</v>
      </c>
      <c r="Q5106" s="1">
        <v>0.02414599728370104</v>
      </c>
      <c r="R5106" s="1">
        <v>0.001202648354986291</v>
      </c>
      <c r="S5106" s="1">
        <v>0.07395514094684574</v>
      </c>
      <c r="T5106" s="1">
        <v>0.07900035224809776</v>
      </c>
      <c r="U5106" s="1">
        <v>0.03341103409771429</v>
      </c>
      <c r="V5106" s="1">
        <v>-0.001212466662222189</v>
      </c>
      <c r="W5106" s="1">
        <v>-0.004587251157597505</v>
      </c>
      <c r="X5106" s="1">
        <v>0.1243654822335025</v>
      </c>
      <c r="Y5106" s="1">
        <v>0.03294131707967884</v>
      </c>
      <c r="Z5106" s="1">
        <v>0.05938436588774931</v>
      </c>
      <c r="AA5106" s="1">
        <v>0.02028318405498575</v>
      </c>
      <c r="AB5106" s="1">
        <v>0.008620806848918861</v>
      </c>
      <c r="AC5106" s="1">
        <v>0.01156074566166709</v>
      </c>
    </row>
    <row r="5107" spans="1:29">
      <c r="A5107" s="11">
        <v>43990</v>
      </c>
      <c r="B5107" s="1">
        <v>0.06155933875210828</v>
      </c>
      <c r="C5107" s="1">
        <v>0.06628802169144343</v>
      </c>
      <c r="D5107" s="1">
        <v>-0.01150941798954641</v>
      </c>
      <c r="E5107" s="1">
        <v>-0.02427406244771213</v>
      </c>
      <c r="F5107" s="1">
        <v>-0.01423630067136961</v>
      </c>
      <c r="G5107" s="1">
        <v>-0.03432343840772789</v>
      </c>
      <c r="H5107" s="1">
        <v>0.07051612833430276</v>
      </c>
      <c r="I5107" s="1">
        <v>-0.01688676888447982</v>
      </c>
      <c r="J5107" s="1">
        <v>-0.01943039645405886</v>
      </c>
      <c r="K5107" s="1">
        <v>0.01154446070595805</v>
      </c>
      <c r="L5107" s="1">
        <v>0.02458950472367327</v>
      </c>
      <c r="M5107" s="1">
        <v>0.0413869305146084</v>
      </c>
      <c r="N5107" s="1">
        <v>-0.01175001020764022</v>
      </c>
      <c r="O5107" s="1">
        <v>-0.02757123013431417</v>
      </c>
      <c r="P5107" s="1">
        <v>0.01715688272665328</v>
      </c>
      <c r="Q5107" s="1">
        <v>0.04600342268818047</v>
      </c>
      <c r="R5107" s="1">
        <v>-0.007713115445422081</v>
      </c>
      <c r="S5107" s="1">
        <v>-0.02095823152870213</v>
      </c>
      <c r="T5107" s="1">
        <v>-0.005324843431414705</v>
      </c>
      <c r="U5107" s="1">
        <v>-0.01707805728332745</v>
      </c>
      <c r="V5107" s="1">
        <v>-0.01062213605854845</v>
      </c>
      <c r="W5107" s="1">
        <v>-0.0007898433839802488</v>
      </c>
      <c r="X5107" s="1">
        <v>0.04243789569518897</v>
      </c>
      <c r="Y5107" s="1">
        <v>-0.0284738890716123</v>
      </c>
      <c r="Z5107" s="1">
        <v>-0.01578404472195793</v>
      </c>
      <c r="AA5107" s="1">
        <v>0.03436086275638428</v>
      </c>
      <c r="AB5107" s="1">
        <v>-0.001899546483694725</v>
      </c>
      <c r="AC5107" s="1">
        <v>0.03520002948593026</v>
      </c>
    </row>
    <row r="5108" spans="1:29">
      <c r="A5108" s="11">
        <v>43991</v>
      </c>
      <c r="B5108" s="1">
        <v>-0.02370717519153931</v>
      </c>
      <c r="C5108" s="1">
        <v>-0.0319716899201502</v>
      </c>
      <c r="D5108" s="1">
        <v>-0.003239243506836575</v>
      </c>
      <c r="E5108" s="1">
        <v>0.007794059556690325</v>
      </c>
      <c r="F5108" s="1">
        <v>0.03936883515733602</v>
      </c>
      <c r="G5108" s="1">
        <v>0.00781311865626888</v>
      </c>
      <c r="H5108" s="1">
        <v>-0.03484478966677218</v>
      </c>
      <c r="I5108" s="1">
        <v>-0.028152394465222</v>
      </c>
      <c r="J5108" s="1">
        <v>-0.02562355593886967</v>
      </c>
      <c r="K5108" s="1">
        <v>-0.002462583978895427</v>
      </c>
      <c r="L5108" s="1">
        <v>-0.00450861908161615</v>
      </c>
      <c r="M5108" s="1">
        <v>-0.02631564789477581</v>
      </c>
      <c r="N5108" s="1">
        <v>0.004300443691177103</v>
      </c>
      <c r="O5108" s="1">
        <v>0.01677817939620341</v>
      </c>
      <c r="P5108" s="1">
        <v>0.005572307463896031</v>
      </c>
      <c r="Q5108" s="1">
        <v>-0.0104452622514386</v>
      </c>
      <c r="R5108" s="1">
        <v>-0.0206117150809656</v>
      </c>
      <c r="S5108" s="1">
        <v>-0.0168195333938016</v>
      </c>
      <c r="T5108" s="1">
        <v>-0.01258039987146398</v>
      </c>
      <c r="U5108" s="1">
        <v>-0.007250514250564444</v>
      </c>
      <c r="V5108" s="1">
        <v>0.02402855051024488</v>
      </c>
      <c r="W5108" s="1">
        <v>0.01264986583898797</v>
      </c>
      <c r="X5108" s="1">
        <v>-0.03464703426361504</v>
      </c>
      <c r="Y5108" s="1">
        <v>0.002344729620686214</v>
      </c>
      <c r="Z5108" s="1">
        <v>-0.004196700354043292</v>
      </c>
      <c r="AA5108" s="1">
        <v>-0.02721944903713613</v>
      </c>
      <c r="AB5108" s="1">
        <v>-0.004757401856824162</v>
      </c>
      <c r="AC5108" s="1">
        <v>-0.03576941172811476</v>
      </c>
    </row>
    <row r="5109" spans="1:29">
      <c r="A5109" s="11">
        <v>43992</v>
      </c>
      <c r="B5109" s="1">
        <v>0.01761704885835824</v>
      </c>
      <c r="C5109" s="1">
        <v>-0.006684017631636729</v>
      </c>
      <c r="D5109" s="1">
        <v>-0.01132996605259962</v>
      </c>
      <c r="E5109" s="1">
        <v>0.004530948328207662</v>
      </c>
      <c r="F5109" s="1">
        <v>-0.002740148682140009</v>
      </c>
      <c r="G5109" s="1">
        <v>0.003711790805262405</v>
      </c>
      <c r="H5109" s="1">
        <v>-0.02967368577280716</v>
      </c>
      <c r="I5109" s="1">
        <v>0.004608538354761826</v>
      </c>
      <c r="J5109" s="1">
        <v>0.03050471278894551</v>
      </c>
      <c r="K5109" s="1">
        <v>0.006218863405093478</v>
      </c>
      <c r="L5109" s="1">
        <v>-0.00243865186122838</v>
      </c>
      <c r="M5109" s="1">
        <v>-0.007721987607468117</v>
      </c>
      <c r="N5109" s="1">
        <v>0.00277083468756989</v>
      </c>
      <c r="O5109" s="1">
        <v>-0.01399483530630907</v>
      </c>
      <c r="P5109" s="1">
        <v>0.005840893809711423</v>
      </c>
      <c r="Q5109" s="1">
        <v>-0.01944434448541044</v>
      </c>
      <c r="R5109" s="1">
        <v>0.02276942608376498</v>
      </c>
      <c r="S5109" s="1">
        <v>-0.0171072696875888</v>
      </c>
      <c r="T5109" s="1">
        <v>0.01761998853434377</v>
      </c>
      <c r="U5109" s="1">
        <v>-0.01843679840179946</v>
      </c>
      <c r="V5109" s="1">
        <v>-0.003195191039526812</v>
      </c>
      <c r="W5109" s="1">
        <v>0.001040899261685047</v>
      </c>
      <c r="X5109" s="1">
        <v>-0.000448590612223132</v>
      </c>
      <c r="Y5109" s="1">
        <v>0.001169575361045894</v>
      </c>
      <c r="Z5109" s="1">
        <v>-0.0246839175975766</v>
      </c>
      <c r="AA5109" s="1">
        <v>-0.01990773319561234</v>
      </c>
      <c r="AB5109" s="1">
        <v>0.01434042875284902</v>
      </c>
      <c r="AC5109" s="1">
        <v>-0.006182803438205986</v>
      </c>
    </row>
    <row r="5110" spans="1:29">
      <c r="A5110" s="11">
        <v>43993</v>
      </c>
      <c r="B5110" s="1">
        <v>-0.03275238438044725</v>
      </c>
      <c r="C5110" s="1">
        <v>-0.02348602863285587</v>
      </c>
      <c r="D5110" s="1">
        <v>-0.001969279274466662</v>
      </c>
      <c r="E5110" s="1">
        <v>-0.01236489207816072</v>
      </c>
      <c r="F5110" s="1">
        <v>-0.01334954786717291</v>
      </c>
      <c r="G5110" s="1">
        <v>-0.03787294555496834</v>
      </c>
      <c r="H5110" s="1">
        <v>-0.02599377803559977</v>
      </c>
      <c r="I5110" s="1">
        <v>-0.02344109743409484</v>
      </c>
      <c r="J5110" s="1">
        <v>-0.0173527438527098</v>
      </c>
      <c r="K5110" s="1">
        <v>-0.005991746491630257</v>
      </c>
      <c r="L5110" s="1">
        <v>-0.01662347784492491</v>
      </c>
      <c r="M5110" s="1">
        <v>-0.01778778357784316</v>
      </c>
      <c r="N5110" s="1">
        <v>-0.02411460765610951</v>
      </c>
      <c r="O5110" s="1">
        <v>0.005296036466074794</v>
      </c>
      <c r="P5110" s="1">
        <v>-0.0153364689518859</v>
      </c>
      <c r="Q5110" s="1">
        <v>-0.01529747425763428</v>
      </c>
      <c r="R5110" s="1">
        <v>-0.02191275411739046</v>
      </c>
      <c r="S5110" s="1">
        <v>-0.05063297076722828</v>
      </c>
      <c r="T5110" s="1">
        <v>-0.05620666192161805</v>
      </c>
      <c r="U5110" s="1">
        <v>-0.02998960934020989</v>
      </c>
      <c r="V5110" s="1">
        <v>-0.05108683136249881</v>
      </c>
      <c r="W5110" s="1">
        <v>-0.02300789408388582</v>
      </c>
      <c r="X5110" s="1">
        <v>-0.04712746793616873</v>
      </c>
      <c r="Y5110" s="1">
        <v>-0.03738315914261603</v>
      </c>
      <c r="Z5110" s="1">
        <v>-0.03348761262747313</v>
      </c>
      <c r="AA5110" s="1">
        <v>-0.02660523458604536</v>
      </c>
      <c r="AB5110" s="1">
        <v>-0.04759668475610657</v>
      </c>
      <c r="AC5110" s="1">
        <v>-0.01889406412493755</v>
      </c>
    </row>
    <row r="5111" spans="1:29">
      <c r="A5111" s="11">
        <v>43994</v>
      </c>
      <c r="B5111" s="1">
        <v>-0.01318182386055378</v>
      </c>
      <c r="C5111" s="1">
        <v>0.01040385966961321</v>
      </c>
      <c r="D5111" s="1">
        <v>-0.001275858826907394</v>
      </c>
      <c r="E5111" s="1">
        <v>0.01354332222787136</v>
      </c>
      <c r="F5111" s="1">
        <v>-0.01223629881246002</v>
      </c>
      <c r="G5111" s="1">
        <v>0.02520857879461214</v>
      </c>
      <c r="H5111" s="1">
        <v>0.008372437521894538</v>
      </c>
      <c r="I5111" s="1">
        <v>0.01460881222852528</v>
      </c>
      <c r="J5111" s="1">
        <v>0.01142659111609068</v>
      </c>
      <c r="K5111" s="1">
        <v>0.0001660384271306992</v>
      </c>
      <c r="L5111" s="1">
        <v>-0.01690466987215378</v>
      </c>
      <c r="M5111" s="1">
        <v>-0.0005660336711069691</v>
      </c>
      <c r="N5111" s="1">
        <v>-0.001801679656807331</v>
      </c>
      <c r="O5111" s="1">
        <v>0.07143617792675672</v>
      </c>
      <c r="P5111" s="1">
        <v>0.006502243484295844</v>
      </c>
      <c r="Q5111" s="1">
        <v>-0.0345225374535999</v>
      </c>
      <c r="R5111" s="1">
        <v>0.03323160083400123</v>
      </c>
      <c r="S5111" s="1">
        <v>0.01166667883959627</v>
      </c>
      <c r="T5111" s="1">
        <v>0.01128984269952582</v>
      </c>
      <c r="U5111" s="1">
        <v>-0.0003273401889529737</v>
      </c>
      <c r="V5111" s="1">
        <v>0.01361765102782031</v>
      </c>
      <c r="W5111" s="1">
        <v>-0.01277273005503499</v>
      </c>
      <c r="X5111" s="1">
        <v>-0.008007522015097357</v>
      </c>
      <c r="Y5111" s="1">
        <v>0.01213586125004418</v>
      </c>
      <c r="Z5111" s="1">
        <v>0.01421036304257894</v>
      </c>
      <c r="AA5111" s="1">
        <v>0.02780541561405703</v>
      </c>
      <c r="AB5111" s="1">
        <v>0.02226622006930179</v>
      </c>
      <c r="AC5111" s="1">
        <v>-0.02348516417952029</v>
      </c>
    </row>
    <row r="5112" spans="1:29">
      <c r="A5112" s="11">
        <v>43997</v>
      </c>
      <c r="B5112" s="1">
        <v>-0.04509797869866738</v>
      </c>
      <c r="C5112" s="1">
        <v>-0.03450117455036039</v>
      </c>
      <c r="D5112" s="1">
        <v>-0.002629117414822857</v>
      </c>
      <c r="E5112" s="1">
        <v>7.771037448822682E-05</v>
      </c>
      <c r="F5112" s="1">
        <v>0.001085321605387879</v>
      </c>
      <c r="G5112" s="1">
        <v>-0.02226633311127935</v>
      </c>
      <c r="H5112" s="1">
        <v>0.03425019784383476</v>
      </c>
      <c r="I5112" s="1">
        <v>-0.03347754327939001</v>
      </c>
      <c r="J5112" s="1">
        <v>-0.001711810209952369</v>
      </c>
      <c r="K5112" s="1">
        <v>-0.01089092070779973</v>
      </c>
      <c r="L5112" s="1">
        <v>-0.006502503330118037</v>
      </c>
      <c r="M5112" s="1">
        <v>-0.02378234039551441</v>
      </c>
      <c r="N5112" s="1">
        <v>-0.03455395628692759</v>
      </c>
      <c r="O5112" s="1">
        <v>-0.0005900640165883431</v>
      </c>
      <c r="P5112" s="1">
        <v>-0.00721145219844066</v>
      </c>
      <c r="Q5112" s="1">
        <v>0.002383824102566212</v>
      </c>
      <c r="R5112" s="1">
        <v>0.01620718174979396</v>
      </c>
      <c r="S5112" s="1">
        <v>-0.03459641129915858</v>
      </c>
      <c r="T5112" s="1">
        <v>-0.03042147146558583</v>
      </c>
      <c r="U5112" s="1">
        <v>-0.01852811196145121</v>
      </c>
      <c r="V5112" s="1">
        <v>0.01187253941815958</v>
      </c>
      <c r="W5112" s="1">
        <v>-0.002695437717728844</v>
      </c>
      <c r="X5112" s="1">
        <v>-0.04558407324450386</v>
      </c>
      <c r="Y5112" s="1">
        <v>0.01678654509118105</v>
      </c>
      <c r="Z5112" s="1">
        <v>-0.03589414613664632</v>
      </c>
      <c r="AA5112" s="1">
        <v>-0.02996827261732371</v>
      </c>
      <c r="AB5112" s="1">
        <v>-0.00871238017766307</v>
      </c>
      <c r="AC5112" s="1">
        <v>0.02837903516867257</v>
      </c>
    </row>
    <row r="5113" spans="1:29">
      <c r="A5113" s="11">
        <v>43998</v>
      </c>
      <c r="B5113" s="1">
        <v>-0.02066225726660609</v>
      </c>
      <c r="C5113" s="1">
        <v>-0.003462584984385453</v>
      </c>
      <c r="D5113" s="1">
        <v>-0.003529796043695743</v>
      </c>
      <c r="E5113" s="1">
        <v>-0.00908891618068719</v>
      </c>
      <c r="F5113" s="1">
        <v>-0.001707218215339257</v>
      </c>
      <c r="G5113" s="1">
        <v>0.0137787238984306</v>
      </c>
      <c r="H5113" s="1">
        <v>-0.02157547724621367</v>
      </c>
      <c r="I5113" s="1">
        <v>0.04269100360151024</v>
      </c>
      <c r="J5113" s="1">
        <v>0.02949261832086192</v>
      </c>
      <c r="K5113" s="1">
        <v>-0.003814243905653991</v>
      </c>
      <c r="L5113" s="1">
        <v>0.01985331655003075</v>
      </c>
      <c r="M5113" s="1">
        <v>-0.01566127114878402</v>
      </c>
      <c r="N5113" s="1">
        <v>-0.01175208126984606</v>
      </c>
      <c r="O5113" s="1">
        <v>-0.002755073005460407</v>
      </c>
      <c r="P5113" s="1">
        <v>-0.0006052796338216204</v>
      </c>
      <c r="Q5113" s="1">
        <v>-0.002378154999359006</v>
      </c>
      <c r="R5113" s="1">
        <v>0.00195086183236981</v>
      </c>
      <c r="S5113" s="1">
        <v>0.006825956332589866</v>
      </c>
      <c r="T5113" s="1">
        <v>-0.004605560113094209</v>
      </c>
      <c r="U5113" s="1">
        <v>-0.01539794069473843</v>
      </c>
      <c r="V5113" s="1">
        <v>-0.004940343819607396</v>
      </c>
      <c r="W5113" s="1">
        <v>-0.002567514996265619</v>
      </c>
      <c r="X5113" s="1">
        <v>-0.05721393034825872</v>
      </c>
      <c r="Y5113" s="1">
        <v>-0.03183958832913003</v>
      </c>
      <c r="Z5113" s="1">
        <v>0.008981032138904999</v>
      </c>
      <c r="AA5113" s="1">
        <v>0.01017501505995111</v>
      </c>
      <c r="AB5113" s="1">
        <v>0.01416010054335759</v>
      </c>
      <c r="AC5113" s="1">
        <v>-0.006548161470794511</v>
      </c>
    </row>
    <row r="5114" spans="1:29">
      <c r="A5114" s="11">
        <v>43999</v>
      </c>
      <c r="B5114" s="1">
        <v>0.0210981935700103</v>
      </c>
      <c r="C5114" s="1">
        <v>0.01348168711426645</v>
      </c>
      <c r="D5114" s="1">
        <v>0.01676954189858226</v>
      </c>
      <c r="E5114" s="1">
        <v>0.003998206560210882</v>
      </c>
      <c r="F5114" s="1">
        <v>-0.005055612109723384</v>
      </c>
      <c r="G5114" s="1">
        <v>0.005254627973183101</v>
      </c>
      <c r="H5114" s="1">
        <v>-0.01282064698350072</v>
      </c>
      <c r="I5114" s="1">
        <v>-0.01125809126001476</v>
      </c>
      <c r="J5114" s="1">
        <v>-0.01399062238838067</v>
      </c>
      <c r="K5114" s="1">
        <v>0.0009151070924626747</v>
      </c>
      <c r="L5114" s="1">
        <v>0.003493926473954856</v>
      </c>
      <c r="M5114" s="1">
        <v>-0.005892808863955712</v>
      </c>
      <c r="N5114" s="1">
        <v>-0.02054063350188817</v>
      </c>
      <c r="O5114" s="1">
        <v>-0.01805627700518908</v>
      </c>
      <c r="P5114" s="1">
        <v>0.002574164319983474</v>
      </c>
      <c r="Q5114" s="1">
        <v>0.003575736153849096</v>
      </c>
      <c r="R5114" s="1">
        <v>-0.001452656986605572</v>
      </c>
      <c r="S5114" s="1">
        <v>-0.02542377633112081</v>
      </c>
      <c r="T5114" s="1">
        <v>0.0002891001901312862</v>
      </c>
      <c r="U5114" s="1">
        <v>-0.004986818933571113</v>
      </c>
      <c r="V5114" s="1">
        <v>0.004654559408526326</v>
      </c>
      <c r="W5114" s="1">
        <v>0.001490269037268455</v>
      </c>
      <c r="X5114" s="1">
        <v>0.006860174415608489</v>
      </c>
      <c r="Y5114" s="1">
        <v>0.00487214164639016</v>
      </c>
      <c r="Z5114" s="1">
        <v>-0.002427576936030684</v>
      </c>
      <c r="AA5114" s="1">
        <v>0.005166732939946961</v>
      </c>
      <c r="AB5114" s="1">
        <v>-0.01685121299548309</v>
      </c>
      <c r="AC5114" s="1">
        <v>0.02542372449972063</v>
      </c>
    </row>
    <row r="5115" spans="1:29">
      <c r="A5115" s="11">
        <v>44000</v>
      </c>
      <c r="B5115" s="1">
        <v>0.0405543731431921</v>
      </c>
      <c r="C5115" s="1">
        <v>0.01549635198643218</v>
      </c>
      <c r="D5115" s="1">
        <v>0.0008231328232697344</v>
      </c>
      <c r="E5115" s="1">
        <v>0.00265479217145459</v>
      </c>
      <c r="F5115" s="1">
        <v>0.005470263817192178</v>
      </c>
      <c r="G5115" s="1">
        <v>0.01900359595533985</v>
      </c>
      <c r="H5115" s="1">
        <v>0.008311813522905886</v>
      </c>
      <c r="I5115" s="1">
        <v>0.04156247682661962</v>
      </c>
      <c r="J5115" s="1">
        <v>0.01891888476689818</v>
      </c>
      <c r="K5115" s="1">
        <v>-0.006207148968369047</v>
      </c>
      <c r="L5115" s="1">
        <v>0.01456691074354155</v>
      </c>
      <c r="M5115" s="1">
        <v>0.00592773990219464</v>
      </c>
      <c r="N5115" s="1">
        <v>0.02980138006004629</v>
      </c>
      <c r="O5115" s="1">
        <v>0.01808683616878959</v>
      </c>
      <c r="P5115" s="1">
        <v>0.003020743015895277</v>
      </c>
      <c r="Q5115" s="1">
        <v>-0.007125891213436208</v>
      </c>
      <c r="R5115" s="1">
        <v>0.02510295400033202</v>
      </c>
      <c r="S5115" s="1">
        <v>0.03130431819847712</v>
      </c>
      <c r="T5115" s="1">
        <v>0.0387395329813105</v>
      </c>
      <c r="U5115" s="1">
        <v>0.01523030634416145</v>
      </c>
      <c r="V5115" s="1">
        <v>-0.002882768096112986</v>
      </c>
      <c r="W5115" s="1">
        <v>0.01430907566326245</v>
      </c>
      <c r="X5115" s="1">
        <v>0.009958039130476104</v>
      </c>
      <c r="Y5115" s="1">
        <v>0.04121216773777214</v>
      </c>
      <c r="Z5115" s="1">
        <v>0.03212193575656652</v>
      </c>
      <c r="AA5115" s="1">
        <v>0.01349946384506739</v>
      </c>
      <c r="AB5115" s="1">
        <v>0.04799228268957512</v>
      </c>
      <c r="AC5115" s="1">
        <v>0.001606957601636427</v>
      </c>
    </row>
    <row r="5116" spans="1:29">
      <c r="A5116" s="11">
        <v>44001</v>
      </c>
      <c r="B5116" s="1">
        <v>0.02873705033874874</v>
      </c>
      <c r="C5116" s="1">
        <v>0.02781903251687612</v>
      </c>
      <c r="D5116" s="1">
        <v>0.01007572124594924</v>
      </c>
      <c r="E5116" s="1">
        <v>-0.009111470280671941</v>
      </c>
      <c r="F5116" s="1">
        <v>-0.0003493348429984833</v>
      </c>
      <c r="G5116" s="1">
        <v>0.01363047731991029</v>
      </c>
      <c r="H5116" s="1">
        <v>0.02524484176298825</v>
      </c>
      <c r="I5116" s="1">
        <v>0.01313777343483058</v>
      </c>
      <c r="J5116" s="1">
        <v>0.001657683585615022</v>
      </c>
      <c r="K5116" s="1">
        <v>0.02018187925517534</v>
      </c>
      <c r="L5116" s="1">
        <v>-0.01169639440504466</v>
      </c>
      <c r="M5116" s="1">
        <v>0.00530334245165065</v>
      </c>
      <c r="N5116" s="1">
        <v>-0.01366560117533999</v>
      </c>
      <c r="O5116" s="1">
        <v>-0.01292936946803525</v>
      </c>
      <c r="P5116" s="1">
        <v>-0.0004518231627488323</v>
      </c>
      <c r="Q5116" s="1">
        <v>0.02571776408713555</v>
      </c>
      <c r="R5116" s="1">
        <v>0.0625038298687246</v>
      </c>
      <c r="S5116" s="1">
        <v>0.01686348753336619</v>
      </c>
      <c r="T5116" s="1">
        <v>0.02699699196697081</v>
      </c>
      <c r="U5116" s="1">
        <v>0.0227187354315308</v>
      </c>
      <c r="V5116" s="1">
        <v>0.007950515659906898</v>
      </c>
      <c r="W5116" s="1">
        <v>0.01383849611509924</v>
      </c>
      <c r="X5116" s="1">
        <v>0.063829804081738</v>
      </c>
      <c r="Y5116" s="1">
        <v>0.005820645523716861</v>
      </c>
      <c r="Z5116" s="1">
        <v>0.00770199875622013</v>
      </c>
      <c r="AA5116" s="1">
        <v>-0.0001536459148758773</v>
      </c>
      <c r="AB5116" s="1">
        <v>-0.01635534303698394</v>
      </c>
      <c r="AC5116" s="1">
        <v>0.01787764390720636</v>
      </c>
    </row>
    <row r="5117" spans="1:29">
      <c r="A5117" s="11">
        <v>44004</v>
      </c>
      <c r="B5117" s="1">
        <v>0.03141107402175303</v>
      </c>
      <c r="C5117" s="1">
        <v>0.01208773550607001</v>
      </c>
      <c r="D5117" s="1">
        <v>-0.005045729480621097</v>
      </c>
      <c r="E5117" s="1">
        <v>0.03104371932553018</v>
      </c>
      <c r="F5117" s="1">
        <v>0.006802832502392775</v>
      </c>
      <c r="G5117" s="1">
        <v>0.01381030346305967</v>
      </c>
      <c r="H5117" s="1">
        <v>-0.01206054434019888</v>
      </c>
      <c r="I5117" s="1">
        <v>-0.004451473163488262</v>
      </c>
      <c r="J5117" s="1">
        <v>-0.006289185533139952</v>
      </c>
      <c r="K5117" s="1">
        <v>0.003846618855474881</v>
      </c>
      <c r="L5117" s="1">
        <v>-0.002622040349091193</v>
      </c>
      <c r="M5117" s="1">
        <v>0.03223938790729353</v>
      </c>
      <c r="N5117" s="1">
        <v>0.005161688472456349</v>
      </c>
      <c r="O5117" s="1">
        <v>-0.002599708778016629</v>
      </c>
      <c r="P5117" s="1">
        <v>-0.004067578477960021</v>
      </c>
      <c r="Q5117" s="1">
        <v>-0.01049567621490211</v>
      </c>
      <c r="R5117" s="1">
        <v>-0.007531000873015281</v>
      </c>
      <c r="S5117" s="1">
        <v>0.0348259071575614</v>
      </c>
      <c r="T5117" s="1">
        <v>0.01734411862864116</v>
      </c>
      <c r="U5117" s="1">
        <v>0.01588701470834564</v>
      </c>
      <c r="V5117" s="1">
        <v>0.01044871300413841</v>
      </c>
      <c r="W5117" s="1">
        <v>0.01007158904387073</v>
      </c>
      <c r="X5117" s="1">
        <v>0.001463429520769832</v>
      </c>
      <c r="Y5117" s="1">
        <v>0.01041681007714579</v>
      </c>
      <c r="Z5117" s="1">
        <v>0.01606619559003075</v>
      </c>
      <c r="AA5117" s="1">
        <v>0.003740369504206642</v>
      </c>
      <c r="AB5117" s="1">
        <v>0.04560588092842854</v>
      </c>
      <c r="AC5117" s="1">
        <v>-0.01801397045228892</v>
      </c>
    </row>
    <row r="5118" spans="1:29">
      <c r="A5118" s="11">
        <v>44005</v>
      </c>
      <c r="B5118" s="1">
        <v>0.03138442596462676</v>
      </c>
      <c r="C5118" s="1">
        <v>0.01778527136139685</v>
      </c>
      <c r="D5118" s="1">
        <v>0.01340170930710638</v>
      </c>
      <c r="E5118" s="1">
        <v>0.005869253696206389</v>
      </c>
      <c r="F5118" s="1">
        <v>0.0188453200388643</v>
      </c>
      <c r="G5118" s="1">
        <v>0.01718125342222265</v>
      </c>
      <c r="H5118" s="1">
        <v>0.009664398043247369</v>
      </c>
      <c r="I5118" s="1">
        <v>0.01317126795538792</v>
      </c>
      <c r="J5118" s="1">
        <v>0.05496324096271321</v>
      </c>
      <c r="K5118" s="1">
        <v>0.02625185520501261</v>
      </c>
      <c r="L5118" s="1">
        <v>0.02408709856680247</v>
      </c>
      <c r="M5118" s="1">
        <v>0.01476417097602201</v>
      </c>
      <c r="N5118" s="1">
        <v>0.004594596531289241</v>
      </c>
      <c r="O5118" s="1">
        <v>0.03538853003518838</v>
      </c>
      <c r="P5118" s="1">
        <v>0.02057189602615295</v>
      </c>
      <c r="Q5118" s="1">
        <v>0.009428337173027712</v>
      </c>
      <c r="R5118" s="1">
        <v>-0.01446039551738121</v>
      </c>
      <c r="S5118" s="1">
        <v>0.04166666953547549</v>
      </c>
      <c r="T5118" s="1">
        <v>0.02530637976842809</v>
      </c>
      <c r="U5118" s="1">
        <v>0.01610009443942229</v>
      </c>
      <c r="V5118" s="1">
        <v>0.01469984689957848</v>
      </c>
      <c r="W5118" s="1">
        <v>0.02558384673448288</v>
      </c>
      <c r="X5118" s="1">
        <v>0.01704822186055988</v>
      </c>
      <c r="Y5118" s="1">
        <v>0.01832745673475311</v>
      </c>
      <c r="Z5118" s="1">
        <v>0.01934297824547127</v>
      </c>
      <c r="AA5118" s="1">
        <v>0.02016337787311673</v>
      </c>
      <c r="AB5118" s="1">
        <v>-0.0004543628586767268</v>
      </c>
      <c r="AC5118" s="1">
        <v>0.01169453199027837</v>
      </c>
    </row>
    <row r="5119" spans="1:29">
      <c r="A5119" s="11">
        <v>44006</v>
      </c>
      <c r="B5119" s="1">
        <v>-0.04282657046006499</v>
      </c>
      <c r="C5119" s="1">
        <v>-0.0343112694732548</v>
      </c>
      <c r="D5119" s="1">
        <v>-0.005956074500460318</v>
      </c>
      <c r="E5119" s="1">
        <v>-0.04334643066176869</v>
      </c>
      <c r="F5119" s="1">
        <v>-0.0161116471274243</v>
      </c>
      <c r="G5119" s="1">
        <v>0.03050110498379244</v>
      </c>
      <c r="H5119" s="1">
        <v>0.02166236697425017</v>
      </c>
      <c r="I5119" s="1">
        <v>-0.009402235503709444</v>
      </c>
      <c r="J5119" s="1">
        <v>-0.04389012027930239</v>
      </c>
      <c r="K5119" s="1">
        <v>-0.01189716487691372</v>
      </c>
      <c r="L5119" s="1">
        <v>-0.009019739203718347</v>
      </c>
      <c r="M5119" s="1">
        <v>-0.0251818740286458</v>
      </c>
      <c r="N5119" s="1">
        <v>0.03228413600476454</v>
      </c>
      <c r="O5119" s="1">
        <v>-0.002033429811656218</v>
      </c>
      <c r="P5119" s="1">
        <v>0.004149950362860144</v>
      </c>
      <c r="Q5119" s="1">
        <v>-0.02977216014690742</v>
      </c>
      <c r="R5119" s="1">
        <v>0.004038597153122048</v>
      </c>
      <c r="S5119" s="1">
        <v>-0.05076924429376595</v>
      </c>
      <c r="T5119" s="1">
        <v>-0.0407897900941171</v>
      </c>
      <c r="U5119" s="1">
        <v>-0.006356132855149133</v>
      </c>
      <c r="V5119" s="1">
        <v>-0.03207110140455605</v>
      </c>
      <c r="W5119" s="1">
        <v>-0.01982856635295638</v>
      </c>
      <c r="X5119" s="1">
        <v>0.003831432184220329</v>
      </c>
      <c r="Y5119" s="1">
        <v>-0.02699663559134635</v>
      </c>
      <c r="Z5119" s="1">
        <v>-0.01792174676893299</v>
      </c>
      <c r="AA5119" s="1">
        <v>-0.01105832212754054</v>
      </c>
      <c r="AB5119" s="1">
        <v>-0.005000156748068307</v>
      </c>
      <c r="AC5119" s="1">
        <v>-0.01087942604857439</v>
      </c>
    </row>
    <row r="5120" spans="1:29">
      <c r="A5120" s="11">
        <v>44007</v>
      </c>
      <c r="B5120" s="1">
        <v>-0.00694684859745176</v>
      </c>
      <c r="C5120" s="1">
        <v>-0.02192567763002962</v>
      </c>
      <c r="D5120" s="1">
        <v>0.001160567177802108</v>
      </c>
      <c r="E5120" s="1">
        <v>0.005861975575069289</v>
      </c>
      <c r="F5120" s="1">
        <v>-0.008917368770935963</v>
      </c>
      <c r="G5120" s="1">
        <v>-0.01877494378730227</v>
      </c>
      <c r="H5120" s="1">
        <v>0.01676530267960197</v>
      </c>
      <c r="I5120" s="1">
        <v>-0.003631953915170238</v>
      </c>
      <c r="J5120" s="1">
        <v>-0.03170407253950758</v>
      </c>
      <c r="K5120" s="1">
        <v>0.02011435143964513</v>
      </c>
      <c r="L5120" s="1">
        <v>-0.01911374748188821</v>
      </c>
      <c r="M5120" s="1">
        <v>-0.02353624677134247</v>
      </c>
      <c r="N5120" s="1">
        <v>0.05342719886905845</v>
      </c>
      <c r="O5120" s="1">
        <v>-0.01571744875704517</v>
      </c>
      <c r="P5120" s="1">
        <v>0.008560919094797725</v>
      </c>
      <c r="Q5120" s="1">
        <v>-0.0180505914766953</v>
      </c>
      <c r="R5120" s="1">
        <v>-0.005758593060018358</v>
      </c>
      <c r="S5120" s="1">
        <v>0</v>
      </c>
      <c r="T5120" s="1">
        <v>0.003521116915908173</v>
      </c>
      <c r="U5120" s="1">
        <v>0.01443841491925335</v>
      </c>
      <c r="V5120" s="1">
        <v>0.006709236177379063</v>
      </c>
      <c r="W5120" s="1">
        <v>0.002349258219314532</v>
      </c>
      <c r="X5120" s="1">
        <v>-0.009541984454963459</v>
      </c>
      <c r="Y5120" s="1">
        <v>0.01734109363371039</v>
      </c>
      <c r="Z5120" s="1">
        <v>-0.009047686388281906</v>
      </c>
      <c r="AA5120" s="1">
        <v>-0.010726666300232</v>
      </c>
      <c r="AB5120" s="1">
        <v>0.01644609158036681</v>
      </c>
      <c r="AC5120" s="1">
        <v>0</v>
      </c>
    </row>
    <row r="5121" spans="1:29">
      <c r="A5121" s="11">
        <v>44008</v>
      </c>
      <c r="B5121" s="1">
        <v>0.007469741827075271</v>
      </c>
      <c r="C5121" s="1">
        <v>0.06320052804333787</v>
      </c>
      <c r="D5121" s="1">
        <v>0.001738985163408646</v>
      </c>
      <c r="E5121" s="1">
        <v>0</v>
      </c>
      <c r="F5121" s="1">
        <v>-0.001996721106404808</v>
      </c>
      <c r="G5121" s="1">
        <v>0.0211545101890338</v>
      </c>
      <c r="H5121" s="1">
        <v>0.01988366762968075</v>
      </c>
      <c r="I5121" s="1">
        <v>0.02692585601788688</v>
      </c>
      <c r="J5121" s="1">
        <v>0.03035467329147856</v>
      </c>
      <c r="K5121" s="1">
        <v>-0.008719906687803536</v>
      </c>
      <c r="L5121" s="1">
        <v>0.06809438601497209</v>
      </c>
      <c r="M5121" s="1">
        <v>0.04820710793108374</v>
      </c>
      <c r="N5121" s="1">
        <v>-0.03414165448720174</v>
      </c>
      <c r="O5121" s="1">
        <v>-0.01153272884090817</v>
      </c>
      <c r="P5121" s="1">
        <v>0.008049124415485664</v>
      </c>
      <c r="Q5121" s="1">
        <v>0.03124992227882628</v>
      </c>
      <c r="R5121" s="1">
        <v>0.01382496913012066</v>
      </c>
      <c r="S5121" s="1">
        <v>-0.01134523042488178</v>
      </c>
      <c r="T5121" s="1">
        <v>-0.003508762154133427</v>
      </c>
      <c r="U5121" s="1">
        <v>0.005675194212611645</v>
      </c>
      <c r="V5121" s="1">
        <v>-0.01579003798514811</v>
      </c>
      <c r="W5121" s="1">
        <v>0.004296784917088292</v>
      </c>
      <c r="X5121" s="1">
        <v>-0.02312140130364149</v>
      </c>
      <c r="Y5121" s="1">
        <v>0.0534090326851433</v>
      </c>
      <c r="Z5121" s="1">
        <v>0.002321262475941444</v>
      </c>
      <c r="AA5121" s="1">
        <v>-0.01166114229379256</v>
      </c>
      <c r="AB5121" s="1">
        <v>-0.01168558630785066</v>
      </c>
      <c r="AC5121" s="1">
        <v>0.03322633314546719</v>
      </c>
    </row>
    <row r="5122" spans="1:29">
      <c r="A5122" s="11">
        <v>44011</v>
      </c>
      <c r="B5122" s="1">
        <v>-0.04719313777245226</v>
      </c>
      <c r="C5122" s="1">
        <v>-0.02616536747594811</v>
      </c>
      <c r="D5122" s="1">
        <v>0.01818363308684745</v>
      </c>
      <c r="E5122" s="1">
        <v>0.0157504812477065</v>
      </c>
      <c r="F5122" s="1">
        <v>-0.006189597194672825</v>
      </c>
      <c r="G5122" s="1">
        <v>-0.01948202503611696</v>
      </c>
      <c r="H5122" s="1">
        <v>-0.01474081716827336</v>
      </c>
      <c r="I5122" s="1">
        <v>0.01855283975786626</v>
      </c>
      <c r="J5122" s="1">
        <v>-0.03442554228955197</v>
      </c>
      <c r="K5122" s="1">
        <v>0.0133461074946144</v>
      </c>
      <c r="L5122" s="1">
        <v>-0.02198610824097535</v>
      </c>
      <c r="M5122" s="1">
        <v>-0.02299503006912118</v>
      </c>
      <c r="N5122" s="1">
        <v>0.01050211291863112</v>
      </c>
      <c r="O5122" s="1">
        <v>0.01206625405464012</v>
      </c>
      <c r="P5122" s="1">
        <v>0.00464585827929298</v>
      </c>
      <c r="Q5122" s="1">
        <v>-0.02079619046011238</v>
      </c>
      <c r="R5122" s="1">
        <v>-0.01062209956523785</v>
      </c>
      <c r="S5122" s="1">
        <v>-0.03114760344835965</v>
      </c>
      <c r="T5122" s="1">
        <v>-0.02898160504472014</v>
      </c>
      <c r="U5122" s="1">
        <v>-0.01540669404170425</v>
      </c>
      <c r="V5122" s="1">
        <v>0.004271293496247663</v>
      </c>
      <c r="W5122" s="1">
        <v>0.002333724627554323</v>
      </c>
      <c r="X5122" s="1">
        <v>-0.01923081408572802</v>
      </c>
      <c r="Y5122" s="1">
        <v>-0.03236247217329391</v>
      </c>
      <c r="Z5122" s="1">
        <v>-0.00926361626586425</v>
      </c>
      <c r="AA5122" s="1">
        <v>-0.009056017807005379</v>
      </c>
      <c r="AB5122" s="1">
        <v>-0.01818998015968265</v>
      </c>
      <c r="AC5122" s="1">
        <v>-0.02550445590642503</v>
      </c>
    </row>
    <row r="5123" spans="1:29">
      <c r="A5123" s="11">
        <v>44012</v>
      </c>
      <c r="B5123" s="1">
        <v>0.004570183488386004</v>
      </c>
      <c r="C5123" s="1">
        <v>-0.02439010618105353</v>
      </c>
      <c r="D5123" s="1">
        <v>0.02402499408190639</v>
      </c>
      <c r="E5123" s="1">
        <v>-0.007210488170570795</v>
      </c>
      <c r="F5123" s="1">
        <v>-0.007272559828091829</v>
      </c>
      <c r="G5123" s="1">
        <v>0.01218982409223446</v>
      </c>
      <c r="H5123" s="1">
        <v>-0.0139961406003305</v>
      </c>
      <c r="I5123" s="1">
        <v>-0.009479217596584988</v>
      </c>
      <c r="J5123" s="1">
        <v>0.002399627975920193</v>
      </c>
      <c r="K5123" s="1">
        <v>-0.001351583933700495</v>
      </c>
      <c r="L5123" s="1">
        <v>0.005739552783694313</v>
      </c>
      <c r="M5123" s="1">
        <v>-0.02009179775379666</v>
      </c>
      <c r="N5123" s="1">
        <v>-0.01318126879121162</v>
      </c>
      <c r="O5123" s="1">
        <v>0.00640458696248003</v>
      </c>
      <c r="P5123" s="1">
        <v>0.01705192741154526</v>
      </c>
      <c r="Q5123" s="1">
        <v>-0.01274269366285707</v>
      </c>
      <c r="R5123" s="1">
        <v>-0.01105532844507173</v>
      </c>
      <c r="S5123" s="1">
        <v>0.02876482669440361</v>
      </c>
      <c r="T5123" s="1">
        <v>-0.004463135462600465</v>
      </c>
      <c r="U5123" s="1">
        <v>-0.002319846549066029</v>
      </c>
      <c r="V5123" s="1">
        <v>-0.01877592435626829</v>
      </c>
      <c r="W5123" s="1">
        <v>0.002328371083180736</v>
      </c>
      <c r="X5123" s="1">
        <v>-0.01206633469146023</v>
      </c>
      <c r="Y5123" s="1">
        <v>0</v>
      </c>
      <c r="Z5123" s="1">
        <v>0.01823280402425365</v>
      </c>
      <c r="AA5123" s="1">
        <v>-0.00793787558511394</v>
      </c>
      <c r="AB5123" s="1">
        <v>-0.01435849537971678</v>
      </c>
      <c r="AC5123" s="1">
        <v>-0.0002276403148044892</v>
      </c>
    </row>
    <row r="5124" spans="1:29">
      <c r="A5124" s="11">
        <v>44013</v>
      </c>
      <c r="B5124" s="1">
        <v>0.0654125129510994</v>
      </c>
      <c r="C5124" s="1">
        <v>0.016443645736268</v>
      </c>
      <c r="D5124" s="1">
        <v>-0.01605244287392915</v>
      </c>
      <c r="E5124" s="1">
        <v>-0.02053889161533118</v>
      </c>
      <c r="F5124" s="1">
        <v>-0.008491951601227954</v>
      </c>
      <c r="G5124" s="1">
        <v>0.003689681032436276</v>
      </c>
      <c r="H5124" s="1">
        <v>0.007831550038992052</v>
      </c>
      <c r="I5124" s="1">
        <v>0.01759155772789867</v>
      </c>
      <c r="J5124" s="1">
        <v>0.009233885844256662</v>
      </c>
      <c r="K5124" s="1">
        <v>-0.004403642901154581</v>
      </c>
      <c r="L5124" s="1">
        <v>-0.005502928554534048</v>
      </c>
      <c r="M5124" s="1">
        <v>0.003514821648685773</v>
      </c>
      <c r="N5124" s="1">
        <v>0.04238367814538835</v>
      </c>
      <c r="O5124" s="1">
        <v>-0.02300767155359917</v>
      </c>
      <c r="P5124" s="1">
        <v>-0.001705076881944545</v>
      </c>
      <c r="Q5124" s="1">
        <v>-0.01106346309866157</v>
      </c>
      <c r="R5124" s="1">
        <v>0.01965849575836476</v>
      </c>
      <c r="S5124" s="1">
        <v>-0.001644688144868844</v>
      </c>
      <c r="T5124" s="1">
        <v>0.03558434471832195</v>
      </c>
      <c r="U5124" s="1">
        <v>-0.0015501231148356</v>
      </c>
      <c r="V5124" s="1">
        <v>-0.01014907937663223</v>
      </c>
      <c r="W5124" s="1">
        <v>-0.007613914838449198</v>
      </c>
      <c r="X5124" s="1">
        <v>0.02544529262086503</v>
      </c>
      <c r="Y5124" s="1">
        <v>0.02787067634868645</v>
      </c>
      <c r="Z5124" s="1">
        <v>-0.009182736075962539</v>
      </c>
      <c r="AA5124" s="1">
        <v>-0.001737025536229342</v>
      </c>
      <c r="AB5124" s="1">
        <v>0.01221802749938106</v>
      </c>
      <c r="AC5124" s="1">
        <v>-0.002731532254231062</v>
      </c>
    </row>
    <row r="5125" spans="1:29">
      <c r="A5125" s="11">
        <v>44014</v>
      </c>
      <c r="B5125" s="1">
        <v>-0.02319677684038679</v>
      </c>
      <c r="C5125" s="1">
        <v>0.008812392126300583</v>
      </c>
      <c r="D5125" s="1">
        <v>-0.003059798560109628</v>
      </c>
      <c r="E5125" s="1">
        <v>0.03045778129665999</v>
      </c>
      <c r="F5125" s="1">
        <v>0.002326563091500811</v>
      </c>
      <c r="G5125" s="1">
        <v>-0.002627372325307187</v>
      </c>
      <c r="H5125" s="1">
        <v>0.005342440798410841</v>
      </c>
      <c r="I5125" s="1">
        <v>0.004425691031809231</v>
      </c>
      <c r="J5125" s="1">
        <v>0.001355568573032206</v>
      </c>
      <c r="K5125" s="1">
        <v>-0.008592915383567989</v>
      </c>
      <c r="L5125" s="1">
        <v>0.03374759692141871</v>
      </c>
      <c r="M5125" s="1">
        <v>0.03152368457635357</v>
      </c>
      <c r="N5125" s="1">
        <v>0.01453926655185533</v>
      </c>
      <c r="O5125" s="1">
        <v>0.0616294282251757</v>
      </c>
      <c r="P5125" s="1">
        <v>0.0180757749862055</v>
      </c>
      <c r="Q5125" s="1">
        <v>0.01740225676566687</v>
      </c>
      <c r="R5125" s="1">
        <v>0.01689672096611816</v>
      </c>
      <c r="S5125" s="1">
        <v>0.02800660855936132</v>
      </c>
      <c r="T5125" s="1">
        <v>0.003517221470360932</v>
      </c>
      <c r="U5125" s="1">
        <v>-0.0003653011122475291</v>
      </c>
      <c r="V5125" s="1">
        <v>0.01035994631461357</v>
      </c>
      <c r="W5125" s="1">
        <v>0.01638493100406135</v>
      </c>
      <c r="X5125" s="1">
        <v>0.007940476940524244</v>
      </c>
      <c r="Y5125" s="1">
        <v>0.0802603072803767</v>
      </c>
      <c r="Z5125" s="1">
        <v>0.03460000165452448</v>
      </c>
      <c r="AA5125" s="1">
        <v>0.04028684238563907</v>
      </c>
      <c r="AB5125" s="1">
        <v>-0.01207054919735506</v>
      </c>
      <c r="AC5125" s="1">
        <v>0.02351060430989427</v>
      </c>
    </row>
    <row r="5126" spans="1:29">
      <c r="A5126" s="11">
        <v>44015</v>
      </c>
      <c r="B5126" s="1">
        <v>0.01240551565211345</v>
      </c>
      <c r="C5126" s="1">
        <v>0.004954344117368947</v>
      </c>
      <c r="D5126" s="1">
        <v>0.0009192914478222125</v>
      </c>
      <c r="E5126" s="1">
        <v>-0.01145161541224016</v>
      </c>
      <c r="F5126" s="1">
        <v>0.0002295838652999205</v>
      </c>
      <c r="G5126" s="1">
        <v>0.03432026035999192</v>
      </c>
      <c r="H5126" s="1">
        <v>0.01352661874333339</v>
      </c>
      <c r="I5126" s="1">
        <v>-0.01418216626148794</v>
      </c>
      <c r="J5126" s="1">
        <v>-0.009137226426430445</v>
      </c>
      <c r="K5126" s="1">
        <v>0.01020111575479898</v>
      </c>
      <c r="L5126" s="1">
        <v>0.008062547575467205</v>
      </c>
      <c r="M5126" s="1">
        <v>-0.005659283851186525</v>
      </c>
      <c r="N5126" s="1">
        <v>0.008258444366268103</v>
      </c>
      <c r="O5126" s="1">
        <v>0.001510261502813748</v>
      </c>
      <c r="P5126" s="1">
        <v>0.002376683365953314</v>
      </c>
      <c r="Q5126" s="1">
        <v>0.006719600836577078</v>
      </c>
      <c r="R5126" s="1">
        <v>0.01565032355184903</v>
      </c>
      <c r="S5126" s="1">
        <v>-0.01121796008284481</v>
      </c>
      <c r="T5126" s="1">
        <v>-0.00404421872548999</v>
      </c>
      <c r="U5126" s="1">
        <v>0.04992913243105157</v>
      </c>
      <c r="V5126" s="1">
        <v>0.00813961367907301</v>
      </c>
      <c r="W5126" s="1">
        <v>0.01445755850456965</v>
      </c>
      <c r="X5126" s="1">
        <v>0.01870993441049906</v>
      </c>
      <c r="Y5126" s="1">
        <v>0.002008006040479904</v>
      </c>
      <c r="Z5126" s="1">
        <v>-0.01492980586407766</v>
      </c>
      <c r="AA5126" s="1">
        <v>0.01733572510797665</v>
      </c>
      <c r="AB5126" s="1">
        <v>0.0004698393352313701</v>
      </c>
      <c r="AC5126" s="1">
        <v>0.002676166186296403</v>
      </c>
    </row>
    <row r="5127" spans="1:29">
      <c r="A5127" s="11">
        <v>44018</v>
      </c>
      <c r="B5127" s="1">
        <v>0.01295367022320848</v>
      </c>
      <c r="C5127" s="1">
        <v>0.01245449430997514</v>
      </c>
      <c r="D5127" s="1">
        <v>0.02433342350832235</v>
      </c>
      <c r="E5127" s="1">
        <v>-0.006574790413109155</v>
      </c>
      <c r="F5127" s="1">
        <v>-0.007510047036262901</v>
      </c>
      <c r="G5127" s="1">
        <v>0.01408849766874343</v>
      </c>
      <c r="H5127" s="1">
        <v>-0.01143945468394658</v>
      </c>
      <c r="I5127" s="1">
        <v>0.02704959635439974</v>
      </c>
      <c r="J5127" s="1">
        <v>0.05430334380368884</v>
      </c>
      <c r="K5127" s="1">
        <v>-0.005566586615366353</v>
      </c>
      <c r="L5127" s="1">
        <v>0.001704374007025278</v>
      </c>
      <c r="M5127" s="1">
        <v>0.001138184695594235</v>
      </c>
      <c r="N5127" s="1">
        <v>0.01215794625145539</v>
      </c>
      <c r="O5127" s="1">
        <v>0.07549481648925971</v>
      </c>
      <c r="P5127" s="1">
        <v>-0.01785218189799787</v>
      </c>
      <c r="Q5127" s="1">
        <v>0.01638352192203874</v>
      </c>
      <c r="R5127" s="1">
        <v>0.03574032364529933</v>
      </c>
      <c r="S5127" s="1">
        <v>0.03241492417607805</v>
      </c>
      <c r="T5127" s="1">
        <v>0.01813756862503357</v>
      </c>
      <c r="U5127" s="1">
        <v>0.01139927683031461</v>
      </c>
      <c r="V5127" s="1">
        <v>0.007025246333483004</v>
      </c>
      <c r="W5127" s="1">
        <v>0.02333203671450113</v>
      </c>
      <c r="X5127" s="1">
        <v>0.05364913693071038</v>
      </c>
      <c r="Y5127" s="1">
        <v>0.009018080211949941</v>
      </c>
      <c r="Z5127" s="1">
        <v>0.02728099076704882</v>
      </c>
      <c r="AA5127" s="1">
        <v>0.01066268303830742</v>
      </c>
      <c r="AB5127" s="1">
        <v>0.03569752148874628</v>
      </c>
      <c r="AC5127" s="1">
        <v>-0.009564057902266887</v>
      </c>
    </row>
    <row r="5128" spans="1:29">
      <c r="A5128" s="11">
        <v>44019</v>
      </c>
      <c r="B5128" s="1">
        <v>0.03076037250933084</v>
      </c>
      <c r="C5128" s="1">
        <v>-0.02652476779756385</v>
      </c>
      <c r="D5128" s="1">
        <v>0.01489885823814063</v>
      </c>
      <c r="E5128" s="1">
        <v>0.003072714761324091</v>
      </c>
      <c r="F5128" s="1">
        <v>-0.0176001989124398</v>
      </c>
      <c r="G5128" s="1">
        <v>0.03530738745488038</v>
      </c>
      <c r="H5128" s="1">
        <v>-0.008196728368171313</v>
      </c>
      <c r="I5128" s="1">
        <v>0.001949303491688648</v>
      </c>
      <c r="J5128" s="1">
        <v>-0.0132813822863812</v>
      </c>
      <c r="K5128" s="1">
        <v>-0.003446542788331786</v>
      </c>
      <c r="L5128" s="1">
        <v>0.03946334707665922</v>
      </c>
      <c r="M5128" s="1">
        <v>-0.02046606661118622</v>
      </c>
      <c r="N5128" s="1">
        <v>-0.0277777170100223</v>
      </c>
      <c r="O5128" s="1">
        <v>-0.01849089054217723</v>
      </c>
      <c r="P5128" s="1">
        <v>0.0008520091581538658</v>
      </c>
      <c r="Q5128" s="1">
        <v>-0.02149263918555233</v>
      </c>
      <c r="R5128" s="1">
        <v>-0.01530952055772672</v>
      </c>
      <c r="S5128" s="1">
        <v>0.01883828507046292</v>
      </c>
      <c r="T5128" s="1">
        <v>0.00292481632674102</v>
      </c>
      <c r="U5128" s="1">
        <v>0.008947684606445794</v>
      </c>
      <c r="V5128" s="1">
        <v>-0.001978344486429418</v>
      </c>
      <c r="W5128" s="1">
        <v>0.0172542040691559</v>
      </c>
      <c r="X5128" s="1">
        <v>0.0004587435941083573</v>
      </c>
      <c r="Y5128" s="1">
        <v>0.009930517029062447</v>
      </c>
      <c r="Z5128" s="1">
        <v>-0.02537624501453029</v>
      </c>
      <c r="AA5128" s="1">
        <v>0.00202134705476098</v>
      </c>
      <c r="AB5128" s="1">
        <v>-0.02403616649071605</v>
      </c>
      <c r="AC5128" s="1">
        <v>0.01010545266561902</v>
      </c>
    </row>
    <row r="5129" spans="1:29">
      <c r="A5129" s="11">
        <v>44020</v>
      </c>
      <c r="B5129" s="1">
        <v>-0.007153288022821891</v>
      </c>
      <c r="C5129" s="1">
        <v>-0.004475399690679671</v>
      </c>
      <c r="D5129" s="1">
        <v>0.001780658833759885</v>
      </c>
      <c r="E5129" s="1">
        <v>-0.003377489423426083</v>
      </c>
      <c r="F5129" s="1">
        <v>0.01652940915448164</v>
      </c>
      <c r="G5129" s="1">
        <v>-0.02704126246945737</v>
      </c>
      <c r="H5129" s="1">
        <v>-0.001458479645798372</v>
      </c>
      <c r="I5129" s="1">
        <v>0.004705205577655525</v>
      </c>
      <c r="J5129" s="1">
        <v>0.01772808954524074</v>
      </c>
      <c r="K5129" s="1">
        <v>0.01480871398321115</v>
      </c>
      <c r="L5129" s="1">
        <v>-0.02449159894510389</v>
      </c>
      <c r="M5129" s="1">
        <v>0.009286152947600268</v>
      </c>
      <c r="N5129" s="1">
        <v>0.01055351701250928</v>
      </c>
      <c r="O5129" s="1">
        <v>-0.01562510134007078</v>
      </c>
      <c r="P5129" s="1">
        <v>-0.008513018350515766</v>
      </c>
      <c r="Q5129" s="1">
        <v>-0.007931469036717487</v>
      </c>
      <c r="R5129" s="1">
        <v>-0.01395705575196893</v>
      </c>
      <c r="S5129" s="1">
        <v>0.08936819021254117</v>
      </c>
      <c r="T5129" s="1">
        <v>0.01749730570831587</v>
      </c>
      <c r="U5129" s="1">
        <v>-0.0138142277420864</v>
      </c>
      <c r="V5129" s="1">
        <v>0.006781398853469733</v>
      </c>
      <c r="W5129" s="1">
        <v>0.04773431447037679</v>
      </c>
      <c r="X5129" s="1">
        <v>-0.03392943121588543</v>
      </c>
      <c r="Y5129" s="1">
        <v>0.02654864249361788</v>
      </c>
      <c r="Z5129" s="1">
        <v>0.01180739214556015</v>
      </c>
      <c r="AA5129" s="1">
        <v>-0.0246986757780836</v>
      </c>
      <c r="AB5129" s="1">
        <v>0.02602225782480017</v>
      </c>
      <c r="AC5129" s="1">
        <v>-0.008003442104381198</v>
      </c>
    </row>
    <row r="5130" spans="1:29">
      <c r="A5130" s="11">
        <v>44021</v>
      </c>
      <c r="B5130" s="1">
        <v>0.02161434103045967</v>
      </c>
      <c r="C5130" s="1">
        <v>-0.003702332363490823</v>
      </c>
      <c r="D5130" s="1">
        <v>-0.003093629774489903</v>
      </c>
      <c r="E5130" s="1">
        <v>0.007329732285564994</v>
      </c>
      <c r="F5130" s="1">
        <v>0.002547158189019516</v>
      </c>
      <c r="G5130" s="1">
        <v>0.004721096269147296</v>
      </c>
      <c r="H5130" s="1">
        <v>0.02775084328288324</v>
      </c>
      <c r="I5130" s="1">
        <v>0.01314900003306274</v>
      </c>
      <c r="J5130" s="1">
        <v>0.06322575092399729</v>
      </c>
      <c r="K5130" s="1">
        <v>-0.00466602282569184</v>
      </c>
      <c r="L5130" s="1">
        <v>0.009035716211300171</v>
      </c>
      <c r="M5130" s="1">
        <v>-0.005175422036780786</v>
      </c>
      <c r="N5130" s="1">
        <v>-0.00433013767083601</v>
      </c>
      <c r="O5130" s="1">
        <v>0.0164172573410768</v>
      </c>
      <c r="P5130" s="1">
        <v>-0.01817406718894266</v>
      </c>
      <c r="Q5130" s="1">
        <v>-0.01353032528384757</v>
      </c>
      <c r="R5130" s="1">
        <v>0.01459962123018355</v>
      </c>
      <c r="S5130" s="1">
        <v>0.03818967918642246</v>
      </c>
      <c r="T5130" s="1">
        <v>0.03751952452459584</v>
      </c>
      <c r="U5130" s="1">
        <v>-0.01028963815889183</v>
      </c>
      <c r="V5130" s="1">
        <v>-0.001139870348497163</v>
      </c>
      <c r="W5130" s="1">
        <v>0.002197117442596541</v>
      </c>
      <c r="X5130" s="1">
        <v>0.01518745607304517</v>
      </c>
      <c r="Y5130" s="1">
        <v>0.005747205633545693</v>
      </c>
      <c r="Z5130" s="1">
        <v>0.03082005114264286</v>
      </c>
      <c r="AA5130" s="1">
        <v>0.000453954569714643</v>
      </c>
      <c r="AB5130" s="1">
        <v>0.01449287988535741</v>
      </c>
      <c r="AC5130" s="1">
        <v>-0.006723402682147217</v>
      </c>
    </row>
    <row r="5131" spans="1:29">
      <c r="A5131" s="11">
        <v>44022</v>
      </c>
      <c r="B5131" s="1">
        <v>-0.03118453992831138</v>
      </c>
      <c r="C5131" s="1">
        <v>-0.001061671762920935</v>
      </c>
      <c r="D5131" s="1">
        <v>0.01444074642449578</v>
      </c>
      <c r="E5131" s="1">
        <v>-0.0002346945067878137</v>
      </c>
      <c r="F5131" s="1">
        <v>0.002271181774400111</v>
      </c>
      <c r="G5131" s="1">
        <v>-0.001816900890909134</v>
      </c>
      <c r="H5131" s="1">
        <v>-0.02984387053983906</v>
      </c>
      <c r="I5131" s="1">
        <v>-0.01764516838534946</v>
      </c>
      <c r="J5131" s="1">
        <v>-0.006674756592955799</v>
      </c>
      <c r="K5131" s="1">
        <v>0.02203739601332244</v>
      </c>
      <c r="L5131" s="1">
        <v>0.0001918566880152461</v>
      </c>
      <c r="M5131" s="1">
        <v>-0.004046232637613612</v>
      </c>
      <c r="N5131" s="1">
        <v>-0.005628062747571105</v>
      </c>
      <c r="O5131" s="1">
        <v>-0.009726903256927266</v>
      </c>
      <c r="P5131" s="1">
        <v>0.001603347536267119</v>
      </c>
      <c r="Q5131" s="1">
        <v>-0.02057343718055815</v>
      </c>
      <c r="R5131" s="1">
        <v>0.02949152624541607</v>
      </c>
      <c r="S5131" s="1">
        <v>0.005449429238137071</v>
      </c>
      <c r="T5131" s="1">
        <v>-0.01757908743338565</v>
      </c>
      <c r="U5131" s="1">
        <v>-0.005897325711082813</v>
      </c>
      <c r="V5131" s="1">
        <v>0.02479510274854979</v>
      </c>
      <c r="W5131" s="1">
        <v>-0.007499761877187483</v>
      </c>
      <c r="X5131" s="1">
        <v>0.006077620798750294</v>
      </c>
      <c r="Y5131" s="1">
        <v>-0.04190482576486665</v>
      </c>
      <c r="Z5131" s="1">
        <v>-0.01683616907146357</v>
      </c>
      <c r="AA5131" s="1">
        <v>-0.03000199641892354</v>
      </c>
      <c r="AB5131" s="1">
        <v>-0.01473228900768675</v>
      </c>
      <c r="AC5131" s="1">
        <v>0.002256257802911943</v>
      </c>
    </row>
    <row r="5132" spans="1:29">
      <c r="A5132" s="11">
        <v>44025</v>
      </c>
      <c r="B5132" s="1">
        <v>0.001023575185011172</v>
      </c>
      <c r="C5132" s="1">
        <v>0.009565680270194887</v>
      </c>
      <c r="D5132" s="1">
        <v>0.01882393868764987</v>
      </c>
      <c r="E5132" s="1">
        <v>-0.0008610059387208491</v>
      </c>
      <c r="F5132" s="1">
        <v>0.00492215359134951</v>
      </c>
      <c r="G5132" s="1">
        <v>0.01065154533620727</v>
      </c>
      <c r="H5132" s="1">
        <v>-0.01269514574473452</v>
      </c>
      <c r="I5132" s="1">
        <v>-0.02248673062363549</v>
      </c>
      <c r="J5132" s="1">
        <v>0.03390354769653814</v>
      </c>
      <c r="K5132" s="1">
        <v>0.01863925932412247</v>
      </c>
      <c r="L5132" s="1">
        <v>0.0194411365429894</v>
      </c>
      <c r="M5132" s="1">
        <v>0.01450955168755264</v>
      </c>
      <c r="N5132" s="1">
        <v>0.01646516624757699</v>
      </c>
      <c r="O5132" s="1">
        <v>0.001802284564130785</v>
      </c>
      <c r="P5132" s="1">
        <v>0.0104773107765479</v>
      </c>
      <c r="Q5132" s="1">
        <v>0.004455715846975794</v>
      </c>
      <c r="R5132" s="1">
        <v>0.03032397340967097</v>
      </c>
      <c r="S5132" s="1">
        <v>-0.03116520500297537</v>
      </c>
      <c r="T5132" s="1">
        <v>-0.01482625133151849</v>
      </c>
      <c r="U5132" s="1">
        <v>0.005097376692959621</v>
      </c>
      <c r="V5132" s="1">
        <v>0.01174322393686111</v>
      </c>
      <c r="W5132" s="1">
        <v>-0.01313644032185968</v>
      </c>
      <c r="X5132" s="1">
        <v>0.003717486352707633</v>
      </c>
      <c r="Y5132" s="1">
        <v>-0.01292245671123204</v>
      </c>
      <c r="Z5132" s="1">
        <v>0.01003841708303499</v>
      </c>
      <c r="AA5132" s="1">
        <v>0.004678537622701429</v>
      </c>
      <c r="AB5132" s="1">
        <v>0.01857738326488945</v>
      </c>
      <c r="AC5132" s="1">
        <v>0.02476359008841644</v>
      </c>
    </row>
    <row r="5133" spans="1:29">
      <c r="A5133" s="11">
        <v>44026</v>
      </c>
      <c r="B5133" s="1">
        <v>-0.05078963624737998</v>
      </c>
      <c r="C5133" s="1">
        <v>-0.01631802758633127</v>
      </c>
      <c r="D5133" s="1">
        <v>-0.01621103174642202</v>
      </c>
      <c r="E5133" s="1">
        <v>-0.009477488043489246</v>
      </c>
      <c r="F5133" s="1">
        <v>0.02143825584292247</v>
      </c>
      <c r="G5133" s="1">
        <v>-0.04094891064732575</v>
      </c>
      <c r="H5133" s="1">
        <v>-0.0202770743281212</v>
      </c>
      <c r="I5133" s="1">
        <v>-0.01981021586564691</v>
      </c>
      <c r="J5133" s="1">
        <v>-0.03220090598484993</v>
      </c>
      <c r="K5133" s="1">
        <v>-0.01346438055444188</v>
      </c>
      <c r="L5133" s="1">
        <v>-0.01731383746233772</v>
      </c>
      <c r="M5133" s="1">
        <v>-0.01144167757237169</v>
      </c>
      <c r="N5133" s="1">
        <v>-0.008352395346145736</v>
      </c>
      <c r="O5133" s="1">
        <v>-0.01915970343799678</v>
      </c>
      <c r="P5133" s="1">
        <v>0.004176100780421965</v>
      </c>
      <c r="Q5133" s="1">
        <v>-0.01964518397673376</v>
      </c>
      <c r="R5133" s="1">
        <v>-0.009302327943401689</v>
      </c>
      <c r="S5133" s="1">
        <v>-0.04335673840572829</v>
      </c>
      <c r="T5133" s="1">
        <v>-0.03450952542310981</v>
      </c>
      <c r="U5133" s="1">
        <v>-0.01123584388314758</v>
      </c>
      <c r="V5133" s="1">
        <v>-0.01520908002835064</v>
      </c>
      <c r="W5133" s="1">
        <v>-0.01201560898515353</v>
      </c>
      <c r="X5133" s="1">
        <v>-0.02638887476038054</v>
      </c>
      <c r="Y5133" s="1">
        <v>0.001039492541804909</v>
      </c>
      <c r="Z5133" s="1">
        <v>-0.01593089911908385</v>
      </c>
      <c r="AA5133" s="1">
        <v>0.007709396622960885</v>
      </c>
      <c r="AB5133" s="1">
        <v>-0.03113886245241437</v>
      </c>
      <c r="AC5133" s="1">
        <v>-0.01142357364297475</v>
      </c>
    </row>
    <row r="5134" spans="1:29">
      <c r="A5134" s="11">
        <v>44027</v>
      </c>
      <c r="B5134" s="1">
        <v>0.02142687122006093</v>
      </c>
      <c r="C5134" s="1">
        <v>-0.01110367961417047</v>
      </c>
      <c r="D5134" s="1">
        <v>-0.003212669829796733</v>
      </c>
      <c r="E5134" s="1">
        <v>0.009331067839674967</v>
      </c>
      <c r="F5134" s="1">
        <v>0.01338139841472752</v>
      </c>
      <c r="G5134" s="1">
        <v>-0.01525710146098747</v>
      </c>
      <c r="H5134" s="1">
        <v>-0.02120136178628862</v>
      </c>
      <c r="I5134" s="1">
        <v>-0.005383103674702072</v>
      </c>
      <c r="J5134" s="1">
        <v>0.009767939135532089</v>
      </c>
      <c r="K5134" s="1">
        <v>0.01807819292563617</v>
      </c>
      <c r="L5134" s="1">
        <v>0.06090015947218252</v>
      </c>
      <c r="M5134" s="1">
        <v>-0.008680557856030724</v>
      </c>
      <c r="N5134" s="1">
        <v>0.01429292274844962</v>
      </c>
      <c r="O5134" s="1">
        <v>0.009079150653875434</v>
      </c>
      <c r="P5134" s="1">
        <v>-0.01261994031434688</v>
      </c>
      <c r="Q5134" s="1">
        <v>-0.01422105650848593</v>
      </c>
      <c r="R5134" s="1">
        <v>-0.03808026530111808</v>
      </c>
      <c r="S5134" s="1">
        <v>-0.02631582749136319</v>
      </c>
      <c r="T5134" s="1">
        <v>-0.01209352826177745</v>
      </c>
      <c r="U5134" s="1">
        <v>0.02330200323786369</v>
      </c>
      <c r="V5134" s="1">
        <v>0.006096274959691783</v>
      </c>
      <c r="W5134" s="1">
        <v>-0.01502326474020754</v>
      </c>
      <c r="X5134" s="1">
        <v>-0.01854497907122521</v>
      </c>
      <c r="Y5134" s="1">
        <v>-0.02076842409105495</v>
      </c>
      <c r="Z5134" s="1">
        <v>0.007871644113612852</v>
      </c>
      <c r="AA5134" s="1">
        <v>-0.006007443123115741</v>
      </c>
      <c r="AB5134" s="1">
        <v>0.00183653631254832</v>
      </c>
      <c r="AC5134" s="1">
        <v>0.167777771294475</v>
      </c>
    </row>
    <row r="5135" spans="1:29">
      <c r="A5135" s="11">
        <v>44028</v>
      </c>
      <c r="B5135" s="1">
        <v>0.0172272531865858</v>
      </c>
      <c r="C5135" s="1">
        <v>0.06574677028109055</v>
      </c>
      <c r="D5135" s="1">
        <v>0.03531864843028965</v>
      </c>
      <c r="E5135" s="1">
        <v>0.0568786729520756</v>
      </c>
      <c r="F5135" s="1">
        <v>0.02866371536317436</v>
      </c>
      <c r="G5135" s="1">
        <v>0.00414809401031957</v>
      </c>
      <c r="H5135" s="1">
        <v>-0.002062851253506692</v>
      </c>
      <c r="I5135" s="1">
        <v>0.008925635718370462</v>
      </c>
      <c r="J5135" s="1">
        <v>0.00392990951540706</v>
      </c>
      <c r="K5135" s="1">
        <v>0.005582073190911307</v>
      </c>
      <c r="L5135" s="1">
        <v>0.09633544978435093</v>
      </c>
      <c r="M5135" s="1">
        <v>-0.01634563588389093</v>
      </c>
      <c r="N5135" s="1">
        <v>-0.02440859510005688</v>
      </c>
      <c r="O5135" s="1">
        <v>0.04216864247105434</v>
      </c>
      <c r="P5135" s="1">
        <v>0.008133540687027763</v>
      </c>
      <c r="Q5135" s="1">
        <v>-0.001311494026358773</v>
      </c>
      <c r="R5135" s="1">
        <v>-0.0003253974328307763</v>
      </c>
      <c r="S5135" s="1">
        <v>0.03603613250960813</v>
      </c>
      <c r="T5135" s="1">
        <v>0.01332973448938812</v>
      </c>
      <c r="U5135" s="1">
        <v>0.002722166406532001</v>
      </c>
      <c r="V5135" s="1">
        <v>0.009291052810189271</v>
      </c>
      <c r="W5135" s="1">
        <v>-0.006657800286816506</v>
      </c>
      <c r="X5135" s="1">
        <v>-0.002422480691790962</v>
      </c>
      <c r="Y5135" s="1">
        <v>-0.009544013036691834</v>
      </c>
      <c r="Z5135" s="1">
        <v>0.006926031907856567</v>
      </c>
      <c r="AA5135" s="1">
        <v>-0.006818433110215016</v>
      </c>
      <c r="AB5135" s="1">
        <v>-0.001833169629955833</v>
      </c>
      <c r="AC5135" s="1">
        <v>-0.003235122779358113</v>
      </c>
    </row>
    <row r="5136" spans="1:29">
      <c r="A5136" s="11">
        <v>44029</v>
      </c>
      <c r="B5136" s="1">
        <v>-0.002073776498626945</v>
      </c>
      <c r="C5136" s="1">
        <v>0.1266818264831149</v>
      </c>
      <c r="D5136" s="1">
        <v>-0.01809455511744795</v>
      </c>
      <c r="E5136" s="1">
        <v>0.02164558883228307</v>
      </c>
      <c r="F5136" s="1">
        <v>-0.008043909091406731</v>
      </c>
      <c r="G5136" s="1">
        <v>0.009187440421739357</v>
      </c>
      <c r="H5136" s="1">
        <v>0.04237711812264111</v>
      </c>
      <c r="I5136" s="1">
        <v>0.03378653781686802</v>
      </c>
      <c r="J5136" s="1">
        <v>-0.02348687313315512</v>
      </c>
      <c r="K5136" s="1">
        <v>0.02041206190051814</v>
      </c>
      <c r="L5136" s="1">
        <v>-0.008616874264887664</v>
      </c>
      <c r="M5136" s="1">
        <v>0.03145419691503393</v>
      </c>
      <c r="N5136" s="1">
        <v>0.001031738109710467</v>
      </c>
      <c r="O5136" s="1">
        <v>0.03135399789904447</v>
      </c>
      <c r="P5136" s="1">
        <v>0.02319558927909005</v>
      </c>
      <c r="Q5136" s="1">
        <v>0.05515430735724269</v>
      </c>
      <c r="R5136" s="1">
        <v>0.03705101027311231</v>
      </c>
      <c r="S5136" s="1">
        <v>0.02608699279823345</v>
      </c>
      <c r="T5136" s="1">
        <v>0.01046976917131626</v>
      </c>
      <c r="U5136" s="1">
        <v>-0.001163505858553071</v>
      </c>
      <c r="V5136" s="1">
        <v>0.007804698188257131</v>
      </c>
      <c r="W5136" s="1">
        <v>0.03095300023144043</v>
      </c>
      <c r="X5136" s="1">
        <v>0.03351145876547434</v>
      </c>
      <c r="Y5136" s="1">
        <v>0.05567448017833421</v>
      </c>
      <c r="Z5136" s="1">
        <v>0.02722079597967997</v>
      </c>
      <c r="AA5136" s="1">
        <v>0.03796740045480851</v>
      </c>
      <c r="AB5136" s="1">
        <v>0.002295697317791001</v>
      </c>
      <c r="AC5136" s="1">
        <v>-0.002099859073660504</v>
      </c>
    </row>
    <row r="5137" spans="1:29">
      <c r="A5137" s="11">
        <v>44032</v>
      </c>
      <c r="B5137" s="1">
        <v>0.002078085984503764</v>
      </c>
      <c r="C5137" s="1">
        <v>-0.01464627098515603</v>
      </c>
      <c r="D5137" s="1">
        <v>0.05221923679689211</v>
      </c>
      <c r="E5137" s="1">
        <v>-0.02140472202257693</v>
      </c>
      <c r="F5137" s="1">
        <v>-0.006470393201797098</v>
      </c>
      <c r="G5137" s="1">
        <v>0.02003371018131084</v>
      </c>
      <c r="H5137" s="1">
        <v>-0.006445162435431584</v>
      </c>
      <c r="I5137" s="1">
        <v>0.03149903683598509</v>
      </c>
      <c r="J5137" s="1">
        <v>-0.007709023944608262</v>
      </c>
      <c r="K5137" s="1">
        <v>-0.001542070906476622</v>
      </c>
      <c r="L5137" s="1">
        <v>0.03449043630750381</v>
      </c>
      <c r="M5137" s="1">
        <v>0.01611026524455683</v>
      </c>
      <c r="N5137" s="1">
        <v>-0.006956902774374996</v>
      </c>
      <c r="O5137" s="1">
        <v>0.008831603322112969</v>
      </c>
      <c r="P5137" s="1">
        <v>-0.007181161658923463</v>
      </c>
      <c r="Q5137" s="1">
        <v>-0.0006221811363772423</v>
      </c>
      <c r="R5137" s="1">
        <v>0.004289440019224378</v>
      </c>
      <c r="S5137" s="1">
        <v>0.004237101716595415</v>
      </c>
      <c r="T5137" s="1">
        <v>0.01354937135863188</v>
      </c>
      <c r="U5137" s="1">
        <v>0.01820626235993483</v>
      </c>
      <c r="V5137" s="1">
        <v>-0.03931695207201924</v>
      </c>
      <c r="W5137" s="1">
        <v>0.000236414971768184</v>
      </c>
      <c r="X5137" s="1">
        <v>-0.01268795540188727</v>
      </c>
      <c r="Y5137" s="1">
        <v>-0.005070952668660422</v>
      </c>
      <c r="Z5137" s="1">
        <v>0.004131637897293983</v>
      </c>
      <c r="AA5137" s="1">
        <v>0.003858341327371395</v>
      </c>
      <c r="AB5137" s="1">
        <v>-0.009619865975888375</v>
      </c>
      <c r="AC5137" s="1">
        <v>0.03615840177486018</v>
      </c>
    </row>
    <row r="5138" spans="1:29">
      <c r="A5138" s="11">
        <v>44033</v>
      </c>
      <c r="B5138" s="1">
        <v>0.02811059784510905</v>
      </c>
      <c r="C5138" s="1">
        <v>0.06151399987559114</v>
      </c>
      <c r="D5138" s="1">
        <v>-0.02567385220494556</v>
      </c>
      <c r="E5138" s="1">
        <v>-0.01786908538943577</v>
      </c>
      <c r="F5138" s="1">
        <v>-0.01430805241737065</v>
      </c>
      <c r="G5138" s="1">
        <v>0.04841659532471509</v>
      </c>
      <c r="H5138" s="1">
        <v>0.03592810941445612</v>
      </c>
      <c r="I5138" s="1">
        <v>0.004854129819567676</v>
      </c>
      <c r="J5138" s="1">
        <v>-0.00559335124719329</v>
      </c>
      <c r="K5138" s="1">
        <v>-0.005555573755991139</v>
      </c>
      <c r="L5138" s="1">
        <v>0.002622289412372858</v>
      </c>
      <c r="M5138" s="1">
        <v>0.05832403388141949</v>
      </c>
      <c r="N5138" s="1">
        <v>-0.002335329764457938</v>
      </c>
      <c r="O5138" s="1">
        <v>-0.009596063614191519</v>
      </c>
      <c r="P5138" s="1">
        <v>0.002552944714621752</v>
      </c>
      <c r="Q5138" s="1">
        <v>0.02677444655430672</v>
      </c>
      <c r="R5138" s="1">
        <v>0.02690244076116377</v>
      </c>
      <c r="S5138" s="1">
        <v>0.00843893227952619</v>
      </c>
      <c r="T5138" s="1">
        <v>0.01913499140517683</v>
      </c>
      <c r="U5138" s="1">
        <v>-0.0009323407266024208</v>
      </c>
      <c r="V5138" s="1">
        <v>-0.01353859641763444</v>
      </c>
      <c r="W5138" s="1">
        <v>-0.03226184609176364</v>
      </c>
      <c r="X5138" s="1">
        <v>0.03236548117765592</v>
      </c>
      <c r="Y5138" s="1">
        <v>-0.004077518004083736</v>
      </c>
      <c r="Z5138" s="1">
        <v>0.01915436775088519</v>
      </c>
      <c r="AA5138" s="1">
        <v>0.01342715518803983</v>
      </c>
      <c r="AB5138" s="1">
        <v>0.02497699682729815</v>
      </c>
      <c r="AC5138" s="1">
        <v>0.002031073774690917</v>
      </c>
    </row>
    <row r="5139" spans="1:29">
      <c r="A5139" s="11">
        <v>44034</v>
      </c>
      <c r="B5139" s="1">
        <v>0.07339758035901434</v>
      </c>
      <c r="C5139" s="1">
        <v>-0.02929776769993642</v>
      </c>
      <c r="D5139" s="1">
        <v>-0.01941801853709091</v>
      </c>
      <c r="E5139" s="1">
        <v>-0.0009058224044296015</v>
      </c>
      <c r="F5139" s="1">
        <v>0.006954170951558369</v>
      </c>
      <c r="G5139" s="1">
        <v>-0.01123944200962879</v>
      </c>
      <c r="H5139" s="1">
        <v>-0.01782267353065703</v>
      </c>
      <c r="I5139" s="1">
        <v>-0.01071549329896326</v>
      </c>
      <c r="J5139" s="1">
        <v>-0.0006250441363758741</v>
      </c>
      <c r="K5139" s="1">
        <v>-0.02998281651090839</v>
      </c>
      <c r="L5139" s="1">
        <v>-0.02012280859160631</v>
      </c>
      <c r="M5139" s="1">
        <v>-0.01551645469614982</v>
      </c>
      <c r="N5139" s="1">
        <v>0.02236676375315105</v>
      </c>
      <c r="O5139" s="1">
        <v>0.006289317508519243</v>
      </c>
      <c r="P5139" s="1">
        <v>-0.007214685054144243</v>
      </c>
      <c r="Q5139" s="1">
        <v>0.001819310350203107</v>
      </c>
      <c r="R5139" s="1">
        <v>0.01645915601960102</v>
      </c>
      <c r="S5139" s="1">
        <v>-0.01952576325889144</v>
      </c>
      <c r="T5139" s="1">
        <v>-0.01234562041103104</v>
      </c>
      <c r="U5139" s="1">
        <v>-0.00343519641296508</v>
      </c>
      <c r="V5139" s="1">
        <v>-0.006181325881591926</v>
      </c>
      <c r="W5139" s="1">
        <v>-0.005983696614445311</v>
      </c>
      <c r="X5139" s="1">
        <v>-0.03042872766458637</v>
      </c>
      <c r="Y5139" s="1">
        <v>0.02456503428154599</v>
      </c>
      <c r="Z5139" s="1">
        <v>-0.02533760806368412</v>
      </c>
      <c r="AA5139" s="1">
        <v>0.04191500285659866</v>
      </c>
      <c r="AB5139" s="1">
        <v>0.01173283411905457</v>
      </c>
      <c r="AC5139" s="1">
        <v>-0.01971629661943897</v>
      </c>
    </row>
    <row r="5140" spans="1:29">
      <c r="A5140" s="11">
        <v>44035</v>
      </c>
      <c r="B5140" s="1">
        <v>-0.03779104030718849</v>
      </c>
      <c r="C5140" s="1">
        <v>0.01542388378524229</v>
      </c>
      <c r="D5140" s="1">
        <v>0.005926257043779692</v>
      </c>
      <c r="E5140" s="1">
        <v>0.01473482350458788</v>
      </c>
      <c r="F5140" s="1">
        <v>0.01684062538315367</v>
      </c>
      <c r="G5140" s="1">
        <v>0.04986797899226403</v>
      </c>
      <c r="H5140" s="1">
        <v>0.003432911300560004</v>
      </c>
      <c r="I5140" s="1">
        <v>0.003595801360163353</v>
      </c>
      <c r="J5140" s="1">
        <v>0.01313316162540201</v>
      </c>
      <c r="K5140" s="1">
        <v>-0.01652210139267185</v>
      </c>
      <c r="L5140" s="1">
        <v>-0.01083995504909796</v>
      </c>
      <c r="M5140" s="1">
        <v>0.02500018471816867</v>
      </c>
      <c r="N5140" s="1">
        <v>0.0211142410791989</v>
      </c>
      <c r="O5140" s="1">
        <v>0.01917228429152629</v>
      </c>
      <c r="P5140" s="1">
        <v>-0.003419781650719655</v>
      </c>
      <c r="Q5140" s="1">
        <v>0.0006053354902781916</v>
      </c>
      <c r="R5140" s="1">
        <v>0.02684626655975486</v>
      </c>
      <c r="S5140" s="1">
        <v>0</v>
      </c>
      <c r="T5140" s="1">
        <v>0.03255204228598396</v>
      </c>
      <c r="U5140" s="1">
        <v>-0.006638847770056522</v>
      </c>
      <c r="V5140" s="1">
        <v>0.003584351562083254</v>
      </c>
      <c r="W5140" s="1">
        <v>-0.006388204146718368</v>
      </c>
      <c r="X5140" s="1">
        <v>0.008559215528469721</v>
      </c>
      <c r="Y5140" s="1">
        <v>-0.0009989928397345915</v>
      </c>
      <c r="Z5140" s="1">
        <v>0.005284860132489966</v>
      </c>
      <c r="AA5140" s="1">
        <v>0.01181797646792382</v>
      </c>
      <c r="AB5140" s="1">
        <v>0.01650304908067191</v>
      </c>
      <c r="AC5140" s="1">
        <v>0.002255625825551055</v>
      </c>
    </row>
    <row r="5141" spans="1:29">
      <c r="A5141" s="11">
        <v>44036</v>
      </c>
      <c r="B5141" s="1">
        <v>-0.0330909941988361</v>
      </c>
      <c r="C5141" s="1">
        <v>-0.01999783325595716</v>
      </c>
      <c r="D5141" s="1">
        <v>-0.002390477005760228</v>
      </c>
      <c r="E5141" s="1">
        <v>-0.008042407894939818</v>
      </c>
      <c r="F5141" s="1">
        <v>-0.01550849752438999</v>
      </c>
      <c r="G5141" s="1">
        <v>-0.003931633628115105</v>
      </c>
      <c r="H5141" s="1">
        <v>-0.02688155755312183</v>
      </c>
      <c r="I5141" s="1">
        <v>-0.009996643757394286</v>
      </c>
      <c r="J5141" s="1">
        <v>-0.0358024032196852</v>
      </c>
      <c r="K5141" s="1">
        <v>-0.0009269710710895218</v>
      </c>
      <c r="L5141" s="1">
        <v>0.01641049785638282</v>
      </c>
      <c r="M5141" s="1">
        <v>-0.01590675917945272</v>
      </c>
      <c r="N5141" s="1">
        <v>-0.005480841596867903</v>
      </c>
      <c r="O5141" s="1">
        <v>-0.007706909658822481</v>
      </c>
      <c r="P5141" s="1">
        <v>0.02116097428586383</v>
      </c>
      <c r="Q5141" s="1">
        <v>-0.01996378164629808</v>
      </c>
      <c r="R5141" s="1">
        <v>0.04293421304825173</v>
      </c>
      <c r="S5141" s="1">
        <v>-0.02275978270235979</v>
      </c>
      <c r="T5141" s="1">
        <v>-0.03177810376988977</v>
      </c>
      <c r="U5141" s="1">
        <v>-0.00514098450770184</v>
      </c>
      <c r="V5141" s="1">
        <v>0.02016802957673725</v>
      </c>
      <c r="W5141" s="1">
        <v>0.01001488475751566</v>
      </c>
      <c r="X5141" s="1">
        <v>-0.02168791122651159</v>
      </c>
      <c r="Y5141" s="1">
        <v>-0.02199997586253477</v>
      </c>
      <c r="Z5141" s="1">
        <v>-0.01648174599677821</v>
      </c>
      <c r="AA5141" s="1">
        <v>-0.01177335774752497</v>
      </c>
      <c r="AB5141" s="1">
        <v>-0.01667393216478041</v>
      </c>
      <c r="AC5141" s="1">
        <v>0.01481622328305376</v>
      </c>
    </row>
    <row r="5142" spans="1:29">
      <c r="A5142" s="11">
        <v>44039</v>
      </c>
      <c r="B5142" s="1">
        <v>-0.03153054252731746</v>
      </c>
      <c r="C5142" s="1">
        <v>0.02074036694346826</v>
      </c>
      <c r="D5142" s="1">
        <v>-0.01076350198271958</v>
      </c>
      <c r="E5142" s="1">
        <v>-0.01974320893463277</v>
      </c>
      <c r="F5142" s="1">
        <v>-0.01235867193277151</v>
      </c>
      <c r="G5142" s="1">
        <v>-0.01262714259337661</v>
      </c>
      <c r="H5142" s="1">
        <v>-0.02059266223981637</v>
      </c>
      <c r="I5142" s="1">
        <v>-0.03538549209453001</v>
      </c>
      <c r="J5142" s="1">
        <v>0.01280400405242288</v>
      </c>
      <c r="K5142" s="1">
        <v>0.005521937566745905</v>
      </c>
      <c r="L5142" s="1">
        <v>0.02774025936091573</v>
      </c>
      <c r="M5142" s="1">
        <v>0.01023707652651695</v>
      </c>
      <c r="N5142" s="1">
        <v>-0.01603209012131834</v>
      </c>
      <c r="O5142" s="1">
        <v>-0.007182182114417901</v>
      </c>
      <c r="P5142" s="1">
        <v>-0.01862217893589502</v>
      </c>
      <c r="Q5142" s="1">
        <v>-0.002468962324887691</v>
      </c>
      <c r="R5142" s="1">
        <v>0.004682846199808965</v>
      </c>
      <c r="S5142" s="1">
        <v>-0.0101889909418128</v>
      </c>
      <c r="T5142" s="1">
        <v>-0.02500647558575841</v>
      </c>
      <c r="U5142" s="1">
        <v>-0.02110070887246296</v>
      </c>
      <c r="V5142" s="1">
        <v>-0.02079901036514997</v>
      </c>
      <c r="W5142" s="1">
        <v>0</v>
      </c>
      <c r="X5142" s="1">
        <v>-0.01975906555911144</v>
      </c>
      <c r="Y5142" s="1">
        <v>0.01226991764776031</v>
      </c>
      <c r="Z5142" s="1">
        <v>0.01950289937221994</v>
      </c>
      <c r="AA5142" s="1">
        <v>-0.01465597086681814</v>
      </c>
      <c r="AB5142" s="1">
        <v>-0.01963418361792468</v>
      </c>
      <c r="AC5142" s="1">
        <v>-0.006283592781444081</v>
      </c>
    </row>
    <row r="5143" spans="1:29">
      <c r="A5143" s="11">
        <v>44040</v>
      </c>
      <c r="B5143" s="1">
        <v>0.01274475128010555</v>
      </c>
      <c r="C5143" s="1">
        <v>0.008302421236718649</v>
      </c>
      <c r="D5143" s="1">
        <v>-0.0006883099189378683</v>
      </c>
      <c r="E5143" s="1">
        <v>0.01485682095258634</v>
      </c>
      <c r="F5143" s="1">
        <v>0.008877644041711763</v>
      </c>
      <c r="G5143" s="1">
        <v>0.0251025341187876</v>
      </c>
      <c r="H5143" s="1">
        <v>0.001025672688106161</v>
      </c>
      <c r="I5143" s="1">
        <v>0.006623541438752989</v>
      </c>
      <c r="J5143" s="1">
        <v>0.04108728067133649</v>
      </c>
      <c r="K5143" s="1">
        <v>0.009475774202079235</v>
      </c>
      <c r="L5143" s="1">
        <v>0.01518261847515978</v>
      </c>
      <c r="M5143" s="1">
        <v>-0.003733247687356389</v>
      </c>
      <c r="N5143" s="1">
        <v>-0.005091625985473192</v>
      </c>
      <c r="O5143" s="1">
        <v>0.0436574378532375</v>
      </c>
      <c r="P5143" s="1">
        <v>0.032814875920403</v>
      </c>
      <c r="Q5143" s="1">
        <v>-0.01113856192282525</v>
      </c>
      <c r="R5143" s="1">
        <v>0.009971117858506018</v>
      </c>
      <c r="S5143" s="1">
        <v>0.04558801880527974</v>
      </c>
      <c r="T5143" s="1">
        <v>0.01228961845263754</v>
      </c>
      <c r="U5143" s="1">
        <v>0.005498941117016098</v>
      </c>
      <c r="V5143" s="1">
        <v>0.01493169822148177</v>
      </c>
      <c r="W5143" s="1">
        <v>0.01126203142605675</v>
      </c>
      <c r="X5143" s="1">
        <v>0.04670599943495968</v>
      </c>
      <c r="Y5143" s="1">
        <v>-0.00707064923567835</v>
      </c>
      <c r="Z5143" s="1">
        <v>0.01601256617826885</v>
      </c>
      <c r="AA5143" s="1">
        <v>0.01017191682804985</v>
      </c>
      <c r="AB5143" s="1">
        <v>0.009103375785357803</v>
      </c>
      <c r="AC5143" s="1">
        <v>0.02454920751316791</v>
      </c>
    </row>
    <row r="5144" spans="1:29">
      <c r="A5144" s="11">
        <v>44041</v>
      </c>
      <c r="B5144" s="1">
        <v>0.008809056659930814</v>
      </c>
      <c r="C5144" s="1">
        <v>-0.01668473509300106</v>
      </c>
      <c r="D5144" s="1">
        <v>0.005285043166910031</v>
      </c>
      <c r="E5144" s="1">
        <v>0.02814670283103249</v>
      </c>
      <c r="F5144" s="1">
        <v>0.06191772019401776</v>
      </c>
      <c r="G5144" s="1">
        <v>0.01651527187808677</v>
      </c>
      <c r="H5144" s="1">
        <v>0.01229506911394584</v>
      </c>
      <c r="I5144" s="1">
        <v>-0.02029183009277413</v>
      </c>
      <c r="J5144" s="1">
        <v>-0.003946611920531806</v>
      </c>
      <c r="K5144" s="1">
        <v>-0.005016682167980346</v>
      </c>
      <c r="L5144" s="1">
        <v>-0.009035649962307768</v>
      </c>
      <c r="M5144" s="1">
        <v>-0.00856533214679378</v>
      </c>
      <c r="N5144" s="1">
        <v>0.006652971102347749</v>
      </c>
      <c r="O5144" s="1">
        <v>-0.024986000952267</v>
      </c>
      <c r="P5144" s="1">
        <v>0.0005525194071018813</v>
      </c>
      <c r="Q5144" s="1">
        <v>-0.005006434122449499</v>
      </c>
      <c r="R5144" s="1">
        <v>-0.03721806152517093</v>
      </c>
      <c r="S5144" s="1">
        <v>-0.002812675293686673</v>
      </c>
      <c r="T5144" s="1">
        <v>0.009237297405511047</v>
      </c>
      <c r="U5144" s="1">
        <v>0.005206267754449323</v>
      </c>
      <c r="V5144" s="1">
        <v>0.02154989197191681</v>
      </c>
      <c r="W5144" s="1">
        <v>0.03546791652958081</v>
      </c>
      <c r="X5144" s="1">
        <v>-0.006575828730014277</v>
      </c>
      <c r="Y5144" s="1">
        <v>0.01220750662209924</v>
      </c>
      <c r="Z5144" s="1">
        <v>0.04253824162739117</v>
      </c>
      <c r="AA5144" s="1">
        <v>-0.01163680676093204</v>
      </c>
      <c r="AB5144" s="1">
        <v>-0.007668000659854179</v>
      </c>
      <c r="AC5144" s="1">
        <v>0.005627000360778567</v>
      </c>
    </row>
    <row r="5145" spans="1:29">
      <c r="A5145" s="11">
        <v>44042</v>
      </c>
      <c r="B5145" s="1">
        <v>-0.03413466460983927</v>
      </c>
      <c r="C5145" s="1">
        <v>-0.0764654221639649</v>
      </c>
      <c r="D5145" s="1">
        <v>0.00296469647394404</v>
      </c>
      <c r="E5145" s="1">
        <v>0.006899077678806043</v>
      </c>
      <c r="F5145" s="1">
        <v>0.04983489916257811</v>
      </c>
      <c r="G5145" s="1">
        <v>-0.009326676214473917</v>
      </c>
      <c r="H5145" s="1">
        <v>-0.02226731257008663</v>
      </c>
      <c r="I5145" s="1">
        <v>-0.01310349616068196</v>
      </c>
      <c r="J5145" s="1">
        <v>-0.01249617151026039</v>
      </c>
      <c r="K5145" s="1">
        <v>-0.01179218027680051</v>
      </c>
      <c r="L5145" s="1">
        <v>0.007650835905044673</v>
      </c>
      <c r="M5145" s="1">
        <v>-0.04373647738090825</v>
      </c>
      <c r="N5145" s="1">
        <v>-0.01703098408050152</v>
      </c>
      <c r="O5145" s="1">
        <v>-0.01074646289581738</v>
      </c>
      <c r="P5145" s="1">
        <v>0.006489064704855219</v>
      </c>
      <c r="Q5145" s="1">
        <v>-0.02264140668078063</v>
      </c>
      <c r="R5145" s="1">
        <v>0.005818871200852449</v>
      </c>
      <c r="S5145" s="1">
        <v>-0.0338505166439973</v>
      </c>
      <c r="T5145" s="1">
        <v>-0.02432011012126889</v>
      </c>
      <c r="U5145" s="1">
        <v>-0.005527587617210172</v>
      </c>
      <c r="V5145" s="1">
        <v>0.03438136591531782</v>
      </c>
      <c r="W5145" s="1">
        <v>-0.006546658934500571</v>
      </c>
      <c r="X5145" s="1">
        <v>-0.01985814159925381</v>
      </c>
      <c r="Y5145" s="1">
        <v>-0.03517590338440979</v>
      </c>
      <c r="Z5145" s="1">
        <v>-0.01913022452408653</v>
      </c>
      <c r="AA5145" s="1">
        <v>0.001345555232099116</v>
      </c>
      <c r="AB5145" s="1">
        <v>0.008181929272286004</v>
      </c>
      <c r="AC5145" s="1">
        <v>0.02563186098723724</v>
      </c>
    </row>
    <row r="5146" spans="1:29">
      <c r="A5146" s="11">
        <v>44043</v>
      </c>
      <c r="B5146" s="1">
        <v>0.0136197794523738</v>
      </c>
      <c r="C5146" s="1">
        <v>-0.01264611863203824</v>
      </c>
      <c r="D5146" s="1">
        <v>0.004637486573205729</v>
      </c>
      <c r="E5146" s="1">
        <v>0.04985783391498599</v>
      </c>
      <c r="F5146" s="1">
        <v>0.0009851301526353495</v>
      </c>
      <c r="G5146" s="1">
        <v>-0.02653832295943637</v>
      </c>
      <c r="H5146" s="1">
        <v>0.0005177463964209927</v>
      </c>
      <c r="I5146" s="1">
        <v>-0.01698940592383402</v>
      </c>
      <c r="J5146" s="1">
        <v>0.006790218767932732</v>
      </c>
      <c r="K5146" s="1">
        <v>0.006512944792351316</v>
      </c>
      <c r="L5146" s="1">
        <v>0.004732397808396183</v>
      </c>
      <c r="M5146" s="1">
        <v>-0.001129267925704114</v>
      </c>
      <c r="N5146" s="1">
        <v>0.004137537675138026</v>
      </c>
      <c r="O5146" s="1">
        <v>0.01353732113499873</v>
      </c>
      <c r="P5146" s="1">
        <v>-0.00288058583354911</v>
      </c>
      <c r="Q5146" s="1">
        <v>0.007721899312544744</v>
      </c>
      <c r="R5146" s="1">
        <v>-0.01979752122099077</v>
      </c>
      <c r="S5146" s="1">
        <v>-0.007299303951009528</v>
      </c>
      <c r="T5146" s="1">
        <v>0.02626638898374245</v>
      </c>
      <c r="U5146" s="1">
        <v>0.01715617878238218</v>
      </c>
      <c r="V5146" s="1">
        <v>0.04265121755456192</v>
      </c>
      <c r="W5146" s="1">
        <v>0.007413479608598283</v>
      </c>
      <c r="X5146" s="1">
        <v>0.009647853210598578</v>
      </c>
      <c r="Y5146" s="1">
        <v>0.01458329497644684</v>
      </c>
      <c r="Z5146" s="1">
        <v>-0.0008184776830709728</v>
      </c>
      <c r="AA5146" s="1">
        <v>0.001343747146095975</v>
      </c>
      <c r="AB5146" s="1">
        <v>0.02614968401887841</v>
      </c>
      <c r="AC5146" s="1">
        <v>-0.01108760667381037</v>
      </c>
    </row>
    <row r="5147" spans="1:29">
      <c r="A5147" s="11">
        <v>44046</v>
      </c>
      <c r="B5147" s="1">
        <v>-0.03312867623369575</v>
      </c>
      <c r="C5147" s="1">
        <v>0.00966640008571984</v>
      </c>
      <c r="D5147" s="1">
        <v>-0.01239673002365049</v>
      </c>
      <c r="E5147" s="1">
        <v>-0.01353880592285828</v>
      </c>
      <c r="F5147" s="1">
        <v>0.001415808085584391</v>
      </c>
      <c r="G5147" s="1">
        <v>0.006950415123942344</v>
      </c>
      <c r="H5147" s="1">
        <v>-0.02638388048286022</v>
      </c>
      <c r="I5147" s="1">
        <v>-0.02982191952724822</v>
      </c>
      <c r="J5147" s="1">
        <v>-0.01072955919073426</v>
      </c>
      <c r="K5147" s="1">
        <v>-0.002443668374497165</v>
      </c>
      <c r="L5147" s="1">
        <v>-0.009420281223072147</v>
      </c>
      <c r="M5147" s="1">
        <v>-0.0254381032284714</v>
      </c>
      <c r="N5147" s="1">
        <v>-0.007983377077865228</v>
      </c>
      <c r="O5147" s="1">
        <v>-0.01533513010374599</v>
      </c>
      <c r="P5147" s="1">
        <v>-0.00151335351660975</v>
      </c>
      <c r="Q5147" s="1">
        <v>-0.03065123796576663</v>
      </c>
      <c r="R5147" s="1">
        <v>-0.02810713210596316</v>
      </c>
      <c r="S5147" s="1">
        <v>0.01029387514239488</v>
      </c>
      <c r="T5147" s="1">
        <v>0.004178644123070452</v>
      </c>
      <c r="U5147" s="1">
        <v>-0.01067075397347061</v>
      </c>
      <c r="V5147" s="1">
        <v>-0.02313336769551688</v>
      </c>
      <c r="W5147" s="1">
        <v>0.01413392875149611</v>
      </c>
      <c r="X5147" s="1">
        <v>0.08026757193884682</v>
      </c>
      <c r="Y5147" s="1">
        <v>0.001026685673501948</v>
      </c>
      <c r="Z5147" s="1">
        <v>0.01965599218473457</v>
      </c>
      <c r="AA5147" s="1">
        <v>0.03666098262790451</v>
      </c>
      <c r="AB5147" s="1">
        <v>0.01318099071147438</v>
      </c>
      <c r="AC5147" s="1">
        <v>0.002135488627989846</v>
      </c>
    </row>
    <row r="5148" spans="1:29">
      <c r="A5148" s="11">
        <v>44047</v>
      </c>
      <c r="B5148" s="1">
        <v>0.0282735771815914</v>
      </c>
      <c r="C5148" s="1">
        <v>-0.02213972943170639</v>
      </c>
      <c r="D5148" s="1">
        <v>0.01096352698628356</v>
      </c>
      <c r="E5148" s="1">
        <v>0.00485634154850989</v>
      </c>
      <c r="F5148" s="1">
        <v>0.0237218290936978</v>
      </c>
      <c r="G5148" s="1">
        <v>0.01123567562023076</v>
      </c>
      <c r="H5148" s="1">
        <v>-0.01009568315432852</v>
      </c>
      <c r="I5148" s="1">
        <v>0.03957092615361746</v>
      </c>
      <c r="J5148" s="1">
        <v>0.006197564613262152</v>
      </c>
      <c r="K5148" s="1">
        <v>-0.003039015686365998</v>
      </c>
      <c r="L5148" s="1">
        <v>-0.007367610497879928</v>
      </c>
      <c r="M5148" s="1">
        <v>0.008700613961275083</v>
      </c>
      <c r="N5148" s="1">
        <v>0.005451582671513799</v>
      </c>
      <c r="O5148" s="1">
        <v>0.009126515899849919</v>
      </c>
      <c r="P5148" s="1">
        <v>0.013777960430984</v>
      </c>
      <c r="Q5148" s="1">
        <v>0.002635083396958171</v>
      </c>
      <c r="R5148" s="1">
        <v>0.07048284235396429</v>
      </c>
      <c r="S5148" s="1">
        <v>0.007278118690744018</v>
      </c>
      <c r="T5148" s="1">
        <v>-0.003380923663561353</v>
      </c>
      <c r="U5148" s="1">
        <v>0.0183968688893974</v>
      </c>
      <c r="V5148" s="1">
        <v>0.01838662330845064</v>
      </c>
      <c r="W5148" s="1">
        <v>0.03605159000420333</v>
      </c>
      <c r="X5148" s="1">
        <v>-0.01415308324037012</v>
      </c>
      <c r="Y5148" s="1">
        <v>0.01948726032933812</v>
      </c>
      <c r="Z5148" s="1">
        <v>-0.003346759976777691</v>
      </c>
      <c r="AA5148" s="1">
        <v>0.001723617982371639</v>
      </c>
      <c r="AB5148" s="1">
        <v>0.03252383198671893</v>
      </c>
      <c r="AC5148" s="1">
        <v>-0.001775891412787112</v>
      </c>
    </row>
    <row r="5149" spans="1:29">
      <c r="A5149" s="11">
        <v>44048</v>
      </c>
      <c r="B5149" s="1">
        <v>0.01351512077404093</v>
      </c>
      <c r="C5149" s="1">
        <v>0.004650660069474677</v>
      </c>
      <c r="D5149" s="1">
        <v>0.008473793449149225</v>
      </c>
      <c r="E5149" s="1">
        <v>0.01162715859173735</v>
      </c>
      <c r="F5149" s="1">
        <v>-0.007314098777028488</v>
      </c>
      <c r="G5149" s="1">
        <v>0.0448760318227801</v>
      </c>
      <c r="H5149" s="1">
        <v>0.001610287217405526</v>
      </c>
      <c r="I5149" s="1">
        <v>-0.01353626458725155</v>
      </c>
      <c r="J5149" s="1">
        <v>0.08253780287586099</v>
      </c>
      <c r="K5149" s="1">
        <v>-0.001478816868084265</v>
      </c>
      <c r="L5149" s="1">
        <v>-0.005421830167034902</v>
      </c>
      <c r="M5149" s="1">
        <v>-0.004025373969297696</v>
      </c>
      <c r="N5149" s="1">
        <v>-0.004389307178580326</v>
      </c>
      <c r="O5149" s="1">
        <v>0.01933305967794818</v>
      </c>
      <c r="P5149" s="1">
        <v>-0.0126393293420598</v>
      </c>
      <c r="Q5149" s="1">
        <v>0.01116944918577878</v>
      </c>
      <c r="R5149" s="1">
        <v>-0.01122939773052045</v>
      </c>
      <c r="S5149" s="1">
        <v>0.0621386924360281</v>
      </c>
      <c r="T5149" s="1">
        <v>-0.0007829792458258211</v>
      </c>
      <c r="U5149" s="1">
        <v>-0.0005124527704071236</v>
      </c>
      <c r="V5149" s="1">
        <v>-0.0001891784488383674</v>
      </c>
      <c r="W5149" s="1">
        <v>-0.004780464695622211</v>
      </c>
      <c r="X5149" s="1">
        <v>0.03544194424223379</v>
      </c>
      <c r="Y5149" s="1">
        <v>-0.01509057580627737</v>
      </c>
      <c r="Z5149" s="1">
        <v>0.06326395460847478</v>
      </c>
      <c r="AA5149" s="1">
        <v>0.02813436573990225</v>
      </c>
      <c r="AB5149" s="1">
        <v>0.02435951359596067</v>
      </c>
      <c r="AC5149" s="1">
        <v>-0.01014045774342143</v>
      </c>
    </row>
    <row r="5150" spans="1:29">
      <c r="A5150" s="11">
        <v>44049</v>
      </c>
      <c r="B5150" s="1">
        <v>-0.004483310120738326</v>
      </c>
      <c r="C5150" s="1">
        <v>-0.00219282979463975</v>
      </c>
      <c r="D5150" s="1">
        <v>0.001999966530614739</v>
      </c>
      <c r="E5150" s="1">
        <v>0.01239352920233916</v>
      </c>
      <c r="F5150" s="1">
        <v>-0.003890533541670904</v>
      </c>
      <c r="G5150" s="1">
        <v>-0.01263509405990437</v>
      </c>
      <c r="H5150" s="1">
        <v>0.02518752493873566</v>
      </c>
      <c r="I5150" s="1">
        <v>0.01279733554904205</v>
      </c>
      <c r="J5150" s="1">
        <v>0.01280224909265093</v>
      </c>
      <c r="K5150" s="1">
        <v>0.0118018575937211</v>
      </c>
      <c r="L5150" s="1">
        <v>0.02768070197681993</v>
      </c>
      <c r="M5150" s="1">
        <v>0.006928424785406229</v>
      </c>
      <c r="N5150" s="1">
        <v>0.01322623598462891</v>
      </c>
      <c r="O5150" s="1">
        <v>-0.00748883724414684</v>
      </c>
      <c r="P5150" s="1">
        <v>0.01706811119780527</v>
      </c>
      <c r="Q5150" s="1">
        <v>0.01429497961423642</v>
      </c>
      <c r="R5150" s="1">
        <v>0.00359764134469831</v>
      </c>
      <c r="S5150" s="1">
        <v>0.02176888324098658</v>
      </c>
      <c r="T5150" s="1">
        <v>-0.002611703634622264</v>
      </c>
      <c r="U5150" s="1">
        <v>-0.009186520816375943</v>
      </c>
      <c r="V5150" s="1">
        <v>0.006429145237660805</v>
      </c>
      <c r="W5150" s="1">
        <v>0.08299817204863769</v>
      </c>
      <c r="X5150" s="1">
        <v>0.01213172883333935</v>
      </c>
      <c r="Y5150" s="1">
        <v>0.009193058361302464</v>
      </c>
      <c r="Z5150" s="1">
        <v>0.03797297215857376</v>
      </c>
      <c r="AA5150" s="1">
        <v>0.01329778548344063</v>
      </c>
      <c r="AB5150" s="1">
        <v>0.006560026007727204</v>
      </c>
      <c r="AC5150" s="1">
        <v>0.005211944989984785</v>
      </c>
    </row>
    <row r="5151" spans="1:29">
      <c r="A5151" s="11">
        <v>44050</v>
      </c>
      <c r="B5151" s="1">
        <v>0.0006928082550274883</v>
      </c>
      <c r="C5151" s="1">
        <v>0.02490554197220396</v>
      </c>
      <c r="D5151" s="1">
        <v>0.01999935239893591</v>
      </c>
      <c r="E5151" s="1">
        <v>-0.003351067580776745</v>
      </c>
      <c r="F5151" s="1">
        <v>-0.002083811055009988</v>
      </c>
      <c r="G5151" s="1">
        <v>0.005813836776407122</v>
      </c>
      <c r="H5151" s="1">
        <v>0.01306848308085495</v>
      </c>
      <c r="I5151" s="1">
        <v>0.003026893578216283</v>
      </c>
      <c r="J5151" s="1">
        <v>-0.002247174680839681</v>
      </c>
      <c r="K5151" s="1">
        <v>-0.004458544632589878</v>
      </c>
      <c r="L5151" s="1">
        <v>-0.02054902793846891</v>
      </c>
      <c r="M5151" s="1">
        <v>-0.009174336016826379</v>
      </c>
      <c r="N5151" s="1">
        <v>0.003583312070174038</v>
      </c>
      <c r="O5151" s="1">
        <v>-0.01509068618100584</v>
      </c>
      <c r="P5151" s="1">
        <v>0.001488690471137755</v>
      </c>
      <c r="Q5151" s="1">
        <v>0.007687380648147224</v>
      </c>
      <c r="R5151" s="1">
        <v>0.005786863034687117</v>
      </c>
      <c r="S5151" s="1">
        <v>0.003994726786728853</v>
      </c>
      <c r="T5151" s="1">
        <v>-0.001571043588698973</v>
      </c>
      <c r="U5151" s="1">
        <v>-0.006123598348384163</v>
      </c>
      <c r="V5151" s="1">
        <v>-0.01183647561074774</v>
      </c>
      <c r="W5151" s="1">
        <v>0.0698297252888731</v>
      </c>
      <c r="X5151" s="1">
        <v>0.01969174111531546</v>
      </c>
      <c r="Y5151" s="1">
        <v>0.006072903528634432</v>
      </c>
      <c r="Z5151" s="1">
        <v>0.008990001821794324</v>
      </c>
      <c r="AA5151" s="1">
        <v>-0.02597862736141066</v>
      </c>
      <c r="AB5151" s="1">
        <v>0.000407257866469557</v>
      </c>
      <c r="AC5151" s="1">
        <v>-0.008045697298368459</v>
      </c>
    </row>
    <row r="5152" spans="1:29">
      <c r="A5152" s="11">
        <v>44053</v>
      </c>
      <c r="B5152" s="1">
        <v>-0.005077241017962142</v>
      </c>
      <c r="C5152" s="1">
        <v>-0.01095904610135934</v>
      </c>
      <c r="D5152" s="1">
        <v>0.002033094373512734</v>
      </c>
      <c r="E5152" s="1">
        <v>0.09188221273414876</v>
      </c>
      <c r="F5152" s="1">
        <v>0.02566954436995594</v>
      </c>
      <c r="G5152" s="1">
        <v>-0.02083012977964538</v>
      </c>
      <c r="H5152" s="1">
        <v>0.001548035496033329</v>
      </c>
      <c r="I5152" s="1">
        <v>0.006514339078786735</v>
      </c>
      <c r="J5152" s="1">
        <v>0.005630677372260529</v>
      </c>
      <c r="K5152" s="1">
        <v>-0.00171887087692002</v>
      </c>
      <c r="L5152" s="1">
        <v>0.000473221879485175</v>
      </c>
      <c r="M5152" s="1">
        <v>0.008101914731506898</v>
      </c>
      <c r="N5152" s="1">
        <v>0.01428198541334713</v>
      </c>
      <c r="O5152" s="1">
        <v>0.04738122294644831</v>
      </c>
      <c r="P5152" s="1">
        <v>0.008918951013620724</v>
      </c>
      <c r="Q5152" s="1">
        <v>0.005085895445626987</v>
      </c>
      <c r="R5152" s="1">
        <v>-0.01239252904853083</v>
      </c>
      <c r="S5152" s="1">
        <v>0.01060987795238622</v>
      </c>
      <c r="T5152" s="1">
        <v>0.01652244755720322</v>
      </c>
      <c r="U5152" s="1">
        <v>-0.01739922693347218</v>
      </c>
      <c r="V5152" s="1">
        <v>0.03403350077975853</v>
      </c>
      <c r="W5152" s="1">
        <v>0.00327817248089235</v>
      </c>
      <c r="X5152" s="1">
        <v>0.03988245223220654</v>
      </c>
      <c r="Y5152" s="1">
        <v>0.03521121299334085</v>
      </c>
      <c r="Z5152" s="1">
        <v>0.01522079269506182</v>
      </c>
      <c r="AA5152" s="1">
        <v>0.01512302844584368</v>
      </c>
      <c r="AB5152" s="1">
        <v>0.01954395371796758</v>
      </c>
      <c r="AC5152" s="1">
        <v>0</v>
      </c>
    </row>
    <row r="5153" spans="1:29">
      <c r="A5153" s="11">
        <v>44054</v>
      </c>
      <c r="B5153" s="1">
        <v>0.03920200300393883</v>
      </c>
      <c r="C5153" s="1">
        <v>0.03396375327225476</v>
      </c>
      <c r="D5153" s="1">
        <v>-0.01604193652282782</v>
      </c>
      <c r="E5153" s="1">
        <v>-0.02212168328809494</v>
      </c>
      <c r="F5153" s="1">
        <v>-0.02025189811632244</v>
      </c>
      <c r="G5153" s="1">
        <v>0.004193687175326755</v>
      </c>
      <c r="H5153" s="1">
        <v>0.002576005602503262</v>
      </c>
      <c r="I5153" s="1">
        <v>0.0152287631540613</v>
      </c>
      <c r="J5153" s="1">
        <v>0.001959519380227759</v>
      </c>
      <c r="K5153" s="1">
        <v>0.001767199238448036</v>
      </c>
      <c r="L5153" s="1">
        <v>-0.003048224483081952</v>
      </c>
      <c r="M5153" s="1">
        <v>-0.0005739926847355692</v>
      </c>
      <c r="N5153" s="1">
        <v>0.02112145049617231</v>
      </c>
      <c r="O5153" s="1">
        <v>0.00103351056889478</v>
      </c>
      <c r="P5153" s="1">
        <v>-0.007232775866262253</v>
      </c>
      <c r="Q5153" s="1">
        <v>-0.007590133030305646</v>
      </c>
      <c r="R5153" s="1">
        <v>0.006580652892085981</v>
      </c>
      <c r="S5153" s="1">
        <v>0.02099743156236267</v>
      </c>
      <c r="T5153" s="1">
        <v>0.006450005116489743</v>
      </c>
      <c r="U5153" s="1">
        <v>0.02296209717453235</v>
      </c>
      <c r="V5153" s="1">
        <v>-0.005148308995137296</v>
      </c>
      <c r="W5153" s="1">
        <v>-0.008456661002448795</v>
      </c>
      <c r="X5153" s="1">
        <v>-0.01251510247444343</v>
      </c>
      <c r="Y5153" s="1">
        <v>0.008746435545083031</v>
      </c>
      <c r="Z5153" s="1">
        <v>0.01523653465862207</v>
      </c>
      <c r="AA5153" s="1">
        <v>-0.03728950438985712</v>
      </c>
      <c r="AB5153" s="1">
        <v>0.003194869322050042</v>
      </c>
      <c r="AC5153" s="1">
        <v>0.008110955591861035</v>
      </c>
    </row>
    <row r="5154" spans="1:29">
      <c r="A5154" s="11">
        <v>44055</v>
      </c>
      <c r="B5154" s="1">
        <v>0.006919683181977776</v>
      </c>
      <c r="C5154" s="1">
        <v>-0.01735591861921171</v>
      </c>
      <c r="D5154" s="1">
        <v>-0.01799176495588461</v>
      </c>
      <c r="E5154" s="1">
        <v>-0.02043703762831306</v>
      </c>
      <c r="F5154" s="1">
        <v>-0.01691731815621877</v>
      </c>
      <c r="G5154" s="1">
        <v>0.03143276742227075</v>
      </c>
      <c r="H5154" s="1">
        <v>0.007708160542766906</v>
      </c>
      <c r="I5154" s="1">
        <v>-0.002765702682194449</v>
      </c>
      <c r="J5154" s="1">
        <v>-0.01760266508534925</v>
      </c>
      <c r="K5154" s="1">
        <v>-0.007034083949011505</v>
      </c>
      <c r="L5154" s="1">
        <v>0.006853299730328333</v>
      </c>
      <c r="M5154" s="1">
        <v>-0.01378521577406278</v>
      </c>
      <c r="N5154" s="1">
        <v>0.005663636131062688</v>
      </c>
      <c r="O5154" s="1">
        <v>0.008577581237577236</v>
      </c>
      <c r="P5154" s="1">
        <v>-0.01767396632607066</v>
      </c>
      <c r="Q5154" s="1">
        <v>-0.004461395615953934</v>
      </c>
      <c r="R5154" s="1">
        <v>-0.002905524237761803</v>
      </c>
      <c r="S5154" s="1">
        <v>-0.003855982217397913</v>
      </c>
      <c r="T5154" s="1">
        <v>0.04229678350943988</v>
      </c>
      <c r="U5154" s="1">
        <v>0.01264789673724853</v>
      </c>
      <c r="V5154" s="1">
        <v>-0.01644959205168917</v>
      </c>
      <c r="W5154" s="1">
        <v>0.003198347249695477</v>
      </c>
      <c r="X5154" s="1">
        <v>0.02493863733652169</v>
      </c>
      <c r="Y5154" s="1">
        <v>0.02023112195022425</v>
      </c>
      <c r="Z5154" s="1">
        <v>-0.004682459490526147</v>
      </c>
      <c r="AA5154" s="1">
        <v>-0.009284934939119638</v>
      </c>
      <c r="AB5154" s="1">
        <v>-0.01751582051366574</v>
      </c>
      <c r="AC5154" s="1">
        <v>-0.01233664012272906</v>
      </c>
    </row>
    <row r="5155" spans="1:29">
      <c r="A5155" s="11">
        <v>44056</v>
      </c>
      <c r="B5155" s="1">
        <v>-0.006650437670008613</v>
      </c>
      <c r="C5155" s="1">
        <v>-0.001541009700483764</v>
      </c>
      <c r="D5155" s="1">
        <v>-0.0003936530673325223</v>
      </c>
      <c r="E5155" s="1">
        <v>-0.002427554700092704</v>
      </c>
      <c r="F5155" s="1">
        <v>-0.003518963221964544</v>
      </c>
      <c r="G5155" s="1">
        <v>-0.02006182209125051</v>
      </c>
      <c r="H5155" s="1">
        <v>-0.006629280033392915</v>
      </c>
      <c r="I5155" s="1">
        <v>-0.004371566222354906</v>
      </c>
      <c r="J5155" s="1">
        <v>0.04408433543540724</v>
      </c>
      <c r="K5155" s="1">
        <v>0.001617233618321778</v>
      </c>
      <c r="L5155" s="1">
        <v>-0.003926968217561444</v>
      </c>
      <c r="M5155" s="1">
        <v>0.01164825349960186</v>
      </c>
      <c r="N5155" s="1">
        <v>-0.01346729026590787</v>
      </c>
      <c r="O5155" s="1">
        <v>-0.005512303350699188</v>
      </c>
      <c r="P5155" s="1">
        <v>0.005631068062542877</v>
      </c>
      <c r="Q5155" s="1">
        <v>0.006401922222404988</v>
      </c>
      <c r="R5155" s="1">
        <v>-0.002608701375223177</v>
      </c>
      <c r="S5155" s="1">
        <v>0</v>
      </c>
      <c r="T5155" s="1">
        <v>-0.006886444632069666</v>
      </c>
      <c r="U5155" s="1">
        <v>0.004475900040329606</v>
      </c>
      <c r="V5155" s="1">
        <v>-0.02132853453058947</v>
      </c>
      <c r="W5155" s="1">
        <v>0.04154179091467691</v>
      </c>
      <c r="X5155" s="1">
        <v>0.04627040680467753</v>
      </c>
      <c r="Y5155" s="1">
        <v>0.05949004062099661</v>
      </c>
      <c r="Z5155" s="1">
        <v>-0.003377418351451111</v>
      </c>
      <c r="AA5155" s="1">
        <v>0.0390968832694214</v>
      </c>
      <c r="AB5155" s="1">
        <v>0.008508886909689872</v>
      </c>
      <c r="AC5155" s="1">
        <v>0.002896285337342874</v>
      </c>
    </row>
    <row r="5156" spans="1:29">
      <c r="A5156" s="11">
        <v>44057</v>
      </c>
      <c r="B5156" s="1">
        <v>-0.02733765390466592</v>
      </c>
      <c r="C5156" s="1">
        <v>-0.01875811441613728</v>
      </c>
      <c r="D5156" s="1">
        <v>-0.001811876293574599</v>
      </c>
      <c r="E5156" s="1">
        <v>0.0151923667213294</v>
      </c>
      <c r="F5156" s="1">
        <v>0.003809077506306657</v>
      </c>
      <c r="G5156" s="1">
        <v>-0.0705394943669454</v>
      </c>
      <c r="H5156" s="1">
        <v>-0.01488712989965757</v>
      </c>
      <c r="I5156" s="1">
        <v>-0.02322841593818159</v>
      </c>
      <c r="J5156" s="1">
        <v>0.007627208731986634</v>
      </c>
      <c r="K5156" s="1">
        <v>-0.01125693615543721</v>
      </c>
      <c r="L5156" s="1">
        <v>0.002523165386536741</v>
      </c>
      <c r="M5156" s="1">
        <v>-0.02360399519150713</v>
      </c>
      <c r="N5156" s="1">
        <v>-0.02506820643427454</v>
      </c>
      <c r="O5156" s="1">
        <v>-0.02692213920795361</v>
      </c>
      <c r="P5156" s="1">
        <v>0.0005462561637692431</v>
      </c>
      <c r="Q5156" s="1">
        <v>-0.01908402531052911</v>
      </c>
      <c r="R5156" s="1">
        <v>-0.00388768838479292</v>
      </c>
      <c r="S5156" s="1">
        <v>0.002580568623168134</v>
      </c>
      <c r="T5156" s="1">
        <v>-0.02674586593602557</v>
      </c>
      <c r="U5156" s="1">
        <v>0.02860303014169396</v>
      </c>
      <c r="V5156" s="1">
        <v>0.02025720433816014</v>
      </c>
      <c r="W5156" s="1">
        <v>-0.002875415865930986</v>
      </c>
      <c r="X5156" s="1">
        <v>-0.04994278099267879</v>
      </c>
      <c r="Y5156" s="1">
        <v>-0.0204990810871617</v>
      </c>
      <c r="Z5156" s="1">
        <v>0.01307184822748875</v>
      </c>
      <c r="AA5156" s="1">
        <v>0.005921708111799262</v>
      </c>
      <c r="AB5156" s="1">
        <v>-0.01446355379353614</v>
      </c>
      <c r="AC5156" s="1">
        <v>-0.001804950683639728</v>
      </c>
    </row>
    <row r="5157" spans="1:29">
      <c r="A5157" s="11">
        <v>44060</v>
      </c>
      <c r="B5157" s="1">
        <v>0.005277055216375892</v>
      </c>
      <c r="C5157" s="1">
        <v>-0.0129462232594294</v>
      </c>
      <c r="D5157" s="1">
        <v>0.01770420728979838</v>
      </c>
      <c r="E5157" s="1">
        <v>-0.0001942470434057597</v>
      </c>
      <c r="F5157" s="1">
        <v>-5.53709550052961E-05</v>
      </c>
      <c r="G5157" s="1">
        <v>0.04917308686451882</v>
      </c>
      <c r="H5157" s="1">
        <v>0.01771757709179078</v>
      </c>
      <c r="I5157" s="1">
        <v>-0.00164338369910122</v>
      </c>
      <c r="J5157" s="1">
        <v>0.04109222894783549</v>
      </c>
      <c r="K5157" s="1">
        <v>0.01018920052709471</v>
      </c>
      <c r="L5157" s="1">
        <v>0.004089732779990918</v>
      </c>
      <c r="M5157" s="1">
        <v>0.03242922463586573</v>
      </c>
      <c r="N5157" s="1">
        <v>0.01196537242380025</v>
      </c>
      <c r="O5157" s="1">
        <v>0.01489131258746834</v>
      </c>
      <c r="P5157" s="1">
        <v>0.0101009568144077</v>
      </c>
      <c r="Q5157" s="1">
        <v>0.02853455843546793</v>
      </c>
      <c r="R5157" s="1">
        <v>-0.01062065980696514</v>
      </c>
      <c r="S5157" s="1">
        <v>0.005147963446374026</v>
      </c>
      <c r="T5157" s="1">
        <v>-0.01730277010193138</v>
      </c>
      <c r="U5157" s="1">
        <v>0.01406869587289505</v>
      </c>
      <c r="V5157" s="1">
        <v>-0.005645953029409068</v>
      </c>
      <c r="W5157" s="1">
        <v>0.01162797257513026</v>
      </c>
      <c r="X5157" s="1">
        <v>-0.008426929656675353</v>
      </c>
      <c r="Y5157" s="1">
        <v>0.02001824780800998</v>
      </c>
      <c r="Z5157" s="1">
        <v>0.01565113551944752</v>
      </c>
      <c r="AA5157" s="1">
        <v>0.01784182125393108</v>
      </c>
      <c r="AB5157" s="1">
        <v>0.04321227505451342</v>
      </c>
      <c r="AC5157" s="1">
        <v>0.01971059854969703</v>
      </c>
    </row>
    <row r="5158" spans="1:29">
      <c r="A5158" s="11">
        <v>44061</v>
      </c>
      <c r="B5158" s="1">
        <v>0.01745975962573421</v>
      </c>
      <c r="C5158" s="1">
        <v>-0.01372886517252137</v>
      </c>
      <c r="D5158" s="1">
        <v>0.0117999999456202</v>
      </c>
      <c r="E5158" s="1">
        <v>-0.008812345355386886</v>
      </c>
      <c r="F5158" s="1">
        <v>0.0002765385246239482</v>
      </c>
      <c r="G5158" s="1">
        <v>0.01277507421314183</v>
      </c>
      <c r="H5158" s="1">
        <v>-0.007168484294390431</v>
      </c>
      <c r="I5158" s="1">
        <v>0.022996967339181</v>
      </c>
      <c r="J5158" s="1">
        <v>0.01791743625688591</v>
      </c>
      <c r="K5158" s="1">
        <v>0.008333124620493626</v>
      </c>
      <c r="L5158" s="1">
        <v>0.01049614905712204</v>
      </c>
      <c r="M5158" s="1">
        <v>-0.006282038896922915</v>
      </c>
      <c r="N5158" s="1">
        <v>-0.001006216959188011</v>
      </c>
      <c r="O5158" s="1">
        <v>-0.001523345837401213</v>
      </c>
      <c r="P5158" s="1">
        <v>0.008783847822779522</v>
      </c>
      <c r="Q5158" s="1">
        <v>0.01702377273513456</v>
      </c>
      <c r="R5158" s="1">
        <v>0.0130058823660697</v>
      </c>
      <c r="S5158" s="1">
        <v>0.04353407511104446</v>
      </c>
      <c r="T5158" s="1">
        <v>0.01035738644743778</v>
      </c>
      <c r="U5158" s="1">
        <v>0.01192079306616556</v>
      </c>
      <c r="V5158" s="1">
        <v>-0.004447783027260011</v>
      </c>
      <c r="W5158" s="1">
        <v>0.003678063070393867</v>
      </c>
      <c r="X5158" s="1">
        <v>0.01659243522239739</v>
      </c>
      <c r="Y5158" s="1">
        <v>-0.007136496248104085</v>
      </c>
      <c r="Z5158" s="1">
        <v>0.02223265086393744</v>
      </c>
      <c r="AA5158" s="1">
        <v>0.01930875831824763</v>
      </c>
      <c r="AB5158" s="1">
        <v>-0.008987901296995449</v>
      </c>
      <c r="AC5158" s="1">
        <v>0.002660057881650024</v>
      </c>
    </row>
    <row r="5159" spans="1:29">
      <c r="A5159" s="11">
        <v>44062</v>
      </c>
      <c r="B5159" s="1">
        <v>-0.003588976983871728</v>
      </c>
      <c r="C5159" s="1">
        <v>0.003480082319590849</v>
      </c>
      <c r="D5159" s="1">
        <v>-0.009938024649058241</v>
      </c>
      <c r="E5159" s="1">
        <v>-0.008498427105628426</v>
      </c>
      <c r="F5159" s="1">
        <v>-0.006890778476090653</v>
      </c>
      <c r="G5159" s="1">
        <v>-0.006697005722366423</v>
      </c>
      <c r="H5159" s="1">
        <v>0.04641566604041802</v>
      </c>
      <c r="I5159" s="1">
        <v>0.009559773796042004</v>
      </c>
      <c r="J5159" s="1">
        <v>0.0040816826331731</v>
      </c>
      <c r="K5159" s="1">
        <v>-0.009370775227418693</v>
      </c>
      <c r="L5159" s="1">
        <v>-0.008526744770232964</v>
      </c>
      <c r="M5159" s="1">
        <v>0.01149419993364398</v>
      </c>
      <c r="N5159" s="1">
        <v>-0.0005036998954498495</v>
      </c>
      <c r="O5159" s="1">
        <v>0.002007555345968637</v>
      </c>
      <c r="P5159" s="1">
        <v>0.0006697188623590034</v>
      </c>
      <c r="Q5159" s="1">
        <v>-0.01363906158961647</v>
      </c>
      <c r="R5159" s="1">
        <v>0.006136396394578636</v>
      </c>
      <c r="S5159" s="1">
        <v>0.008588965722577946</v>
      </c>
      <c r="T5159" s="1">
        <v>0.009994766093101237</v>
      </c>
      <c r="U5159" s="1">
        <v>-0.01592147414499923</v>
      </c>
      <c r="V5159" s="1">
        <v>0.0007619089290542558</v>
      </c>
      <c r="W5159" s="1">
        <v>0.004489280427004916</v>
      </c>
      <c r="X5159" s="1">
        <v>-0.003582778293861999</v>
      </c>
      <c r="Y5159" s="1">
        <v>0.01886797996638667</v>
      </c>
      <c r="Z5159" s="1">
        <v>-0.006444315502492137</v>
      </c>
      <c r="AA5159" s="1">
        <v>0.002487757111380384</v>
      </c>
      <c r="AB5159" s="1">
        <v>0.01774449007335344</v>
      </c>
      <c r="AC5159" s="1">
        <v>-0.01043520183086444</v>
      </c>
    </row>
    <row r="5160" spans="1:29">
      <c r="A5160" s="11">
        <v>44063</v>
      </c>
      <c r="B5160" s="1">
        <v>-0.02082399852918349</v>
      </c>
      <c r="C5160" s="1">
        <v>0.02167456957027625</v>
      </c>
      <c r="D5160" s="1">
        <v>-0.001883555450785446</v>
      </c>
      <c r="E5160" s="1">
        <v>0.005736163478666789</v>
      </c>
      <c r="F5160" s="1">
        <v>-0.00295158808078233</v>
      </c>
      <c r="G5160" s="1">
        <v>0.005173686811024147</v>
      </c>
      <c r="H5160" s="1">
        <v>0.0004928060066011763</v>
      </c>
      <c r="I5160" s="1">
        <v>-0.007125396892211588</v>
      </c>
      <c r="J5160" s="1">
        <v>0.0111787803446437</v>
      </c>
      <c r="K5160" s="1">
        <v>-0.0036013426463537</v>
      </c>
      <c r="L5160" s="1">
        <v>-0.004326082879310134</v>
      </c>
      <c r="M5160" s="1">
        <v>0.01193178824446228</v>
      </c>
      <c r="N5160" s="1">
        <v>-0.01335346098636514</v>
      </c>
      <c r="O5160" s="1">
        <v>-0.01899343822157973</v>
      </c>
      <c r="P5160" s="1">
        <v>-0.0008031926185665395</v>
      </c>
      <c r="Q5160" s="1">
        <v>0.03268377721911886</v>
      </c>
      <c r="R5160" s="1">
        <v>-0.01618539746055825</v>
      </c>
      <c r="S5160" s="1">
        <v>0.01703164721106121</v>
      </c>
      <c r="T5160" s="1">
        <v>-0.01167209615156883</v>
      </c>
      <c r="U5160" s="1">
        <v>-0.00604673586918214</v>
      </c>
      <c r="V5160" s="1">
        <v>-0.00590023930533734</v>
      </c>
      <c r="W5160" s="1">
        <v>0.001915427033100769</v>
      </c>
      <c r="X5160" s="1">
        <v>-0.02756695593745806</v>
      </c>
      <c r="Y5160" s="1">
        <v>0.08289241985866336</v>
      </c>
      <c r="Z5160" s="1">
        <v>0.002084807862030358</v>
      </c>
      <c r="AA5160" s="1">
        <v>-0.01976669821397203</v>
      </c>
      <c r="AB5160" s="1">
        <v>-0.0007749343019133326</v>
      </c>
      <c r="AC5160" s="1">
        <v>-0.01983905523239438</v>
      </c>
    </row>
    <row r="5161" spans="1:29">
      <c r="A5161" s="11">
        <v>44064</v>
      </c>
      <c r="B5161" s="1">
        <v>0.01264512556585085</v>
      </c>
      <c r="C5161" s="1">
        <v>-0.005697782413288111</v>
      </c>
      <c r="D5161" s="1">
        <v>0.003787272851498713</v>
      </c>
      <c r="E5161" s="1">
        <v>-0.002556715088467887</v>
      </c>
      <c r="F5161" s="1">
        <v>0.003072029831798773</v>
      </c>
      <c r="G5161" s="1">
        <v>0.01549023521686177</v>
      </c>
      <c r="H5161" s="1">
        <v>0.002463193304004463</v>
      </c>
      <c r="I5161" s="1">
        <v>0.02516529517966748</v>
      </c>
      <c r="J5161" s="1">
        <v>-0.01381901548971187</v>
      </c>
      <c r="K5161" s="1">
        <v>0.00748035979387196</v>
      </c>
      <c r="L5161" s="1">
        <v>-0.006648210287440115</v>
      </c>
      <c r="M5161" s="1">
        <v>-0.00224577445832308</v>
      </c>
      <c r="N5161" s="1">
        <v>0.005107228268307562</v>
      </c>
      <c r="O5161" s="1">
        <v>-0.003676223761761577</v>
      </c>
      <c r="P5161" s="1">
        <v>0.008038637203009458</v>
      </c>
      <c r="Q5161" s="1">
        <v>-0.01339002139080703</v>
      </c>
      <c r="R5161" s="1">
        <v>-0.007248361521666191</v>
      </c>
      <c r="S5161" s="1">
        <v>0.01555023984918047</v>
      </c>
      <c r="T5161" s="1">
        <v>0.01874197421308144</v>
      </c>
      <c r="U5161" s="1">
        <v>0.0154553232176573</v>
      </c>
      <c r="V5161" s="1">
        <v>0.01924174041245941</v>
      </c>
      <c r="W5161" s="1">
        <v>-0.006281401514968032</v>
      </c>
      <c r="X5161" s="1">
        <v>-0.006573504046212153</v>
      </c>
      <c r="Y5161" s="1">
        <v>0.008957580886943317</v>
      </c>
      <c r="Z5161" s="1">
        <v>-0.008668491793773048</v>
      </c>
      <c r="AA5161" s="1">
        <v>0.01101542853770598</v>
      </c>
      <c r="AB5161" s="1">
        <v>0.01357113989952596</v>
      </c>
      <c r="AC5161" s="1">
        <v>-0.003099918288605341</v>
      </c>
    </row>
    <row r="5162" spans="1:29">
      <c r="A5162" s="11">
        <v>44067</v>
      </c>
      <c r="B5162" s="1">
        <v>0.0121466435079971</v>
      </c>
      <c r="C5162" s="1">
        <v>-0.0008534949748305598</v>
      </c>
      <c r="D5162" s="1">
        <v>0.006593374738985247</v>
      </c>
      <c r="E5162" s="1">
        <v>-0.01183035214868711</v>
      </c>
      <c r="F5162" s="1">
        <v>-0.003831141415810202</v>
      </c>
      <c r="G5162" s="1">
        <v>0.002861475505851807</v>
      </c>
      <c r="H5162" s="1">
        <v>-0.001474434948783632</v>
      </c>
      <c r="I5162" s="1">
        <v>0.02892269209424025</v>
      </c>
      <c r="J5162" s="1">
        <v>-0.01503183687588605</v>
      </c>
      <c r="K5162" s="1">
        <v>-0.003474146996370164</v>
      </c>
      <c r="L5162" s="1">
        <v>-0.001475541662358748</v>
      </c>
      <c r="M5162" s="1">
        <v>-0.005627596750668706</v>
      </c>
      <c r="N5162" s="1">
        <v>-0.0005081789562145778</v>
      </c>
      <c r="O5162" s="1">
        <v>-0.0128729999118582</v>
      </c>
      <c r="P5162" s="1">
        <v>-0.006246715977527129</v>
      </c>
      <c r="Q5162" s="1">
        <v>0.002467543009073259</v>
      </c>
      <c r="R5162" s="1">
        <v>0.006676814877749404</v>
      </c>
      <c r="S5162" s="1">
        <v>-0.01531213251595487</v>
      </c>
      <c r="T5162" s="1">
        <v>0.01537291692056697</v>
      </c>
      <c r="U5162" s="1">
        <v>-0.00728622262451184</v>
      </c>
      <c r="V5162" s="1">
        <v>0.002066438404352722</v>
      </c>
      <c r="W5162" s="1">
        <v>-0.0004580594425098727</v>
      </c>
      <c r="X5162" s="1">
        <v>0.002481351683846444</v>
      </c>
      <c r="Y5162" s="1">
        <v>-0.01694907691744041</v>
      </c>
      <c r="Z5162" s="1">
        <v>0.001515689488345018</v>
      </c>
      <c r="AA5162" s="1">
        <v>-0.01006051435584032</v>
      </c>
      <c r="AB5162" s="1">
        <v>-0.01453706730046966</v>
      </c>
      <c r="AC5162" s="1">
        <v>-0.002377936922177581</v>
      </c>
    </row>
    <row r="5163" spans="1:29">
      <c r="A5163" s="11">
        <v>44068</v>
      </c>
      <c r="B5163" s="1">
        <v>0.01345893792937392</v>
      </c>
      <c r="C5163" s="1">
        <v>0.007687576225981374</v>
      </c>
      <c r="D5163" s="1">
        <v>-0.002942406584596102</v>
      </c>
      <c r="E5163" s="1">
        <v>-0.005320973348783342</v>
      </c>
      <c r="F5163" s="1">
        <v>-0.01002762034819593</v>
      </c>
      <c r="G5163" s="1">
        <v>0.018746156688487</v>
      </c>
      <c r="H5163" s="1">
        <v>-0.01870061522994282</v>
      </c>
      <c r="I5163" s="1">
        <v>0.00237222926264602</v>
      </c>
      <c r="J5163" s="1">
        <v>-0.01034661661500658</v>
      </c>
      <c r="K5163" s="1">
        <v>-0.006972171031468521</v>
      </c>
      <c r="L5163" s="1">
        <v>-0.009816339965333487</v>
      </c>
      <c r="M5163" s="1">
        <v>-0.0005660336711069691</v>
      </c>
      <c r="N5163" s="1">
        <v>-0.006609001605650033</v>
      </c>
      <c r="O5163" s="1">
        <v>0.012293397418633</v>
      </c>
      <c r="P5163" s="1">
        <v>-0.01243808412086056</v>
      </c>
      <c r="Q5163" s="1">
        <v>-0.009230795809830217</v>
      </c>
      <c r="R5163" s="1">
        <v>-0.006513200942165898</v>
      </c>
      <c r="S5163" s="1">
        <v>-0.01674642795803449</v>
      </c>
      <c r="T5163" s="1">
        <v>0.03226613877571549</v>
      </c>
      <c r="U5163" s="1">
        <v>0.003262100621876485</v>
      </c>
      <c r="V5163" s="1">
        <v>-0.01565302721575212</v>
      </c>
      <c r="W5163" s="1">
        <v>0</v>
      </c>
      <c r="X5163" s="1">
        <v>0.04867988180229466</v>
      </c>
      <c r="Y5163" s="1">
        <v>-0.01477839503319811</v>
      </c>
      <c r="Z5163" s="1">
        <v>-0.01280559264908687</v>
      </c>
      <c r="AA5163" s="1">
        <v>0.008742588941152984</v>
      </c>
      <c r="AB5163" s="1">
        <v>0.00970511639792293</v>
      </c>
      <c r="AC5163" s="1">
        <v>-0.01008438677564805</v>
      </c>
    </row>
    <row r="5164" spans="1:29">
      <c r="A5164" s="11">
        <v>44069</v>
      </c>
      <c r="B5164" s="1">
        <v>0.02556446551740588</v>
      </c>
      <c r="C5164" s="1">
        <v>-0.006781221021706529</v>
      </c>
      <c r="D5164" s="1">
        <v>0.004037832741610403</v>
      </c>
      <c r="E5164" s="1">
        <v>0.0003343501569854634</v>
      </c>
      <c r="F5164" s="1">
        <v>0.001592084722868092</v>
      </c>
      <c r="G5164" s="1">
        <v>0.01425196930310757</v>
      </c>
      <c r="H5164" s="1">
        <v>0.001504432097510611</v>
      </c>
      <c r="I5164" s="1">
        <v>-0.001116294442984778</v>
      </c>
      <c r="J5164" s="1">
        <v>0.01150025898475038</v>
      </c>
      <c r="K5164" s="1">
        <v>0.001697850335603768</v>
      </c>
      <c r="L5164" s="1">
        <v>0.01353801617231887</v>
      </c>
      <c r="M5164" s="1">
        <v>-0.004529861552358461</v>
      </c>
      <c r="N5164" s="1">
        <v>-0.002302888663975322</v>
      </c>
      <c r="O5164" s="1">
        <v>0.006564251155131817</v>
      </c>
      <c r="P5164" s="1">
        <v>0.002708604968910455</v>
      </c>
      <c r="Q5164" s="1">
        <v>0.01118007268013654</v>
      </c>
      <c r="R5164" s="1">
        <v>0.02651161276057423</v>
      </c>
      <c r="S5164" s="1">
        <v>0.008515719072005767</v>
      </c>
      <c r="T5164" s="1">
        <v>0.009136780575269121</v>
      </c>
      <c r="U5164" s="1">
        <v>0.001828959082027071</v>
      </c>
      <c r="V5164" s="1">
        <v>9.522049011811973E-05</v>
      </c>
      <c r="W5164" s="1">
        <v>0.006598965309463356</v>
      </c>
      <c r="X5164" s="1">
        <v>0.08497242763195056</v>
      </c>
      <c r="Y5164" s="1">
        <v>0.04416669489192837</v>
      </c>
      <c r="Z5164" s="1">
        <v>0.002358566699968367</v>
      </c>
      <c r="AA5164" s="1">
        <v>-0.002023730700545734</v>
      </c>
      <c r="AB5164" s="1">
        <v>-0.00845845945156154</v>
      </c>
      <c r="AC5164" s="1">
        <v>0.00777934499338695</v>
      </c>
    </row>
    <row r="5165" spans="1:29">
      <c r="A5165" s="11">
        <v>44070</v>
      </c>
      <c r="B5165" s="1">
        <v>0.02093446447840908</v>
      </c>
      <c r="C5165" s="1">
        <v>0.006949623739089139</v>
      </c>
      <c r="D5165" s="1">
        <v>-0.003303574813145582</v>
      </c>
      <c r="E5165" s="1">
        <v>0.0109625084930276</v>
      </c>
      <c r="F5165" s="1">
        <v>0.0005074003296243745</v>
      </c>
      <c r="G5165" s="1">
        <v>-0.005558419542517679</v>
      </c>
      <c r="H5165" s="1">
        <v>-0.006509710823712211</v>
      </c>
      <c r="I5165" s="1">
        <v>-0.005677419154522578</v>
      </c>
      <c r="J5165" s="1">
        <v>0.007235008840998702</v>
      </c>
      <c r="K5165" s="1">
        <v>-0.005291375147919664</v>
      </c>
      <c r="L5165" s="1">
        <v>-0.003944108744158514</v>
      </c>
      <c r="M5165" s="1">
        <v>-0.007963656116647844</v>
      </c>
      <c r="N5165" s="1">
        <v>-0.003590750660912856</v>
      </c>
      <c r="O5165" s="1">
        <v>0.03815118739380896</v>
      </c>
      <c r="P5165" s="1">
        <v>0.01202051021214978</v>
      </c>
      <c r="Q5165" s="1">
        <v>-0.01535617225731323</v>
      </c>
      <c r="R5165" s="1">
        <v>-0.01249224866567855</v>
      </c>
      <c r="S5165" s="1">
        <v>-0.01809402024695228</v>
      </c>
      <c r="T5165" s="1">
        <v>0.02763878250851515</v>
      </c>
      <c r="U5165" s="1">
        <v>-0.01415876018709084</v>
      </c>
      <c r="V5165" s="1">
        <v>0.01352002221362159</v>
      </c>
      <c r="W5165" s="1">
        <v>-0.008194546037047057</v>
      </c>
      <c r="X5165" s="1">
        <v>0.04604790706722084</v>
      </c>
      <c r="Y5165" s="1">
        <v>-0.01675988762653402</v>
      </c>
      <c r="Z5165" s="1">
        <v>0.004352916209227287</v>
      </c>
      <c r="AA5165" s="1">
        <v>0.003041860003849983</v>
      </c>
      <c r="AB5165" s="1">
        <v>-0.008530342431667837</v>
      </c>
      <c r="AC5165" s="1">
        <v>0.001102788720124703</v>
      </c>
    </row>
    <row r="5166" spans="1:29">
      <c r="A5166" s="11">
        <v>44071</v>
      </c>
      <c r="B5166" s="1">
        <v>0.07641899517249184</v>
      </c>
      <c r="C5166" s="1">
        <v>0.005085277201685834</v>
      </c>
      <c r="D5166" s="1">
        <v>-0.005960709073052572</v>
      </c>
      <c r="E5166" s="1">
        <v>-0.01005021027509956</v>
      </c>
      <c r="F5166" s="1">
        <v>-0.01413110924389427</v>
      </c>
      <c r="G5166" s="1">
        <v>-0.01017280892601924</v>
      </c>
      <c r="H5166" s="1">
        <v>-0.001008159969524414</v>
      </c>
      <c r="I5166" s="1">
        <v>0.002158070314215443</v>
      </c>
      <c r="J5166" s="1">
        <v>-0.005643759623497724</v>
      </c>
      <c r="K5166" s="1">
        <v>-0.008888712488486994</v>
      </c>
      <c r="L5166" s="1">
        <v>-0.01245971868260998</v>
      </c>
      <c r="M5166" s="1">
        <v>0.006880752012619729</v>
      </c>
      <c r="N5166" s="1">
        <v>0.006692531195420459</v>
      </c>
      <c r="O5166" s="1">
        <v>-0.008401957479827971</v>
      </c>
      <c r="P5166" s="1">
        <v>-0.0009343225371025721</v>
      </c>
      <c r="Q5166" s="1">
        <v>0.002495251046985336</v>
      </c>
      <c r="R5166" s="1">
        <v>0.002629480467223777</v>
      </c>
      <c r="S5166" s="1">
        <v>0.006142376720193798</v>
      </c>
      <c r="T5166" s="1">
        <v>0.04266183225323195</v>
      </c>
      <c r="U5166" s="1">
        <v>0.005061709098462819</v>
      </c>
      <c r="V5166" s="1">
        <v>0.04415231021797905</v>
      </c>
      <c r="W5166" s="1">
        <v>0.004406428053887357</v>
      </c>
      <c r="X5166" s="1">
        <v>-0.0100519719115576</v>
      </c>
      <c r="Y5166" s="1">
        <v>-0.006493390763045337</v>
      </c>
      <c r="Z5166" s="1">
        <v>-0.006208223318858397</v>
      </c>
      <c r="AA5166" s="1">
        <v>-0.003120604886367895</v>
      </c>
      <c r="AB5166" s="1">
        <v>0.007821710935963955</v>
      </c>
      <c r="AC5166" s="1">
        <v>-0.001101573916834853</v>
      </c>
    </row>
    <row r="5167" spans="1:29">
      <c r="A5167" s="11">
        <v>44074</v>
      </c>
      <c r="B5167" s="1">
        <v>-0.02445014455490258</v>
      </c>
      <c r="C5167" s="1">
        <v>-0.01746773134363389</v>
      </c>
      <c r="D5167" s="1">
        <v>-0.01787104612389911</v>
      </c>
      <c r="E5167" s="1">
        <v>-0.04682078848676585</v>
      </c>
      <c r="F5167" s="1">
        <v>-0.02505535783450386</v>
      </c>
      <c r="G5167" s="1">
        <v>-0.05493323263953664</v>
      </c>
      <c r="H5167" s="1">
        <v>-0.03481324137505004</v>
      </c>
      <c r="I5167" s="1">
        <v>0.001211196153016569</v>
      </c>
      <c r="J5167" s="1">
        <v>-0.04411766598033917</v>
      </c>
      <c r="K5167" s="1">
        <v>-0.0160783705875438</v>
      </c>
      <c r="L5167" s="1">
        <v>-0.00711031659701078</v>
      </c>
      <c r="M5167" s="1">
        <v>-0.02277893969230327</v>
      </c>
      <c r="N5167" s="1">
        <v>-0.0227563223039039</v>
      </c>
      <c r="O5167" s="1">
        <v>-0.03880267498681134</v>
      </c>
      <c r="P5167" s="1">
        <v>-0.01442690535246283</v>
      </c>
      <c r="Q5167" s="1">
        <v>0.01991284833513918</v>
      </c>
      <c r="R5167" s="1">
        <v>-0.01675210488201684</v>
      </c>
      <c r="S5167" s="1">
        <v>-0.0598289190437411</v>
      </c>
      <c r="T5167" s="1">
        <v>-0.05714931008741708</v>
      </c>
      <c r="U5167" s="1">
        <v>-0.05019859925455405</v>
      </c>
      <c r="V5167" s="1">
        <v>-0.0638777064128575</v>
      </c>
      <c r="W5167" s="1">
        <v>-0.02687144761632188</v>
      </c>
      <c r="X5167" s="1">
        <v>0.00280107764661186</v>
      </c>
      <c r="Y5167" s="1">
        <v>-0.04003266929224569</v>
      </c>
      <c r="Z5167" s="1">
        <v>-0.02640274538581755</v>
      </c>
      <c r="AA5167" s="1">
        <v>-0.02962686176884999</v>
      </c>
      <c r="AB5167" s="1">
        <v>-0.001552365174403714</v>
      </c>
      <c r="AC5167" s="1">
        <v>-0.002756858251225958</v>
      </c>
    </row>
    <row r="5168" spans="1:29">
      <c r="A5168" s="11">
        <v>44075</v>
      </c>
      <c r="B5168" s="1">
        <v>-0.02224452406987509</v>
      </c>
      <c r="C5168" s="1">
        <v>-0.001348770739583949</v>
      </c>
      <c r="D5168" s="1">
        <v>0.01206365928580788</v>
      </c>
      <c r="E5168" s="1">
        <v>0.03223323764127373</v>
      </c>
      <c r="F5168" s="1">
        <v>0.02045854462047014</v>
      </c>
      <c r="G5168" s="1">
        <v>0.0186903260354323</v>
      </c>
      <c r="H5168" s="1">
        <v>0.00784099651125314</v>
      </c>
      <c r="I5168" s="1">
        <v>0.01026126142347672</v>
      </c>
      <c r="J5168" s="1">
        <v>0.0475032795186332</v>
      </c>
      <c r="K5168" s="1">
        <v>0.02092206379507466</v>
      </c>
      <c r="L5168" s="1">
        <v>-0.0155611158735226</v>
      </c>
      <c r="M5168" s="1">
        <v>-0.01340335948389071</v>
      </c>
      <c r="N5168" s="1">
        <v>-0.004709588705361867</v>
      </c>
      <c r="O5168" s="1">
        <v>0.001070975115445183</v>
      </c>
      <c r="P5168" s="1">
        <v>0.01246947571784074</v>
      </c>
      <c r="Q5168" s="1">
        <v>-0.03172649526083737</v>
      </c>
      <c r="R5168" s="1">
        <v>0.003147920255677894</v>
      </c>
      <c r="S5168" s="1">
        <v>0.04155832387862213</v>
      </c>
      <c r="T5168" s="1">
        <v>0.02877360818609165</v>
      </c>
      <c r="U5168" s="1">
        <v>0.01543303910253968</v>
      </c>
      <c r="V5168" s="1">
        <v>0.002306595965772873</v>
      </c>
      <c r="W5168" s="1">
        <v>0.03033732982069925</v>
      </c>
      <c r="X5168" s="1">
        <v>0.00418998684568761</v>
      </c>
      <c r="Y5168" s="1">
        <v>0.01276591881502243</v>
      </c>
      <c r="Z5168" s="1">
        <v>0.03789358139471655</v>
      </c>
      <c r="AA5168" s="1">
        <v>0.01776464134855371</v>
      </c>
      <c r="AB5168" s="1">
        <v>0.02603964945678938</v>
      </c>
      <c r="AC5168" s="1">
        <v>0.001105723493976862</v>
      </c>
    </row>
    <row r="5169" spans="1:29">
      <c r="A5169" s="11">
        <v>44076</v>
      </c>
      <c r="B5169" s="1">
        <v>-0.00267657083036188</v>
      </c>
      <c r="C5169" s="1">
        <v>0.01645196210616584</v>
      </c>
      <c r="D5169" s="1">
        <v>0.007478177700000588</v>
      </c>
      <c r="E5169" s="1">
        <v>0.002308052789988357</v>
      </c>
      <c r="F5169" s="1">
        <v>0.000183752175816343</v>
      </c>
      <c r="G5169" s="1">
        <v>0.01818309252634798</v>
      </c>
      <c r="H5169" s="1">
        <v>0.009336256933346165</v>
      </c>
      <c r="I5169" s="1">
        <v>0.006076443420732547</v>
      </c>
      <c r="J5169" s="1">
        <v>0.01107963918328903</v>
      </c>
      <c r="K5169" s="1">
        <v>-0.009252161049770335</v>
      </c>
      <c r="L5169" s="1">
        <v>0.01077502736805758</v>
      </c>
      <c r="M5169" s="1">
        <v>0.007678633466974061</v>
      </c>
      <c r="N5169" s="1">
        <v>0.006046273476961295</v>
      </c>
      <c r="O5169" s="1">
        <v>0.0579376637611726</v>
      </c>
      <c r="P5169" s="1">
        <v>0.01445789120633001</v>
      </c>
      <c r="Q5169" s="1">
        <v>0.0119722300104681</v>
      </c>
      <c r="R5169" s="1">
        <v>0.01961917668240165</v>
      </c>
      <c r="S5169" s="1">
        <v>0.03740644905674162</v>
      </c>
      <c r="T5169" s="1">
        <v>-0.008482384783037533</v>
      </c>
      <c r="U5169" s="1">
        <v>0.01545319474392337</v>
      </c>
      <c r="V5169" s="1">
        <v>-0.01332823212936096</v>
      </c>
      <c r="W5169" s="1">
        <v>0.002461232069193908</v>
      </c>
      <c r="X5169" s="1">
        <v>0.04520166802542036</v>
      </c>
      <c r="Y5169" s="1">
        <v>0.02436974487504173</v>
      </c>
      <c r="Z5169" s="1">
        <v>0.02332898824718499</v>
      </c>
      <c r="AA5169" s="1">
        <v>0.001115968768661935</v>
      </c>
      <c r="AB5169" s="1">
        <v>-0.006818008542237464</v>
      </c>
      <c r="AC5169" s="1">
        <v>0.007732084225601898</v>
      </c>
    </row>
    <row r="5170" spans="1:29">
      <c r="A5170" s="11">
        <v>44077</v>
      </c>
      <c r="B5170" s="1">
        <v>-0.01950867248060484</v>
      </c>
      <c r="C5170" s="1">
        <v>-0.001328732128439536</v>
      </c>
      <c r="D5170" s="1">
        <v>-0.01377926752189962</v>
      </c>
      <c r="E5170" s="1">
        <v>0.0004741471595401947</v>
      </c>
      <c r="F5170" s="1">
        <v>0.01847110244705807</v>
      </c>
      <c r="G5170" s="1">
        <v>0.02825074911822179</v>
      </c>
      <c r="H5170" s="1">
        <v>0.008221919942273281</v>
      </c>
      <c r="I5170" s="1">
        <v>-0.002865518141100587</v>
      </c>
      <c r="J5170" s="1">
        <v>-0.01639341267289329</v>
      </c>
      <c r="K5170" s="1">
        <v>-0.001167275986388439</v>
      </c>
      <c r="L5170" s="1">
        <v>0.01250006622437727</v>
      </c>
      <c r="M5170" s="1">
        <v>-0.002344504310435203</v>
      </c>
      <c r="N5170" s="1">
        <v>0.001306500134682587</v>
      </c>
      <c r="O5170" s="1">
        <v>0.002956015697121561</v>
      </c>
      <c r="P5170" s="1">
        <v>0.001187618469226992</v>
      </c>
      <c r="Q5170" s="1">
        <v>-0.01556663420436755</v>
      </c>
      <c r="R5170" s="1">
        <v>-0.007565098435624362</v>
      </c>
      <c r="S5170" s="1">
        <v>0.00721163528384583</v>
      </c>
      <c r="T5170" s="1">
        <v>-0.01433527667062273</v>
      </c>
      <c r="U5170" s="1">
        <v>0.01822829088008504</v>
      </c>
      <c r="V5170" s="1">
        <v>0.01739562461441024</v>
      </c>
      <c r="W5170" s="1">
        <v>0.05210504766207236</v>
      </c>
      <c r="X5170" s="1">
        <v>0.01031272801254723</v>
      </c>
      <c r="Y5170" s="1">
        <v>-0.004101689188218072</v>
      </c>
      <c r="Z5170" s="1">
        <v>-0.001253907459869308</v>
      </c>
      <c r="AA5170" s="1">
        <v>0.05707666796402133</v>
      </c>
      <c r="AB5170" s="1">
        <v>-0.01983233780662752</v>
      </c>
      <c r="AC5170" s="1">
        <v>0.03343070534248871</v>
      </c>
    </row>
    <row r="5171" spans="1:29">
      <c r="A5171" s="11">
        <v>44078</v>
      </c>
      <c r="B5171" s="1">
        <v>-0.04158329851884623</v>
      </c>
      <c r="C5171" s="1">
        <v>-0.02431055472407795</v>
      </c>
      <c r="D5171" s="1">
        <v>-0.01094244403436806</v>
      </c>
      <c r="E5171" s="1">
        <v>-0.01895481062598259</v>
      </c>
      <c r="F5171" s="1">
        <v>-0.02495947219434236</v>
      </c>
      <c r="G5171" s="1">
        <v>-0.02254439799973329</v>
      </c>
      <c r="H5171" s="1">
        <v>-0.000509569757753181</v>
      </c>
      <c r="I5171" s="1">
        <v>-0.01025729322830016</v>
      </c>
      <c r="J5171" s="1">
        <v>-0.01927079501599105</v>
      </c>
      <c r="K5171" s="1">
        <v>-0.006778361472484118</v>
      </c>
      <c r="L5171" s="1">
        <v>-0.01752976671420348</v>
      </c>
      <c r="M5171" s="1">
        <v>-0.0141010925559405</v>
      </c>
      <c r="N5171" s="1">
        <v>-0.0255742885372876</v>
      </c>
      <c r="O5171" s="1">
        <v>-0.01962305738986203</v>
      </c>
      <c r="P5171" s="1">
        <v>-0.01449848047413649</v>
      </c>
      <c r="Q5171" s="1">
        <v>-0.0145477460604958</v>
      </c>
      <c r="R5171" s="1">
        <v>-0.01650019261332547</v>
      </c>
      <c r="S5171" s="1">
        <v>-0.03341292306783661</v>
      </c>
      <c r="T5171" s="1">
        <v>-0.03072945558285123</v>
      </c>
      <c r="U5171" s="1">
        <v>0.001026397982434091</v>
      </c>
      <c r="V5171" s="1">
        <v>-0.02101453630642158</v>
      </c>
      <c r="W5171" s="1">
        <v>-0.01633528660883254</v>
      </c>
      <c r="X5171" s="1">
        <v>-0.02667107598926888</v>
      </c>
      <c r="Y5171" s="1">
        <v>-0.02965404934602311</v>
      </c>
      <c r="Z5171" s="1">
        <v>-0.03834736629715507</v>
      </c>
      <c r="AA5171" s="1">
        <v>-0.02197762010452742</v>
      </c>
      <c r="AB5171" s="1">
        <v>-0.01984440088168937</v>
      </c>
      <c r="AC5171" s="1">
        <v>-0.02421786775996626</v>
      </c>
    </row>
    <row r="5172" spans="1:29">
      <c r="A5172" s="11">
        <v>44081</v>
      </c>
      <c r="B5172" s="1">
        <v>0.007688881273246961</v>
      </c>
      <c r="C5172" s="1">
        <v>-0.007809733549583142</v>
      </c>
      <c r="D5172" s="1">
        <v>0.004911187348088042</v>
      </c>
      <c r="E5172" s="1">
        <v>-0.01083353447445312</v>
      </c>
      <c r="F5172" s="1">
        <v>0.0225215028248078</v>
      </c>
      <c r="G5172" s="1">
        <v>0.005525356803201209</v>
      </c>
      <c r="H5172" s="1">
        <v>-0.02345749244897488</v>
      </c>
      <c r="I5172" s="1">
        <v>-0.007862171823164066</v>
      </c>
      <c r="J5172" s="1">
        <v>-0.004248593264881251</v>
      </c>
      <c r="K5172" s="1">
        <v>0.01786187954416785</v>
      </c>
      <c r="L5172" s="1">
        <v>0.006418960442844179</v>
      </c>
      <c r="M5172" s="1">
        <v>-0.001192026039163685</v>
      </c>
      <c r="N5172" s="1">
        <v>0.01285500418973506</v>
      </c>
      <c r="O5172" s="1">
        <v>-0.03409809339792857</v>
      </c>
      <c r="P5172" s="1">
        <v>-0.01003076220167343</v>
      </c>
      <c r="Q5172" s="1">
        <v>-0.01861365275472293</v>
      </c>
      <c r="R5172" s="1">
        <v>0.002599555919545082</v>
      </c>
      <c r="S5172" s="1">
        <v>-0.002469168805813826</v>
      </c>
      <c r="T5172" s="1">
        <v>0.006292334820344081</v>
      </c>
      <c r="U5172" s="1">
        <v>0.004675906750258862</v>
      </c>
      <c r="V5172" s="1">
        <v>0.001561136472270075</v>
      </c>
      <c r="W5172" s="1">
        <v>-0.04173617966047172</v>
      </c>
      <c r="X5172" s="1">
        <v>0.01082537761630675</v>
      </c>
      <c r="Y5172" s="1">
        <v>-0.02546688260261065</v>
      </c>
      <c r="Z5172" s="1">
        <v>0.002848293538546987</v>
      </c>
      <c r="AA5172" s="1">
        <v>0.007289164468943232</v>
      </c>
      <c r="AB5172" s="1">
        <v>0.01548240675809964</v>
      </c>
      <c r="AC5172" s="1">
        <v>0.009963812723344345</v>
      </c>
    </row>
    <row r="5173" spans="1:29">
      <c r="A5173" s="11">
        <v>44082</v>
      </c>
      <c r="B5173" s="1">
        <v>-0.03128405512399957</v>
      </c>
      <c r="C5173" s="1">
        <v>0.02973515464397081</v>
      </c>
      <c r="D5173" s="1">
        <v>0.002027342971972157</v>
      </c>
      <c r="E5173" s="1">
        <v>-0.01192883910276921</v>
      </c>
      <c r="F5173" s="1">
        <v>-0.01607513187439458</v>
      </c>
      <c r="G5173" s="1">
        <v>-0.01431887864075698</v>
      </c>
      <c r="H5173" s="1">
        <v>-0.01253269136415192</v>
      </c>
      <c r="I5173" s="1">
        <v>0.001755993613959506</v>
      </c>
      <c r="J5173" s="1">
        <v>-0.03866659929797078</v>
      </c>
      <c r="K5173" s="1">
        <v>-0.009409951239087833</v>
      </c>
      <c r="L5173" s="1">
        <v>0.01540448261358418</v>
      </c>
      <c r="M5173" s="1">
        <v>-0.0125298020618817</v>
      </c>
      <c r="N5173" s="1">
        <v>-0.005023879675099208</v>
      </c>
      <c r="O5173" s="1">
        <v>-0.0030306066759761</v>
      </c>
      <c r="P5173" s="1">
        <v>-0.007430379458634229</v>
      </c>
      <c r="Q5173" s="1">
        <v>-0.02616092802788761</v>
      </c>
      <c r="R5173" s="1">
        <v>0.01173991961929088</v>
      </c>
      <c r="S5173" s="1">
        <v>-0.04207902734527957</v>
      </c>
      <c r="T5173" s="1">
        <v>-0.01851853662907177</v>
      </c>
      <c r="U5173" s="1">
        <v>-0.01424825806026564</v>
      </c>
      <c r="V5173" s="1">
        <v>-0.022113978949724</v>
      </c>
      <c r="W5173" s="1">
        <v>-0.01274538720345375</v>
      </c>
      <c r="X5173" s="1">
        <v>-0.0475233677027187</v>
      </c>
      <c r="Y5173" s="1">
        <v>-0.03832755071000626</v>
      </c>
      <c r="Z5173" s="1">
        <v>-0.0411833704893958</v>
      </c>
      <c r="AA5173" s="1">
        <v>-0.004410225649429833</v>
      </c>
      <c r="AB5173" s="1">
        <v>-0.01837368957351126</v>
      </c>
      <c r="AC5173" s="1">
        <v>0.01363217011288653</v>
      </c>
    </row>
    <row r="5174" spans="1:29">
      <c r="A5174" s="11">
        <v>44083</v>
      </c>
      <c r="B5174" s="1">
        <v>-0.0294812382521763</v>
      </c>
      <c r="C5174" s="1">
        <v>-0.01492355430776038</v>
      </c>
      <c r="D5174" s="1">
        <v>0.001795432558064469</v>
      </c>
      <c r="E5174" s="1">
        <v>0.02732273413344144</v>
      </c>
      <c r="F5174" s="1">
        <v>0.01854542046439711</v>
      </c>
      <c r="G5174" s="1">
        <v>0.007147833128597902</v>
      </c>
      <c r="H5174" s="1">
        <v>-0.03701745047775418</v>
      </c>
      <c r="I5174" s="1">
        <v>-0.01433771835353703</v>
      </c>
      <c r="J5174" s="1">
        <v>0.01414691704837745</v>
      </c>
      <c r="K5174" s="1">
        <v>-0.00466803187333209</v>
      </c>
      <c r="L5174" s="1">
        <v>-0.01229638848665904</v>
      </c>
      <c r="M5174" s="1">
        <v>-0.02658599932069117</v>
      </c>
      <c r="N5174" s="1">
        <v>-0.02311979654693408</v>
      </c>
      <c r="O5174" s="1">
        <v>0.008708615761426453</v>
      </c>
      <c r="P5174" s="1">
        <v>-0.009119454226293455</v>
      </c>
      <c r="Q5174" s="1">
        <v>-0.02350570151148323</v>
      </c>
      <c r="R5174" s="1">
        <v>0.02574633186676789</v>
      </c>
      <c r="S5174" s="1">
        <v>0.01679575447342629</v>
      </c>
      <c r="T5174" s="1">
        <v>-0.04508695277932417</v>
      </c>
      <c r="U5174" s="1">
        <v>-0.007413546742195187</v>
      </c>
      <c r="V5174" s="1">
        <v>0.01474399140141647</v>
      </c>
      <c r="W5174" s="1">
        <v>-0.006686991374605267</v>
      </c>
      <c r="X5174" s="1">
        <v>-0.01546027337358524</v>
      </c>
      <c r="Y5174" s="1">
        <v>0.008152177746080902</v>
      </c>
      <c r="Z5174" s="1">
        <v>0.03036289892035859</v>
      </c>
      <c r="AA5174" s="1">
        <v>-0.001247342702680787</v>
      </c>
      <c r="AB5174" s="1">
        <v>0.01911586965748424</v>
      </c>
      <c r="AC5174" s="1">
        <v>0.001061916870921387</v>
      </c>
    </row>
    <row r="5175" spans="1:29">
      <c r="A5175" s="11">
        <v>44084</v>
      </c>
      <c r="B5175" s="1">
        <v>0.03617392063614577</v>
      </c>
      <c r="C5175" s="1">
        <v>0.05998278047973282</v>
      </c>
      <c r="D5175" s="1">
        <v>-0.005095887826853551</v>
      </c>
      <c r="E5175" s="1">
        <v>-0.001030899609517744</v>
      </c>
      <c r="F5175" s="1">
        <v>-0.01113015339904844</v>
      </c>
      <c r="G5175" s="1">
        <v>-0.0006202411965793297</v>
      </c>
      <c r="H5175" s="1">
        <v>-0.002745618982577303</v>
      </c>
      <c r="I5175" s="1">
        <v>-0.005426181401611441</v>
      </c>
      <c r="J5175" s="1">
        <v>-0.03364330877822508</v>
      </c>
      <c r="K5175" s="1">
        <v>0.0007736105144462435</v>
      </c>
      <c r="L5175" s="1">
        <v>0.01325794694244631</v>
      </c>
      <c r="M5175" s="1">
        <v>0.03724386365855148</v>
      </c>
      <c r="N5175" s="1">
        <v>0.005984701109308155</v>
      </c>
      <c r="O5175" s="1">
        <v>0.002524821366704622</v>
      </c>
      <c r="P5175" s="1">
        <v>-0.001923057509140569</v>
      </c>
      <c r="Q5175" s="1">
        <v>0.01306735307733287</v>
      </c>
      <c r="R5175" s="1">
        <v>0.07062707561047299</v>
      </c>
      <c r="S5175" s="1">
        <v>-0.02160097670221939</v>
      </c>
      <c r="T5175" s="1">
        <v>0.01693606360473265</v>
      </c>
      <c r="U5175" s="1">
        <v>0.0160644450007692</v>
      </c>
      <c r="V5175" s="1">
        <v>-0.002650711492416025</v>
      </c>
      <c r="W5175" s="1">
        <v>0.02206635494497045</v>
      </c>
      <c r="X5175" s="1">
        <v>0.02284080520223397</v>
      </c>
      <c r="Y5175" s="1">
        <v>-0.003593930927799804</v>
      </c>
      <c r="Z5175" s="1">
        <v>-0.02252041673428107</v>
      </c>
      <c r="AA5175" s="1">
        <v>-0.005038328417155791</v>
      </c>
      <c r="AB5175" s="1">
        <v>0.01953881223368104</v>
      </c>
      <c r="AC5175" s="1">
        <v>0.006010235486076265</v>
      </c>
    </row>
    <row r="5176" spans="1:29">
      <c r="A5176" s="11">
        <v>44085</v>
      </c>
      <c r="B5176" s="1">
        <v>0.0007832353303087736</v>
      </c>
      <c r="C5176" s="1">
        <v>-0.003602158511575082</v>
      </c>
      <c r="D5176" s="1">
        <v>0.01425012907387146</v>
      </c>
      <c r="E5176" s="1">
        <v>-0.001169422825942235</v>
      </c>
      <c r="F5176" s="1">
        <v>0.004897095314552624</v>
      </c>
      <c r="G5176" s="1">
        <v>-0.007032512511697786</v>
      </c>
      <c r="H5176" s="1">
        <v>-0.0005508182315988597</v>
      </c>
      <c r="I5176" s="1">
        <v>-0.01091202587133866</v>
      </c>
      <c r="J5176" s="1">
        <v>0.01132179111247988</v>
      </c>
      <c r="K5176" s="1">
        <v>0.0118799003683332</v>
      </c>
      <c r="L5176" s="1">
        <v>0.006010396053665712</v>
      </c>
      <c r="M5176" s="1">
        <v>-0.005385946131118091</v>
      </c>
      <c r="N5176" s="1">
        <v>-0.005137815637801912</v>
      </c>
      <c r="O5176" s="1">
        <v>-0.00194978737743412</v>
      </c>
      <c r="P5176" s="1">
        <v>0.009358711575809808</v>
      </c>
      <c r="Q5176" s="1">
        <v>-0.004752159224315378</v>
      </c>
      <c r="R5176" s="1">
        <v>0.002484873758306305</v>
      </c>
      <c r="S5176" s="1">
        <v>0.01038952517318936</v>
      </c>
      <c r="T5176" s="1">
        <v>0.02296241799460597</v>
      </c>
      <c r="U5176" s="1">
        <v>0.005872300249610607</v>
      </c>
      <c r="V5176" s="1">
        <v>-0.004724838888800487</v>
      </c>
      <c r="W5176" s="1">
        <v>0.00338487507155838</v>
      </c>
      <c r="X5176" s="1">
        <v>0.006978366913494183</v>
      </c>
      <c r="Y5176" s="1">
        <v>0.02254292862256646</v>
      </c>
      <c r="Z5176" s="1">
        <v>-0.001225529726030961</v>
      </c>
      <c r="AA5176" s="1">
        <v>0.01082018823162767</v>
      </c>
      <c r="AB5176" s="1">
        <v>0.01111550696933339</v>
      </c>
      <c r="AC5176" s="1">
        <v>0.03075022591541887</v>
      </c>
    </row>
    <row r="5177" spans="1:29">
      <c r="A5177" s="11">
        <v>44088</v>
      </c>
      <c r="B5177" s="1">
        <v>-0.01487037146642689</v>
      </c>
      <c r="C5177" s="1">
        <v>-0.0270554610192969</v>
      </c>
      <c r="D5177" s="1">
        <v>-0.01398366755006974</v>
      </c>
      <c r="E5177" s="1">
        <v>-0.005992174841666587</v>
      </c>
      <c r="F5177" s="1">
        <v>-0.00851964271448391</v>
      </c>
      <c r="G5177" s="1">
        <v>-0.0004166810711634383</v>
      </c>
      <c r="H5177" s="1">
        <v>0.01322319891807822</v>
      </c>
      <c r="I5177" s="1">
        <v>-0.01919076253110086</v>
      </c>
      <c r="J5177" s="1">
        <v>-0.01595294519950508</v>
      </c>
      <c r="K5177" s="1">
        <v>-0.01655676170529807</v>
      </c>
      <c r="L5177" s="1">
        <v>0.03457743102436184</v>
      </c>
      <c r="M5177" s="1">
        <v>-0.004813576070354042</v>
      </c>
      <c r="N5177" s="1">
        <v>-0.003261795185472982</v>
      </c>
      <c r="O5177" s="1">
        <v>0.001709257336924619</v>
      </c>
      <c r="P5177" s="1">
        <v>0.01049898197004118</v>
      </c>
      <c r="Q5177" s="1">
        <v>0.004774850072130299</v>
      </c>
      <c r="R5177" s="1">
        <v>-0.007414539631155903</v>
      </c>
      <c r="S5177" s="1">
        <v>0.01670951398145593</v>
      </c>
      <c r="T5177" s="1">
        <v>-0.0207202545731362</v>
      </c>
      <c r="U5177" s="1">
        <v>0.00881859030503418</v>
      </c>
      <c r="V5177" s="1">
        <v>-0.01928596925965076</v>
      </c>
      <c r="W5177" s="1">
        <v>-0.003464633888865642</v>
      </c>
      <c r="X5177" s="1">
        <v>0.02945252882964677</v>
      </c>
      <c r="Y5177" s="1">
        <v>0.007054546932652617</v>
      </c>
      <c r="Z5177" s="1">
        <v>-0.006993811005838069</v>
      </c>
      <c r="AA5177" s="1">
        <v>0.01734097663936263</v>
      </c>
      <c r="AB5177" s="1">
        <v>-0.01705847525015558</v>
      </c>
      <c r="AC5177" s="1">
        <v>0.0473917721162358</v>
      </c>
    </row>
    <row r="5178" spans="1:29">
      <c r="A5178" s="11">
        <v>44089</v>
      </c>
      <c r="B5178" s="1">
        <v>0.0204290259172315</v>
      </c>
      <c r="C5178" s="1">
        <v>-0.006592265380864326</v>
      </c>
      <c r="D5178" s="1">
        <v>0.003925270402057812</v>
      </c>
      <c r="E5178" s="1">
        <v>0.02889424152605313</v>
      </c>
      <c r="F5178" s="1">
        <v>0.01793045258366366</v>
      </c>
      <c r="G5178" s="1">
        <v>-0.008705965993354603</v>
      </c>
      <c r="H5178" s="1">
        <v>0.001631371828844541</v>
      </c>
      <c r="I5178" s="1">
        <v>0.0118625630803133</v>
      </c>
      <c r="J5178" s="1">
        <v>0.005403914614444671</v>
      </c>
      <c r="K5178" s="1">
        <v>0.000447482594102766</v>
      </c>
      <c r="L5178" s="1">
        <v>0.00413948380724638</v>
      </c>
      <c r="M5178" s="1">
        <v>-0.005441390282571623</v>
      </c>
      <c r="N5178" s="1">
        <v>-0.008453810284434593</v>
      </c>
      <c r="O5178" s="1">
        <v>-0.003006516077382226</v>
      </c>
      <c r="P5178" s="1">
        <v>-0.01632706902254477</v>
      </c>
      <c r="Q5178" s="1">
        <v>0.002036918502019258</v>
      </c>
      <c r="R5178" s="1">
        <v>0.007079113313610996</v>
      </c>
      <c r="S5178" s="1">
        <v>-0.002528478790206123</v>
      </c>
      <c r="T5178" s="1">
        <v>0.0083122830295419</v>
      </c>
      <c r="U5178" s="1">
        <v>0.001821113185673795</v>
      </c>
      <c r="V5178" s="1">
        <v>0.02137964268324044</v>
      </c>
      <c r="W5178" s="1">
        <v>-0.007593820404369622</v>
      </c>
      <c r="X5178" s="1">
        <v>-0.001009822633400881</v>
      </c>
      <c r="Y5178" s="1">
        <v>0.01138358165451625</v>
      </c>
      <c r="Z5178" s="1">
        <v>0.001482745641202765</v>
      </c>
      <c r="AA5178" s="1">
        <v>-0.01132152623902294</v>
      </c>
      <c r="AB5178" s="1">
        <v>0.01465497961889661</v>
      </c>
      <c r="AC5178" s="1">
        <v>0.0004883035413871806</v>
      </c>
    </row>
    <row r="5179" spans="1:29">
      <c r="A5179" s="11">
        <v>44090</v>
      </c>
      <c r="B5179" s="1">
        <v>-0.007896745173612607</v>
      </c>
      <c r="C5179" s="1">
        <v>-0.003257805116375967</v>
      </c>
      <c r="D5179" s="1">
        <v>0.02956538017190491</v>
      </c>
      <c r="E5179" s="1">
        <v>0.01367082000416486</v>
      </c>
      <c r="F5179" s="1">
        <v>0.0417682729377562</v>
      </c>
      <c r="G5179" s="1">
        <v>0.01081464878211591</v>
      </c>
      <c r="H5179" s="1">
        <v>-0.002714524649033212</v>
      </c>
      <c r="I5179" s="1">
        <v>0.02162549309861794</v>
      </c>
      <c r="J5179" s="1">
        <v>0.03988684615004701</v>
      </c>
      <c r="K5179" s="1">
        <v>0.008966825876070894</v>
      </c>
      <c r="L5179" s="1">
        <v>0.01964479443070588</v>
      </c>
      <c r="M5179" s="1">
        <v>0.005471161004898084</v>
      </c>
      <c r="N5179" s="1">
        <v>-0.006325639836800345</v>
      </c>
      <c r="O5179" s="1">
        <v>0.04238322495342661</v>
      </c>
      <c r="P5179" s="1">
        <v>-0.0004114253533269441</v>
      </c>
      <c r="Q5179" s="1">
        <v>-0.01016274368757208</v>
      </c>
      <c r="R5179" s="1">
        <v>0.00245806421880812</v>
      </c>
      <c r="S5179" s="1">
        <v>-0.03675533438993606</v>
      </c>
      <c r="T5179" s="1">
        <v>-0.009742666393067645</v>
      </c>
      <c r="U5179" s="1">
        <v>0.0144213876076591</v>
      </c>
      <c r="V5179" s="1">
        <v>0.0238940995137864</v>
      </c>
      <c r="W5179" s="1">
        <v>9.219465029142171E-05</v>
      </c>
      <c r="X5179" s="1">
        <v>0.02055258205660926</v>
      </c>
      <c r="Y5179" s="1">
        <v>-0.01645021709225147</v>
      </c>
      <c r="Z5179" s="1">
        <v>-0.001603956621184288</v>
      </c>
      <c r="AA5179" s="1">
        <v>0.006087371438177724</v>
      </c>
      <c r="AB5179" s="1">
        <v>0.02090453960339933</v>
      </c>
      <c r="AC5179" s="1">
        <v>0.01561738340357155</v>
      </c>
    </row>
    <row r="5180" spans="1:29">
      <c r="A5180" s="11">
        <v>44091</v>
      </c>
      <c r="B5180" s="1">
        <v>-0.006950712964275185</v>
      </c>
      <c r="C5180" s="1">
        <v>0.006173735038951023</v>
      </c>
      <c r="D5180" s="1">
        <v>-0.007504310240370682</v>
      </c>
      <c r="E5180" s="1">
        <v>-0.001461529113773063</v>
      </c>
      <c r="F5180" s="1">
        <v>0.04307572987215624</v>
      </c>
      <c r="G5180" s="1">
        <v>-0.008457482122997129</v>
      </c>
      <c r="H5180" s="1">
        <v>-0.0119760716010745</v>
      </c>
      <c r="I5180" s="1">
        <v>-0.009189451856959185</v>
      </c>
      <c r="J5180" s="1">
        <v>-0.04325347217330544</v>
      </c>
      <c r="K5180" s="1">
        <v>-0.007137733676438329</v>
      </c>
      <c r="L5180" s="1">
        <v>0.009233743071757505</v>
      </c>
      <c r="M5180" s="1">
        <v>-0.010882607520453</v>
      </c>
      <c r="N5180" s="1">
        <v>-0.01134774542881034</v>
      </c>
      <c r="O5180" s="1">
        <v>-0.004144235787319039</v>
      </c>
      <c r="P5180" s="1">
        <v>-0.007410530320722142</v>
      </c>
      <c r="Q5180" s="1">
        <v>0.001368944726049648</v>
      </c>
      <c r="R5180" s="1">
        <v>-0.01109884376343817</v>
      </c>
      <c r="S5180" s="1">
        <v>0.003947421083800862</v>
      </c>
      <c r="T5180" s="1">
        <v>-0.0138748538386404</v>
      </c>
      <c r="U5180" s="1">
        <v>-0.0004380717242530308</v>
      </c>
      <c r="V5180" s="1">
        <v>-0.01253617048069822</v>
      </c>
      <c r="W5180" s="1">
        <v>0.01087750947703303</v>
      </c>
      <c r="X5180" s="1">
        <v>-0.02509080969513955</v>
      </c>
      <c r="Y5180" s="1">
        <v>-0.0008802059690192765</v>
      </c>
      <c r="Z5180" s="1">
        <v>-0.01458240539592259</v>
      </c>
      <c r="AA5180" s="1">
        <v>0.0005925218382019093</v>
      </c>
      <c r="AB5180" s="1">
        <v>0</v>
      </c>
      <c r="AC5180" s="1">
        <v>-0.001441581414911131</v>
      </c>
    </row>
    <row r="5181" spans="1:29">
      <c r="A5181" s="11">
        <v>44092</v>
      </c>
      <c r="B5181" s="1">
        <v>0.001016086728702348</v>
      </c>
      <c r="C5181" s="1">
        <v>-0.00854196558959941</v>
      </c>
      <c r="D5181" s="1">
        <v>-0.004756709431702033</v>
      </c>
      <c r="E5181" s="1">
        <v>0.07285426234309522</v>
      </c>
      <c r="F5181" s="1">
        <v>0.1048422477721318</v>
      </c>
      <c r="G5181" s="1">
        <v>0.003495761527466223</v>
      </c>
      <c r="H5181" s="1">
        <v>0.01487614270112503</v>
      </c>
      <c r="I5181" s="1">
        <v>-0.02427088345535067</v>
      </c>
      <c r="J5181" s="1">
        <v>0.02075616884585485</v>
      </c>
      <c r="K5181" s="1">
        <v>-0.0138614519367124</v>
      </c>
      <c r="L5181" s="1">
        <v>-0.008753659908830036</v>
      </c>
      <c r="M5181" s="1">
        <v>-0.01344751061281868</v>
      </c>
      <c r="N5181" s="1">
        <v>0.002799444346865743</v>
      </c>
      <c r="O5181" s="1">
        <v>0.02724566295247066</v>
      </c>
      <c r="P5181" s="1">
        <v>0.002350308631296372</v>
      </c>
      <c r="Q5181" s="1">
        <v>0.01572111150247779</v>
      </c>
      <c r="R5181" s="1">
        <v>0.003023302835984065</v>
      </c>
      <c r="S5181" s="1">
        <v>-0.007863800435961799</v>
      </c>
      <c r="T5181" s="1">
        <v>-0.01458172475577157</v>
      </c>
      <c r="U5181" s="1">
        <v>0.0014341572469041</v>
      </c>
      <c r="V5181" s="1">
        <v>0.02216784653376314</v>
      </c>
      <c r="W5181" s="1">
        <v>-0.01404334026243614</v>
      </c>
      <c r="X5181" s="1">
        <v>0.001693193432674711</v>
      </c>
      <c r="Y5181" s="1">
        <v>-0.009691687375766866</v>
      </c>
      <c r="Z5181" s="1">
        <v>-0.00802599249092617</v>
      </c>
      <c r="AA5181" s="1">
        <v>-0.01589992539185892</v>
      </c>
      <c r="AB5181" s="1">
        <v>-0.02494407114874786</v>
      </c>
      <c r="AC5181" s="1">
        <v>0.0153994308201495</v>
      </c>
    </row>
    <row r="5182" spans="1:29">
      <c r="A5182" s="11">
        <v>44095</v>
      </c>
      <c r="B5182" s="1">
        <v>-0.04511108906600503</v>
      </c>
      <c r="C5182" s="1">
        <v>-0.02572497714602962</v>
      </c>
      <c r="D5182" s="1">
        <v>-0.04429218334803564</v>
      </c>
      <c r="E5182" s="1">
        <v>-0.04731784105537795</v>
      </c>
      <c r="F5182" s="1">
        <v>-0.03587798906368111</v>
      </c>
      <c r="G5182" s="1">
        <v>-0.02322404481426954</v>
      </c>
      <c r="H5182" s="1">
        <v>-0.04234526897923907</v>
      </c>
      <c r="I5182" s="1">
        <v>-0.007566489778188856</v>
      </c>
      <c r="J5182" s="1">
        <v>-0.06880221962985145</v>
      </c>
      <c r="K5182" s="1">
        <v>-0.02901800514122055</v>
      </c>
      <c r="L5182" s="1">
        <v>0.007733341504277069</v>
      </c>
      <c r="M5182" s="1">
        <v>-0.03717472975960079</v>
      </c>
      <c r="N5182" s="1">
        <v>-0.01870460176268474</v>
      </c>
      <c r="O5182" s="1">
        <v>-0.04845981683277789</v>
      </c>
      <c r="P5182" s="1">
        <v>-0.03365516915933953</v>
      </c>
      <c r="Q5182" s="1">
        <v>-0.04239583620228726</v>
      </c>
      <c r="R5182" s="1">
        <v>-0.0216203407643577</v>
      </c>
      <c r="S5182" s="1">
        <v>-0.06605017475897423</v>
      </c>
      <c r="T5182" s="1">
        <v>-0.03530627348942905</v>
      </c>
      <c r="U5182" s="1">
        <v>-0.01054221465775529</v>
      </c>
      <c r="V5182" s="1">
        <v>-0.03764196650294249</v>
      </c>
      <c r="W5182" s="1">
        <v>-0.06076579019154194</v>
      </c>
      <c r="X5182" s="1">
        <v>-0.07065583082820248</v>
      </c>
      <c r="Y5182" s="1">
        <v>-0.05693952125467161</v>
      </c>
      <c r="Z5182" s="1">
        <v>-0.05587859700270437</v>
      </c>
      <c r="AA5182" s="1">
        <v>-0.03755578903734069</v>
      </c>
      <c r="AB5182" s="1">
        <v>-0.01527318099534136</v>
      </c>
      <c r="AC5182" s="1">
        <v>-0.01453410716093095</v>
      </c>
    </row>
    <row r="5183" spans="1:29">
      <c r="A5183" s="11">
        <v>44096</v>
      </c>
      <c r="B5183" s="1">
        <v>-0.02681000103311981</v>
      </c>
      <c r="C5183" s="1">
        <v>-0.02316606445605185</v>
      </c>
      <c r="D5183" s="1">
        <v>-0.01137968716869731</v>
      </c>
      <c r="E5183" s="1">
        <v>0.01243332494312521</v>
      </c>
      <c r="F5183" s="1">
        <v>0.005046752448700786</v>
      </c>
      <c r="G5183" s="1">
        <v>-0.01835505325920006</v>
      </c>
      <c r="H5183" s="1">
        <v>-0.04591833894303543</v>
      </c>
      <c r="I5183" s="1">
        <v>-0.01324692661255844</v>
      </c>
      <c r="J5183" s="1">
        <v>-0.02213576331872069</v>
      </c>
      <c r="K5183" s="1">
        <v>-0.005397916033882177</v>
      </c>
      <c r="L5183" s="1">
        <v>-0.002376444555659996</v>
      </c>
      <c r="M5183" s="1">
        <v>-0.01994845719216476</v>
      </c>
      <c r="N5183" s="1">
        <v>-0.008819571311996732</v>
      </c>
      <c r="O5183" s="1">
        <v>-0.01068372172697007</v>
      </c>
      <c r="P5183" s="1">
        <v>-0.01184690075548367</v>
      </c>
      <c r="Q5183" s="1">
        <v>-0.02319041691907098</v>
      </c>
      <c r="R5183" s="1">
        <v>-0.0198152261767417</v>
      </c>
      <c r="S5183" s="1">
        <v>0.004243277431235759</v>
      </c>
      <c r="T5183" s="1">
        <v>0.002152729843936774</v>
      </c>
      <c r="U5183" s="1">
        <v>-0.02167096404739088</v>
      </c>
      <c r="V5183" s="1">
        <v>0.01032462453347494</v>
      </c>
      <c r="W5183" s="1">
        <v>-0.006597724544329941</v>
      </c>
      <c r="X5183" s="1">
        <v>-0.03164780604807571</v>
      </c>
      <c r="Y5183" s="1">
        <v>-0.02924526493219215</v>
      </c>
      <c r="Z5183" s="1">
        <v>0.002008634650069618</v>
      </c>
      <c r="AA5183" s="1">
        <v>-0.01379593995703066</v>
      </c>
      <c r="AB5183" s="1">
        <v>-0.01395881658372067</v>
      </c>
      <c r="AC5183" s="1">
        <v>0.00112223886008822</v>
      </c>
    </row>
    <row r="5184" spans="1:29">
      <c r="A5184" s="11">
        <v>44097</v>
      </c>
      <c r="B5184" s="1">
        <v>0.01881067785606971</v>
      </c>
      <c r="C5184" s="1">
        <v>-0.01147515646518849</v>
      </c>
      <c r="D5184" s="1">
        <v>0.01028422589704259</v>
      </c>
      <c r="E5184" s="1">
        <v>-0.01318072567386197</v>
      </c>
      <c r="F5184" s="1">
        <v>-0.01164867909374145</v>
      </c>
      <c r="G5184" s="1">
        <v>0.006030941571161907</v>
      </c>
      <c r="H5184" s="1">
        <v>0.01841937508923164</v>
      </c>
      <c r="I5184" s="1">
        <v>0.01144485791132133</v>
      </c>
      <c r="J5184" s="1">
        <v>0.01223621823458232</v>
      </c>
      <c r="K5184" s="1">
        <v>0.01270467876205528</v>
      </c>
      <c r="L5184" s="1">
        <v>0.01215877127527842</v>
      </c>
      <c r="M5184" s="1">
        <v>-0.002626401997460004</v>
      </c>
      <c r="N5184" s="1">
        <v>-0.009758679657523195</v>
      </c>
      <c r="O5184" s="1">
        <v>-0.005196478423932005</v>
      </c>
      <c r="P5184" s="1">
        <v>-0.01690021797227037</v>
      </c>
      <c r="Q5184" s="1">
        <v>-0.02661853644862067</v>
      </c>
      <c r="R5184" s="1">
        <v>0.008886835721862107</v>
      </c>
      <c r="S5184" s="1">
        <v>-0.01971827099532431</v>
      </c>
      <c r="T5184" s="1">
        <v>-0.01288930528347954</v>
      </c>
      <c r="U5184" s="1">
        <v>0.01142483207384282</v>
      </c>
      <c r="V5184" s="1">
        <v>-0.01169303580557879</v>
      </c>
      <c r="W5184" s="1">
        <v>-0.02151072972325718</v>
      </c>
      <c r="X5184" s="1">
        <v>-0.01277244274285838</v>
      </c>
      <c r="Y5184" s="1">
        <v>0.03887267693259955</v>
      </c>
      <c r="Z5184" s="1">
        <v>-0.03434449361220959</v>
      </c>
      <c r="AA5184" s="1">
        <v>0.01154412802141125</v>
      </c>
      <c r="AB5184" s="1">
        <v>0.02241436027511567</v>
      </c>
      <c r="AC5184" s="1">
        <v>0.008326777542631003</v>
      </c>
    </row>
    <row r="5185" spans="1:29">
      <c r="A5185" s="11">
        <v>44098</v>
      </c>
      <c r="B5185" s="1">
        <v>-0.04121495066466485</v>
      </c>
      <c r="C5185" s="1">
        <v>-0.02682832923704648</v>
      </c>
      <c r="D5185" s="1">
        <v>-0.003351785858315082</v>
      </c>
      <c r="E5185" s="1">
        <v>-0.04424033311782838</v>
      </c>
      <c r="F5185" s="1">
        <v>-0.01573102292867612</v>
      </c>
      <c r="G5185" s="1">
        <v>-0.02039200547365427</v>
      </c>
      <c r="H5185" s="1">
        <v>-0.03150525877632193</v>
      </c>
      <c r="I5185" s="1">
        <v>-0.01608973505682898</v>
      </c>
      <c r="J5185" s="1">
        <v>-0.03838016794427812</v>
      </c>
      <c r="K5185" s="1">
        <v>0.00406807510345697</v>
      </c>
      <c r="L5185" s="1">
        <v>-0.04349099804121059</v>
      </c>
      <c r="M5185" s="1">
        <v>-0.0520079156878438</v>
      </c>
      <c r="N5185" s="1">
        <v>-0.0344928033116334</v>
      </c>
      <c r="O5185" s="1">
        <v>-0.06121450860233579</v>
      </c>
      <c r="P5185" s="1">
        <v>0.006758726721234121</v>
      </c>
      <c r="Q5185" s="1">
        <v>-0.01478198637242567</v>
      </c>
      <c r="R5185" s="1">
        <v>-0.02223414736964058</v>
      </c>
      <c r="S5185" s="1">
        <v>-0.05603448914436404</v>
      </c>
      <c r="T5185" s="1">
        <v>-0.04053319959067125</v>
      </c>
      <c r="U5185" s="1">
        <v>-0.01552158933142489</v>
      </c>
      <c r="V5185" s="1">
        <v>-0.03400278337235396</v>
      </c>
      <c r="W5185" s="1">
        <v>-0.009928047018075148</v>
      </c>
      <c r="X5185" s="1">
        <v>-0.06544894401975054</v>
      </c>
      <c r="Y5185" s="1">
        <v>-0.05612720085300915</v>
      </c>
      <c r="Z5185" s="1">
        <v>-0.04815958853462809</v>
      </c>
      <c r="AA5185" s="1">
        <v>-0.01884169653307821</v>
      </c>
      <c r="AB5185" s="1">
        <v>0.01346170763627708</v>
      </c>
      <c r="AC5185" s="1">
        <v>-0.03223763475885666</v>
      </c>
    </row>
    <row r="5186" spans="1:29">
      <c r="A5186" s="11">
        <v>44099</v>
      </c>
      <c r="B5186" s="1">
        <v>0.03130813820363998</v>
      </c>
      <c r="C5186" s="1">
        <v>-0.003976159491639097</v>
      </c>
      <c r="D5186" s="1">
        <v>0.02038615327361026</v>
      </c>
      <c r="E5186" s="1">
        <v>0.04996925116626105</v>
      </c>
      <c r="F5186" s="1">
        <v>0.0168674808921554</v>
      </c>
      <c r="G5186" s="1">
        <v>0.0408217394068382</v>
      </c>
      <c r="H5186" s="1">
        <v>0.02650599965871869</v>
      </c>
      <c r="I5186" s="1">
        <v>0.01319868342364017</v>
      </c>
      <c r="J5186" s="1">
        <v>0.01854171488715806</v>
      </c>
      <c r="K5186" s="1">
        <v>0.008807035346638514</v>
      </c>
      <c r="L5186" s="1">
        <v>0.03695917975875118</v>
      </c>
      <c r="M5186" s="1">
        <v>0.02916669233996805</v>
      </c>
      <c r="N5186" s="1">
        <v>0.02521755341897491</v>
      </c>
      <c r="O5186" s="1">
        <v>0.02990797870281559</v>
      </c>
      <c r="P5186" s="1">
        <v>0.03181558820132713</v>
      </c>
      <c r="Q5186" s="1">
        <v>0.03375840753481585</v>
      </c>
      <c r="R5186" s="1">
        <v>0.009398438868249981</v>
      </c>
      <c r="S5186" s="1">
        <v>0.04566192488056608</v>
      </c>
      <c r="T5186" s="1">
        <v>0.0331726645700412</v>
      </c>
      <c r="U5186" s="1">
        <v>-0.003095511908771109</v>
      </c>
      <c r="V5186" s="1">
        <v>0.007925051077912526</v>
      </c>
      <c r="W5186" s="1">
        <v>0.04328245932749564</v>
      </c>
      <c r="X5186" s="1">
        <v>0.03623775926427797</v>
      </c>
      <c r="Y5186" s="1">
        <v>0.0525272108846162</v>
      </c>
      <c r="Z5186" s="1">
        <v>0.02384418437840874</v>
      </c>
      <c r="AA5186" s="1">
        <v>0.01204211103656472</v>
      </c>
      <c r="AB5186" s="1">
        <v>0.0402275948874391</v>
      </c>
      <c r="AC5186" s="1">
        <v>0.03019362399828451</v>
      </c>
    </row>
    <row r="5187" spans="1:29">
      <c r="A5187" s="11">
        <v>44102</v>
      </c>
      <c r="B5187" s="1">
        <v>0.05830627760418916</v>
      </c>
      <c r="C5187" s="1">
        <v>0.02501659586341032</v>
      </c>
      <c r="D5187" s="1">
        <v>0.01382110057892016</v>
      </c>
      <c r="E5187" s="1">
        <v>0.006103099718316685</v>
      </c>
      <c r="F5187" s="1">
        <v>0.003452605208854376</v>
      </c>
      <c r="G5187" s="1">
        <v>0.02996464285192912</v>
      </c>
      <c r="H5187" s="1">
        <v>0.03521138567360116</v>
      </c>
      <c r="I5187" s="1">
        <v>0.00977010517932464</v>
      </c>
      <c r="J5187" s="1">
        <v>0.0348657705341795</v>
      </c>
      <c r="K5187" s="1">
        <v>-0.007575698928493413</v>
      </c>
      <c r="L5187" s="1">
        <v>-0.001038061892248199</v>
      </c>
      <c r="M5187" s="1">
        <v>0.02091770819864647</v>
      </c>
      <c r="N5187" s="1">
        <v>0.01493422231498864</v>
      </c>
      <c r="O5187" s="1">
        <v>0.03874729209421002</v>
      </c>
      <c r="P5187" s="1">
        <v>0.02022636415359336</v>
      </c>
      <c r="Q5187" s="1">
        <v>0.04281542008043937</v>
      </c>
      <c r="R5187" s="1">
        <v>0.006608599480800725</v>
      </c>
      <c r="S5187" s="1">
        <v>0.03930134062971291</v>
      </c>
      <c r="T5187" s="1">
        <v>0.02771678389509691</v>
      </c>
      <c r="U5187" s="1">
        <v>0.03154772840875153</v>
      </c>
      <c r="V5187" s="1">
        <v>0.04176456340075085</v>
      </c>
      <c r="W5187" s="1">
        <v>0.01412319975421439</v>
      </c>
      <c r="X5187" s="1">
        <v>0.04400790651092823</v>
      </c>
      <c r="Y5187" s="1">
        <v>0.01977407032593947</v>
      </c>
      <c r="Z5187" s="1">
        <v>0.02527686626786929</v>
      </c>
      <c r="AA5187" s="1">
        <v>0.02650207226276136</v>
      </c>
      <c r="AB5187" s="1">
        <v>0.01495806283783141</v>
      </c>
      <c r="AC5187" s="1">
        <v>-0.007486473980384489</v>
      </c>
    </row>
    <row r="5188" spans="1:29">
      <c r="A5188" s="11">
        <v>44103</v>
      </c>
      <c r="B5188" s="1">
        <v>-0.02822989272912135</v>
      </c>
      <c r="C5188" s="1">
        <v>0.003634856404203912</v>
      </c>
      <c r="D5188" s="1">
        <v>-0.0001338029497800486</v>
      </c>
      <c r="E5188" s="1">
        <v>-0.01606859542344308</v>
      </c>
      <c r="F5188" s="1">
        <v>-0.008898838262132114</v>
      </c>
      <c r="G5188" s="1">
        <v>0.008046987476529877</v>
      </c>
      <c r="H5188" s="1">
        <v>-0.007936536053503196</v>
      </c>
      <c r="I5188" s="1">
        <v>0.007920859872180497</v>
      </c>
      <c r="J5188" s="1">
        <v>0.0518783202970059</v>
      </c>
      <c r="K5188" s="1">
        <v>-0.01458828723504746</v>
      </c>
      <c r="L5188" s="1">
        <v>-0.00138564662135221</v>
      </c>
      <c r="M5188" s="1">
        <v>-0.01057494869443087</v>
      </c>
      <c r="N5188" s="1">
        <v>-0.02250435703070419</v>
      </c>
      <c r="O5188" s="1">
        <v>-0.003332083388229545</v>
      </c>
      <c r="P5188" s="1">
        <v>-0.01178438949382277</v>
      </c>
      <c r="Q5188" s="1">
        <v>-0.03757818036053084</v>
      </c>
      <c r="R5188" s="1">
        <v>0.01299497089726853</v>
      </c>
      <c r="S5188" s="1">
        <v>-0.002800917512895018</v>
      </c>
      <c r="T5188" s="1">
        <v>-0.01174899833034171</v>
      </c>
      <c r="U5188" s="1">
        <v>0.01143839133503555</v>
      </c>
      <c r="V5188" s="1">
        <v>-0.007743621858578131</v>
      </c>
      <c r="W5188" s="1">
        <v>-0.02659572780865993</v>
      </c>
      <c r="X5188" s="1">
        <v>-0.008656447891898122</v>
      </c>
      <c r="Y5188" s="1">
        <v>-0.003693413864882422</v>
      </c>
      <c r="Z5188" s="1">
        <v>0.0250693576081924</v>
      </c>
      <c r="AA5188" s="1">
        <v>0.02507141849664651</v>
      </c>
      <c r="AB5188" s="1">
        <v>0.006110612148149341</v>
      </c>
      <c r="AC5188" s="1">
        <v>-0.0001606274066844326</v>
      </c>
    </row>
    <row r="5189" spans="1:29">
      <c r="A5189" s="11">
        <v>44104</v>
      </c>
      <c r="B5189" s="1">
        <v>-0.005154104362217748</v>
      </c>
      <c r="C5189" s="1">
        <v>-0.08666404407815309</v>
      </c>
      <c r="D5189" s="1">
        <v>0.016404246701192</v>
      </c>
      <c r="E5189" s="1">
        <v>0.01619988161876984</v>
      </c>
      <c r="F5189" s="1">
        <v>0.02037671542410013</v>
      </c>
      <c r="G5189" s="1">
        <v>0.00195598081431303</v>
      </c>
      <c r="H5189" s="1">
        <v>-0.008000028568667439</v>
      </c>
      <c r="I5189" s="1">
        <v>0.01510513011818904</v>
      </c>
      <c r="J5189" s="1">
        <v>-0.006519247593320232</v>
      </c>
      <c r="K5189" s="1">
        <v>0.01723883556798689</v>
      </c>
      <c r="L5189" s="1">
        <v>-0.0007433091933743974</v>
      </c>
      <c r="M5189" s="1">
        <v>-0.01269224930491797</v>
      </c>
      <c r="N5189" s="1">
        <v>0.01357724804416405</v>
      </c>
      <c r="O5189" s="1">
        <v>-0.008643083306437482</v>
      </c>
      <c r="P5189" s="1">
        <v>0.01851867324217182</v>
      </c>
      <c r="Q5189" s="1">
        <v>0.001446274485826349</v>
      </c>
      <c r="R5189" s="1">
        <v>-0.00476609207149703</v>
      </c>
      <c r="S5189" s="1">
        <v>-0.0519663182376946</v>
      </c>
      <c r="T5189" s="1">
        <v>0.001891420991400716</v>
      </c>
      <c r="U5189" s="1">
        <v>0.003531535246096063</v>
      </c>
      <c r="V5189" s="1">
        <v>-0.01126142222613036</v>
      </c>
      <c r="W5189" s="1">
        <v>-0.006557362938160005</v>
      </c>
      <c r="X5189" s="1">
        <v>0.01214886970836027</v>
      </c>
      <c r="Y5189" s="1">
        <v>-0.01204823798100563</v>
      </c>
      <c r="Z5189" s="1">
        <v>-0.02783416720131904</v>
      </c>
      <c r="AA5189" s="1">
        <v>0.02916976295412343</v>
      </c>
      <c r="AB5189" s="1">
        <v>-0.02179364266391492</v>
      </c>
      <c r="AC5189" s="1">
        <v>0.006581129078707448</v>
      </c>
    </row>
    <row r="5190" spans="1:29">
      <c r="A5190" s="11">
        <v>44105</v>
      </c>
      <c r="B5190" s="1">
        <v>0.04486057144123889</v>
      </c>
      <c r="C5190" s="1">
        <v>0.0007082542325114183</v>
      </c>
      <c r="D5190" s="1">
        <v>0.002751329807147984</v>
      </c>
      <c r="E5190" s="1">
        <v>-0.002194393001887618</v>
      </c>
      <c r="F5190" s="1">
        <v>-0.01460153751575999</v>
      </c>
      <c r="G5190" s="1">
        <v>-0.002338126790754513</v>
      </c>
      <c r="H5190" s="1">
        <v>0.01843316211850876</v>
      </c>
      <c r="I5190" s="1">
        <v>0.02628388383729097</v>
      </c>
      <c r="J5190" s="1">
        <v>-0.00656193859734111</v>
      </c>
      <c r="K5190" s="1">
        <v>0.01293370335791111</v>
      </c>
      <c r="L5190" s="1">
        <v>0.009323151685194153</v>
      </c>
      <c r="M5190" s="1">
        <v>0.002706463977508511</v>
      </c>
      <c r="N5190" s="1">
        <v>-0.004950433007455901</v>
      </c>
      <c r="O5190" s="1">
        <v>0.003701217655887268</v>
      </c>
      <c r="P5190" s="1">
        <v>-0.003030458789958002</v>
      </c>
      <c r="Q5190" s="1">
        <v>-0.001444185796755648</v>
      </c>
      <c r="R5190" s="1">
        <v>-0.004072821964366091</v>
      </c>
      <c r="S5190" s="1">
        <v>0.01185188221492695</v>
      </c>
      <c r="T5190" s="1">
        <v>0.0264293132979434</v>
      </c>
      <c r="U5190" s="1">
        <v>-0.002570147728780392</v>
      </c>
      <c r="V5190" s="1">
        <v>0.01288834563786923</v>
      </c>
      <c r="W5190" s="1">
        <v>0.0183018580546761</v>
      </c>
      <c r="X5190" s="1">
        <v>0.001500352165517471</v>
      </c>
      <c r="Y5190" s="1">
        <v>0.02157602760988264</v>
      </c>
      <c r="Z5190" s="1">
        <v>0.01445443721407558</v>
      </c>
      <c r="AA5190" s="1">
        <v>-0.002247504317563376</v>
      </c>
      <c r="AB5190" s="1">
        <v>0.004017829450191135</v>
      </c>
      <c r="AC5190" s="1">
        <v>-0.001594550646563886</v>
      </c>
    </row>
    <row r="5191" spans="1:29">
      <c r="A5191" s="11">
        <v>44109</v>
      </c>
      <c r="B5191" s="1">
        <v>0.001014116834222367</v>
      </c>
      <c r="C5191" s="1">
        <v>0.00240580865958373</v>
      </c>
      <c r="D5191" s="1">
        <v>0.005736916275053572</v>
      </c>
      <c r="E5191" s="1">
        <v>0.007309215801251767</v>
      </c>
      <c r="F5191" s="1">
        <v>0.009281963695628059</v>
      </c>
      <c r="G5191" s="1">
        <v>0.005688030840586888</v>
      </c>
      <c r="H5191" s="1">
        <v>-0.01583708922060656</v>
      </c>
      <c r="I5191" s="1">
        <v>0.006685167671471648</v>
      </c>
      <c r="J5191" s="1">
        <v>0.02843191546321933</v>
      </c>
      <c r="K5191" s="1">
        <v>0.007661086771429071</v>
      </c>
      <c r="L5191" s="1">
        <v>0.03051137881795185</v>
      </c>
      <c r="M5191" s="1">
        <v>0.01956803223385806</v>
      </c>
      <c r="N5191" s="1">
        <v>-0.009364955181543344</v>
      </c>
      <c r="O5191" s="1">
        <v>-0.005162739895361534</v>
      </c>
      <c r="P5191" s="1">
        <v>0.04144791809363668</v>
      </c>
      <c r="Q5191" s="1">
        <v>0.0007230149570853772</v>
      </c>
      <c r="R5191" s="1">
        <v>-0.005864569102325246</v>
      </c>
      <c r="S5191" s="1">
        <v>0.02928252519909513</v>
      </c>
      <c r="T5191" s="1">
        <v>-0.008145043161208787</v>
      </c>
      <c r="U5191" s="1">
        <v>0.01359769829444391</v>
      </c>
      <c r="V5191" s="1">
        <v>0.03195889510902261</v>
      </c>
      <c r="W5191" s="1">
        <v>-0.01090161133193845</v>
      </c>
      <c r="X5191" s="1">
        <v>0.002996208962429803</v>
      </c>
      <c r="Y5191" s="1">
        <v>-0.01101933614001627</v>
      </c>
      <c r="Z5191" s="1">
        <v>0.0475409030101821</v>
      </c>
      <c r="AA5191" s="1">
        <v>-0.003587429061761016</v>
      </c>
      <c r="AB5191" s="1">
        <v>0.002546258566677784</v>
      </c>
      <c r="AC5191" s="1">
        <v>0.06676261420701191</v>
      </c>
    </row>
    <row r="5192" spans="1:29">
      <c r="A5192" s="11">
        <v>44110</v>
      </c>
      <c r="B5192" s="1">
        <v>0.01238319829488277</v>
      </c>
      <c r="C5192" s="1">
        <v>-0.005929695080489239</v>
      </c>
      <c r="D5192" s="1">
        <v>-0.01686477740845482</v>
      </c>
      <c r="E5192" s="1">
        <v>0.002183261026573069</v>
      </c>
      <c r="F5192" s="1">
        <v>-0.004457781765894175</v>
      </c>
      <c r="G5192" s="1">
        <v>-0.005678350200323812</v>
      </c>
      <c r="H5192" s="1">
        <v>0.008620663116204241</v>
      </c>
      <c r="I5192" s="1">
        <v>0.02669720514798746</v>
      </c>
      <c r="J5192" s="1">
        <v>-0.01200794895322732</v>
      </c>
      <c r="K5192" s="1">
        <v>0.002297433124255122</v>
      </c>
      <c r="L5192" s="1">
        <v>0.006722490802572922</v>
      </c>
      <c r="M5192" s="1">
        <v>-0.002647165846692445</v>
      </c>
      <c r="N5192" s="1">
        <v>0.003840395148292819</v>
      </c>
      <c r="O5192" s="1">
        <v>0.03360802170442523</v>
      </c>
      <c r="P5192" s="1">
        <v>-0.02149107350053714</v>
      </c>
      <c r="Q5192" s="1">
        <v>0.002167783246114885</v>
      </c>
      <c r="R5192" s="1">
        <v>-0.0008360907819797703</v>
      </c>
      <c r="S5192" s="1">
        <v>-0.0241820323037425</v>
      </c>
      <c r="T5192" s="1">
        <v>0.01509941070983789</v>
      </c>
      <c r="U5192" s="1">
        <v>-0.001681877098377638</v>
      </c>
      <c r="V5192" s="1">
        <v>-0.003918847166810124</v>
      </c>
      <c r="W5192" s="1">
        <v>0.00407111616998268</v>
      </c>
      <c r="X5192" s="1">
        <v>0.08103066914180412</v>
      </c>
      <c r="Y5192" s="1">
        <v>0.01392760741305832</v>
      </c>
      <c r="Z5192" s="1">
        <v>-0.01281718214083671</v>
      </c>
      <c r="AA5192" s="1">
        <v>0.004688838190101352</v>
      </c>
      <c r="AB5192" s="1">
        <v>0.0007257277024717013</v>
      </c>
      <c r="AC5192" s="1">
        <v>-0.01167864859832257</v>
      </c>
    </row>
    <row r="5193" spans="1:29">
      <c r="A5193" s="11">
        <v>44111</v>
      </c>
      <c r="B5193" s="1">
        <v>0.007672649395513265</v>
      </c>
      <c r="C5193" s="1">
        <v>-0.02783687267352275</v>
      </c>
      <c r="D5193" s="1">
        <v>0.005337378323944098</v>
      </c>
      <c r="E5193" s="1">
        <v>-0.008650005891588597</v>
      </c>
      <c r="F5193" s="1">
        <v>-0.006142151576355559</v>
      </c>
      <c r="G5193" s="1">
        <v>0.01838355353551946</v>
      </c>
      <c r="H5193" s="1">
        <v>-0.01196581904663696</v>
      </c>
      <c r="I5193" s="1">
        <v>0.01586404766011174</v>
      </c>
      <c r="J5193" s="1">
        <v>-0.02289416619481777</v>
      </c>
      <c r="K5193" s="1">
        <v>0.01108284018600636</v>
      </c>
      <c r="L5193" s="1">
        <v>0.01022981448446192</v>
      </c>
      <c r="M5193" s="1">
        <v>-0.001990691430768021</v>
      </c>
      <c r="N5193" s="1">
        <v>-0.00235415694920571</v>
      </c>
      <c r="O5193" s="1">
        <v>0.006694225257991571</v>
      </c>
      <c r="P5193" s="1">
        <v>0.0005422570071449417</v>
      </c>
      <c r="Q5193" s="1">
        <v>0.01658254295247708</v>
      </c>
      <c r="R5193" s="1">
        <v>0.02133132032390428</v>
      </c>
      <c r="S5193" s="1">
        <v>-0.02332361169112229</v>
      </c>
      <c r="T5193" s="1">
        <v>-0.004697385704784174</v>
      </c>
      <c r="U5193" s="1">
        <v>-0.000626815260946989</v>
      </c>
      <c r="V5193" s="1">
        <v>-0.01784861238391355</v>
      </c>
      <c r="W5193" s="1">
        <v>-0.001087854867823146</v>
      </c>
      <c r="X5193" s="1">
        <v>-0.02590673575129532</v>
      </c>
      <c r="Y5193" s="1">
        <v>0.02838825951781687</v>
      </c>
      <c r="Z5193" s="1">
        <v>-0.01669314407074884</v>
      </c>
      <c r="AA5193" s="1">
        <v>0.04504356626836459</v>
      </c>
      <c r="AB5193" s="1">
        <v>-0.1055111904377525</v>
      </c>
      <c r="AC5193" s="1">
        <v>0.01590675316093759</v>
      </c>
    </row>
    <row r="5194" spans="1:29">
      <c r="A5194" s="11">
        <v>44112</v>
      </c>
      <c r="B5194" s="1">
        <v>-0.002648433028446306</v>
      </c>
      <c r="C5194" s="1">
        <v>-0.006428068843931101</v>
      </c>
      <c r="D5194" s="1">
        <v>0.002311187478446053</v>
      </c>
      <c r="E5194" s="1">
        <v>0.04892715577480211</v>
      </c>
      <c r="F5194" s="1">
        <v>0.01752207136984407</v>
      </c>
      <c r="G5194" s="1">
        <v>-0.01304722175812845</v>
      </c>
      <c r="H5194" s="1">
        <v>-0.02941164572514032</v>
      </c>
      <c r="I5194" s="1">
        <v>0.02542469644112511</v>
      </c>
      <c r="J5194" s="1">
        <v>0.008099431099533261</v>
      </c>
      <c r="K5194" s="1">
        <v>0.010026165465022</v>
      </c>
      <c r="L5194" s="1">
        <v>0.02545573198797846</v>
      </c>
      <c r="M5194" s="1">
        <v>0.003989324375384795</v>
      </c>
      <c r="N5194" s="1">
        <v>-0.01386439947053264</v>
      </c>
      <c r="O5194" s="1">
        <v>0.004037391282113667</v>
      </c>
      <c r="P5194" s="1">
        <v>0.00718150502120718</v>
      </c>
      <c r="Q5194" s="1">
        <v>-0.02907806590500517</v>
      </c>
      <c r="R5194" s="1">
        <v>-0.008084095134808567</v>
      </c>
      <c r="S5194" s="1">
        <v>0.007462657376253068</v>
      </c>
      <c r="T5194" s="1">
        <v>0.00419516024557498</v>
      </c>
      <c r="U5194" s="1">
        <v>0.01458317401590525</v>
      </c>
      <c r="V5194" s="1">
        <v>0.02413276589100755</v>
      </c>
      <c r="W5194" s="1">
        <v>-0.03326404510937231</v>
      </c>
      <c r="X5194" s="1">
        <v>-0.0003546315727503968</v>
      </c>
      <c r="Y5194" s="1">
        <v>-0.02048089529312846</v>
      </c>
      <c r="Z5194" s="1">
        <v>0.006871471866011003</v>
      </c>
      <c r="AA5194" s="1">
        <v>0.0001196624852037864</v>
      </c>
      <c r="AB5194" s="1">
        <v>-0.04418316879934681</v>
      </c>
      <c r="AC5194" s="1">
        <v>0.07202511672120582</v>
      </c>
    </row>
    <row r="5195" spans="1:29">
      <c r="A5195" s="11">
        <v>44113</v>
      </c>
      <c r="B5195" s="1">
        <v>0.03573800368513358</v>
      </c>
      <c r="C5195" s="1">
        <v>0.01455670001593523</v>
      </c>
      <c r="D5195" s="1">
        <v>-0.01307084793089619</v>
      </c>
      <c r="E5195" s="1">
        <v>-0.01022858458739329</v>
      </c>
      <c r="F5195" s="1">
        <v>-0.007970133802281287</v>
      </c>
      <c r="G5195" s="1">
        <v>0.004142380836156478</v>
      </c>
      <c r="H5195" s="1">
        <v>0.01841937508923164</v>
      </c>
      <c r="I5195" s="1">
        <v>0.03503113558431137</v>
      </c>
      <c r="J5195" s="1">
        <v>-0.02439022002897107</v>
      </c>
      <c r="K5195" s="1">
        <v>-0.009787990603322583</v>
      </c>
      <c r="L5195" s="1">
        <v>0.01197789340489841</v>
      </c>
      <c r="M5195" s="1">
        <v>0.01324506763272426</v>
      </c>
      <c r="N5195" s="1">
        <v>0.004187956366805023</v>
      </c>
      <c r="O5195" s="1">
        <v>-0.001498100973146177</v>
      </c>
      <c r="P5195" s="1">
        <v>-0.006188519360687872</v>
      </c>
      <c r="Q5195" s="1">
        <v>0.02702716391868254</v>
      </c>
      <c r="R5195" s="1">
        <v>-0.002590203479627351</v>
      </c>
      <c r="S5195" s="1">
        <v>0.005925877458159867</v>
      </c>
      <c r="T5195" s="1">
        <v>0.03550915735957694</v>
      </c>
      <c r="U5195" s="1">
        <v>-0.007727699968719692</v>
      </c>
      <c r="V5195" s="1">
        <v>-0.02136984898228744</v>
      </c>
      <c r="W5195" s="1">
        <v>-0.0348181921536822</v>
      </c>
      <c r="X5195" s="1">
        <v>-0.01773678647838506</v>
      </c>
      <c r="Y5195" s="1">
        <v>-0.009999918597988433</v>
      </c>
      <c r="Z5195" s="1">
        <v>-0.01110672664861823</v>
      </c>
      <c r="AA5195" s="1">
        <v>0.0008371455276161566</v>
      </c>
      <c r="AB5195" s="1">
        <v>0.03350284158034156</v>
      </c>
      <c r="AC5195" s="1">
        <v>0.04047846419545298</v>
      </c>
    </row>
    <row r="5196" spans="1:29">
      <c r="A5196" s="11">
        <v>44116</v>
      </c>
      <c r="B5196" s="1">
        <v>-0.0001068320813867318</v>
      </c>
      <c r="C5196" s="1">
        <v>-0.009855168426401106</v>
      </c>
      <c r="D5196" s="1">
        <v>-0.00363138669327201</v>
      </c>
      <c r="E5196" s="1">
        <v>0.01307352497741943</v>
      </c>
      <c r="F5196" s="1">
        <v>0.01309922567242339</v>
      </c>
      <c r="G5196" s="1">
        <v>-0.01650161520708582</v>
      </c>
      <c r="H5196" s="1">
        <v>-0.02158678085919419</v>
      </c>
      <c r="I5196" s="1">
        <v>-0.01613233069764763</v>
      </c>
      <c r="J5196" s="1">
        <v>0.01264701394407575</v>
      </c>
      <c r="K5196" s="1">
        <v>-0.0005841242584281314</v>
      </c>
      <c r="L5196" s="1">
        <v>0.02285865272771659</v>
      </c>
      <c r="M5196" s="1">
        <v>-0.01045744970410323</v>
      </c>
      <c r="N5196" s="1">
        <v>0.02591593296647576</v>
      </c>
      <c r="O5196" s="1">
        <v>0.001895130592666217</v>
      </c>
      <c r="P5196" s="1">
        <v>-0.006227227149701697</v>
      </c>
      <c r="Q5196" s="1">
        <v>-0.01635863380325231</v>
      </c>
      <c r="R5196" s="1">
        <v>0.001611944514350983</v>
      </c>
      <c r="S5196" s="1">
        <v>-0.01178199987813355</v>
      </c>
      <c r="T5196" s="1">
        <v>0.002017030794067676</v>
      </c>
      <c r="U5196" s="1">
        <v>-0.0190802783227072</v>
      </c>
      <c r="V5196" s="1">
        <v>0.001949769327093787</v>
      </c>
      <c r="W5196" s="1">
        <v>0.007321016539308278</v>
      </c>
      <c r="X5196" s="1">
        <v>-0.01841822396508319</v>
      </c>
      <c r="Y5196" s="1">
        <v>-0.02938487254026168</v>
      </c>
      <c r="Z5196" s="1">
        <v>0.004330244513436554</v>
      </c>
      <c r="AA5196" s="1">
        <v>0.001234808490223172</v>
      </c>
      <c r="AB5196" s="1">
        <v>-0.2043496085964486</v>
      </c>
      <c r="AC5196" s="1">
        <v>0.009358330509915191</v>
      </c>
    </row>
    <row r="5197" spans="1:29">
      <c r="A5197" s="11">
        <v>44117</v>
      </c>
      <c r="B5197" s="1">
        <v>-0.01420933592718343</v>
      </c>
      <c r="C5197" s="1">
        <v>-0.00731835570767847</v>
      </c>
      <c r="D5197" s="1">
        <v>0.003792015021563344</v>
      </c>
      <c r="E5197" s="1">
        <v>-0.0325693419326516</v>
      </c>
      <c r="F5197" s="1">
        <v>-0.00991283430078338</v>
      </c>
      <c r="G5197" s="1">
        <v>0.01751209269796838</v>
      </c>
      <c r="H5197" s="1">
        <v>-0.00834834593661915</v>
      </c>
      <c r="I5197" s="1">
        <v>-0.01252432273180215</v>
      </c>
      <c r="J5197" s="1">
        <v>0.006389812615394508</v>
      </c>
      <c r="K5197" s="1">
        <v>-9.351924659284361E-05</v>
      </c>
      <c r="L5197" s="1">
        <v>0.02270115203949508</v>
      </c>
      <c r="M5197" s="1">
        <v>0.005283934564698001</v>
      </c>
      <c r="N5197" s="1">
        <v>-0.01190488161259873</v>
      </c>
      <c r="O5197" s="1">
        <v>-0.01024579972632789</v>
      </c>
      <c r="P5197" s="1">
        <v>0.0008173930469548285</v>
      </c>
      <c r="Q5197" s="1">
        <v>-0.0007230149570852662</v>
      </c>
      <c r="R5197" s="1">
        <v>0.01951228833144691</v>
      </c>
      <c r="S5197" s="1">
        <v>-0.01490320007929313</v>
      </c>
      <c r="T5197" s="1">
        <v>-0.01509814510594465</v>
      </c>
      <c r="U5197" s="1">
        <v>-0.02167445535798684</v>
      </c>
      <c r="V5197" s="1">
        <v>-0.02091857969870758</v>
      </c>
      <c r="W5197" s="1">
        <v>-0.01211294947001851</v>
      </c>
      <c r="X5197" s="1">
        <v>-0.0132449438838077</v>
      </c>
      <c r="Y5197" s="1">
        <v>0.02270580805634648</v>
      </c>
      <c r="Z5197" s="1">
        <v>-0.007410522094971395</v>
      </c>
      <c r="AA5197" s="1">
        <v>-0.02220011822814127</v>
      </c>
      <c r="AB5197" s="1">
        <v>0.02784954511639381</v>
      </c>
      <c r="AC5197" s="1">
        <v>-0.004105929310194711</v>
      </c>
    </row>
    <row r="5198" spans="1:29">
      <c r="A5198" s="11">
        <v>44118</v>
      </c>
      <c r="B5198" s="1">
        <v>0.02156706851834711</v>
      </c>
      <c r="C5198" s="1">
        <v>-0.0182837941553905</v>
      </c>
      <c r="D5198" s="1">
        <v>0.01178697811119345</v>
      </c>
      <c r="E5198" s="1">
        <v>-0.007177823512678039</v>
      </c>
      <c r="F5198" s="1">
        <v>-0.00885128927569967</v>
      </c>
      <c r="G5198" s="1">
        <v>0.01547604589935259</v>
      </c>
      <c r="H5198" s="1">
        <v>-0.006013338262068624</v>
      </c>
      <c r="I5198" s="1">
        <v>0.01088922214031784</v>
      </c>
      <c r="J5198" s="1">
        <v>0.005483452672487399</v>
      </c>
      <c r="K5198" s="1">
        <v>0.009330158202185634</v>
      </c>
      <c r="L5198" s="1">
        <v>-0.01796507537073111</v>
      </c>
      <c r="M5198" s="1">
        <v>-0.01905385522665592</v>
      </c>
      <c r="N5198" s="1">
        <v>-0.01381124009497248</v>
      </c>
      <c r="O5198" s="1">
        <v>-0.006450264275730588</v>
      </c>
      <c r="P5198" s="1">
        <v>-0.01565274051016929</v>
      </c>
      <c r="Q5198" s="1">
        <v>-0.03039074115998608</v>
      </c>
      <c r="R5198" s="1">
        <v>0.002981524565101923</v>
      </c>
      <c r="S5198" s="1">
        <v>-0.003025629126116369</v>
      </c>
      <c r="T5198" s="1">
        <v>0.02222797455819414</v>
      </c>
      <c r="U5198" s="1">
        <v>0.002069465074270971</v>
      </c>
      <c r="V5198" s="1">
        <v>-0.001888053331225881</v>
      </c>
      <c r="W5198" s="1">
        <v>0.04446101588361895</v>
      </c>
      <c r="X5198" s="1">
        <v>-0.02535428039167187</v>
      </c>
      <c r="Y5198" s="1">
        <v>-0.02035150477592085</v>
      </c>
      <c r="Z5198" s="1">
        <v>0.01954675890996804</v>
      </c>
      <c r="AA5198" s="1">
        <v>-0.004394316756941241</v>
      </c>
      <c r="AB5198" s="1">
        <v>-0.01204219257903283</v>
      </c>
      <c r="AC5198" s="1">
        <v>-0.06782813758196249</v>
      </c>
    </row>
    <row r="5199" spans="1:29">
      <c r="A5199" s="11">
        <v>44119</v>
      </c>
      <c r="B5199" s="1">
        <v>-0.01845955982346659</v>
      </c>
      <c r="C5199" s="1">
        <v>-0.0187744120675728</v>
      </c>
      <c r="D5199" s="1">
        <v>-0.01551529607923752</v>
      </c>
      <c r="E5199" s="1">
        <v>-0.01689056744326989</v>
      </c>
      <c r="F5199" s="1">
        <v>-0.01302948968083961</v>
      </c>
      <c r="G5199" s="1">
        <v>-0.002351387813642747</v>
      </c>
      <c r="H5199" s="1">
        <v>-0.004234624622254324</v>
      </c>
      <c r="I5199" s="1">
        <v>-0.03487415983024211</v>
      </c>
      <c r="J5199" s="1">
        <v>-0.003157397132699247</v>
      </c>
      <c r="K5199" s="1">
        <v>-0.002594693450821306</v>
      </c>
      <c r="L5199" s="1">
        <v>-0.02528589918876223</v>
      </c>
      <c r="M5199" s="1">
        <v>-0.001339540237200731</v>
      </c>
      <c r="N5199" s="1">
        <v>-0.01638848096601475</v>
      </c>
      <c r="O5199" s="1">
        <v>-0.01049922833745176</v>
      </c>
      <c r="P5199" s="1">
        <v>0.003456917400349147</v>
      </c>
      <c r="Q5199" s="1">
        <v>-0.01417905338143188</v>
      </c>
      <c r="R5199" s="1">
        <v>-0.03540989705119069</v>
      </c>
      <c r="S5199" s="1">
        <v>-0.004552347398863565</v>
      </c>
      <c r="T5199" s="1">
        <v>-0.03599098579657056</v>
      </c>
      <c r="U5199" s="1">
        <v>0.002712947881438277</v>
      </c>
      <c r="V5199" s="1">
        <v>-0.02369574404613928</v>
      </c>
      <c r="W5199" s="1">
        <v>-0.03205389437892903</v>
      </c>
      <c r="X5199" s="1">
        <v>-0.02869166096067333</v>
      </c>
      <c r="Y5199" s="1">
        <v>-0.0009442793566989405</v>
      </c>
      <c r="Z5199" s="1">
        <v>-0.004393650939016891</v>
      </c>
      <c r="AA5199" s="1">
        <v>-0.008050972025346326</v>
      </c>
      <c r="AB5199" s="1">
        <v>-0.03555118572260008</v>
      </c>
      <c r="AC5199" s="1">
        <v>-0.0252533381614245</v>
      </c>
    </row>
    <row r="5200" spans="1:29">
      <c r="A5200" s="11">
        <v>44120</v>
      </c>
      <c r="B5200" s="1">
        <v>0.021184586795572</v>
      </c>
      <c r="C5200" s="1">
        <v>0.0407163916673523</v>
      </c>
      <c r="D5200" s="1">
        <v>0.004341959376770399</v>
      </c>
      <c r="E5200" s="1">
        <v>0.01828709645778148</v>
      </c>
      <c r="F5200" s="1">
        <v>0.00480595119998628</v>
      </c>
      <c r="G5200" s="1">
        <v>0.009472480361025548</v>
      </c>
      <c r="H5200" s="1">
        <v>0.02065615482298888</v>
      </c>
      <c r="I5200" s="1">
        <v>0.02574302017776731</v>
      </c>
      <c r="J5200" s="1">
        <v>0.03541613873725891</v>
      </c>
      <c r="K5200" s="1">
        <v>-0.0009292803740860167</v>
      </c>
      <c r="L5200" s="1">
        <v>0.0173697239155266</v>
      </c>
      <c r="M5200" s="1">
        <v>-0.004694919495304095</v>
      </c>
      <c r="N5200" s="1">
        <v>0.003938120659641386</v>
      </c>
      <c r="O5200" s="1">
        <v>-0.01725246606658437</v>
      </c>
      <c r="P5200" s="1">
        <v>-0.0009646197823096614</v>
      </c>
      <c r="Q5200" s="1">
        <v>0.01816799146071957</v>
      </c>
      <c r="R5200" s="1">
        <v>-0.01391346791139103</v>
      </c>
      <c r="S5200" s="1">
        <v>0.03201216227571257</v>
      </c>
      <c r="T5200" s="1">
        <v>0.01607460549056672</v>
      </c>
      <c r="U5200" s="1">
        <v>0.0220489743207668</v>
      </c>
      <c r="V5200" s="1">
        <v>-0.00693450418565611</v>
      </c>
      <c r="W5200" s="1">
        <v>0.0063278065777157</v>
      </c>
      <c r="X5200" s="1">
        <v>0.006301717770690329</v>
      </c>
      <c r="Y5200" s="1">
        <v>0.02362951735740459</v>
      </c>
      <c r="Z5200" s="1">
        <v>0.05335657044127706</v>
      </c>
      <c r="AA5200" s="1">
        <v>0.007869226671307628</v>
      </c>
      <c r="AB5200" s="1">
        <v>-0.0005264972202935203</v>
      </c>
      <c r="AC5200" s="1">
        <v>-0.005708420138998749</v>
      </c>
    </row>
    <row r="5201" spans="1:29">
      <c r="A5201" s="11">
        <v>44123</v>
      </c>
      <c r="B5201" s="1">
        <v>0.043501338890932</v>
      </c>
      <c r="C5201" s="1">
        <v>0.01970885464190397</v>
      </c>
      <c r="D5201" s="1">
        <v>0.006738291679902364</v>
      </c>
      <c r="E5201" s="1">
        <v>-0.02345495209979642</v>
      </c>
      <c r="F5201" s="1">
        <v>-0.004408978956529142</v>
      </c>
      <c r="G5201" s="1">
        <v>-0.03160926177146439</v>
      </c>
      <c r="H5201" s="1">
        <v>0.04107148293262775</v>
      </c>
      <c r="I5201" s="1">
        <v>0.003501856561001881</v>
      </c>
      <c r="J5201" s="1">
        <v>0.01612893489457701</v>
      </c>
      <c r="K5201" s="1">
        <v>0.01267115953761944</v>
      </c>
      <c r="L5201" s="1">
        <v>-0.001419014295359511</v>
      </c>
      <c r="M5201" s="1">
        <v>0.03504061893611388</v>
      </c>
      <c r="N5201" s="1">
        <v>0.01538916527038636</v>
      </c>
      <c r="O5201" s="1">
        <v>-0.0151653115160717</v>
      </c>
      <c r="P5201" s="1">
        <v>0.005517248008752862</v>
      </c>
      <c r="Q5201" s="1">
        <v>0.03048339015138168</v>
      </c>
      <c r="R5201" s="1">
        <v>0.0001839257892748414</v>
      </c>
      <c r="S5201" s="1">
        <v>0.02658792476691629</v>
      </c>
      <c r="T5201" s="1">
        <v>0.0410819061654546</v>
      </c>
      <c r="U5201" s="1">
        <v>0.008929619760243979</v>
      </c>
      <c r="V5201" s="1">
        <v>-0.006674918275039077</v>
      </c>
      <c r="W5201" s="1">
        <v>-0.002620023388827275</v>
      </c>
      <c r="X5201" s="1">
        <v>0.00391389432485334</v>
      </c>
      <c r="Y5201" s="1">
        <v>0.01939056658156391</v>
      </c>
      <c r="Z5201" s="1">
        <v>0.004189391412148691</v>
      </c>
      <c r="AA5201" s="1">
        <v>0.004619194771679158</v>
      </c>
      <c r="AB5201" s="1">
        <v>0.01949418147087156</v>
      </c>
      <c r="AC5201" s="1">
        <v>0.01045192763577152</v>
      </c>
    </row>
    <row r="5202" spans="1:29">
      <c r="A5202" s="11">
        <v>44124</v>
      </c>
      <c r="B5202" s="1">
        <v>0.002028590992951829</v>
      </c>
      <c r="C5202" s="1">
        <v>-0.009519664443562559</v>
      </c>
      <c r="D5202" s="1">
        <v>-0.05813184468101884</v>
      </c>
      <c r="E5202" s="1">
        <v>0.000392621809624849</v>
      </c>
      <c r="F5202" s="1">
        <v>0.002570143986127649</v>
      </c>
      <c r="G5202" s="1">
        <v>-0.001683250543326964</v>
      </c>
      <c r="H5202" s="1">
        <v>-0.02001154192303833</v>
      </c>
      <c r="I5202" s="1">
        <v>0.0169497359020041</v>
      </c>
      <c r="J5202" s="1">
        <v>-0.01039948278405167</v>
      </c>
      <c r="K5202" s="1">
        <v>-0.002157884372499197</v>
      </c>
      <c r="L5202" s="1">
        <v>0.01030295296131833</v>
      </c>
      <c r="M5202" s="1">
        <v>-0.02278667657738753</v>
      </c>
      <c r="N5202" s="1">
        <v>-0.004754687367765076</v>
      </c>
      <c r="O5202" s="1">
        <v>0.008034122791829468</v>
      </c>
      <c r="P5202" s="1">
        <v>0.007818993702602306</v>
      </c>
      <c r="Q5202" s="1">
        <v>-0.02741710876444159</v>
      </c>
      <c r="R5202" s="1">
        <v>-0.00932825585299113</v>
      </c>
      <c r="S5202" s="1">
        <v>-0.004316665950611975</v>
      </c>
      <c r="T5202" s="1">
        <v>-0.00465680866504814</v>
      </c>
      <c r="U5202" s="1">
        <v>0.008615623706688336</v>
      </c>
      <c r="V5202" s="1">
        <v>0.005582579985971892</v>
      </c>
      <c r="W5202" s="1">
        <v>0.004308102339246167</v>
      </c>
      <c r="X5202" s="1">
        <v>0.01091613174646677</v>
      </c>
      <c r="Y5202" s="1">
        <v>-0.008152177746081013</v>
      </c>
      <c r="Z5202" s="1">
        <v>-0.007838144126239066</v>
      </c>
      <c r="AA5202" s="1">
        <v>0.003824884543948803</v>
      </c>
      <c r="AB5202" s="1">
        <v>0.02583982241555094</v>
      </c>
      <c r="AC5202" s="1">
        <v>0.01034381483167324</v>
      </c>
    </row>
    <row r="5203" spans="1:29">
      <c r="A5203" s="11">
        <v>44125</v>
      </c>
      <c r="B5203" s="1">
        <v>0.01518369294667932</v>
      </c>
      <c r="C5203" s="1">
        <v>0.01805726620718806</v>
      </c>
      <c r="D5203" s="1">
        <v>-0.0438765980684287</v>
      </c>
      <c r="E5203" s="1">
        <v>0.003663569958661794</v>
      </c>
      <c r="F5203" s="1">
        <v>-0.004811430893682744</v>
      </c>
      <c r="G5203" s="1">
        <v>-0.005969601270798375</v>
      </c>
      <c r="H5203" s="1">
        <v>0.02275382694233485</v>
      </c>
      <c r="I5203" s="1">
        <v>0.01858745363852354</v>
      </c>
      <c r="J5203" s="1">
        <v>0.02848451033347654</v>
      </c>
      <c r="K5203" s="1">
        <v>-0.004578902082900127</v>
      </c>
      <c r="L5203" s="1">
        <v>0.009538489019369489</v>
      </c>
      <c r="M5203" s="1">
        <v>0.01265823750296158</v>
      </c>
      <c r="N5203" s="1">
        <v>0.0011943004081163</v>
      </c>
      <c r="O5203" s="1">
        <v>-0.002324557847914188</v>
      </c>
      <c r="P5203" s="1">
        <v>-0.01905537521079981</v>
      </c>
      <c r="Q5203" s="1">
        <v>0.005934739507422959</v>
      </c>
      <c r="R5203" s="1">
        <v>-0.0145181742395134</v>
      </c>
      <c r="S5203" s="1">
        <v>0.02601159909344997</v>
      </c>
      <c r="T5203" s="1">
        <v>0.003447345980328809</v>
      </c>
      <c r="U5203" s="1">
        <v>0.002290787726673127</v>
      </c>
      <c r="V5203" s="1">
        <v>0.007916152978369562</v>
      </c>
      <c r="W5203" s="1">
        <v>-0.02636537229762836</v>
      </c>
      <c r="X5203" s="1">
        <v>0.004627891490644354</v>
      </c>
      <c r="Y5203" s="1">
        <v>-0.01461182376699466</v>
      </c>
      <c r="Z5203" s="1">
        <v>0.02968911091082238</v>
      </c>
      <c r="AA5203" s="1">
        <v>0.009079738575364926</v>
      </c>
      <c r="AB5203" s="1">
        <v>0.01964720894099448</v>
      </c>
      <c r="AC5203" s="1">
        <v>-0.009516842894764399</v>
      </c>
    </row>
    <row r="5204" spans="1:29">
      <c r="A5204" s="11">
        <v>44126</v>
      </c>
      <c r="B5204" s="1">
        <v>0.01764881565522036</v>
      </c>
      <c r="C5204" s="1">
        <v>-0.0005721940918689272</v>
      </c>
      <c r="D5204" s="1">
        <v>0.01798520383402735</v>
      </c>
      <c r="E5204" s="1">
        <v>-0.01251465175845223</v>
      </c>
      <c r="F5204" s="1">
        <v>-0.004904369107690432</v>
      </c>
      <c r="G5204" s="1">
        <v>-0.01003965731526746</v>
      </c>
      <c r="H5204" s="1">
        <v>0.01140900212210427</v>
      </c>
      <c r="I5204" s="1">
        <v>-0.01074832380445878</v>
      </c>
      <c r="J5204" s="1">
        <v>-0.008066661924890473</v>
      </c>
      <c r="K5204" s="1">
        <v>0.007489091516897473</v>
      </c>
      <c r="L5204" s="1">
        <v>-0.01680680177819549</v>
      </c>
      <c r="M5204" s="1">
        <v>0.02236843294525981</v>
      </c>
      <c r="N5204" s="1">
        <v>0.005368342003977178</v>
      </c>
      <c r="O5204" s="1">
        <v>0.005824935018195587</v>
      </c>
      <c r="P5204" s="1">
        <v>-0.01012901948566614</v>
      </c>
      <c r="Q5204" s="1">
        <v>0.01548669544929671</v>
      </c>
      <c r="R5204" s="1">
        <v>-0.008307529965881577</v>
      </c>
      <c r="S5204" s="1">
        <v>0.01549298340001615</v>
      </c>
      <c r="T5204" s="1">
        <v>-0.0022085593264769</v>
      </c>
      <c r="U5204" s="1">
        <v>-0.01282240039185245</v>
      </c>
      <c r="V5204" s="1">
        <v>-0.009485975450153394</v>
      </c>
      <c r="W5204" s="1">
        <v>0.001934237777518444</v>
      </c>
      <c r="X5204" s="1">
        <v>0.0249520153550864</v>
      </c>
      <c r="Y5204" s="1">
        <v>0.02131593017057432</v>
      </c>
      <c r="Z5204" s="1">
        <v>0.01385961801770974</v>
      </c>
      <c r="AA5204" s="1">
        <v>-0.0122518823399419</v>
      </c>
      <c r="AB5204" s="1">
        <v>0.03211458327538153</v>
      </c>
      <c r="AC5204" s="1">
        <v>0.002911554701493957</v>
      </c>
    </row>
    <row r="5205" spans="1:29">
      <c r="A5205" s="11">
        <v>44127</v>
      </c>
      <c r="B5205" s="1">
        <v>-0.006074833302348037</v>
      </c>
      <c r="C5205" s="1">
        <v>0.006297325464533543</v>
      </c>
      <c r="D5205" s="1">
        <v>0.003296344528506356</v>
      </c>
      <c r="E5205" s="1">
        <v>6.594419509120542E-05</v>
      </c>
      <c r="F5205" s="1">
        <v>-0.0007466460850810153</v>
      </c>
      <c r="G5205" s="1">
        <v>0.01039616200202897</v>
      </c>
      <c r="H5205" s="1">
        <v>-0.01522832196407009</v>
      </c>
      <c r="I5205" s="1">
        <v>0.00202714471267007</v>
      </c>
      <c r="J5205" s="1">
        <v>-0.01192733460928563</v>
      </c>
      <c r="K5205" s="1">
        <v>-0.01628909713609439</v>
      </c>
      <c r="L5205" s="1">
        <v>0.00487892829575709</v>
      </c>
      <c r="M5205" s="1">
        <v>0.007078410543943869</v>
      </c>
      <c r="N5205" s="1">
        <v>0.01305246569569851</v>
      </c>
      <c r="O5205" s="1">
        <v>0.03441725685232866</v>
      </c>
      <c r="P5205" s="1">
        <v>0.005326588582798664</v>
      </c>
      <c r="Q5205" s="1">
        <v>0.002178741552149033</v>
      </c>
      <c r="R5205" s="1">
        <v>0.002895329276079162</v>
      </c>
      <c r="S5205" s="1">
        <v>0.01386969147239037</v>
      </c>
      <c r="T5205" s="1">
        <v>-0.002459395056053526</v>
      </c>
      <c r="U5205" s="1">
        <v>0.003806378684047651</v>
      </c>
      <c r="V5205" s="1">
        <v>-0.002162572233852966</v>
      </c>
      <c r="W5205" s="1">
        <v>0.01415698306476942</v>
      </c>
      <c r="X5205" s="1">
        <v>0.02621722846441954</v>
      </c>
      <c r="Y5205" s="1">
        <v>0.002722371584856109</v>
      </c>
      <c r="Z5205" s="1">
        <v>0.03368733187121986</v>
      </c>
      <c r="AA5205" s="1">
        <v>0.009963713019735865</v>
      </c>
      <c r="AB5205" s="1">
        <v>0.002872339565382687</v>
      </c>
      <c r="AC5205" s="1">
        <v>-0.005951489468710158</v>
      </c>
    </row>
    <row r="5206" spans="1:29">
      <c r="A5206" s="11">
        <v>44130</v>
      </c>
      <c r="B5206" s="1">
        <v>-0.02730677982749885</v>
      </c>
      <c r="C5206" s="1">
        <v>-0.01550276382796534</v>
      </c>
      <c r="D5206" s="1">
        <v>0.004510294510229995</v>
      </c>
      <c r="E5206" s="1">
        <v>-0.0137284318698514</v>
      </c>
      <c r="F5206" s="1">
        <v>-0.008000766015964555</v>
      </c>
      <c r="G5206" s="1">
        <v>-0.03382370458808825</v>
      </c>
      <c r="H5206" s="1">
        <v>-0.02061860790868408</v>
      </c>
      <c r="I5206" s="1">
        <v>-0.02014894531358979</v>
      </c>
      <c r="J5206" s="1">
        <v>-0.05404674893324135</v>
      </c>
      <c r="K5206" s="1">
        <v>0.01068161818925373</v>
      </c>
      <c r="L5206" s="1">
        <v>-0.008953217981926831</v>
      </c>
      <c r="M5206" s="1">
        <v>-0.001916823818726043</v>
      </c>
      <c r="N5206" s="1">
        <v>-0.01288429389166423</v>
      </c>
      <c r="O5206" s="1">
        <v>-0.04478922579394851</v>
      </c>
      <c r="P5206" s="1">
        <v>-0.02440041791176095</v>
      </c>
      <c r="Q5206" s="1">
        <v>-0.01159430502492398</v>
      </c>
      <c r="R5206" s="1">
        <v>-0.03972944416981228</v>
      </c>
      <c r="S5206" s="1">
        <v>-0.03693572493627506</v>
      </c>
      <c r="T5206" s="1">
        <v>-0.03007891873649815</v>
      </c>
      <c r="U5206" s="1">
        <v>-0.0005863277448038273</v>
      </c>
      <c r="V5206" s="1">
        <v>-0.02063982038863654</v>
      </c>
      <c r="W5206" s="1">
        <v>0.008777544188106612</v>
      </c>
      <c r="X5206" s="1">
        <v>-0.02408761351648037</v>
      </c>
      <c r="Y5206" s="1">
        <v>-0.02443433034582143</v>
      </c>
      <c r="Z5206" s="1">
        <v>-0.03554141321739979</v>
      </c>
      <c r="AA5206" s="1">
        <v>-0.02110001405276507</v>
      </c>
      <c r="AB5206" s="1">
        <v>-0.008591890679528591</v>
      </c>
      <c r="AC5206" s="1">
        <v>-0.007593473331767076</v>
      </c>
    </row>
    <row r="5207" spans="1:29">
      <c r="A5207" s="11">
        <v>44131</v>
      </c>
      <c r="B5207" s="1">
        <v>0.02989761251153311</v>
      </c>
      <c r="C5207" s="1">
        <v>0.007367885596228252</v>
      </c>
      <c r="D5207" s="1">
        <v>0.02491831401636158</v>
      </c>
      <c r="E5207" s="1">
        <v>0.03091747580989423</v>
      </c>
      <c r="F5207" s="1">
        <v>0.02436665734869714</v>
      </c>
      <c r="G5207" s="1">
        <v>0.004814645588099964</v>
      </c>
      <c r="H5207" s="1">
        <v>-0.01520477492926453</v>
      </c>
      <c r="I5207" s="1">
        <v>0.01833342107575753</v>
      </c>
      <c r="J5207" s="1">
        <v>0.01189103568407957</v>
      </c>
      <c r="K5207" s="1">
        <v>0.004592087819585311</v>
      </c>
      <c r="L5207" s="1">
        <v>-0.0194166083911339</v>
      </c>
      <c r="M5207" s="1">
        <v>0</v>
      </c>
      <c r="N5207" s="1">
        <v>-0.008009415449216184</v>
      </c>
      <c r="O5207" s="1">
        <v>0</v>
      </c>
      <c r="P5207" s="1">
        <v>0.01900799700974609</v>
      </c>
      <c r="Q5207" s="1">
        <v>-0.01979469245559717</v>
      </c>
      <c r="R5207" s="1">
        <v>0.002661303259510861</v>
      </c>
      <c r="S5207" s="1">
        <v>-0.0312500495847513</v>
      </c>
      <c r="T5207" s="1">
        <v>-0.01042202543904491</v>
      </c>
      <c r="U5207" s="1">
        <v>-0.009153118145312944</v>
      </c>
      <c r="V5207" s="1">
        <v>-0.008535281698960562</v>
      </c>
      <c r="W5207" s="1">
        <v>0.04570708839999793</v>
      </c>
      <c r="X5207" s="1">
        <v>0.0145848690557342</v>
      </c>
      <c r="Y5207" s="1">
        <v>-0.002782980668360246</v>
      </c>
      <c r="Z5207" s="1">
        <v>0.00636623368643896</v>
      </c>
      <c r="AA5207" s="1">
        <v>0.01341017573522052</v>
      </c>
      <c r="AB5207" s="1">
        <v>-0.01299941358406753</v>
      </c>
      <c r="AC5207" s="1">
        <v>-0.01692179342155609</v>
      </c>
    </row>
    <row r="5208" spans="1:29">
      <c r="A5208" s="11">
        <v>44132</v>
      </c>
      <c r="B5208" s="1">
        <v>-0.006691543778929332</v>
      </c>
      <c r="C5208" s="1">
        <v>-0.009178221232393424</v>
      </c>
      <c r="D5208" s="1">
        <v>-0.008552029656200499</v>
      </c>
      <c r="E5208" s="1">
        <v>-0.006491426884116747</v>
      </c>
      <c r="F5208" s="1">
        <v>-0.02910134276216458</v>
      </c>
      <c r="G5208" s="1">
        <v>0.007907623675845965</v>
      </c>
      <c r="H5208" s="1">
        <v>-0.01306400754023362</v>
      </c>
      <c r="I5208" s="1">
        <v>-0.01905762810534217</v>
      </c>
      <c r="J5208" s="1">
        <v>-0.02292923035354155</v>
      </c>
      <c r="K5208" s="1">
        <v>0.0007630527372726181</v>
      </c>
      <c r="L5208" s="1">
        <v>-0.01310903751274606</v>
      </c>
      <c r="M5208" s="1">
        <v>-0.0006402294418139665</v>
      </c>
      <c r="N5208" s="1">
        <v>-0.01016753651702451</v>
      </c>
      <c r="O5208" s="1">
        <v>0.01172236713230479</v>
      </c>
      <c r="P5208" s="1">
        <v>0.01823304128383296</v>
      </c>
      <c r="Q5208" s="1">
        <v>-0.007479537526014934</v>
      </c>
      <c r="R5208" s="1">
        <v>-0.01132961745032535</v>
      </c>
      <c r="S5208" s="1">
        <v>0.008797771452977887</v>
      </c>
      <c r="T5208" s="1">
        <v>-0.02157708855018081</v>
      </c>
      <c r="U5208" s="1">
        <v>0.01523821547186666</v>
      </c>
      <c r="V5208" s="1">
        <v>-0.01498566821036229</v>
      </c>
      <c r="W5208" s="1">
        <v>-0.01182955724819934</v>
      </c>
      <c r="X5208" s="1">
        <v>-0.006266058849771827</v>
      </c>
      <c r="Y5208" s="1">
        <v>-0.0120930691396951</v>
      </c>
      <c r="Z5208" s="1">
        <v>-0.02116779930264678</v>
      </c>
      <c r="AA5208" s="1">
        <v>-0.01201503020206118</v>
      </c>
      <c r="AB5208" s="1">
        <v>0.02580649960119885</v>
      </c>
      <c r="AC5208" s="1">
        <v>0.004789797645937899</v>
      </c>
    </row>
    <row r="5209" spans="1:29">
      <c r="A5209" s="11">
        <v>44133</v>
      </c>
      <c r="B5209" s="1">
        <v>-0.02149795235535912</v>
      </c>
      <c r="C5209" s="1">
        <v>-0.01056595805030691</v>
      </c>
      <c r="D5209" s="1">
        <v>-0.002555307466041046</v>
      </c>
      <c r="E5209" s="1">
        <v>-0.003854931439276732</v>
      </c>
      <c r="F5209" s="1">
        <v>-0.001827958432029542</v>
      </c>
      <c r="G5209" s="1">
        <v>0.0008664033788805536</v>
      </c>
      <c r="H5209" s="1">
        <v>0.004211692734592098</v>
      </c>
      <c r="I5209" s="1">
        <v>-0.0185185109234709</v>
      </c>
      <c r="J5209" s="1">
        <v>-0.01496047542111445</v>
      </c>
      <c r="K5209" s="1">
        <v>-0.01952090808624096</v>
      </c>
      <c r="L5209" s="1">
        <v>-0.001579167607829834</v>
      </c>
      <c r="M5209" s="1">
        <v>0.004484293832817121</v>
      </c>
      <c r="N5209" s="1">
        <v>-0.009969680988086149</v>
      </c>
      <c r="O5209" s="1">
        <v>-0.02019365506519033</v>
      </c>
      <c r="P5209" s="1">
        <v>-0.002066237769101975</v>
      </c>
      <c r="Q5209" s="1">
        <v>-0.02938951032436499</v>
      </c>
      <c r="R5209" s="1">
        <v>0.007681096398147513</v>
      </c>
      <c r="S5209" s="1">
        <v>-0.02325593448999463</v>
      </c>
      <c r="T5209" s="1">
        <v>-0.009188794652000509</v>
      </c>
      <c r="U5209" s="1">
        <v>0.002449706408282681</v>
      </c>
      <c r="V5209" s="1">
        <v>-0.01521365499640537</v>
      </c>
      <c r="W5209" s="1">
        <v>-0.001724723527546823</v>
      </c>
      <c r="X5209" s="1">
        <v>-0.02151342054614014</v>
      </c>
      <c r="Y5209" s="1">
        <v>-0.01883238508621032</v>
      </c>
      <c r="Z5209" s="1">
        <v>-0.002237274052168114</v>
      </c>
      <c r="AA5209" s="1">
        <v>-0.03188166618789323</v>
      </c>
      <c r="AB5209" s="1">
        <v>0.0005239728453332315</v>
      </c>
      <c r="AC5209" s="1">
        <v>0.005362697404859063</v>
      </c>
    </row>
    <row r="5210" spans="1:29">
      <c r="A5210" s="11">
        <v>44134</v>
      </c>
      <c r="B5210" s="1">
        <v>-0.002733650363333506</v>
      </c>
      <c r="C5210" s="1">
        <v>0.03700998110553066</v>
      </c>
      <c r="D5210" s="1">
        <v>-0.01681451505384157</v>
      </c>
      <c r="E5210" s="1">
        <v>-0.01023222656259482</v>
      </c>
      <c r="F5210" s="1">
        <v>-0.01078528955637093</v>
      </c>
      <c r="G5210" s="1">
        <v>-0.0239839219930581</v>
      </c>
      <c r="H5210" s="1">
        <v>0.01557821415864491</v>
      </c>
      <c r="I5210" s="1">
        <v>-0.003074485282272832</v>
      </c>
      <c r="J5210" s="1">
        <v>0.016378890956259</v>
      </c>
      <c r="K5210" s="1">
        <v>-0.02393850228827454</v>
      </c>
      <c r="L5210" s="1">
        <v>-0.01325771208143478</v>
      </c>
      <c r="M5210" s="1">
        <v>0.01466838335373311</v>
      </c>
      <c r="N5210" s="1">
        <v>0.008544297953111402</v>
      </c>
      <c r="O5210" s="1">
        <v>0.003463133695162712</v>
      </c>
      <c r="P5210" s="1">
        <v>-0.01545895460325797</v>
      </c>
      <c r="Q5210" s="1">
        <v>0.007763888298014887</v>
      </c>
      <c r="R5210" s="1">
        <v>0.01361681162371275</v>
      </c>
      <c r="S5210" s="1">
        <v>0.02232127929822547</v>
      </c>
      <c r="T5210" s="1">
        <v>0.002914658587687802</v>
      </c>
      <c r="U5210" s="1">
        <v>-0.01648561573538132</v>
      </c>
      <c r="V5210" s="1">
        <v>0.02059833915734188</v>
      </c>
      <c r="W5210" s="1">
        <v>0.00172770333814265</v>
      </c>
      <c r="X5210" s="1">
        <v>0.005686126116037693</v>
      </c>
      <c r="Y5210" s="1">
        <v>0.0009597598059856161</v>
      </c>
      <c r="Z5210" s="1">
        <v>0.02279536499272461</v>
      </c>
      <c r="AA5210" s="1">
        <v>-0.01056700461459636</v>
      </c>
      <c r="AB5210" s="1">
        <v>0.003143082620369775</v>
      </c>
      <c r="AC5210" s="1">
        <v>0.009631007582193929</v>
      </c>
    </row>
    <row r="5211" spans="1:29">
      <c r="A5211" s="11">
        <v>44137</v>
      </c>
      <c r="B5211" s="1">
        <v>0.06121829656630329</v>
      </c>
      <c r="C5211" s="1">
        <v>-0.02271130901762175</v>
      </c>
      <c r="D5211" s="1">
        <v>-0.01524519603337537</v>
      </c>
      <c r="E5211" s="1">
        <v>-0.004307503081867226</v>
      </c>
      <c r="F5211" s="1">
        <v>-0.006136714414831768</v>
      </c>
      <c r="G5211" s="1">
        <v>-0.02682676380158955</v>
      </c>
      <c r="H5211" s="1">
        <v>-0.009439443723606278</v>
      </c>
      <c r="I5211" s="1">
        <v>0.02678388046238345</v>
      </c>
      <c r="J5211" s="1">
        <v>0.000585956736785187</v>
      </c>
      <c r="K5211" s="1">
        <v>0.0003378142814163265</v>
      </c>
      <c r="L5211" s="1">
        <v>0.01103158471064059</v>
      </c>
      <c r="M5211" s="1">
        <v>-0.01697048099295151</v>
      </c>
      <c r="N5211" s="1">
        <v>0.00907721507822612</v>
      </c>
      <c r="O5211" s="1">
        <v>0.003451076818685728</v>
      </c>
      <c r="P5211" s="1">
        <v>0.02859954438125878</v>
      </c>
      <c r="Q5211" s="1">
        <v>0.01232670196715557</v>
      </c>
      <c r="R5211" s="1">
        <v>-0.08617668263747924</v>
      </c>
      <c r="S5211" s="1">
        <v>-0.005822182264904496</v>
      </c>
      <c r="T5211" s="1">
        <v>0.03593133013018512</v>
      </c>
      <c r="U5211" s="1">
        <v>0.01230533427455649</v>
      </c>
      <c r="V5211" s="1">
        <v>0.007836730842699868</v>
      </c>
      <c r="W5211" s="1">
        <v>0.001826052290412994</v>
      </c>
      <c r="X5211" s="1">
        <v>0.001507819195131876</v>
      </c>
      <c r="Y5211" s="1">
        <v>0.009587648976037144</v>
      </c>
      <c r="Z5211" s="1">
        <v>-0.01875537740917543</v>
      </c>
      <c r="AA5211" s="1">
        <v>0.002359011286175772</v>
      </c>
      <c r="AB5211" s="1">
        <v>-0.01096609882393107</v>
      </c>
      <c r="AC5211" s="1">
        <v>-0.01731729296639228</v>
      </c>
    </row>
    <row r="5212" spans="1:29">
      <c r="A5212" s="11">
        <v>44138</v>
      </c>
      <c r="B5212" s="1">
        <v>0.02200329517269006</v>
      </c>
      <c r="C5212" s="1">
        <v>0.01284646707574666</v>
      </c>
      <c r="D5212" s="1">
        <v>-0.004867916052301524</v>
      </c>
      <c r="E5212" s="1">
        <v>0.01071552351276495</v>
      </c>
      <c r="F5212" s="1">
        <v>0.003848976998661602</v>
      </c>
      <c r="G5212" s="1">
        <v>0.03219771759158796</v>
      </c>
      <c r="H5212" s="1">
        <v>0</v>
      </c>
      <c r="I5212" s="1">
        <v>0.02690799612185546</v>
      </c>
      <c r="J5212" s="1">
        <v>0.05270867399157364</v>
      </c>
      <c r="K5212" s="1">
        <v>-0.007866767820750131</v>
      </c>
      <c r="L5212" s="1">
        <v>-0.009092563265429621</v>
      </c>
      <c r="M5212" s="1">
        <v>-0.00255755154357129</v>
      </c>
      <c r="N5212" s="1">
        <v>0.02009002113518665</v>
      </c>
      <c r="O5212" s="1">
        <v>-0.0004194921362485893</v>
      </c>
      <c r="P5212" s="1">
        <v>0.01103974128979468</v>
      </c>
      <c r="Q5212" s="1">
        <v>0.00913261432757273</v>
      </c>
      <c r="R5212" s="1">
        <v>-0.01440777444998387</v>
      </c>
      <c r="S5212" s="1">
        <v>0.01610537942393608</v>
      </c>
      <c r="T5212" s="1">
        <v>0.04437642249766061</v>
      </c>
      <c r="U5212" s="1">
        <v>0.01792171718793267</v>
      </c>
      <c r="V5212" s="1">
        <v>0.03451220064399774</v>
      </c>
      <c r="W5212" s="1">
        <v>-0.008607585830204822</v>
      </c>
      <c r="X5212" s="1">
        <v>0.009409107584278154</v>
      </c>
      <c r="Y5212" s="1">
        <v>0.01804368583390348</v>
      </c>
      <c r="Z5212" s="1">
        <v>0.01005338954110346</v>
      </c>
      <c r="AA5212" s="1">
        <v>0.02691487475696941</v>
      </c>
      <c r="AB5212" s="1">
        <v>0.001583987465652692</v>
      </c>
      <c r="AC5212" s="1">
        <v>0.002538914350000754</v>
      </c>
    </row>
    <row r="5213" spans="1:29">
      <c r="A5213" s="11">
        <v>44139</v>
      </c>
      <c r="B5213" s="1">
        <v>-0.01684921161798181</v>
      </c>
      <c r="C5213" s="1">
        <v>-0.005700431072156564</v>
      </c>
      <c r="D5213" s="1">
        <v>0.01969946856554738</v>
      </c>
      <c r="E5213" s="1">
        <v>0.02877658926439408</v>
      </c>
      <c r="F5213" s="1">
        <v>0.01194291683308246</v>
      </c>
      <c r="G5213" s="1">
        <v>0.001145468611633893</v>
      </c>
      <c r="H5213" s="1">
        <v>-0.007147255833109822</v>
      </c>
      <c r="I5213" s="1">
        <v>0.007572431281639647</v>
      </c>
      <c r="J5213" s="1">
        <v>-0.01808066003561337</v>
      </c>
      <c r="K5213" s="1">
        <v>0.002116137274023489</v>
      </c>
      <c r="L5213" s="1">
        <v>0.02955145899695544</v>
      </c>
      <c r="M5213" s="1">
        <v>-0.0006409585444672183</v>
      </c>
      <c r="N5213" s="1">
        <v>-0.001763739023946442</v>
      </c>
      <c r="O5213" s="1">
        <v>0.001678463424190868</v>
      </c>
      <c r="P5213" s="1">
        <v>0.001348180716173042</v>
      </c>
      <c r="Q5213" s="1">
        <v>0.002262283866596659</v>
      </c>
      <c r="R5213" s="1">
        <v>0.03393856357141267</v>
      </c>
      <c r="S5213" s="1">
        <v>0.001440941368803905</v>
      </c>
      <c r="T5213" s="1">
        <v>0.01098901602543823</v>
      </c>
      <c r="U5213" s="1">
        <v>0.01852502555318791</v>
      </c>
      <c r="V5213" s="1">
        <v>0.03922977600917421</v>
      </c>
      <c r="W5213" s="1">
        <v>0.006639472958450687</v>
      </c>
      <c r="X5213" s="1">
        <v>0.01342272715169956</v>
      </c>
      <c r="Y5213" s="1">
        <v>-0.005596969394111251</v>
      </c>
      <c r="Z5213" s="1">
        <v>-0.007372841237023642</v>
      </c>
      <c r="AA5213" s="1">
        <v>0.01308384914082672</v>
      </c>
      <c r="AB5213" s="1">
        <v>-0.03004738051757283</v>
      </c>
      <c r="AC5213" s="1">
        <v>0.02174888598104063</v>
      </c>
    </row>
    <row r="5214" spans="1:29">
      <c r="A5214" s="11">
        <v>44140</v>
      </c>
      <c r="B5214" s="1">
        <v>0.02694465277015512</v>
      </c>
      <c r="C5214" s="1">
        <v>0.05002142277196708</v>
      </c>
      <c r="D5214" s="1">
        <v>0.008225923735885932</v>
      </c>
      <c r="E5214" s="1">
        <v>0.01580991782644858</v>
      </c>
      <c r="F5214" s="1">
        <v>0.004639765197338441</v>
      </c>
      <c r="G5214" s="1">
        <v>0.01067990858998091</v>
      </c>
      <c r="H5214" s="1">
        <v>0.0491903090170247</v>
      </c>
      <c r="I5214" s="1">
        <v>0.009384364501808129</v>
      </c>
      <c r="J5214" s="1">
        <v>0.06147318733894602</v>
      </c>
      <c r="K5214" s="1">
        <v>0.02053345367179937</v>
      </c>
      <c r="L5214" s="1">
        <v>0.009186995198245507</v>
      </c>
      <c r="M5214" s="1">
        <v>0.02373315498233231</v>
      </c>
      <c r="N5214" s="1">
        <v>0.02915192430897262</v>
      </c>
      <c r="O5214" s="1">
        <v>0.008880699046703189</v>
      </c>
      <c r="P5214" s="1">
        <v>0.01723672049399538</v>
      </c>
      <c r="Q5214" s="1">
        <v>0.01730623634439432</v>
      </c>
      <c r="R5214" s="1">
        <v>0.02184821141896998</v>
      </c>
      <c r="S5214" s="1">
        <v>0.1007193412956551</v>
      </c>
      <c r="T5214" s="1">
        <v>0.05628018349114616</v>
      </c>
      <c r="U5214" s="1">
        <v>0.000901852124723268</v>
      </c>
      <c r="V5214" s="1">
        <v>0.01555535915653361</v>
      </c>
      <c r="W5214" s="1">
        <v>0.02780312208675628</v>
      </c>
      <c r="X5214" s="1">
        <v>0.01287711610445674</v>
      </c>
      <c r="Y5214" s="1">
        <v>0.03846151598707159</v>
      </c>
      <c r="Z5214" s="1">
        <v>0.05347861688385813</v>
      </c>
      <c r="AA5214" s="1">
        <v>0.02175792537770405</v>
      </c>
      <c r="AB5214" s="1">
        <v>0.02445641423452871</v>
      </c>
      <c r="AC5214" s="1">
        <v>0.007143803567830398</v>
      </c>
    </row>
    <row r="5215" spans="1:29">
      <c r="A5215" s="11">
        <v>44141</v>
      </c>
      <c r="B5215" s="1">
        <v>0.004542949575753408</v>
      </c>
      <c r="C5215" s="1">
        <v>-0.01051037076104777</v>
      </c>
      <c r="D5215" s="1">
        <v>0.004086649652627727</v>
      </c>
      <c r="E5215" s="1">
        <v>-0.004473739677360422</v>
      </c>
      <c r="F5215" s="1">
        <v>-0.0112030966340243</v>
      </c>
      <c r="G5215" s="1">
        <v>0.009081156323561324</v>
      </c>
      <c r="H5215" s="1">
        <v>-0.01886799607335432</v>
      </c>
      <c r="I5215" s="1">
        <v>0.03029483084713491</v>
      </c>
      <c r="J5215" s="1">
        <v>0.004269971015442797</v>
      </c>
      <c r="K5215" s="1">
        <v>-0.003900407864925182</v>
      </c>
      <c r="L5215" s="1">
        <v>0.007925588755905766</v>
      </c>
      <c r="M5215" s="1">
        <v>0.005639134824549252</v>
      </c>
      <c r="N5215" s="1">
        <v>-0.004577927706318485</v>
      </c>
      <c r="O5215" s="1">
        <v>0.01909973949393162</v>
      </c>
      <c r="P5215" s="1">
        <v>0.01534355918654007</v>
      </c>
      <c r="Q5215" s="1">
        <v>0.005917181228412227</v>
      </c>
      <c r="R5215" s="1">
        <v>0.03792842034153376</v>
      </c>
      <c r="S5215" s="1">
        <v>-0.007843017444440603</v>
      </c>
      <c r="T5215" s="1">
        <v>0.002515417716635104</v>
      </c>
      <c r="U5215" s="1">
        <v>-0.001464235399253</v>
      </c>
      <c r="V5215" s="1">
        <v>-0.006536621192771652</v>
      </c>
      <c r="W5215" s="1">
        <v>-0.004442662907109707</v>
      </c>
      <c r="X5215" s="1">
        <v>0.009807527521801918</v>
      </c>
      <c r="Y5215" s="1">
        <v>-0.01174335495227408</v>
      </c>
      <c r="Z5215" s="1">
        <v>0.002350252103612727</v>
      </c>
      <c r="AA5215" s="1">
        <v>0.009178017877545352</v>
      </c>
      <c r="AB5215" s="1">
        <v>0.005305129940849085</v>
      </c>
      <c r="AC5215" s="1">
        <v>0.001013304518399094</v>
      </c>
    </row>
    <row r="5216" spans="1:29">
      <c r="A5216" s="11">
        <v>44144</v>
      </c>
      <c r="B5216" s="1">
        <v>0.04300865372485685</v>
      </c>
      <c r="C5216" s="1">
        <v>0.03614281064520397</v>
      </c>
      <c r="D5216" s="1">
        <v>0.009890281022570946</v>
      </c>
      <c r="E5216" s="1">
        <v>-0.03386297191392407</v>
      </c>
      <c r="F5216" s="1">
        <v>-0.004752264961387809</v>
      </c>
      <c r="G5216" s="1">
        <v>0.02515130750890582</v>
      </c>
      <c r="H5216" s="1">
        <v>0.0081584631141145</v>
      </c>
      <c r="I5216" s="1">
        <v>0.02515953642413638</v>
      </c>
      <c r="J5216" s="1">
        <v>0.03481265935862643</v>
      </c>
      <c r="K5216" s="1">
        <v>0.01833683114814111</v>
      </c>
      <c r="L5216" s="1">
        <v>0.02138855400165873</v>
      </c>
      <c r="M5216" s="1">
        <v>0.01183792512199844</v>
      </c>
      <c r="N5216" s="1">
        <v>-0.006611102364860511</v>
      </c>
      <c r="O5216" s="1">
        <v>0.004481824142260615</v>
      </c>
      <c r="P5216" s="1">
        <v>-0.0001313873471590066</v>
      </c>
      <c r="Q5216" s="1">
        <v>0.006617616518971525</v>
      </c>
      <c r="R5216" s="1">
        <v>0.01062013136027784</v>
      </c>
      <c r="S5216" s="1">
        <v>-0.003952621524092592</v>
      </c>
      <c r="T5216" s="1">
        <v>0.001368642336341486</v>
      </c>
      <c r="U5216" s="1">
        <v>0.01466391777750653</v>
      </c>
      <c r="V5216" s="1">
        <v>0.00196406857909559</v>
      </c>
      <c r="W5216" s="1">
        <v>0.01120583652737817</v>
      </c>
      <c r="X5216" s="1">
        <v>0.014388489208633</v>
      </c>
      <c r="Y5216" s="1">
        <v>0.004570275006515745</v>
      </c>
      <c r="Z5216" s="1">
        <v>0.02766704302254808</v>
      </c>
      <c r="AA5216" s="1">
        <v>0.02516951437227966</v>
      </c>
      <c r="AB5216" s="1">
        <v>0.04274407826103355</v>
      </c>
      <c r="AC5216" s="1">
        <v>0.01793216552875387</v>
      </c>
    </row>
    <row r="5217" spans="1:29">
      <c r="A5217" s="11">
        <v>44145</v>
      </c>
      <c r="B5217" s="1">
        <v>0.03282903354368183</v>
      </c>
      <c r="C5217" s="1">
        <v>0.01930497145835686</v>
      </c>
      <c r="D5217" s="1">
        <v>-0.01125888041073475</v>
      </c>
      <c r="E5217" s="1">
        <v>-0.06014153725817217</v>
      </c>
      <c r="F5217" s="1">
        <v>-0.03722599247868552</v>
      </c>
      <c r="G5217" s="1">
        <v>0.01915324604204072</v>
      </c>
      <c r="H5217" s="1">
        <v>0.04277449019537016</v>
      </c>
      <c r="I5217" s="1">
        <v>0.03961064271134207</v>
      </c>
      <c r="J5217" s="1">
        <v>-0.01206982518220689</v>
      </c>
      <c r="K5217" s="1">
        <v>0.001899233965006131</v>
      </c>
      <c r="L5217" s="1">
        <v>-0.04003343581685703</v>
      </c>
      <c r="M5217" s="1">
        <v>0.03756152144204883</v>
      </c>
      <c r="N5217" s="1">
        <v>0.03211807818825463</v>
      </c>
      <c r="O5217" s="1">
        <v>0.005840922472417187</v>
      </c>
      <c r="P5217" s="1">
        <v>-0.02878173966491571</v>
      </c>
      <c r="Q5217" s="1">
        <v>0.03360121372014713</v>
      </c>
      <c r="R5217" s="1">
        <v>0.01650666059705785</v>
      </c>
      <c r="S5217" s="1">
        <v>0.003968306738722172</v>
      </c>
      <c r="T5217" s="1">
        <v>0.05558083843343242</v>
      </c>
      <c r="U5217" s="1">
        <v>0.006188320867267283</v>
      </c>
      <c r="V5217" s="1">
        <v>-0.03773396285471453</v>
      </c>
      <c r="W5217" s="1">
        <v>-0.02245758983163382</v>
      </c>
      <c r="X5217" s="1">
        <v>0.03546099290780136</v>
      </c>
      <c r="Y5217" s="1">
        <v>0.03184722852382627</v>
      </c>
      <c r="Z5217" s="1">
        <v>0.008213456588896273</v>
      </c>
      <c r="AA5217" s="1">
        <v>0.01583596386936392</v>
      </c>
      <c r="AB5217" s="1">
        <v>0.009615363900796314</v>
      </c>
      <c r="AC5217" s="1">
        <v>-0.02741880386291007</v>
      </c>
    </row>
    <row r="5218" spans="1:29">
      <c r="A5218" s="11">
        <v>44146</v>
      </c>
      <c r="B5218" s="1">
        <v>0.04292329559440122</v>
      </c>
      <c r="C5218" s="1">
        <v>0.02925812067693045</v>
      </c>
      <c r="D5218" s="1">
        <v>-0.004446585876826337</v>
      </c>
      <c r="E5218" s="1">
        <v>0.03492262572502924</v>
      </c>
      <c r="F5218" s="1">
        <v>0.03919758280970198</v>
      </c>
      <c r="G5218" s="1">
        <v>0.04109875226287896</v>
      </c>
      <c r="H5218" s="1">
        <v>0.0304879027340581</v>
      </c>
      <c r="I5218" s="1">
        <v>-0.002654906633751342</v>
      </c>
      <c r="J5218" s="1">
        <v>0.0608266233824859</v>
      </c>
      <c r="K5218" s="1">
        <v>-0.00255096688752332</v>
      </c>
      <c r="L5218" s="1">
        <v>0.0288254173673137</v>
      </c>
      <c r="M5218" s="1">
        <v>0.008902164854093231</v>
      </c>
      <c r="N5218" s="1">
        <v>0.03896834222796408</v>
      </c>
      <c r="O5218" s="1">
        <v>0.0213726439973303</v>
      </c>
      <c r="P5218" s="1">
        <v>0.01623814552107161</v>
      </c>
      <c r="Q5218" s="1">
        <v>0.02261486248616773</v>
      </c>
      <c r="R5218" s="1">
        <v>-0.04190360821322203</v>
      </c>
      <c r="S5218" s="1">
        <v>0.04347815750371464</v>
      </c>
      <c r="T5218" s="1">
        <v>0.01078984206236799</v>
      </c>
      <c r="U5218" s="1">
        <v>0.009096610022695906</v>
      </c>
      <c r="V5218" s="1">
        <v>0.03086166063191631</v>
      </c>
      <c r="W5218" s="1">
        <v>0.01013240918841452</v>
      </c>
      <c r="X5218" s="1">
        <v>0.03390408868659023</v>
      </c>
      <c r="Y5218" s="1">
        <v>0.009700096442741835</v>
      </c>
      <c r="Z5218" s="1">
        <v>0.07252780067400444</v>
      </c>
      <c r="AA5218" s="1">
        <v>-0.02351768981648883</v>
      </c>
      <c r="AB5218" s="1">
        <v>0.02155383310483883</v>
      </c>
      <c r="AC5218" s="1">
        <v>0.0130003142348003</v>
      </c>
    </row>
    <row r="5219" spans="1:29">
      <c r="A5219" s="11">
        <v>44147</v>
      </c>
      <c r="B5219" s="1">
        <v>-0.01470468012043025</v>
      </c>
      <c r="C5219" s="1">
        <v>0.001649740882542217</v>
      </c>
      <c r="D5219" s="1">
        <v>0.006456208577015232</v>
      </c>
      <c r="E5219" s="1">
        <v>-0.003569692916689182</v>
      </c>
      <c r="F5219" s="1">
        <v>-0.01132693881480518</v>
      </c>
      <c r="G5219" s="1">
        <v>0.01033663330136259</v>
      </c>
      <c r="H5219" s="1">
        <v>0.001075880517849681</v>
      </c>
      <c r="I5219" s="1">
        <v>-0.01313007284580481</v>
      </c>
      <c r="J5219" s="1">
        <v>0.02229849184326071</v>
      </c>
      <c r="K5219" s="1">
        <v>0.02859963337469584</v>
      </c>
      <c r="L5219" s="1">
        <v>-0.00423167842606087</v>
      </c>
      <c r="M5219" s="1">
        <v>0.003529378884539192</v>
      </c>
      <c r="N5219" s="1">
        <v>0.01457082362359396</v>
      </c>
      <c r="O5219" s="1">
        <v>-0.0007896623654243262</v>
      </c>
      <c r="P5219" s="1">
        <v>-0.003195786482300123</v>
      </c>
      <c r="Q5219" s="1">
        <v>-0.01105739955282792</v>
      </c>
      <c r="R5219" s="1">
        <v>-0.008612057643324955</v>
      </c>
      <c r="S5219" s="1">
        <v>-0.001262643111939021</v>
      </c>
      <c r="T5219" s="1">
        <v>-0.03159686422767771</v>
      </c>
      <c r="U5219" s="1">
        <v>0.02580289926531254</v>
      </c>
      <c r="V5219" s="1">
        <v>0.006323520532229621</v>
      </c>
      <c r="W5219" s="1">
        <v>0.01052742593861722</v>
      </c>
      <c r="X5219" s="1">
        <v>0.001656177575715567</v>
      </c>
      <c r="Y5219" s="1">
        <v>-0.02882099752097111</v>
      </c>
      <c r="Z5219" s="1">
        <v>-0.001688014679257721</v>
      </c>
      <c r="AA5219" s="1">
        <v>0.00266727600680805</v>
      </c>
      <c r="AB5219" s="1">
        <v>0.0152109045111668</v>
      </c>
      <c r="AC5219" s="1">
        <v>-0.003460686341246744</v>
      </c>
    </row>
    <row r="5220" spans="1:29">
      <c r="A5220" s="11">
        <v>44148</v>
      </c>
      <c r="B5220" s="1">
        <v>0.01775873569601383</v>
      </c>
      <c r="C5220" s="1">
        <v>-0.001647023720176555</v>
      </c>
      <c r="D5220" s="1">
        <v>-0.000241752714501553</v>
      </c>
      <c r="E5220" s="1">
        <v>0.006691911612675128</v>
      </c>
      <c r="F5220" s="1">
        <v>0.006225529295719623</v>
      </c>
      <c r="G5220" s="1">
        <v>0.06970112759234359</v>
      </c>
      <c r="H5220" s="1">
        <v>-0.002686742075090898</v>
      </c>
      <c r="I5220" s="1">
        <v>-0.009404204197361876</v>
      </c>
      <c r="J5220" s="1">
        <v>0.009348059726076885</v>
      </c>
      <c r="K5220" s="1">
        <v>-0.003079285041572177</v>
      </c>
      <c r="L5220" s="1">
        <v>0.005770509043262928</v>
      </c>
      <c r="M5220" s="1">
        <v>-0.006447743365318725</v>
      </c>
      <c r="N5220" s="1">
        <v>-0.004787158129754276</v>
      </c>
      <c r="O5220" s="1">
        <v>-0.004504504504504458</v>
      </c>
      <c r="P5220" s="1">
        <v>-0.01335829992142323</v>
      </c>
      <c r="Q5220" s="1">
        <v>0.00838574497809641</v>
      </c>
      <c r="R5220" s="1">
        <v>0.008282827581004515</v>
      </c>
      <c r="S5220" s="1">
        <v>-0.01011380653052751</v>
      </c>
      <c r="T5220" s="1">
        <v>0.01168420672265991</v>
      </c>
      <c r="U5220" s="1">
        <v>-0.02504708170450209</v>
      </c>
      <c r="V5220" s="1">
        <v>-0.00157094622236531</v>
      </c>
      <c r="W5220" s="1">
        <v>0.008845155946094918</v>
      </c>
      <c r="X5220" s="1">
        <v>-0.03207665967339124</v>
      </c>
      <c r="Y5220" s="1">
        <v>-0.006294912898700211</v>
      </c>
      <c r="Z5220" s="1">
        <v>0.02832087178629905</v>
      </c>
      <c r="AA5220" s="1">
        <v>0.008097947833251906</v>
      </c>
      <c r="AB5220" s="1">
        <v>0.03914946962728805</v>
      </c>
      <c r="AC5220" s="1">
        <v>-0.004051547926242405</v>
      </c>
    </row>
    <row r="5221" spans="1:29">
      <c r="A5221" s="11">
        <v>44149</v>
      </c>
      <c r="B5221" s="1">
        <v>0.004587684750031906</v>
      </c>
      <c r="C5221" s="1">
        <v>0.04784266872530996</v>
      </c>
      <c r="D5221" s="1">
        <v>0.003670520779393671</v>
      </c>
      <c r="E5221" s="1">
        <v>0.001477215338525628</v>
      </c>
      <c r="F5221" s="1">
        <v>0.00311916474259899</v>
      </c>
      <c r="G5221" s="1">
        <v>0.01031981838630203</v>
      </c>
      <c r="H5221" s="1">
        <v>0.007543061833041653</v>
      </c>
      <c r="I5221" s="1">
        <v>0.008021678109320973</v>
      </c>
      <c r="J5221" s="1">
        <v>-0.005936925387121872</v>
      </c>
      <c r="K5221" s="1">
        <v>0.001075386036160753</v>
      </c>
      <c r="L5221" s="1">
        <v>0.008227987623720789</v>
      </c>
      <c r="M5221" s="1">
        <v>0.02241889409893738</v>
      </c>
      <c r="N5221" s="1">
        <v>0.00801706526316659</v>
      </c>
      <c r="O5221" s="1">
        <v>0.002381587144636654</v>
      </c>
      <c r="P5221" s="1">
        <v>0.003791182643586799</v>
      </c>
      <c r="Q5221" s="1">
        <v>0.006929988005632159</v>
      </c>
      <c r="R5221" s="1">
        <v>0.002955368848293283</v>
      </c>
      <c r="S5221" s="1">
        <v>0.01277145332881502</v>
      </c>
      <c r="T5221" s="1">
        <v>0.0008716681935174719</v>
      </c>
      <c r="U5221" s="1">
        <v>-0.0006569298967467052</v>
      </c>
      <c r="V5221" s="1">
        <v>0.01091552583325561</v>
      </c>
      <c r="W5221" s="1">
        <v>0.005650346938753437</v>
      </c>
      <c r="X5221" s="1">
        <v>0.01708233615126553</v>
      </c>
      <c r="Y5221" s="1">
        <v>0.01266972062619165</v>
      </c>
      <c r="Z5221" s="1">
        <v>0.01161244089370905</v>
      </c>
      <c r="AA5221" s="1">
        <v>-0.001280521266316947</v>
      </c>
      <c r="AB5221" s="1">
        <v>0.005116335982332298</v>
      </c>
      <c r="AC5221" s="1">
        <v>0.003777565185327347</v>
      </c>
    </row>
    <row r="5222" spans="1:29">
      <c r="A5222" s="11">
        <v>44152</v>
      </c>
      <c r="B5222" s="1">
        <v>0.02552384298338817</v>
      </c>
      <c r="C5222" s="1">
        <v>-0.04408383932194793</v>
      </c>
      <c r="D5222" s="1">
        <v>-0.004975336372766814</v>
      </c>
      <c r="E5222" s="1">
        <v>-0.004290977370178028</v>
      </c>
      <c r="F5222" s="1">
        <v>-0.01804156555093261</v>
      </c>
      <c r="G5222" s="1">
        <v>0.0004525308828722263</v>
      </c>
      <c r="H5222" s="1">
        <v>0.0005348441190609066</v>
      </c>
      <c r="I5222" s="1">
        <v>0.02829083989220393</v>
      </c>
      <c r="J5222" s="1">
        <v>0.02030583543576858</v>
      </c>
      <c r="K5222" s="1">
        <v>-0.004616706108081958</v>
      </c>
      <c r="L5222" s="1">
        <v>-0.008601906841292251</v>
      </c>
      <c r="M5222" s="1">
        <v>-0.01961924863787334</v>
      </c>
      <c r="N5222" s="1">
        <v>-0.006627752594209557</v>
      </c>
      <c r="O5222" s="1">
        <v>0.009345003369775284</v>
      </c>
      <c r="P5222" s="1">
        <v>0.02252479666203122</v>
      </c>
      <c r="Q5222" s="1">
        <v>-0.01858227471513307</v>
      </c>
      <c r="R5222" s="1">
        <v>-0.004519860726527214</v>
      </c>
      <c r="S5222" s="1">
        <v>0.01639355275560406</v>
      </c>
      <c r="T5222" s="1">
        <v>0.04593943082266172</v>
      </c>
      <c r="U5222" s="1">
        <v>0.02800802955055692</v>
      </c>
      <c r="V5222" s="1">
        <v>0.008560418788144952</v>
      </c>
      <c r="W5222" s="1">
        <v>0.004165362817704521</v>
      </c>
      <c r="X5222" s="1">
        <v>0.06147123628682372</v>
      </c>
      <c r="Y5222" s="1">
        <v>0.03038423094144749</v>
      </c>
      <c r="Z5222" s="1">
        <v>0.06196662516276974</v>
      </c>
      <c r="AA5222" s="1">
        <v>0.01177326516251398</v>
      </c>
      <c r="AB5222" s="1">
        <v>-0.006478670285353205</v>
      </c>
      <c r="AC5222" s="1">
        <v>0.00940796982238612</v>
      </c>
    </row>
    <row r="5223" spans="1:29">
      <c r="A5223" s="11">
        <v>44153</v>
      </c>
      <c r="B5223" s="1">
        <v>0.01192745786484761</v>
      </c>
      <c r="C5223" s="1">
        <v>-0.0293932074646549</v>
      </c>
      <c r="D5223" s="1">
        <v>-0.002692485035068692</v>
      </c>
      <c r="E5223" s="1">
        <v>0.0005386732691654572</v>
      </c>
      <c r="F5223" s="1">
        <v>-0.01679507059222973</v>
      </c>
      <c r="G5223" s="1">
        <v>0.02850462556799815</v>
      </c>
      <c r="H5223" s="1">
        <v>0.004275715883331976</v>
      </c>
      <c r="I5223" s="1">
        <v>0.0001775232182494868</v>
      </c>
      <c r="J5223" s="1">
        <v>0.02715989629654469</v>
      </c>
      <c r="K5223" s="1">
        <v>-0.02089466453260302</v>
      </c>
      <c r="L5223" s="1">
        <v>-0.01170235441998391</v>
      </c>
      <c r="M5223" s="1">
        <v>0.003531540522210053</v>
      </c>
      <c r="N5223" s="1">
        <v>-0.0176140799218979</v>
      </c>
      <c r="O5223" s="1">
        <v>0.1074931567501718</v>
      </c>
      <c r="P5223" s="1">
        <v>-0.004748701555414514</v>
      </c>
      <c r="Q5223" s="1">
        <v>0.009116420681755777</v>
      </c>
      <c r="R5223" s="1">
        <v>-0.003035220425688823</v>
      </c>
      <c r="S5223" s="1">
        <v>-0.006203555952044915</v>
      </c>
      <c r="T5223" s="1">
        <v>0.04912580104518405</v>
      </c>
      <c r="U5223" s="1">
        <v>0.01321397129980983</v>
      </c>
      <c r="V5223" s="1">
        <v>-0.01041678268999569</v>
      </c>
      <c r="W5223" s="1">
        <v>-0.002701054703805106</v>
      </c>
      <c r="X5223" s="1">
        <v>0.09810126582278489</v>
      </c>
      <c r="Y5223" s="1">
        <v>0.0511708456858071</v>
      </c>
      <c r="Z5223" s="1">
        <v>-0.01052220777275192</v>
      </c>
      <c r="AA5223" s="1">
        <v>-0.01678248796986381</v>
      </c>
      <c r="AB5223" s="1">
        <v>0.01443877007791561</v>
      </c>
      <c r="AC5223" s="1">
        <v>-0.009750562253041162</v>
      </c>
    </row>
    <row r="5224" spans="1:29">
      <c r="A5224" s="11">
        <v>44154</v>
      </c>
      <c r="B5224" s="1">
        <v>-0.03897526575769694</v>
      </c>
      <c r="C5224" s="1">
        <v>0.001697089452502798</v>
      </c>
      <c r="D5224" s="1">
        <v>0.003142531986696451</v>
      </c>
      <c r="E5224" s="1">
        <v>-0.001144168178777161</v>
      </c>
      <c r="F5224" s="1">
        <v>0.0008292235848645912</v>
      </c>
      <c r="G5224" s="1">
        <v>-0.02406131671597</v>
      </c>
      <c r="H5224" s="1">
        <v>-0.003193083071949099</v>
      </c>
      <c r="I5224" s="1">
        <v>-0.02438415615326162</v>
      </c>
      <c r="J5224" s="1">
        <v>-0.02507401144244714</v>
      </c>
      <c r="K5224" s="1">
        <v>-0.0006330935727655307</v>
      </c>
      <c r="L5224" s="1">
        <v>-0.0124263347811977</v>
      </c>
      <c r="M5224" s="1">
        <v>-0.006451692505415663</v>
      </c>
      <c r="N5224" s="1">
        <v>0.02091809323313432</v>
      </c>
      <c r="O5224" s="1">
        <v>-0.002621284433790061</v>
      </c>
      <c r="P5224" s="1">
        <v>-0.0262424762425304</v>
      </c>
      <c r="Q5224" s="1">
        <v>0.002779747660214493</v>
      </c>
      <c r="R5224" s="1">
        <v>-0.007070240612803591</v>
      </c>
      <c r="S5224" s="1">
        <v>-0.003745260898137426</v>
      </c>
      <c r="T5224" s="1">
        <v>-0.04861109085428317</v>
      </c>
      <c r="U5224" s="1">
        <v>0.0009815963195054511</v>
      </c>
      <c r="V5224" s="1">
        <v>-0.01101364469048327</v>
      </c>
      <c r="W5224" s="1">
        <v>-0.00251508190148475</v>
      </c>
      <c r="X5224" s="1">
        <v>-0.03198849021186057</v>
      </c>
      <c r="Y5224" s="1">
        <v>-0.02392732600476566</v>
      </c>
      <c r="Z5224" s="1">
        <v>0.01237426325596425</v>
      </c>
      <c r="AA5224" s="1">
        <v>0.0096476575654727</v>
      </c>
      <c r="AB5224" s="1">
        <v>0.02938484702458966</v>
      </c>
      <c r="AC5224" s="1">
        <v>-0.007819286487871446</v>
      </c>
    </row>
    <row r="5225" spans="1:29">
      <c r="A5225" s="11">
        <v>44155</v>
      </c>
      <c r="B5225" s="1">
        <v>-0.00596895774106676</v>
      </c>
      <c r="C5225" s="1">
        <v>-0.001042535505018982</v>
      </c>
      <c r="D5225" s="1">
        <v>0.01160523623497589</v>
      </c>
      <c r="E5225" s="1">
        <v>-0.002964499797064812</v>
      </c>
      <c r="F5225" s="1">
        <v>-0.007806429078587529</v>
      </c>
      <c r="G5225" s="1">
        <v>0.01544336312350958</v>
      </c>
      <c r="H5225" s="1">
        <v>0.04057657292039751</v>
      </c>
      <c r="I5225" s="1">
        <v>0.0213192206881585</v>
      </c>
      <c r="J5225" s="1">
        <v>0.007949416194016345</v>
      </c>
      <c r="K5225" s="1">
        <v>-0.004927902755737068</v>
      </c>
      <c r="L5225" s="1">
        <v>0.006017609505398314</v>
      </c>
      <c r="M5225" s="1">
        <v>0.00177110886790377</v>
      </c>
      <c r="N5225" s="1">
        <v>0.02022368066120928</v>
      </c>
      <c r="O5225" s="1">
        <v>0.01662156602970644</v>
      </c>
      <c r="P5225" s="1">
        <v>0.01919142678808816</v>
      </c>
      <c r="Q5225" s="1">
        <v>-0.006929870804461835</v>
      </c>
      <c r="R5225" s="1">
        <v>-0.03732611032387068</v>
      </c>
      <c r="S5225" s="1">
        <v>0.03007515558574836</v>
      </c>
      <c r="T5225" s="1">
        <v>0.01251297434603793</v>
      </c>
      <c r="U5225" s="1">
        <v>-0.001611041132855151</v>
      </c>
      <c r="V5225" s="1">
        <v>-0.008081127477291394</v>
      </c>
      <c r="W5225" s="1">
        <v>0.006691229981895308</v>
      </c>
      <c r="X5225" s="1">
        <v>0.00684733061131193</v>
      </c>
      <c r="Y5225" s="1">
        <v>-0.01775153069814417</v>
      </c>
      <c r="Z5225" s="1">
        <v>0.01776165272280794</v>
      </c>
      <c r="AA5225" s="1">
        <v>0.05624989073816922</v>
      </c>
      <c r="AB5225" s="1">
        <v>-0.00936667233118238</v>
      </c>
      <c r="AC5225" s="1">
        <v>0.01079977833476597</v>
      </c>
    </row>
    <row r="5226" spans="1:29">
      <c r="A5226" s="11">
        <v>44158</v>
      </c>
      <c r="B5226" s="1">
        <v>-0.02015300268164999</v>
      </c>
      <c r="C5226" s="1">
        <v>0.02908949965838459</v>
      </c>
      <c r="D5226" s="1">
        <v>0.001492004062435992</v>
      </c>
      <c r="E5226" s="1">
        <v>0.008649724618579713</v>
      </c>
      <c r="F5226" s="1">
        <v>0.03378322309761583</v>
      </c>
      <c r="G5226" s="1">
        <v>0.00258621603079745</v>
      </c>
      <c r="H5226" s="1">
        <v>0.03540268624362697</v>
      </c>
      <c r="I5226" s="1">
        <v>-0.00644759117689675</v>
      </c>
      <c r="J5226" s="1">
        <v>0.01159827621342702</v>
      </c>
      <c r="K5226" s="1">
        <v>0.004315437800826327</v>
      </c>
      <c r="L5226" s="1">
        <v>0.0330812480496161</v>
      </c>
      <c r="M5226" s="1">
        <v>0.01885660044684756</v>
      </c>
      <c r="N5226" s="1">
        <v>-0.004434043018162415</v>
      </c>
      <c r="O5226" s="1">
        <v>-0.01418380884847303</v>
      </c>
      <c r="P5226" s="1">
        <v>0.01028308357888297</v>
      </c>
      <c r="Q5226" s="1">
        <v>0.06768993097067111</v>
      </c>
      <c r="R5226" s="1">
        <v>0.02695443063251446</v>
      </c>
      <c r="S5226" s="1">
        <v>0.05231139826238107</v>
      </c>
      <c r="T5226" s="1">
        <v>-0.01668380032760552</v>
      </c>
      <c r="U5226" s="1">
        <v>-0.01852239382862442</v>
      </c>
      <c r="V5226" s="1">
        <v>0.01907586081232848</v>
      </c>
      <c r="W5226" s="1">
        <v>0.005009149571242544</v>
      </c>
      <c r="X5226" s="1">
        <v>0.009461802406719677</v>
      </c>
      <c r="Y5226" s="1">
        <v>0.01290873944831872</v>
      </c>
      <c r="Z5226" s="1">
        <v>0.01914057570398486</v>
      </c>
      <c r="AA5226" s="1">
        <v>-0.01285582649469075</v>
      </c>
      <c r="AB5226" s="1">
        <v>0.01800992395886558</v>
      </c>
      <c r="AC5226" s="1">
        <v>0.02757722445299327</v>
      </c>
    </row>
    <row r="5227" spans="1:29">
      <c r="A5227" s="11">
        <v>44159</v>
      </c>
      <c r="B5227" s="1">
        <v>0.04037951947143315</v>
      </c>
      <c r="C5227" s="1">
        <v>-0.01191530717789402</v>
      </c>
      <c r="D5227" s="1">
        <v>0.001363390085907579</v>
      </c>
      <c r="E5227" s="1">
        <v>0.002880965169607119</v>
      </c>
      <c r="F5227" s="1">
        <v>0.01796532862665545</v>
      </c>
      <c r="G5227" s="1">
        <v>0.03694148423652788</v>
      </c>
      <c r="H5227" s="1">
        <v>-0.005946349814519025</v>
      </c>
      <c r="I5227" s="1">
        <v>0.03126348148429425</v>
      </c>
      <c r="J5227" s="1">
        <v>0.03645947292592866</v>
      </c>
      <c r="K5227" s="1">
        <v>0.01312591203907543</v>
      </c>
      <c r="L5227" s="1">
        <v>0.0001755904933915531</v>
      </c>
      <c r="M5227" s="1">
        <v>-0.00347009924939079</v>
      </c>
      <c r="N5227" s="1">
        <v>0.02462674767618811</v>
      </c>
      <c r="O5227" s="1">
        <v>0.03387905586207718</v>
      </c>
      <c r="P5227" s="1">
        <v>-0.0005286756268489956</v>
      </c>
      <c r="Q5227" s="1">
        <v>-0.005228611654491622</v>
      </c>
      <c r="R5227" s="1">
        <v>0.006843741967642147</v>
      </c>
      <c r="S5227" s="1">
        <v>0.003468254258381265</v>
      </c>
      <c r="T5227" s="1">
        <v>0.02157526529841491</v>
      </c>
      <c r="U5227" s="1">
        <v>-0.004432079576262016</v>
      </c>
      <c r="V5227" s="1">
        <v>0.01423426036490727</v>
      </c>
      <c r="W5227" s="1">
        <v>0.009968366105680859</v>
      </c>
      <c r="X5227" s="1">
        <v>0.007908647496490451</v>
      </c>
      <c r="Y5227" s="1">
        <v>0.01869163515439665</v>
      </c>
      <c r="Z5227" s="1">
        <v>0.009574632985864584</v>
      </c>
      <c r="AA5227" s="1">
        <v>-0.01517509780810522</v>
      </c>
      <c r="AB5227" s="1">
        <v>0.02432560307779319</v>
      </c>
      <c r="AC5227" s="1">
        <v>-0.0009835474987033299</v>
      </c>
    </row>
    <row r="5228" spans="1:29">
      <c r="A5228" s="11">
        <v>44160</v>
      </c>
      <c r="B5228" s="1">
        <v>-0.03195360403499448</v>
      </c>
      <c r="C5228" s="1">
        <v>-0.01975635976616785</v>
      </c>
      <c r="D5228" s="1">
        <v>-0.001810634023186708</v>
      </c>
      <c r="E5228" s="1">
        <v>-0.02244642629374005</v>
      </c>
      <c r="F5228" s="1">
        <v>-0.02221535305536171</v>
      </c>
      <c r="G5228" s="1">
        <v>-0.03646088752258403</v>
      </c>
      <c r="H5228" s="1">
        <v>0.01993996780760798</v>
      </c>
      <c r="I5228" s="1">
        <v>-0.02461406534281163</v>
      </c>
      <c r="J5228" s="1">
        <v>-0.01128317468441453</v>
      </c>
      <c r="K5228" s="1">
        <v>-0.009965880394727011</v>
      </c>
      <c r="L5228" s="1">
        <v>-0.0214026102886572</v>
      </c>
      <c r="M5228" s="1">
        <v>-0.004643159531230512</v>
      </c>
      <c r="N5228" s="1">
        <v>-0.008693576218742671</v>
      </c>
      <c r="O5228" s="1">
        <v>-0.01288819518674178</v>
      </c>
      <c r="P5228" s="1">
        <v>-0.02314520096518546</v>
      </c>
      <c r="Q5228" s="1">
        <v>0.06176082362284219</v>
      </c>
      <c r="R5228" s="1">
        <v>-0.008273730619163588</v>
      </c>
      <c r="S5228" s="1">
        <v>-0.008064524112397442</v>
      </c>
      <c r="T5228" s="1">
        <v>-0.003485823437196722</v>
      </c>
      <c r="U5228" s="1">
        <v>-0.020428005426814</v>
      </c>
      <c r="V5228" s="1">
        <v>-0.02681915320348638</v>
      </c>
      <c r="W5228" s="1">
        <v>-0.02287177156066267</v>
      </c>
      <c r="X5228" s="1">
        <v>-0.003487393739453282</v>
      </c>
      <c r="Y5228" s="1">
        <v>0.02585486232994949</v>
      </c>
      <c r="Z5228" s="1">
        <v>-0.0128579548309401</v>
      </c>
      <c r="AA5228" s="1">
        <v>-0.01522054664616412</v>
      </c>
      <c r="AB5228" s="1">
        <v>-0.01511228803687581</v>
      </c>
      <c r="AC5228" s="1">
        <v>-0.01547106214310756</v>
      </c>
    </row>
    <row r="5229" spans="1:29">
      <c r="A5229" s="11">
        <v>44161</v>
      </c>
      <c r="B5229" s="1">
        <v>0.02117200592479063</v>
      </c>
      <c r="C5229" s="1">
        <v>-0.01060069470150349</v>
      </c>
      <c r="D5229" s="1">
        <v>-0.0019826364417872</v>
      </c>
      <c r="E5229" s="1">
        <v>0.009635832799643529</v>
      </c>
      <c r="F5229" s="1">
        <v>0.01977603634166503</v>
      </c>
      <c r="G5229" s="1">
        <v>-0.01768719916500194</v>
      </c>
      <c r="H5229" s="1">
        <v>0.004398838861631615</v>
      </c>
      <c r="I5229" s="1">
        <v>0.01700167964758337</v>
      </c>
      <c r="J5229" s="1">
        <v>0.02886548506459374</v>
      </c>
      <c r="K5229" s="1">
        <v>0.008591417190026762</v>
      </c>
      <c r="L5229" s="1">
        <v>-0.00219620350080052</v>
      </c>
      <c r="M5229" s="1">
        <v>-0.001749171538387273</v>
      </c>
      <c r="N5229" s="1">
        <v>0.004900777701760672</v>
      </c>
      <c r="O5229" s="1">
        <v>0.01187582440329016</v>
      </c>
      <c r="P5229" s="1">
        <v>0.01259155586538241</v>
      </c>
      <c r="Q5229" s="1">
        <v>-0.007425847487560033</v>
      </c>
      <c r="R5229" s="1">
        <v>0.002464327693151969</v>
      </c>
      <c r="S5229" s="1">
        <v>0.0813007943466113</v>
      </c>
      <c r="T5229" s="1">
        <v>0.01008226187028982</v>
      </c>
      <c r="U5229" s="1">
        <v>0.111746439485934</v>
      </c>
      <c r="V5229" s="1">
        <v>0.01086526793994036</v>
      </c>
      <c r="W5229" s="1">
        <v>0.009809500660786563</v>
      </c>
      <c r="X5229" s="1">
        <v>0.01341500783142124</v>
      </c>
      <c r="Y5229" s="1">
        <v>0.01382108864970033</v>
      </c>
      <c r="Z5229" s="1">
        <v>0.05016162750709463</v>
      </c>
      <c r="AA5229" s="1">
        <v>0.01564708704354567</v>
      </c>
      <c r="AB5229" s="1">
        <v>0.04164840457005137</v>
      </c>
      <c r="AC5229" s="1">
        <v>0.01385709687364267</v>
      </c>
    </row>
    <row r="5230" spans="1:29">
      <c r="A5230" s="11">
        <v>44162</v>
      </c>
      <c r="B5230" s="1">
        <v>-0.01787617832808386</v>
      </c>
      <c r="C5230" s="1">
        <v>-0.0132274415200716</v>
      </c>
      <c r="D5230" s="1">
        <v>0.02513555626387243</v>
      </c>
      <c r="E5230" s="1">
        <v>0.009340584800887175</v>
      </c>
      <c r="F5230" s="1">
        <v>-0.01477119355352852</v>
      </c>
      <c r="G5230" s="1">
        <v>-0.005707725680322517</v>
      </c>
      <c r="H5230" s="1">
        <v>-0.0009731420852610029</v>
      </c>
      <c r="I5230" s="1">
        <v>0.009953310469166921</v>
      </c>
      <c r="J5230" s="1">
        <v>-0.01544147342062685</v>
      </c>
      <c r="K5230" s="1">
        <v>-0.007427531127979115</v>
      </c>
      <c r="L5230" s="1">
        <v>-0.01185771197656149</v>
      </c>
      <c r="M5230" s="1">
        <v>-0.01168218967203616</v>
      </c>
      <c r="N5230" s="1">
        <v>-0.005903583660308187</v>
      </c>
      <c r="O5230" s="1">
        <v>-0.008922440145810895</v>
      </c>
      <c r="P5230" s="1">
        <v>-0.01671352212707344</v>
      </c>
      <c r="Q5230" s="1">
        <v>-0.02119699288836507</v>
      </c>
      <c r="R5230" s="1">
        <v>-0.0116766867672583</v>
      </c>
      <c r="S5230" s="1">
        <v>0.04081631522919493</v>
      </c>
      <c r="T5230" s="1">
        <v>-0.004888892627110231</v>
      </c>
      <c r="U5230" s="1">
        <v>-0.002142859228161931</v>
      </c>
      <c r="V5230" s="1">
        <v>-9.777502947738714E-05</v>
      </c>
      <c r="W5230" s="1">
        <v>0.03491408465089729</v>
      </c>
      <c r="X5230" s="1">
        <v>0.03798564663893877</v>
      </c>
      <c r="Y5230" s="1">
        <v>0.04089826067502367</v>
      </c>
      <c r="Z5230" s="1">
        <v>0.01574606068707562</v>
      </c>
      <c r="AA5230" s="1">
        <v>0.02546329509486545</v>
      </c>
      <c r="AB5230" s="1">
        <v>0.01641408757452756</v>
      </c>
      <c r="AC5230" s="1">
        <v>-0.01225873702050129</v>
      </c>
    </row>
    <row r="5231" spans="1:29">
      <c r="A5231" s="11">
        <v>44166</v>
      </c>
      <c r="B5231" s="1">
        <v>0.003407666187105418</v>
      </c>
      <c r="C5231" s="1">
        <v>0.01689009209770376</v>
      </c>
      <c r="D5231" s="1">
        <v>-0.002363967016098423</v>
      </c>
      <c r="E5231" s="1">
        <v>0.01341207622834095</v>
      </c>
      <c r="F5231" s="1">
        <v>0.0003000682057825443</v>
      </c>
      <c r="G5231" s="1">
        <v>-0.0007692103554212126</v>
      </c>
      <c r="H5231" s="1">
        <v>0.07842188720621612</v>
      </c>
      <c r="I5231" s="1">
        <v>-0.005239853669033789</v>
      </c>
      <c r="J5231" s="1">
        <v>0.01303292488733931</v>
      </c>
      <c r="K5231" s="1">
        <v>-0.002408432398945393</v>
      </c>
      <c r="L5231" s="1">
        <v>0.03440910879131942</v>
      </c>
      <c r="M5231" s="1">
        <v>0.01477538776797527</v>
      </c>
      <c r="N5231" s="1">
        <v>0.003872948738316229</v>
      </c>
      <c r="O5231" s="1">
        <v>0.01738225581644604</v>
      </c>
      <c r="P5231" s="1">
        <v>0.01658955796757078</v>
      </c>
      <c r="Q5231" s="1">
        <v>0.03885351704430273</v>
      </c>
      <c r="R5231" s="1">
        <v>0.01300648822271988</v>
      </c>
      <c r="S5231" s="1">
        <v>0.03095972075020903</v>
      </c>
      <c r="T5231" s="1">
        <v>0.0155577766375683</v>
      </c>
      <c r="U5231" s="1">
        <v>0.002709113315785716</v>
      </c>
      <c r="V5231" s="1">
        <v>0.05413862451058904</v>
      </c>
      <c r="W5231" s="1">
        <v>-0.01617111465873333</v>
      </c>
      <c r="X5231" s="1">
        <v>-0.00332689816029863</v>
      </c>
      <c r="Y5231" s="1">
        <v>0.06086284565933853</v>
      </c>
      <c r="Z5231" s="1">
        <v>0.01463583612817621</v>
      </c>
      <c r="AA5231" s="1">
        <v>-0.01476646740726784</v>
      </c>
      <c r="AB5231" s="1">
        <v>0.006625212560114724</v>
      </c>
      <c r="AC5231" s="1">
        <v>0.006704719479486698</v>
      </c>
    </row>
    <row r="5232" spans="1:29">
      <c r="A5232" s="11">
        <v>44167</v>
      </c>
      <c r="B5232" s="1">
        <v>0.007371721195685854</v>
      </c>
      <c r="C5232" s="1">
        <v>0.01370951488099226</v>
      </c>
      <c r="D5232" s="1">
        <v>-0.008913449796170259</v>
      </c>
      <c r="E5232" s="1">
        <v>0.003639479043245908</v>
      </c>
      <c r="F5232" s="1">
        <v>0.00410931862967967</v>
      </c>
      <c r="G5232" s="1">
        <v>-7.889401526406381E-05</v>
      </c>
      <c r="H5232" s="1">
        <v>0.05420037215490492</v>
      </c>
      <c r="I5232" s="1">
        <v>-0.01838425851974446</v>
      </c>
      <c r="J5232" s="1">
        <v>0.01112085891512038</v>
      </c>
      <c r="K5232" s="1">
        <v>0.002930059210383362</v>
      </c>
      <c r="L5232" s="1">
        <v>0.002680499496072741</v>
      </c>
      <c r="M5232" s="1">
        <v>0.02970302558706761</v>
      </c>
      <c r="N5232" s="1">
        <v>0.007973369868216507</v>
      </c>
      <c r="O5232" s="1">
        <v>0.02593422723786953</v>
      </c>
      <c r="P5232" s="1">
        <v>0.01297494083729611</v>
      </c>
      <c r="Q5232" s="1">
        <v>0.04046602818798828</v>
      </c>
      <c r="R5232" s="1">
        <v>0.001662491222267581</v>
      </c>
      <c r="S5232" s="1">
        <v>0.03503507205746459</v>
      </c>
      <c r="T5232" s="1">
        <v>-0.004434558204648331</v>
      </c>
      <c r="U5232" s="1">
        <v>-0.007017855830140474</v>
      </c>
      <c r="V5232" s="1">
        <v>0.009826696634623211</v>
      </c>
      <c r="W5232" s="1">
        <v>0.01879849436204184</v>
      </c>
      <c r="X5232" s="1">
        <v>0.02141867095140815</v>
      </c>
      <c r="Y5232" s="1">
        <v>-0.0130719013380638</v>
      </c>
      <c r="Z5232" s="1">
        <v>0.03166608342238009</v>
      </c>
      <c r="AA5232" s="1">
        <v>0.035717068596121</v>
      </c>
      <c r="AB5232" s="1">
        <v>0.02139033547017499</v>
      </c>
      <c r="AC5232" s="1">
        <v>0.01714611890135265</v>
      </c>
    </row>
    <row r="5233" spans="1:29">
      <c r="A5233" s="11">
        <v>44168</v>
      </c>
      <c r="B5233" s="1">
        <v>-0.008880005331742602</v>
      </c>
      <c r="C5233" s="1">
        <v>0.02444729598573203</v>
      </c>
      <c r="D5233" s="1">
        <v>0.01082847000592735</v>
      </c>
      <c r="E5233" s="1">
        <v>0.0050110210748322</v>
      </c>
      <c r="F5233" s="1">
        <v>0.01500951089461111</v>
      </c>
      <c r="G5233" s="1">
        <v>0.006712672276916409</v>
      </c>
      <c r="H5233" s="1">
        <v>0.01328205847261965</v>
      </c>
      <c r="I5233" s="1">
        <v>-0.02114496561492485</v>
      </c>
      <c r="J5233" s="1">
        <v>0.04377823894198452</v>
      </c>
      <c r="K5233" s="1">
        <v>-0.005398969788417918</v>
      </c>
      <c r="L5233" s="1">
        <v>-0.01266539356664387</v>
      </c>
      <c r="M5233" s="1">
        <v>0.01696824695444366</v>
      </c>
      <c r="N5233" s="1">
        <v>0.001275743837157783</v>
      </c>
      <c r="O5233" s="1">
        <v>-0.01028397322398933</v>
      </c>
      <c r="P5233" s="1">
        <v>0.02905050621732563</v>
      </c>
      <c r="Q5233" s="1">
        <v>0.0453741342500098</v>
      </c>
      <c r="R5233" s="1">
        <v>0.003013035410019071</v>
      </c>
      <c r="S5233" s="1">
        <v>0.0493230084068419</v>
      </c>
      <c r="T5233" s="1">
        <v>0.0378618344032644</v>
      </c>
      <c r="U5233" s="1">
        <v>0.0181498414236545</v>
      </c>
      <c r="V5233" s="1">
        <v>0.006609555764960584</v>
      </c>
      <c r="W5233" s="1">
        <v>0.02067690830312507</v>
      </c>
      <c r="X5233" s="1">
        <v>0.006808278640771048</v>
      </c>
      <c r="Y5233" s="1">
        <v>0.0191317869252392</v>
      </c>
      <c r="Z5233" s="1">
        <v>0.02738467365629371</v>
      </c>
      <c r="AA5233" s="1">
        <v>0.02123823315157036</v>
      </c>
      <c r="AB5233" s="1">
        <v>0.01812333271613831</v>
      </c>
      <c r="AC5233" s="1">
        <v>0.003900756223393254</v>
      </c>
    </row>
    <row r="5234" spans="1:29">
      <c r="A5234" s="11">
        <v>44169</v>
      </c>
      <c r="B5234" s="1">
        <v>0.01957852572343244</v>
      </c>
      <c r="C5234" s="1">
        <v>-0.004062065123831116</v>
      </c>
      <c r="D5234" s="1">
        <v>0.003369134531579832</v>
      </c>
      <c r="E5234" s="1">
        <v>0.006297844037086886</v>
      </c>
      <c r="F5234" s="1">
        <v>-0.002945356583962666</v>
      </c>
      <c r="G5234" s="1">
        <v>0.001568937767537859</v>
      </c>
      <c r="H5234" s="1">
        <v>0.01310784995539116</v>
      </c>
      <c r="I5234" s="1">
        <v>0.006099262141294082</v>
      </c>
      <c r="J5234" s="1">
        <v>0.04421489234213705</v>
      </c>
      <c r="K5234" s="1">
        <v>0.02653043108784492</v>
      </c>
      <c r="L5234" s="1">
        <v>0.007279490070508876</v>
      </c>
      <c r="M5234" s="1">
        <v>0.005561709851892083</v>
      </c>
      <c r="N5234" s="1">
        <v>0.01019371826217785</v>
      </c>
      <c r="O5234" s="1">
        <v>0.00630158067456188</v>
      </c>
      <c r="P5234" s="1">
        <v>0.01385855503201627</v>
      </c>
      <c r="Q5234" s="1">
        <v>0.01296513956367651</v>
      </c>
      <c r="R5234" s="1">
        <v>-0.008808322624399012</v>
      </c>
      <c r="S5234" s="1">
        <v>0.01198156784214732</v>
      </c>
      <c r="T5234" s="1">
        <v>0.02809219140084562</v>
      </c>
      <c r="U5234" s="1">
        <v>-0.003584852341393496</v>
      </c>
      <c r="V5234" s="1">
        <v>0.03793888043560933</v>
      </c>
      <c r="W5234" s="1">
        <v>0.02380081289386848</v>
      </c>
      <c r="X5234" s="1">
        <v>-0.003786920118570292</v>
      </c>
      <c r="Y5234" s="1">
        <v>0.03465697817514601</v>
      </c>
      <c r="Z5234" s="1">
        <v>0.00289912537316539</v>
      </c>
      <c r="AA5234" s="1">
        <v>0.0131477902555257</v>
      </c>
      <c r="AB5234" s="1">
        <v>0.02017403068307666</v>
      </c>
      <c r="AC5234" s="1">
        <v>0.001387652847582022</v>
      </c>
    </row>
    <row r="5235" spans="1:29">
      <c r="A5235" s="11">
        <v>44172</v>
      </c>
      <c r="B5235" s="1">
        <v>0.007729889762576381</v>
      </c>
      <c r="C5235" s="1">
        <v>0.006882480179533079</v>
      </c>
      <c r="D5235" s="1">
        <v>-0.005276556610655292</v>
      </c>
      <c r="E5235" s="1">
        <v>0.008084045901903592</v>
      </c>
      <c r="F5235" s="1">
        <v>0.02455927764292487</v>
      </c>
      <c r="G5235" s="1">
        <v>0.002995826529112122</v>
      </c>
      <c r="H5235" s="1">
        <v>0.02170276288406914</v>
      </c>
      <c r="I5235" s="1">
        <v>-0.009634782316039092</v>
      </c>
      <c r="J5235" s="1">
        <v>-0.005737994610275798</v>
      </c>
      <c r="K5235" s="1">
        <v>0.03294094669032877</v>
      </c>
      <c r="L5235" s="1">
        <v>0.007799750740588252</v>
      </c>
      <c r="M5235" s="1">
        <v>0.01438060811224218</v>
      </c>
      <c r="N5235" s="1">
        <v>0.02497475780726766</v>
      </c>
      <c r="O5235" s="1">
        <v>0.002331648165208255</v>
      </c>
      <c r="P5235" s="1">
        <v>0.01354265205218552</v>
      </c>
      <c r="Q5235" s="1">
        <v>0.01892040768674552</v>
      </c>
      <c r="R5235" s="1">
        <v>0.005881599132205872</v>
      </c>
      <c r="S5235" s="1">
        <v>0.001821439600123709</v>
      </c>
      <c r="T5235" s="1">
        <v>0.02314992219770473</v>
      </c>
      <c r="U5235" s="1">
        <v>0.005200271812459079</v>
      </c>
      <c r="V5235" s="1">
        <v>0.02328455166830667</v>
      </c>
      <c r="W5235" s="1">
        <v>0.007719662923939552</v>
      </c>
      <c r="X5235" s="1">
        <v>-0.003258163804576775</v>
      </c>
      <c r="Y5235" s="1">
        <v>0</v>
      </c>
      <c r="Z5235" s="1">
        <v>-0.01308820558110357</v>
      </c>
      <c r="AA5235" s="1">
        <v>-0.008245444076218189</v>
      </c>
      <c r="AB5235" s="1">
        <v>0.02404035418855455</v>
      </c>
      <c r="AC5235" s="1">
        <v>-0.006513144742210097</v>
      </c>
    </row>
    <row r="5236" spans="1:29">
      <c r="A5236" s="11">
        <v>44173</v>
      </c>
      <c r="B5236" s="1">
        <v>0.002260825170092406</v>
      </c>
      <c r="C5236" s="1">
        <v>-0.0115188595088771</v>
      </c>
      <c r="D5236" s="1">
        <v>0.004532924392608439</v>
      </c>
      <c r="E5236" s="1">
        <v>-0.00924791273875647</v>
      </c>
      <c r="F5236" s="1">
        <v>-0.002763765442950317</v>
      </c>
      <c r="G5236" s="1">
        <v>-0.005056373539196968</v>
      </c>
      <c r="H5236" s="1">
        <v>-0.005310465561060296</v>
      </c>
      <c r="I5236" s="1">
        <v>0.002951452688455536</v>
      </c>
      <c r="J5236" s="1">
        <v>-0.02208956907619553</v>
      </c>
      <c r="K5236" s="1">
        <v>0.001706561023369524</v>
      </c>
      <c r="L5236" s="1">
        <v>0.008613985526084056</v>
      </c>
      <c r="M5236" s="1">
        <v>-0.007088290968882083</v>
      </c>
      <c r="N5236" s="1">
        <v>-0.003445730224786336</v>
      </c>
      <c r="O5236" s="1">
        <v>0.002259751206895588</v>
      </c>
      <c r="P5236" s="1">
        <v>-0.01585916027266465</v>
      </c>
      <c r="Q5236" s="1">
        <v>-0.00873842544485548</v>
      </c>
      <c r="R5236" s="1">
        <v>0.01815440312961791</v>
      </c>
      <c r="S5236" s="1">
        <v>0.01363638955636026</v>
      </c>
      <c r="T5236" s="1">
        <v>0.00853110635903831</v>
      </c>
      <c r="U5236" s="1">
        <v>0.001008740900381389</v>
      </c>
      <c r="V5236" s="1">
        <v>-0.02335557188562454</v>
      </c>
      <c r="W5236" s="1">
        <v>-0.008981235230705042</v>
      </c>
      <c r="X5236" s="1">
        <v>-0.009534186711544379</v>
      </c>
      <c r="Y5236" s="1">
        <v>0.004884871200385499</v>
      </c>
      <c r="Z5236" s="1">
        <v>-0.001789942486274732</v>
      </c>
      <c r="AA5236" s="1">
        <v>0.001788998464985037</v>
      </c>
      <c r="AB5236" s="1">
        <v>0.03180609284332681</v>
      </c>
      <c r="AC5236" s="1">
        <v>0.01464628545412228</v>
      </c>
    </row>
    <row r="5237" spans="1:29">
      <c r="A5237" s="11">
        <v>44174</v>
      </c>
      <c r="B5237" s="1">
        <v>0.02183197047258156</v>
      </c>
      <c r="C5237" s="1">
        <v>0.01203737437641528</v>
      </c>
      <c r="D5237" s="1">
        <v>-0.005019950460615763</v>
      </c>
      <c r="E5237" s="1">
        <v>-0.004699723684425616</v>
      </c>
      <c r="F5237" s="1">
        <v>0.008314573819330873</v>
      </c>
      <c r="G5237" s="1">
        <v>-0.0003727582704831089</v>
      </c>
      <c r="H5237" s="1">
        <v>0.006160197826929004</v>
      </c>
      <c r="I5237" s="1">
        <v>0.02245148660390273</v>
      </c>
      <c r="J5237" s="1">
        <v>-0.01912904029295059</v>
      </c>
      <c r="K5237" s="1">
        <v>0.01424766570814562</v>
      </c>
      <c r="L5237" s="1">
        <v>0.01894478603088579</v>
      </c>
      <c r="M5237" s="1">
        <v>0.03185059311206806</v>
      </c>
      <c r="N5237" s="1">
        <v>0.01457144774148289</v>
      </c>
      <c r="O5237" s="1">
        <v>0.001326214869302511</v>
      </c>
      <c r="P5237" s="1">
        <v>0.01103915288560109</v>
      </c>
      <c r="Q5237" s="1">
        <v>0.004958654737543755</v>
      </c>
      <c r="R5237" s="1">
        <v>0.01665200592574045</v>
      </c>
      <c r="S5237" s="1">
        <v>-0.01883402355867436</v>
      </c>
      <c r="T5237" s="1">
        <v>-0.005700689034102924</v>
      </c>
      <c r="U5237" s="1">
        <v>0.01735727862767189</v>
      </c>
      <c r="V5237" s="1">
        <v>0.001494535166743916</v>
      </c>
      <c r="W5237" s="1">
        <v>0.004886779545310249</v>
      </c>
      <c r="X5237" s="1">
        <v>0.004950461393711691</v>
      </c>
      <c r="Y5237" s="1">
        <v>0.0159722531630675</v>
      </c>
      <c r="Z5237" s="1">
        <v>-0.006683541008834948</v>
      </c>
      <c r="AA5237" s="1">
        <v>-0.00119059311041847</v>
      </c>
      <c r="AB5237" s="1">
        <v>0.053578126403518</v>
      </c>
      <c r="AC5237" s="1">
        <v>-0.01154791158964885</v>
      </c>
    </row>
    <row r="5238" spans="1:29">
      <c r="A5238" s="11">
        <v>44175</v>
      </c>
      <c r="B5238" s="1">
        <v>-0.01127408820927267</v>
      </c>
      <c r="C5238" s="1">
        <v>0.01050225025394891</v>
      </c>
      <c r="D5238" s="1">
        <v>0.03105787200025323</v>
      </c>
      <c r="E5238" s="1">
        <v>0.0004590470200043217</v>
      </c>
      <c r="F5238" s="1">
        <v>-0.0007513704584288794</v>
      </c>
      <c r="G5238" s="1">
        <v>-0.02143484578887234</v>
      </c>
      <c r="H5238" s="1">
        <v>-0.02000004580981762</v>
      </c>
      <c r="I5238" s="1">
        <v>-0.01517197457506192</v>
      </c>
      <c r="J5238" s="1">
        <v>0.007053934807591089</v>
      </c>
      <c r="K5238" s="1">
        <v>0.02541236619577192</v>
      </c>
      <c r="L5238" s="1">
        <v>-0.006339424127405957</v>
      </c>
      <c r="M5238" s="1">
        <v>-0.01596594168035226</v>
      </c>
      <c r="N5238" s="1">
        <v>0.03554047406832672</v>
      </c>
      <c r="O5238" s="1">
        <v>-0.02496682866512079</v>
      </c>
      <c r="P5238" s="1">
        <v>0.01443280804291169</v>
      </c>
      <c r="Q5238" s="1">
        <v>0.004934280523819723</v>
      </c>
      <c r="R5238" s="1">
        <v>-0.009842353394886816</v>
      </c>
      <c r="S5238" s="1">
        <v>0.01919555305717502</v>
      </c>
      <c r="T5238" s="1">
        <v>-0.002959190225971464</v>
      </c>
      <c r="U5238" s="1">
        <v>-0.01785990350276223</v>
      </c>
      <c r="V5238" s="1">
        <v>-0.007637540892890593</v>
      </c>
      <c r="W5238" s="1">
        <v>0.02546410337838334</v>
      </c>
      <c r="X5238" s="1">
        <v>-0.02791456447682017</v>
      </c>
      <c r="Y5238" s="1">
        <v>-0.006835320049576765</v>
      </c>
      <c r="Z5238" s="1">
        <v>0.001230859476408552</v>
      </c>
      <c r="AA5238" s="1">
        <v>-0.001367318370094517</v>
      </c>
      <c r="AB5238" s="1">
        <v>0.003831311674339366</v>
      </c>
      <c r="AC5238" s="1">
        <v>-0.01001402083215364</v>
      </c>
    </row>
    <row r="5239" spans="1:29">
      <c r="A5239" s="11">
        <v>44176</v>
      </c>
      <c r="B5239" s="1">
        <v>-0.02200785671789152</v>
      </c>
      <c r="C5239" s="1">
        <v>-0.004758214592550769</v>
      </c>
      <c r="D5239" s="1">
        <v>-0.001871763872837606</v>
      </c>
      <c r="E5239" s="1">
        <v>-0.009046232354910866</v>
      </c>
      <c r="F5239" s="1">
        <v>-0.007154012826494416</v>
      </c>
      <c r="G5239" s="1">
        <v>-0.008765792732991495</v>
      </c>
      <c r="H5239" s="1">
        <v>0.04831321168163161</v>
      </c>
      <c r="I5239" s="1">
        <v>-0.002200815658509825</v>
      </c>
      <c r="J5239" s="1">
        <v>0.003914267267490112</v>
      </c>
      <c r="K5239" s="1">
        <v>0.01033845079129714</v>
      </c>
      <c r="L5239" s="1">
        <v>-0.003896414768391199</v>
      </c>
      <c r="M5239" s="1">
        <v>0.01514320430373339</v>
      </c>
      <c r="N5239" s="1">
        <v>0.0169252940926341</v>
      </c>
      <c r="O5239" s="1">
        <v>-0.01168249571257562</v>
      </c>
      <c r="P5239" s="1">
        <v>0.02672283677281162</v>
      </c>
      <c r="Q5239" s="1">
        <v>0.05619199776793127</v>
      </c>
      <c r="R5239" s="1">
        <v>-0.0005978177083176828</v>
      </c>
      <c r="S5239" s="1">
        <v>0.03587437829434936</v>
      </c>
      <c r="T5239" s="1">
        <v>0.0107587861621623</v>
      </c>
      <c r="U5239" s="1">
        <v>-0.0008133651157112842</v>
      </c>
      <c r="V5239" s="1">
        <v>0.005130844429620529</v>
      </c>
      <c r="W5239" s="1">
        <v>-0.006035416412998873</v>
      </c>
      <c r="X5239" s="1">
        <v>0.007038288046405938</v>
      </c>
      <c r="Y5239" s="1">
        <v>0.002064730396475367</v>
      </c>
      <c r="Z5239" s="1">
        <v>0.01901319952822211</v>
      </c>
      <c r="AA5239" s="1">
        <v>0.01277908249407189</v>
      </c>
      <c r="AB5239" s="1">
        <v>0.01665498423185174</v>
      </c>
      <c r="AC5239" s="1">
        <v>-0.006743428147710673</v>
      </c>
    </row>
    <row r="5240" spans="1:29">
      <c r="A5240" s="11">
        <v>44179</v>
      </c>
      <c r="B5240" s="1">
        <v>0.004321278138222029</v>
      </c>
      <c r="C5240" s="1">
        <v>0.0202565455687167</v>
      </c>
      <c r="D5240" s="1">
        <v>0.01184101940768567</v>
      </c>
      <c r="E5240" s="1">
        <v>0.04425483037088429</v>
      </c>
      <c r="F5240" s="1">
        <v>0.001165848581458073</v>
      </c>
      <c r="G5240" s="1">
        <v>-0.0284726281317309</v>
      </c>
      <c r="H5240" s="1">
        <v>-0.003178282687581468</v>
      </c>
      <c r="I5240" s="1">
        <v>-0.007701727269522896</v>
      </c>
      <c r="J5240" s="1">
        <v>0.01108151472759311</v>
      </c>
      <c r="K5240" s="1">
        <v>-0.001684322733754517</v>
      </c>
      <c r="L5240" s="1">
        <v>0.001160659525416552</v>
      </c>
      <c r="M5240" s="1">
        <v>0.02504000465996725</v>
      </c>
      <c r="N5240" s="1">
        <v>-0.001849228031041927</v>
      </c>
      <c r="O5240" s="1">
        <v>-0.02178543835058189</v>
      </c>
      <c r="P5240" s="1">
        <v>-0.002048526574619292</v>
      </c>
      <c r="Q5240" s="1">
        <v>0.04855361992053053</v>
      </c>
      <c r="R5240" s="1">
        <v>-0.007229115166567102</v>
      </c>
      <c r="S5240" s="1">
        <v>0.01385285056737562</v>
      </c>
      <c r="T5240" s="1">
        <v>0.006423276308343384</v>
      </c>
      <c r="U5240" s="1">
        <v>0.005665033566609301</v>
      </c>
      <c r="V5240" s="1">
        <v>0.01434614465011852</v>
      </c>
      <c r="W5240" s="1">
        <v>0.001040873083698379</v>
      </c>
      <c r="X5240" s="1">
        <v>-0.006709601152245392</v>
      </c>
      <c r="Y5240" s="1">
        <v>0.008928551374625782</v>
      </c>
      <c r="Z5240" s="1">
        <v>0.008123024467931561</v>
      </c>
      <c r="AA5240" s="1">
        <v>0.01459369314968528</v>
      </c>
      <c r="AB5240" s="1">
        <v>0.001023915528530761</v>
      </c>
      <c r="AC5240" s="1">
        <v>-0.01173972781462518</v>
      </c>
    </row>
    <row r="5241" spans="1:29">
      <c r="A5241" s="11">
        <v>44180</v>
      </c>
      <c r="B5241" s="1">
        <v>-0.01428812606017582</v>
      </c>
      <c r="C5241" s="1">
        <v>-0.01689471339822823</v>
      </c>
      <c r="D5241" s="1">
        <v>-0.003018217720392125</v>
      </c>
      <c r="E5241" s="1">
        <v>-0.009692110798233622</v>
      </c>
      <c r="F5241" s="1">
        <v>0.001702384352423758</v>
      </c>
      <c r="G5241" s="1">
        <v>0.03114001913297493</v>
      </c>
      <c r="H5241" s="1">
        <v>-0.001594208188075319</v>
      </c>
      <c r="I5241" s="1">
        <v>0.0139561554097738</v>
      </c>
      <c r="J5241" s="1">
        <v>-0.007306644162671794</v>
      </c>
      <c r="K5241" s="1">
        <v>-0.02138576293655636</v>
      </c>
      <c r="L5241" s="1">
        <v>-0.008544053120171702</v>
      </c>
      <c r="M5241" s="1">
        <v>-0.00779625949726559</v>
      </c>
      <c r="N5241" s="1">
        <v>-0.01088474137400075</v>
      </c>
      <c r="O5241" s="1">
        <v>0.008781820794258266</v>
      </c>
      <c r="P5241" s="1">
        <v>-0.01352327652151375</v>
      </c>
      <c r="Q5241" s="1">
        <v>-0.01034472502751138</v>
      </c>
      <c r="R5241" s="1">
        <v>-0.008511985112893194</v>
      </c>
      <c r="S5241" s="1">
        <v>-0.004269911848590824</v>
      </c>
      <c r="T5241" s="1">
        <v>-0.01294685778716553</v>
      </c>
      <c r="U5241" s="1">
        <v>-0.005179901285382926</v>
      </c>
      <c r="V5241" s="1">
        <v>-0.007982581331802296</v>
      </c>
      <c r="W5241" s="1">
        <v>-0.009878709664134178</v>
      </c>
      <c r="X5241" s="1">
        <v>0.007036307587651169</v>
      </c>
      <c r="Y5241" s="1">
        <v>0.02314491245392225</v>
      </c>
      <c r="Z5241" s="1">
        <v>0.01372155941376652</v>
      </c>
      <c r="AA5241" s="1">
        <v>0.003621663154112609</v>
      </c>
      <c r="AB5241" s="1">
        <v>-0.006137064048240215</v>
      </c>
      <c r="AC5241" s="1">
        <v>0.009589262035520463</v>
      </c>
    </row>
    <row r="5242" spans="1:29">
      <c r="A5242" s="11">
        <v>44181</v>
      </c>
      <c r="B5242" s="1">
        <v>-0.001647165292871011</v>
      </c>
      <c r="C5242" s="1">
        <v>0.002508821241395509</v>
      </c>
      <c r="D5242" s="1">
        <v>-0.00343901724867135</v>
      </c>
      <c r="E5242" s="1">
        <v>0.006588630448673749</v>
      </c>
      <c r="F5242" s="1">
        <v>0.001510669844133172</v>
      </c>
      <c r="G5242" s="1">
        <v>-0.002060330867836746</v>
      </c>
      <c r="H5242" s="1">
        <v>-0.006786483445428204</v>
      </c>
      <c r="I5242" s="1">
        <v>0.01394377348795883</v>
      </c>
      <c r="J5242" s="1">
        <v>0.02821503326168129</v>
      </c>
      <c r="K5242" s="1">
        <v>0.01030143842832509</v>
      </c>
      <c r="L5242" s="1">
        <v>0.009613531333537706</v>
      </c>
      <c r="M5242" s="1">
        <v>0.009428932545102686</v>
      </c>
      <c r="N5242" s="1">
        <v>0.002107240664076748</v>
      </c>
      <c r="O5242" s="1">
        <v>0.01949991119626238</v>
      </c>
      <c r="P5242" s="1">
        <v>0.01138302749470776</v>
      </c>
      <c r="Q5242" s="1">
        <v>0.02439016793347681</v>
      </c>
      <c r="R5242" s="1">
        <v>0.001114310349150438</v>
      </c>
      <c r="S5242" s="1">
        <v>0.03173247565942017</v>
      </c>
      <c r="T5242" s="1">
        <v>-0.004618436113694835</v>
      </c>
      <c r="U5242" s="1">
        <v>0.003579719751259924</v>
      </c>
      <c r="V5242" s="1">
        <v>0.008658972519989483</v>
      </c>
      <c r="W5242" s="1">
        <v>0.02152984624370191</v>
      </c>
      <c r="X5242" s="1">
        <v>0.02040251134600601</v>
      </c>
      <c r="Y5242" s="1">
        <v>0.01330681888471674</v>
      </c>
      <c r="Z5242" s="1">
        <v>0.0126701204697488</v>
      </c>
      <c r="AA5242" s="1">
        <v>0.02430629958921959</v>
      </c>
      <c r="AB5242" s="1">
        <v>0.01543747345350543</v>
      </c>
      <c r="AC5242" s="1">
        <v>0.01616099210040955</v>
      </c>
    </row>
    <row r="5243" spans="1:29">
      <c r="A5243" s="11">
        <v>44182</v>
      </c>
      <c r="B5243" s="1">
        <v>-0.001154786934750685</v>
      </c>
      <c r="C5243" s="1">
        <v>-0.01051060757106093</v>
      </c>
      <c r="D5243" s="1">
        <v>-0.006089183660928255</v>
      </c>
      <c r="E5243" s="1">
        <v>-0.004575559196257961</v>
      </c>
      <c r="F5243" s="1">
        <v>0.006727442429952157</v>
      </c>
      <c r="G5243" s="1">
        <v>-0.00141693656172881</v>
      </c>
      <c r="H5243" s="1">
        <v>-0.00401941663762706</v>
      </c>
      <c r="I5243" s="1">
        <v>0.02204581638262693</v>
      </c>
      <c r="J5243" s="1">
        <v>-0.02227080342912913</v>
      </c>
      <c r="K5243" s="1">
        <v>-0.01222280979475043</v>
      </c>
      <c r="L5243" s="1">
        <v>-0.005575880614771433</v>
      </c>
      <c r="M5243" s="1">
        <v>-0.009859745281187493</v>
      </c>
      <c r="N5243" s="1">
        <v>-0.004439325680640094</v>
      </c>
      <c r="O5243" s="1">
        <v>-0.001775923698405624</v>
      </c>
      <c r="P5243" s="1">
        <v>0.0003631647369246593</v>
      </c>
      <c r="Q5243" s="1">
        <v>-0.01360547124646261</v>
      </c>
      <c r="R5243" s="1">
        <v>0.004578619932349426</v>
      </c>
      <c r="S5243" s="1">
        <v>-0.04322527609533688</v>
      </c>
      <c r="T5243" s="1">
        <v>-0.00631033720037133</v>
      </c>
      <c r="U5243" s="1">
        <v>-0.01014934259441469</v>
      </c>
      <c r="V5243" s="1">
        <v>-0.009105040867347647</v>
      </c>
      <c r="W5243" s="1">
        <v>-0.01079502214218053</v>
      </c>
      <c r="X5243" s="1">
        <v>-0.004656291916218858</v>
      </c>
      <c r="Y5243" s="1">
        <v>-0.01247553048177275</v>
      </c>
      <c r="Z5243" s="1">
        <v>-0.01258932532722756</v>
      </c>
      <c r="AA5243" s="1">
        <v>-0.001661739969649689</v>
      </c>
      <c r="AB5243" s="1">
        <v>-0.01013523522276838</v>
      </c>
      <c r="AC5243" s="1">
        <v>-0.004185286543189282</v>
      </c>
    </row>
    <row r="5244" spans="1:29">
      <c r="A5244" s="11">
        <v>44183</v>
      </c>
      <c r="B5244" s="1">
        <v>0.006772350690881446</v>
      </c>
      <c r="C5244" s="1">
        <v>-0.003920012153378893</v>
      </c>
      <c r="D5244" s="1">
        <v>-0.002479950073917547</v>
      </c>
      <c r="E5244" s="1">
        <v>0.01308740279212839</v>
      </c>
      <c r="F5244" s="1">
        <v>0.03073226927659234</v>
      </c>
      <c r="G5244" s="1">
        <v>0.005817653113798338</v>
      </c>
      <c r="H5244" s="1">
        <v>0.00928181195133404</v>
      </c>
      <c r="I5244" s="1">
        <v>-0.02111944944246369</v>
      </c>
      <c r="J5244" s="1">
        <v>0.016473431490307</v>
      </c>
      <c r="K5244" s="1">
        <v>0.00783916784218297</v>
      </c>
      <c r="L5244" s="1">
        <v>0.02639768690602184</v>
      </c>
      <c r="M5244" s="1">
        <v>-0.0151991439324668</v>
      </c>
      <c r="N5244" s="1">
        <v>0.006805977215564418</v>
      </c>
      <c r="O5244" s="1">
        <v>0.004037350592042133</v>
      </c>
      <c r="P5244" s="1">
        <v>-0.009678266942536151</v>
      </c>
      <c r="Q5244" s="1">
        <v>-0.02463047620809056</v>
      </c>
      <c r="R5244" s="1">
        <v>0.00299662107636478</v>
      </c>
      <c r="S5244" s="1">
        <v>0.004344032049190316</v>
      </c>
      <c r="T5244" s="1">
        <v>0.01400834078526203</v>
      </c>
      <c r="U5244" s="1">
        <v>0.008320654608984901</v>
      </c>
      <c r="V5244" s="1">
        <v>0.006388413299847739</v>
      </c>
      <c r="W5244" s="1">
        <v>-0.006495770802776191</v>
      </c>
      <c r="X5244" s="1">
        <v>-0.006329080439181012</v>
      </c>
      <c r="Y5244" s="1">
        <v>0.01130335905497759</v>
      </c>
      <c r="Z5244" s="1">
        <v>-0.00637495311366687</v>
      </c>
      <c r="AA5244" s="1">
        <v>0.01158499081492614</v>
      </c>
      <c r="AB5244" s="1">
        <v>0.006143347883418748</v>
      </c>
      <c r="AC5244" s="1">
        <v>0.01863268451202948</v>
      </c>
    </row>
    <row r="5245" spans="1:29">
      <c r="A5245" s="11">
        <v>44186</v>
      </c>
      <c r="B5245" s="1">
        <v>-0.04429863750117713</v>
      </c>
      <c r="C5245" s="1">
        <v>-0.06728443983265664</v>
      </c>
      <c r="D5245" s="1">
        <v>-0.02592404408308446</v>
      </c>
      <c r="E5245" s="1">
        <v>-0.01884175210208194</v>
      </c>
      <c r="F5245" s="1">
        <v>-0.03063835112368674</v>
      </c>
      <c r="G5245" s="1">
        <v>-0.03407974064633479</v>
      </c>
      <c r="H5245" s="1">
        <v>-0.08276705000006124</v>
      </c>
      <c r="I5245" s="1">
        <v>-0.02742054145103312</v>
      </c>
      <c r="J5245" s="1">
        <v>-0.07042819624577534</v>
      </c>
      <c r="K5245" s="1">
        <v>-0.01178514133265984</v>
      </c>
      <c r="L5245" s="1">
        <v>-0.01050601311049781</v>
      </c>
      <c r="M5245" s="1">
        <v>-0.07291117429321314</v>
      </c>
      <c r="N5245" s="1">
        <v>-0.05384612008516398</v>
      </c>
      <c r="O5245" s="1">
        <v>-0.06495357217107967</v>
      </c>
      <c r="P5245" s="1">
        <v>-0.03041768173711534</v>
      </c>
      <c r="Q5245" s="1">
        <v>-0.09242418625754578</v>
      </c>
      <c r="R5245" s="1">
        <v>-0.02603504158965331</v>
      </c>
      <c r="S5245" s="1">
        <v>-0.04238751573214339</v>
      </c>
      <c r="T5245" s="1">
        <v>-0.06170580726850305</v>
      </c>
      <c r="U5245" s="1">
        <v>-0.04057824447933756</v>
      </c>
      <c r="V5245" s="1">
        <v>-0.0390434730688437</v>
      </c>
      <c r="W5245" s="1">
        <v>-0.01883011026579906</v>
      </c>
      <c r="X5245" s="1">
        <v>-0.08861810982862917</v>
      </c>
      <c r="Y5245" s="1">
        <v>-0.09204466549307666</v>
      </c>
      <c r="Z5245" s="1">
        <v>-0.05607925106002565</v>
      </c>
      <c r="AA5245" s="1">
        <v>-0.03139500374849791</v>
      </c>
      <c r="AB5245" s="1">
        <v>-0.09328362196137685</v>
      </c>
      <c r="AC5245" s="1">
        <v>-0.02640620257583026</v>
      </c>
    </row>
    <row r="5246" spans="1:29">
      <c r="A5246" s="11">
        <v>44187</v>
      </c>
      <c r="B5246" s="1">
        <v>0.0124463030640114</v>
      </c>
      <c r="C5246" s="1">
        <v>0.0140193712471437</v>
      </c>
      <c r="D5246" s="1">
        <v>0.001752203125743534</v>
      </c>
      <c r="E5246" s="1">
        <v>0.02119460836755827</v>
      </c>
      <c r="F5246" s="1">
        <v>0.01839774974917452</v>
      </c>
      <c r="G5246" s="1">
        <v>0.02098989466406276</v>
      </c>
      <c r="H5246" s="1">
        <v>0.03313004233795902</v>
      </c>
      <c r="I5246" s="1">
        <v>0.000327803442261354</v>
      </c>
      <c r="J5246" s="1">
        <v>-0.001721933216117133</v>
      </c>
      <c r="K5246" s="1">
        <v>0.002190089120486016</v>
      </c>
      <c r="L5246" s="1">
        <v>0.03669403129885906</v>
      </c>
      <c r="M5246" s="1">
        <v>0.009758779307247334</v>
      </c>
      <c r="N5246" s="1">
        <v>0.002217300961247393</v>
      </c>
      <c r="O5246" s="1">
        <v>0.01326612219267531</v>
      </c>
      <c r="P5246" s="1">
        <v>0.005165577753469819</v>
      </c>
      <c r="Q5246" s="1">
        <v>0.007790778250570618</v>
      </c>
      <c r="R5246" s="1">
        <v>-0.001546589072302984</v>
      </c>
      <c r="S5246" s="1">
        <v>0.03252037127106266</v>
      </c>
      <c r="T5246" s="1">
        <v>0.01079706194058394</v>
      </c>
      <c r="U5246" s="1">
        <v>0.02133354125089393</v>
      </c>
      <c r="V5246" s="1">
        <v>0.02850424936027163</v>
      </c>
      <c r="W5246" s="1">
        <v>0.02354504246282518</v>
      </c>
      <c r="X5246" s="1">
        <v>0.00243083493811036</v>
      </c>
      <c r="Y5246" s="1">
        <v>0.03765378745208281</v>
      </c>
      <c r="Z5246" s="1">
        <v>0.009230514605569784</v>
      </c>
      <c r="AA5246" s="1">
        <v>0.01844873552161963</v>
      </c>
      <c r="AB5246" s="1">
        <v>0.04077839580880949</v>
      </c>
      <c r="AC5246" s="1">
        <v>0.0289588453291969</v>
      </c>
    </row>
    <row r="5247" spans="1:29">
      <c r="A5247" s="11">
        <v>44188</v>
      </c>
      <c r="B5247" s="1">
        <v>0.004578256257554925</v>
      </c>
      <c r="C5247" s="1">
        <v>0.005100452661178645</v>
      </c>
      <c r="D5247" s="1">
        <v>-0.001390987808350896</v>
      </c>
      <c r="E5247" s="1">
        <v>0.03729555414132513</v>
      </c>
      <c r="F5247" s="1">
        <v>0.01206955712605029</v>
      </c>
      <c r="G5247" s="1">
        <v>0</v>
      </c>
      <c r="H5247" s="1">
        <v>-0.002109715994471406</v>
      </c>
      <c r="I5247" s="1">
        <v>0.001857154883158518</v>
      </c>
      <c r="J5247" s="1">
        <v>0.01854247736724579</v>
      </c>
      <c r="K5247" s="1">
        <v>0.02568139797503677</v>
      </c>
      <c r="L5247" s="1">
        <v>0.02666947022533095</v>
      </c>
      <c r="M5247" s="1">
        <v>0.002274106838274781</v>
      </c>
      <c r="N5247" s="1">
        <v>0.02138646145916767</v>
      </c>
      <c r="O5247" s="1">
        <v>0.02366748979581224</v>
      </c>
      <c r="P5247" s="1">
        <v>0.01616952888756695</v>
      </c>
      <c r="Q5247" s="1">
        <v>0.002760944509170971</v>
      </c>
      <c r="R5247" s="1">
        <v>0.003691800814125568</v>
      </c>
      <c r="S5247" s="1">
        <v>0.0332458355876839</v>
      </c>
      <c r="T5247" s="1">
        <v>0.02155755636518619</v>
      </c>
      <c r="U5247" s="1">
        <v>0.02688897403787749</v>
      </c>
      <c r="V5247" s="1">
        <v>0.01108553415998492</v>
      </c>
      <c r="W5247" s="1">
        <v>0.05086802714832284</v>
      </c>
      <c r="X5247" s="1">
        <v>0.02576538392621841</v>
      </c>
      <c r="Y5247" s="1">
        <v>0.03489176637685909</v>
      </c>
      <c r="Z5247" s="1">
        <v>0.03334164482286606</v>
      </c>
      <c r="AA5247" s="1">
        <v>-0.00530428394952287</v>
      </c>
      <c r="AB5247" s="1">
        <v>0.08159588996553291</v>
      </c>
      <c r="AC5247" s="1">
        <v>0.0586215407686117</v>
      </c>
    </row>
    <row r="5248" spans="1:29">
      <c r="A5248" s="11">
        <v>44189</v>
      </c>
      <c r="B5248" s="1">
        <v>0.02996033408350929</v>
      </c>
      <c r="C5248" s="1">
        <v>0.00841361267895735</v>
      </c>
      <c r="D5248" s="1">
        <v>-0.001958444097911016</v>
      </c>
      <c r="E5248" s="1">
        <v>0.01036810427063406</v>
      </c>
      <c r="F5248" s="1">
        <v>-0.004268704456898087</v>
      </c>
      <c r="G5248" s="1">
        <v>-0.004066778615269717</v>
      </c>
      <c r="H5248" s="1">
        <v>0.01606771835487275</v>
      </c>
      <c r="I5248" s="1">
        <v>0.01559260415602637</v>
      </c>
      <c r="J5248" s="1">
        <v>0.003175364861383034</v>
      </c>
      <c r="K5248" s="1">
        <v>0.013457947261446</v>
      </c>
      <c r="L5248" s="1">
        <v>-0.01356691662564713</v>
      </c>
      <c r="M5248" s="1">
        <v>0.02382305070607904</v>
      </c>
      <c r="N5248" s="1">
        <v>0.004091404175156521</v>
      </c>
      <c r="O5248" s="1">
        <v>-0.0008432426615234689</v>
      </c>
      <c r="P5248" s="1">
        <v>-0.009991493846585264</v>
      </c>
      <c r="Q5248" s="1">
        <v>0.02588104870459729</v>
      </c>
      <c r="R5248" s="1">
        <v>0.02587652147878794</v>
      </c>
      <c r="S5248" s="1">
        <v>0.02032181352335649</v>
      </c>
      <c r="T5248" s="1">
        <v>0.01463879758290121</v>
      </c>
      <c r="U5248" s="1">
        <v>0.001388343506047107</v>
      </c>
      <c r="V5248" s="1">
        <v>0.0275845593734998</v>
      </c>
      <c r="W5248" s="1">
        <v>-0.00710385999737051</v>
      </c>
      <c r="X5248" s="1">
        <v>0.03989361774081357</v>
      </c>
      <c r="Y5248" s="1">
        <v>0.004720175924761039</v>
      </c>
      <c r="Z5248" s="1">
        <v>0.001448360982160501</v>
      </c>
      <c r="AA5248" s="1">
        <v>0.003387320704687946</v>
      </c>
      <c r="AB5248" s="1">
        <v>0.08241936288215035</v>
      </c>
      <c r="AC5248" s="1">
        <v>-0.008688749141893437</v>
      </c>
    </row>
    <row r="5249" spans="1:29">
      <c r="A5249" s="11">
        <v>44193</v>
      </c>
      <c r="B5249" s="1">
        <v>0.01220918339440469</v>
      </c>
      <c r="C5249" s="1">
        <v>0.01377286878149753</v>
      </c>
      <c r="D5249" s="1">
        <v>-0.004062781522620185</v>
      </c>
      <c r="E5249" s="1">
        <v>-0.003660603433715104</v>
      </c>
      <c r="F5249" s="1">
        <v>0</v>
      </c>
      <c r="G5249" s="1">
        <v>0.005991724843432689</v>
      </c>
      <c r="H5249" s="1">
        <v>0.02080711660560053</v>
      </c>
      <c r="I5249" s="1">
        <v>0.01127331133135967</v>
      </c>
      <c r="J5249" s="1">
        <v>0.01244982870909284</v>
      </c>
      <c r="K5249" s="1">
        <v>-0.005557231114917238</v>
      </c>
      <c r="L5249" s="1">
        <v>0.003438275559725978</v>
      </c>
      <c r="M5249" s="1">
        <v>0.01606654353304271</v>
      </c>
      <c r="N5249" s="1">
        <v>0.004314489329464211</v>
      </c>
      <c r="O5249" s="1">
        <v>7.025643423075323E-05</v>
      </c>
      <c r="P5249" s="1">
        <v>0.01370546594669153</v>
      </c>
      <c r="Q5249" s="1">
        <v>0.006977909112795055</v>
      </c>
      <c r="R5249" s="1">
        <v>0.004588410770310691</v>
      </c>
      <c r="S5249" s="1">
        <v>0.06141074719451578</v>
      </c>
      <c r="T5249" s="1">
        <v>0.03129100846523158</v>
      </c>
      <c r="U5249" s="1">
        <v>0.01431556602366868</v>
      </c>
      <c r="V5249" s="1">
        <v>-0.005927608516709815</v>
      </c>
      <c r="W5249" s="1">
        <v>0.002412627832670156</v>
      </c>
      <c r="X5249" s="1">
        <v>0.05910775411000846</v>
      </c>
      <c r="Y5249" s="1">
        <v>0.03624162883527826</v>
      </c>
      <c r="Z5249" s="1">
        <v>0.01663185058143557</v>
      </c>
      <c r="AA5249" s="1">
        <v>0.03185374736424396</v>
      </c>
      <c r="AB5249" s="1">
        <v>0.003684330186511042</v>
      </c>
      <c r="AC5249" s="1">
        <v>0.001831396730368029</v>
      </c>
    </row>
    <row r="5250" spans="1:29">
      <c r="A5250" s="11">
        <v>44194</v>
      </c>
      <c r="B5250" s="1">
        <v>0.02031888132041759</v>
      </c>
      <c r="C5250" s="1">
        <v>-0.00326572739419051</v>
      </c>
      <c r="D5250" s="1">
        <v>-0.002844485417896614</v>
      </c>
      <c r="E5250" s="1">
        <v>-0.002650143668928351</v>
      </c>
      <c r="F5250" s="1">
        <v>-0.006959204514192741</v>
      </c>
      <c r="G5250" s="1">
        <v>0.003752989872516155</v>
      </c>
      <c r="H5250" s="1">
        <v>0.008968784263355456</v>
      </c>
      <c r="I5250" s="1">
        <v>0.01015683471652884</v>
      </c>
      <c r="J5250" s="1">
        <v>-0.01792413648416369</v>
      </c>
      <c r="K5250" s="1">
        <v>-0.001925661273367352</v>
      </c>
      <c r="L5250" s="1">
        <v>0.008062602111214678</v>
      </c>
      <c r="M5250" s="1">
        <v>-0.005452537516871137</v>
      </c>
      <c r="N5250" s="1">
        <v>0.009785140487966748</v>
      </c>
      <c r="O5250" s="1">
        <v>-0.005485668518873887</v>
      </c>
      <c r="P5250" s="1">
        <v>0.001352055198827529</v>
      </c>
      <c r="Q5250" s="1">
        <v>-0.006929555305679957</v>
      </c>
      <c r="R5250" s="1">
        <v>-0.006614076244931821</v>
      </c>
      <c r="S5250" s="1">
        <v>0.008600449156065393</v>
      </c>
      <c r="T5250" s="1">
        <v>0.009811027719276222</v>
      </c>
      <c r="U5250" s="1">
        <v>0.001812016485104095</v>
      </c>
      <c r="V5250" s="1">
        <v>0.006218407980781215</v>
      </c>
      <c r="W5250" s="1">
        <v>-0.006390592206793277</v>
      </c>
      <c r="X5250" s="1">
        <v>-0.01556216292079171</v>
      </c>
      <c r="Y5250" s="1">
        <v>-0.008419670763439635</v>
      </c>
      <c r="Z5250" s="1">
        <v>-0.0007112335092568367</v>
      </c>
      <c r="AA5250" s="1">
        <v>-0.002235078020094039</v>
      </c>
      <c r="AB5250" s="1">
        <v>-0.0204953862299273</v>
      </c>
      <c r="AC5250" s="1">
        <v>0.005484469249062318</v>
      </c>
    </row>
    <row r="5251" spans="1:29">
      <c r="A5251" s="11">
        <v>44195</v>
      </c>
      <c r="B5251" s="1">
        <v>-0.008092726866394395</v>
      </c>
      <c r="C5251" s="1">
        <v>0.003538564193463767</v>
      </c>
      <c r="D5251" s="1">
        <v>-0.002615879740870186</v>
      </c>
      <c r="E5251" s="1">
        <v>-0.005012408119692946</v>
      </c>
      <c r="F5251" s="1">
        <v>0.001035700782939797</v>
      </c>
      <c r="G5251" s="1">
        <v>0.02308430936321337</v>
      </c>
      <c r="H5251" s="1">
        <v>-0.005252635851120568</v>
      </c>
      <c r="I5251" s="1">
        <v>0.003713596818476272</v>
      </c>
      <c r="J5251" s="1">
        <v>0.007640099141622558</v>
      </c>
      <c r="K5251" s="1">
        <v>0.009352940089196737</v>
      </c>
      <c r="L5251" s="1">
        <v>-0.002799220029701677</v>
      </c>
      <c r="M5251" s="1">
        <v>-0.003289521172129328</v>
      </c>
      <c r="N5251" s="1">
        <v>-0.001890828907638253</v>
      </c>
      <c r="O5251" s="1">
        <v>0.01930561244939644</v>
      </c>
      <c r="P5251" s="1">
        <v>-0.009574025852608248</v>
      </c>
      <c r="Q5251" s="1">
        <v>0.001073461631894146</v>
      </c>
      <c r="R5251" s="1">
        <v>0.002738584406962508</v>
      </c>
      <c r="S5251" s="1">
        <v>0.0813953008162358</v>
      </c>
      <c r="T5251" s="1">
        <v>-0.003598493247731871</v>
      </c>
      <c r="U5251" s="1">
        <v>-0.001554830245631966</v>
      </c>
      <c r="V5251" s="1">
        <v>-0.01117513761235167</v>
      </c>
      <c r="W5251" s="1">
        <v>-0.007099944029970273</v>
      </c>
      <c r="X5251" s="1">
        <v>0.00381573703944893</v>
      </c>
      <c r="Y5251" s="1">
        <v>-0.00979748859699181</v>
      </c>
      <c r="Z5251" s="1">
        <v>0.013049602436777</v>
      </c>
      <c r="AA5251" s="1">
        <v>0.008116370550766749</v>
      </c>
      <c r="AB5251" s="1">
        <v>0.01217971399727835</v>
      </c>
      <c r="AC5251" s="1">
        <v>-0.001558432513605656</v>
      </c>
    </row>
    <row r="5252" spans="1:29">
      <c r="A5252" s="11">
        <v>44196</v>
      </c>
      <c r="B5252" s="1">
        <v>-0.007438731117872077</v>
      </c>
      <c r="C5252" s="1">
        <v>-0.004571031394791203</v>
      </c>
      <c r="D5252" s="1">
        <v>-0.002106623213328884</v>
      </c>
      <c r="E5252" s="1">
        <v>-0.004673462847396448</v>
      </c>
      <c r="F5252" s="1">
        <v>0.006604201245669961</v>
      </c>
      <c r="G5252" s="1">
        <v>0.005382573652561229</v>
      </c>
      <c r="H5252" s="1">
        <v>0.001218507471840935</v>
      </c>
      <c r="I5252" s="1">
        <v>0.002652686850832309</v>
      </c>
      <c r="J5252" s="1">
        <v>0.01326876590490755</v>
      </c>
      <c r="K5252" s="1">
        <v>-0.004654065029037646</v>
      </c>
      <c r="L5252" s="1">
        <v>0.007218430314783975</v>
      </c>
      <c r="M5252" s="1">
        <v>0.0005500760920227332</v>
      </c>
      <c r="N5252" s="1">
        <v>-0.01018231933570624</v>
      </c>
      <c r="O5252" s="1">
        <v>-0.0001387752375834328</v>
      </c>
      <c r="P5252" s="1">
        <v>-0.001982849006425869</v>
      </c>
      <c r="Q5252" s="1">
        <v>-0.002144802458633577</v>
      </c>
      <c r="R5252" s="1">
        <v>-0.005111473392669708</v>
      </c>
      <c r="S5252" s="1">
        <v>0.06236550105689664</v>
      </c>
      <c r="T5252" s="1">
        <v>-0.007042234428460636</v>
      </c>
      <c r="U5252" s="1">
        <v>0.00139839934557906</v>
      </c>
      <c r="V5252" s="1">
        <v>0.01429802467562835</v>
      </c>
      <c r="W5252" s="1">
        <v>-0.007487019431599573</v>
      </c>
      <c r="X5252" s="1">
        <v>-0.001629040471960996</v>
      </c>
      <c r="Y5252" s="1">
        <v>-0.001978926919302348</v>
      </c>
      <c r="Z5252" s="1">
        <v>0.004996428920517548</v>
      </c>
      <c r="AA5252" s="1">
        <v>0.00937128447291391</v>
      </c>
      <c r="AB5252" s="1">
        <v>-0.004011051209202976</v>
      </c>
      <c r="AC5252" s="1">
        <v>0.004812700617925048</v>
      </c>
    </row>
    <row r="5253" spans="1:29">
      <c r="A5253" s="11">
        <v>44197</v>
      </c>
      <c r="B5253" s="1">
        <v>0.005399308748972764</v>
      </c>
      <c r="C5253" s="1">
        <v>0.002230502485956576</v>
      </c>
      <c r="D5253" s="1">
        <v>-0.002390723408824291</v>
      </c>
      <c r="E5253" s="1">
        <v>0.008110179485790958</v>
      </c>
      <c r="F5253" s="1">
        <v>0.006964293099876118</v>
      </c>
      <c r="G5253" s="1">
        <v>0.004662356784419952</v>
      </c>
      <c r="H5253" s="1">
        <v>0.003245433208885151</v>
      </c>
      <c r="I5253" s="1">
        <v>-0.007832609362985243</v>
      </c>
      <c r="J5253" s="1">
        <v>-0.009145694529277826</v>
      </c>
      <c r="K5253" s="1">
        <v>-0.003276947478742631</v>
      </c>
      <c r="L5253" s="1">
        <v>0.003702757238347898</v>
      </c>
      <c r="M5253" s="1">
        <v>0.006047195725486176</v>
      </c>
      <c r="N5253" s="1">
        <v>0.0232058424991719</v>
      </c>
      <c r="O5253" s="1">
        <v>0.01644463873366808</v>
      </c>
      <c r="P5253" s="1">
        <v>0.008568264434612782</v>
      </c>
      <c r="Q5253" s="1">
        <v>0.001611968516359141</v>
      </c>
      <c r="R5253" s="1">
        <v>0.001108102481227613</v>
      </c>
      <c r="S5253" s="1">
        <v>0.00539829923366475</v>
      </c>
      <c r="T5253" s="1">
        <v>0.01618482168982727</v>
      </c>
      <c r="U5253" s="1">
        <v>0.01650216055762943</v>
      </c>
      <c r="V5253" s="1">
        <v>0.006583876000524791</v>
      </c>
      <c r="W5253" s="1">
        <v>0.01966430868544999</v>
      </c>
      <c r="X5253" s="1">
        <v>0.01441389071802535</v>
      </c>
      <c r="Y5253" s="1">
        <v>0.02247193208512033</v>
      </c>
      <c r="Z5253" s="1">
        <v>-0.0008544747740467651</v>
      </c>
      <c r="AA5253" s="1">
        <v>-0.005455791034458812</v>
      </c>
      <c r="AB5253" s="1">
        <v>-0.006195826084319012</v>
      </c>
      <c r="AC5253" s="1">
        <v>0.004789729445747293</v>
      </c>
    </row>
    <row r="5254" spans="1:29">
      <c r="A5254" s="11">
        <v>44200</v>
      </c>
      <c r="B5254" s="1">
        <v>0.001442751581950619</v>
      </c>
      <c r="C5254" s="1">
        <v>0.03508316393694555</v>
      </c>
      <c r="D5254" s="1">
        <v>-0.004176280983335445</v>
      </c>
      <c r="E5254" s="1">
        <v>0.006835257805165806</v>
      </c>
      <c r="F5254" s="1">
        <v>0.005895489993991587</v>
      </c>
      <c r="G5254" s="1">
        <v>0.04444095399495729</v>
      </c>
      <c r="H5254" s="1">
        <v>0.03518005391591794</v>
      </c>
      <c r="I5254" s="1">
        <v>-0.006350680633348316</v>
      </c>
      <c r="J5254" s="1">
        <v>0.06691831592754949</v>
      </c>
      <c r="K5254" s="1">
        <v>0.01631382643384782</v>
      </c>
      <c r="L5254" s="1">
        <v>0.02205573837639396</v>
      </c>
      <c r="M5254" s="1">
        <v>0.02568302964078573</v>
      </c>
      <c r="N5254" s="1">
        <v>-0.002104363009812205</v>
      </c>
      <c r="O5254" s="1">
        <v>0.02273191813291553</v>
      </c>
      <c r="P5254" s="1">
        <v>0.02720988689054771</v>
      </c>
      <c r="Q5254" s="1">
        <v>0.04023608026910619</v>
      </c>
      <c r="R5254" s="1">
        <v>0.001685529188368173</v>
      </c>
      <c r="S5254" s="1">
        <v>0.06442946208245615</v>
      </c>
      <c r="T5254" s="1">
        <v>0.005905469497643923</v>
      </c>
      <c r="U5254" s="1">
        <v>-0.001935712830377745</v>
      </c>
      <c r="V5254" s="1">
        <v>0.01366883894591542</v>
      </c>
      <c r="W5254" s="1">
        <v>0.004156216881722186</v>
      </c>
      <c r="X5254" s="1">
        <v>0.02573728177886236</v>
      </c>
      <c r="Y5254" s="1">
        <v>0.02456357076433968</v>
      </c>
      <c r="Z5254" s="1">
        <v>0.07759306951319522</v>
      </c>
      <c r="AA5254" s="1">
        <v>-0.00494020488015412</v>
      </c>
      <c r="AB5254" s="1">
        <v>0.06140888767102193</v>
      </c>
      <c r="AC5254" s="1">
        <v>0.02138620727092522</v>
      </c>
    </row>
    <row r="5255" spans="1:29">
      <c r="A5255" s="11">
        <v>44201</v>
      </c>
      <c r="B5255" s="1">
        <v>0.06363052543810976</v>
      </c>
      <c r="C5255" s="1">
        <v>-0.008473581766897609</v>
      </c>
      <c r="D5255" s="1">
        <v>-0.0005065673747285393</v>
      </c>
      <c r="E5255" s="1">
        <v>-0.006007762162687724</v>
      </c>
      <c r="F5255" s="1">
        <v>0.002778696483447307</v>
      </c>
      <c r="G5255" s="1">
        <v>0.007229651862264541</v>
      </c>
      <c r="H5255" s="1">
        <v>0.01015626479025356</v>
      </c>
      <c r="I5255" s="1">
        <v>0.007556447820499912</v>
      </c>
      <c r="J5255" s="1">
        <v>-0.01572940947644852</v>
      </c>
      <c r="K5255" s="1">
        <v>0.009911474336607551</v>
      </c>
      <c r="L5255" s="1">
        <v>0.004307987725613804</v>
      </c>
      <c r="M5255" s="1">
        <v>-0.009056896431312911</v>
      </c>
      <c r="N5255" s="1">
        <v>-0.009137742443345975</v>
      </c>
      <c r="O5255" s="1">
        <v>-0.01201442616793924</v>
      </c>
      <c r="P5255" s="1">
        <v>0.006113018913418644</v>
      </c>
      <c r="Q5255" s="1">
        <v>-0.02062913470602723</v>
      </c>
      <c r="R5255" s="1">
        <v>-0.01243186367577187</v>
      </c>
      <c r="S5255" s="1">
        <v>-0.01639344439928392</v>
      </c>
      <c r="T5255" s="1">
        <v>0.002490601812336291</v>
      </c>
      <c r="U5255" s="1">
        <v>0.008946171843631889</v>
      </c>
      <c r="V5255" s="1">
        <v>-0.001571815354298844</v>
      </c>
      <c r="W5255" s="1">
        <v>0.009188759151234738</v>
      </c>
      <c r="X5255" s="1">
        <v>0.009932011846180311</v>
      </c>
      <c r="Y5255" s="1">
        <v>0.02397486382607461</v>
      </c>
      <c r="Z5255" s="1">
        <v>-0.01796548991208524</v>
      </c>
      <c r="AA5255" s="1">
        <v>0.01292790663922805</v>
      </c>
      <c r="AB5255" s="1">
        <v>-0.007341863115831404</v>
      </c>
      <c r="AC5255" s="1">
        <v>0.02497474323194981</v>
      </c>
    </row>
    <row r="5256" spans="1:29">
      <c r="A5256" s="11">
        <v>44202</v>
      </c>
      <c r="B5256" s="1">
        <v>-0.01535106018020749</v>
      </c>
      <c r="C5256" s="1">
        <v>-0.01198987048385047</v>
      </c>
      <c r="D5256" s="1">
        <v>-0.003210320919029508</v>
      </c>
      <c r="E5256" s="1">
        <v>-0.002961652680918858</v>
      </c>
      <c r="F5256" s="1">
        <v>0.0002647232465839977</v>
      </c>
      <c r="G5256" s="1">
        <v>-0.01104699468141901</v>
      </c>
      <c r="H5256" s="1">
        <v>0.03634951322239877</v>
      </c>
      <c r="I5256" s="1">
        <v>-0.004310547915791885</v>
      </c>
      <c r="J5256" s="1">
        <v>0.03495792018457156</v>
      </c>
      <c r="K5256" s="1">
        <v>-0.01356863327838465</v>
      </c>
      <c r="L5256" s="1">
        <v>-0.009043107830443597</v>
      </c>
      <c r="M5256" s="1">
        <v>0.01182794855069358</v>
      </c>
      <c r="N5256" s="1">
        <v>-0.02861205294884672</v>
      </c>
      <c r="O5256" s="1">
        <v>-0.005404660359010993</v>
      </c>
      <c r="P5256" s="1">
        <v>-0.002501880134808232</v>
      </c>
      <c r="Q5256" s="1">
        <v>0.02106365978105251</v>
      </c>
      <c r="R5256" s="1">
        <v>-0.02637198884724801</v>
      </c>
      <c r="S5256" s="1">
        <v>-0.02307701035932841</v>
      </c>
      <c r="T5256" s="1">
        <v>0.01171253936366456</v>
      </c>
      <c r="U5256" s="1">
        <v>0.003596372541669668</v>
      </c>
      <c r="V5256" s="1">
        <v>0.003065722334123944</v>
      </c>
      <c r="W5256" s="1">
        <v>-0.007546512784797565</v>
      </c>
      <c r="X5256" s="1">
        <v>0.01138714794509843</v>
      </c>
      <c r="Y5256" s="1">
        <v>0.01601968110318563</v>
      </c>
      <c r="Z5256" s="1">
        <v>0.004775509969918046</v>
      </c>
      <c r="AA5256" s="1">
        <v>0.001050326482930464</v>
      </c>
      <c r="AB5256" s="1">
        <v>0.0668637197247075</v>
      </c>
      <c r="AC5256" s="1">
        <v>0.0002461854746769188</v>
      </c>
    </row>
    <row r="5257" spans="1:29">
      <c r="A5257" s="11">
        <v>44203</v>
      </c>
      <c r="B5257" s="1">
        <v>0.02575469917611417</v>
      </c>
      <c r="C5257" s="1">
        <v>0.01265179461508348</v>
      </c>
      <c r="D5257" s="1">
        <v>0.003700905471239802</v>
      </c>
      <c r="E5257" s="1">
        <v>0.002121664636420384</v>
      </c>
      <c r="F5257" s="1">
        <v>-0.003290219043487475</v>
      </c>
      <c r="G5257" s="1">
        <v>0.001682135633567006</v>
      </c>
      <c r="H5257" s="1">
        <v>-0.004104366629975487</v>
      </c>
      <c r="I5257" s="1">
        <v>-0.003027023987796529</v>
      </c>
      <c r="J5257" s="1">
        <v>0.05346468256590442</v>
      </c>
      <c r="K5257" s="1">
        <v>-0.02004278839662699</v>
      </c>
      <c r="L5257" s="1">
        <v>-0.01556032832062171</v>
      </c>
      <c r="M5257" s="1">
        <v>0.004250807852717697</v>
      </c>
      <c r="N5257" s="1">
        <v>-0.01265813667788773</v>
      </c>
      <c r="O5257" s="1">
        <v>0.01127567462437851</v>
      </c>
      <c r="P5257" s="1">
        <v>-0.00203027199339989</v>
      </c>
      <c r="Q5257" s="1">
        <v>0.009798917484158842</v>
      </c>
      <c r="R5257" s="1">
        <v>-0.00161938295586761</v>
      </c>
      <c r="S5257" s="1">
        <v>0.02362213869878982</v>
      </c>
      <c r="T5257" s="1">
        <v>0.009296648448444467</v>
      </c>
      <c r="U5257" s="1">
        <v>0.008804144489312771</v>
      </c>
      <c r="V5257" s="1">
        <v>-0.005616976971807297</v>
      </c>
      <c r="W5257" s="1">
        <v>-0.006777556513650751</v>
      </c>
      <c r="X5257" s="1">
        <v>0.006908936262458587</v>
      </c>
      <c r="Y5257" s="1">
        <v>-0.007277078214094845</v>
      </c>
      <c r="Z5257" s="1">
        <v>0.057034331765764</v>
      </c>
      <c r="AA5257" s="1">
        <v>-0.0192356255000351</v>
      </c>
      <c r="AB5257" s="1">
        <v>0.02884076775394706</v>
      </c>
      <c r="AC5257" s="1">
        <v>0.0008611330425087882</v>
      </c>
    </row>
    <row r="5258" spans="1:29">
      <c r="A5258" s="11">
        <v>44204</v>
      </c>
      <c r="B5258" s="1">
        <v>0.002384185730208932</v>
      </c>
      <c r="C5258" s="1">
        <v>0.02027022552030977</v>
      </c>
      <c r="D5258" s="1">
        <v>0.006318977193395803</v>
      </c>
      <c r="E5258" s="1">
        <v>0.01469971155237948</v>
      </c>
      <c r="F5258" s="1">
        <v>0.01277769680778373</v>
      </c>
      <c r="G5258" s="1">
        <v>0.04190885581202619</v>
      </c>
      <c r="H5258" s="1">
        <v>-0.005245380796391919</v>
      </c>
      <c r="I5258" s="1">
        <v>0.01087374869221902</v>
      </c>
      <c r="J5258" s="1">
        <v>-0.01722238882138438</v>
      </c>
      <c r="K5258" s="1">
        <v>0.009434776636861653</v>
      </c>
      <c r="L5258" s="1">
        <v>0.03957535095551323</v>
      </c>
      <c r="M5258" s="1">
        <v>0.01746022924226853</v>
      </c>
      <c r="N5258" s="1">
        <v>-0.006410209648812448</v>
      </c>
      <c r="O5258" s="1">
        <v>0.03506180252075075</v>
      </c>
      <c r="P5258" s="1">
        <v>0.01651513565289808</v>
      </c>
      <c r="Q5258" s="1">
        <v>0.02808994004745413</v>
      </c>
      <c r="R5258" s="1">
        <v>0.01179908033205535</v>
      </c>
      <c r="S5258" s="1">
        <v>-0.01217953936532656</v>
      </c>
      <c r="T5258" s="1">
        <v>-0.005908950111078171</v>
      </c>
      <c r="U5258" s="1">
        <v>0.01353502602953371</v>
      </c>
      <c r="V5258" s="1">
        <v>0.03140042309030155</v>
      </c>
      <c r="W5258" s="1">
        <v>0.01447958842325048</v>
      </c>
      <c r="X5258" s="1">
        <v>0.007115597949094665</v>
      </c>
      <c r="Y5258" s="1">
        <v>0.0146609396692301</v>
      </c>
      <c r="Z5258" s="1">
        <v>-0.01335083875633647</v>
      </c>
      <c r="AA5258" s="1">
        <v>0.004052225356180994</v>
      </c>
      <c r="AB5258" s="1">
        <v>-0.0185982005228108</v>
      </c>
      <c r="AC5258" s="1">
        <v>0.05765219652513665</v>
      </c>
    </row>
    <row r="5259" spans="1:29">
      <c r="A5259" s="11">
        <v>44207</v>
      </c>
      <c r="B5259" s="1">
        <v>-0.008547660168330751</v>
      </c>
      <c r="C5259" s="1">
        <v>0.003998619493096545</v>
      </c>
      <c r="D5259" s="1">
        <v>0.01051670371564817</v>
      </c>
      <c r="E5259" s="1">
        <v>0.02164061713568222</v>
      </c>
      <c r="F5259" s="1">
        <v>0.01471455663299848</v>
      </c>
      <c r="G5259" s="1">
        <v>0.005903977797539373</v>
      </c>
      <c r="H5259" s="1">
        <v>0.02222218592747338</v>
      </c>
      <c r="I5259" s="1">
        <v>0.01383007421953586</v>
      </c>
      <c r="J5259" s="1">
        <v>-0.01304998340785346</v>
      </c>
      <c r="K5259" s="1">
        <v>0.01584986304693814</v>
      </c>
      <c r="L5259" s="1">
        <v>0.0488528440621705</v>
      </c>
      <c r="M5259" s="1">
        <v>-0.00156012230930247</v>
      </c>
      <c r="N5259" s="1">
        <v>0.004962755555755871</v>
      </c>
      <c r="O5259" s="1">
        <v>0.02414014227484373</v>
      </c>
      <c r="P5259" s="1">
        <v>0.01330339027919614</v>
      </c>
      <c r="Q5259" s="1">
        <v>0.01887731196473807</v>
      </c>
      <c r="R5259" s="1">
        <v>-0.01884978012316452</v>
      </c>
      <c r="S5259" s="1">
        <v>-0.02855293528162672</v>
      </c>
      <c r="T5259" s="1">
        <v>-0.0122376951239852</v>
      </c>
      <c r="U5259" s="1">
        <v>0.00259833076572269</v>
      </c>
      <c r="V5259" s="1">
        <v>0.0003222672815452743</v>
      </c>
      <c r="W5259" s="1">
        <v>0.03190879575389993</v>
      </c>
      <c r="X5259" s="1">
        <v>0.1135503441486565</v>
      </c>
      <c r="Y5259" s="1">
        <v>0.003010163226843998</v>
      </c>
      <c r="Z5259" s="1">
        <v>-0.02453894590969585</v>
      </c>
      <c r="AA5259" s="1">
        <v>0.009879903158758863</v>
      </c>
      <c r="AB5259" s="1">
        <v>-0.01592987627542775</v>
      </c>
      <c r="AC5259" s="1">
        <v>0.03858671600997621</v>
      </c>
    </row>
    <row r="5260" spans="1:29">
      <c r="A5260" s="11">
        <v>44208</v>
      </c>
      <c r="B5260" s="1">
        <v>0.01311941368386882</v>
      </c>
      <c r="C5260" s="1">
        <v>0.001991302207476453</v>
      </c>
      <c r="D5260" s="1">
        <v>0.005203591237342042</v>
      </c>
      <c r="E5260" s="1">
        <v>-0.01598872327508682</v>
      </c>
      <c r="F5260" s="1">
        <v>-0.01162115520892459</v>
      </c>
      <c r="G5260" s="1">
        <v>0.03762849083635289</v>
      </c>
      <c r="H5260" s="1">
        <v>0.04200421263001397</v>
      </c>
      <c r="I5260" s="1">
        <v>0.0203590251942094</v>
      </c>
      <c r="J5260" s="1">
        <v>-0.001322195153239836</v>
      </c>
      <c r="K5260" s="1">
        <v>-0.02190121174962334</v>
      </c>
      <c r="L5260" s="1">
        <v>-0.003233470501174618</v>
      </c>
      <c r="M5260" s="1">
        <v>0.02031268494095761</v>
      </c>
      <c r="N5260" s="1">
        <v>0.01950618015739725</v>
      </c>
      <c r="O5260" s="1">
        <v>-0.01172219287115062</v>
      </c>
      <c r="P5260" s="1">
        <v>-0.01696293394598369</v>
      </c>
      <c r="Q5260" s="1">
        <v>0.008776165559750915</v>
      </c>
      <c r="R5260" s="1">
        <v>0.03151930433976435</v>
      </c>
      <c r="S5260" s="1">
        <v>0.01402824452876761</v>
      </c>
      <c r="T5260" s="1">
        <v>0.0353980968257952</v>
      </c>
      <c r="U5260" s="1">
        <v>-0.01003487684577153</v>
      </c>
      <c r="V5260" s="1">
        <v>-0.018277071832701</v>
      </c>
      <c r="W5260" s="1">
        <v>-0.007472245208490436</v>
      </c>
      <c r="X5260" s="1">
        <v>0.0777249473359114</v>
      </c>
      <c r="Y5260" s="1">
        <v>0.03301326396908077</v>
      </c>
      <c r="Z5260" s="1">
        <v>-0.001078226063986776</v>
      </c>
      <c r="AA5260" s="1">
        <v>-0.02353092117914035</v>
      </c>
      <c r="AB5260" s="1">
        <v>0.01088481798618268</v>
      </c>
      <c r="AC5260" s="1">
        <v>0.02439568559901417</v>
      </c>
    </row>
    <row r="5261" spans="1:29">
      <c r="A5261" s="11">
        <v>44209</v>
      </c>
      <c r="B5261" s="1">
        <v>0.01790734679332795</v>
      </c>
      <c r="C5261" s="1">
        <v>0.02322670589913844</v>
      </c>
      <c r="D5261" s="1">
        <v>-0.002891218617075197</v>
      </c>
      <c r="E5261" s="1">
        <v>-0.001719724668511224</v>
      </c>
      <c r="F5261" s="1">
        <v>-0.01192609871535455</v>
      </c>
      <c r="G5261" s="1">
        <v>-0.004511333557373876</v>
      </c>
      <c r="H5261" s="1">
        <v>-0.001060808184124795</v>
      </c>
      <c r="I5261" s="1">
        <v>-0.00698847723198992</v>
      </c>
      <c r="J5261" s="1">
        <v>-0.006430978686304711</v>
      </c>
      <c r="K5261" s="1">
        <v>-0.001494095746141122</v>
      </c>
      <c r="L5261" s="1">
        <v>0.01122652363762944</v>
      </c>
      <c r="M5261" s="1">
        <v>0.03062780189127468</v>
      </c>
      <c r="N5261" s="1">
        <v>0.02325005516862877</v>
      </c>
      <c r="O5261" s="1">
        <v>0.06219137484259663</v>
      </c>
      <c r="P5261" s="1">
        <v>-0.01122794997922516</v>
      </c>
      <c r="Q5261" s="1">
        <v>0.01739971083448633</v>
      </c>
      <c r="R5261" s="1">
        <v>-0.009325242506390552</v>
      </c>
      <c r="S5261" s="1">
        <v>-0.01581048609637015</v>
      </c>
      <c r="T5261" s="1">
        <v>0.04888897206455978</v>
      </c>
      <c r="U5261" s="1">
        <v>-0.008523418227302737</v>
      </c>
      <c r="V5261" s="1">
        <v>-0.01205606202975285</v>
      </c>
      <c r="W5261" s="1">
        <v>-0.006246821203626296</v>
      </c>
      <c r="X5261" s="1">
        <v>0.02018504201075677</v>
      </c>
      <c r="Y5261" s="1">
        <v>-0.002324211065799942</v>
      </c>
      <c r="Z5261" s="1">
        <v>0.02050651402771253</v>
      </c>
      <c r="AA5261" s="1">
        <v>-0.01394797664760461</v>
      </c>
      <c r="AB5261" s="1">
        <v>-0.003313048857039869</v>
      </c>
      <c r="AC5261" s="1">
        <v>0.002840327932206232</v>
      </c>
    </row>
    <row r="5262" spans="1:29">
      <c r="A5262" s="11">
        <v>44210</v>
      </c>
      <c r="B5262" s="1">
        <v>-0.01715611776546089</v>
      </c>
      <c r="C5262" s="1">
        <v>0.03593126903366572</v>
      </c>
      <c r="D5262" s="1">
        <v>0.01223366654200309</v>
      </c>
      <c r="E5262" s="1">
        <v>-0.0009504380133003032</v>
      </c>
      <c r="F5262" s="1">
        <v>0.00357280273670324</v>
      </c>
      <c r="G5262" s="1">
        <v>0.006257369020549186</v>
      </c>
      <c r="H5262" s="1">
        <v>0.01946922407436014</v>
      </c>
      <c r="I5262" s="1">
        <v>-0.001291894762399437</v>
      </c>
      <c r="J5262" s="1">
        <v>-0.004759201567753668</v>
      </c>
      <c r="K5262" s="1">
        <v>0.0110440425235816</v>
      </c>
      <c r="L5262" s="1">
        <v>-0.0120030656544674</v>
      </c>
      <c r="M5262" s="1">
        <v>0.02228833650370476</v>
      </c>
      <c r="N5262" s="1">
        <v>0.01372785869994342</v>
      </c>
      <c r="O5262" s="1">
        <v>0.0018713258012093</v>
      </c>
      <c r="P5262" s="1">
        <v>0.001553988071092638</v>
      </c>
      <c r="Q5262" s="1">
        <v>-0.001900264399632756</v>
      </c>
      <c r="R5262" s="1">
        <v>0.01124402955132542</v>
      </c>
      <c r="S5262" s="1">
        <v>-0.1004015198075705</v>
      </c>
      <c r="T5262" s="1">
        <v>0.001466733862231617</v>
      </c>
      <c r="U5262" s="1">
        <v>0.01387743523517404</v>
      </c>
      <c r="V5262" s="1">
        <v>0.007886478650749318</v>
      </c>
      <c r="W5262" s="1">
        <v>-0.01031598919973653</v>
      </c>
      <c r="X5262" s="1">
        <v>0.01030502859481897</v>
      </c>
      <c r="Y5262" s="1">
        <v>0.00116481280370806</v>
      </c>
      <c r="Z5262" s="1">
        <v>-0.003948404919140835</v>
      </c>
      <c r="AA5262" s="1">
        <v>-0.01052598015218786</v>
      </c>
      <c r="AB5262" s="1">
        <v>-0.02271473563162008</v>
      </c>
      <c r="AC5262" s="1">
        <v>-0.01013077673169283</v>
      </c>
    </row>
    <row r="5263" spans="1:29">
      <c r="A5263" s="11">
        <v>44211</v>
      </c>
      <c r="B5263" s="1">
        <v>-0.001701277115290889</v>
      </c>
      <c r="C5263" s="1">
        <v>-0.02835720156411659</v>
      </c>
      <c r="D5263" s="1">
        <v>-0.01538682661437429</v>
      </c>
      <c r="E5263" s="1">
        <v>-0.02045429743832849</v>
      </c>
      <c r="F5263" s="1">
        <v>-0.01810167655751171</v>
      </c>
      <c r="G5263" s="1">
        <v>-0.01015037777563987</v>
      </c>
      <c r="H5263" s="1">
        <v>-0.03819447027693257</v>
      </c>
      <c r="I5263" s="1">
        <v>-0.001429855187157991</v>
      </c>
      <c r="J5263" s="1">
        <v>-0.03079564841532401</v>
      </c>
      <c r="K5263" s="1">
        <v>-0.01976205985209378</v>
      </c>
      <c r="L5263" s="1">
        <v>-0.0186428186628107</v>
      </c>
      <c r="M5263" s="1">
        <v>-0.01841086400031067</v>
      </c>
      <c r="N5263" s="1">
        <v>0.01727770129083694</v>
      </c>
      <c r="O5263" s="1">
        <v>-0.01235089757669661</v>
      </c>
      <c r="P5263" s="1">
        <v>-0.004773834804120081</v>
      </c>
      <c r="Q5263" s="1">
        <v>-0.03474528812882072</v>
      </c>
      <c r="R5263" s="1">
        <v>-0.01180765655137617</v>
      </c>
      <c r="S5263" s="1">
        <v>0.04389894856956245</v>
      </c>
      <c r="T5263" s="1">
        <v>-0.01106593964738156</v>
      </c>
      <c r="U5263" s="1">
        <v>-0.01689733784336234</v>
      </c>
      <c r="V5263" s="1">
        <v>-0.004530026464057979</v>
      </c>
      <c r="W5263" s="1">
        <v>-0.01889246907595221</v>
      </c>
      <c r="X5263" s="1">
        <v>0.06201542762521828</v>
      </c>
      <c r="Y5263" s="1">
        <v>-0.004653830373626322</v>
      </c>
      <c r="Z5263" s="1">
        <v>-0.0006372102859154571</v>
      </c>
      <c r="AA5263" s="1">
        <v>-0.008523731954455105</v>
      </c>
      <c r="AB5263" s="1">
        <v>-0.004534995129204411</v>
      </c>
      <c r="AC5263" s="1">
        <v>-0.03477499860111599</v>
      </c>
    </row>
    <row r="5264" spans="1:29">
      <c r="A5264" s="11">
        <v>44214</v>
      </c>
      <c r="B5264" s="1">
        <v>-0.02645024151858832</v>
      </c>
      <c r="C5264" s="1">
        <v>-0.01218052869655295</v>
      </c>
      <c r="D5264" s="1">
        <v>-0.0003325287179516412</v>
      </c>
      <c r="E5264" s="1">
        <v>-0.02664808804177843</v>
      </c>
      <c r="F5264" s="1">
        <v>-0.03082801383288902</v>
      </c>
      <c r="G5264" s="1">
        <v>0.005494718061945791</v>
      </c>
      <c r="H5264" s="1">
        <v>-0.004332079433120417</v>
      </c>
      <c r="I5264" s="1">
        <v>0.01121599252464489</v>
      </c>
      <c r="J5264" s="1">
        <v>-0.04026053022959375</v>
      </c>
      <c r="K5264" s="1">
        <v>-0.007889835146885349</v>
      </c>
      <c r="L5264" s="1">
        <v>-0.02446182982908984</v>
      </c>
      <c r="M5264" s="1">
        <v>-0.02961500856175392</v>
      </c>
      <c r="N5264" s="1">
        <v>0.008721509669486371</v>
      </c>
      <c r="O5264" s="1">
        <v>-0.01299343774376815</v>
      </c>
      <c r="P5264" s="1">
        <v>-0.01415047344843767</v>
      </c>
      <c r="Q5264" s="1">
        <v>-0.04684425790327151</v>
      </c>
      <c r="R5264" s="1">
        <v>0.02400063601523783</v>
      </c>
      <c r="S5264" s="1">
        <v>-0.05987188308011238</v>
      </c>
      <c r="T5264" s="1">
        <v>-0.03093615453438414</v>
      </c>
      <c r="U5264" s="1">
        <v>0.008563081299906905</v>
      </c>
      <c r="V5264" s="1">
        <v>-0.03781244467160583</v>
      </c>
      <c r="W5264" s="1">
        <v>-0.0292995766269476</v>
      </c>
      <c r="X5264" s="1">
        <v>-0.05512866506985747</v>
      </c>
      <c r="Y5264" s="1">
        <v>-0.04032737137691167</v>
      </c>
      <c r="Z5264" s="1">
        <v>-0.05553180547722592</v>
      </c>
      <c r="AA5264" s="1">
        <v>0.01780332552182395</v>
      </c>
      <c r="AB5264" s="1">
        <v>-0.03929394104975514</v>
      </c>
      <c r="AC5264" s="1">
        <v>-0.0159616930074552</v>
      </c>
    </row>
    <row r="5265" spans="1:29">
      <c r="A5265" s="11">
        <v>44215</v>
      </c>
      <c r="B5265" s="1">
        <v>0.01788428430112288</v>
      </c>
      <c r="C5265" s="1">
        <v>0.009522792722988171</v>
      </c>
      <c r="D5265" s="1">
        <v>-0.001829409311589925</v>
      </c>
      <c r="E5265" s="1">
        <v>0.02581849618030363</v>
      </c>
      <c r="F5265" s="1">
        <v>0.007284056039231324</v>
      </c>
      <c r="G5265" s="1">
        <v>0.003654690258996673</v>
      </c>
      <c r="H5265" s="1">
        <v>0.01269023749200682</v>
      </c>
      <c r="I5265" s="1">
        <v>0.01399103206513375</v>
      </c>
      <c r="J5265" s="1">
        <v>0.03454663252083945</v>
      </c>
      <c r="K5265" s="1">
        <v>0.0130969630432467</v>
      </c>
      <c r="L5265" s="1">
        <v>0.003506044900040806</v>
      </c>
      <c r="M5265" s="1">
        <v>0.002543113996757329</v>
      </c>
      <c r="N5265" s="1">
        <v>-0.00409549812686516</v>
      </c>
      <c r="O5265" s="1">
        <v>-0.001174314936066678</v>
      </c>
      <c r="P5265" s="1">
        <v>0.01483999659977098</v>
      </c>
      <c r="Q5265" s="1">
        <v>0.01500262431092692</v>
      </c>
      <c r="R5265" s="1">
        <v>0.01635628383606647</v>
      </c>
      <c r="S5265" s="1">
        <v>0.003790801440178848</v>
      </c>
      <c r="T5265" s="1">
        <v>0.01409400058448806</v>
      </c>
      <c r="U5265" s="1">
        <v>0.02595969491708794</v>
      </c>
      <c r="V5265" s="1">
        <v>0.02596948633665774</v>
      </c>
      <c r="W5265" s="1">
        <v>-0.003505683957606642</v>
      </c>
      <c r="X5265" s="1">
        <v>0.05163649971874062</v>
      </c>
      <c r="Y5265" s="1">
        <v>0.04019493580777045</v>
      </c>
      <c r="Z5265" s="1">
        <v>0.02159886661074117</v>
      </c>
      <c r="AA5265" s="1">
        <v>0.01087421334748084</v>
      </c>
      <c r="AB5265" s="1">
        <v>0.03141675555249379</v>
      </c>
      <c r="AC5265" s="1">
        <v>-0.003012367722604714</v>
      </c>
    </row>
    <row r="5266" spans="1:29">
      <c r="A5266" s="11">
        <v>44216</v>
      </c>
      <c r="B5266" s="1">
        <v>0.01046731821793623</v>
      </c>
      <c r="C5266" s="1">
        <v>0.0009673448260576478</v>
      </c>
      <c r="D5266" s="1">
        <v>-0.002485252678552041</v>
      </c>
      <c r="E5266" s="1">
        <v>0.01258437686380431</v>
      </c>
      <c r="F5266" s="1">
        <v>-0.00162108597448507</v>
      </c>
      <c r="G5266" s="1">
        <v>-0.0006762358542565794</v>
      </c>
      <c r="H5266" s="1">
        <v>-0.01181529803140169</v>
      </c>
      <c r="I5266" s="1">
        <v>-0.007879778980883767</v>
      </c>
      <c r="J5266" s="1">
        <v>0.002186456298734818</v>
      </c>
      <c r="K5266" s="1">
        <v>-0.003046727139422667</v>
      </c>
      <c r="L5266" s="1">
        <v>0.01731648759615179</v>
      </c>
      <c r="M5266" s="1">
        <v>-0.002536662973643966</v>
      </c>
      <c r="N5266" s="1">
        <v>-0.005483273909818842</v>
      </c>
      <c r="O5266" s="1">
        <v>0.02035768276853611</v>
      </c>
      <c r="P5266" s="1">
        <v>-0.0007190634909861604</v>
      </c>
      <c r="Q5266" s="1">
        <v>0.007645195619534695</v>
      </c>
      <c r="R5266" s="1">
        <v>0.01899420180011435</v>
      </c>
      <c r="S5266" s="1">
        <v>0.008308138374998775</v>
      </c>
      <c r="T5266" s="1">
        <v>0.01322831385876388</v>
      </c>
      <c r="U5266" s="1">
        <v>0.001547962451127871</v>
      </c>
      <c r="V5266" s="1">
        <v>-0.003101077592025159</v>
      </c>
      <c r="W5266" s="1">
        <v>0.02394027251197417</v>
      </c>
      <c r="X5266" s="1">
        <v>0.06282621451173709</v>
      </c>
      <c r="Y5266" s="1">
        <v>-0.007025794647197658</v>
      </c>
      <c r="Z5266" s="1">
        <v>0.01328738502886861</v>
      </c>
      <c r="AA5266" s="1">
        <v>0.007500584733428184</v>
      </c>
      <c r="AB5266" s="1">
        <v>-0.001724240431447255</v>
      </c>
      <c r="AC5266" s="1">
        <v>0.03416616222684232</v>
      </c>
    </row>
    <row r="5267" spans="1:29">
      <c r="A5267" s="11">
        <v>44217</v>
      </c>
      <c r="B5267" s="1">
        <v>0.0001479014146159585</v>
      </c>
      <c r="C5267" s="1">
        <v>-0.01341057290519787</v>
      </c>
      <c r="D5267" s="1">
        <v>0.01071740277061539</v>
      </c>
      <c r="E5267" s="1">
        <v>-0.02407538080765981</v>
      </c>
      <c r="F5267" s="1">
        <v>-0.005599645133623432</v>
      </c>
      <c r="G5267" s="1">
        <v>0.01563397895410401</v>
      </c>
      <c r="H5267" s="1">
        <v>-0.03079708453921326</v>
      </c>
      <c r="I5267" s="1">
        <v>-0.01152808900407576</v>
      </c>
      <c r="J5267" s="1">
        <v>-0.0126934130693529</v>
      </c>
      <c r="K5267" s="1">
        <v>0.00496608855989944</v>
      </c>
      <c r="L5267" s="1">
        <v>0.0001867103726722608</v>
      </c>
      <c r="M5267" s="1">
        <v>-0.01627681763462518</v>
      </c>
      <c r="N5267" s="1">
        <v>-0.01814833418077877</v>
      </c>
      <c r="O5267" s="1">
        <v>-0.01970883210296037</v>
      </c>
      <c r="P5267" s="1">
        <v>-0.0007197316760709782</v>
      </c>
      <c r="Q5267" s="1">
        <v>-0.04198279958613615</v>
      </c>
      <c r="R5267" s="1">
        <v>0.02175502824196784</v>
      </c>
      <c r="S5267" s="1">
        <v>-0.0284644143650683</v>
      </c>
      <c r="T5267" s="1">
        <v>-0.02545026181420651</v>
      </c>
      <c r="U5267" s="1">
        <v>-0.007727703605026059</v>
      </c>
      <c r="V5267" s="1">
        <v>-0.01984183548261886</v>
      </c>
      <c r="W5267" s="1">
        <v>-0.002346517002913662</v>
      </c>
      <c r="X5267" s="1">
        <v>0.05711172264682984</v>
      </c>
      <c r="Y5267" s="1">
        <v>-0.02122642527242569</v>
      </c>
      <c r="Z5267" s="1">
        <v>-0.03397812327264571</v>
      </c>
      <c r="AA5267" s="1">
        <v>-0.009142622619408569</v>
      </c>
      <c r="AB5267" s="1">
        <v>-0.02677026424526441</v>
      </c>
      <c r="AC5267" s="1">
        <v>0.001910321658983527</v>
      </c>
    </row>
    <row r="5268" spans="1:29">
      <c r="A5268" s="11">
        <v>44218</v>
      </c>
      <c r="B5268" s="1">
        <v>-0.04638596868245926</v>
      </c>
      <c r="C5268" s="1">
        <v>-0.03000251380938435</v>
      </c>
      <c r="D5268" s="1">
        <v>-0.006279560374065851</v>
      </c>
      <c r="E5268" s="1">
        <v>-0.005475297461645434</v>
      </c>
      <c r="F5268" s="1">
        <v>-0.003028347292144851</v>
      </c>
      <c r="G5268" s="1">
        <v>0.01571788188334389</v>
      </c>
      <c r="H5268" s="1">
        <v>0.002242964703104589</v>
      </c>
      <c r="I5268" s="1">
        <v>-0.02118938152702166</v>
      </c>
      <c r="J5268" s="1">
        <v>-0.03897150131797944</v>
      </c>
      <c r="K5268" s="1">
        <v>0.01761254257071765</v>
      </c>
      <c r="L5268" s="1">
        <v>0.0008584444614510023</v>
      </c>
      <c r="M5268" s="1">
        <v>-0.01034114080720439</v>
      </c>
      <c r="N5268" s="1">
        <v>-0.01403846240077422</v>
      </c>
      <c r="O5268" s="1">
        <v>-0.01218683716666724</v>
      </c>
      <c r="P5268" s="1">
        <v>0.005281481765898155</v>
      </c>
      <c r="Q5268" s="1">
        <v>-0.02059136554549246</v>
      </c>
      <c r="R5268" s="1">
        <v>-0.02372101791292813</v>
      </c>
      <c r="S5268" s="1">
        <v>-0.1025443141257976</v>
      </c>
      <c r="T5268" s="1">
        <v>-0.03781584726920439</v>
      </c>
      <c r="U5268" s="1">
        <v>-0.003235023610573373</v>
      </c>
      <c r="V5268" s="1">
        <v>-0.01320988373537479</v>
      </c>
      <c r="W5268" s="1">
        <v>-0.01763964694507691</v>
      </c>
      <c r="X5268" s="1">
        <v>-0.004301445195272091</v>
      </c>
      <c r="Y5268" s="1">
        <v>-0.043373515224568</v>
      </c>
      <c r="Z5268" s="1">
        <v>-0.02954860710600216</v>
      </c>
      <c r="AA5268" s="1">
        <v>-0.01720164237372113</v>
      </c>
      <c r="AB5268" s="1">
        <v>-0.02070390702792113</v>
      </c>
      <c r="AC5268" s="1">
        <v>-0.0001123940182268246</v>
      </c>
    </row>
    <row r="5269" spans="1:29">
      <c r="A5269" s="11">
        <v>44221</v>
      </c>
      <c r="B5269" s="1">
        <v>0.02156715659852537</v>
      </c>
      <c r="C5269" s="1">
        <v>-0.02209323213151626</v>
      </c>
      <c r="D5269" s="1">
        <v>0.001538294838869136</v>
      </c>
      <c r="E5269" s="1">
        <v>0.03525919383687204</v>
      </c>
      <c r="F5269" s="1">
        <v>0.009033206344981615</v>
      </c>
      <c r="G5269" s="1">
        <v>-0.03466672700837437</v>
      </c>
      <c r="H5269" s="1">
        <v>-0.008205766880563181</v>
      </c>
      <c r="I5269" s="1">
        <v>0.01336982359118544</v>
      </c>
      <c r="J5269" s="1">
        <v>0.004598688222628766</v>
      </c>
      <c r="K5269" s="1">
        <v>-0.004046806532712388</v>
      </c>
      <c r="L5269" s="1">
        <v>-0.01174634242633465</v>
      </c>
      <c r="M5269" s="1">
        <v>-0.02351104936850068</v>
      </c>
      <c r="N5269" s="1">
        <v>-0.01376361299468765</v>
      </c>
      <c r="O5269" s="1">
        <v>-0.004822179542368965</v>
      </c>
      <c r="P5269" s="1">
        <v>-0.0205373180292141</v>
      </c>
      <c r="Q5269" s="1">
        <v>-0.01509418962134967</v>
      </c>
      <c r="R5269" s="1">
        <v>-0.05298597419695239</v>
      </c>
      <c r="S5269" s="1">
        <v>0.0008591918281770639</v>
      </c>
      <c r="T5269" s="1">
        <v>-0.009693268660823873</v>
      </c>
      <c r="U5269" s="1">
        <v>0.004567638889443337</v>
      </c>
      <c r="V5269" s="1">
        <v>0.01947159383304031</v>
      </c>
      <c r="W5269" s="1">
        <v>-0.01906801678782999</v>
      </c>
      <c r="X5269" s="1">
        <v>-0.03525146705330351</v>
      </c>
      <c r="Y5269" s="1">
        <v>-0.001889202421199498</v>
      </c>
      <c r="Z5269" s="1">
        <v>0.007650793790705324</v>
      </c>
      <c r="AA5269" s="1">
        <v>0.005800696557906493</v>
      </c>
      <c r="AB5269" s="1">
        <v>-0.002114322830418014</v>
      </c>
      <c r="AC5269" s="1">
        <v>-0.0168634233535977</v>
      </c>
    </row>
    <row r="5270" spans="1:29">
      <c r="A5270" s="11">
        <v>44223</v>
      </c>
      <c r="B5270" s="1">
        <v>-0.03994538582956131</v>
      </c>
      <c r="C5270" s="1">
        <v>-0.01729913219766321</v>
      </c>
      <c r="D5270" s="1">
        <v>-0.0007749103404519619</v>
      </c>
      <c r="E5270" s="1">
        <v>0.006811709170941871</v>
      </c>
      <c r="F5270" s="1">
        <v>-0.03405872640185925</v>
      </c>
      <c r="G5270" s="1">
        <v>-0.02775695591466254</v>
      </c>
      <c r="H5270" s="1">
        <v>-0.02108096015766259</v>
      </c>
      <c r="I5270" s="1">
        <v>-0.03640153876858154</v>
      </c>
      <c r="J5270" s="1">
        <v>-0.03703702269822495</v>
      </c>
      <c r="K5270" s="1">
        <v>-0.003458857458299103</v>
      </c>
      <c r="L5270" s="1">
        <v>-0.01818722606875611</v>
      </c>
      <c r="M5270" s="1">
        <v>-0.02193678732680704</v>
      </c>
      <c r="N5270" s="1">
        <v>0.01371509509108337</v>
      </c>
      <c r="O5270" s="1">
        <v>-0.03096087456350261</v>
      </c>
      <c r="P5270" s="1">
        <v>0.005607749430583286</v>
      </c>
      <c r="Q5270" s="1">
        <v>-0.01806255894829711</v>
      </c>
      <c r="R5270" s="1">
        <v>-0.02369911509913014</v>
      </c>
      <c r="S5270" s="1">
        <v>-0.01630908188395264</v>
      </c>
      <c r="T5270" s="1">
        <v>-0.01886463274934003</v>
      </c>
      <c r="U5270" s="1">
        <v>-0.02538370681093061</v>
      </c>
      <c r="V5270" s="1">
        <v>-0.02830836618559052</v>
      </c>
      <c r="W5270" s="1">
        <v>-0.00165604925122842</v>
      </c>
      <c r="X5270" s="1">
        <v>-0.04173381390366238</v>
      </c>
      <c r="Y5270" s="1">
        <v>-0.04164033577778303</v>
      </c>
      <c r="Z5270" s="1">
        <v>-0.03980372472987526</v>
      </c>
      <c r="AA5270" s="1">
        <v>-0.03943727262039232</v>
      </c>
      <c r="AB5270" s="1">
        <v>-0.01361973309399689</v>
      </c>
      <c r="AC5270" s="1">
        <v>0.0210406208305185</v>
      </c>
    </row>
    <row r="5271" spans="1:29">
      <c r="A5271" s="11">
        <v>44224</v>
      </c>
      <c r="B5271" s="1">
        <v>0.06106636509768393</v>
      </c>
      <c r="C5271" s="1">
        <v>0.009721431387356594</v>
      </c>
      <c r="D5271" s="1">
        <v>-0.00193877823042865</v>
      </c>
      <c r="E5271" s="1">
        <v>-0.0007121516539719819</v>
      </c>
      <c r="F5271" s="1">
        <v>-0.007638474567855824</v>
      </c>
      <c r="G5271" s="1">
        <v>0.003064714538792979</v>
      </c>
      <c r="H5271" s="1">
        <v>0.007047749559166538</v>
      </c>
      <c r="I5271" s="1">
        <v>-0.02706445645228817</v>
      </c>
      <c r="J5271" s="1">
        <v>-0.01015555261025325</v>
      </c>
      <c r="K5271" s="1">
        <v>-0.03801278104793981</v>
      </c>
      <c r="L5271" s="1">
        <v>-0.01906232948550957</v>
      </c>
      <c r="M5271" s="1">
        <v>0.01312905744867821</v>
      </c>
      <c r="N5271" s="1">
        <v>-0.01922617884254429</v>
      </c>
      <c r="O5271" s="1">
        <v>-0.006429001106890264</v>
      </c>
      <c r="P5271" s="1">
        <v>-0.002424496003246124</v>
      </c>
      <c r="Q5271" s="1">
        <v>0.01059100917619737</v>
      </c>
      <c r="R5271" s="1">
        <v>-0.009736114070271307</v>
      </c>
      <c r="S5271" s="1">
        <v>-0.006108208985999064</v>
      </c>
      <c r="T5271" s="1">
        <v>0.02430613515611002</v>
      </c>
      <c r="U5271" s="1">
        <v>0.008599484204605989</v>
      </c>
      <c r="V5271" s="1">
        <v>-0.009564920459760318</v>
      </c>
      <c r="W5271" s="1">
        <v>-0.01405751516853049</v>
      </c>
      <c r="X5271" s="1">
        <v>-0.002616868063668232</v>
      </c>
      <c r="Y5271" s="1">
        <v>0.01514157085801204</v>
      </c>
      <c r="Z5271" s="1">
        <v>-0.003674113961373737</v>
      </c>
      <c r="AA5271" s="1">
        <v>0.006524631699243333</v>
      </c>
      <c r="AB5271" s="1">
        <v>-0.001227312804101488</v>
      </c>
      <c r="AC5271" s="1">
        <v>-0.03259047503722323</v>
      </c>
    </row>
    <row r="5272" spans="1:29">
      <c r="A5272" s="11">
        <v>44225</v>
      </c>
      <c r="B5272" s="1">
        <v>-0.01162964288891188</v>
      </c>
      <c r="C5272" s="1">
        <v>-0.001821401115765453</v>
      </c>
      <c r="D5272" s="1">
        <v>-0.02848412834105141</v>
      </c>
      <c r="E5272" s="1">
        <v>-0.01900461093196759</v>
      </c>
      <c r="F5272" s="1">
        <v>-0.05523618590410007</v>
      </c>
      <c r="G5272" s="1">
        <v>-0.01935002460628832</v>
      </c>
      <c r="H5272" s="1">
        <v>-0.02566089680943417</v>
      </c>
      <c r="I5272" s="1">
        <v>0.01389039107854884</v>
      </c>
      <c r="J5272" s="1">
        <v>-0.01200611167060073</v>
      </c>
      <c r="K5272" s="1">
        <v>-0.01586680718629374</v>
      </c>
      <c r="L5272" s="1">
        <v>-0.0291098140382936</v>
      </c>
      <c r="M5272" s="1">
        <v>0.007019398390267328</v>
      </c>
      <c r="N5272" s="1">
        <v>-0.01621488085880474</v>
      </c>
      <c r="O5272" s="1">
        <v>-0.02013078460820938</v>
      </c>
      <c r="P5272" s="1">
        <v>0.01008621906961427</v>
      </c>
      <c r="Q5272" s="1">
        <v>-0.02592396837422872</v>
      </c>
      <c r="R5272" s="1">
        <v>-0.0184381408155101</v>
      </c>
      <c r="S5272" s="1">
        <v>0.01229157244480694</v>
      </c>
      <c r="T5272" s="1">
        <v>-0.0008853893802240886</v>
      </c>
      <c r="U5272" s="1">
        <v>-0.03037618426424815</v>
      </c>
      <c r="V5272" s="1">
        <v>0.03871710108256576</v>
      </c>
      <c r="W5272" s="1">
        <v>-0.008501565278846712</v>
      </c>
      <c r="X5272" s="1">
        <v>-0.01536722553795244</v>
      </c>
      <c r="Y5272" s="1">
        <v>-0.02204930825323359</v>
      </c>
      <c r="Z5272" s="1">
        <v>-0.03639573913834915</v>
      </c>
      <c r="AA5272" s="1">
        <v>-0.0205503203358316</v>
      </c>
      <c r="AB5272" s="1">
        <v>-0.009216680263560928</v>
      </c>
      <c r="AC5272" s="1">
        <v>-0.03241484932708483</v>
      </c>
    </row>
    <row r="5273" spans="1:29">
      <c r="A5273" s="11">
        <v>44228</v>
      </c>
      <c r="B5273" s="1">
        <v>0.07007079291364504</v>
      </c>
      <c r="C5273" s="1">
        <v>0.02450465477840025</v>
      </c>
      <c r="D5273" s="1">
        <v>0.005612488984381381</v>
      </c>
      <c r="E5273" s="1">
        <v>-0.02361060978438112</v>
      </c>
      <c r="F5273" s="1">
        <v>-0.03792340548183326</v>
      </c>
      <c r="G5273" s="1">
        <v>0.03591080812497238</v>
      </c>
      <c r="H5273" s="1">
        <v>0.01675973134253828</v>
      </c>
      <c r="I5273" s="1">
        <v>0.06202810303071016</v>
      </c>
      <c r="J5273" s="1">
        <v>0.06562074469987533</v>
      </c>
      <c r="K5273" s="1">
        <v>-0.006758268241456422</v>
      </c>
      <c r="L5273" s="1">
        <v>0.01763455524045487</v>
      </c>
      <c r="M5273" s="1">
        <v>0.02734581940620551</v>
      </c>
      <c r="N5273" s="1">
        <v>0.06248459493572467</v>
      </c>
      <c r="O5273" s="1">
        <v>0.06076573089276649</v>
      </c>
      <c r="P5273" s="1">
        <v>0.003248382726684707</v>
      </c>
      <c r="Q5273" s="1">
        <v>0.02887875267783357</v>
      </c>
      <c r="R5273" s="1">
        <v>0.02896386242448767</v>
      </c>
      <c r="S5273" s="1">
        <v>0.1032089730874746</v>
      </c>
      <c r="T5273" s="1">
        <v>0.1013825400882293</v>
      </c>
      <c r="U5273" s="1">
        <v>0.06290775849023977</v>
      </c>
      <c r="V5273" s="1">
        <v>0.006738458366805533</v>
      </c>
      <c r="W5273" s="1">
        <v>0.04349766400778954</v>
      </c>
      <c r="X5273" s="1">
        <v>0.06433191134824034</v>
      </c>
      <c r="Y5273" s="1">
        <v>0.05968172705869379</v>
      </c>
      <c r="Z5273" s="1">
        <v>0.05840275510434223</v>
      </c>
      <c r="AA5273" s="1">
        <v>0.05720628506837167</v>
      </c>
      <c r="AB5273" s="1">
        <v>0.06263575980612157</v>
      </c>
      <c r="AC5273" s="1">
        <v>0.008614450460382672</v>
      </c>
    </row>
    <row r="5274" spans="1:29">
      <c r="A5274" s="11">
        <v>44229</v>
      </c>
      <c r="B5274" s="1">
        <v>0.006837277753141358</v>
      </c>
      <c r="C5274" s="1">
        <v>0.03816800480217775</v>
      </c>
      <c r="D5274" s="1">
        <v>-0.0055386201557176</v>
      </c>
      <c r="E5274" s="1">
        <v>0.01884905089406641</v>
      </c>
      <c r="F5274" s="1">
        <v>0.01227381254653626</v>
      </c>
      <c r="G5274" s="1">
        <v>0.0218091808671983</v>
      </c>
      <c r="H5274" s="1">
        <v>0.018053425543052</v>
      </c>
      <c r="I5274" s="1">
        <v>0.05674621761169796</v>
      </c>
      <c r="J5274" s="1">
        <v>0.05888461933889455</v>
      </c>
      <c r="K5274" s="1">
        <v>-0.008071812058137895</v>
      </c>
      <c r="L5274" s="1">
        <v>0.008208337099632423</v>
      </c>
      <c r="M5274" s="1">
        <v>0.03131532194733766</v>
      </c>
      <c r="N5274" s="1">
        <v>0.01041902966222752</v>
      </c>
      <c r="O5274" s="1">
        <v>0.02729039331324423</v>
      </c>
      <c r="P5274" s="1">
        <v>0.01618894769993573</v>
      </c>
      <c r="Q5274" s="1">
        <v>0.02201434357108223</v>
      </c>
      <c r="R5274" s="1">
        <v>0.01609248962495591</v>
      </c>
      <c r="S5274" s="1">
        <v>-0.04088050675594201</v>
      </c>
      <c r="T5274" s="1">
        <v>0.0720951894256523</v>
      </c>
      <c r="U5274" s="1">
        <v>0.07863599444888902</v>
      </c>
      <c r="V5274" s="1">
        <v>0.03270351481550127</v>
      </c>
      <c r="W5274" s="1">
        <v>-0.01506462556243526</v>
      </c>
      <c r="X5274" s="1">
        <v>0.151645182299412</v>
      </c>
      <c r="Y5274" s="1">
        <v>0.04630779813871877</v>
      </c>
      <c r="Z5274" s="1">
        <v>0.008725131495935123</v>
      </c>
      <c r="AA5274" s="1">
        <v>-0.01072235764455698</v>
      </c>
      <c r="AB5274" s="1">
        <v>0.01108832963724415</v>
      </c>
      <c r="AC5274" s="1">
        <v>0.01625157499813712</v>
      </c>
    </row>
    <row r="5275" spans="1:29">
      <c r="A5275" s="11">
        <v>44230</v>
      </c>
      <c r="B5275" s="1">
        <v>0.02744326524855034</v>
      </c>
      <c r="C5275" s="1">
        <v>0.01691167433153806</v>
      </c>
      <c r="D5275" s="1">
        <v>0.004355706125715786</v>
      </c>
      <c r="E5275" s="1">
        <v>0.03365393348432577</v>
      </c>
      <c r="F5275" s="1">
        <v>0.0372669803885386</v>
      </c>
      <c r="G5275" s="1">
        <v>0.004148055398439876</v>
      </c>
      <c r="H5275" s="1">
        <v>0.00578260779373152</v>
      </c>
      <c r="I5275" s="1">
        <v>0.009131472928248119</v>
      </c>
      <c r="J5275" s="1">
        <v>0.007440709860407013</v>
      </c>
      <c r="K5275" s="1">
        <v>0.001076222936216675</v>
      </c>
      <c r="L5275" s="1">
        <v>0.01054092500278325</v>
      </c>
      <c r="M5275" s="1">
        <v>0.03087039685440618</v>
      </c>
      <c r="N5275" s="1">
        <v>-0.006645341192309195</v>
      </c>
      <c r="O5275" s="1">
        <v>0.020016004253959</v>
      </c>
      <c r="P5275" s="1">
        <v>-0.01888126663400091</v>
      </c>
      <c r="Q5275" s="1">
        <v>0.005385106124294659</v>
      </c>
      <c r="R5275" s="1">
        <v>0.002518438946719215</v>
      </c>
      <c r="S5275" s="1">
        <v>0.04262295474536826</v>
      </c>
      <c r="T5275" s="1">
        <v>0.008556030718434915</v>
      </c>
      <c r="U5275" s="1">
        <v>-0.01311264380695898</v>
      </c>
      <c r="V5275" s="1">
        <v>0.03240623901502526</v>
      </c>
      <c r="W5275" s="1">
        <v>0.008342827100431327</v>
      </c>
      <c r="X5275" s="1">
        <v>0.02795031055900621</v>
      </c>
      <c r="Y5275" s="1">
        <v>0.007177068475020754</v>
      </c>
      <c r="Z5275" s="1">
        <v>0.01792250452480948</v>
      </c>
      <c r="AA5275" s="1">
        <v>0.02672596456212539</v>
      </c>
      <c r="AB5275" s="1">
        <v>0.003751812190339709</v>
      </c>
      <c r="AC5275" s="1">
        <v>0.01202281535164906</v>
      </c>
    </row>
    <row r="5276" spans="1:29">
      <c r="A5276" s="11">
        <v>44231</v>
      </c>
      <c r="B5276" s="1">
        <v>0.01376406099611249</v>
      </c>
      <c r="C5276" s="1">
        <v>0.008797238572098243</v>
      </c>
      <c r="D5276" s="1">
        <v>0.01805763768193058</v>
      </c>
      <c r="E5276" s="1">
        <v>-0.01742715002226802</v>
      </c>
      <c r="F5276" s="1">
        <v>0.003957402118807574</v>
      </c>
      <c r="G5276" s="1">
        <v>0.01595878931357886</v>
      </c>
      <c r="H5276" s="1">
        <v>0.001916389877179236</v>
      </c>
      <c r="I5276" s="1">
        <v>0.002730451440413617</v>
      </c>
      <c r="J5276" s="1">
        <v>0.01788148461032901</v>
      </c>
      <c r="K5276" s="1">
        <v>0.005710075291833761</v>
      </c>
      <c r="L5276" s="1">
        <v>-0.004125776851407137</v>
      </c>
      <c r="M5276" s="1">
        <v>0.01718208712794222</v>
      </c>
      <c r="N5276" s="1">
        <v>0.06089977861225626</v>
      </c>
      <c r="O5276" s="1">
        <v>0.03996637750381993</v>
      </c>
      <c r="P5276" s="1">
        <v>-0.004089510249740358</v>
      </c>
      <c r="Q5276" s="1">
        <v>0.04606321983547135</v>
      </c>
      <c r="R5276" s="1">
        <v>-0.003289127112057533</v>
      </c>
      <c r="S5276" s="1">
        <v>0.02955265700528775</v>
      </c>
      <c r="T5276" s="1">
        <v>0.05700257902794692</v>
      </c>
      <c r="U5276" s="1">
        <v>0.03025072295059372</v>
      </c>
      <c r="V5276" s="1">
        <v>0.003655455419486087</v>
      </c>
      <c r="W5276" s="1">
        <v>0.01361700729629578</v>
      </c>
      <c r="X5276" s="1">
        <v>-0.01465258641545508</v>
      </c>
      <c r="Y5276" s="1">
        <v>0.06413304957492638</v>
      </c>
      <c r="Z5276" s="1">
        <v>0.004286867219281509</v>
      </c>
      <c r="AA5276" s="1">
        <v>-0.007572992649306665</v>
      </c>
      <c r="AB5276" s="1">
        <v>0.01437607746684444</v>
      </c>
      <c r="AC5276" s="1">
        <v>-0.008304520756111655</v>
      </c>
    </row>
    <row r="5277" spans="1:29">
      <c r="A5277" s="11">
        <v>44232</v>
      </c>
      <c r="B5277" s="1">
        <v>-0.03266575367635272</v>
      </c>
      <c r="C5277" s="1">
        <v>-0.00848158947745048</v>
      </c>
      <c r="D5277" s="1">
        <v>-0.01071231256706073</v>
      </c>
      <c r="E5277" s="1">
        <v>0.01587871359753201</v>
      </c>
      <c r="F5277" s="1">
        <v>0.02848139258913673</v>
      </c>
      <c r="G5277" s="1">
        <v>-0.01056208447831719</v>
      </c>
      <c r="H5277" s="1">
        <v>-0.01912781799389429</v>
      </c>
      <c r="I5277" s="1">
        <v>0.01171548932140887</v>
      </c>
      <c r="J5277" s="1">
        <v>0.0007637465195293736</v>
      </c>
      <c r="K5277" s="1">
        <v>0.010665285344577</v>
      </c>
      <c r="L5277" s="1">
        <v>-0.005666995386224838</v>
      </c>
      <c r="M5277" s="1">
        <v>-0.0115829729158522</v>
      </c>
      <c r="N5277" s="1">
        <v>0.01913468012729558</v>
      </c>
      <c r="O5277" s="1">
        <v>-0.001154028933261886</v>
      </c>
      <c r="P5277" s="1">
        <v>-0.01400964148594097</v>
      </c>
      <c r="Q5277" s="1">
        <v>0</v>
      </c>
      <c r="R5277" s="1">
        <v>-0.0002857753819540676</v>
      </c>
      <c r="S5277" s="1">
        <v>0.009309671522202523</v>
      </c>
      <c r="T5277" s="1">
        <v>0.1070120907593577</v>
      </c>
      <c r="U5277" s="1">
        <v>-0.005083070554253832</v>
      </c>
      <c r="V5277" s="1">
        <v>0.005146504622364878</v>
      </c>
      <c r="W5277" s="1">
        <v>0.007567440830631655</v>
      </c>
      <c r="X5277" s="1">
        <v>-0.03142725798502766</v>
      </c>
      <c r="Y5277" s="1">
        <v>-0.02399564385489639</v>
      </c>
      <c r="Z5277" s="1">
        <v>0.0443631235172266</v>
      </c>
      <c r="AA5277" s="1">
        <v>-0.002741817363453247</v>
      </c>
      <c r="AB5277" s="1">
        <v>-0.01105444654736998</v>
      </c>
      <c r="AC5277" s="1">
        <v>-0.01011862103300065</v>
      </c>
    </row>
    <row r="5278" spans="1:29">
      <c r="A5278" s="11">
        <v>44235</v>
      </c>
      <c r="B5278" s="1">
        <v>0.02299896695610193</v>
      </c>
      <c r="C5278" s="1">
        <v>0.01216861500874677</v>
      </c>
      <c r="D5278" s="1">
        <v>-0.01918593366294685</v>
      </c>
      <c r="E5278" s="1">
        <v>-0.0005307828209986098</v>
      </c>
      <c r="F5278" s="1">
        <v>0.01226845527538378</v>
      </c>
      <c r="G5278" s="1">
        <v>0.01304510637723655</v>
      </c>
      <c r="H5278" s="1">
        <v>0.02496103026710261</v>
      </c>
      <c r="I5278" s="1">
        <v>0.004788466566594485</v>
      </c>
      <c r="J5278" s="1">
        <v>0.06449152993662977</v>
      </c>
      <c r="K5278" s="1">
        <v>-0.01449618537789588</v>
      </c>
      <c r="L5278" s="1">
        <v>0.02472307765791415</v>
      </c>
      <c r="M5278" s="1">
        <v>0.01660164036091438</v>
      </c>
      <c r="N5278" s="1">
        <v>-0.005333948535101052</v>
      </c>
      <c r="O5278" s="1">
        <v>0.0726747136899657</v>
      </c>
      <c r="P5278" s="1">
        <v>0.007471841744906227</v>
      </c>
      <c r="Q5278" s="1">
        <v>0.02048125351686525</v>
      </c>
      <c r="R5278" s="1">
        <v>0.01439890872450222</v>
      </c>
      <c r="S5278" s="1">
        <v>0.04073783126815678</v>
      </c>
      <c r="T5278" s="1">
        <v>0.01004826873894937</v>
      </c>
      <c r="U5278" s="1">
        <v>0.02138704512454037</v>
      </c>
      <c r="V5278" s="1">
        <v>-0.0001575431916165382</v>
      </c>
      <c r="W5278" s="1">
        <v>0.007763569378623991</v>
      </c>
      <c r="X5278" s="1">
        <v>0.06346951154774949</v>
      </c>
      <c r="Y5278" s="1">
        <v>0.02915968542894531</v>
      </c>
      <c r="Z5278" s="1">
        <v>0.02612940045194967</v>
      </c>
      <c r="AA5278" s="1">
        <v>0.02136534677911062</v>
      </c>
      <c r="AB5278" s="1">
        <v>0.02034969305317391</v>
      </c>
      <c r="AC5278" s="1">
        <v>0.02291151311229367</v>
      </c>
    </row>
    <row r="5279" spans="1:29">
      <c r="A5279" s="11">
        <v>44236</v>
      </c>
      <c r="B5279" s="1">
        <v>0.008625936050658201</v>
      </c>
      <c r="C5279" s="1">
        <v>-0.001666469555517414</v>
      </c>
      <c r="D5279" s="1">
        <v>-0.003253105331204487</v>
      </c>
      <c r="E5279" s="1">
        <v>-0.006491639989084641</v>
      </c>
      <c r="F5279" s="1">
        <v>-0.003230464022943691</v>
      </c>
      <c r="G5279" s="1">
        <v>-0.007658888531639652</v>
      </c>
      <c r="H5279" s="1">
        <v>-0.002663663041911013</v>
      </c>
      <c r="I5279" s="1">
        <v>0.004111472952665673</v>
      </c>
      <c r="J5279" s="1">
        <v>-0.003226453382567773</v>
      </c>
      <c r="K5279" s="1">
        <v>-0.009120846629665502</v>
      </c>
      <c r="L5279" s="1">
        <v>0.00153423995482016</v>
      </c>
      <c r="M5279" s="1">
        <v>0.01138711666988246</v>
      </c>
      <c r="N5279" s="1">
        <v>-0.01758904976609332</v>
      </c>
      <c r="O5279" s="1">
        <v>-0.03597587414710313</v>
      </c>
      <c r="P5279" s="1">
        <v>0.003890558547561485</v>
      </c>
      <c r="Q5279" s="1">
        <v>0.01354743822405857</v>
      </c>
      <c r="R5279" s="1">
        <v>0.002408545151865837</v>
      </c>
      <c r="S5279" s="1">
        <v>-0.01403260167394549</v>
      </c>
      <c r="T5279" s="1">
        <v>-0.005666795184717022</v>
      </c>
      <c r="U5279" s="1">
        <v>-0.01428761742430262</v>
      </c>
      <c r="V5279" s="1">
        <v>-0.008821546649083079</v>
      </c>
      <c r="W5279" s="1">
        <v>0.002679713133060924</v>
      </c>
      <c r="X5279" s="1">
        <v>-0.03244537585355201</v>
      </c>
      <c r="Y5279" s="1">
        <v>-0.03166662268861076</v>
      </c>
      <c r="Z5279" s="1">
        <v>-0.005334646369523632</v>
      </c>
      <c r="AA5279" s="1">
        <v>0.01180521013001634</v>
      </c>
      <c r="AB5279" s="1">
        <v>0.02106750440520622</v>
      </c>
      <c r="AC5279" s="1">
        <v>0.009304015697915613</v>
      </c>
    </row>
    <row r="5280" spans="1:29">
      <c r="A5280" s="11">
        <v>44237</v>
      </c>
      <c r="B5280" s="1">
        <v>-0.01037044757513417</v>
      </c>
      <c r="C5280" s="1">
        <v>-0.008465408911081718</v>
      </c>
      <c r="D5280" s="1">
        <v>-0.01084498131760969</v>
      </c>
      <c r="E5280" s="1">
        <v>0.0257203067654832</v>
      </c>
      <c r="F5280" s="1">
        <v>-0.00413914804821669</v>
      </c>
      <c r="G5280" s="1">
        <v>-0.01572434974204961</v>
      </c>
      <c r="H5280" s="1">
        <v>0.01945821870082542</v>
      </c>
      <c r="I5280" s="1">
        <v>-0.01867421139842873</v>
      </c>
      <c r="J5280" s="1">
        <v>0.004855289855807854</v>
      </c>
      <c r="K5280" s="1">
        <v>0.008685855316421742</v>
      </c>
      <c r="L5280" s="1">
        <v>-0.006932046461217256</v>
      </c>
      <c r="M5280" s="1">
        <v>-0.009723650555072072</v>
      </c>
      <c r="N5280" s="1">
        <v>-0.006331862662330545</v>
      </c>
      <c r="O5280" s="1">
        <v>0.02139671979200752</v>
      </c>
      <c r="P5280" s="1">
        <v>-0.004844369981117702</v>
      </c>
      <c r="Q5280" s="1">
        <v>-0.009901130190652419</v>
      </c>
      <c r="R5280" s="1">
        <v>0.009278419716769015</v>
      </c>
      <c r="S5280" s="1">
        <v>-0.0007489526731218055</v>
      </c>
      <c r="T5280" s="1">
        <v>-0.006458906149489407</v>
      </c>
      <c r="U5280" s="1">
        <v>0.004048834093941522</v>
      </c>
      <c r="V5280" s="1">
        <v>0.005612587199272268</v>
      </c>
      <c r="W5280" s="1">
        <v>0.003424103197531725</v>
      </c>
      <c r="X5280" s="1">
        <v>0.01184435086325175</v>
      </c>
      <c r="Y5280" s="1">
        <v>0.01090061108213902</v>
      </c>
      <c r="Z5280" s="1">
        <v>-0.01280024253302459</v>
      </c>
      <c r="AA5280" s="1">
        <v>0.002083494218258375</v>
      </c>
      <c r="AB5280" s="1">
        <v>0.02393390526496253</v>
      </c>
      <c r="AC5280" s="1">
        <v>-0.0007966578533410429</v>
      </c>
    </row>
    <row r="5281" spans="1:29">
      <c r="A5281" s="11">
        <v>44238</v>
      </c>
      <c r="B5281" s="1">
        <v>0.007212828907552149</v>
      </c>
      <c r="C5281" s="1">
        <v>0.01479075646482264</v>
      </c>
      <c r="D5281" s="1">
        <v>0.01106616032214269</v>
      </c>
      <c r="E5281" s="1">
        <v>-0.0041696198736072</v>
      </c>
      <c r="F5281" s="1">
        <v>0.0002073930711663508</v>
      </c>
      <c r="G5281" s="1">
        <v>-0.0286596309343109</v>
      </c>
      <c r="H5281" s="1">
        <v>0.02133241988294499</v>
      </c>
      <c r="I5281" s="1">
        <v>-0.005942806602386663</v>
      </c>
      <c r="J5281" s="1">
        <v>0.05726563088766201</v>
      </c>
      <c r="K5281" s="1">
        <v>0.01230151555347536</v>
      </c>
      <c r="L5281" s="1">
        <v>-0.002969506091106688</v>
      </c>
      <c r="M5281" s="1">
        <v>-0.002583959466473607</v>
      </c>
      <c r="N5281" s="1">
        <v>-0.004834123937029089</v>
      </c>
      <c r="O5281" s="1">
        <v>5.463578123920954E-05</v>
      </c>
      <c r="P5281" s="1">
        <v>0.01399537196939415</v>
      </c>
      <c r="Q5281" s="1">
        <v>-0.005499824917166496</v>
      </c>
      <c r="R5281" s="1">
        <v>0.04122978033264291</v>
      </c>
      <c r="S5281" s="1">
        <v>0.002998436494219492</v>
      </c>
      <c r="T5281" s="1">
        <v>-0.00535384226719593</v>
      </c>
      <c r="U5281" s="1">
        <v>-0.008145619645159918</v>
      </c>
      <c r="V5281" s="1">
        <v>0.02639139546250124</v>
      </c>
      <c r="W5281" s="1">
        <v>0.01597997152180164</v>
      </c>
      <c r="X5281" s="1">
        <v>-0.01185768917256902</v>
      </c>
      <c r="Y5281" s="1">
        <v>-0.003405193651663474</v>
      </c>
      <c r="Z5281" s="1">
        <v>0.00644688031954388</v>
      </c>
      <c r="AA5281" s="1">
        <v>-0.0245978560597836</v>
      </c>
      <c r="AB5281" s="1">
        <v>0.007254053005539829</v>
      </c>
      <c r="AC5281" s="1">
        <v>-0.004555789624448692</v>
      </c>
    </row>
    <row r="5282" spans="1:29">
      <c r="A5282" s="11">
        <v>44239</v>
      </c>
      <c r="B5282" s="1">
        <v>0.0139171453283653</v>
      </c>
      <c r="C5282" s="1">
        <v>-0.009124267485464688</v>
      </c>
      <c r="D5282" s="1">
        <v>-0.01198477465073888</v>
      </c>
      <c r="E5282" s="1">
        <v>-0.01308447654455003</v>
      </c>
      <c r="F5282" s="1">
        <v>-0.006849591593864668</v>
      </c>
      <c r="G5282" s="1">
        <v>-0.01309359861297166</v>
      </c>
      <c r="H5282" s="1">
        <v>-0.02601701488176222</v>
      </c>
      <c r="I5282" s="1">
        <v>0.006105486308405128</v>
      </c>
      <c r="J5282" s="1">
        <v>-0.01557225011550223</v>
      </c>
      <c r="K5282" s="1">
        <v>-0.009478581217439497</v>
      </c>
      <c r="L5282" s="1">
        <v>0.01326730304850754</v>
      </c>
      <c r="M5282" s="1">
        <v>-0.01450775654805569</v>
      </c>
      <c r="N5282" s="1">
        <v>-0.03974390906158509</v>
      </c>
      <c r="O5282" s="1">
        <v>-0.006180326559525939</v>
      </c>
      <c r="P5282" s="1">
        <v>-0.01188186933888491</v>
      </c>
      <c r="Q5282" s="1">
        <v>-0.02463550283310023</v>
      </c>
      <c r="R5282" s="1">
        <v>-0.006859024730479168</v>
      </c>
      <c r="S5282" s="1">
        <v>-0.03213749577201419</v>
      </c>
      <c r="T5282" s="1">
        <v>0.007689434369700709</v>
      </c>
      <c r="U5282" s="1">
        <v>0.0007588934947755366</v>
      </c>
      <c r="V5282" s="1">
        <v>-0.02563502050742028</v>
      </c>
      <c r="W5282" s="1">
        <v>-0.004669414402873273</v>
      </c>
      <c r="X5282" s="1">
        <v>0.001230750450721185</v>
      </c>
      <c r="Y5282" s="1">
        <v>-0.005694714357952102</v>
      </c>
      <c r="Z5282" s="1">
        <v>-0.02044043049103084</v>
      </c>
      <c r="AA5282" s="1">
        <v>-0.02000390769590588</v>
      </c>
      <c r="AB5282" s="1">
        <v>-0.02720700439534707</v>
      </c>
      <c r="AC5282" s="1">
        <v>0.0114415643166399</v>
      </c>
    </row>
    <row r="5283" spans="1:29">
      <c r="A5283" s="11">
        <v>44242</v>
      </c>
      <c r="B5283" s="1">
        <v>0.05810228653485039</v>
      </c>
      <c r="C5283" s="1">
        <v>0.002152621159471346</v>
      </c>
      <c r="D5283" s="1">
        <v>-0.001242067722668772</v>
      </c>
      <c r="E5283" s="1">
        <v>-0.005008533002391458</v>
      </c>
      <c r="F5283" s="1">
        <v>-0.01714331874929964</v>
      </c>
      <c r="G5283" s="1">
        <v>-0.004026972983359189</v>
      </c>
      <c r="H5283" s="1">
        <v>0.006772085973853592</v>
      </c>
      <c r="I5283" s="1">
        <v>0.02190341149189412</v>
      </c>
      <c r="J5283" s="1">
        <v>0.002063353450025396</v>
      </c>
      <c r="K5283" s="1">
        <v>-0.01175522377931681</v>
      </c>
      <c r="L5283" s="1">
        <v>-0.0001144853226838771</v>
      </c>
      <c r="M5283" s="1">
        <v>-0.009989561217132348</v>
      </c>
      <c r="N5283" s="1">
        <v>0.005288655706719991</v>
      </c>
      <c r="O5283" s="1">
        <v>0.00363216847815262</v>
      </c>
      <c r="P5283" s="1">
        <v>-0.0027936956626613</v>
      </c>
      <c r="Q5283" s="1">
        <v>0.01494840319001089</v>
      </c>
      <c r="R5283" s="1">
        <v>-0.004408248183109253</v>
      </c>
      <c r="S5283" s="1">
        <v>-0.0316601749243719</v>
      </c>
      <c r="T5283" s="1">
        <v>0.03510113744116561</v>
      </c>
      <c r="U5283" s="1">
        <v>0.01587087283929134</v>
      </c>
      <c r="V5283" s="1">
        <v>0.000558081635818608</v>
      </c>
      <c r="W5283" s="1">
        <v>0.02567900324065153</v>
      </c>
      <c r="X5283" s="1">
        <v>0.02443150693346441</v>
      </c>
      <c r="Y5283" s="1">
        <v>-0.00687288502859118</v>
      </c>
      <c r="Z5283" s="1">
        <v>-0.01227048838660827</v>
      </c>
      <c r="AA5283" s="1">
        <v>-0.006324464410968123</v>
      </c>
      <c r="AB5283" s="1">
        <v>0.009322759368690425</v>
      </c>
      <c r="AC5283" s="1">
        <v>-0.005203574094343022</v>
      </c>
    </row>
    <row r="5284" spans="1:29">
      <c r="A5284" s="11">
        <v>44243</v>
      </c>
      <c r="B5284" s="1">
        <v>-0.02386650554725633</v>
      </c>
      <c r="C5284" s="1">
        <v>-0.002505925138758358</v>
      </c>
      <c r="D5284" s="1">
        <v>-0.008062729703174232</v>
      </c>
      <c r="E5284" s="1">
        <v>0.004796866872847083</v>
      </c>
      <c r="F5284" s="1">
        <v>-0.002813235900016475</v>
      </c>
      <c r="G5284" s="1">
        <v>-0.0155593453694195</v>
      </c>
      <c r="H5284" s="1">
        <v>-0.005231675387528556</v>
      </c>
      <c r="I5284" s="1">
        <v>0.006216855431451229</v>
      </c>
      <c r="J5284" s="1">
        <v>0.03877840567461144</v>
      </c>
      <c r="K5284" s="1">
        <v>-0.008622216543096473</v>
      </c>
      <c r="L5284" s="1">
        <v>-0.01469854397762749</v>
      </c>
      <c r="M5284" s="1">
        <v>0.01540092281272765</v>
      </c>
      <c r="N5284" s="1">
        <v>-0.00160113645312443</v>
      </c>
      <c r="O5284" s="1">
        <v>0.0003839622358952077</v>
      </c>
      <c r="P5284" s="1">
        <v>-0.003045092957584372</v>
      </c>
      <c r="Q5284" s="1">
        <v>0.05383450953795954</v>
      </c>
      <c r="R5284" s="1">
        <v>0.01323429123248365</v>
      </c>
      <c r="S5284" s="1">
        <v>0.03269531429413131</v>
      </c>
      <c r="T5284" s="1">
        <v>-0.01130368645759794</v>
      </c>
      <c r="U5284" s="1">
        <v>-0.02340770677945103</v>
      </c>
      <c r="V5284" s="1">
        <v>0.005816747981879145</v>
      </c>
      <c r="W5284" s="1">
        <v>0.008425613818336286</v>
      </c>
      <c r="X5284" s="1">
        <v>-0.01244935899354893</v>
      </c>
      <c r="Y5284" s="1">
        <v>0.04094576977831643</v>
      </c>
      <c r="Z5284" s="1">
        <v>0.04024400208956691</v>
      </c>
      <c r="AA5284" s="1">
        <v>-0.008688310859114923</v>
      </c>
      <c r="AB5284" s="1">
        <v>0.03368641607868361</v>
      </c>
      <c r="AC5284" s="1">
        <v>-0.004889770057366127</v>
      </c>
    </row>
    <row r="5285" spans="1:29">
      <c r="A5285" s="11">
        <v>44244</v>
      </c>
      <c r="B5285" s="1">
        <v>0.003483680530169231</v>
      </c>
      <c r="C5285" s="1">
        <v>0.02425668776008916</v>
      </c>
      <c r="D5285" s="1">
        <v>-0.007508505004594324</v>
      </c>
      <c r="E5285" s="1">
        <v>-0.01491123141984296</v>
      </c>
      <c r="F5285" s="1">
        <v>-0.02045097496200077</v>
      </c>
      <c r="G5285" s="1">
        <v>-0.0115329663279099</v>
      </c>
      <c r="H5285" s="1">
        <v>0.009767066699297722</v>
      </c>
      <c r="I5285" s="1">
        <v>-0.02468267173178074</v>
      </c>
      <c r="J5285" s="1">
        <v>0.003964268719147679</v>
      </c>
      <c r="K5285" s="1">
        <v>-0.01466257332433385</v>
      </c>
      <c r="L5285" s="1">
        <v>-0.007052038088434354</v>
      </c>
      <c r="M5285" s="1">
        <v>-0.006276075070086873</v>
      </c>
      <c r="N5285" s="1">
        <v>-0.002290939980176265</v>
      </c>
      <c r="O5285" s="1">
        <v>0.003014604309431013</v>
      </c>
      <c r="P5285" s="1">
        <v>0.01722664015599285</v>
      </c>
      <c r="Q5285" s="1">
        <v>0.002450995174786641</v>
      </c>
      <c r="R5285" s="1">
        <v>0.01153192574583506</v>
      </c>
      <c r="S5285" s="1">
        <v>-0.002316585421924033</v>
      </c>
      <c r="T5285" s="1">
        <v>0.02336277599335457</v>
      </c>
      <c r="U5285" s="1">
        <v>0.02112965071827699</v>
      </c>
      <c r="V5285" s="1">
        <v>-0.01568569315833412</v>
      </c>
      <c r="W5285" s="1">
        <v>0.006047601793893964</v>
      </c>
      <c r="X5285" s="1">
        <v>0.002885727989753839</v>
      </c>
      <c r="Y5285" s="1">
        <v>0.009418335173569714</v>
      </c>
      <c r="Z5285" s="1">
        <v>-0.003432329170318216</v>
      </c>
      <c r="AA5285" s="1">
        <v>-0.007779321042244103</v>
      </c>
      <c r="AB5285" s="1">
        <v>0.01366603400062538</v>
      </c>
      <c r="AC5285" s="1">
        <v>-0.01679800627620909</v>
      </c>
    </row>
    <row r="5286" spans="1:29">
      <c r="A5286" s="11">
        <v>44245</v>
      </c>
      <c r="B5286" s="1">
        <v>-0.0009642946882680858</v>
      </c>
      <c r="C5286" s="1">
        <v>0.04979351478929295</v>
      </c>
      <c r="D5286" s="1">
        <v>-0.001352565640058701</v>
      </c>
      <c r="E5286" s="1">
        <v>-0.01226523029186011</v>
      </c>
      <c r="F5286" s="1">
        <v>0.003564832472742419</v>
      </c>
      <c r="G5286" s="1">
        <v>-0.01680591858097913</v>
      </c>
      <c r="H5286" s="1">
        <v>0.06473225342581301</v>
      </c>
      <c r="I5286" s="1">
        <v>-0.0202962506654617</v>
      </c>
      <c r="J5286" s="1">
        <v>0.01974328081812349</v>
      </c>
      <c r="K5286" s="1">
        <v>-0.007879187727818593</v>
      </c>
      <c r="L5286" s="1">
        <v>0.008701982717189916</v>
      </c>
      <c r="M5286" s="1">
        <v>0.04210528890811727</v>
      </c>
      <c r="N5286" s="1">
        <v>0.005051687285015927</v>
      </c>
      <c r="O5286" s="1">
        <v>-0.02240561947138764</v>
      </c>
      <c r="P5286" s="1">
        <v>0.002642326696708164</v>
      </c>
      <c r="Q5286" s="1">
        <v>0.08264038478706315</v>
      </c>
      <c r="R5286" s="1">
        <v>-0.007464417573426863</v>
      </c>
      <c r="S5286" s="1">
        <v>0.03560367311720802</v>
      </c>
      <c r="T5286" s="1">
        <v>0.008378935267853604</v>
      </c>
      <c r="U5286" s="1">
        <v>-0.004143855541430153</v>
      </c>
      <c r="V5286" s="1">
        <v>-0.008370243005191402</v>
      </c>
      <c r="W5286" s="1">
        <v>-0.01289247583719255</v>
      </c>
      <c r="X5286" s="1">
        <v>-0.01908219872614647</v>
      </c>
      <c r="Y5286" s="1">
        <v>0.02195380215279075</v>
      </c>
      <c r="Z5286" s="1">
        <v>0.001363280768473807</v>
      </c>
      <c r="AA5286" s="1">
        <v>-0.01876196302800026</v>
      </c>
      <c r="AB5286" s="1">
        <v>0.012444985203383</v>
      </c>
      <c r="AC5286" s="1">
        <v>0.006392393808656749</v>
      </c>
    </row>
    <row r="5287" spans="1:29">
      <c r="A5287" s="11">
        <v>44246</v>
      </c>
      <c r="B5287" s="1">
        <v>-0.03519945684925363</v>
      </c>
      <c r="C5287" s="1">
        <v>-0.00509029904232472</v>
      </c>
      <c r="D5287" s="1">
        <v>-0.008409078163884587</v>
      </c>
      <c r="E5287" s="1">
        <v>-0.0219274731369814</v>
      </c>
      <c r="F5287" s="1">
        <v>0.01397023702948008</v>
      </c>
      <c r="G5287" s="1">
        <v>-0.0247339509534954</v>
      </c>
      <c r="H5287" s="1">
        <v>0.01607263287798877</v>
      </c>
      <c r="I5287" s="1">
        <v>-0.009779334792662464</v>
      </c>
      <c r="J5287" s="1">
        <v>-0.006130962989172928</v>
      </c>
      <c r="K5287" s="1">
        <v>0.01595367189939534</v>
      </c>
      <c r="L5287" s="1">
        <v>-0.0008897305472305161</v>
      </c>
      <c r="M5287" s="1">
        <v>-0.01464649923128314</v>
      </c>
      <c r="N5287" s="1">
        <v>-0.01325113005818424</v>
      </c>
      <c r="O5287" s="1">
        <v>-0.01699363691923916</v>
      </c>
      <c r="P5287" s="1">
        <v>0.01784853124441499</v>
      </c>
      <c r="Q5287" s="1">
        <v>-0.05058712586454628</v>
      </c>
      <c r="R5287" s="1">
        <v>0.006093883661248967</v>
      </c>
      <c r="S5287" s="1">
        <v>-0.02391628768343423</v>
      </c>
      <c r="T5287" s="1">
        <v>-0.03769276330827165</v>
      </c>
      <c r="U5287" s="1">
        <v>-0.01277856754437845</v>
      </c>
      <c r="V5287" s="1">
        <v>-0.01420342967624821</v>
      </c>
      <c r="W5287" s="1">
        <v>-0.01129807911630543</v>
      </c>
      <c r="X5287" s="1">
        <v>-0.03705419105709173</v>
      </c>
      <c r="Y5287" s="1">
        <v>-0.02148218648097799</v>
      </c>
      <c r="Z5287" s="1">
        <v>-0.038767535244014</v>
      </c>
      <c r="AA5287" s="1">
        <v>-0.005198822460585784</v>
      </c>
      <c r="AB5287" s="1">
        <v>-0.02279120597605544</v>
      </c>
      <c r="AC5287" s="1">
        <v>-0.006929213232381048</v>
      </c>
    </row>
    <row r="5288" spans="1:29">
      <c r="A5288" s="11">
        <v>44249</v>
      </c>
      <c r="B5288" s="1">
        <v>-0.04028548226340412</v>
      </c>
      <c r="C5288" s="1">
        <v>-0.01732564118887903</v>
      </c>
      <c r="D5288" s="1">
        <v>0.003001791200864856</v>
      </c>
      <c r="E5288" s="1">
        <v>-0.01845533335278626</v>
      </c>
      <c r="F5288" s="1">
        <v>-0.04532772856582401</v>
      </c>
      <c r="G5288" s="1">
        <v>-0.0395797413999307</v>
      </c>
      <c r="H5288" s="1">
        <v>-0.01788183006288435</v>
      </c>
      <c r="I5288" s="1">
        <v>0.005782579833204515</v>
      </c>
      <c r="J5288" s="1">
        <v>0.02629875804764037</v>
      </c>
      <c r="K5288" s="1">
        <v>-0.006189514345905756</v>
      </c>
      <c r="L5288" s="1">
        <v>-0.02021217065461667</v>
      </c>
      <c r="M5288" s="1">
        <v>-0.01947720499964167</v>
      </c>
      <c r="N5288" s="1">
        <v>-0.0184877658783571</v>
      </c>
      <c r="O5288" s="1">
        <v>-0.04793861943657796</v>
      </c>
      <c r="P5288" s="1">
        <v>-0.009297334077873476</v>
      </c>
      <c r="Q5288" s="1">
        <v>0.01141779933557396</v>
      </c>
      <c r="R5288" s="1">
        <v>-0.03470664167402071</v>
      </c>
      <c r="S5288" s="1">
        <v>0.02297106021368855</v>
      </c>
      <c r="T5288" s="1">
        <v>-0.02515324690697607</v>
      </c>
      <c r="U5288" s="1">
        <v>-0.0169140619847874</v>
      </c>
      <c r="V5288" s="1">
        <v>-0.01975954208818431</v>
      </c>
      <c r="W5288" s="1">
        <v>0.002188160761357638</v>
      </c>
      <c r="X5288" s="1">
        <v>-0.02356904267969084</v>
      </c>
      <c r="Y5288" s="1">
        <v>-0.01097694381118608</v>
      </c>
      <c r="Z5288" s="1">
        <v>0.02065010668278822</v>
      </c>
      <c r="AA5288" s="1">
        <v>-0.01424022160567462</v>
      </c>
      <c r="AB5288" s="1">
        <v>0.0704924753505749</v>
      </c>
      <c r="AC5288" s="1">
        <v>-0.0261658225905298</v>
      </c>
    </row>
    <row r="5289" spans="1:29">
      <c r="A5289" s="11">
        <v>44250</v>
      </c>
      <c r="B5289" s="1">
        <v>-0.004864840247982172</v>
      </c>
      <c r="C5289" s="1">
        <v>0.03005575554498874</v>
      </c>
      <c r="D5289" s="1">
        <v>-0.00157131440345859</v>
      </c>
      <c r="E5289" s="1">
        <v>-0.001892864182967635</v>
      </c>
      <c r="F5289" s="1">
        <v>0.005795144497507287</v>
      </c>
      <c r="G5289" s="1">
        <v>0.01303199665749677</v>
      </c>
      <c r="H5289" s="1">
        <v>0.03186288320652642</v>
      </c>
      <c r="I5289" s="1">
        <v>-0.0121769544970991</v>
      </c>
      <c r="J5289" s="1">
        <v>0.05362224973919161</v>
      </c>
      <c r="K5289" s="1">
        <v>0.005374488328611982</v>
      </c>
      <c r="L5289" s="1">
        <v>0.000908893584877779</v>
      </c>
      <c r="M5289" s="1">
        <v>0.02090954471672157</v>
      </c>
      <c r="N5289" s="1">
        <v>0.007003093159714258</v>
      </c>
      <c r="O5289" s="1">
        <v>0.004599320016315689</v>
      </c>
      <c r="P5289" s="1">
        <v>0.002851001094144268</v>
      </c>
      <c r="Q5289" s="1">
        <v>0.05550322186531043</v>
      </c>
      <c r="R5289" s="1">
        <v>0.007644058275117604</v>
      </c>
      <c r="S5289" s="1">
        <v>0.05613762409682721</v>
      </c>
      <c r="T5289" s="1">
        <v>0.01566111604113374</v>
      </c>
      <c r="U5289" s="1">
        <v>0.0339400242253538</v>
      </c>
      <c r="V5289" s="1">
        <v>0.01469840560672253</v>
      </c>
      <c r="W5289" s="1">
        <v>0.01487953359772809</v>
      </c>
      <c r="X5289" s="1">
        <v>0.06403940886699511</v>
      </c>
      <c r="Y5289" s="1">
        <v>0.02164257125914237</v>
      </c>
      <c r="Z5289" s="1">
        <v>0.06537153582255573</v>
      </c>
      <c r="AA5289" s="1">
        <v>0.01337845481555777</v>
      </c>
      <c r="AB5289" s="1">
        <v>0.02105268861958076</v>
      </c>
      <c r="AC5289" s="1">
        <v>-0.007642715790247001</v>
      </c>
    </row>
    <row r="5290" spans="1:29">
      <c r="A5290" s="11">
        <v>44251</v>
      </c>
      <c r="B5290" s="1">
        <v>0.04672115128228049</v>
      </c>
      <c r="C5290" s="1">
        <v>0.007926350639897661</v>
      </c>
      <c r="D5290" s="1">
        <v>0.02086365658400746</v>
      </c>
      <c r="E5290" s="1">
        <v>-0.002402242529657261</v>
      </c>
      <c r="F5290" s="1">
        <v>-0.01325871302412263</v>
      </c>
      <c r="G5290" s="1">
        <v>0.008390664740120402</v>
      </c>
      <c r="H5290" s="1">
        <v>-0.006107974932843652</v>
      </c>
      <c r="I5290" s="1">
        <v>0.05055095681400479</v>
      </c>
      <c r="J5290" s="1">
        <v>-0.0007506591778280169</v>
      </c>
      <c r="K5290" s="1">
        <v>-0.0001835076328428054</v>
      </c>
      <c r="L5290" s="1">
        <v>0.006277999019314029</v>
      </c>
      <c r="M5290" s="1">
        <v>0.003072227537676442</v>
      </c>
      <c r="N5290" s="1">
        <v>0.001678738424214954</v>
      </c>
      <c r="O5290" s="1">
        <v>0.01028585486788769</v>
      </c>
      <c r="P5290" s="1">
        <v>0.005448989450190123</v>
      </c>
      <c r="Q5290" s="1">
        <v>0.01247770581283025</v>
      </c>
      <c r="R5290" s="1">
        <v>0.01855736464564095</v>
      </c>
      <c r="S5290" s="1">
        <v>0.01204808444556216</v>
      </c>
      <c r="T5290" s="1">
        <v>0.0269211120400048</v>
      </c>
      <c r="U5290" s="1">
        <v>0.01827225433518431</v>
      </c>
      <c r="V5290" s="1">
        <v>-0.004304086023532272</v>
      </c>
      <c r="W5290" s="1">
        <v>-0.002470108111978231</v>
      </c>
      <c r="X5290" s="1">
        <v>-0.007253105257764236</v>
      </c>
      <c r="Y5290" s="1">
        <v>0.02172739851657224</v>
      </c>
      <c r="Z5290" s="1">
        <v>-0.002194099486856449</v>
      </c>
      <c r="AA5290" s="1">
        <v>0.01952172796925522</v>
      </c>
      <c r="AB5290" s="1">
        <v>-0.01917997072504996</v>
      </c>
      <c r="AC5290" s="1">
        <v>0.01829119842477556</v>
      </c>
    </row>
    <row r="5291" spans="1:29">
      <c r="A5291" s="11">
        <v>44252</v>
      </c>
      <c r="B5291" s="1">
        <v>0.02835602959302852</v>
      </c>
      <c r="C5291" s="1">
        <v>0.0520858105943347</v>
      </c>
      <c r="D5291" s="1">
        <v>-0.000161500526558167</v>
      </c>
      <c r="E5291" s="1">
        <v>0.02547373890419991</v>
      </c>
      <c r="F5291" s="1">
        <v>0.01005507312115017</v>
      </c>
      <c r="G5291" s="1">
        <v>0.006368754659101139</v>
      </c>
      <c r="H5291" s="1">
        <v>0.02970310650824382</v>
      </c>
      <c r="I5291" s="1">
        <v>-3.11903455689766E-05</v>
      </c>
      <c r="J5291" s="1">
        <v>0.05378606374009576</v>
      </c>
      <c r="K5291" s="1">
        <v>-0.007136728916991797</v>
      </c>
      <c r="L5291" s="1">
        <v>0.0001961573883169088</v>
      </c>
      <c r="M5291" s="1">
        <v>0.03011732486429608</v>
      </c>
      <c r="N5291" s="1">
        <v>0.00143633863623549</v>
      </c>
      <c r="O5291" s="1">
        <v>0.01106411017521047</v>
      </c>
      <c r="P5291" s="1">
        <v>-0.03440149914891755</v>
      </c>
      <c r="Q5291" s="1">
        <v>0.04797538287343683</v>
      </c>
      <c r="R5291" s="1">
        <v>0.0404417316971506</v>
      </c>
      <c r="S5291" s="1">
        <v>0.02521013878084988</v>
      </c>
      <c r="T5291" s="1">
        <v>0.002461513869913334</v>
      </c>
      <c r="U5291" s="1">
        <v>0.003625674629056164</v>
      </c>
      <c r="V5291" s="1">
        <v>0.01346738402174297</v>
      </c>
      <c r="W5291" s="1">
        <v>0.00407375386740183</v>
      </c>
      <c r="X5291" s="1">
        <v>0.03575314850993294</v>
      </c>
      <c r="Y5291" s="1">
        <v>0.02073360570268545</v>
      </c>
      <c r="Z5291" s="1">
        <v>0.02088785028700069</v>
      </c>
      <c r="AA5291" s="1">
        <v>-0.01198467698936601</v>
      </c>
      <c r="AB5291" s="1">
        <v>0.01759961540902855</v>
      </c>
      <c r="AC5291" s="1">
        <v>-0.004254361283061336</v>
      </c>
    </row>
    <row r="5292" spans="1:29">
      <c r="A5292" s="11">
        <v>44253</v>
      </c>
      <c r="B5292" s="1">
        <v>-0.05949533359667614</v>
      </c>
      <c r="C5292" s="1">
        <v>-0.02534926035997809</v>
      </c>
      <c r="D5292" s="1">
        <v>-0.01211449598934788</v>
      </c>
      <c r="E5292" s="1">
        <v>-0.02731270247209838</v>
      </c>
      <c r="F5292" s="1">
        <v>-0.0119638975927826</v>
      </c>
      <c r="G5292" s="1">
        <v>-0.02090551513019612</v>
      </c>
      <c r="H5292" s="1">
        <v>-0.0596817001440858</v>
      </c>
      <c r="I5292" s="1">
        <v>-0.04482068929416672</v>
      </c>
      <c r="J5292" s="1">
        <v>-0.02979753834427368</v>
      </c>
      <c r="K5292" s="1">
        <v>-0.0144455531942238</v>
      </c>
      <c r="L5292" s="1">
        <v>-0.01667257556747159</v>
      </c>
      <c r="M5292" s="1">
        <v>-0.02824574450520367</v>
      </c>
      <c r="N5292" s="1">
        <v>-0.02534056950287455</v>
      </c>
      <c r="O5292" s="1">
        <v>-0.06123400335838824</v>
      </c>
      <c r="P5292" s="1">
        <v>-0.0298926703682314</v>
      </c>
      <c r="Q5292" s="1">
        <v>-0.06761861340055397</v>
      </c>
      <c r="R5292" s="1">
        <v>-0.02730439667977802</v>
      </c>
      <c r="S5292" s="1">
        <v>0.04576529115526107</v>
      </c>
      <c r="T5292" s="1">
        <v>-0.04198900034985964</v>
      </c>
      <c r="U5292" s="1">
        <v>-0.03141360920802716</v>
      </c>
      <c r="V5292" s="1">
        <v>-0.02452635213353338</v>
      </c>
      <c r="W5292" s="1">
        <v>-0.03078749623013566</v>
      </c>
      <c r="X5292" s="1">
        <v>-0.03061678486064279</v>
      </c>
      <c r="Y5292" s="1">
        <v>-0.008854134688513593</v>
      </c>
      <c r="Z5292" s="1">
        <v>-0.03735357937552941</v>
      </c>
      <c r="AA5292" s="1">
        <v>-0.0192059865946056</v>
      </c>
      <c r="AB5292" s="1">
        <v>-0.004083606408853968</v>
      </c>
      <c r="AC5292" s="1">
        <v>-0.0261096630576042</v>
      </c>
    </row>
    <row r="5293" spans="1:29">
      <c r="A5293" s="11">
        <v>44256</v>
      </c>
      <c r="B5293" s="1">
        <v>0.005173873419361374</v>
      </c>
      <c r="C5293" s="1">
        <v>0.01200397361004635</v>
      </c>
      <c r="D5293" s="1">
        <v>0.01428474913393485</v>
      </c>
      <c r="E5293" s="1">
        <v>0.003494047887230067</v>
      </c>
      <c r="F5293" s="1">
        <v>0.006065666724026642</v>
      </c>
      <c r="G5293" s="1">
        <v>0.02303275721748177</v>
      </c>
      <c r="H5293" s="1">
        <v>0.01904085058787319</v>
      </c>
      <c r="I5293" s="1">
        <v>0.01596721250522348</v>
      </c>
      <c r="J5293" s="1">
        <v>0.01131518173457291</v>
      </c>
      <c r="K5293" s="1">
        <v>0.005323425659669923</v>
      </c>
      <c r="L5293" s="1">
        <v>0.01093108606833826</v>
      </c>
      <c r="M5293" s="1">
        <v>0.02702698310098262</v>
      </c>
      <c r="N5293" s="1">
        <v>0.01496187712484098</v>
      </c>
      <c r="O5293" s="1">
        <v>0.01618303899363127</v>
      </c>
      <c r="P5293" s="1">
        <v>0.01069038094930219</v>
      </c>
      <c r="Q5293" s="1">
        <v>0.05450450561782016</v>
      </c>
      <c r="R5293" s="1">
        <v>0.007623009255425917</v>
      </c>
      <c r="S5293" s="1">
        <v>0.02416693689209626</v>
      </c>
      <c r="T5293" s="1">
        <v>0.01230306292181194</v>
      </c>
      <c r="U5293" s="1">
        <v>0.03140543416048391</v>
      </c>
      <c r="V5293" s="1">
        <v>0.01656580159399113</v>
      </c>
      <c r="W5293" s="1">
        <v>0.02528110633628211</v>
      </c>
      <c r="X5293" s="1">
        <v>0.01656595567027819</v>
      </c>
      <c r="Y5293" s="1">
        <v>0.02890170099298572</v>
      </c>
      <c r="Z5293" s="1">
        <v>0.02132421021818498</v>
      </c>
      <c r="AA5293" s="1">
        <v>0.03216289131472672</v>
      </c>
      <c r="AB5293" s="1">
        <v>0.03039085217781645</v>
      </c>
      <c r="AC5293" s="1">
        <v>0.009992763689813611</v>
      </c>
    </row>
    <row r="5294" spans="1:29">
      <c r="A5294" s="11">
        <v>44257</v>
      </c>
      <c r="B5294" s="1">
        <v>0.003706027837076631</v>
      </c>
      <c r="C5294" s="1">
        <v>0.03020308085142975</v>
      </c>
      <c r="D5294" s="1">
        <v>0.01059545318385235</v>
      </c>
      <c r="E5294" s="1">
        <v>0.02785513428069497</v>
      </c>
      <c r="F5294" s="1">
        <v>-0.01093548289410073</v>
      </c>
      <c r="G5294" s="1">
        <v>0.01805452239572847</v>
      </c>
      <c r="H5294" s="1">
        <v>0.002076118993756593</v>
      </c>
      <c r="I5294" s="1">
        <v>0.005965630793614896</v>
      </c>
      <c r="J5294" s="1">
        <v>0.003342037795920572</v>
      </c>
      <c r="K5294" s="1">
        <v>0.0161192842307003</v>
      </c>
      <c r="L5294" s="1">
        <v>0.02959760776624076</v>
      </c>
      <c r="M5294" s="1">
        <v>0.0148958145549587</v>
      </c>
      <c r="N5294" s="1">
        <v>0.0144997923646053</v>
      </c>
      <c r="O5294" s="1">
        <v>0.04954540287199038</v>
      </c>
      <c r="P5294" s="1">
        <v>0.01219534321089677</v>
      </c>
      <c r="Q5294" s="1">
        <v>-0.03032886174170124</v>
      </c>
      <c r="R5294" s="1">
        <v>0.002045889740534435</v>
      </c>
      <c r="S5294" s="1">
        <v>0.005102147592477957</v>
      </c>
      <c r="T5294" s="1">
        <v>-0.001898975335813402</v>
      </c>
      <c r="U5294" s="1">
        <v>0.01653477544642756</v>
      </c>
      <c r="V5294" s="1">
        <v>0.01613030535672655</v>
      </c>
      <c r="W5294" s="1">
        <v>0.01248883810465973</v>
      </c>
      <c r="X5294" s="1">
        <v>0.05315264348421334</v>
      </c>
      <c r="Y5294" s="1">
        <v>0.02502553008732722</v>
      </c>
      <c r="Z5294" s="1">
        <v>0.006982484088866148</v>
      </c>
      <c r="AA5294" s="1">
        <v>0.01308412258142377</v>
      </c>
      <c r="AB5294" s="1">
        <v>0.005383741554895627</v>
      </c>
      <c r="AC5294" s="1">
        <v>0.0386099515978251</v>
      </c>
    </row>
    <row r="5295" spans="1:29">
      <c r="A5295" s="11">
        <v>44258</v>
      </c>
      <c r="B5295" s="1">
        <v>0.03104277325873639</v>
      </c>
      <c r="C5295" s="1">
        <v>-0.005650314355976738</v>
      </c>
      <c r="D5295" s="1">
        <v>0.009628944728179212</v>
      </c>
      <c r="E5295" s="1">
        <v>0.0008623018437807772</v>
      </c>
      <c r="F5295" s="1">
        <v>0.02221483869577701</v>
      </c>
      <c r="G5295" s="1">
        <v>-0.001248879600480146</v>
      </c>
      <c r="H5295" s="1">
        <v>0.01484815615315505</v>
      </c>
      <c r="I5295" s="1">
        <v>0.01189261547302234</v>
      </c>
      <c r="J5295" s="1">
        <v>0.04084006298936482</v>
      </c>
      <c r="K5295" s="1">
        <v>0.007139793828451424</v>
      </c>
      <c r="L5295" s="1">
        <v>0.02993465761644076</v>
      </c>
      <c r="M5295" s="1">
        <v>0.003913890256315611</v>
      </c>
      <c r="N5295" s="1">
        <v>0.0002382313889452981</v>
      </c>
      <c r="O5295" s="1">
        <v>-0.009301831569285768</v>
      </c>
      <c r="P5295" s="1">
        <v>0.005778087476687288</v>
      </c>
      <c r="Q5295" s="1">
        <v>0.004405166310373243</v>
      </c>
      <c r="R5295" s="1">
        <v>0.04563157136516427</v>
      </c>
      <c r="S5295" s="1">
        <v>-0.00444171684849326</v>
      </c>
      <c r="T5295" s="1">
        <v>0.02752401028827589</v>
      </c>
      <c r="U5295" s="1">
        <v>-0.01193517893485874</v>
      </c>
      <c r="V5295" s="1">
        <v>0.01652550424434329</v>
      </c>
      <c r="W5295" s="1">
        <v>0.00719553934690853</v>
      </c>
      <c r="X5295" s="1">
        <v>0.007953723788864719</v>
      </c>
      <c r="Y5295" s="1">
        <v>0.0488290864037213</v>
      </c>
      <c r="Z5295" s="1">
        <v>0.05662809516305645</v>
      </c>
      <c r="AA5295" s="1">
        <v>0.002344989781674078</v>
      </c>
      <c r="AB5295" s="1">
        <v>0.0211874250948616</v>
      </c>
      <c r="AC5295" s="1">
        <v>0.0118495406458099</v>
      </c>
    </row>
    <row r="5296" spans="1:29">
      <c r="A5296" s="11">
        <v>44259</v>
      </c>
      <c r="B5296" s="1">
        <v>-0.02274690259230161</v>
      </c>
      <c r="C5296" s="1">
        <v>-0.005253587875992283</v>
      </c>
      <c r="D5296" s="1">
        <v>0.005960713733070611</v>
      </c>
      <c r="E5296" s="1">
        <v>-0.007076912217157449</v>
      </c>
      <c r="F5296" s="1">
        <v>0.01610191772433445</v>
      </c>
      <c r="G5296" s="1">
        <v>-0.002250832311280093</v>
      </c>
      <c r="H5296" s="1">
        <v>-0.01701262738968634</v>
      </c>
      <c r="I5296" s="1">
        <v>-0.0219301114813949</v>
      </c>
      <c r="J5296" s="1">
        <v>-0.02754980953129671</v>
      </c>
      <c r="K5296" s="1">
        <v>0.001549911098247536</v>
      </c>
      <c r="L5296" s="1">
        <v>-0.009824721662224256</v>
      </c>
      <c r="M5296" s="1">
        <v>-0.01120858157107429</v>
      </c>
      <c r="N5296" s="1">
        <v>-0.001190795023064961</v>
      </c>
      <c r="O5296" s="1">
        <v>-0.007980730620868015</v>
      </c>
      <c r="P5296" s="1">
        <v>-0.005011590647683528</v>
      </c>
      <c r="Q5296" s="1">
        <v>-0.01140354945631616</v>
      </c>
      <c r="R5296" s="1">
        <v>-0.01192038145042151</v>
      </c>
      <c r="S5296" s="1">
        <v>-0.02613119349908055</v>
      </c>
      <c r="T5296" s="1">
        <v>-0.02320696643769959</v>
      </c>
      <c r="U5296" s="1">
        <v>0.01283590510303378</v>
      </c>
      <c r="V5296" s="1">
        <v>-0.00864881987347399</v>
      </c>
      <c r="W5296" s="1">
        <v>-0.009106737009083155</v>
      </c>
      <c r="X5296" s="1">
        <v>-0.02668576124237809</v>
      </c>
      <c r="Y5296" s="1">
        <v>0.03847990230050713</v>
      </c>
      <c r="Z5296" s="1">
        <v>-0.02470570703130737</v>
      </c>
      <c r="AA5296" s="1">
        <v>-0.002780273688786195</v>
      </c>
      <c r="AB5296" s="1">
        <v>-0.02758774776411632</v>
      </c>
      <c r="AC5296" s="1">
        <v>0.007577475970900638</v>
      </c>
    </row>
    <row r="5297" spans="1:29">
      <c r="A5297" s="11">
        <v>44260</v>
      </c>
      <c r="B5297" s="1">
        <v>-0.008211221014778891</v>
      </c>
      <c r="C5297" s="1">
        <v>-0.004526836197278117</v>
      </c>
      <c r="D5297" s="1">
        <v>-0.002898463170710519</v>
      </c>
      <c r="E5297" s="1">
        <v>-0.001983225902226771</v>
      </c>
      <c r="F5297" s="1">
        <v>-0.01804349549177364</v>
      </c>
      <c r="G5297" s="1">
        <v>-0.00210161245686491</v>
      </c>
      <c r="H5297" s="1">
        <v>0.01869153777720944</v>
      </c>
      <c r="I5297" s="1">
        <v>-0.01420709212694604</v>
      </c>
      <c r="J5297" s="1">
        <v>-0.03319499791724834</v>
      </c>
      <c r="K5297" s="1">
        <v>0.00191192314891997</v>
      </c>
      <c r="L5297" s="1">
        <v>-0.01026044971381079</v>
      </c>
      <c r="M5297" s="1">
        <v>0</v>
      </c>
      <c r="N5297" s="1">
        <v>-0.005483999701789699</v>
      </c>
      <c r="O5297" s="1">
        <v>-0.005737867090044646</v>
      </c>
      <c r="P5297" s="1">
        <v>-0.01339068817393407</v>
      </c>
      <c r="Q5297" s="1">
        <v>0.01996455689404852</v>
      </c>
      <c r="R5297" s="1">
        <v>0.001309692924429173</v>
      </c>
      <c r="S5297" s="1">
        <v>-0.05628278684713572</v>
      </c>
      <c r="T5297" s="1">
        <v>-0.03032985072491068</v>
      </c>
      <c r="U5297" s="1">
        <v>-0.02034925689271005</v>
      </c>
      <c r="V5297" s="1">
        <v>-0.01252123656309057</v>
      </c>
      <c r="W5297" s="1">
        <v>-0.01338920585612291</v>
      </c>
      <c r="X5297" s="1">
        <v>-0.04142104305695438</v>
      </c>
      <c r="Y5297" s="1">
        <v>-0.01784090702663543</v>
      </c>
      <c r="Z5297" s="1">
        <v>-0.03252191991165476</v>
      </c>
      <c r="AA5297" s="1">
        <v>0.002516045111110587</v>
      </c>
      <c r="AB5297" s="1">
        <v>0.02813596827214027</v>
      </c>
      <c r="AC5297" s="1">
        <v>-0.04090700475236331</v>
      </c>
    </row>
    <row r="5298" spans="1:29">
      <c r="A5298" s="11">
        <v>44263</v>
      </c>
      <c r="B5298" s="1">
        <v>0.01717416274210426</v>
      </c>
      <c r="C5298" s="1">
        <v>0.01061070055807822</v>
      </c>
      <c r="D5298" s="1">
        <v>-0.008176407559384757</v>
      </c>
      <c r="E5298" s="1">
        <v>0.005092230080899762</v>
      </c>
      <c r="F5298" s="1">
        <v>-5.53689601832108E-05</v>
      </c>
      <c r="G5298" s="1">
        <v>-0.001738977366249617</v>
      </c>
      <c r="H5298" s="1">
        <v>0.04757046389474828</v>
      </c>
      <c r="I5298" s="1">
        <v>-0.006862747402728853</v>
      </c>
      <c r="J5298" s="1">
        <v>-0.003699879207099244</v>
      </c>
      <c r="K5298" s="1">
        <v>-0.0120622089077379</v>
      </c>
      <c r="L5298" s="1">
        <v>0.01446812470525471</v>
      </c>
      <c r="M5298" s="1">
        <v>0.02119263483290323</v>
      </c>
      <c r="N5298" s="1">
        <v>-0.002637272506505028</v>
      </c>
      <c r="O5298" s="1">
        <v>0.0126129687497798</v>
      </c>
      <c r="P5298" s="1">
        <v>-0.002739308180308542</v>
      </c>
      <c r="Q5298" s="1">
        <v>0.02870813604752609</v>
      </c>
      <c r="R5298" s="1">
        <v>0.005691516555304199</v>
      </c>
      <c r="S5298" s="1">
        <v>0.03120660519516538</v>
      </c>
      <c r="T5298" s="1">
        <v>0.01550897270605711</v>
      </c>
      <c r="U5298" s="1">
        <v>-0.0005521220759171497</v>
      </c>
      <c r="V5298" s="1">
        <v>0.005889966018920667</v>
      </c>
      <c r="W5298" s="1">
        <v>-0.01059993128376613</v>
      </c>
      <c r="X5298" s="1">
        <v>-0.01199444554726325</v>
      </c>
      <c r="Y5298" s="1">
        <v>0.01583613867860123</v>
      </c>
      <c r="Z5298" s="1">
        <v>0.005386710642712345</v>
      </c>
      <c r="AA5298" s="1">
        <v>-0.01183688201009669</v>
      </c>
      <c r="AB5298" s="1">
        <v>0.02531354700117894</v>
      </c>
      <c r="AC5298" s="1">
        <v>-0.00938581731429422</v>
      </c>
    </row>
    <row r="5299" spans="1:29">
      <c r="A5299" s="11">
        <v>44264</v>
      </c>
      <c r="B5299" s="1">
        <v>0.002892501289914806</v>
      </c>
      <c r="C5299" s="1">
        <v>-0.04456833106488434</v>
      </c>
      <c r="D5299" s="1">
        <v>-0.01052492491724788</v>
      </c>
      <c r="E5299" s="1">
        <v>-0.01513748855379748</v>
      </c>
      <c r="F5299" s="1">
        <v>-0.009783614350071912</v>
      </c>
      <c r="G5299" s="1">
        <v>0.003658147009204304</v>
      </c>
      <c r="H5299" s="1">
        <v>-0.03308465169186403</v>
      </c>
      <c r="I5299" s="1">
        <v>0.02829879595012974</v>
      </c>
      <c r="J5299" s="1">
        <v>-0.009952488264865833</v>
      </c>
      <c r="K5299" s="1">
        <v>0.011013641341306</v>
      </c>
      <c r="L5299" s="1">
        <v>0.007336719564720484</v>
      </c>
      <c r="M5299" s="1">
        <v>-0.02944011011432446</v>
      </c>
      <c r="N5299" s="1">
        <v>-0.0009615512152542083</v>
      </c>
      <c r="O5299" s="1">
        <v>0.001175048267322287</v>
      </c>
      <c r="P5299" s="1">
        <v>0.002122466863771821</v>
      </c>
      <c r="Q5299" s="1">
        <v>-0.01268499671223977</v>
      </c>
      <c r="R5299" s="1">
        <v>-2.276010823498709E-05</v>
      </c>
      <c r="S5299" s="1">
        <v>-0.041022027173369</v>
      </c>
      <c r="T5299" s="1">
        <v>-0.005133499159029165</v>
      </c>
      <c r="U5299" s="1">
        <v>0.0003945999801506783</v>
      </c>
      <c r="V5299" s="1">
        <v>-0.003578509496894977</v>
      </c>
      <c r="W5299" s="1">
        <v>-0.007061063487994401</v>
      </c>
      <c r="X5299" s="1">
        <v>-0.01883264682636188</v>
      </c>
      <c r="Y5299" s="1">
        <v>-0.0187988110591859</v>
      </c>
      <c r="Z5299" s="1">
        <v>-0.04136997859668767</v>
      </c>
      <c r="AA5299" s="1">
        <v>0.0001029236035432479</v>
      </c>
      <c r="AB5299" s="1">
        <v>-0.001334457026819558</v>
      </c>
      <c r="AC5299" s="1">
        <v>0.00551700969557678</v>
      </c>
    </row>
    <row r="5300" spans="1:29">
      <c r="A5300" s="11">
        <v>44265</v>
      </c>
      <c r="B5300" s="1">
        <v>0.02052449837595915</v>
      </c>
      <c r="C5300" s="1">
        <v>-0.0008970025812167215</v>
      </c>
      <c r="D5300" s="1">
        <v>0.01564163596336265</v>
      </c>
      <c r="E5300" s="1">
        <v>0.01932245289206169</v>
      </c>
      <c r="F5300" s="1">
        <v>0.01171224785867953</v>
      </c>
      <c r="G5300" s="1">
        <v>0.03070168745156998</v>
      </c>
      <c r="H5300" s="1">
        <v>-0.009057297367550343</v>
      </c>
      <c r="I5300" s="1">
        <v>-0.004320007073937204</v>
      </c>
      <c r="J5300" s="1">
        <v>0.02130538733036902</v>
      </c>
      <c r="K5300" s="1">
        <v>0.01335024049172806</v>
      </c>
      <c r="L5300" s="1">
        <v>0.01679600007442028</v>
      </c>
      <c r="M5300" s="1">
        <v>-0.01690689535761836</v>
      </c>
      <c r="N5300" s="1">
        <v>-0.006256058944446252</v>
      </c>
      <c r="O5300" s="1">
        <v>0.01384983753277869</v>
      </c>
      <c r="P5300" s="1">
        <v>0.00617452636725413</v>
      </c>
      <c r="Q5300" s="1">
        <v>-0.02012847474760282</v>
      </c>
      <c r="R5300" s="1">
        <v>-0.004153309748241685</v>
      </c>
      <c r="S5300" s="1">
        <v>0.02384270047567494</v>
      </c>
      <c r="T5300" s="1">
        <v>0.0002580034327288594</v>
      </c>
      <c r="U5300" s="1">
        <v>0.001998569487041246</v>
      </c>
      <c r="V5300" s="1">
        <v>0.02187414043148661</v>
      </c>
      <c r="W5300" s="1">
        <v>0.01512181980213301</v>
      </c>
      <c r="X5300" s="1">
        <v>0.01982867943512279</v>
      </c>
      <c r="Y5300" s="1">
        <v>0.003271037762581308</v>
      </c>
      <c r="Z5300" s="1">
        <v>0.0251149029387816</v>
      </c>
      <c r="AA5300" s="1">
        <v>0.009849727617663229</v>
      </c>
      <c r="AB5300" s="1">
        <v>0.007795018821986854</v>
      </c>
      <c r="AC5300" s="1">
        <v>0.01789116398515622</v>
      </c>
    </row>
    <row r="5301" spans="1:29">
      <c r="A5301" s="11">
        <v>44267</v>
      </c>
      <c r="B5301" s="1">
        <v>-0.0133421088832435</v>
      </c>
      <c r="C5301" s="1">
        <v>0.02704825476125183</v>
      </c>
      <c r="D5301" s="1">
        <v>-0.01324586222561042</v>
      </c>
      <c r="E5301" s="1">
        <v>-0.007939447978772884</v>
      </c>
      <c r="F5301" s="1">
        <v>-0.01642081831950315</v>
      </c>
      <c r="G5301" s="1">
        <v>-0.01302255810262631</v>
      </c>
      <c r="H5301" s="1">
        <v>-0.005755020084744711</v>
      </c>
      <c r="I5301" s="1">
        <v>-0.002442614892584682</v>
      </c>
      <c r="J5301" s="1">
        <v>-0.02982224263978983</v>
      </c>
      <c r="K5301" s="1">
        <v>-0.0103688680527092</v>
      </c>
      <c r="L5301" s="1">
        <v>0.004897087061195071</v>
      </c>
      <c r="M5301" s="1">
        <v>0.02478498314102318</v>
      </c>
      <c r="N5301" s="1">
        <v>-0.006295364085680322</v>
      </c>
      <c r="O5301" s="1">
        <v>-0.009261377363879997</v>
      </c>
      <c r="P5301" s="1">
        <v>-0.01340019383600266</v>
      </c>
      <c r="Q5301" s="1">
        <v>0.005681838413768014</v>
      </c>
      <c r="R5301" s="1">
        <v>-0.02032579182667427</v>
      </c>
      <c r="S5301" s="1">
        <v>-0.002054721752905331</v>
      </c>
      <c r="T5301" s="1">
        <v>-0.01702343094782732</v>
      </c>
      <c r="U5301" s="1">
        <v>0.007401186836136775</v>
      </c>
      <c r="V5301" s="1">
        <v>-0.0198083576196203</v>
      </c>
      <c r="W5301" s="1">
        <v>-0.009179507918819274</v>
      </c>
      <c r="X5301" s="1">
        <v>-0.01213259998743033</v>
      </c>
      <c r="Y5301" s="1">
        <v>0.05496046912930685</v>
      </c>
      <c r="Z5301" s="1">
        <v>-0.006280105277760129</v>
      </c>
      <c r="AA5301" s="1">
        <v>0.00764653103808044</v>
      </c>
      <c r="AB5301" s="1">
        <v>-0.02143640055342932</v>
      </c>
      <c r="AC5301" s="1">
        <v>-0.003515353731972648</v>
      </c>
    </row>
    <row r="5302" spans="1:29">
      <c r="A5302" s="11">
        <v>44270</v>
      </c>
      <c r="B5302" s="1">
        <v>-0.008260025397546222</v>
      </c>
      <c r="C5302" s="1">
        <v>0.006556679914345942</v>
      </c>
      <c r="D5302" s="1">
        <v>0.004702605010856065</v>
      </c>
      <c r="E5302" s="1">
        <v>-0.000558278549317448</v>
      </c>
      <c r="F5302" s="1">
        <v>-0.01903290358442056</v>
      </c>
      <c r="G5302" s="1">
        <v>0.01211378281038855</v>
      </c>
      <c r="H5302" s="1">
        <v>-0.0224718517055319</v>
      </c>
      <c r="I5302" s="1">
        <v>-0.01501331304131426</v>
      </c>
      <c r="J5302" s="1">
        <v>0.01090243322918227</v>
      </c>
      <c r="K5302" s="1">
        <v>0.002766695347915293</v>
      </c>
      <c r="L5302" s="1">
        <v>-0.0009092399716421617</v>
      </c>
      <c r="M5302" s="1">
        <v>-0.00246796356889345</v>
      </c>
      <c r="N5302" s="1">
        <v>0.001218279750258677</v>
      </c>
      <c r="O5302" s="1">
        <v>-0.01332094128560646</v>
      </c>
      <c r="P5302" s="1">
        <v>-0.00393497475320137</v>
      </c>
      <c r="Q5302" s="1">
        <v>-0.006084304919774075</v>
      </c>
      <c r="R5302" s="1">
        <v>-0.01342644239615132</v>
      </c>
      <c r="S5302" s="1">
        <v>0.05284837798440689</v>
      </c>
      <c r="T5302" s="1">
        <v>0.007347062931300163</v>
      </c>
      <c r="U5302" s="1">
        <v>-0.02636514864850548</v>
      </c>
      <c r="V5302" s="1">
        <v>-0.01320081688223285</v>
      </c>
      <c r="W5302" s="1">
        <v>-0.01235273592903863</v>
      </c>
      <c r="X5302" s="1">
        <v>0.003149110497374652</v>
      </c>
      <c r="Y5302" s="1">
        <v>-0.01501105170315997</v>
      </c>
      <c r="Z5302" s="1">
        <v>0.02284867908092481</v>
      </c>
      <c r="AA5302" s="1">
        <v>0.006543020235876051</v>
      </c>
      <c r="AB5302" s="1">
        <v>0.02190598604480343</v>
      </c>
      <c r="AC5302" s="1">
        <v>0.002704585617629762</v>
      </c>
    </row>
    <row r="5303" spans="1:29">
      <c r="A5303" s="11">
        <v>44271</v>
      </c>
      <c r="B5303" s="1">
        <v>-0.008933368687536025</v>
      </c>
      <c r="C5303" s="1">
        <v>-0.01454776063733332</v>
      </c>
      <c r="D5303" s="1">
        <v>0.01121619510893956</v>
      </c>
      <c r="E5303" s="1">
        <v>-0.01638738550370633</v>
      </c>
      <c r="F5303" s="1">
        <v>0.02474520046982742</v>
      </c>
      <c r="G5303" s="1">
        <v>-0.003146674670690963</v>
      </c>
      <c r="H5303" s="1">
        <v>-0.002089858602187689</v>
      </c>
      <c r="I5303" s="1">
        <v>-0.01079386452137809</v>
      </c>
      <c r="J5303" s="1">
        <v>0.000299514709990456</v>
      </c>
      <c r="K5303" s="1">
        <v>0.01501696477907521</v>
      </c>
      <c r="L5303" s="1">
        <v>0.007571501014152382</v>
      </c>
      <c r="M5303" s="1">
        <v>-0.006432436094368721</v>
      </c>
      <c r="N5303" s="1">
        <v>0.0116817501419384</v>
      </c>
      <c r="O5303" s="1">
        <v>-0.00183560868172461</v>
      </c>
      <c r="P5303" s="1">
        <v>0.006371893222958169</v>
      </c>
      <c r="Q5303" s="1">
        <v>0.006558850627876867</v>
      </c>
      <c r="R5303" s="1">
        <v>-0.003935577445372873</v>
      </c>
      <c r="S5303" s="1">
        <v>-0.02151239317931031</v>
      </c>
      <c r="T5303" s="1">
        <v>-0.01393593313333363</v>
      </c>
      <c r="U5303" s="1">
        <v>0.007947103733556338</v>
      </c>
      <c r="V5303" s="1">
        <v>-0.005284902564718919</v>
      </c>
      <c r="W5303" s="1">
        <v>0.004937125207894688</v>
      </c>
      <c r="X5303" s="1">
        <v>0.004394991265773918</v>
      </c>
      <c r="Y5303" s="1">
        <v>-0.01658459954305602</v>
      </c>
      <c r="Z5303" s="1">
        <v>-0.0167706871835539</v>
      </c>
      <c r="AA5303" s="1">
        <v>0.005863794655928345</v>
      </c>
      <c r="AB5303" s="1">
        <v>0.00110492060799694</v>
      </c>
      <c r="AC5303" s="1">
        <v>0.006919221529744224</v>
      </c>
    </row>
    <row r="5304" spans="1:29">
      <c r="A5304" s="11">
        <v>44272</v>
      </c>
      <c r="B5304" s="1">
        <v>-0.01335139625111603</v>
      </c>
      <c r="C5304" s="1">
        <v>-0.04803358380934175</v>
      </c>
      <c r="D5304" s="1">
        <v>-0.006076144738425104</v>
      </c>
      <c r="E5304" s="1">
        <v>-0.02543221565505127</v>
      </c>
      <c r="F5304" s="1">
        <v>-0.02109137507979719</v>
      </c>
      <c r="G5304" s="1">
        <v>-0.00527990857017957</v>
      </c>
      <c r="H5304" s="1">
        <v>-0.03385693437084447</v>
      </c>
      <c r="I5304" s="1">
        <v>-0.01110996376509965</v>
      </c>
      <c r="J5304" s="1">
        <v>-0.02246170652019364</v>
      </c>
      <c r="K5304" s="1">
        <v>-0.007909633431213425</v>
      </c>
      <c r="L5304" s="1">
        <v>0.002167494239951884</v>
      </c>
      <c r="M5304" s="1">
        <v>-0.02191245967960076</v>
      </c>
      <c r="N5304" s="1">
        <v>0.01323069279911326</v>
      </c>
      <c r="O5304" s="1">
        <v>-0.00700002160203661</v>
      </c>
      <c r="P5304" s="1">
        <v>-0.008357607262333588</v>
      </c>
      <c r="Q5304" s="1">
        <v>-0.04995664520173793</v>
      </c>
      <c r="R5304" s="1">
        <v>-0.02154150923360409</v>
      </c>
      <c r="S5304" s="1">
        <v>-0.03864103549726061</v>
      </c>
      <c r="T5304" s="1">
        <v>-0.02747317898675294</v>
      </c>
      <c r="U5304" s="1">
        <v>-0.03328990153450206</v>
      </c>
      <c r="V5304" s="1">
        <v>-0.02913817552440923</v>
      </c>
      <c r="W5304" s="1">
        <v>-0.01195459231055163</v>
      </c>
      <c r="X5304" s="1">
        <v>-0.04422573487794212</v>
      </c>
      <c r="Y5304" s="1">
        <v>-0.0583408126335051</v>
      </c>
      <c r="Z5304" s="1">
        <v>-0.02713895111952125</v>
      </c>
      <c r="AA5304" s="1">
        <v>-0.01892136488295859</v>
      </c>
      <c r="AB5304" s="1">
        <v>-0.007505449436111644</v>
      </c>
      <c r="AC5304" s="1">
        <v>-0.02247847252844926</v>
      </c>
    </row>
    <row r="5305" spans="1:29">
      <c r="A5305" s="11">
        <v>44273</v>
      </c>
      <c r="B5305" s="1">
        <v>-0.01257042869758851</v>
      </c>
      <c r="C5305" s="1">
        <v>-0.01191984779291044</v>
      </c>
      <c r="D5305" s="1">
        <v>-0.008146179863554703</v>
      </c>
      <c r="E5305" s="1">
        <v>-0.02201647707614318</v>
      </c>
      <c r="F5305" s="1">
        <v>-0.03285232832948992</v>
      </c>
      <c r="G5305" s="1">
        <v>0.00664904798189192</v>
      </c>
      <c r="H5305" s="1">
        <v>-0.02384395853257626</v>
      </c>
      <c r="I5305" s="1">
        <v>-0.002909031916245364</v>
      </c>
      <c r="J5305" s="1">
        <v>0.01654408917964645</v>
      </c>
      <c r="K5305" s="1">
        <v>-0.004985959949432295</v>
      </c>
      <c r="L5305" s="1">
        <v>-0.03597681372891359</v>
      </c>
      <c r="M5305" s="1">
        <v>-0.009674074549889555</v>
      </c>
      <c r="N5305" s="1">
        <v>0.03347570088917795</v>
      </c>
      <c r="O5305" s="1">
        <v>0.01039483862431356</v>
      </c>
      <c r="P5305" s="1">
        <v>-0.0151960648172027</v>
      </c>
      <c r="Q5305" s="1">
        <v>0.007773192233315518</v>
      </c>
      <c r="R5305" s="1">
        <v>-0.0225022241901166</v>
      </c>
      <c r="S5305" s="1">
        <v>-0.01940389905468831</v>
      </c>
      <c r="T5305" s="1">
        <v>-0.00285203158501568</v>
      </c>
      <c r="U5305" s="1">
        <v>-0.01620212768462181</v>
      </c>
      <c r="V5305" s="1">
        <v>-0.01744339616252055</v>
      </c>
      <c r="W5305" s="1">
        <v>-0.0140050181588508</v>
      </c>
      <c r="X5305" s="1">
        <v>0.003924173495532202</v>
      </c>
      <c r="Y5305" s="1">
        <v>-0.02662146052198366</v>
      </c>
      <c r="Z5305" s="1">
        <v>0.0006387251007131667</v>
      </c>
      <c r="AA5305" s="1">
        <v>-0.002954093101339983</v>
      </c>
      <c r="AB5305" s="1">
        <v>-0.01312272885952215</v>
      </c>
      <c r="AC5305" s="1">
        <v>-0.02263791028843753</v>
      </c>
    </row>
    <row r="5306" spans="1:29">
      <c r="A5306" s="11">
        <v>44274</v>
      </c>
      <c r="B5306" s="1">
        <v>0.01043476234514729</v>
      </c>
      <c r="C5306" s="1">
        <v>0.01417197032918205</v>
      </c>
      <c r="D5306" s="1">
        <v>0.00783522260853986</v>
      </c>
      <c r="E5306" s="1">
        <v>0.007283295142256785</v>
      </c>
      <c r="F5306" s="1">
        <v>0.01464607463691903</v>
      </c>
      <c r="G5306" s="1">
        <v>-0.001163438409690354</v>
      </c>
      <c r="H5306" s="1">
        <v>0.02516666328574391</v>
      </c>
      <c r="I5306" s="1">
        <v>0.004359475881348773</v>
      </c>
      <c r="J5306" s="1">
        <v>0.009945712847741373</v>
      </c>
      <c r="K5306" s="1">
        <v>0.04372065400792557</v>
      </c>
      <c r="L5306" s="1">
        <v>0.00549684311384091</v>
      </c>
      <c r="M5306" s="1">
        <v>0.01542425140569148</v>
      </c>
      <c r="N5306" s="1">
        <v>0.02435108294941313</v>
      </c>
      <c r="O5306" s="1">
        <v>0.005498686085811277</v>
      </c>
      <c r="P5306" s="1">
        <v>0.02411820890769634</v>
      </c>
      <c r="Q5306" s="1">
        <v>0.002722385070946354</v>
      </c>
      <c r="R5306" s="1">
        <v>0.03628484434897739</v>
      </c>
      <c r="S5306" s="1">
        <v>0.03886917220178021</v>
      </c>
      <c r="T5306" s="1">
        <v>0.01103226687121217</v>
      </c>
      <c r="U5306" s="1">
        <v>0.02877883249206836</v>
      </c>
      <c r="V5306" s="1">
        <v>0.006526756264927824</v>
      </c>
      <c r="W5306" s="1">
        <v>0.008993009124390383</v>
      </c>
      <c r="X5306" s="1">
        <v>0.006351831293261334</v>
      </c>
      <c r="Y5306" s="1">
        <v>0.03580302008488156</v>
      </c>
      <c r="Z5306" s="1">
        <v>0.03993771924266776</v>
      </c>
      <c r="AA5306" s="1">
        <v>-0.001873053711519246</v>
      </c>
      <c r="AB5306" s="1">
        <v>0.001577568535437335</v>
      </c>
      <c r="AC5306" s="1">
        <v>0.0008532995790915265</v>
      </c>
    </row>
    <row r="5307" spans="1:29">
      <c r="A5307" s="11">
        <v>44277</v>
      </c>
      <c r="B5307" s="1">
        <v>-0.01383813120249955</v>
      </c>
      <c r="C5307" s="1">
        <v>0.01478236598154137</v>
      </c>
      <c r="D5307" s="1">
        <v>0.02821202248302157</v>
      </c>
      <c r="E5307" s="1">
        <v>0.01603891167243954</v>
      </c>
      <c r="F5307" s="1">
        <v>0.01859876714019149</v>
      </c>
      <c r="G5307" s="1">
        <v>0.005767475016311474</v>
      </c>
      <c r="H5307" s="1">
        <v>0.005882323708964021</v>
      </c>
      <c r="I5307" s="1">
        <v>-0.01893150118346731</v>
      </c>
      <c r="J5307" s="1">
        <v>0.0138764575235979</v>
      </c>
      <c r="K5307" s="1">
        <v>0.01779798294900026</v>
      </c>
      <c r="L5307" s="1">
        <v>0.01959914301645149</v>
      </c>
      <c r="M5307" s="1">
        <v>0.004050494006963223</v>
      </c>
      <c r="N5307" s="1">
        <v>0.01368017642431396</v>
      </c>
      <c r="O5307" s="1">
        <v>0.003234208101169145</v>
      </c>
      <c r="P5307" s="1">
        <v>0.01721962890724882</v>
      </c>
      <c r="Q5307" s="1">
        <v>-0.008144755732938824</v>
      </c>
      <c r="R5307" s="1">
        <v>-0.009414030189934919</v>
      </c>
      <c r="S5307" s="1">
        <v>-0.002040743997612116</v>
      </c>
      <c r="T5307" s="1">
        <v>-0.01118140693302516</v>
      </c>
      <c r="U5307" s="1">
        <v>-0.002170618395608725</v>
      </c>
      <c r="V5307" s="1">
        <v>0.02196097868629843</v>
      </c>
      <c r="W5307" s="1">
        <v>0.03381920074410583</v>
      </c>
      <c r="X5307" s="1">
        <v>-0.01909701952077869</v>
      </c>
      <c r="Y5307" s="1">
        <v>0.00576094934739535</v>
      </c>
      <c r="Z5307" s="1">
        <v>0.0143244950858914</v>
      </c>
      <c r="AA5307" s="1">
        <v>-0.003514156508588551</v>
      </c>
      <c r="AB5307" s="1">
        <v>0.006300718093730007</v>
      </c>
      <c r="AC5307" s="1">
        <v>0.009622539197667646</v>
      </c>
    </row>
    <row r="5308" spans="1:29">
      <c r="A5308" s="11">
        <v>44278</v>
      </c>
      <c r="B5308" s="1">
        <v>0.02003621082164675</v>
      </c>
      <c r="C5308" s="1">
        <v>-0.006486897561461036</v>
      </c>
      <c r="D5308" s="1">
        <v>0.001122145554430576</v>
      </c>
      <c r="E5308" s="1">
        <v>0.004205228559359009</v>
      </c>
      <c r="F5308" s="1">
        <v>0.004203135407314651</v>
      </c>
      <c r="G5308" s="1">
        <v>0.009675463813828111</v>
      </c>
      <c r="H5308" s="1">
        <v>-0.0175438628009027</v>
      </c>
      <c r="I5308" s="1">
        <v>0.02110059842053857</v>
      </c>
      <c r="J5308" s="1">
        <v>-0.0236938853950488</v>
      </c>
      <c r="K5308" s="1">
        <v>-0.006756717710098004</v>
      </c>
      <c r="L5308" s="1">
        <v>0.0005472291922132833</v>
      </c>
      <c r="M5308" s="1">
        <v>0.006240281265695646</v>
      </c>
      <c r="N5308" s="1">
        <v>-0.01681409222307639</v>
      </c>
      <c r="O5308" s="1">
        <v>-0.009846992436933766</v>
      </c>
      <c r="P5308" s="1">
        <v>-0.003983094607024285</v>
      </c>
      <c r="Q5308" s="1">
        <v>-0.02235402854404578</v>
      </c>
      <c r="R5308" s="1">
        <v>0.01217036920745196</v>
      </c>
      <c r="S5308" s="1">
        <v>-0.01431488126624125</v>
      </c>
      <c r="T5308" s="1">
        <v>0.01553141039518469</v>
      </c>
      <c r="U5308" s="1">
        <v>0.00766804433329793</v>
      </c>
      <c r="V5308" s="1">
        <v>-0.005329963190543796</v>
      </c>
      <c r="W5308" s="1">
        <v>0.02183554348724681</v>
      </c>
      <c r="X5308" s="1">
        <v>0.01435408770412949</v>
      </c>
      <c r="Y5308" s="1">
        <v>-0.001909292193435941</v>
      </c>
      <c r="Z5308" s="1">
        <v>-0.003160675084513009</v>
      </c>
      <c r="AA5308" s="1">
        <v>0.02400186073451582</v>
      </c>
      <c r="AB5308" s="1">
        <v>0.0006709044959645194</v>
      </c>
      <c r="AC5308" s="1">
        <v>0.002533413452242561</v>
      </c>
    </row>
    <row r="5309" spans="1:29">
      <c r="A5309" s="11">
        <v>44279</v>
      </c>
      <c r="B5309" s="1">
        <v>-0.03305718392196766</v>
      </c>
      <c r="C5309" s="1">
        <v>-0.01500576236727058</v>
      </c>
      <c r="D5309" s="1">
        <v>-0.008589241482612642</v>
      </c>
      <c r="E5309" s="1">
        <v>0.02171109436063645</v>
      </c>
      <c r="F5309" s="1">
        <v>-0.004974602054683697</v>
      </c>
      <c r="G5309" s="1">
        <v>-0.015576766369366</v>
      </c>
      <c r="H5309" s="1">
        <v>-0.02529751700547789</v>
      </c>
      <c r="I5309" s="1">
        <v>-0.01423191210977448</v>
      </c>
      <c r="J5309" s="1">
        <v>-0.04205608262997884</v>
      </c>
      <c r="K5309" s="1">
        <v>-0.008000587855462094</v>
      </c>
      <c r="L5309" s="1">
        <v>-0.01297818875125811</v>
      </c>
      <c r="M5309" s="1">
        <v>-0.02273899961818704</v>
      </c>
      <c r="N5309" s="1">
        <v>-0.02812783383552497</v>
      </c>
      <c r="O5309" s="1">
        <v>-0.03936539133885797</v>
      </c>
      <c r="P5309" s="1">
        <v>0.001499682195040153</v>
      </c>
      <c r="Q5309" s="1">
        <v>-0.02193194220617145</v>
      </c>
      <c r="R5309" s="1">
        <v>-0.01925748102448765</v>
      </c>
      <c r="S5309" s="1">
        <v>-0.02489643301912103</v>
      </c>
      <c r="T5309" s="1">
        <v>-0.03447815125951681</v>
      </c>
      <c r="U5309" s="1">
        <v>-0.0257704566972522</v>
      </c>
      <c r="V5309" s="1">
        <v>-0.004337852701857603</v>
      </c>
      <c r="W5309" s="1">
        <v>-0.007885274996989322</v>
      </c>
      <c r="X5309" s="1">
        <v>-0.04212746241567578</v>
      </c>
      <c r="Y5309" s="1">
        <v>-0.03156395766975262</v>
      </c>
      <c r="Z5309" s="1">
        <v>-0.0517438890634998</v>
      </c>
      <c r="AA5309" s="1">
        <v>-0.004814859523827097</v>
      </c>
      <c r="AB5309" s="1">
        <v>-0.001564362555790733</v>
      </c>
      <c r="AC5309" s="1">
        <v>-0.0108303353538447</v>
      </c>
    </row>
    <row r="5310" spans="1:29">
      <c r="A5310" s="11">
        <v>44280</v>
      </c>
      <c r="B5310" s="1">
        <v>-0.01670447075943127</v>
      </c>
      <c r="C5310" s="1">
        <v>-0.01411928986668232</v>
      </c>
      <c r="D5310" s="1">
        <v>-0.02654218949856302</v>
      </c>
      <c r="E5310" s="1">
        <v>-0.007188395409344572</v>
      </c>
      <c r="F5310" s="1">
        <v>0.006907182489297448</v>
      </c>
      <c r="G5310" s="1">
        <v>-0.03014299491476147</v>
      </c>
      <c r="H5310" s="1">
        <v>-0.02290071824753981</v>
      </c>
      <c r="I5310" s="1">
        <v>-0.0104476961023996</v>
      </c>
      <c r="J5310" s="1">
        <v>-0.01180177100248636</v>
      </c>
      <c r="K5310" s="1">
        <v>-0.03517217124737892</v>
      </c>
      <c r="L5310" s="1">
        <v>-0.01473667385918642</v>
      </c>
      <c r="M5310" s="1">
        <v>-0.03860388583121754</v>
      </c>
      <c r="N5310" s="1">
        <v>-0.02014349547581418</v>
      </c>
      <c r="O5310" s="1">
        <v>-0.02427905186744439</v>
      </c>
      <c r="P5310" s="1">
        <v>-0.006738231705194164</v>
      </c>
      <c r="Q5310" s="1">
        <v>-0.02671745158397454</v>
      </c>
      <c r="R5310" s="1">
        <v>-0.02727988163326744</v>
      </c>
      <c r="S5310" s="1">
        <v>0.02482285626539671</v>
      </c>
      <c r="T5310" s="1">
        <v>-0.01292210817652051</v>
      </c>
      <c r="U5310" s="1">
        <v>-0.001468032931542185</v>
      </c>
      <c r="V5310" s="1">
        <v>-0.0163163563312827</v>
      </c>
      <c r="W5310" s="1">
        <v>-0.02265132360197275</v>
      </c>
      <c r="X5310" s="1">
        <v>-0.03022592645642275</v>
      </c>
      <c r="Y5310" s="1">
        <v>-0.02567895781205309</v>
      </c>
      <c r="Z5310" s="1">
        <v>0.02895569130374853</v>
      </c>
      <c r="AA5310" s="1">
        <v>-0.02506478116742994</v>
      </c>
      <c r="AB5310" s="1">
        <v>-0.004028554594665446</v>
      </c>
      <c r="AC5310" s="1">
        <v>-0.02761560119822315</v>
      </c>
    </row>
    <row r="5311" spans="1:29">
      <c r="A5311" s="11">
        <v>44281</v>
      </c>
      <c r="B5311" s="1">
        <v>0.005182860557439328</v>
      </c>
      <c r="C5311" s="1">
        <v>0.01253137324765929</v>
      </c>
      <c r="D5311" s="1">
        <v>0.01764005150598202</v>
      </c>
      <c r="E5311" s="1">
        <v>0.0002541220810623468</v>
      </c>
      <c r="F5311" s="1">
        <v>0.005809867184791928</v>
      </c>
      <c r="G5311" s="1">
        <v>-0.007711787122091751</v>
      </c>
      <c r="H5311" s="1">
        <v>0.02968732494775383</v>
      </c>
      <c r="I5311" s="1">
        <v>0.01910005808160187</v>
      </c>
      <c r="J5311" s="1">
        <v>0.04187905766639077</v>
      </c>
      <c r="K5311" s="1">
        <v>0.03614128385216442</v>
      </c>
      <c r="L5311" s="1">
        <v>0.00179927632817467</v>
      </c>
      <c r="M5311" s="1">
        <v>0</v>
      </c>
      <c r="N5311" s="1">
        <v>-0.003308288602469234</v>
      </c>
      <c r="O5311" s="1">
        <v>0.009662734060627676</v>
      </c>
      <c r="P5311" s="1">
        <v>0.009673292476092055</v>
      </c>
      <c r="Q5311" s="1">
        <v>0.003921494474583787</v>
      </c>
      <c r="R5311" s="1">
        <v>0.001606875245060424</v>
      </c>
      <c r="S5311" s="1">
        <v>0.06228374715047846</v>
      </c>
      <c r="T5311" s="1">
        <v>0.005630662563398836</v>
      </c>
      <c r="U5311" s="1">
        <v>0.004022232802972203</v>
      </c>
      <c r="V5311" s="1">
        <v>0.01988715507664574</v>
      </c>
      <c r="W5311" s="1">
        <v>0.02187522173995093</v>
      </c>
      <c r="X5311" s="1">
        <v>0.03799687118663853</v>
      </c>
      <c r="Y5311" s="1">
        <v>0.04865686487384147</v>
      </c>
      <c r="Z5311" s="1">
        <v>0.06042993262052598</v>
      </c>
      <c r="AA5311" s="1">
        <v>0.03790888285518901</v>
      </c>
      <c r="AB5311" s="1">
        <v>0.01955050446542472</v>
      </c>
      <c r="AC5311" s="1">
        <v>0.01063432855964663</v>
      </c>
    </row>
    <row r="5312" spans="1:29">
      <c r="A5312" s="11">
        <v>44285</v>
      </c>
      <c r="B5312" s="1">
        <v>-0.004081974637720864</v>
      </c>
      <c r="C5312" s="1">
        <v>0.01555862909255556</v>
      </c>
      <c r="D5312" s="1">
        <v>0.03178685836414474</v>
      </c>
      <c r="E5312" s="1">
        <v>0.03143053335945956</v>
      </c>
      <c r="F5312" s="1">
        <v>0.02546527147103972</v>
      </c>
      <c r="G5312" s="1">
        <v>0.03100894457769132</v>
      </c>
      <c r="H5312" s="1">
        <v>0.004172939719397251</v>
      </c>
      <c r="I5312" s="1">
        <v>0.04184259893547027</v>
      </c>
      <c r="J5312" s="1">
        <v>-0.00259828869924994</v>
      </c>
      <c r="K5312" s="1">
        <v>0.03488076094312609</v>
      </c>
      <c r="L5312" s="1">
        <v>0.03674600037112796</v>
      </c>
      <c r="M5312" s="1">
        <v>0.007150662236878658</v>
      </c>
      <c r="N5312" s="1">
        <v>0.01730687531418917</v>
      </c>
      <c r="O5312" s="1">
        <v>-0.005441896793904277</v>
      </c>
      <c r="P5312" s="1">
        <v>0.0158020287900178</v>
      </c>
      <c r="Q5312" s="1">
        <v>0.01074218813426442</v>
      </c>
      <c r="R5312" s="1">
        <v>0.01737151288404348</v>
      </c>
      <c r="S5312" s="1">
        <v>0.03127034839930798</v>
      </c>
      <c r="T5312" s="1">
        <v>0.01007833921117496</v>
      </c>
      <c r="U5312" s="1">
        <v>0.01268127295415722</v>
      </c>
      <c r="V5312" s="1">
        <v>0.01788151661564696</v>
      </c>
      <c r="W5312" s="1">
        <v>0.0009549915891597927</v>
      </c>
      <c r="X5312" s="1">
        <v>0.00219296190914009</v>
      </c>
      <c r="Y5312" s="1">
        <v>0.001450001625747932</v>
      </c>
      <c r="Z5312" s="1">
        <v>0.04322885072024052</v>
      </c>
      <c r="AA5312" s="1">
        <v>0.03077986185782322</v>
      </c>
      <c r="AB5312" s="1">
        <v>0.01432663224028952</v>
      </c>
      <c r="AC5312" s="1">
        <v>0.03515723130298043</v>
      </c>
    </row>
    <row r="5313" spans="1:29">
      <c r="A5313" s="11">
        <v>44286</v>
      </c>
      <c r="B5313" s="1">
        <v>0.003020140393672266</v>
      </c>
      <c r="C5313" s="1">
        <v>-0.006615602294911649</v>
      </c>
      <c r="D5313" s="1">
        <v>0.002502730811489551</v>
      </c>
      <c r="E5313" s="1">
        <v>0.003570514433043792</v>
      </c>
      <c r="F5313" s="1">
        <v>-0.0004869737022040743</v>
      </c>
      <c r="G5313" s="1">
        <v>-0.01363655226247484</v>
      </c>
      <c r="H5313" s="1">
        <v>0.02380059291418335</v>
      </c>
      <c r="I5313" s="1">
        <v>-0.03864958773581506</v>
      </c>
      <c r="J5313" s="1">
        <v>0.001685670093540148</v>
      </c>
      <c r="K5313" s="1">
        <v>0.01365303948838892</v>
      </c>
      <c r="L5313" s="1">
        <v>-0.01245207831436623</v>
      </c>
      <c r="M5313" s="1">
        <v>0.003276949572942334</v>
      </c>
      <c r="N5313" s="1">
        <v>0.0184106222735525</v>
      </c>
      <c r="O5313" s="1">
        <v>0.000314435121108847</v>
      </c>
      <c r="P5313" s="1">
        <v>0.007594173829423401</v>
      </c>
      <c r="Q5313" s="1">
        <v>-0.0130434936270114</v>
      </c>
      <c r="R5313" s="1">
        <v>-0.01291091768835251</v>
      </c>
      <c r="S5313" s="1">
        <v>-0.004421968860183867</v>
      </c>
      <c r="T5313" s="1">
        <v>0.009700611988524788</v>
      </c>
      <c r="U5313" s="1">
        <v>0.006165800754125872</v>
      </c>
      <c r="V5313" s="1">
        <v>0.0001672048973331286</v>
      </c>
      <c r="W5313" s="1">
        <v>0.01590084884230669</v>
      </c>
      <c r="X5313" s="1">
        <v>0.01599057463456477</v>
      </c>
      <c r="Y5313" s="1">
        <v>-0.003378388280838474</v>
      </c>
      <c r="Z5313" s="1">
        <v>0.01481239634634646</v>
      </c>
      <c r="AA5313" s="1">
        <v>0.003768925717330784</v>
      </c>
      <c r="AB5313" s="1">
        <v>-0.00586701669333034</v>
      </c>
      <c r="AC5313" s="1">
        <v>-0.009447477800019533</v>
      </c>
    </row>
    <row r="5314" spans="1:29">
      <c r="A5314" s="11">
        <v>44287</v>
      </c>
      <c r="B5314" s="1">
        <v>0.02229541754728048</v>
      </c>
      <c r="C5314" s="1">
        <v>0.02208203459987801</v>
      </c>
      <c r="D5314" s="1">
        <v>-0.001806884706414214</v>
      </c>
      <c r="E5314" s="1">
        <v>0.003925894569276167</v>
      </c>
      <c r="F5314" s="1">
        <v>0.01586582309674167</v>
      </c>
      <c r="G5314" s="1">
        <v>0.01044559178058635</v>
      </c>
      <c r="H5314" s="1">
        <v>0.03431733832114725</v>
      </c>
      <c r="I5314" s="1">
        <v>-0.004619526746365676</v>
      </c>
      <c r="J5314" s="1">
        <v>0.07159238335014861</v>
      </c>
      <c r="K5314" s="1">
        <v>-0.01332507806890193</v>
      </c>
      <c r="L5314" s="1">
        <v>0.01253598323839711</v>
      </c>
      <c r="M5314" s="1">
        <v>0.01415347669942846</v>
      </c>
      <c r="N5314" s="1">
        <v>0.00709382166508421</v>
      </c>
      <c r="O5314" s="1">
        <v>0.01552965506826687</v>
      </c>
      <c r="P5314" s="1">
        <v>-0.00984674952641551</v>
      </c>
      <c r="Q5314" s="1">
        <v>0.0215369570510926</v>
      </c>
      <c r="R5314" s="1">
        <v>0.009360498778550719</v>
      </c>
      <c r="S5314" s="1">
        <v>0.06408623353272969</v>
      </c>
      <c r="T5314" s="1">
        <v>0.01743076113848518</v>
      </c>
      <c r="U5314" s="1">
        <v>0.007727721286334255</v>
      </c>
      <c r="V5314" s="1">
        <v>0.02166281952663973</v>
      </c>
      <c r="W5314" s="1">
        <v>0.01760833221945202</v>
      </c>
      <c r="X5314" s="1">
        <v>0.01971508431972802</v>
      </c>
      <c r="Y5314" s="1">
        <v>0.01743349763576152</v>
      </c>
      <c r="Z5314" s="1">
        <v>0.06306597514126788</v>
      </c>
      <c r="AA5314" s="1">
        <v>0.0008344030353448773</v>
      </c>
      <c r="AB5314" s="1">
        <v>0.01092900750978476</v>
      </c>
      <c r="AC5314" s="1">
        <v>0.005432782121770785</v>
      </c>
    </row>
    <row r="5315" spans="1:29">
      <c r="A5315" s="11">
        <v>44291</v>
      </c>
      <c r="B5315" s="1">
        <v>-0.03892005829542555</v>
      </c>
      <c r="C5315" s="1">
        <v>-0.02137633772631642</v>
      </c>
      <c r="D5315" s="1">
        <v>0.02261983051254934</v>
      </c>
      <c r="E5315" s="1">
        <v>0.001772024486540236</v>
      </c>
      <c r="F5315" s="1">
        <v>-0.006768099791991111</v>
      </c>
      <c r="G5315" s="1">
        <v>-0.04330801242968074</v>
      </c>
      <c r="H5315" s="1">
        <v>-0.03710314022758565</v>
      </c>
      <c r="I5315" s="1">
        <v>-0.02498742241039087</v>
      </c>
      <c r="J5315" s="1">
        <v>0.001142055946840914</v>
      </c>
      <c r="K5315" s="1">
        <v>-0.01079577637174911</v>
      </c>
      <c r="L5315" s="1">
        <v>0.01783141900660623</v>
      </c>
      <c r="M5315" s="1">
        <v>-0.02576488664777066</v>
      </c>
      <c r="N5315" s="1">
        <v>-0.03408312995293128</v>
      </c>
      <c r="O5315" s="1">
        <v>-0.04104750492591058</v>
      </c>
      <c r="P5315" s="1">
        <v>-0.01178636295909807</v>
      </c>
      <c r="Q5315" s="1">
        <v>-0.008624857153965215</v>
      </c>
      <c r="R5315" s="1">
        <v>-0.01446696742215192</v>
      </c>
      <c r="S5315" s="1">
        <v>0.06917117105667558</v>
      </c>
      <c r="T5315" s="1">
        <v>-0.04613522272973847</v>
      </c>
      <c r="U5315" s="1">
        <v>-0.01821604835659629</v>
      </c>
      <c r="V5315" s="1">
        <v>-0.003192803830310842</v>
      </c>
      <c r="W5315" s="1">
        <v>-0.007998151161049738</v>
      </c>
      <c r="X5315" s="1">
        <v>-0.008773394661352518</v>
      </c>
      <c r="Y5315" s="1">
        <v>-0.01618285872859593</v>
      </c>
      <c r="Z5315" s="1">
        <v>0.00544581546280587</v>
      </c>
      <c r="AA5315" s="1">
        <v>-0.01561553544851046</v>
      </c>
      <c r="AB5315" s="1">
        <v>0.002162152709225929</v>
      </c>
      <c r="AC5315" s="1">
        <v>0.0217339136662722</v>
      </c>
    </row>
    <row r="5316" spans="1:29">
      <c r="A5316" s="11">
        <v>44292</v>
      </c>
      <c r="B5316" s="1">
        <v>-0.01072597928006169</v>
      </c>
      <c r="C5316" s="1">
        <v>0.0001168046291164515</v>
      </c>
      <c r="D5316" s="1">
        <v>0.00817501346366023</v>
      </c>
      <c r="E5316" s="1">
        <v>0.02000614330604211</v>
      </c>
      <c r="F5316" s="1">
        <v>0.01374923787689886</v>
      </c>
      <c r="G5316" s="1">
        <v>-0.01215640967451326</v>
      </c>
      <c r="H5316" s="1">
        <v>-0.002964000744483108</v>
      </c>
      <c r="I5316" s="1">
        <v>-0.006450091084468146</v>
      </c>
      <c r="J5316" s="1">
        <v>-0.00057033235279913</v>
      </c>
      <c r="K5316" s="1">
        <v>0.01479007982916358</v>
      </c>
      <c r="L5316" s="1">
        <v>0.0008157018046890396</v>
      </c>
      <c r="M5316" s="1">
        <v>0.004407664672086309</v>
      </c>
      <c r="N5316" s="1">
        <v>0.0004704451288608524</v>
      </c>
      <c r="O5316" s="1">
        <v>0.008586765704723387</v>
      </c>
      <c r="P5316" s="1">
        <v>0.001366629941671471</v>
      </c>
      <c r="Q5316" s="1">
        <v>0.004833282531256478</v>
      </c>
      <c r="R5316" s="1">
        <v>-0.004165342606225586</v>
      </c>
      <c r="S5316" s="1">
        <v>0.01561632812090941</v>
      </c>
      <c r="T5316" s="1">
        <v>-0.00848527862948778</v>
      </c>
      <c r="U5316" s="1">
        <v>-0.02107543643932241</v>
      </c>
      <c r="V5316" s="1">
        <v>0.01913595223833497</v>
      </c>
      <c r="W5316" s="1">
        <v>0.0458949240569777</v>
      </c>
      <c r="X5316" s="1">
        <v>0.00885104840215134</v>
      </c>
      <c r="Y5316" s="1">
        <v>0.01306241552150844</v>
      </c>
      <c r="Z5316" s="1">
        <v>-0.005646747074101732</v>
      </c>
      <c r="AA5316" s="1">
        <v>-0.006188920469204051</v>
      </c>
      <c r="AB5316" s="1">
        <v>0.007766993144642242</v>
      </c>
      <c r="AC5316" s="1">
        <v>0.003995705458805121</v>
      </c>
    </row>
    <row r="5317" spans="1:29">
      <c r="A5317" s="11">
        <v>44293</v>
      </c>
      <c r="B5317" s="1">
        <v>0.01526776823420151</v>
      </c>
      <c r="C5317" s="1">
        <v>0.000233662078334973</v>
      </c>
      <c r="D5317" s="1">
        <v>0.0208946067947795</v>
      </c>
      <c r="E5317" s="1">
        <v>0.005620923160163827</v>
      </c>
      <c r="F5317" s="1">
        <v>0.01588997369152367</v>
      </c>
      <c r="G5317" s="1">
        <v>0.02075121348010889</v>
      </c>
      <c r="H5317" s="1">
        <v>0.03047189545886075</v>
      </c>
      <c r="I5317" s="1">
        <v>0.004825594267223732</v>
      </c>
      <c r="J5317" s="1">
        <v>0.00499363197552638</v>
      </c>
      <c r="K5317" s="1">
        <v>-0.001266426766056705</v>
      </c>
      <c r="L5317" s="1">
        <v>0.01357131961369284</v>
      </c>
      <c r="M5317" s="1">
        <v>0.01700497012605062</v>
      </c>
      <c r="N5317" s="1">
        <v>0.005407922527733477</v>
      </c>
      <c r="O5317" s="1">
        <v>0.01945976211562206</v>
      </c>
      <c r="P5317" s="1">
        <v>0.01240693182104669</v>
      </c>
      <c r="Q5317" s="1">
        <v>0.006734079977376517</v>
      </c>
      <c r="R5317" s="1">
        <v>0.00934834509302096</v>
      </c>
      <c r="S5317" s="1">
        <v>-0.01372872747161125</v>
      </c>
      <c r="T5317" s="1">
        <v>0.02282123113150947</v>
      </c>
      <c r="U5317" s="1">
        <v>0.00274364528176485</v>
      </c>
      <c r="V5317" s="1">
        <v>0.0009669428230103527</v>
      </c>
      <c r="W5317" s="1">
        <v>-0.01304564572377642</v>
      </c>
      <c r="X5317" s="1">
        <v>0.0001624298715474648</v>
      </c>
      <c r="Y5317" s="1">
        <v>-0.002387792244821441</v>
      </c>
      <c r="Z5317" s="1">
        <v>0.01390733877488604</v>
      </c>
      <c r="AA5317" s="1">
        <v>-0.007472970180645855</v>
      </c>
      <c r="AB5317" s="1">
        <v>0.014129711445521</v>
      </c>
      <c r="AC5317" s="1">
        <v>0.02540103797427262</v>
      </c>
    </row>
    <row r="5318" spans="1:29">
      <c r="A5318" s="11">
        <v>44294</v>
      </c>
      <c r="B5318" s="1">
        <v>-0.009662274683257643</v>
      </c>
      <c r="C5318" s="1">
        <v>0.00548797417936453</v>
      </c>
      <c r="D5318" s="1">
        <v>0.01873733190124782</v>
      </c>
      <c r="E5318" s="1">
        <v>0.001367690870179405</v>
      </c>
      <c r="F5318" s="1">
        <v>-0.0007671166971086052</v>
      </c>
      <c r="G5318" s="1">
        <v>0.005830865443185562</v>
      </c>
      <c r="H5318" s="1">
        <v>-0.0007211594492670947</v>
      </c>
      <c r="I5318" s="1">
        <v>-0.009950293524532028</v>
      </c>
      <c r="J5318" s="1">
        <v>0.03691082821054703</v>
      </c>
      <c r="K5318" s="1">
        <v>0.00193330217434462</v>
      </c>
      <c r="L5318" s="1">
        <v>0.00674727022698951</v>
      </c>
      <c r="M5318" s="1">
        <v>0.002696867844931949</v>
      </c>
      <c r="N5318" s="1">
        <v>-0.002572435832738473</v>
      </c>
      <c r="O5318" s="1">
        <v>-0.001444243802824596</v>
      </c>
      <c r="P5318" s="1">
        <v>0.01629900560934416</v>
      </c>
      <c r="Q5318" s="1">
        <v>-0.0100334737759098</v>
      </c>
      <c r="R5318" s="1">
        <v>0.001248218178209859</v>
      </c>
      <c r="S5318" s="1">
        <v>0.06458790489229771</v>
      </c>
      <c r="T5318" s="1">
        <v>-0.008227540717423709</v>
      </c>
      <c r="U5318" s="1">
        <v>0.02814304875128726</v>
      </c>
      <c r="V5318" s="1">
        <v>-0.01094902911387952</v>
      </c>
      <c r="W5318" s="1">
        <v>0.007435300154115865</v>
      </c>
      <c r="X5318" s="1">
        <v>0.01998058693296345</v>
      </c>
      <c r="Y5318" s="1">
        <v>0.004787014886665109</v>
      </c>
      <c r="Z5318" s="1">
        <v>0.04977987144801443</v>
      </c>
      <c r="AA5318" s="1">
        <v>0.03777829430531643</v>
      </c>
      <c r="AB5318" s="1">
        <v>0.003799874817292048</v>
      </c>
      <c r="AC5318" s="1">
        <v>0.009360659404981542</v>
      </c>
    </row>
    <row r="5319" spans="1:29">
      <c r="A5319" s="11">
        <v>44295</v>
      </c>
      <c r="B5319" s="1">
        <v>-0.01965954286143745</v>
      </c>
      <c r="C5319" s="1">
        <v>-0.01149683272795743</v>
      </c>
      <c r="D5319" s="1">
        <v>-0.004991219727828455</v>
      </c>
      <c r="E5319" s="1">
        <v>0.04875294690488197</v>
      </c>
      <c r="F5319" s="1">
        <v>0.01519496814612897</v>
      </c>
      <c r="G5319" s="1">
        <v>-0.01229910860231453</v>
      </c>
      <c r="H5319" s="1">
        <v>0.001804421466735207</v>
      </c>
      <c r="I5319" s="1">
        <v>-0.007712120758333607</v>
      </c>
      <c r="J5319" s="1">
        <v>-0.0113636846101578</v>
      </c>
      <c r="K5319" s="1">
        <v>0.02742844674648492</v>
      </c>
      <c r="L5319" s="1">
        <v>0.0008335078545009811</v>
      </c>
      <c r="M5319" s="1">
        <v>-0.0134480715529125</v>
      </c>
      <c r="N5319" s="1">
        <v>-0.0007033898168037345</v>
      </c>
      <c r="O5319" s="1">
        <v>-0.005030405215454836</v>
      </c>
      <c r="P5319" s="1">
        <v>0.01434942344320378</v>
      </c>
      <c r="Q5319" s="1">
        <v>0.001930465525698866</v>
      </c>
      <c r="R5319" s="1">
        <v>-0.01161889296065</v>
      </c>
      <c r="S5319" s="1">
        <v>-0.01307523292768931</v>
      </c>
      <c r="T5319" s="1">
        <v>-0.007311653731563839</v>
      </c>
      <c r="U5319" s="1">
        <v>0.004209122090550466</v>
      </c>
      <c r="V5319" s="1">
        <v>0.03663002814253713</v>
      </c>
      <c r="W5319" s="1">
        <v>0.01356783873232748</v>
      </c>
      <c r="X5319" s="1">
        <v>0.01353718692387695</v>
      </c>
      <c r="Y5319" s="1">
        <v>-0.008099139695933788</v>
      </c>
      <c r="Z5319" s="1">
        <v>-0.02057924535602051</v>
      </c>
      <c r="AA5319" s="1">
        <v>0.01317378784146572</v>
      </c>
      <c r="AB5319" s="1">
        <v>-0.02691902314579764</v>
      </c>
      <c r="AC5319" s="1">
        <v>0.01809544810838815</v>
      </c>
    </row>
    <row r="5320" spans="1:29">
      <c r="A5320" s="11">
        <v>44298</v>
      </c>
      <c r="B5320" s="1">
        <v>-0.04878782195834841</v>
      </c>
      <c r="C5320" s="1">
        <v>-0.05086932188364812</v>
      </c>
      <c r="D5320" s="1">
        <v>0.003962992338214733</v>
      </c>
      <c r="E5320" s="1">
        <v>0.0219127146709881</v>
      </c>
      <c r="F5320" s="1">
        <v>0.04971334238300984</v>
      </c>
      <c r="G5320" s="1">
        <v>-0.03743661063777182</v>
      </c>
      <c r="H5320" s="1">
        <v>-0.04358799361901056</v>
      </c>
      <c r="I5320" s="1">
        <v>-0.03847368067986923</v>
      </c>
      <c r="J5320" s="1">
        <v>-0.06882701532928648</v>
      </c>
      <c r="K5320" s="1">
        <v>-0.005654316836414153</v>
      </c>
      <c r="L5320" s="1">
        <v>-0.0106172397847849</v>
      </c>
      <c r="M5320" s="1">
        <v>-0.05125410098461547</v>
      </c>
      <c r="N5320" s="1">
        <v>-0.03660263245562978</v>
      </c>
      <c r="O5320" s="1">
        <v>-0.05011702300044196</v>
      </c>
      <c r="P5320" s="1">
        <v>-0.03138375184934905</v>
      </c>
      <c r="Q5320" s="1">
        <v>-0.05539492887049935</v>
      </c>
      <c r="R5320" s="1">
        <v>-0.03577101227505231</v>
      </c>
      <c r="S5320" s="1">
        <v>-0.102278814655667</v>
      </c>
      <c r="T5320" s="1">
        <v>-0.06841359664175162</v>
      </c>
      <c r="U5320" s="1">
        <v>-0.06449433532539295</v>
      </c>
      <c r="V5320" s="1">
        <v>-0.02732643242557187</v>
      </c>
      <c r="W5320" s="1">
        <v>-0.03559877944649059</v>
      </c>
      <c r="X5320" s="1">
        <v>-0.09946581772432483</v>
      </c>
      <c r="Y5320" s="1">
        <v>-0.1143132008025328</v>
      </c>
      <c r="Z5320" s="1">
        <v>-0.05330734859059105</v>
      </c>
      <c r="AA5320" s="1">
        <v>-0.05122492130100853</v>
      </c>
      <c r="AB5320" s="1">
        <v>-0.07845265206245866</v>
      </c>
      <c r="AC5320" s="1">
        <v>-0.03888024169829762</v>
      </c>
    </row>
    <row r="5321" spans="1:29">
      <c r="A5321" s="11">
        <v>44299</v>
      </c>
      <c r="B5321" s="1">
        <v>0.0399622306280254</v>
      </c>
      <c r="C5321" s="1">
        <v>0.01349171219876522</v>
      </c>
      <c r="D5321" s="1">
        <v>-0.01750698596777023</v>
      </c>
      <c r="E5321" s="1">
        <v>-0.01906030555917382</v>
      </c>
      <c r="F5321" s="1">
        <v>-0.04395677991472535</v>
      </c>
      <c r="G5321" s="1">
        <v>0.02745967818760175</v>
      </c>
      <c r="H5321" s="1">
        <v>0.04632770537148567</v>
      </c>
      <c r="I5321" s="1">
        <v>0.02435899948251108</v>
      </c>
      <c r="J5321" s="1">
        <v>0.0371802832678072</v>
      </c>
      <c r="K5321" s="1">
        <v>-0.003086934979098621</v>
      </c>
      <c r="L5321" s="1">
        <v>-0.0200596090129449</v>
      </c>
      <c r="M5321" s="1">
        <v>0.02068968528731929</v>
      </c>
      <c r="N5321" s="1">
        <v>0.01656119064018879</v>
      </c>
      <c r="O5321" s="1">
        <v>0.07950771534591072</v>
      </c>
      <c r="P5321" s="1">
        <v>0.03411883211153333</v>
      </c>
      <c r="Q5321" s="1">
        <v>0.04079542031243077</v>
      </c>
      <c r="R5321" s="1">
        <v>0.0108049993142274</v>
      </c>
      <c r="S5321" s="1">
        <v>0.0708382332045463</v>
      </c>
      <c r="T5321" s="1">
        <v>0.03694701187374627</v>
      </c>
      <c r="U5321" s="1">
        <v>0.02315363978358498</v>
      </c>
      <c r="V5321" s="1">
        <v>0.01291680242397875</v>
      </c>
      <c r="W5321" s="1">
        <v>0.01273649791237985</v>
      </c>
      <c r="X5321" s="1">
        <v>0.05688368174813396</v>
      </c>
      <c r="Y5321" s="1">
        <v>0.03958791157286057</v>
      </c>
      <c r="Z5321" s="1">
        <v>0.03223533416707425</v>
      </c>
      <c r="AA5321" s="1">
        <v>0.01334037587807568</v>
      </c>
      <c r="AB5321" s="1">
        <v>0.02462481050216114</v>
      </c>
      <c r="AC5321" s="1">
        <v>-0.03155337920875056</v>
      </c>
    </row>
    <row r="5322" spans="1:29">
      <c r="A5322" s="11">
        <v>44301</v>
      </c>
      <c r="B5322" s="1">
        <v>0.01187595275623754</v>
      </c>
      <c r="C5322" s="1">
        <v>-0.01111384828063822</v>
      </c>
      <c r="D5322" s="1">
        <v>-0.01422867310974418</v>
      </c>
      <c r="E5322" s="1">
        <v>0.03276098819755879</v>
      </c>
      <c r="F5322" s="1">
        <v>0.01428621465340996</v>
      </c>
      <c r="G5322" s="1">
        <v>-0.03258023287050038</v>
      </c>
      <c r="H5322" s="1">
        <v>0.01223906017606491</v>
      </c>
      <c r="I5322" s="1">
        <v>0.02124470992348559</v>
      </c>
      <c r="J5322" s="1">
        <v>0.01390867993868317</v>
      </c>
      <c r="K5322" s="1">
        <v>0.002546534874928064</v>
      </c>
      <c r="L5322" s="1">
        <v>-0.02605307407815927</v>
      </c>
      <c r="M5322" s="1">
        <v>0.01463960411905862</v>
      </c>
      <c r="N5322" s="1">
        <v>-0.009583103371271329</v>
      </c>
      <c r="O5322" s="1">
        <v>-0.007580978317596521</v>
      </c>
      <c r="P5322" s="1">
        <v>0.004747219818453496</v>
      </c>
      <c r="Q5322" s="1">
        <v>0.02988729820782599</v>
      </c>
      <c r="R5322" s="1">
        <v>0.006470632744142168</v>
      </c>
      <c r="S5322" s="1">
        <v>0.02315326985538424</v>
      </c>
      <c r="T5322" s="1">
        <v>0.004985443338362039</v>
      </c>
      <c r="U5322" s="1">
        <v>0.02647196524441209</v>
      </c>
      <c r="V5322" s="1">
        <v>0.009404663606021213</v>
      </c>
      <c r="W5322" s="1">
        <v>-0.007003600410958932</v>
      </c>
      <c r="X5322" s="1">
        <v>0.00214625683798797</v>
      </c>
      <c r="Y5322" s="1">
        <v>-0.01773598234167739</v>
      </c>
      <c r="Z5322" s="1">
        <v>0.02184304885782029</v>
      </c>
      <c r="AA5322" s="1">
        <v>0.005194081689614549</v>
      </c>
      <c r="AB5322" s="1">
        <v>0.03158615652606356</v>
      </c>
      <c r="AC5322" s="1">
        <v>0.02804627196402776</v>
      </c>
    </row>
    <row r="5323" spans="1:29">
      <c r="A5323" s="11">
        <v>44302</v>
      </c>
      <c r="B5323" s="1">
        <v>0.0005233150757970595</v>
      </c>
      <c r="C5323" s="1">
        <v>0.02210692905870526</v>
      </c>
      <c r="D5323" s="1">
        <v>0.001029118147219732</v>
      </c>
      <c r="E5323" s="1">
        <v>0.02608834087569156</v>
      </c>
      <c r="F5323" s="1">
        <v>0.009844105277849735</v>
      </c>
      <c r="G5323" s="1">
        <v>0.009222489615038354</v>
      </c>
      <c r="H5323" s="1">
        <v>-0.007112362106707848</v>
      </c>
      <c r="I5323" s="1">
        <v>-0.001013977750941475</v>
      </c>
      <c r="J5323" s="1">
        <v>0.04652819526218765</v>
      </c>
      <c r="K5323" s="1">
        <v>-0.0007111858719943687</v>
      </c>
      <c r="L5323" s="1">
        <v>-0.005144300661238388</v>
      </c>
      <c r="M5323" s="1">
        <v>0.000554995351217169</v>
      </c>
      <c r="N5323" s="1">
        <v>0.006047352669417139</v>
      </c>
      <c r="O5323" s="1">
        <v>0.02055658123026127</v>
      </c>
      <c r="P5323" s="1">
        <v>0.00153558800997966</v>
      </c>
      <c r="Q5323" s="1">
        <v>0.0209325266482685</v>
      </c>
      <c r="R5323" s="1">
        <v>-0.00627475878886663</v>
      </c>
      <c r="S5323" s="1">
        <v>-0.01293112208466241</v>
      </c>
      <c r="T5323" s="1">
        <v>-0.008170584453819241</v>
      </c>
      <c r="U5323" s="1">
        <v>0.01711935849971757</v>
      </c>
      <c r="V5323" s="1">
        <v>0.02021323927693652</v>
      </c>
      <c r="W5323" s="1">
        <v>0.01820110943295838</v>
      </c>
      <c r="X5323" s="1">
        <v>0.02141680395387158</v>
      </c>
      <c r="Y5323" s="1">
        <v>0.03186394993493114</v>
      </c>
      <c r="Z5323" s="1">
        <v>-0.008851017557857221</v>
      </c>
      <c r="AA5323" s="1">
        <v>0.006824635955698488</v>
      </c>
      <c r="AB5323" s="1">
        <v>0.02862231366811185</v>
      </c>
      <c r="AC5323" s="1">
        <v>0.08938940756999614</v>
      </c>
    </row>
    <row r="5324" spans="1:29">
      <c r="A5324" s="11">
        <v>44305</v>
      </c>
      <c r="B5324" s="1">
        <v>-0.03145546626177698</v>
      </c>
      <c r="C5324" s="1">
        <v>-0.01220402662271813</v>
      </c>
      <c r="D5324" s="1">
        <v>0.01252541640716887</v>
      </c>
      <c r="E5324" s="1">
        <v>0.008794875216869169</v>
      </c>
      <c r="F5324" s="1">
        <v>0.01529653554951893</v>
      </c>
      <c r="G5324" s="1">
        <v>-0.02649039580707035</v>
      </c>
      <c r="H5324" s="1">
        <v>-0.02292269814876591</v>
      </c>
      <c r="I5324" s="1">
        <v>-0.01137438034615978</v>
      </c>
      <c r="J5324" s="1">
        <v>-0.02324324405871425</v>
      </c>
      <c r="K5324" s="1">
        <v>-0.009048904374258426</v>
      </c>
      <c r="L5324" s="1">
        <v>0.006500681152066923</v>
      </c>
      <c r="M5324" s="1">
        <v>-0.02273997341271239</v>
      </c>
      <c r="N5324" s="1">
        <v>-0.01130076592755225</v>
      </c>
      <c r="O5324" s="1">
        <v>-0.03249562939882211</v>
      </c>
      <c r="P5324" s="1">
        <v>-0.009553010483386637</v>
      </c>
      <c r="Q5324" s="1">
        <v>-0.03960858225075359</v>
      </c>
      <c r="R5324" s="1">
        <v>-0.01573423239115523</v>
      </c>
      <c r="S5324" s="1">
        <v>-0.02674663916177167</v>
      </c>
      <c r="T5324" s="1">
        <v>-0.02574281699014325</v>
      </c>
      <c r="U5324" s="1">
        <v>-0.02946825494940808</v>
      </c>
      <c r="V5324" s="1">
        <v>-0.008358507801762394</v>
      </c>
      <c r="W5324" s="1">
        <v>-0.01072537681289809</v>
      </c>
      <c r="X5324" s="1">
        <v>-0.02774195517263101</v>
      </c>
      <c r="Y5324" s="1">
        <v>-0.03448267847370645</v>
      </c>
      <c r="Z5324" s="1">
        <v>-0.002471236336625493</v>
      </c>
      <c r="AA5324" s="1">
        <v>-0.01959266802121096</v>
      </c>
      <c r="AB5324" s="1">
        <v>-0.01617780526764856</v>
      </c>
      <c r="AC5324" s="1">
        <v>0.007566105628297404</v>
      </c>
    </row>
    <row r="5325" spans="1:29">
      <c r="A5325" s="11">
        <v>44306</v>
      </c>
      <c r="B5325" s="1">
        <v>0.005554292828074736</v>
      </c>
      <c r="C5325" s="1">
        <v>-0.001590073738379716</v>
      </c>
      <c r="D5325" s="1">
        <v>-0.003446685518712189</v>
      </c>
      <c r="E5325" s="1">
        <v>0.003170242601175932</v>
      </c>
      <c r="F5325" s="1">
        <v>0.03797228842438738</v>
      </c>
      <c r="G5325" s="1">
        <v>-0.01280405830474551</v>
      </c>
      <c r="H5325" s="1">
        <v>-0.01466272965075321</v>
      </c>
      <c r="I5325" s="1">
        <v>-0.01486831440862446</v>
      </c>
      <c r="J5325" s="1">
        <v>-0.005672338977041447</v>
      </c>
      <c r="K5325" s="1">
        <v>-0.01608761990474905</v>
      </c>
      <c r="L5325" s="1">
        <v>-0.008220098816975274</v>
      </c>
      <c r="M5325" s="1">
        <v>-0.003405129005713325</v>
      </c>
      <c r="N5325" s="1">
        <v>-0.00997072967191448</v>
      </c>
      <c r="O5325" s="1">
        <v>0.02037870127694252</v>
      </c>
      <c r="P5325" s="1">
        <v>-0.02310075416582591</v>
      </c>
      <c r="Q5325" s="1">
        <v>-0.001940768835529849</v>
      </c>
      <c r="R5325" s="1">
        <v>-0.0002891069836646887</v>
      </c>
      <c r="S5325" s="1">
        <v>-0.00168259260425796</v>
      </c>
      <c r="T5325" s="1">
        <v>-0.004982600711840535</v>
      </c>
      <c r="U5325" s="1">
        <v>0.001449867293567442</v>
      </c>
      <c r="V5325" s="1">
        <v>0.007024134450742459</v>
      </c>
      <c r="W5325" s="1">
        <v>0.02409267615259303</v>
      </c>
      <c r="X5325" s="1">
        <v>-0.01111481808677872</v>
      </c>
      <c r="Y5325" s="1">
        <v>-0.00213226164918201</v>
      </c>
      <c r="Z5325" s="1">
        <v>0.006700081449025896</v>
      </c>
      <c r="AA5325" s="1">
        <v>0.002765518433029746</v>
      </c>
      <c r="AB5325" s="1">
        <v>-0.008550821650184615</v>
      </c>
      <c r="AC5325" s="1">
        <v>-0.00560554620417697</v>
      </c>
    </row>
    <row r="5326" spans="1:29">
      <c r="A5326" s="11">
        <v>44308</v>
      </c>
      <c r="B5326" s="1">
        <v>0.01066352855639385</v>
      </c>
      <c r="C5326" s="1">
        <v>0.02511633847648276</v>
      </c>
      <c r="D5326" s="1">
        <v>0.005925102335117449</v>
      </c>
      <c r="E5326" s="1">
        <v>-0.00521437597205987</v>
      </c>
      <c r="F5326" s="1">
        <v>0.008358039347265311</v>
      </c>
      <c r="G5326" s="1">
        <v>-0.0009186927824966773</v>
      </c>
      <c r="H5326" s="1">
        <v>-0.01041668380974636</v>
      </c>
      <c r="I5326" s="1">
        <v>0.02235161231320171</v>
      </c>
      <c r="J5326" s="1">
        <v>-0.009739909231909261</v>
      </c>
      <c r="K5326" s="1">
        <v>-0.02004213846955716</v>
      </c>
      <c r="L5326" s="1">
        <v>-0.0001848800169650389</v>
      </c>
      <c r="M5326" s="1">
        <v>0.000569387250873854</v>
      </c>
      <c r="N5326" s="1">
        <v>0.01154488409613741</v>
      </c>
      <c r="O5326" s="1">
        <v>-0.01411576960462702</v>
      </c>
      <c r="P5326" s="1">
        <v>0.002803490983655399</v>
      </c>
      <c r="Q5326" s="1">
        <v>0.002430658221696858</v>
      </c>
      <c r="R5326" s="1">
        <v>0.00276146001707489</v>
      </c>
      <c r="S5326" s="1">
        <v>0.05674161894643603</v>
      </c>
      <c r="T5326" s="1">
        <v>0.02169948407478306</v>
      </c>
      <c r="U5326" s="1">
        <v>0.002867642284762217</v>
      </c>
      <c r="V5326" s="1">
        <v>-0.008060066008689915</v>
      </c>
      <c r="W5326" s="1">
        <v>-0.02146737219116934</v>
      </c>
      <c r="X5326" s="1">
        <v>-0.01174299662253686</v>
      </c>
      <c r="Y5326" s="1">
        <v>0.006944512611360087</v>
      </c>
      <c r="Z5326" s="1">
        <v>0.03064865698792985</v>
      </c>
      <c r="AA5326" s="1">
        <v>-0.02761181260948953</v>
      </c>
      <c r="AB5326" s="1">
        <v>0.001769045765869226</v>
      </c>
      <c r="AC5326" s="1">
        <v>0.03520522877222554</v>
      </c>
    </row>
    <row r="5327" spans="1:29">
      <c r="A5327" s="11">
        <v>44309</v>
      </c>
      <c r="B5327" s="1">
        <v>0.01920443871222566</v>
      </c>
      <c r="C5327" s="1">
        <v>0.01123454037535909</v>
      </c>
      <c r="D5327" s="1">
        <v>-0.02710552463726068</v>
      </c>
      <c r="E5327" s="1">
        <v>-0.009265623396985556</v>
      </c>
      <c r="F5327" s="1">
        <v>-0.02560650874643056</v>
      </c>
      <c r="G5327" s="1">
        <v>-0.008790135889096939</v>
      </c>
      <c r="H5327" s="1">
        <v>-0.02706767459142101</v>
      </c>
      <c r="I5327" s="1">
        <v>-0.005869979509215084</v>
      </c>
      <c r="J5327" s="1">
        <v>-0.017844595532581</v>
      </c>
      <c r="K5327" s="1">
        <v>-0.0177278106255172</v>
      </c>
      <c r="L5327" s="1">
        <v>-0.01280433097743083</v>
      </c>
      <c r="M5327" s="1">
        <v>0.002276692704754391</v>
      </c>
      <c r="N5327" s="1">
        <v>-0.002671055843889714</v>
      </c>
      <c r="O5327" s="1">
        <v>-0.0272602624905216</v>
      </c>
      <c r="P5327" s="1">
        <v>0.0006077277500531331</v>
      </c>
      <c r="Q5327" s="1">
        <v>-0.006789517850777083</v>
      </c>
      <c r="R5327" s="1">
        <v>-0.001075421720142522</v>
      </c>
      <c r="S5327" s="1">
        <v>-0.01010104098472697</v>
      </c>
      <c r="T5327" s="1">
        <v>-0.000594008569221649</v>
      </c>
      <c r="U5327" s="1">
        <v>-0.0006108286412123132</v>
      </c>
      <c r="V5327" s="1">
        <v>-0.003125252016957569</v>
      </c>
      <c r="W5327" s="1">
        <v>-0.001352321440194926</v>
      </c>
      <c r="X5327" s="1">
        <v>-0.001867213769349507</v>
      </c>
      <c r="Y5327" s="1">
        <v>0.01485415453115579</v>
      </c>
      <c r="Z5327" s="1">
        <v>0.004558275751020524</v>
      </c>
      <c r="AA5327" s="1">
        <v>-0.01310062135617041</v>
      </c>
      <c r="AB5327" s="1">
        <v>0.006622582523388765</v>
      </c>
      <c r="AC5327" s="1">
        <v>-0.02250072375508272</v>
      </c>
    </row>
    <row r="5328" spans="1:29">
      <c r="A5328" s="11">
        <v>44312</v>
      </c>
      <c r="B5328" s="1">
        <v>0.04334561327471986</v>
      </c>
      <c r="C5328" s="1">
        <v>-0.009809691116886898</v>
      </c>
      <c r="D5328" s="1">
        <v>-0.03043591707325799</v>
      </c>
      <c r="E5328" s="1">
        <v>-0.03227875330818941</v>
      </c>
      <c r="F5328" s="1">
        <v>0</v>
      </c>
      <c r="G5328" s="1">
        <v>0.02267728544892589</v>
      </c>
      <c r="H5328" s="1">
        <v>0.004636738635019011</v>
      </c>
      <c r="I5328" s="1">
        <v>-0.00661169491555158</v>
      </c>
      <c r="J5328" s="1">
        <v>-0.00329040124546176</v>
      </c>
      <c r="K5328" s="1">
        <v>0.02292278149813187</v>
      </c>
      <c r="L5328" s="1">
        <v>0.007309813558868061</v>
      </c>
      <c r="M5328" s="1">
        <v>0.001703531168916417</v>
      </c>
      <c r="N5328" s="1">
        <v>-0.0002435899107073869</v>
      </c>
      <c r="O5328" s="1">
        <v>0.003342282531205276</v>
      </c>
      <c r="P5328" s="1">
        <v>-0.01275498438312295</v>
      </c>
      <c r="Q5328" s="1">
        <v>0.003906257611174357</v>
      </c>
      <c r="R5328" s="1">
        <v>0.01759131285293125</v>
      </c>
      <c r="S5328" s="1">
        <v>0.07948454175786623</v>
      </c>
      <c r="T5328" s="1">
        <v>0.02333173857608695</v>
      </c>
      <c r="U5328" s="1">
        <v>0.005666921595007146</v>
      </c>
      <c r="V5328" s="1">
        <v>-0.005094552986707246</v>
      </c>
      <c r="W5328" s="1">
        <v>0.008426138992511545</v>
      </c>
      <c r="X5328" s="1">
        <v>0.004761884001647454</v>
      </c>
      <c r="Y5328" s="1">
        <v>0.006795512140529647</v>
      </c>
      <c r="Z5328" s="1">
        <v>0.016367749900281</v>
      </c>
      <c r="AA5328" s="1">
        <v>0.01259032308858044</v>
      </c>
      <c r="AB5328" s="1">
        <v>0.03793868562768554</v>
      </c>
      <c r="AC5328" s="1">
        <v>0.009669874386359467</v>
      </c>
    </row>
    <row r="5329" spans="1:29">
      <c r="A5329" s="11">
        <v>44313</v>
      </c>
      <c r="B5329" s="1">
        <v>-0.001284959041276013</v>
      </c>
      <c r="C5329" s="1">
        <v>0.003461569254552321</v>
      </c>
      <c r="D5329" s="1">
        <v>0.0005651328484255203</v>
      </c>
      <c r="E5329" s="1">
        <v>0.007731368211119305</v>
      </c>
      <c r="F5329" s="1">
        <v>-0.00186527951885429</v>
      </c>
      <c r="G5329" s="1">
        <v>0.01276449653633782</v>
      </c>
      <c r="H5329" s="1">
        <v>0.01192310749805592</v>
      </c>
      <c r="I5329" s="1">
        <v>0.02413146058845062</v>
      </c>
      <c r="J5329" s="1">
        <v>0.05138510820620956</v>
      </c>
      <c r="K5329" s="1">
        <v>0.008133315496600568</v>
      </c>
      <c r="L5329" s="1">
        <v>0.003684329143391007</v>
      </c>
      <c r="M5329" s="1">
        <v>0.007369633384319396</v>
      </c>
      <c r="N5329" s="1">
        <v>0.0004870585526930427</v>
      </c>
      <c r="O5329" s="1">
        <v>-0.002690515680574324</v>
      </c>
      <c r="P5329" s="1">
        <v>0.002460822315615063</v>
      </c>
      <c r="Q5329" s="1">
        <v>0.003890977265755824</v>
      </c>
      <c r="R5329" s="1">
        <v>0.02621468449550446</v>
      </c>
      <c r="S5329" s="1">
        <v>-0.003482659454493886</v>
      </c>
      <c r="T5329" s="1">
        <v>0.02541392614687554</v>
      </c>
      <c r="U5329" s="1">
        <v>0.018700091048651</v>
      </c>
      <c r="V5329" s="1">
        <v>0.007168857505685189</v>
      </c>
      <c r="W5329" s="1">
        <v>0.005222321226587168</v>
      </c>
      <c r="X5329" s="1">
        <v>0.02064998723613121</v>
      </c>
      <c r="Y5329" s="1">
        <v>0.01765318473371824</v>
      </c>
      <c r="Z5329" s="1">
        <v>0.03933038011729173</v>
      </c>
      <c r="AA5329" s="1">
        <v>0.01030504215940464</v>
      </c>
      <c r="AB5329" s="1">
        <v>0.02831178290210445</v>
      </c>
      <c r="AC5329" s="1">
        <v>0.00988965201338865</v>
      </c>
    </row>
    <row r="5330" spans="1:29">
      <c r="A5330" s="11">
        <v>44314</v>
      </c>
      <c r="B5330" s="1">
        <v>0.01229368349739746</v>
      </c>
      <c r="C5330" s="1">
        <v>-0.006780148840216049</v>
      </c>
      <c r="D5330" s="1">
        <v>-0.01763526965276252</v>
      </c>
      <c r="E5330" s="1">
        <v>-0.002411174091663026</v>
      </c>
      <c r="F5330" s="1">
        <v>-0.002530897442899693</v>
      </c>
      <c r="G5330" s="1">
        <v>0.05045620020549402</v>
      </c>
      <c r="H5330" s="1">
        <v>0.01368306000311814</v>
      </c>
      <c r="I5330" s="1">
        <v>0.02648238193163621</v>
      </c>
      <c r="J5330" s="1">
        <v>-0.009965795681587286</v>
      </c>
      <c r="K5330" s="1">
        <v>0.01121918106105135</v>
      </c>
      <c r="L5330" s="1">
        <v>0.005561760269745308</v>
      </c>
      <c r="M5330" s="1">
        <v>0.006190184929392384</v>
      </c>
      <c r="N5330" s="1">
        <v>0.0004869813440813164</v>
      </c>
      <c r="O5330" s="1">
        <v>0.00475326677948118</v>
      </c>
      <c r="P5330" s="1">
        <v>0.00994238387325086</v>
      </c>
      <c r="Q5330" s="1">
        <v>0.006783019814083691</v>
      </c>
      <c r="R5330" s="1">
        <v>0.004349711841318715</v>
      </c>
      <c r="S5330" s="1">
        <v>0.0334498473967253</v>
      </c>
      <c r="T5330" s="1">
        <v>0.02931600968496917</v>
      </c>
      <c r="U5330" s="1">
        <v>0.01434373949496393</v>
      </c>
      <c r="V5330" s="1">
        <v>0.006491902328829458</v>
      </c>
      <c r="W5330" s="1">
        <v>0.005120970645769551</v>
      </c>
      <c r="X5330" s="1">
        <v>0.01459367793195487</v>
      </c>
      <c r="Y5330" s="1">
        <v>-0.0005102396322714808</v>
      </c>
      <c r="Z5330" s="1">
        <v>-0.006494505805123563</v>
      </c>
      <c r="AA5330" s="1">
        <v>0.00919668507361604</v>
      </c>
      <c r="AB5330" s="1">
        <v>0.002260100677689003</v>
      </c>
      <c r="AC5330" s="1">
        <v>0.008762003115025951</v>
      </c>
    </row>
    <row r="5331" spans="1:29">
      <c r="A5331" s="11">
        <v>44315</v>
      </c>
      <c r="B5331" s="1">
        <v>0.01588647643408159</v>
      </c>
      <c r="C5331" s="1">
        <v>0.004910087145237663</v>
      </c>
      <c r="D5331" s="1">
        <v>-0.002831462103567106</v>
      </c>
      <c r="E5331" s="1">
        <v>-0.004065127133636159</v>
      </c>
      <c r="F5331" s="1">
        <v>0.01146789036246476</v>
      </c>
      <c r="G5331" s="1">
        <v>-0.0231239857244937</v>
      </c>
      <c r="H5331" s="1">
        <v>0.01087356972182785</v>
      </c>
      <c r="I5331" s="1">
        <v>-0.002911727321703861</v>
      </c>
      <c r="J5331" s="1">
        <v>0.0263374987470919</v>
      </c>
      <c r="K5331" s="1">
        <v>0.0004363669240987633</v>
      </c>
      <c r="L5331" s="1">
        <v>0.0002580928386473058</v>
      </c>
      <c r="M5331" s="1">
        <v>-0.005592833348590509</v>
      </c>
      <c r="N5331" s="1">
        <v>-0.005839413375215763</v>
      </c>
      <c r="O5331" s="1">
        <v>-0.009589600160663792</v>
      </c>
      <c r="P5331" s="1">
        <v>-0.003767589845881991</v>
      </c>
      <c r="Q5331" s="1">
        <v>0.001443608647153427</v>
      </c>
      <c r="R5331" s="1">
        <v>0.01339310204016364</v>
      </c>
      <c r="S5331" s="1">
        <v>0.08695645423504716</v>
      </c>
      <c r="T5331" s="1">
        <v>-0.01100721651907088</v>
      </c>
      <c r="U5331" s="1">
        <v>0.003742462623176124</v>
      </c>
      <c r="V5331" s="1">
        <v>0.001709671831685133</v>
      </c>
      <c r="W5331" s="1">
        <v>-0.007827014981597213</v>
      </c>
      <c r="X5331" s="1">
        <v>-0.01307616894348018</v>
      </c>
      <c r="Y5331" s="1">
        <v>-0.003062762180797374</v>
      </c>
      <c r="Z5331" s="1">
        <v>0.06171513576103305</v>
      </c>
      <c r="AA5331" s="1">
        <v>-0.001358622229774675</v>
      </c>
      <c r="AB5331" s="1">
        <v>0.04571558376288798</v>
      </c>
      <c r="AC5331" s="1">
        <v>0.001124146221149758</v>
      </c>
    </row>
    <row r="5332" spans="1:29">
      <c r="A5332" s="11">
        <v>44316</v>
      </c>
      <c r="B5332" s="1">
        <v>-0.006255217212791542</v>
      </c>
      <c r="C5332" s="1">
        <v>0.005362943777406093</v>
      </c>
      <c r="D5332" s="1">
        <v>-0.005736735646264202</v>
      </c>
      <c r="E5332" s="1">
        <v>0.004247103038832911</v>
      </c>
      <c r="F5332" s="1">
        <v>0.01191632862815584</v>
      </c>
      <c r="G5332" s="1">
        <v>-0.01674850948868667</v>
      </c>
      <c r="H5332" s="1">
        <v>0.01780424978912776</v>
      </c>
      <c r="I5332" s="1">
        <v>-0.04088280216773044</v>
      </c>
      <c r="J5332" s="1">
        <v>-0.02082493976420652</v>
      </c>
      <c r="K5332" s="1">
        <v>-0.02236686363299745</v>
      </c>
      <c r="L5332" s="1">
        <v>-0.00147451517824071</v>
      </c>
      <c r="M5332" s="1">
        <v>0.02193474181991228</v>
      </c>
      <c r="N5332" s="1">
        <v>-0.00832108588241609</v>
      </c>
      <c r="O5332" s="1">
        <v>-0.02846623848748908</v>
      </c>
      <c r="P5332" s="1">
        <v>0.003903813480558682</v>
      </c>
      <c r="Q5332" s="1">
        <v>0.03940431239043418</v>
      </c>
      <c r="R5332" s="1">
        <v>-0.0145994978346593</v>
      </c>
      <c r="S5332" s="1">
        <v>0.06222224460863046</v>
      </c>
      <c r="T5332" s="1">
        <v>-0.01641625121749579</v>
      </c>
      <c r="U5332" s="1">
        <v>0.00213049258956266</v>
      </c>
      <c r="V5332" s="1">
        <v>0.01543826829006711</v>
      </c>
      <c r="W5332" s="1">
        <v>-0.00349774406836989</v>
      </c>
      <c r="X5332" s="1">
        <v>-0.02666441853499646</v>
      </c>
      <c r="Y5332" s="1">
        <v>0.01228876578266425</v>
      </c>
      <c r="Z5332" s="1">
        <v>0.00256938588164024</v>
      </c>
      <c r="AA5332" s="1">
        <v>-0.01005439437543931</v>
      </c>
      <c r="AB5332" s="1">
        <v>0.008625604741191006</v>
      </c>
      <c r="AC5332" s="1">
        <v>0.005920151664206896</v>
      </c>
    </row>
    <row r="5333" spans="1:29">
      <c r="A5333" s="11">
        <v>44319</v>
      </c>
      <c r="B5333" s="1">
        <v>-0.01699537926930206</v>
      </c>
      <c r="C5333" s="1">
        <v>-0.013750510665542</v>
      </c>
      <c r="D5333" s="1">
        <v>-0.002826816474946869</v>
      </c>
      <c r="E5333" s="1">
        <v>-0.0001646837661842815</v>
      </c>
      <c r="F5333" s="1">
        <v>0.004425553980275332</v>
      </c>
      <c r="G5333" s="1">
        <v>-0.0104887092508269</v>
      </c>
      <c r="H5333" s="1">
        <v>0.002186522074800079</v>
      </c>
      <c r="I5333" s="1">
        <v>0.001522221456262018</v>
      </c>
      <c r="J5333" s="1">
        <v>0.01523057075068679</v>
      </c>
      <c r="K5333" s="1">
        <v>0.02304838178687607</v>
      </c>
      <c r="L5333" s="1">
        <v>-0.001698224337079002</v>
      </c>
      <c r="M5333" s="1">
        <v>0.006604326140864591</v>
      </c>
      <c r="N5333" s="1">
        <v>-0.008144173166539703</v>
      </c>
      <c r="O5333" s="1">
        <v>0.0005315246745933866</v>
      </c>
      <c r="P5333" s="1">
        <v>0.08190542714099092</v>
      </c>
      <c r="Q5333" s="1">
        <v>-0.004161020285156414</v>
      </c>
      <c r="R5333" s="1">
        <v>-0.0177738004678506</v>
      </c>
      <c r="S5333" s="1">
        <v>0.06903775358941666</v>
      </c>
      <c r="T5333" s="1">
        <v>-0.008203586996513801</v>
      </c>
      <c r="U5333" s="1">
        <v>0.002365270000977082</v>
      </c>
      <c r="V5333" s="1">
        <v>0.007258116673745763</v>
      </c>
      <c r="W5333" s="1">
        <v>0.01135178613254162</v>
      </c>
      <c r="X5333" s="1">
        <v>-0.002892653006160484</v>
      </c>
      <c r="Y5333" s="1">
        <v>0.01011633418033253</v>
      </c>
      <c r="Z5333" s="1">
        <v>0.02973886123827674</v>
      </c>
      <c r="AA5333" s="1">
        <v>-0.04538600466816756</v>
      </c>
      <c r="AB5333" s="1">
        <v>-0.003109669720873565</v>
      </c>
      <c r="AC5333" s="1">
        <v>-0.01095890222450679</v>
      </c>
    </row>
    <row r="5334" spans="1:29">
      <c r="A5334" s="11">
        <v>44320</v>
      </c>
      <c r="B5334" s="1">
        <v>-0.003415255806687334</v>
      </c>
      <c r="C5334" s="1">
        <v>0.01310098959755313</v>
      </c>
      <c r="D5334" s="1">
        <v>-0.0009886459569754535</v>
      </c>
      <c r="E5334" s="1">
        <v>-0.03488246038367682</v>
      </c>
      <c r="F5334" s="1">
        <v>-0.02288863861807877</v>
      </c>
      <c r="G5334" s="1">
        <v>-0.0117892811000907</v>
      </c>
      <c r="H5334" s="1">
        <v>0.04545466325839276</v>
      </c>
      <c r="I5334" s="1">
        <v>-0.01845240344740418</v>
      </c>
      <c r="J5334" s="1">
        <v>-0.02000282988533264</v>
      </c>
      <c r="K5334" s="1">
        <v>-0.0001452634848490009</v>
      </c>
      <c r="L5334" s="1">
        <v>-0.0167523782833634</v>
      </c>
      <c r="M5334" s="1">
        <v>-0.0005468024064093635</v>
      </c>
      <c r="N5334" s="1">
        <v>-0.006718076002264706</v>
      </c>
      <c r="O5334" s="1">
        <v>-0.01567160662662459</v>
      </c>
      <c r="P5334" s="1">
        <v>0.03504437562036067</v>
      </c>
      <c r="Q5334" s="1">
        <v>0.01810583732627657</v>
      </c>
      <c r="R5334" s="1">
        <v>-0.02166873920273293</v>
      </c>
      <c r="S5334" s="1">
        <v>0.001956855435666149</v>
      </c>
      <c r="T5334" s="1">
        <v>0.002566993241880811</v>
      </c>
      <c r="U5334" s="1">
        <v>-0.003579182678600357</v>
      </c>
      <c r="V5334" s="1">
        <v>-0.02131376761358328</v>
      </c>
      <c r="W5334" s="1">
        <v>-0.04703894786387675</v>
      </c>
      <c r="X5334" s="1">
        <v>-0.01211599929340867</v>
      </c>
      <c r="Y5334" s="1">
        <v>0.01201808506656343</v>
      </c>
      <c r="Z5334" s="1">
        <v>-0.0008451972287550902</v>
      </c>
      <c r="AA5334" s="1">
        <v>-0.0147827822178882</v>
      </c>
      <c r="AB5334" s="1">
        <v>0.008188595060981019</v>
      </c>
      <c r="AC5334" s="1">
        <v>-0.01108026723934952</v>
      </c>
    </row>
    <row r="5335" spans="1:29">
      <c r="A5335" s="11">
        <v>44321</v>
      </c>
      <c r="B5335" s="1">
        <v>0.0240595040941447</v>
      </c>
      <c r="C5335" s="1">
        <v>0.007948709186064606</v>
      </c>
      <c r="D5335" s="1">
        <v>0.004584105026628427</v>
      </c>
      <c r="E5335" s="1">
        <v>0.01161133493073785</v>
      </c>
      <c r="F5335" s="1">
        <v>0.01849128166902569</v>
      </c>
      <c r="G5335" s="1">
        <v>0.001858163623039921</v>
      </c>
      <c r="H5335" s="1">
        <v>0.009043400835714532</v>
      </c>
      <c r="I5335" s="1">
        <v>0.01026397965517134</v>
      </c>
      <c r="J5335" s="1">
        <v>0.01255014249200803</v>
      </c>
      <c r="K5335" s="1">
        <v>-0.005399482414498058</v>
      </c>
      <c r="L5335" s="1">
        <v>0.009101861072016382</v>
      </c>
      <c r="M5335" s="1">
        <v>0.008752779626067353</v>
      </c>
      <c r="N5335" s="1">
        <v>0.009017990977977508</v>
      </c>
      <c r="O5335" s="1">
        <v>0.008635120295111376</v>
      </c>
      <c r="P5335" s="1">
        <v>-0.01182856374501484</v>
      </c>
      <c r="Q5335" s="1">
        <v>0.01322393012986534</v>
      </c>
      <c r="R5335" s="1">
        <v>0.001826133083405956</v>
      </c>
      <c r="S5335" s="1">
        <v>0.0179687948068521</v>
      </c>
      <c r="T5335" s="1">
        <v>0.01109527484387596</v>
      </c>
      <c r="U5335" s="1">
        <v>-0.02272311901897117</v>
      </c>
      <c r="V5335" s="1">
        <v>0.05928859517589258</v>
      </c>
      <c r="W5335" s="1">
        <v>0.005889302744802372</v>
      </c>
      <c r="X5335" s="1">
        <v>0.007082355178836375</v>
      </c>
      <c r="Y5335" s="1">
        <v>0.009401247869657237</v>
      </c>
      <c r="Z5335" s="1">
        <v>0.005921797698247966</v>
      </c>
      <c r="AA5335" s="1">
        <v>0.01817659661104298</v>
      </c>
      <c r="AB5335" s="1">
        <v>0.02223944057123073</v>
      </c>
      <c r="AC5335" s="1">
        <v>0.01794784869153609</v>
      </c>
    </row>
    <row r="5336" spans="1:29">
      <c r="A5336" s="11">
        <v>44322</v>
      </c>
      <c r="B5336" s="1">
        <v>-0.002021777340104336</v>
      </c>
      <c r="C5336" s="1">
        <v>0.02165720600319232</v>
      </c>
      <c r="D5336" s="1">
        <v>0.0001303453322434311</v>
      </c>
      <c r="E5336" s="1">
        <v>-0.004895087375890506</v>
      </c>
      <c r="F5336" s="1">
        <v>0.001453184380401984</v>
      </c>
      <c r="G5336" s="1">
        <v>0.02986425216732869</v>
      </c>
      <c r="H5336" s="1">
        <v>0.04205447860843647</v>
      </c>
      <c r="I5336" s="1">
        <v>-0.00121203353796806</v>
      </c>
      <c r="J5336" s="1">
        <v>0.0513483463463309</v>
      </c>
      <c r="K5336" s="1">
        <v>-0.001941754924111305</v>
      </c>
      <c r="L5336" s="1">
        <v>0.01498320861861302</v>
      </c>
      <c r="M5336" s="1">
        <v>0.004338486445573331</v>
      </c>
      <c r="N5336" s="1">
        <v>0.006703147155638911</v>
      </c>
      <c r="O5336" s="1">
        <v>-0.0002006027926244602</v>
      </c>
      <c r="P5336" s="1">
        <v>0.04491549117099591</v>
      </c>
      <c r="Q5336" s="1">
        <v>-0.007650752043843467</v>
      </c>
      <c r="R5336" s="1">
        <v>0.005676768430209922</v>
      </c>
      <c r="S5336" s="1">
        <v>0.02570985173581986</v>
      </c>
      <c r="T5336" s="1">
        <v>0.0004220246339168288</v>
      </c>
      <c r="U5336" s="1">
        <v>0.01434842089003618</v>
      </c>
      <c r="V5336" s="1">
        <v>-0.005853102343450378</v>
      </c>
      <c r="W5336" s="1">
        <v>0.006239727818045937</v>
      </c>
      <c r="X5336" s="1">
        <v>0.0334476843910807</v>
      </c>
      <c r="Y5336" s="1">
        <v>0.008823533677603912</v>
      </c>
      <c r="Z5336" s="1">
        <v>0.0287342742287231</v>
      </c>
      <c r="AA5336" s="1">
        <v>0.01120131303387462</v>
      </c>
      <c r="AB5336" s="1">
        <v>0.01721544517062989</v>
      </c>
      <c r="AC5336" s="1">
        <v>0.04423151660158253</v>
      </c>
    </row>
    <row r="5337" spans="1:29">
      <c r="A5337" s="11">
        <v>44323</v>
      </c>
      <c r="B5337" s="1">
        <v>0.001397127429482836</v>
      </c>
      <c r="C5337" s="1">
        <v>0.02108291080279612</v>
      </c>
      <c r="D5337" s="1">
        <v>0.002665020290370412</v>
      </c>
      <c r="E5337" s="1">
        <v>-0.001583140947175932</v>
      </c>
      <c r="F5337" s="1">
        <v>0.001209374712490829</v>
      </c>
      <c r="G5337" s="1">
        <v>-0.01068252381735602</v>
      </c>
      <c r="H5337" s="1">
        <v>-0.00595433064733597</v>
      </c>
      <c r="I5337" s="1">
        <v>0.009886514723799644</v>
      </c>
      <c r="J5337" s="1">
        <v>0.03925375418867372</v>
      </c>
      <c r="K5337" s="1">
        <v>0.008870170676658518</v>
      </c>
      <c r="L5337" s="1">
        <v>-0.006646598140985116</v>
      </c>
      <c r="M5337" s="1">
        <v>0.02267812386918111</v>
      </c>
      <c r="N5337" s="1">
        <v>0.01282368204622952</v>
      </c>
      <c r="O5337" s="1">
        <v>0.02675944133969144</v>
      </c>
      <c r="P5337" s="1">
        <v>-0.003993671983899882</v>
      </c>
      <c r="Q5337" s="1">
        <v>0.01088429957280646</v>
      </c>
      <c r="R5337" s="1">
        <v>0.0003884688057067542</v>
      </c>
      <c r="S5337" s="1">
        <v>0.07931164580470651</v>
      </c>
      <c r="T5337" s="1">
        <v>0.007593942687454058</v>
      </c>
      <c r="U5337" s="1">
        <v>0.0001341988777396885</v>
      </c>
      <c r="V5337" s="1">
        <v>7.350345329615315E-05</v>
      </c>
      <c r="W5337" s="1">
        <v>-0.03690082039303288</v>
      </c>
      <c r="X5337" s="1">
        <v>0.004979253112033177</v>
      </c>
      <c r="Y5337" s="1">
        <v>-0.001943694381355887</v>
      </c>
      <c r="Z5337" s="1">
        <v>0.073984911759992</v>
      </c>
      <c r="AA5337" s="1">
        <v>0.001453930995152897</v>
      </c>
      <c r="AB5337" s="1">
        <v>0.05281736833975836</v>
      </c>
      <c r="AC5337" s="1">
        <v>0.005758364555157991</v>
      </c>
    </row>
    <row r="5338" spans="1:29">
      <c r="A5338" s="11">
        <v>44326</v>
      </c>
      <c r="B5338" s="1">
        <v>-0.002092809924178152</v>
      </c>
      <c r="C5338" s="1">
        <v>0.02380699780301554</v>
      </c>
      <c r="D5338" s="1">
        <v>-0.01370881558437376</v>
      </c>
      <c r="E5338" s="1">
        <v>0.01965115113559412</v>
      </c>
      <c r="F5338" s="1">
        <v>0.0295378093264389</v>
      </c>
      <c r="G5338" s="1">
        <v>0.01245271672246084</v>
      </c>
      <c r="H5338" s="1">
        <v>0.02861893850260944</v>
      </c>
      <c r="I5338" s="1">
        <v>0.00360487340381721</v>
      </c>
      <c r="J5338" s="1">
        <v>0.06145601295407532</v>
      </c>
      <c r="K5338" s="1">
        <v>0.008999709858603655</v>
      </c>
      <c r="L5338" s="1">
        <v>-0.009611462137597226</v>
      </c>
      <c r="M5338" s="1">
        <v>0.0469904421678744</v>
      </c>
      <c r="N5338" s="1">
        <v>0.0009738798202871823</v>
      </c>
      <c r="O5338" s="1">
        <v>0.01700539488553532</v>
      </c>
      <c r="P5338" s="1">
        <v>-0.00654222863809184</v>
      </c>
      <c r="Q5338" s="1">
        <v>0.02198304268643581</v>
      </c>
      <c r="R5338" s="1">
        <v>-0.002873056908005989</v>
      </c>
      <c r="S5338" s="1">
        <v>0.01421138331885929</v>
      </c>
      <c r="T5338" s="1">
        <v>0.009630220320266947</v>
      </c>
      <c r="U5338" s="1">
        <v>0.01070823832416057</v>
      </c>
      <c r="V5338" s="1">
        <v>0.02759592247021203</v>
      </c>
      <c r="W5338" s="1">
        <v>0.006597810509174185</v>
      </c>
      <c r="X5338" s="1">
        <v>0.03996698960698808</v>
      </c>
      <c r="Y5338" s="1">
        <v>0.07059395893878539</v>
      </c>
      <c r="Z5338" s="1">
        <v>0.02875632884856705</v>
      </c>
      <c r="AA5338" s="1">
        <v>0.005979950586161076</v>
      </c>
      <c r="AB5338" s="1">
        <v>0.03815597047204178</v>
      </c>
      <c r="AC5338" s="1">
        <v>0.02076664263139461</v>
      </c>
    </row>
    <row r="5339" spans="1:29">
      <c r="A5339" s="11">
        <v>44327</v>
      </c>
      <c r="B5339" s="1">
        <v>-0.01104509973424994</v>
      </c>
      <c r="C5339" s="1">
        <v>0.01884498415916602</v>
      </c>
      <c r="D5339" s="1">
        <v>0.00134732898166412</v>
      </c>
      <c r="E5339" s="1">
        <v>-0.010385980785802</v>
      </c>
      <c r="F5339" s="1">
        <v>-0.005931358476477966</v>
      </c>
      <c r="G5339" s="1">
        <v>0.009786530989637221</v>
      </c>
      <c r="H5339" s="1">
        <v>0.04755736356127804</v>
      </c>
      <c r="I5339" s="1">
        <v>-0.01148007905886173</v>
      </c>
      <c r="J5339" s="1">
        <v>-0.03041692381325378</v>
      </c>
      <c r="K5339" s="1">
        <v>-0.01265970320711174</v>
      </c>
      <c r="L5339" s="1">
        <v>-0.006643969466308408</v>
      </c>
      <c r="M5339" s="1">
        <v>0.04588998879300088</v>
      </c>
      <c r="N5339" s="1">
        <v>-0.007540664743331815</v>
      </c>
      <c r="O5339" s="1">
        <v>-0.005701753229596651</v>
      </c>
      <c r="P5339" s="1">
        <v>0.01879977791998777</v>
      </c>
      <c r="Q5339" s="1">
        <v>0.03687441243963829</v>
      </c>
      <c r="R5339" s="1">
        <v>0.003608173365262868</v>
      </c>
      <c r="S5339" s="1">
        <v>-0.04032806976468584</v>
      </c>
      <c r="T5339" s="1">
        <v>0.008155800452881001</v>
      </c>
      <c r="U5339" s="1">
        <v>0.0348645572667543</v>
      </c>
      <c r="V5339" s="1">
        <v>0.01417917743186736</v>
      </c>
      <c r="W5339" s="1">
        <v>0.01334585303219726</v>
      </c>
      <c r="X5339" s="1">
        <v>0.002223222727913754</v>
      </c>
      <c r="Y5339" s="1">
        <v>-0.005456910856056707</v>
      </c>
      <c r="Z5339" s="1">
        <v>0.01442838069147001</v>
      </c>
      <c r="AA5339" s="1">
        <v>-0.01367553694311407</v>
      </c>
      <c r="AB5339" s="1">
        <v>-0.01786628761610587</v>
      </c>
      <c r="AC5339" s="1">
        <v>-0.01435491825720381</v>
      </c>
    </row>
    <row r="5340" spans="1:29">
      <c r="A5340" s="11">
        <v>44328</v>
      </c>
      <c r="B5340" s="1">
        <v>-0.02269027779026045</v>
      </c>
      <c r="C5340" s="1">
        <v>-0.02812334705026598</v>
      </c>
      <c r="D5340" s="1">
        <v>0.006187137467206449</v>
      </c>
      <c r="E5340" s="1">
        <v>0.008642942197131243</v>
      </c>
      <c r="F5340" s="1">
        <v>0.001038597693166166</v>
      </c>
      <c r="G5340" s="1">
        <v>-0.005968839069507181</v>
      </c>
      <c r="H5340" s="1">
        <v>-0.005250057607866343</v>
      </c>
      <c r="I5340" s="1">
        <v>-0.002885544996873213</v>
      </c>
      <c r="J5340" s="1">
        <v>-0.03391470851848832</v>
      </c>
      <c r="K5340" s="1">
        <v>-0.03045256134397534</v>
      </c>
      <c r="L5340" s="1">
        <v>-0.002743072218194809</v>
      </c>
      <c r="M5340" s="1">
        <v>-0.008678770616364573</v>
      </c>
      <c r="N5340" s="1">
        <v>-0.003676498999872435</v>
      </c>
      <c r="O5340" s="1">
        <v>-0.02100515582996887</v>
      </c>
      <c r="P5340" s="1">
        <v>-0.02251871695619179</v>
      </c>
      <c r="Q5340" s="1">
        <v>-0.02540214555531262</v>
      </c>
      <c r="R5340" s="1">
        <v>-0.01034584575454334</v>
      </c>
      <c r="S5340" s="1">
        <v>-0.05840463469009372</v>
      </c>
      <c r="T5340" s="1">
        <v>0.00836423445899559</v>
      </c>
      <c r="U5340" s="1">
        <v>0.02830168281091594</v>
      </c>
      <c r="V5340" s="1">
        <v>-0.00741405233741721</v>
      </c>
      <c r="W5340" s="1">
        <v>-0.002415824474972683</v>
      </c>
      <c r="X5340" s="1">
        <v>0.03311682019106099</v>
      </c>
      <c r="Y5340" s="1">
        <v>-0.02514864778648951</v>
      </c>
      <c r="Z5340" s="1">
        <v>-0.0443714803486861</v>
      </c>
      <c r="AA5340" s="1">
        <v>0.01372577756776328</v>
      </c>
      <c r="AB5340" s="1">
        <v>-0.02252257069348074</v>
      </c>
      <c r="AC5340" s="1">
        <v>-0.02083338783421429</v>
      </c>
    </row>
    <row r="5341" spans="1:29">
      <c r="A5341" s="11">
        <v>44330</v>
      </c>
      <c r="B5341" s="1">
        <v>-0.00911323635196426</v>
      </c>
      <c r="C5341" s="1">
        <v>-0.0155815811738641</v>
      </c>
      <c r="D5341" s="1">
        <v>0.01799657279642441</v>
      </c>
      <c r="E5341" s="1">
        <v>0.006064952149103853</v>
      </c>
      <c r="F5341" s="1">
        <v>-0.0197304068205737</v>
      </c>
      <c r="G5341" s="1">
        <v>-0.01679248648881559</v>
      </c>
      <c r="H5341" s="1">
        <v>-0.0518472563146678</v>
      </c>
      <c r="I5341" s="1">
        <v>-0.009038914763058625</v>
      </c>
      <c r="J5341" s="1">
        <v>-0.0401204030438238</v>
      </c>
      <c r="K5341" s="1">
        <v>0.02056728585399115</v>
      </c>
      <c r="L5341" s="1">
        <v>-0.007987929325960819</v>
      </c>
      <c r="M5341" s="1">
        <v>-0.01702338462841291</v>
      </c>
      <c r="N5341" s="1">
        <v>0.04428038228144793</v>
      </c>
      <c r="O5341" s="1">
        <v>-0.02395688083190994</v>
      </c>
      <c r="P5341" s="1">
        <v>0.01226527293736601</v>
      </c>
      <c r="Q5341" s="1">
        <v>-0.01867950782462924</v>
      </c>
      <c r="R5341" s="1">
        <v>0.01262319445771332</v>
      </c>
      <c r="S5341" s="1">
        <v>-0.03819960335231276</v>
      </c>
      <c r="T5341" s="1">
        <v>-0.019717112178958</v>
      </c>
      <c r="U5341" s="1">
        <v>-0.005389805024596295</v>
      </c>
      <c r="V5341" s="1">
        <v>-0.0162197184422963</v>
      </c>
      <c r="W5341" s="1">
        <v>0.00796821608606213</v>
      </c>
      <c r="X5341" s="1">
        <v>-0.04217791411042948</v>
      </c>
      <c r="Y5341" s="1">
        <v>-0.04784244836842388</v>
      </c>
      <c r="Z5341" s="1">
        <v>-0.0399016542111108</v>
      </c>
      <c r="AA5341" s="1">
        <v>0.0006186432402590647</v>
      </c>
      <c r="AB5341" s="1">
        <v>-0.03438501608609834</v>
      </c>
      <c r="AC5341" s="1">
        <v>-0.01802597951763252</v>
      </c>
    </row>
    <row r="5342" spans="1:29">
      <c r="A5342" s="11">
        <v>44333</v>
      </c>
      <c r="B5342" s="1">
        <v>0.03540144581693538</v>
      </c>
      <c r="C5342" s="1">
        <v>0.003165672957898158</v>
      </c>
      <c r="D5342" s="1">
        <v>0.001656482098836287</v>
      </c>
      <c r="E5342" s="1">
        <v>-0.02527513104328671</v>
      </c>
      <c r="F5342" s="1">
        <v>0.01028492296880268</v>
      </c>
      <c r="G5342" s="1">
        <v>0.02863118710098078</v>
      </c>
      <c r="H5342" s="1">
        <v>0.002946824460469788</v>
      </c>
      <c r="I5342" s="1">
        <v>0.03850447795951073</v>
      </c>
      <c r="J5342" s="1">
        <v>0.02651523559350122</v>
      </c>
      <c r="K5342" s="1">
        <v>-0.0002525893855456207</v>
      </c>
      <c r="L5342" s="1">
        <v>0.009875404710118607</v>
      </c>
      <c r="M5342" s="1">
        <v>0.009401222455857727</v>
      </c>
      <c r="N5342" s="1">
        <v>0.001649001392053373</v>
      </c>
      <c r="O5342" s="1">
        <v>0.01625089273408431</v>
      </c>
      <c r="P5342" s="1">
        <v>-0.0006321364969620324</v>
      </c>
      <c r="Q5342" s="1">
        <v>0.01150955886476868</v>
      </c>
      <c r="R5342" s="1">
        <v>0.01189793017201946</v>
      </c>
      <c r="S5342" s="1">
        <v>0.02674003063210062</v>
      </c>
      <c r="T5342" s="1">
        <v>0.06283802042844866</v>
      </c>
      <c r="U5342" s="1">
        <v>0.03462115770465002</v>
      </c>
      <c r="V5342" s="1">
        <v>-0.006218742177573788</v>
      </c>
      <c r="W5342" s="1">
        <v>0.01263259146825746</v>
      </c>
      <c r="X5342" s="1">
        <v>0.02834269368619902</v>
      </c>
      <c r="Y5342" s="1">
        <v>0.01921185821975269</v>
      </c>
      <c r="Z5342" s="1">
        <v>0.01656217239381141</v>
      </c>
      <c r="AA5342" s="1">
        <v>0.008551651215911393</v>
      </c>
      <c r="AB5342" s="1">
        <v>0.02294429608737403</v>
      </c>
      <c r="AC5342" s="1">
        <v>0.002708318170836721</v>
      </c>
    </row>
    <row r="5343" spans="1:29">
      <c r="A5343" s="11">
        <v>44334</v>
      </c>
      <c r="B5343" s="1">
        <v>0.003383870172876335</v>
      </c>
      <c r="C5343" s="1">
        <v>0.01081934135530971</v>
      </c>
      <c r="D5343" s="1">
        <v>0.005189196134794294</v>
      </c>
      <c r="E5343" s="1">
        <v>0.003631407740345427</v>
      </c>
      <c r="F5343" s="1">
        <v>-0.00663767328388587</v>
      </c>
      <c r="G5343" s="1">
        <v>0.03522052845922974</v>
      </c>
      <c r="H5343" s="1">
        <v>-0.00228520471762661</v>
      </c>
      <c r="I5343" s="1">
        <v>0.02530806241428007</v>
      </c>
      <c r="J5343" s="1">
        <v>0.02328533452445813</v>
      </c>
      <c r="K5343" s="1">
        <v>-0.0008416827763111367</v>
      </c>
      <c r="L5343" s="1">
        <v>0.007973508507450822</v>
      </c>
      <c r="M5343" s="1">
        <v>0.03480398905904414</v>
      </c>
      <c r="N5343" s="1">
        <v>-0.0119942639118098</v>
      </c>
      <c r="O5343" s="1">
        <v>0.05858929332106033</v>
      </c>
      <c r="P5343" s="1">
        <v>-0.003584591008418903</v>
      </c>
      <c r="Q5343" s="1">
        <v>0.01619252817107397</v>
      </c>
      <c r="R5343" s="1">
        <v>0.01407907608949355</v>
      </c>
      <c r="S5343" s="1">
        <v>0.01072389063708523</v>
      </c>
      <c r="T5343" s="1">
        <v>-0.002218748300666151</v>
      </c>
      <c r="U5343" s="1">
        <v>-0.01389427775202479</v>
      </c>
      <c r="V5343" s="1">
        <v>0.005311718434525714</v>
      </c>
      <c r="W5343" s="1">
        <v>-0.000459128646387974</v>
      </c>
      <c r="X5343" s="1">
        <v>0.03534726218552797</v>
      </c>
      <c r="Y5343" s="1">
        <v>0.01836628584021671</v>
      </c>
      <c r="Z5343" s="1">
        <v>0.02532910623760909</v>
      </c>
      <c r="AA5343" s="1">
        <v>0.04832115743233412</v>
      </c>
      <c r="AB5343" s="1">
        <v>0.02458272454564736</v>
      </c>
      <c r="AC5343" s="1">
        <v>0.01650658850106201</v>
      </c>
    </row>
    <row r="5344" spans="1:29">
      <c r="A5344" s="11">
        <v>44335</v>
      </c>
      <c r="B5344" s="1">
        <v>0.007236672403676536</v>
      </c>
      <c r="C5344" s="1">
        <v>-0.004459723885732347</v>
      </c>
      <c r="D5344" s="1">
        <v>0.002538653422101245</v>
      </c>
      <c r="E5344" s="1">
        <v>0.02210540276656081</v>
      </c>
      <c r="F5344" s="1">
        <v>0.00428516989696881</v>
      </c>
      <c r="G5344" s="1">
        <v>-0.002780122618474934</v>
      </c>
      <c r="H5344" s="1">
        <v>0</v>
      </c>
      <c r="I5344" s="1">
        <v>-0.0125278869449833</v>
      </c>
      <c r="J5344" s="1">
        <v>0.002984370173881867</v>
      </c>
      <c r="K5344" s="1">
        <v>-0.006107181469671374</v>
      </c>
      <c r="L5344" s="1">
        <v>-0.002238759730676665</v>
      </c>
      <c r="M5344" s="1">
        <v>0.01563246536801288</v>
      </c>
      <c r="N5344" s="1">
        <v>-0.01094980105272325</v>
      </c>
      <c r="O5344" s="1">
        <v>-0.01617146802558156</v>
      </c>
      <c r="P5344" s="1">
        <v>0.002116214956312756</v>
      </c>
      <c r="Q5344" s="1">
        <v>-0.01033579463917522</v>
      </c>
      <c r="R5344" s="1">
        <v>0.004577635489322995</v>
      </c>
      <c r="S5344" s="1">
        <v>-0.02538835833251829</v>
      </c>
      <c r="T5344" s="1">
        <v>0.005624588388867258</v>
      </c>
      <c r="U5344" s="1">
        <v>-0.0009836024099433294</v>
      </c>
      <c r="V5344" s="1">
        <v>0.01823967986524422</v>
      </c>
      <c r="W5344" s="1">
        <v>0.0003062895400889332</v>
      </c>
      <c r="X5344" s="1">
        <v>-0.05414347823452814</v>
      </c>
      <c r="Y5344" s="1">
        <v>-0.01044130135452448</v>
      </c>
      <c r="Z5344" s="1">
        <v>-0.0133474050438368</v>
      </c>
      <c r="AA5344" s="1">
        <v>-0.01175890284278125</v>
      </c>
      <c r="AB5344" s="1">
        <v>-0.009807268378032474</v>
      </c>
      <c r="AC5344" s="1">
        <v>0.007085996805532124</v>
      </c>
    </row>
    <row r="5345" spans="1:29">
      <c r="A5345" s="11">
        <v>44336</v>
      </c>
      <c r="B5345" s="1">
        <v>-0.01520645815243504</v>
      </c>
      <c r="C5345" s="1">
        <v>0.01870305015475138</v>
      </c>
      <c r="D5345" s="1">
        <v>-0.03164607875828573</v>
      </c>
      <c r="E5345" s="1">
        <v>0.02240165132016658</v>
      </c>
      <c r="F5345" s="1">
        <v>-0.0002863726389872312</v>
      </c>
      <c r="G5345" s="1">
        <v>-0.01329593670342688</v>
      </c>
      <c r="H5345" s="1">
        <v>-0.03566766802830945</v>
      </c>
      <c r="I5345" s="1">
        <v>-0.01741874240318408</v>
      </c>
      <c r="J5345" s="1">
        <v>-0.04487971474908747</v>
      </c>
      <c r="K5345" s="1">
        <v>-0.006610860076673886</v>
      </c>
      <c r="L5345" s="1">
        <v>0.001720261877244722</v>
      </c>
      <c r="M5345" s="1">
        <v>-0.02332092168879174</v>
      </c>
      <c r="N5345" s="1">
        <v>-0.003610136269186492</v>
      </c>
      <c r="O5345" s="1">
        <v>0.02350911886886231</v>
      </c>
      <c r="P5345" s="1">
        <v>-0.009502725993437933</v>
      </c>
      <c r="Q5345" s="1">
        <v>-0.0269800871253385</v>
      </c>
      <c r="R5345" s="1">
        <v>-0.005833591250910874</v>
      </c>
      <c r="S5345" s="1">
        <v>-0.0555987969232139</v>
      </c>
      <c r="T5345" s="1">
        <v>0.0003901861550070773</v>
      </c>
      <c r="U5345" s="1">
        <v>-0.01523609651700453</v>
      </c>
      <c r="V5345" s="1">
        <v>-0.02352854961337791</v>
      </c>
      <c r="W5345" s="1">
        <v>-0.01270655542185806</v>
      </c>
      <c r="X5345" s="1">
        <v>-0.0214660510032223</v>
      </c>
      <c r="Y5345" s="1">
        <v>-0.01247007137310452</v>
      </c>
      <c r="Z5345" s="1">
        <v>-0.05084827125629277</v>
      </c>
      <c r="AA5345" s="1">
        <v>0.006705406973013028</v>
      </c>
      <c r="AB5345" s="1">
        <v>-0.02440763235899768</v>
      </c>
      <c r="AC5345" s="1">
        <v>-0.00664518191179464</v>
      </c>
    </row>
    <row r="5346" spans="1:29">
      <c r="A5346" s="11">
        <v>44337</v>
      </c>
      <c r="B5346" s="1">
        <v>0.03541582668623033</v>
      </c>
      <c r="C5346" s="1">
        <v>0.01374226763702602</v>
      </c>
      <c r="D5346" s="1">
        <v>0.003856779349197925</v>
      </c>
      <c r="E5346" s="1">
        <v>0.002921486209186419</v>
      </c>
      <c r="F5346" s="1">
        <v>-0.003790683383740334</v>
      </c>
      <c r="G5346" s="1">
        <v>-0.00327984805380499</v>
      </c>
      <c r="H5346" s="1">
        <v>-0.01085844747868381</v>
      </c>
      <c r="I5346" s="1">
        <v>0.04501672957605884</v>
      </c>
      <c r="J5346" s="1">
        <v>0.01194171755927997</v>
      </c>
      <c r="K5346" s="1">
        <v>0.007721418723940943</v>
      </c>
      <c r="L5346" s="1">
        <v>0.01134918407456631</v>
      </c>
      <c r="M5346" s="1">
        <v>-0.003820458499299351</v>
      </c>
      <c r="N5346" s="1">
        <v>0.009903453348795832</v>
      </c>
      <c r="O5346" s="1">
        <v>0.01954563975582668</v>
      </c>
      <c r="P5346" s="1">
        <v>-0.01993391748767481</v>
      </c>
      <c r="Q5346" s="1">
        <v>0.00849739844599795</v>
      </c>
      <c r="R5346" s="1">
        <v>0.008638124019439086</v>
      </c>
      <c r="S5346" s="1">
        <v>0.004528567930747407</v>
      </c>
      <c r="T5346" s="1">
        <v>0.04329743095727667</v>
      </c>
      <c r="U5346" s="1">
        <v>-0.007023670170133833</v>
      </c>
      <c r="V5346" s="1">
        <v>0.005168626565581924</v>
      </c>
      <c r="W5346" s="1">
        <v>0.00744289270629328</v>
      </c>
      <c r="X5346" s="1">
        <v>0.01754954072881576</v>
      </c>
      <c r="Y5346" s="1">
        <v>0.01894134431948746</v>
      </c>
      <c r="Z5346" s="1">
        <v>0.007284743341241517</v>
      </c>
      <c r="AA5346" s="1">
        <v>0.004571122390368609</v>
      </c>
      <c r="AB5346" s="1">
        <v>-0.007795601855299705</v>
      </c>
      <c r="AC5346" s="1">
        <v>0.008755556250927166</v>
      </c>
    </row>
    <row r="5347" spans="1:29">
      <c r="A5347" s="11">
        <v>44340</v>
      </c>
      <c r="B5347" s="1">
        <v>0.0140237416727762</v>
      </c>
      <c r="C5347" s="1">
        <v>0.02559381037696951</v>
      </c>
      <c r="D5347" s="1">
        <v>-0.01648829943323016</v>
      </c>
      <c r="E5347" s="1">
        <v>0.004693083628132921</v>
      </c>
      <c r="F5347" s="1">
        <v>0.01067764500634127</v>
      </c>
      <c r="G5347" s="1">
        <v>0.01145777948853155</v>
      </c>
      <c r="H5347" s="1">
        <v>0.04082341716064497</v>
      </c>
      <c r="I5347" s="1">
        <v>0.008448515131801226</v>
      </c>
      <c r="J5347" s="1">
        <v>-0.001282665793682747</v>
      </c>
      <c r="K5347" s="1">
        <v>-0.01087943445533057</v>
      </c>
      <c r="L5347" s="1">
        <v>-0.004761894589864757</v>
      </c>
      <c r="M5347" s="1">
        <v>0.04937675289213694</v>
      </c>
      <c r="N5347" s="1">
        <v>0.01171954414210541</v>
      </c>
      <c r="O5347" s="1">
        <v>-0.01092870254463496</v>
      </c>
      <c r="P5347" s="1">
        <v>0.0008701883736479399</v>
      </c>
      <c r="Q5347" s="1">
        <v>0.002660740474208501</v>
      </c>
      <c r="R5347" s="1">
        <v>-0.008439262422191618</v>
      </c>
      <c r="S5347" s="1">
        <v>0.02254103957732201</v>
      </c>
      <c r="T5347" s="1">
        <v>0.02704378130484186</v>
      </c>
      <c r="U5347" s="1">
        <v>0.007702609959987727</v>
      </c>
      <c r="V5347" s="1">
        <v>0.0007966416285047906</v>
      </c>
      <c r="W5347" s="1">
        <v>-0.01477600113765587</v>
      </c>
      <c r="X5347" s="1">
        <v>-0.00399233463951687</v>
      </c>
      <c r="Y5347" s="1">
        <v>0.02287889226714901</v>
      </c>
      <c r="Z5347" s="1">
        <v>-0.01895606613033618</v>
      </c>
      <c r="AA5347" s="1">
        <v>-0.0114408217831804</v>
      </c>
      <c r="AB5347" s="1">
        <v>0.004750760655279684</v>
      </c>
      <c r="AC5347" s="1">
        <v>0.004290996380084344</v>
      </c>
    </row>
    <row r="5348" spans="1:29">
      <c r="A5348" s="11">
        <v>44341</v>
      </c>
      <c r="B5348" s="1">
        <v>-0.01295289737034278</v>
      </c>
      <c r="C5348" s="1">
        <v>0.003278023456288359</v>
      </c>
      <c r="D5348" s="1">
        <v>0.02165381026471191</v>
      </c>
      <c r="E5348" s="1">
        <v>0.004671095253827806</v>
      </c>
      <c r="F5348" s="1">
        <v>0.00740702984753927</v>
      </c>
      <c r="G5348" s="1">
        <v>0.02894712175190617</v>
      </c>
      <c r="H5348" s="1">
        <v>0.02241256492999955</v>
      </c>
      <c r="I5348" s="1">
        <v>-0.0205304464604732</v>
      </c>
      <c r="J5348" s="1">
        <v>0.004880597033948053</v>
      </c>
      <c r="K5348" s="1">
        <v>0.003209992439278553</v>
      </c>
      <c r="L5348" s="1">
        <v>0.0100515394408911</v>
      </c>
      <c r="M5348" s="1">
        <v>0.007766069111708518</v>
      </c>
      <c r="N5348" s="1">
        <v>-0.002836917208868472</v>
      </c>
      <c r="O5348" s="1">
        <v>0.001543292321027678</v>
      </c>
      <c r="P5348" s="1">
        <v>0.007281010218305406</v>
      </c>
      <c r="Q5348" s="1">
        <v>0.01371065404682104</v>
      </c>
      <c r="R5348" s="1">
        <v>-0.01133133505901263</v>
      </c>
      <c r="S5348" s="1">
        <v>-0.006412756170588896</v>
      </c>
      <c r="T5348" s="1">
        <v>0.0007281584537168762</v>
      </c>
      <c r="U5348" s="1">
        <v>0.00447131196769246</v>
      </c>
      <c r="V5348" s="1">
        <v>0.00745343517357222</v>
      </c>
      <c r="W5348" s="1">
        <v>0.01538818353403459</v>
      </c>
      <c r="X5348" s="1">
        <v>0.01090265778399813</v>
      </c>
      <c r="Y5348" s="1">
        <v>0.001397901928007483</v>
      </c>
      <c r="Z5348" s="1">
        <v>0.01208793292482357</v>
      </c>
      <c r="AA5348" s="1">
        <v>0.03182644040380933</v>
      </c>
      <c r="AB5348" s="1">
        <v>-0.003819006658818513</v>
      </c>
      <c r="AC5348" s="1">
        <v>0.005146673212918396</v>
      </c>
    </row>
    <row r="5349" spans="1:29">
      <c r="A5349" s="11">
        <v>44342</v>
      </c>
      <c r="B5349" s="1">
        <v>0.004852726944261976</v>
      </c>
      <c r="C5349" s="1">
        <v>-0.00463748835567912</v>
      </c>
      <c r="D5349" s="1">
        <v>-0.006832377213166874</v>
      </c>
      <c r="E5349" s="1">
        <v>0.01020739285045491</v>
      </c>
      <c r="F5349" s="1">
        <v>-0.004895380451393705</v>
      </c>
      <c r="G5349" s="1">
        <v>0.003219115693252617</v>
      </c>
      <c r="H5349" s="1">
        <v>-0.0193423243684433</v>
      </c>
      <c r="I5349" s="1">
        <v>-0.001284644585158867</v>
      </c>
      <c r="J5349" s="1">
        <v>-0.02607367288404927</v>
      </c>
      <c r="K5349" s="1">
        <v>0.004244629188790094</v>
      </c>
      <c r="L5349" s="1">
        <v>0.02618236735306301</v>
      </c>
      <c r="M5349" s="1">
        <v>0.01541256087108667</v>
      </c>
      <c r="N5349" s="1">
        <v>-0.00142237730350836</v>
      </c>
      <c r="O5349" s="1">
        <v>0.01226497944960903</v>
      </c>
      <c r="P5349" s="1">
        <v>-0.009278279535406275</v>
      </c>
      <c r="Q5349" s="1">
        <v>-0.01090749891910869</v>
      </c>
      <c r="R5349" s="1">
        <v>0.003514795647246993</v>
      </c>
      <c r="S5349" s="1">
        <v>-0.04195252267350313</v>
      </c>
      <c r="T5349" s="1">
        <v>0.002910135209814202</v>
      </c>
      <c r="U5349" s="1">
        <v>-0.007659417066050889</v>
      </c>
      <c r="V5349" s="1">
        <v>0.01106156869616326</v>
      </c>
      <c r="W5349" s="1">
        <v>-0.01238552956391425</v>
      </c>
      <c r="X5349" s="1">
        <v>0.0007930214115781098</v>
      </c>
      <c r="Y5349" s="1">
        <v>-0.0125639895199362</v>
      </c>
      <c r="Z5349" s="1">
        <v>-0.0208559997199258</v>
      </c>
      <c r="AA5349" s="1">
        <v>0.008794532882440809</v>
      </c>
      <c r="AB5349" s="1">
        <v>-0.01843714506143102</v>
      </c>
      <c r="AC5349" s="1">
        <v>0.01874209208561228</v>
      </c>
    </row>
    <row r="5350" spans="1:29">
      <c r="A5350" s="11">
        <v>44343</v>
      </c>
      <c r="B5350" s="1">
        <v>0.02074545637035352</v>
      </c>
      <c r="C5350" s="1">
        <v>-0.009212233517276402</v>
      </c>
      <c r="D5350" s="1">
        <v>-0.000395200295366438</v>
      </c>
      <c r="E5350" s="1">
        <v>-0.00296256276947815</v>
      </c>
      <c r="F5350" s="1">
        <v>-0.003093589444560174</v>
      </c>
      <c r="G5350" s="1">
        <v>-0.01118290785841336</v>
      </c>
      <c r="H5350" s="1">
        <v>0.004602283335551016</v>
      </c>
      <c r="I5350" s="1">
        <v>0.003791381247386427</v>
      </c>
      <c r="J5350" s="1">
        <v>0.0127297904199537</v>
      </c>
      <c r="K5350" s="1">
        <v>-0.01172473045486888</v>
      </c>
      <c r="L5350" s="1">
        <v>0.003578474019329647</v>
      </c>
      <c r="M5350" s="1">
        <v>-0.01562497844093091</v>
      </c>
      <c r="N5350" s="1">
        <v>0.002611523093198675</v>
      </c>
      <c r="O5350" s="1">
        <v>0.009011216450439674</v>
      </c>
      <c r="P5350" s="1">
        <v>0.03049111361559409</v>
      </c>
      <c r="Q5350" s="1">
        <v>-0.01323342937114003</v>
      </c>
      <c r="R5350" s="1">
        <v>0.003070963996136378</v>
      </c>
      <c r="S5350" s="1">
        <v>0.02947373159155964</v>
      </c>
      <c r="T5350" s="1">
        <v>0.02817074949141185</v>
      </c>
      <c r="U5350" s="1">
        <v>0.02430829799310552</v>
      </c>
      <c r="V5350" s="1">
        <v>-0.006109618444054221</v>
      </c>
      <c r="W5350" s="1">
        <v>0.01035984905817533</v>
      </c>
      <c r="X5350" s="1">
        <v>0.009825692879605885</v>
      </c>
      <c r="Y5350" s="1">
        <v>0.002356285171269512</v>
      </c>
      <c r="Z5350" s="1">
        <v>0.0133993603183149</v>
      </c>
      <c r="AA5350" s="1">
        <v>0.007138608294479099</v>
      </c>
      <c r="AB5350" s="1">
        <v>-0.004277593669690272</v>
      </c>
      <c r="AC5350" s="1">
        <v>0.0258890894502033</v>
      </c>
    </row>
    <row r="5351" spans="1:29">
      <c r="A5351" s="11">
        <v>44344</v>
      </c>
      <c r="B5351" s="1">
        <v>-0.0139934268286831</v>
      </c>
      <c r="C5351" s="1">
        <v>0.007801734971458973</v>
      </c>
      <c r="D5351" s="1">
        <v>0.002577130722069443</v>
      </c>
      <c r="E5351" s="1">
        <v>-0.008489438445665076</v>
      </c>
      <c r="F5351" s="1">
        <v>-0.01410181275028433</v>
      </c>
      <c r="G5351" s="1">
        <v>0.0132102146331059</v>
      </c>
      <c r="H5351" s="1">
        <v>0.0009816855767332822</v>
      </c>
      <c r="I5351" s="1">
        <v>0.01402882069922762</v>
      </c>
      <c r="J5351" s="1">
        <v>0.00492415496159504</v>
      </c>
      <c r="K5351" s="1">
        <v>-0.00202037040845815</v>
      </c>
      <c r="L5351" s="1">
        <v>0.001996911197603923</v>
      </c>
      <c r="M5351" s="1">
        <v>-0.003628136189726905</v>
      </c>
      <c r="N5351" s="1">
        <v>0.008287960125085148</v>
      </c>
      <c r="O5351" s="1">
        <v>0.02081819987178579</v>
      </c>
      <c r="P5351" s="1">
        <v>-0.004438310932084688</v>
      </c>
      <c r="Q5351" s="1">
        <v>0.004470374856670345</v>
      </c>
      <c r="R5351" s="1">
        <v>0.06006775541268183</v>
      </c>
      <c r="S5351" s="1">
        <v>-0.01104296795926651</v>
      </c>
      <c r="T5351" s="1">
        <v>-0.007408325612036193</v>
      </c>
      <c r="U5351" s="1">
        <v>-0.003180503666547985</v>
      </c>
      <c r="V5351" s="1">
        <v>-0.04253039948810544</v>
      </c>
      <c r="W5351" s="1">
        <v>0.009868229588792188</v>
      </c>
      <c r="X5351" s="1">
        <v>0.0004707906265251083</v>
      </c>
      <c r="Y5351" s="1">
        <v>-0.009402984571965534</v>
      </c>
      <c r="Z5351" s="1">
        <v>0.006246232763116089</v>
      </c>
      <c r="AA5351" s="1">
        <v>-0.01082014657575636</v>
      </c>
      <c r="AB5351" s="1">
        <v>-0.005416574965874554</v>
      </c>
      <c r="AC5351" s="1">
        <v>-0.004067397772584025</v>
      </c>
    </row>
    <row r="5352" spans="1:29">
      <c r="A5352" s="11">
        <v>44347</v>
      </c>
      <c r="B5352" s="1">
        <v>0.01466519940587996</v>
      </c>
      <c r="C5352" s="1">
        <v>0.001060334864790846</v>
      </c>
      <c r="D5352" s="1">
        <v>0.007127302574742922</v>
      </c>
      <c r="E5352" s="1">
        <v>0.01605401116628014</v>
      </c>
      <c r="F5352" s="1">
        <v>0.02206168629646732</v>
      </c>
      <c r="G5352" s="1">
        <v>0.01428868143426487</v>
      </c>
      <c r="H5352" s="1">
        <v>0.04576650232643487</v>
      </c>
      <c r="I5352" s="1">
        <v>0.008247732411853503</v>
      </c>
      <c r="J5352" s="1">
        <v>0.01676329054904069</v>
      </c>
      <c r="K5352" s="1">
        <v>0.007903791698366636</v>
      </c>
      <c r="L5352" s="1">
        <v>0.00266174851870904</v>
      </c>
      <c r="M5352" s="1">
        <v>-0.005461962625455952</v>
      </c>
      <c r="N5352" s="1">
        <v>0.01737908960194212</v>
      </c>
      <c r="O5352" s="1">
        <v>-0.04480693319069551</v>
      </c>
      <c r="P5352" s="1">
        <v>0.008810132767388179</v>
      </c>
      <c r="Q5352" s="1">
        <v>0.01157102482900663</v>
      </c>
      <c r="R5352" s="1">
        <v>0.0312679061168879</v>
      </c>
      <c r="S5352" s="1">
        <v>0.04714647870987987</v>
      </c>
      <c r="T5352" s="1">
        <v>0.005449633285556699</v>
      </c>
      <c r="U5352" s="1">
        <v>0.02410180745068158</v>
      </c>
      <c r="V5352" s="1">
        <v>-0.00216499253635638</v>
      </c>
      <c r="W5352" s="1">
        <v>0.01358864108770352</v>
      </c>
      <c r="X5352" s="1">
        <v>0</v>
      </c>
      <c r="Y5352" s="1">
        <v>0.01044144917189027</v>
      </c>
      <c r="Z5352" s="1">
        <v>0.02007261184387388</v>
      </c>
      <c r="AA5352" s="1">
        <v>0.01220672031485615</v>
      </c>
      <c r="AB5352" s="1">
        <v>0.02985919510343393</v>
      </c>
      <c r="AC5352" s="1">
        <v>0.00064973391576717</v>
      </c>
    </row>
    <row r="5353" spans="1:29">
      <c r="A5353" s="11">
        <v>44348</v>
      </c>
      <c r="B5353" s="1">
        <v>-0.007393099589146468</v>
      </c>
      <c r="C5353" s="1">
        <v>-0.002436426770717759</v>
      </c>
      <c r="D5353" s="1">
        <v>-0.0003190485286639344</v>
      </c>
      <c r="E5353" s="1">
        <v>-0.003054756832911232</v>
      </c>
      <c r="F5353" s="1">
        <v>0.001384207726180309</v>
      </c>
      <c r="G5353" s="1">
        <v>-0.003867520176889627</v>
      </c>
      <c r="H5353" s="1">
        <v>0.003126009528605644</v>
      </c>
      <c r="I5353" s="1">
        <v>-0.002737718231594855</v>
      </c>
      <c r="J5353" s="1">
        <v>0.001141471429981555</v>
      </c>
      <c r="K5353" s="1">
        <v>0.007798872011134605</v>
      </c>
      <c r="L5353" s="1">
        <v>-0.004699651379271308</v>
      </c>
      <c r="M5353" s="1">
        <v>0.005949554033933824</v>
      </c>
      <c r="N5353" s="1">
        <v>-0.006232674904520064</v>
      </c>
      <c r="O5353" s="1">
        <v>-0.002042209574753984</v>
      </c>
      <c r="P5353" s="1">
        <v>0.0115740786145524</v>
      </c>
      <c r="Q5353" s="1">
        <v>0.03475577748765102</v>
      </c>
      <c r="R5353" s="1">
        <v>0.003980900502050355</v>
      </c>
      <c r="S5353" s="1">
        <v>-0.04265411582115208</v>
      </c>
      <c r="T5353" s="1">
        <v>0.01932364016077925</v>
      </c>
      <c r="U5353" s="1">
        <v>-0.01294165096723932</v>
      </c>
      <c r="V5353" s="1">
        <v>0.0041149291184015</v>
      </c>
      <c r="W5353" s="1">
        <v>0.002937421393145678</v>
      </c>
      <c r="X5353" s="1">
        <v>-0.002039196537990229</v>
      </c>
      <c r="Y5353" s="1">
        <v>-0.01690928234935707</v>
      </c>
      <c r="Z5353" s="1">
        <v>-0.02198741892473943</v>
      </c>
      <c r="AA5353" s="1">
        <v>-0.003038341288439494</v>
      </c>
      <c r="AB5353" s="1">
        <v>-0.02169940353284916</v>
      </c>
      <c r="AC5353" s="1">
        <v>0.006956718629926417</v>
      </c>
    </row>
    <row r="5354" spans="1:29">
      <c r="A5354" s="11">
        <v>44349</v>
      </c>
      <c r="B5354" s="1">
        <v>-0.01093742296441269</v>
      </c>
      <c r="C5354" s="1">
        <v>0.008070515264076095</v>
      </c>
      <c r="D5354" s="1">
        <v>0.008268636046089295</v>
      </c>
      <c r="E5354" s="1">
        <v>0.008716818187060493</v>
      </c>
      <c r="F5354" s="1">
        <v>-0.0007804471632478771</v>
      </c>
      <c r="G5354" s="1">
        <v>0.004482732070416828</v>
      </c>
      <c r="H5354" s="1">
        <v>-0.009971904572811274</v>
      </c>
      <c r="I5354" s="1">
        <v>-0.005093544782771575</v>
      </c>
      <c r="J5354" s="1">
        <v>0.01038763028732026</v>
      </c>
      <c r="K5354" s="1">
        <v>0.0002120756924415268</v>
      </c>
      <c r="L5354" s="1">
        <v>-0.006163426347557621</v>
      </c>
      <c r="M5354" s="1">
        <v>0.008644398161417488</v>
      </c>
      <c r="N5354" s="1">
        <v>-0.02903602715244546</v>
      </c>
      <c r="O5354" s="1">
        <v>-0.0001240423067785379</v>
      </c>
      <c r="P5354" s="1">
        <v>0.02142708205814259</v>
      </c>
      <c r="Q5354" s="1">
        <v>0.001275503892255614</v>
      </c>
      <c r="R5354" s="1">
        <v>0.01491548176830548</v>
      </c>
      <c r="S5354" s="1">
        <v>0.005775698466782719</v>
      </c>
      <c r="T5354" s="1">
        <v>0.01086573800782431</v>
      </c>
      <c r="U5354" s="1">
        <v>0.01473804217285957</v>
      </c>
      <c r="V5354" s="1">
        <v>0.009537316928774464</v>
      </c>
      <c r="W5354" s="1">
        <v>0.01164026553899755</v>
      </c>
      <c r="X5354" s="1">
        <v>0.01540394153557423</v>
      </c>
      <c r="Y5354" s="1">
        <v>0.03296694793498056</v>
      </c>
      <c r="Z5354" s="1">
        <v>0.02102823532018294</v>
      </c>
      <c r="AA5354" s="1">
        <v>-0.003581795322145531</v>
      </c>
      <c r="AB5354" s="1">
        <v>0.02590864047438957</v>
      </c>
      <c r="AC5354" s="1">
        <v>0.000368520763334157</v>
      </c>
    </row>
    <row r="5355" spans="1:29">
      <c r="A5355" s="11">
        <v>44350</v>
      </c>
      <c r="B5355" s="1">
        <v>0.01852105592131026</v>
      </c>
      <c r="C5355" s="1">
        <v>-0.00158012774246552</v>
      </c>
      <c r="D5355" s="1">
        <v>0.006042725647930958</v>
      </c>
      <c r="E5355" s="1">
        <v>-0.006756121269373083</v>
      </c>
      <c r="F5355" s="1">
        <v>-0.005609561330442325</v>
      </c>
      <c r="G5355" s="1">
        <v>0.03361031860247743</v>
      </c>
      <c r="H5355" s="1">
        <v>0.01384953244271192</v>
      </c>
      <c r="I5355" s="1">
        <v>0.01100392135454742</v>
      </c>
      <c r="J5355" s="1">
        <v>0.001003021740043186</v>
      </c>
      <c r="K5355" s="1">
        <v>0.001886603704430945</v>
      </c>
      <c r="L5355" s="1">
        <v>0.007978875861835544</v>
      </c>
      <c r="M5355" s="1">
        <v>0.01443375883812426</v>
      </c>
      <c r="N5355" s="1">
        <v>0.0002393358438190774</v>
      </c>
      <c r="O5355" s="1">
        <v>-0.005147620922995477</v>
      </c>
      <c r="P5355" s="1">
        <v>0.01109975465498692</v>
      </c>
      <c r="Q5355" s="1">
        <v>0.04033973873582886</v>
      </c>
      <c r="R5355" s="1">
        <v>0.003815999475918153</v>
      </c>
      <c r="S5355" s="1">
        <v>0.003691488526176956</v>
      </c>
      <c r="T5355" s="1">
        <v>0.01477209708794547</v>
      </c>
      <c r="U5355" s="1">
        <v>0.02442992389607102</v>
      </c>
      <c r="V5355" s="1">
        <v>-0.002878539919931034</v>
      </c>
      <c r="W5355" s="1">
        <v>0.009576096839230219</v>
      </c>
      <c r="X5355" s="1">
        <v>0.008204315468991918</v>
      </c>
      <c r="Y5355" s="1">
        <v>0.005087948222466609</v>
      </c>
      <c r="Z5355" s="1">
        <v>-0.001823750958903525</v>
      </c>
      <c r="AA5355" s="1">
        <v>0.06653211270906079</v>
      </c>
      <c r="AB5355" s="1">
        <v>0.008175952316187285</v>
      </c>
      <c r="AC5355" s="1">
        <v>-0.007274497006885983</v>
      </c>
    </row>
    <row r="5356" spans="1:29">
      <c r="A5356" s="11">
        <v>44351</v>
      </c>
      <c r="B5356" s="1">
        <v>-0.01145679814214351</v>
      </c>
      <c r="C5356" s="1">
        <v>0.009179187396861632</v>
      </c>
      <c r="D5356" s="1">
        <v>-0.001987786282673043</v>
      </c>
      <c r="E5356" s="1">
        <v>-0.001950873903320383</v>
      </c>
      <c r="F5356" s="1">
        <v>-0.005215333308749237</v>
      </c>
      <c r="G5356" s="1">
        <v>-0.008364225741976261</v>
      </c>
      <c r="H5356" s="1">
        <v>0.005898774106403604</v>
      </c>
      <c r="I5356" s="1">
        <v>-0.01289008800730951</v>
      </c>
      <c r="J5356" s="1">
        <v>-0.01039583582400394</v>
      </c>
      <c r="K5356" s="1">
        <v>-0.008970573849469754</v>
      </c>
      <c r="L5356" s="1">
        <v>-0.002878442667583747</v>
      </c>
      <c r="M5356" s="1">
        <v>0.01911972074142643</v>
      </c>
      <c r="N5356" s="1">
        <v>-0.001435121570170228</v>
      </c>
      <c r="O5356" s="1">
        <v>0.003179373379838202</v>
      </c>
      <c r="P5356" s="1">
        <v>-0.01923658234440839</v>
      </c>
      <c r="Q5356" s="1">
        <v>0.02408167115591997</v>
      </c>
      <c r="R5356" s="1">
        <v>-0.008666621306238076</v>
      </c>
      <c r="S5356" s="1">
        <v>0.004495325085878576</v>
      </c>
      <c r="T5356" s="1">
        <v>-0.01376094045876519</v>
      </c>
      <c r="U5356" s="1">
        <v>-0.00978654141431623</v>
      </c>
      <c r="V5356" s="1">
        <v>-0.002294511082808204</v>
      </c>
      <c r="W5356" s="1">
        <v>0.01022058510365276</v>
      </c>
      <c r="X5356" s="1">
        <v>0.02855832484217125</v>
      </c>
      <c r="Y5356" s="1">
        <v>-0.004601966714428252</v>
      </c>
      <c r="Z5356" s="1">
        <v>-0.001158651416394041</v>
      </c>
      <c r="AA5356" s="1">
        <v>-0.006918096013695751</v>
      </c>
      <c r="AB5356" s="1">
        <v>0.01225434427083427</v>
      </c>
      <c r="AC5356" s="1">
        <v>0.003988614740000784</v>
      </c>
    </row>
    <row r="5357" spans="1:29">
      <c r="A5357" s="11">
        <v>44354</v>
      </c>
      <c r="B5357" s="1">
        <v>0.01219595677466256</v>
      </c>
      <c r="C5357" s="1">
        <v>0.006586494191348491</v>
      </c>
      <c r="D5357" s="1">
        <v>0.01527525333632895</v>
      </c>
      <c r="E5357" s="1">
        <v>-0.006973848686471884</v>
      </c>
      <c r="F5357" s="1">
        <v>-0.006812332135671006</v>
      </c>
      <c r="G5357" s="1">
        <v>0.003588787162035256</v>
      </c>
      <c r="H5357" s="1">
        <v>0.03919748308159421</v>
      </c>
      <c r="I5357" s="1">
        <v>-0.0007329316173975142</v>
      </c>
      <c r="J5357" s="1">
        <v>-0.000126538429022216</v>
      </c>
      <c r="K5357" s="1">
        <v>-0.001174294004251175</v>
      </c>
      <c r="L5357" s="1">
        <v>0.002886752017762451</v>
      </c>
      <c r="M5357" s="1">
        <v>0.0008725766193067308</v>
      </c>
      <c r="N5357" s="1">
        <v>0.01293410626131286</v>
      </c>
      <c r="O5357" s="1">
        <v>-0.0009321279423872841</v>
      </c>
      <c r="P5357" s="1">
        <v>0.004929139904809476</v>
      </c>
      <c r="Q5357" s="1">
        <v>-0.00239144527005164</v>
      </c>
      <c r="R5357" s="1">
        <v>0.01684552452367027</v>
      </c>
      <c r="S5357" s="1">
        <v>0.0008136177997526417</v>
      </c>
      <c r="T5357" s="1">
        <v>-0.003113465543692739</v>
      </c>
      <c r="U5357" s="1">
        <v>-0.004175047366240525</v>
      </c>
      <c r="V5357" s="1">
        <v>0.002077218959794624</v>
      </c>
      <c r="W5357" s="1">
        <v>0.01892417789116374</v>
      </c>
      <c r="X5357" s="1">
        <v>0.03149720080155682</v>
      </c>
      <c r="Y5357" s="1">
        <v>0.04808140754616086</v>
      </c>
      <c r="Z5357" s="1">
        <v>0.007138469651522206</v>
      </c>
      <c r="AA5357" s="1">
        <v>0.003334246778861516</v>
      </c>
      <c r="AB5357" s="1">
        <v>-0.01014782016637883</v>
      </c>
      <c r="AC5357" s="1">
        <v>0.01302645395493762</v>
      </c>
    </row>
    <row r="5358" spans="1:29">
      <c r="A5358" s="11">
        <v>44355</v>
      </c>
      <c r="B5358" s="1">
        <v>-0.006324080948822086</v>
      </c>
      <c r="C5358" s="1">
        <v>0.01256756334162334</v>
      </c>
      <c r="D5358" s="1">
        <v>0.01669676526518016</v>
      </c>
      <c r="E5358" s="1">
        <v>0.01484359348512942</v>
      </c>
      <c r="F5358" s="1">
        <v>0.01064311555193931</v>
      </c>
      <c r="G5358" s="1">
        <v>0.003394597391860987</v>
      </c>
      <c r="H5358" s="1">
        <v>-0.00326696437565055</v>
      </c>
      <c r="I5358" s="1">
        <v>-0.01120099255665197</v>
      </c>
      <c r="J5358" s="1">
        <v>-0.01835439813195594</v>
      </c>
      <c r="K5358" s="1">
        <v>0.008421236207676985</v>
      </c>
      <c r="L5358" s="1">
        <v>0.01676670463989915</v>
      </c>
      <c r="M5358" s="1">
        <v>0.01743687923817316</v>
      </c>
      <c r="N5358" s="1">
        <v>0.01040425589253613</v>
      </c>
      <c r="O5358" s="1">
        <v>0.004976038995390786</v>
      </c>
      <c r="P5358" s="1">
        <v>-0.002452449579434912</v>
      </c>
      <c r="Q5358" s="1">
        <v>-0.002796541585660783</v>
      </c>
      <c r="R5358" s="1">
        <v>-0.005746521100925883</v>
      </c>
      <c r="S5358" s="1">
        <v>-0.01260161438845442</v>
      </c>
      <c r="T5358" s="1">
        <v>-0.01168301028515051</v>
      </c>
      <c r="U5358" s="1">
        <v>-0.000971082558612224</v>
      </c>
      <c r="V5358" s="1">
        <v>0.00503453159980638</v>
      </c>
      <c r="W5358" s="1">
        <v>0.01500115995413931</v>
      </c>
      <c r="X5358" s="1">
        <v>0.02098408104196814</v>
      </c>
      <c r="Y5358" s="1">
        <v>0.03264226530912251</v>
      </c>
      <c r="Z5358" s="1">
        <v>-0.01559321195960239</v>
      </c>
      <c r="AA5358" s="1">
        <v>0.01626021888461904</v>
      </c>
      <c r="AB5358" s="1">
        <v>-0.01780576327236116</v>
      </c>
      <c r="AC5358" s="1">
        <v>0.004286428259416386</v>
      </c>
    </row>
    <row r="5359" spans="1:29">
      <c r="A5359" s="11">
        <v>44356</v>
      </c>
      <c r="B5359" s="1">
        <v>-0.01286256984557987</v>
      </c>
      <c r="C5359" s="1">
        <v>-0.004923617690833382</v>
      </c>
      <c r="D5359" s="1">
        <v>-0.007510246067394699</v>
      </c>
      <c r="E5359" s="1">
        <v>0.00513767177004687</v>
      </c>
      <c r="F5359" s="1">
        <v>-0.00984885580569439</v>
      </c>
      <c r="G5359" s="1">
        <v>-0.01257326238310208</v>
      </c>
      <c r="H5359" s="1">
        <v>-0.03218128300978174</v>
      </c>
      <c r="I5359" s="1">
        <v>-0.001854277365372359</v>
      </c>
      <c r="J5359" s="1">
        <v>-0.01186342402835616</v>
      </c>
      <c r="K5359" s="1">
        <v>-0.001271649507262551</v>
      </c>
      <c r="L5359" s="1">
        <v>0.001663264767739703</v>
      </c>
      <c r="M5359" s="1">
        <v>-0.01499580335559403</v>
      </c>
      <c r="N5359" s="1">
        <v>-0.005382534093084868</v>
      </c>
      <c r="O5359" s="1">
        <v>-0.004208651945479813</v>
      </c>
      <c r="P5359" s="1">
        <v>-0.001639049571494411</v>
      </c>
      <c r="Q5359" s="1">
        <v>-0.00600965157396971</v>
      </c>
      <c r="R5359" s="1">
        <v>-0.0178814244261698</v>
      </c>
      <c r="S5359" s="1">
        <v>0.02470162148219468</v>
      </c>
      <c r="T5359" s="1">
        <v>-0.01345975607588412</v>
      </c>
      <c r="U5359" s="1">
        <v>-0.01370420263220773</v>
      </c>
      <c r="V5359" s="1">
        <v>-0.008692562714635921</v>
      </c>
      <c r="W5359" s="1">
        <v>-0.01069747424037715</v>
      </c>
      <c r="X5359" s="1">
        <v>-0.02664775023808474</v>
      </c>
      <c r="Y5359" s="1">
        <v>0.06492944952904822</v>
      </c>
      <c r="Z5359" s="1">
        <v>-0.009090084270188648</v>
      </c>
      <c r="AA5359" s="1">
        <v>0.01065690321664658</v>
      </c>
      <c r="AB5359" s="1">
        <v>-0.01135308988041461</v>
      </c>
      <c r="AC5359" s="1">
        <v>-0.01162370208356289</v>
      </c>
    </row>
    <row r="5360" spans="1:29">
      <c r="A5360" s="11">
        <v>44357</v>
      </c>
      <c r="B5360" s="1">
        <v>0.01017982394786299</v>
      </c>
      <c r="C5360" s="1">
        <v>-0.003092425420626377</v>
      </c>
      <c r="D5360" s="1">
        <v>0.000447654137784248</v>
      </c>
      <c r="E5360" s="1">
        <v>0.01622070158773714</v>
      </c>
      <c r="F5360" s="1">
        <v>0.01325927148650785</v>
      </c>
      <c r="G5360" s="1">
        <v>-0.008794284159314936</v>
      </c>
      <c r="H5360" s="1">
        <v>0.006773470254517022</v>
      </c>
      <c r="I5360" s="1">
        <v>0.0005066362478252096</v>
      </c>
      <c r="J5360" s="1">
        <v>0.005872458777778755</v>
      </c>
      <c r="K5360" s="1">
        <v>0.009677354876286515</v>
      </c>
      <c r="L5360" s="1">
        <v>0.006359032333860037</v>
      </c>
      <c r="M5360" s="1">
        <v>0.008699422256727818</v>
      </c>
      <c r="N5360" s="1">
        <v>0.01233375600153819</v>
      </c>
      <c r="O5360" s="1">
        <v>0.003107724020403158</v>
      </c>
      <c r="P5360" s="1">
        <v>0.01693003012949856</v>
      </c>
      <c r="Q5360" s="1">
        <v>-0.0008061448489964373</v>
      </c>
      <c r="R5360" s="1">
        <v>0.003678174369523113</v>
      </c>
      <c r="S5360" s="1">
        <v>0.0329449633297727</v>
      </c>
      <c r="T5360" s="1">
        <v>0.02562578946222738</v>
      </c>
      <c r="U5360" s="1">
        <v>0.005913665570505211</v>
      </c>
      <c r="V5360" s="1">
        <v>0.004755901812773633</v>
      </c>
      <c r="W5360" s="1">
        <v>0.0127361678092881</v>
      </c>
      <c r="X5360" s="1">
        <v>0.004077454118530888</v>
      </c>
      <c r="Y5360" s="1">
        <v>0.02366622878605873</v>
      </c>
      <c r="Z5360" s="1">
        <v>0.01221615497203588</v>
      </c>
      <c r="AA5360" s="1">
        <v>0.004564543215762829</v>
      </c>
      <c r="AB5360" s="1">
        <v>0.0059268238432586</v>
      </c>
      <c r="AC5360" s="1">
        <v>0.01846744262835442</v>
      </c>
    </row>
    <row r="5361" spans="1:29">
      <c r="A5361" s="11">
        <v>44358</v>
      </c>
      <c r="B5361" s="1">
        <v>-0.007793016969905975</v>
      </c>
      <c r="C5361" s="1">
        <v>0.0001033982420881596</v>
      </c>
      <c r="D5361" s="1">
        <v>-0.00514501376393095</v>
      </c>
      <c r="E5361" s="1">
        <v>-0.006518209973744971</v>
      </c>
      <c r="F5361" s="1">
        <v>0.03041354894676696</v>
      </c>
      <c r="G5361" s="1">
        <v>0.01528615324531346</v>
      </c>
      <c r="H5361" s="1">
        <v>0.001529067961490549</v>
      </c>
      <c r="I5361" s="1">
        <v>0.00357848910433689</v>
      </c>
      <c r="J5361" s="1">
        <v>0.02010898107817427</v>
      </c>
      <c r="K5361" s="1">
        <v>-0.005170662456059349</v>
      </c>
      <c r="L5361" s="1">
        <v>0.0158674678897639</v>
      </c>
      <c r="M5361" s="1">
        <v>-0.007330824604204311</v>
      </c>
      <c r="N5361" s="1">
        <v>-0.006688975210340176</v>
      </c>
      <c r="O5361" s="1">
        <v>0.002540355261837268</v>
      </c>
      <c r="P5361" s="1">
        <v>-0.00665927040323222</v>
      </c>
      <c r="Q5361" s="1">
        <v>-0.003227046829604618</v>
      </c>
      <c r="R5361" s="1">
        <v>0.01707253834116096</v>
      </c>
      <c r="S5361" s="1">
        <v>0.05056398145299612</v>
      </c>
      <c r="T5361" s="1">
        <v>-0.006130721222516011</v>
      </c>
      <c r="U5361" s="1">
        <v>0.003513032466484711</v>
      </c>
      <c r="V5361" s="1">
        <v>0.007765718417283685</v>
      </c>
      <c r="W5361" s="1">
        <v>0.01088033810257905</v>
      </c>
      <c r="X5361" s="1">
        <v>0.01740391588107326</v>
      </c>
      <c r="Y5361" s="1">
        <v>-0.01489022230621428</v>
      </c>
      <c r="Z5361" s="1">
        <v>0.03939162457582768</v>
      </c>
      <c r="AA5361" s="1">
        <v>-0.005866721473397063</v>
      </c>
      <c r="AB5361" s="1">
        <v>0.01730817707079213</v>
      </c>
      <c r="AC5361" s="1">
        <v>9.019911538143965E-05</v>
      </c>
    </row>
    <row r="5362" spans="1:29">
      <c r="A5362" s="11">
        <v>44361</v>
      </c>
      <c r="B5362" s="1">
        <v>-0.002979294437582491</v>
      </c>
      <c r="C5362" s="1">
        <v>0.0002067751039938059</v>
      </c>
      <c r="D5362" s="1">
        <v>0.009373449358892838</v>
      </c>
      <c r="E5362" s="1">
        <v>0.008575693893853931</v>
      </c>
      <c r="F5362" s="1">
        <v>0.001531256380425727</v>
      </c>
      <c r="G5362" s="1">
        <v>-0.0005278353931549296</v>
      </c>
      <c r="H5362" s="1">
        <v>-0.003664085315172705</v>
      </c>
      <c r="I5362" s="1">
        <v>-0.004642298528123923</v>
      </c>
      <c r="J5362" s="1">
        <v>0.004196895017047009</v>
      </c>
      <c r="K5362" s="1">
        <v>0.006426953383597445</v>
      </c>
      <c r="L5362" s="1">
        <v>0.01029790740562331</v>
      </c>
      <c r="M5362" s="1">
        <v>-0.003040807665726453</v>
      </c>
      <c r="N5362" s="1">
        <v>-0.002885953203783043</v>
      </c>
      <c r="O5362" s="1">
        <v>-0.001915930735149951</v>
      </c>
      <c r="P5362" s="1">
        <v>0.005180302592587616</v>
      </c>
      <c r="Q5362" s="1">
        <v>0.01011735496561483</v>
      </c>
      <c r="R5362" s="1">
        <v>0.01434610948996617</v>
      </c>
      <c r="S5362" s="1">
        <v>0.01666040413377279</v>
      </c>
      <c r="T5362" s="1">
        <v>0.001745856431715875</v>
      </c>
      <c r="U5362" s="1">
        <v>-0.01490760943309344</v>
      </c>
      <c r="V5362" s="1">
        <v>-0.00616470139863845</v>
      </c>
      <c r="W5362" s="1">
        <v>-0.0009086251619765395</v>
      </c>
      <c r="X5362" s="1">
        <v>0.01482540900080176</v>
      </c>
      <c r="Y5362" s="1">
        <v>-0.01829757003051891</v>
      </c>
      <c r="Z5362" s="1">
        <v>0.005568361683254697</v>
      </c>
      <c r="AA5362" s="1">
        <v>0.00367389968256826</v>
      </c>
      <c r="AB5362" s="1">
        <v>-0.008506927509820961</v>
      </c>
      <c r="AC5362" s="1">
        <v>0.01316988488694992</v>
      </c>
    </row>
    <row r="5363" spans="1:29">
      <c r="A5363" s="11">
        <v>44362</v>
      </c>
      <c r="B5363" s="1">
        <v>0.01989823308552219</v>
      </c>
      <c r="C5363" s="1">
        <v>-0.003721324215746336</v>
      </c>
      <c r="D5363" s="1">
        <v>0.01130533067233563</v>
      </c>
      <c r="E5363" s="1">
        <v>-0.006607535704055589</v>
      </c>
      <c r="F5363" s="1">
        <v>-0.009246749740440152</v>
      </c>
      <c r="G5363" s="1">
        <v>0.006757825067007506</v>
      </c>
      <c r="H5363" s="1">
        <v>-0.000919408881925099</v>
      </c>
      <c r="I5363" s="1">
        <v>0.007300022718260912</v>
      </c>
      <c r="J5363" s="1">
        <v>-0.01000506474198093</v>
      </c>
      <c r="K5363" s="1">
        <v>0.01156643515468825</v>
      </c>
      <c r="L5363" s="1">
        <v>0.008277481356446792</v>
      </c>
      <c r="M5363" s="1">
        <v>0.00871469743997566</v>
      </c>
      <c r="N5363" s="1">
        <v>-0.001205986539688841</v>
      </c>
      <c r="O5363" s="1">
        <v>0.0014242232238042</v>
      </c>
      <c r="P5363" s="1">
        <v>0.02293857669492594</v>
      </c>
      <c r="Q5363" s="1">
        <v>0.00440691794723258</v>
      </c>
      <c r="R5363" s="1">
        <v>0.002271827603332666</v>
      </c>
      <c r="S5363" s="1">
        <v>0</v>
      </c>
      <c r="T5363" s="1">
        <v>-0.001975150482339982</v>
      </c>
      <c r="U5363" s="1">
        <v>-0.004109656371897863</v>
      </c>
      <c r="V5363" s="1">
        <v>-0.005759782092829013</v>
      </c>
      <c r="W5363" s="1">
        <v>0.006645667360942964</v>
      </c>
      <c r="X5363" s="1">
        <v>-0.009130495543036243</v>
      </c>
      <c r="Y5363" s="1">
        <v>-0.01012960874072322</v>
      </c>
      <c r="Z5363" s="1">
        <v>0.008155867864350075</v>
      </c>
      <c r="AA5363" s="1">
        <v>-0.00657137162066701</v>
      </c>
      <c r="AB5363" s="1">
        <v>-0.01077031655158389</v>
      </c>
      <c r="AC5363" s="1">
        <v>-0.006588365409671115</v>
      </c>
    </row>
    <row r="5364" spans="1:29">
      <c r="A5364" s="11">
        <v>44363</v>
      </c>
      <c r="B5364" s="1">
        <v>-0.001464989391119276</v>
      </c>
      <c r="C5364" s="1">
        <v>-0.001348850726522133</v>
      </c>
      <c r="D5364" s="1">
        <v>0.00209254989313612</v>
      </c>
      <c r="E5364" s="1">
        <v>-0.01335467564690573</v>
      </c>
      <c r="F5364" s="1">
        <v>-0.0008777976279986666</v>
      </c>
      <c r="G5364" s="1">
        <v>-0.008123753230905972</v>
      </c>
      <c r="H5364" s="1">
        <v>-0.007668716050190594</v>
      </c>
      <c r="I5364" s="1">
        <v>-0.003791255021509121</v>
      </c>
      <c r="J5364" s="1">
        <v>-0.02712044390506463</v>
      </c>
      <c r="K5364" s="1">
        <v>0.00666818021417126</v>
      </c>
      <c r="L5364" s="1">
        <v>0.004545752388981361</v>
      </c>
      <c r="M5364" s="1">
        <v>0.00129580544872443</v>
      </c>
      <c r="N5364" s="1">
        <v>0.003863785770789052</v>
      </c>
      <c r="O5364" s="1">
        <v>-0.003029852502606789</v>
      </c>
      <c r="P5364" s="1">
        <v>-0.0003951343656344308</v>
      </c>
      <c r="Q5364" s="1">
        <v>0.01076992398465371</v>
      </c>
      <c r="R5364" s="1">
        <v>-0.01706652869464065</v>
      </c>
      <c r="S5364" s="1">
        <v>-0.04442820145579529</v>
      </c>
      <c r="T5364" s="1">
        <v>-0.008265432532186479</v>
      </c>
      <c r="U5364" s="1">
        <v>-0.01611816778706909</v>
      </c>
      <c r="V5364" s="1">
        <v>-0.006907418077074845</v>
      </c>
      <c r="W5364" s="1">
        <v>0.02279364267124917</v>
      </c>
      <c r="X5364" s="1">
        <v>-0.009498174050385888</v>
      </c>
      <c r="Y5364" s="1">
        <v>0.03110922826724605</v>
      </c>
      <c r="Z5364" s="1">
        <v>-0.02737809543164194</v>
      </c>
      <c r="AA5364" s="1">
        <v>-0.004903148670202473</v>
      </c>
      <c r="AB5364" s="1">
        <v>-0.02435869709776883</v>
      </c>
      <c r="AC5364" s="1">
        <v>-0.004749939533266412</v>
      </c>
    </row>
    <row r="5365" spans="1:29">
      <c r="A5365" s="11">
        <v>44364</v>
      </c>
      <c r="B5365" s="1">
        <v>-0.01493732457680763</v>
      </c>
      <c r="C5365" s="1">
        <v>-0.009038924666530668</v>
      </c>
      <c r="D5365" s="1">
        <v>0.005138147447470098</v>
      </c>
      <c r="E5365" s="1">
        <v>-0.006062130781473329</v>
      </c>
      <c r="F5365" s="1">
        <v>-0.02212322988106008</v>
      </c>
      <c r="G5365" s="1">
        <v>-0.02455264305579286</v>
      </c>
      <c r="H5365" s="1">
        <v>-0.007727979732400025</v>
      </c>
      <c r="I5365" s="1">
        <v>-0.01246130512674959</v>
      </c>
      <c r="J5365" s="1">
        <v>-0.02892825581823977</v>
      </c>
      <c r="K5365" s="1">
        <v>0.004069892163848232</v>
      </c>
      <c r="L5365" s="1">
        <v>0.009928434642078265</v>
      </c>
      <c r="M5365" s="1">
        <v>-0.01121648413273113</v>
      </c>
      <c r="N5365" s="1">
        <v>-0.01058462987887565</v>
      </c>
      <c r="O5365" s="1">
        <v>-0.0005582168679879596</v>
      </c>
      <c r="P5365" s="1">
        <v>0.02440951438643935</v>
      </c>
      <c r="Q5365" s="1">
        <v>-0.01262827995884885</v>
      </c>
      <c r="R5365" s="1">
        <v>0.001831141879392817</v>
      </c>
      <c r="S5365" s="1">
        <v>-0.0221036675280003</v>
      </c>
      <c r="T5365" s="1">
        <v>-0.01338188731558498</v>
      </c>
      <c r="U5365" s="1">
        <v>-0.008042978077626661</v>
      </c>
      <c r="V5365" s="1">
        <v>-0.005235224582896714</v>
      </c>
      <c r="W5365" s="1">
        <v>0.01236580468695458</v>
      </c>
      <c r="X5365" s="1">
        <v>-0.01059113251005617</v>
      </c>
      <c r="Y5365" s="1">
        <v>-0.00361735892120929</v>
      </c>
      <c r="Z5365" s="1">
        <v>-0.01199472568532101</v>
      </c>
      <c r="AA5365" s="1">
        <v>-0.002069979172754421</v>
      </c>
      <c r="AB5365" s="1">
        <v>-0.01172681081616411</v>
      </c>
      <c r="AC5365" s="1">
        <v>0.006213417749456607</v>
      </c>
    </row>
    <row r="5366" spans="1:29">
      <c r="A5366" s="11">
        <v>44365</v>
      </c>
      <c r="B5366" s="1">
        <v>-0.003114005576508205</v>
      </c>
      <c r="C5366" s="1">
        <v>-0.00954080417208758</v>
      </c>
      <c r="D5366" s="1">
        <v>-0.01064748411772409</v>
      </c>
      <c r="E5366" s="1">
        <v>0.01046318575608041</v>
      </c>
      <c r="F5366" s="1">
        <v>-0.0004918820563958315</v>
      </c>
      <c r="G5366" s="1">
        <v>0.01264137356064454</v>
      </c>
      <c r="H5366" s="1">
        <v>-0.03395635705149713</v>
      </c>
      <c r="I5366" s="1">
        <v>0.009344569747798293</v>
      </c>
      <c r="J5366" s="1">
        <v>0.005687212627545346</v>
      </c>
      <c r="K5366" s="1">
        <v>0.02696775712058774</v>
      </c>
      <c r="L5366" s="1">
        <v>0.005350050921158589</v>
      </c>
      <c r="M5366" s="1">
        <v>-0.02006982410923019</v>
      </c>
      <c r="N5366" s="1">
        <v>-0.005348853705518075</v>
      </c>
      <c r="O5366" s="1">
        <v>-0.02997395803102598</v>
      </c>
      <c r="P5366" s="1">
        <v>0.005498835431419158</v>
      </c>
      <c r="Q5366" s="1">
        <v>-0.03876896879618785</v>
      </c>
      <c r="R5366" s="1">
        <v>0.004513342692981315</v>
      </c>
      <c r="S5366" s="1">
        <v>-0.0335152376987129</v>
      </c>
      <c r="T5366" s="1">
        <v>-0.0174895970586938</v>
      </c>
      <c r="U5366" s="1">
        <v>0.006839748663104883</v>
      </c>
      <c r="V5366" s="1">
        <v>0.005187686926960033</v>
      </c>
      <c r="W5366" s="1">
        <v>-0.006979945076816763</v>
      </c>
      <c r="X5366" s="1">
        <v>-0.02386807506344324</v>
      </c>
      <c r="Y5366" s="1">
        <v>-0.02016941219215829</v>
      </c>
      <c r="Z5366" s="1">
        <v>-0.01037369981790837</v>
      </c>
      <c r="AA5366" s="1">
        <v>-5.840596768358353E-05</v>
      </c>
      <c r="AB5366" s="1">
        <v>-0.03674647943666098</v>
      </c>
      <c r="AC5366" s="1">
        <v>-0.01592987804037094</v>
      </c>
    </row>
    <row r="5367" spans="1:29">
      <c r="A5367" s="11">
        <v>44368</v>
      </c>
      <c r="B5367" s="1">
        <v>0.004413955961227289</v>
      </c>
      <c r="C5367" s="1">
        <v>0.00571611480464651</v>
      </c>
      <c r="D5367" s="1">
        <v>0.008192459586207734</v>
      </c>
      <c r="E5367" s="1">
        <v>-0.0007804863146624319</v>
      </c>
      <c r="F5367" s="1">
        <v>-0.0003594982791725876</v>
      </c>
      <c r="G5367" s="1">
        <v>-0.003360966608077942</v>
      </c>
      <c r="H5367" s="1">
        <v>0.00128984062087345</v>
      </c>
      <c r="I5367" s="1">
        <v>0.006014305095070283</v>
      </c>
      <c r="J5367" s="1">
        <v>-0.01009832351812845</v>
      </c>
      <c r="K5367" s="1">
        <v>0.01266668774609303</v>
      </c>
      <c r="L5367" s="1">
        <v>-0.001995623619341802</v>
      </c>
      <c r="M5367" s="1">
        <v>0.00311662445879346</v>
      </c>
      <c r="N5367" s="1">
        <v>-0.0004888956480788575</v>
      </c>
      <c r="O5367" s="1">
        <v>-0.006013733846821467</v>
      </c>
      <c r="P5367" s="1">
        <v>-0.002206762069852819</v>
      </c>
      <c r="Q5367" s="1">
        <v>0.005821130621193493</v>
      </c>
      <c r="R5367" s="1">
        <v>0.00521196299045279</v>
      </c>
      <c r="S5367" s="1">
        <v>0.02338717565120074</v>
      </c>
      <c r="T5367" s="1">
        <v>0.01658999901065927</v>
      </c>
      <c r="U5367" s="1">
        <v>-0.01012817262945631</v>
      </c>
      <c r="V5367" s="1">
        <v>0.00426319447350032</v>
      </c>
      <c r="W5367" s="1">
        <v>0.00371722261860441</v>
      </c>
      <c r="X5367" s="1">
        <v>-0.009187925784215345</v>
      </c>
      <c r="Y5367" s="1">
        <v>0.01523261529132736</v>
      </c>
      <c r="Z5367" s="1">
        <v>0.01267960362460263</v>
      </c>
      <c r="AA5367" s="1">
        <v>0.01843619578996103</v>
      </c>
      <c r="AB5367" s="1">
        <v>0.01072927668285173</v>
      </c>
      <c r="AC5367" s="1">
        <v>-0.01391406913083593</v>
      </c>
    </row>
    <row r="5368" spans="1:29">
      <c r="A5368" s="11">
        <v>44369</v>
      </c>
      <c r="B5368" s="1">
        <v>-0.0002704496332605055</v>
      </c>
      <c r="C5368" s="1">
        <v>-0.002947025511026546</v>
      </c>
      <c r="D5368" s="1">
        <v>0.000561745789222412</v>
      </c>
      <c r="E5368" s="1">
        <v>-0.004478536079362105</v>
      </c>
      <c r="F5368" s="1">
        <v>0.004988638586969074</v>
      </c>
      <c r="G5368" s="1">
        <v>0.007319023614536846</v>
      </c>
      <c r="H5368" s="1">
        <v>0.0003220645564907532</v>
      </c>
      <c r="I5368" s="1">
        <v>-0.003291341315518448</v>
      </c>
      <c r="J5368" s="1">
        <v>-0.0001360718560631247</v>
      </c>
      <c r="K5368" s="1">
        <v>-0.009584961263296554</v>
      </c>
      <c r="L5368" s="1">
        <v>0.007698410578468762</v>
      </c>
      <c r="M5368" s="1">
        <v>0.01065251711629944</v>
      </c>
      <c r="N5368" s="1">
        <v>0.00317925887210313</v>
      </c>
      <c r="O5368" s="1">
        <v>-0.002123886105574124</v>
      </c>
      <c r="P5368" s="1">
        <v>-0.007980794469357844</v>
      </c>
      <c r="Q5368" s="1">
        <v>0.009094736975232998</v>
      </c>
      <c r="R5368" s="1">
        <v>-0.005140172645967445</v>
      </c>
      <c r="S5368" s="1">
        <v>0.002758001282828548</v>
      </c>
      <c r="T5368" s="1">
        <v>-0.002620613107244818</v>
      </c>
      <c r="U5368" s="1">
        <v>-0.003094525465340392</v>
      </c>
      <c r="V5368" s="1">
        <v>-0.006777314785242128</v>
      </c>
      <c r="W5368" s="1">
        <v>0.01905602803013107</v>
      </c>
      <c r="X5368" s="1">
        <v>0.01076878921618474</v>
      </c>
      <c r="Y5368" s="1">
        <v>-0.01500406415425926</v>
      </c>
      <c r="Z5368" s="1">
        <v>0.005559897548617743</v>
      </c>
      <c r="AA5368" s="1">
        <v>0.008118904982136632</v>
      </c>
      <c r="AB5368" s="1">
        <v>-0.007666659637333262</v>
      </c>
      <c r="AC5368" s="1">
        <v>0.02656087086537351</v>
      </c>
    </row>
    <row r="5369" spans="1:29">
      <c r="A5369" s="11">
        <v>44370</v>
      </c>
      <c r="B5369" s="1">
        <v>-0.009467801793106467</v>
      </c>
      <c r="C5369" s="1">
        <v>-0.008550674964882266</v>
      </c>
      <c r="D5369" s="1">
        <v>0.00230085594991869</v>
      </c>
      <c r="E5369" s="1">
        <v>0.00198775141500418</v>
      </c>
      <c r="F5369" s="1">
        <v>-0.001695493697861483</v>
      </c>
      <c r="G5369" s="1">
        <v>0.003826068064800126</v>
      </c>
      <c r="H5369" s="1">
        <v>-0.01255631545739733</v>
      </c>
      <c r="I5369" s="1">
        <v>0.001145622053717599</v>
      </c>
      <c r="J5369" s="1">
        <v>0.001496487889644182</v>
      </c>
      <c r="K5369" s="1">
        <v>-0.003915325280127946</v>
      </c>
      <c r="L5369" s="1">
        <v>-0.005754456281139353</v>
      </c>
      <c r="M5369" s="1">
        <v>-0.00834436847880593</v>
      </c>
      <c r="N5369" s="1">
        <v>-0.005606950546501399</v>
      </c>
      <c r="O5369" s="1">
        <v>0.008707395772545867</v>
      </c>
      <c r="P5369" s="1">
        <v>-0.0006783771397443905</v>
      </c>
      <c r="Q5369" s="1">
        <v>0.01065127377374164</v>
      </c>
      <c r="R5369" s="1">
        <v>-0.009165495235225252</v>
      </c>
      <c r="S5369" s="1">
        <v>-0.024754405337436</v>
      </c>
      <c r="T5369" s="1">
        <v>0.000477733778428524</v>
      </c>
      <c r="U5369" s="1">
        <v>0.01547049480907314</v>
      </c>
      <c r="V5369" s="1">
        <v>-0.002324448329816042</v>
      </c>
      <c r="W5369" s="1">
        <v>0.001519671698875014</v>
      </c>
      <c r="X5369" s="1">
        <v>-0.007842539048095398</v>
      </c>
      <c r="Y5369" s="1">
        <v>-0.005763695695205295</v>
      </c>
      <c r="Z5369" s="1">
        <v>-0.01096827468806927</v>
      </c>
      <c r="AA5369" s="1">
        <v>0.0145418606947767</v>
      </c>
      <c r="AB5369" s="1">
        <v>-0.004556214933867486</v>
      </c>
      <c r="AC5369" s="1">
        <v>-0.02946725220304391</v>
      </c>
    </row>
    <row r="5370" spans="1:29">
      <c r="A5370" s="11">
        <v>44371</v>
      </c>
      <c r="B5370" s="1">
        <v>0.009285272797613819</v>
      </c>
      <c r="C5370" s="1">
        <v>-0.007453105635940593</v>
      </c>
      <c r="D5370" s="1">
        <v>0.008143628964849325</v>
      </c>
      <c r="E5370" s="1">
        <v>-0.007152114662549836</v>
      </c>
      <c r="F5370" s="1">
        <v>-0.004094795978420995</v>
      </c>
      <c r="G5370" s="1">
        <v>-0.008007789187309489</v>
      </c>
      <c r="H5370" s="1">
        <v>-0.007173127946784374</v>
      </c>
      <c r="I5370" s="1">
        <v>0.01396834334208985</v>
      </c>
      <c r="J5370" s="1">
        <v>0.002580758212508583</v>
      </c>
      <c r="K5370" s="1">
        <v>0.003890397178940352</v>
      </c>
      <c r="L5370" s="1">
        <v>0.03728822793297337</v>
      </c>
      <c r="M5370" s="1">
        <v>-0.0128431605935172</v>
      </c>
      <c r="N5370" s="1">
        <v>-0.003432258988429915</v>
      </c>
      <c r="O5370" s="1">
        <v>0.01259664841070074</v>
      </c>
      <c r="P5370" s="1">
        <v>0.002424721527693796</v>
      </c>
      <c r="Q5370" s="1">
        <v>-0.01094441336314711</v>
      </c>
      <c r="R5370" s="1">
        <v>-0.02351099528214473</v>
      </c>
      <c r="S5370" s="1">
        <v>0.007252230892101919</v>
      </c>
      <c r="T5370" s="1">
        <v>-0.003939329180398077</v>
      </c>
      <c r="U5370" s="1">
        <v>-0.001380530015793857</v>
      </c>
      <c r="V5370" s="1">
        <v>-0.0006765321481138065</v>
      </c>
      <c r="W5370" s="1">
        <v>-0.000527708812550487</v>
      </c>
      <c r="X5370" s="1">
        <v>-0.001789727378122663</v>
      </c>
      <c r="Y5370" s="1">
        <v>-0.01573496319662171</v>
      </c>
      <c r="Z5370" s="1">
        <v>0.01186258534901907</v>
      </c>
      <c r="AA5370" s="1">
        <v>-0.0009536833919936427</v>
      </c>
      <c r="AB5370" s="1">
        <v>-0.001194058527420383</v>
      </c>
      <c r="AC5370" s="1">
        <v>0.0164768327706124</v>
      </c>
    </row>
    <row r="5371" spans="1:29">
      <c r="A5371" s="11">
        <v>44372</v>
      </c>
      <c r="B5371" s="1">
        <v>0.03003441663245621</v>
      </c>
      <c r="C5371" s="1">
        <v>0.008474495216289624</v>
      </c>
      <c r="D5371" s="1">
        <v>-0.0051639001377487</v>
      </c>
      <c r="E5371" s="1">
        <v>0.006520070680902323</v>
      </c>
      <c r="F5371" s="1">
        <v>0.005996903309824164</v>
      </c>
      <c r="G5371" s="1">
        <v>0.005190855958589369</v>
      </c>
      <c r="H5371" s="1">
        <v>0.005582900241291933</v>
      </c>
      <c r="I5371" s="1">
        <v>0.005875510032344655</v>
      </c>
      <c r="J5371" s="1">
        <v>0.01856120632001801</v>
      </c>
      <c r="K5371" s="1">
        <v>-0.01666567600684843</v>
      </c>
      <c r="L5371" s="1">
        <v>0.009620386454974872</v>
      </c>
      <c r="M5371" s="1">
        <v>-0.0004486772398735184</v>
      </c>
      <c r="N5371" s="1">
        <v>0.008856093318121649</v>
      </c>
      <c r="O5371" s="1">
        <v>0.003094295897469124</v>
      </c>
      <c r="P5371" s="1">
        <v>-0.009869331244807378</v>
      </c>
      <c r="Q5371" s="1">
        <v>-0.009016394224590552</v>
      </c>
      <c r="R5371" s="1">
        <v>-0.02277690479664063</v>
      </c>
      <c r="S5371" s="1">
        <v>0.05080004373568814</v>
      </c>
      <c r="T5371" s="1">
        <v>0.02780434062317516</v>
      </c>
      <c r="U5371" s="1">
        <v>-0.005035883474117986</v>
      </c>
      <c r="V5371" s="1">
        <v>0.01120640706534592</v>
      </c>
      <c r="W5371" s="1">
        <v>0.0001979546741468496</v>
      </c>
      <c r="X5371" s="1">
        <v>0.01494098338919025</v>
      </c>
      <c r="Y5371" s="1">
        <v>0.01893140234798052</v>
      </c>
      <c r="Z5371" s="1">
        <v>0.04680408807329717</v>
      </c>
      <c r="AA5371" s="1">
        <v>-0.0151613128325977</v>
      </c>
      <c r="AB5371" s="1">
        <v>0.04482983471674395</v>
      </c>
      <c r="AC5371" s="1">
        <v>-0.002822991663843921</v>
      </c>
    </row>
    <row r="5372" spans="1:29">
      <c r="A5372" s="11">
        <v>44375</v>
      </c>
      <c r="B5372" s="1">
        <v>0.001379205249233628</v>
      </c>
      <c r="C5372" s="1">
        <v>-0.006169483141821308</v>
      </c>
      <c r="D5372" s="1">
        <v>-0.0007629042679545561</v>
      </c>
      <c r="E5372" s="1">
        <v>0.006216682650660887</v>
      </c>
      <c r="F5372" s="1">
        <v>0.01788384083366612</v>
      </c>
      <c r="G5372" s="1">
        <v>0.007221998984386468</v>
      </c>
      <c r="H5372" s="1">
        <v>0.001632936698400256</v>
      </c>
      <c r="I5372" s="1">
        <v>-0.004455158836542572</v>
      </c>
      <c r="J5372" s="1">
        <v>0.01702577249592929</v>
      </c>
      <c r="K5372" s="1">
        <v>0.004716804372440375</v>
      </c>
      <c r="L5372" s="1">
        <v>-0.001524515583058661</v>
      </c>
      <c r="M5372" s="1">
        <v>-0.004937087051591016</v>
      </c>
      <c r="N5372" s="1">
        <v>-0.007071428109472144</v>
      </c>
      <c r="O5372" s="1">
        <v>-0.0009443531153682239</v>
      </c>
      <c r="P5372" s="1">
        <v>-0.004104403042541338</v>
      </c>
      <c r="Q5372" s="1">
        <v>0.01199341526659703</v>
      </c>
      <c r="R5372" s="1">
        <v>-0.008767094723464264</v>
      </c>
      <c r="S5372" s="1">
        <v>0.01408441363224533</v>
      </c>
      <c r="T5372" s="1">
        <v>-0.004780770981901217</v>
      </c>
      <c r="U5372" s="1">
        <v>-0.001885684237294072</v>
      </c>
      <c r="V5372" s="1">
        <v>0.006024467917064236</v>
      </c>
      <c r="W5372" s="1">
        <v>0.01062571507835086</v>
      </c>
      <c r="X5372" s="1">
        <v>0.00927423510404779</v>
      </c>
      <c r="Y5372" s="1">
        <v>0.01197361722108781</v>
      </c>
      <c r="Z5372" s="1">
        <v>0.01609096749291394</v>
      </c>
      <c r="AA5372" s="1">
        <v>-0.01471045907731117</v>
      </c>
      <c r="AB5372" s="1">
        <v>0.0211667820464696</v>
      </c>
      <c r="AC5372" s="1">
        <v>-0.0001826223054343101</v>
      </c>
    </row>
    <row r="5373" spans="1:29">
      <c r="A5373" s="11">
        <v>44376</v>
      </c>
      <c r="B5373" s="1">
        <v>-0.01370674903026148</v>
      </c>
      <c r="C5373" s="1">
        <v>-0.001926580862551819</v>
      </c>
      <c r="D5373" s="1">
        <v>-0.002754123636565686</v>
      </c>
      <c r="E5373" s="1">
        <v>0.01718500429010361</v>
      </c>
      <c r="F5373" s="1">
        <v>0.005338377275273087</v>
      </c>
      <c r="G5373" s="1">
        <v>-0.01289922326724069</v>
      </c>
      <c r="H5373" s="1">
        <v>-0.008803402510021874</v>
      </c>
      <c r="I5373" s="1">
        <v>0.0001332045141528848</v>
      </c>
      <c r="J5373" s="1">
        <v>-0.0210567548202828</v>
      </c>
      <c r="K5373" s="1">
        <v>0.01314952120458113</v>
      </c>
      <c r="L5373" s="1">
        <v>-0.005566885007710187</v>
      </c>
      <c r="M5373" s="1">
        <v>-0.02435727299753698</v>
      </c>
      <c r="N5373" s="1">
        <v>-0.001473452006279574</v>
      </c>
      <c r="O5373" s="1">
        <v>-0.01499686738529649</v>
      </c>
      <c r="P5373" s="1">
        <v>0.0552448763851372</v>
      </c>
      <c r="Q5373" s="1">
        <v>-0.02411105902523092</v>
      </c>
      <c r="R5373" s="1">
        <v>0.0008629343123978117</v>
      </c>
      <c r="S5373" s="1">
        <v>-0.02177171862081717</v>
      </c>
      <c r="T5373" s="1">
        <v>-0.01230224858766504</v>
      </c>
      <c r="U5373" s="1">
        <v>-0.009545305691281314</v>
      </c>
      <c r="V5373" s="1">
        <v>0.001922320465617133</v>
      </c>
      <c r="W5373" s="1">
        <v>-0.009926251432999855</v>
      </c>
      <c r="X5373" s="1">
        <v>-0.003646441203361217</v>
      </c>
      <c r="Y5373" s="1">
        <v>0.002039995022381946</v>
      </c>
      <c r="Z5373" s="1">
        <v>-0.009670728457179423</v>
      </c>
      <c r="AA5373" s="1">
        <v>0.002054286924952908</v>
      </c>
      <c r="AB5373" s="1">
        <v>-0.004668474477967477</v>
      </c>
      <c r="AC5373" s="1">
        <v>-0.00876871052196837</v>
      </c>
    </row>
    <row r="5374" spans="1:29">
      <c r="A5374" s="11">
        <v>44377</v>
      </c>
      <c r="B5374" s="1">
        <v>-0.004854069806386696</v>
      </c>
      <c r="C5374" s="1">
        <v>0.003967834270620196</v>
      </c>
      <c r="D5374" s="1">
        <v>-0.002050760760303749</v>
      </c>
      <c r="E5374" s="1">
        <v>-0.007860348715231669</v>
      </c>
      <c r="F5374" s="1">
        <v>-0.001849809038773187</v>
      </c>
      <c r="G5374" s="1">
        <v>-0.01255045146922906</v>
      </c>
      <c r="H5374" s="1">
        <v>-0.01546052586370605</v>
      </c>
      <c r="I5374" s="1">
        <v>-0.00276288561475968</v>
      </c>
      <c r="J5374" s="1">
        <v>-0.005878456547198874</v>
      </c>
      <c r="K5374" s="1">
        <v>-0.008525580352145345</v>
      </c>
      <c r="L5374" s="1">
        <v>0.0113559825014995</v>
      </c>
      <c r="M5374" s="1">
        <v>-0.00231160089525273</v>
      </c>
      <c r="N5374" s="1">
        <v>-0.00295133113262569</v>
      </c>
      <c r="O5374" s="1">
        <v>-0.004989651329914246</v>
      </c>
      <c r="P5374" s="1">
        <v>-0.0128324605780894</v>
      </c>
      <c r="Q5374" s="1">
        <v>-0.01423796925019183</v>
      </c>
      <c r="R5374" s="1">
        <v>0.01094445669461264</v>
      </c>
      <c r="S5374" s="1">
        <v>0.002302297279868526</v>
      </c>
      <c r="T5374" s="1">
        <v>-0.005456680429695937</v>
      </c>
      <c r="U5374" s="1">
        <v>0.01445603716934718</v>
      </c>
      <c r="V5374" s="1">
        <v>-0.003173062838059737</v>
      </c>
      <c r="W5374" s="1">
        <v>-0.004814924537260623</v>
      </c>
      <c r="X5374" s="1">
        <v>-0.005709213172729211</v>
      </c>
      <c r="Y5374" s="1">
        <v>-0.005700394937549813</v>
      </c>
      <c r="Z5374" s="1">
        <v>-0.005074299418503347</v>
      </c>
      <c r="AA5374" s="1">
        <v>0.0005197344496643552</v>
      </c>
      <c r="AB5374" s="1">
        <v>-0.01369597700841885</v>
      </c>
      <c r="AC5374" s="1">
        <v>0.005621075568350342</v>
      </c>
    </row>
    <row r="5375" spans="1:29">
      <c r="A5375" s="11">
        <v>44378</v>
      </c>
      <c r="B5375" s="1">
        <v>-0.002472243422851461</v>
      </c>
      <c r="C5375" s="1">
        <v>-0.01142921442941613</v>
      </c>
      <c r="D5375" s="1">
        <v>-0.01475486303656792</v>
      </c>
      <c r="E5375" s="1">
        <v>0.006379254298263248</v>
      </c>
      <c r="F5375" s="1">
        <v>0.02497665608261701</v>
      </c>
      <c r="G5375" s="1">
        <v>0.001553681155963993</v>
      </c>
      <c r="H5375" s="1">
        <v>0.02238563553967321</v>
      </c>
      <c r="I5375" s="1">
        <v>-0.007443755707036037</v>
      </c>
      <c r="J5375" s="1">
        <v>0.01975548300358487</v>
      </c>
      <c r="K5375" s="1">
        <v>0.002711269935406602</v>
      </c>
      <c r="L5375" s="1">
        <v>-0.01290486999354967</v>
      </c>
      <c r="M5375" s="1">
        <v>-0.00324389464046948</v>
      </c>
      <c r="N5375" s="1">
        <v>0.001479994223797521</v>
      </c>
      <c r="O5375" s="1">
        <v>0.002250248729213977</v>
      </c>
      <c r="P5375" s="1">
        <v>0.007724171905086674</v>
      </c>
      <c r="Q5375" s="1">
        <v>0.009770648866551435</v>
      </c>
      <c r="R5375" s="1">
        <v>-0.006017097499649626</v>
      </c>
      <c r="S5375" s="1">
        <v>-0.02794793437898291</v>
      </c>
      <c r="T5375" s="1">
        <v>0.002862567835064889</v>
      </c>
      <c r="U5375" s="1">
        <v>-0.0005937894640004604</v>
      </c>
      <c r="V5375" s="1">
        <v>0.0128803362417127</v>
      </c>
      <c r="W5375" s="1">
        <v>0.002187120529450137</v>
      </c>
      <c r="X5375" s="1">
        <v>0.01369256128654772</v>
      </c>
      <c r="Y5375" s="1">
        <v>-0.006142477667754331</v>
      </c>
      <c r="Z5375" s="1">
        <v>-0.002614382546693994</v>
      </c>
      <c r="AA5375" s="1">
        <v>0.004502238006583337</v>
      </c>
      <c r="AB5375" s="1">
        <v>0.0001902136263405296</v>
      </c>
      <c r="AC5375" s="1">
        <v>-0.01154602027089013</v>
      </c>
    </row>
    <row r="5376" spans="1:29">
      <c r="A5376" s="11">
        <v>44379</v>
      </c>
      <c r="B5376" s="1">
        <v>0.00562669715440256</v>
      </c>
      <c r="C5376" s="1">
        <v>0</v>
      </c>
      <c r="D5376" s="1">
        <v>-0.01404410596925887</v>
      </c>
      <c r="E5376" s="1">
        <v>0.001124638040823411</v>
      </c>
      <c r="F5376" s="1">
        <v>0.003094426464912425</v>
      </c>
      <c r="G5376" s="1">
        <v>-0.005345238674067221</v>
      </c>
      <c r="H5376" s="1">
        <v>-0.011111065599412</v>
      </c>
      <c r="I5376" s="1">
        <v>-0.004271034122506845</v>
      </c>
      <c r="J5376" s="1">
        <v>-0.008829832440874208</v>
      </c>
      <c r="K5376" s="1">
        <v>0.003752964984602647</v>
      </c>
      <c r="L5376" s="1">
        <v>0.004742407036172347</v>
      </c>
      <c r="M5376" s="1">
        <v>0.00836851321085641</v>
      </c>
      <c r="N5376" s="1">
        <v>-0.002955692862953718</v>
      </c>
      <c r="O5376" s="1">
        <v>0.004041209667000389</v>
      </c>
      <c r="P5376" s="1">
        <v>-0.02813616549078324</v>
      </c>
      <c r="Q5376" s="1">
        <v>-0.003365663267754337</v>
      </c>
      <c r="R5376" s="1">
        <v>0.01482396836663225</v>
      </c>
      <c r="S5376" s="1">
        <v>-0.02048046621995869</v>
      </c>
      <c r="T5376" s="1">
        <v>0.009514754733601194</v>
      </c>
      <c r="U5376" s="1">
        <v>-2.474076769143352E-05</v>
      </c>
      <c r="V5376" s="1">
        <v>-0.004238847631137799</v>
      </c>
      <c r="W5376" s="1">
        <v>0.009986129719834036</v>
      </c>
      <c r="X5376" s="1">
        <v>0.001888144942583603</v>
      </c>
      <c r="Y5376" s="1">
        <v>-0.003296281614609486</v>
      </c>
      <c r="Z5376" s="1">
        <v>-0.02367763317631488</v>
      </c>
      <c r="AA5376" s="1">
        <v>0.008303108843021878</v>
      </c>
      <c r="AB5376" s="1">
        <v>-0.003233259567043123</v>
      </c>
      <c r="AC5376" s="1">
        <v>-0.001390478502443449</v>
      </c>
    </row>
    <row r="5377" spans="1:29">
      <c r="A5377" s="11">
        <v>44382</v>
      </c>
      <c r="B5377" s="1">
        <v>0.0129220311665561</v>
      </c>
      <c r="C5377" s="1">
        <v>-0.006590945638408008</v>
      </c>
      <c r="D5377" s="1">
        <v>-0.006134925675738701</v>
      </c>
      <c r="E5377" s="1">
        <v>-0.004595526239335013</v>
      </c>
      <c r="F5377" s="1">
        <v>-0.00677946302331367</v>
      </c>
      <c r="G5377" s="1">
        <v>0.0150507416081187</v>
      </c>
      <c r="H5377" s="1">
        <v>0.005617873040828503</v>
      </c>
      <c r="I5377" s="1">
        <v>0.01016612206887335</v>
      </c>
      <c r="J5377" s="1">
        <v>0.03589950552994692</v>
      </c>
      <c r="K5377" s="1">
        <v>0.004723926004189805</v>
      </c>
      <c r="L5377" s="1">
        <v>0.007111826967691526</v>
      </c>
      <c r="M5377" s="1">
        <v>0.003227027231782698</v>
      </c>
      <c r="N5377" s="1">
        <v>0.006175914777033498</v>
      </c>
      <c r="O5377" s="1">
        <v>0.01169183415289732</v>
      </c>
      <c r="P5377" s="1">
        <v>0.02058296875373555</v>
      </c>
      <c r="Q5377" s="1">
        <v>0.02110594127214527</v>
      </c>
      <c r="R5377" s="1">
        <v>0.009933966782342596</v>
      </c>
      <c r="S5377" s="1">
        <v>0.01005234567995283</v>
      </c>
      <c r="T5377" s="1">
        <v>0.01943921307782248</v>
      </c>
      <c r="U5377" s="1">
        <v>0.004010286592500689</v>
      </c>
      <c r="V5377" s="1">
        <v>-0.001541288463744683</v>
      </c>
      <c r="W5377" s="1">
        <v>0.003535856312880892</v>
      </c>
      <c r="X5377" s="1">
        <v>0.003479304807965322</v>
      </c>
      <c r="Y5377" s="1">
        <v>0.04092607991641528</v>
      </c>
      <c r="Z5377" s="1">
        <v>0.0183539000951769</v>
      </c>
      <c r="AA5377" s="1">
        <v>-0.002763899343007026</v>
      </c>
      <c r="AB5377" s="1">
        <v>0.03968709078512878</v>
      </c>
      <c r="AC5377" s="1">
        <v>-0.004177472777756153</v>
      </c>
    </row>
    <row r="5378" spans="1:29">
      <c r="A5378" s="11">
        <v>44383</v>
      </c>
      <c r="B5378" s="1">
        <v>-0.002630351871265701</v>
      </c>
      <c r="C5378" s="1">
        <v>-0.003589467771401345</v>
      </c>
      <c r="D5378" s="1">
        <v>-0.001291299499157961</v>
      </c>
      <c r="E5378" s="1">
        <v>-0.005745430125232542</v>
      </c>
      <c r="F5378" s="1">
        <v>0.0002799636660557603</v>
      </c>
      <c r="G5378" s="1">
        <v>0.003739304501447993</v>
      </c>
      <c r="H5378" s="1">
        <v>-0.01183047298793605</v>
      </c>
      <c r="I5378" s="1">
        <v>0.02624624233810224</v>
      </c>
      <c r="J5378" s="1">
        <v>-0.01078160914782167</v>
      </c>
      <c r="K5378" s="1">
        <v>-0.01062400603164215</v>
      </c>
      <c r="L5378" s="1">
        <v>-0.0106082917532857</v>
      </c>
      <c r="M5378" s="1">
        <v>-0.003676489300115326</v>
      </c>
      <c r="N5378" s="1">
        <v>-0.0056469507203597</v>
      </c>
      <c r="O5378" s="1">
        <v>-0.01244073151365843</v>
      </c>
      <c r="P5378" s="1">
        <v>-0.008010547677891</v>
      </c>
      <c r="Q5378" s="1">
        <v>0.004547334120388768</v>
      </c>
      <c r="R5378" s="1">
        <v>-0.01181272920794529</v>
      </c>
      <c r="S5378" s="1">
        <v>-0.01990446873147178</v>
      </c>
      <c r="T5378" s="1">
        <v>-0.006702878798581002</v>
      </c>
      <c r="U5378" s="1">
        <v>0.0003451769806634974</v>
      </c>
      <c r="V5378" s="1">
        <v>-0.010217519045437</v>
      </c>
      <c r="W5378" s="1">
        <v>-0.004828443601141985</v>
      </c>
      <c r="X5378" s="1">
        <v>-0.08436871335476881</v>
      </c>
      <c r="Y5378" s="1">
        <v>-0.02303417189656454</v>
      </c>
      <c r="Z5378" s="1">
        <v>0.008989928947307213</v>
      </c>
      <c r="AA5378" s="1">
        <v>0.0073718322075218</v>
      </c>
      <c r="AB5378" s="1">
        <v>-0.006790152825312479</v>
      </c>
      <c r="AC5378" s="1">
        <v>-0.006991738728674424</v>
      </c>
    </row>
    <row r="5379" spans="1:29">
      <c r="A5379" s="11">
        <v>44384</v>
      </c>
      <c r="B5379" s="1">
        <v>0.005999957117254207</v>
      </c>
      <c r="C5379" s="1">
        <v>0.005348795841527476</v>
      </c>
      <c r="D5379" s="1">
        <v>0.0006678452818167369</v>
      </c>
      <c r="E5379" s="1">
        <v>-0.004024302487750653</v>
      </c>
      <c r="F5379" s="1">
        <v>0.00408890434189213</v>
      </c>
      <c r="G5379" s="1">
        <v>-0.0001106429385451246</v>
      </c>
      <c r="H5379" s="1">
        <v>-0.002660405031157609</v>
      </c>
      <c r="I5379" s="1">
        <v>0.003127674455356555</v>
      </c>
      <c r="J5379" s="1">
        <v>0.02153879110929569</v>
      </c>
      <c r="K5379" s="1">
        <v>0.003700741968579946</v>
      </c>
      <c r="L5379" s="1">
        <v>0.001536305739182176</v>
      </c>
      <c r="M5379" s="1">
        <v>-0.00415129786938806</v>
      </c>
      <c r="N5379" s="1">
        <v>0.006172864832604708</v>
      </c>
      <c r="O5379" s="1">
        <v>-0.003836836710631619</v>
      </c>
      <c r="P5379" s="1">
        <v>0.01168532300053404</v>
      </c>
      <c r="Q5379" s="1">
        <v>-0.01316868221216949</v>
      </c>
      <c r="R5379" s="1">
        <v>-0.006941869806778911</v>
      </c>
      <c r="S5379" s="1">
        <v>0.04061733663271716</v>
      </c>
      <c r="T5379" s="1">
        <v>0.007213504962151562</v>
      </c>
      <c r="U5379" s="1">
        <v>-0.008330898607385007</v>
      </c>
      <c r="V5379" s="1">
        <v>0.0101744608211336</v>
      </c>
      <c r="W5379" s="1">
        <v>0.0005901763195119702</v>
      </c>
      <c r="X5379" s="1">
        <v>0.0006311524483544328</v>
      </c>
      <c r="Y5379" s="1">
        <v>0.006910532531666735</v>
      </c>
      <c r="Z5379" s="1">
        <v>0.04403509409109474</v>
      </c>
      <c r="AA5379" s="1">
        <v>-0.02016674849354028</v>
      </c>
      <c r="AB5379" s="1">
        <v>0.006097510615780122</v>
      </c>
      <c r="AC5379" s="1">
        <v>-0.0008447910800062353</v>
      </c>
    </row>
    <row r="5380" spans="1:29">
      <c r="A5380" s="11">
        <v>44385</v>
      </c>
      <c r="B5380" s="1">
        <v>-0.01114174858940331</v>
      </c>
      <c r="C5380" s="1">
        <v>-0.004994542641159172</v>
      </c>
      <c r="D5380" s="1">
        <v>-0.00850535090840332</v>
      </c>
      <c r="E5380" s="1">
        <v>-0.01507459218197493</v>
      </c>
      <c r="F5380" s="1">
        <v>-0.0171429407870467</v>
      </c>
      <c r="G5380" s="1">
        <v>0.006805977861118251</v>
      </c>
      <c r="H5380" s="1">
        <v>-0.008336116846587083</v>
      </c>
      <c r="I5380" s="1">
        <v>-0.01237415007130238</v>
      </c>
      <c r="J5380" s="1">
        <v>-0.02680039423141534</v>
      </c>
      <c r="K5380" s="1">
        <v>-0.01374080102199393</v>
      </c>
      <c r="L5380" s="1">
        <v>-0.002460729939920303</v>
      </c>
      <c r="M5380" s="1">
        <v>-0.003705438128005167</v>
      </c>
      <c r="N5380" s="1">
        <v>-0.008588992078497837</v>
      </c>
      <c r="O5380" s="1">
        <v>-0.003402274352359069</v>
      </c>
      <c r="P5380" s="1">
        <v>-0.00995393746610429</v>
      </c>
      <c r="Q5380" s="1">
        <v>-0.0237697593951316</v>
      </c>
      <c r="R5380" s="1">
        <v>-0.008269870260752765</v>
      </c>
      <c r="S5380" s="1">
        <v>-0.04059327510453425</v>
      </c>
      <c r="T5380" s="1">
        <v>-0.01940628880271411</v>
      </c>
      <c r="U5380" s="1">
        <v>0.0008699221082411057</v>
      </c>
      <c r="V5380" s="1">
        <v>-0.01940887067944008</v>
      </c>
      <c r="W5380" s="1">
        <v>0.0003276106691900704</v>
      </c>
      <c r="X5380" s="1">
        <v>-0.03390097695706362</v>
      </c>
      <c r="Y5380" s="1">
        <v>-0.003633423046026096</v>
      </c>
      <c r="Z5380" s="1">
        <v>-0.02371477901495955</v>
      </c>
      <c r="AA5380" s="1">
        <v>-0.0005211144483922014</v>
      </c>
      <c r="AB5380" s="1">
        <v>-0.02828283065193593</v>
      </c>
      <c r="AC5380" s="1">
        <v>-0.002161199262293967</v>
      </c>
    </row>
    <row r="5381" spans="1:29">
      <c r="A5381" s="11">
        <v>44386</v>
      </c>
      <c r="B5381" s="1">
        <v>-0.009345203715912076</v>
      </c>
      <c r="C5381" s="1">
        <v>-0.00283708813930561</v>
      </c>
      <c r="D5381" s="1">
        <v>-0.004425124970947714</v>
      </c>
      <c r="E5381" s="1">
        <v>0.009624910736897974</v>
      </c>
      <c r="F5381" s="1">
        <v>0.003408771015980694</v>
      </c>
      <c r="G5381" s="1">
        <v>-0.006283735516810052</v>
      </c>
      <c r="H5381" s="1">
        <v>-0.01042369771954244</v>
      </c>
      <c r="I5381" s="1">
        <v>-0.01213454436473238</v>
      </c>
      <c r="J5381" s="1">
        <v>0.01814145391469113</v>
      </c>
      <c r="K5381" s="1">
        <v>0.001593371053398185</v>
      </c>
      <c r="L5381" s="1">
        <v>0.001377532606655407</v>
      </c>
      <c r="M5381" s="1">
        <v>-0.002324377459405835</v>
      </c>
      <c r="N5381" s="1">
        <v>-0.003217740100946553</v>
      </c>
      <c r="O5381" s="1">
        <v>-0.006054793807509951</v>
      </c>
      <c r="P5381" s="1">
        <v>0.009105560374185639</v>
      </c>
      <c r="Q5381" s="1">
        <v>0.007261841135683733</v>
      </c>
      <c r="R5381" s="1">
        <v>-0.01022659481026522</v>
      </c>
      <c r="S5381" s="1">
        <v>0.01749391816737744</v>
      </c>
      <c r="T5381" s="1">
        <v>-0.001649183327483095</v>
      </c>
      <c r="U5381" s="1">
        <v>-0.005612228231263616</v>
      </c>
      <c r="V5381" s="1">
        <v>0.001499571869030047</v>
      </c>
      <c r="W5381" s="1">
        <v>0.003471793721398386</v>
      </c>
      <c r="X5381" s="1">
        <v>-0.0001632717791753002</v>
      </c>
      <c r="Y5381" s="1">
        <v>0.008508924327454315</v>
      </c>
      <c r="Z5381" s="1">
        <v>0.04168946286048314</v>
      </c>
      <c r="AA5381" s="1">
        <v>-0.003330683013011648</v>
      </c>
      <c r="AB5381" s="1">
        <v>0.02645991171393813</v>
      </c>
      <c r="AC5381" s="1">
        <v>-0.009792838444169671</v>
      </c>
    </row>
    <row r="5382" spans="1:29">
      <c r="A5382" s="11">
        <v>44389</v>
      </c>
      <c r="B5382" s="1">
        <v>0.008362852458683845</v>
      </c>
      <c r="C5382" s="1">
        <v>-0.01291317510726575</v>
      </c>
      <c r="D5382" s="1">
        <v>-0.001596642479006261</v>
      </c>
      <c r="E5382" s="1">
        <v>5.21734448346578E-05</v>
      </c>
      <c r="F5382" s="1">
        <v>0.01085502068609445</v>
      </c>
      <c r="G5382" s="1">
        <v>-0.000977000861748456</v>
      </c>
      <c r="H5382" s="1">
        <v>-0.002718259512238141</v>
      </c>
      <c r="I5382" s="1">
        <v>-0.009986709655088188</v>
      </c>
      <c r="J5382" s="1">
        <v>-0.004358411185009237</v>
      </c>
      <c r="K5382" s="1">
        <v>-0.002977794993649141</v>
      </c>
      <c r="L5382" s="1">
        <v>-0.009629542978542571</v>
      </c>
      <c r="M5382" s="1">
        <v>-0.000931941114523549</v>
      </c>
      <c r="N5382" s="1">
        <v>-0.001241624076350201</v>
      </c>
      <c r="O5382" s="1">
        <v>0.001684935557619616</v>
      </c>
      <c r="P5382" s="1">
        <v>-0.0005638674179135883</v>
      </c>
      <c r="Q5382" s="1">
        <v>0.005513166141923875</v>
      </c>
      <c r="R5382" s="1">
        <v>0.006228297610475941</v>
      </c>
      <c r="S5382" s="1">
        <v>-0.001599393572288332</v>
      </c>
      <c r="T5382" s="1">
        <v>0.008731595328052677</v>
      </c>
      <c r="U5382" s="1">
        <v>0.004345336787612286</v>
      </c>
      <c r="V5382" s="1">
        <v>0.0009730167140775681</v>
      </c>
      <c r="W5382" s="1">
        <v>0.01299038882485015</v>
      </c>
      <c r="X5382" s="1">
        <v>0.003754568919016155</v>
      </c>
      <c r="Y5382" s="1">
        <v>-0.005222960857702574</v>
      </c>
      <c r="Z5382" s="1">
        <v>-0.01000528674992285</v>
      </c>
      <c r="AA5382" s="1">
        <v>-0.0004359166485689014</v>
      </c>
      <c r="AB5382" s="1">
        <v>-0.002209512827072824</v>
      </c>
      <c r="AC5382" s="1">
        <v>9.519684996917022E-05</v>
      </c>
    </row>
    <row r="5383" spans="1:29">
      <c r="A5383" s="11">
        <v>44390</v>
      </c>
      <c r="B5383" s="1">
        <v>0.02275746953168234</v>
      </c>
      <c r="C5383" s="1">
        <v>-0.001662988034637269</v>
      </c>
      <c r="D5383" s="1">
        <v>0.004351088971530803</v>
      </c>
      <c r="E5383" s="1">
        <v>0.006042616156154867</v>
      </c>
      <c r="F5383" s="1">
        <v>-0.0104106528783986</v>
      </c>
      <c r="G5383" s="1">
        <v>-0.001033448388092495</v>
      </c>
      <c r="H5383" s="1">
        <v>0.01396922944492429</v>
      </c>
      <c r="I5383" s="1">
        <v>0.009986549014628254</v>
      </c>
      <c r="J5383" s="1">
        <v>0.0100425148353156</v>
      </c>
      <c r="K5383" s="1">
        <v>-0.003048167657200063</v>
      </c>
      <c r="L5383" s="1">
        <v>-0.001873539576262129</v>
      </c>
      <c r="M5383" s="1">
        <v>0.005597042828732857</v>
      </c>
      <c r="N5383" s="1">
        <v>0.003729502869606272</v>
      </c>
      <c r="O5383" s="1">
        <v>0.01073950173204241</v>
      </c>
      <c r="P5383" s="1">
        <v>-0.0005644193061558056</v>
      </c>
      <c r="Q5383" s="1">
        <v>0.01560512805840308</v>
      </c>
      <c r="R5383" s="1">
        <v>0.007485151306861226</v>
      </c>
      <c r="S5383" s="1">
        <v>0.004004821583264428</v>
      </c>
      <c r="T5383" s="1">
        <v>0.003860072446329355</v>
      </c>
      <c r="U5383" s="1">
        <v>-0.001989216398091798</v>
      </c>
      <c r="V5383" s="1">
        <v>0.02161399863510227</v>
      </c>
      <c r="W5383" s="1">
        <v>-0.003930926332163076</v>
      </c>
      <c r="X5383" s="1">
        <v>0.01138396442034662</v>
      </c>
      <c r="Y5383" s="1">
        <v>0.002019397346431973</v>
      </c>
      <c r="Z5383" s="1">
        <v>0.001467063189891205</v>
      </c>
      <c r="AA5383" s="1">
        <v>0.002558378722445687</v>
      </c>
      <c r="AB5383" s="1">
        <v>0.0007382661209771602</v>
      </c>
      <c r="AC5383" s="1">
        <v>-0.001901762920042516</v>
      </c>
    </row>
    <row r="5384" spans="1:29">
      <c r="A5384" s="11">
        <v>44391</v>
      </c>
      <c r="B5384" s="1">
        <v>-0.000908177043368652</v>
      </c>
      <c r="C5384" s="1">
        <v>-0.003442485645393178</v>
      </c>
      <c r="D5384" s="1">
        <v>7.171790359672414E-05</v>
      </c>
      <c r="E5384" s="1">
        <v>0.01190912136629607</v>
      </c>
      <c r="F5384" s="1">
        <v>-0.008506457603707496</v>
      </c>
      <c r="G5384" s="1">
        <v>-0.002475331878387999</v>
      </c>
      <c r="H5384" s="1">
        <v>-0.006384392979331355</v>
      </c>
      <c r="I5384" s="1">
        <v>-0.0017977675910128</v>
      </c>
      <c r="J5384" s="1">
        <v>-0.001529695574057577</v>
      </c>
      <c r="K5384" s="1">
        <v>-0.008966940083897756</v>
      </c>
      <c r="L5384" s="1">
        <v>0.02068032557232047</v>
      </c>
      <c r="M5384" s="1">
        <v>-0.006493568551426576</v>
      </c>
      <c r="N5384" s="1">
        <v>0.01114685692307593</v>
      </c>
      <c r="O5384" s="1">
        <v>0.006400841397578239</v>
      </c>
      <c r="P5384" s="1">
        <v>0.001317293322419921</v>
      </c>
      <c r="Q5384" s="1">
        <v>0.003322403885604341</v>
      </c>
      <c r="R5384" s="1">
        <v>-0.006524653465981634</v>
      </c>
      <c r="S5384" s="1">
        <v>-0.006781019595407223</v>
      </c>
      <c r="T5384" s="1">
        <v>0.004544342533709944</v>
      </c>
      <c r="U5384" s="1">
        <v>-0.003139239134269167</v>
      </c>
      <c r="V5384" s="1">
        <v>0.004319282038616423</v>
      </c>
      <c r="W5384" s="1">
        <v>-0.006016704141866724</v>
      </c>
      <c r="X5384" s="1">
        <v>-0.004502409902239712</v>
      </c>
      <c r="Y5384" s="1">
        <v>0.004030655198451694</v>
      </c>
      <c r="Z5384" s="1">
        <v>0.01298071006742019</v>
      </c>
      <c r="AA5384" s="1">
        <v>-0.008061487680479207</v>
      </c>
      <c r="AB5384" s="1">
        <v>0.002212771970037331</v>
      </c>
      <c r="AC5384" s="1">
        <v>0.07021060963089898</v>
      </c>
    </row>
    <row r="5385" spans="1:29">
      <c r="A5385" s="11">
        <v>44392</v>
      </c>
      <c r="B5385" s="1">
        <v>0.005324384766161483</v>
      </c>
      <c r="C5385" s="1">
        <v>-0.003677311835829644</v>
      </c>
      <c r="D5385" s="1">
        <v>-0.007143343532561852</v>
      </c>
      <c r="E5385" s="1">
        <v>-0.003633113705174496</v>
      </c>
      <c r="F5385" s="1">
        <v>0.0005193622411623355</v>
      </c>
      <c r="G5385" s="1">
        <v>-0.01203697784212754</v>
      </c>
      <c r="H5385" s="1">
        <v>-0.02333445562702574</v>
      </c>
      <c r="I5385" s="1">
        <v>0.01437476430997786</v>
      </c>
      <c r="J5385" s="1">
        <v>0.02502238199185358</v>
      </c>
      <c r="K5385" s="1">
        <v>-0.001035251777705026</v>
      </c>
      <c r="L5385" s="1">
        <v>0.002473184737570966</v>
      </c>
      <c r="M5385" s="1">
        <v>-0.007469631905860807</v>
      </c>
      <c r="N5385" s="1">
        <v>0.01053400071190591</v>
      </c>
      <c r="O5385" s="1">
        <v>0.003215836780638526</v>
      </c>
      <c r="P5385" s="1">
        <v>0.004228970568191492</v>
      </c>
      <c r="Q5385" s="1">
        <v>-0.03228481099641223</v>
      </c>
      <c r="R5385" s="1">
        <v>-0.001749698806460032</v>
      </c>
      <c r="S5385" s="1">
        <v>0.01325301671341195</v>
      </c>
      <c r="T5385" s="1">
        <v>0.001508024172679034</v>
      </c>
      <c r="U5385" s="1">
        <v>0.0162955402008127</v>
      </c>
      <c r="V5385" s="1">
        <v>-0.00430070607610844</v>
      </c>
      <c r="W5385" s="1">
        <v>0.005402215140474897</v>
      </c>
      <c r="X5385" s="1">
        <v>0.00226138664072395</v>
      </c>
      <c r="Y5385" s="1">
        <v>-0.00080294424415428</v>
      </c>
      <c r="Z5385" s="1">
        <v>0.009038336520821311</v>
      </c>
      <c r="AA5385" s="1">
        <v>-0.005145106240272979</v>
      </c>
      <c r="AB5385" s="1">
        <v>-0.008279671983692283</v>
      </c>
      <c r="AC5385" s="1">
        <v>0.02528040810897547</v>
      </c>
    </row>
    <row r="5386" spans="1:29">
      <c r="A5386" s="11">
        <v>44393</v>
      </c>
      <c r="B5386" s="1">
        <v>-0.003875273335161578</v>
      </c>
      <c r="C5386" s="1">
        <v>0.002125043014037153</v>
      </c>
      <c r="D5386" s="1">
        <v>-0.005735586781780766</v>
      </c>
      <c r="E5386" s="1">
        <v>0.003646361350571281</v>
      </c>
      <c r="F5386" s="1">
        <v>0.00239175353844634</v>
      </c>
      <c r="G5386" s="1">
        <v>-0.01883785426199058</v>
      </c>
      <c r="H5386" s="1">
        <v>0.002770197195185009</v>
      </c>
      <c r="I5386" s="1">
        <v>0.001085071664915116</v>
      </c>
      <c r="J5386" s="1">
        <v>0.01008845093639965</v>
      </c>
      <c r="K5386" s="1">
        <v>0.002093377834799792</v>
      </c>
      <c r="L5386" s="1">
        <v>-0.0160362768930844</v>
      </c>
      <c r="M5386" s="1">
        <v>-0.001881476946985816</v>
      </c>
      <c r="N5386" s="1">
        <v>0.008000017352608468</v>
      </c>
      <c r="O5386" s="1">
        <v>-0.0001282369451903742</v>
      </c>
      <c r="P5386" s="1">
        <v>-0.0179673053170728</v>
      </c>
      <c r="Q5386" s="1">
        <v>-0.0008553802836693825</v>
      </c>
      <c r="R5386" s="1">
        <v>0.01443065280729439</v>
      </c>
      <c r="S5386" s="1">
        <v>0.008323396911904313</v>
      </c>
      <c r="T5386" s="1">
        <v>-0.003937947708218537</v>
      </c>
      <c r="U5386" s="1">
        <v>-0.009763194122649255</v>
      </c>
      <c r="V5386" s="1">
        <v>0.008199233667876227</v>
      </c>
      <c r="W5386" s="1">
        <v>-0.01210588422639913</v>
      </c>
      <c r="X5386" s="1">
        <v>0.003223207091055613</v>
      </c>
      <c r="Y5386" s="1">
        <v>-0.002410583058425453</v>
      </c>
      <c r="Z5386" s="1">
        <v>0.0179146851426697</v>
      </c>
      <c r="AA5386" s="1">
        <v>-0.003643792130286538</v>
      </c>
      <c r="AB5386" s="1">
        <v>0.01113167706337159</v>
      </c>
      <c r="AC5386" s="1">
        <v>0.003212332376373528</v>
      </c>
    </row>
    <row r="5387" spans="1:29">
      <c r="A5387" s="11">
        <v>44396</v>
      </c>
      <c r="B5387" s="1">
        <v>-0.02068342465220263</v>
      </c>
      <c r="C5387" s="1">
        <v>0.01316963337440002</v>
      </c>
      <c r="D5387" s="1">
        <v>0.002659070105429651</v>
      </c>
      <c r="E5387" s="1">
        <v>-0.003223705224379092</v>
      </c>
      <c r="F5387" s="1">
        <v>0.002367463641966827</v>
      </c>
      <c r="G5387" s="1">
        <v>-0.01432807542542458</v>
      </c>
      <c r="H5387" s="1">
        <v>-0.00310785184486162</v>
      </c>
      <c r="I5387" s="1">
        <v>-0.0337307130348784</v>
      </c>
      <c r="J5387" s="1">
        <v>-0.02108503115126137</v>
      </c>
      <c r="K5387" s="1">
        <v>-0.003619610829521447</v>
      </c>
      <c r="L5387" s="1">
        <v>-0.008839848320748911</v>
      </c>
      <c r="M5387" s="1">
        <v>-0.001413904229077501</v>
      </c>
      <c r="N5387" s="1">
        <v>-0.0007214883009457607</v>
      </c>
      <c r="O5387" s="1">
        <v>-0.005129503111409917</v>
      </c>
      <c r="P5387" s="1">
        <v>0.002477542533614097</v>
      </c>
      <c r="Q5387" s="1">
        <v>-0.01883575806036264</v>
      </c>
      <c r="R5387" s="1">
        <v>-0.006367069158948691</v>
      </c>
      <c r="S5387" s="1">
        <v>-0.004323856664716685</v>
      </c>
      <c r="T5387" s="1">
        <v>-0.004883764093637444</v>
      </c>
      <c r="U5387" s="1">
        <v>-0.01984307489638193</v>
      </c>
      <c r="V5387" s="1">
        <v>0.0009438567444195467</v>
      </c>
      <c r="W5387" s="1">
        <v>0.003342041429701847</v>
      </c>
      <c r="X5387" s="1">
        <v>-0.007710823763805275</v>
      </c>
      <c r="Y5387" s="1">
        <v>0.01329039892072181</v>
      </c>
      <c r="Z5387" s="1">
        <v>-0.009425479706673401</v>
      </c>
      <c r="AA5387" s="1">
        <v>-0.008847746745001328</v>
      </c>
      <c r="AB5387" s="1">
        <v>-0.02788992903812881</v>
      </c>
      <c r="AC5387" s="1">
        <v>-0.00683685066563211</v>
      </c>
    </row>
    <row r="5388" spans="1:29">
      <c r="A5388" s="11">
        <v>44397</v>
      </c>
      <c r="B5388" s="1">
        <v>-0.01251320279567003</v>
      </c>
      <c r="C5388" s="1">
        <v>-0.000220380554985744</v>
      </c>
      <c r="D5388" s="1">
        <v>-0.004811343274197744</v>
      </c>
      <c r="E5388" s="1">
        <v>-0.01935318390865437</v>
      </c>
      <c r="F5388" s="1">
        <v>-0.01389469696630685</v>
      </c>
      <c r="G5388" s="1">
        <v>-0.009652078836286493</v>
      </c>
      <c r="H5388" s="1">
        <v>-0.01385518784242556</v>
      </c>
      <c r="I5388" s="1">
        <v>-0.01893269706375089</v>
      </c>
      <c r="J5388" s="1">
        <v>-0.03514304615356734</v>
      </c>
      <c r="K5388" s="1">
        <v>0.01089817621891109</v>
      </c>
      <c r="L5388" s="1">
        <v>0.005416197913504783</v>
      </c>
      <c r="M5388" s="1">
        <v>-0.003303173360689637</v>
      </c>
      <c r="N5388" s="1">
        <v>-0.004572776345415086</v>
      </c>
      <c r="O5388" s="1">
        <v>-0.02010830262072694</v>
      </c>
      <c r="P5388" s="1">
        <v>0.007414494733525512</v>
      </c>
      <c r="Q5388" s="1">
        <v>-0.01745204179639781</v>
      </c>
      <c r="R5388" s="1">
        <v>-0.002453598223786657</v>
      </c>
      <c r="S5388" s="1">
        <v>-0.03000397201054783</v>
      </c>
      <c r="T5388" s="1">
        <v>-0.01635893865906846</v>
      </c>
      <c r="U5388" s="1">
        <v>-0.01469578716919595</v>
      </c>
      <c r="V5388" s="1">
        <v>-0.01857086898113536</v>
      </c>
      <c r="W5388" s="1">
        <v>-0.0110378517326194</v>
      </c>
      <c r="X5388" s="1">
        <v>-0.02169341775821643</v>
      </c>
      <c r="Y5388" s="1">
        <v>-0.03179649509549953</v>
      </c>
      <c r="Z5388" s="1">
        <v>-0.02609756609927372</v>
      </c>
      <c r="AA5388" s="1">
        <v>-0.005326191989767914</v>
      </c>
      <c r="AB5388" s="1">
        <v>-0.03322005353705748</v>
      </c>
      <c r="AC5388" s="1">
        <v>-0.009933859498004294</v>
      </c>
    </row>
    <row r="5389" spans="1:29">
      <c r="A5389" s="11">
        <v>44399</v>
      </c>
      <c r="B5389" s="1">
        <v>0.001340923841525843</v>
      </c>
      <c r="C5389" s="1">
        <v>0.01564570773772012</v>
      </c>
      <c r="D5389" s="1">
        <v>-0.002402792931805564</v>
      </c>
      <c r="E5389" s="1">
        <v>-0.005496552088823492</v>
      </c>
      <c r="F5389" s="1">
        <v>0.007569243108103585</v>
      </c>
      <c r="G5389" s="1">
        <v>0.0020549489277919</v>
      </c>
      <c r="H5389" s="1">
        <v>0.01018618094351997</v>
      </c>
      <c r="I5389" s="1">
        <v>0.003845664454438458</v>
      </c>
      <c r="J5389" s="1">
        <v>0.02741510639614031</v>
      </c>
      <c r="K5389" s="1">
        <v>-0.02330688082777266</v>
      </c>
      <c r="L5389" s="1">
        <v>0.02590230971535346</v>
      </c>
      <c r="M5389" s="1">
        <v>0.01041656504144362</v>
      </c>
      <c r="N5389" s="1">
        <v>0.0009670755471660186</v>
      </c>
      <c r="O5389" s="1">
        <v>-0.002301977497705554</v>
      </c>
      <c r="P5389" s="1">
        <v>-0.001321015116564239</v>
      </c>
      <c r="Q5389" s="1">
        <v>0.02575495529684169</v>
      </c>
      <c r="R5389" s="1">
        <v>0.01284737596635122</v>
      </c>
      <c r="S5389" s="1">
        <v>0.02686203644478269</v>
      </c>
      <c r="T5389" s="1">
        <v>0.002732229572673717</v>
      </c>
      <c r="U5389" s="1">
        <v>0.01640647820481322</v>
      </c>
      <c r="V5389" s="1">
        <v>0.01603956820185215</v>
      </c>
      <c r="W5389" s="1">
        <v>0.00937797968323828</v>
      </c>
      <c r="X5389" s="1">
        <v>0.00132382559842581</v>
      </c>
      <c r="Y5389" s="1">
        <v>0.01559925267445439</v>
      </c>
      <c r="Z5389" s="1">
        <v>0.03214819471036745</v>
      </c>
      <c r="AA5389" s="1">
        <v>0.02060084537801954</v>
      </c>
      <c r="AB5389" s="1">
        <v>0.0261617590616865</v>
      </c>
      <c r="AC5389" s="1">
        <v>0.02834015741059637</v>
      </c>
    </row>
    <row r="5390" spans="1:29">
      <c r="A5390" s="11">
        <v>44400</v>
      </c>
      <c r="B5390" s="1">
        <v>0.01158359376029638</v>
      </c>
      <c r="C5390" s="1">
        <v>0.0009763902977919514</v>
      </c>
      <c r="D5390" s="1">
        <v>0.00423318638737924</v>
      </c>
      <c r="E5390" s="1">
        <v>-0.002000202299015319</v>
      </c>
      <c r="F5390" s="1">
        <v>0.006992313437123032</v>
      </c>
      <c r="G5390" s="1">
        <v>-0.004081957137035186</v>
      </c>
      <c r="H5390" s="1">
        <v>-0.009735760133758098</v>
      </c>
      <c r="I5390" s="1">
        <v>-0.004107029805353157</v>
      </c>
      <c r="J5390" s="1">
        <v>-0.004447235963096263</v>
      </c>
      <c r="K5390" s="1">
        <v>-0.008430955746970614</v>
      </c>
      <c r="L5390" s="1">
        <v>0.0001572336027226839</v>
      </c>
      <c r="M5390" s="1">
        <v>-0.006560512694465892</v>
      </c>
      <c r="N5390" s="1">
        <v>0.02608689343030912</v>
      </c>
      <c r="O5390" s="1">
        <v>0.007581266060213032</v>
      </c>
      <c r="P5390" s="1">
        <v>0.008975762622782657</v>
      </c>
      <c r="Q5390" s="1">
        <v>-0.001731569139071798</v>
      </c>
      <c r="R5390" s="1">
        <v>-0.00707306999181212</v>
      </c>
      <c r="S5390" s="1">
        <v>0.003170827448859992</v>
      </c>
      <c r="T5390" s="1">
        <v>0.01623032950479919</v>
      </c>
      <c r="U5390" s="1">
        <v>-0.0005819016501302787</v>
      </c>
      <c r="V5390" s="1">
        <v>0.009748315864809731</v>
      </c>
      <c r="W5390" s="1">
        <v>0.01432868780084573</v>
      </c>
      <c r="X5390" s="1">
        <v>-0.02313667255802376</v>
      </c>
      <c r="Y5390" s="1">
        <v>-0.006467196373635131</v>
      </c>
      <c r="Z5390" s="1">
        <v>0.00659861163749631</v>
      </c>
      <c r="AA5390" s="1">
        <v>-0.0004701405332190323</v>
      </c>
      <c r="AB5390" s="1">
        <v>0.01902579136309579</v>
      </c>
      <c r="AC5390" s="1">
        <v>0.02559058815385917</v>
      </c>
    </row>
    <row r="5391" spans="1:29">
      <c r="A5391" s="11">
        <v>44403</v>
      </c>
      <c r="B5391" s="1">
        <v>0.001191325480284888</v>
      </c>
      <c r="C5391" s="1">
        <v>-0.01159636063476677</v>
      </c>
      <c r="D5391" s="1">
        <v>0.01226815307021356</v>
      </c>
      <c r="E5391" s="1">
        <v>0.002689867437394744</v>
      </c>
      <c r="F5391" s="1">
        <v>-0.002010232900583664</v>
      </c>
      <c r="G5391" s="1">
        <v>0.005314482486106664</v>
      </c>
      <c r="H5391" s="1">
        <v>-0.007373672496898021</v>
      </c>
      <c r="I5391" s="1">
        <v>-0.005683561171079599</v>
      </c>
      <c r="J5391" s="1">
        <v>0.02118699277863856</v>
      </c>
      <c r="K5391" s="1">
        <v>-0.003986199496582743</v>
      </c>
      <c r="L5391" s="1">
        <v>0.008456726787392288</v>
      </c>
      <c r="M5391" s="1">
        <v>-0.0127358677099183</v>
      </c>
      <c r="N5391" s="1">
        <v>-0.005885146847709688</v>
      </c>
      <c r="O5391" s="1">
        <v>-0.01295482480890908</v>
      </c>
      <c r="P5391" s="1">
        <v>0.0057121689693167</v>
      </c>
      <c r="Q5391" s="1">
        <v>-0.006504809749312224</v>
      </c>
      <c r="R5391" s="1">
        <v>-0.01370091933325723</v>
      </c>
      <c r="S5391" s="1">
        <v>0.02410118051508525</v>
      </c>
      <c r="T5391" s="1">
        <v>-0.01305665159297065</v>
      </c>
      <c r="U5391" s="1">
        <v>0.0002785005742407254</v>
      </c>
      <c r="V5391" s="1">
        <v>0.01354461444576383</v>
      </c>
      <c r="W5391" s="1">
        <v>0.001548031849308629</v>
      </c>
      <c r="X5391" s="1">
        <v>-0.008120433075996414</v>
      </c>
      <c r="Y5391" s="1">
        <v>-0.002441047544172292</v>
      </c>
      <c r="Z5391" s="1">
        <v>0.01291555630980157</v>
      </c>
      <c r="AA5391" s="1">
        <v>0.01287520543663478</v>
      </c>
      <c r="AB5391" s="1">
        <v>0.01605672114256151</v>
      </c>
      <c r="AC5391" s="1">
        <v>-0.0145206562984781</v>
      </c>
    </row>
    <row r="5392" spans="1:29">
      <c r="A5392" s="11">
        <v>44404</v>
      </c>
      <c r="B5392" s="1">
        <v>-0.03252670907616362</v>
      </c>
      <c r="C5392" s="1">
        <v>-0.005921142379800459</v>
      </c>
      <c r="D5392" s="1">
        <v>-0.008974763534913222</v>
      </c>
      <c r="E5392" s="1">
        <v>-0.0393983007862857</v>
      </c>
      <c r="F5392" s="1">
        <v>-0.104948001650718</v>
      </c>
      <c r="G5392" s="1">
        <v>0.003179666957455085</v>
      </c>
      <c r="H5392" s="1">
        <v>-0.0162715764367064</v>
      </c>
      <c r="I5392" s="1">
        <v>0.003624760970480034</v>
      </c>
      <c r="J5392" s="1">
        <v>0.04324461885008812</v>
      </c>
      <c r="K5392" s="1">
        <v>-0.002682472878271391</v>
      </c>
      <c r="L5392" s="1">
        <v>-0.0008416848720044223</v>
      </c>
      <c r="M5392" s="1">
        <v>-0.00668878171141507</v>
      </c>
      <c r="N5392" s="1">
        <v>-0.01183982234061609</v>
      </c>
      <c r="O5392" s="1">
        <v>-0.01160016146122078</v>
      </c>
      <c r="P5392" s="1">
        <v>-0.003351967202169126</v>
      </c>
      <c r="Q5392" s="1">
        <v>0.0008730736678224105</v>
      </c>
      <c r="R5392" s="1">
        <v>-0.01052074560297356</v>
      </c>
      <c r="S5392" s="1">
        <v>0.001157300984071297</v>
      </c>
      <c r="T5392" s="1">
        <v>0.01570991523884246</v>
      </c>
      <c r="U5392" s="1">
        <v>-0.0166781038542092</v>
      </c>
      <c r="V5392" s="1">
        <v>-0.021467128193281</v>
      </c>
      <c r="W5392" s="1">
        <v>-0.008501292708455455</v>
      </c>
      <c r="X5392" s="1">
        <v>-0.005969640240272245</v>
      </c>
      <c r="Y5392" s="1">
        <v>-0.01182705829203845</v>
      </c>
      <c r="Z5392" s="1">
        <v>0.0251935702420949</v>
      </c>
      <c r="AA5392" s="1">
        <v>0.003598734427520567</v>
      </c>
      <c r="AB5392" s="1">
        <v>-0.02443941605416899</v>
      </c>
      <c r="AC5392" s="1">
        <v>0.001693694826113701</v>
      </c>
    </row>
    <row r="5393" spans="1:29">
      <c r="A5393" s="11">
        <v>44405</v>
      </c>
      <c r="B5393" s="1">
        <v>-0.01202678072336627</v>
      </c>
      <c r="C5393" s="1">
        <v>0.0003309705691134646</v>
      </c>
      <c r="D5393" s="1">
        <v>-0.007722877842333831</v>
      </c>
      <c r="E5393" s="1">
        <v>-0.025407840503756</v>
      </c>
      <c r="F5393" s="1">
        <v>-0.02304203880182498</v>
      </c>
      <c r="G5393" s="1">
        <v>-0.008147527010075817</v>
      </c>
      <c r="H5393" s="1">
        <v>-0.008629902460910555</v>
      </c>
      <c r="I5393" s="1">
        <v>-0.01559292947157676</v>
      </c>
      <c r="J5393" s="1">
        <v>-0.002515989360933779</v>
      </c>
      <c r="K5393" s="1">
        <v>0.008111331880630734</v>
      </c>
      <c r="L5393" s="1">
        <v>0.001903171841754814</v>
      </c>
      <c r="M5393" s="1">
        <v>0.000480863455591507</v>
      </c>
      <c r="N5393" s="1">
        <v>0.002156761199402668</v>
      </c>
      <c r="O5393" s="1">
        <v>-0.02260066477165124</v>
      </c>
      <c r="P5393" s="1">
        <v>-0.009435697281170552</v>
      </c>
      <c r="Q5393" s="1">
        <v>-0.002616718691175079</v>
      </c>
      <c r="R5393" s="1">
        <v>-0.008588820276038578</v>
      </c>
      <c r="S5393" s="1">
        <v>0.03159923863130665</v>
      </c>
      <c r="T5393" s="1">
        <v>-0.01035004619339863</v>
      </c>
      <c r="U5393" s="1">
        <v>-0.0002830823137168759</v>
      </c>
      <c r="V5393" s="1">
        <v>-0.000726429323866018</v>
      </c>
      <c r="W5393" s="1">
        <v>-0.01929195477415491</v>
      </c>
      <c r="X5393" s="1">
        <v>-0.02385031515107716</v>
      </c>
      <c r="Y5393" s="1">
        <v>-0.006603382950696846</v>
      </c>
      <c r="Z5393" s="1">
        <v>0.02581445119122994</v>
      </c>
      <c r="AA5393" s="1">
        <v>-0.00318092564036343</v>
      </c>
      <c r="AB5393" s="1">
        <v>0.01751740197813767</v>
      </c>
      <c r="AC5393" s="1">
        <v>0.0008453634249778741</v>
      </c>
    </row>
    <row r="5394" spans="1:29">
      <c r="A5394" s="11">
        <v>44406</v>
      </c>
      <c r="B5394" s="1">
        <v>-0.007815834154476509</v>
      </c>
      <c r="C5394" s="1">
        <v>-0.009593155842064882</v>
      </c>
      <c r="D5394" s="1">
        <v>-0.005402880023384848</v>
      </c>
      <c r="E5394" s="1">
        <v>-0.007641359961796268</v>
      </c>
      <c r="F5394" s="1">
        <v>-0.01249004497047956</v>
      </c>
      <c r="G5394" s="1">
        <v>-0.008724191474932752</v>
      </c>
      <c r="H5394" s="1">
        <v>-0.002539107053349476</v>
      </c>
      <c r="I5394" s="1">
        <v>0.000670205430336912</v>
      </c>
      <c r="J5394" s="1">
        <v>0.1004084856131675</v>
      </c>
      <c r="K5394" s="1">
        <v>-0.01128554333640597</v>
      </c>
      <c r="L5394" s="1">
        <v>0.007100199559643361</v>
      </c>
      <c r="M5394" s="1">
        <v>-0.000961636153457901</v>
      </c>
      <c r="N5394" s="1">
        <v>-0.0145863506179903</v>
      </c>
      <c r="O5394" s="1">
        <v>0.003773788622652097</v>
      </c>
      <c r="P5394" s="1">
        <v>-0.004338481749401879</v>
      </c>
      <c r="Q5394" s="1">
        <v>0.003498039127874053</v>
      </c>
      <c r="R5394" s="1">
        <v>0.007804266294580531</v>
      </c>
      <c r="S5394" s="1">
        <v>0.06051556755037391</v>
      </c>
      <c r="T5394" s="1">
        <v>0.03772026658343375</v>
      </c>
      <c r="U5394" s="1">
        <v>0.00592131198696122</v>
      </c>
      <c r="V5394" s="1">
        <v>0.0220995051741284</v>
      </c>
      <c r="W5394" s="1">
        <v>-0.004901277995033704</v>
      </c>
      <c r="X5394" s="1">
        <v>0.02970638539928405</v>
      </c>
      <c r="Y5394" s="1">
        <v>0.01994183240822056</v>
      </c>
      <c r="Z5394" s="1">
        <v>0.06857142426036678</v>
      </c>
      <c r="AA5394" s="1">
        <v>0.009051037034025544</v>
      </c>
      <c r="AB5394" s="1">
        <v>0.06849316471831846</v>
      </c>
      <c r="AC5394" s="1">
        <v>-0.002534052304114187</v>
      </c>
    </row>
    <row r="5395" spans="1:29">
      <c r="A5395" s="11">
        <v>44407</v>
      </c>
      <c r="B5395" s="1">
        <v>-0.01164164712798665</v>
      </c>
      <c r="C5395" s="1">
        <v>-0.00801597590511216</v>
      </c>
      <c r="D5395" s="1">
        <v>0.005226619421728529</v>
      </c>
      <c r="E5395" s="1">
        <v>0.0418412098863683</v>
      </c>
      <c r="F5395" s="1">
        <v>0.008250218751386873</v>
      </c>
      <c r="G5395" s="1">
        <v>0.000830660651061077</v>
      </c>
      <c r="H5395" s="1">
        <v>0.01490915743170484</v>
      </c>
      <c r="I5395" s="1">
        <v>0.005781743996614574</v>
      </c>
      <c r="J5395" s="1">
        <v>-0.02903300771919626</v>
      </c>
      <c r="K5395" s="1">
        <v>-0.0006210010142266853</v>
      </c>
      <c r="L5395" s="1">
        <v>-0.004019779405109336</v>
      </c>
      <c r="M5395" s="1">
        <v>-0.007218469733746846</v>
      </c>
      <c r="N5395" s="1">
        <v>-0.005338547270301586</v>
      </c>
      <c r="O5395" s="1">
        <v>0.01592723947406216</v>
      </c>
      <c r="P5395" s="1">
        <v>0.03571104834139383</v>
      </c>
      <c r="Q5395" s="1">
        <v>0.004793028511847153</v>
      </c>
      <c r="R5395" s="1">
        <v>-0.008742237131356023</v>
      </c>
      <c r="S5395" s="1">
        <v>0.0007043689344106152</v>
      </c>
      <c r="T5395" s="1">
        <v>-0.02208126008721234</v>
      </c>
      <c r="U5395" s="1">
        <v>-0.0002304001131500089</v>
      </c>
      <c r="V5395" s="1">
        <v>0.1009246023771415</v>
      </c>
      <c r="W5395" s="1">
        <v>0.006722570967728991</v>
      </c>
      <c r="X5395" s="1">
        <v>0.003584903832118069</v>
      </c>
      <c r="Y5395" s="1">
        <v>0.01832991580468279</v>
      </c>
      <c r="Z5395" s="1">
        <v>-0.0166598437406783</v>
      </c>
      <c r="AA5395" s="1">
        <v>-0.01414478605599023</v>
      </c>
      <c r="AB5395" s="1">
        <v>0.04591113030286387</v>
      </c>
      <c r="AC5395" s="1">
        <v>-0.005588890163739091</v>
      </c>
    </row>
    <row r="5396" spans="1:29">
      <c r="A5396" s="11">
        <v>44410</v>
      </c>
      <c r="B5396" s="1">
        <v>0.01728029704323508</v>
      </c>
      <c r="C5396" s="1">
        <v>0.02760936732535901</v>
      </c>
      <c r="D5396" s="1">
        <v>0.02373370854171841</v>
      </c>
      <c r="E5396" s="1">
        <v>0.0010869423873614</v>
      </c>
      <c r="F5396" s="1">
        <v>-0.00204832999859017</v>
      </c>
      <c r="G5396" s="1">
        <v>0.02859413116907494</v>
      </c>
      <c r="H5396" s="1">
        <v>0.02364741973753981</v>
      </c>
      <c r="I5396" s="1">
        <v>-0.002663885534731847</v>
      </c>
      <c r="J5396" s="1">
        <v>0.002248195106552053</v>
      </c>
      <c r="K5396" s="1">
        <v>-0.0002144154473417981</v>
      </c>
      <c r="L5396" s="1">
        <v>0.01307050845974933</v>
      </c>
      <c r="M5396" s="1">
        <v>0.02278242523594032</v>
      </c>
      <c r="N5396" s="1">
        <v>0.01146627388118415</v>
      </c>
      <c r="O5396" s="1">
        <v>0.0196474569925611</v>
      </c>
      <c r="P5396" s="1">
        <v>-0.02048672801242934</v>
      </c>
      <c r="Q5396" s="1">
        <v>0.01561144245468449</v>
      </c>
      <c r="R5396" s="1">
        <v>0.01827742428772439</v>
      </c>
      <c r="S5396" s="1">
        <v>-0.0179513850022982</v>
      </c>
      <c r="T5396" s="1">
        <v>0.007179258446198045</v>
      </c>
      <c r="U5396" s="1">
        <v>0.01267154027651118</v>
      </c>
      <c r="V5396" s="1">
        <v>0.001356680259054999</v>
      </c>
      <c r="W5396" s="1">
        <v>0.004363621867168099</v>
      </c>
      <c r="X5396" s="1">
        <v>0.009865602231857951</v>
      </c>
      <c r="Y5396" s="1">
        <v>0.0676000462411841</v>
      </c>
      <c r="Z5396" s="1">
        <v>-0.0169071545162679</v>
      </c>
      <c r="AA5396" s="1">
        <v>0.03324487999497006</v>
      </c>
      <c r="AB5396" s="1">
        <v>0.03776723843899732</v>
      </c>
      <c r="AC5396" s="1">
        <v>0.008685939451128943</v>
      </c>
    </row>
    <row r="5397" spans="1:29">
      <c r="A5397" s="11">
        <v>44411</v>
      </c>
      <c r="B5397" s="1">
        <v>0.02419743936018248</v>
      </c>
      <c r="C5397" s="1">
        <v>0.01223235519785404</v>
      </c>
      <c r="D5397" s="1">
        <v>0.01955974206319788</v>
      </c>
      <c r="E5397" s="1">
        <v>0.007708603808604275</v>
      </c>
      <c r="F5397" s="1">
        <v>0.004285920612884242</v>
      </c>
      <c r="G5397" s="1">
        <v>0.0179436132526738</v>
      </c>
      <c r="H5397" s="1">
        <v>0.003150104275161159</v>
      </c>
      <c r="I5397" s="1">
        <v>0.008470104469453732</v>
      </c>
      <c r="J5397" s="1">
        <v>0.00672945618918197</v>
      </c>
      <c r="K5397" s="1">
        <v>0.02316965849830477</v>
      </c>
      <c r="L5397" s="1">
        <v>0.01449530959166512</v>
      </c>
      <c r="M5397" s="1">
        <v>0.006161153205190617</v>
      </c>
      <c r="N5397" s="1">
        <v>0.01254219835306958</v>
      </c>
      <c r="O5397" s="1">
        <v>0.01735511969805725</v>
      </c>
      <c r="P5397" s="1">
        <v>0.01568640920826336</v>
      </c>
      <c r="Q5397" s="1">
        <v>0.006831780936597864</v>
      </c>
      <c r="R5397" s="1">
        <v>0.007358203405479102</v>
      </c>
      <c r="S5397" s="1">
        <v>-0.002867261605413063</v>
      </c>
      <c r="T5397" s="1">
        <v>0.02667280319496657</v>
      </c>
      <c r="U5397" s="1">
        <v>0.02540505987122721</v>
      </c>
      <c r="V5397" s="1">
        <v>0.02554829268168035</v>
      </c>
      <c r="W5397" s="1">
        <v>0.01066421061755207</v>
      </c>
      <c r="X5397" s="1">
        <v>0.02307564750774138</v>
      </c>
      <c r="Y5397" s="1">
        <v>-0.006369392982314981</v>
      </c>
      <c r="Z5397" s="1">
        <v>-0.002021194239139934</v>
      </c>
      <c r="AA5397" s="1">
        <v>0.03875128635735825</v>
      </c>
      <c r="AB5397" s="1">
        <v>-0.0011173339233016</v>
      </c>
      <c r="AC5397" s="1">
        <v>0.01207275397867136</v>
      </c>
    </row>
    <row r="5398" spans="1:29">
      <c r="A5398" s="11">
        <v>44412</v>
      </c>
      <c r="B5398" s="1">
        <v>0.02057945034400044</v>
      </c>
      <c r="C5398" s="1">
        <v>-0.01348730695206413</v>
      </c>
      <c r="D5398" s="1">
        <v>0.001427320117003639</v>
      </c>
      <c r="E5398" s="1">
        <v>0.01239028511070805</v>
      </c>
      <c r="F5398" s="1">
        <v>0.009975063389722871</v>
      </c>
      <c r="G5398" s="1">
        <v>-0.002830929529288873</v>
      </c>
      <c r="H5398" s="1">
        <v>-0.006280510309363163</v>
      </c>
      <c r="I5398" s="1">
        <v>0.02132849256066893</v>
      </c>
      <c r="J5398" s="1">
        <v>-0.01359171404735082</v>
      </c>
      <c r="K5398" s="1">
        <v>-0.004084835013350441</v>
      </c>
      <c r="L5398" s="1">
        <v>-0.00359466317298518</v>
      </c>
      <c r="M5398" s="1">
        <v>-0.008007561534369878</v>
      </c>
      <c r="N5398" s="1">
        <v>-0.00619342007348922</v>
      </c>
      <c r="O5398" s="1">
        <v>-0.005967434635021696</v>
      </c>
      <c r="P5398" s="1">
        <v>-0.0140651636024961</v>
      </c>
      <c r="Q5398" s="1">
        <v>-0.004665040975910917</v>
      </c>
      <c r="R5398" s="1">
        <v>0.007663837396218787</v>
      </c>
      <c r="S5398" s="1">
        <v>-0.01114305104894908</v>
      </c>
      <c r="T5398" s="1">
        <v>0.02340427023600933</v>
      </c>
      <c r="U5398" s="1">
        <v>0.007445057793647125</v>
      </c>
      <c r="V5398" s="1">
        <v>-0.01138638675658099</v>
      </c>
      <c r="W5398" s="1">
        <v>-0.01159386952298203</v>
      </c>
      <c r="X5398" s="1">
        <v>-0.01827467266205918</v>
      </c>
      <c r="Y5398" s="1">
        <v>-0.007164536576301228</v>
      </c>
      <c r="Z5398" s="1">
        <v>0.006395603765656954</v>
      </c>
      <c r="AA5398" s="1">
        <v>-0.02206277220900987</v>
      </c>
      <c r="AB5398" s="1">
        <v>-0.006072350682945538</v>
      </c>
      <c r="AC5398" s="1">
        <v>-0.004337770826575715</v>
      </c>
    </row>
    <row r="5399" spans="1:29">
      <c r="A5399" s="11">
        <v>44413</v>
      </c>
      <c r="B5399" s="1">
        <v>-0.005969758069747977</v>
      </c>
      <c r="C5399" s="1">
        <v>-0.007984191994474199</v>
      </c>
      <c r="D5399" s="1">
        <v>0.009180295373012903</v>
      </c>
      <c r="E5399" s="1">
        <v>0.00611928959063146</v>
      </c>
      <c r="F5399" s="1">
        <v>0.002830824897559481</v>
      </c>
      <c r="G5399" s="1">
        <v>0.03420005371270585</v>
      </c>
      <c r="H5399" s="1">
        <v>0.003511186324313798</v>
      </c>
      <c r="I5399" s="1">
        <v>0.01334198679327625</v>
      </c>
      <c r="J5399" s="1">
        <v>0.0009035578281213485</v>
      </c>
      <c r="K5399" s="1">
        <v>-0.008161317119665279</v>
      </c>
      <c r="L5399" s="1">
        <v>0.002607301697428843</v>
      </c>
      <c r="M5399" s="1">
        <v>0.001445131064637062</v>
      </c>
      <c r="N5399" s="1">
        <v>0.03187915504858996</v>
      </c>
      <c r="O5399" s="1">
        <v>-0.00900492826796695</v>
      </c>
      <c r="P5399" s="1">
        <v>-0.008111733855590497</v>
      </c>
      <c r="Q5399" s="1">
        <v>-0.004260784615155777</v>
      </c>
      <c r="R5399" s="1">
        <v>0.0144979190661958</v>
      </c>
      <c r="S5399" s="1">
        <v>0.039985430016797</v>
      </c>
      <c r="T5399" s="1">
        <v>-0.03304521736146016</v>
      </c>
      <c r="U5399" s="1">
        <v>0.008956174740927025</v>
      </c>
      <c r="V5399" s="1">
        <v>0.0005089902980763839</v>
      </c>
      <c r="W5399" s="1">
        <v>0.0126524212118575</v>
      </c>
      <c r="X5399" s="1">
        <v>0.005198786994055959</v>
      </c>
      <c r="Y5399" s="1">
        <v>0.0220281826521489</v>
      </c>
      <c r="Z5399" s="1">
        <v>0.02146596436682513</v>
      </c>
      <c r="AA5399" s="1">
        <v>-0.0001667080430266532</v>
      </c>
      <c r="AB5399" s="1">
        <v>0.002733264784418488</v>
      </c>
      <c r="AC5399" s="1">
        <v>0.006870024714199063</v>
      </c>
    </row>
    <row r="5400" spans="1:29">
      <c r="A5400" s="11">
        <v>44414</v>
      </c>
      <c r="B5400" s="1">
        <v>-0.01127716132131251</v>
      </c>
      <c r="C5400" s="1">
        <v>0.004630712773913359</v>
      </c>
      <c r="D5400" s="1">
        <v>-0.001979930648991157</v>
      </c>
      <c r="E5400" s="1">
        <v>-0.03606946756726392</v>
      </c>
      <c r="F5400" s="1">
        <v>0.0008365217337309439</v>
      </c>
      <c r="G5400" s="1">
        <v>0.005563484512104866</v>
      </c>
      <c r="H5400" s="1">
        <v>0.04093771820298775</v>
      </c>
      <c r="I5400" s="1">
        <v>0.005253039170458385</v>
      </c>
      <c r="J5400" s="1">
        <v>-0.002144003854237964</v>
      </c>
      <c r="K5400" s="1">
        <v>0.005853271600879673</v>
      </c>
      <c r="L5400" s="1">
        <v>-0.002026014697073975</v>
      </c>
      <c r="M5400" s="1">
        <v>0.01875898316235047</v>
      </c>
      <c r="N5400" s="1">
        <v>-0.004645779709816167</v>
      </c>
      <c r="O5400" s="1">
        <v>-0.001448537613622958</v>
      </c>
      <c r="P5400" s="1">
        <v>-0.01419450802064881</v>
      </c>
      <c r="Q5400" s="1">
        <v>-0.001711492799365</v>
      </c>
      <c r="R5400" s="1">
        <v>-0.02117845970833154</v>
      </c>
      <c r="S5400" s="1">
        <v>-0.01433083361121157</v>
      </c>
      <c r="T5400" s="1">
        <v>-0.01403192845933088</v>
      </c>
      <c r="U5400" s="1">
        <v>0.01161713007730336</v>
      </c>
      <c r="V5400" s="1">
        <v>-0.001208423923802493</v>
      </c>
      <c r="W5400" s="1">
        <v>0.01691936543851447</v>
      </c>
      <c r="X5400" s="1">
        <v>0.001167752991934279</v>
      </c>
      <c r="Y5400" s="1">
        <v>0.004459265095188014</v>
      </c>
      <c r="Z5400" s="1">
        <v>-0.0122701326338247</v>
      </c>
      <c r="AA5400" s="1">
        <v>-0.006419159602350288</v>
      </c>
      <c r="AB5400" s="1">
        <v>0.007375267389104989</v>
      </c>
      <c r="AC5400" s="1">
        <v>-0.004826122633884267</v>
      </c>
    </row>
    <row r="5401" spans="1:29">
      <c r="A5401" s="11">
        <v>44417</v>
      </c>
      <c r="B5401" s="1">
        <v>0.01977460052849755</v>
      </c>
      <c r="C5401" s="1">
        <v>-0.006804273053370169</v>
      </c>
      <c r="D5401" s="1">
        <v>0.008906751509135891</v>
      </c>
      <c r="E5401" s="1">
        <v>0.01362689254877325</v>
      </c>
      <c r="F5401" s="1">
        <v>0.006727528776833802</v>
      </c>
      <c r="G5401" s="1">
        <v>-0.0004945282350058422</v>
      </c>
      <c r="H5401" s="1">
        <v>-0.01983181040000503</v>
      </c>
      <c r="I5401" s="1">
        <v>0.00753695009203903</v>
      </c>
      <c r="J5401" s="1">
        <v>-0.01684949669141333</v>
      </c>
      <c r="K5401" s="1">
        <v>0.00548162936198282</v>
      </c>
      <c r="L5401" s="1">
        <v>0.00793844967563806</v>
      </c>
      <c r="M5401" s="1">
        <v>-0.01416432106042143</v>
      </c>
      <c r="N5401" s="1">
        <v>-0.002100313928472985</v>
      </c>
      <c r="O5401" s="1">
        <v>0.02202443780524899</v>
      </c>
      <c r="P5401" s="1">
        <v>0.003528233093764488</v>
      </c>
      <c r="Q5401" s="1">
        <v>-0.01414487820626575</v>
      </c>
      <c r="R5401" s="1">
        <v>-0.005696358625371989</v>
      </c>
      <c r="S5401" s="1">
        <v>-0.04893605790484234</v>
      </c>
      <c r="T5401" s="1">
        <v>-0.005164691368160557</v>
      </c>
      <c r="U5401" s="1">
        <v>-0.007935559885046461</v>
      </c>
      <c r="V5401" s="1">
        <v>0.004584831078181528</v>
      </c>
      <c r="W5401" s="1">
        <v>-0.02111730626779473</v>
      </c>
      <c r="X5401" s="1">
        <v>-0.006498856086601834</v>
      </c>
      <c r="Y5401" s="1">
        <v>-0.02293742374269403</v>
      </c>
      <c r="Z5401" s="1">
        <v>-0.01165276702616125</v>
      </c>
      <c r="AA5401" s="1">
        <v>0.006376759159139489</v>
      </c>
      <c r="AB5401" s="1">
        <v>-0.01464281312750015</v>
      </c>
      <c r="AC5401" s="1">
        <v>-0.002006711510403214</v>
      </c>
    </row>
    <row r="5402" spans="1:29">
      <c r="A5402" s="11">
        <v>44418</v>
      </c>
      <c r="B5402" s="1">
        <v>0.008007897535289077</v>
      </c>
      <c r="C5402" s="1">
        <v>-0.01723748687891946</v>
      </c>
      <c r="D5402" s="1">
        <v>0.0003025305945423273</v>
      </c>
      <c r="E5402" s="1">
        <v>-0.00658581910812206</v>
      </c>
      <c r="F5402" s="1">
        <v>-0.01011722438475093</v>
      </c>
      <c r="G5402" s="1">
        <v>0.001960539923869353</v>
      </c>
      <c r="H5402" s="1">
        <v>-0.006515842580425701</v>
      </c>
      <c r="I5402" s="1">
        <v>0.002493523137902631</v>
      </c>
      <c r="J5402" s="1">
        <v>-0.01782838989625413</v>
      </c>
      <c r="K5402" s="1">
        <v>-0.001132206439463435</v>
      </c>
      <c r="L5402" s="1">
        <v>0.008386906767035907</v>
      </c>
      <c r="M5402" s="1">
        <v>-0.02059385351332854</v>
      </c>
      <c r="N5402" s="1">
        <v>-0.01847516601575638</v>
      </c>
      <c r="O5402" s="1">
        <v>0.01464603233785122</v>
      </c>
      <c r="P5402" s="1">
        <v>-0.01064249013047958</v>
      </c>
      <c r="Q5402" s="1">
        <v>-0.001304413579202746</v>
      </c>
      <c r="R5402" s="1">
        <v>0.005247647264923438</v>
      </c>
      <c r="S5402" s="1">
        <v>-0.05108127681653984</v>
      </c>
      <c r="T5402" s="1">
        <v>-0.01603598660814409</v>
      </c>
      <c r="U5402" s="1">
        <v>-0.004494951659586133</v>
      </c>
      <c r="V5402" s="1">
        <v>0.005768192061253785</v>
      </c>
      <c r="W5402" s="1">
        <v>0.009217554806381534</v>
      </c>
      <c r="X5402" s="1">
        <v>-0.0130828373587154</v>
      </c>
      <c r="Y5402" s="1">
        <v>-0.01514574596272822</v>
      </c>
      <c r="Z5402" s="1">
        <v>-0.02733324205926213</v>
      </c>
      <c r="AA5402" s="1">
        <v>2.771218546326892E-05</v>
      </c>
      <c r="AB5402" s="1">
        <v>-0.01550627404064497</v>
      </c>
      <c r="AC5402" s="1">
        <v>0.01181296783270414</v>
      </c>
    </row>
    <row r="5403" spans="1:29">
      <c r="A5403" s="11">
        <v>44419</v>
      </c>
      <c r="B5403" s="1">
        <v>-0.0009848076029169706</v>
      </c>
      <c r="C5403" s="1">
        <v>0.01191810803186999</v>
      </c>
      <c r="D5403" s="1">
        <v>-0.003216700907497594</v>
      </c>
      <c r="E5403" s="1">
        <v>-0.003013357079251988</v>
      </c>
      <c r="F5403" s="1">
        <v>-0.005220355880719008</v>
      </c>
      <c r="G5403" s="1">
        <v>-0.00588808733244206</v>
      </c>
      <c r="H5403" s="1">
        <v>0.01587849101229488</v>
      </c>
      <c r="I5403" s="1">
        <v>-0.008423734580485842</v>
      </c>
      <c r="J5403" s="1">
        <v>0.0227192303021464</v>
      </c>
      <c r="K5403" s="1">
        <v>0.003631618129622094</v>
      </c>
      <c r="L5403" s="1">
        <v>0.0001789025711140813</v>
      </c>
      <c r="M5403" s="1">
        <v>0.02347185799239115</v>
      </c>
      <c r="N5403" s="1">
        <v>-0.005718423708045983</v>
      </c>
      <c r="O5403" s="1">
        <v>-0.009665505460367152</v>
      </c>
      <c r="P5403" s="1">
        <v>-0.007683337631363196</v>
      </c>
      <c r="Q5403" s="1">
        <v>0.0187200977025539</v>
      </c>
      <c r="R5403" s="1">
        <v>0.01400824043116788</v>
      </c>
      <c r="S5403" s="1">
        <v>0.05893899702812622</v>
      </c>
      <c r="T5403" s="1">
        <v>0.003751893462302203</v>
      </c>
      <c r="U5403" s="1">
        <v>0.06394132759098681</v>
      </c>
      <c r="V5403" s="1">
        <v>-0.01739463868107505</v>
      </c>
      <c r="W5403" s="1">
        <v>-0.008939038827153967</v>
      </c>
      <c r="X5403" s="1">
        <v>0.004248810156813887</v>
      </c>
      <c r="Y5403" s="1">
        <v>-0.003460203110859483</v>
      </c>
      <c r="Z5403" s="1">
        <v>0.03829355724075612</v>
      </c>
      <c r="AA5403" s="1">
        <v>-0.005446825500523</v>
      </c>
      <c r="AB5403" s="1">
        <v>0.06464326357926131</v>
      </c>
      <c r="AC5403" s="1">
        <v>-0.004305600557624079</v>
      </c>
    </row>
    <row r="5404" spans="1:29">
      <c r="A5404" s="11">
        <v>44420</v>
      </c>
      <c r="B5404" s="1">
        <v>-0.004534709218269484</v>
      </c>
      <c r="C5404" s="1">
        <v>-0.004111193421176051</v>
      </c>
      <c r="D5404" s="1">
        <v>-0.001296384643230564</v>
      </c>
      <c r="E5404" s="1">
        <v>-0.005000838562439713</v>
      </c>
      <c r="F5404" s="1">
        <v>-0.005996058814865646</v>
      </c>
      <c r="G5404" s="1">
        <v>-0.03741375494288424</v>
      </c>
      <c r="H5404" s="1">
        <v>0.02378533440913544</v>
      </c>
      <c r="I5404" s="1">
        <v>0.004314516711926952</v>
      </c>
      <c r="J5404" s="1">
        <v>0.00830165165177954</v>
      </c>
      <c r="K5404" s="1">
        <v>0.0007739834459583594</v>
      </c>
      <c r="L5404" s="1">
        <v>0.007183088978278906</v>
      </c>
      <c r="M5404" s="1">
        <v>-0.005255451874001116</v>
      </c>
      <c r="N5404" s="1">
        <v>0.00119818364946056</v>
      </c>
      <c r="O5404" s="1">
        <v>-0.003210468224757901</v>
      </c>
      <c r="P5404" s="1">
        <v>-0.001258194578588667</v>
      </c>
      <c r="Q5404" s="1">
        <v>-0.006410224526613995</v>
      </c>
      <c r="R5404" s="1">
        <v>-0.003211614875921587</v>
      </c>
      <c r="S5404" s="1">
        <v>0.001855451992297974</v>
      </c>
      <c r="T5404" s="1">
        <v>-0.002102556048671711</v>
      </c>
      <c r="U5404" s="1">
        <v>0.0002509555594034651</v>
      </c>
      <c r="V5404" s="1">
        <v>-0.001154356572823145</v>
      </c>
      <c r="W5404" s="1">
        <v>0.01209150134928638</v>
      </c>
      <c r="X5404" s="1">
        <v>0.03570819887316845</v>
      </c>
      <c r="Y5404" s="1">
        <v>0.03124984052389101</v>
      </c>
      <c r="Z5404" s="1">
        <v>0.006415701575617661</v>
      </c>
      <c r="AA5404" s="1">
        <v>0.01911250078643323</v>
      </c>
      <c r="AB5404" s="1">
        <v>-0.002773991616162208</v>
      </c>
      <c r="AC5404" s="1">
        <v>0.007650659459532694</v>
      </c>
    </row>
    <row r="5405" spans="1:29">
      <c r="A5405" s="11">
        <v>44421</v>
      </c>
      <c r="B5405" s="1">
        <v>0.003367027553756285</v>
      </c>
      <c r="C5405" s="1">
        <v>0.01506199861376789</v>
      </c>
      <c r="D5405" s="1">
        <v>-0.01139252199462526</v>
      </c>
      <c r="E5405" s="1">
        <v>-0.01204012675529154</v>
      </c>
      <c r="F5405" s="1">
        <v>-0.01361207537032449</v>
      </c>
      <c r="G5405" s="1">
        <v>-0.02665731151027073</v>
      </c>
      <c r="H5405" s="1">
        <v>-0.01493535359961895</v>
      </c>
      <c r="I5405" s="1">
        <v>0.01651786881937034</v>
      </c>
      <c r="J5405" s="1">
        <v>0.01097771205455023</v>
      </c>
      <c r="K5405" s="1">
        <v>0.005099637052575989</v>
      </c>
      <c r="L5405" s="1">
        <v>0.01337589325037025</v>
      </c>
      <c r="M5405" s="1">
        <v>0.005283217569678422</v>
      </c>
      <c r="N5405" s="1">
        <v>0.01220674010178535</v>
      </c>
      <c r="O5405" s="1">
        <v>0.003156463851716751</v>
      </c>
      <c r="P5405" s="1">
        <v>-0.001259900064307762</v>
      </c>
      <c r="Q5405" s="1">
        <v>-0.001290387634762524</v>
      </c>
      <c r="R5405" s="1">
        <v>0.01665467717719449</v>
      </c>
      <c r="S5405" s="1">
        <v>-0.007777876901664649</v>
      </c>
      <c r="T5405" s="1">
        <v>0.00948151003234643</v>
      </c>
      <c r="U5405" s="1">
        <v>0.02408825965696226</v>
      </c>
      <c r="V5405" s="1">
        <v>-0.000449497065553417</v>
      </c>
      <c r="W5405" s="1">
        <v>0.04288025619936509</v>
      </c>
      <c r="X5405" s="1">
        <v>0.004084967320261423</v>
      </c>
      <c r="Y5405" s="1">
        <v>-0.008230315332386051</v>
      </c>
      <c r="Z5405" s="1">
        <v>0.01832294671898227</v>
      </c>
      <c r="AA5405" s="1">
        <v>0.007841657011794734</v>
      </c>
      <c r="AB5405" s="1">
        <v>0.0157626833651161</v>
      </c>
      <c r="AC5405" s="1">
        <v>0.01592799806192136</v>
      </c>
    </row>
    <row r="5406" spans="1:29">
      <c r="A5406" s="11">
        <v>44424</v>
      </c>
      <c r="B5406" s="1">
        <v>0.002763512909653043</v>
      </c>
      <c r="C5406" s="1">
        <v>0.02000443862946466</v>
      </c>
      <c r="D5406" s="1">
        <v>0.02116189669099522</v>
      </c>
      <c r="E5406" s="1">
        <v>-0.006876155283232488</v>
      </c>
      <c r="F5406" s="1">
        <v>0.001923771703204569</v>
      </c>
      <c r="G5406" s="1">
        <v>-0.02000544837280771</v>
      </c>
      <c r="H5406" s="1">
        <v>0.0006738614779939756</v>
      </c>
      <c r="I5406" s="1">
        <v>0.002883016105275082</v>
      </c>
      <c r="J5406" s="1">
        <v>-0.0006786525489844708</v>
      </c>
      <c r="K5406" s="1">
        <v>0.009107921360681281</v>
      </c>
      <c r="L5406" s="1">
        <v>-0.004555502008732781</v>
      </c>
      <c r="M5406" s="1">
        <v>0.02436701855047319</v>
      </c>
      <c r="N5406" s="1">
        <v>-0.002601143796010619</v>
      </c>
      <c r="O5406" s="1">
        <v>0.02652019224609314</v>
      </c>
      <c r="P5406" s="1">
        <v>9.707475183984293E-05</v>
      </c>
      <c r="Q5406" s="1">
        <v>-0.005167933122482871</v>
      </c>
      <c r="R5406" s="1">
        <v>0.01297984376299977</v>
      </c>
      <c r="S5406" s="1">
        <v>0.004106032377868774</v>
      </c>
      <c r="T5406" s="1">
        <v>-0.01472638558159767</v>
      </c>
      <c r="U5406" s="1">
        <v>-0.008798402810250794</v>
      </c>
      <c r="V5406" s="1">
        <v>0.003212057663268819</v>
      </c>
      <c r="W5406" s="1">
        <v>-0.006563847458077809</v>
      </c>
      <c r="X5406" s="1">
        <v>-0.01155406930176972</v>
      </c>
      <c r="Y5406" s="1">
        <v>-0.003394940926496171</v>
      </c>
      <c r="Z5406" s="1">
        <v>0.03951020181940534</v>
      </c>
      <c r="AA5406" s="1">
        <v>-0.0003808571619009493</v>
      </c>
      <c r="AB5406" s="1">
        <v>0.02388563680589129</v>
      </c>
      <c r="AC5406" s="1">
        <v>-0.002355772293105241</v>
      </c>
    </row>
    <row r="5407" spans="1:29">
      <c r="A5407" s="11">
        <v>44425</v>
      </c>
      <c r="B5407" s="1">
        <v>-0.006889742382115704</v>
      </c>
      <c r="C5407" s="1">
        <v>0.002155095640868243</v>
      </c>
      <c r="D5407" s="1">
        <v>0.01127119382681441</v>
      </c>
      <c r="E5407" s="1">
        <v>0.01846330204756308</v>
      </c>
      <c r="F5407" s="1">
        <v>0.008442163054889207</v>
      </c>
      <c r="G5407" s="1">
        <v>0.007933106826938374</v>
      </c>
      <c r="H5407" s="1">
        <v>-0.0101009499202469</v>
      </c>
      <c r="I5407" s="1">
        <v>-0.01042069817225499</v>
      </c>
      <c r="J5407" s="1">
        <v>-0.01165814875812032</v>
      </c>
      <c r="K5407" s="1">
        <v>0.02365654220654601</v>
      </c>
      <c r="L5407" s="1">
        <v>0.02185522372867044</v>
      </c>
      <c r="M5407" s="1">
        <v>-0.01399249224356391</v>
      </c>
      <c r="N5407" s="1">
        <v>-0.008060604765816048</v>
      </c>
      <c r="O5407" s="1">
        <v>-0.01082195596713775</v>
      </c>
      <c r="P5407" s="1">
        <v>0.01018715702704442</v>
      </c>
      <c r="Q5407" s="1">
        <v>-0.01428571531396805</v>
      </c>
      <c r="R5407" s="1">
        <v>-0.004255777955962436</v>
      </c>
      <c r="S5407" s="1">
        <v>-0.03345725584967019</v>
      </c>
      <c r="T5407" s="1">
        <v>-0.007885136110627355</v>
      </c>
      <c r="U5407" s="1">
        <v>0.01155062716270128</v>
      </c>
      <c r="V5407" s="1">
        <v>0.004290561786443492</v>
      </c>
      <c r="W5407" s="1">
        <v>0.03820973058149879</v>
      </c>
      <c r="X5407" s="1">
        <v>-0.01975633769783924</v>
      </c>
      <c r="Y5407" s="1">
        <v>-0.007570064665044174</v>
      </c>
      <c r="Z5407" s="1">
        <v>-0.01033306670585687</v>
      </c>
      <c r="AA5407" s="1">
        <v>0.02027540182937093</v>
      </c>
      <c r="AB5407" s="1">
        <v>-0.09910861896884493</v>
      </c>
      <c r="AC5407" s="1">
        <v>0.03395485776274088</v>
      </c>
    </row>
    <row r="5408" spans="1:29">
      <c r="A5408" s="11">
        <v>44426</v>
      </c>
      <c r="B5408" s="1">
        <v>-0.003105394390903626</v>
      </c>
      <c r="C5408" s="1">
        <v>-0.003225765533947822</v>
      </c>
      <c r="D5408" s="1">
        <v>0.006560295859530552</v>
      </c>
      <c r="E5408" s="1">
        <v>0.004642603779438481</v>
      </c>
      <c r="F5408" s="1">
        <v>-0.002861323269618077</v>
      </c>
      <c r="G5408" s="1">
        <v>0.02941584489223303</v>
      </c>
      <c r="H5408" s="1">
        <v>-0.00952390824306415</v>
      </c>
      <c r="I5408" s="1">
        <v>-0.001089405704810531</v>
      </c>
      <c r="J5408" s="1">
        <v>-0.02210259528458403</v>
      </c>
      <c r="K5408" s="1">
        <v>0.0009057512385126643</v>
      </c>
      <c r="L5408" s="1">
        <v>-0.004708211912768712</v>
      </c>
      <c r="M5408" s="1">
        <v>0.004730293466390645</v>
      </c>
      <c r="N5408" s="1">
        <v>-0.001195033572752524</v>
      </c>
      <c r="O5408" s="1">
        <v>0.0008852977176210253</v>
      </c>
      <c r="P5408" s="1">
        <v>0.0059547955479613</v>
      </c>
      <c r="Q5408" s="1">
        <v>-0.005709286910524858</v>
      </c>
      <c r="R5408" s="1">
        <v>0.003881125017099141</v>
      </c>
      <c r="S5408" s="1">
        <v>-0.01230775416292063</v>
      </c>
      <c r="T5408" s="1">
        <v>-0.004270458341890659</v>
      </c>
      <c r="U5408" s="1">
        <v>-0.01066339104847214</v>
      </c>
      <c r="V5408" s="1">
        <v>-0.001594165705479655</v>
      </c>
      <c r="W5408" s="1">
        <v>0.01032664458558363</v>
      </c>
      <c r="X5408" s="1">
        <v>-0.01461204543213279</v>
      </c>
      <c r="Y5408" s="1">
        <v>-0.004958028051692098</v>
      </c>
      <c r="Z5408" s="1">
        <v>-0.002161263963323279</v>
      </c>
      <c r="AA5408" s="1">
        <v>0.003120964003073823</v>
      </c>
      <c r="AB5408" s="1">
        <v>-0.02391548653783204</v>
      </c>
      <c r="AC5408" s="1">
        <v>-0.008662709406013769</v>
      </c>
    </row>
    <row r="5409" spans="1:29">
      <c r="A5409" s="11">
        <v>44428</v>
      </c>
      <c r="B5409" s="1">
        <v>-0.01875660789167821</v>
      </c>
      <c r="C5409" s="1">
        <v>-0.01790718223492938</v>
      </c>
      <c r="D5409" s="1">
        <v>0.04708731677091049</v>
      </c>
      <c r="E5409" s="1">
        <v>-0.01980523540438051</v>
      </c>
      <c r="F5409" s="1">
        <v>-0.02796008396462202</v>
      </c>
      <c r="G5409" s="1">
        <v>0.004633826449073286</v>
      </c>
      <c r="H5409" s="1">
        <v>-0.03605764767482023</v>
      </c>
      <c r="I5409" s="1">
        <v>0.001156705237927325</v>
      </c>
      <c r="J5409" s="1">
        <v>-0.05457319454902831</v>
      </c>
      <c r="K5409" s="1">
        <v>0.05363937279128761</v>
      </c>
      <c r="L5409" s="1">
        <v>-0.0002884800468805349</v>
      </c>
      <c r="M5409" s="1">
        <v>-0.0254237313460578</v>
      </c>
      <c r="N5409" s="1">
        <v>-0.0002392620909366094</v>
      </c>
      <c r="O5409" s="1">
        <v>-0.007202810437802798</v>
      </c>
      <c r="P5409" s="1">
        <v>0.02711480324897786</v>
      </c>
      <c r="Q5409" s="1">
        <v>-0.02650178261432179</v>
      </c>
      <c r="R5409" s="1">
        <v>-0.01123048047210351</v>
      </c>
      <c r="S5409" s="1">
        <v>-0.07320860947174679</v>
      </c>
      <c r="T5409" s="1">
        <v>-0.03097449074877856</v>
      </c>
      <c r="U5409" s="1">
        <v>-0.00395207433296918</v>
      </c>
      <c r="V5409" s="1">
        <v>-0.02778131926231486</v>
      </c>
      <c r="W5409" s="1">
        <v>0.007012108286847507</v>
      </c>
      <c r="X5409" s="1">
        <v>-0.03494119579592936</v>
      </c>
      <c r="Y5409" s="1">
        <v>-0.03257959579262115</v>
      </c>
      <c r="Z5409" s="1">
        <v>-0.08320844021979967</v>
      </c>
      <c r="AA5409" s="1">
        <v>-0.00186141000814577</v>
      </c>
      <c r="AB5409" s="1">
        <v>-0.09006423088880378</v>
      </c>
      <c r="AC5409" s="1">
        <v>-0.01485544978138309</v>
      </c>
    </row>
    <row r="5410" spans="1:29">
      <c r="A5410" s="11">
        <v>44431</v>
      </c>
      <c r="B5410" s="1">
        <v>-0.005606275170165542</v>
      </c>
      <c r="C5410" s="1">
        <v>-0.007688879965918605</v>
      </c>
      <c r="D5410" s="1">
        <v>-0.007623324976275825</v>
      </c>
      <c r="E5410" s="1">
        <v>0.008418931587557799</v>
      </c>
      <c r="F5410" s="1">
        <v>-0.009031989077705749</v>
      </c>
      <c r="G5410" s="1">
        <v>-0.02215898930530946</v>
      </c>
      <c r="H5410" s="1">
        <v>0.003206215891273789</v>
      </c>
      <c r="I5410" s="1">
        <v>0.006502658970621189</v>
      </c>
      <c r="J5410" s="1">
        <v>0.007927693151542847</v>
      </c>
      <c r="K5410" s="1">
        <v>0.005631001145881998</v>
      </c>
      <c r="L5410" s="1">
        <v>0.003346989458247185</v>
      </c>
      <c r="M5410" s="1">
        <v>-0.00483090246880491</v>
      </c>
      <c r="N5410" s="1">
        <v>-0.01244613593706256</v>
      </c>
      <c r="O5410" s="1">
        <v>-0.02513845271221338</v>
      </c>
      <c r="P5410" s="1">
        <v>-0.01766129195294741</v>
      </c>
      <c r="Q5410" s="1">
        <v>0.01406539216165537</v>
      </c>
      <c r="R5410" s="1">
        <v>0.006563568677297349</v>
      </c>
      <c r="S5410" s="1">
        <v>-0.03235297524915481</v>
      </c>
      <c r="T5410" s="1">
        <v>0.006884640659328145</v>
      </c>
      <c r="U5410" s="1">
        <v>-0.02446005549379027</v>
      </c>
      <c r="V5410" s="1">
        <v>0.0002634113789812265</v>
      </c>
      <c r="W5410" s="1">
        <v>-0.01746727491021505</v>
      </c>
      <c r="X5410" s="1">
        <v>-0.02172375049061503</v>
      </c>
      <c r="Y5410" s="1">
        <v>-0.00990490767001917</v>
      </c>
      <c r="Z5410" s="1">
        <v>-0.01232188714717741</v>
      </c>
      <c r="AA5410" s="1">
        <v>-0.003436757410604008</v>
      </c>
      <c r="AB5410" s="1">
        <v>0.01745594728456812</v>
      </c>
      <c r="AC5410" s="1">
        <v>0.01419236461997686</v>
      </c>
    </row>
    <row r="5411" spans="1:29">
      <c r="A5411" s="11">
        <v>44432</v>
      </c>
      <c r="B5411" s="1">
        <v>0.01392475891742295</v>
      </c>
      <c r="C5411" s="1">
        <v>0.01040499263515859</v>
      </c>
      <c r="D5411" s="1">
        <v>-0.01397991908000562</v>
      </c>
      <c r="E5411" s="1">
        <v>0.02148387083119907</v>
      </c>
      <c r="F5411" s="1">
        <v>0.01606917329268254</v>
      </c>
      <c r="G5411" s="1">
        <v>0.001533039123266633</v>
      </c>
      <c r="H5411" s="1">
        <v>0.03302565223250031</v>
      </c>
      <c r="I5411" s="1">
        <v>0.02246489058459211</v>
      </c>
      <c r="J5411" s="1">
        <v>0.03441067902694317</v>
      </c>
      <c r="K5411" s="1">
        <v>-0.0004365183734940103</v>
      </c>
      <c r="L5411" s="1">
        <v>-0.01029478784939319</v>
      </c>
      <c r="M5411" s="1">
        <v>0.02815529888283441</v>
      </c>
      <c r="N5411" s="1">
        <v>-0.002666077647110576</v>
      </c>
      <c r="O5411" s="1">
        <v>0.01599432206075191</v>
      </c>
      <c r="P5411" s="1">
        <v>-0.0126798781757026</v>
      </c>
      <c r="Q5411" s="1">
        <v>0.01297535162283392</v>
      </c>
      <c r="R5411" s="1">
        <v>0.009873505163978891</v>
      </c>
      <c r="S5411" s="1">
        <v>0.03517151458547496</v>
      </c>
      <c r="T5411" s="1">
        <v>0.0197802760048722</v>
      </c>
      <c r="U5411" s="1">
        <v>0.01673111596061139</v>
      </c>
      <c r="V5411" s="1">
        <v>0.01580304033229218</v>
      </c>
      <c r="W5411" s="1">
        <v>0.005285317262413436</v>
      </c>
      <c r="X5411" s="1">
        <v>0.01029057757833574</v>
      </c>
      <c r="Y5411" s="1">
        <v>0.007603120916463757</v>
      </c>
      <c r="Z5411" s="1">
        <v>0.03385708287889844</v>
      </c>
      <c r="AA5411" s="1">
        <v>-0.000400972157716839</v>
      </c>
      <c r="AB5411" s="1">
        <v>0.04544621438879948</v>
      </c>
      <c r="AC5411" s="1">
        <v>0.007473971229842391</v>
      </c>
    </row>
    <row r="5412" spans="1:29">
      <c r="A5412" s="11">
        <v>44433</v>
      </c>
      <c r="B5412" s="1">
        <v>-0.009780899689449618</v>
      </c>
      <c r="C5412" s="1">
        <v>0.009421676016036162</v>
      </c>
      <c r="D5412" s="1">
        <v>0.008026819984215061</v>
      </c>
      <c r="E5412" s="1">
        <v>-0.005503241859927344</v>
      </c>
      <c r="F5412" s="1">
        <v>-0.008381634975524466</v>
      </c>
      <c r="G5412" s="1">
        <v>0.01240238085431522</v>
      </c>
      <c r="H5412" s="1">
        <v>-0.00378140746183997</v>
      </c>
      <c r="I5412" s="1">
        <v>-0.0009301034505404537</v>
      </c>
      <c r="J5412" s="1">
        <v>0.02340506901023742</v>
      </c>
      <c r="K5412" s="1">
        <v>0.004557479603154002</v>
      </c>
      <c r="L5412" s="1">
        <v>0.008542313758228337</v>
      </c>
      <c r="M5412" s="1">
        <v>0.001888652060675122</v>
      </c>
      <c r="N5412" s="1">
        <v>0.003159171225807</v>
      </c>
      <c r="O5412" s="1">
        <v>-0.007839173761180596</v>
      </c>
      <c r="P5412" s="1">
        <v>-0.01792218564738646</v>
      </c>
      <c r="Q5412" s="1">
        <v>0.02164319835658435</v>
      </c>
      <c r="R5412" s="1">
        <v>0.008655031904931221</v>
      </c>
      <c r="S5412" s="1">
        <v>0.001258415511830036</v>
      </c>
      <c r="T5412" s="1">
        <v>-0.003232829480602328</v>
      </c>
      <c r="U5412" s="1">
        <v>-0.004727680123933431</v>
      </c>
      <c r="V5412" s="1">
        <v>-0.002981799310167843</v>
      </c>
      <c r="W5412" s="1">
        <v>-0.001075413796850277</v>
      </c>
      <c r="X5412" s="1">
        <v>0.01644033704147008</v>
      </c>
      <c r="Y5412" s="1">
        <v>0.001191379504338785</v>
      </c>
      <c r="Z5412" s="1">
        <v>-0.01028711346573918</v>
      </c>
      <c r="AA5412" s="1">
        <v>-0.02511228873765703</v>
      </c>
      <c r="AB5412" s="1">
        <v>0.01274441030691587</v>
      </c>
      <c r="AC5412" s="1">
        <v>-0.002998934873140735</v>
      </c>
    </row>
    <row r="5413" spans="1:29">
      <c r="A5413" s="11">
        <v>44434</v>
      </c>
      <c r="B5413" s="1">
        <v>0.009877510630104114</v>
      </c>
      <c r="C5413" s="1">
        <v>0.01313209410017846</v>
      </c>
      <c r="D5413" s="1">
        <v>0.02292602739869887</v>
      </c>
      <c r="E5413" s="1">
        <v>-0.0014244862984929</v>
      </c>
      <c r="F5413" s="1">
        <v>-0.009991352549213683</v>
      </c>
      <c r="G5413" s="1">
        <v>-0.0002907835062488928</v>
      </c>
      <c r="H5413" s="1">
        <v>-0.01552794267289437</v>
      </c>
      <c r="I5413" s="1">
        <v>-0.001669417311985999</v>
      </c>
      <c r="J5413" s="1">
        <v>-0.01532387847297656</v>
      </c>
      <c r="K5413" s="1">
        <v>0.008090719049516304</v>
      </c>
      <c r="L5413" s="1">
        <v>-0.004523111324042151</v>
      </c>
      <c r="M5413" s="1">
        <v>-0.004712579887277357</v>
      </c>
      <c r="N5413" s="1">
        <v>-0.008720935183242795</v>
      </c>
      <c r="O5413" s="1">
        <v>0.01211062978325717</v>
      </c>
      <c r="P5413" s="1">
        <v>0.01902995777494643</v>
      </c>
      <c r="Q5413" s="1">
        <v>-0.0008647694023738994</v>
      </c>
      <c r="R5413" s="1">
        <v>0.01264412682526928</v>
      </c>
      <c r="S5413" s="1">
        <v>-0.03435282195916145</v>
      </c>
      <c r="T5413" s="1">
        <v>-0.01321316732995348</v>
      </c>
      <c r="U5413" s="1">
        <v>0.009865463125515506</v>
      </c>
      <c r="V5413" s="1">
        <v>-0.01105263592951744</v>
      </c>
      <c r="W5413" s="1">
        <v>0.02069375425112563</v>
      </c>
      <c r="X5413" s="1">
        <v>-0.0003516389087969696</v>
      </c>
      <c r="Y5413" s="1">
        <v>-0.003173312836834974</v>
      </c>
      <c r="Z5413" s="1">
        <v>-0.01089775503369683</v>
      </c>
      <c r="AA5413" s="1">
        <v>-0.004005171753386882</v>
      </c>
      <c r="AB5413" s="1">
        <v>-0.008619239714018789</v>
      </c>
      <c r="AC5413" s="1">
        <v>-0.004274493948224212</v>
      </c>
    </row>
    <row r="5414" spans="1:29">
      <c r="A5414" s="11">
        <v>44435</v>
      </c>
      <c r="B5414" s="1">
        <v>0.008106153733128174</v>
      </c>
      <c r="C5414" s="1">
        <v>0.009748206476067667</v>
      </c>
      <c r="D5414" s="1">
        <v>0.002709290284145238</v>
      </c>
      <c r="E5414" s="1">
        <v>0.01382644636887287</v>
      </c>
      <c r="F5414" s="1">
        <v>0.02154986155003291</v>
      </c>
      <c r="G5414" s="1">
        <v>-0.001027568709722759</v>
      </c>
      <c r="H5414" s="1">
        <v>0.005958615994023919</v>
      </c>
      <c r="I5414" s="1">
        <v>-0.00408418008071465</v>
      </c>
      <c r="J5414" s="1">
        <v>0.0325394610533758</v>
      </c>
      <c r="K5414" s="1">
        <v>0.004331797070821208</v>
      </c>
      <c r="L5414" s="1">
        <v>-0.01093936798028405</v>
      </c>
      <c r="M5414" s="1">
        <v>0.003314395362370881</v>
      </c>
      <c r="N5414" s="1">
        <v>0.006353856154394322</v>
      </c>
      <c r="O5414" s="1">
        <v>-0.007998476736137294</v>
      </c>
      <c r="P5414" s="1">
        <v>0.005458813481394653</v>
      </c>
      <c r="Q5414" s="1">
        <v>0.009519761327150489</v>
      </c>
      <c r="R5414" s="1">
        <v>-0.00136751386067957</v>
      </c>
      <c r="S5414" s="1">
        <v>0.02603039948630914</v>
      </c>
      <c r="T5414" s="1">
        <v>0.004138799879329635</v>
      </c>
      <c r="U5414" s="1">
        <v>0.005042863285413812</v>
      </c>
      <c r="V5414" s="1">
        <v>0.01479196954272299</v>
      </c>
      <c r="W5414" s="1">
        <v>-0.006269704362813822</v>
      </c>
      <c r="X5414" s="1">
        <v>0.005100289374923017</v>
      </c>
      <c r="Y5414" s="1">
        <v>0.01273378164242223</v>
      </c>
      <c r="Z5414" s="1">
        <v>0.006617909364991847</v>
      </c>
      <c r="AA5414" s="1">
        <v>0.00396621292695909</v>
      </c>
      <c r="AB5414" s="1">
        <v>0.01756222847351818</v>
      </c>
      <c r="AC5414" s="1">
        <v>0.009539717968010786</v>
      </c>
    </row>
    <row r="5415" spans="1:29">
      <c r="A5415" s="11">
        <v>44438</v>
      </c>
      <c r="B5415" s="1">
        <v>0.04206535177964388</v>
      </c>
      <c r="C5415" s="1">
        <v>0.002652362598551283</v>
      </c>
      <c r="D5415" s="1">
        <v>0.01136611547658983</v>
      </c>
      <c r="E5415" s="1">
        <v>0.011689594958044</v>
      </c>
      <c r="F5415" s="1">
        <v>0.01680238784646826</v>
      </c>
      <c r="G5415" s="1">
        <v>-0.008598307165643915</v>
      </c>
      <c r="H5415" s="1">
        <v>0.0174216135287244</v>
      </c>
      <c r="I5415" s="1">
        <v>0.01278695218400672</v>
      </c>
      <c r="J5415" s="1">
        <v>0.02317878628911751</v>
      </c>
      <c r="K5415" s="1">
        <v>0.00364089634933773</v>
      </c>
      <c r="L5415" s="1">
        <v>-0.006290990197312274</v>
      </c>
      <c r="M5415" s="1">
        <v>0.0132137857393102</v>
      </c>
      <c r="N5415" s="1">
        <v>0.01019918341349801</v>
      </c>
      <c r="O5415" s="1">
        <v>0.02115718782874665</v>
      </c>
      <c r="P5415" s="1">
        <v>0.0001904621210022661</v>
      </c>
      <c r="Q5415" s="1">
        <v>0.03000418344141154</v>
      </c>
      <c r="R5415" s="1">
        <v>0.01923770377539946</v>
      </c>
      <c r="S5415" s="1">
        <v>0.02748421710037507</v>
      </c>
      <c r="T5415" s="1">
        <v>0.02485150461199126</v>
      </c>
      <c r="U5415" s="1">
        <v>0.01629017785293341</v>
      </c>
      <c r="V5415" s="1">
        <v>0.01995343664999782</v>
      </c>
      <c r="W5415" s="1">
        <v>0.01480038569699471</v>
      </c>
      <c r="X5415" s="1">
        <v>0.02169733055828948</v>
      </c>
      <c r="Y5415" s="1">
        <v>0.01493115151983981</v>
      </c>
      <c r="Z5415" s="1">
        <v>0.04078318192456787</v>
      </c>
      <c r="AA5415" s="1">
        <v>0.03067121208342938</v>
      </c>
      <c r="AB5415" s="1">
        <v>0.02050586626471684</v>
      </c>
      <c r="AC5415" s="1">
        <v>-0.003937337730201884</v>
      </c>
    </row>
    <row r="5416" spans="1:29">
      <c r="A5416" s="11">
        <v>44439</v>
      </c>
      <c r="B5416" s="1">
        <v>0.003124817027071902</v>
      </c>
      <c r="C5416" s="1">
        <v>-0.001904565070849906</v>
      </c>
      <c r="D5416" s="1">
        <v>0.002797018454133271</v>
      </c>
      <c r="E5416" s="1">
        <v>0.01401514308940621</v>
      </c>
      <c r="F5416" s="1">
        <v>0.005600750773150365</v>
      </c>
      <c r="G5416" s="1">
        <v>0.04906128089208628</v>
      </c>
      <c r="H5416" s="1">
        <v>0.00102740798272527</v>
      </c>
      <c r="I5416" s="1">
        <v>0.008385168267563081</v>
      </c>
      <c r="J5416" s="1">
        <v>0.04519584228027762</v>
      </c>
      <c r="K5416" s="1">
        <v>0.01354310922944668</v>
      </c>
      <c r="L5416" s="1">
        <v>0.0049468122221068</v>
      </c>
      <c r="M5416" s="1">
        <v>0.03260364674585547</v>
      </c>
      <c r="N5416" s="1">
        <v>0.01586534166532827</v>
      </c>
      <c r="O5416" s="1">
        <v>0.002210883651605267</v>
      </c>
      <c r="P5416" s="1">
        <v>0.0369488878787021</v>
      </c>
      <c r="Q5416" s="1">
        <v>0.003329316961740991</v>
      </c>
      <c r="R5416" s="1">
        <v>-0.005329827933915898</v>
      </c>
      <c r="S5416" s="1">
        <v>0.0008229927882499322</v>
      </c>
      <c r="T5416" s="1">
        <v>0.007925168983138997</v>
      </c>
      <c r="U5416" s="1">
        <v>0.006199049235426024</v>
      </c>
      <c r="V5416" s="1">
        <v>0.008701621700787365</v>
      </c>
      <c r="W5416" s="1">
        <v>0.005171395887207941</v>
      </c>
      <c r="X5416" s="1">
        <v>-0.01592746778433085</v>
      </c>
      <c r="Y5416" s="1">
        <v>-0.0007742263720723619</v>
      </c>
      <c r="Z5416" s="1">
        <v>0.006698449442927634</v>
      </c>
      <c r="AA5416" s="1">
        <v>0.0229710889790502</v>
      </c>
      <c r="AB5416" s="1">
        <v>0.01406562045870063</v>
      </c>
      <c r="AC5416" s="1">
        <v>0.01343972911765867</v>
      </c>
    </row>
    <row r="5417" spans="1:29">
      <c r="A5417" s="11">
        <v>44440</v>
      </c>
      <c r="B5417" s="1">
        <v>0.01576606597431729</v>
      </c>
      <c r="C5417" s="1">
        <v>0.01134311642073715</v>
      </c>
      <c r="D5417" s="1">
        <v>0.004465283767474126</v>
      </c>
      <c r="E5417" s="1">
        <v>-0.02632415232644603</v>
      </c>
      <c r="F5417" s="1">
        <v>0.01262756291055434</v>
      </c>
      <c r="G5417" s="1">
        <v>0.008920296145833229</v>
      </c>
      <c r="H5417" s="1">
        <v>-0.00923701333233784</v>
      </c>
      <c r="I5417" s="1">
        <v>-0.001454403872454768</v>
      </c>
      <c r="J5417" s="1">
        <v>-0.0217808565477452</v>
      </c>
      <c r="K5417" s="1">
        <v>0.003230352018974703</v>
      </c>
      <c r="L5417" s="1">
        <v>-0.0168185506930123</v>
      </c>
      <c r="M5417" s="1">
        <v>-0.0009020712710742229</v>
      </c>
      <c r="N5417" s="1">
        <v>-0.008518622980024593</v>
      </c>
      <c r="O5417" s="1">
        <v>-0.02949699991053789</v>
      </c>
      <c r="P5417" s="1">
        <v>0.005234611345173112</v>
      </c>
      <c r="Q5417" s="1">
        <v>-0.007051072467122332</v>
      </c>
      <c r="R5417" s="1">
        <v>0.003963512693759386</v>
      </c>
      <c r="S5417" s="1">
        <v>-0.01274676783826934</v>
      </c>
      <c r="T5417" s="1">
        <v>0.009036481142534525</v>
      </c>
      <c r="U5417" s="1">
        <v>0.005786900790257565</v>
      </c>
      <c r="V5417" s="1">
        <v>-0.006989480491418232</v>
      </c>
      <c r="W5417" s="1">
        <v>0.002890361111970607</v>
      </c>
      <c r="X5417" s="1">
        <v>0.02767146726354941</v>
      </c>
      <c r="Y5417" s="1">
        <v>0.03370786249020896</v>
      </c>
      <c r="Z5417" s="1">
        <v>-0.02692623772465108</v>
      </c>
      <c r="AA5417" s="1">
        <v>0.009263142702084393</v>
      </c>
      <c r="AB5417" s="1">
        <v>-0.01568695869286918</v>
      </c>
      <c r="AC5417" s="1">
        <v>0.001716245929145543</v>
      </c>
    </row>
    <row r="5418" spans="1:29">
      <c r="A5418" s="11">
        <v>44441</v>
      </c>
      <c r="B5418" s="1">
        <v>0.004756572739562426</v>
      </c>
      <c r="C5418" s="1">
        <v>0.005870027746594841</v>
      </c>
      <c r="D5418" s="1">
        <v>0.01761991112022421</v>
      </c>
      <c r="E5418" s="1">
        <v>0.03510868769154318</v>
      </c>
      <c r="F5418" s="1">
        <v>0.02020594220298211</v>
      </c>
      <c r="G5418" s="1">
        <v>0.01111674601701163</v>
      </c>
      <c r="H5418" s="1">
        <v>0.002071674928642908</v>
      </c>
      <c r="I5418" s="1">
        <v>0.00626941915613366</v>
      </c>
      <c r="J5418" s="1">
        <v>-0.002510388690403431</v>
      </c>
      <c r="K5418" s="1">
        <v>0.02493695910463489</v>
      </c>
      <c r="L5418" s="1">
        <v>0.006765041920160142</v>
      </c>
      <c r="M5418" s="1">
        <v>-0.005417658299298855</v>
      </c>
      <c r="N5418" s="1">
        <v>0.001193322245892414</v>
      </c>
      <c r="O5418" s="1">
        <v>-0.02266535568116723</v>
      </c>
      <c r="P5418" s="1">
        <v>0.02804674537039031</v>
      </c>
      <c r="Q5418" s="1">
        <v>-0.008771885959995784</v>
      </c>
      <c r="R5418" s="1">
        <v>0.01204179919828641</v>
      </c>
      <c r="S5418" s="1">
        <v>0.006663888578712029</v>
      </c>
      <c r="T5418" s="1">
        <v>-0.0003488699540564744</v>
      </c>
      <c r="U5418" s="1">
        <v>-0.000131294780898461</v>
      </c>
      <c r="V5418" s="1">
        <v>0.001838960476204132</v>
      </c>
      <c r="W5418" s="1">
        <v>0.004611192859956592</v>
      </c>
      <c r="X5418" s="1">
        <v>-0.007112637099121466</v>
      </c>
      <c r="Y5418" s="1">
        <v>0.001499235681509337</v>
      </c>
      <c r="Z5418" s="1">
        <v>0.00984974654714299</v>
      </c>
      <c r="AA5418" s="1">
        <v>0.01428273921510059</v>
      </c>
      <c r="AB5418" s="1">
        <v>0.0260022712201331</v>
      </c>
      <c r="AC5418" s="1">
        <v>0.01464062493549312</v>
      </c>
    </row>
    <row r="5419" spans="1:29">
      <c r="A5419" s="11">
        <v>44442</v>
      </c>
      <c r="B5419" s="1">
        <v>-0.00585525633919004</v>
      </c>
      <c r="C5419" s="1">
        <v>0.02396832469163712</v>
      </c>
      <c r="D5419" s="1">
        <v>0.009324303018457991</v>
      </c>
      <c r="E5419" s="1">
        <v>-0.01481289104759831</v>
      </c>
      <c r="F5419" s="1">
        <v>0.007994180273424467</v>
      </c>
      <c r="G5419" s="1">
        <v>0.02539147395769548</v>
      </c>
      <c r="H5419" s="1">
        <v>0.01585121891607755</v>
      </c>
      <c r="I5419" s="1">
        <v>-0.008149771074020928</v>
      </c>
      <c r="J5419" s="1">
        <v>0.009519622506815262</v>
      </c>
      <c r="K5419" s="1">
        <v>-0.01226330490658056</v>
      </c>
      <c r="L5419" s="1">
        <v>0.006837990740079736</v>
      </c>
      <c r="M5419" s="1">
        <v>0.0267816559302172</v>
      </c>
      <c r="N5419" s="1">
        <v>0.004052398806195789</v>
      </c>
      <c r="O5419" s="1">
        <v>-0.0033888443880844</v>
      </c>
      <c r="P5419" s="1">
        <v>-0.003288063738870362</v>
      </c>
      <c r="Q5419" s="1">
        <v>0.03750517180916457</v>
      </c>
      <c r="R5419" s="1">
        <v>0.04101293825929297</v>
      </c>
      <c r="S5419" s="1">
        <v>0.01323962025347458</v>
      </c>
      <c r="T5419" s="1">
        <v>0.003839413618927257</v>
      </c>
      <c r="U5419" s="1">
        <v>-0.007810975005158705</v>
      </c>
      <c r="V5419" s="1">
        <v>-0.0006962159324144235</v>
      </c>
      <c r="W5419" s="1">
        <v>-0.001836025063983726</v>
      </c>
      <c r="X5419" s="1">
        <v>0.008186914366206111</v>
      </c>
      <c r="Y5419" s="1">
        <v>0.001871267955002587</v>
      </c>
      <c r="Z5419" s="1">
        <v>0.01301672327887582</v>
      </c>
      <c r="AA5419" s="1">
        <v>0.02653659387177787</v>
      </c>
      <c r="AB5419" s="1">
        <v>0.008175243021288026</v>
      </c>
      <c r="AC5419" s="1">
        <v>0.005602747683603138</v>
      </c>
    </row>
    <row r="5420" spans="1:29">
      <c r="A5420" s="11">
        <v>44445</v>
      </c>
      <c r="B5420" s="1">
        <v>0.00350873537608809</v>
      </c>
      <c r="C5420" s="1">
        <v>-0.001017811491707321</v>
      </c>
      <c r="D5420" s="1">
        <v>-0.01094763209864447</v>
      </c>
      <c r="E5420" s="1">
        <v>0.009669562982336899</v>
      </c>
      <c r="F5420" s="1">
        <v>0.003552205488388749</v>
      </c>
      <c r="G5420" s="1">
        <v>0.01509309770626821</v>
      </c>
      <c r="H5420" s="1">
        <v>-0.003392082240299854</v>
      </c>
      <c r="I5420" s="1">
        <v>-0.006567151502149482</v>
      </c>
      <c r="J5420" s="1">
        <v>0.01723390998012952</v>
      </c>
      <c r="K5420" s="1">
        <v>0.005024042113211724</v>
      </c>
      <c r="L5420" s="1">
        <v>0.01749326930036221</v>
      </c>
      <c r="M5420" s="1">
        <v>-0.0132625568951692</v>
      </c>
      <c r="N5420" s="1">
        <v>-0.006172834354716716</v>
      </c>
      <c r="O5420" s="1">
        <v>0.006467482108088118</v>
      </c>
      <c r="P5420" s="1">
        <v>-0.01078816509667757</v>
      </c>
      <c r="Q5420" s="1">
        <v>-0.01177900560545486</v>
      </c>
      <c r="R5420" s="1">
        <v>0.01553271348061758</v>
      </c>
      <c r="S5420" s="1">
        <v>-0.008166630819634424</v>
      </c>
      <c r="T5420" s="1">
        <v>-0.0008113431418226291</v>
      </c>
      <c r="U5420" s="1">
        <v>-0.0150612728508478</v>
      </c>
      <c r="V5420" s="1">
        <v>-0.006524017185238873</v>
      </c>
      <c r="W5420" s="1">
        <v>0.0002299518063171302</v>
      </c>
      <c r="X5420" s="1">
        <v>0.006428775139701415</v>
      </c>
      <c r="Y5420" s="1">
        <v>-0.01232725485538777</v>
      </c>
      <c r="Z5420" s="1">
        <v>-0.004606533236731991</v>
      </c>
      <c r="AA5420" s="1">
        <v>0.0006685355328759357</v>
      </c>
      <c r="AB5420" s="1">
        <v>0.02221875187267708</v>
      </c>
      <c r="AC5420" s="1">
        <v>0.04785542133756482</v>
      </c>
    </row>
    <row r="5421" spans="1:29">
      <c r="A5421" s="11">
        <v>44446</v>
      </c>
      <c r="B5421" s="1">
        <v>-0.01617138024998688</v>
      </c>
      <c r="C5421" s="1">
        <v>-0.01803170378129593</v>
      </c>
      <c r="D5421" s="1">
        <v>0.004020563577677549</v>
      </c>
      <c r="E5421" s="1">
        <v>0.0003156948083855582</v>
      </c>
      <c r="F5421" s="1">
        <v>-0.003763338179629594</v>
      </c>
      <c r="G5421" s="1">
        <v>-0.007645258089551965</v>
      </c>
      <c r="H5421" s="1">
        <v>-0.01837987358504234</v>
      </c>
      <c r="I5421" s="1">
        <v>0.002267407546630906</v>
      </c>
      <c r="J5421" s="1">
        <v>-0.01481088568726252</v>
      </c>
      <c r="K5421" s="1">
        <v>-0.001042945546535279</v>
      </c>
      <c r="L5421" s="1">
        <v>-0.01372508516818516</v>
      </c>
      <c r="M5421" s="1">
        <v>0.002240079206416112</v>
      </c>
      <c r="N5421" s="1">
        <v>0.01170568753356482</v>
      </c>
      <c r="O5421" s="1">
        <v>-0.002186171452538521</v>
      </c>
      <c r="P5421" s="1">
        <v>0.003515231024898924</v>
      </c>
      <c r="Q5421" s="1">
        <v>-0.01397449290115604</v>
      </c>
      <c r="R5421" s="1">
        <v>0.006307648275921229</v>
      </c>
      <c r="S5421" s="1">
        <v>-0.009880606809996806</v>
      </c>
      <c r="T5421" s="1">
        <v>-0.004523784905550166</v>
      </c>
      <c r="U5421" s="1">
        <v>-0.009761591128494729</v>
      </c>
      <c r="V5421" s="1">
        <v>-0.01829763273073115</v>
      </c>
      <c r="W5421" s="1">
        <v>-0.002011385902379148</v>
      </c>
      <c r="X5421" s="1">
        <v>-0.009581462385457762</v>
      </c>
      <c r="Y5421" s="1">
        <v>-0.01626316583686893</v>
      </c>
      <c r="Z5421" s="1">
        <v>-0.005775901334607814</v>
      </c>
      <c r="AA5421" s="1">
        <v>0.00655727428462205</v>
      </c>
      <c r="AB5421" s="1">
        <v>-0.01015389112387699</v>
      </c>
      <c r="AC5421" s="1">
        <v>-0.01777266314709036</v>
      </c>
    </row>
    <row r="5422" spans="1:29">
      <c r="A5422" s="11">
        <v>44447</v>
      </c>
      <c r="B5422" s="1">
        <v>0.008694640150552546</v>
      </c>
      <c r="C5422" s="1">
        <v>0.01576927887980806</v>
      </c>
      <c r="D5422" s="1">
        <v>-0.008314110262585328</v>
      </c>
      <c r="E5422" s="1">
        <v>0.001367686641542187</v>
      </c>
      <c r="F5422" s="1">
        <v>0.00282791077089084</v>
      </c>
      <c r="G5422" s="1">
        <v>-0.008200015791526738</v>
      </c>
      <c r="H5422" s="1">
        <v>0.006241225939025874</v>
      </c>
      <c r="I5422" s="1">
        <v>0.004556348216748329</v>
      </c>
      <c r="J5422" s="1">
        <v>-0.01297858105439342</v>
      </c>
      <c r="K5422" s="1">
        <v>0.008352275340652415</v>
      </c>
      <c r="L5422" s="1">
        <v>-0.007851694000300613</v>
      </c>
      <c r="M5422" s="1">
        <v>0.006705444392740789</v>
      </c>
      <c r="N5422" s="1">
        <v>-0.002361284709711864</v>
      </c>
      <c r="O5422" s="1">
        <v>0.002190961269519676</v>
      </c>
      <c r="P5422" s="1">
        <v>0.007634266038220705</v>
      </c>
      <c r="Q5422" s="1">
        <v>0.007197234798063556</v>
      </c>
      <c r="R5422" s="1">
        <v>-0.003912352783907114</v>
      </c>
      <c r="S5422" s="1">
        <v>-0.002078975174044428</v>
      </c>
      <c r="T5422" s="1">
        <v>0.00524352771572234</v>
      </c>
      <c r="U5422" s="1">
        <v>-0.0004748740979939603</v>
      </c>
      <c r="V5422" s="1">
        <v>0.009806458543264451</v>
      </c>
      <c r="W5422" s="1">
        <v>0.01324423724042001</v>
      </c>
      <c r="X5422" s="1">
        <v>0.002206360770596882</v>
      </c>
      <c r="Y5422" s="1">
        <v>0.02460591507038679</v>
      </c>
      <c r="Z5422" s="1">
        <v>0.0008049517899890724</v>
      </c>
      <c r="AA5422" s="1">
        <v>0.01084119156497998</v>
      </c>
      <c r="AB5422" s="1">
        <v>0.01874250440038638</v>
      </c>
      <c r="AC5422" s="1">
        <v>-0.01787171702201984</v>
      </c>
    </row>
    <row r="5423" spans="1:29">
      <c r="A5423" s="11">
        <v>44448</v>
      </c>
      <c r="B5423" s="1">
        <v>-0.005725438626719259</v>
      </c>
      <c r="C5423" s="1">
        <v>0.003268331424973736</v>
      </c>
      <c r="D5423" s="1">
        <v>0.002314493926642625</v>
      </c>
      <c r="E5423" s="1">
        <v>-0.002626604028198365</v>
      </c>
      <c r="F5423" s="1">
        <v>0.0001527721596723541</v>
      </c>
      <c r="G5423" s="1">
        <v>0.006499968664909206</v>
      </c>
      <c r="H5423" s="1">
        <v>0.0003445935566002145</v>
      </c>
      <c r="I5423" s="1">
        <v>-0.004948045289451364</v>
      </c>
      <c r="J5423" s="1">
        <v>0.01588861661828034</v>
      </c>
      <c r="K5423" s="1">
        <v>0.003480984155523448</v>
      </c>
      <c r="L5423" s="1">
        <v>-0.0009744091362928753</v>
      </c>
      <c r="M5423" s="1">
        <v>0.001776215755140864</v>
      </c>
      <c r="N5423" s="1">
        <v>0.006627155241690108</v>
      </c>
      <c r="O5423" s="1">
        <v>-0.005299750167006012</v>
      </c>
      <c r="P5423" s="1">
        <v>0.02504671431223726</v>
      </c>
      <c r="Q5423" s="1">
        <v>0.02690206775897797</v>
      </c>
      <c r="R5423" s="1">
        <v>-0.002365011209178203</v>
      </c>
      <c r="S5423" s="1">
        <v>0.01833322244543889</v>
      </c>
      <c r="T5423" s="1">
        <v>0.002202369686839623</v>
      </c>
      <c r="U5423" s="1">
        <v>0.00911610729872625</v>
      </c>
      <c r="V5423" s="1">
        <v>-0.001479281133195731</v>
      </c>
      <c r="W5423" s="1">
        <v>-0.004773815632097556</v>
      </c>
      <c r="X5423" s="1">
        <v>0.0125317940966343</v>
      </c>
      <c r="Y5423" s="1">
        <v>-0.003752366005974173</v>
      </c>
      <c r="Z5423" s="1">
        <v>0.0119942240851616</v>
      </c>
      <c r="AA5423" s="1">
        <v>-0.01053031859442266</v>
      </c>
      <c r="AB5423" s="1">
        <v>0.009700490750958801</v>
      </c>
      <c r="AC5423" s="1">
        <v>0.0002264853220197427</v>
      </c>
    </row>
    <row r="5424" spans="1:29">
      <c r="A5424" s="11">
        <v>44452</v>
      </c>
      <c r="B5424" s="1">
        <v>-0.002278096589067302</v>
      </c>
      <c r="C5424" s="1">
        <v>0.01415044806598642</v>
      </c>
      <c r="D5424" s="1">
        <v>0.005662267844229962</v>
      </c>
      <c r="E5424" s="1">
        <v>0.001211450784513124</v>
      </c>
      <c r="F5424" s="1">
        <v>0.003939327683507576</v>
      </c>
      <c r="G5424" s="1">
        <v>-0.00468386239787244</v>
      </c>
      <c r="H5424" s="1">
        <v>0.005167122791781997</v>
      </c>
      <c r="I5424" s="1">
        <v>-0.008319450656145921</v>
      </c>
      <c r="J5424" s="1">
        <v>0.03192760878447731</v>
      </c>
      <c r="K5424" s="1">
        <v>-0.008645585694175395</v>
      </c>
      <c r="L5424" s="1">
        <v>0.0001773113434895279</v>
      </c>
      <c r="M5424" s="1">
        <v>0.0106382859000087</v>
      </c>
      <c r="N5424" s="1">
        <v>0.007053873600854299</v>
      </c>
      <c r="O5424" s="1">
        <v>-0.006926498301330408</v>
      </c>
      <c r="P5424" s="1">
        <v>0.00104340996101504</v>
      </c>
      <c r="Q5424" s="1">
        <v>0.007368099124775318</v>
      </c>
      <c r="R5424" s="1">
        <v>-0.02228312032737578</v>
      </c>
      <c r="S5424" s="1">
        <v>-0.0159573661853637</v>
      </c>
      <c r="T5424" s="1">
        <v>0.001272303215107184</v>
      </c>
      <c r="U5424" s="1">
        <v>-0.009863022063170357</v>
      </c>
      <c r="V5424" s="1">
        <v>0.005152716742095942</v>
      </c>
      <c r="W5424" s="1">
        <v>0.00742347799201748</v>
      </c>
      <c r="X5424" s="1">
        <v>0.007526341890368604</v>
      </c>
      <c r="Y5424" s="1">
        <v>-0.01280607441280823</v>
      </c>
      <c r="Z5424" s="1">
        <v>0.01136842000383598</v>
      </c>
      <c r="AA5424" s="1">
        <v>-0.001794265504324377</v>
      </c>
      <c r="AB5424" s="1">
        <v>0.02219662240250431</v>
      </c>
      <c r="AC5424" s="1">
        <v>0.01268226055438082</v>
      </c>
    </row>
    <row r="5425" spans="1:29">
      <c r="A5425" s="11">
        <v>44453</v>
      </c>
      <c r="B5425" s="1">
        <v>0.00767429174683909</v>
      </c>
      <c r="C5425" s="1">
        <v>-0.01003813188923208</v>
      </c>
      <c r="D5425" s="1">
        <v>0.001868662502718665</v>
      </c>
      <c r="E5425" s="1">
        <v>0.002840764083780201</v>
      </c>
      <c r="F5425" s="1">
        <v>-0.0001317758822435566</v>
      </c>
      <c r="G5425" s="1">
        <v>0.005454590696731376</v>
      </c>
      <c r="H5425" s="1">
        <v>0.06922554609879139</v>
      </c>
      <c r="I5425" s="1">
        <v>-0.00450002202974531</v>
      </c>
      <c r="J5425" s="1">
        <v>-0.0008362031945434723</v>
      </c>
      <c r="K5425" s="1">
        <v>-0.0085417903275955</v>
      </c>
      <c r="L5425" s="1">
        <v>-0.003398477937956557</v>
      </c>
      <c r="M5425" s="1">
        <v>0.01096482119402942</v>
      </c>
      <c r="N5425" s="1">
        <v>0.009105834330921159</v>
      </c>
      <c r="O5425" s="1">
        <v>0.006237093067204214</v>
      </c>
      <c r="P5425" s="1">
        <v>-0.03005548221094123</v>
      </c>
      <c r="Q5425" s="1">
        <v>0.007314007762015962</v>
      </c>
      <c r="R5425" s="1">
        <v>-0.001307215052674282</v>
      </c>
      <c r="S5425" s="1">
        <v>0.003326472811380876</v>
      </c>
      <c r="T5425" s="1">
        <v>0.0003464922829745642</v>
      </c>
      <c r="U5425" s="1">
        <v>-0.0005660052143909855</v>
      </c>
      <c r="V5425" s="1">
        <v>0.001409731171075901</v>
      </c>
      <c r="W5425" s="1">
        <v>-0.0009068940900177624</v>
      </c>
      <c r="X5425" s="1">
        <v>0.01626823936884958</v>
      </c>
      <c r="Y5425" s="1">
        <v>0.01487987686817105</v>
      </c>
      <c r="Z5425" s="1">
        <v>-0.007619127369784318</v>
      </c>
      <c r="AA5425" s="1">
        <v>0.01233594036645491</v>
      </c>
      <c r="AB5425" s="1">
        <v>-0.01733916797613022</v>
      </c>
      <c r="AC5425" s="1">
        <v>0.004025320922846243</v>
      </c>
    </row>
    <row r="5426" spans="1:29">
      <c r="A5426" s="11">
        <v>44454</v>
      </c>
      <c r="B5426" s="1">
        <v>-0.003776412262917139</v>
      </c>
      <c r="C5426" s="1">
        <v>-0.006388137732358246</v>
      </c>
      <c r="D5426" s="1">
        <v>-0.003693761631988202</v>
      </c>
      <c r="E5426" s="1">
        <v>-0.0002098332723116103</v>
      </c>
      <c r="F5426" s="1">
        <v>0.006459475232003298</v>
      </c>
      <c r="G5426" s="1">
        <v>0.007676476747095151</v>
      </c>
      <c r="H5426" s="1">
        <v>0.00737179275105726</v>
      </c>
      <c r="I5426" s="1">
        <v>-0.001130071005237654</v>
      </c>
      <c r="J5426" s="1">
        <v>0.018516511436665</v>
      </c>
      <c r="K5426" s="1">
        <v>0.004669662722848855</v>
      </c>
      <c r="L5426" s="1">
        <v>0.01500451612441323</v>
      </c>
      <c r="M5426" s="1">
        <v>0.009978375834863273</v>
      </c>
      <c r="N5426" s="1">
        <v>-0.0004627653895554751</v>
      </c>
      <c r="O5426" s="1">
        <v>0.00653155291229357</v>
      </c>
      <c r="P5426" s="1">
        <v>0.006895936876639253</v>
      </c>
      <c r="Q5426" s="1">
        <v>0.03630503565272791</v>
      </c>
      <c r="R5426" s="1">
        <v>0.004158890394601933</v>
      </c>
      <c r="S5426" s="1">
        <v>0.0008287909193172016</v>
      </c>
      <c r="T5426" s="1">
        <v>0.02505776807989513</v>
      </c>
      <c r="U5426" s="1">
        <v>0.0006568846090460045</v>
      </c>
      <c r="V5426" s="1">
        <v>-0.000959823655308889</v>
      </c>
      <c r="W5426" s="1">
        <v>-0.01106323212283189</v>
      </c>
      <c r="X5426" s="1">
        <v>0.01911142106131591</v>
      </c>
      <c r="Y5426" s="1">
        <v>0.05300748923335963</v>
      </c>
      <c r="Z5426" s="1">
        <v>0.001928003704263048</v>
      </c>
      <c r="AA5426" s="1">
        <v>0.03120602150250562</v>
      </c>
      <c r="AB5426" s="1">
        <v>0.01319251717652192</v>
      </c>
      <c r="AC5426" s="1">
        <v>0.0008908989722580252</v>
      </c>
    </row>
    <row r="5427" spans="1:29">
      <c r="A5427" s="11">
        <v>44455</v>
      </c>
      <c r="B5427" s="1">
        <v>0.01415206520388268</v>
      </c>
      <c r="C5427" s="1">
        <v>-0.03494892125964244</v>
      </c>
      <c r="D5427" s="1">
        <v>-0.003254741634551084</v>
      </c>
      <c r="E5427" s="1">
        <v>0.001101839795711657</v>
      </c>
      <c r="F5427" s="1">
        <v>-0.006176169428579681</v>
      </c>
      <c r="G5427" s="1">
        <v>0.006421664265900295</v>
      </c>
      <c r="H5427" s="1">
        <v>0</v>
      </c>
      <c r="I5427" s="1">
        <v>0.008501367862313147</v>
      </c>
      <c r="J5427" s="1">
        <v>-0.007189771892316066</v>
      </c>
      <c r="K5427" s="1">
        <v>-0.002594230247438323</v>
      </c>
      <c r="L5427" s="1">
        <v>-0.00537552383742057</v>
      </c>
      <c r="M5427" s="1">
        <v>0.01675259994658274</v>
      </c>
      <c r="N5427" s="1">
        <v>0.06828701897254907</v>
      </c>
      <c r="O5427" s="1">
        <v>0.002450055539437335</v>
      </c>
      <c r="P5427" s="1">
        <v>0.0009783869449069282</v>
      </c>
      <c r="Q5427" s="1">
        <v>0.001946226244244675</v>
      </c>
      <c r="R5427" s="1">
        <v>0.02098128183342407</v>
      </c>
      <c r="S5427" s="1">
        <v>-0.009523798183703192</v>
      </c>
      <c r="T5427" s="1">
        <v>0.04472232564752221</v>
      </c>
      <c r="U5427" s="1">
        <v>-0.004142565839979739</v>
      </c>
      <c r="V5427" s="1">
        <v>0.0005123924902756816</v>
      </c>
      <c r="W5427" s="1">
        <v>0.002811079833749508</v>
      </c>
      <c r="X5427" s="1">
        <v>-0.0009617512383610638</v>
      </c>
      <c r="Y5427" s="1">
        <v>0.00142804740902136</v>
      </c>
      <c r="Z5427" s="1">
        <v>-0.01261070527238062</v>
      </c>
      <c r="AA5427" s="1">
        <v>-0.005259874921075824</v>
      </c>
      <c r="AB5427" s="1">
        <v>0.006184843746873447</v>
      </c>
      <c r="AC5427" s="1">
        <v>-0.009198188547912767</v>
      </c>
    </row>
    <row r="5428" spans="1:29">
      <c r="A5428" s="11">
        <v>44456</v>
      </c>
      <c r="B5428" s="1">
        <v>0.00591828732962818</v>
      </c>
      <c r="C5428" s="1">
        <v>-0.006377446671482434</v>
      </c>
      <c r="D5428" s="1">
        <v>-0.005204947195604492</v>
      </c>
      <c r="E5428" s="1">
        <v>5.23955064841708E-05</v>
      </c>
      <c r="F5428" s="1">
        <v>-0.009610838897224139</v>
      </c>
      <c r="G5428" s="1">
        <v>0.01340814390741585</v>
      </c>
      <c r="H5428" s="1">
        <v>-0.01940825417121039</v>
      </c>
      <c r="I5428" s="1">
        <v>0.01423129002904089</v>
      </c>
      <c r="J5428" s="1">
        <v>-0.02120840227933296</v>
      </c>
      <c r="K5428" s="1">
        <v>-0.01661688639530923</v>
      </c>
      <c r="L5428" s="1">
        <v>-0.006432689406376868</v>
      </c>
      <c r="M5428" s="1">
        <v>-0.00084490578233265</v>
      </c>
      <c r="N5428" s="1">
        <v>0.001733471023164013</v>
      </c>
      <c r="O5428" s="1">
        <v>-0.003699091669390753</v>
      </c>
      <c r="P5428" s="1">
        <v>-0.00462068159746909</v>
      </c>
      <c r="Q5428" s="1">
        <v>-0.007381510297087002</v>
      </c>
      <c r="R5428" s="1">
        <v>-0.01550526358675808</v>
      </c>
      <c r="S5428" s="1">
        <v>-0.03720735617442605</v>
      </c>
      <c r="T5428" s="1">
        <v>-0.02070304212849405</v>
      </c>
      <c r="U5428" s="1">
        <v>-0.008660714743116471</v>
      </c>
      <c r="V5428" s="1">
        <v>-0.014275635820437</v>
      </c>
      <c r="W5428" s="1">
        <v>0.0001716977486052595</v>
      </c>
      <c r="X5428" s="1">
        <v>-0.009786580627952235</v>
      </c>
      <c r="Y5428" s="1">
        <v>-0.01675582114183305</v>
      </c>
      <c r="Z5428" s="1">
        <v>-0.03539247116549404</v>
      </c>
      <c r="AA5428" s="1">
        <v>-0.00621230663661132</v>
      </c>
      <c r="AB5428" s="1">
        <v>-0.02296983972117128</v>
      </c>
      <c r="AC5428" s="1">
        <v>-0.003892995377362207</v>
      </c>
    </row>
    <row r="5429" spans="1:29">
      <c r="A5429" s="11">
        <v>44459</v>
      </c>
      <c r="B5429" s="1">
        <v>-0.01424416003067341</v>
      </c>
      <c r="C5429" s="1">
        <v>-0.03633235079200015</v>
      </c>
      <c r="D5429" s="1">
        <v>0.00805806583510571</v>
      </c>
      <c r="E5429" s="1">
        <v>-0.01671824085807383</v>
      </c>
      <c r="F5429" s="1">
        <v>-0.0224380288344771</v>
      </c>
      <c r="G5429" s="1">
        <v>-0.02951474355115369</v>
      </c>
      <c r="H5429" s="1">
        <v>-0.02790393099109789</v>
      </c>
      <c r="I5429" s="1">
        <v>-0.01409482416807728</v>
      </c>
      <c r="J5429" s="1">
        <v>-0.06056438609410397</v>
      </c>
      <c r="K5429" s="1">
        <v>0.02868945357130515</v>
      </c>
      <c r="L5429" s="1">
        <v>-0.002039883733765069</v>
      </c>
      <c r="M5429" s="1">
        <v>-0.03086680316253598</v>
      </c>
      <c r="N5429" s="1">
        <v>0.01124816714161603</v>
      </c>
      <c r="O5429" s="1">
        <v>-0.02134856411404407</v>
      </c>
      <c r="P5429" s="1">
        <v>0.0131227137153338</v>
      </c>
      <c r="Q5429" s="1">
        <v>0.005870864056714664</v>
      </c>
      <c r="R5429" s="1">
        <v>0.001589686693741488</v>
      </c>
      <c r="S5429" s="1">
        <v>-0.06660782492788131</v>
      </c>
      <c r="T5429" s="1">
        <v>-0.0366658956315068</v>
      </c>
      <c r="U5429" s="1">
        <v>-0.02031597992027201</v>
      </c>
      <c r="V5429" s="1">
        <v>-0.01740486262588847</v>
      </c>
      <c r="W5429" s="1">
        <v>-0.01961910054833904</v>
      </c>
      <c r="X5429" s="1">
        <v>-0.031270232357829</v>
      </c>
      <c r="Y5429" s="1">
        <v>-0.02610584211573586</v>
      </c>
      <c r="Z5429" s="1">
        <v>-0.09582217764971301</v>
      </c>
      <c r="AA5429" s="1">
        <v>-0.008708783105131457</v>
      </c>
      <c r="AB5429" s="1">
        <v>-0.05115904401741811</v>
      </c>
      <c r="AC5429" s="1">
        <v>-0.004133842270733323</v>
      </c>
    </row>
    <row r="5430" spans="1:29">
      <c r="A5430" s="11">
        <v>44460</v>
      </c>
      <c r="B5430" s="1">
        <v>-0.0006282169330846799</v>
      </c>
      <c r="C5430" s="1">
        <v>-0.01569938618104083</v>
      </c>
      <c r="D5430" s="1">
        <v>-0.002191231209229039</v>
      </c>
      <c r="E5430" s="1">
        <v>0.0191877073564406</v>
      </c>
      <c r="F5430" s="1">
        <v>0.01648171740216742</v>
      </c>
      <c r="G5430" s="1">
        <v>0.01471735579126587</v>
      </c>
      <c r="H5430" s="1">
        <v>0.001335127393679025</v>
      </c>
      <c r="I5430" s="1">
        <v>-0.005064590891368126</v>
      </c>
      <c r="J5430" s="1">
        <v>0.01485147314086666</v>
      </c>
      <c r="K5430" s="1">
        <v>0.004320835928855571</v>
      </c>
      <c r="L5430" s="1">
        <v>0.01812955365221636</v>
      </c>
      <c r="M5430" s="1">
        <v>0.003490323488263058</v>
      </c>
      <c r="N5430" s="1">
        <v>0.03315500886336364</v>
      </c>
      <c r="O5430" s="1">
        <v>0.0005420337208801307</v>
      </c>
      <c r="P5430" s="1">
        <v>-0.01189522695052703</v>
      </c>
      <c r="Q5430" s="1">
        <v>0.05214006052089037</v>
      </c>
      <c r="R5430" s="1">
        <v>0.004322538152676136</v>
      </c>
      <c r="S5430" s="1">
        <v>0.05103963328195693</v>
      </c>
      <c r="T5430" s="1">
        <v>0.003085992896746603</v>
      </c>
      <c r="U5430" s="1">
        <v>0.0155881335750272</v>
      </c>
      <c r="V5430" s="1">
        <v>0.01057499517019189</v>
      </c>
      <c r="W5430" s="1">
        <v>0.002217046250552634</v>
      </c>
      <c r="X5430" s="1">
        <v>0.01003512252049155</v>
      </c>
      <c r="Y5430" s="1">
        <v>0.01154141279948684</v>
      </c>
      <c r="Z5430" s="1">
        <v>0.03120266697913543</v>
      </c>
      <c r="AA5430" s="1">
        <v>0.004091720201961913</v>
      </c>
      <c r="AB5430" s="1">
        <v>0.02216031854702405</v>
      </c>
      <c r="AC5430" s="1">
        <v>0.007698130271970971</v>
      </c>
    </row>
    <row r="5431" spans="1:29">
      <c r="A5431" s="11">
        <v>44461</v>
      </c>
      <c r="B5431" s="1">
        <v>-0.008801180582065804</v>
      </c>
      <c r="C5431" s="1">
        <v>0.0153455629662651</v>
      </c>
      <c r="D5431" s="1">
        <v>-0.004183511281412478</v>
      </c>
      <c r="E5431" s="1">
        <v>0.007739812565366488</v>
      </c>
      <c r="F5431" s="1">
        <v>-0.001503957511900134</v>
      </c>
      <c r="G5431" s="1">
        <v>-0.004046381680143818</v>
      </c>
      <c r="H5431" s="1">
        <v>0</v>
      </c>
      <c r="I5431" s="1">
        <v>-0.0117594242651573</v>
      </c>
      <c r="J5431" s="1">
        <v>0.02660753002072513</v>
      </c>
      <c r="K5431" s="1">
        <v>-0.009937883008406034</v>
      </c>
      <c r="L5431" s="1">
        <v>-0.0009018914734790773</v>
      </c>
      <c r="M5431" s="1">
        <v>0.01260873255982231</v>
      </c>
      <c r="N5431" s="1">
        <v>0.008281607469166286</v>
      </c>
      <c r="O5431" s="1">
        <v>0.01902628232623926</v>
      </c>
      <c r="P5431" s="1">
        <v>0.008025654787902514</v>
      </c>
      <c r="Q5431" s="1">
        <v>-0.01146456526257367</v>
      </c>
      <c r="R5431" s="1">
        <v>0.01072903136785475</v>
      </c>
      <c r="S5431" s="1">
        <v>0.0008993169324038597</v>
      </c>
      <c r="T5431" s="1">
        <v>0.0001140019545613491</v>
      </c>
      <c r="U5431" s="1">
        <v>-0.003503145842128519</v>
      </c>
      <c r="V5431" s="1">
        <v>0.007324953684701985</v>
      </c>
      <c r="W5431" s="1">
        <v>-0.00553031875730936</v>
      </c>
      <c r="X5431" s="1">
        <v>0.02699120240768971</v>
      </c>
      <c r="Y5431" s="1">
        <v>0.01472208777367356</v>
      </c>
      <c r="Z5431" s="1">
        <v>0.01052471142498712</v>
      </c>
      <c r="AA5431" s="1">
        <v>-0.002301162515212507</v>
      </c>
      <c r="AB5431" s="1">
        <v>0.006828186017978854</v>
      </c>
      <c r="AC5431" s="1">
        <v>0.0008239136053223017</v>
      </c>
    </row>
    <row r="5432" spans="1:29">
      <c r="A5432" s="11">
        <v>44462</v>
      </c>
      <c r="B5432" s="1">
        <v>0.03018967262542849</v>
      </c>
      <c r="C5432" s="1">
        <v>-0.0004759531853053556</v>
      </c>
      <c r="D5432" s="1">
        <v>-0.003979266916172897</v>
      </c>
      <c r="E5432" s="1">
        <v>0.004774258698340139</v>
      </c>
      <c r="F5432" s="1">
        <v>-0.01012107380236449</v>
      </c>
      <c r="G5432" s="1">
        <v>0.004995015704141181</v>
      </c>
      <c r="H5432" s="1">
        <v>0.01933328871366147</v>
      </c>
      <c r="I5432" s="1">
        <v>0.02366834985739552</v>
      </c>
      <c r="J5432" s="1">
        <v>0.04373649533328217</v>
      </c>
      <c r="K5432" s="1">
        <v>-0.0007900702030216866</v>
      </c>
      <c r="L5432" s="1">
        <v>0.01493969458206279</v>
      </c>
      <c r="M5432" s="1">
        <v>0.01331031425898432</v>
      </c>
      <c r="N5432" s="1">
        <v>-0.004106792887928146</v>
      </c>
      <c r="O5432" s="1">
        <v>0.007907023926248868</v>
      </c>
      <c r="P5432" s="1">
        <v>0.002830817429866794</v>
      </c>
      <c r="Q5432" s="1">
        <v>0.03067718816204379</v>
      </c>
      <c r="R5432" s="1">
        <v>0.02443940800639166</v>
      </c>
      <c r="S5432" s="1">
        <v>-0.007637026345489351</v>
      </c>
      <c r="T5432" s="1">
        <v>0.02495150525458034</v>
      </c>
      <c r="U5432" s="1">
        <v>0.0003469458398508429</v>
      </c>
      <c r="V5432" s="1">
        <v>-0.0003246626005434239</v>
      </c>
      <c r="W5432" s="1">
        <v>-0.004097655679365486</v>
      </c>
      <c r="X5432" s="1">
        <v>0.03676231432475019</v>
      </c>
      <c r="Y5432" s="1">
        <v>0.0420746393323399</v>
      </c>
      <c r="Z5432" s="1">
        <v>0.009878886733494685</v>
      </c>
      <c r="AA5432" s="1">
        <v>0.01153258585069916</v>
      </c>
      <c r="AB5432" s="1">
        <v>0.01593765454713836</v>
      </c>
      <c r="AC5432" s="1">
        <v>0.009204403898461777</v>
      </c>
    </row>
    <row r="5433" spans="1:29">
      <c r="A5433" s="11">
        <v>44463</v>
      </c>
      <c r="B5433" s="1">
        <v>-0.01736137820428385</v>
      </c>
      <c r="C5433" s="1">
        <v>-0.01226337445439307</v>
      </c>
      <c r="D5433" s="1">
        <v>0.0001360321614973792</v>
      </c>
      <c r="E5433" s="1">
        <v>-0.0004647548449868699</v>
      </c>
      <c r="F5433" s="1">
        <v>-0.001448683567355946</v>
      </c>
      <c r="G5433" s="1">
        <v>0.02588328196464373</v>
      </c>
      <c r="H5433" s="1">
        <v>-0.001962087209448127</v>
      </c>
      <c r="I5433" s="1">
        <v>0.02009553691989674</v>
      </c>
      <c r="J5433" s="1">
        <v>-0.009311899596289974</v>
      </c>
      <c r="K5433" s="1">
        <v>-0.01281322939785512</v>
      </c>
      <c r="L5433" s="1">
        <v>0.01222344425239075</v>
      </c>
      <c r="M5433" s="1">
        <v>-0.006355858583652618</v>
      </c>
      <c r="N5433" s="1">
        <v>-0.01670100690968912</v>
      </c>
      <c r="O5433" s="1">
        <v>0.0276880349745996</v>
      </c>
      <c r="P5433" s="1">
        <v>-0.01667263434792687</v>
      </c>
      <c r="Q5433" s="1">
        <v>-0.01197804188072016</v>
      </c>
      <c r="R5433" s="1">
        <v>-0.002891714284112612</v>
      </c>
      <c r="S5433" s="1">
        <v>-0.0208238390233364</v>
      </c>
      <c r="T5433" s="1">
        <v>-0.02012001878924052</v>
      </c>
      <c r="U5433" s="1">
        <v>-0.01962826240532667</v>
      </c>
      <c r="V5433" s="1">
        <v>0.0007794913992988928</v>
      </c>
      <c r="W5433" s="1">
        <v>-0.01634045500527059</v>
      </c>
      <c r="X5433" s="1">
        <v>-0.01104195269974728</v>
      </c>
      <c r="Y5433" s="1">
        <v>-0.03167419312562481</v>
      </c>
      <c r="Z5433" s="1">
        <v>-0.03533780347452775</v>
      </c>
      <c r="AA5433" s="1">
        <v>-0.005771838998385626</v>
      </c>
      <c r="AB5433" s="1">
        <v>-0.02169561513825802</v>
      </c>
      <c r="AC5433" s="1">
        <v>0.003262725360252849</v>
      </c>
    </row>
    <row r="5434" spans="1:29">
      <c r="A5434" s="11">
        <v>44466</v>
      </c>
      <c r="B5434" s="1">
        <v>-0.00137828257443029</v>
      </c>
      <c r="C5434" s="1">
        <v>0.01398266096610912</v>
      </c>
      <c r="D5434" s="1">
        <v>-0.008236625333904124</v>
      </c>
      <c r="E5434" s="1">
        <v>-0.005115504334383569</v>
      </c>
      <c r="F5434" s="1">
        <v>0.0002714152523179969</v>
      </c>
      <c r="G5434" s="1">
        <v>-0.01762190963177446</v>
      </c>
      <c r="H5434" s="1">
        <v>0.01245090171420649</v>
      </c>
      <c r="I5434" s="1">
        <v>0.01470448310006867</v>
      </c>
      <c r="J5434" s="1">
        <v>0.00553518543273257</v>
      </c>
      <c r="K5434" s="1">
        <v>-0.01352552678515995</v>
      </c>
      <c r="L5434" s="1">
        <v>-0.0242084017319536</v>
      </c>
      <c r="M5434" s="1">
        <v>0.0119403036785044</v>
      </c>
      <c r="N5434" s="1">
        <v>0.001048375078932962</v>
      </c>
      <c r="O5434" s="1">
        <v>0.0409262185765662</v>
      </c>
      <c r="P5434" s="1">
        <v>-0.01767288489362073</v>
      </c>
      <c r="Q5434" s="1">
        <v>0.02865521723347308</v>
      </c>
      <c r="R5434" s="1">
        <v>0.01681640113727578</v>
      </c>
      <c r="S5434" s="1">
        <v>0.01017100711029806</v>
      </c>
      <c r="T5434" s="1">
        <v>0.0132728172320542</v>
      </c>
      <c r="U5434" s="1">
        <v>-0.01115424946125843</v>
      </c>
      <c r="V5434" s="1">
        <v>-0.009604797343894855</v>
      </c>
      <c r="W5434" s="1">
        <v>-0.002031652304656961</v>
      </c>
      <c r="X5434" s="1">
        <v>0.04308847668963911</v>
      </c>
      <c r="Y5434" s="1">
        <v>-0.002516123146840243</v>
      </c>
      <c r="Z5434" s="1">
        <v>-0.00125767452654213</v>
      </c>
      <c r="AA5434" s="1">
        <v>-0.001266169829242658</v>
      </c>
      <c r="AB5434" s="1">
        <v>-0.01876488742071736</v>
      </c>
      <c r="AC5434" s="1">
        <v>-0.03340729942544451</v>
      </c>
    </row>
    <row r="5435" spans="1:29">
      <c r="A5435" s="11">
        <v>44467</v>
      </c>
      <c r="B5435" s="1">
        <v>-0.009724573580098594</v>
      </c>
      <c r="C5435" s="1">
        <v>0.02139808072068816</v>
      </c>
      <c r="D5435" s="1">
        <v>-0.001483978113194451</v>
      </c>
      <c r="E5435" s="1">
        <v>0.008621537081133557</v>
      </c>
      <c r="F5435" s="1">
        <v>0.008660827433865537</v>
      </c>
      <c r="G5435" s="1">
        <v>0.001285011659848401</v>
      </c>
      <c r="H5435" s="1">
        <v>0.03236247859414543</v>
      </c>
      <c r="I5435" s="1">
        <v>-0.006184207826708699</v>
      </c>
      <c r="J5435" s="1">
        <v>-0.006751137776680793</v>
      </c>
      <c r="K5435" s="1">
        <v>0.00529620157290589</v>
      </c>
      <c r="L5435" s="1">
        <v>-0.01978329700839732</v>
      </c>
      <c r="M5435" s="1">
        <v>0.03624101474712904</v>
      </c>
      <c r="N5435" s="1">
        <v>-0.003979867325261122</v>
      </c>
      <c r="O5435" s="1">
        <v>-0.006532270579407196</v>
      </c>
      <c r="P5435" s="1">
        <v>0.006301383171765762</v>
      </c>
      <c r="Q5435" s="1">
        <v>0.0157143229653578</v>
      </c>
      <c r="R5435" s="1">
        <v>0.00934862556987226</v>
      </c>
      <c r="S5435" s="1">
        <v>0.01006859931507376</v>
      </c>
      <c r="T5435" s="1">
        <v>-0.003806565405780948</v>
      </c>
      <c r="U5435" s="1">
        <v>0.00209853890937195</v>
      </c>
      <c r="V5435" s="1">
        <v>0.01579184657352362</v>
      </c>
      <c r="W5435" s="1">
        <v>-0.01478956373712081</v>
      </c>
      <c r="X5435" s="1">
        <v>-0.007085801739074138</v>
      </c>
      <c r="Y5435" s="1">
        <v>0.009369332617959136</v>
      </c>
      <c r="Z5435" s="1">
        <v>0.008225064568817109</v>
      </c>
      <c r="AA5435" s="1">
        <v>0.01868198280205013</v>
      </c>
      <c r="AB5435" s="1">
        <v>0.01060504005694818</v>
      </c>
      <c r="AC5435" s="1">
        <v>-0.02186877490685368</v>
      </c>
    </row>
    <row r="5436" spans="1:29">
      <c r="A5436" s="11">
        <v>44468</v>
      </c>
      <c r="B5436" s="1">
        <v>-0.008933124027301287</v>
      </c>
      <c r="C5436" s="1">
        <v>0.01699251868734541</v>
      </c>
      <c r="D5436" s="1">
        <v>-0.007717960675641788</v>
      </c>
      <c r="E5436" s="1">
        <v>0.01709574625993637</v>
      </c>
      <c r="F5436" s="1">
        <v>0.009900389877580684</v>
      </c>
      <c r="G5436" s="1">
        <v>-0.01380482080576584</v>
      </c>
      <c r="H5436" s="1">
        <v>-0.02006275050606798</v>
      </c>
      <c r="I5436" s="1">
        <v>-0.01312657860153976</v>
      </c>
      <c r="J5436" s="1">
        <v>0.03346231373121134</v>
      </c>
      <c r="K5436" s="1">
        <v>-0.01415276664438914</v>
      </c>
      <c r="L5436" s="1">
        <v>0.003052578488262458</v>
      </c>
      <c r="M5436" s="1">
        <v>0.03660033448649047</v>
      </c>
      <c r="N5436" s="1">
        <v>0.001472154070674581</v>
      </c>
      <c r="O5436" s="1">
        <v>0.007505720186622877</v>
      </c>
      <c r="P5436" s="1">
        <v>0.004537752230810543</v>
      </c>
      <c r="Q5436" s="1">
        <v>0.01793240833137233</v>
      </c>
      <c r="R5436" s="1">
        <v>-0.007927645852163545</v>
      </c>
      <c r="S5436" s="1">
        <v>0.03670145531707747</v>
      </c>
      <c r="T5436" s="1">
        <v>0.03394024089368708</v>
      </c>
      <c r="U5436" s="1">
        <v>0.0126369206693473</v>
      </c>
      <c r="V5436" s="1">
        <v>0.04670376002641063</v>
      </c>
      <c r="W5436" s="1">
        <v>0.0009116464289635751</v>
      </c>
      <c r="X5436" s="1">
        <v>0.002884944555869629</v>
      </c>
      <c r="Y5436" s="1">
        <v>0.08247058901052551</v>
      </c>
      <c r="Z5436" s="1">
        <v>0.01139770249147865</v>
      </c>
      <c r="AA5436" s="1">
        <v>0.008547363571436595</v>
      </c>
      <c r="AB5436" s="1">
        <v>0.005160904103709951</v>
      </c>
      <c r="AC5436" s="1">
        <v>0.001798031071164274</v>
      </c>
    </row>
    <row r="5437" spans="1:29">
      <c r="A5437" s="11">
        <v>44469</v>
      </c>
      <c r="B5437" s="1">
        <v>-0.01994502811937759</v>
      </c>
      <c r="C5437" s="1">
        <v>-0.01075761914510887</v>
      </c>
      <c r="D5437" s="1">
        <v>-0.005990781917899701</v>
      </c>
      <c r="E5437" s="1">
        <v>-0.004100826145626457</v>
      </c>
      <c r="F5437" s="1">
        <v>-6.144764569326888E-05</v>
      </c>
      <c r="G5437" s="1">
        <v>-0.01865829068976732</v>
      </c>
      <c r="H5437" s="1">
        <v>0.01631487124437703</v>
      </c>
      <c r="I5437" s="1">
        <v>0.0006901039084039606</v>
      </c>
      <c r="J5437" s="1">
        <v>-0.0125467291088428</v>
      </c>
      <c r="K5437" s="1">
        <v>0.006144659406915443</v>
      </c>
      <c r="L5437" s="1">
        <v>-0.01007535926875169</v>
      </c>
      <c r="M5437" s="1">
        <v>-0.01686939523270381</v>
      </c>
      <c r="N5437" s="1">
        <v>-0.008189896459180113</v>
      </c>
      <c r="O5437" s="1">
        <v>-0.01114391798389791</v>
      </c>
      <c r="P5437" s="1">
        <v>-0.01075089173467025</v>
      </c>
      <c r="Q5437" s="1">
        <v>-0.001727065908300296</v>
      </c>
      <c r="R5437" s="1">
        <v>-0.003402113766606818</v>
      </c>
      <c r="S5437" s="1">
        <v>-0.006555990525699662</v>
      </c>
      <c r="T5437" s="1">
        <v>-0.01521736889386827</v>
      </c>
      <c r="U5437" s="1">
        <v>0.0008694143352849792</v>
      </c>
      <c r="V5437" s="1">
        <v>0.008566452252414702</v>
      </c>
      <c r="W5437" s="1">
        <v>-0.01196187692969353</v>
      </c>
      <c r="X5437" s="1">
        <v>0.009386846641985302</v>
      </c>
      <c r="Y5437" s="1">
        <v>0.04716350470167985</v>
      </c>
      <c r="Z5437" s="1">
        <v>-0.005132862301524654</v>
      </c>
      <c r="AA5437" s="1">
        <v>0.006682257955396231</v>
      </c>
      <c r="AB5437" s="1">
        <v>-0.01540314924668151</v>
      </c>
      <c r="AC5437" s="1">
        <v>-0.01037851930597578</v>
      </c>
    </row>
    <row r="5438" spans="1:29">
      <c r="A5438" s="11">
        <v>44470</v>
      </c>
      <c r="B5438" s="1">
        <v>0.002087309421871408</v>
      </c>
      <c r="C5438" s="1">
        <v>0.001966624917114856</v>
      </c>
      <c r="D5438" s="1">
        <v>-0.007052543847008375</v>
      </c>
      <c r="E5438" s="1">
        <v>0.002694340905087245</v>
      </c>
      <c r="F5438" s="1">
        <v>0.01539733312998259</v>
      </c>
      <c r="G5438" s="1">
        <v>-0.006361521282905791</v>
      </c>
      <c r="H5438" s="1">
        <v>0.02706953365102827</v>
      </c>
      <c r="I5438" s="1">
        <v>-0.007680444335050995</v>
      </c>
      <c r="J5438" s="1">
        <v>-0.00737782747397342</v>
      </c>
      <c r="K5438" s="1">
        <v>0.0008326689009363619</v>
      </c>
      <c r="L5438" s="1">
        <v>-0.00599919599629628</v>
      </c>
      <c r="M5438" s="1">
        <v>0.01675978332823735</v>
      </c>
      <c r="N5438" s="1">
        <v>-0.003387596629115031</v>
      </c>
      <c r="O5438" s="1">
        <v>0.03088220287779952</v>
      </c>
      <c r="P5438" s="1">
        <v>0.003744283696623718</v>
      </c>
      <c r="Q5438" s="1">
        <v>0.01211071664740926</v>
      </c>
      <c r="R5438" s="1">
        <v>0.001766351337506578</v>
      </c>
      <c r="S5438" s="1">
        <v>0.01011882864117908</v>
      </c>
      <c r="T5438" s="1">
        <v>-0.002980129459828729</v>
      </c>
      <c r="U5438" s="1">
        <v>0.008946234015913213</v>
      </c>
      <c r="V5438" s="1">
        <v>0.01020469429061799</v>
      </c>
      <c r="W5438" s="1">
        <v>-0.01517940510344118</v>
      </c>
      <c r="X5438" s="1">
        <v>-0.0001500474265218044</v>
      </c>
      <c r="Y5438" s="1">
        <v>0.03149614309609561</v>
      </c>
      <c r="Z5438" s="1">
        <v>0.006943932135733855</v>
      </c>
      <c r="AA5438" s="1">
        <v>0.0008788808169613027</v>
      </c>
      <c r="AB5438" s="1">
        <v>-0.006257577565242034</v>
      </c>
      <c r="AC5438" s="1">
        <v>0.003390634255088454</v>
      </c>
    </row>
    <row r="5439" spans="1:29">
      <c r="A5439" s="11">
        <v>44473</v>
      </c>
      <c r="B5439" s="1">
        <v>0.01412482745438126</v>
      </c>
      <c r="C5439" s="1">
        <v>0.006465807720806627</v>
      </c>
      <c r="D5439" s="1">
        <v>-0.007191860705230368</v>
      </c>
      <c r="E5439" s="1">
        <v>-0.02910157431850913</v>
      </c>
      <c r="F5439" s="1">
        <v>0.01752481302844777</v>
      </c>
      <c r="G5439" s="1">
        <v>-0.009576381414958868</v>
      </c>
      <c r="H5439" s="1">
        <v>-0.00980695275569976</v>
      </c>
      <c r="I5439" s="1">
        <v>0.001927131054352715</v>
      </c>
      <c r="J5439" s="1">
        <v>0.04407967454044281</v>
      </c>
      <c r="K5439" s="1">
        <v>-0.006601163878957927</v>
      </c>
      <c r="L5439" s="1">
        <v>0.008167339804133089</v>
      </c>
      <c r="M5439" s="1">
        <v>-0.009026748134685292</v>
      </c>
      <c r="N5439" s="1">
        <v>0.005311192254514596</v>
      </c>
      <c r="O5439" s="1">
        <v>0.0160657780701432</v>
      </c>
      <c r="P5439" s="1">
        <v>0.008188604070171968</v>
      </c>
      <c r="Q5439" s="1">
        <v>0.009230905618699659</v>
      </c>
      <c r="R5439" s="1">
        <v>0.01285808349778383</v>
      </c>
      <c r="S5439" s="1">
        <v>0.04790945738116137</v>
      </c>
      <c r="T5439" s="1">
        <v>0.0254621609248975</v>
      </c>
      <c r="U5439" s="1">
        <v>0.03639837066977569</v>
      </c>
      <c r="V5439" s="1">
        <v>0.006532734643056148</v>
      </c>
      <c r="W5439" s="1">
        <v>0.01628699362594044</v>
      </c>
      <c r="X5439" s="1">
        <v>0.0261026478417854</v>
      </c>
      <c r="Y5439" s="1">
        <v>0.02961833446345885</v>
      </c>
      <c r="Z5439" s="1">
        <v>0.02026422810459616</v>
      </c>
      <c r="AA5439" s="1">
        <v>-0.003905235783323691</v>
      </c>
      <c r="AB5439" s="1">
        <v>0.04355430240262281</v>
      </c>
      <c r="AC5439" s="1">
        <v>0.007544289566319584</v>
      </c>
    </row>
    <row r="5440" spans="1:29">
      <c r="A5440" s="11">
        <v>44474</v>
      </c>
      <c r="B5440" s="1">
        <v>0.004621250060225623</v>
      </c>
      <c r="C5440" s="1">
        <v>0.01835497258618846</v>
      </c>
      <c r="D5440" s="1">
        <v>-0.002748566283057086</v>
      </c>
      <c r="E5440" s="1">
        <v>-0.02396873756552398</v>
      </c>
      <c r="F5440" s="1">
        <v>-0.0016062784424693</v>
      </c>
      <c r="G5440" s="1">
        <v>0.005171375716256366</v>
      </c>
      <c r="H5440" s="1">
        <v>0.01949865830488662</v>
      </c>
      <c r="I5440" s="1">
        <v>0.006116892866376622</v>
      </c>
      <c r="J5440" s="1">
        <v>-0.02056556177954072</v>
      </c>
      <c r="K5440" s="1">
        <v>0.008357454950152388</v>
      </c>
      <c r="L5440" s="1">
        <v>0.008369400046453812</v>
      </c>
      <c r="M5440" s="1">
        <v>0.02891089001391522</v>
      </c>
      <c r="N5440" s="1">
        <v>-0.008030450572856007</v>
      </c>
      <c r="O5440" s="1">
        <v>0.002258790013089929</v>
      </c>
      <c r="P5440" s="1">
        <v>0.007039007322873436</v>
      </c>
      <c r="Q5440" s="1">
        <v>0.1087396548014365</v>
      </c>
      <c r="R5440" s="1">
        <v>0.02075391227259082</v>
      </c>
      <c r="S5440" s="1">
        <v>-0.00789696614906743</v>
      </c>
      <c r="T5440" s="1">
        <v>0.003346719049591051</v>
      </c>
      <c r="U5440" s="1">
        <v>0.009431218127406993</v>
      </c>
      <c r="V5440" s="1">
        <v>-0.01382210727104749</v>
      </c>
      <c r="W5440" s="1">
        <v>-0.01578041548676734</v>
      </c>
      <c r="X5440" s="1">
        <v>0.008625766687225811</v>
      </c>
      <c r="Y5440" s="1">
        <v>0.06405685574152842</v>
      </c>
      <c r="Z5440" s="1">
        <v>-0.00551292803789627</v>
      </c>
      <c r="AA5440" s="1">
        <v>0.0173292267762557</v>
      </c>
      <c r="AB5440" s="1">
        <v>0.01575593017927446</v>
      </c>
      <c r="AC5440" s="1">
        <v>0.009047613415380962</v>
      </c>
    </row>
    <row r="5441" spans="1:29">
      <c r="A5441" s="11">
        <v>44475</v>
      </c>
      <c r="B5441" s="1">
        <v>-0.004663885467282913</v>
      </c>
      <c r="C5441" s="1">
        <v>0.00754753149862597</v>
      </c>
      <c r="D5441" s="1">
        <v>0.01452784723883571</v>
      </c>
      <c r="E5441" s="1">
        <v>-0.02257764325709233</v>
      </c>
      <c r="F5441" s="1">
        <v>-0.01549279948897031</v>
      </c>
      <c r="G5441" s="1">
        <v>-0.01128583370404579</v>
      </c>
      <c r="H5441" s="1">
        <v>0.01032182964194894</v>
      </c>
      <c r="I5441" s="1">
        <v>0.01219098759817183</v>
      </c>
      <c r="J5441" s="1">
        <v>-0.03916821529815151</v>
      </c>
      <c r="K5441" s="1">
        <v>-0.008343569993091826</v>
      </c>
      <c r="L5441" s="1">
        <v>-0.01137164263521961</v>
      </c>
      <c r="M5441" s="1">
        <v>0.001539660551512112</v>
      </c>
      <c r="N5441" s="1">
        <v>-0.014699568251623</v>
      </c>
      <c r="O5441" s="1">
        <v>-0.0106162449641185</v>
      </c>
      <c r="P5441" s="1">
        <v>0.0113809736635746</v>
      </c>
      <c r="Q5441" s="1">
        <v>0.02719221421901352</v>
      </c>
      <c r="R5441" s="1">
        <v>-0.01891376447731685</v>
      </c>
      <c r="S5441" s="1">
        <v>-0.03016341741059392</v>
      </c>
      <c r="T5441" s="1">
        <v>-0.0161394724031122</v>
      </c>
      <c r="U5441" s="1">
        <v>-0.02322429906032775</v>
      </c>
      <c r="V5441" s="1">
        <v>-0.02425347578868553</v>
      </c>
      <c r="W5441" s="1">
        <v>0.02395663944988935</v>
      </c>
      <c r="X5441" s="1">
        <v>-0.02580091056416867</v>
      </c>
      <c r="Y5441" s="1">
        <v>-0.01923077417703745</v>
      </c>
      <c r="Z5441" s="1">
        <v>-0.02805944848333142</v>
      </c>
      <c r="AA5441" s="1">
        <v>-0.02052308788724377</v>
      </c>
      <c r="AB5441" s="1">
        <v>-0.03976887958710806</v>
      </c>
      <c r="AC5441" s="1">
        <v>-0.01716001458439709</v>
      </c>
    </row>
    <row r="5442" spans="1:29">
      <c r="A5442" s="11">
        <v>44476</v>
      </c>
      <c r="B5442" s="1">
        <v>-0.002375044338346344</v>
      </c>
      <c r="C5442" s="1">
        <v>0.004472280321097921</v>
      </c>
      <c r="D5442" s="1">
        <v>-0.009648071589705598</v>
      </c>
      <c r="E5442" s="1">
        <v>0.002846321341837266</v>
      </c>
      <c r="F5442" s="1">
        <v>-0.01321473690348807</v>
      </c>
      <c r="G5442" s="1">
        <v>0.03371262714360856</v>
      </c>
      <c r="H5442" s="1">
        <v>-0.0405649539947297</v>
      </c>
      <c r="I5442" s="1">
        <v>-0.002724663330379573</v>
      </c>
      <c r="J5442" s="1">
        <v>0.003362097289141275</v>
      </c>
      <c r="K5442" s="1">
        <v>-0.006198792708443812</v>
      </c>
      <c r="L5442" s="1">
        <v>0.01042687891712579</v>
      </c>
      <c r="M5442" s="1">
        <v>0.01652568709853997</v>
      </c>
      <c r="N5442" s="1">
        <v>0.00735133986337444</v>
      </c>
      <c r="O5442" s="1">
        <v>0.05293137028710238</v>
      </c>
      <c r="P5442" s="1">
        <v>-0.005404838741292051</v>
      </c>
      <c r="Q5442" s="1">
        <v>-0.04580612760343095</v>
      </c>
      <c r="R5442" s="1">
        <v>0.004902583044256392</v>
      </c>
      <c r="S5442" s="1">
        <v>-0.002159842593082772</v>
      </c>
      <c r="T5442" s="1">
        <v>0.001531049528520123</v>
      </c>
      <c r="U5442" s="1">
        <v>0.01890276423344806</v>
      </c>
      <c r="V5442" s="1">
        <v>0.02829133192314037</v>
      </c>
      <c r="W5442" s="1">
        <v>0.004752253207991997</v>
      </c>
      <c r="X5442" s="1">
        <v>0.1203690334068734</v>
      </c>
      <c r="Y5442" s="1">
        <v>0.01023016650813702</v>
      </c>
      <c r="Z5442" s="1">
        <v>0.007266190036247844</v>
      </c>
      <c r="AA5442" s="1">
        <v>0.1060229440380718</v>
      </c>
      <c r="AB5442" s="1">
        <v>-0.0005155788849113829</v>
      </c>
      <c r="AC5442" s="1">
        <v>0.01132513922018852</v>
      </c>
    </row>
    <row r="5443" spans="1:29">
      <c r="A5443" s="11">
        <v>44477</v>
      </c>
      <c r="B5443" s="1">
        <v>0.006241182506722565</v>
      </c>
      <c r="C5443" s="1">
        <v>0.0005565371494395954</v>
      </c>
      <c r="D5443" s="1">
        <v>-0.004435236047549918</v>
      </c>
      <c r="E5443" s="1">
        <v>0.001146223735106533</v>
      </c>
      <c r="F5443" s="1">
        <v>-0.00856648966284812</v>
      </c>
      <c r="G5443" s="1">
        <v>-0.001063492237735053</v>
      </c>
      <c r="H5443" s="1">
        <v>-0.009395573430236781</v>
      </c>
      <c r="I5443" s="1">
        <v>-0.004874255659647386</v>
      </c>
      <c r="J5443" s="1">
        <v>-0.008062879768531817</v>
      </c>
      <c r="K5443" s="1">
        <v>-0.01099485923736576</v>
      </c>
      <c r="L5443" s="1">
        <v>0.01942638195522361</v>
      </c>
      <c r="M5443" s="1">
        <v>-0.003402607091222087</v>
      </c>
      <c r="N5443" s="1">
        <v>-0.005365980295360395</v>
      </c>
      <c r="O5443" s="1">
        <v>-0.0005124440209844927</v>
      </c>
      <c r="P5443" s="1">
        <v>0.004543381118772727</v>
      </c>
      <c r="Q5443" s="1">
        <v>0.003429012561139144</v>
      </c>
      <c r="R5443" s="1">
        <v>0.03842712602462672</v>
      </c>
      <c r="S5443" s="1">
        <v>0.01212126978593919</v>
      </c>
      <c r="T5443" s="1">
        <v>0.000218357991225604</v>
      </c>
      <c r="U5443" s="1">
        <v>-0.006034985834592721</v>
      </c>
      <c r="V5443" s="1">
        <v>-0.002247214597186353</v>
      </c>
      <c r="W5443" s="1">
        <v>-0.00703407384856003</v>
      </c>
      <c r="X5443" s="1">
        <v>0.01713150652597939</v>
      </c>
      <c r="Y5443" s="1">
        <v>-0.005063198474213104</v>
      </c>
      <c r="Z5443" s="1">
        <v>0.009269402584137776</v>
      </c>
      <c r="AA5443" s="1">
        <v>-0.007220012924007757</v>
      </c>
      <c r="AB5443" s="1">
        <v>0.01117597270181037</v>
      </c>
      <c r="AC5443" s="1">
        <v>0.02830700530453134</v>
      </c>
    </row>
    <row r="5444" spans="1:29">
      <c r="A5444" s="11">
        <v>44480</v>
      </c>
      <c r="B5444" s="1">
        <v>0.006650095368221143</v>
      </c>
      <c r="C5444" s="1">
        <v>0.01101346211042276</v>
      </c>
      <c r="D5444" s="1">
        <v>-0.01099578638082988</v>
      </c>
      <c r="E5444" s="1">
        <v>-0.003652815779875307</v>
      </c>
      <c r="F5444" s="1">
        <v>0.009310760789944528</v>
      </c>
      <c r="G5444" s="1">
        <v>0.01199448980312678</v>
      </c>
      <c r="H5444" s="1">
        <v>0.003793906083031207</v>
      </c>
      <c r="I5444" s="1">
        <v>0.01943664257386701</v>
      </c>
      <c r="J5444" s="1">
        <v>0.02924106955629702</v>
      </c>
      <c r="K5444" s="1">
        <v>0.00191282742182719</v>
      </c>
      <c r="L5444" s="1">
        <v>-0.01908528443861035</v>
      </c>
      <c r="M5444" s="1">
        <v>-0.001896759202985487</v>
      </c>
      <c r="N5444" s="1">
        <v>0.0274061860845507</v>
      </c>
      <c r="O5444" s="1">
        <v>0.0202779419912944</v>
      </c>
      <c r="P5444" s="1">
        <v>0.0116175594693575</v>
      </c>
      <c r="Q5444" s="1">
        <v>0.02516316010347697</v>
      </c>
      <c r="R5444" s="1">
        <v>-0.006963040251647401</v>
      </c>
      <c r="S5444" s="1">
        <v>-0.00256639960756222</v>
      </c>
      <c r="T5444" s="1">
        <v>0.02456336243912038</v>
      </c>
      <c r="U5444" s="1">
        <v>0.005981726944642496</v>
      </c>
      <c r="V5444" s="1">
        <v>0.01357436755941199</v>
      </c>
      <c r="W5444" s="1">
        <v>-0.003053456798204124</v>
      </c>
      <c r="X5444" s="1">
        <v>0.08565083365302617</v>
      </c>
      <c r="Y5444" s="1">
        <v>0.08283846534915251</v>
      </c>
      <c r="Z5444" s="1">
        <v>0.009261041259863045</v>
      </c>
      <c r="AA5444" s="1">
        <v>0.001780961848227403</v>
      </c>
      <c r="AB5444" s="1">
        <v>0.01258301747833857</v>
      </c>
      <c r="AC5444" s="1">
        <v>-0.01262947670409964</v>
      </c>
    </row>
    <row r="5445" spans="1:29">
      <c r="A5445" s="11">
        <v>44481</v>
      </c>
      <c r="B5445" s="1">
        <v>0.01270405950424269</v>
      </c>
      <c r="C5445" s="1">
        <v>0.001870684444160498</v>
      </c>
      <c r="D5445" s="1">
        <v>0.007121268783416124</v>
      </c>
      <c r="E5445" s="1">
        <v>0.002407691887928776</v>
      </c>
      <c r="F5445" s="1">
        <v>0.003258763146388066</v>
      </c>
      <c r="G5445" s="1">
        <v>0.02028587128208414</v>
      </c>
      <c r="H5445" s="1">
        <v>-0.005039344943211677</v>
      </c>
      <c r="I5445" s="1">
        <v>-0.002570772974866298</v>
      </c>
      <c r="J5445" s="1">
        <v>0.02287176392608803</v>
      </c>
      <c r="K5445" s="1">
        <v>0.01173862198325137</v>
      </c>
      <c r="L5445" s="1">
        <v>-0.003429901638272836</v>
      </c>
      <c r="M5445" s="1">
        <v>-0.002280571581702251</v>
      </c>
      <c r="N5445" s="1">
        <v>0.01365251510284615</v>
      </c>
      <c r="O5445" s="1">
        <v>-0.006141114056017916</v>
      </c>
      <c r="P5445" s="1">
        <v>0.02454632208830154</v>
      </c>
      <c r="Q5445" s="1">
        <v>-0.008787842469287099</v>
      </c>
      <c r="R5445" s="1">
        <v>0.005711350141793581</v>
      </c>
      <c r="S5445" s="1">
        <v>-0.006003316571971173</v>
      </c>
      <c r="T5445" s="1">
        <v>0.02930204055374519</v>
      </c>
      <c r="U5445" s="1">
        <v>0.01300994629576357</v>
      </c>
      <c r="V5445" s="1">
        <v>-0.003423201801589948</v>
      </c>
      <c r="W5445" s="1">
        <v>-0.0001224882373603853</v>
      </c>
      <c r="X5445" s="1">
        <v>0.01226700205295406</v>
      </c>
      <c r="Y5445" s="1">
        <v>0.02245437008362883</v>
      </c>
      <c r="Z5445" s="1">
        <v>0.01210777426712561</v>
      </c>
      <c r="AA5445" s="1">
        <v>0.05511353230014726</v>
      </c>
      <c r="AB5445" s="1">
        <v>0.04853055227004699</v>
      </c>
      <c r="AC5445" s="1">
        <v>0.009650678488968056</v>
      </c>
    </row>
    <row r="5446" spans="1:29">
      <c r="A5446" s="11">
        <v>44482</v>
      </c>
      <c r="B5446" s="1">
        <v>-0.003198995510655278</v>
      </c>
      <c r="C5446" s="1">
        <v>0.007468276454578593</v>
      </c>
      <c r="D5446" s="1">
        <v>0.004071937121047808</v>
      </c>
      <c r="E5446" s="1">
        <v>-0.002674836277012482</v>
      </c>
      <c r="F5446" s="1">
        <v>0.003696407732328932</v>
      </c>
      <c r="G5446" s="1">
        <v>-0.001323261253633357</v>
      </c>
      <c r="H5446" s="1">
        <v>0.006647664300732492</v>
      </c>
      <c r="I5446" s="1">
        <v>0.006013753907360142</v>
      </c>
      <c r="J5446" s="1">
        <v>0.01885085614739901</v>
      </c>
      <c r="K5446" s="1">
        <v>-0.01098590533449229</v>
      </c>
      <c r="L5446" s="1">
        <v>0.01427162279471483</v>
      </c>
      <c r="M5446" s="1">
        <v>0</v>
      </c>
      <c r="N5446" s="1">
        <v>0.0327393844510504</v>
      </c>
      <c r="O5446" s="1">
        <v>0.05083698804837189</v>
      </c>
      <c r="P5446" s="1">
        <v>-0.000684405559848722</v>
      </c>
      <c r="Q5446" s="1">
        <v>-0.02170595134735953</v>
      </c>
      <c r="R5446" s="1">
        <v>0.01017686983415222</v>
      </c>
      <c r="S5446" s="1">
        <v>0.05047457336381123</v>
      </c>
      <c r="T5446" s="1">
        <v>-0.002691458829336413</v>
      </c>
      <c r="U5446" s="1">
        <v>-0.007304105092797331</v>
      </c>
      <c r="V5446" s="1">
        <v>0.01548748549549916</v>
      </c>
      <c r="W5446" s="1">
        <v>0.03920850089578143</v>
      </c>
      <c r="X5446" s="1">
        <v>0.204467117844839</v>
      </c>
      <c r="Y5446" s="1">
        <v>0.145045955000062</v>
      </c>
      <c r="Z5446" s="1">
        <v>0.01896014319590256</v>
      </c>
      <c r="AA5446" s="1">
        <v>0.01789290383889908</v>
      </c>
      <c r="AB5446" s="1">
        <v>0.02322230808944026</v>
      </c>
      <c r="AC5446" s="1">
        <v>0.02048245022109252</v>
      </c>
    </row>
    <row r="5447" spans="1:29">
      <c r="A5447" s="11">
        <v>44483</v>
      </c>
      <c r="B5447" s="1">
        <v>0.009375842136039036</v>
      </c>
      <c r="C5447" s="1">
        <v>0.001417210614590214</v>
      </c>
      <c r="D5447" s="1">
        <v>0.002870946403003449</v>
      </c>
      <c r="E5447" s="1">
        <v>-0.002353632315446941</v>
      </c>
      <c r="F5447" s="1">
        <v>0.006137823665507858</v>
      </c>
      <c r="G5447" s="1">
        <v>-0.01808485066647403</v>
      </c>
      <c r="H5447" s="1">
        <v>0.006603610121918679</v>
      </c>
      <c r="I5447" s="1">
        <v>0.0292790334514974</v>
      </c>
      <c r="J5447" s="1">
        <v>0.01584490211938028</v>
      </c>
      <c r="K5447" s="1">
        <v>0.001057903171489682</v>
      </c>
      <c r="L5447" s="1">
        <v>0.003832283878812959</v>
      </c>
      <c r="M5447" s="1">
        <v>0.02400010832643407</v>
      </c>
      <c r="N5447" s="1">
        <v>0.02949432276971531</v>
      </c>
      <c r="O5447" s="1">
        <v>-0.004222931493648718</v>
      </c>
      <c r="P5447" s="1">
        <v>-0.007963100216071717</v>
      </c>
      <c r="Q5447" s="1">
        <v>-0.005937553171908028</v>
      </c>
      <c r="R5447" s="1">
        <v>0.002022283462971508</v>
      </c>
      <c r="S5447" s="1">
        <v>0.02012312619922563</v>
      </c>
      <c r="T5447" s="1">
        <v>0.01847617511975286</v>
      </c>
      <c r="U5447" s="1">
        <v>0.008913906942902061</v>
      </c>
      <c r="V5447" s="1">
        <v>-0.001483579428196657</v>
      </c>
      <c r="W5447" s="1">
        <v>0.001709532657615975</v>
      </c>
      <c r="X5447" s="1">
        <v>-0.01834679010642859</v>
      </c>
      <c r="Y5447" s="1">
        <v>-0.007136483873433019</v>
      </c>
      <c r="Z5447" s="1">
        <v>0.01532167210424062</v>
      </c>
      <c r="AA5447" s="1">
        <v>0.01058263850899999</v>
      </c>
      <c r="AB5447" s="1">
        <v>0.03897310156383926</v>
      </c>
      <c r="AC5447" s="1">
        <v>0.0530033094647393</v>
      </c>
    </row>
    <row r="5448" spans="1:29">
      <c r="A5448" s="11">
        <v>44487</v>
      </c>
      <c r="B5448" s="1">
        <v>0.01402656770939914</v>
      </c>
      <c r="C5448" s="1">
        <v>0.006967178933474871</v>
      </c>
      <c r="D5448" s="1">
        <v>-0.0147630301612578</v>
      </c>
      <c r="E5448" s="1">
        <v>-0.008339250475575377</v>
      </c>
      <c r="F5448" s="1">
        <v>-0.01637521013725163</v>
      </c>
      <c r="G5448" s="1">
        <v>-0.009410442050454826</v>
      </c>
      <c r="H5448" s="1">
        <v>0.00812247038940983</v>
      </c>
      <c r="I5448" s="1">
        <v>-0.01013392118121481</v>
      </c>
      <c r="J5448" s="1">
        <v>0.05173417748258746</v>
      </c>
      <c r="K5448" s="1">
        <v>0.001679589221111888</v>
      </c>
      <c r="L5448" s="1">
        <v>0.0445286525307822</v>
      </c>
      <c r="M5448" s="1">
        <v>0.01450894754639065</v>
      </c>
      <c r="N5448" s="1">
        <v>0.02338722610269683</v>
      </c>
      <c r="O5448" s="1">
        <v>-0.02195624546481323</v>
      </c>
      <c r="P5448" s="1">
        <v>-8.624284031566454E-05</v>
      </c>
      <c r="Q5448" s="1">
        <v>0.01917640237837936</v>
      </c>
      <c r="R5448" s="1">
        <v>0.002666301039832897</v>
      </c>
      <c r="S5448" s="1">
        <v>0.03864736339614017</v>
      </c>
      <c r="T5448" s="1">
        <v>0.01498166145174995</v>
      </c>
      <c r="U5448" s="1">
        <v>-0.001520398600261763</v>
      </c>
      <c r="V5448" s="1">
        <v>-0.006418588545827664</v>
      </c>
      <c r="W5448" s="1">
        <v>-0.006650193864412235</v>
      </c>
      <c r="X5448" s="1">
        <v>0.02411575533120791</v>
      </c>
      <c r="Y5448" s="1">
        <v>0.1558849515850116</v>
      </c>
      <c r="Z5448" s="1">
        <v>0.02618080618429608</v>
      </c>
      <c r="AA5448" s="1">
        <v>0.009652637672252107</v>
      </c>
      <c r="AB5448" s="1">
        <v>0.1291052901746677</v>
      </c>
      <c r="AC5448" s="1">
        <v>0.002117941876447427</v>
      </c>
    </row>
    <row r="5449" spans="1:29">
      <c r="A5449" s="11">
        <v>44488</v>
      </c>
      <c r="B5449" s="1">
        <v>-0.01432431995688788</v>
      </c>
      <c r="C5449" s="1">
        <v>-0.02043243462071198</v>
      </c>
      <c r="D5449" s="1">
        <v>-0.01080180956784482</v>
      </c>
      <c r="E5449" s="1">
        <v>0.002710944821309624</v>
      </c>
      <c r="F5449" s="1">
        <v>-0.01552037177537491</v>
      </c>
      <c r="G5449" s="1">
        <v>-0.04339518098564255</v>
      </c>
      <c r="H5449" s="1">
        <v>-0.03470706616833674</v>
      </c>
      <c r="I5449" s="1">
        <v>0.01101588345797255</v>
      </c>
      <c r="J5449" s="1">
        <v>-0.01667274521850215</v>
      </c>
      <c r="K5449" s="1">
        <v>-0.0403918668929244</v>
      </c>
      <c r="L5449" s="1">
        <v>0.01673964787766513</v>
      </c>
      <c r="M5449" s="1">
        <v>-0.01870202320668624</v>
      </c>
      <c r="N5449" s="1">
        <v>-0.06322596239833578</v>
      </c>
      <c r="O5449" s="1">
        <v>0.007190278327830368</v>
      </c>
      <c r="P5449" s="1">
        <v>-0.008545643293520588</v>
      </c>
      <c r="Q5449" s="1">
        <v>-0.02159169210512257</v>
      </c>
      <c r="R5449" s="1">
        <v>0.008956284864665376</v>
      </c>
      <c r="S5449" s="1">
        <v>-0.04728679599046237</v>
      </c>
      <c r="T5449" s="1">
        <v>-0.01958023903255646</v>
      </c>
      <c r="U5449" s="1">
        <v>0.02016868662724369</v>
      </c>
      <c r="V5449" s="1">
        <v>-0.01022852179873779</v>
      </c>
      <c r="W5449" s="1">
        <v>-0.0007701510338788964</v>
      </c>
      <c r="X5449" s="1">
        <v>-0.05435638123089914</v>
      </c>
      <c r="Y5449" s="1">
        <v>-0.1070734098880098</v>
      </c>
      <c r="Z5449" s="1">
        <v>-0.03128873338972371</v>
      </c>
      <c r="AA5449" s="1">
        <v>-0.04013450631552407</v>
      </c>
      <c r="AB5449" s="1">
        <v>-0.009873291846351662</v>
      </c>
      <c r="AC5449" s="1">
        <v>0.0025360893328783</v>
      </c>
    </row>
    <row r="5450" spans="1:29">
      <c r="A5450" s="11">
        <v>44489</v>
      </c>
      <c r="B5450" s="1">
        <v>0.003929306941323096</v>
      </c>
      <c r="C5450" s="1">
        <v>-0.0263767746792859</v>
      </c>
      <c r="D5450" s="1">
        <v>-0.008930672361464942</v>
      </c>
      <c r="E5450" s="1">
        <v>-0.000331023187189472</v>
      </c>
      <c r="F5450" s="1">
        <v>-0.009975335058745483</v>
      </c>
      <c r="G5450" s="1">
        <v>-0.0194178949256264</v>
      </c>
      <c r="H5450" s="1">
        <v>-0.02664530565090439</v>
      </c>
      <c r="I5450" s="1">
        <v>-0.008793672931411534</v>
      </c>
      <c r="J5450" s="1">
        <v>-0.03896957109930099</v>
      </c>
      <c r="K5450" s="1">
        <v>-0.02675905375391507</v>
      </c>
      <c r="L5450" s="1">
        <v>-0.01086629192125366</v>
      </c>
      <c r="M5450" s="1">
        <v>-0.02428986202458938</v>
      </c>
      <c r="N5450" s="1">
        <v>0.002642876297564323</v>
      </c>
      <c r="O5450" s="1">
        <v>-0.01978203724244487</v>
      </c>
      <c r="P5450" s="1">
        <v>-0.02341980658185217</v>
      </c>
      <c r="Q5450" s="1">
        <v>-0.02332909656507987</v>
      </c>
      <c r="R5450" s="1">
        <v>-0.01151238742675509</v>
      </c>
      <c r="S5450" s="1">
        <v>-0.02807165242574394</v>
      </c>
      <c r="T5450" s="1">
        <v>0.02396556319206833</v>
      </c>
      <c r="U5450" s="1">
        <v>-0.04364948330375318</v>
      </c>
      <c r="V5450" s="1">
        <v>-0.01504800575002252</v>
      </c>
      <c r="W5450" s="1">
        <v>-0.01938812332439288</v>
      </c>
      <c r="X5450" s="1">
        <v>0.01037559672821664</v>
      </c>
      <c r="Y5450" s="1">
        <v>0.002611508619705605</v>
      </c>
      <c r="Z5450" s="1">
        <v>-0.01726537295865049</v>
      </c>
      <c r="AA5450" s="1">
        <v>-0.02957858838096283</v>
      </c>
      <c r="AB5450" s="1">
        <v>-0.03988687528869361</v>
      </c>
      <c r="AC5450" s="1">
        <v>-0.0134916516431185</v>
      </c>
    </row>
    <row r="5451" spans="1:29">
      <c r="A5451" s="11">
        <v>44490</v>
      </c>
      <c r="B5451" s="1">
        <v>0.003727687838538163</v>
      </c>
      <c r="C5451" s="1">
        <v>0.02255722956558226</v>
      </c>
      <c r="D5451" s="1">
        <v>-0.01266605574971436</v>
      </c>
      <c r="E5451" s="1">
        <v>0.006236819597753795</v>
      </c>
      <c r="F5451" s="1">
        <v>-0.02150865636070443</v>
      </c>
      <c r="G5451" s="1">
        <v>0.004582887525049761</v>
      </c>
      <c r="H5451" s="1">
        <v>-0.01253286940936338</v>
      </c>
      <c r="I5451" s="1">
        <v>0.001463711896642961</v>
      </c>
      <c r="J5451" s="1">
        <v>-0.0374305833156916</v>
      </c>
      <c r="K5451" s="1">
        <v>-0.01327335301855603</v>
      </c>
      <c r="L5451" s="1">
        <v>-0.02702029536284245</v>
      </c>
      <c r="M5451" s="1">
        <v>0.008425824284549854</v>
      </c>
      <c r="N5451" s="1">
        <v>-0.007704867761006984</v>
      </c>
      <c r="O5451" s="1">
        <v>-0.002612968983951247</v>
      </c>
      <c r="P5451" s="1">
        <v>0.007934429193753534</v>
      </c>
      <c r="Q5451" s="1">
        <v>0.0006456225491258127</v>
      </c>
      <c r="R5451" s="1">
        <v>-0.02884752191244599</v>
      </c>
      <c r="S5451" s="1">
        <v>-0.008371693576569528</v>
      </c>
      <c r="T5451" s="1">
        <v>0.006101241663159618</v>
      </c>
      <c r="U5451" s="1">
        <v>-0.009770522640686119</v>
      </c>
      <c r="V5451" s="1">
        <v>0.004295015754980369</v>
      </c>
      <c r="W5451" s="1">
        <v>-0.01469254687776222</v>
      </c>
      <c r="X5451" s="1">
        <v>0.04333540022184001</v>
      </c>
      <c r="Y5451" s="1">
        <v>-0.01823314516111796</v>
      </c>
      <c r="Z5451" s="1">
        <v>-0.02129078642887894</v>
      </c>
      <c r="AA5451" s="1">
        <v>-0.0065107914582756</v>
      </c>
      <c r="AB5451" s="1">
        <v>-0.0164209969253486</v>
      </c>
      <c r="AC5451" s="1">
        <v>-0.008049085749894491</v>
      </c>
    </row>
    <row r="5452" spans="1:29">
      <c r="A5452" s="11">
        <v>44491</v>
      </c>
      <c r="B5452" s="1">
        <v>0.01101758018234</v>
      </c>
      <c r="C5452" s="1">
        <v>-0.008424795444368249</v>
      </c>
      <c r="D5452" s="1">
        <v>-0.006555728719483844</v>
      </c>
      <c r="E5452" s="1">
        <v>-0.01667490881492706</v>
      </c>
      <c r="F5452" s="1">
        <v>-0.003052565085656433</v>
      </c>
      <c r="G5452" s="1">
        <v>-0.01907370701746613</v>
      </c>
      <c r="H5452" s="1">
        <v>0.005343994562674537</v>
      </c>
      <c r="I5452" s="1">
        <v>0.002654625390992704</v>
      </c>
      <c r="J5452" s="1">
        <v>-0.04718980298961772</v>
      </c>
      <c r="K5452" s="1">
        <v>0.003414089947270105</v>
      </c>
      <c r="L5452" s="1">
        <v>-0.01930260852026389</v>
      </c>
      <c r="M5452" s="1">
        <v>-0.007216051483853958</v>
      </c>
      <c r="N5452" s="1">
        <v>-0.0331017750249899</v>
      </c>
      <c r="O5452" s="1">
        <v>-0.0102007238997236</v>
      </c>
      <c r="P5452" s="1">
        <v>-0.004510940985785195</v>
      </c>
      <c r="Q5452" s="1">
        <v>0.0132258250535946</v>
      </c>
      <c r="R5452" s="1">
        <v>0.001868338226644672</v>
      </c>
      <c r="S5452" s="1">
        <v>-0.0164626049339599</v>
      </c>
      <c r="T5452" s="1">
        <v>0</v>
      </c>
      <c r="U5452" s="1">
        <v>-0.007400391588621824</v>
      </c>
      <c r="V5452" s="1">
        <v>-0.007148182980995732</v>
      </c>
      <c r="W5452" s="1">
        <v>-0.02399363347298689</v>
      </c>
      <c r="X5452" s="1">
        <v>-0.03366142933762917</v>
      </c>
      <c r="Y5452" s="1">
        <v>-0.01835065984569706</v>
      </c>
      <c r="Z5452" s="1">
        <v>-0.01403367251104393</v>
      </c>
      <c r="AA5452" s="1">
        <v>0.006803914915167297</v>
      </c>
      <c r="AB5452" s="1">
        <v>-0.07577049320090368</v>
      </c>
      <c r="AC5452" s="1">
        <v>-0.01996264208741827</v>
      </c>
    </row>
    <row r="5453" spans="1:29">
      <c r="A5453" s="11">
        <v>44494</v>
      </c>
      <c r="B5453" s="1">
        <v>0.03477406044515186</v>
      </c>
      <c r="C5453" s="1">
        <v>-0.03476795212406192</v>
      </c>
      <c r="D5453" s="1">
        <v>-0.01597559163275286</v>
      </c>
      <c r="E5453" s="1">
        <v>0.006136041438002948</v>
      </c>
      <c r="F5453" s="1">
        <v>0.008344963582033404</v>
      </c>
      <c r="G5453" s="1">
        <v>-0.01944468145131739</v>
      </c>
      <c r="H5453" s="1">
        <v>-0.01495023948845986</v>
      </c>
      <c r="I5453" s="1">
        <v>-0.01413060768357854</v>
      </c>
      <c r="J5453" s="1">
        <v>0.005951715402790159</v>
      </c>
      <c r="K5453" s="1">
        <v>0.0007130554451293403</v>
      </c>
      <c r="L5453" s="1">
        <v>-0.007122844627953762</v>
      </c>
      <c r="M5453" s="1">
        <v>-0.001912819748256411</v>
      </c>
      <c r="N5453" s="1">
        <v>-0.01352495161484202</v>
      </c>
      <c r="O5453" s="1">
        <v>0.003210109117875337</v>
      </c>
      <c r="P5453" s="1">
        <v>-0.01208335348532241</v>
      </c>
      <c r="Q5453" s="1">
        <v>0.02769807119805878</v>
      </c>
      <c r="R5453" s="1">
        <v>-0.009743394069784639</v>
      </c>
      <c r="S5453" s="1">
        <v>-0.009012953592814954</v>
      </c>
      <c r="T5453" s="1">
        <v>0.007058300522097882</v>
      </c>
      <c r="U5453" s="1">
        <v>-0.007041261127318732</v>
      </c>
      <c r="V5453" s="1">
        <v>0.0007999776990645913</v>
      </c>
      <c r="W5453" s="1">
        <v>-0.007922003920229126</v>
      </c>
      <c r="X5453" s="1">
        <v>-0.02240782264568442</v>
      </c>
      <c r="Y5453" s="1">
        <v>-0.03783781461853497</v>
      </c>
      <c r="Z5453" s="1">
        <v>-0.002275766191720652</v>
      </c>
      <c r="AA5453" s="1">
        <v>-0.01361947780354233</v>
      </c>
      <c r="AB5453" s="1">
        <v>0.004940585427625432</v>
      </c>
      <c r="AC5453" s="1">
        <v>-0.02154152231021389</v>
      </c>
    </row>
    <row r="5454" spans="1:29">
      <c r="A5454" s="11">
        <v>44495</v>
      </c>
      <c r="B5454" s="1">
        <v>-0.003786453511930521</v>
      </c>
      <c r="C5454" s="1">
        <v>-0.001505757268151831</v>
      </c>
      <c r="D5454" s="1">
        <v>0.01700605298307045</v>
      </c>
      <c r="E5454" s="1">
        <v>0.006264895976557883</v>
      </c>
      <c r="F5454" s="1">
        <v>-0.002127822839485538</v>
      </c>
      <c r="G5454" s="1">
        <v>0.01112528093816723</v>
      </c>
      <c r="H5454" s="1">
        <v>0.02529512512745091</v>
      </c>
      <c r="I5454" s="1">
        <v>-0.002564887762684709</v>
      </c>
      <c r="J5454" s="1">
        <v>0.02704693166542937</v>
      </c>
      <c r="K5454" s="1">
        <v>-0.001638787661599528</v>
      </c>
      <c r="L5454" s="1">
        <v>0.006587576199507561</v>
      </c>
      <c r="M5454" s="1">
        <v>0.008049064523597105</v>
      </c>
      <c r="N5454" s="1">
        <v>0.01413884836499291</v>
      </c>
      <c r="O5454" s="1">
        <v>0.004322407472761913</v>
      </c>
      <c r="P5454" s="1">
        <v>0.01313046783809413</v>
      </c>
      <c r="Q5454" s="1">
        <v>0.0105328584083848</v>
      </c>
      <c r="R5454" s="1">
        <v>0.02277274017542052</v>
      </c>
      <c r="S5454" s="1">
        <v>0.03854486957187686</v>
      </c>
      <c r="T5454" s="1">
        <v>0.01194471384302376</v>
      </c>
      <c r="U5454" s="1">
        <v>0.005399515067732841</v>
      </c>
      <c r="V5454" s="1">
        <v>0.0003688552864589134</v>
      </c>
      <c r="W5454" s="1">
        <v>0.02528677080195219</v>
      </c>
      <c r="X5454" s="1">
        <v>0.05990831499406402</v>
      </c>
      <c r="Y5454" s="1">
        <v>0.05477528453973179</v>
      </c>
      <c r="Z5454" s="1">
        <v>0.03893147560241816</v>
      </c>
      <c r="AA5454" s="1">
        <v>0.0317761623224988</v>
      </c>
      <c r="AB5454" s="1">
        <v>0.01567055137991091</v>
      </c>
      <c r="AC5454" s="1">
        <v>0.000673951373208137</v>
      </c>
    </row>
    <row r="5455" spans="1:29">
      <c r="A5455" s="11">
        <v>44496</v>
      </c>
      <c r="B5455" s="1">
        <v>-0.0646158211526171</v>
      </c>
      <c r="C5455" s="1">
        <v>-0.007771655574502989</v>
      </c>
      <c r="D5455" s="1">
        <v>0.001367636589818533</v>
      </c>
      <c r="E5455" s="1">
        <v>0.01652893679059697</v>
      </c>
      <c r="F5455" s="1">
        <v>-0.0007499959429578817</v>
      </c>
      <c r="G5455" s="1">
        <v>-0.002451534329545479</v>
      </c>
      <c r="H5455" s="1">
        <v>-0.01480254342267773</v>
      </c>
      <c r="I5455" s="1">
        <v>-0.006020226820430685</v>
      </c>
      <c r="J5455" s="1">
        <v>-0.01275582020651334</v>
      </c>
      <c r="K5455" s="1">
        <v>-0.01651726095834483</v>
      </c>
      <c r="L5455" s="1">
        <v>0.01482073250178439</v>
      </c>
      <c r="M5455" s="1">
        <v>-0.005323196265518471</v>
      </c>
      <c r="N5455" s="1">
        <v>0.007393355126818602</v>
      </c>
      <c r="O5455" s="1">
        <v>-0.008663579007270661</v>
      </c>
      <c r="P5455" s="1">
        <v>0.02166010019169873</v>
      </c>
      <c r="Q5455" s="1">
        <v>-0.03188218351579353</v>
      </c>
      <c r="R5455" s="1">
        <v>-0.01264550548893972</v>
      </c>
      <c r="S5455" s="1">
        <v>-0.02418675824407024</v>
      </c>
      <c r="T5455" s="1">
        <v>0.0128768808326607</v>
      </c>
      <c r="U5455" s="1">
        <v>0.0008758511486681719</v>
      </c>
      <c r="V5455" s="1">
        <v>0.01425934576301713</v>
      </c>
      <c r="W5455" s="1">
        <v>0.01217703953413363</v>
      </c>
      <c r="X5455" s="1">
        <v>-0.02113437556078634</v>
      </c>
      <c r="Y5455" s="1">
        <v>-0.004660424140513708</v>
      </c>
      <c r="Z5455" s="1">
        <v>-0.01302421604147164</v>
      </c>
      <c r="AA5455" s="1">
        <v>0.002179413129437036</v>
      </c>
      <c r="AB5455" s="1">
        <v>-0.04598400244617729</v>
      </c>
      <c r="AC5455" s="1">
        <v>0.004415098816840324</v>
      </c>
    </row>
    <row r="5456" spans="1:29">
      <c r="A5456" s="11">
        <v>44497</v>
      </c>
      <c r="B5456" s="1">
        <v>-0.03701589484886425</v>
      </c>
      <c r="C5456" s="1">
        <v>-0.01613290370229192</v>
      </c>
      <c r="D5456" s="1">
        <v>-0.004313474411379747</v>
      </c>
      <c r="E5456" s="1">
        <v>-0.03333331560421371</v>
      </c>
      <c r="F5456" s="1">
        <v>-0.01989198575944329</v>
      </c>
      <c r="G5456" s="1">
        <v>-0.02182745838661315</v>
      </c>
      <c r="H5456" s="1">
        <v>-0.01535892623732316</v>
      </c>
      <c r="I5456" s="1">
        <v>-0.02994893988202185</v>
      </c>
      <c r="J5456" s="1">
        <v>-0.02302806367959576</v>
      </c>
      <c r="K5456" s="1">
        <v>-0.00290001496199932</v>
      </c>
      <c r="L5456" s="1">
        <v>-0.01448855422838691</v>
      </c>
      <c r="M5456" s="1">
        <v>-0.01643734389060525</v>
      </c>
      <c r="N5456" s="1">
        <v>-0.05598655271009578</v>
      </c>
      <c r="O5456" s="1">
        <v>-0.003326618769864398</v>
      </c>
      <c r="P5456" s="1">
        <v>-0.01928933856671244</v>
      </c>
      <c r="Q5456" s="1">
        <v>-0.04876510078386243</v>
      </c>
      <c r="R5456" s="1">
        <v>-0.01096134162869822</v>
      </c>
      <c r="S5456" s="1">
        <v>-0.01709406635640887</v>
      </c>
      <c r="T5456" s="1">
        <v>-0.03428683189071546</v>
      </c>
      <c r="U5456" s="1">
        <v>-0.003868943992999307</v>
      </c>
      <c r="V5456" s="1">
        <v>-0.02120952899861372</v>
      </c>
      <c r="W5456" s="1">
        <v>-0.01105347904177978</v>
      </c>
      <c r="X5456" s="1">
        <v>-0.03384214964866783</v>
      </c>
      <c r="Y5456" s="1">
        <v>-0.02787069770778761</v>
      </c>
      <c r="Z5456" s="1">
        <v>-0.02002042292803696</v>
      </c>
      <c r="AA5456" s="1">
        <v>-0.03453115994776246</v>
      </c>
      <c r="AB5456" s="1">
        <v>-0.0459805612400811</v>
      </c>
      <c r="AC5456" s="1">
        <v>-0.02115920780005354</v>
      </c>
    </row>
    <row r="5457" spans="1:29">
      <c r="A5457" s="11">
        <v>44498</v>
      </c>
      <c r="B5457" s="1">
        <v>-0.02155994532288696</v>
      </c>
      <c r="C5457" s="1">
        <v>-0.007366786863521879</v>
      </c>
      <c r="D5457" s="1">
        <v>-0.001670247284974669</v>
      </c>
      <c r="E5457" s="1">
        <v>0.01491444584229384</v>
      </c>
      <c r="F5457" s="1">
        <v>0.01952980740510335</v>
      </c>
      <c r="G5457" s="1">
        <v>-0.01689417268066729</v>
      </c>
      <c r="H5457" s="1">
        <v>0.009494675423024734</v>
      </c>
      <c r="I5457" s="1">
        <v>-0.006745667692156565</v>
      </c>
      <c r="J5457" s="1">
        <v>-0.01919797892776243</v>
      </c>
      <c r="K5457" s="1">
        <v>0.001464675581377861</v>
      </c>
      <c r="L5457" s="1">
        <v>-0.02121600428842219</v>
      </c>
      <c r="M5457" s="1">
        <v>-0.005441023249049048</v>
      </c>
      <c r="N5457" s="1">
        <v>-0.008440783839190336</v>
      </c>
      <c r="O5457" s="1">
        <v>0.0004526197846610458</v>
      </c>
      <c r="P5457" s="1">
        <v>0.007265088924970353</v>
      </c>
      <c r="Q5457" s="1">
        <v>-0.007656498328843298</v>
      </c>
      <c r="R5457" s="1">
        <v>-0.0239936878505258</v>
      </c>
      <c r="S5457" s="1">
        <v>0.0008695279500641195</v>
      </c>
      <c r="T5457" s="1">
        <v>0.001595655632650184</v>
      </c>
      <c r="U5457" s="1">
        <v>0.01105070184104373</v>
      </c>
      <c r="V5457" s="1">
        <v>-0.01560171504155394</v>
      </c>
      <c r="W5457" s="1">
        <v>-0.0002470341840296042</v>
      </c>
      <c r="X5457" s="1">
        <v>0.005508833762205567</v>
      </c>
      <c r="Y5457" s="1">
        <v>-0.01697248700012821</v>
      </c>
      <c r="Z5457" s="1">
        <v>0.01258082494268287</v>
      </c>
      <c r="AA5457" s="1">
        <v>0.003536710885696071</v>
      </c>
      <c r="AB5457" s="1">
        <v>0.01047033795797003</v>
      </c>
      <c r="AC5457" s="1">
        <v>-0.0154514063372565</v>
      </c>
    </row>
    <row r="5458" spans="1:29">
      <c r="A5458" s="11">
        <v>44501</v>
      </c>
      <c r="B5458" s="1">
        <v>0.01394873200872171</v>
      </c>
      <c r="C5458" s="1">
        <v>0.009456429496900176</v>
      </c>
      <c r="D5458" s="1">
        <v>0.0006528842710131766</v>
      </c>
      <c r="E5458" s="1">
        <v>0.004640619967311022</v>
      </c>
      <c r="F5458" s="1">
        <v>0.0305309973286334</v>
      </c>
      <c r="G5458" s="1">
        <v>0.03026402177389853</v>
      </c>
      <c r="H5458" s="1">
        <v>0.009069544872502444</v>
      </c>
      <c r="I5458" s="1">
        <v>0.01418330436812409</v>
      </c>
      <c r="J5458" s="1">
        <v>0.03990867384779162</v>
      </c>
      <c r="K5458" s="1">
        <v>0.005829262693123782</v>
      </c>
      <c r="L5458" s="1">
        <v>0.01936743122808471</v>
      </c>
      <c r="M5458" s="1">
        <v>0.02891747194162697</v>
      </c>
      <c r="N5458" s="1">
        <v>0.01635309970576082</v>
      </c>
      <c r="O5458" s="1">
        <v>-0.01571953895228406</v>
      </c>
      <c r="P5458" s="1">
        <v>0.01108275368343814</v>
      </c>
      <c r="Q5458" s="1">
        <v>0.02750758855214586</v>
      </c>
      <c r="R5458" s="1">
        <v>0.0006111633179970433</v>
      </c>
      <c r="S5458" s="1">
        <v>0.08818428132924594</v>
      </c>
      <c r="T5458" s="1">
        <v>0.02698398992149365</v>
      </c>
      <c r="U5458" s="1">
        <v>0.02240876965626515</v>
      </c>
      <c r="V5458" s="1">
        <v>0.02113203363741656</v>
      </c>
      <c r="W5458" s="1">
        <v>0.01902412815326682</v>
      </c>
      <c r="X5458" s="1">
        <v>0.004134794189635027</v>
      </c>
      <c r="Y5458" s="1">
        <v>0.04036395709679241</v>
      </c>
      <c r="Z5458" s="1">
        <v>0.03719743931961439</v>
      </c>
      <c r="AA5458" s="1">
        <v>0.009544534858238585</v>
      </c>
      <c r="AB5458" s="1">
        <v>-0.006085684333059449</v>
      </c>
      <c r="AC5458" s="1">
        <v>0.01345185909279101</v>
      </c>
    </row>
    <row r="5459" spans="1:29">
      <c r="A5459" s="11">
        <v>44502</v>
      </c>
      <c r="B5459" s="1">
        <v>0.004652103017549702</v>
      </c>
      <c r="C5459" s="1">
        <v>-0.01304396223984239</v>
      </c>
      <c r="D5459" s="1">
        <v>0.001291406567444531</v>
      </c>
      <c r="E5459" s="1">
        <v>-0.006433805736192899</v>
      </c>
      <c r="F5459" s="1">
        <v>-0.01152780795693453</v>
      </c>
      <c r="G5459" s="1">
        <v>-0.006855511150309801</v>
      </c>
      <c r="H5459" s="1">
        <v>0.004993230467860599</v>
      </c>
      <c r="I5459" s="1">
        <v>0.0009031904601055629</v>
      </c>
      <c r="J5459" s="1">
        <v>-0.02039107629552839</v>
      </c>
      <c r="K5459" s="1">
        <v>0.004902088309234331</v>
      </c>
      <c r="L5459" s="1">
        <v>-0.001264724674394535</v>
      </c>
      <c r="M5459" s="1">
        <v>-0.006456502642558815</v>
      </c>
      <c r="N5459" s="1">
        <v>-0.005510271495411723</v>
      </c>
      <c r="O5459" s="1">
        <v>-0.01016833831796571</v>
      </c>
      <c r="P5459" s="1">
        <v>-0.0155720043839036</v>
      </c>
      <c r="Q5459" s="1">
        <v>-0.001305892872317638</v>
      </c>
      <c r="R5459" s="1">
        <v>-0.01457954826046903</v>
      </c>
      <c r="S5459" s="1">
        <v>-0.02315376269332492</v>
      </c>
      <c r="T5459" s="1">
        <v>0.01163467946679542</v>
      </c>
      <c r="U5459" s="1">
        <v>0.006709402542895759</v>
      </c>
      <c r="V5459" s="1">
        <v>0.004434657230190542</v>
      </c>
      <c r="W5459" s="1">
        <v>0.01078915317618501</v>
      </c>
      <c r="X5459" s="1">
        <v>0.004426588104691875</v>
      </c>
      <c r="Y5459" s="1">
        <v>0.02489348914360545</v>
      </c>
      <c r="Z5459" s="1">
        <v>-0.03754850513000474</v>
      </c>
      <c r="AA5459" s="1">
        <v>0.01980214955843129</v>
      </c>
      <c r="AB5459" s="1">
        <v>0.01936131143803999</v>
      </c>
      <c r="AC5459" s="1">
        <v>-0.002517371054681306</v>
      </c>
    </row>
    <row r="5460" spans="1:29">
      <c r="A5460" s="11">
        <v>44503</v>
      </c>
      <c r="B5460" s="1">
        <v>-0.006945801318299138</v>
      </c>
      <c r="C5460" s="1">
        <v>-0.003003758983692539</v>
      </c>
      <c r="D5460" s="1">
        <v>-0.01440440211865179</v>
      </c>
      <c r="E5460" s="1">
        <v>0.01023907606831265</v>
      </c>
      <c r="F5460" s="1">
        <v>0.005383394255940033</v>
      </c>
      <c r="G5460" s="1">
        <v>-0.008102347147088129</v>
      </c>
      <c r="H5460" s="1">
        <v>-0.002649830489323546</v>
      </c>
      <c r="I5460" s="1">
        <v>-0.01574610947141442</v>
      </c>
      <c r="J5460" s="1">
        <v>0.02113579754029038</v>
      </c>
      <c r="K5460" s="1">
        <v>-0.003121169101884647</v>
      </c>
      <c r="L5460" s="1">
        <v>0.002709207206688768</v>
      </c>
      <c r="M5460" s="1">
        <v>0.01337930788169506</v>
      </c>
      <c r="N5460" s="1">
        <v>-0.01396273812757198</v>
      </c>
      <c r="O5460" s="1">
        <v>-0.01450959908398697</v>
      </c>
      <c r="P5460" s="1">
        <v>-0.01908797562200581</v>
      </c>
      <c r="Q5460" s="1">
        <v>-0.006211128935377563</v>
      </c>
      <c r="R5460" s="1">
        <v>-0.00687782557309502</v>
      </c>
      <c r="S5460" s="1">
        <v>-0.00286069326748728</v>
      </c>
      <c r="T5460" s="1">
        <v>0.0114050433040418</v>
      </c>
      <c r="U5460" s="1">
        <v>0.02694782871713297</v>
      </c>
      <c r="V5460" s="1">
        <v>-0.03366442002051995</v>
      </c>
      <c r="W5460" s="1">
        <v>-0.0082752716406157</v>
      </c>
      <c r="X5460" s="1">
        <v>-0.00604696560443474</v>
      </c>
      <c r="Y5460" s="1">
        <v>0.001312931082123825</v>
      </c>
      <c r="Z5460" s="1">
        <v>0.009439256848298605</v>
      </c>
      <c r="AA5460" s="1">
        <v>-0.01467020835278154</v>
      </c>
      <c r="AB5460" s="1">
        <v>0.008603969216495422</v>
      </c>
      <c r="AC5460" s="1">
        <v>-0.001988374481939781</v>
      </c>
    </row>
    <row r="5461" spans="1:29">
      <c r="A5461" s="11">
        <v>44504</v>
      </c>
      <c r="B5461" s="1">
        <v>0.003130919847067481</v>
      </c>
      <c r="C5461" s="1">
        <v>0.01168959965469663</v>
      </c>
      <c r="D5461" s="1">
        <v>0.006267488785669517</v>
      </c>
      <c r="E5461" s="1">
        <v>-0.00213661227671047</v>
      </c>
      <c r="F5461" s="1">
        <v>-0.001152667746970759</v>
      </c>
      <c r="G5461" s="1">
        <v>0.05541569764495557</v>
      </c>
      <c r="H5461" s="1">
        <v>0.00631018025273522</v>
      </c>
      <c r="I5461" s="1">
        <v>0.007904211180432608</v>
      </c>
      <c r="J5461" s="1">
        <v>-0.01191720593933765</v>
      </c>
      <c r="K5461" s="1">
        <v>0.004769063966855835</v>
      </c>
      <c r="L5461" s="1">
        <v>0.003641693001033897</v>
      </c>
      <c r="M5461" s="1">
        <v>0.01584289195987409</v>
      </c>
      <c r="N5461" s="1">
        <v>0.01843112558218118</v>
      </c>
      <c r="O5461" s="1">
        <v>0.02809190240660131</v>
      </c>
      <c r="P5461" s="1">
        <v>0.005135106690283608</v>
      </c>
      <c r="Q5461" s="1">
        <v>0.0003289162983410865</v>
      </c>
      <c r="R5461" s="1">
        <v>0.006140329255030164</v>
      </c>
      <c r="S5461" s="1">
        <v>0.01024597505385372</v>
      </c>
      <c r="T5461" s="1">
        <v>0.005306516218649637</v>
      </c>
      <c r="U5461" s="1">
        <v>-0.002357961889154825</v>
      </c>
      <c r="V5461" s="1">
        <v>0.009518370559356226</v>
      </c>
      <c r="W5461" s="1">
        <v>0.0006046276710838239</v>
      </c>
      <c r="X5461" s="1">
        <v>0.009898986122840681</v>
      </c>
      <c r="Y5461" s="1">
        <v>0.01114511315123345</v>
      </c>
      <c r="Z5461" s="1">
        <v>-0.0001131241266127958</v>
      </c>
      <c r="AA5461" s="1">
        <v>0.005707361296357183</v>
      </c>
      <c r="AB5461" s="1">
        <v>0.004989514433549669</v>
      </c>
      <c r="AC5461" s="1">
        <v>0.001839101178623181</v>
      </c>
    </row>
    <row r="5462" spans="1:29">
      <c r="A5462" s="11">
        <v>44508</v>
      </c>
      <c r="B5462" s="1">
        <v>-0.002523465640664635</v>
      </c>
      <c r="C5462" s="1">
        <v>0.02858849945084274</v>
      </c>
      <c r="D5462" s="1">
        <v>0.0178229539841348</v>
      </c>
      <c r="E5462" s="1">
        <v>0.003294144458545034</v>
      </c>
      <c r="F5462" s="1">
        <v>0.004741744548286686</v>
      </c>
      <c r="G5462" s="1">
        <v>0.01865410753990826</v>
      </c>
      <c r="H5462" s="1">
        <v>0.002640291651975657</v>
      </c>
      <c r="I5462" s="1">
        <v>0.003952411772261799</v>
      </c>
      <c r="J5462" s="1">
        <v>-0.005924704761802957</v>
      </c>
      <c r="K5462" s="1">
        <v>0.003735255617165478</v>
      </c>
      <c r="L5462" s="1">
        <v>0.01685497822464854</v>
      </c>
      <c r="M5462" s="1">
        <v>0.0430746740439667</v>
      </c>
      <c r="N5462" s="1">
        <v>0.01434553609096789</v>
      </c>
      <c r="O5462" s="1">
        <v>-0.01529472209135829</v>
      </c>
      <c r="P5462" s="1">
        <v>0.01252589301667184</v>
      </c>
      <c r="Q5462" s="1">
        <v>0.01874378707099233</v>
      </c>
      <c r="R5462" s="1">
        <v>0.001240522993283255</v>
      </c>
      <c r="S5462" s="1">
        <v>0.01135901236622705</v>
      </c>
      <c r="T5462" s="1">
        <v>-0.01357336725662373</v>
      </c>
      <c r="U5462" s="1">
        <v>0.02949021987526002</v>
      </c>
      <c r="V5462" s="1">
        <v>0.005719991884115094</v>
      </c>
      <c r="W5462" s="1">
        <v>0.0108169349905658</v>
      </c>
      <c r="X5462" s="1">
        <v>0.02389214089810299</v>
      </c>
      <c r="Y5462" s="1">
        <v>0.01383185359204031</v>
      </c>
      <c r="Z5462" s="1">
        <v>0.01308543747194624</v>
      </c>
      <c r="AA5462" s="1">
        <v>0.04317879446890216</v>
      </c>
      <c r="AB5462" s="1">
        <v>0.04019868462823584</v>
      </c>
      <c r="AC5462" s="1">
        <v>0.007113281504534497</v>
      </c>
    </row>
    <row r="5463" spans="1:29">
      <c r="A5463" s="11">
        <v>44509</v>
      </c>
      <c r="B5463" s="1">
        <v>-0.007988848900105872</v>
      </c>
      <c r="C5463" s="1">
        <v>-0.002895226946674323</v>
      </c>
      <c r="D5463" s="1">
        <v>-0.02584932092118308</v>
      </c>
      <c r="E5463" s="1">
        <v>0.0004924925924738588</v>
      </c>
      <c r="F5463" s="1">
        <v>0.0007517831077827886</v>
      </c>
      <c r="G5463" s="1">
        <v>0.004794839238819293</v>
      </c>
      <c r="H5463" s="1">
        <v>-0.008229022173939615</v>
      </c>
      <c r="I5463" s="1">
        <v>-0.01749721304297436</v>
      </c>
      <c r="J5463" s="1">
        <v>-0.01106847958001089</v>
      </c>
      <c r="K5463" s="1">
        <v>-0.0003083843764994931</v>
      </c>
      <c r="L5463" s="1">
        <v>0.00287764369758392</v>
      </c>
      <c r="M5463" s="1">
        <v>-0.005340007084337683</v>
      </c>
      <c r="N5463" s="1">
        <v>-0.004569181659891508</v>
      </c>
      <c r="O5463" s="1">
        <v>0.0379872387785487</v>
      </c>
      <c r="P5463" s="1">
        <v>0.004360944987295001</v>
      </c>
      <c r="Q5463" s="1">
        <v>0.01129760198093788</v>
      </c>
      <c r="R5463" s="1">
        <v>0.007893825584361247</v>
      </c>
      <c r="S5463" s="1">
        <v>0.02237878040946528</v>
      </c>
      <c r="T5463" s="1">
        <v>0.01127565602686076</v>
      </c>
      <c r="U5463" s="1">
        <v>0.01459649964279852</v>
      </c>
      <c r="V5463" s="1">
        <v>0.00168746768445005</v>
      </c>
      <c r="W5463" s="1">
        <v>-0.0008368849693664027</v>
      </c>
      <c r="X5463" s="1">
        <v>0.01645392919909616</v>
      </c>
      <c r="Y5463" s="1">
        <v>0.03133654018795995</v>
      </c>
      <c r="Z5463" s="1">
        <v>-0.005434474628587593</v>
      </c>
      <c r="AA5463" s="1">
        <v>-0.00971711236510997</v>
      </c>
      <c r="AB5463" s="1">
        <v>-0.01893768862500655</v>
      </c>
      <c r="AC5463" s="1">
        <v>0.0001519668328406887</v>
      </c>
    </row>
    <row r="5464" spans="1:29">
      <c r="A5464" s="11">
        <v>44510</v>
      </c>
      <c r="B5464" s="1">
        <v>0.005771414759640159</v>
      </c>
      <c r="C5464" s="1">
        <v>0.00174213579502136</v>
      </c>
      <c r="D5464" s="1">
        <v>0.02123372123741962</v>
      </c>
      <c r="E5464" s="1">
        <v>-0.001859641545001289</v>
      </c>
      <c r="F5464" s="1">
        <v>0.007720694661134342</v>
      </c>
      <c r="G5464" s="1">
        <v>0.008259179700556452</v>
      </c>
      <c r="H5464" s="1">
        <v>0.009624895083676144</v>
      </c>
      <c r="I5464" s="1">
        <v>-0.01081257782163281</v>
      </c>
      <c r="J5464" s="1">
        <v>-0.03196303505749998</v>
      </c>
      <c r="K5464" s="1">
        <v>-0.01275120177196842</v>
      </c>
      <c r="L5464" s="1">
        <v>-0.001348604634204498</v>
      </c>
      <c r="M5464" s="1">
        <v>-0.001789498037304216</v>
      </c>
      <c r="N5464" s="1">
        <v>0.009180379670357119</v>
      </c>
      <c r="O5464" s="1">
        <v>0.0308243770206218</v>
      </c>
      <c r="P5464" s="1">
        <v>-0.0146210933824551</v>
      </c>
      <c r="Q5464" s="1">
        <v>0.006702835224057457</v>
      </c>
      <c r="R5464" s="1">
        <v>0.01118288533007616</v>
      </c>
      <c r="S5464" s="1">
        <v>-0.04377786557835761</v>
      </c>
      <c r="T5464" s="1">
        <v>-0.00897664511887597</v>
      </c>
      <c r="U5464" s="1">
        <v>-0.007805688736643224</v>
      </c>
      <c r="V5464" s="1">
        <v>0.01216691534646097</v>
      </c>
      <c r="W5464" s="1">
        <v>0.008077520875224398</v>
      </c>
      <c r="X5464" s="1">
        <v>0.002158355963286951</v>
      </c>
      <c r="Y5464" s="1">
        <v>-0.0202562655136469</v>
      </c>
      <c r="Z5464" s="1">
        <v>-0.02799514061935515</v>
      </c>
      <c r="AA5464" s="1">
        <v>-0.01094702392568858</v>
      </c>
      <c r="AB5464" s="1">
        <v>0.01428118676036672</v>
      </c>
      <c r="AC5464" s="1">
        <v>-0.008884542883850988</v>
      </c>
    </row>
    <row r="5465" spans="1:29">
      <c r="A5465" s="11">
        <v>44511</v>
      </c>
      <c r="B5465" s="1">
        <v>-0.01507967001368005</v>
      </c>
      <c r="C5465" s="1">
        <v>-0.002228725707764778</v>
      </c>
      <c r="D5465" s="1">
        <v>-0.01489798568479539</v>
      </c>
      <c r="E5465" s="1">
        <v>-0.008274415292285786</v>
      </c>
      <c r="F5465" s="1">
        <v>-0.002981748970248721</v>
      </c>
      <c r="G5465" s="1">
        <v>-0.01543640350641728</v>
      </c>
      <c r="H5465" s="1">
        <v>-0.01709403366632545</v>
      </c>
      <c r="I5465" s="1">
        <v>-0.004468653167039482</v>
      </c>
      <c r="J5465" s="1">
        <v>0.009338607516491626</v>
      </c>
      <c r="K5465" s="1">
        <v>-0.009978548915233976</v>
      </c>
      <c r="L5465" s="1">
        <v>-0.003936432084087227</v>
      </c>
      <c r="M5465" s="1">
        <v>-0.008553337261695826</v>
      </c>
      <c r="N5465" s="1">
        <v>-0.003682073444768674</v>
      </c>
      <c r="O5465" s="1">
        <v>0.005545582702545016</v>
      </c>
      <c r="P5465" s="1">
        <v>-0.01402878701492927</v>
      </c>
      <c r="Q5465" s="1">
        <v>-0.0266328254556496</v>
      </c>
      <c r="R5465" s="1">
        <v>0.001823675105797617</v>
      </c>
      <c r="S5465" s="1">
        <v>-0.008054291470620534</v>
      </c>
      <c r="T5465" s="1">
        <v>-0.02822277406437501</v>
      </c>
      <c r="U5465" s="1">
        <v>0.00326406715355354</v>
      </c>
      <c r="V5465" s="1">
        <v>-0.02003443496980983</v>
      </c>
      <c r="W5465" s="1">
        <v>-0.005638640573583875</v>
      </c>
      <c r="X5465" s="1">
        <v>-0.01429268290351204</v>
      </c>
      <c r="Y5465" s="1">
        <v>0.01160337539050982</v>
      </c>
      <c r="Z5465" s="1">
        <v>0.0008086386611756424</v>
      </c>
      <c r="AA5465" s="1">
        <v>0.01750785865678939</v>
      </c>
      <c r="AB5465" s="1">
        <v>0.002166184473090027</v>
      </c>
      <c r="AC5465" s="1">
        <v>-0.01654909129241977</v>
      </c>
    </row>
    <row r="5466" spans="1:29">
      <c r="A5466" s="11">
        <v>44512</v>
      </c>
      <c r="B5466" s="1">
        <v>-0.002709909934980881</v>
      </c>
      <c r="C5466" s="1">
        <v>0.005643092371697911</v>
      </c>
      <c r="D5466" s="1">
        <v>0.01222762846137404</v>
      </c>
      <c r="E5466" s="1">
        <v>0.01221129923376418</v>
      </c>
      <c r="F5466" s="1">
        <v>0.005877412384370562</v>
      </c>
      <c r="G5466" s="1">
        <v>0.006896262795368813</v>
      </c>
      <c r="H5466" s="1">
        <v>-0.01003338516279095</v>
      </c>
      <c r="I5466" s="1">
        <v>0.003035517282963696</v>
      </c>
      <c r="J5466" s="1">
        <v>0.03216202240485955</v>
      </c>
      <c r="K5466" s="1">
        <v>0.01209913181283362</v>
      </c>
      <c r="L5466" s="1">
        <v>0.02705817359997154</v>
      </c>
      <c r="M5466" s="1">
        <v>-0.002625627690841403</v>
      </c>
      <c r="N5466" s="1">
        <v>0.01260866396886562</v>
      </c>
      <c r="O5466" s="1">
        <v>0.0141118812912373</v>
      </c>
      <c r="P5466" s="1">
        <v>-0.002553854802102795</v>
      </c>
      <c r="Q5466" s="1">
        <v>0.007491896105918272</v>
      </c>
      <c r="R5466" s="1">
        <v>0.01509073642337455</v>
      </c>
      <c r="S5466" s="1">
        <v>0.004273524582322441</v>
      </c>
      <c r="T5466" s="1">
        <v>0.003434076084646076</v>
      </c>
      <c r="U5466" s="1">
        <v>-0.005359779694938949</v>
      </c>
      <c r="V5466" s="1">
        <v>0.01465681434052168</v>
      </c>
      <c r="W5466" s="1">
        <v>0.01223660601616117</v>
      </c>
      <c r="X5466" s="1">
        <v>0.007150611776044702</v>
      </c>
      <c r="Y5466" s="1">
        <v>0.0004171291366241725</v>
      </c>
      <c r="Z5466" s="1">
        <v>-0.009502873775739884</v>
      </c>
      <c r="AA5466" s="1">
        <v>0.004509238371041668</v>
      </c>
      <c r="AB5466" s="1">
        <v>0.01343227652539047</v>
      </c>
      <c r="AC5466" s="1">
        <v>0.02843561974450526</v>
      </c>
    </row>
    <row r="5467" spans="1:29">
      <c r="A5467" s="11">
        <v>44515</v>
      </c>
      <c r="B5467" s="1">
        <v>-0.003804050023943018</v>
      </c>
      <c r="C5467" s="1">
        <v>-0.003156395252830957</v>
      </c>
      <c r="D5467" s="1">
        <v>0.01481858472964248</v>
      </c>
      <c r="E5467" s="1">
        <v>0.02423710886537456</v>
      </c>
      <c r="F5467" s="1">
        <v>0.006276760769197809</v>
      </c>
      <c r="G5467" s="1">
        <v>-0.01419383301182864</v>
      </c>
      <c r="H5467" s="1">
        <v>-0.006418985537750221</v>
      </c>
      <c r="I5467" s="1">
        <v>0.002736651013779845</v>
      </c>
      <c r="J5467" s="1">
        <v>-0.02699813808437423</v>
      </c>
      <c r="K5467" s="1">
        <v>0.008233076239133164</v>
      </c>
      <c r="L5467" s="1">
        <v>0.003904072548198467</v>
      </c>
      <c r="M5467" s="1">
        <v>-0.0007522199741238911</v>
      </c>
      <c r="N5467" s="1">
        <v>0.02232723009381066</v>
      </c>
      <c r="O5467" s="1">
        <v>-0.01002341266269413</v>
      </c>
      <c r="P5467" s="1">
        <v>0.01188731600278836</v>
      </c>
      <c r="Q5467" s="1">
        <v>0.02036855633490475</v>
      </c>
      <c r="R5467" s="1">
        <v>-0.005900303093945514</v>
      </c>
      <c r="S5467" s="1">
        <v>-0.01744682934737751</v>
      </c>
      <c r="T5467" s="1">
        <v>-0.00938694809933549</v>
      </c>
      <c r="U5467" s="1">
        <v>-0.01583048433238665</v>
      </c>
      <c r="V5467" s="1">
        <v>0.005207715540008095</v>
      </c>
      <c r="W5467" s="1">
        <v>0.005484148816594425</v>
      </c>
      <c r="X5467" s="1">
        <v>-0.003155459273160965</v>
      </c>
      <c r="Y5467" s="1">
        <v>0.007504616679196108</v>
      </c>
      <c r="Z5467" s="1">
        <v>-0.03247241820461833</v>
      </c>
      <c r="AA5467" s="1">
        <v>-3.945925195480982E-05</v>
      </c>
      <c r="AB5467" s="1">
        <v>-0.01112144970325757</v>
      </c>
      <c r="AC5467" s="1">
        <v>-0.001742323470907081</v>
      </c>
    </row>
    <row r="5468" spans="1:29">
      <c r="A5468" s="11">
        <v>44516</v>
      </c>
      <c r="B5468" s="1">
        <v>-0.009682868528022026</v>
      </c>
      <c r="C5468" s="1">
        <v>-0.01512851106752577</v>
      </c>
      <c r="D5468" s="1">
        <v>-0.01385401802647979</v>
      </c>
      <c r="E5468" s="1">
        <v>-0.01748124289617559</v>
      </c>
      <c r="F5468" s="1">
        <v>-0.01150062611687808</v>
      </c>
      <c r="G5468" s="1">
        <v>0.009667099049952999</v>
      </c>
      <c r="H5468" s="1">
        <v>-0.009860611070424463</v>
      </c>
      <c r="I5468" s="1">
        <v>-0.00593995212353382</v>
      </c>
      <c r="J5468" s="1">
        <v>-0.02259268531557534</v>
      </c>
      <c r="K5468" s="1">
        <v>-0.007464759936112064</v>
      </c>
      <c r="L5468" s="1">
        <v>0.002881704932245821</v>
      </c>
      <c r="M5468" s="1">
        <v>-0.01392548586312414</v>
      </c>
      <c r="N5468" s="1">
        <v>-0.01112980939250208</v>
      </c>
      <c r="O5468" s="1">
        <v>0.03436019319323402</v>
      </c>
      <c r="P5468" s="1">
        <v>-0.0007228354451872532</v>
      </c>
      <c r="Q5468" s="1">
        <v>-0.004119164249314355</v>
      </c>
      <c r="R5468" s="1">
        <v>-0.02323687479071623</v>
      </c>
      <c r="S5468" s="1">
        <v>-0.007795535799912989</v>
      </c>
      <c r="T5468" s="1">
        <v>-0.02260381299801695</v>
      </c>
      <c r="U5468" s="1">
        <v>0.002577919490169389</v>
      </c>
      <c r="V5468" s="1">
        <v>-0.01511039677305426</v>
      </c>
      <c r="W5468" s="1">
        <v>-0.02246198499238661</v>
      </c>
      <c r="X5468" s="1">
        <v>0.02690666783556628</v>
      </c>
      <c r="Y5468" s="1">
        <v>0.01179394499201458</v>
      </c>
      <c r="Z5468" s="1">
        <v>-0.01336863906638297</v>
      </c>
      <c r="AA5468" s="1">
        <v>-0.003012432373917906</v>
      </c>
      <c r="AB5468" s="1">
        <v>0.02526571223451834</v>
      </c>
      <c r="AC5468" s="1">
        <v>0.003870094963132287</v>
      </c>
    </row>
    <row r="5469" spans="1:29">
      <c r="A5469" s="11">
        <v>44517</v>
      </c>
      <c r="B5469" s="1">
        <v>-0.01900437404664979</v>
      </c>
      <c r="C5469" s="1">
        <v>-0.01452732833950721</v>
      </c>
      <c r="D5469" s="1">
        <v>-0.02051076947302466</v>
      </c>
      <c r="E5469" s="1">
        <v>-0.0177922739589268</v>
      </c>
      <c r="F5469" s="1">
        <v>-0.01023335429774996</v>
      </c>
      <c r="G5469" s="1">
        <v>-0.01331964574524691</v>
      </c>
      <c r="H5469" s="1">
        <v>-0.004120837849963643</v>
      </c>
      <c r="I5469" s="1">
        <v>-0.01111111465660708</v>
      </c>
      <c r="J5469" s="1">
        <v>-0.0004488305834569051</v>
      </c>
      <c r="K5469" s="1">
        <v>-0.006440454167921161</v>
      </c>
      <c r="L5469" s="1">
        <v>-0.002706031259461894</v>
      </c>
      <c r="M5469" s="1">
        <v>-0.01946569018529143</v>
      </c>
      <c r="N5469" s="1">
        <v>0.017201147860614</v>
      </c>
      <c r="O5469" s="1">
        <v>-0.006091870669680755</v>
      </c>
      <c r="P5469" s="1">
        <v>-0.002079976534171357</v>
      </c>
      <c r="Q5469" s="1">
        <v>0.001590790809810505</v>
      </c>
      <c r="R5469" s="1">
        <v>-0.02140675667777081</v>
      </c>
      <c r="S5469" s="1">
        <v>-0.007856853984482548</v>
      </c>
      <c r="T5469" s="1">
        <v>0.006160330479074938</v>
      </c>
      <c r="U5469" s="1">
        <v>0.0001701145576833429</v>
      </c>
      <c r="V5469" s="1">
        <v>-0.008892230232376952</v>
      </c>
      <c r="W5469" s="1">
        <v>0.003599693207713583</v>
      </c>
      <c r="X5469" s="1">
        <v>0.02138529406058121</v>
      </c>
      <c r="Y5469" s="1">
        <v>0.02208586224625653</v>
      </c>
      <c r="Z5469" s="1">
        <v>-0.007120763855759438</v>
      </c>
      <c r="AA5469" s="1">
        <v>-0.01279741763940179</v>
      </c>
      <c r="AB5469" s="1">
        <v>0.01637882170300076</v>
      </c>
      <c r="AC5469" s="1">
        <v>0.0005290649278320014</v>
      </c>
    </row>
    <row r="5470" spans="1:29">
      <c r="A5470" s="11">
        <v>44518</v>
      </c>
      <c r="B5470" s="1">
        <v>-0.008422860822468681</v>
      </c>
      <c r="C5470" s="1">
        <v>-0.02054125196461831</v>
      </c>
      <c r="D5470" s="1">
        <v>-0.01201915763884331</v>
      </c>
      <c r="E5470" s="1">
        <v>-0.01441428197870953</v>
      </c>
      <c r="F5470" s="1">
        <v>-0.02031108919414637</v>
      </c>
      <c r="G5470" s="1">
        <v>-0.02651255979745448</v>
      </c>
      <c r="H5470" s="1">
        <v>-0.02793098664514349</v>
      </c>
      <c r="I5470" s="1">
        <v>0.00561801967589548</v>
      </c>
      <c r="J5470" s="1">
        <v>-0.01145038827726064</v>
      </c>
      <c r="K5470" s="1">
        <v>0.003450246458794881</v>
      </c>
      <c r="L5470" s="1">
        <v>-0.004503586153187578</v>
      </c>
      <c r="M5470" s="1">
        <v>0.007006677372874304</v>
      </c>
      <c r="N5470" s="1">
        <v>-0.008350764671760991</v>
      </c>
      <c r="O5470" s="1">
        <v>-0.03221749634770821</v>
      </c>
      <c r="P5470" s="1">
        <v>-0.01803360461387138</v>
      </c>
      <c r="Q5470" s="1">
        <v>-0.01969495467399085</v>
      </c>
      <c r="R5470" s="1">
        <v>0.003774404708132284</v>
      </c>
      <c r="S5470" s="1">
        <v>-0.02771668454262721</v>
      </c>
      <c r="T5470" s="1">
        <v>0.0113419470676368</v>
      </c>
      <c r="U5470" s="1">
        <v>-0.01684846953125274</v>
      </c>
      <c r="V5470" s="1">
        <v>-0.0008845820821511419</v>
      </c>
      <c r="W5470" s="1">
        <v>-0.005200940409354704</v>
      </c>
      <c r="X5470" s="1">
        <v>-0.03857400974305947</v>
      </c>
      <c r="Y5470" s="1">
        <v>-0.05122041935676258</v>
      </c>
      <c r="Z5470" s="1">
        <v>-0.02741686846920155</v>
      </c>
      <c r="AA5470" s="1">
        <v>-0.008462297116755058</v>
      </c>
      <c r="AB5470" s="1">
        <v>-0.08471337979330884</v>
      </c>
      <c r="AC5470" s="1">
        <v>-0.01563907510938267</v>
      </c>
    </row>
    <row r="5471" spans="1:29">
      <c r="A5471" s="11">
        <v>44522</v>
      </c>
      <c r="B5471" s="1">
        <v>-0.02824370119588071</v>
      </c>
      <c r="C5471" s="1">
        <v>-0.02393286162774766</v>
      </c>
      <c r="D5471" s="1">
        <v>0.002799842874320779</v>
      </c>
      <c r="E5471" s="1">
        <v>0.003474247260746521</v>
      </c>
      <c r="F5471" s="1">
        <v>-0.01366814925721971</v>
      </c>
      <c r="G5471" s="1">
        <v>-0.02122307595070194</v>
      </c>
      <c r="H5471" s="1">
        <v>-0.02589571481079289</v>
      </c>
      <c r="I5471" s="1">
        <v>-0.01562303337324245</v>
      </c>
      <c r="J5471" s="1">
        <v>0.004201692721894634</v>
      </c>
      <c r="K5471" s="1">
        <v>-0.00452199172281742</v>
      </c>
      <c r="L5471" s="1">
        <v>-0.01123974007923412</v>
      </c>
      <c r="M5471" s="1">
        <v>-0.03749515062857312</v>
      </c>
      <c r="N5471" s="1">
        <v>-0.0277894666310653</v>
      </c>
      <c r="O5471" s="1">
        <v>-0.0247374991297088</v>
      </c>
      <c r="P5471" s="1">
        <v>-0.004245065523424185</v>
      </c>
      <c r="Q5471" s="1">
        <v>-0.01512105308834488</v>
      </c>
      <c r="R5471" s="1">
        <v>-0.04429305952301277</v>
      </c>
      <c r="S5471" s="1">
        <v>-0.02850679848351512</v>
      </c>
      <c r="T5471" s="1">
        <v>-0.03453752214032457</v>
      </c>
      <c r="U5471" s="1">
        <v>-0.0215023423875158</v>
      </c>
      <c r="V5471" s="1">
        <v>-0.02516913427170708</v>
      </c>
      <c r="W5471" s="1">
        <v>-0.0231956838003049</v>
      </c>
      <c r="X5471" s="1">
        <v>-0.04630175699099204</v>
      </c>
      <c r="Y5471" s="1">
        <v>-0.03985667919628455</v>
      </c>
      <c r="Z5471" s="1">
        <v>-0.01816123802224123</v>
      </c>
      <c r="AA5471" s="1">
        <v>-0.03506571429164607</v>
      </c>
      <c r="AB5471" s="1">
        <v>0.06073357672826396</v>
      </c>
      <c r="AC5471" s="1">
        <v>-0.01135926103155094</v>
      </c>
    </row>
    <row r="5472" spans="1:29">
      <c r="A5472" s="11">
        <v>44523</v>
      </c>
      <c r="B5472" s="1">
        <v>-0.001092717478830885</v>
      </c>
      <c r="C5472" s="1">
        <v>0.005055640206063527</v>
      </c>
      <c r="D5472" s="1">
        <v>0.02248987781542522</v>
      </c>
      <c r="E5472" s="1">
        <v>0.01697559795467041</v>
      </c>
      <c r="F5472" s="1">
        <v>0.005284838850010409</v>
      </c>
      <c r="G5472" s="1">
        <v>0.02007414678486197</v>
      </c>
      <c r="H5472" s="1">
        <v>0.00873998667186715</v>
      </c>
      <c r="I5472" s="1">
        <v>0.0001320178165378216</v>
      </c>
      <c r="J5472" s="1">
        <v>0.0182064959406727</v>
      </c>
      <c r="K5472" s="1">
        <v>0.00236536726134462</v>
      </c>
      <c r="L5472" s="1">
        <v>-0.01278849022557549</v>
      </c>
      <c r="M5472" s="1">
        <v>0.01325289514463912</v>
      </c>
      <c r="N5472" s="1">
        <v>0.00303165551558271</v>
      </c>
      <c r="O5472" s="1">
        <v>0.000555029509171634</v>
      </c>
      <c r="P5472" s="1">
        <v>0.008341080529020273</v>
      </c>
      <c r="Q5472" s="1">
        <v>0.001023590408714359</v>
      </c>
      <c r="R5472" s="1">
        <v>0.009349562585505788</v>
      </c>
      <c r="S5472" s="1">
        <v>0.03446674138597938</v>
      </c>
      <c r="T5472" s="1">
        <v>0.01367189005903802</v>
      </c>
      <c r="U5472" s="1">
        <v>0.0200093638014307</v>
      </c>
      <c r="V5472" s="1">
        <v>0.01874792502495581</v>
      </c>
      <c r="W5472" s="1">
        <v>0.01008918147536186</v>
      </c>
      <c r="X5472" s="1">
        <v>0.0193375720601876</v>
      </c>
      <c r="Y5472" s="1">
        <v>0.04085222638843589</v>
      </c>
      <c r="Z5472" s="1">
        <v>0.02317506765078803</v>
      </c>
      <c r="AA5472" s="1">
        <v>-0.001505496383489069</v>
      </c>
      <c r="AB5472" s="1">
        <v>0.0799449410454165</v>
      </c>
      <c r="AC5472" s="1">
        <v>-0.001940948607884518</v>
      </c>
    </row>
    <row r="5473" spans="1:29">
      <c r="A5473" s="11">
        <v>44524</v>
      </c>
      <c r="B5473" s="1">
        <v>-0.0007291860575417974</v>
      </c>
      <c r="C5473" s="1">
        <v>0.01446171314619304</v>
      </c>
      <c r="D5473" s="1">
        <v>-0.0105948033742691</v>
      </c>
      <c r="E5473" s="1">
        <v>-0.01883372697814345</v>
      </c>
      <c r="F5473" s="1">
        <v>-0.007318954786111553</v>
      </c>
      <c r="G5473" s="1">
        <v>-0.02394964872146566</v>
      </c>
      <c r="H5473" s="1">
        <v>0.01227431820014768</v>
      </c>
      <c r="I5473" s="1">
        <v>0.001649597468069475</v>
      </c>
      <c r="J5473" s="1">
        <v>0.004220391824531822</v>
      </c>
      <c r="K5473" s="1">
        <v>-0.008123698594279416</v>
      </c>
      <c r="L5473" s="1">
        <v>-0.02354772615311707</v>
      </c>
      <c r="M5473" s="1">
        <v>0.01149430863340739</v>
      </c>
      <c r="N5473" s="1">
        <v>-0.01683943274940702</v>
      </c>
      <c r="O5473" s="1">
        <v>-0.00904191455782033</v>
      </c>
      <c r="P5473" s="1">
        <v>0.005606597033734229</v>
      </c>
      <c r="Q5473" s="1">
        <v>0.04601231615304879</v>
      </c>
      <c r="R5473" s="1">
        <v>-0.01443933496375083</v>
      </c>
      <c r="S5473" s="1">
        <v>-0.004052240552911313</v>
      </c>
      <c r="T5473" s="1">
        <v>0.0002027910485289386</v>
      </c>
      <c r="U5473" s="1">
        <v>-0.01422546268926828</v>
      </c>
      <c r="V5473" s="1">
        <v>-0.007959769310847076</v>
      </c>
      <c r="W5473" s="1">
        <v>-0.02679815864070434</v>
      </c>
      <c r="X5473" s="1">
        <v>-0.01382443209589435</v>
      </c>
      <c r="Y5473" s="1">
        <v>0.00675247826175851</v>
      </c>
      <c r="Z5473" s="1">
        <v>-0.01136697331784176</v>
      </c>
      <c r="AA5473" s="1">
        <v>-0.004962884568144088</v>
      </c>
      <c r="AB5473" s="1">
        <v>-0.02538054671161405</v>
      </c>
      <c r="AC5473" s="1">
        <v>-0.009800814273131064</v>
      </c>
    </row>
    <row r="5474" spans="1:29">
      <c r="A5474" s="11">
        <v>44525</v>
      </c>
      <c r="B5474" s="1">
        <v>-0.007662531359189484</v>
      </c>
      <c r="C5474" s="1">
        <v>-0.008057466361027998</v>
      </c>
      <c r="D5474" s="1">
        <v>-0.01378562813598083</v>
      </c>
      <c r="E5474" s="1">
        <v>0.007275160332778752</v>
      </c>
      <c r="F5474" s="1">
        <v>-0.001402637768446513</v>
      </c>
      <c r="G5474" s="1">
        <v>-0.006523616808400301</v>
      </c>
      <c r="H5474" s="1">
        <v>0.009629201715749547</v>
      </c>
      <c r="I5474" s="1">
        <v>0.005203964292989083</v>
      </c>
      <c r="J5474" s="1">
        <v>-0.01117013565881964</v>
      </c>
      <c r="K5474" s="1">
        <v>-0.0108221583959992</v>
      </c>
      <c r="L5474" s="1">
        <v>0.01556608021190531</v>
      </c>
      <c r="M5474" s="1">
        <v>-0.01528210241949512</v>
      </c>
      <c r="N5474" s="1">
        <v>0.01581028555502129</v>
      </c>
      <c r="O5474" s="1">
        <v>-0.002239132534265775</v>
      </c>
      <c r="P5474" s="1">
        <v>0.003564632822821823</v>
      </c>
      <c r="Q5474" s="1">
        <v>0.01075268706580879</v>
      </c>
      <c r="R5474" s="1">
        <v>0.06019813330467394</v>
      </c>
      <c r="S5474" s="1">
        <v>-0.005877083962651408</v>
      </c>
      <c r="T5474" s="1">
        <v>-0.005272189584888065</v>
      </c>
      <c r="U5474" s="1">
        <v>-0.05339565687273706</v>
      </c>
      <c r="V5474" s="1">
        <v>0.005070928824601584</v>
      </c>
      <c r="W5474" s="1">
        <v>0.01107697705469568</v>
      </c>
      <c r="X5474" s="1">
        <v>0.008390476117317247</v>
      </c>
      <c r="Y5474" s="1">
        <v>0.01781600672620876</v>
      </c>
      <c r="Z5474" s="1">
        <v>-0.004115432807491048</v>
      </c>
      <c r="AA5474" s="1">
        <v>0.009238772195121481</v>
      </c>
      <c r="AB5474" s="1">
        <v>0.06365738460886017</v>
      </c>
      <c r="AC5474" s="1">
        <v>0.0003142703431939786</v>
      </c>
    </row>
    <row r="5475" spans="1:29">
      <c r="A5475" s="11">
        <v>44526</v>
      </c>
      <c r="B5475" s="1">
        <v>-0.02669513255590983</v>
      </c>
      <c r="C5475" s="1">
        <v>-0.05811046398662834</v>
      </c>
      <c r="D5475" s="1">
        <v>-0.005065188644676644</v>
      </c>
      <c r="E5475" s="1">
        <v>0.07417080934024245</v>
      </c>
      <c r="F5475" s="1">
        <v>0.03469374028410344</v>
      </c>
      <c r="G5475" s="1">
        <v>-0.03431988920468199</v>
      </c>
      <c r="H5475" s="1">
        <v>-0.05616395901805848</v>
      </c>
      <c r="I5475" s="1">
        <v>-0.02362459929296223</v>
      </c>
      <c r="J5475" s="1">
        <v>-0.06721844269892796</v>
      </c>
      <c r="K5475" s="1">
        <v>-0.005938592302489276</v>
      </c>
      <c r="L5475" s="1">
        <v>-0.01785298234061405</v>
      </c>
      <c r="M5475" s="1">
        <v>-0.03740552865573954</v>
      </c>
      <c r="N5475" s="1">
        <v>-0.03156077641453814</v>
      </c>
      <c r="O5475" s="1">
        <v>-0.04202204983681845</v>
      </c>
      <c r="P5475" s="1">
        <v>-0.009927191961248583</v>
      </c>
      <c r="Q5475" s="1">
        <v>-0.05157971332977562</v>
      </c>
      <c r="R5475" s="1">
        <v>-0.0322308238753567</v>
      </c>
      <c r="S5475" s="1">
        <v>-0.05729872307616768</v>
      </c>
      <c r="T5475" s="1">
        <v>-0.04087250547928489</v>
      </c>
      <c r="U5475" s="1">
        <v>-0.02731054559476487</v>
      </c>
      <c r="V5475" s="1">
        <v>-0.01992587758638931</v>
      </c>
      <c r="W5475" s="1">
        <v>-0.05087887411008751</v>
      </c>
      <c r="X5475" s="1">
        <v>-0.06605781388730336</v>
      </c>
      <c r="Y5475" s="1">
        <v>-0.0636326439520285</v>
      </c>
      <c r="Z5475" s="1">
        <v>-0.05227277230788741</v>
      </c>
      <c r="AA5475" s="1">
        <v>-0.04399870192053223</v>
      </c>
      <c r="AB5475" s="1">
        <v>-0.03726875537801944</v>
      </c>
      <c r="AC5475" s="1">
        <v>-0.02395159143168346</v>
      </c>
    </row>
    <row r="5476" spans="1:29">
      <c r="A5476" s="11">
        <v>44529</v>
      </c>
      <c r="B5476" s="1">
        <v>-0.01609374564113286</v>
      </c>
      <c r="C5476" s="1">
        <v>-0.02494365097579776</v>
      </c>
      <c r="D5476" s="1">
        <v>-0.007509820149282587</v>
      </c>
      <c r="E5476" s="1">
        <v>-0.001758614476482401</v>
      </c>
      <c r="F5476" s="1">
        <v>-0.01121897093993485</v>
      </c>
      <c r="G5476" s="1">
        <v>-0.008422708850119975</v>
      </c>
      <c r="H5476" s="1">
        <v>-0.02432632420781156</v>
      </c>
      <c r="I5476" s="1">
        <v>0.007617997906503193</v>
      </c>
      <c r="J5476" s="1">
        <v>0.007553952477624915</v>
      </c>
      <c r="K5476" s="1">
        <v>-0.002441006352703612</v>
      </c>
      <c r="L5476" s="1">
        <v>0.002778285617358378</v>
      </c>
      <c r="M5476" s="1">
        <v>-0.01777593515851139</v>
      </c>
      <c r="N5476" s="1">
        <v>-0.01116061780126676</v>
      </c>
      <c r="O5476" s="1">
        <v>-0.003455325243872598</v>
      </c>
      <c r="P5476" s="1">
        <v>-0.01618990429579059</v>
      </c>
      <c r="Q5476" s="1">
        <v>-0.02039419183547619</v>
      </c>
      <c r="R5476" s="1">
        <v>0.01197877013466941</v>
      </c>
      <c r="S5476" s="1">
        <v>-0.009647898881548711</v>
      </c>
      <c r="T5476" s="1">
        <v>-0.01147714070926553</v>
      </c>
      <c r="U5476" s="1">
        <v>0.01784344795136072</v>
      </c>
      <c r="V5476" s="1">
        <v>-0.02117814517668348</v>
      </c>
      <c r="W5476" s="1">
        <v>-0.0009130712513361061</v>
      </c>
      <c r="X5476" s="1">
        <v>0.002716210271280106</v>
      </c>
      <c r="Y5476" s="1">
        <v>-0.03826698657527194</v>
      </c>
      <c r="Z5476" s="1">
        <v>0.002202558371693142</v>
      </c>
      <c r="AA5476" s="1">
        <v>0.01391617779984755</v>
      </c>
      <c r="AB5476" s="1">
        <v>-0.02006221138973097</v>
      </c>
      <c r="AC5476" s="1">
        <v>0.01472350952649237</v>
      </c>
    </row>
    <row r="5477" spans="1:29">
      <c r="A5477" s="11">
        <v>44530</v>
      </c>
      <c r="B5477" s="1">
        <v>0.006988183441270612</v>
      </c>
      <c r="C5477" s="1">
        <v>0.006939745983763679</v>
      </c>
      <c r="D5477" s="1">
        <v>0.004789370083243094</v>
      </c>
      <c r="E5477" s="1">
        <v>0.006528486720039917</v>
      </c>
      <c r="F5477" s="1">
        <v>-0.004629934971248972</v>
      </c>
      <c r="G5477" s="1">
        <v>-0.01779645543406461</v>
      </c>
      <c r="H5477" s="1">
        <v>-0.004219453036938048</v>
      </c>
      <c r="I5477" s="1">
        <v>-0.005129024754024325</v>
      </c>
      <c r="J5477" s="1">
        <v>-0.01761273446757139</v>
      </c>
      <c r="K5477" s="1">
        <v>-0.005087152707177744</v>
      </c>
      <c r="L5477" s="1">
        <v>0.009608918591411442</v>
      </c>
      <c r="M5477" s="1">
        <v>0.001262671400997561</v>
      </c>
      <c r="N5477" s="1">
        <v>-0.001580228383287974</v>
      </c>
      <c r="O5477" s="1">
        <v>-0.01798305750388041</v>
      </c>
      <c r="P5477" s="1">
        <v>0.006732114278237944</v>
      </c>
      <c r="Q5477" s="1">
        <v>-0.01387932867643404</v>
      </c>
      <c r="R5477" s="1">
        <v>-0.01478601688242942</v>
      </c>
      <c r="S5477" s="1">
        <v>-0.02532868802919375</v>
      </c>
      <c r="T5477" s="1">
        <v>-0.009782884523525159</v>
      </c>
      <c r="U5477" s="1">
        <v>0.00867168207001523</v>
      </c>
      <c r="V5477" s="1">
        <v>0.003395209037586833</v>
      </c>
      <c r="W5477" s="1">
        <v>0.01644909799000183</v>
      </c>
      <c r="X5477" s="1">
        <v>-0.006176196831991776</v>
      </c>
      <c r="Y5477" s="1">
        <v>-0.008461015798834404</v>
      </c>
      <c r="Z5477" s="1">
        <v>-0.03906699690427262</v>
      </c>
      <c r="AA5477" s="1">
        <v>0.02207210497848333</v>
      </c>
      <c r="AB5477" s="1">
        <v>-0.02292389600924127</v>
      </c>
      <c r="AC5477" s="1">
        <v>0.01054557017918145</v>
      </c>
    </row>
    <row r="5478" spans="1:29">
      <c r="A5478" s="11">
        <v>44531</v>
      </c>
      <c r="B5478" s="1">
        <v>0.03652859733262925</v>
      </c>
      <c r="C5478" s="1">
        <v>-0.003378376079368861</v>
      </c>
      <c r="D5478" s="1">
        <v>-0.002890958056456561</v>
      </c>
      <c r="E5478" s="1">
        <v>-0.044424958235042</v>
      </c>
      <c r="F5478" s="1">
        <v>-0.01486364346985658</v>
      </c>
      <c r="G5478" s="1">
        <v>0.028623229464106</v>
      </c>
      <c r="H5478" s="1">
        <v>0.005778085686528378</v>
      </c>
      <c r="I5478" s="1">
        <v>0.007431866563909484</v>
      </c>
      <c r="J5478" s="1">
        <v>0.02943665551266506</v>
      </c>
      <c r="K5478" s="1">
        <v>0.0117797814979308</v>
      </c>
      <c r="L5478" s="1">
        <v>0.001313764847113097</v>
      </c>
      <c r="M5478" s="1">
        <v>-0.0105086492882096</v>
      </c>
      <c r="N5478" s="1">
        <v>0.003391377343090918</v>
      </c>
      <c r="O5478" s="1">
        <v>-0.0009575515020643355</v>
      </c>
      <c r="P5478" s="1">
        <v>-0.02470506952756701</v>
      </c>
      <c r="Q5478" s="1">
        <v>0.001055645118374526</v>
      </c>
      <c r="R5478" s="1">
        <v>0.025609023119749</v>
      </c>
      <c r="S5478" s="1">
        <v>0.02498746168939037</v>
      </c>
      <c r="T5478" s="1">
        <v>0.03202692382547778</v>
      </c>
      <c r="U5478" s="1">
        <v>-0.00436823294146016</v>
      </c>
      <c r="V5478" s="1">
        <v>-0.01094746142332481</v>
      </c>
      <c r="W5478" s="1">
        <v>-0.007449276949636929</v>
      </c>
      <c r="X5478" s="1">
        <v>0.03630613535736882</v>
      </c>
      <c r="Y5478" s="1">
        <v>0.03874536284558294</v>
      </c>
      <c r="Z5478" s="1">
        <v>0.01059558825591145</v>
      </c>
      <c r="AA5478" s="1">
        <v>-0.006440762119721111</v>
      </c>
      <c r="AB5478" s="1">
        <v>0.02478970145761283</v>
      </c>
      <c r="AC5478" s="1">
        <v>-0.003844676054724938</v>
      </c>
    </row>
    <row r="5479" spans="1:29">
      <c r="A5479" s="11">
        <v>44532</v>
      </c>
      <c r="B5479" s="1">
        <v>-0.005150102409296697</v>
      </c>
      <c r="C5479" s="1">
        <v>0.02738978790784885</v>
      </c>
      <c r="D5479" s="1">
        <v>0.01223388023011207</v>
      </c>
      <c r="E5479" s="1">
        <v>-0.007434140229916952</v>
      </c>
      <c r="F5479" s="1">
        <v>0.01224395420110436</v>
      </c>
      <c r="G5479" s="1">
        <v>0.005434194827687477</v>
      </c>
      <c r="H5479" s="1">
        <v>0.008425884371004333</v>
      </c>
      <c r="I5479" s="1">
        <v>0.01402323162752706</v>
      </c>
      <c r="J5479" s="1">
        <v>0.01694521641525881</v>
      </c>
      <c r="K5479" s="1">
        <v>0.01639762950710666</v>
      </c>
      <c r="L5479" s="1">
        <v>0.01944718460747508</v>
      </c>
      <c r="M5479" s="1">
        <v>0.02506381979114924</v>
      </c>
      <c r="N5479" s="1">
        <v>0.01599823447497228</v>
      </c>
      <c r="O5479" s="1">
        <v>0.01779081509409997</v>
      </c>
      <c r="P5479" s="1">
        <v>0.01485573916843075</v>
      </c>
      <c r="Q5479" s="1">
        <v>0.01230224336070518</v>
      </c>
      <c r="R5479" s="1">
        <v>0.00642493423991275</v>
      </c>
      <c r="S5479" s="1">
        <v>0.01950269483639633</v>
      </c>
      <c r="T5479" s="1">
        <v>0.003576713994276615</v>
      </c>
      <c r="U5479" s="1">
        <v>0.02597429325193867</v>
      </c>
      <c r="V5479" s="1">
        <v>0.02804052512649102</v>
      </c>
      <c r="W5479" s="1">
        <v>0.0005823070841073363</v>
      </c>
      <c r="X5479" s="1">
        <v>0.008101012316708234</v>
      </c>
      <c r="Y5479" s="1">
        <v>0.005328613058711573</v>
      </c>
      <c r="Z5479" s="1">
        <v>0.02757371345937165</v>
      </c>
      <c r="AA5479" s="1">
        <v>0.01114311929900658</v>
      </c>
      <c r="AB5479" s="1">
        <v>-0.02692576697693438</v>
      </c>
      <c r="AC5479" s="1">
        <v>0.01890361040624966</v>
      </c>
    </row>
    <row r="5480" spans="1:29">
      <c r="A5480" s="11">
        <v>44533</v>
      </c>
      <c r="B5480" s="1">
        <v>-0.004585102183594647</v>
      </c>
      <c r="C5480" s="1">
        <v>0.01860891625937833</v>
      </c>
      <c r="D5480" s="1">
        <v>-0.006916327382227916</v>
      </c>
      <c r="E5480" s="1">
        <v>-0.009986427475471182</v>
      </c>
      <c r="F5480" s="1">
        <v>-0.01420824364085649</v>
      </c>
      <c r="G5480" s="1">
        <v>0.001631552286413873</v>
      </c>
      <c r="H5480" s="1">
        <v>0.004557493234044863</v>
      </c>
      <c r="I5480" s="1">
        <v>-0.007996089771756809</v>
      </c>
      <c r="J5480" s="1">
        <v>-0.01724139159896354</v>
      </c>
      <c r="K5480" s="1">
        <v>-0.01663679116230032</v>
      </c>
      <c r="L5480" s="1">
        <v>-0.007264397670238787</v>
      </c>
      <c r="M5480" s="1">
        <v>0.01284699516858034</v>
      </c>
      <c r="N5480" s="1">
        <v>-0.01685521898836795</v>
      </c>
      <c r="O5480" s="1">
        <v>-0.01483134621101623</v>
      </c>
      <c r="P5480" s="1">
        <v>-0.002064405077151332</v>
      </c>
      <c r="Q5480" s="1">
        <v>0.01319445388491602</v>
      </c>
      <c r="R5480" s="1">
        <v>-0.0300461731405981</v>
      </c>
      <c r="S5480" s="1">
        <v>-0.005260673241930136</v>
      </c>
      <c r="T5480" s="1">
        <v>-0.0080712637397089</v>
      </c>
      <c r="U5480" s="1">
        <v>-0.005595561618933931</v>
      </c>
      <c r="V5480" s="1">
        <v>-0.01885802794802172</v>
      </c>
      <c r="W5480" s="1">
        <v>0.001357925799770676</v>
      </c>
      <c r="X5480" s="1">
        <v>0.002087246894720174</v>
      </c>
      <c r="Y5480" s="1">
        <v>-0.003533534335991462</v>
      </c>
      <c r="Z5480" s="1">
        <v>0.005034231555673729</v>
      </c>
      <c r="AA5480" s="1">
        <v>-0.007228166843999184</v>
      </c>
      <c r="AB5480" s="1">
        <v>-0.001775764254733025</v>
      </c>
      <c r="AC5480" s="1">
        <v>-0.009353739470550404</v>
      </c>
    </row>
    <row r="5481" spans="1:29">
      <c r="A5481" s="11">
        <v>44536</v>
      </c>
      <c r="B5481" s="1">
        <v>-0.0147102461626244</v>
      </c>
      <c r="C5481" s="1">
        <v>-0.006348761790409108</v>
      </c>
      <c r="D5481" s="1">
        <v>-0.01619415697798221</v>
      </c>
      <c r="E5481" s="1">
        <v>-0.01874897912235018</v>
      </c>
      <c r="F5481" s="1">
        <v>-0.02127708142681617</v>
      </c>
      <c r="G5481" s="1">
        <v>-0.004662892368445859</v>
      </c>
      <c r="H5481" s="1">
        <v>-0.02570878295456991</v>
      </c>
      <c r="I5481" s="1">
        <v>-0.006441809016362376</v>
      </c>
      <c r="J5481" s="1">
        <v>-0.007771063064978767</v>
      </c>
      <c r="K5481" s="1">
        <v>-0.0158512832203237</v>
      </c>
      <c r="L5481" s="1">
        <v>-0.0231915211662711</v>
      </c>
      <c r="M5481" s="1">
        <v>-0.01022916412515051</v>
      </c>
      <c r="N5481" s="1">
        <v>-0.01691856298034977</v>
      </c>
      <c r="O5481" s="1">
        <v>-0.01768323908122038</v>
      </c>
      <c r="P5481" s="1">
        <v>-0.02360124376247452</v>
      </c>
      <c r="Q5481" s="1">
        <v>-0.01747769409912769</v>
      </c>
      <c r="R5481" s="1">
        <v>-0.01895565882152805</v>
      </c>
      <c r="S5481" s="1">
        <v>-0.01057691108202763</v>
      </c>
      <c r="T5481" s="1">
        <v>-0.01659092396359296</v>
      </c>
      <c r="U5481" s="1">
        <v>-0.002424704008707201</v>
      </c>
      <c r="V5481" s="1">
        <v>-0.01948655716774828</v>
      </c>
      <c r="W5481" s="1">
        <v>-0.03448281068145664</v>
      </c>
      <c r="X5481" s="1">
        <v>-0.02686938915327353</v>
      </c>
      <c r="Y5481" s="1">
        <v>-0.02105494531866581</v>
      </c>
      <c r="Z5481" s="1">
        <v>-0.008228997404072014</v>
      </c>
      <c r="AA5481" s="1">
        <v>-0.01855011412853691</v>
      </c>
      <c r="AB5481" s="1">
        <v>-0.004743518191045015</v>
      </c>
      <c r="AC5481" s="1">
        <v>-0.02536093780815729</v>
      </c>
    </row>
    <row r="5482" spans="1:29">
      <c r="A5482" s="11">
        <v>44537</v>
      </c>
      <c r="B5482" s="1">
        <v>0.03604288017074198</v>
      </c>
      <c r="C5482" s="1">
        <v>0.011344392416891</v>
      </c>
      <c r="D5482" s="1">
        <v>-0.006292509902458443</v>
      </c>
      <c r="E5482" s="1">
        <v>-0.00636905048673686</v>
      </c>
      <c r="F5482" s="1">
        <v>0.004890304521047995</v>
      </c>
      <c r="G5482" s="1">
        <v>0.01133340486114975</v>
      </c>
      <c r="H5482" s="1">
        <v>0.0287155731269928</v>
      </c>
      <c r="I5482" s="1">
        <v>0.01456312074826926</v>
      </c>
      <c r="J5482" s="1">
        <v>0.05019577803587527</v>
      </c>
      <c r="K5482" s="1">
        <v>0.006546862258400843</v>
      </c>
      <c r="L5482" s="1">
        <v>0.009644340564502807</v>
      </c>
      <c r="M5482" s="1">
        <v>-0.00289372629291762</v>
      </c>
      <c r="N5482" s="1">
        <v>0.01262052011204973</v>
      </c>
      <c r="O5482" s="1">
        <v>0.00462198190836216</v>
      </c>
      <c r="P5482" s="1">
        <v>0.006548406484981895</v>
      </c>
      <c r="Q5482" s="1">
        <v>0.01778859776939368</v>
      </c>
      <c r="R5482" s="1">
        <v>0.008147769492261814</v>
      </c>
      <c r="S5482" s="1">
        <v>0.04713310274445037</v>
      </c>
      <c r="T5482" s="1">
        <v>0.02450032009648395</v>
      </c>
      <c r="U5482" s="1">
        <v>0.01364340789180263</v>
      </c>
      <c r="V5482" s="1">
        <v>0.008885607195159073</v>
      </c>
      <c r="W5482" s="1">
        <v>0.01752278964233245</v>
      </c>
      <c r="X5482" s="1">
        <v>0.03124994692737237</v>
      </c>
      <c r="Y5482" s="1">
        <v>0.02535653635592738</v>
      </c>
      <c r="Z5482" s="1">
        <v>0.03607505774154673</v>
      </c>
      <c r="AA5482" s="1">
        <v>0.02376035115073427</v>
      </c>
      <c r="AB5482" s="1">
        <v>0.0251713026107947</v>
      </c>
      <c r="AC5482" s="1">
        <v>0.01265018872576862</v>
      </c>
    </row>
    <row r="5483" spans="1:29">
      <c r="A5483" s="11">
        <v>44538</v>
      </c>
      <c r="B5483" s="1">
        <v>0.01470152110995748</v>
      </c>
      <c r="C5483" s="1">
        <v>0.008638477458101645</v>
      </c>
      <c r="D5483" s="1">
        <v>0.0292297449472636</v>
      </c>
      <c r="E5483" s="1">
        <v>0.009783548338461623</v>
      </c>
      <c r="F5483" s="1">
        <v>0.01106024051274401</v>
      </c>
      <c r="G5483" s="1">
        <v>0.01365401024781554</v>
      </c>
      <c r="H5483" s="1">
        <v>0.008675876002972815</v>
      </c>
      <c r="I5483" s="1">
        <v>0.01841781760152505</v>
      </c>
      <c r="J5483" s="1">
        <v>0.03378529896950555</v>
      </c>
      <c r="K5483" s="1">
        <v>0.008184001529335738</v>
      </c>
      <c r="L5483" s="1">
        <v>0.02436241684261997</v>
      </c>
      <c r="M5483" s="1">
        <v>-0.001658400206546506</v>
      </c>
      <c r="N5483" s="1">
        <v>0.01948785465821623</v>
      </c>
      <c r="O5483" s="1">
        <v>0.01791874494505619</v>
      </c>
      <c r="P5483" s="1">
        <v>0.01377737898536657</v>
      </c>
      <c r="Q5483" s="1">
        <v>0.01713501330958334</v>
      </c>
      <c r="R5483" s="1">
        <v>0.01521933327733671</v>
      </c>
      <c r="S5483" s="1">
        <v>0.02273776995483523</v>
      </c>
      <c r="T5483" s="1">
        <v>0.03115163665935961</v>
      </c>
      <c r="U5483" s="1">
        <v>0.008075729455582215</v>
      </c>
      <c r="V5483" s="1">
        <v>0.01862301059334981</v>
      </c>
      <c r="W5483" s="1">
        <v>0.01505194107825636</v>
      </c>
      <c r="X5483" s="1">
        <v>0.02511416855559379</v>
      </c>
      <c r="Y5483" s="1">
        <v>0.0130271495397849</v>
      </c>
      <c r="Z5483" s="1">
        <v>0.02106544642282215</v>
      </c>
      <c r="AA5483" s="1">
        <v>0.01050177334946145</v>
      </c>
      <c r="AB5483" s="1">
        <v>-0.006828496467124356</v>
      </c>
      <c r="AC5483" s="1">
        <v>0.0147058278813692</v>
      </c>
    </row>
    <row r="5484" spans="1:29">
      <c r="A5484" s="11">
        <v>44539</v>
      </c>
      <c r="B5484" s="1">
        <v>-0.004518618893298743</v>
      </c>
      <c r="C5484" s="1">
        <v>0.006647039384406472</v>
      </c>
      <c r="D5484" s="1">
        <v>0.01346567795946596</v>
      </c>
      <c r="E5484" s="1">
        <v>-0.003842117205201889</v>
      </c>
      <c r="F5484" s="1">
        <v>0.005152302726967317</v>
      </c>
      <c r="G5484" s="1">
        <v>0.01492689862876317</v>
      </c>
      <c r="H5484" s="1">
        <v>0.004113730461182019</v>
      </c>
      <c r="I5484" s="1">
        <v>-0.01734465684461373</v>
      </c>
      <c r="J5484" s="1">
        <v>-0.003934902002446172</v>
      </c>
      <c r="K5484" s="1">
        <v>-0.0003633051982370183</v>
      </c>
      <c r="L5484" s="1">
        <v>0.005760391846236779</v>
      </c>
      <c r="M5484" s="1">
        <v>-0.005813890249098064</v>
      </c>
      <c r="N5484" s="1">
        <v>0.04645470208243951</v>
      </c>
      <c r="O5484" s="1">
        <v>0.01231044736801001</v>
      </c>
      <c r="P5484" s="1">
        <v>-0.0002831303979388133</v>
      </c>
      <c r="Q5484" s="1">
        <v>-0.007075490766362713</v>
      </c>
      <c r="R5484" s="1">
        <v>0.01585944759634828</v>
      </c>
      <c r="S5484" s="1">
        <v>0.01451914053228198</v>
      </c>
      <c r="T5484" s="1">
        <v>-0.005899706316734421</v>
      </c>
      <c r="U5484" s="1">
        <v>0.01950058647760411</v>
      </c>
      <c r="V5484" s="1">
        <v>0.002904133767109407</v>
      </c>
      <c r="W5484" s="1">
        <v>0.006928705505633292</v>
      </c>
      <c r="X5484" s="1">
        <v>0.000101272142468023</v>
      </c>
      <c r="Y5484" s="1">
        <v>-0.007410664472304873</v>
      </c>
      <c r="Z5484" s="1">
        <v>0.003282192065044764</v>
      </c>
      <c r="AA5484" s="1">
        <v>-0.01346889787926708</v>
      </c>
      <c r="AB5484" s="1">
        <v>0.01945592304656096</v>
      </c>
      <c r="AC5484" s="1">
        <v>0.002337495188456495</v>
      </c>
    </row>
    <row r="5485" spans="1:29">
      <c r="A5485" s="11">
        <v>44540</v>
      </c>
      <c r="B5485" s="1">
        <v>-0.008502081102343406</v>
      </c>
      <c r="C5485" s="1">
        <v>0.008126982127401705</v>
      </c>
      <c r="D5485" s="1">
        <v>0.002359344052794254</v>
      </c>
      <c r="E5485" s="1">
        <v>-0.0006707744602983956</v>
      </c>
      <c r="F5485" s="1">
        <v>-0.00020683690780543</v>
      </c>
      <c r="G5485" s="1">
        <v>-0.006016683769750286</v>
      </c>
      <c r="H5485" s="1">
        <v>0.008938549224628556</v>
      </c>
      <c r="I5485" s="1">
        <v>-0.002816196055125619</v>
      </c>
      <c r="J5485" s="1">
        <v>-0.001207026464822403</v>
      </c>
      <c r="K5485" s="1">
        <v>-0.002970371899738034</v>
      </c>
      <c r="L5485" s="1">
        <v>-0.002381636279613408</v>
      </c>
      <c r="M5485" s="1">
        <v>0.002923944617650553</v>
      </c>
      <c r="N5485" s="1">
        <v>0.002973769228231893</v>
      </c>
      <c r="O5485" s="1">
        <v>0.01010462367166531</v>
      </c>
      <c r="P5485" s="1">
        <v>-0.006230632836207506</v>
      </c>
      <c r="Q5485" s="1">
        <v>0.001357341714446125</v>
      </c>
      <c r="R5485" s="1">
        <v>0.001017702683479227</v>
      </c>
      <c r="S5485" s="1">
        <v>0.00402505648838547</v>
      </c>
      <c r="T5485" s="1">
        <v>0.01238110835215656</v>
      </c>
      <c r="U5485" s="1">
        <v>0.07648791900705731</v>
      </c>
      <c r="V5485" s="1">
        <v>0.00210595169373784</v>
      </c>
      <c r="W5485" s="1">
        <v>-0.01009648586708012</v>
      </c>
      <c r="X5485" s="1">
        <v>0.001012248178243746</v>
      </c>
      <c r="Y5485" s="1">
        <v>0.001317543971045776</v>
      </c>
      <c r="Z5485" s="1">
        <v>0.002676637980520091</v>
      </c>
      <c r="AA5485" s="1">
        <v>-0.01424259677859796</v>
      </c>
      <c r="AB5485" s="1">
        <v>0.003587422507720595</v>
      </c>
      <c r="AC5485" s="1">
        <v>-0.007695850776782587</v>
      </c>
    </row>
    <row r="5486" spans="1:29">
      <c r="A5486" s="11">
        <v>44543</v>
      </c>
      <c r="B5486" s="1">
        <v>0.02318139908765882</v>
      </c>
      <c r="C5486" s="1">
        <v>-0.01158836338183422</v>
      </c>
      <c r="D5486" s="1">
        <v>-0.01203047011718472</v>
      </c>
      <c r="E5486" s="1">
        <v>-0.002908640369634008</v>
      </c>
      <c r="F5486" s="1">
        <v>0.00141507868540014</v>
      </c>
      <c r="G5486" s="1">
        <v>-0.01224456618388658</v>
      </c>
      <c r="H5486" s="1">
        <v>-0.01550385627761208</v>
      </c>
      <c r="I5486" s="1">
        <v>-0.007487483551478991</v>
      </c>
      <c r="J5486" s="1">
        <v>0.006921551598011444</v>
      </c>
      <c r="K5486" s="1">
        <v>-0.01219554804122169</v>
      </c>
      <c r="L5486" s="1">
        <v>-0.008299003088827916</v>
      </c>
      <c r="M5486" s="1">
        <v>-0.01457730435788829</v>
      </c>
      <c r="N5486" s="1">
        <v>-0.00635319819012925</v>
      </c>
      <c r="O5486" s="1">
        <v>-0.01930908172341839</v>
      </c>
      <c r="P5486" s="1">
        <v>-0.008359361175247049</v>
      </c>
      <c r="Q5486" s="1">
        <v>-0.01084390768849541</v>
      </c>
      <c r="R5486" s="1">
        <v>-0.02004914343553521</v>
      </c>
      <c r="S5486" s="1">
        <v>0.006681438212023272</v>
      </c>
      <c r="T5486" s="1">
        <v>-0.01394791644281701</v>
      </c>
      <c r="U5486" s="1">
        <v>0.02527234935648837</v>
      </c>
      <c r="V5486" s="1">
        <v>0.00164172597508494</v>
      </c>
      <c r="W5486" s="1">
        <v>-0.0202040324606253</v>
      </c>
      <c r="X5486" s="1">
        <v>0.00182019187838045</v>
      </c>
      <c r="Y5486" s="1">
        <v>0.009868408847669263</v>
      </c>
      <c r="Z5486" s="1">
        <v>-0.01245765691178691</v>
      </c>
      <c r="AA5486" s="1">
        <v>0.004766239161961394</v>
      </c>
      <c r="AB5486" s="1">
        <v>0.01844429369608225</v>
      </c>
      <c r="AC5486" s="1">
        <v>0.01120254852908475</v>
      </c>
    </row>
    <row r="5487" spans="1:29">
      <c r="A5487" s="11">
        <v>44544</v>
      </c>
      <c r="B5487" s="1">
        <v>0.009801242618938222</v>
      </c>
      <c r="C5487" s="1">
        <v>-0.001784123395464188</v>
      </c>
      <c r="D5487" s="1">
        <v>-0.002535678627545335</v>
      </c>
      <c r="E5487" s="1">
        <v>0.004824441949187186</v>
      </c>
      <c r="F5487" s="1">
        <v>0.01016345256544371</v>
      </c>
      <c r="G5487" s="1">
        <v>-0.003704938165391192</v>
      </c>
      <c r="H5487" s="1">
        <v>0.01462314007395937</v>
      </c>
      <c r="I5487" s="1">
        <v>-0.005757183506495789</v>
      </c>
      <c r="J5487" s="1">
        <v>0.007528633937564422</v>
      </c>
      <c r="K5487" s="1">
        <v>0.006053681577017578</v>
      </c>
      <c r="L5487" s="1">
        <v>0.004298846327274397</v>
      </c>
      <c r="M5487" s="1">
        <v>-0.003381182639006775</v>
      </c>
      <c r="N5487" s="1">
        <v>-0.02557554998996803</v>
      </c>
      <c r="O5487" s="1">
        <v>-0.007413129773761407</v>
      </c>
      <c r="P5487" s="1">
        <v>-0.01321969858890648</v>
      </c>
      <c r="Q5487" s="1">
        <v>0.006509246130044444</v>
      </c>
      <c r="R5487" s="1">
        <v>-0.01224251293151635</v>
      </c>
      <c r="S5487" s="1">
        <v>0.01415930263744425</v>
      </c>
      <c r="T5487" s="1">
        <v>0.001537556268466078</v>
      </c>
      <c r="U5487" s="1">
        <v>0.003490063090804574</v>
      </c>
      <c r="V5487" s="1">
        <v>-0.008588909886250051</v>
      </c>
      <c r="W5487" s="1">
        <v>-0.01936074475072314</v>
      </c>
      <c r="X5487" s="1">
        <v>-0.01201173338794281</v>
      </c>
      <c r="Y5487" s="1">
        <v>-0.00521167546769008</v>
      </c>
      <c r="Z5487" s="1">
        <v>0.001630546488985862</v>
      </c>
      <c r="AA5487" s="1">
        <v>0.001850692141140753</v>
      </c>
      <c r="AB5487" s="1">
        <v>0.01052924864374583</v>
      </c>
      <c r="AC5487" s="1">
        <v>0.002324190029230566</v>
      </c>
    </row>
    <row r="5488" spans="1:29">
      <c r="A5488" s="11">
        <v>44545</v>
      </c>
      <c r="B5488" s="1">
        <v>0.002250620051241325</v>
      </c>
      <c r="C5488" s="1">
        <v>-0.01876673771931059</v>
      </c>
      <c r="D5488" s="1">
        <v>-0.01062948589764179</v>
      </c>
      <c r="E5488" s="1">
        <v>0.0001116926754463066</v>
      </c>
      <c r="F5488" s="1">
        <v>-0.009953509387754855</v>
      </c>
      <c r="G5488" s="1">
        <v>0.002372042307876132</v>
      </c>
      <c r="H5488" s="1">
        <v>-0.02439022618115505</v>
      </c>
      <c r="I5488" s="1">
        <v>-0.001630692660543276</v>
      </c>
      <c r="J5488" s="1">
        <v>-0.00725578747023059</v>
      </c>
      <c r="K5488" s="1">
        <v>0.001143060862738743</v>
      </c>
      <c r="L5488" s="1">
        <v>-0.01024459637426645</v>
      </c>
      <c r="M5488" s="1">
        <v>-0.01865995935583908</v>
      </c>
      <c r="N5488" s="1">
        <v>-0.01990374597817457</v>
      </c>
      <c r="O5488" s="1">
        <v>0.01117286452576649</v>
      </c>
      <c r="P5488" s="1">
        <v>-0.003397724846147199</v>
      </c>
      <c r="Q5488" s="1">
        <v>-0.02008171576673257</v>
      </c>
      <c r="R5488" s="1">
        <v>-0.002919907035411118</v>
      </c>
      <c r="S5488" s="1">
        <v>-0.005671880088004344</v>
      </c>
      <c r="T5488" s="1">
        <v>-0.007675788771164482</v>
      </c>
      <c r="U5488" s="1">
        <v>-0.01277874516624911</v>
      </c>
      <c r="V5488" s="1">
        <v>0.02519664406108602</v>
      </c>
      <c r="W5488" s="1">
        <v>0.009195321202254192</v>
      </c>
      <c r="X5488" s="1">
        <v>0.004597466342584289</v>
      </c>
      <c r="Y5488" s="1">
        <v>-0.00523904647863338</v>
      </c>
      <c r="Z5488" s="1">
        <v>-0.01126635759189898</v>
      </c>
      <c r="AA5488" s="1">
        <v>-0.01346163430062619</v>
      </c>
      <c r="AB5488" s="1">
        <v>-0.01931083393917865</v>
      </c>
      <c r="AC5488" s="1">
        <v>-0.01623131899870955</v>
      </c>
    </row>
    <row r="5489" spans="1:29">
      <c r="A5489" s="11">
        <v>44546</v>
      </c>
      <c r="B5489" s="1">
        <v>-0.003999962937091373</v>
      </c>
      <c r="C5489" s="1">
        <v>0.01756444049877581</v>
      </c>
      <c r="D5489" s="1">
        <v>0.005364791812332292</v>
      </c>
      <c r="E5489" s="1">
        <v>-0.01641178565070323</v>
      </c>
      <c r="F5489" s="1">
        <v>-0.0006412118473571038</v>
      </c>
      <c r="G5489" s="1">
        <v>-0.008903777967291915</v>
      </c>
      <c r="H5489" s="1">
        <v>-0.01856061339513659</v>
      </c>
      <c r="I5489" s="1">
        <v>6.668439977741691E-05</v>
      </c>
      <c r="J5489" s="1">
        <v>-0.01712665693994087</v>
      </c>
      <c r="K5489" s="1">
        <v>-0.004933297116349378</v>
      </c>
      <c r="L5489" s="1">
        <v>0.02156613366535565</v>
      </c>
      <c r="M5489" s="1">
        <v>0.000432238107977545</v>
      </c>
      <c r="N5489" s="1">
        <v>-0.005132860921197913</v>
      </c>
      <c r="O5489" s="1">
        <v>0.008390437635048986</v>
      </c>
      <c r="P5489" s="1">
        <v>-0.007403080725765121</v>
      </c>
      <c r="Q5489" s="1">
        <v>0.009725698284014372</v>
      </c>
      <c r="R5489" s="1">
        <v>0.01293604289719741</v>
      </c>
      <c r="S5489" s="1">
        <v>-0.003949112149863154</v>
      </c>
      <c r="T5489" s="1">
        <v>-0.007528856300463294</v>
      </c>
      <c r="U5489" s="1">
        <v>-0.002878615850011701</v>
      </c>
      <c r="V5489" s="1">
        <v>-0.01374008626133105</v>
      </c>
      <c r="W5489" s="1">
        <v>-0.008106646871688938</v>
      </c>
      <c r="X5489" s="1">
        <v>0.0006102274265664676</v>
      </c>
      <c r="Y5489" s="1">
        <v>-0.02611373587610433</v>
      </c>
      <c r="Z5489" s="1">
        <v>-0.0007365522513365086</v>
      </c>
      <c r="AA5489" s="1">
        <v>0.01467842963097632</v>
      </c>
      <c r="AB5489" s="1">
        <v>0.05317415573855211</v>
      </c>
      <c r="AC5489" s="1">
        <v>0.01241354633716796</v>
      </c>
    </row>
    <row r="5490" spans="1:29">
      <c r="A5490" s="11">
        <v>44547</v>
      </c>
      <c r="B5490" s="1">
        <v>-0.02923982501861666</v>
      </c>
      <c r="C5490" s="1">
        <v>-0.01623829897103868</v>
      </c>
      <c r="D5490" s="1">
        <v>-0.006866865163519087</v>
      </c>
      <c r="E5490" s="1">
        <v>-0.02360949224961861</v>
      </c>
      <c r="F5490" s="1">
        <v>-0.01727075425183067</v>
      </c>
      <c r="G5490" s="1">
        <v>-0.004916700920236661</v>
      </c>
      <c r="H5490" s="1">
        <v>-0.000385955397063098</v>
      </c>
      <c r="I5490" s="1">
        <v>-0.01803207042325061</v>
      </c>
      <c r="J5490" s="1">
        <v>-0.0007769444718845886</v>
      </c>
      <c r="K5490" s="1">
        <v>-0.03431478458399273</v>
      </c>
      <c r="L5490" s="1">
        <v>0.02779972980724899</v>
      </c>
      <c r="M5490" s="1">
        <v>-0.02505411480279229</v>
      </c>
      <c r="N5490" s="1">
        <v>-0.02220724578872035</v>
      </c>
      <c r="O5490" s="1">
        <v>-0.02191494592114696</v>
      </c>
      <c r="P5490" s="1">
        <v>-0.01795877831129777</v>
      </c>
      <c r="Q5490" s="1">
        <v>-0.040935922769189</v>
      </c>
      <c r="R5490" s="1">
        <v>-0.02639460159086171</v>
      </c>
      <c r="S5490" s="1">
        <v>-0.01013215708904525</v>
      </c>
      <c r="T5490" s="1">
        <v>-0.02774604028986505</v>
      </c>
      <c r="U5490" s="1">
        <v>-0.02236949905643493</v>
      </c>
      <c r="V5490" s="1">
        <v>0.00588655312042774</v>
      </c>
      <c r="W5490" s="1">
        <v>-0.0187774517312902</v>
      </c>
      <c r="X5490" s="1">
        <v>-0.04421180904625488</v>
      </c>
      <c r="Y5490" s="1">
        <v>-0.02748976586835394</v>
      </c>
      <c r="Z5490" s="1">
        <v>-0.01829692693455853</v>
      </c>
      <c r="AA5490" s="1">
        <v>-0.03260165847317908</v>
      </c>
      <c r="AB5490" s="1">
        <v>-0.03328500613731689</v>
      </c>
      <c r="AC5490" s="1">
        <v>0.04112986949245023</v>
      </c>
    </row>
    <row r="5491" spans="1:29">
      <c r="A5491" s="11">
        <v>44550</v>
      </c>
      <c r="B5491" s="1">
        <v>-0.0211206373716335</v>
      </c>
      <c r="C5491" s="1">
        <v>-0.06420589699505153</v>
      </c>
      <c r="D5491" s="1">
        <v>-0.018169424458225</v>
      </c>
      <c r="E5491" s="1">
        <v>0.03906061725243815</v>
      </c>
      <c r="F5491" s="1">
        <v>0.009462220188545478</v>
      </c>
      <c r="G5491" s="1">
        <v>-0.02137049751556053</v>
      </c>
      <c r="H5491" s="1">
        <v>-0.0274131288785987</v>
      </c>
      <c r="I5491" s="1">
        <v>-0.0321781395918509</v>
      </c>
      <c r="J5491" s="1">
        <v>-0.03787622849597538</v>
      </c>
      <c r="K5491" s="1">
        <v>0.01741960032334244</v>
      </c>
      <c r="L5491" s="1">
        <v>-0.01205473924374567</v>
      </c>
      <c r="M5491" s="1">
        <v>-0.03633126893179994</v>
      </c>
      <c r="N5491" s="1">
        <v>-0.02546455911803525</v>
      </c>
      <c r="O5491" s="1">
        <v>-0.02432299210052791</v>
      </c>
      <c r="P5491" s="1">
        <v>-0.0100929173431975</v>
      </c>
      <c r="Q5491" s="1">
        <v>-0.03873737811862199</v>
      </c>
      <c r="R5491" s="1">
        <v>-0.02696054608077025</v>
      </c>
      <c r="S5491" s="1">
        <v>-0.05206936509384652</v>
      </c>
      <c r="T5491" s="1">
        <v>-0.03976056430784425</v>
      </c>
      <c r="U5491" s="1">
        <v>-0.02725916803724515</v>
      </c>
      <c r="V5491" s="1">
        <v>-0.006502400646218875</v>
      </c>
      <c r="W5491" s="1">
        <v>-0.02312927774658213</v>
      </c>
      <c r="X5491" s="1">
        <v>-0.04923441899841852</v>
      </c>
      <c r="Y5491" s="1">
        <v>-0.03104728134493906</v>
      </c>
      <c r="Z5491" s="1">
        <v>-0.05224797762100442</v>
      </c>
      <c r="AA5491" s="1">
        <v>-0.01800111521886971</v>
      </c>
      <c r="AB5491" s="1">
        <v>-0.02811595540156286</v>
      </c>
      <c r="AC5491" s="1">
        <v>-0.007230059373658948</v>
      </c>
    </row>
    <row r="5492" spans="1:29">
      <c r="A5492" s="11">
        <v>44551</v>
      </c>
      <c r="B5492" s="1">
        <v>-0.01260479064170916</v>
      </c>
      <c r="C5492" s="1">
        <v>0.01166659206295817</v>
      </c>
      <c r="D5492" s="1">
        <v>0.009749702705121877</v>
      </c>
      <c r="E5492" s="1">
        <v>-0.00788761852219344</v>
      </c>
      <c r="F5492" s="1">
        <v>0.01319961640340983</v>
      </c>
      <c r="G5492" s="1">
        <v>0.0042386097384568</v>
      </c>
      <c r="H5492" s="1">
        <v>0.02421591882068008</v>
      </c>
      <c r="I5492" s="1">
        <v>0.01132814682414729</v>
      </c>
      <c r="J5492" s="1">
        <v>0.02851537606146803</v>
      </c>
      <c r="K5492" s="1">
        <v>0.0016526588741681</v>
      </c>
      <c r="L5492" s="1">
        <v>0.007059791836023122</v>
      </c>
      <c r="M5492" s="1">
        <v>0.006896572680915147</v>
      </c>
      <c r="N5492" s="1">
        <v>0.0004708267926096799</v>
      </c>
      <c r="O5492" s="1">
        <v>-0.002578908559374593</v>
      </c>
      <c r="P5492" s="1">
        <v>-0.008883527595637597</v>
      </c>
      <c r="Q5492" s="1">
        <v>0.01529869002845996</v>
      </c>
      <c r="R5492" s="1">
        <v>0.01488565730891511</v>
      </c>
      <c r="S5492" s="1">
        <v>0.03896711465889857</v>
      </c>
      <c r="T5492" s="1">
        <v>-0.007123753113787212</v>
      </c>
      <c r="U5492" s="1">
        <v>0.001570964286460974</v>
      </c>
      <c r="V5492" s="1">
        <v>0.01911120152296952</v>
      </c>
      <c r="W5492" s="1">
        <v>-0.0054259417140059</v>
      </c>
      <c r="X5492" s="1">
        <v>0.01465164632457205</v>
      </c>
      <c r="Y5492" s="1">
        <v>0.01339066420395496</v>
      </c>
      <c r="Z5492" s="1">
        <v>0.02996419109801152</v>
      </c>
      <c r="AA5492" s="1">
        <v>0.02156871690866224</v>
      </c>
      <c r="AB5492" s="1">
        <v>0.04223401890110945</v>
      </c>
      <c r="AC5492" s="1">
        <v>0.03731505686296521</v>
      </c>
    </row>
    <row r="5493" spans="1:29">
      <c r="A5493" s="11">
        <v>44552</v>
      </c>
      <c r="B5493" s="1">
        <v>0.005256453745878575</v>
      </c>
      <c r="C5493" s="1">
        <v>0.02265249560974869</v>
      </c>
      <c r="D5493" s="1">
        <v>-0.002495987281329493</v>
      </c>
      <c r="E5493" s="1">
        <v>0.003326746100778877</v>
      </c>
      <c r="F5493" s="1">
        <v>0.005972887976914754</v>
      </c>
      <c r="G5493" s="1">
        <v>0.02904855480289803</v>
      </c>
      <c r="H5493" s="1">
        <v>0.009302518310787544</v>
      </c>
      <c r="I5493" s="1">
        <v>0.002358105344750339</v>
      </c>
      <c r="J5493" s="1">
        <v>0.04018407005442048</v>
      </c>
      <c r="K5493" s="1">
        <v>0.00211175127538743</v>
      </c>
      <c r="L5493" s="1">
        <v>0.00723120467984395</v>
      </c>
      <c r="M5493" s="1">
        <v>-0.004109735573255446</v>
      </c>
      <c r="N5493" s="1">
        <v>-0.00235287571819176</v>
      </c>
      <c r="O5493" s="1">
        <v>0.008003003878440662</v>
      </c>
      <c r="P5493" s="1">
        <v>0.01823187029988804</v>
      </c>
      <c r="Q5493" s="1">
        <v>0.00551259395702175</v>
      </c>
      <c r="R5493" s="1">
        <v>0.02373183006597568</v>
      </c>
      <c r="S5493" s="1">
        <v>0.01852683550574197</v>
      </c>
      <c r="T5493" s="1">
        <v>0.02208519455617552</v>
      </c>
      <c r="U5493" s="1">
        <v>0.003942539140591839</v>
      </c>
      <c r="V5493" s="1">
        <v>0.02434020075816035</v>
      </c>
      <c r="W5493" s="1">
        <v>0.01310754972056194</v>
      </c>
      <c r="X5493" s="1">
        <v>0.03725748163378029</v>
      </c>
      <c r="Y5493" s="1">
        <v>0.02878720934950629</v>
      </c>
      <c r="Z5493" s="1">
        <v>0.02149115286697811</v>
      </c>
      <c r="AA5493" s="1">
        <v>0.005289283212001283</v>
      </c>
      <c r="AB5493" s="1">
        <v>0.01528853455072166</v>
      </c>
      <c r="AC5493" s="1">
        <v>-0.007455041000316132</v>
      </c>
    </row>
    <row r="5494" spans="1:29">
      <c r="A5494" s="11">
        <v>44553</v>
      </c>
      <c r="B5494" s="1">
        <v>0.01411822251072659</v>
      </c>
      <c r="C5494" s="1">
        <v>0.01315605789118401</v>
      </c>
      <c r="D5494" s="1">
        <v>0.01647138575226181</v>
      </c>
      <c r="E5494" s="1">
        <v>0.02253568449338572</v>
      </c>
      <c r="F5494" s="1">
        <v>0.009960192873131657</v>
      </c>
      <c r="G5494" s="1">
        <v>-0.002654070701692213</v>
      </c>
      <c r="H5494" s="1">
        <v>0.02035313447595577</v>
      </c>
      <c r="I5494" s="1">
        <v>-0.0007611718936850753</v>
      </c>
      <c r="J5494" s="1">
        <v>-0.004424310256850528</v>
      </c>
      <c r="K5494" s="1">
        <v>0.01009813488298605</v>
      </c>
      <c r="L5494" s="1">
        <v>0.01803033351506178</v>
      </c>
      <c r="M5494" s="1">
        <v>0.02842737199393963</v>
      </c>
      <c r="N5494" s="1">
        <v>0.02499999623170557</v>
      </c>
      <c r="O5494" s="1">
        <v>0.009954719642420562</v>
      </c>
      <c r="P5494" s="1">
        <v>0.01630485250027847</v>
      </c>
      <c r="Q5494" s="1">
        <v>0.02704684486942921</v>
      </c>
      <c r="R5494" s="1">
        <v>-0.0003593289697080282</v>
      </c>
      <c r="S5494" s="1">
        <v>-0.01153500363011628</v>
      </c>
      <c r="T5494" s="1">
        <v>0.01305249568221178</v>
      </c>
      <c r="U5494" s="1">
        <v>0.02360454245575871</v>
      </c>
      <c r="V5494" s="1">
        <v>-0.006332381948872867</v>
      </c>
      <c r="W5494" s="1">
        <v>0.0165046161652227</v>
      </c>
      <c r="X5494" s="1">
        <v>0.003932000220012055</v>
      </c>
      <c r="Y5494" s="1">
        <v>0.0002293731874949412</v>
      </c>
      <c r="Z5494" s="1">
        <v>-0.001062935157610467</v>
      </c>
      <c r="AA5494" s="1">
        <v>0.0131101151016948</v>
      </c>
      <c r="AB5494" s="1">
        <v>0.005848022920946994</v>
      </c>
      <c r="AC5494" s="1">
        <v>0.01298032614532652</v>
      </c>
    </row>
    <row r="5495" spans="1:29">
      <c r="A5495" s="11">
        <v>44554</v>
      </c>
      <c r="B5495" s="1">
        <v>-0.01664704108836046</v>
      </c>
      <c r="C5495" s="1">
        <v>-0.01378033765284448</v>
      </c>
      <c r="D5495" s="1">
        <v>-0.00374163415465445</v>
      </c>
      <c r="E5495" s="1">
        <v>-0.001593848212418481</v>
      </c>
      <c r="F5495" s="1">
        <v>-0.01196004105910742</v>
      </c>
      <c r="G5495" s="1">
        <v>-0.01707491324760158</v>
      </c>
      <c r="H5495" s="1">
        <v>-0.01505454518546478</v>
      </c>
      <c r="I5495" s="1">
        <v>-0.00360079044995254</v>
      </c>
      <c r="J5495" s="1">
        <v>-0.005202726335686747</v>
      </c>
      <c r="K5495" s="1">
        <v>-0.00160817704399363</v>
      </c>
      <c r="L5495" s="1">
        <v>0.003176187947553144</v>
      </c>
      <c r="M5495" s="1">
        <v>-0.01694158347497976</v>
      </c>
      <c r="N5495" s="1">
        <v>0.003221321973598146</v>
      </c>
      <c r="O5495" s="1">
        <v>-0.01717350870230328</v>
      </c>
      <c r="P5495" s="1">
        <v>-0.004724366243441414</v>
      </c>
      <c r="Q5495" s="1">
        <v>-0.01423495541800912</v>
      </c>
      <c r="R5495" s="1">
        <v>0.003192158014979407</v>
      </c>
      <c r="S5495" s="1">
        <v>-0.0233392976444925</v>
      </c>
      <c r="T5495" s="1">
        <v>-0.01050233443749171</v>
      </c>
      <c r="U5495" s="1">
        <v>-0.02052316632281515</v>
      </c>
      <c r="V5495" s="1">
        <v>-0.008896394431768484</v>
      </c>
      <c r="W5495" s="1">
        <v>-0.01073270928059256</v>
      </c>
      <c r="X5495" s="1">
        <v>-0.0100561023364506</v>
      </c>
      <c r="Y5495" s="1">
        <v>-0.005732661995138444</v>
      </c>
      <c r="Z5495" s="1">
        <v>-0.01081904634342357</v>
      </c>
      <c r="AA5495" s="1">
        <v>-0.004485243797128557</v>
      </c>
      <c r="AB5495" s="1">
        <v>0.005232501644482079</v>
      </c>
      <c r="AC5495" s="1">
        <v>0.005615142913361515</v>
      </c>
    </row>
    <row r="5496" spans="1:29">
      <c r="A5496" s="11">
        <v>44557</v>
      </c>
      <c r="B5496" s="1">
        <v>0.006966401451761861</v>
      </c>
      <c r="C5496" s="1">
        <v>0.006045962303756092</v>
      </c>
      <c r="D5496" s="1">
        <v>-0.007935042656142977</v>
      </c>
      <c r="E5496" s="1">
        <v>0.02416601618945502</v>
      </c>
      <c r="F5496" s="1">
        <v>0.02118073241968488</v>
      </c>
      <c r="G5496" s="1">
        <v>0.000430762425298381</v>
      </c>
      <c r="H5496" s="1">
        <v>-0.002292725465893541</v>
      </c>
      <c r="I5496" s="1">
        <v>0.008270260421588072</v>
      </c>
      <c r="J5496" s="1">
        <v>-0.01329265120434364</v>
      </c>
      <c r="K5496" s="1">
        <v>0.001937378156569691</v>
      </c>
      <c r="L5496" s="1">
        <v>0.00142203515665984</v>
      </c>
      <c r="M5496" s="1">
        <v>0.004535272503790599</v>
      </c>
      <c r="N5496" s="1">
        <v>-0.002064184680765191</v>
      </c>
      <c r="O5496" s="1">
        <v>0.007260082113247357</v>
      </c>
      <c r="P5496" s="1">
        <v>-0.009295917809148513</v>
      </c>
      <c r="Q5496" s="1">
        <v>-0.008303228028788912</v>
      </c>
      <c r="R5496" s="1">
        <v>-0.00107473661006563</v>
      </c>
      <c r="S5496" s="1">
        <v>-0.003216978715206764</v>
      </c>
      <c r="T5496" s="1">
        <v>0.002407202806599118</v>
      </c>
      <c r="U5496" s="1">
        <v>-0.008970816243067392</v>
      </c>
      <c r="V5496" s="1">
        <v>0.01107707700203431</v>
      </c>
      <c r="W5496" s="1">
        <v>-0.0006259223775807454</v>
      </c>
      <c r="X5496" s="1">
        <v>0.007591932734455131</v>
      </c>
      <c r="Y5496" s="1">
        <v>0.002536928740531463</v>
      </c>
      <c r="Z5496" s="1">
        <v>0.005692800644037765</v>
      </c>
      <c r="AA5496" s="1">
        <v>0.005109023737783103</v>
      </c>
      <c r="AB5496" s="1">
        <v>-0.01561590242724109</v>
      </c>
      <c r="AC5496" s="1">
        <v>0.001646444218858178</v>
      </c>
    </row>
    <row r="5497" spans="1:29">
      <c r="A5497" s="11">
        <v>44558</v>
      </c>
      <c r="B5497" s="1">
        <v>0.004909524745381644</v>
      </c>
      <c r="C5497" s="1">
        <v>0.01602564749207791</v>
      </c>
      <c r="D5497" s="1">
        <v>0.01065979927112903</v>
      </c>
      <c r="E5497" s="1">
        <v>0.003278648534072559</v>
      </c>
      <c r="F5497" s="1">
        <v>0.001456602827320408</v>
      </c>
      <c r="G5497" s="1">
        <v>0.01699494170332727</v>
      </c>
      <c r="H5497" s="1">
        <v>0.01914976287757741</v>
      </c>
      <c r="I5497" s="1">
        <v>0.006892709073507808</v>
      </c>
      <c r="J5497" s="1">
        <v>0.01181540875780551</v>
      </c>
      <c r="K5497" s="1">
        <v>0.003345848457154244</v>
      </c>
      <c r="L5497" s="1">
        <v>0.01170863583286796</v>
      </c>
      <c r="M5497" s="1">
        <v>0.01399539447197395</v>
      </c>
      <c r="N5497" s="1">
        <v>0.01149158443720921</v>
      </c>
      <c r="O5497" s="1">
        <v>0.02461679174116593</v>
      </c>
      <c r="P5497" s="1">
        <v>-0.0002994659400679112</v>
      </c>
      <c r="Q5497" s="1">
        <v>0.01565346003315526</v>
      </c>
      <c r="R5497" s="1">
        <v>0.01187635351853356</v>
      </c>
      <c r="S5497" s="1">
        <v>0.003227361067065893</v>
      </c>
      <c r="T5497" s="1">
        <v>0.006877039542537489</v>
      </c>
      <c r="U5497" s="1">
        <v>0.02241762470016506</v>
      </c>
      <c r="V5497" s="1">
        <v>0.02644502010270133</v>
      </c>
      <c r="W5497" s="1">
        <v>0.01176064993520631</v>
      </c>
      <c r="X5497" s="1">
        <v>0.01920835918027253</v>
      </c>
      <c r="Y5497" s="1">
        <v>0.01955368243587263</v>
      </c>
      <c r="Z5497" s="1">
        <v>0.005036570175117161</v>
      </c>
      <c r="AA5497" s="1">
        <v>0.02082531557982881</v>
      </c>
      <c r="AB5497" s="1">
        <v>0.01292581772298806</v>
      </c>
      <c r="AC5497" s="1">
        <v>0.008362048448987247</v>
      </c>
    </row>
    <row r="5498" spans="1:29">
      <c r="A5498" s="11">
        <v>44559</v>
      </c>
      <c r="B5498" s="1">
        <v>-0.007328399105391736</v>
      </c>
      <c r="C5498" s="1">
        <v>0.00184017035372297</v>
      </c>
      <c r="D5498" s="1">
        <v>0.002520760057145743</v>
      </c>
      <c r="E5498" s="1">
        <v>0.002410815246030928</v>
      </c>
      <c r="F5498" s="1">
        <v>0.01883515855922901</v>
      </c>
      <c r="G5498" s="1">
        <v>0.03299879614170842</v>
      </c>
      <c r="H5498" s="1">
        <v>-0.006012839903150269</v>
      </c>
      <c r="I5498" s="1">
        <v>-0.004757748830153896</v>
      </c>
      <c r="J5498" s="1">
        <v>-0.008512516492773847</v>
      </c>
      <c r="K5498" s="1">
        <v>-0.0009744611541903092</v>
      </c>
      <c r="L5498" s="1">
        <v>-0.001297664674039134</v>
      </c>
      <c r="M5498" s="1">
        <v>-0.007123775698119283</v>
      </c>
      <c r="N5498" s="1">
        <v>-0.01499662405328095</v>
      </c>
      <c r="O5498" s="1">
        <v>-0.007153977813545209</v>
      </c>
      <c r="P5498" s="1">
        <v>0.002496235343357522</v>
      </c>
      <c r="Q5498" s="1">
        <v>-0.004301167506635561</v>
      </c>
      <c r="R5498" s="1">
        <v>0.001709453544581407</v>
      </c>
      <c r="S5498" s="1">
        <v>-0.02205883823333465</v>
      </c>
      <c r="T5498" s="1">
        <v>-0.01474418289267809</v>
      </c>
      <c r="U5498" s="1">
        <v>-0.01057851522415454</v>
      </c>
      <c r="V5498" s="1">
        <v>0.02907626388851758</v>
      </c>
      <c r="W5498" s="1">
        <v>-0.0004126894385020341</v>
      </c>
      <c r="X5498" s="1">
        <v>-0.008746380883514981</v>
      </c>
      <c r="Y5498" s="1">
        <v>-0.009702192578638913</v>
      </c>
      <c r="Z5498" s="1">
        <v>-0.009933909171751298</v>
      </c>
      <c r="AA5498" s="1">
        <v>0.009370255959179286</v>
      </c>
      <c r="AB5498" s="1">
        <v>-0.01551609691337541</v>
      </c>
      <c r="AC5498" s="1">
        <v>-0.002480768365353603</v>
      </c>
    </row>
    <row r="5499" spans="1:29">
      <c r="A5499" s="11">
        <v>44560</v>
      </c>
      <c r="B5499" s="1">
        <v>-0.002460894451668971</v>
      </c>
      <c r="C5499" s="1">
        <v>-0.00826551526672481</v>
      </c>
      <c r="D5499" s="1">
        <v>0.004017207451951776</v>
      </c>
      <c r="E5499" s="1">
        <v>0.01838494894271614</v>
      </c>
      <c r="F5499" s="1">
        <v>0.01480414521800655</v>
      </c>
      <c r="G5499" s="1">
        <v>-0.002048996354355737</v>
      </c>
      <c r="H5499" s="1">
        <v>-0.004678328014813049</v>
      </c>
      <c r="I5499" s="1">
        <v>0.005261931633196548</v>
      </c>
      <c r="J5499" s="1">
        <v>-0.01012659480833955</v>
      </c>
      <c r="K5499" s="1">
        <v>0.008128071388714631</v>
      </c>
      <c r="L5499" s="1">
        <v>0.003871489626522395</v>
      </c>
      <c r="M5499" s="1">
        <v>-0.008520227513422629</v>
      </c>
      <c r="N5499" s="1">
        <v>-0.003460148181914757</v>
      </c>
      <c r="O5499" s="1">
        <v>-0.004083074622352023</v>
      </c>
      <c r="P5499" s="1">
        <v>0.01005974348161986</v>
      </c>
      <c r="Q5499" s="1">
        <v>0.01151921291421165</v>
      </c>
      <c r="R5499" s="1">
        <v>-0.01806443537784397</v>
      </c>
      <c r="S5499" s="1">
        <v>-0.01174806204045531</v>
      </c>
      <c r="T5499" s="1">
        <v>-0.005941895554307464</v>
      </c>
      <c r="U5499" s="1">
        <v>-0.01079679156822388</v>
      </c>
      <c r="V5499" s="1">
        <v>-0.005185978866111496</v>
      </c>
      <c r="W5499" s="1">
        <v>0.001857784524428752</v>
      </c>
      <c r="X5499" s="1">
        <v>-0.01176471870486473</v>
      </c>
      <c r="Y5499" s="1">
        <v>-0.005012447362679362</v>
      </c>
      <c r="Z5499" s="1">
        <v>-0.01366184684176652</v>
      </c>
      <c r="AA5499" s="1">
        <v>0.01463284281127475</v>
      </c>
      <c r="AB5499" s="1">
        <v>-0.01811757487625254</v>
      </c>
      <c r="AC5499" s="1">
        <v>0.01477892839169392</v>
      </c>
    </row>
    <row r="5500" spans="1:29">
      <c r="A5500" s="11">
        <v>44561</v>
      </c>
      <c r="B5500" s="1">
        <v>0.01450248099418538</v>
      </c>
      <c r="C5500" s="1">
        <v>0.01984388107861257</v>
      </c>
      <c r="D5500" s="1">
        <v>0.008981836658165765</v>
      </c>
      <c r="E5500" s="1">
        <v>-0.009079018755035584</v>
      </c>
      <c r="F5500" s="1">
        <v>0.0004688221655406721</v>
      </c>
      <c r="G5500" s="1">
        <v>0.01364877554609989</v>
      </c>
      <c r="H5500" s="1">
        <v>0.01214259615486935</v>
      </c>
      <c r="I5500" s="1">
        <v>0.01224773768521548</v>
      </c>
      <c r="J5500" s="1">
        <v>0.05760038465186978</v>
      </c>
      <c r="K5500" s="1">
        <v>0.01485620622061901</v>
      </c>
      <c r="L5500" s="1">
        <v>-0.002694325304212208</v>
      </c>
      <c r="M5500" s="1">
        <v>0.00859344562527431</v>
      </c>
      <c r="N5500" s="1">
        <v>0.009490749764423434</v>
      </c>
      <c r="O5500" s="1">
        <v>0.00946583449526095</v>
      </c>
      <c r="P5500" s="1">
        <v>0.01104433757835044</v>
      </c>
      <c r="Q5500" s="1">
        <v>0.0135230278674241</v>
      </c>
      <c r="R5500" s="1">
        <v>0.003836153470635706</v>
      </c>
      <c r="S5500" s="1">
        <v>0.01949582660349081</v>
      </c>
      <c r="T5500" s="1">
        <v>0.01937132115408779</v>
      </c>
      <c r="U5500" s="1">
        <v>0.002845436939099999</v>
      </c>
      <c r="V5500" s="1">
        <v>0.01348197212719371</v>
      </c>
      <c r="W5500" s="1">
        <v>0.02122251525386765</v>
      </c>
      <c r="X5500" s="1">
        <v>0.02551020441263163</v>
      </c>
      <c r="Y5500" s="1">
        <v>0.01190744119978882</v>
      </c>
      <c r="Z5500" s="1">
        <v>0.009491399391174271</v>
      </c>
      <c r="AA5500" s="1">
        <v>0.03491560303450303</v>
      </c>
      <c r="AB5500" s="1">
        <v>0.02370236830216998</v>
      </c>
      <c r="AC5500" s="1">
        <v>0.00175055048377315</v>
      </c>
    </row>
    <row r="5501" spans="1:29">
      <c r="A5501" s="11">
        <v>44564</v>
      </c>
      <c r="B5501" s="1">
        <v>0.02623241222485606</v>
      </c>
      <c r="C5501" s="1">
        <v>0.001686313376991988</v>
      </c>
      <c r="D5501" s="1">
        <v>0.003202981699026219</v>
      </c>
      <c r="E5501" s="1">
        <v>-0.01440524548553468</v>
      </c>
      <c r="F5501" s="1">
        <v>-0.01097413336531317</v>
      </c>
      <c r="G5501" s="1">
        <v>0.04896031616970409</v>
      </c>
      <c r="H5501" s="1">
        <v>0.01741486946180415</v>
      </c>
      <c r="I5501" s="1">
        <v>0.02720694920865308</v>
      </c>
      <c r="J5501" s="1">
        <v>0.005257041991509226</v>
      </c>
      <c r="K5501" s="1">
        <v>0.0004872733015715003</v>
      </c>
      <c r="L5501" s="1">
        <v>0.0056681345638252</v>
      </c>
      <c r="M5501" s="1">
        <v>0.01300454622892189</v>
      </c>
      <c r="N5501" s="1">
        <v>0.004815399547660082</v>
      </c>
      <c r="O5501" s="1">
        <v>-0.008779810185575609</v>
      </c>
      <c r="P5501" s="1">
        <v>0.002828366782749114</v>
      </c>
      <c r="Q5501" s="1">
        <v>0.004564566335710785</v>
      </c>
      <c r="R5501" s="1">
        <v>0.01507513422328155</v>
      </c>
      <c r="S5501" s="1">
        <v>0.02705227793345411</v>
      </c>
      <c r="T5501" s="1">
        <v>0.02247791979350811</v>
      </c>
      <c r="U5501" s="1">
        <v>0.002307983654479706</v>
      </c>
      <c r="V5501" s="1">
        <v>0.003842953415301054</v>
      </c>
      <c r="W5501" s="1">
        <v>0.006120154543171274</v>
      </c>
      <c r="X5501" s="1">
        <v>0.0315091467648172</v>
      </c>
      <c r="Y5501" s="1">
        <v>0.01108845992799967</v>
      </c>
      <c r="Z5501" s="1">
        <v>0.02789145501493051</v>
      </c>
      <c r="AA5501" s="1">
        <v>0.0005749209738630245</v>
      </c>
      <c r="AB5501" s="1">
        <v>0.03692852461637353</v>
      </c>
      <c r="AC5501" s="1">
        <v>0.004683042594618492</v>
      </c>
    </row>
    <row r="5502" spans="1:29">
      <c r="A5502" s="11">
        <v>44565</v>
      </c>
      <c r="B5502" s="1">
        <v>0.01838160871753702</v>
      </c>
      <c r="C5502" s="1">
        <v>-0.0003884251426902186</v>
      </c>
      <c r="D5502" s="1">
        <v>0.005777346923421245</v>
      </c>
      <c r="E5502" s="1">
        <v>-0.006716823518881254</v>
      </c>
      <c r="F5502" s="1">
        <v>-0.003647031552707181</v>
      </c>
      <c r="G5502" s="1">
        <v>-0.005075849381274589</v>
      </c>
      <c r="H5502" s="1">
        <v>0.01027012414549344</v>
      </c>
      <c r="I5502" s="1">
        <v>0.005856625427884454</v>
      </c>
      <c r="J5502" s="1">
        <v>-0.004079016809806379</v>
      </c>
      <c r="K5502" s="1">
        <v>0.01691871234758291</v>
      </c>
      <c r="L5502" s="1">
        <v>0.0003687019242484268</v>
      </c>
      <c r="M5502" s="1">
        <v>0.009738700120356159</v>
      </c>
      <c r="N5502" s="1">
        <v>0.005248751638502913</v>
      </c>
      <c r="O5502" s="1">
        <v>0.002470399566286918</v>
      </c>
      <c r="P5502" s="1">
        <v>-0.02343898914636866</v>
      </c>
      <c r="Q5502" s="1">
        <v>0.03320525394405016</v>
      </c>
      <c r="R5502" s="1">
        <v>0.02256796258180649</v>
      </c>
      <c r="S5502" s="1">
        <v>-0.002270637207812953</v>
      </c>
      <c r="T5502" s="1">
        <v>0.02697537181252407</v>
      </c>
      <c r="U5502" s="1">
        <v>-0.004013835472800098</v>
      </c>
      <c r="V5502" s="1">
        <v>-0.01325170081874849</v>
      </c>
      <c r="W5502" s="1">
        <v>-0.01223264329838836</v>
      </c>
      <c r="X5502" s="1">
        <v>-0.01607717022080535</v>
      </c>
      <c r="Y5502" s="1">
        <v>0.0129812448530906</v>
      </c>
      <c r="Z5502" s="1">
        <v>0.005558260174049812</v>
      </c>
      <c r="AA5502" s="1">
        <v>0.02343638590551222</v>
      </c>
      <c r="AB5502" s="1">
        <v>-0.05243079948754603</v>
      </c>
      <c r="AC5502" s="1">
        <v>0.003895881114814426</v>
      </c>
    </row>
    <row r="5503" spans="1:29">
      <c r="A5503" s="11">
        <v>44566</v>
      </c>
      <c r="B5503" s="1">
        <v>0.02502996494715348</v>
      </c>
      <c r="C5503" s="1">
        <v>0.02267131413982271</v>
      </c>
      <c r="D5503" s="1">
        <v>0.005840386839315981</v>
      </c>
      <c r="E5503" s="1">
        <v>0.00465244798154929</v>
      </c>
      <c r="F5503" s="1">
        <v>-0.009316663700108752</v>
      </c>
      <c r="G5503" s="1">
        <v>0.02720891333520492</v>
      </c>
      <c r="H5503" s="1">
        <v>0.02447287234266882</v>
      </c>
      <c r="I5503" s="1">
        <v>0.02374793009156684</v>
      </c>
      <c r="J5503" s="1">
        <v>-0.001575322988757621</v>
      </c>
      <c r="K5503" s="1">
        <v>0.006059310290872144</v>
      </c>
      <c r="L5503" s="1">
        <v>-0.02869702943182306</v>
      </c>
      <c r="M5503" s="1">
        <v>0.02805797874121407</v>
      </c>
      <c r="N5503" s="1">
        <v>0.001362065051954131</v>
      </c>
      <c r="O5503" s="1">
        <v>0.00919643542785753</v>
      </c>
      <c r="P5503" s="1">
        <v>-0.001892211703164115</v>
      </c>
      <c r="Q5503" s="1">
        <v>0.01725312133165424</v>
      </c>
      <c r="R5503" s="1">
        <v>0.004678349290447414</v>
      </c>
      <c r="S5503" s="1">
        <v>0.02867540374003985</v>
      </c>
      <c r="T5503" s="1">
        <v>0.01840745636791685</v>
      </c>
      <c r="U5503" s="1">
        <v>-0.01397779290349732</v>
      </c>
      <c r="V5503" s="1">
        <v>-0.003103767142388025</v>
      </c>
      <c r="W5503" s="1">
        <v>-0.007105662937475388</v>
      </c>
      <c r="X5503" s="1">
        <v>0.0003063600788695275</v>
      </c>
      <c r="Y5503" s="1">
        <v>-0.01237297066907794</v>
      </c>
      <c r="Z5503" s="1">
        <v>0.02506967034382246</v>
      </c>
      <c r="AA5503" s="1">
        <v>-0.002651984492354931</v>
      </c>
      <c r="AB5503" s="1">
        <v>-0.004176004587879034</v>
      </c>
      <c r="AC5503" s="1">
        <v>-0.01108805046169814</v>
      </c>
    </row>
    <row r="5504" spans="1:29">
      <c r="A5504" s="11">
        <v>44567</v>
      </c>
      <c r="B5504" s="1">
        <v>0.004677402522438534</v>
      </c>
      <c r="C5504" s="1">
        <v>0.002786838695951754</v>
      </c>
      <c r="D5504" s="1">
        <v>0.00420811584497538</v>
      </c>
      <c r="E5504" s="1">
        <v>-0.007053984554101445</v>
      </c>
      <c r="F5504" s="1">
        <v>-0.01063581278101444</v>
      </c>
      <c r="G5504" s="1">
        <v>0.01387381441358548</v>
      </c>
      <c r="H5504" s="1">
        <v>0.02058063153129885</v>
      </c>
      <c r="I5504" s="1">
        <v>-0.01603980266911531</v>
      </c>
      <c r="J5504" s="1">
        <v>0.007888913156000044</v>
      </c>
      <c r="K5504" s="1">
        <v>-0.01010019031654763</v>
      </c>
      <c r="L5504" s="1">
        <v>-0.01455559394246542</v>
      </c>
      <c r="M5504" s="1">
        <v>0</v>
      </c>
      <c r="N5504" s="1">
        <v>-0.008388169369040743</v>
      </c>
      <c r="O5504" s="1">
        <v>0.0004168913872339974</v>
      </c>
      <c r="P5504" s="1">
        <v>0.002394709647236759</v>
      </c>
      <c r="Q5504" s="1">
        <v>0.002992949076500384</v>
      </c>
      <c r="R5504" s="1">
        <v>-0.02150148367128679</v>
      </c>
      <c r="S5504" s="1">
        <v>-0.005752189954693732</v>
      </c>
      <c r="T5504" s="1">
        <v>-0.001421537118207361</v>
      </c>
      <c r="U5504" s="1">
        <v>-0.01378884277361503</v>
      </c>
      <c r="V5504" s="1">
        <v>-0.006586043299646516</v>
      </c>
      <c r="W5504" s="1">
        <v>-0.01110954368024453</v>
      </c>
      <c r="X5504" s="1">
        <v>-0.001837659819263648</v>
      </c>
      <c r="Y5504" s="1">
        <v>0.02214762306366502</v>
      </c>
      <c r="Z5504" s="1">
        <v>-0.01218586332874028</v>
      </c>
      <c r="AA5504" s="1">
        <v>0.007666496238793785</v>
      </c>
      <c r="AB5504" s="1">
        <v>0.01362887388013401</v>
      </c>
      <c r="AC5504" s="1">
        <v>-0.01086186565212532</v>
      </c>
    </row>
    <row r="5505" spans="1:29">
      <c r="A5505" s="11">
        <v>44568</v>
      </c>
      <c r="B5505" s="1">
        <v>0.0004107290084163218</v>
      </c>
      <c r="C5505" s="1">
        <v>0.001010680772621342</v>
      </c>
      <c r="D5505" s="1">
        <v>0.0169382522683228</v>
      </c>
      <c r="E5505" s="1">
        <v>-0.007863358889526939</v>
      </c>
      <c r="F5505" s="1">
        <v>-0.006551446613756173</v>
      </c>
      <c r="G5505" s="1">
        <v>0.002573551446034994</v>
      </c>
      <c r="H5505" s="1">
        <v>0.005041488455632459</v>
      </c>
      <c r="I5505" s="1">
        <v>0.007014146429058732</v>
      </c>
      <c r="J5505" s="1">
        <v>0.03005638428583568</v>
      </c>
      <c r="K5505" s="1">
        <v>0.01034965735464222</v>
      </c>
      <c r="L5505" s="1">
        <v>-0.001925368114421899</v>
      </c>
      <c r="M5505" s="1">
        <v>0.01066090869661207</v>
      </c>
      <c r="N5505" s="1">
        <v>-0.001371718561866797</v>
      </c>
      <c r="O5505" s="1">
        <v>-0.01291898167301275</v>
      </c>
      <c r="P5505" s="1">
        <v>0.003882145110192692</v>
      </c>
      <c r="Q5505" s="1">
        <v>0.04144564913228033</v>
      </c>
      <c r="R5505" s="1">
        <v>0.008069598398828148</v>
      </c>
      <c r="S5505" s="1">
        <v>-0.003115258094334772</v>
      </c>
      <c r="T5505" s="1">
        <v>-0.0009152542629291549</v>
      </c>
      <c r="U5505" s="1">
        <v>-0.007525242567488544</v>
      </c>
      <c r="V5505" s="1">
        <v>-0.0007833877166592007</v>
      </c>
      <c r="W5505" s="1">
        <v>0.01468051362078904</v>
      </c>
      <c r="X5505" s="1">
        <v>0.003579830169071263</v>
      </c>
      <c r="Y5505" s="1">
        <v>0.005909449396215738</v>
      </c>
      <c r="Z5505" s="1">
        <v>-0.002492955548858533</v>
      </c>
      <c r="AA5505" s="1">
        <v>-0.008937150854202325</v>
      </c>
      <c r="AB5505" s="1">
        <v>-0.0005909250298364865</v>
      </c>
      <c r="AC5505" s="1">
        <v>0.008147244875294168</v>
      </c>
    </row>
    <row r="5506" spans="1:29">
      <c r="A5506" s="11">
        <v>44571</v>
      </c>
      <c r="B5506" s="1">
        <v>0.01669860425367986</v>
      </c>
      <c r="C5506" s="1">
        <v>0.003407265995529762</v>
      </c>
      <c r="D5506" s="1">
        <v>0.008281324768990128</v>
      </c>
      <c r="E5506" s="1">
        <v>0.00158513627331125</v>
      </c>
      <c r="F5506" s="1">
        <v>-0.001985848047095229</v>
      </c>
      <c r="G5506" s="1">
        <v>-0.003151077607979391</v>
      </c>
      <c r="H5506" s="1">
        <v>0.02221420673251617</v>
      </c>
      <c r="I5506" s="1">
        <v>0.005546380743854273</v>
      </c>
      <c r="J5506" s="1">
        <v>-0.001215861200485557</v>
      </c>
      <c r="K5506" s="1">
        <v>-0.003766285817897508</v>
      </c>
      <c r="L5506" s="1">
        <v>0.02009030669967671</v>
      </c>
      <c r="M5506" s="1">
        <v>0.0101266343134927</v>
      </c>
      <c r="N5506" s="1">
        <v>0.02243590189099365</v>
      </c>
      <c r="O5506" s="1">
        <v>0.01562124505393059</v>
      </c>
      <c r="P5506" s="1">
        <v>0.003569655908507663</v>
      </c>
      <c r="Q5506" s="1">
        <v>0.00827754472981268</v>
      </c>
      <c r="R5506" s="1">
        <v>0.0008209767965237091</v>
      </c>
      <c r="S5506" s="1">
        <v>-0.02008927318760967</v>
      </c>
      <c r="T5506" s="1">
        <v>0.02524169831981538</v>
      </c>
      <c r="U5506" s="1">
        <v>0.01740616149863383</v>
      </c>
      <c r="V5506" s="1">
        <v>-0.002714373889237565</v>
      </c>
      <c r="W5506" s="1">
        <v>-0.005705666925361674</v>
      </c>
      <c r="X5506" s="1">
        <v>0.02670200966273839</v>
      </c>
      <c r="Y5506" s="1">
        <v>0.008485606395568945</v>
      </c>
      <c r="Z5506" s="1">
        <v>0.007497705640540975</v>
      </c>
      <c r="AA5506" s="1">
        <v>0.03296144774537835</v>
      </c>
      <c r="AB5506" s="1">
        <v>0.002956810449208591</v>
      </c>
      <c r="AC5506" s="1">
        <v>-0.02529860482137769</v>
      </c>
    </row>
    <row r="5507" spans="1:29">
      <c r="A5507" s="11">
        <v>44572</v>
      </c>
      <c r="B5507" s="1">
        <v>0.0006058492348870459</v>
      </c>
      <c r="C5507" s="1">
        <v>-0.01609852173381576</v>
      </c>
      <c r="D5507" s="1">
        <v>-0.0066210505670663</v>
      </c>
      <c r="E5507" s="1">
        <v>-0.0002728529764269849</v>
      </c>
      <c r="F5507" s="1">
        <v>-0.006341722257190097</v>
      </c>
      <c r="G5507" s="1">
        <v>-0.007511928635761445</v>
      </c>
      <c r="H5507" s="1">
        <v>-0.005958581555354447</v>
      </c>
      <c r="I5507" s="1">
        <v>0.004329324570399917</v>
      </c>
      <c r="J5507" s="1">
        <v>-0.01328865853772832</v>
      </c>
      <c r="K5507" s="1">
        <v>-0.001412586420649675</v>
      </c>
      <c r="L5507" s="1">
        <v>0.002620570051806936</v>
      </c>
      <c r="M5507" s="1">
        <v>-0.009189627869867101</v>
      </c>
      <c r="N5507" s="1">
        <v>-0.006045646047970088</v>
      </c>
      <c r="O5507" s="1">
        <v>-0.0006531773353396497</v>
      </c>
      <c r="P5507" s="1">
        <v>-0.003062928253942165</v>
      </c>
      <c r="Q5507" s="1">
        <v>0.01641937836381469</v>
      </c>
      <c r="R5507" s="1">
        <v>0.007198520942946152</v>
      </c>
      <c r="S5507" s="1">
        <v>-0.04874714117963475</v>
      </c>
      <c r="T5507" s="1">
        <v>0.004566706849223445</v>
      </c>
      <c r="U5507" s="1">
        <v>-0.0004534899251154023</v>
      </c>
      <c r="V5507" s="1">
        <v>0.006894925751231851</v>
      </c>
      <c r="W5507" s="1">
        <v>0.009222544105051078</v>
      </c>
      <c r="X5507" s="1">
        <v>-0.004764789271190284</v>
      </c>
      <c r="Y5507" s="1">
        <v>0.005825235372799442</v>
      </c>
      <c r="Z5507" s="1">
        <v>-0.03318930531593101</v>
      </c>
      <c r="AA5507" s="1">
        <v>-0.001561574175188207</v>
      </c>
      <c r="AB5507" s="1">
        <v>-0.02402722419691661</v>
      </c>
      <c r="AC5507" s="1">
        <v>0.0009374074736778759</v>
      </c>
    </row>
    <row r="5508" spans="1:29">
      <c r="A5508" s="11">
        <v>44573</v>
      </c>
      <c r="B5508" s="1">
        <v>0.004843530253559214</v>
      </c>
      <c r="C5508" s="1">
        <v>-0.006263548606088243</v>
      </c>
      <c r="D5508" s="1">
        <v>-0.01152715886254529</v>
      </c>
      <c r="E5508" s="1">
        <v>-0.01064470605124879</v>
      </c>
      <c r="F5508" s="1">
        <v>0.005172238532244355</v>
      </c>
      <c r="G5508" s="1">
        <v>0.007711880811845928</v>
      </c>
      <c r="H5508" s="1">
        <v>0.01269392350400733</v>
      </c>
      <c r="I5508" s="1">
        <v>-0.005907218515982637</v>
      </c>
      <c r="J5508" s="1">
        <v>0.02385113201595934</v>
      </c>
      <c r="K5508" s="1">
        <v>0.003952214890325489</v>
      </c>
      <c r="L5508" s="1">
        <v>0.01177513878680281</v>
      </c>
      <c r="M5508" s="1">
        <v>0.004637430192676817</v>
      </c>
      <c r="N5508" s="1">
        <v>0.003604401300089544</v>
      </c>
      <c r="O5508" s="1">
        <v>0.04652952922319664</v>
      </c>
      <c r="P5508" s="1">
        <v>-0.0007928773835095271</v>
      </c>
      <c r="Q5508" s="1">
        <v>0.02485238337136275</v>
      </c>
      <c r="R5508" s="1">
        <v>0.02669464371939356</v>
      </c>
      <c r="S5508" s="1">
        <v>0.005268154652328549</v>
      </c>
      <c r="T5508" s="1">
        <v>0.008498848213929211</v>
      </c>
      <c r="U5508" s="1">
        <v>0.01532241986130356</v>
      </c>
      <c r="V5508" s="1">
        <v>0.004565140860212757</v>
      </c>
      <c r="W5508" s="1">
        <v>-0.003452296773577723</v>
      </c>
      <c r="X5508" s="1">
        <v>0.01186916487516165</v>
      </c>
      <c r="Y5508" s="1">
        <v>0.01994853892852899</v>
      </c>
      <c r="Z5508" s="1">
        <v>0.01499667019906759</v>
      </c>
      <c r="AA5508" s="1">
        <v>-0.01522612263983603</v>
      </c>
      <c r="AB5508" s="1">
        <v>0.004833142134566426</v>
      </c>
      <c r="AC5508" s="1">
        <v>-0.004033844008062393</v>
      </c>
    </row>
    <row r="5509" spans="1:29">
      <c r="A5509" s="11">
        <v>44574</v>
      </c>
      <c r="B5509" s="1">
        <v>-0.008234466587743516</v>
      </c>
      <c r="C5509" s="1">
        <v>0.01492150344418386</v>
      </c>
      <c r="D5509" s="1">
        <v>0.01320202320632413</v>
      </c>
      <c r="E5509" s="1">
        <v>0.01969760547937782</v>
      </c>
      <c r="F5509" s="1">
        <v>0.006935351426957448</v>
      </c>
      <c r="G5509" s="1">
        <v>0.005966132913725053</v>
      </c>
      <c r="H5509" s="1">
        <v>0.009401001981324653</v>
      </c>
      <c r="I5509" s="1">
        <v>-0.01840488510105742</v>
      </c>
      <c r="J5509" s="1">
        <v>0.01917862018953498</v>
      </c>
      <c r="K5509" s="1">
        <v>0.0004351751250355473</v>
      </c>
      <c r="L5509" s="1">
        <v>0.0103065958468076</v>
      </c>
      <c r="M5509" s="1">
        <v>0.01678541000813349</v>
      </c>
      <c r="N5509" s="1">
        <v>0.005387184375766685</v>
      </c>
      <c r="O5509" s="1">
        <v>0.01754585594876712</v>
      </c>
      <c r="P5509" s="1">
        <v>-0.006645494640428518</v>
      </c>
      <c r="Q5509" s="1">
        <v>-0.006062477861724758</v>
      </c>
      <c r="R5509" s="1">
        <v>0.005632499626776033</v>
      </c>
      <c r="S5509" s="1">
        <v>0.02953795459359987</v>
      </c>
      <c r="T5509" s="1">
        <v>0.002155810602341157</v>
      </c>
      <c r="U5509" s="1">
        <v>0.0047040619552563</v>
      </c>
      <c r="V5509" s="1">
        <v>0.0350393746699833</v>
      </c>
      <c r="W5509" s="1">
        <v>-0.008015199063515666</v>
      </c>
      <c r="X5509" s="1">
        <v>0.009265672167631855</v>
      </c>
      <c r="Y5509" s="1">
        <v>0.03175604180451796</v>
      </c>
      <c r="Z5509" s="1">
        <v>0.06446124579872636</v>
      </c>
      <c r="AA5509" s="1">
        <v>0.002411083897261967</v>
      </c>
      <c r="AB5509" s="1">
        <v>0.02119350684754173</v>
      </c>
      <c r="AC5509" s="1">
        <v>-0.06017209171150939</v>
      </c>
    </row>
    <row r="5510" spans="1:29">
      <c r="A5510" s="11">
        <v>44575</v>
      </c>
      <c r="B5510" s="1">
        <v>-0.02565141986360697</v>
      </c>
      <c r="C5510" s="1">
        <v>0.01001262288403937</v>
      </c>
      <c r="D5510" s="1">
        <v>-0.009869167792403766</v>
      </c>
      <c r="E5510" s="1">
        <v>-0.002759576913988981</v>
      </c>
      <c r="F5510" s="1">
        <v>-0.007776283811005369</v>
      </c>
      <c r="G5510" s="1">
        <v>-0.00458926407537863</v>
      </c>
      <c r="H5510" s="1">
        <v>-0.004484285393779985</v>
      </c>
      <c r="I5510" s="1">
        <v>0.01122381694634877</v>
      </c>
      <c r="J5510" s="1">
        <v>-0.002265967133767033</v>
      </c>
      <c r="K5510" s="1">
        <v>-0.02091791891497696</v>
      </c>
      <c r="L5510" s="1">
        <v>0.01716046371721713</v>
      </c>
      <c r="M5510" s="1">
        <v>0.01774669219535108</v>
      </c>
      <c r="N5510" s="1">
        <v>-0.006028098976030072</v>
      </c>
      <c r="O5510" s="1">
        <v>-0.01651784273438095</v>
      </c>
      <c r="P5510" s="1">
        <v>-0.002396445174250528</v>
      </c>
      <c r="Q5510" s="1">
        <v>-0.01768826739696316</v>
      </c>
      <c r="R5510" s="1">
        <v>0.001459324833596121</v>
      </c>
      <c r="S5510" s="1">
        <v>0.001388200489740754</v>
      </c>
      <c r="T5510" s="1">
        <v>-0.005866797103241228</v>
      </c>
      <c r="U5510" s="1">
        <v>0.01459673852696364</v>
      </c>
      <c r="V5510" s="1">
        <v>-0.00664351898566462</v>
      </c>
      <c r="W5510" s="1">
        <v>0.04423448866961777</v>
      </c>
      <c r="X5510" s="1">
        <v>-0.004004332965457325</v>
      </c>
      <c r="Y5510" s="1">
        <v>-0.003669034813412519</v>
      </c>
      <c r="Z5510" s="1">
        <v>-0.006182638183302114</v>
      </c>
      <c r="AA5510" s="1">
        <v>-0.0101173672975402</v>
      </c>
      <c r="AB5510" s="1">
        <v>-0.01030324901713042</v>
      </c>
      <c r="AC5510" s="1">
        <v>-0.01531357624071306</v>
      </c>
    </row>
    <row r="5511" spans="1:29">
      <c r="A5511" s="11">
        <v>44578</v>
      </c>
      <c r="B5511" s="1">
        <v>-0.01253984927787244</v>
      </c>
      <c r="C5511" s="1">
        <v>0.005270429103593433</v>
      </c>
      <c r="D5511" s="1">
        <v>-0.01263453738302833</v>
      </c>
      <c r="E5511" s="1">
        <v>-0.01226260765239595</v>
      </c>
      <c r="F5511" s="1">
        <v>-0.003582871665412601</v>
      </c>
      <c r="G5511" s="1">
        <v>0.008724380912453311</v>
      </c>
      <c r="H5511" s="1">
        <v>0.002772092278102711</v>
      </c>
      <c r="I5511" s="1">
        <v>-0.01530595241339638</v>
      </c>
      <c r="J5511" s="1">
        <v>-0.0007899630655164858</v>
      </c>
      <c r="K5511" s="1">
        <v>0.01093635474045729</v>
      </c>
      <c r="L5511" s="1">
        <v>0.005260810615101752</v>
      </c>
      <c r="M5511" s="1">
        <v>0.003649666192578227</v>
      </c>
      <c r="N5511" s="1">
        <v>0.008984762596008888</v>
      </c>
      <c r="O5511" s="1">
        <v>0.02224233539868514</v>
      </c>
      <c r="P5511" s="1">
        <v>0.003002690537909025</v>
      </c>
      <c r="Q5511" s="1">
        <v>0.02980446097448675</v>
      </c>
      <c r="R5511" s="1">
        <v>0.005218581192873328</v>
      </c>
      <c r="S5511" s="1">
        <v>-0.007393720573099394</v>
      </c>
      <c r="T5511" s="1">
        <v>0.01111437162377649</v>
      </c>
      <c r="U5511" s="1">
        <v>-0.005533337568578545</v>
      </c>
      <c r="V5511" s="1">
        <v>-0.007618451719786923</v>
      </c>
      <c r="W5511" s="1">
        <v>0.003409753766185464</v>
      </c>
      <c r="X5511" s="1">
        <v>0.02961366205974314</v>
      </c>
      <c r="Y5511" s="1">
        <v>0.01411626978050906</v>
      </c>
      <c r="Z5511" s="1">
        <v>0.01330744395885963</v>
      </c>
      <c r="AA5511" s="1">
        <v>0.001851364322833726</v>
      </c>
      <c r="AB5511" s="1">
        <v>-0.03093402715429905</v>
      </c>
      <c r="AC5511" s="1">
        <v>0.01070657890388493</v>
      </c>
    </row>
    <row r="5512" spans="1:29">
      <c r="A5512" s="11">
        <v>44579</v>
      </c>
      <c r="B5512" s="1">
        <v>0.01761035388313514</v>
      </c>
      <c r="C5512" s="1">
        <v>-0.006116557576283266</v>
      </c>
      <c r="D5512" s="1">
        <v>-0.01180035729628104</v>
      </c>
      <c r="E5512" s="1">
        <v>-0.008844172874460265</v>
      </c>
      <c r="F5512" s="1">
        <v>0.004526630098986573</v>
      </c>
      <c r="G5512" s="1">
        <v>-0.03798826792621701</v>
      </c>
      <c r="H5512" s="1">
        <v>-0.01243960120344234</v>
      </c>
      <c r="I5512" s="1">
        <v>0.005093632569705075</v>
      </c>
      <c r="J5512" s="1">
        <v>-0.01966601873950702</v>
      </c>
      <c r="K5512" s="1">
        <v>-0.008390752015663749</v>
      </c>
      <c r="L5512" s="1">
        <v>-0.009667417679384727</v>
      </c>
      <c r="M5512" s="1">
        <v>0.001616087448331527</v>
      </c>
      <c r="N5512" s="1">
        <v>-0.01714159739259746</v>
      </c>
      <c r="O5512" s="1">
        <v>-0.009602495628959873</v>
      </c>
      <c r="P5512" s="1">
        <v>-0.02095597132993887</v>
      </c>
      <c r="Q5512" s="1">
        <v>-0.01205906253489231</v>
      </c>
      <c r="R5512" s="1">
        <v>-0.01193057111463935</v>
      </c>
      <c r="S5512" s="1">
        <v>-0.01955303029052535</v>
      </c>
      <c r="T5512" s="1">
        <v>-0.01400782841665926</v>
      </c>
      <c r="U5512" s="1">
        <v>-0.02376858651928027</v>
      </c>
      <c r="V5512" s="1">
        <v>-0.007618416694269659</v>
      </c>
      <c r="W5512" s="1">
        <v>-0.0439811586979385</v>
      </c>
      <c r="X5512" s="1">
        <v>-0.02704764229910717</v>
      </c>
      <c r="Y5512" s="1">
        <v>-0.03530362118305397</v>
      </c>
      <c r="Z5512" s="1">
        <v>-0.02837975340928778</v>
      </c>
      <c r="AA5512" s="1">
        <v>0.001174205989063593</v>
      </c>
      <c r="AB5512" s="1">
        <v>-0.01028226872829208</v>
      </c>
      <c r="AC5512" s="1">
        <v>-0.02064505575366182</v>
      </c>
    </row>
    <row r="5513" spans="1:29">
      <c r="A5513" s="11">
        <v>44580</v>
      </c>
      <c r="B5513" s="1">
        <v>0.006067204282268257</v>
      </c>
      <c r="C5513" s="1">
        <v>-0.009419737586925492</v>
      </c>
      <c r="D5513" s="1">
        <v>-0.01276954247353679</v>
      </c>
      <c r="E5513" s="1">
        <v>-0.007205001221670559</v>
      </c>
      <c r="F5513" s="1">
        <v>-0.001832166001937474</v>
      </c>
      <c r="G5513" s="1">
        <v>-0.006413927446902945</v>
      </c>
      <c r="H5513" s="1">
        <v>0.03533937119098485</v>
      </c>
      <c r="I5513" s="1">
        <v>-0.007062306685333253</v>
      </c>
      <c r="J5513" s="1">
        <v>0.01774190063239178</v>
      </c>
      <c r="K5513" s="1">
        <v>-0.02515296458650773</v>
      </c>
      <c r="L5513" s="1">
        <v>-0.02795780471694986</v>
      </c>
      <c r="M5513" s="1">
        <v>0.009278102026240465</v>
      </c>
      <c r="N5513" s="1">
        <v>-0.001811997398714293</v>
      </c>
      <c r="O5513" s="1">
        <v>0.002522023385544969</v>
      </c>
      <c r="P5513" s="1">
        <v>0.007848338036431368</v>
      </c>
      <c r="Q5513" s="1">
        <v>0.03905998888509488</v>
      </c>
      <c r="R5513" s="1">
        <v>-7.933357466793911E-05</v>
      </c>
      <c r="S5513" s="1">
        <v>-0.006172814942278726</v>
      </c>
      <c r="T5513" s="1">
        <v>0.01775852887136176</v>
      </c>
      <c r="U5513" s="1">
        <v>0.02393864511043198</v>
      </c>
      <c r="V5513" s="1">
        <v>-0.009684602400638398</v>
      </c>
      <c r="W5513" s="1">
        <v>-0.01886658819187037</v>
      </c>
      <c r="X5513" s="1">
        <v>0.01967499614945578</v>
      </c>
      <c r="Y5513" s="1">
        <v>0.03931409481706916</v>
      </c>
      <c r="Z5513" s="1">
        <v>0.01234463004965813</v>
      </c>
      <c r="AA5513" s="1">
        <v>-0.004499031372818374</v>
      </c>
      <c r="AB5513" s="1">
        <v>0.006667701790898928</v>
      </c>
      <c r="AC5513" s="1">
        <v>-0.01918510885140179</v>
      </c>
    </row>
    <row r="5514" spans="1:29">
      <c r="A5514" s="11">
        <v>44581</v>
      </c>
      <c r="B5514" s="1">
        <v>-0.0009593989341799558</v>
      </c>
      <c r="C5514" s="1">
        <v>-0.003296590508947927</v>
      </c>
      <c r="D5514" s="1">
        <v>0.008250266429476794</v>
      </c>
      <c r="E5514" s="1">
        <v>-0.01484963931307703</v>
      </c>
      <c r="F5514" s="1">
        <v>-0.0199363274799238</v>
      </c>
      <c r="G5514" s="1">
        <v>0.005554152375473409</v>
      </c>
      <c r="H5514" s="1">
        <v>-0.004055394024419234</v>
      </c>
      <c r="I5514" s="1">
        <v>-0.006223399245976813</v>
      </c>
      <c r="J5514" s="1">
        <v>-0.002773360535344382</v>
      </c>
      <c r="K5514" s="1">
        <v>-0.02082333301131489</v>
      </c>
      <c r="L5514" s="1">
        <v>-0.02321846535407102</v>
      </c>
      <c r="M5514" s="1">
        <v>0.003197392854417336</v>
      </c>
      <c r="N5514" s="1">
        <v>-0.00726121928387724</v>
      </c>
      <c r="O5514" s="1">
        <v>-0.01554121563726241</v>
      </c>
      <c r="P5514" s="1">
        <v>-0.01345062086375748</v>
      </c>
      <c r="Q5514" s="1">
        <v>-0.01997059787352928</v>
      </c>
      <c r="R5514" s="1">
        <v>-0.01750876501618703</v>
      </c>
      <c r="S5514" s="1">
        <v>0.008122250331971781</v>
      </c>
      <c r="T5514" s="1">
        <v>-0.008530456374368556</v>
      </c>
      <c r="U5514" s="1">
        <v>0.01043269289151372</v>
      </c>
      <c r="V5514" s="1">
        <v>-0.02206321824866864</v>
      </c>
      <c r="W5514" s="1">
        <v>0.008081943575914519</v>
      </c>
      <c r="X5514" s="1">
        <v>-0.009887613747341928</v>
      </c>
      <c r="Y5514" s="1">
        <v>0.0006036003348768304</v>
      </c>
      <c r="Z5514" s="1">
        <v>-0.002397500350653892</v>
      </c>
      <c r="AA5514" s="1">
        <v>-0.009502068374463546</v>
      </c>
      <c r="AB5514" s="1">
        <v>0.007855747160227633</v>
      </c>
      <c r="AC5514" s="1">
        <v>-0.009579027147639585</v>
      </c>
    </row>
    <row r="5515" spans="1:29">
      <c r="A5515" s="11">
        <v>44582</v>
      </c>
      <c r="B5515" s="1">
        <v>-0.02249963875822736</v>
      </c>
      <c r="C5515" s="1">
        <v>-0.02887669241315094</v>
      </c>
      <c r="D5515" s="1">
        <v>0.003647610067804008</v>
      </c>
      <c r="E5515" s="1">
        <v>-0.01688669887735261</v>
      </c>
      <c r="F5515" s="1">
        <v>-0.02077723714647273</v>
      </c>
      <c r="G5515" s="1">
        <v>-0.008303415751084509</v>
      </c>
      <c r="H5515" s="1">
        <v>-0.02680689770568445</v>
      </c>
      <c r="I5515" s="1">
        <v>0.008349911822351785</v>
      </c>
      <c r="J5515" s="1">
        <v>0.006555448607924674</v>
      </c>
      <c r="K5515" s="1">
        <v>0.02811907751838327</v>
      </c>
      <c r="L5515" s="1">
        <v>-0.02083677474212264</v>
      </c>
      <c r="M5515" s="1">
        <v>-0.0302789564982654</v>
      </c>
      <c r="N5515" s="1">
        <v>-0.007771416534384623</v>
      </c>
      <c r="O5515" s="1">
        <v>-0.006019258967631447</v>
      </c>
      <c r="P5515" s="1">
        <v>-0.02029724022715618</v>
      </c>
      <c r="Q5515" s="1">
        <v>-0.01917893711787599</v>
      </c>
      <c r="R5515" s="1">
        <v>0.000161507535453298</v>
      </c>
      <c r="S5515" s="1">
        <v>-0.0279620573258571</v>
      </c>
      <c r="T5515" s="1">
        <v>-0.01701206656730136</v>
      </c>
      <c r="U5515" s="1">
        <v>-0.02217268546121298</v>
      </c>
      <c r="V5515" s="1">
        <v>-0.01371955017271087</v>
      </c>
      <c r="W5515" s="1">
        <v>0.004284975354417853</v>
      </c>
      <c r="X5515" s="1">
        <v>-0.02685671083124863</v>
      </c>
      <c r="Y5515" s="1">
        <v>-0.02694552032155118</v>
      </c>
      <c r="Z5515" s="1">
        <v>-0.03066209222131888</v>
      </c>
      <c r="AA5515" s="1">
        <v>-0.01409747011994444</v>
      </c>
      <c r="AB5515" s="1">
        <v>-0.01176840539409607</v>
      </c>
      <c r="AC5515" s="1">
        <v>-0.01489743957146161</v>
      </c>
    </row>
    <row r="5516" spans="1:29">
      <c r="A5516" s="11">
        <v>44585</v>
      </c>
      <c r="B5516" s="1">
        <v>-0.01108781524277325</v>
      </c>
      <c r="C5516" s="1">
        <v>-0.02253084388893312</v>
      </c>
      <c r="D5516" s="1">
        <v>-0.02610344518685026</v>
      </c>
      <c r="E5516" s="1">
        <v>0.02841662042074322</v>
      </c>
      <c r="F5516" s="1">
        <v>-0.02931399922835298</v>
      </c>
      <c r="G5516" s="1">
        <v>-0.02017640610298865</v>
      </c>
      <c r="H5516" s="1">
        <v>-0.01778241843350448</v>
      </c>
      <c r="I5516" s="1">
        <v>-0.02296926483176043</v>
      </c>
      <c r="J5516" s="1">
        <v>-0.05585158709189453</v>
      </c>
      <c r="K5516" s="1">
        <v>-0.01754537258269984</v>
      </c>
      <c r="L5516" s="1">
        <v>-0.02738416083391437</v>
      </c>
      <c r="M5516" s="1">
        <v>-0.01109284540636524</v>
      </c>
      <c r="N5516" s="1">
        <v>-0.02418800015016931</v>
      </c>
      <c r="O5516" s="1">
        <v>-0.0234232081319754</v>
      </c>
      <c r="P5516" s="1">
        <v>-0.01349798906678346</v>
      </c>
      <c r="Q5516" s="1">
        <v>0.01252678661177797</v>
      </c>
      <c r="R5516" s="1">
        <v>-0.04033745473405026</v>
      </c>
      <c r="S5516" s="1">
        <v>-0.05070700657463079</v>
      </c>
      <c r="T5516" s="1">
        <v>-0.01700820001882941</v>
      </c>
      <c r="U5516" s="1">
        <v>-0.04829452570660897</v>
      </c>
      <c r="V5516" s="1">
        <v>-0.009768236659325802</v>
      </c>
      <c r="W5516" s="1">
        <v>-0.04831048826972839</v>
      </c>
      <c r="X5516" s="1">
        <v>-0.0466274656010619</v>
      </c>
      <c r="Y5516" s="1">
        <v>-0.05125020239301492</v>
      </c>
      <c r="Z5516" s="1">
        <v>-0.06027187511807464</v>
      </c>
      <c r="AA5516" s="1">
        <v>-0.04948280308256858</v>
      </c>
      <c r="AB5516" s="1">
        <v>-0.03464265867521077</v>
      </c>
      <c r="AC5516" s="1">
        <v>-0.05338402045549651</v>
      </c>
    </row>
    <row r="5517" spans="1:29">
      <c r="A5517" s="11">
        <v>44586</v>
      </c>
      <c r="B5517" s="1">
        <v>0.06755614395199983</v>
      </c>
      <c r="C5517" s="1">
        <v>0.02532831794064649</v>
      </c>
      <c r="D5517" s="1">
        <v>0.004384375046528</v>
      </c>
      <c r="E5517" s="1">
        <v>0.01518895669602882</v>
      </c>
      <c r="F5517" s="1">
        <v>0.008821565217154603</v>
      </c>
      <c r="G5517" s="1">
        <v>0.01340163646254666</v>
      </c>
      <c r="H5517" s="1">
        <v>0.0205893508247339</v>
      </c>
      <c r="I5517" s="1">
        <v>0.0009417158699434047</v>
      </c>
      <c r="J5517" s="1">
        <v>0.01536372486896753</v>
      </c>
      <c r="K5517" s="1">
        <v>0.01866850212226367</v>
      </c>
      <c r="L5517" s="1">
        <v>-0.008435114270668342</v>
      </c>
      <c r="M5517" s="1">
        <v>0.009140097585224272</v>
      </c>
      <c r="N5517" s="1">
        <v>0.0118036367301233</v>
      </c>
      <c r="O5517" s="1">
        <v>-0.0002340282905863855</v>
      </c>
      <c r="P5517" s="1">
        <v>-0.008273234785503347</v>
      </c>
      <c r="Q5517" s="1">
        <v>-0.003319251515881083</v>
      </c>
      <c r="R5517" s="1">
        <v>-0.00195548347884722</v>
      </c>
      <c r="S5517" s="1">
        <v>0.001540781414735903</v>
      </c>
      <c r="T5517" s="1">
        <v>0.04148545635331691</v>
      </c>
      <c r="U5517" s="1">
        <v>0.02064330329625697</v>
      </c>
      <c r="V5517" s="1">
        <v>0.008990430414409278</v>
      </c>
      <c r="W5517" s="1">
        <v>0.02357362547989239</v>
      </c>
      <c r="X5517" s="1">
        <v>0.02528994728231226</v>
      </c>
      <c r="Y5517" s="1">
        <v>0.04029618730208506</v>
      </c>
      <c r="Z5517" s="1">
        <v>0.009006654882953935</v>
      </c>
      <c r="AA5517" s="1">
        <v>-0.01104841523322231</v>
      </c>
      <c r="AB5517" s="1">
        <v>0.01906430032100181</v>
      </c>
      <c r="AC5517" s="1">
        <v>-0.0175469512575136</v>
      </c>
    </row>
    <row r="5518" spans="1:29">
      <c r="A5518" s="11">
        <v>44588</v>
      </c>
      <c r="B5518" s="1">
        <v>0.02878219930023729</v>
      </c>
      <c r="C5518" s="1">
        <v>-0.0009148730383296</v>
      </c>
      <c r="D5518" s="1">
        <v>-0.01275682377288401</v>
      </c>
      <c r="E5518" s="1">
        <v>0.02423665891417381</v>
      </c>
      <c r="F5518" s="1">
        <v>-0.03327389432025996</v>
      </c>
      <c r="G5518" s="1">
        <v>-0.01788628218070987</v>
      </c>
      <c r="H5518" s="1">
        <v>-0.01704352906613149</v>
      </c>
      <c r="I5518" s="1">
        <v>-0.008803485477178463</v>
      </c>
      <c r="J5518" s="1">
        <v>0.006999446944911059</v>
      </c>
      <c r="K5518" s="1">
        <v>-0.01370711667706315</v>
      </c>
      <c r="L5518" s="1">
        <v>-0.02528816240102982</v>
      </c>
      <c r="M5518" s="1">
        <v>0.01029223149111025</v>
      </c>
      <c r="N5518" s="1">
        <v>0.001399882527965968</v>
      </c>
      <c r="O5518" s="1">
        <v>0.004154469428057972</v>
      </c>
      <c r="P5518" s="1">
        <v>-0.009090927719760833</v>
      </c>
      <c r="Q5518" s="1">
        <v>0.003330305637918141</v>
      </c>
      <c r="R5518" s="1">
        <v>-0.01481088932919905</v>
      </c>
      <c r="S5518" s="1">
        <v>-0.01128203924510252</v>
      </c>
      <c r="T5518" s="1">
        <v>0.027785871098158</v>
      </c>
      <c r="U5518" s="1">
        <v>0.0008344616580309161</v>
      </c>
      <c r="V5518" s="1">
        <v>0.005012123394733781</v>
      </c>
      <c r="W5518" s="1">
        <v>-0.002543223056005628</v>
      </c>
      <c r="X5518" s="1">
        <v>0.007848346140700402</v>
      </c>
      <c r="Y5518" s="1">
        <v>0.009422098819933389</v>
      </c>
      <c r="Z5518" s="1">
        <v>-0.01870898668160326</v>
      </c>
      <c r="AA5518" s="1">
        <v>-0.02796131766858978</v>
      </c>
      <c r="AB5518" s="1">
        <v>0.03191340986356006</v>
      </c>
      <c r="AC5518" s="1">
        <v>-0.03189980269403581</v>
      </c>
    </row>
    <row r="5519" spans="1:29">
      <c r="A5519" s="11">
        <v>44589</v>
      </c>
      <c r="B5519" s="1">
        <v>-0.0118239379033338</v>
      </c>
      <c r="C5519" s="1">
        <v>0.0007849420252954431</v>
      </c>
      <c r="D5519" s="1">
        <v>0.004436080341493787</v>
      </c>
      <c r="E5519" s="1">
        <v>0.005012985044883234</v>
      </c>
      <c r="F5519" s="1">
        <v>-0.008869121332100716</v>
      </c>
      <c r="G5519" s="1">
        <v>-0.01244402105447895</v>
      </c>
      <c r="H5519" s="1">
        <v>0.003538600080927656</v>
      </c>
      <c r="I5519" s="1">
        <v>-0.007932489154731326</v>
      </c>
      <c r="J5519" s="1">
        <v>0.002453284804486699</v>
      </c>
      <c r="K5519" s="1">
        <v>-0.005140856613123246</v>
      </c>
      <c r="L5519" s="1">
        <v>0.004527600415874522</v>
      </c>
      <c r="M5519" s="1">
        <v>0.01140991815502157</v>
      </c>
      <c r="N5519" s="1">
        <v>0.01397947932185417</v>
      </c>
      <c r="O5519" s="1">
        <v>0.01351906617336063</v>
      </c>
      <c r="P5519" s="1">
        <v>0.01780898742612091</v>
      </c>
      <c r="Q5519" s="1">
        <v>0.01870848256023394</v>
      </c>
      <c r="R5519" s="1">
        <v>-0.0009622845817356396</v>
      </c>
      <c r="S5519" s="1">
        <v>0.01089209303025407</v>
      </c>
      <c r="T5519" s="1">
        <v>-0.01039803833239505</v>
      </c>
      <c r="U5519" s="1">
        <v>0.000109711680061908</v>
      </c>
      <c r="V5519" s="1">
        <v>0.01877850530731084</v>
      </c>
      <c r="W5519" s="1">
        <v>0.01692751309170881</v>
      </c>
      <c r="X5519" s="1">
        <v>0.005865683519995279</v>
      </c>
      <c r="Y5519" s="1">
        <v>0.01244555663185443</v>
      </c>
      <c r="Z5519" s="1">
        <v>-0.003399644604472618</v>
      </c>
      <c r="AA5519" s="1">
        <v>0.002402581335168241</v>
      </c>
      <c r="AB5519" s="1">
        <v>-0.001675999479686996</v>
      </c>
      <c r="AC5519" s="1">
        <v>0.01358425893027104</v>
      </c>
    </row>
    <row r="5520" spans="1:29">
      <c r="A5520" s="11">
        <v>44592</v>
      </c>
      <c r="B5520" s="1">
        <v>0.01091927666646719</v>
      </c>
      <c r="C5520" s="1">
        <v>0.03803925318173862</v>
      </c>
      <c r="D5520" s="1">
        <v>0.007308372016237907</v>
      </c>
      <c r="E5520" s="1">
        <v>0.01367658455777376</v>
      </c>
      <c r="F5520" s="1">
        <v>0.01995922885853485</v>
      </c>
      <c r="G5520" s="1">
        <v>0.01323280635045188</v>
      </c>
      <c r="H5520" s="1">
        <v>0.01763036060504519</v>
      </c>
      <c r="I5520" s="1">
        <v>0.01534258973178981</v>
      </c>
      <c r="J5520" s="1">
        <v>-0.002651215770726689</v>
      </c>
      <c r="K5520" s="1">
        <v>-0.00429163906268637</v>
      </c>
      <c r="L5520" s="1">
        <v>0.02965242804051393</v>
      </c>
      <c r="M5520" s="1">
        <v>0.008863807500121945</v>
      </c>
      <c r="N5520" s="1">
        <v>0.01194851962608667</v>
      </c>
      <c r="O5520" s="1">
        <v>0.01857064703199773</v>
      </c>
      <c r="P5520" s="1">
        <v>0.02343577287662124</v>
      </c>
      <c r="Q5520" s="1">
        <v>0.02251186496285307</v>
      </c>
      <c r="R5520" s="1">
        <v>0.02172656179319188</v>
      </c>
      <c r="S5520" s="1">
        <v>0.01026172195296371</v>
      </c>
      <c r="T5520" s="1">
        <v>0.02836950317487763</v>
      </c>
      <c r="U5520" s="1">
        <v>0.02033835698428388</v>
      </c>
      <c r="V5520" s="1">
        <v>0.008642042078557122</v>
      </c>
      <c r="W5520" s="1">
        <v>0.01309374654238571</v>
      </c>
      <c r="X5520" s="1">
        <v>0.04112208467526601</v>
      </c>
      <c r="Y5520" s="1">
        <v>0.008195087863124728</v>
      </c>
      <c r="Z5520" s="1">
        <v>0.0008298063793026333</v>
      </c>
      <c r="AA5520" s="1">
        <v>0.01930387709069969</v>
      </c>
      <c r="AB5520" s="1">
        <v>-0.01800683491745902</v>
      </c>
      <c r="AC5520" s="1">
        <v>0.03703697924236726</v>
      </c>
    </row>
    <row r="5521" spans="1:29">
      <c r="A5521" s="11">
        <v>44593</v>
      </c>
      <c r="B5521" s="1">
        <v>0.01144823732854894</v>
      </c>
      <c r="C5521" s="1">
        <v>-0.04583810626996421</v>
      </c>
      <c r="D5521" s="1">
        <v>0.0343111918727439</v>
      </c>
      <c r="E5521" s="1">
        <v>0.00148150061532859</v>
      </c>
      <c r="F5521" s="1">
        <v>0.001545583853876487</v>
      </c>
      <c r="G5521" s="1">
        <v>-0.008807422291958744</v>
      </c>
      <c r="H5521" s="1">
        <v>0.02217616015505475</v>
      </c>
      <c r="I5521" s="1">
        <v>0.007605870515843716</v>
      </c>
      <c r="J5521" s="1">
        <v>0.04488297519953344</v>
      </c>
      <c r="K5521" s="1">
        <v>0.01402974713384331</v>
      </c>
      <c r="L5521" s="1">
        <v>0.02064864602927075</v>
      </c>
      <c r="M5521" s="1">
        <v>-0.02755591799993529</v>
      </c>
      <c r="N5521" s="1">
        <v>0.03428705103628893</v>
      </c>
      <c r="O5521" s="1">
        <v>-0.01817568246255574</v>
      </c>
      <c r="P5521" s="1">
        <v>0.03129216683024816</v>
      </c>
      <c r="Q5521" s="1">
        <v>-0.009559675232449827</v>
      </c>
      <c r="R5521" s="1">
        <v>-0.003310223060933315</v>
      </c>
      <c r="S5521" s="1">
        <v>0.04926363159398206</v>
      </c>
      <c r="T5521" s="1">
        <v>-0.01114626650624873</v>
      </c>
      <c r="U5521" s="1">
        <v>0.03990884912890835</v>
      </c>
      <c r="V5521" s="1">
        <v>0.06860395741058745</v>
      </c>
      <c r="W5521" s="1">
        <v>0.01209953448426959</v>
      </c>
      <c r="X5521" s="1">
        <v>-0.02597781208504346</v>
      </c>
      <c r="Y5521" s="1">
        <v>0.0154439886534421</v>
      </c>
      <c r="Z5521" s="1">
        <v>0.0753534840403014</v>
      </c>
      <c r="AA5521" s="1">
        <v>0.03029269726672212</v>
      </c>
      <c r="AB5521" s="1">
        <v>0.05097118689358404</v>
      </c>
      <c r="AC5521" s="1">
        <v>0.007073070119567593</v>
      </c>
    </row>
    <row r="5522" spans="1:29">
      <c r="A5522" s="11">
        <v>44594</v>
      </c>
      <c r="B5522" s="1">
        <v>0.02839229844314595</v>
      </c>
      <c r="C5522" s="1">
        <v>0.008578620839364337</v>
      </c>
      <c r="D5522" s="1">
        <v>-0.009722176137802463</v>
      </c>
      <c r="E5522" s="1">
        <v>0.005705776602239698</v>
      </c>
      <c r="F5522" s="1">
        <v>0.02457380577241541</v>
      </c>
      <c r="G5522" s="1">
        <v>0.01813361120889745</v>
      </c>
      <c r="H5522" s="1">
        <v>-0.01220345906324882</v>
      </c>
      <c r="I5522" s="1">
        <v>0.02284566288273115</v>
      </c>
      <c r="J5522" s="1">
        <v>0.005772992601791982</v>
      </c>
      <c r="K5522" s="1">
        <v>0.009650122957211238</v>
      </c>
      <c r="L5522" s="1">
        <v>0.008492946643212651</v>
      </c>
      <c r="M5522" s="1">
        <v>0.02217668059220523</v>
      </c>
      <c r="N5522" s="1">
        <v>0.01931935346934921</v>
      </c>
      <c r="O5522" s="1">
        <v>-0.0004024858981050983</v>
      </c>
      <c r="P5522" s="1">
        <v>0.01537219395781841</v>
      </c>
      <c r="Q5522" s="1">
        <v>0.00204744936900858</v>
      </c>
      <c r="R5522" s="1">
        <v>0.002038932009760464</v>
      </c>
      <c r="S5522" s="1">
        <v>0.008228476161227016</v>
      </c>
      <c r="T5522" s="1">
        <v>0.01408982449439233</v>
      </c>
      <c r="U5522" s="1">
        <v>0.008663806428931942</v>
      </c>
      <c r="V5522" s="1">
        <v>-0.001233544435560896</v>
      </c>
      <c r="W5522" s="1">
        <v>0.00862653843083705</v>
      </c>
      <c r="X5522" s="1">
        <v>0.004164200187087408</v>
      </c>
      <c r="Y5522" s="1">
        <v>0.003001817822863906</v>
      </c>
      <c r="Z5522" s="1">
        <v>0.0001285032292317467</v>
      </c>
      <c r="AA5522" s="1">
        <v>0.01324119526405565</v>
      </c>
      <c r="AB5522" s="1">
        <v>0.01508213968678418</v>
      </c>
      <c r="AC5522" s="1">
        <v>0.01968264098708294</v>
      </c>
    </row>
    <row r="5523" spans="1:29">
      <c r="A5523" s="11">
        <v>44595</v>
      </c>
      <c r="B5523" s="1">
        <v>-0.00565850797200107</v>
      </c>
      <c r="C5523" s="1">
        <v>-0.01321645630146295</v>
      </c>
      <c r="D5523" s="1">
        <v>-0.0161970329367882</v>
      </c>
      <c r="E5523" s="1">
        <v>0.000998137883243988</v>
      </c>
      <c r="F5523" s="1">
        <v>-0.00921780893150248</v>
      </c>
      <c r="G5523" s="1">
        <v>0.0004120408347565441</v>
      </c>
      <c r="H5523" s="1">
        <v>0.01166777761874571</v>
      </c>
      <c r="I5523" s="1">
        <v>-0.01035136960416383</v>
      </c>
      <c r="J5523" s="1">
        <v>-0.002529415064002727</v>
      </c>
      <c r="K5523" s="1">
        <v>-0.0127797177808765</v>
      </c>
      <c r="L5523" s="1">
        <v>-0.02716687013189167</v>
      </c>
      <c r="M5523" s="1">
        <v>0.001606997302919577</v>
      </c>
      <c r="N5523" s="1">
        <v>0.009907469808139835</v>
      </c>
      <c r="O5523" s="1">
        <v>-0.01512614399505219</v>
      </c>
      <c r="P5523" s="1">
        <v>-0.00791609881968558</v>
      </c>
      <c r="Q5523" s="1">
        <v>-0.02218331867077405</v>
      </c>
      <c r="R5523" s="1">
        <v>-0.01292189056285298</v>
      </c>
      <c r="S5523" s="1">
        <v>0.002880366082242514</v>
      </c>
      <c r="T5523" s="1">
        <v>0.0005557991323561495</v>
      </c>
      <c r="U5523" s="1">
        <v>-0.0002665572544062744</v>
      </c>
      <c r="V5523" s="1">
        <v>-0.007971707706822651</v>
      </c>
      <c r="W5523" s="1">
        <v>-0.005858987518295611</v>
      </c>
      <c r="X5523" s="1">
        <v>-0.003751962716004198</v>
      </c>
      <c r="Y5523" s="1">
        <v>0.008978440265982934</v>
      </c>
      <c r="Z5523" s="1">
        <v>-0.0007708468046536687</v>
      </c>
      <c r="AA5523" s="1">
        <v>0.004443984840356796</v>
      </c>
      <c r="AB5523" s="1">
        <v>0.005972153844824968</v>
      </c>
      <c r="AC5523" s="1">
        <v>-0.01658162077139891</v>
      </c>
    </row>
    <row r="5524" spans="1:29">
      <c r="A5524" s="11">
        <v>44596</v>
      </c>
      <c r="B5524" s="1">
        <v>-0.001250696009768237</v>
      </c>
      <c r="C5524" s="1">
        <v>-0.003713039679157037</v>
      </c>
      <c r="D5524" s="1">
        <v>-0.0001122291383379714</v>
      </c>
      <c r="E5524" s="1">
        <v>-0.006979805062162781</v>
      </c>
      <c r="F5524" s="1">
        <v>-0.005188950076224885</v>
      </c>
      <c r="G5524" s="1">
        <v>-0.01477067768351381</v>
      </c>
      <c r="H5524" s="1">
        <v>-0.005766645762946276</v>
      </c>
      <c r="I5524" s="1">
        <v>0.005708303700630468</v>
      </c>
      <c r="J5524" s="1">
        <v>0.02438309350259771</v>
      </c>
      <c r="K5524" s="1">
        <v>0.003676912245766717</v>
      </c>
      <c r="L5524" s="1">
        <v>0.001466690584059238</v>
      </c>
      <c r="M5524" s="1">
        <v>-0.004011243894076144</v>
      </c>
      <c r="N5524" s="1">
        <v>-0.0006397842343344173</v>
      </c>
      <c r="O5524" s="1">
        <v>-0.01693530969798929</v>
      </c>
      <c r="P5524" s="1">
        <v>0.0313099694620782</v>
      </c>
      <c r="Q5524" s="1">
        <v>0.01253734663140449</v>
      </c>
      <c r="R5524" s="1">
        <v>-0.009116941545307844</v>
      </c>
      <c r="S5524" s="1">
        <v>0.006223049051016449</v>
      </c>
      <c r="T5524" s="1">
        <v>-0.01814479522718981</v>
      </c>
      <c r="U5524" s="1">
        <v>-0.006397577977521496</v>
      </c>
      <c r="V5524" s="1">
        <v>0.01177074448158377</v>
      </c>
      <c r="W5524" s="1">
        <v>-0.005825747238692669</v>
      </c>
      <c r="X5524" s="1">
        <v>-0.007730414066371427</v>
      </c>
      <c r="Y5524" s="1">
        <v>0.005932404026375071</v>
      </c>
      <c r="Z5524" s="1">
        <v>0.008314678088149341</v>
      </c>
      <c r="AA5524" s="1">
        <v>-0.001535391516917284</v>
      </c>
      <c r="AB5524" s="1">
        <v>0.03200135742585353</v>
      </c>
      <c r="AC5524" s="1">
        <v>-0.01124084008349235</v>
      </c>
    </row>
    <row r="5525" spans="1:29">
      <c r="A5525" s="11">
        <v>44599</v>
      </c>
      <c r="B5525" s="1">
        <v>-0.01120781949297422</v>
      </c>
      <c r="C5525" s="1">
        <v>-0.008518481901828689</v>
      </c>
      <c r="D5525" s="1">
        <v>-0.03183600498169181</v>
      </c>
      <c r="E5525" s="1">
        <v>-0.01352927055889741</v>
      </c>
      <c r="F5525" s="1">
        <v>-0.009823259347375379</v>
      </c>
      <c r="G5525" s="1">
        <v>-0.01141967787859799</v>
      </c>
      <c r="H5525" s="1">
        <v>0.01160018568753696</v>
      </c>
      <c r="I5525" s="1">
        <v>-0.03664700394243048</v>
      </c>
      <c r="J5525" s="1">
        <v>-0.004855816840465432</v>
      </c>
      <c r="K5525" s="1">
        <v>-0.02124333163044234</v>
      </c>
      <c r="L5525" s="1">
        <v>-0.01499055309827624</v>
      </c>
      <c r="M5525" s="1">
        <v>-0.01006839834692497</v>
      </c>
      <c r="N5525" s="1">
        <v>-0.0174990175125197</v>
      </c>
      <c r="O5525" s="1">
        <v>-0.01449452875694546</v>
      </c>
      <c r="P5525" s="1">
        <v>0.001664883211906609</v>
      </c>
      <c r="Q5525" s="1">
        <v>0.01474055582932343</v>
      </c>
      <c r="R5525" s="1">
        <v>-0.00609106269501658</v>
      </c>
      <c r="S5525" s="1">
        <v>-0.02521399621870946</v>
      </c>
      <c r="T5525" s="1">
        <v>0.005562876873511202</v>
      </c>
      <c r="U5525" s="1">
        <v>-0.002889219027127687</v>
      </c>
      <c r="V5525" s="1">
        <v>-0.007718588751619571</v>
      </c>
      <c r="W5525" s="1">
        <v>-0.0395203526797816</v>
      </c>
      <c r="X5525" s="1">
        <v>-0.01198561711315538</v>
      </c>
      <c r="Y5525" s="1">
        <v>-0.01002556249337838</v>
      </c>
      <c r="Z5525" s="1">
        <v>0.005695896027901437</v>
      </c>
      <c r="AA5525" s="1">
        <v>-0.02506933271254796</v>
      </c>
      <c r="AB5525" s="1">
        <v>0.02525600279456341</v>
      </c>
      <c r="AC5525" s="1">
        <v>-0.02579801470601695</v>
      </c>
    </row>
    <row r="5526" spans="1:29">
      <c r="A5526" s="11">
        <v>44600</v>
      </c>
      <c r="B5526" s="1">
        <v>0.01133485854148564</v>
      </c>
      <c r="C5526" s="1">
        <v>0.01329024991828476</v>
      </c>
      <c r="D5526" s="1">
        <v>0.007205739195907723</v>
      </c>
      <c r="E5526" s="1">
        <v>0.01580416026302767</v>
      </c>
      <c r="F5526" s="1">
        <v>0.002958859540082459</v>
      </c>
      <c r="G5526" s="1">
        <v>-0.004689888326409597</v>
      </c>
      <c r="H5526" s="1">
        <v>-0.02664423713092923</v>
      </c>
      <c r="I5526" s="1">
        <v>-0.004291162486406375</v>
      </c>
      <c r="J5526" s="1">
        <v>0.008036813669985099</v>
      </c>
      <c r="K5526" s="1">
        <v>0.002989851039089553</v>
      </c>
      <c r="L5526" s="1">
        <v>0.001341169011680465</v>
      </c>
      <c r="M5526" s="1">
        <v>-0.01261189809260488</v>
      </c>
      <c r="N5526" s="1">
        <v>0.004561311598841211</v>
      </c>
      <c r="O5526" s="1">
        <v>0.003074138199147924</v>
      </c>
      <c r="P5526" s="1">
        <v>-0.0109503444864123</v>
      </c>
      <c r="Q5526" s="1">
        <v>-0.0299244842952413</v>
      </c>
      <c r="R5526" s="1">
        <v>0.01680987805041734</v>
      </c>
      <c r="S5526" s="1">
        <v>-0.00536842701383855</v>
      </c>
      <c r="T5526" s="1">
        <v>-0.003563143619843334</v>
      </c>
      <c r="U5526" s="1">
        <v>-0.02158711210792152</v>
      </c>
      <c r="V5526" s="1">
        <v>0.00794770218812979</v>
      </c>
      <c r="W5526" s="1">
        <v>-0.01092510780937139</v>
      </c>
      <c r="X5526" s="1">
        <v>-0.003740408573970844</v>
      </c>
      <c r="Y5526" s="1">
        <v>-0.06731532426547582</v>
      </c>
      <c r="Z5526" s="1">
        <v>0.03093825117140669</v>
      </c>
      <c r="AA5526" s="1">
        <v>0.01429937777723533</v>
      </c>
      <c r="AB5526" s="1">
        <v>0.01122220340066149</v>
      </c>
      <c r="AC5526" s="1">
        <v>0.005834899169574692</v>
      </c>
    </row>
    <row r="5527" spans="1:29">
      <c r="A5527" s="11">
        <v>44601</v>
      </c>
      <c r="B5527" s="1">
        <v>0.006637012672964016</v>
      </c>
      <c r="C5527" s="1">
        <v>-0.0047694691262542</v>
      </c>
      <c r="D5527" s="1">
        <v>0.01263876285233922</v>
      </c>
      <c r="E5527" s="1">
        <v>0.02130691035017707</v>
      </c>
      <c r="F5527" s="1">
        <v>0.01082829134170704</v>
      </c>
      <c r="G5527" s="1">
        <v>0.01409723317771938</v>
      </c>
      <c r="H5527" s="1">
        <v>-0.009355398531620263</v>
      </c>
      <c r="I5527" s="1">
        <v>0.0244553142989985</v>
      </c>
      <c r="J5527" s="1">
        <v>0.0294228276749473</v>
      </c>
      <c r="K5527" s="1">
        <v>0.005873534154259286</v>
      </c>
      <c r="L5527" s="1">
        <v>0.01164618493213276</v>
      </c>
      <c r="M5527" s="1">
        <v>0.03152958975264131</v>
      </c>
      <c r="N5527" s="1">
        <v>-0.004756789965824293</v>
      </c>
      <c r="O5527" s="1">
        <v>0.009795148030654843</v>
      </c>
      <c r="P5527" s="1">
        <v>0.01265327119122461</v>
      </c>
      <c r="Q5527" s="1">
        <v>-0.01796955354408192</v>
      </c>
      <c r="R5527" s="1">
        <v>0.01165078230704975</v>
      </c>
      <c r="S5527" s="1">
        <v>0.01668297414571973</v>
      </c>
      <c r="T5527" s="1">
        <v>0.007339943797521675</v>
      </c>
      <c r="U5527" s="1">
        <v>0.02274025436114813</v>
      </c>
      <c r="V5527" s="1">
        <v>-0.0007326728463187271</v>
      </c>
      <c r="W5527" s="1">
        <v>0.004447122089061839</v>
      </c>
      <c r="X5527" s="1">
        <v>0.01725012683916805</v>
      </c>
      <c r="Y5527" s="1">
        <v>0.01341279931793493</v>
      </c>
      <c r="Z5527" s="1">
        <v>0.002254844344319773</v>
      </c>
      <c r="AA5527" s="1">
        <v>0.01683964304853514</v>
      </c>
      <c r="AB5527" s="1">
        <v>0.01948831744155521</v>
      </c>
      <c r="AC5527" s="1">
        <v>0.0155287871466232</v>
      </c>
    </row>
    <row r="5528" spans="1:29">
      <c r="A5528" s="11">
        <v>44602</v>
      </c>
      <c r="B5528" s="1">
        <v>0.007401906319578044</v>
      </c>
      <c r="C5528" s="1">
        <v>-0.002563376124980699</v>
      </c>
      <c r="D5528" s="1">
        <v>0.00489002850269582</v>
      </c>
      <c r="E5528" s="1">
        <v>0.007022943778444146</v>
      </c>
      <c r="F5528" s="1">
        <v>0.0004464683739862085</v>
      </c>
      <c r="G5528" s="1">
        <v>0.005598695041849844</v>
      </c>
      <c r="H5528" s="1">
        <v>-0.009443915285606508</v>
      </c>
      <c r="I5528" s="1">
        <v>0.01836273330972826</v>
      </c>
      <c r="J5528" s="1">
        <v>0.009127824987097188</v>
      </c>
      <c r="K5528" s="1">
        <v>0.002414859140853931</v>
      </c>
      <c r="L5528" s="1">
        <v>0.01859201627174212</v>
      </c>
      <c r="M5528" s="1">
        <v>-0.009087097567133218</v>
      </c>
      <c r="N5528" s="1">
        <v>0.009124535416505708</v>
      </c>
      <c r="O5528" s="1">
        <v>0.01529390352998328</v>
      </c>
      <c r="P5528" s="1">
        <v>-0.009078532415541907</v>
      </c>
      <c r="Q5528" s="1">
        <v>0.03141204266961339</v>
      </c>
      <c r="R5528" s="1">
        <v>-0.001027892196351354</v>
      </c>
      <c r="S5528" s="1">
        <v>-0.001930464391064035</v>
      </c>
      <c r="T5528" s="1">
        <v>0.009901814533570752</v>
      </c>
      <c r="U5528" s="1">
        <v>0.01034168983615902</v>
      </c>
      <c r="V5528" s="1">
        <v>0.00885551119882666</v>
      </c>
      <c r="W5528" s="1">
        <v>0.009283057464537725</v>
      </c>
      <c r="X5528" s="1">
        <v>0.01236910165991278</v>
      </c>
      <c r="Y5528" s="1">
        <v>0.01386550695430611</v>
      </c>
      <c r="Z5528" s="1">
        <v>0.02127050270544761</v>
      </c>
      <c r="AA5528" s="1">
        <v>0.00283725020119574</v>
      </c>
      <c r="AB5528" s="1">
        <v>0.007566715346967401</v>
      </c>
      <c r="AC5528" s="1">
        <v>0.008260827943316729</v>
      </c>
    </row>
    <row r="5529" spans="1:29">
      <c r="A5529" s="11">
        <v>44603</v>
      </c>
      <c r="B5529" s="1">
        <v>-0.007409267702718658</v>
      </c>
      <c r="C5529" s="1">
        <v>-0.0002705136735420277</v>
      </c>
      <c r="D5529" s="1">
        <v>-0.01527773485969619</v>
      </c>
      <c r="E5529" s="1">
        <v>-0.01697347286297435</v>
      </c>
      <c r="F5529" s="1">
        <v>-0.01036451842227504</v>
      </c>
      <c r="G5529" s="1">
        <v>-0.01598278008540144</v>
      </c>
      <c r="H5529" s="1">
        <v>-0.00670900332407931</v>
      </c>
      <c r="I5529" s="1">
        <v>-0.004098129356013502</v>
      </c>
      <c r="J5529" s="1">
        <v>-0.008314225475572923</v>
      </c>
      <c r="K5529" s="1">
        <v>-0.01101548277808406</v>
      </c>
      <c r="L5529" s="1">
        <v>-0.02726605959700512</v>
      </c>
      <c r="M5529" s="1">
        <v>0.01750726558527615</v>
      </c>
      <c r="N5529" s="1">
        <v>0.0008611032302963118</v>
      </c>
      <c r="O5529" s="1">
        <v>0.0007034429310237567</v>
      </c>
      <c r="P5529" s="1">
        <v>-0.01625455659229613</v>
      </c>
      <c r="Q5529" s="1">
        <v>-0.005618028403172715</v>
      </c>
      <c r="R5529" s="1">
        <v>-0.001952999257675114</v>
      </c>
      <c r="S5529" s="1">
        <v>-0.0159574671206163</v>
      </c>
      <c r="T5529" s="1">
        <v>-0.02025714538327372</v>
      </c>
      <c r="U5529" s="1">
        <v>-0.01662293446567242</v>
      </c>
      <c r="V5529" s="1">
        <v>-0.01587837742993259</v>
      </c>
      <c r="W5529" s="1">
        <v>-0.008065693573642174</v>
      </c>
      <c r="X5529" s="1">
        <v>-0.01694749413072627</v>
      </c>
      <c r="Y5529" s="1">
        <v>-0.03729792310472924</v>
      </c>
      <c r="Z5529" s="1">
        <v>0.00488642084264268</v>
      </c>
      <c r="AA5529" s="1">
        <v>-0.01990494793983899</v>
      </c>
      <c r="AB5529" s="1">
        <v>-0.003820908674736057</v>
      </c>
      <c r="AC5529" s="1">
        <v>-0.02126737619787566</v>
      </c>
    </row>
    <row r="5530" spans="1:29">
      <c r="A5530" s="11">
        <v>44606</v>
      </c>
      <c r="B5530" s="1">
        <v>-0.03788251715300794</v>
      </c>
      <c r="C5530" s="1">
        <v>-0.02124199373784674</v>
      </c>
      <c r="D5530" s="1">
        <v>-0.02371752559209017</v>
      </c>
      <c r="E5530" s="1">
        <v>-0.003755853223736172</v>
      </c>
      <c r="F5530" s="1">
        <v>-0.02792802534251237</v>
      </c>
      <c r="G5530" s="1">
        <v>-0.01052672303495017</v>
      </c>
      <c r="H5530" s="1">
        <v>-0.02204064265869399</v>
      </c>
      <c r="I5530" s="1">
        <v>-0.02972637799868982</v>
      </c>
      <c r="J5530" s="1">
        <v>-0.03952463702715181</v>
      </c>
      <c r="K5530" s="1">
        <v>-0.01304250167580512</v>
      </c>
      <c r="L5530" s="1">
        <v>-0.02274378696422585</v>
      </c>
      <c r="M5530" s="1">
        <v>-0.04506350802140491</v>
      </c>
      <c r="N5530" s="1">
        <v>-0.0341108900348015</v>
      </c>
      <c r="O5530" s="1">
        <v>-0.0335032366182112</v>
      </c>
      <c r="P5530" s="1">
        <v>-0.0190266377573779</v>
      </c>
      <c r="Q5530" s="1">
        <v>-0.01159678054144342</v>
      </c>
      <c r="R5530" s="1">
        <v>-0.01592732703001365</v>
      </c>
      <c r="S5530" s="1">
        <v>-0.0550368926305973</v>
      </c>
      <c r="T5530" s="1">
        <v>-0.0532477226023168</v>
      </c>
      <c r="U5530" s="1">
        <v>-0.0297277646068882</v>
      </c>
      <c r="V5530" s="1">
        <v>-0.01732755159187027</v>
      </c>
      <c r="W5530" s="1">
        <v>-0.009557804106443246</v>
      </c>
      <c r="X5530" s="1">
        <v>-0.05492631765308353</v>
      </c>
      <c r="Y5530" s="1">
        <v>-0.0507964142274322</v>
      </c>
      <c r="Z5530" s="1">
        <v>-0.05388815766070221</v>
      </c>
      <c r="AA5530" s="1">
        <v>-0.01811853324239077</v>
      </c>
      <c r="AB5530" s="1">
        <v>-0.04377716792492925</v>
      </c>
      <c r="AC5530" s="1">
        <v>-0.0351767304270848</v>
      </c>
    </row>
    <row r="5531" spans="1:29">
      <c r="A5531" s="11">
        <v>44607</v>
      </c>
      <c r="B5531" s="1">
        <v>0.03051660504063247</v>
      </c>
      <c r="C5531" s="1">
        <v>0.01990593682867914</v>
      </c>
      <c r="D5531" s="1">
        <v>0.02351382288358672</v>
      </c>
      <c r="E5531" s="1">
        <v>-0.03461100053482968</v>
      </c>
      <c r="F5531" s="1">
        <v>0.01735000010005439</v>
      </c>
      <c r="G5531" s="1">
        <v>0.0595923800481073</v>
      </c>
      <c r="H5531" s="1">
        <v>0.01235928160728106</v>
      </c>
      <c r="I5531" s="1">
        <v>0.02992467778064922</v>
      </c>
      <c r="J5531" s="1">
        <v>0.02417264792839968</v>
      </c>
      <c r="K5531" s="1">
        <v>0.02761891954696627</v>
      </c>
      <c r="L5531" s="1">
        <v>0.03331947557998149</v>
      </c>
      <c r="M5531" s="1">
        <v>0.01887600271306678</v>
      </c>
      <c r="N5531" s="1">
        <v>0.0161768307982959</v>
      </c>
      <c r="O5531" s="1">
        <v>0.03581597264000869</v>
      </c>
      <c r="P5531" s="1">
        <v>0.02725603600700466</v>
      </c>
      <c r="Q5531" s="1">
        <v>-0.01233449395272213</v>
      </c>
      <c r="R5531" s="1">
        <v>0.03395253733815751</v>
      </c>
      <c r="S5531" s="1">
        <v>0.02132087872191391</v>
      </c>
      <c r="T5531" s="1">
        <v>0.04666928101213741</v>
      </c>
      <c r="U5531" s="1">
        <v>0.03900624368931438</v>
      </c>
      <c r="V5531" s="1">
        <v>0.01381741831053618</v>
      </c>
      <c r="W5531" s="1">
        <v>0.01109032943902966</v>
      </c>
      <c r="X5531" s="1">
        <v>0.06904228857814698</v>
      </c>
      <c r="Y5531" s="1">
        <v>0.04489790281047346</v>
      </c>
      <c r="Z5531" s="1">
        <v>0.01760969162829951</v>
      </c>
      <c r="AA5531" s="1">
        <v>0.04082571160067938</v>
      </c>
      <c r="AB5531" s="1">
        <v>0.02890726096259866</v>
      </c>
      <c r="AC5531" s="1">
        <v>0.03996665733917437</v>
      </c>
    </row>
    <row r="5532" spans="1:29">
      <c r="A5532" s="11">
        <v>44608</v>
      </c>
      <c r="B5532" s="1">
        <v>0.0001254085942394845</v>
      </c>
      <c r="C5532" s="1">
        <v>0.01409598296306069</v>
      </c>
      <c r="D5532" s="1">
        <v>-0.004571762860444695</v>
      </c>
      <c r="E5532" s="1">
        <v>0.01220372961263139</v>
      </c>
      <c r="F5532" s="1">
        <v>0.009094060432379258</v>
      </c>
      <c r="G5532" s="1">
        <v>-0.006442771122382895</v>
      </c>
      <c r="H5532" s="1">
        <v>0.0007180703854456905</v>
      </c>
      <c r="I5532" s="1">
        <v>-0.001350672867129199</v>
      </c>
      <c r="J5532" s="1">
        <v>-0.008523033419936654</v>
      </c>
      <c r="K5532" s="1">
        <v>-0.001572073345338043</v>
      </c>
      <c r="L5532" s="1">
        <v>-0.002847659479398912</v>
      </c>
      <c r="M5532" s="1">
        <v>0.02315790019250419</v>
      </c>
      <c r="N5532" s="1">
        <v>-0.001121111483748938</v>
      </c>
      <c r="O5532" s="1">
        <v>0.01129188859208652</v>
      </c>
      <c r="P5532" s="1">
        <v>-0.005863026384255621</v>
      </c>
      <c r="Q5532" s="1">
        <v>0.02680475151709127</v>
      </c>
      <c r="R5532" s="1">
        <v>-0.002067814345150576</v>
      </c>
      <c r="S5532" s="1">
        <v>0.004582498178702377</v>
      </c>
      <c r="T5532" s="1">
        <v>-0.01543437798171032</v>
      </c>
      <c r="U5532" s="1">
        <v>-0.01115103434333453</v>
      </c>
      <c r="V5532" s="1">
        <v>-0.009067093080613819</v>
      </c>
      <c r="W5532" s="1">
        <v>-0.001424494058326897</v>
      </c>
      <c r="X5532" s="1">
        <v>-0.01101188054160462</v>
      </c>
      <c r="Y5532" s="1">
        <v>0.00412334052667096</v>
      </c>
      <c r="Z5532" s="1">
        <v>-0.01320634325123604</v>
      </c>
      <c r="AA5532" s="1">
        <v>-0.003145133480191298</v>
      </c>
      <c r="AB5532" s="1">
        <v>-0.01303926115635867</v>
      </c>
      <c r="AC5532" s="1">
        <v>0.0009764335181288164</v>
      </c>
    </row>
    <row r="5533" spans="1:29">
      <c r="A5533" s="11">
        <v>44609</v>
      </c>
      <c r="B5533" s="1">
        <v>-0.01787841554644565</v>
      </c>
      <c r="C5533" s="1">
        <v>-0.002940420336830951</v>
      </c>
      <c r="D5533" s="1">
        <v>0.0006066362921073321</v>
      </c>
      <c r="E5533" s="1">
        <v>-0.005251282404532986</v>
      </c>
      <c r="F5533" s="1">
        <v>-0.003579363912737721</v>
      </c>
      <c r="G5533" s="1">
        <v>0.006022703642190264</v>
      </c>
      <c r="H5533" s="1">
        <v>0.003229297388590124</v>
      </c>
      <c r="I5533" s="1">
        <v>-0.006102583363138181</v>
      </c>
      <c r="J5533" s="1">
        <v>0.006140181016874635</v>
      </c>
      <c r="K5533" s="1">
        <v>0.0092062407683553</v>
      </c>
      <c r="L5533" s="1">
        <v>-0.004903919420337965</v>
      </c>
      <c r="M5533" s="1">
        <v>-0.0008230578552489431</v>
      </c>
      <c r="N5533" s="1">
        <v>-0.0004489759576319363</v>
      </c>
      <c r="O5533" s="1">
        <v>-0.002314137370264979</v>
      </c>
      <c r="P5533" s="1">
        <v>0.01189520500649333</v>
      </c>
      <c r="Q5533" s="1">
        <v>0.01898549815155981</v>
      </c>
      <c r="R5533" s="1">
        <v>0.01266083174612453</v>
      </c>
      <c r="S5533" s="1">
        <v>-0.01317793110884391</v>
      </c>
      <c r="T5533" s="1">
        <v>-0.007257549087325343</v>
      </c>
      <c r="U5533" s="1">
        <v>0.02315914882890913</v>
      </c>
      <c r="V5533" s="1">
        <v>-0.007250934443816859</v>
      </c>
      <c r="W5533" s="1">
        <v>0.02760340800455552</v>
      </c>
      <c r="X5533" s="1">
        <v>0.003009328845952508</v>
      </c>
      <c r="Y5533" s="1">
        <v>-0.01556088515353127</v>
      </c>
      <c r="Z5533" s="1">
        <v>-0.0007132220788497179</v>
      </c>
      <c r="AA5533" s="1">
        <v>0.002069890411021014</v>
      </c>
      <c r="AB5533" s="1">
        <v>0.005039424512257584</v>
      </c>
      <c r="AC5533" s="1">
        <v>0.001773393509460597</v>
      </c>
    </row>
    <row r="5534" spans="1:29">
      <c r="A5534" s="11">
        <v>44610</v>
      </c>
      <c r="B5534" s="1">
        <v>0.005876431039375518</v>
      </c>
      <c r="C5534" s="1">
        <v>0.0004021261901956397</v>
      </c>
      <c r="D5534" s="1">
        <v>0.005066194020922676</v>
      </c>
      <c r="E5534" s="1">
        <v>-0.02057749698445999</v>
      </c>
      <c r="F5534" s="1">
        <v>0.00468495132140756</v>
      </c>
      <c r="G5534" s="1">
        <v>-0.008631012395549087</v>
      </c>
      <c r="H5534" s="1">
        <v>0.00751071589491592</v>
      </c>
      <c r="I5534" s="1">
        <v>0.003883140202329605</v>
      </c>
      <c r="J5534" s="1">
        <v>-0.005539327105864911</v>
      </c>
      <c r="K5534" s="1">
        <v>0.002166792284836738</v>
      </c>
      <c r="L5534" s="1">
        <v>-0.01034911009497408</v>
      </c>
      <c r="M5534" s="1">
        <v>-0.002059388341286161</v>
      </c>
      <c r="N5534" s="1">
        <v>-0.003368481506072052</v>
      </c>
      <c r="O5534" s="1">
        <v>-0.0118874990006449</v>
      </c>
      <c r="P5534" s="1">
        <v>-0.002765966439526757</v>
      </c>
      <c r="Q5534" s="1">
        <v>-0.02241630182907495</v>
      </c>
      <c r="R5534" s="1">
        <v>-0.007816680067100013</v>
      </c>
      <c r="S5534" s="1">
        <v>-0.005136131191734949</v>
      </c>
      <c r="T5534" s="1">
        <v>0.004581251166158706</v>
      </c>
      <c r="U5534" s="1">
        <v>0.003122727765588307</v>
      </c>
      <c r="V5534" s="1">
        <v>0.0004057995255213331</v>
      </c>
      <c r="W5534" s="1">
        <v>-0.003956385380173399</v>
      </c>
      <c r="X5534" s="1">
        <v>-0.01360139642867131</v>
      </c>
      <c r="Y5534" s="1">
        <v>-0.008781540416082256</v>
      </c>
      <c r="Z5534" s="1">
        <v>-0.0001259567906238823</v>
      </c>
      <c r="AA5534" s="1">
        <v>-0.001704672701760335</v>
      </c>
      <c r="AB5534" s="1">
        <v>-0.01341648341526702</v>
      </c>
      <c r="AC5534" s="1">
        <v>-0.004337117225709175</v>
      </c>
    </row>
    <row r="5535" spans="1:29">
      <c r="A5535" s="11">
        <v>44613</v>
      </c>
      <c r="B5535" s="1">
        <v>0.001841449776825099</v>
      </c>
      <c r="C5535" s="1">
        <v>-0.01179145946004423</v>
      </c>
      <c r="D5535" s="1">
        <v>-0.001838182555320089</v>
      </c>
      <c r="E5535" s="1">
        <v>-0.002034921747972374</v>
      </c>
      <c r="F5535" s="1">
        <v>-0.005299467018093695</v>
      </c>
      <c r="G5535" s="1">
        <v>-9.259736426203702E-05</v>
      </c>
      <c r="H5535" s="1">
        <v>-0.03230381079939837</v>
      </c>
      <c r="I5535" s="1">
        <v>0.006446920687785962</v>
      </c>
      <c r="J5535" s="1">
        <v>-0.03323262119562886</v>
      </c>
      <c r="K5535" s="1">
        <v>-0.007675529792080527</v>
      </c>
      <c r="L5535" s="1">
        <v>0.01391369793989883</v>
      </c>
      <c r="M5535" s="1">
        <v>-0.0160956548023673</v>
      </c>
      <c r="N5535" s="1">
        <v>-0.01757544667900757</v>
      </c>
      <c r="O5535" s="1">
        <v>-0.01279351398122264</v>
      </c>
      <c r="P5535" s="1">
        <v>0.004952947003467045</v>
      </c>
      <c r="Q5535" s="1">
        <v>-0.0165513332506535</v>
      </c>
      <c r="R5535" s="1">
        <v>-0.01010561652533082</v>
      </c>
      <c r="S5535" s="1">
        <v>-0.01290657646157689</v>
      </c>
      <c r="T5535" s="1">
        <v>-0.006695042501198678</v>
      </c>
      <c r="U5535" s="1">
        <v>-0.01700976900325968</v>
      </c>
      <c r="V5535" s="1">
        <v>-0.02207673014540901</v>
      </c>
      <c r="W5535" s="1">
        <v>-0.005993008842363534</v>
      </c>
      <c r="X5535" s="1">
        <v>0.002636151934779729</v>
      </c>
      <c r="Y5535" s="1">
        <v>-0.003322277697230036</v>
      </c>
      <c r="Z5535" s="1">
        <v>-0.007515984222284944</v>
      </c>
      <c r="AA5535" s="1">
        <v>-0.01390134661574205</v>
      </c>
      <c r="AB5535" s="1">
        <v>-0.02760978884553944</v>
      </c>
      <c r="AC5535" s="1">
        <v>0.01484577580850988</v>
      </c>
    </row>
    <row r="5536" spans="1:29">
      <c r="A5536" s="11">
        <v>44614</v>
      </c>
      <c r="B5536" s="1">
        <v>-0.01229636087137609</v>
      </c>
      <c r="C5536" s="1">
        <v>-0.03647465841983599</v>
      </c>
      <c r="D5536" s="1">
        <v>0.004172415214722891</v>
      </c>
      <c r="E5536" s="1">
        <v>0.006778763861735593</v>
      </c>
      <c r="F5536" s="1">
        <v>-0.01855420318865253</v>
      </c>
      <c r="G5536" s="1">
        <v>0.009818414959656296</v>
      </c>
      <c r="H5536" s="1">
        <v>-0.01283938839272292</v>
      </c>
      <c r="I5536" s="1">
        <v>-0.00748961664018144</v>
      </c>
      <c r="J5536" s="1">
        <v>0.008203140249306795</v>
      </c>
      <c r="K5536" s="1">
        <v>-0.01082885893830787</v>
      </c>
      <c r="L5536" s="1">
        <v>0.002109012149344114</v>
      </c>
      <c r="M5536" s="1">
        <v>-0.01761742117557907</v>
      </c>
      <c r="N5536" s="1">
        <v>-0.01444953722611031</v>
      </c>
      <c r="O5536" s="1">
        <v>0.01444541659503829</v>
      </c>
      <c r="P5536" s="1">
        <v>-0.003745675498244228</v>
      </c>
      <c r="Q5536" s="1">
        <v>0.009485946902905384</v>
      </c>
      <c r="R5536" s="1">
        <v>-0.004541816969633072</v>
      </c>
      <c r="S5536" s="1">
        <v>-0.02458151377916118</v>
      </c>
      <c r="T5536" s="1">
        <v>-0.02627727643942113</v>
      </c>
      <c r="U5536" s="1">
        <v>-0.003601670376210619</v>
      </c>
      <c r="V5536" s="1">
        <v>0.002310819102064876</v>
      </c>
      <c r="W5536" s="1">
        <v>0.00280424786700828</v>
      </c>
      <c r="X5536" s="1">
        <v>-0.03276370069184698</v>
      </c>
      <c r="Y5536" s="1">
        <v>-0.01044446197489046</v>
      </c>
      <c r="Z5536" s="1">
        <v>-0.03651057764326715</v>
      </c>
      <c r="AA5536" s="1">
        <v>-0.001731655922054598</v>
      </c>
      <c r="AB5536" s="1">
        <v>-0.01087733695485449</v>
      </c>
      <c r="AC5536" s="1">
        <v>-0.01165030957624313</v>
      </c>
    </row>
    <row r="5537" spans="1:29">
      <c r="A5537" s="11">
        <v>44615</v>
      </c>
      <c r="B5537" s="1">
        <v>-0.00250270825984733</v>
      </c>
      <c r="C5537" s="1">
        <v>0.005066257105468486</v>
      </c>
      <c r="D5537" s="1">
        <v>0.0061322554584331</v>
      </c>
      <c r="E5537" s="1">
        <v>0.001642203495045846</v>
      </c>
      <c r="F5537" s="1">
        <v>-0.004160041335263265</v>
      </c>
      <c r="G5537" s="1">
        <v>-0.006916148407150602</v>
      </c>
      <c r="H5537" s="1">
        <v>0.02749907183303768</v>
      </c>
      <c r="I5537" s="1">
        <v>-0.006486986136987394</v>
      </c>
      <c r="J5537" s="1">
        <v>0.004843117154679444</v>
      </c>
      <c r="K5537" s="1">
        <v>-0.004207223261110338</v>
      </c>
      <c r="L5537" s="1">
        <v>0.004900950678591309</v>
      </c>
      <c r="M5537" s="1">
        <v>0.0004269414617166234</v>
      </c>
      <c r="N5537" s="1">
        <v>0.005119823063473916</v>
      </c>
      <c r="O5537" s="1">
        <v>-0.003457350039438367</v>
      </c>
      <c r="P5537" s="1">
        <v>-0.008607907491792077</v>
      </c>
      <c r="Q5537" s="1">
        <v>-0.02546222107055263</v>
      </c>
      <c r="R5537" s="1">
        <v>-0.006257808679423049</v>
      </c>
      <c r="S5537" s="1">
        <v>0.01769439281636731</v>
      </c>
      <c r="T5537" s="1">
        <v>0.0006019670267585209</v>
      </c>
      <c r="U5537" s="1">
        <v>-0.004320870316884773</v>
      </c>
      <c r="V5537" s="1">
        <v>-0.006561789149463704</v>
      </c>
      <c r="W5537" s="1">
        <v>0.01125556446608056</v>
      </c>
      <c r="X5537" s="1">
        <v>-0.002613695765812829</v>
      </c>
      <c r="Y5537" s="1">
        <v>-0.006512417231295586</v>
      </c>
      <c r="Z5537" s="1">
        <v>0.0002634728174204515</v>
      </c>
      <c r="AA5537" s="1">
        <v>0.01861136821625742</v>
      </c>
      <c r="AB5537" s="1">
        <v>0.005998415820371861</v>
      </c>
      <c r="AC5537" s="1">
        <v>0.005229023551605927</v>
      </c>
    </row>
    <row r="5538" spans="1:29">
      <c r="A5538" s="11">
        <v>44616</v>
      </c>
      <c r="B5538" s="1">
        <v>-0.06034484657108707</v>
      </c>
      <c r="C5538" s="1">
        <v>-0.06734818358779848</v>
      </c>
      <c r="D5538" s="1">
        <v>-0.01855526362750504</v>
      </c>
      <c r="E5538" s="1">
        <v>-0.02087663331021017</v>
      </c>
      <c r="F5538" s="1">
        <v>-0.02581569424653463</v>
      </c>
      <c r="G5538" s="1">
        <v>-0.03306676095400185</v>
      </c>
      <c r="H5538" s="1">
        <v>-0.06148282050888643</v>
      </c>
      <c r="I5538" s="1">
        <v>-0.05430079402286869</v>
      </c>
      <c r="J5538" s="1">
        <v>-0.00202431000739689</v>
      </c>
      <c r="K5538" s="1">
        <v>-0.03937355422525157</v>
      </c>
      <c r="L5538" s="1">
        <v>-0.03712302978091364</v>
      </c>
      <c r="M5538" s="1">
        <v>-0.06103283823601324</v>
      </c>
      <c r="N5538" s="1">
        <v>-0.03449871309508823</v>
      </c>
      <c r="O5538" s="1">
        <v>-0.06409502624035079</v>
      </c>
      <c r="P5538" s="1">
        <v>-0.0350299157544286</v>
      </c>
      <c r="Q5538" s="1">
        <v>-0.02550550601915169</v>
      </c>
      <c r="R5538" s="1">
        <v>-0.04983042665643456</v>
      </c>
      <c r="S5538" s="1">
        <v>-0.1043203846191404</v>
      </c>
      <c r="T5538" s="1">
        <v>-0.05223583532806575</v>
      </c>
      <c r="U5538" s="1">
        <v>-0.04623411175803249</v>
      </c>
      <c r="V5538" s="1">
        <v>-0.02618272234314267</v>
      </c>
      <c r="W5538" s="1">
        <v>-0.06297960798612134</v>
      </c>
      <c r="X5538" s="1">
        <v>-0.1028301630879848</v>
      </c>
      <c r="Y5538" s="1">
        <v>-0.07640142769937319</v>
      </c>
      <c r="Z5538" s="1">
        <v>-0.0570676011761837</v>
      </c>
      <c r="AA5538" s="1">
        <v>-0.03570130615971379</v>
      </c>
      <c r="AB5538" s="1">
        <v>-0.04017622791824227</v>
      </c>
      <c r="AC5538" s="1">
        <v>-0.05281250929226422</v>
      </c>
    </row>
    <row r="5539" spans="1:29">
      <c r="A5539" s="11">
        <v>44617</v>
      </c>
      <c r="B5539" s="1">
        <v>0.03799808320882558</v>
      </c>
      <c r="C5539" s="1">
        <v>0.00990852429041178</v>
      </c>
      <c r="D5539" s="1">
        <v>-0.006746950100106619</v>
      </c>
      <c r="E5539" s="1">
        <v>0.03108957176689042</v>
      </c>
      <c r="F5539" s="1">
        <v>0.02054979319475847</v>
      </c>
      <c r="G5539" s="1">
        <v>0.004298629680321353</v>
      </c>
      <c r="H5539" s="1">
        <v>0.03892097081730816</v>
      </c>
      <c r="I5539" s="1">
        <v>0.02585599912581116</v>
      </c>
      <c r="J5539" s="1">
        <v>0.03139184307077003</v>
      </c>
      <c r="K5539" s="1">
        <v>-0.0003223783811249215</v>
      </c>
      <c r="L5539" s="1">
        <v>0.009802445575865848</v>
      </c>
      <c r="M5539" s="1">
        <v>0.02136369378242908</v>
      </c>
      <c r="N5539" s="1">
        <v>0.02613907213240929</v>
      </c>
      <c r="O5539" s="1">
        <v>0.01482784259008452</v>
      </c>
      <c r="P5539" s="1">
        <v>0.02358050182777216</v>
      </c>
      <c r="Q5539" s="1">
        <v>0.01819344281717483</v>
      </c>
      <c r="R5539" s="1">
        <v>0.01250133252741215</v>
      </c>
      <c r="S5539" s="1">
        <v>0.07764706663076826</v>
      </c>
      <c r="T5539" s="1">
        <v>0.02179201635693051</v>
      </c>
      <c r="U5539" s="1">
        <v>0.04609095677769837</v>
      </c>
      <c r="V5539" s="1">
        <v>0.01625419266105932</v>
      </c>
      <c r="W5539" s="1">
        <v>0.04692341109143539</v>
      </c>
      <c r="X5539" s="1">
        <v>0.07430771558801763</v>
      </c>
      <c r="Y5539" s="1">
        <v>0.07684773308428738</v>
      </c>
      <c r="Z5539" s="1">
        <v>0.06643392181153618</v>
      </c>
      <c r="AA5539" s="1">
        <v>0.02570010396343814</v>
      </c>
      <c r="AB5539" s="1">
        <v>0.07262255288066721</v>
      </c>
      <c r="AC5539" s="1">
        <v>0.03369636016477995</v>
      </c>
    </row>
    <row r="5540" spans="1:29">
      <c r="A5540" s="11">
        <v>44620</v>
      </c>
      <c r="B5540" s="1">
        <v>-0.02064508429350342</v>
      </c>
      <c r="C5540" s="1">
        <v>0.0399880121551428</v>
      </c>
      <c r="D5540" s="1">
        <v>0.001373251111206564</v>
      </c>
      <c r="E5540" s="1">
        <v>0.00151567880278769</v>
      </c>
      <c r="F5540" s="1">
        <v>-0.02710344995120761</v>
      </c>
      <c r="G5540" s="1">
        <v>-0.01468570890523768</v>
      </c>
      <c r="H5540" s="1">
        <v>0.07455491493098809</v>
      </c>
      <c r="I5540" s="1">
        <v>-0.0204999900774081</v>
      </c>
      <c r="J5540" s="1">
        <v>0.07463941151238918</v>
      </c>
      <c r="K5540" s="1">
        <v>0.0006451936393705449</v>
      </c>
      <c r="L5540" s="1">
        <v>0.01239229025108379</v>
      </c>
      <c r="M5540" s="1">
        <v>0.02358688988883317</v>
      </c>
      <c r="N5540" s="1">
        <v>0.008880610910702469</v>
      </c>
      <c r="O5540" s="1">
        <v>-0.02074051010936961</v>
      </c>
      <c r="P5540" s="1">
        <v>0.04011317744505249</v>
      </c>
      <c r="Q5540" s="1">
        <v>0.007209988515851418</v>
      </c>
      <c r="R5540" s="1">
        <v>0.03310064631866827</v>
      </c>
      <c r="S5540" s="1">
        <v>0.0518558327233245</v>
      </c>
      <c r="T5540" s="1">
        <v>0.0005176442833967343</v>
      </c>
      <c r="U5540" s="1">
        <v>-0.01823470724823129</v>
      </c>
      <c r="V5540" s="1">
        <v>0.014851838402961</v>
      </c>
      <c r="W5540" s="1">
        <v>0.01282592828049411</v>
      </c>
      <c r="X5540" s="1">
        <v>-0.01239806896581019</v>
      </c>
      <c r="Y5540" s="1">
        <v>0.01386365797318678</v>
      </c>
      <c r="Z5540" s="1">
        <v>0.06583140097877993</v>
      </c>
      <c r="AA5540" s="1">
        <v>0.03163930026496931</v>
      </c>
      <c r="AB5540" s="1">
        <v>0.04881401781436367</v>
      </c>
      <c r="AC5540" s="1">
        <v>0.000990566837657747</v>
      </c>
    </row>
    <row r="5541" spans="1:29">
      <c r="A5541" s="11">
        <v>44622</v>
      </c>
      <c r="B5541" s="1">
        <v>0.01057382073850177</v>
      </c>
      <c r="C5541" s="1">
        <v>-0.0220125389734448</v>
      </c>
      <c r="D5541" s="1">
        <v>-0.01041596368178643</v>
      </c>
      <c r="E5541" s="1">
        <v>-0.002108038026234604</v>
      </c>
      <c r="F5541" s="1">
        <v>-0.05174234302311276</v>
      </c>
      <c r="G5541" s="1">
        <v>-0.0315468540499052</v>
      </c>
      <c r="H5541" s="1">
        <v>0.05315842644680324</v>
      </c>
      <c r="I5541" s="1">
        <v>-0.03645924651802546</v>
      </c>
      <c r="J5541" s="1">
        <v>0.04592586358045114</v>
      </c>
      <c r="K5541" s="1">
        <v>-0.01058883665229071</v>
      </c>
      <c r="L5541" s="1">
        <v>-0.007460892656638851</v>
      </c>
      <c r="M5541" s="1">
        <v>-0.02391294704586699</v>
      </c>
      <c r="N5541" s="1">
        <v>-0.00254808802599038</v>
      </c>
      <c r="O5541" s="1">
        <v>-0.01580580393898412</v>
      </c>
      <c r="P5541" s="1">
        <v>-0.004177237930971134</v>
      </c>
      <c r="Q5541" s="1">
        <v>0.01431685064877297</v>
      </c>
      <c r="R5541" s="1">
        <v>0.01652852250488723</v>
      </c>
      <c r="S5541" s="1">
        <v>0.03113654715711633</v>
      </c>
      <c r="T5541" s="1">
        <v>-0.01852234689816257</v>
      </c>
      <c r="U5541" s="1">
        <v>0.01054335577533583</v>
      </c>
      <c r="V5541" s="1">
        <v>-0.02725442435687075</v>
      </c>
      <c r="W5541" s="1">
        <v>-0.01057608284488354</v>
      </c>
      <c r="X5541" s="1">
        <v>-0.01420544403228596</v>
      </c>
      <c r="Y5541" s="1">
        <v>0.01053570268611947</v>
      </c>
      <c r="Z5541" s="1">
        <v>0.05619498032516645</v>
      </c>
      <c r="AA5541" s="1">
        <v>0.01810292923790469</v>
      </c>
      <c r="AB5541" s="1">
        <v>0.01840649700455543</v>
      </c>
      <c r="AC5541" s="1">
        <v>-0.001079498671471391</v>
      </c>
    </row>
    <row r="5542" spans="1:29">
      <c r="A5542" s="11">
        <v>44623</v>
      </c>
      <c r="B5542" s="1">
        <v>-0.01679434915175193</v>
      </c>
      <c r="C5542" s="1">
        <v>0.01256938803094987</v>
      </c>
      <c r="D5542" s="1">
        <v>-0.00747399184998887</v>
      </c>
      <c r="E5542" s="1">
        <v>0.01278311335829296</v>
      </c>
      <c r="F5542" s="1">
        <v>-0.03485460293711806</v>
      </c>
      <c r="G5542" s="1">
        <v>-0.03931266817307932</v>
      </c>
      <c r="H5542" s="1">
        <v>0.04228133348820995</v>
      </c>
      <c r="I5542" s="1">
        <v>-0.002364926339796236</v>
      </c>
      <c r="J5542" s="1">
        <v>0.01033165836573025</v>
      </c>
      <c r="K5542" s="1">
        <v>-0.02703469908622835</v>
      </c>
      <c r="L5542" s="1">
        <v>0.01060011126440141</v>
      </c>
      <c r="M5542" s="1">
        <v>0.02138085576565985</v>
      </c>
      <c r="N5542" s="1">
        <v>0.01904317094738284</v>
      </c>
      <c r="O5542" s="1">
        <v>-0.02094171407494794</v>
      </c>
      <c r="P5542" s="1">
        <v>-0.00292654382152846</v>
      </c>
      <c r="Q5542" s="1">
        <v>0.04510591087996985</v>
      </c>
      <c r="R5542" s="1">
        <v>-0.008442597737144952</v>
      </c>
      <c r="S5542" s="1">
        <v>0.01811781870469154</v>
      </c>
      <c r="T5542" s="1">
        <v>-0.01444388066264146</v>
      </c>
      <c r="U5542" s="1">
        <v>-0.003140524123269928</v>
      </c>
      <c r="V5542" s="1">
        <v>0</v>
      </c>
      <c r="W5542" s="1">
        <v>-0.03368500519602768</v>
      </c>
      <c r="X5542" s="1">
        <v>-0.02345844472033287</v>
      </c>
      <c r="Y5542" s="1">
        <v>0.005323953203802523</v>
      </c>
      <c r="Z5542" s="1">
        <v>0.01081940044194774</v>
      </c>
      <c r="AA5542" s="1">
        <v>-0.007097012698286109</v>
      </c>
      <c r="AB5542" s="1">
        <v>0.0223340948573969</v>
      </c>
      <c r="AC5542" s="1">
        <v>0.02584651094992463</v>
      </c>
    </row>
    <row r="5543" spans="1:29">
      <c r="A5543" s="11">
        <v>44624</v>
      </c>
      <c r="B5543" s="1">
        <v>-0.03070565139314629</v>
      </c>
      <c r="C5543" s="1">
        <v>0.005629428948339177</v>
      </c>
      <c r="D5543" s="1">
        <v>0.001470418101068516</v>
      </c>
      <c r="E5543" s="1">
        <v>-0.003957660744870473</v>
      </c>
      <c r="F5543" s="1">
        <v>0.02952528912460806</v>
      </c>
      <c r="G5543" s="1">
        <v>-0.02915535843095274</v>
      </c>
      <c r="H5543" s="1">
        <v>-0.0223270873668604</v>
      </c>
      <c r="I5543" s="1">
        <v>-0.00328224801923449</v>
      </c>
      <c r="J5543" s="1">
        <v>-0.03711029210224914</v>
      </c>
      <c r="K5543" s="1">
        <v>-0.0341941234989096</v>
      </c>
      <c r="L5543" s="1">
        <v>0.001423781487930098</v>
      </c>
      <c r="M5543" s="1">
        <v>-0.01221115989656263</v>
      </c>
      <c r="N5543" s="1">
        <v>0.02780307801463677</v>
      </c>
      <c r="O5543" s="1">
        <v>-0.03903942465099031</v>
      </c>
      <c r="P5543" s="1">
        <v>-0.01956755745790395</v>
      </c>
      <c r="Q5543" s="1">
        <v>-0.02965358724422862</v>
      </c>
      <c r="R5543" s="1">
        <v>-0.02217966211009659</v>
      </c>
      <c r="S5543" s="1">
        <v>-0.03559072990827128</v>
      </c>
      <c r="T5543" s="1">
        <v>-0.01166022210527884</v>
      </c>
      <c r="U5543" s="1">
        <v>-0.03173699072972835</v>
      </c>
      <c r="V5543" s="1">
        <v>0.01065904259656003</v>
      </c>
      <c r="W5543" s="1">
        <v>-0.02488895312761241</v>
      </c>
      <c r="X5543" s="1">
        <v>-0.04541296231145486</v>
      </c>
      <c r="Y5543" s="1">
        <v>-0.02272730358042707</v>
      </c>
      <c r="Z5543" s="1">
        <v>-0.02010284484282732</v>
      </c>
      <c r="AA5543" s="1">
        <v>-0.05176265592407014</v>
      </c>
      <c r="AB5543" s="1">
        <v>-0.05695152318079144</v>
      </c>
      <c r="AC5543" s="1">
        <v>0.01009566842552956</v>
      </c>
    </row>
    <row r="5544" spans="1:29">
      <c r="A5544" s="11">
        <v>44627</v>
      </c>
      <c r="B5544" s="1">
        <v>-0.06636369947359766</v>
      </c>
      <c r="C5544" s="1">
        <v>-0.02971154873919413</v>
      </c>
      <c r="D5544" s="1">
        <v>-0.06463288134335232</v>
      </c>
      <c r="E5544" s="1">
        <v>0.01068516013283261</v>
      </c>
      <c r="F5544" s="1">
        <v>-0.01547548680434074</v>
      </c>
      <c r="G5544" s="1">
        <v>-0.03402809537032281</v>
      </c>
      <c r="H5544" s="1">
        <v>0.0398841114227857</v>
      </c>
      <c r="I5544" s="1">
        <v>-0.03051589925523968</v>
      </c>
      <c r="J5544" s="1">
        <v>0.06157926027994165</v>
      </c>
      <c r="K5544" s="1">
        <v>-0.03741031945506423</v>
      </c>
      <c r="L5544" s="1">
        <v>0.009603608132185082</v>
      </c>
      <c r="M5544" s="1">
        <v>-0.008829948248108899</v>
      </c>
      <c r="N5544" s="1">
        <v>-0.002438976588304054</v>
      </c>
      <c r="O5544" s="1">
        <v>-0.05701217389224977</v>
      </c>
      <c r="P5544" s="1">
        <v>-0.03831949337834628</v>
      </c>
      <c r="Q5544" s="1">
        <v>0.1313162195457329</v>
      </c>
      <c r="R5544" s="1">
        <v>-0.03698053493675435</v>
      </c>
      <c r="S5544" s="1">
        <v>0.004612949780776976</v>
      </c>
      <c r="T5544" s="1">
        <v>-0.04686654936487622</v>
      </c>
      <c r="U5544" s="1">
        <v>-0.03013495281977252</v>
      </c>
      <c r="V5544" s="1">
        <v>-0.008437315293260417</v>
      </c>
      <c r="W5544" s="1">
        <v>-0.01507582961282805</v>
      </c>
      <c r="X5544" s="1">
        <v>-0.05572198921509885</v>
      </c>
      <c r="Y5544" s="1">
        <v>-0.02370744575892014</v>
      </c>
      <c r="Z5544" s="1">
        <v>0.01158876560360822</v>
      </c>
      <c r="AA5544" s="1">
        <v>-0.02101597205445016</v>
      </c>
      <c r="AB5544" s="1">
        <v>0.03749325245911206</v>
      </c>
      <c r="AC5544" s="1">
        <v>-0.00599685875770517</v>
      </c>
    </row>
    <row r="5545" spans="1:29">
      <c r="A5545" s="11">
        <v>44628</v>
      </c>
      <c r="B5545" s="1">
        <v>0.004269395328938774</v>
      </c>
      <c r="C5545" s="1">
        <v>0.0106509466145257</v>
      </c>
      <c r="D5545" s="1">
        <v>-0.01258939028629691</v>
      </c>
      <c r="E5545" s="1">
        <v>0.03017578139637056</v>
      </c>
      <c r="F5545" s="1">
        <v>0.02630399481097045</v>
      </c>
      <c r="G5545" s="1">
        <v>-0.001593045979611851</v>
      </c>
      <c r="H5545" s="1">
        <v>-0.02629126081902045</v>
      </c>
      <c r="I5545" s="1">
        <v>0.002264535687689806</v>
      </c>
      <c r="J5545" s="1">
        <v>-0.04808384192883586</v>
      </c>
      <c r="K5545" s="1">
        <v>0.002597894993040972</v>
      </c>
      <c r="L5545" s="1">
        <v>0.02204213439667302</v>
      </c>
      <c r="M5545" s="1">
        <v>0.04276160608899882</v>
      </c>
      <c r="N5545" s="1">
        <v>0.008668574179706345</v>
      </c>
      <c r="O5545" s="1">
        <v>0.01462608143292266</v>
      </c>
      <c r="P5545" s="1">
        <v>0.01826291933485669</v>
      </c>
      <c r="Q5545" s="1">
        <v>-0.04198976135852939</v>
      </c>
      <c r="R5545" s="1">
        <v>-0.001808398342296069</v>
      </c>
      <c r="S5545" s="1">
        <v>-0.01938774889310946</v>
      </c>
      <c r="T5545" s="1">
        <v>0</v>
      </c>
      <c r="U5545" s="1">
        <v>0.01310402048727632</v>
      </c>
      <c r="V5545" s="1">
        <v>0.03932413942901358</v>
      </c>
      <c r="W5545" s="1">
        <v>0.03614466818659956</v>
      </c>
      <c r="X5545" s="1">
        <v>-0.005710659898477188</v>
      </c>
      <c r="Y5545" s="1">
        <v>0.04972254591865055</v>
      </c>
      <c r="Z5545" s="1">
        <v>-0.01733884837061817</v>
      </c>
      <c r="AA5545" s="1">
        <v>-0.007720655894349893</v>
      </c>
      <c r="AB5545" s="1">
        <v>-0.0156170019125339</v>
      </c>
      <c r="AC5545" s="1">
        <v>0.02727986159032514</v>
      </c>
    </row>
    <row r="5546" spans="1:29">
      <c r="A5546" s="11">
        <v>44629</v>
      </c>
      <c r="B5546" s="1">
        <v>0.005668205202085552</v>
      </c>
      <c r="C5546" s="1">
        <v>0.003073719169285782</v>
      </c>
      <c r="D5546" s="1">
        <v>0.003243777467241804</v>
      </c>
      <c r="E5546" s="1">
        <v>0.01237690966041405</v>
      </c>
      <c r="F5546" s="1">
        <v>0.01600077938688016</v>
      </c>
      <c r="G5546" s="1">
        <v>0.01640033774564698</v>
      </c>
      <c r="H5546" s="1">
        <v>-0.01842445930801206</v>
      </c>
      <c r="I5546" s="1">
        <v>0.03264792782879167</v>
      </c>
      <c r="J5546" s="1">
        <v>-0.003220646382382064</v>
      </c>
      <c r="K5546" s="1">
        <v>0.02508977527652956</v>
      </c>
      <c r="L5546" s="1">
        <v>0.0197671627460394</v>
      </c>
      <c r="M5546" s="1">
        <v>-0.0008542477235481405</v>
      </c>
      <c r="N5546" s="1">
        <v>0.01035699490498887</v>
      </c>
      <c r="O5546" s="1">
        <v>0.04881177628093547</v>
      </c>
      <c r="P5546" s="1">
        <v>0.003974344708628896</v>
      </c>
      <c r="Q5546" s="1">
        <v>-0.02065893381719908</v>
      </c>
      <c r="R5546" s="1">
        <v>0.05305306982938007</v>
      </c>
      <c r="S5546" s="1">
        <v>0</v>
      </c>
      <c r="T5546" s="1">
        <v>0.02589143540191929</v>
      </c>
      <c r="U5546" s="1">
        <v>0.01377900227895679</v>
      </c>
      <c r="V5546" s="1">
        <v>0.01549710477630795</v>
      </c>
      <c r="W5546" s="1">
        <v>0.0225976162848982</v>
      </c>
      <c r="X5546" s="1">
        <v>0.03611995889338715</v>
      </c>
      <c r="Y5546" s="1">
        <v>0.01013439307465069</v>
      </c>
      <c r="Z5546" s="1">
        <v>-0.01114608013347851</v>
      </c>
      <c r="AA5546" s="1">
        <v>0.02631519672673166</v>
      </c>
      <c r="AB5546" s="1">
        <v>0.007873053917353712</v>
      </c>
      <c r="AC5546" s="1">
        <v>-0.003319429131523721</v>
      </c>
    </row>
    <row r="5547" spans="1:29">
      <c r="A5547" s="11">
        <v>44630</v>
      </c>
      <c r="B5547" s="1">
        <v>0.03077728204789709</v>
      </c>
      <c r="C5547" s="1">
        <v>0.01853198886335128</v>
      </c>
      <c r="D5547" s="1">
        <v>0.03172357370126599</v>
      </c>
      <c r="E5547" s="1">
        <v>0.005603361066875534</v>
      </c>
      <c r="F5547" s="1">
        <v>-0.009655329511454314</v>
      </c>
      <c r="G5547" s="1">
        <v>0.004339117143730142</v>
      </c>
      <c r="H5547" s="1">
        <v>-0.04530736149369441</v>
      </c>
      <c r="I5547" s="1">
        <v>0.01571668112775204</v>
      </c>
      <c r="J5547" s="1">
        <v>0.009778105139140347</v>
      </c>
      <c r="K5547" s="1">
        <v>0.05207961364078195</v>
      </c>
      <c r="L5547" s="1">
        <v>0.006920946051071519</v>
      </c>
      <c r="M5547" s="1">
        <v>0.03420256442823599</v>
      </c>
      <c r="N5547" s="1">
        <v>0.01199560674944222</v>
      </c>
      <c r="O5547" s="1">
        <v>0.00544326961343744</v>
      </c>
      <c r="P5547" s="1">
        <v>0.016646328842574</v>
      </c>
      <c r="Q5547" s="1">
        <v>-0.005986285278009817</v>
      </c>
      <c r="R5547" s="1">
        <v>0.01620562688674432</v>
      </c>
      <c r="S5547" s="1">
        <v>0.03121746276820403</v>
      </c>
      <c r="T5547" s="1">
        <v>0.03763566065938306</v>
      </c>
      <c r="U5547" s="1">
        <v>0.01848031455690591</v>
      </c>
      <c r="V5547" s="1">
        <v>0.001497229290061908</v>
      </c>
      <c r="W5547" s="1">
        <v>0.03582924181473346</v>
      </c>
      <c r="X5547" s="1">
        <v>0.03375218628489352</v>
      </c>
      <c r="Y5547" s="1">
        <v>0.01308615627076715</v>
      </c>
      <c r="Z5547" s="1">
        <v>0.04249809682771799</v>
      </c>
      <c r="AA5547" s="1">
        <v>0.01403249281265873</v>
      </c>
      <c r="AB5547" s="1">
        <v>0.01885525365684759</v>
      </c>
      <c r="AC5547" s="1">
        <v>0.004696839723970836</v>
      </c>
    </row>
    <row r="5548" spans="1:29">
      <c r="A5548" s="11">
        <v>44631</v>
      </c>
      <c r="B5548" s="1">
        <v>-0.005899765990227901</v>
      </c>
      <c r="C5548" s="1">
        <v>0.0372493430734615</v>
      </c>
      <c r="D5548" s="1">
        <v>-0.007151820677605669</v>
      </c>
      <c r="E5548" s="1">
        <v>0.05764649170150538</v>
      </c>
      <c r="F5548" s="1">
        <v>0.02134875412781123</v>
      </c>
      <c r="G5548" s="1">
        <v>-0.005319119419161189</v>
      </c>
      <c r="H5548" s="1">
        <v>0.03322027610394795</v>
      </c>
      <c r="I5548" s="1">
        <v>0.002943995630380503</v>
      </c>
      <c r="J5548" s="1">
        <v>-0.007915235017316724</v>
      </c>
      <c r="K5548" s="1">
        <v>-0.003591923958037091</v>
      </c>
      <c r="L5548" s="1">
        <v>-0.0021359332975881</v>
      </c>
      <c r="M5548" s="1">
        <v>0.02273667374863608</v>
      </c>
      <c r="N5548" s="1">
        <v>0.01875007909324</v>
      </c>
      <c r="O5548" s="1">
        <v>-0.00548148169166085</v>
      </c>
      <c r="P5548" s="1">
        <v>0.01347843483333011</v>
      </c>
      <c r="Q5548" s="1">
        <v>0.007742991532654342</v>
      </c>
      <c r="R5548" s="1">
        <v>0.002884358593598257</v>
      </c>
      <c r="S5548" s="1">
        <v>0.005549984212948278</v>
      </c>
      <c r="T5548" s="1">
        <v>0.00352034976548965</v>
      </c>
      <c r="U5548" s="1">
        <v>0.01599265901774327</v>
      </c>
      <c r="V5548" s="1">
        <v>0.03731815427033336</v>
      </c>
      <c r="W5548" s="1">
        <v>-0.01070151405838538</v>
      </c>
      <c r="X5548" s="1">
        <v>-0.003455701110436915</v>
      </c>
      <c r="Y5548" s="1">
        <v>0.003875063394535028</v>
      </c>
      <c r="Z5548" s="1">
        <v>-0.005348829325137583</v>
      </c>
      <c r="AA5548" s="1">
        <v>0.0104547293490429</v>
      </c>
      <c r="AB5548" s="1">
        <v>-0.0001322041690400289</v>
      </c>
      <c r="AC5548" s="1">
        <v>-0.003484923859487732</v>
      </c>
    </row>
    <row r="5549" spans="1:29">
      <c r="A5549" s="11">
        <v>44634</v>
      </c>
      <c r="B5549" s="1">
        <v>0.02779187843084974</v>
      </c>
      <c r="C5549" s="1">
        <v>-0.006491755683031397</v>
      </c>
      <c r="D5549" s="1">
        <v>-0.004390662115851596</v>
      </c>
      <c r="E5549" s="1">
        <v>0.004502219090997572</v>
      </c>
      <c r="F5549" s="1">
        <v>-0.004603062857484352</v>
      </c>
      <c r="G5549" s="1">
        <v>0.00995313747199833</v>
      </c>
      <c r="H5549" s="1">
        <v>-0.0003280945587910145</v>
      </c>
      <c r="I5549" s="1">
        <v>0.03275339419641221</v>
      </c>
      <c r="J5549" s="1">
        <v>0.002885794675708819</v>
      </c>
      <c r="K5549" s="1">
        <v>-0.01675886579939168</v>
      </c>
      <c r="L5549" s="1">
        <v>0.03770577159141775</v>
      </c>
      <c r="M5549" s="1">
        <v>-0.0234437918592153</v>
      </c>
      <c r="N5549" s="1">
        <v>0.01121211478487494</v>
      </c>
      <c r="O5549" s="1">
        <v>0.01143171123399411</v>
      </c>
      <c r="P5549" s="1">
        <v>-0.0008865761014197338</v>
      </c>
      <c r="Q5549" s="1">
        <v>-0.02219691109392086</v>
      </c>
      <c r="R5549" s="1">
        <v>0.008211242530049567</v>
      </c>
      <c r="S5549" s="1">
        <v>-0.00351228543816684</v>
      </c>
      <c r="T5549" s="1">
        <v>0.03146591201650906</v>
      </c>
      <c r="U5549" s="1">
        <v>-0.0001271339416590855</v>
      </c>
      <c r="V5549" s="1">
        <v>-0.0108092956099749</v>
      </c>
      <c r="W5549" s="1">
        <v>0.008095480432773527</v>
      </c>
      <c r="X5549" s="1">
        <v>-0.0154250431271078</v>
      </c>
      <c r="Y5549" s="1">
        <v>-0.006862467959173779</v>
      </c>
      <c r="Z5549" s="1">
        <v>-0.003610685699329763</v>
      </c>
      <c r="AA5549" s="1">
        <v>0.0182065244090559</v>
      </c>
      <c r="AB5549" s="1">
        <v>-0.006345881991278834</v>
      </c>
      <c r="AC5549" s="1">
        <v>0.02038560609679463</v>
      </c>
    </row>
    <row r="5550" spans="1:29">
      <c r="A5550" s="11">
        <v>44635</v>
      </c>
      <c r="B5550" s="1">
        <v>-0.01675935955387575</v>
      </c>
      <c r="C5550" s="1">
        <v>-0.0259975054538516</v>
      </c>
      <c r="D5550" s="1">
        <v>0.01161377589877244</v>
      </c>
      <c r="E5550" s="1">
        <v>0.01849992203774731</v>
      </c>
      <c r="F5550" s="1">
        <v>-0.01451751687152625</v>
      </c>
      <c r="G5550" s="1">
        <v>-0.003587661834110745</v>
      </c>
      <c r="H5550" s="1">
        <v>-0.02559891433577377</v>
      </c>
      <c r="I5550" s="1">
        <v>-0.01285916900739525</v>
      </c>
      <c r="J5550" s="1">
        <v>-0.05255580611967237</v>
      </c>
      <c r="K5550" s="1">
        <v>-0.01024626810019369</v>
      </c>
      <c r="L5550" s="1">
        <v>-0.02718568380030617</v>
      </c>
      <c r="M5550" s="1">
        <v>-0.0149005960669536</v>
      </c>
      <c r="N5550" s="1">
        <v>-0.004811644862736997</v>
      </c>
      <c r="O5550" s="1">
        <v>0.02421959274413599</v>
      </c>
      <c r="P5550" s="1">
        <v>0.008578201639042549</v>
      </c>
      <c r="Q5550" s="1">
        <v>-0.04685680479270005</v>
      </c>
      <c r="R5550" s="1">
        <v>-0.02290341946188801</v>
      </c>
      <c r="S5550" s="1">
        <v>-0.04431012151143654</v>
      </c>
      <c r="T5550" s="1">
        <v>0.001442844173276558</v>
      </c>
      <c r="U5550" s="1">
        <v>-0.01873037980223136</v>
      </c>
      <c r="V5550" s="1">
        <v>-0.0006724414180538929</v>
      </c>
      <c r="W5550" s="1">
        <v>0.03648314690014898</v>
      </c>
      <c r="X5550" s="1">
        <v>0.004736413970453102</v>
      </c>
      <c r="Y5550" s="1">
        <v>-0.01792276807845372</v>
      </c>
      <c r="Z5550" s="1">
        <v>-0.04876633154557686</v>
      </c>
      <c r="AA5550" s="1">
        <v>0.007069711500883535</v>
      </c>
      <c r="AB5550" s="1">
        <v>-0.04816391682503784</v>
      </c>
      <c r="AC5550" s="1">
        <v>-0.01747051036620584</v>
      </c>
    </row>
    <row r="5551" spans="1:29">
      <c r="A5551" s="11">
        <v>44636</v>
      </c>
      <c r="B5551" s="1">
        <v>0.03681149941271</v>
      </c>
      <c r="C5551" s="1">
        <v>0.01712818260628968</v>
      </c>
      <c r="D5551" s="1">
        <v>0.0281737090047014</v>
      </c>
      <c r="E5551" s="1">
        <v>-0.01146940479478686</v>
      </c>
      <c r="F5551" s="1">
        <v>0.0112696744344476</v>
      </c>
      <c r="G5551" s="1">
        <v>0.02283920720086052</v>
      </c>
      <c r="H5551" s="1">
        <v>0.0266082591218173</v>
      </c>
      <c r="I5551" s="1">
        <v>0.01695927088394722</v>
      </c>
      <c r="J5551" s="1">
        <v>0.02313539418752453</v>
      </c>
      <c r="K5551" s="1">
        <v>0.0166567820686625</v>
      </c>
      <c r="L5551" s="1">
        <v>0.02723860781134579</v>
      </c>
      <c r="M5551" s="1">
        <v>0.02478984563300535</v>
      </c>
      <c r="N5551" s="1">
        <v>0.01997054066042803</v>
      </c>
      <c r="O5551" s="1">
        <v>0.0163557721258567</v>
      </c>
      <c r="P5551" s="1">
        <v>0.02737315410275687</v>
      </c>
      <c r="Q5551" s="1">
        <v>0.0216794471086994</v>
      </c>
      <c r="R5551" s="1">
        <v>0.01688211725414757</v>
      </c>
      <c r="S5551" s="1">
        <v>0.02423594774321991</v>
      </c>
      <c r="T5551" s="1">
        <v>0.01420192124164688</v>
      </c>
      <c r="U5551" s="1">
        <v>0.0188287492126793</v>
      </c>
      <c r="V5551" s="1">
        <v>-0.002747753105764472</v>
      </c>
      <c r="W5551" s="1">
        <v>-0.001001885583187034</v>
      </c>
      <c r="X5551" s="1">
        <v>0.02719690599781632</v>
      </c>
      <c r="Y5551" s="1">
        <v>0.01341251055577941</v>
      </c>
      <c r="Z5551" s="1">
        <v>0.02553192673326143</v>
      </c>
      <c r="AA5551" s="1">
        <v>0.01186967162644859</v>
      </c>
      <c r="AB5551" s="1">
        <v>0.04375179440028032</v>
      </c>
      <c r="AC5551" s="1">
        <v>0.01795121965522584</v>
      </c>
    </row>
    <row r="5552" spans="1:29">
      <c r="A5552" s="11">
        <v>44637</v>
      </c>
      <c r="B5552" s="1">
        <v>0.02127520144562367</v>
      </c>
      <c r="C5552" s="1">
        <v>0.02217234836434567</v>
      </c>
      <c r="D5552" s="1">
        <v>0.01276549682535366</v>
      </c>
      <c r="E5552" s="1">
        <v>-0.006914248012065083</v>
      </c>
      <c r="F5552" s="1">
        <v>0.02493780780009347</v>
      </c>
      <c r="G5552" s="1">
        <v>0.033525576322468</v>
      </c>
      <c r="H5552" s="1">
        <v>-0.007217767524518748</v>
      </c>
      <c r="I5552" s="1">
        <v>0.02202816499779647</v>
      </c>
      <c r="J5552" s="1">
        <v>0.007158977637377051</v>
      </c>
      <c r="K5552" s="1">
        <v>0.01442945583380584</v>
      </c>
      <c r="L5552" s="1">
        <v>-0.01841853922533676</v>
      </c>
      <c r="M5552" s="1">
        <v>-0.00492002735408259</v>
      </c>
      <c r="N5552" s="1">
        <v>0.00948055137404169</v>
      </c>
      <c r="O5552" s="1">
        <v>0.02682094297820892</v>
      </c>
      <c r="P5552" s="1">
        <v>-0.002569296012427946</v>
      </c>
      <c r="Q5552" s="1">
        <v>0.01793181629300933</v>
      </c>
      <c r="R5552" s="1">
        <v>0.032600297537142</v>
      </c>
      <c r="S5552" s="1">
        <v>0.009259286893642305</v>
      </c>
      <c r="T5552" s="1">
        <v>0.01856925646425189</v>
      </c>
      <c r="U5552" s="1">
        <v>0.009219227047370993</v>
      </c>
      <c r="V5552" s="1">
        <v>0.02519114070691386</v>
      </c>
      <c r="W5552" s="1">
        <v>0.0326938145276443</v>
      </c>
      <c r="X5552" s="1">
        <v>0.02094609090216326</v>
      </c>
      <c r="Y5552" s="1">
        <v>0.005641181956467234</v>
      </c>
      <c r="Z5552" s="1">
        <v>0.03019166999580158</v>
      </c>
      <c r="AA5552" s="1">
        <v>0.0447183780795517</v>
      </c>
      <c r="AB5552" s="1">
        <v>0.01366007996088237</v>
      </c>
      <c r="AC5552" s="1">
        <v>0.0049310746170943</v>
      </c>
    </row>
    <row r="5553" spans="1:29">
      <c r="A5553" s="11">
        <v>44641</v>
      </c>
      <c r="B5553" s="1">
        <v>-0.01805884567068627</v>
      </c>
      <c r="C5553" s="1">
        <v>-0.01922017308984769</v>
      </c>
      <c r="D5553" s="1">
        <v>-0.03528063872831588</v>
      </c>
      <c r="E5553" s="1">
        <v>0.001716701845366764</v>
      </c>
      <c r="F5553" s="1">
        <v>-0.009202955960754267</v>
      </c>
      <c r="G5553" s="1">
        <v>-0.02388229399755304</v>
      </c>
      <c r="H5553" s="1">
        <v>-0.01367065174792037</v>
      </c>
      <c r="I5553" s="1">
        <v>0.004357868167270684</v>
      </c>
      <c r="J5553" s="1">
        <v>0.02279825966407456</v>
      </c>
      <c r="K5553" s="1">
        <v>-0.02419063493752294</v>
      </c>
      <c r="L5553" s="1">
        <v>-0.0008357240780195729</v>
      </c>
      <c r="M5553" s="1">
        <v>-0.02760617807690746</v>
      </c>
      <c r="N5553" s="1">
        <v>-0.00163328194082335</v>
      </c>
      <c r="O5553" s="1">
        <v>-0.01372106277869201</v>
      </c>
      <c r="P5553" s="1">
        <v>-0.03768359168561619</v>
      </c>
      <c r="Q5553" s="1">
        <v>0.01321203972977991</v>
      </c>
      <c r="R5553" s="1">
        <v>-0.005762180805406802</v>
      </c>
      <c r="S5553" s="1">
        <v>0.01325181395431363</v>
      </c>
      <c r="T5553" s="1">
        <v>-0.02251447042990784</v>
      </c>
      <c r="U5553" s="1">
        <v>-0.01346103424490308</v>
      </c>
      <c r="V5553" s="1">
        <v>0.002413349618030081</v>
      </c>
      <c r="W5553" s="1">
        <v>-0.03172345817967237</v>
      </c>
      <c r="X5553" s="1">
        <v>-0.01348542127836438</v>
      </c>
      <c r="Y5553" s="1">
        <v>-0.01639701782142</v>
      </c>
      <c r="Z5553" s="1">
        <v>-0.000383640393784801</v>
      </c>
      <c r="AA5553" s="1">
        <v>0.001572360393304884</v>
      </c>
      <c r="AB5553" s="1">
        <v>0.0570748320939003</v>
      </c>
      <c r="AC5553" s="1">
        <v>-0.001995959354413879</v>
      </c>
    </row>
    <row r="5554" spans="1:29">
      <c r="A5554" s="11">
        <v>44642</v>
      </c>
      <c r="B5554" s="1">
        <v>0.007576797442036209</v>
      </c>
      <c r="C5554" s="1">
        <v>0.03135492401045625</v>
      </c>
      <c r="D5554" s="1">
        <v>-0.02444751468381845</v>
      </c>
      <c r="E5554" s="1">
        <v>-0.01685239989442289</v>
      </c>
      <c r="F5554" s="1">
        <v>0.0063421307708178</v>
      </c>
      <c r="G5554" s="1">
        <v>0.0006935673257777442</v>
      </c>
      <c r="H5554" s="1">
        <v>-0.005890546729743651</v>
      </c>
      <c r="I5554" s="1">
        <v>0.005146356603160429</v>
      </c>
      <c r="J5554" s="1">
        <v>0.00593272569086456</v>
      </c>
      <c r="K5554" s="1">
        <v>-0.02812985305293414</v>
      </c>
      <c r="L5554" s="1">
        <v>0.01853698389452818</v>
      </c>
      <c r="M5554" s="1">
        <v>0.02245772100512489</v>
      </c>
      <c r="N5554" s="1">
        <v>0.02147243005998423</v>
      </c>
      <c r="O5554" s="1">
        <v>0.002680208763055747</v>
      </c>
      <c r="P5554" s="1">
        <v>-0.02428868811689033</v>
      </c>
      <c r="Q5554" s="1">
        <v>0.01680668845195776</v>
      </c>
      <c r="R5554" s="1">
        <v>0.02583689339582018</v>
      </c>
      <c r="S5554" s="1">
        <v>0.001006057177610042</v>
      </c>
      <c r="T5554" s="1">
        <v>0.006318801143625929</v>
      </c>
      <c r="U5554" s="1">
        <v>-0.01266550352797713</v>
      </c>
      <c r="V5554" s="1">
        <v>0.0003282916870634978</v>
      </c>
      <c r="W5554" s="1">
        <v>0.00682002781622848</v>
      </c>
      <c r="X5554" s="1">
        <v>0.02897533249861328</v>
      </c>
      <c r="Y5554" s="1">
        <v>0.01513490200005219</v>
      </c>
      <c r="Z5554" s="1">
        <v>-0.0007291108746458885</v>
      </c>
      <c r="AA5554" s="1">
        <v>0.002031529063182491</v>
      </c>
      <c r="AB5554" s="1">
        <v>0.009998743737027915</v>
      </c>
      <c r="AC5554" s="1">
        <v>0.01674992445563439</v>
      </c>
    </row>
    <row r="5555" spans="1:29">
      <c r="A5555" s="11">
        <v>44643</v>
      </c>
      <c r="B5555" s="1">
        <v>-0.006357686076400082</v>
      </c>
      <c r="C5555" s="1">
        <v>-0.00488593637307444</v>
      </c>
      <c r="D5555" s="1">
        <v>-0.01777800033255439</v>
      </c>
      <c r="E5555" s="1">
        <v>-0.01757693662820936</v>
      </c>
      <c r="F5555" s="1">
        <v>0.02405487837450027</v>
      </c>
      <c r="G5555" s="1">
        <v>0.005755416926759072</v>
      </c>
      <c r="H5555" s="1">
        <v>0.001045677251531485</v>
      </c>
      <c r="I5555" s="1">
        <v>-0.009972232500512268</v>
      </c>
      <c r="J5555" s="1">
        <v>0.02527589298447253</v>
      </c>
      <c r="K5555" s="1">
        <v>-0.007499309422567602</v>
      </c>
      <c r="L5555" s="1">
        <v>-0.00794742225131817</v>
      </c>
      <c r="M5555" s="1">
        <v>0.008702845119022751</v>
      </c>
      <c r="N5555" s="1">
        <v>0.009008979715976695</v>
      </c>
      <c r="O5555" s="1">
        <v>-0.01463844438655559</v>
      </c>
      <c r="P5555" s="1">
        <v>-0.01524080452545729</v>
      </c>
      <c r="Q5555" s="1">
        <v>0.0008549780254085704</v>
      </c>
      <c r="R5555" s="1">
        <v>0.003180389436625797</v>
      </c>
      <c r="S5555" s="1">
        <v>0.03618084770977048</v>
      </c>
      <c r="T5555" s="1">
        <v>-0.006177862576442483</v>
      </c>
      <c r="U5555" s="1">
        <v>-0.009960483146121857</v>
      </c>
      <c r="V5555" s="1">
        <v>-0.01454982326701593</v>
      </c>
      <c r="W5555" s="1">
        <v>-0.005445639341250752</v>
      </c>
      <c r="X5555" s="1">
        <v>-0.01033273134434176</v>
      </c>
      <c r="Y5555" s="1">
        <v>0.01253245512780721</v>
      </c>
      <c r="Z5555" s="1">
        <v>0.02227348543739627</v>
      </c>
      <c r="AA5555" s="1">
        <v>-0.008386278745617481</v>
      </c>
      <c r="AB5555" s="1">
        <v>0.01138481982680339</v>
      </c>
      <c r="AC5555" s="1">
        <v>0.001885188423508488</v>
      </c>
    </row>
    <row r="5556" spans="1:29">
      <c r="A5556" s="11">
        <v>44644</v>
      </c>
      <c r="B5556" s="1">
        <v>-0.006191955151726658</v>
      </c>
      <c r="C5556" s="1">
        <v>-0.01091107834551708</v>
      </c>
      <c r="D5556" s="1">
        <v>0.0005158285956217146</v>
      </c>
      <c r="E5556" s="1">
        <v>0.01434276682543145</v>
      </c>
      <c r="F5556" s="1">
        <v>0.04874872042635725</v>
      </c>
      <c r="G5556" s="1">
        <v>-0.01021269728806007</v>
      </c>
      <c r="H5556" s="1">
        <v>0.02437330118534464</v>
      </c>
      <c r="I5556" s="1">
        <v>-0.02474225375475669</v>
      </c>
      <c r="J5556" s="1">
        <v>0.02218755567793451</v>
      </c>
      <c r="K5556" s="1">
        <v>-0.006393593758840743</v>
      </c>
      <c r="L5556" s="1">
        <v>0.007637192349960076</v>
      </c>
      <c r="M5556" s="1">
        <v>-0.009038660312172153</v>
      </c>
      <c r="N5556" s="1">
        <v>0.01130953281008273</v>
      </c>
      <c r="O5556" s="1">
        <v>-0.01091585768044911</v>
      </c>
      <c r="P5556" s="1">
        <v>-0.004539851793896377</v>
      </c>
      <c r="Q5556" s="1">
        <v>0.01053521703157378</v>
      </c>
      <c r="R5556" s="1">
        <v>0.01553637337135316</v>
      </c>
      <c r="S5556" s="1">
        <v>0.008729414793594348</v>
      </c>
      <c r="T5556" s="1">
        <v>-0.007235243972656735</v>
      </c>
      <c r="U5556" s="1">
        <v>-0.0007621785077782661</v>
      </c>
      <c r="V5556" s="1">
        <v>0.008936528621567907</v>
      </c>
      <c r="W5556" s="1">
        <v>-0.01108435291166399</v>
      </c>
      <c r="X5556" s="1">
        <v>-0.005965983613502646</v>
      </c>
      <c r="Y5556" s="1">
        <v>0.02219374779920957</v>
      </c>
      <c r="Z5556" s="1">
        <v>0.0146880652699739</v>
      </c>
      <c r="AA5556" s="1">
        <v>-0.02657996367378246</v>
      </c>
      <c r="AB5556" s="1">
        <v>0.006117678304250029</v>
      </c>
      <c r="AC5556" s="1">
        <v>-0.001063514426821954</v>
      </c>
    </row>
    <row r="5557" spans="1:29">
      <c r="A5557" s="11">
        <v>44645</v>
      </c>
      <c r="B5557" s="1">
        <v>-0.001384553782919351</v>
      </c>
      <c r="C5557" s="1">
        <v>-0.006343126994431403</v>
      </c>
      <c r="D5557" s="1">
        <v>-0.003012433235489609</v>
      </c>
      <c r="E5557" s="1">
        <v>-0.01506315433862282</v>
      </c>
      <c r="F5557" s="1">
        <v>0.007612287094649339</v>
      </c>
      <c r="G5557" s="1">
        <v>-0.01384154209168154</v>
      </c>
      <c r="H5557" s="1">
        <v>0.003738960521662227</v>
      </c>
      <c r="I5557" s="1">
        <v>-0.008144759816468561</v>
      </c>
      <c r="J5557" s="1">
        <v>0.001205853300656923</v>
      </c>
      <c r="K5557" s="1">
        <v>-0.006561896267622491</v>
      </c>
      <c r="L5557" s="1">
        <v>-0.005379669262411402</v>
      </c>
      <c r="M5557" s="1">
        <v>-0.01492540535999498</v>
      </c>
      <c r="N5557" s="1">
        <v>-0.005885816592020809</v>
      </c>
      <c r="O5557" s="1">
        <v>-0.001175532243020583</v>
      </c>
      <c r="P5557" s="1">
        <v>-0.008913739318768488</v>
      </c>
      <c r="Q5557" s="1">
        <v>-0.009298319643262554</v>
      </c>
      <c r="R5557" s="1">
        <v>0.006670182820366799</v>
      </c>
      <c r="S5557" s="1">
        <v>-0.008653871559183735</v>
      </c>
      <c r="T5557" s="1">
        <v>0.007390671955450401</v>
      </c>
      <c r="U5557" s="1">
        <v>-0.008935187012906631</v>
      </c>
      <c r="V5557" s="1">
        <v>-0.007151928968519461</v>
      </c>
      <c r="W5557" s="1">
        <v>-0.009655675183120049</v>
      </c>
      <c r="X5557" s="1">
        <v>-0.002539256861770145</v>
      </c>
      <c r="Y5557" s="1">
        <v>0.00772443051278171</v>
      </c>
      <c r="Z5557" s="1">
        <v>-0.008588951909456299</v>
      </c>
      <c r="AA5557" s="1">
        <v>-0.03612758976178487</v>
      </c>
      <c r="AB5557" s="1">
        <v>-0.00145932910213209</v>
      </c>
      <c r="AC5557" s="1">
        <v>-0.01179266061075357</v>
      </c>
    </row>
    <row r="5558" spans="1:29">
      <c r="A5558" s="11">
        <v>44648</v>
      </c>
      <c r="B5558" s="1">
        <v>0.02045063140944148</v>
      </c>
      <c r="C5558" s="1">
        <v>-0.001665202001414179</v>
      </c>
      <c r="D5558" s="1">
        <v>9.691932668376424E-05</v>
      </c>
      <c r="E5558" s="1">
        <v>0.003552032737981436</v>
      </c>
      <c r="F5558" s="1">
        <v>-0.0174254088374618</v>
      </c>
      <c r="G5558" s="1">
        <v>0.01846492880338757</v>
      </c>
      <c r="H5558" s="1">
        <v>0.03013880218797671</v>
      </c>
      <c r="I5558" s="1">
        <v>0.001327843601323098</v>
      </c>
      <c r="J5558" s="1">
        <v>0.0120443064456619</v>
      </c>
      <c r="K5558" s="1">
        <v>0.0113159055113301</v>
      </c>
      <c r="L5558" s="1">
        <v>-0.001412211640313243</v>
      </c>
      <c r="M5558" s="1">
        <v>0.009680233386448744</v>
      </c>
      <c r="N5558" s="1">
        <v>0.01460425654671971</v>
      </c>
      <c r="O5558" s="1">
        <v>0.005884336845428884</v>
      </c>
      <c r="P5558" s="1">
        <v>-0.007111470096380246</v>
      </c>
      <c r="Q5558" s="1">
        <v>0.003128559574062439</v>
      </c>
      <c r="R5558" s="1">
        <v>0.01005444364638297</v>
      </c>
      <c r="S5558" s="1">
        <v>-0.007455267884659</v>
      </c>
      <c r="T5558" s="1">
        <v>0.01385772609064118</v>
      </c>
      <c r="U5558" s="1">
        <v>-0.0006816997074672315</v>
      </c>
      <c r="V5558" s="1">
        <v>0.003934249031028125</v>
      </c>
      <c r="W5558" s="1">
        <v>0.01077253597326466</v>
      </c>
      <c r="X5558" s="1">
        <v>0.001388581566860392</v>
      </c>
      <c r="Y5558" s="1">
        <v>-0.007250857214378903</v>
      </c>
      <c r="Z5558" s="1">
        <v>0</v>
      </c>
      <c r="AA5558" s="1">
        <v>0.004754573385300054</v>
      </c>
      <c r="AB5558" s="1">
        <v>0.006941900221268282</v>
      </c>
      <c r="AC5558" s="1">
        <v>-0.005220799433191869</v>
      </c>
    </row>
    <row r="5559" spans="1:29">
      <c r="A5559" s="11">
        <v>44649</v>
      </c>
      <c r="B5559" s="1">
        <v>0.002445620735103127</v>
      </c>
      <c r="C5559" s="1">
        <v>-0.003475130010888505</v>
      </c>
      <c r="D5559" s="1">
        <v>0.002908113081259822</v>
      </c>
      <c r="E5559" s="1">
        <v>0.0213843181586435</v>
      </c>
      <c r="F5559" s="1">
        <v>0.008890432864065989</v>
      </c>
      <c r="G5559" s="1">
        <v>0.0422269404135529</v>
      </c>
      <c r="H5559" s="1">
        <v>0.003616049374392194</v>
      </c>
      <c r="I5559" s="1">
        <v>0.01326074152038759</v>
      </c>
      <c r="J5559" s="1">
        <v>0.001745419203110332</v>
      </c>
      <c r="K5559" s="1">
        <v>0.006050406339074499</v>
      </c>
      <c r="L5559" s="1">
        <v>0.006457092271627385</v>
      </c>
      <c r="M5559" s="1">
        <v>-0.01375579325153353</v>
      </c>
      <c r="N5559" s="1">
        <v>-0.009531143348986526</v>
      </c>
      <c r="O5559" s="1">
        <v>0.005329784472086097</v>
      </c>
      <c r="P5559" s="1">
        <v>0.01643140423928813</v>
      </c>
      <c r="Q5559" s="1">
        <v>-0.03033740751935543</v>
      </c>
      <c r="R5559" s="1">
        <v>0.0002289098901961939</v>
      </c>
      <c r="S5559" s="1">
        <v>-0.0105157414444238</v>
      </c>
      <c r="T5559" s="1">
        <v>-0.005025113731815911</v>
      </c>
      <c r="U5559" s="1">
        <v>0.01221256463857401</v>
      </c>
      <c r="V5559" s="1">
        <v>0.0148470672913652</v>
      </c>
      <c r="W5559" s="1">
        <v>0.002630648646257283</v>
      </c>
      <c r="X5559" s="1">
        <v>0.002311069960223566</v>
      </c>
      <c r="Y5559" s="1">
        <v>-0.002086822953280776</v>
      </c>
      <c r="Z5559" s="1">
        <v>-0.003211562548109614</v>
      </c>
      <c r="AA5559" s="1">
        <v>0.001143624095194529</v>
      </c>
      <c r="AB5559" s="1">
        <v>-0.007377809095661214</v>
      </c>
      <c r="AC5559" s="1">
        <v>0.003832047781038073</v>
      </c>
    </row>
    <row r="5560" spans="1:29">
      <c r="A5560" s="11">
        <v>44650</v>
      </c>
      <c r="B5560" s="1">
        <v>0.01714560119465669</v>
      </c>
      <c r="C5560" s="1">
        <v>0.004463543125029501</v>
      </c>
      <c r="D5560" s="1">
        <v>0.01436950966468054</v>
      </c>
      <c r="E5560" s="1">
        <v>-0.009529803291134953</v>
      </c>
      <c r="F5560" s="1">
        <v>0.007135411527330326</v>
      </c>
      <c r="G5560" s="1">
        <v>0.002439027290116469</v>
      </c>
      <c r="H5560" s="1">
        <v>0.005240805379137958</v>
      </c>
      <c r="I5560" s="1">
        <v>0.01732333723445323</v>
      </c>
      <c r="J5560" s="1">
        <v>-0.04989701158459903</v>
      </c>
      <c r="K5560" s="1">
        <v>0.01451899759095321</v>
      </c>
      <c r="L5560" s="1">
        <v>0.009517469123087929</v>
      </c>
      <c r="M5560" s="1">
        <v>-0.009298436200289473</v>
      </c>
      <c r="N5560" s="1">
        <v>-0.02120976972840605</v>
      </c>
      <c r="O5560" s="1">
        <v>0.02586150535247644</v>
      </c>
      <c r="P5560" s="1">
        <v>0.01554404145077726</v>
      </c>
      <c r="Q5560" s="1">
        <v>-0.05263163664767923</v>
      </c>
      <c r="R5560" s="1">
        <v>0.01921786758030386</v>
      </c>
      <c r="S5560" s="1">
        <v>-0.01062757704279105</v>
      </c>
      <c r="T5560" s="1">
        <v>-0.001414195654150352</v>
      </c>
      <c r="U5560" s="1">
        <v>0.01889128311820643</v>
      </c>
      <c r="V5560" s="1">
        <v>0.001359657568512862</v>
      </c>
      <c r="W5560" s="1">
        <v>0.03047628950438486</v>
      </c>
      <c r="X5560" s="1">
        <v>0.004496153180927998</v>
      </c>
      <c r="Y5560" s="1">
        <v>0.01087406890302556</v>
      </c>
      <c r="Z5560" s="1">
        <v>-0.01993034326959175</v>
      </c>
      <c r="AA5560" s="1">
        <v>-0.006164385280208018</v>
      </c>
      <c r="AB5560" s="1">
        <v>-0.02839044567524185</v>
      </c>
      <c r="AC5560" s="1">
        <v>-0.002821695100849286</v>
      </c>
    </row>
    <row r="5561" spans="1:29">
      <c r="A5561" s="11">
        <v>44651</v>
      </c>
      <c r="B5561" s="1">
        <v>0.01425808235219184</v>
      </c>
      <c r="C5561" s="1">
        <v>-0.001944084708273008</v>
      </c>
      <c r="D5561" s="1">
        <v>0.0184219706131048</v>
      </c>
      <c r="E5561" s="1">
        <v>-0.01059331176864831</v>
      </c>
      <c r="F5561" s="1">
        <v>-0.01353787238753457</v>
      </c>
      <c r="G5561" s="1">
        <v>-0.01182368304657988</v>
      </c>
      <c r="H5561" s="1">
        <v>0.01433679537188071</v>
      </c>
      <c r="I5561" s="1">
        <v>-0.004468686502486552</v>
      </c>
      <c r="J5561" s="1">
        <v>-0.05051682072943331</v>
      </c>
      <c r="K5561" s="1">
        <v>0.01624571721244528</v>
      </c>
      <c r="L5561" s="1">
        <v>0.001523159567357268</v>
      </c>
      <c r="M5561" s="1">
        <v>0.01493181833789192</v>
      </c>
      <c r="N5561" s="1">
        <v>0.005818602168077724</v>
      </c>
      <c r="O5561" s="1">
        <v>0.01663835950977854</v>
      </c>
      <c r="P5561" s="1">
        <v>0.02795920858577805</v>
      </c>
      <c r="Q5561" s="1">
        <v>0.01172834220143359</v>
      </c>
      <c r="R5561" s="1">
        <v>-0.01429127778298445</v>
      </c>
      <c r="S5561" s="1">
        <v>0.008184217858850484</v>
      </c>
      <c r="T5561" s="1">
        <v>-0.001517274849466954</v>
      </c>
      <c r="U5561" s="1">
        <v>0.01056135207309361</v>
      </c>
      <c r="V5561" s="1">
        <v>-0.00635456804129797</v>
      </c>
      <c r="W5561" s="1">
        <v>0.01508135337881966</v>
      </c>
      <c r="X5561" s="1">
        <v>-0.004361285259046332</v>
      </c>
      <c r="Y5561" s="1">
        <v>-0.012618969028105</v>
      </c>
      <c r="Z5561" s="1">
        <v>-0.0006497705333786685</v>
      </c>
      <c r="AA5561" s="1">
        <v>0.00515226216449971</v>
      </c>
      <c r="AB5561" s="1">
        <v>0.01166292132813918</v>
      </c>
      <c r="AC5561" s="1">
        <v>-0.01481351198639325</v>
      </c>
    </row>
    <row r="5562" spans="1:29">
      <c r="A5562" s="11">
        <v>44652</v>
      </c>
      <c r="B5562" s="1">
        <v>0.0176049460765606</v>
      </c>
      <c r="C5562" s="1">
        <v>0.04188113921966741</v>
      </c>
      <c r="D5562" s="1">
        <v>0.007563040679369415</v>
      </c>
      <c r="E5562" s="1">
        <v>-0.003143244599553396</v>
      </c>
      <c r="F5562" s="1">
        <v>-0.003724988915712379</v>
      </c>
      <c r="G5562" s="1">
        <v>0.009787808458295633</v>
      </c>
      <c r="H5562" s="1">
        <v>0.04111798466819394</v>
      </c>
      <c r="I5562" s="1">
        <v>0.02424590993886788</v>
      </c>
      <c r="J5562" s="1">
        <v>0.001755916660420631</v>
      </c>
      <c r="K5562" s="1">
        <v>0.01439974760459073</v>
      </c>
      <c r="L5562" s="1">
        <v>-0.001730518613442422</v>
      </c>
      <c r="M5562" s="1">
        <v>0.02648167171678373</v>
      </c>
      <c r="N5562" s="1">
        <v>0.01057250794043996</v>
      </c>
      <c r="O5562" s="1">
        <v>0.02479696761756589</v>
      </c>
      <c r="P5562" s="1">
        <v>0.02888621687582638</v>
      </c>
      <c r="Q5562" s="1">
        <v>0.02471020949404901</v>
      </c>
      <c r="R5562" s="1">
        <v>0.008008426380974099</v>
      </c>
      <c r="S5562" s="1">
        <v>0.03652961187427017</v>
      </c>
      <c r="T5562" s="1">
        <v>0.02968293656445442</v>
      </c>
      <c r="U5562" s="1">
        <v>-0.0004222616420143099</v>
      </c>
      <c r="V5562" s="1">
        <v>-0.006613773703545212</v>
      </c>
      <c r="W5562" s="1">
        <v>0.0159505848289232</v>
      </c>
      <c r="X5562" s="1">
        <v>0.01706050466048281</v>
      </c>
      <c r="Y5562" s="1">
        <v>0.02849365438124729</v>
      </c>
      <c r="Z5562" s="1">
        <v>0.007573527480895903</v>
      </c>
      <c r="AA5562" s="1">
        <v>-0.006032681994569078</v>
      </c>
      <c r="AB5562" s="1">
        <v>0.006074087287271768</v>
      </c>
      <c r="AC5562" s="1">
        <v>0.01672575437818669</v>
      </c>
    </row>
    <row r="5563" spans="1:29">
      <c r="A5563" s="11">
        <v>44655</v>
      </c>
      <c r="B5563" s="1">
        <v>0.01232970876667405</v>
      </c>
      <c r="C5563" s="1">
        <v>0.01549148378552934</v>
      </c>
      <c r="D5563" s="1">
        <v>0.01218025855087701</v>
      </c>
      <c r="E5563" s="1">
        <v>0.01276056594235242</v>
      </c>
      <c r="F5563" s="1">
        <v>0.008809566463115148</v>
      </c>
      <c r="G5563" s="1">
        <v>0.01118405008971046</v>
      </c>
      <c r="H5563" s="1">
        <v>-0.002159837964156308</v>
      </c>
      <c r="I5563" s="1">
        <v>0.1001328702499542</v>
      </c>
      <c r="J5563" s="1">
        <v>0.02979847589935702</v>
      </c>
      <c r="K5563" s="1">
        <v>0.02420416118936419</v>
      </c>
      <c r="L5563" s="1">
        <v>-0.0108219666974434</v>
      </c>
      <c r="M5563" s="1">
        <v>0.001638026725484965</v>
      </c>
      <c r="N5563" s="1">
        <v>0.008487954974559564</v>
      </c>
      <c r="O5563" s="1">
        <v>0.008650407649126945</v>
      </c>
      <c r="P5563" s="1">
        <v>0.02286536533707184</v>
      </c>
      <c r="Q5563" s="1">
        <v>0.0005955007601425866</v>
      </c>
      <c r="R5563" s="1">
        <v>0.002955638953617612</v>
      </c>
      <c r="S5563" s="1">
        <v>0.04160550522977435</v>
      </c>
      <c r="T5563" s="1">
        <v>0.00826453589409204</v>
      </c>
      <c r="U5563" s="1">
        <v>0.02551543922365918</v>
      </c>
      <c r="V5563" s="1">
        <v>0.01909319777368679</v>
      </c>
      <c r="W5563" s="1">
        <v>-0.002152502600749173</v>
      </c>
      <c r="X5563" s="1">
        <v>0.01269410899012646</v>
      </c>
      <c r="Y5563" s="1">
        <v>0.02648193192066617</v>
      </c>
      <c r="Z5563" s="1">
        <v>0.01882919354436208</v>
      </c>
      <c r="AA5563" s="1">
        <v>-0.001527261827726334</v>
      </c>
      <c r="AB5563" s="1">
        <v>0.03856592769691258</v>
      </c>
      <c r="AC5563" s="1">
        <v>0.006314372829737902</v>
      </c>
    </row>
    <row r="5564" spans="1:29">
      <c r="A5564" s="11">
        <v>44656</v>
      </c>
      <c r="B5564" s="1">
        <v>-0.001275339866497416</v>
      </c>
      <c r="C5564" s="1">
        <v>-0.0005260146078504002</v>
      </c>
      <c r="D5564" s="1">
        <v>0.01021398763454218</v>
      </c>
      <c r="E5564" s="1">
        <v>-0.006178279673492049</v>
      </c>
      <c r="F5564" s="1">
        <v>0.002953296167880204</v>
      </c>
      <c r="G5564" s="1">
        <v>0.01375079613326569</v>
      </c>
      <c r="H5564" s="1">
        <v>-0.005875076069714824</v>
      </c>
      <c r="I5564" s="1">
        <v>-0.02930351793372221</v>
      </c>
      <c r="J5564" s="1">
        <v>-0.001106403099564224</v>
      </c>
      <c r="K5564" s="1">
        <v>0.005332655251590213</v>
      </c>
      <c r="L5564" s="1">
        <v>-0.01160410414951929</v>
      </c>
      <c r="M5564" s="1">
        <v>0.002861810579321444</v>
      </c>
      <c r="N5564" s="1">
        <v>0.015658706863239</v>
      </c>
      <c r="O5564" s="1">
        <v>0.003418462195673211</v>
      </c>
      <c r="P5564" s="1">
        <v>0.02603291730559198</v>
      </c>
      <c r="Q5564" s="1">
        <v>0.0226123076116449</v>
      </c>
      <c r="R5564" s="1">
        <v>-0.01413442926924791</v>
      </c>
      <c r="S5564" s="1">
        <v>-0.006109031897869488</v>
      </c>
      <c r="T5564" s="1">
        <v>-0.005854895492882761</v>
      </c>
      <c r="U5564" s="1">
        <v>0.003933845898556276</v>
      </c>
      <c r="V5564" s="1">
        <v>0.003293514084373284</v>
      </c>
      <c r="W5564" s="1">
        <v>0.02353772389922604</v>
      </c>
      <c r="X5564" s="1">
        <v>0.02529376114822335</v>
      </c>
      <c r="Y5564" s="1">
        <v>0.08592977987678041</v>
      </c>
      <c r="Z5564" s="1">
        <v>0.002235694900519336</v>
      </c>
      <c r="AA5564" s="1">
        <v>0.01279298312283284</v>
      </c>
      <c r="AB5564" s="1">
        <v>-0.006050613703405539</v>
      </c>
      <c r="AC5564" s="1">
        <v>-0.002414171213477756</v>
      </c>
    </row>
    <row r="5565" spans="1:29">
      <c r="A5565" s="11">
        <v>44657</v>
      </c>
      <c r="B5565" s="1">
        <v>-0.01200353451499159</v>
      </c>
      <c r="C5565" s="1">
        <v>0.01526310567850486</v>
      </c>
      <c r="D5565" s="1">
        <v>-0.006326767105698017</v>
      </c>
      <c r="E5565" s="1">
        <v>0.007391443779820372</v>
      </c>
      <c r="F5565" s="1">
        <v>-0.01227505290301023</v>
      </c>
      <c r="G5565" s="1">
        <v>-0.005012901609957043</v>
      </c>
      <c r="H5565" s="1">
        <v>0.009953311417162602</v>
      </c>
      <c r="I5565" s="1">
        <v>-0.03569094030335185</v>
      </c>
      <c r="J5565" s="1">
        <v>-0.009542525149665804</v>
      </c>
      <c r="K5565" s="1">
        <v>0.001051443993536294</v>
      </c>
      <c r="L5565" s="1">
        <v>-0.01732843442685972</v>
      </c>
      <c r="M5565" s="1">
        <v>0.02772119576860499</v>
      </c>
      <c r="N5565" s="1">
        <v>0.0005781401739224368</v>
      </c>
      <c r="O5565" s="1">
        <v>-0.01039985146544098</v>
      </c>
      <c r="P5565" s="1">
        <v>-0.0415518213028957</v>
      </c>
      <c r="Q5565" s="1">
        <v>0.005528051657692767</v>
      </c>
      <c r="R5565" s="1">
        <v>-0.002665606367168061</v>
      </c>
      <c r="S5565" s="1">
        <v>0.04491722955929656</v>
      </c>
      <c r="T5565" s="1">
        <v>0.008932115580860156</v>
      </c>
      <c r="U5565" s="1">
        <v>0.008821779891062143</v>
      </c>
      <c r="V5565" s="1">
        <v>-0.001076285083071005</v>
      </c>
      <c r="W5565" s="1">
        <v>0.003223129218596466</v>
      </c>
      <c r="X5565" s="1">
        <v>-0.004148005560788537</v>
      </c>
      <c r="Y5565" s="1">
        <v>0.05921045308601536</v>
      </c>
      <c r="Z5565" s="1">
        <v>0.01922068736860072</v>
      </c>
      <c r="AA5565" s="1">
        <v>-0.003589334603526839</v>
      </c>
      <c r="AB5565" s="1">
        <v>0.03270476119511145</v>
      </c>
      <c r="AC5565" s="1">
        <v>-0.009346635054501284</v>
      </c>
    </row>
    <row r="5566" spans="1:29">
      <c r="A5566" s="11">
        <v>44658</v>
      </c>
      <c r="B5566" s="1">
        <v>0.0237817940773648</v>
      </c>
      <c r="C5566" s="1">
        <v>-0.01296012809443903</v>
      </c>
      <c r="D5566" s="1">
        <v>0.003533937107784269</v>
      </c>
      <c r="E5566" s="1">
        <v>0.007482940973539298</v>
      </c>
      <c r="F5566" s="1">
        <v>0.009504849344440514</v>
      </c>
      <c r="G5566" s="1">
        <v>0.003042666771031488</v>
      </c>
      <c r="H5566" s="1">
        <v>-0.01016324818536241</v>
      </c>
      <c r="I5566" s="1">
        <v>-0.02198797711040568</v>
      </c>
      <c r="J5566" s="1">
        <v>-0.01118278795059047</v>
      </c>
      <c r="K5566" s="1">
        <v>0.01062068064652388</v>
      </c>
      <c r="L5566" s="1">
        <v>-0.009760243837798388</v>
      </c>
      <c r="M5566" s="1">
        <v>-0.01983342037720515</v>
      </c>
      <c r="N5566" s="1">
        <v>-0.01136368079764072</v>
      </c>
      <c r="O5566" s="1">
        <v>0.00779130762761171</v>
      </c>
      <c r="P5566" s="1">
        <v>-0.01783999234748146</v>
      </c>
      <c r="Q5566" s="1">
        <v>-0.02285873092374702</v>
      </c>
      <c r="R5566" s="1">
        <v>-0.01763996728321671</v>
      </c>
      <c r="S5566" s="1">
        <v>-0.01266969214442659</v>
      </c>
      <c r="T5566" s="1">
        <v>0.001945746097893997</v>
      </c>
      <c r="U5566" s="1">
        <v>0.004860470496880431</v>
      </c>
      <c r="V5566" s="1">
        <v>0.003070816423345279</v>
      </c>
      <c r="W5566" s="1">
        <v>-0.005375278039487896</v>
      </c>
      <c r="X5566" s="1">
        <v>-0.01457852457626796</v>
      </c>
      <c r="Y5566" s="1">
        <v>-0.04140778376278365</v>
      </c>
      <c r="Z5566" s="1">
        <v>-0.01550254183187061</v>
      </c>
      <c r="AA5566" s="1">
        <v>-0.0321646728465701</v>
      </c>
      <c r="AB5566" s="1">
        <v>-0.01641244817377485</v>
      </c>
      <c r="AC5566" s="1">
        <v>-0.02139670199346555</v>
      </c>
    </row>
    <row r="5567" spans="1:29">
      <c r="A5567" s="11">
        <v>44659</v>
      </c>
      <c r="B5567" s="1">
        <v>0.003534947641009367</v>
      </c>
      <c r="C5567" s="1">
        <v>0.009847723833145583</v>
      </c>
      <c r="D5567" s="1">
        <v>0.01633219584974199</v>
      </c>
      <c r="E5567" s="1">
        <v>-0.02421142916709018</v>
      </c>
      <c r="F5567" s="1">
        <v>0.02616165600613796</v>
      </c>
      <c r="G5567" s="1">
        <v>0.006618355261552633</v>
      </c>
      <c r="H5567" s="1">
        <v>0.009023049255599602</v>
      </c>
      <c r="I5567" s="1">
        <v>-0.001384500498599284</v>
      </c>
      <c r="J5567" s="1">
        <v>0.0121792492795878</v>
      </c>
      <c r="K5567" s="1">
        <v>0.008430464138702076</v>
      </c>
      <c r="L5567" s="1">
        <v>0.001987841889799835</v>
      </c>
      <c r="M5567" s="1">
        <v>0.02751916448405822</v>
      </c>
      <c r="N5567" s="1">
        <v>0.04344432341048199</v>
      </c>
      <c r="O5567" s="1">
        <v>0.02768787743271361</v>
      </c>
      <c r="P5567" s="1">
        <v>0.01132810115814209</v>
      </c>
      <c r="Q5567" s="1">
        <v>0.01214084419211403</v>
      </c>
      <c r="R5567" s="1">
        <v>0.01663519328173546</v>
      </c>
      <c r="S5567" s="1">
        <v>0.01649866772214947</v>
      </c>
      <c r="T5567" s="1">
        <v>0.00223315732139806</v>
      </c>
      <c r="U5567" s="1">
        <v>0.01942847814404902</v>
      </c>
      <c r="V5567" s="1">
        <v>-0.006821058685876458</v>
      </c>
      <c r="W5567" s="1">
        <v>0.01590255943461094</v>
      </c>
      <c r="X5567" s="1">
        <v>0.005672942809719084</v>
      </c>
      <c r="Y5567" s="1">
        <v>0.001079875340395553</v>
      </c>
      <c r="Z5567" s="1">
        <v>0.01574665500987327</v>
      </c>
      <c r="AA5567" s="1">
        <v>0.02098963464374037</v>
      </c>
      <c r="AB5567" s="1">
        <v>0.0112808214090212</v>
      </c>
      <c r="AC5567" s="1">
        <v>0.00482060591515121</v>
      </c>
    </row>
    <row r="5568" spans="1:29">
      <c r="A5568" s="11">
        <v>44662</v>
      </c>
      <c r="B5568" s="1">
        <v>-0.01113355062286181</v>
      </c>
      <c r="C5568" s="1">
        <v>0.009881707962525077</v>
      </c>
      <c r="D5568" s="1">
        <v>0.0008213962651559825</v>
      </c>
      <c r="E5568" s="1">
        <v>0.01374063564255534</v>
      </c>
      <c r="F5568" s="1">
        <v>-0.01125194757491943</v>
      </c>
      <c r="G5568" s="1">
        <v>-0.003756983087083832</v>
      </c>
      <c r="H5568" s="1">
        <v>0.01510947125449102</v>
      </c>
      <c r="I5568" s="1">
        <v>-0.01221402998336052</v>
      </c>
      <c r="J5568" s="1">
        <v>-0.009282392792704264</v>
      </c>
      <c r="K5568" s="1">
        <v>-0.009161573457128314</v>
      </c>
      <c r="L5568" s="1">
        <v>-0.02647962285946748</v>
      </c>
      <c r="M5568" s="1">
        <v>0.01496656532574003</v>
      </c>
      <c r="N5568" s="1">
        <v>-0.00112022766105091</v>
      </c>
      <c r="O5568" s="1">
        <v>-0.0006414792569195971</v>
      </c>
      <c r="P5568" s="1">
        <v>0.003379683355071217</v>
      </c>
      <c r="Q5568" s="1">
        <v>0.001755481629420519</v>
      </c>
      <c r="R5568" s="1">
        <v>-0.002083594102462505</v>
      </c>
      <c r="S5568" s="1">
        <v>-0.008566327229119985</v>
      </c>
      <c r="T5568" s="1">
        <v>-0.002325048451521039</v>
      </c>
      <c r="U5568" s="1">
        <v>-0.007563744973190678</v>
      </c>
      <c r="V5568" s="1">
        <v>0.0008652849085504233</v>
      </c>
      <c r="W5568" s="1">
        <v>0.004647126927941336</v>
      </c>
      <c r="X5568" s="1">
        <v>0</v>
      </c>
      <c r="Y5568" s="1">
        <v>0.01726003116667973</v>
      </c>
      <c r="Z5568" s="1">
        <v>-0.009374486044481878</v>
      </c>
      <c r="AA5568" s="1">
        <v>-0.00800809174628403</v>
      </c>
      <c r="AB5568" s="1">
        <v>0.01731358003987005</v>
      </c>
      <c r="AC5568" s="1">
        <v>-0.02150269562778517</v>
      </c>
    </row>
    <row r="5569" spans="1:29">
      <c r="A5569" s="11">
        <v>44663</v>
      </c>
      <c r="B5569" s="1">
        <v>0.01577517003758211</v>
      </c>
      <c r="C5569" s="1">
        <v>-0.01995618229750751</v>
      </c>
      <c r="D5569" s="1">
        <v>-0.001954767084149434</v>
      </c>
      <c r="E5569" s="1">
        <v>0.001706521689074814</v>
      </c>
      <c r="F5569" s="1">
        <v>-0.001860623819668228</v>
      </c>
      <c r="G5569" s="1">
        <v>-0.009349531683472745</v>
      </c>
      <c r="H5569" s="1">
        <v>0.01275819561931901</v>
      </c>
      <c r="I5569" s="1">
        <v>-0.001771271121438267</v>
      </c>
      <c r="J5569" s="1">
        <v>-0.05899193264403801</v>
      </c>
      <c r="K5569" s="1">
        <v>-0.01423928879722836</v>
      </c>
      <c r="L5569" s="1">
        <v>-0.01364246067227726</v>
      </c>
      <c r="M5569" s="1">
        <v>-0.02173065953113851</v>
      </c>
      <c r="N5569" s="1">
        <v>-0.01009347256626014</v>
      </c>
      <c r="O5569" s="1">
        <v>0.004609885697343996</v>
      </c>
      <c r="P5569" s="1">
        <v>-0.003175754821812649</v>
      </c>
      <c r="Q5569" s="1">
        <v>-0.01343459031275018</v>
      </c>
      <c r="R5569" s="1">
        <v>-0.01882996489352429</v>
      </c>
      <c r="S5569" s="1">
        <v>-0.01728047193610105</v>
      </c>
      <c r="T5569" s="1">
        <v>-0.003981465095365233</v>
      </c>
      <c r="U5569" s="1">
        <v>-0.01958350511718077</v>
      </c>
      <c r="V5569" s="1">
        <v>-0.004430544506674017</v>
      </c>
      <c r="W5569" s="1">
        <v>-0.01144248447487806</v>
      </c>
      <c r="X5569" s="1">
        <v>-0.03041699009247023</v>
      </c>
      <c r="Y5569" s="1">
        <v>-0.0273948829452022</v>
      </c>
      <c r="Z5569" s="1">
        <v>-0.02772664502375022</v>
      </c>
      <c r="AA5569" s="1">
        <v>-0.0006627323228576287</v>
      </c>
      <c r="AB5569" s="1">
        <v>-0.04740150060363657</v>
      </c>
      <c r="AC5569" s="1">
        <v>-0.02171242148309349</v>
      </c>
    </row>
    <row r="5570" spans="1:29">
      <c r="A5570" s="11">
        <v>44664</v>
      </c>
      <c r="B5570" s="1">
        <v>-0.006763169557805537</v>
      </c>
      <c r="C5570" s="1">
        <v>-0.004203938890755099</v>
      </c>
      <c r="D5570" s="1">
        <v>0.001659518740319665</v>
      </c>
      <c r="E5570" s="1">
        <v>-0.01036754523154837</v>
      </c>
      <c r="F5570" s="1">
        <v>-0.01672996709313568</v>
      </c>
      <c r="G5570" s="1">
        <v>-0.01203507960819428</v>
      </c>
      <c r="H5570" s="1">
        <v>0.01169770927233138</v>
      </c>
      <c r="I5570" s="1">
        <v>-0.01911621114138562</v>
      </c>
      <c r="J5570" s="1">
        <v>0.008112911835186365</v>
      </c>
      <c r="K5570" s="1">
        <v>0.009332880064414795</v>
      </c>
      <c r="L5570" s="1">
        <v>0.003500851176655662</v>
      </c>
      <c r="M5570" s="1">
        <v>0.01467661088910388</v>
      </c>
      <c r="N5570" s="1">
        <v>0.01793810145411134</v>
      </c>
      <c r="O5570" s="1">
        <v>0.006157085623216485</v>
      </c>
      <c r="P5570" s="1">
        <v>0.003475550701132368</v>
      </c>
      <c r="Q5570" s="1">
        <v>0.03167555957229329</v>
      </c>
      <c r="R5570" s="1">
        <v>-0.003670386007727844</v>
      </c>
      <c r="S5570" s="1">
        <v>-0.014345276451041</v>
      </c>
      <c r="T5570" s="1">
        <v>0.009457034565399702</v>
      </c>
      <c r="U5570" s="1">
        <v>0.006692198518817749</v>
      </c>
      <c r="V5570" s="1">
        <v>0.01676981928368693</v>
      </c>
      <c r="W5570" s="1">
        <v>0.006772568099001175</v>
      </c>
      <c r="X5570" s="1">
        <v>-0.01654118229960921</v>
      </c>
      <c r="Y5570" s="1">
        <v>-0.007450478650294023</v>
      </c>
      <c r="Z5570" s="1">
        <v>-0.0005679754781234836</v>
      </c>
      <c r="AA5570" s="1">
        <v>-0.01079094293384264</v>
      </c>
      <c r="AB5570" s="1">
        <v>0.02110308494017232</v>
      </c>
      <c r="AC5570" s="1">
        <v>0.0008949346502156175</v>
      </c>
    </row>
    <row r="5571" spans="1:29">
      <c r="A5571" s="11">
        <v>44669</v>
      </c>
      <c r="B5571" s="1">
        <v>0.007313554012025714</v>
      </c>
      <c r="C5571" s="1">
        <v>-0.01912930489454423</v>
      </c>
      <c r="D5571" s="1">
        <v>-0.001716560893030405</v>
      </c>
      <c r="E5571" s="1">
        <v>0.01106630722741242</v>
      </c>
      <c r="F5571" s="1">
        <v>-0.003314672638518812</v>
      </c>
      <c r="G5571" s="1">
        <v>0.007846895766929762</v>
      </c>
      <c r="H5571" s="1">
        <v>-0.004150628388057132</v>
      </c>
      <c r="I5571" s="1">
        <v>-0.04744186916918314</v>
      </c>
      <c r="J5571" s="1">
        <v>-0.002560683870451719</v>
      </c>
      <c r="K5571" s="1">
        <v>0.01184856258370415</v>
      </c>
      <c r="L5571" s="1">
        <v>-0.07271737368944142</v>
      </c>
      <c r="M5571" s="1">
        <v>0.001563838219228897</v>
      </c>
      <c r="N5571" s="1">
        <v>0.002040513639344654</v>
      </c>
      <c r="O5571" s="1">
        <v>0.009236777644355376</v>
      </c>
      <c r="P5571" s="1">
        <v>-0.003559816389530401</v>
      </c>
      <c r="Q5571" s="1">
        <v>0.008895286261244362</v>
      </c>
      <c r="R5571" s="1">
        <v>-0.003056759255544939</v>
      </c>
      <c r="S5571" s="1">
        <v>-0.01173711294500701</v>
      </c>
      <c r="T5571" s="1">
        <v>-0.01583930619780982</v>
      </c>
      <c r="U5571" s="1">
        <v>-0.009242014117602393</v>
      </c>
      <c r="V5571" s="1">
        <v>-0.009874562411815613</v>
      </c>
      <c r="W5571" s="1">
        <v>0.005748570514356066</v>
      </c>
      <c r="X5571" s="1">
        <v>0.006379770508938787</v>
      </c>
      <c r="Y5571" s="1">
        <v>-0.0556572877436462</v>
      </c>
      <c r="Z5571" s="1">
        <v>0.01485412496539196</v>
      </c>
      <c r="AA5571" s="1">
        <v>0.01304161425437744</v>
      </c>
      <c r="AB5571" s="1">
        <v>-0.0038750370942644</v>
      </c>
      <c r="AC5571" s="1">
        <v>-0.03683840517061188</v>
      </c>
    </row>
    <row r="5572" spans="1:29">
      <c r="A5572" s="11">
        <v>44670</v>
      </c>
      <c r="B5572" s="1">
        <v>-0.001314385330305812</v>
      </c>
      <c r="C5572" s="1">
        <v>0.01102899254968492</v>
      </c>
      <c r="D5572" s="1">
        <v>-0.02272796534633448</v>
      </c>
      <c r="E5572" s="1">
        <v>-0.02680352627446336</v>
      </c>
      <c r="F5572" s="1">
        <v>-0.01756151954737362</v>
      </c>
      <c r="G5572" s="1">
        <v>-0.02236161870440223</v>
      </c>
      <c r="H5572" s="1">
        <v>0.0122060255819525</v>
      </c>
      <c r="I5572" s="1">
        <v>-0.03815970759297738</v>
      </c>
      <c r="J5572" s="1">
        <v>-0.008343192559583157</v>
      </c>
      <c r="K5572" s="1">
        <v>-0.02966475072831898</v>
      </c>
      <c r="L5572" s="1">
        <v>-0.03663504704596621</v>
      </c>
      <c r="M5572" s="1">
        <v>0.01717406738461902</v>
      </c>
      <c r="N5572" s="1">
        <v>-0.03165502400035158</v>
      </c>
      <c r="O5572" s="1">
        <v>-0.001830391654294439</v>
      </c>
      <c r="P5572" s="1">
        <v>-0.02655203269414863</v>
      </c>
      <c r="Q5572" s="1">
        <v>0.007679127053144885</v>
      </c>
      <c r="R5572" s="1">
        <v>0.0381115008431574</v>
      </c>
      <c r="S5572" s="1">
        <v>-0.01092632540843919</v>
      </c>
      <c r="T5572" s="1">
        <v>0.004514211572399951</v>
      </c>
      <c r="U5572" s="1">
        <v>-0.02542750330796473</v>
      </c>
      <c r="V5572" s="1">
        <v>-0.00592991141412047</v>
      </c>
      <c r="W5572" s="1">
        <v>-0.03763833518981163</v>
      </c>
      <c r="X5572" s="1">
        <v>-0.02040105079523691</v>
      </c>
      <c r="Y5572" s="1">
        <v>-0.04439705258949256</v>
      </c>
      <c r="Z5572" s="1">
        <v>-0.00933464888316049</v>
      </c>
      <c r="AA5572" s="1">
        <v>-0.01638284996207684</v>
      </c>
      <c r="AB5572" s="1">
        <v>0.008016017857632729</v>
      </c>
      <c r="AC5572" s="1">
        <v>-0.0151317559382359</v>
      </c>
    </row>
    <row r="5573" spans="1:29">
      <c r="A5573" s="11">
        <v>44671</v>
      </c>
      <c r="B5573" s="1">
        <v>-0.00388566983690275</v>
      </c>
      <c r="C5573" s="1">
        <v>0.03751496538441512</v>
      </c>
      <c r="D5573" s="1">
        <v>0.01110806046636892</v>
      </c>
      <c r="E5573" s="1">
        <v>0.01174652108441121</v>
      </c>
      <c r="F5573" s="1">
        <v>0.0198826832804806</v>
      </c>
      <c r="G5573" s="1">
        <v>0.03338288987735005</v>
      </c>
      <c r="H5573" s="1">
        <v>-0.02588233651436422</v>
      </c>
      <c r="I5573" s="1">
        <v>0.009015055669238325</v>
      </c>
      <c r="J5573" s="1">
        <v>0.007766229731059449</v>
      </c>
      <c r="K5573" s="1">
        <v>0.02456156195991999</v>
      </c>
      <c r="L5573" s="1">
        <v>0.01645325589311475</v>
      </c>
      <c r="M5573" s="1">
        <v>0.02379125068047339</v>
      </c>
      <c r="N5573" s="1">
        <v>-0.007646723614062712</v>
      </c>
      <c r="O5573" s="1">
        <v>0.01002865461133462</v>
      </c>
      <c r="P5573" s="1">
        <v>0.01299342930700886</v>
      </c>
      <c r="Q5573" s="1">
        <v>-0.009314154149083653</v>
      </c>
      <c r="R5573" s="1">
        <v>0.02940390193141873</v>
      </c>
      <c r="S5573" s="1">
        <v>-0.02113352857621298</v>
      </c>
      <c r="T5573" s="1">
        <v>-0.004884709033674661</v>
      </c>
      <c r="U5573" s="1">
        <v>0.0007346613060716933</v>
      </c>
      <c r="V5573" s="1">
        <v>0.001626859689246141</v>
      </c>
      <c r="W5573" s="1">
        <v>0.02413597765427422</v>
      </c>
      <c r="X5573" s="1">
        <v>0.03671014269400086</v>
      </c>
      <c r="Y5573" s="1">
        <v>0.01298437637204231</v>
      </c>
      <c r="Z5573" s="1">
        <v>-0.009309528379373821</v>
      </c>
      <c r="AA5573" s="1">
        <v>0.0122725923226521</v>
      </c>
      <c r="AB5573" s="1">
        <v>-0.01321488423852835</v>
      </c>
      <c r="AC5573" s="1">
        <v>0.01140538722545537</v>
      </c>
    </row>
    <row r="5574" spans="1:29">
      <c r="A5574" s="11">
        <v>44672</v>
      </c>
      <c r="B5574" s="1">
        <v>0.00893414261029668</v>
      </c>
      <c r="C5574" s="1">
        <v>0.01987429930355011</v>
      </c>
      <c r="D5574" s="1">
        <v>0.01685726753142691</v>
      </c>
      <c r="E5574" s="1">
        <v>-0.01333928277728091</v>
      </c>
      <c r="F5574" s="1">
        <v>0.006265382903531291</v>
      </c>
      <c r="G5574" s="1">
        <v>0.04521442374073792</v>
      </c>
      <c r="H5574" s="1">
        <v>-0.009661873732877968</v>
      </c>
      <c r="I5574" s="1">
        <v>0.01480471304915065</v>
      </c>
      <c r="J5574" s="1">
        <v>-0.008715520794636333</v>
      </c>
      <c r="K5574" s="1">
        <v>0.01524283581322061</v>
      </c>
      <c r="L5574" s="1">
        <v>0.01958813495239919</v>
      </c>
      <c r="M5574" s="1">
        <v>0.01236878253652751</v>
      </c>
      <c r="N5574" s="1">
        <v>0.003274905806370798</v>
      </c>
      <c r="O5574" s="1">
        <v>0.03375885564121472</v>
      </c>
      <c r="P5574" s="1">
        <v>0.01478511387601689</v>
      </c>
      <c r="Q5574" s="1">
        <v>-0.007692343298826509</v>
      </c>
      <c r="R5574" s="1">
        <v>0.02341409349567281</v>
      </c>
      <c r="S5574" s="1">
        <v>0.0117762038997733</v>
      </c>
      <c r="T5574" s="1">
        <v>0.01374433448078904</v>
      </c>
      <c r="U5574" s="1">
        <v>-0.001656997688970097</v>
      </c>
      <c r="V5574" s="1">
        <v>0.02230644826541273</v>
      </c>
      <c r="W5574" s="1">
        <v>0.01184522504477581</v>
      </c>
      <c r="X5574" s="1">
        <v>0.01702417479926144</v>
      </c>
      <c r="Y5574" s="1">
        <v>0.03685166420401553</v>
      </c>
      <c r="Z5574" s="1">
        <v>-0.009206798866855492</v>
      </c>
      <c r="AA5574" s="1">
        <v>0.01542677649608359</v>
      </c>
      <c r="AB5574" s="1">
        <v>0.007229253809703184</v>
      </c>
      <c r="AC5574" s="1">
        <v>0.005032641578809338</v>
      </c>
    </row>
    <row r="5575" spans="1:29">
      <c r="A5575" s="11">
        <v>44673</v>
      </c>
      <c r="B5575" s="1">
        <v>-0.02644051773594402</v>
      </c>
      <c r="C5575" s="1">
        <v>-0.01081221676563182</v>
      </c>
      <c r="D5575" s="1">
        <v>0.001250216402376658</v>
      </c>
      <c r="E5575" s="1">
        <v>-0.03159580832972031</v>
      </c>
      <c r="F5575" s="1">
        <v>-0.02952334474336593</v>
      </c>
      <c r="G5575" s="1">
        <v>-0.007542862036847064</v>
      </c>
      <c r="H5575" s="1">
        <v>0.001219508253689661</v>
      </c>
      <c r="I5575" s="1">
        <v>-0.01364284735528598</v>
      </c>
      <c r="J5575" s="1">
        <v>-0.04831092940639536</v>
      </c>
      <c r="K5575" s="1">
        <v>-0.03230279898650346</v>
      </c>
      <c r="L5575" s="1">
        <v>-0.02060174177579432</v>
      </c>
      <c r="M5575" s="1">
        <v>-0.005183257085765391</v>
      </c>
      <c r="N5575" s="1">
        <v>0.002688244750995938</v>
      </c>
      <c r="O5575" s="1">
        <v>0.01059273967136143</v>
      </c>
      <c r="P5575" s="1">
        <v>0.009648784025891421</v>
      </c>
      <c r="Q5575" s="1">
        <v>-0.0008612706563445593</v>
      </c>
      <c r="R5575" s="1">
        <v>-0.008374939575449103</v>
      </c>
      <c r="S5575" s="1">
        <v>-0.01648882477313829</v>
      </c>
      <c r="T5575" s="1">
        <v>-0.03040866065011183</v>
      </c>
      <c r="U5575" s="1">
        <v>-0.01687087204522508</v>
      </c>
      <c r="V5575" s="1">
        <v>-0.02044272242039513</v>
      </c>
      <c r="W5575" s="1">
        <v>-0.005426481810451911</v>
      </c>
      <c r="X5575" s="1">
        <v>-0.02053338230131629</v>
      </c>
      <c r="Y5575" s="1">
        <v>-0.02221364194751319</v>
      </c>
      <c r="Z5575" s="1">
        <v>-0.01889181664361561</v>
      </c>
      <c r="AA5575" s="1">
        <v>-0.003292348964693881</v>
      </c>
      <c r="AB5575" s="1">
        <v>-0.02153201617571443</v>
      </c>
      <c r="AC5575" s="1">
        <v>-0.002781899046812475</v>
      </c>
    </row>
    <row r="5576" spans="1:29">
      <c r="A5576" s="11">
        <v>44676</v>
      </c>
      <c r="B5576" s="1">
        <v>0.0001281919562170497</v>
      </c>
      <c r="C5576" s="1">
        <v>-0.06024392833475356</v>
      </c>
      <c r="D5576" s="1">
        <v>-0.0202730096027165</v>
      </c>
      <c r="E5576" s="1">
        <v>-0.01432262654826799</v>
      </c>
      <c r="F5576" s="1">
        <v>-0.01843652193498013</v>
      </c>
      <c r="G5576" s="1">
        <v>-0.01419350138899722</v>
      </c>
      <c r="H5576" s="1">
        <v>-0.03867238384906035</v>
      </c>
      <c r="I5576" s="1">
        <v>0.007487446982174406</v>
      </c>
      <c r="J5576" s="1">
        <v>-0.03627352961982844</v>
      </c>
      <c r="K5576" s="1">
        <v>-0.01231805763646199</v>
      </c>
      <c r="L5576" s="1">
        <v>-0.0153584306879474</v>
      </c>
      <c r="M5576" s="1">
        <v>-0.04912546478046365</v>
      </c>
      <c r="N5576" s="1">
        <v>-0.02240521926968841</v>
      </c>
      <c r="O5576" s="1">
        <v>-0.01808507474841858</v>
      </c>
      <c r="P5576" s="1">
        <v>-0.01462160595484729</v>
      </c>
      <c r="Q5576" s="1">
        <v>-0.02499999551081611</v>
      </c>
      <c r="R5576" s="1">
        <v>-0.02312605060515038</v>
      </c>
      <c r="S5576" s="1">
        <v>-0.04585796981247481</v>
      </c>
      <c r="T5576" s="1">
        <v>-0.01168596517112208</v>
      </c>
      <c r="U5576" s="1">
        <v>-0.03333760808129793</v>
      </c>
      <c r="V5576" s="1">
        <v>-0.02681663901090825</v>
      </c>
      <c r="W5576" s="1">
        <v>-0.02801618736852662</v>
      </c>
      <c r="X5576" s="1">
        <v>-0.03121798340319426</v>
      </c>
      <c r="Y5576" s="1">
        <v>-0.02271829808687187</v>
      </c>
      <c r="Z5576" s="1">
        <v>-0.04477319586659356</v>
      </c>
      <c r="AA5576" s="1">
        <v>-0.02340114610973354</v>
      </c>
      <c r="AB5576" s="1">
        <v>-0.03294850793784165</v>
      </c>
      <c r="AC5576" s="1">
        <v>-0.01552917320351244</v>
      </c>
    </row>
    <row r="5577" spans="1:29">
      <c r="A5577" s="11">
        <v>44677</v>
      </c>
      <c r="B5577" s="1">
        <v>-0.007301228691993455</v>
      </c>
      <c r="C5577" s="1">
        <v>0.008520363605177161</v>
      </c>
      <c r="D5577" s="1">
        <v>0.02330164970824722</v>
      </c>
      <c r="E5577" s="1">
        <v>0.02649111281128325</v>
      </c>
      <c r="F5577" s="1">
        <v>0.009500602626832499</v>
      </c>
      <c r="G5577" s="1">
        <v>0.02125947028011277</v>
      </c>
      <c r="H5577" s="1">
        <v>-0.005068086443328679</v>
      </c>
      <c r="I5577" s="1">
        <v>0.004612901712018891</v>
      </c>
      <c r="J5577" s="1">
        <v>-0.004137181409901047</v>
      </c>
      <c r="K5577" s="1">
        <v>0.02265849841551848</v>
      </c>
      <c r="L5577" s="1">
        <v>0.0127474670303418</v>
      </c>
      <c r="M5577" s="1">
        <v>0.0101761886302707</v>
      </c>
      <c r="N5577" s="1">
        <v>0.01449560789676152</v>
      </c>
      <c r="O5577" s="1">
        <v>0.03998902948826366</v>
      </c>
      <c r="P5577" s="1">
        <v>0.02861022277033443</v>
      </c>
      <c r="Q5577" s="1">
        <v>-0.01591510055541567</v>
      </c>
      <c r="R5577" s="1">
        <v>0.0299258058522105</v>
      </c>
      <c r="S5577" s="1">
        <v>0.01447029389762289</v>
      </c>
      <c r="T5577" s="1">
        <v>0.02172813751930258</v>
      </c>
      <c r="U5577" s="1">
        <v>0.005526816231093523</v>
      </c>
      <c r="V5577" s="1">
        <v>0.0200555937105924</v>
      </c>
      <c r="W5577" s="1">
        <v>0.03695992248750302</v>
      </c>
      <c r="X5577" s="1">
        <v>0.02293308277072192</v>
      </c>
      <c r="Y5577" s="1">
        <v>0.006064315170277057</v>
      </c>
      <c r="Z5577" s="1">
        <v>0.01085752797889006</v>
      </c>
      <c r="AA5577" s="1">
        <v>0.03842860952574556</v>
      </c>
      <c r="AB5577" s="1">
        <v>0.02362597048732185</v>
      </c>
      <c r="AC5577" s="1">
        <v>-0.0001888648163757001</v>
      </c>
    </row>
    <row r="5578" spans="1:29">
      <c r="A5578" s="11">
        <v>44678</v>
      </c>
      <c r="B5578" s="1">
        <v>-0.01174187298440066</v>
      </c>
      <c r="C5578" s="1">
        <v>-0.01703102323150507</v>
      </c>
      <c r="D5578" s="1">
        <v>-0.01021431788984972</v>
      </c>
      <c r="E5578" s="1">
        <v>-0.0006643428666137652</v>
      </c>
      <c r="F5578" s="1">
        <v>-0.01865417114690959</v>
      </c>
      <c r="G5578" s="1">
        <v>0.002321287831898777</v>
      </c>
      <c r="H5578" s="1">
        <v>-0.008914403239765556</v>
      </c>
      <c r="I5578" s="1">
        <v>0.0003644251236425422</v>
      </c>
      <c r="J5578" s="1">
        <v>-0.002330610688404566</v>
      </c>
      <c r="K5578" s="1">
        <v>-0.001512708113033723</v>
      </c>
      <c r="L5578" s="1">
        <v>-0.01783677323359623</v>
      </c>
      <c r="M5578" s="1">
        <v>-0.0131732064184793</v>
      </c>
      <c r="N5578" s="1">
        <v>-0.005599579919936537</v>
      </c>
      <c r="O5578" s="1">
        <v>-0.01414673513296194</v>
      </c>
      <c r="P5578" s="1">
        <v>-0.0007542209845616821</v>
      </c>
      <c r="Q5578" s="1">
        <v>-0.01257864283571419</v>
      </c>
      <c r="R5578" s="1">
        <v>0.0009727447953831181</v>
      </c>
      <c r="S5578" s="1">
        <v>-0.009679120527693597</v>
      </c>
      <c r="T5578" s="1">
        <v>-0.01632047887106147</v>
      </c>
      <c r="U5578" s="1">
        <v>-0.005980060596086578</v>
      </c>
      <c r="V5578" s="1">
        <v>-0.01301678015969732</v>
      </c>
      <c r="W5578" s="1">
        <v>-0.02852626034861416</v>
      </c>
      <c r="X5578" s="1">
        <v>-0.01069209924521441</v>
      </c>
      <c r="Y5578" s="1">
        <v>-0.006027760928237091</v>
      </c>
      <c r="Z5578" s="1">
        <v>0.01061930625355756</v>
      </c>
      <c r="AA5578" s="1">
        <v>-0.02191732194735863</v>
      </c>
      <c r="AB5578" s="1">
        <v>0.002551077424512771</v>
      </c>
      <c r="AC5578" s="1">
        <v>-0.01946147906087625</v>
      </c>
    </row>
    <row r="5579" spans="1:29">
      <c r="A5579" s="11">
        <v>44679</v>
      </c>
      <c r="B5579" s="1">
        <v>0.01814854525751119</v>
      </c>
      <c r="C5579" s="1">
        <v>0.007776326498102559</v>
      </c>
      <c r="D5579" s="1">
        <v>0.005886311026717328</v>
      </c>
      <c r="E5579" s="1">
        <v>0.003528476462939967</v>
      </c>
      <c r="F5579" s="1">
        <v>0.01106192111996673</v>
      </c>
      <c r="G5579" s="1">
        <v>0.009226349548789203</v>
      </c>
      <c r="H5579" s="1">
        <v>0.01381309090349148</v>
      </c>
      <c r="I5579" s="1">
        <v>-0.0008743376676237924</v>
      </c>
      <c r="J5579" s="1">
        <v>-0.00751570152845138</v>
      </c>
      <c r="K5579" s="1">
        <v>0.04510269748286211</v>
      </c>
      <c r="L5579" s="1">
        <v>0.01919111061254597</v>
      </c>
      <c r="M5579" s="1">
        <v>0.02041611626860651</v>
      </c>
      <c r="N5579" s="1">
        <v>0.01398062230426067</v>
      </c>
      <c r="O5579" s="1">
        <v>-0.004261725749788559</v>
      </c>
      <c r="P5579" s="1">
        <v>0.02396669293593257</v>
      </c>
      <c r="Q5579" s="1">
        <v>-0.0003032547862371615</v>
      </c>
      <c r="R5579" s="1">
        <v>0.01493694408636315</v>
      </c>
      <c r="S5579" s="1">
        <v>0.006172936377904392</v>
      </c>
      <c r="T5579" s="1">
        <v>0.0206133806995239</v>
      </c>
      <c r="U5579" s="1">
        <v>0.008404847907287571</v>
      </c>
      <c r="V5579" s="1">
        <v>0.016444119843257</v>
      </c>
      <c r="W5579" s="1">
        <v>0.01634119462743078</v>
      </c>
      <c r="X5579" s="1">
        <v>0.0134805062009733</v>
      </c>
      <c r="Y5579" s="1">
        <v>0.00363856422904707</v>
      </c>
      <c r="Z5579" s="1">
        <v>0.01134999131297443</v>
      </c>
      <c r="AA5579" s="1">
        <v>0.008365545434545263</v>
      </c>
      <c r="AB5579" s="1">
        <v>-0.0024234028350959</v>
      </c>
      <c r="AC5579" s="1">
        <v>0.006937037289251213</v>
      </c>
    </row>
    <row r="5580" spans="1:29">
      <c r="A5580" s="11">
        <v>44680</v>
      </c>
      <c r="B5580" s="1">
        <v>-0.06565787333446993</v>
      </c>
      <c r="C5580" s="1">
        <v>-0.01827534426020005</v>
      </c>
      <c r="D5580" s="1">
        <v>-0.0234223341265426</v>
      </c>
      <c r="E5580" s="1">
        <v>0</v>
      </c>
      <c r="F5580" s="1">
        <v>0.00237747377367814</v>
      </c>
      <c r="G5580" s="1">
        <v>-0.01850776523168773</v>
      </c>
      <c r="H5580" s="1">
        <v>0.008555123848123403</v>
      </c>
      <c r="I5580" s="1">
        <v>0.00966206065548425</v>
      </c>
      <c r="J5580" s="1">
        <v>-0.01217767819824467</v>
      </c>
      <c r="K5580" s="1">
        <v>-0.003122365376050595</v>
      </c>
      <c r="L5580" s="1">
        <v>-0.009509621206103769</v>
      </c>
      <c r="M5580" s="1">
        <v>-0.03039627182298477</v>
      </c>
      <c r="N5580" s="1">
        <v>-0.005936501788295301</v>
      </c>
      <c r="O5580" s="1">
        <v>-0.0008668699540735902</v>
      </c>
      <c r="P5580" s="1">
        <v>-0.03851817972593341</v>
      </c>
      <c r="Q5580" s="1">
        <v>-0.02639571985280476</v>
      </c>
      <c r="R5580" s="1">
        <v>-0.01049704066784796</v>
      </c>
      <c r="S5580" s="1">
        <v>-0.01073624317593602</v>
      </c>
      <c r="T5580" s="1">
        <v>-0.02206901799670236</v>
      </c>
      <c r="U5580" s="1">
        <v>-0.003619055819694905</v>
      </c>
      <c r="V5580" s="1">
        <v>0.008306226132432037</v>
      </c>
      <c r="W5580" s="1">
        <v>0.01490787924877068</v>
      </c>
      <c r="X5580" s="1">
        <v>0.003554680320924097</v>
      </c>
      <c r="Y5580" s="1">
        <v>-0.02376634837930691</v>
      </c>
      <c r="Z5580" s="1">
        <v>0.008089816855062493</v>
      </c>
      <c r="AA5580" s="1">
        <v>-0.02188446659695698</v>
      </c>
      <c r="AB5580" s="1">
        <v>-0.008016474337369184</v>
      </c>
      <c r="AC5580" s="1">
        <v>-0.0263132720719681</v>
      </c>
    </row>
    <row r="5581" spans="1:29">
      <c r="A5581" s="11">
        <v>44683</v>
      </c>
      <c r="B5581" s="1">
        <v>-0.001715629663940788</v>
      </c>
      <c r="C5581" s="1">
        <v>0.01061778343407904</v>
      </c>
      <c r="D5581" s="1">
        <v>-0.002424316734516041</v>
      </c>
      <c r="E5581" s="1">
        <v>-0.004688135127703608</v>
      </c>
      <c r="F5581" s="1">
        <v>-0.001948290731380142</v>
      </c>
      <c r="G5581" s="1">
        <v>-0.02959686942137707</v>
      </c>
      <c r="H5581" s="1">
        <v>-0.01005337652514571</v>
      </c>
      <c r="I5581" s="1">
        <v>0.01379452061391984</v>
      </c>
      <c r="J5581" s="1">
        <v>0.003625827931834635</v>
      </c>
      <c r="K5581" s="1">
        <v>-0.001946513249488468</v>
      </c>
      <c r="L5581" s="1">
        <v>-0.01693730915730163</v>
      </c>
      <c r="M5581" s="1">
        <v>0.005158762178884224</v>
      </c>
      <c r="N5581" s="1">
        <v>0.01387013974712414</v>
      </c>
      <c r="O5581" s="1">
        <v>-0.000813391510931516</v>
      </c>
      <c r="P5581" s="1">
        <v>0.002300195857682041</v>
      </c>
      <c r="Q5581" s="1">
        <v>-0.02555300186407039</v>
      </c>
      <c r="R5581" s="1">
        <v>-0.003512202930556874</v>
      </c>
      <c r="S5581" s="1">
        <v>0.001033580811382828</v>
      </c>
      <c r="T5581" s="1">
        <v>-0.01067897993731159</v>
      </c>
      <c r="U5581" s="1">
        <v>-0.01067646948175138</v>
      </c>
      <c r="V5581" s="1">
        <v>-0.005653333431804297</v>
      </c>
      <c r="W5581" s="1">
        <v>0.0007891113538074368</v>
      </c>
      <c r="X5581" s="1">
        <v>-0.01085466164019289</v>
      </c>
      <c r="Y5581" s="1">
        <v>0.02537651032523636</v>
      </c>
      <c r="Z5581" s="1">
        <v>0.01900006994727499</v>
      </c>
      <c r="AA5581" s="1">
        <v>-0.02914726293224601</v>
      </c>
      <c r="AB5581" s="1">
        <v>-0.001224417021290058</v>
      </c>
      <c r="AC5581" s="1">
        <v>-0.02712261816834782</v>
      </c>
    </row>
    <row r="5582" spans="1:29">
      <c r="A5582" s="11">
        <v>44685</v>
      </c>
      <c r="B5582" s="1">
        <v>-0.02770323705183464</v>
      </c>
      <c r="C5582" s="1">
        <v>-0.008186700672766167</v>
      </c>
      <c r="D5582" s="1">
        <v>0.03489431250133501</v>
      </c>
      <c r="E5582" s="1">
        <v>-0.01950643640305494</v>
      </c>
      <c r="F5582" s="1">
        <v>-0.03189934345530654</v>
      </c>
      <c r="G5582" s="1">
        <v>-0.02714983362090218</v>
      </c>
      <c r="H5582" s="1">
        <v>0</v>
      </c>
      <c r="I5582" s="1">
        <v>-0.03398159892727559</v>
      </c>
      <c r="J5582" s="1">
        <v>-0.0469653472277235</v>
      </c>
      <c r="K5582" s="1">
        <v>-0.02642900058834596</v>
      </c>
      <c r="L5582" s="1">
        <v>-0.003536621985639754</v>
      </c>
      <c r="M5582" s="1">
        <v>-0.00631662367021335</v>
      </c>
      <c r="N5582" s="1">
        <v>-0.0129203559149611</v>
      </c>
      <c r="O5582" s="1">
        <v>-0.02740544690501667</v>
      </c>
      <c r="P5582" s="1">
        <v>-0.006406648431213302</v>
      </c>
      <c r="Q5582" s="1">
        <v>0.03773576421959346</v>
      </c>
      <c r="R5582" s="1">
        <v>-0.03121800288131493</v>
      </c>
      <c r="S5582" s="1">
        <v>-0.0206505160579088</v>
      </c>
      <c r="T5582" s="1">
        <v>-0.02311610165928768</v>
      </c>
      <c r="U5582" s="1">
        <v>-0.02084913694103574</v>
      </c>
      <c r="V5582" s="1">
        <v>-0.02436649332291208</v>
      </c>
      <c r="W5582" s="1">
        <v>-0.02559443984171106</v>
      </c>
      <c r="X5582" s="1">
        <v>-0.02160103031459715</v>
      </c>
      <c r="Y5582" s="1">
        <v>-0.01428574434901464</v>
      </c>
      <c r="Z5582" s="1">
        <v>-0.02613498073124598</v>
      </c>
      <c r="AA5582" s="1">
        <v>-0.04047696458491457</v>
      </c>
      <c r="AB5582" s="1">
        <v>-0.03101630607930028</v>
      </c>
      <c r="AC5582" s="1">
        <v>-0.006565656565656552</v>
      </c>
    </row>
    <row r="5583" spans="1:29">
      <c r="A5583" s="11">
        <v>44686</v>
      </c>
      <c r="B5583" s="1">
        <v>-0.006858063531865577</v>
      </c>
      <c r="C5583" s="1">
        <v>-0.006740984913143677</v>
      </c>
      <c r="D5583" s="1">
        <v>-0.03203409841576721</v>
      </c>
      <c r="E5583" s="1">
        <v>-0.009555648172754228</v>
      </c>
      <c r="F5583" s="1">
        <v>-0.007151208662798836</v>
      </c>
      <c r="G5583" s="1">
        <v>-0.01999437051511765</v>
      </c>
      <c r="H5583" s="1">
        <v>0.02411932227705926</v>
      </c>
      <c r="I5583" s="1">
        <v>-0.002249223385912602</v>
      </c>
      <c r="J5583" s="1">
        <v>-0.0001082732143475873</v>
      </c>
      <c r="K5583" s="1">
        <v>-0.002279493348273598</v>
      </c>
      <c r="L5583" s="1">
        <v>0.0323011153410877</v>
      </c>
      <c r="M5583" s="1">
        <v>-0.001191866304821376</v>
      </c>
      <c r="N5583" s="1">
        <v>0.008854598199091512</v>
      </c>
      <c r="O5583" s="1">
        <v>0.003292094308414484</v>
      </c>
      <c r="P5583" s="1">
        <v>0.0003849720175741478</v>
      </c>
      <c r="Q5583" s="1">
        <v>0.01602464144397775</v>
      </c>
      <c r="R5583" s="1">
        <v>-0.01958314454669019</v>
      </c>
      <c r="S5583" s="1">
        <v>-0.007907221579769752</v>
      </c>
      <c r="T5583" s="1">
        <v>0.0007297267398551632</v>
      </c>
      <c r="U5583" s="1">
        <v>0.04644924493665492</v>
      </c>
      <c r="V5583" s="1">
        <v>-0.02525250740141882</v>
      </c>
      <c r="W5583" s="1">
        <v>-0.03354914047086943</v>
      </c>
      <c r="X5583" s="1">
        <v>0.006611541423775069</v>
      </c>
      <c r="Y5583" s="1">
        <v>0.01041029588875264</v>
      </c>
      <c r="Z5583" s="1">
        <v>0.01815510481779148</v>
      </c>
      <c r="AA5583" s="1">
        <v>-0.01220544137640245</v>
      </c>
      <c r="AB5583" s="1">
        <v>0.02530362493119664</v>
      </c>
      <c r="AC5583" s="1">
        <v>0.01911539175695864</v>
      </c>
    </row>
    <row r="5584" spans="1:29">
      <c r="A5584" s="11">
        <v>44687</v>
      </c>
      <c r="B5584" s="1">
        <v>-0.04121877353443437</v>
      </c>
      <c r="C5584" s="1">
        <v>-0.01024935015734119</v>
      </c>
      <c r="D5584" s="1">
        <v>0.009398878215539419</v>
      </c>
      <c r="E5584" s="1">
        <v>-0.01439263730204787</v>
      </c>
      <c r="F5584" s="1">
        <v>-0.008363245023975341</v>
      </c>
      <c r="G5584" s="1">
        <v>-0.02921665107036797</v>
      </c>
      <c r="H5584" s="1">
        <v>-0.007127357697261361</v>
      </c>
      <c r="I5584" s="1">
        <v>-0.02612810299689272</v>
      </c>
      <c r="J5584" s="1">
        <v>-0.03866986597620503</v>
      </c>
      <c r="K5584" s="1">
        <v>-0.008031092123928052</v>
      </c>
      <c r="L5584" s="1">
        <v>-0.02668522930287853</v>
      </c>
      <c r="M5584" s="1">
        <v>0.004375422719147926</v>
      </c>
      <c r="N5584" s="1">
        <v>0.01755400324098111</v>
      </c>
      <c r="O5584" s="1">
        <v>-0.005783890944020875</v>
      </c>
      <c r="P5584" s="1">
        <v>-0.03097644271960676</v>
      </c>
      <c r="Q5584" s="1">
        <v>0.01273888066573514</v>
      </c>
      <c r="R5584" s="1">
        <v>-0.007667838454930798</v>
      </c>
      <c r="S5584" s="1">
        <v>-0.04463331663291492</v>
      </c>
      <c r="T5584" s="1">
        <v>0.008229187040003749</v>
      </c>
      <c r="U5584" s="1">
        <v>-0.03754694043528495</v>
      </c>
      <c r="V5584" s="1">
        <v>0.005864567887597927</v>
      </c>
      <c r="W5584" s="1">
        <v>-0.01468400781386647</v>
      </c>
      <c r="X5584" s="1">
        <v>-0.04163734578528822</v>
      </c>
      <c r="Y5584" s="1">
        <v>-0.009292931552751571</v>
      </c>
      <c r="Z5584" s="1">
        <v>-0.0004283336065268317</v>
      </c>
      <c r="AA5584" s="1">
        <v>-0.02354110321267611</v>
      </c>
      <c r="AB5584" s="1">
        <v>-0.0355901362187826</v>
      </c>
      <c r="AC5584" s="1">
        <v>-0.0320263154513456</v>
      </c>
    </row>
    <row r="5585" spans="1:29">
      <c r="A5585" s="11">
        <v>44690</v>
      </c>
      <c r="B5585" s="1">
        <v>-0.01440449112431241</v>
      </c>
      <c r="C5585" s="1">
        <v>-0.01091512813205331</v>
      </c>
      <c r="D5585" s="1">
        <v>-0.01685409495171752</v>
      </c>
      <c r="E5585" s="1">
        <v>0.003797741104824448</v>
      </c>
      <c r="F5585" s="1">
        <v>-0.00632206029988136</v>
      </c>
      <c r="G5585" s="1">
        <v>-0.007682608104490951</v>
      </c>
      <c r="H5585" s="1">
        <v>-0.02559303379227018</v>
      </c>
      <c r="I5585" s="1">
        <v>0.00170763586905065</v>
      </c>
      <c r="J5585" s="1">
        <v>0.0007887627986566947</v>
      </c>
      <c r="K5585" s="1">
        <v>-0.01514514891126462</v>
      </c>
      <c r="L5585" s="1">
        <v>0.01782414164962964</v>
      </c>
      <c r="M5585" s="1">
        <v>-0.01782172722788933</v>
      </c>
      <c r="N5585" s="1">
        <v>-0.01387588228686465</v>
      </c>
      <c r="O5585" s="1">
        <v>0.001622183770050079</v>
      </c>
      <c r="P5585" s="1">
        <v>-0.02819414645395912</v>
      </c>
      <c r="Q5585" s="1">
        <v>-0.01317761691597874</v>
      </c>
      <c r="R5585" s="1">
        <v>-0.03905508532501656</v>
      </c>
      <c r="S5585" s="1">
        <v>-0.02224696799425341</v>
      </c>
      <c r="T5585" s="1">
        <v>-0.01663401090045502</v>
      </c>
      <c r="U5585" s="1">
        <v>-0.007919697124605163</v>
      </c>
      <c r="V5585" s="1">
        <v>0.002377461493117128</v>
      </c>
      <c r="W5585" s="1">
        <v>-0.008758769245568843</v>
      </c>
      <c r="X5585" s="1">
        <v>-0.01125927236171775</v>
      </c>
      <c r="Y5585" s="1">
        <v>-0.06199023274235571</v>
      </c>
      <c r="Z5585" s="1">
        <v>-0.02449941541836809</v>
      </c>
      <c r="AA5585" s="1">
        <v>-0.011567642768332</v>
      </c>
      <c r="AB5585" s="1">
        <v>-0.02844059202334126</v>
      </c>
      <c r="AC5585" s="1">
        <v>-0.004019814847446401</v>
      </c>
    </row>
    <row r="5586" spans="1:29">
      <c r="A5586" s="11">
        <v>44691</v>
      </c>
      <c r="B5586" s="1">
        <v>-0.005951535588099466</v>
      </c>
      <c r="C5586" s="1">
        <v>0.0001414761995732761</v>
      </c>
      <c r="D5586" s="1">
        <v>-0.001691289189741818</v>
      </c>
      <c r="E5586" s="1">
        <v>-0.0129488731227837</v>
      </c>
      <c r="F5586" s="1">
        <v>0.002099430487664034</v>
      </c>
      <c r="G5586" s="1">
        <v>0.03039280427216462</v>
      </c>
      <c r="H5586" s="1">
        <v>-0.04612427883525883</v>
      </c>
      <c r="I5586" s="1">
        <v>0.0160624936026037</v>
      </c>
      <c r="J5586" s="1">
        <v>-0.04751183876067733</v>
      </c>
      <c r="K5586" s="1">
        <v>0.03011838427848135</v>
      </c>
      <c r="L5586" s="1">
        <v>-0.01104843428208002</v>
      </c>
      <c r="M5586" s="1">
        <v>-0.01612899223030373</v>
      </c>
      <c r="N5586" s="1">
        <v>-0.01216962898099838</v>
      </c>
      <c r="O5586" s="1">
        <v>-0.0077627970862858</v>
      </c>
      <c r="P5586" s="1">
        <v>0.02574313059901989</v>
      </c>
      <c r="Q5586" s="1">
        <v>-0.06251902419374877</v>
      </c>
      <c r="R5586" s="1">
        <v>-0.01733324452219198</v>
      </c>
      <c r="S5586" s="1">
        <v>-0.04323093519774157</v>
      </c>
      <c r="T5586" s="1">
        <v>-0.001470823457940806</v>
      </c>
      <c r="U5586" s="1">
        <v>0.02360760883217283</v>
      </c>
      <c r="V5586" s="1">
        <v>-0.02659817747144788</v>
      </c>
      <c r="W5586" s="1">
        <v>-0.01641939512496893</v>
      </c>
      <c r="X5586" s="1">
        <v>-0.03020178694976383</v>
      </c>
      <c r="Y5586" s="1">
        <v>-0.03413045263493808</v>
      </c>
      <c r="Z5586" s="1">
        <v>-0.06975445935245028</v>
      </c>
      <c r="AA5586" s="1">
        <v>-0.02100122064495891</v>
      </c>
      <c r="AB5586" s="1">
        <v>-0.05654712631367365</v>
      </c>
      <c r="AC5586" s="1">
        <v>-0.01138362841659968</v>
      </c>
    </row>
    <row r="5587" spans="1:29">
      <c r="A5587" s="11">
        <v>44692</v>
      </c>
      <c r="B5587" s="1">
        <v>0.01909817690586824</v>
      </c>
      <c r="C5587" s="1">
        <v>-0.01796572648383143</v>
      </c>
      <c r="D5587" s="1">
        <v>0.004096660584907097</v>
      </c>
      <c r="E5587" s="1">
        <v>0.01236295237281015</v>
      </c>
      <c r="F5587" s="1">
        <v>-0.007652026394774469</v>
      </c>
      <c r="G5587" s="1">
        <v>-0.0109292386231683</v>
      </c>
      <c r="H5587" s="1">
        <v>0.01175291325216321</v>
      </c>
      <c r="I5587" s="1">
        <v>0.005629848640150037</v>
      </c>
      <c r="J5587" s="1">
        <v>-0.00106386038179429</v>
      </c>
      <c r="K5587" s="1">
        <v>-0.00775084512920432</v>
      </c>
      <c r="L5587" s="1">
        <v>-0.01690280807905087</v>
      </c>
      <c r="M5587" s="1">
        <v>-0.01270496602368942</v>
      </c>
      <c r="N5587" s="1">
        <v>-0.01578438830632944</v>
      </c>
      <c r="O5587" s="1">
        <v>-0.001463354569778086</v>
      </c>
      <c r="P5587" s="1">
        <v>-0.0005975257449711835</v>
      </c>
      <c r="Q5587" s="1">
        <v>0.02686965114950035</v>
      </c>
      <c r="R5587" s="1">
        <v>-0.01024378224652522</v>
      </c>
      <c r="S5587" s="1">
        <v>-0.002972713693247142</v>
      </c>
      <c r="T5587" s="1">
        <v>0.002840840903517439</v>
      </c>
      <c r="U5587" s="1">
        <v>0.02979527708036755</v>
      </c>
      <c r="V5587" s="1">
        <v>-0.008180062698490587</v>
      </c>
      <c r="W5587" s="1">
        <v>-0.002279493959105872</v>
      </c>
      <c r="X5587" s="1">
        <v>-0.009189549721801193</v>
      </c>
      <c r="Y5587" s="1">
        <v>0.01958143275915636</v>
      </c>
      <c r="Z5587" s="1">
        <v>0.00068674285715975</v>
      </c>
      <c r="AA5587" s="1">
        <v>-0.01059730913082535</v>
      </c>
      <c r="AB5587" s="1">
        <v>-0.01347061003235017</v>
      </c>
      <c r="AC5587" s="1">
        <v>-0.01203810336747568</v>
      </c>
    </row>
    <row r="5588" spans="1:29">
      <c r="A5588" s="11">
        <v>44693</v>
      </c>
      <c r="B5588" s="1">
        <v>-0.03376212833119985</v>
      </c>
      <c r="C5588" s="1">
        <v>-0.02059928226700625</v>
      </c>
      <c r="D5588" s="1">
        <v>-0.01319082344394928</v>
      </c>
      <c r="E5588" s="1">
        <v>-0.01797137113839731</v>
      </c>
      <c r="F5588" s="1">
        <v>-0.001042723502551968</v>
      </c>
      <c r="G5588" s="1">
        <v>-0.001883500504718527</v>
      </c>
      <c r="H5588" s="1">
        <v>-0.002323353859504884</v>
      </c>
      <c r="I5588" s="1">
        <v>-0.02254139022439383</v>
      </c>
      <c r="J5588" s="1">
        <v>-0.03952188123370437</v>
      </c>
      <c r="K5588" s="1">
        <v>-0.01141667343372776</v>
      </c>
      <c r="L5588" s="1">
        <v>-0.01175696513626134</v>
      </c>
      <c r="M5588" s="1">
        <v>0.01369859379276028</v>
      </c>
      <c r="N5588" s="1">
        <v>-0.01075692742852175</v>
      </c>
      <c r="O5588" s="1">
        <v>-0.02457580080945487</v>
      </c>
      <c r="P5588" s="1">
        <v>-0.003188851227734157</v>
      </c>
      <c r="Q5588" s="1">
        <v>-0.01324088495442721</v>
      </c>
      <c r="R5588" s="1">
        <v>-0.02037317919153736</v>
      </c>
      <c r="S5588" s="1">
        <v>-0.03756706461974713</v>
      </c>
      <c r="T5588" s="1">
        <v>-0.02916796417396983</v>
      </c>
      <c r="U5588" s="1">
        <v>-0.01790800109986546</v>
      </c>
      <c r="V5588" s="1">
        <v>-0.00561535954784842</v>
      </c>
      <c r="W5588" s="1">
        <v>-0.008130615063653091</v>
      </c>
      <c r="X5588" s="1">
        <v>-0.04083474520868513</v>
      </c>
      <c r="Y5588" s="1">
        <v>-0.03289186598815896</v>
      </c>
      <c r="Z5588" s="1">
        <v>-0.0411769564702702</v>
      </c>
      <c r="AA5588" s="1">
        <v>-0.03128100642361564</v>
      </c>
      <c r="AB5588" s="1">
        <v>-0.03574713853421674</v>
      </c>
      <c r="AC5588" s="1">
        <v>0.004026263871707458</v>
      </c>
    </row>
    <row r="5589" spans="1:29">
      <c r="A5589" s="11">
        <v>44694</v>
      </c>
      <c r="B5589" s="1">
        <v>-0.02108830997971434</v>
      </c>
      <c r="C5589" s="1">
        <v>-0.008824784669553831</v>
      </c>
      <c r="D5589" s="1">
        <v>0.0191647710970837</v>
      </c>
      <c r="E5589" s="1">
        <v>0.01504199629179026</v>
      </c>
      <c r="F5589" s="1">
        <v>0.01141757770071816</v>
      </c>
      <c r="G5589" s="1">
        <v>0.02012872166416169</v>
      </c>
      <c r="H5589" s="1">
        <v>-0.01663330861410539</v>
      </c>
      <c r="I5589" s="1">
        <v>-0.008978989911177848</v>
      </c>
      <c r="J5589" s="1">
        <v>-0.04398179028688831</v>
      </c>
      <c r="K5589" s="1">
        <v>0.02585560970146239</v>
      </c>
      <c r="L5589" s="1">
        <v>-0.002916218983541441</v>
      </c>
      <c r="M5589" s="1">
        <v>-0.006551913029679612</v>
      </c>
      <c r="N5589" s="1">
        <v>0.02253863329042494</v>
      </c>
      <c r="O5589" s="1">
        <v>0.02802659393734852</v>
      </c>
      <c r="P5589" s="1">
        <v>-0.0001999522238049778</v>
      </c>
      <c r="Q5589" s="1">
        <v>-0.01884984896223107</v>
      </c>
      <c r="R5589" s="1">
        <v>0.01133618997795782</v>
      </c>
      <c r="S5589" s="1">
        <v>-0.01301111293634338</v>
      </c>
      <c r="T5589" s="1">
        <v>-0.03890632913427605</v>
      </c>
      <c r="U5589" s="1">
        <v>0.01080895413322724</v>
      </c>
      <c r="V5589" s="1">
        <v>0.038235329926668</v>
      </c>
      <c r="W5589" s="1">
        <v>-0.0006097241752550664</v>
      </c>
      <c r="X5589" s="1">
        <v>0.08595219191303016</v>
      </c>
      <c r="Y5589" s="1">
        <v>0.01711940484528673</v>
      </c>
      <c r="Z5589" s="1">
        <v>-0.01852019488314649</v>
      </c>
      <c r="AA5589" s="1">
        <v>0.02106363845444248</v>
      </c>
      <c r="AB5589" s="1">
        <v>-0.0679396078834279</v>
      </c>
      <c r="AC5589" s="1">
        <v>-0.0108695526153848</v>
      </c>
    </row>
    <row r="5590" spans="1:29">
      <c r="A5590" s="11">
        <v>44697</v>
      </c>
      <c r="B5590" s="1">
        <v>0.004717323449289434</v>
      </c>
      <c r="C5590" s="1">
        <v>-0.00252269708501851</v>
      </c>
      <c r="D5590" s="1">
        <v>0.001952007137432377</v>
      </c>
      <c r="E5590" s="1">
        <v>-0.001283857188934201</v>
      </c>
      <c r="F5590" s="1">
        <v>-0.009148203058792603</v>
      </c>
      <c r="G5590" s="1">
        <v>0.07617218341124432</v>
      </c>
      <c r="H5590" s="1">
        <v>0.01962108434134135</v>
      </c>
      <c r="I5590" s="1">
        <v>0.01064777191307953</v>
      </c>
      <c r="J5590" s="1">
        <v>0.007603090829817027</v>
      </c>
      <c r="K5590" s="1">
        <v>0.0105509579785108</v>
      </c>
      <c r="L5590" s="1">
        <v>-0.01017023843417775</v>
      </c>
      <c r="M5590" s="1">
        <v>0.006595123706625294</v>
      </c>
      <c r="N5590" s="1">
        <v>-0.01740139568429344</v>
      </c>
      <c r="O5590" s="1">
        <v>0.01557047156653701</v>
      </c>
      <c r="P5590" s="1">
        <v>-0.008899073688799941</v>
      </c>
      <c r="Q5590" s="1">
        <v>-0.000325673544472771</v>
      </c>
      <c r="R5590" s="1">
        <v>0.0002472370253288059</v>
      </c>
      <c r="S5590" s="1">
        <v>0.02385440702136643</v>
      </c>
      <c r="T5590" s="1">
        <v>0.02327678186003324</v>
      </c>
      <c r="U5590" s="1">
        <v>-0.0002825048223212834</v>
      </c>
      <c r="V5590" s="1">
        <v>0.003512665002031401</v>
      </c>
      <c r="W5590" s="1">
        <v>-0.002847032024793528</v>
      </c>
      <c r="X5590" s="1">
        <v>0.002597126743136391</v>
      </c>
      <c r="Y5590" s="1">
        <v>0.01705569520493766</v>
      </c>
      <c r="Z5590" s="1">
        <v>0.005925211319655288</v>
      </c>
      <c r="AA5590" s="1">
        <v>0.008557757631128871</v>
      </c>
      <c r="AB5590" s="1">
        <v>-0.01963124480407419</v>
      </c>
      <c r="AC5590" s="1">
        <v>-0.001386949546462457</v>
      </c>
    </row>
    <row r="5591" spans="1:29">
      <c r="A5591" s="11">
        <v>44698</v>
      </c>
      <c r="B5591" s="1">
        <v>0.0250411235585708</v>
      </c>
      <c r="C5591" s="1">
        <v>0.01889323768446971</v>
      </c>
      <c r="D5591" s="1">
        <v>0.02555640654417246</v>
      </c>
      <c r="E5591" s="1">
        <v>0.004928151466489838</v>
      </c>
      <c r="F5591" s="1">
        <v>0.004011961040701673</v>
      </c>
      <c r="G5591" s="1">
        <v>0.03390050403525802</v>
      </c>
      <c r="H5591" s="1">
        <v>0.02322498945218809</v>
      </c>
      <c r="I5591" s="1">
        <v>0.006819419646427294</v>
      </c>
      <c r="J5591" s="1">
        <v>0.09579228839339105</v>
      </c>
      <c r="K5591" s="1">
        <v>0.01251550821557168</v>
      </c>
      <c r="L5591" s="1">
        <v>0.01970992814023109</v>
      </c>
      <c r="M5591" s="1">
        <v>0.0188370165346865</v>
      </c>
      <c r="N5591" s="1">
        <v>0.04171584403107453</v>
      </c>
      <c r="O5591" s="1">
        <v>0.008247114329064997</v>
      </c>
      <c r="P5591" s="1">
        <v>0.01503224696873207</v>
      </c>
      <c r="Q5591" s="1">
        <v>0.06286641304502694</v>
      </c>
      <c r="R5591" s="1">
        <v>0.04200305711206331</v>
      </c>
      <c r="S5591" s="1">
        <v>0.05088896750070071</v>
      </c>
      <c r="T5591" s="1">
        <v>0.02703296252667764</v>
      </c>
      <c r="U5591" s="1">
        <v>0.005000325895900604</v>
      </c>
      <c r="V5591" s="1">
        <v>0.006944523193862517</v>
      </c>
      <c r="W5591" s="1">
        <v>-0.001699494476517516</v>
      </c>
      <c r="X5591" s="1">
        <v>0.04637964107534209</v>
      </c>
      <c r="Y5591" s="1">
        <v>0.06420995586369882</v>
      </c>
      <c r="Z5591" s="1">
        <v>0.07720900622813454</v>
      </c>
      <c r="AA5591" s="1">
        <v>0.03164104686148628</v>
      </c>
      <c r="AB5591" s="1">
        <v>0.1178826190961515</v>
      </c>
      <c r="AC5591" s="1">
        <v>0.03985041430872727</v>
      </c>
    </row>
    <row r="5592" spans="1:29">
      <c r="A5592" s="11">
        <v>44699</v>
      </c>
      <c r="B5592" s="1">
        <v>0.006870758508742192</v>
      </c>
      <c r="C5592" s="1">
        <v>-0.03080744327765383</v>
      </c>
      <c r="D5592" s="1">
        <v>0.007569422122308822</v>
      </c>
      <c r="E5592" s="1">
        <v>0.02036244273203969</v>
      </c>
      <c r="F5592" s="1">
        <v>0.0004610785434684406</v>
      </c>
      <c r="G5592" s="1">
        <v>-0.003953112527917302</v>
      </c>
      <c r="H5592" s="1">
        <v>-0.003566803322390788</v>
      </c>
      <c r="I5592" s="1">
        <v>-7.608492080479756E-05</v>
      </c>
      <c r="J5592" s="1">
        <v>0.01797390178619707</v>
      </c>
      <c r="K5592" s="1">
        <v>0.02066808923529972</v>
      </c>
      <c r="L5592" s="1">
        <v>-0.006091745677295424</v>
      </c>
      <c r="M5592" s="1">
        <v>-0.05104498927014633</v>
      </c>
      <c r="N5592" s="1">
        <v>0.007933428815308563</v>
      </c>
      <c r="O5592" s="1">
        <v>0.002744830484630922</v>
      </c>
      <c r="P5592" s="1">
        <v>0.0411490164185242</v>
      </c>
      <c r="Q5592" s="1">
        <v>0.000306510430930107</v>
      </c>
      <c r="R5592" s="1">
        <v>0.003637674421216541</v>
      </c>
      <c r="S5592" s="1">
        <v>-0.01283552064734328</v>
      </c>
      <c r="T5592" s="1">
        <v>-0.01990158643619933</v>
      </c>
      <c r="U5592" s="1">
        <v>0.01682994816890582</v>
      </c>
      <c r="V5592" s="1">
        <v>0.00829830014802968</v>
      </c>
      <c r="W5592" s="1">
        <v>0.0273067474499169</v>
      </c>
      <c r="X5592" s="1">
        <v>-0.02121890871038534</v>
      </c>
      <c r="Y5592" s="1">
        <v>-0.01430638861321099</v>
      </c>
      <c r="Z5592" s="1">
        <v>-0.007108659336997225</v>
      </c>
      <c r="AA5592" s="1">
        <v>-0.004411169544197513</v>
      </c>
      <c r="AB5592" s="1">
        <v>-0.003738356972056267</v>
      </c>
      <c r="AC5592" s="1">
        <v>-0.01109625801748804</v>
      </c>
    </row>
    <row r="5593" spans="1:29">
      <c r="A5593" s="11">
        <v>44700</v>
      </c>
      <c r="B5593" s="1">
        <v>-0.01402687131859748</v>
      </c>
      <c r="C5593" s="1">
        <v>-0.01581803486895272</v>
      </c>
      <c r="D5593" s="1">
        <v>-0.01835409366848606</v>
      </c>
      <c r="E5593" s="1">
        <v>-0.01995608803232596</v>
      </c>
      <c r="F5593" s="1">
        <v>0.006055060124201983</v>
      </c>
      <c r="G5593" s="1">
        <v>-0.0168768647770563</v>
      </c>
      <c r="H5593" s="1">
        <v>0.0006507901761130253</v>
      </c>
      <c r="I5593" s="1">
        <v>-0.02043532619455679</v>
      </c>
      <c r="J5593" s="1">
        <v>-0.04379733542745901</v>
      </c>
      <c r="K5593" s="1">
        <v>-0.01171760156207213</v>
      </c>
      <c r="L5593" s="1">
        <v>-0.05436648695969892</v>
      </c>
      <c r="M5593" s="1">
        <v>-0.006776792850774815</v>
      </c>
      <c r="N5593" s="1">
        <v>0.03317098902580895</v>
      </c>
      <c r="O5593" s="1">
        <v>-0.03366910053498029</v>
      </c>
      <c r="P5593" s="1">
        <v>-0.02529832935560861</v>
      </c>
      <c r="Q5593" s="1">
        <v>-0.01960778495132132</v>
      </c>
      <c r="R5593" s="1">
        <v>-0.02304649111560597</v>
      </c>
      <c r="S5593" s="1">
        <v>-0.05200946769011805</v>
      </c>
      <c r="T5593" s="1">
        <v>-0.02292576433989546</v>
      </c>
      <c r="U5593" s="1">
        <v>-0.02367829054089987</v>
      </c>
      <c r="V5593" s="1">
        <v>-0.01618201043268663</v>
      </c>
      <c r="W5593" s="1">
        <v>-0.0437491909468265</v>
      </c>
      <c r="X5593" s="1">
        <v>-0.03974467118531189</v>
      </c>
      <c r="Y5593" s="1">
        <v>-0.03891462116780164</v>
      </c>
      <c r="Z5593" s="1">
        <v>-0.04922689742982145</v>
      </c>
      <c r="AA5593" s="1">
        <v>-0.02529127728023084</v>
      </c>
      <c r="AB5593" s="1">
        <v>-0.05081296679640179</v>
      </c>
      <c r="AC5593" s="1">
        <v>-0.06254546722808441</v>
      </c>
    </row>
    <row r="5594" spans="1:29">
      <c r="A5594" s="11">
        <v>44701</v>
      </c>
      <c r="B5594" s="1">
        <v>0.03521989837812267</v>
      </c>
      <c r="C5594" s="1">
        <v>0.01882747692281961</v>
      </c>
      <c r="D5594" s="1">
        <v>0.03547359112093962</v>
      </c>
      <c r="E5594" s="1">
        <v>0.04307039699247261</v>
      </c>
      <c r="F5594" s="1">
        <v>0.08134740089314763</v>
      </c>
      <c r="G5594" s="1">
        <v>0.02161864141651382</v>
      </c>
      <c r="H5594" s="1">
        <v>0.01658533083089209</v>
      </c>
      <c r="I5594" s="1">
        <v>0.02633922618208695</v>
      </c>
      <c r="J5594" s="1">
        <v>0.02901677569618588</v>
      </c>
      <c r="K5594" s="1">
        <v>0.02711346690608929</v>
      </c>
      <c r="L5594" s="1">
        <v>0.01961949730548707</v>
      </c>
      <c r="M5594" s="1">
        <v>-0.002558573578573919</v>
      </c>
      <c r="N5594" s="1">
        <v>0.01578089088371804</v>
      </c>
      <c r="O5594" s="1">
        <v>0.02407797980667414</v>
      </c>
      <c r="P5594" s="1">
        <v>0.03535746874234813</v>
      </c>
      <c r="Q5594" s="1">
        <v>0.0118749457489169</v>
      </c>
      <c r="R5594" s="1">
        <v>0.05831000290708688</v>
      </c>
      <c r="S5594" s="1">
        <v>0.03491284216000023</v>
      </c>
      <c r="T5594" s="1">
        <v>0.03329611071290461</v>
      </c>
      <c r="U5594" s="1">
        <v>0.03386208832259663</v>
      </c>
      <c r="V5594" s="1">
        <v>0.0351006496118127</v>
      </c>
      <c r="W5594" s="1">
        <v>0.02537090723819624</v>
      </c>
      <c r="X5594" s="1">
        <v>0.04853883456609354</v>
      </c>
      <c r="Y5594" s="1">
        <v>0.02101115868755454</v>
      </c>
      <c r="Z5594" s="1">
        <v>0.04317604931573849</v>
      </c>
      <c r="AA5594" s="1">
        <v>0.01188473108978916</v>
      </c>
      <c r="AB5594" s="1">
        <v>0.03574368465087163</v>
      </c>
      <c r="AC5594" s="1">
        <v>0.01872993975695381</v>
      </c>
    </row>
    <row r="5595" spans="1:29">
      <c r="A5595" s="11">
        <v>44704</v>
      </c>
      <c r="B5595" s="1">
        <v>0.003342745172258743</v>
      </c>
      <c r="C5595" s="1">
        <v>-0.002103361543317361</v>
      </c>
      <c r="D5595" s="1">
        <v>0.01066588703653615</v>
      </c>
      <c r="E5595" s="1">
        <v>-0.008534404974334553</v>
      </c>
      <c r="F5595" s="1">
        <v>0.00608365320171611</v>
      </c>
      <c r="G5595" s="1">
        <v>0.0123715898892558</v>
      </c>
      <c r="H5595" s="1">
        <v>-0.01983362648741693</v>
      </c>
      <c r="I5595" s="1">
        <v>-0.01283163768380313</v>
      </c>
      <c r="J5595" s="1">
        <v>-0.03717079932732137</v>
      </c>
      <c r="K5595" s="1">
        <v>0.0231518349867661</v>
      </c>
      <c r="L5595" s="1">
        <v>0.009105546205607107</v>
      </c>
      <c r="M5595" s="1">
        <v>0.006412942878497141</v>
      </c>
      <c r="N5595" s="1">
        <v>-0.01964291729905032</v>
      </c>
      <c r="O5595" s="1">
        <v>0.04215535154542827</v>
      </c>
      <c r="P5595" s="1">
        <v>0.005865172060713464</v>
      </c>
      <c r="Q5595" s="1">
        <v>-0.04200118282204279</v>
      </c>
      <c r="R5595" s="1">
        <v>-0.006687206320888817</v>
      </c>
      <c r="S5595" s="1">
        <v>-0.1090362192228685</v>
      </c>
      <c r="T5595" s="1">
        <v>-0.003243963742034173</v>
      </c>
      <c r="U5595" s="1">
        <v>-0.002824242732357818</v>
      </c>
      <c r="V5595" s="1">
        <v>0.006989539231709863</v>
      </c>
      <c r="W5595" s="1">
        <v>-0.01338556953994918</v>
      </c>
      <c r="X5595" s="1">
        <v>0.008253617720170414</v>
      </c>
      <c r="Y5595" s="1">
        <v>-0.01479093461696446</v>
      </c>
      <c r="Z5595" s="1">
        <v>-0.126131893205613</v>
      </c>
      <c r="AA5595" s="1">
        <v>0.006668043183496009</v>
      </c>
      <c r="AB5595" s="1">
        <v>-0.02783075727666007</v>
      </c>
      <c r="AC5595" s="1">
        <v>0.01392513884136659</v>
      </c>
    </row>
    <row r="5596" spans="1:29">
      <c r="A5596" s="11">
        <v>44705</v>
      </c>
      <c r="B5596" s="1">
        <v>-0.01673208203714716</v>
      </c>
      <c r="C5596" s="1">
        <v>-0.006022284782077336</v>
      </c>
      <c r="D5596" s="1">
        <v>-0.004760429774745334</v>
      </c>
      <c r="E5596" s="1">
        <v>0.0003608898577811548</v>
      </c>
      <c r="F5596" s="1">
        <v>0.01687727466595779</v>
      </c>
      <c r="G5596" s="1">
        <v>-0.008025366743015017</v>
      </c>
      <c r="H5596" s="1">
        <v>-0.007832872839354299</v>
      </c>
      <c r="I5596" s="1">
        <v>0.01146468648149934</v>
      </c>
      <c r="J5596" s="1">
        <v>-0.02989231351584576</v>
      </c>
      <c r="K5596" s="1">
        <v>-0.02947730281410565</v>
      </c>
      <c r="L5596" s="1">
        <v>-0.01865971764940721</v>
      </c>
      <c r="M5596" s="1">
        <v>0.008496105465622072</v>
      </c>
      <c r="N5596" s="1">
        <v>-0.01329678777115617</v>
      </c>
      <c r="O5596" s="1">
        <v>0.005255310594165064</v>
      </c>
      <c r="P5596" s="1">
        <v>-0.005548785989961114</v>
      </c>
      <c r="Q5596" s="1">
        <v>-0.02869125323149158</v>
      </c>
      <c r="R5596" s="1">
        <v>0.003433275626748999</v>
      </c>
      <c r="S5596" s="1">
        <v>0.004056858754755366</v>
      </c>
      <c r="T5596" s="1">
        <v>0.002495108332850826</v>
      </c>
      <c r="U5596" s="1">
        <v>0.01487992463593057</v>
      </c>
      <c r="V5596" s="1">
        <v>-0.01317714821339711</v>
      </c>
      <c r="W5596" s="1">
        <v>-0.01993975316436702</v>
      </c>
      <c r="X5596" s="1">
        <v>0.01020284178057262</v>
      </c>
      <c r="Y5596" s="1">
        <v>-0.01218452224857991</v>
      </c>
      <c r="Z5596" s="1">
        <v>-0.01622751847674042</v>
      </c>
      <c r="AA5596" s="1">
        <v>-0.00513640146225891</v>
      </c>
      <c r="AB5596" s="1">
        <v>-0.0004907895414736352</v>
      </c>
      <c r="AC5596" s="1">
        <v>-0.01298280642267968</v>
      </c>
    </row>
    <row r="5597" spans="1:29">
      <c r="A5597" s="11">
        <v>44706</v>
      </c>
      <c r="B5597" s="1">
        <v>0.001430694048627501</v>
      </c>
      <c r="C5597" s="1">
        <v>-0.01196608261504006</v>
      </c>
      <c r="D5597" s="1">
        <v>0.01326916581572957</v>
      </c>
      <c r="E5597" s="1">
        <v>0.001494169446311089</v>
      </c>
      <c r="F5597" s="1">
        <v>-0.009121048898422135</v>
      </c>
      <c r="G5597" s="1">
        <v>-0.01219066255891754</v>
      </c>
      <c r="H5597" s="1">
        <v>0.0006578546887081593</v>
      </c>
      <c r="I5597" s="1">
        <v>0.007468136033136341</v>
      </c>
      <c r="J5597" s="1">
        <v>-0.009855274074236808</v>
      </c>
      <c r="K5597" s="1">
        <v>-0.004740962073702115</v>
      </c>
      <c r="L5597" s="1">
        <v>-0.02120064385085962</v>
      </c>
      <c r="M5597" s="1">
        <v>-0.032855845594427</v>
      </c>
      <c r="N5597" s="1">
        <v>0.006830298151376368</v>
      </c>
      <c r="O5597" s="1">
        <v>-0.01948565599325092</v>
      </c>
      <c r="P5597" s="1">
        <v>-0.01305092539199815</v>
      </c>
      <c r="Q5597" s="1">
        <v>0.01294400454453593</v>
      </c>
      <c r="R5597" s="1">
        <v>-0.001471772155216655</v>
      </c>
      <c r="S5597" s="1">
        <v>-0.04175082321010382</v>
      </c>
      <c r="T5597" s="1">
        <v>-0.001868283591926145</v>
      </c>
      <c r="U5597" s="1">
        <v>-0.02259663399560508</v>
      </c>
      <c r="V5597" s="1">
        <v>0.001428762077599011</v>
      </c>
      <c r="W5597" s="1">
        <v>0.001468245976024463</v>
      </c>
      <c r="X5597" s="1">
        <v>-0.02055196711685259</v>
      </c>
      <c r="Y5597" s="1">
        <v>-0.02687228758922799</v>
      </c>
      <c r="Z5597" s="1">
        <v>-0.007204250680157953</v>
      </c>
      <c r="AA5597" s="1">
        <v>-0.01254527471621736</v>
      </c>
      <c r="AB5597" s="1">
        <v>-0.002127618879043447</v>
      </c>
      <c r="AC5597" s="1">
        <v>-0.03282966779598395</v>
      </c>
    </row>
    <row r="5598" spans="1:29">
      <c r="A5598" s="11">
        <v>44707</v>
      </c>
      <c r="B5598" s="1">
        <v>0.02744355742880122</v>
      </c>
      <c r="C5598" s="1">
        <v>-0.005518868575765001</v>
      </c>
      <c r="D5598" s="1">
        <v>0.01264040944198475</v>
      </c>
      <c r="E5598" s="1">
        <v>-0.007511449872960152</v>
      </c>
      <c r="F5598" s="1">
        <v>-0.0007661552415738626</v>
      </c>
      <c r="G5598" s="1">
        <v>0.01450035687063123</v>
      </c>
      <c r="H5598" s="1">
        <v>-0.005917102833241206</v>
      </c>
      <c r="I5598" s="1">
        <v>0.02852190017390055</v>
      </c>
      <c r="J5598" s="1">
        <v>0.02771828502559792</v>
      </c>
      <c r="K5598" s="1">
        <v>-0.008047922363229043</v>
      </c>
      <c r="L5598" s="1">
        <v>0.009571408904603507</v>
      </c>
      <c r="M5598" s="1">
        <v>-0.005226560586202855</v>
      </c>
      <c r="N5598" s="1">
        <v>0.0009382622951645825</v>
      </c>
      <c r="O5598" s="1">
        <v>0.001507952331571305</v>
      </c>
      <c r="P5598" s="1">
        <v>0.01600237028830054</v>
      </c>
      <c r="Q5598" s="1">
        <v>-0.004587199636856942</v>
      </c>
      <c r="R5598" s="1">
        <v>-0.009532900619670381</v>
      </c>
      <c r="S5598" s="1">
        <v>0.03513699319689256</v>
      </c>
      <c r="T5598" s="1">
        <v>0.03259191278142159</v>
      </c>
      <c r="U5598" s="1">
        <v>-0.0002344074563419563</v>
      </c>
      <c r="V5598" s="1">
        <v>-0.01234636763758024</v>
      </c>
      <c r="W5598" s="1">
        <v>0.008447347308211839</v>
      </c>
      <c r="X5598" s="1">
        <v>0.008752982965190448</v>
      </c>
      <c r="Y5598" s="1">
        <v>0.002489842259625785</v>
      </c>
      <c r="Z5598" s="1">
        <v>0.05294761147500737</v>
      </c>
      <c r="AA5598" s="1">
        <v>0.01350897348356184</v>
      </c>
      <c r="AB5598" s="1">
        <v>0.02689846721761158</v>
      </c>
      <c r="AC5598" s="1">
        <v>0.01910756408536973</v>
      </c>
    </row>
    <row r="5599" spans="1:29">
      <c r="A5599" s="11">
        <v>44708</v>
      </c>
      <c r="B5599" s="1">
        <v>0.007391105265163844</v>
      </c>
      <c r="C5599" s="1">
        <v>-0.006166180591931525</v>
      </c>
      <c r="D5599" s="1">
        <v>-0.0009407710228074295</v>
      </c>
      <c r="E5599" s="1">
        <v>0.001866179379077071</v>
      </c>
      <c r="F5599" s="1">
        <v>0.02006202704550297</v>
      </c>
      <c r="G5599" s="1">
        <v>0.006238334462459916</v>
      </c>
      <c r="H5599" s="1">
        <v>-0.05555560212727773</v>
      </c>
      <c r="I5599" s="1">
        <v>0.0185484002062879</v>
      </c>
      <c r="J5599" s="1">
        <v>0.003187428915071955</v>
      </c>
      <c r="K5599" s="1">
        <v>0.02210327685820035</v>
      </c>
      <c r="L5599" s="1">
        <v>0.02626504677609454</v>
      </c>
      <c r="M5599" s="1">
        <v>-0.0004377832661907055</v>
      </c>
      <c r="N5599" s="1">
        <v>0.009373827842419802</v>
      </c>
      <c r="O5599" s="1">
        <v>0.02479026724078648</v>
      </c>
      <c r="P5599" s="1">
        <v>-0.007639439105187718</v>
      </c>
      <c r="Q5599" s="1">
        <v>-0.05332449266155337</v>
      </c>
      <c r="R5599" s="1">
        <v>-0.004638448970057052</v>
      </c>
      <c r="S5599" s="1">
        <v>0.007467673957654686</v>
      </c>
      <c r="T5599" s="1">
        <v>0.0001066715956450359</v>
      </c>
      <c r="U5599" s="1">
        <v>0.01255326136908574</v>
      </c>
      <c r="V5599" s="1">
        <v>0.004389131311949068</v>
      </c>
      <c r="W5599" s="1">
        <v>0.004430609969170662</v>
      </c>
      <c r="X5599" s="1">
        <v>0.02127662507284778</v>
      </c>
      <c r="Y5599" s="1">
        <v>0.01445014218577634</v>
      </c>
      <c r="Z5599" s="1">
        <v>-0.008079856864953827</v>
      </c>
      <c r="AA5599" s="1">
        <v>0.003384844926473063</v>
      </c>
      <c r="AB5599" s="1">
        <v>-0.01661076315022703</v>
      </c>
      <c r="AC5599" s="1">
        <v>0.02999891015863421</v>
      </c>
    </row>
    <row r="5600" spans="1:29">
      <c r="A5600" s="11">
        <v>44711</v>
      </c>
      <c r="B5600" s="1">
        <v>0.007772846936407563</v>
      </c>
      <c r="C5600" s="1">
        <v>0.02109507088047868</v>
      </c>
      <c r="D5600" s="1">
        <v>0.005242322617569295</v>
      </c>
      <c r="E5600" s="1">
        <v>0.02116210874838398</v>
      </c>
      <c r="F5600" s="1">
        <v>-0.004600834697422451</v>
      </c>
      <c r="G5600" s="1">
        <v>0.005962506636858045</v>
      </c>
      <c r="H5600" s="1">
        <v>0.006652740455895145</v>
      </c>
      <c r="I5600" s="1">
        <v>0.006824467272565027</v>
      </c>
      <c r="J5600" s="1">
        <v>0.01857514388408799</v>
      </c>
      <c r="K5600" s="1">
        <v>0.007873472558158845</v>
      </c>
      <c r="L5600" s="1">
        <v>0.04478738091053414</v>
      </c>
      <c r="M5600" s="1">
        <v>0.01708278785191708</v>
      </c>
      <c r="N5600" s="1">
        <v>-0.000557297203787388</v>
      </c>
      <c r="O5600" s="1">
        <v>0.04775151677242251</v>
      </c>
      <c r="P5600" s="1">
        <v>0.01853259922534889</v>
      </c>
      <c r="Q5600" s="1">
        <v>0.001738449123474872</v>
      </c>
      <c r="R5600" s="1">
        <v>0.03483356566297546</v>
      </c>
      <c r="S5600" s="1">
        <v>0.007412427127469812</v>
      </c>
      <c r="T5600" s="1">
        <v>0.01204817944218339</v>
      </c>
      <c r="U5600" s="1">
        <v>0.01787027807129049</v>
      </c>
      <c r="V5600" s="1">
        <v>-0.01725854589464759</v>
      </c>
      <c r="W5600" s="1">
        <v>0.03404781694202264</v>
      </c>
      <c r="X5600" s="1">
        <v>0.02979512944858875</v>
      </c>
      <c r="Y5600" s="1">
        <v>0.03828180960363459</v>
      </c>
      <c r="Z5600" s="1">
        <v>0.00378540879479039</v>
      </c>
      <c r="AA5600" s="1">
        <v>0.04964632145817016</v>
      </c>
      <c r="AB5600" s="1">
        <v>0.01737862341064944</v>
      </c>
      <c r="AC5600" s="1">
        <v>0.01991645261772779</v>
      </c>
    </row>
    <row r="5601" spans="1:29">
      <c r="A5601" s="11">
        <v>44712</v>
      </c>
      <c r="B5601" s="1">
        <v>-0.01218190209305337</v>
      </c>
      <c r="C5601" s="1">
        <v>-0.008962442165009965</v>
      </c>
      <c r="D5601" s="1">
        <v>0.02000698274767587</v>
      </c>
      <c r="E5601" s="1">
        <v>0.006232237712316069</v>
      </c>
      <c r="F5601" s="1">
        <v>-0.0001486945064005374</v>
      </c>
      <c r="G5601" s="1">
        <v>0.008084256525842992</v>
      </c>
      <c r="H5601" s="1">
        <v>0.02399990060426993</v>
      </c>
      <c r="I5601" s="1">
        <v>-0.008990116098091083</v>
      </c>
      <c r="J5601" s="1">
        <v>0.01391713993559085</v>
      </c>
      <c r="K5601" s="1">
        <v>0.001830592152764376</v>
      </c>
      <c r="L5601" s="1">
        <v>-0.004765735378266855</v>
      </c>
      <c r="M5601" s="1">
        <v>-0.0008613396140069174</v>
      </c>
      <c r="N5601" s="1">
        <v>0.00594687298312313</v>
      </c>
      <c r="O5601" s="1">
        <v>0.03605943811165191</v>
      </c>
      <c r="P5601" s="1">
        <v>-0.004105535638906033</v>
      </c>
      <c r="Q5601" s="1">
        <v>0.04998265869248497</v>
      </c>
      <c r="R5601" s="1">
        <v>-0.01206468474324762</v>
      </c>
      <c r="S5601" s="1">
        <v>0.01605355321793178</v>
      </c>
      <c r="T5601" s="1">
        <v>-0.01369574360810744</v>
      </c>
      <c r="U5601" s="1">
        <v>0.006638012108179936</v>
      </c>
      <c r="V5601" s="1">
        <v>-0.03118318196097258</v>
      </c>
      <c r="W5601" s="1">
        <v>0.01279747275544119</v>
      </c>
      <c r="X5601" s="1">
        <v>0.002599443744010221</v>
      </c>
      <c r="Y5601" s="1">
        <v>0.008145785625843782</v>
      </c>
      <c r="Z5601" s="1">
        <v>0.00782844681144268</v>
      </c>
      <c r="AA5601" s="1">
        <v>-0.01768692618004797</v>
      </c>
      <c r="AB5601" s="1">
        <v>0.02458488765607658</v>
      </c>
      <c r="AC5601" s="1">
        <v>0.003779501927493545</v>
      </c>
    </row>
    <row r="5602" spans="1:29">
      <c r="A5602" s="11">
        <v>44713</v>
      </c>
      <c r="B5602" s="1">
        <v>0.00124040357722266</v>
      </c>
      <c r="C5602" s="1">
        <v>-0.0006131876178941953</v>
      </c>
      <c r="D5602" s="1">
        <v>-0.02645425373864529</v>
      </c>
      <c r="E5602" s="1">
        <v>-0.009466739634239718</v>
      </c>
      <c r="F5602" s="1">
        <v>-0.01159140148367765</v>
      </c>
      <c r="G5602" s="1">
        <v>-0.003254541390627086</v>
      </c>
      <c r="H5602" s="1">
        <v>0.01222829990278518</v>
      </c>
      <c r="I5602" s="1">
        <v>0.004247830822906584</v>
      </c>
      <c r="J5602" s="1">
        <v>-0.02816234050153377</v>
      </c>
      <c r="K5602" s="1">
        <v>-0.01903752097548639</v>
      </c>
      <c r="L5602" s="1">
        <v>-0.01665996752098298</v>
      </c>
      <c r="M5602" s="1">
        <v>0.01896560344220655</v>
      </c>
      <c r="N5602" s="1">
        <v>0.004433815755008785</v>
      </c>
      <c r="O5602" s="1">
        <v>0.0125683570883206</v>
      </c>
      <c r="P5602" s="1">
        <v>-0.02511013548397278</v>
      </c>
      <c r="Q5602" s="1">
        <v>-0.009917332153367431</v>
      </c>
      <c r="R5602" s="1">
        <v>0.0003228547090559086</v>
      </c>
      <c r="S5602" s="1">
        <v>0.006583208955648789</v>
      </c>
      <c r="T5602" s="1">
        <v>0.0004272200103516699</v>
      </c>
      <c r="U5602" s="1">
        <v>-0.006121696272586075</v>
      </c>
      <c r="V5602" s="1">
        <v>-0.02480829382302985</v>
      </c>
      <c r="W5602" s="1">
        <v>0.001776846510052721</v>
      </c>
      <c r="X5602" s="1">
        <v>0.002367305466000724</v>
      </c>
      <c r="Y5602" s="1">
        <v>-0.01020628217670794</v>
      </c>
      <c r="Z5602" s="1">
        <v>0.007483600130556711</v>
      </c>
      <c r="AA5602" s="1">
        <v>-0.008303170307420782</v>
      </c>
      <c r="AB5602" s="1">
        <v>-0.01511373804664662</v>
      </c>
      <c r="AC5602" s="1">
        <v>-0.01527034406311956</v>
      </c>
    </row>
    <row r="5603" spans="1:29">
      <c r="A5603" s="11">
        <v>44714</v>
      </c>
      <c r="B5603" s="1">
        <v>0.008016905044292866</v>
      </c>
      <c r="C5603" s="1">
        <v>0.01027607515371254</v>
      </c>
      <c r="D5603" s="1">
        <v>0.007250856743799661</v>
      </c>
      <c r="E5603" s="1">
        <v>0.003609374196173354</v>
      </c>
      <c r="F5603" s="1">
        <v>0.003276215193364962</v>
      </c>
      <c r="G5603" s="1">
        <v>-0.01737196358837567</v>
      </c>
      <c r="H5603" s="1">
        <v>0.001006727472964819</v>
      </c>
      <c r="I5603" s="1">
        <v>-0.006989999046961515</v>
      </c>
      <c r="J5603" s="1">
        <v>-0.001826325394607586</v>
      </c>
      <c r="K5603" s="1">
        <v>-0.01024489708922727</v>
      </c>
      <c r="L5603" s="1">
        <v>0.01991812938305104</v>
      </c>
      <c r="M5603" s="1">
        <v>-0.00465315104311137</v>
      </c>
      <c r="N5603" s="1">
        <v>0.006069501046308989</v>
      </c>
      <c r="O5603" s="1">
        <v>-0.002673381223809335</v>
      </c>
      <c r="P5603" s="1">
        <v>-0.004805382027871175</v>
      </c>
      <c r="Q5603" s="1">
        <v>0.01803002831324418</v>
      </c>
      <c r="R5603" s="1">
        <v>0.03447888531961274</v>
      </c>
      <c r="S5603" s="1">
        <v>-0.0006539125269090507</v>
      </c>
      <c r="T5603" s="1">
        <v>0.003309883303332706</v>
      </c>
      <c r="U5603" s="1">
        <v>-0.005332732363526049</v>
      </c>
      <c r="V5603" s="1">
        <v>0.02418827787111177</v>
      </c>
      <c r="W5603" s="1">
        <v>-0.003744556888308104</v>
      </c>
      <c r="X5603" s="1">
        <v>-0.01225823691455896</v>
      </c>
      <c r="Y5603" s="1">
        <v>0.006229882142205101</v>
      </c>
      <c r="Z5603" s="1">
        <v>0.01692441239251585</v>
      </c>
      <c r="AA5603" s="1">
        <v>0.01062517796147411</v>
      </c>
      <c r="AB5603" s="1">
        <v>0.01803515319920512</v>
      </c>
      <c r="AC5603" s="1">
        <v>0.007222504294178256</v>
      </c>
    </row>
    <row r="5604" spans="1:29">
      <c r="A5604" s="11">
        <v>44715</v>
      </c>
      <c r="B5604" s="1">
        <v>-0.02060587278467663</v>
      </c>
      <c r="C5604" s="1">
        <v>-0.00364356054748638</v>
      </c>
      <c r="D5604" s="1">
        <v>-0.0131533296871329</v>
      </c>
      <c r="E5604" s="1">
        <v>-0.02649172941963807</v>
      </c>
      <c r="F5604" s="1">
        <v>0.001581017194161705</v>
      </c>
      <c r="G5604" s="1">
        <v>-0.01406255907714093</v>
      </c>
      <c r="H5604" s="1">
        <v>-0.01039220798785545</v>
      </c>
      <c r="I5604" s="1">
        <v>-0.003465400940305452</v>
      </c>
      <c r="J5604" s="1">
        <v>-0.007684796588548704</v>
      </c>
      <c r="K5604" s="1">
        <v>0.00312936197037228</v>
      </c>
      <c r="L5604" s="1">
        <v>0.009084848257211453</v>
      </c>
      <c r="M5604" s="1">
        <v>0.005524795180570141</v>
      </c>
      <c r="N5604" s="1">
        <v>-0.002925001071183764</v>
      </c>
      <c r="O5604" s="1">
        <v>-0.01522191992359168</v>
      </c>
      <c r="P5604" s="1">
        <v>-0.008305143009114002</v>
      </c>
      <c r="Q5604" s="1">
        <v>-0.005575578660092395</v>
      </c>
      <c r="R5604" s="1">
        <v>0.02026203843908769</v>
      </c>
      <c r="S5604" s="1">
        <v>-0.009816752781692917</v>
      </c>
      <c r="T5604" s="1">
        <v>-0.01138662559118264</v>
      </c>
      <c r="U5604" s="1">
        <v>-0.02389709799210393</v>
      </c>
      <c r="V5604" s="1">
        <v>0.006456821798614509</v>
      </c>
      <c r="W5604" s="1">
        <v>-0.005736901002369343</v>
      </c>
      <c r="X5604" s="1">
        <v>-0.01650916566267546</v>
      </c>
      <c r="Y5604" s="1">
        <v>-0.0134500260135807</v>
      </c>
      <c r="Z5604" s="1">
        <v>-0.01317554512944175</v>
      </c>
      <c r="AA5604" s="1">
        <v>-0.007451785130009658</v>
      </c>
      <c r="AB5604" s="1">
        <v>-0.01507380998748031</v>
      </c>
      <c r="AC5604" s="1">
        <v>0.002847213162276985</v>
      </c>
    </row>
    <row r="5605" spans="1:29">
      <c r="A5605" s="11">
        <v>44718</v>
      </c>
      <c r="B5605" s="1">
        <v>-0.007529862093171857</v>
      </c>
      <c r="C5605" s="1">
        <v>-0.02681699621403322</v>
      </c>
      <c r="D5605" s="1">
        <v>-0.01077906269237539</v>
      </c>
      <c r="E5605" s="1">
        <v>0.01571359668860661</v>
      </c>
      <c r="F5605" s="1">
        <v>-0.007891809352643109</v>
      </c>
      <c r="G5605" s="1">
        <v>-0.01197274152304917</v>
      </c>
      <c r="H5605" s="1">
        <v>0.003726216494809975</v>
      </c>
      <c r="I5605" s="1">
        <v>-0.001340359045716721</v>
      </c>
      <c r="J5605" s="1">
        <v>0.005900397849816441</v>
      </c>
      <c r="K5605" s="1">
        <v>-0.004995717909611286</v>
      </c>
      <c r="L5605" s="1">
        <v>0.005487348310565077</v>
      </c>
      <c r="M5605" s="1">
        <v>-0.006339761004837019</v>
      </c>
      <c r="N5605" s="1">
        <v>0.007700680205115606</v>
      </c>
      <c r="O5605" s="1">
        <v>0.00709657224591087</v>
      </c>
      <c r="P5605" s="1">
        <v>-0.001363350258815399</v>
      </c>
      <c r="Q5605" s="1">
        <v>0.01550127575731342</v>
      </c>
      <c r="R5605" s="1">
        <v>-0.004299310225010733</v>
      </c>
      <c r="S5605" s="1">
        <v>0.0006608275893751347</v>
      </c>
      <c r="T5605" s="1">
        <v>-0.001722255743743295</v>
      </c>
      <c r="U5605" s="1">
        <v>0.006109934750994528</v>
      </c>
      <c r="V5605" s="1">
        <v>-0.006126386178929355</v>
      </c>
      <c r="W5605" s="1">
        <v>0.01293278490516769</v>
      </c>
      <c r="X5605" s="1">
        <v>0.00104193612732284</v>
      </c>
      <c r="Y5605" s="1">
        <v>0.00519369668063141</v>
      </c>
      <c r="Z5605" s="1">
        <v>0.01011898525671828</v>
      </c>
      <c r="AA5605" s="1">
        <v>-0.002653769003284512</v>
      </c>
      <c r="AB5605" s="1">
        <v>0.01199115063146605</v>
      </c>
      <c r="AC5605" s="1">
        <v>-0.004836987997831277</v>
      </c>
    </row>
    <row r="5606" spans="1:29">
      <c r="A5606" s="11">
        <v>44719</v>
      </c>
      <c r="B5606" s="1">
        <v>-0.009446659172219429</v>
      </c>
      <c r="C5606" s="1">
        <v>0.002818288829387061</v>
      </c>
      <c r="D5606" s="1">
        <v>-0.0310714021022569</v>
      </c>
      <c r="E5606" s="1">
        <v>-0.003380923898013921</v>
      </c>
      <c r="F5606" s="1">
        <v>-0.0375775797085024</v>
      </c>
      <c r="G5606" s="1">
        <v>-0.001960027990077884</v>
      </c>
      <c r="H5606" s="1">
        <v>0.01923725614807337</v>
      </c>
      <c r="I5606" s="1">
        <v>-0.0114984048368697</v>
      </c>
      <c r="J5606" s="1">
        <v>-0.01209822408786099</v>
      </c>
      <c r="K5606" s="1">
        <v>-0.0302126286146287</v>
      </c>
      <c r="L5606" s="1">
        <v>-0.01526100252350171</v>
      </c>
      <c r="M5606" s="1">
        <v>0.005529595893853712</v>
      </c>
      <c r="N5606" s="1">
        <v>-0.003275087105034435</v>
      </c>
      <c r="O5606" s="1">
        <v>0.00637113349537044</v>
      </c>
      <c r="P5606" s="1">
        <v>-0.02701122594542293</v>
      </c>
      <c r="Q5606" s="1">
        <v>0.05131541894968428</v>
      </c>
      <c r="R5606" s="1">
        <v>0.001878894602993508</v>
      </c>
      <c r="S5606" s="1">
        <v>-0.009246930733814218</v>
      </c>
      <c r="T5606" s="1">
        <v>-0.0006470094946060545</v>
      </c>
      <c r="U5606" s="1">
        <v>-0.003427887285759601</v>
      </c>
      <c r="V5606" s="1">
        <v>-0.01343336040906307</v>
      </c>
      <c r="W5606" s="1">
        <v>-0.009232038755790151</v>
      </c>
      <c r="X5606" s="1">
        <v>0.008095293050977892</v>
      </c>
      <c r="Y5606" s="1">
        <v>0.01076425630345978</v>
      </c>
      <c r="Z5606" s="1">
        <v>-0.008904566254825386</v>
      </c>
      <c r="AA5606" s="1">
        <v>-0.04446106124523108</v>
      </c>
      <c r="AB5606" s="1">
        <v>-0.01808545550148255</v>
      </c>
      <c r="AC5606" s="1">
        <v>-0.01172869435201673</v>
      </c>
    </row>
    <row r="5607" spans="1:29">
      <c r="A5607" s="11">
        <v>44720</v>
      </c>
      <c r="B5607" s="1">
        <v>-0.0108882963414505</v>
      </c>
      <c r="C5607" s="1">
        <v>0.01139730349312051</v>
      </c>
      <c r="D5607" s="1">
        <v>-0.00648751425620453</v>
      </c>
      <c r="E5607" s="1">
        <v>-0.01007453492592025</v>
      </c>
      <c r="F5607" s="1">
        <v>0.01332044086323814</v>
      </c>
      <c r="G5607" s="1">
        <v>0.00047205820999352</v>
      </c>
      <c r="H5607" s="1">
        <v>0.009602675462168753</v>
      </c>
      <c r="I5607" s="1">
        <v>0.003522713132341648</v>
      </c>
      <c r="J5607" s="1">
        <v>-0.001731806432058169</v>
      </c>
      <c r="K5607" s="1">
        <v>-0.006579022767982834</v>
      </c>
      <c r="L5607" s="1">
        <v>-0.004446772011019173</v>
      </c>
      <c r="M5607" s="1">
        <v>-0.001692173265564922</v>
      </c>
      <c r="N5607" s="1">
        <v>-0.02190580552647836</v>
      </c>
      <c r="O5607" s="1">
        <v>0.00234999320445417</v>
      </c>
      <c r="P5607" s="1">
        <v>-0.01523352615051854</v>
      </c>
      <c r="Q5607" s="1">
        <v>0.009576694393740093</v>
      </c>
      <c r="R5607" s="1">
        <v>-0.01756375223624851</v>
      </c>
      <c r="S5607" s="1">
        <v>0.0106666585592583</v>
      </c>
      <c r="T5607" s="1">
        <v>0.01704789382938388</v>
      </c>
      <c r="U5607" s="1">
        <v>0.003439678114635969</v>
      </c>
      <c r="V5607" s="1">
        <v>-0.001178942134233973</v>
      </c>
      <c r="W5607" s="1">
        <v>0.0007270016799918455</v>
      </c>
      <c r="X5607" s="1">
        <v>-0.0004589014666291913</v>
      </c>
      <c r="Y5607" s="1">
        <v>-0.007454780601321431</v>
      </c>
      <c r="Z5607" s="1">
        <v>0.0170801280100028</v>
      </c>
      <c r="AA5607" s="1">
        <v>0.01335208185439152</v>
      </c>
      <c r="AB5607" s="1">
        <v>-0.005239787284408215</v>
      </c>
      <c r="AC5607" s="1">
        <v>0.005880466237338844</v>
      </c>
    </row>
    <row r="5608" spans="1:29">
      <c r="A5608" s="11">
        <v>44721</v>
      </c>
      <c r="B5608" s="1">
        <v>0.004099645613156344</v>
      </c>
      <c r="C5608" s="1">
        <v>0.02763205050938344</v>
      </c>
      <c r="D5608" s="1">
        <v>-0.004239167285361667</v>
      </c>
      <c r="E5608" s="1">
        <v>0.009346272971193503</v>
      </c>
      <c r="F5608" s="1">
        <v>0.02947028750258118</v>
      </c>
      <c r="G5608" s="1">
        <v>0.02523447746169216</v>
      </c>
      <c r="H5608" s="1">
        <v>-0.005903593658733053</v>
      </c>
      <c r="I5608" s="1">
        <v>0.007532489815645693</v>
      </c>
      <c r="J5608" s="1">
        <v>-0.00929366738725923</v>
      </c>
      <c r="K5608" s="1">
        <v>0.00029588070940334</v>
      </c>
      <c r="L5608" s="1">
        <v>0.01000000000000001</v>
      </c>
      <c r="M5608" s="1">
        <v>0.002542411898010188</v>
      </c>
      <c r="N5608" s="1">
        <v>0.01101161729839806</v>
      </c>
      <c r="O5608" s="1">
        <v>9.558724436597998E-05</v>
      </c>
      <c r="P5608" s="1">
        <v>0.01088948959178504</v>
      </c>
      <c r="Q5608" s="1">
        <v>0.01315796644290224</v>
      </c>
      <c r="R5608" s="1">
        <v>0.02742242442771481</v>
      </c>
      <c r="S5608" s="1">
        <v>-0.009894458144967033</v>
      </c>
      <c r="T5608" s="1">
        <v>-0.009229738380235997</v>
      </c>
      <c r="U5608" s="1">
        <v>0.002433347439695366</v>
      </c>
      <c r="V5608" s="1">
        <v>0.01369139366104943</v>
      </c>
      <c r="W5608" s="1">
        <v>0.004393539651274869</v>
      </c>
      <c r="X5608" s="1">
        <v>-0.01641224376599737</v>
      </c>
      <c r="Y5608" s="1">
        <v>0.0002146066812718228</v>
      </c>
      <c r="Z5608" s="1">
        <v>-0.03855533572102332</v>
      </c>
      <c r="AA5608" s="1">
        <v>0.005096540684456086</v>
      </c>
      <c r="AB5608" s="1">
        <v>-0.0330406538680218</v>
      </c>
      <c r="AC5608" s="1">
        <v>0.009885191234733748</v>
      </c>
    </row>
    <row r="5609" spans="1:29">
      <c r="A5609" s="11">
        <v>44722</v>
      </c>
      <c r="B5609" s="1">
        <v>-0.0009072613445104682</v>
      </c>
      <c r="C5609" s="1">
        <v>-0.005558081876303467</v>
      </c>
      <c r="D5609" s="1">
        <v>0.004063016086351512</v>
      </c>
      <c r="E5609" s="1">
        <v>-0.005298647604912832</v>
      </c>
      <c r="F5609" s="1">
        <v>0.006627577605959223</v>
      </c>
      <c r="G5609" s="1">
        <v>-0.001159694324266325</v>
      </c>
      <c r="H5609" s="1">
        <v>-0.01616621081515035</v>
      </c>
      <c r="I5609" s="1">
        <v>-0.01930752451817352</v>
      </c>
      <c r="J5609" s="1">
        <v>-0.03502192688818462</v>
      </c>
      <c r="K5609" s="1">
        <v>0.001001015714917841</v>
      </c>
      <c r="L5609" s="1">
        <v>-0.02521448922235969</v>
      </c>
      <c r="M5609" s="1">
        <v>-0.008875725436702786</v>
      </c>
      <c r="N5609" s="1">
        <v>-0.002584501352249191</v>
      </c>
      <c r="O5609" s="1">
        <v>-0.008228803135528318</v>
      </c>
      <c r="P5609" s="1">
        <v>-0.008255322971714718</v>
      </c>
      <c r="Q5609" s="1">
        <v>-0.00543644889384165</v>
      </c>
      <c r="R5609" s="1">
        <v>-0.030192042011432</v>
      </c>
      <c r="S5609" s="1">
        <v>-0.02331775093871535</v>
      </c>
      <c r="T5609" s="1">
        <v>-0.01092195303606591</v>
      </c>
      <c r="U5609" s="1">
        <v>0.001203207453825961</v>
      </c>
      <c r="V5609" s="1">
        <v>-0.0153111319638275</v>
      </c>
      <c r="W5609" s="1">
        <v>0.002916159995598688</v>
      </c>
      <c r="X5609" s="1">
        <v>-0.001050203516992365</v>
      </c>
      <c r="Y5609" s="1">
        <v>-0.01201460358685191</v>
      </c>
      <c r="Z5609" s="1">
        <v>-0.02024218342733908</v>
      </c>
      <c r="AA5609" s="1">
        <v>0.001191758226973372</v>
      </c>
      <c r="AB5609" s="1">
        <v>-0.005612381134029065</v>
      </c>
      <c r="AC5609" s="1">
        <v>-0.0296810355715289</v>
      </c>
    </row>
    <row r="5610" spans="1:29">
      <c r="A5610" s="11">
        <v>44725</v>
      </c>
      <c r="B5610" s="1">
        <v>-0.01778422211422037</v>
      </c>
      <c r="C5610" s="1">
        <v>-0.03942594087286311</v>
      </c>
      <c r="D5610" s="1">
        <v>-0.0005504410470809074</v>
      </c>
      <c r="E5610" s="1">
        <v>-0.01246381665965679</v>
      </c>
      <c r="F5610" s="1">
        <v>-0.0193837767838021</v>
      </c>
      <c r="G5610" s="1">
        <v>-0.004441868782824154</v>
      </c>
      <c r="H5610" s="1">
        <v>-0.01877935832446009</v>
      </c>
      <c r="I5610" s="1">
        <v>-0.01813337313500796</v>
      </c>
      <c r="J5610" s="1">
        <v>-0.05003237029865226</v>
      </c>
      <c r="K5610" s="1">
        <v>-0.001363738539027493</v>
      </c>
      <c r="L5610" s="1">
        <v>-0.03541444142666861</v>
      </c>
      <c r="M5610" s="1">
        <v>-0.03113008579085175</v>
      </c>
      <c r="N5610" s="1">
        <v>-0.0203590602415763</v>
      </c>
      <c r="O5610" s="1">
        <v>-0.0310661252274983</v>
      </c>
      <c r="P5610" s="1">
        <v>0.0154299183674127</v>
      </c>
      <c r="Q5610" s="1">
        <v>-0.03097477925885783</v>
      </c>
      <c r="R5610" s="1">
        <v>-0.01891873628734675</v>
      </c>
      <c r="S5610" s="1">
        <v>-0.02455667766849134</v>
      </c>
      <c r="T5610" s="1">
        <v>-0.03464328199318867</v>
      </c>
      <c r="U5610" s="1">
        <v>0.004237562942180695</v>
      </c>
      <c r="V5610" s="1">
        <v>-0.01915578366685833</v>
      </c>
      <c r="W5610" s="1">
        <v>-0.02729310606032498</v>
      </c>
      <c r="X5610" s="1">
        <v>-0.0498772951636286</v>
      </c>
      <c r="Y5610" s="1">
        <v>-0.04668837697104511</v>
      </c>
      <c r="Z5610" s="1">
        <v>-0.03101494509702607</v>
      </c>
      <c r="AA5610" s="1">
        <v>-0.0186020302793215</v>
      </c>
      <c r="AB5610" s="1">
        <v>-0.03818066136146792</v>
      </c>
      <c r="AC5610" s="1">
        <v>-0.03221608788426689</v>
      </c>
    </row>
    <row r="5611" spans="1:29">
      <c r="A5611" s="11">
        <v>44726</v>
      </c>
      <c r="B5611" s="1">
        <v>0.002773675832594913</v>
      </c>
      <c r="C5611" s="1">
        <v>-0.01147994464794722</v>
      </c>
      <c r="D5611" s="1">
        <v>0.007100349813430995</v>
      </c>
      <c r="E5611" s="1">
        <v>0.0104215989763472</v>
      </c>
      <c r="F5611" s="1">
        <v>0.01027595743987408</v>
      </c>
      <c r="G5611" s="1">
        <v>0.008127238930887737</v>
      </c>
      <c r="H5611" s="1">
        <v>0.00444289128337183</v>
      </c>
      <c r="I5611" s="1">
        <v>-0.01100555996881347</v>
      </c>
      <c r="J5611" s="1">
        <v>-0.02224050246846354</v>
      </c>
      <c r="K5611" s="1">
        <v>-0.01178920859736965</v>
      </c>
      <c r="L5611" s="1">
        <v>0.01126714554448927</v>
      </c>
      <c r="M5611" s="1">
        <v>-0.02948941942298522</v>
      </c>
      <c r="N5611" s="1">
        <v>0.003022929639136196</v>
      </c>
      <c r="O5611" s="1">
        <v>0.01488599559719339</v>
      </c>
      <c r="P5611" s="1">
        <v>-0.0006998022748913035</v>
      </c>
      <c r="Q5611" s="1">
        <v>-0.02256346516169805</v>
      </c>
      <c r="R5611" s="1">
        <v>-0.01306837336307387</v>
      </c>
      <c r="S5611" s="1">
        <v>-0.003496466583808644</v>
      </c>
      <c r="T5611" s="1">
        <v>0.005046540247164666</v>
      </c>
      <c r="U5611" s="1">
        <v>0.007935736678080119</v>
      </c>
      <c r="V5611" s="1">
        <v>-0.005364661915565949</v>
      </c>
      <c r="W5611" s="1">
        <v>-0.0001359285541605582</v>
      </c>
      <c r="X5611" s="1">
        <v>-0.003811207927276516</v>
      </c>
      <c r="Y5611" s="1">
        <v>0.004100222746489246</v>
      </c>
      <c r="Z5611" s="1">
        <v>0.004234057442717987</v>
      </c>
      <c r="AA5611" s="1">
        <v>-0.0001901860280394407</v>
      </c>
      <c r="AB5611" s="1">
        <v>0.005005125689939716</v>
      </c>
      <c r="AC5611" s="1">
        <v>-0.0004483573286139242</v>
      </c>
    </row>
    <row r="5612" spans="1:29">
      <c r="A5612" s="11">
        <v>44727</v>
      </c>
      <c r="B5612" s="1">
        <v>-0.0003840993574578677</v>
      </c>
      <c r="C5612" s="1">
        <v>-0.0009544580254358115</v>
      </c>
      <c r="D5612" s="1">
        <v>0.0007537052014978673</v>
      </c>
      <c r="E5612" s="1">
        <v>0.004249985536482148</v>
      </c>
      <c r="F5612" s="1">
        <v>0.005671449913558169</v>
      </c>
      <c r="G5612" s="1">
        <v>-0.0009733131840745646</v>
      </c>
      <c r="H5612" s="1">
        <v>0.00408308664162127</v>
      </c>
      <c r="I5612" s="1">
        <v>-0.003468025021436727</v>
      </c>
      <c r="J5612" s="1">
        <v>-0.002232667793472642</v>
      </c>
      <c r="K5612" s="1">
        <v>-0.002532572561935287</v>
      </c>
      <c r="L5612" s="1">
        <v>-0.01273825763372649</v>
      </c>
      <c r="M5612" s="1">
        <v>-0.009523794187364709</v>
      </c>
      <c r="N5612" s="1">
        <v>-0.007722803602465134</v>
      </c>
      <c r="O5612" s="1">
        <v>0.006131969433980755</v>
      </c>
      <c r="P5612" s="1">
        <v>-0.0120048022139716</v>
      </c>
      <c r="Q5612" s="1">
        <v>-0.02917609609709482</v>
      </c>
      <c r="R5612" s="1">
        <v>-0.01210001205696476</v>
      </c>
      <c r="S5612" s="1">
        <v>-0.007017579870202795</v>
      </c>
      <c r="T5612" s="1">
        <v>0.007252845248230555</v>
      </c>
      <c r="U5612" s="1">
        <v>-0.007539979291448562</v>
      </c>
      <c r="V5612" s="1">
        <v>-0.003333164110812858</v>
      </c>
      <c r="W5612" s="1">
        <v>0.002582081235444234</v>
      </c>
      <c r="X5612" s="1">
        <v>0.02209061419686953</v>
      </c>
      <c r="Y5612" s="1">
        <v>0.0013720697925097</v>
      </c>
      <c r="Z5612" s="1">
        <v>0.01523575035127145</v>
      </c>
      <c r="AA5612" s="1">
        <v>0.001451027106664338</v>
      </c>
      <c r="AB5612" s="1">
        <v>0.0006870139509527196</v>
      </c>
      <c r="AC5612" s="1">
        <v>-0.01300737356438542</v>
      </c>
    </row>
    <row r="5613" spans="1:29">
      <c r="A5613" s="11">
        <v>44728</v>
      </c>
      <c r="B5613" s="1">
        <v>-0.0239815576501039</v>
      </c>
      <c r="C5613" s="1">
        <v>-0.007484027471532539</v>
      </c>
      <c r="D5613" s="1">
        <v>0.001476993055830267</v>
      </c>
      <c r="E5613" s="1">
        <v>-0.02874688079237897</v>
      </c>
      <c r="F5613" s="1">
        <v>-0.01107139465051543</v>
      </c>
      <c r="G5613" s="1">
        <v>-0.02485202438662326</v>
      </c>
      <c r="H5613" s="1">
        <v>-0.04778047052717538</v>
      </c>
      <c r="I5613" s="1">
        <v>-0.02000069090240253</v>
      </c>
      <c r="J5613" s="1">
        <v>-0.05986015441473613</v>
      </c>
      <c r="K5613" s="1">
        <v>0.009000917442246736</v>
      </c>
      <c r="L5613" s="1">
        <v>-0.01757840026601065</v>
      </c>
      <c r="M5613" s="1">
        <v>-0.009615368982590522</v>
      </c>
      <c r="N5613" s="1">
        <v>-0.01025050019748375</v>
      </c>
      <c r="O5613" s="1">
        <v>-0.01974648884068086</v>
      </c>
      <c r="P5613" s="1">
        <v>-0.01822600288069132</v>
      </c>
      <c r="Q5613" s="1">
        <v>-0.05184931500488532</v>
      </c>
      <c r="R5613" s="1">
        <v>-0.0139814821451949</v>
      </c>
      <c r="S5613" s="1">
        <v>-0.04946999804402719</v>
      </c>
      <c r="T5613" s="1">
        <v>-0.02160186079129878</v>
      </c>
      <c r="U5613" s="1">
        <v>-0.01712524907734425</v>
      </c>
      <c r="V5613" s="1">
        <v>-0.009363982134978133</v>
      </c>
      <c r="W5613" s="1">
        <v>-0.01735003428392923</v>
      </c>
      <c r="X5613" s="1">
        <v>-0.05107460416505605</v>
      </c>
      <c r="Y5613" s="1">
        <v>-0.04179033580277858</v>
      </c>
      <c r="Z5613" s="1">
        <v>1.005783438911048</v>
      </c>
      <c r="AA5613" s="1">
        <v>-0.02094964215668982</v>
      </c>
      <c r="AB5613" s="1">
        <v>-0.08203188869380773</v>
      </c>
      <c r="AC5613" s="1">
        <v>-0.04044539437329653</v>
      </c>
    </row>
    <row r="5614" spans="1:29">
      <c r="A5614" s="11">
        <v>44729</v>
      </c>
      <c r="B5614" s="1">
        <v>0.0004725413791430988</v>
      </c>
      <c r="C5614" s="1">
        <v>-0.03417296474927145</v>
      </c>
      <c r="D5614" s="1">
        <v>-0.01719558277242561</v>
      </c>
      <c r="E5614" s="1">
        <v>-0.02784416963873859</v>
      </c>
      <c r="F5614" s="1">
        <v>-0.03283962576914301</v>
      </c>
      <c r="G5614" s="1">
        <v>-0.01798298719555202</v>
      </c>
      <c r="H5614" s="1">
        <v>-0.01103201323477454</v>
      </c>
      <c r="I5614" s="1">
        <v>0.006594826231063777</v>
      </c>
      <c r="J5614" s="1">
        <v>-0.007140692665881465</v>
      </c>
      <c r="K5614" s="1">
        <v>-0.01688638413589716</v>
      </c>
      <c r="L5614" s="1">
        <v>-0.007085530124336659</v>
      </c>
      <c r="M5614" s="1">
        <v>-0.03652341232032463</v>
      </c>
      <c r="N5614" s="1">
        <v>0.00997305509856572</v>
      </c>
      <c r="O5614" s="1">
        <v>-0.007560234037503943</v>
      </c>
      <c r="P5614" s="1">
        <v>-0.0235148394874809</v>
      </c>
      <c r="Q5614" s="1">
        <v>-0.01462907970210969</v>
      </c>
      <c r="R5614" s="1">
        <v>0.01171873542762603</v>
      </c>
      <c r="S5614" s="1">
        <v>0.0178439122430929</v>
      </c>
      <c r="T5614" s="1">
        <v>-0.001358709454761575</v>
      </c>
      <c r="U5614" s="1">
        <v>-0.007729530147742802</v>
      </c>
      <c r="V5614" s="1">
        <v>-0.02602495683029293</v>
      </c>
      <c r="W5614" s="1">
        <v>-0.01834607568662339</v>
      </c>
      <c r="X5614" s="1">
        <v>-0.01017941182272453</v>
      </c>
      <c r="Y5614" s="1">
        <v>0.002383222081634884</v>
      </c>
      <c r="Z5614" s="1">
        <v>0.00554508162530043</v>
      </c>
      <c r="AA5614" s="1">
        <v>-0.06040906136217628</v>
      </c>
      <c r="AB5614" s="1">
        <v>-0.01308659146505387</v>
      </c>
      <c r="AC5614" s="1">
        <v>-0.04049248420608698</v>
      </c>
    </row>
    <row r="5615" spans="1:29">
      <c r="A5615" s="11">
        <v>44732</v>
      </c>
      <c r="B5615" s="1">
        <v>-0.01086283718110337</v>
      </c>
      <c r="C5615" s="1">
        <v>-0.01644524798589608</v>
      </c>
      <c r="D5615" s="1">
        <v>0.03144463645555096</v>
      </c>
      <c r="E5615" s="1">
        <v>0.01213445216786591</v>
      </c>
      <c r="F5615" s="1">
        <v>0.00122982879074085</v>
      </c>
      <c r="G5615" s="1">
        <v>0.007083021778562903</v>
      </c>
      <c r="H5615" s="1">
        <v>-0.05613528360788356</v>
      </c>
      <c r="I5615" s="1">
        <v>0.02512116643850559</v>
      </c>
      <c r="J5615" s="1">
        <v>-0.03655985866195288</v>
      </c>
      <c r="K5615" s="1">
        <v>0.04048897303839261</v>
      </c>
      <c r="L5615" s="1">
        <v>0.01935412285800608</v>
      </c>
      <c r="M5615" s="1">
        <v>-0.01103646718553053</v>
      </c>
      <c r="N5615" s="1">
        <v>0.003038428969377449</v>
      </c>
      <c r="O5615" s="1">
        <v>-0.0149852196636292</v>
      </c>
      <c r="P5615" s="1">
        <v>0.02429235350289138</v>
      </c>
      <c r="Q5615" s="1">
        <v>-0.04984101529323537</v>
      </c>
      <c r="R5615" s="1">
        <v>-0.01812741779268501</v>
      </c>
      <c r="S5615" s="1">
        <v>-0.05186264231273729</v>
      </c>
      <c r="T5615" s="1">
        <v>-0.01428568660537133</v>
      </c>
      <c r="U5615" s="1">
        <v>-0.01676312123834789</v>
      </c>
      <c r="V5615" s="1">
        <v>0.01499869409459076</v>
      </c>
      <c r="W5615" s="1">
        <v>0.007306893829106986</v>
      </c>
      <c r="X5615" s="1">
        <v>-0.01606890295371233</v>
      </c>
      <c r="Y5615" s="1">
        <v>-0.07322876334663331</v>
      </c>
      <c r="Z5615" s="1">
        <v>-0.04996138602381062</v>
      </c>
      <c r="AA5615" s="1">
        <v>0.01303933740208341</v>
      </c>
      <c r="AB5615" s="1">
        <v>-0.1269180086254574</v>
      </c>
      <c r="AC5615" s="1">
        <v>0.0233217704954678</v>
      </c>
    </row>
    <row r="5616" spans="1:29">
      <c r="A5616" s="11">
        <v>44733</v>
      </c>
      <c r="B5616" s="1">
        <v>0.01305112915690065</v>
      </c>
      <c r="C5616" s="1">
        <v>0.01739585136233712</v>
      </c>
      <c r="D5616" s="1">
        <v>0.01500616795388332</v>
      </c>
      <c r="E5616" s="1">
        <v>0.01333908416446472</v>
      </c>
      <c r="F5616" s="1">
        <v>0.02814450762727883</v>
      </c>
      <c r="G5616" s="1">
        <v>0.03032501276959021</v>
      </c>
      <c r="H5616" s="1">
        <v>0.0396492146734857</v>
      </c>
      <c r="I5616" s="1">
        <v>0.01089136947257119</v>
      </c>
      <c r="J5616" s="1">
        <v>0.05520998716180481</v>
      </c>
      <c r="K5616" s="1">
        <v>0.004144131363427395</v>
      </c>
      <c r="L5616" s="1">
        <v>0.02528020321946589</v>
      </c>
      <c r="M5616" s="1">
        <v>0.02620093053962402</v>
      </c>
      <c r="N5616" s="1">
        <v>0.02196133153702173</v>
      </c>
      <c r="O5616" s="1">
        <v>0.01551844792556012</v>
      </c>
      <c r="P5616" s="1">
        <v>0</v>
      </c>
      <c r="Q5616" s="1">
        <v>0.03497037621411847</v>
      </c>
      <c r="R5616" s="1">
        <v>0.01614212177370855</v>
      </c>
      <c r="S5616" s="1">
        <v>0.06009247923100225</v>
      </c>
      <c r="T5616" s="1">
        <v>0.03692198606455244</v>
      </c>
      <c r="U5616" s="1">
        <v>0.02713822872703431</v>
      </c>
      <c r="V5616" s="1">
        <v>0.01508753154451736</v>
      </c>
      <c r="W5616" s="1">
        <v>0.01450795113100445</v>
      </c>
      <c r="X5616" s="1">
        <v>0.0389338735856215</v>
      </c>
      <c r="Y5616" s="1">
        <v>0.04951261907375315</v>
      </c>
      <c r="Z5616" s="1">
        <v>0.02716512635088741</v>
      </c>
      <c r="AA5616" s="1">
        <v>0.05933633636521574</v>
      </c>
      <c r="AB5616" s="1">
        <v>0.02430027383586442</v>
      </c>
      <c r="AC5616" s="1">
        <v>0.02532256156892965</v>
      </c>
    </row>
    <row r="5617" spans="1:29">
      <c r="A5617" s="11">
        <v>44734</v>
      </c>
      <c r="B5617" s="1">
        <v>-0.01523956726900944</v>
      </c>
      <c r="C5617" s="1">
        <v>0.01560414591514725</v>
      </c>
      <c r="D5617" s="1">
        <v>-0.007479684884596827</v>
      </c>
      <c r="E5617" s="1">
        <v>-0.02270304807698531</v>
      </c>
      <c r="F5617" s="1">
        <v>-0.001815577911237876</v>
      </c>
      <c r="G5617" s="1">
        <v>-0.01481803238724078</v>
      </c>
      <c r="H5617" s="1">
        <v>-0.02016872397623193</v>
      </c>
      <c r="I5617" s="1">
        <v>-0.004713664732307499</v>
      </c>
      <c r="J5617" s="1">
        <v>-0.06720706843479207</v>
      </c>
      <c r="K5617" s="1">
        <v>-0.0009750124007936734</v>
      </c>
      <c r="L5617" s="1">
        <v>-0.008724756328750805</v>
      </c>
      <c r="M5617" s="1">
        <v>-0.00189128184878673</v>
      </c>
      <c r="N5617" s="1">
        <v>-0.01704337238807008</v>
      </c>
      <c r="O5617" s="1">
        <v>-0.01417909931338079</v>
      </c>
      <c r="P5617" s="1">
        <v>-0.007733553407304306</v>
      </c>
      <c r="Q5617" s="1">
        <v>-0.03055356048834756</v>
      </c>
      <c r="R5617" s="1">
        <v>-0.03037809365050836</v>
      </c>
      <c r="S5617" s="1">
        <v>-0.03343033438448595</v>
      </c>
      <c r="T5617" s="1">
        <v>-0.006877440052169947</v>
      </c>
      <c r="U5617" s="1">
        <v>-0.03085321037729749</v>
      </c>
      <c r="V5617" s="1">
        <v>-0.009970056047246878</v>
      </c>
      <c r="W5617" s="1">
        <v>-0.02516326956750603</v>
      </c>
      <c r="X5617" s="1">
        <v>-0.01131790727092796</v>
      </c>
      <c r="Y5617" s="1">
        <v>-0.0158885355732683</v>
      </c>
      <c r="Z5617" s="1">
        <v>-0.05278035286120819</v>
      </c>
      <c r="AA5617" s="1">
        <v>-0.02256872907232599</v>
      </c>
      <c r="AB5617" s="1">
        <v>-0.05909760368590122</v>
      </c>
      <c r="AC5617" s="1">
        <v>-0.03269432928621596</v>
      </c>
    </row>
    <row r="5618" spans="1:29">
      <c r="A5618" s="11">
        <v>44735</v>
      </c>
      <c r="B5618" s="1">
        <v>0.004068214938672599</v>
      </c>
      <c r="C5618" s="1">
        <v>0.006538086896670015</v>
      </c>
      <c r="D5618" s="1">
        <v>0.002291661582139559</v>
      </c>
      <c r="E5618" s="1">
        <v>0.01794083570409111</v>
      </c>
      <c r="F5618" s="1">
        <v>0.007979423735904989</v>
      </c>
      <c r="G5618" s="1">
        <v>0.05869878106252635</v>
      </c>
      <c r="H5618" s="1">
        <v>-0.01422146837905136</v>
      </c>
      <c r="I5618" s="1">
        <v>0.00368353648867692</v>
      </c>
      <c r="J5618" s="1">
        <v>0.003634094091514495</v>
      </c>
      <c r="K5618" s="1">
        <v>0.02258437832557569</v>
      </c>
      <c r="L5618" s="1">
        <v>0.01057571833144899</v>
      </c>
      <c r="M5618" s="1">
        <v>0.01657979343072147</v>
      </c>
      <c r="N5618" s="1">
        <v>0.0007539095975659382</v>
      </c>
      <c r="O5618" s="1">
        <v>0.04462285374121566</v>
      </c>
      <c r="P5618" s="1">
        <v>-0.009872181357695187</v>
      </c>
      <c r="Q5618" s="1">
        <v>-0.0003708355291716092</v>
      </c>
      <c r="R5618" s="1">
        <v>-0.01622369609774388</v>
      </c>
      <c r="S5618" s="1">
        <v>0.01127819504422023</v>
      </c>
      <c r="T5618" s="1">
        <v>0.008377080422494521</v>
      </c>
      <c r="U5618" s="1">
        <v>0.02770204966697709</v>
      </c>
      <c r="V5618" s="1">
        <v>0.01927599351703746</v>
      </c>
      <c r="W5618" s="1">
        <v>0.01340009850684054</v>
      </c>
      <c r="X5618" s="1">
        <v>0.03586875066036677</v>
      </c>
      <c r="Y5618" s="1">
        <v>0.008196690866716594</v>
      </c>
      <c r="Z5618" s="1">
        <v>0.003818156594032729</v>
      </c>
      <c r="AA5618" s="1">
        <v>0.005021732494996822</v>
      </c>
      <c r="AB5618" s="1">
        <v>-0.01193162486665222</v>
      </c>
      <c r="AC5618" s="1">
        <v>0.0189665356667934</v>
      </c>
    </row>
    <row r="5619" spans="1:29">
      <c r="A5619" s="11">
        <v>44736</v>
      </c>
      <c r="B5619" s="1">
        <v>0.007388691749619536</v>
      </c>
      <c r="C5619" s="1">
        <v>-0.001136781054819069</v>
      </c>
      <c r="D5619" s="1">
        <v>0.01697233579262769</v>
      </c>
      <c r="E5619" s="1">
        <v>0.0003750803156825633</v>
      </c>
      <c r="F5619" s="1">
        <v>0.003434380379723656</v>
      </c>
      <c r="G5619" s="1">
        <v>0.02087574106461521</v>
      </c>
      <c r="H5619" s="1">
        <v>0.00569476400881852</v>
      </c>
      <c r="I5619" s="1">
        <v>0.01396848599261125</v>
      </c>
      <c r="J5619" s="1">
        <v>0.01479840686993472</v>
      </c>
      <c r="K5619" s="1">
        <v>0.02277359605057083</v>
      </c>
      <c r="L5619" s="1">
        <v>-0.007814366048744081</v>
      </c>
      <c r="M5619" s="1">
        <v>0.01118365855773185</v>
      </c>
      <c r="N5619" s="1">
        <v>0.001318290408721667</v>
      </c>
      <c r="O5619" s="1">
        <v>0.04315469565725549</v>
      </c>
      <c r="P5619" s="1">
        <v>0.01217468174822667</v>
      </c>
      <c r="Q5619" s="1">
        <v>0.01891696252186614</v>
      </c>
      <c r="R5619" s="1">
        <v>0.01423963471956302</v>
      </c>
      <c r="S5619" s="1">
        <v>0.01115241592223493</v>
      </c>
      <c r="T5619" s="1">
        <v>0.006313704346591509</v>
      </c>
      <c r="U5619" s="1">
        <v>0.002845347690958455</v>
      </c>
      <c r="V5619" s="1">
        <v>-0.0003637460948330284</v>
      </c>
      <c r="W5619" s="1">
        <v>0.01468437276597689</v>
      </c>
      <c r="X5619" s="1">
        <v>0.005157110812830323</v>
      </c>
      <c r="Y5619" s="1">
        <v>0.02439022923220135</v>
      </c>
      <c r="Z5619" s="1">
        <v>0.01372882974442846</v>
      </c>
      <c r="AA5619" s="1">
        <v>0.002057344980819886</v>
      </c>
      <c r="AB5619" s="1">
        <v>0.009113738807433602</v>
      </c>
      <c r="AC5619" s="1">
        <v>-0.0007158759138705673</v>
      </c>
    </row>
    <row r="5620" spans="1:29">
      <c r="A5620" s="11">
        <v>44739</v>
      </c>
      <c r="B5620" s="1">
        <v>0.004889473429975366</v>
      </c>
      <c r="C5620" s="1">
        <v>0.0242237973449364</v>
      </c>
      <c r="D5620" s="1">
        <v>-0.002954491102362455</v>
      </c>
      <c r="E5620" s="1">
        <v>-0.001445895638810368</v>
      </c>
      <c r="F5620" s="1">
        <v>0.002529157721459008</v>
      </c>
      <c r="G5620" s="1">
        <v>-0.0102851883347711</v>
      </c>
      <c r="H5620" s="1">
        <v>0.016609986975749</v>
      </c>
      <c r="I5620" s="1">
        <v>0.001809684653206967</v>
      </c>
      <c r="J5620" s="1">
        <v>0.0237357596240011</v>
      </c>
      <c r="K5620" s="1">
        <v>0.007270281136328993</v>
      </c>
      <c r="L5620" s="1">
        <v>0.02324613182120072</v>
      </c>
      <c r="M5620" s="1">
        <v>0.009677403519680494</v>
      </c>
      <c r="N5620" s="1">
        <v>0.015422253185577</v>
      </c>
      <c r="O5620" s="1">
        <v>0.009934221628353779</v>
      </c>
      <c r="P5620" s="1">
        <v>0.001036914117259036</v>
      </c>
      <c r="Q5620" s="1">
        <v>0.03021479122909465</v>
      </c>
      <c r="R5620" s="1">
        <v>-0.002959997813793858</v>
      </c>
      <c r="S5620" s="1">
        <v>0.02867651573465446</v>
      </c>
      <c r="T5620" s="1">
        <v>0.01529997183716292</v>
      </c>
      <c r="U5620" s="1">
        <v>0.01284205570387109</v>
      </c>
      <c r="V5620" s="1">
        <v>0.0134004552936331</v>
      </c>
      <c r="W5620" s="1">
        <v>0.000548730334790859</v>
      </c>
      <c r="X5620" s="1">
        <v>0.01270464784294467</v>
      </c>
      <c r="Y5620" s="1">
        <v>0.001202501237804077</v>
      </c>
      <c r="Z5620" s="1">
        <v>0.01758808624717711</v>
      </c>
      <c r="AA5620" s="1">
        <v>-0.002590894500577257</v>
      </c>
      <c r="AB5620" s="1">
        <v>0.02867463339961973</v>
      </c>
      <c r="AC5620" s="1">
        <v>0.01468655258861951</v>
      </c>
    </row>
    <row r="5621" spans="1:29">
      <c r="A5621" s="11">
        <v>44740</v>
      </c>
      <c r="B5621" s="1">
        <v>0.008240535440030561</v>
      </c>
      <c r="C5621" s="1">
        <v>0.01142853593775461</v>
      </c>
      <c r="D5621" s="1">
        <v>-0.007053883162645214</v>
      </c>
      <c r="E5621" s="1">
        <v>0.01367511809480071</v>
      </c>
      <c r="F5621" s="1">
        <v>0.0125101020485896</v>
      </c>
      <c r="G5621" s="1">
        <v>0.005441819052354857</v>
      </c>
      <c r="H5621" s="1">
        <v>0.01670991348525419</v>
      </c>
      <c r="I5621" s="1">
        <v>-0.007631318404377918</v>
      </c>
      <c r="J5621" s="1">
        <v>0.04121823084367282</v>
      </c>
      <c r="K5621" s="1">
        <v>-0.001292741312237666</v>
      </c>
      <c r="L5621" s="1">
        <v>0.003763765712744949</v>
      </c>
      <c r="M5621" s="1">
        <v>-0.01141032730183156</v>
      </c>
      <c r="N5621" s="1">
        <v>0.007038317505343228</v>
      </c>
      <c r="O5621" s="1">
        <v>0.02706191731692087</v>
      </c>
      <c r="P5621" s="1">
        <v>0.01222289982862867</v>
      </c>
      <c r="Q5621" s="1">
        <v>0.05547703894140699</v>
      </c>
      <c r="R5621" s="1">
        <v>0.01406135444006806</v>
      </c>
      <c r="S5621" s="1">
        <v>0.01644025320539311</v>
      </c>
      <c r="T5621" s="1">
        <v>0.006613156357852867</v>
      </c>
      <c r="U5621" s="1">
        <v>0.002801300204788415</v>
      </c>
      <c r="V5621" s="1">
        <v>-0.008436604119185009</v>
      </c>
      <c r="W5621" s="1">
        <v>0.01021380713259457</v>
      </c>
      <c r="X5621" s="1">
        <v>0.006272632336587813</v>
      </c>
      <c r="Y5621" s="1">
        <v>0.002402113930633387</v>
      </c>
      <c r="Z5621" s="1">
        <v>0.01273256531556166</v>
      </c>
      <c r="AA5621" s="1">
        <v>-0.03541142906822703</v>
      </c>
      <c r="AB5621" s="1">
        <v>0.03072871677379019</v>
      </c>
      <c r="AC5621" s="1">
        <v>0.005530727553006543</v>
      </c>
    </row>
    <row r="5622" spans="1:29">
      <c r="A5622" s="11">
        <v>44741</v>
      </c>
      <c r="B5622" s="1">
        <v>-0.02615397952868914</v>
      </c>
      <c r="C5622" s="1">
        <v>-0.006905183678490134</v>
      </c>
      <c r="D5622" s="1">
        <v>-0.008894485393066365</v>
      </c>
      <c r="E5622" s="1">
        <v>0.00269817833701147</v>
      </c>
      <c r="F5622" s="1">
        <v>-0.00234317176599641</v>
      </c>
      <c r="G5622" s="1">
        <v>0.007961502071430537</v>
      </c>
      <c r="H5622" s="1">
        <v>0.0171659496617429</v>
      </c>
      <c r="I5622" s="1">
        <v>-0.001448899031736395</v>
      </c>
      <c r="J5622" s="1">
        <v>0.001746461201838079</v>
      </c>
      <c r="K5622" s="1">
        <v>-0.03632988359748679</v>
      </c>
      <c r="L5622" s="1">
        <v>-0.01141777801932786</v>
      </c>
      <c r="M5622" s="1">
        <v>0.01385040885224864</v>
      </c>
      <c r="N5622" s="1">
        <v>0.008092630642117404</v>
      </c>
      <c r="O5622" s="1">
        <v>-0.0002247916712412312</v>
      </c>
      <c r="P5622" s="1">
        <v>-0.02619733555188508</v>
      </c>
      <c r="Q5622" s="1">
        <v>0.03213917215201323</v>
      </c>
      <c r="R5622" s="1">
        <v>0.02075005756908221</v>
      </c>
      <c r="S5622" s="1">
        <v>-0.01476777733997314</v>
      </c>
      <c r="T5622" s="1">
        <v>-0.01109314786534066</v>
      </c>
      <c r="U5622" s="1">
        <v>0.01054349848188973</v>
      </c>
      <c r="V5622" s="1">
        <v>0.01218931790723699</v>
      </c>
      <c r="W5622" s="1">
        <v>-0.02286757975738352</v>
      </c>
      <c r="X5622" s="1">
        <v>-0.0003596113504902299</v>
      </c>
      <c r="Y5622" s="1">
        <v>-0.006470121659319705</v>
      </c>
      <c r="Z5622" s="1">
        <v>0.003072070478279398</v>
      </c>
      <c r="AA5622" s="1">
        <v>-0.01620896445293007</v>
      </c>
      <c r="AB5622" s="1">
        <v>-0.011712065490047</v>
      </c>
      <c r="AC5622" s="1">
        <v>-0.01521357519016964</v>
      </c>
    </row>
    <row r="5623" spans="1:29">
      <c r="A5623" s="11">
        <v>44742</v>
      </c>
      <c r="B5623" s="1">
        <v>0.01798418790798872</v>
      </c>
      <c r="C5623" s="1">
        <v>-0.02528445899716258</v>
      </c>
      <c r="D5623" s="1">
        <v>0.0182864566936245</v>
      </c>
      <c r="E5623" s="1">
        <v>-0.03213212614604111</v>
      </c>
      <c r="F5623" s="1">
        <v>0.006747777286493895</v>
      </c>
      <c r="G5623" s="1">
        <v>-0.03195801707689006</v>
      </c>
      <c r="H5623" s="1">
        <v>-0.02908442975424352</v>
      </c>
      <c r="I5623" s="1">
        <v>0.003013541407991704</v>
      </c>
      <c r="J5623" s="1">
        <v>-0.01598140642211165</v>
      </c>
      <c r="K5623" s="1">
        <v>-0.001275987184816807</v>
      </c>
      <c r="L5623" s="1">
        <v>-0.0009225871081069981</v>
      </c>
      <c r="M5623" s="1">
        <v>0.01434429321990405</v>
      </c>
      <c r="N5623" s="1">
        <v>-0.002006888587728128</v>
      </c>
      <c r="O5623" s="1">
        <v>-0.0167303904478775</v>
      </c>
      <c r="P5623" s="1">
        <v>0.004413632108854593</v>
      </c>
      <c r="Q5623" s="1">
        <v>-0.01686667645661155</v>
      </c>
      <c r="R5623" s="1">
        <v>0.006007457264797011</v>
      </c>
      <c r="S5623" s="1">
        <v>-0.02141327238559787</v>
      </c>
      <c r="T5623" s="1">
        <v>0.01481156110338966</v>
      </c>
      <c r="U5623" s="1">
        <v>-0.002182317041426018</v>
      </c>
      <c r="V5623" s="1">
        <v>-0.009657868033498662</v>
      </c>
      <c r="W5623" s="1">
        <v>-0.01895836724175348</v>
      </c>
      <c r="X5623" s="1">
        <v>-0.01235165910369451</v>
      </c>
      <c r="Y5623" s="1">
        <v>-0.02460205512993785</v>
      </c>
      <c r="Z5623" s="1">
        <v>-0.01650410356868026</v>
      </c>
      <c r="AA5623" s="1">
        <v>0.002634098632036563</v>
      </c>
      <c r="AB5623" s="1">
        <v>-0.03900025437082488</v>
      </c>
      <c r="AC5623" s="1">
        <v>-0.01117055783013965</v>
      </c>
    </row>
    <row r="5624" spans="1:29">
      <c r="A5624" s="11">
        <v>44743</v>
      </c>
      <c r="B5624" s="1">
        <v>0.01122805778060987</v>
      </c>
      <c r="C5624" s="1">
        <v>0.03226331367054014</v>
      </c>
      <c r="D5624" s="1">
        <v>0.03402670397123075</v>
      </c>
      <c r="E5624" s="1">
        <v>0.03499776960542245</v>
      </c>
      <c r="F5624" s="1">
        <v>-0.001797882461448741</v>
      </c>
      <c r="G5624" s="1">
        <v>-0.004133337332164477</v>
      </c>
      <c r="H5624" s="1">
        <v>-0.02107987730720162</v>
      </c>
      <c r="I5624" s="1">
        <v>0.004265578635014755</v>
      </c>
      <c r="J5624" s="1">
        <v>0.007382304059876166</v>
      </c>
      <c r="K5624" s="1">
        <v>0.02320003484908617</v>
      </c>
      <c r="L5624" s="1">
        <v>0.01197072283175737</v>
      </c>
      <c r="M5624" s="1">
        <v>0.004040412627936751</v>
      </c>
      <c r="N5624" s="1">
        <v>0.03967095467464588</v>
      </c>
      <c r="O5624" s="1">
        <v>0.01298996218913384</v>
      </c>
      <c r="P5624" s="1">
        <v>0.02783012864701506</v>
      </c>
      <c r="Q5624" s="1">
        <v>-0.1352688154086467</v>
      </c>
      <c r="R5624" s="1">
        <v>-0.0720243806786669</v>
      </c>
      <c r="S5624" s="1">
        <v>0.0196935588915339</v>
      </c>
      <c r="T5624" s="1">
        <v>0.002039090404543531</v>
      </c>
      <c r="U5624" s="1">
        <v>0.002770374979544243</v>
      </c>
      <c r="V5624" s="1">
        <v>-0.00162525599901564</v>
      </c>
      <c r="W5624" s="1">
        <v>0.01868763737987167</v>
      </c>
      <c r="X5624" s="1">
        <v>0.002185586305832876</v>
      </c>
      <c r="Y5624" s="1">
        <v>0.02373888785461498</v>
      </c>
      <c r="Z5624" s="1">
        <v>0.006689369918760013</v>
      </c>
      <c r="AA5624" s="1">
        <v>0.002549875024129733</v>
      </c>
      <c r="AB5624" s="1">
        <v>-0.04058300176270191</v>
      </c>
      <c r="AC5624" s="1">
        <v>0.0143011954851735</v>
      </c>
    </row>
    <row r="5625" spans="1:29">
      <c r="A5625" s="11">
        <v>44746</v>
      </c>
      <c r="B5625" s="1">
        <v>0.01615026215911586</v>
      </c>
      <c r="C5625" s="1">
        <v>-0.006282395752205794</v>
      </c>
      <c r="D5625" s="1">
        <v>0.0323907654194755</v>
      </c>
      <c r="E5625" s="1">
        <v>-0.01964603489722538</v>
      </c>
      <c r="F5625" s="1">
        <v>-0.007170629128367523</v>
      </c>
      <c r="G5625" s="1">
        <v>0.004887047090817775</v>
      </c>
      <c r="H5625" s="1">
        <v>0.00906683874814207</v>
      </c>
      <c r="I5625" s="1">
        <v>0.001403526806325051</v>
      </c>
      <c r="J5625" s="1">
        <v>-0.001905264696379527</v>
      </c>
      <c r="K5625" s="1">
        <v>0.04068168753381562</v>
      </c>
      <c r="L5625" s="1">
        <v>0.00581315090172696</v>
      </c>
      <c r="M5625" s="1">
        <v>-0.002682804206203482</v>
      </c>
      <c r="N5625" s="1">
        <v>0.02655174127276161</v>
      </c>
      <c r="O5625" s="1">
        <v>-0.01458439199107397</v>
      </c>
      <c r="P5625" s="1">
        <v>0.01689736886543569</v>
      </c>
      <c r="Q5625" s="1">
        <v>-0.03853495295649412</v>
      </c>
      <c r="R5625" s="1">
        <v>0.002075856866624148</v>
      </c>
      <c r="S5625" s="1">
        <v>-0.0128755128247815</v>
      </c>
      <c r="T5625" s="1">
        <v>0.01413731609131053</v>
      </c>
      <c r="U5625" s="1">
        <v>0.04754681838254782</v>
      </c>
      <c r="V5625" s="1">
        <v>0.0001809189976171854</v>
      </c>
      <c r="W5625" s="1">
        <v>0.01473148050993167</v>
      </c>
      <c r="X5625" s="1">
        <v>-0.01029803701064103</v>
      </c>
      <c r="Y5625" s="1">
        <v>0.02149756979827133</v>
      </c>
      <c r="Z5625" s="1">
        <v>-0.02096582178238593</v>
      </c>
      <c r="AA5625" s="1">
        <v>0.008375303533075362</v>
      </c>
      <c r="AB5625" s="1">
        <v>0.01238613733973137</v>
      </c>
      <c r="AC5625" s="1">
        <v>-0.00402846494557163</v>
      </c>
    </row>
    <row r="5626" spans="1:29">
      <c r="A5626" s="11">
        <v>44747</v>
      </c>
      <c r="B5626" s="1">
        <v>-0.008940195295918274</v>
      </c>
      <c r="C5626" s="1">
        <v>-0.01027344715160317</v>
      </c>
      <c r="D5626" s="1">
        <v>-0.0118498522839301</v>
      </c>
      <c r="E5626" s="1">
        <v>0.007253039596806454</v>
      </c>
      <c r="F5626" s="1">
        <v>0.009128612217939702</v>
      </c>
      <c r="G5626" s="1">
        <v>0.003290026154104009</v>
      </c>
      <c r="H5626" s="1">
        <v>0.001871930481802897</v>
      </c>
      <c r="I5626" s="1">
        <v>-0.00224987922634623</v>
      </c>
      <c r="J5626" s="1">
        <v>0.01395004167836467</v>
      </c>
      <c r="K5626" s="1">
        <v>0.01107277255337991</v>
      </c>
      <c r="L5626" s="1">
        <v>-0.008098151094170003</v>
      </c>
      <c r="M5626" s="1">
        <v>-0.01008744611228973</v>
      </c>
      <c r="N5626" s="1">
        <v>-0.01712915417796523</v>
      </c>
      <c r="O5626" s="1">
        <v>-0.00847684993168385</v>
      </c>
      <c r="P5626" s="1">
        <v>-0.01451451451451446</v>
      </c>
      <c r="Q5626" s="1">
        <v>0.01111109320188075</v>
      </c>
      <c r="R5626" s="1">
        <v>0.00809955402538276</v>
      </c>
      <c r="S5626" s="1">
        <v>0.008695560020251847</v>
      </c>
      <c r="T5626" s="1">
        <v>-0.002745840694958979</v>
      </c>
      <c r="U5626" s="1">
        <v>0.01536753157765358</v>
      </c>
      <c r="V5626" s="1">
        <v>0.007716313032774647</v>
      </c>
      <c r="W5626" s="1">
        <v>-0.001506589857305674</v>
      </c>
      <c r="X5626" s="1">
        <v>0.008691364149523872</v>
      </c>
      <c r="Y5626" s="1">
        <v>0.006384517015841196</v>
      </c>
      <c r="Z5626" s="1">
        <v>0.00655312792223528</v>
      </c>
      <c r="AA5626" s="1">
        <v>-0.00420383736081964</v>
      </c>
      <c r="AB5626" s="1">
        <v>0.002077545913939938</v>
      </c>
      <c r="AC5626" s="1">
        <v>-0.01594095142527918</v>
      </c>
    </row>
    <row r="5627" spans="1:29">
      <c r="A5627" s="11">
        <v>44748</v>
      </c>
      <c r="B5627" s="1">
        <v>0.01457213889314368</v>
      </c>
      <c r="C5627" s="1">
        <v>0.02618969547184036</v>
      </c>
      <c r="D5627" s="1">
        <v>0.04763987596689789</v>
      </c>
      <c r="E5627" s="1">
        <v>0.008747516211280892</v>
      </c>
      <c r="F5627" s="1">
        <v>-0.000955907297603753</v>
      </c>
      <c r="G5627" s="1">
        <v>0.03648060699222588</v>
      </c>
      <c r="H5627" s="1">
        <v>-0.00186843290529437</v>
      </c>
      <c r="I5627" s="1">
        <v>0.01378827794668824</v>
      </c>
      <c r="J5627" s="1">
        <v>-0.0124547638164767</v>
      </c>
      <c r="K5627" s="1">
        <v>0.04034974072194464</v>
      </c>
      <c r="L5627" s="1">
        <v>0.0106372666835497</v>
      </c>
      <c r="M5627" s="1">
        <v>-0.01358695040381974</v>
      </c>
      <c r="N5627" s="1">
        <v>0.008365262975050136</v>
      </c>
      <c r="O5627" s="1">
        <v>0.02088832335145074</v>
      </c>
      <c r="P5627" s="1">
        <v>0.01340783362826947</v>
      </c>
      <c r="Q5627" s="1">
        <v>-0.05062797226430282</v>
      </c>
      <c r="R5627" s="1">
        <v>-0.008794793026842496</v>
      </c>
      <c r="S5627" s="1">
        <v>0</v>
      </c>
      <c r="T5627" s="1">
        <v>0.01652021266838566</v>
      </c>
      <c r="U5627" s="1">
        <v>0.03419522991775814</v>
      </c>
      <c r="V5627" s="1">
        <v>0.002273364185557236</v>
      </c>
      <c r="W5627" s="1">
        <v>0.02866747790138846</v>
      </c>
      <c r="X5627" s="1">
        <v>0.01055826724154274</v>
      </c>
      <c r="Y5627" s="1">
        <v>0.005639083322523719</v>
      </c>
      <c r="Z5627" s="1">
        <v>-0.002325140378554247</v>
      </c>
      <c r="AA5627" s="1">
        <v>0.03034418015820317</v>
      </c>
      <c r="AB5627" s="1">
        <v>-0.01197880523747141</v>
      </c>
      <c r="AC5627" s="1">
        <v>0.005923553320354547</v>
      </c>
    </row>
    <row r="5628" spans="1:29">
      <c r="A5628" s="11">
        <v>44749</v>
      </c>
      <c r="B5628" s="1">
        <v>0.001826641578100974</v>
      </c>
      <c r="C5628" s="1">
        <v>0.02521007916037532</v>
      </c>
      <c r="D5628" s="1">
        <v>-0.005364394181541221</v>
      </c>
      <c r="E5628" s="1">
        <v>-0.01094539509118286</v>
      </c>
      <c r="F5628" s="1">
        <v>-0.01219809855457543</v>
      </c>
      <c r="G5628" s="1">
        <v>0.01246579466335063</v>
      </c>
      <c r="H5628" s="1">
        <v>0.02433544138336496</v>
      </c>
      <c r="I5628" s="1">
        <v>0.01790340844348215</v>
      </c>
      <c r="J5628" s="1">
        <v>0.06071274400090254</v>
      </c>
      <c r="K5628" s="1">
        <v>-0.01018650022680534</v>
      </c>
      <c r="L5628" s="1">
        <v>0.004726260612359034</v>
      </c>
      <c r="M5628" s="1">
        <v>0.001377377233768184</v>
      </c>
      <c r="N5628" s="1">
        <v>0.00916012625606788</v>
      </c>
      <c r="O5628" s="1">
        <v>0.02602863715018722</v>
      </c>
      <c r="P5628" s="1">
        <v>0.0003006793518074424</v>
      </c>
      <c r="Q5628" s="1">
        <v>0.02108314686387747</v>
      </c>
      <c r="R5628" s="1">
        <v>-0.009847213259359777</v>
      </c>
      <c r="S5628" s="1">
        <v>0.04669547655787443</v>
      </c>
      <c r="T5628" s="1">
        <v>0.01416811672052942</v>
      </c>
      <c r="U5628" s="1">
        <v>0.005948221923114616</v>
      </c>
      <c r="V5628" s="1">
        <v>0.01402649890014329</v>
      </c>
      <c r="W5628" s="1">
        <v>0.006533719980197139</v>
      </c>
      <c r="X5628" s="1">
        <v>0.03482646760522656</v>
      </c>
      <c r="Y5628" s="1">
        <v>0.00257010771849453</v>
      </c>
      <c r="Z5628" s="1">
        <v>0.04876766811783551</v>
      </c>
      <c r="AA5628" s="1">
        <v>0.05659155070620869</v>
      </c>
      <c r="AB5628" s="1">
        <v>0.06178590451325272</v>
      </c>
      <c r="AC5628" s="1">
        <v>0.01141689734254636</v>
      </c>
    </row>
    <row r="5629" spans="1:29">
      <c r="A5629" s="11">
        <v>44750</v>
      </c>
      <c r="B5629" s="1">
        <v>0.0167135145361319</v>
      </c>
      <c r="C5629" s="1">
        <v>-0.01244686377233517</v>
      </c>
      <c r="D5629" s="1">
        <v>0.001758359414677724</v>
      </c>
      <c r="E5629" s="1">
        <v>0.0002138493312437983</v>
      </c>
      <c r="F5629" s="1">
        <v>0.01608460917583976</v>
      </c>
      <c r="G5629" s="1">
        <v>-0.004279567228471892</v>
      </c>
      <c r="H5629" s="1">
        <v>0.003289526328086989</v>
      </c>
      <c r="I5629" s="1">
        <v>0.0009313130192993846</v>
      </c>
      <c r="J5629" s="1">
        <v>-0.01133695085686259</v>
      </c>
      <c r="K5629" s="1">
        <v>0.009664630079977643</v>
      </c>
      <c r="L5629" s="1">
        <v>0.0105091082358979</v>
      </c>
      <c r="M5629" s="1">
        <v>0</v>
      </c>
      <c r="N5629" s="1">
        <v>0.003767684671845295</v>
      </c>
      <c r="O5629" s="1">
        <v>0.0002646365963903108</v>
      </c>
      <c r="P5629" s="1">
        <v>0.009519038076152286</v>
      </c>
      <c r="Q5629" s="1">
        <v>-0.01619437807577062</v>
      </c>
      <c r="R5629" s="1">
        <v>0.001381828443271171</v>
      </c>
      <c r="S5629" s="1">
        <v>-0.01715857932743969</v>
      </c>
      <c r="T5629" s="1">
        <v>0.003697971839689229</v>
      </c>
      <c r="U5629" s="1">
        <v>0.006663913256204745</v>
      </c>
      <c r="V5629" s="1">
        <v>0.009712117622989735</v>
      </c>
      <c r="W5629" s="1">
        <v>0.008677285606375928</v>
      </c>
      <c r="X5629" s="1">
        <v>0.02483458637083635</v>
      </c>
      <c r="Y5629" s="1">
        <v>0.02563504974023778</v>
      </c>
      <c r="Z5629" s="1">
        <v>-0.01566670735677078</v>
      </c>
      <c r="AA5629" s="1">
        <v>0.01148589512087272</v>
      </c>
      <c r="AB5629" s="1">
        <v>-0.01624938019584365</v>
      </c>
      <c r="AC5629" s="1">
        <v>-0.004039880557908937</v>
      </c>
    </row>
    <row r="5630" spans="1:29">
      <c r="A5630" s="11">
        <v>44753</v>
      </c>
      <c r="B5630" s="1">
        <v>0.01599036207350424</v>
      </c>
      <c r="C5630" s="1">
        <v>-0.02889640466995014</v>
      </c>
      <c r="D5630" s="1">
        <v>-0.005645860757782395</v>
      </c>
      <c r="E5630" s="1">
        <v>0.01293495446428961</v>
      </c>
      <c r="F5630" s="1">
        <v>0.02851779489464001</v>
      </c>
      <c r="G5630" s="1">
        <v>0.03931299360989793</v>
      </c>
      <c r="H5630" s="1">
        <v>0.009836054563405527</v>
      </c>
      <c r="I5630" s="1">
        <v>0.006477738877870509</v>
      </c>
      <c r="J5630" s="1">
        <v>-0.003775631988114814</v>
      </c>
      <c r="K5630" s="1">
        <v>-0.002503153876104447</v>
      </c>
      <c r="L5630" s="1">
        <v>-0.02727057881698558</v>
      </c>
      <c r="M5630" s="1">
        <v>-0.002063169744634274</v>
      </c>
      <c r="N5630" s="1">
        <v>0.006654196513425026</v>
      </c>
      <c r="O5630" s="1">
        <v>0.02774359190256548</v>
      </c>
      <c r="P5630" s="1">
        <v>0.007741923367710957</v>
      </c>
      <c r="Q5630" s="1">
        <v>0.03292184165381529</v>
      </c>
      <c r="R5630" s="1">
        <v>0.0135903234275796</v>
      </c>
      <c r="S5630" s="1">
        <v>0.01256980970294475</v>
      </c>
      <c r="T5630" s="1">
        <v>-0.0007163557357119377</v>
      </c>
      <c r="U5630" s="1">
        <v>-0.002163107619998939</v>
      </c>
      <c r="V5630" s="1">
        <v>-0.0005246823080395924</v>
      </c>
      <c r="W5630" s="1">
        <v>0.005910165295125891</v>
      </c>
      <c r="X5630" s="1">
        <v>-0.01019137158737715</v>
      </c>
      <c r="Y5630" s="1">
        <v>0.003181081293043952</v>
      </c>
      <c r="Z5630" s="1">
        <v>0.03030822100666319</v>
      </c>
      <c r="AA5630" s="1">
        <v>0.008977078892593138</v>
      </c>
      <c r="AB5630" s="1">
        <v>0.02433030409656212</v>
      </c>
      <c r="AC5630" s="1">
        <v>-0.01884990164980604</v>
      </c>
    </row>
    <row r="5631" spans="1:29">
      <c r="A5631" s="11">
        <v>44754</v>
      </c>
      <c r="B5631" s="1">
        <v>-0.00536877768622479</v>
      </c>
      <c r="C5631" s="1">
        <v>-0.02295032170224476</v>
      </c>
      <c r="D5631" s="1">
        <v>-0.01841698821518689</v>
      </c>
      <c r="E5631" s="1">
        <v>-0.01245320025375407</v>
      </c>
      <c r="F5631" s="1">
        <v>0.002840571530418279</v>
      </c>
      <c r="G5631" s="1">
        <v>-0.03045769872064208</v>
      </c>
      <c r="H5631" s="1">
        <v>0.002885993528670472</v>
      </c>
      <c r="I5631" s="1">
        <v>-0.01020515260590138</v>
      </c>
      <c r="J5631" s="1">
        <v>-0.02610904247822776</v>
      </c>
      <c r="K5631" s="1">
        <v>-0.01648199117423732</v>
      </c>
      <c r="L5631" s="1">
        <v>-0.02345317737877184</v>
      </c>
      <c r="M5631" s="1">
        <v>-0.02618885409991467</v>
      </c>
      <c r="N5631" s="1">
        <v>-0.007796568789724567</v>
      </c>
      <c r="O5631" s="1">
        <v>-0.01579340736622037</v>
      </c>
      <c r="P5631" s="1">
        <v>-0.01506942576275161</v>
      </c>
      <c r="Q5631" s="1">
        <v>-0.01115542287269056</v>
      </c>
      <c r="R5631" s="1">
        <v>-0.001423247096628444</v>
      </c>
      <c r="S5631" s="1">
        <v>-0.0193103585898039</v>
      </c>
      <c r="T5631" s="1">
        <v>-0.006657107576273025</v>
      </c>
      <c r="U5631" s="1">
        <v>-0.01121264766216568</v>
      </c>
      <c r="V5631" s="1">
        <v>-0.006590866263853856</v>
      </c>
      <c r="W5631" s="1">
        <v>-0.01233844092675251</v>
      </c>
      <c r="X5631" s="1">
        <v>-0.01487244063962556</v>
      </c>
      <c r="Y5631" s="1">
        <v>0.003397508493771184</v>
      </c>
      <c r="Z5631" s="1">
        <v>-0.01166806270722764</v>
      </c>
      <c r="AA5631" s="1">
        <v>-0.01552971720266039</v>
      </c>
      <c r="AB5631" s="1">
        <v>0.005665757839533159</v>
      </c>
      <c r="AC5631" s="1">
        <v>-0.004985452941851376</v>
      </c>
    </row>
    <row r="5632" spans="1:29">
      <c r="A5632" s="11">
        <v>44755</v>
      </c>
      <c r="B5632" s="1">
        <v>0.005471771872577857</v>
      </c>
      <c r="C5632" s="1">
        <v>0.005993869195347834</v>
      </c>
      <c r="D5632" s="1">
        <v>0.0001341830974956881</v>
      </c>
      <c r="E5632" s="1">
        <v>0.01880842403255212</v>
      </c>
      <c r="F5632" s="1">
        <v>0.003992216598795784</v>
      </c>
      <c r="G5632" s="1">
        <v>0.004519211850118943</v>
      </c>
      <c r="H5632" s="1">
        <v>-0.0107913734666738</v>
      </c>
      <c r="I5632" s="1">
        <v>-0.02439292430746276</v>
      </c>
      <c r="J5632" s="1">
        <v>0.005765407801771039</v>
      </c>
      <c r="K5632" s="1">
        <v>0.01967706322021634</v>
      </c>
      <c r="L5632" s="1">
        <v>0.004066436594755807</v>
      </c>
      <c r="M5632" s="1">
        <v>-0.003538540697908821</v>
      </c>
      <c r="N5632" s="1">
        <v>0.004612147350997242</v>
      </c>
      <c r="O5632" s="1">
        <v>-0.005494279762913612</v>
      </c>
      <c r="P5632" s="1">
        <v>0.004499999999999948</v>
      </c>
      <c r="Q5632" s="1">
        <v>0.002820333288769961</v>
      </c>
      <c r="R5632" s="1">
        <v>-0.01772398214399173</v>
      </c>
      <c r="S5632" s="1">
        <v>-0.0007031169046312069</v>
      </c>
      <c r="T5632" s="1">
        <v>0.003196180542226701</v>
      </c>
      <c r="U5632" s="1">
        <v>-0.002211297291026981</v>
      </c>
      <c r="V5632" s="1">
        <v>0.01004001235353091</v>
      </c>
      <c r="W5632" s="1">
        <v>0.008063950674202625</v>
      </c>
      <c r="X5632" s="1">
        <v>-0.008012964318354743</v>
      </c>
      <c r="Y5632" s="1">
        <v>-0.003386004514672636</v>
      </c>
      <c r="Z5632" s="1">
        <v>0.003048459468682596</v>
      </c>
      <c r="AA5632" s="1">
        <v>-0.008732440214201831</v>
      </c>
      <c r="AB5632" s="1">
        <v>0.005200416210699998</v>
      </c>
      <c r="AC5632" s="1">
        <v>-0.005987979288771483</v>
      </c>
    </row>
    <row r="5633" spans="1:29">
      <c r="A5633" s="11">
        <v>44756</v>
      </c>
      <c r="B5633" s="1">
        <v>-0.01713490806843621</v>
      </c>
      <c r="C5633" s="1">
        <v>-0.01400971459695899</v>
      </c>
      <c r="D5633" s="1">
        <v>0.012922707395711</v>
      </c>
      <c r="E5633" s="1">
        <v>-0.002307553249867977</v>
      </c>
      <c r="F5633" s="1">
        <v>0.01639412721843581</v>
      </c>
      <c r="G5633" s="1">
        <v>-0.004144982882803405</v>
      </c>
      <c r="H5633" s="1">
        <v>0.01309095065639965</v>
      </c>
      <c r="I5633" s="1">
        <v>-0.005007863077714614</v>
      </c>
      <c r="J5633" s="1">
        <v>0.0005732270147573715</v>
      </c>
      <c r="K5633" s="1">
        <v>2.003756505852827E-05</v>
      </c>
      <c r="L5633" s="1">
        <v>-0.01079994192480072</v>
      </c>
      <c r="M5633" s="1">
        <v>0.004971526589081732</v>
      </c>
      <c r="N5633" s="1">
        <v>-0.01088244115727066</v>
      </c>
      <c r="O5633" s="1">
        <v>0.01226975421236154</v>
      </c>
      <c r="P5633" s="1">
        <v>0.01005472930406914</v>
      </c>
      <c r="Q5633" s="1">
        <v>0.02169549742121224</v>
      </c>
      <c r="R5633" s="1">
        <v>0.008243716560755177</v>
      </c>
      <c r="S5633" s="1">
        <v>-0.01337094486807833</v>
      </c>
      <c r="T5633" s="1">
        <v>-0.01469680143162255</v>
      </c>
      <c r="U5633" s="1">
        <v>0.002045742540540463</v>
      </c>
      <c r="V5633" s="1">
        <v>0.02296110348845737</v>
      </c>
      <c r="W5633" s="1">
        <v>0.004327569137493326</v>
      </c>
      <c r="X5633" s="1">
        <v>0.002224260538228329</v>
      </c>
      <c r="Y5633" s="1">
        <v>0.002718034444011863</v>
      </c>
      <c r="Z5633" s="1">
        <v>0.003481266942382266</v>
      </c>
      <c r="AA5633" s="1">
        <v>0.007601614838718573</v>
      </c>
      <c r="AB5633" s="1">
        <v>-0.0174606645798222</v>
      </c>
      <c r="AC5633" s="1">
        <v>-0.01290877758156417</v>
      </c>
    </row>
    <row r="5634" spans="1:29">
      <c r="A5634" s="11">
        <v>44757</v>
      </c>
      <c r="B5634" s="1">
        <v>-0.009053479675224518</v>
      </c>
      <c r="C5634" s="1">
        <v>0.01943503489633547</v>
      </c>
      <c r="D5634" s="1">
        <v>0.01980573101584504</v>
      </c>
      <c r="E5634" s="1">
        <v>0.01566515893649467</v>
      </c>
      <c r="F5634" s="1">
        <v>-0.006425646494569781</v>
      </c>
      <c r="G5634" s="1">
        <v>0.02669953297003969</v>
      </c>
      <c r="H5634" s="1">
        <v>0.008255474518971129</v>
      </c>
      <c r="I5634" s="1">
        <v>0.008141815330632074</v>
      </c>
      <c r="J5634" s="1">
        <v>0.004153470840175144</v>
      </c>
      <c r="K5634" s="1">
        <v>0.02830488821755162</v>
      </c>
      <c r="L5634" s="1">
        <v>0.001049795307855872</v>
      </c>
      <c r="M5634" s="1">
        <v>-0.00565368526194121</v>
      </c>
      <c r="N5634" s="1">
        <v>0.00928307248682736</v>
      </c>
      <c r="O5634" s="1">
        <v>0.02612346295729884</v>
      </c>
      <c r="P5634" s="1">
        <v>-0.001576952123435116</v>
      </c>
      <c r="Q5634" s="1">
        <v>-0.004718837155855748</v>
      </c>
      <c r="R5634" s="1">
        <v>0.001939882440468166</v>
      </c>
      <c r="S5634" s="1">
        <v>-0.01069900078650321</v>
      </c>
      <c r="T5634" s="1">
        <v>-0.0005215395782137699</v>
      </c>
      <c r="U5634" s="1">
        <v>0.01357222827807525</v>
      </c>
      <c r="V5634" s="1">
        <v>-0.001704768549971036</v>
      </c>
      <c r="W5634" s="1">
        <v>0.03225176339286784</v>
      </c>
      <c r="X5634" s="1">
        <v>0.02838459236200008</v>
      </c>
      <c r="Y5634" s="1">
        <v>0.01648969413073997</v>
      </c>
      <c r="Z5634" s="1">
        <v>-0.0266520453414566</v>
      </c>
      <c r="AA5634" s="1">
        <v>0.02926038281921062</v>
      </c>
      <c r="AB5634" s="1">
        <v>-0.000219384698710301</v>
      </c>
      <c r="AC5634" s="1">
        <v>-0.01893138839810582</v>
      </c>
    </row>
    <row r="5635" spans="1:29">
      <c r="A5635" s="11">
        <v>44760</v>
      </c>
      <c r="B5635" s="1">
        <v>0.03367560764404942</v>
      </c>
      <c r="C5635" s="1">
        <v>0.01185512361338237</v>
      </c>
      <c r="D5635" s="1">
        <v>-0.01921324683616277</v>
      </c>
      <c r="E5635" s="1">
        <v>0.001345671747388089</v>
      </c>
      <c r="F5635" s="1">
        <v>-0.01757586941129563</v>
      </c>
      <c r="G5635" s="1">
        <v>0.0008240513142658834</v>
      </c>
      <c r="H5635" s="1">
        <v>0.02598795700251499</v>
      </c>
      <c r="I5635" s="1">
        <v>-0.01064571747012932</v>
      </c>
      <c r="J5635" s="1">
        <v>0.04721157715143187</v>
      </c>
      <c r="K5635" s="1">
        <v>-0.005839984426708189</v>
      </c>
      <c r="L5635" s="1">
        <v>0.04163320155525607</v>
      </c>
      <c r="M5635" s="1">
        <v>0.0113717744856221</v>
      </c>
      <c r="N5635" s="1">
        <v>0.005961505953916868</v>
      </c>
      <c r="O5635" s="1">
        <v>-0.007761173207622596</v>
      </c>
      <c r="P5635" s="1">
        <v>0.002862807911216736</v>
      </c>
      <c r="Q5635" s="1">
        <v>0.02647165896617887</v>
      </c>
      <c r="R5635" s="1">
        <v>0.008514470940412133</v>
      </c>
      <c r="S5635" s="1">
        <v>0.03532812715064559</v>
      </c>
      <c r="T5635" s="1">
        <v>0.02337712700223427</v>
      </c>
      <c r="U5635" s="1">
        <v>0.01256991837817045</v>
      </c>
      <c r="V5635" s="1">
        <v>0.005009059151834805</v>
      </c>
      <c r="W5635" s="1">
        <v>0.004806764722844914</v>
      </c>
      <c r="X5635" s="1">
        <v>0.02430709085128502</v>
      </c>
      <c r="Y5635" s="1">
        <v>0.01244445800781246</v>
      </c>
      <c r="Z5635" s="1">
        <v>0.02319532830352666</v>
      </c>
      <c r="AA5635" s="1">
        <v>0.02180664066528637</v>
      </c>
      <c r="AB5635" s="1">
        <v>0.0421329886158619</v>
      </c>
      <c r="AC5635" s="1">
        <v>0.02767549505539302</v>
      </c>
    </row>
    <row r="5636" spans="1:29">
      <c r="A5636" s="11">
        <v>44761</v>
      </c>
      <c r="B5636" s="1">
        <v>0.02352078244841116</v>
      </c>
      <c r="C5636" s="1">
        <v>0.002374909408086934</v>
      </c>
      <c r="D5636" s="1">
        <v>0.003311291121739446</v>
      </c>
      <c r="E5636" s="1">
        <v>-0.006926069826749037</v>
      </c>
      <c r="F5636" s="1">
        <v>-0.00407518750465341</v>
      </c>
      <c r="G5636" s="1">
        <v>0.01356820947290704</v>
      </c>
      <c r="H5636" s="1">
        <v>-0.0267175306992562</v>
      </c>
      <c r="I5636" s="1">
        <v>0.0003710437326129856</v>
      </c>
      <c r="J5636" s="1">
        <v>0.002315474703354914</v>
      </c>
      <c r="K5636" s="1">
        <v>0.005658880427599433</v>
      </c>
      <c r="L5636" s="1">
        <v>-0.003859319354170276</v>
      </c>
      <c r="M5636" s="1">
        <v>0.01194646857101289</v>
      </c>
      <c r="N5636" s="1">
        <v>-0.002370408799149293</v>
      </c>
      <c r="O5636" s="1">
        <v>0.01964068687160792</v>
      </c>
      <c r="P5636" s="1">
        <v>-0.0009843488295777636</v>
      </c>
      <c r="Q5636" s="1">
        <v>-0.01539638373015917</v>
      </c>
      <c r="R5636" s="1">
        <v>0.006130661343715094</v>
      </c>
      <c r="S5636" s="1">
        <v>0.01949850962934185</v>
      </c>
      <c r="T5636" s="1">
        <v>0.01560274241184101</v>
      </c>
      <c r="U5636" s="1">
        <v>-0.01103250882623186</v>
      </c>
      <c r="V5636" s="1">
        <v>-0.008495634470119362</v>
      </c>
      <c r="W5636" s="1">
        <v>-0.008938095051492012</v>
      </c>
      <c r="X5636" s="1">
        <v>-0.004102918892343932</v>
      </c>
      <c r="Y5636" s="1">
        <v>0.0008779497171329531</v>
      </c>
      <c r="Z5636" s="1">
        <v>0.01675328303146895</v>
      </c>
      <c r="AA5636" s="1">
        <v>0.001676015143058596</v>
      </c>
      <c r="AB5636" s="1">
        <v>0.005474801398810847</v>
      </c>
      <c r="AC5636" s="1">
        <v>0.002223579731894798</v>
      </c>
    </row>
    <row r="5637" spans="1:29">
      <c r="A5637" s="11">
        <v>44762</v>
      </c>
      <c r="B5637" s="1">
        <v>0.007279527260657392</v>
      </c>
      <c r="C5637" s="1">
        <v>0.001737500050277729</v>
      </c>
      <c r="D5637" s="1">
        <v>0.01078565850026036</v>
      </c>
      <c r="E5637" s="1">
        <v>0.02170399961795799</v>
      </c>
      <c r="F5637" s="1">
        <v>0.002439375411873002</v>
      </c>
      <c r="G5637" s="1">
        <v>-0.01062484084179427</v>
      </c>
      <c r="H5637" s="1">
        <v>0.009269173018318977</v>
      </c>
      <c r="I5637" s="1">
        <v>0.01261080774766365</v>
      </c>
      <c r="J5637" s="1">
        <v>0.003804843931760171</v>
      </c>
      <c r="K5637" s="1">
        <v>0.01423316245374862</v>
      </c>
      <c r="L5637" s="1">
        <v>0.02098846066883331</v>
      </c>
      <c r="M5637" s="1">
        <v>0.00486115829641931</v>
      </c>
      <c r="N5637" s="1">
        <v>0.01221997973160494</v>
      </c>
      <c r="O5637" s="1">
        <v>-0.01736562746970494</v>
      </c>
      <c r="P5637" s="1">
        <v>0.01123265754244529</v>
      </c>
      <c r="Q5637" s="1">
        <v>0.03635655305766772</v>
      </c>
      <c r="R5637" s="1">
        <v>0.02704031731849943</v>
      </c>
      <c r="S5637" s="1">
        <v>0.02390706699289358</v>
      </c>
      <c r="T5637" s="1">
        <v>0.02138767674546505</v>
      </c>
      <c r="U5637" s="1">
        <v>-0.003128746566253837</v>
      </c>
      <c r="V5637" s="1">
        <v>-0.008911230219478372</v>
      </c>
      <c r="W5637" s="1">
        <v>0.009844395046046284</v>
      </c>
      <c r="X5637" s="1">
        <v>0.009798518057395178</v>
      </c>
      <c r="Y5637" s="1">
        <v>-0.001754359195106914</v>
      </c>
      <c r="Z5637" s="1">
        <v>0.009788477120736383</v>
      </c>
      <c r="AA5637" s="1">
        <v>0.01338568653114303</v>
      </c>
      <c r="AB5637" s="1">
        <v>0.06052356178762075</v>
      </c>
      <c r="AC5637" s="1">
        <v>0.01590043708635469</v>
      </c>
    </row>
    <row r="5638" spans="1:29">
      <c r="A5638" s="11">
        <v>44763</v>
      </c>
      <c r="B5638" s="1">
        <v>0.01395773758757968</v>
      </c>
      <c r="C5638" s="1">
        <v>0.01766010922240246</v>
      </c>
      <c r="D5638" s="1">
        <v>0.007104947139742634</v>
      </c>
      <c r="E5638" s="1">
        <v>-0.01324501738720185</v>
      </c>
      <c r="F5638" s="1">
        <v>-0.01965795398794501</v>
      </c>
      <c r="G5638" s="1">
        <v>0.01188834775654901</v>
      </c>
      <c r="H5638" s="1">
        <v>0.01660187340799846</v>
      </c>
      <c r="I5638" s="1">
        <v>-0.003150103420615613</v>
      </c>
      <c r="J5638" s="1">
        <v>0.01786929889951194</v>
      </c>
      <c r="K5638" s="1">
        <v>0.001132636272557219</v>
      </c>
      <c r="L5638" s="1">
        <v>0.01161484525757706</v>
      </c>
      <c r="M5638" s="1">
        <v>0.002764382296829071</v>
      </c>
      <c r="N5638" s="1">
        <v>0.004527080921110871</v>
      </c>
      <c r="O5638" s="1">
        <v>0.008149959079506219</v>
      </c>
      <c r="P5638" s="1">
        <v>0.02465158876948426</v>
      </c>
      <c r="Q5638" s="1">
        <v>0.004149383461914846</v>
      </c>
      <c r="R5638" s="1">
        <v>-0.006672005732223263</v>
      </c>
      <c r="S5638" s="1">
        <v>0.008672462225829181</v>
      </c>
      <c r="T5638" s="1">
        <v>0.00678329069612893</v>
      </c>
      <c r="U5638" s="1">
        <v>0.04754609649590913</v>
      </c>
      <c r="V5638" s="1">
        <v>0.002478433618094522</v>
      </c>
      <c r="W5638" s="1">
        <v>0.02930816074587272</v>
      </c>
      <c r="X5638" s="1">
        <v>0.003087427188876557</v>
      </c>
      <c r="Y5638" s="1">
        <v>0.01098418248224031</v>
      </c>
      <c r="Z5638" s="1">
        <v>0.006300814010245404</v>
      </c>
      <c r="AA5638" s="1">
        <v>0.007661212952825736</v>
      </c>
      <c r="AB5638" s="1">
        <v>0.006319159917387296</v>
      </c>
      <c r="AC5638" s="1">
        <v>0.004610516545362708</v>
      </c>
    </row>
    <row r="5639" spans="1:29">
      <c r="A5639" s="11">
        <v>44764</v>
      </c>
      <c r="B5639" s="1">
        <v>0.0212424183723543</v>
      </c>
      <c r="C5639" s="1">
        <v>-0.007437385127597063</v>
      </c>
      <c r="D5639" s="1">
        <v>0.004136987513660539</v>
      </c>
      <c r="E5639" s="1">
        <v>0.003717073091650924</v>
      </c>
      <c r="F5639" s="1">
        <v>0.0005490385235142892</v>
      </c>
      <c r="G5639" s="1">
        <v>0.02155009931277885</v>
      </c>
      <c r="H5639" s="1">
        <v>-0.01598330995430797</v>
      </c>
      <c r="I5639" s="1">
        <v>0.02333272092595995</v>
      </c>
      <c r="J5639" s="1">
        <v>0.01409754141092878</v>
      </c>
      <c r="K5639" s="1">
        <v>0.0127136271472732</v>
      </c>
      <c r="L5639" s="1">
        <v>-0.01735271391629412</v>
      </c>
      <c r="M5639" s="1">
        <v>-0.005513414347123824</v>
      </c>
      <c r="N5639" s="1">
        <v>0.003338340980641785</v>
      </c>
      <c r="O5639" s="1">
        <v>0.005063141767657875</v>
      </c>
      <c r="P5639" s="1">
        <v>0.01027011133402445</v>
      </c>
      <c r="Q5639" s="1">
        <v>-0.004883659787038308</v>
      </c>
      <c r="R5639" s="1">
        <v>0.0067571028026705</v>
      </c>
      <c r="S5639" s="1">
        <v>-0.003968108278507909</v>
      </c>
      <c r="T5639" s="1">
        <v>0.003222389324086139</v>
      </c>
      <c r="U5639" s="1">
        <v>-0.01797693848224236</v>
      </c>
      <c r="V5639" s="1">
        <v>0.005576859704317538</v>
      </c>
      <c r="W5639" s="1">
        <v>-0.0174141515490347</v>
      </c>
      <c r="X5639" s="1">
        <v>0.0001098995103836486</v>
      </c>
      <c r="Y5639" s="1">
        <v>0.003259452325536261</v>
      </c>
      <c r="Z5639" s="1">
        <v>0.001873092702410206</v>
      </c>
      <c r="AA5639" s="1">
        <v>0.01590487668904106</v>
      </c>
      <c r="AB5639" s="1">
        <v>0.01393252292363178</v>
      </c>
      <c r="AC5639" s="1">
        <v>-0.007608680909382604</v>
      </c>
    </row>
    <row r="5640" spans="1:29">
      <c r="A5640" s="11">
        <v>44767</v>
      </c>
      <c r="B5640" s="1">
        <v>-0.004652787429438976</v>
      </c>
      <c r="C5640" s="1">
        <v>-0.009834464079201632</v>
      </c>
      <c r="D5640" s="1">
        <v>0.003732377641064044</v>
      </c>
      <c r="E5640" s="1">
        <v>-0.01265302555822956</v>
      </c>
      <c r="F5640" s="1">
        <v>-0.009820554547273375</v>
      </c>
      <c r="G5640" s="1">
        <v>-0.01934813136378488</v>
      </c>
      <c r="H5640" s="1">
        <v>0.03813555046401618</v>
      </c>
      <c r="I5640" s="1">
        <v>0.002944327171229721</v>
      </c>
      <c r="J5640" s="1">
        <v>0.01521311258230007</v>
      </c>
      <c r="K5640" s="1">
        <v>-0.006437930535217684</v>
      </c>
      <c r="L5640" s="1">
        <v>-0.001792520184997759</v>
      </c>
      <c r="M5640" s="1">
        <v>-0.000693038587605499</v>
      </c>
      <c r="N5640" s="1">
        <v>0.001830039370774417</v>
      </c>
      <c r="O5640" s="1">
        <v>-0.03831174408208049</v>
      </c>
      <c r="P5640" s="1">
        <v>-0.01760172516232861</v>
      </c>
      <c r="Q5640" s="1">
        <v>-0.02000747325621666</v>
      </c>
      <c r="R5640" s="1">
        <v>-0.03303918450569432</v>
      </c>
      <c r="S5640" s="1">
        <v>0.009296049727068434</v>
      </c>
      <c r="T5640" s="1">
        <v>0.007981264334261162</v>
      </c>
      <c r="U5640" s="1">
        <v>-0.0111324650905591</v>
      </c>
      <c r="V5640" s="1">
        <v>-0.007032599648159943</v>
      </c>
      <c r="W5640" s="1">
        <v>0.004850475061591197</v>
      </c>
      <c r="X5640" s="1">
        <v>-0.01176084013035417</v>
      </c>
      <c r="Y5640" s="1">
        <v>0.007147471747280365</v>
      </c>
      <c r="Z5640" s="1">
        <v>0.02633402328389578</v>
      </c>
      <c r="AA5640" s="1">
        <v>0.001655955981182844</v>
      </c>
      <c r="AB5640" s="1">
        <v>-0.001354818672487212</v>
      </c>
      <c r="AC5640" s="1">
        <v>0.009614169723190624</v>
      </c>
    </row>
    <row r="5641" spans="1:29">
      <c r="A5641" s="11">
        <v>44768</v>
      </c>
      <c r="B5641" s="1">
        <v>-0.02873439758084773</v>
      </c>
      <c r="C5641" s="1">
        <v>0.004099013170069998</v>
      </c>
      <c r="D5641" s="1">
        <v>-0.02026557278109675</v>
      </c>
      <c r="E5641" s="1">
        <v>-0.00427168283689483</v>
      </c>
      <c r="F5641" s="1">
        <v>-0.02737523179139489</v>
      </c>
      <c r="G5641" s="1">
        <v>-0.02053969027679925</v>
      </c>
      <c r="H5641" s="1">
        <v>-0.02074829142783863</v>
      </c>
      <c r="I5641" s="1">
        <v>-0.002040652753657501</v>
      </c>
      <c r="J5641" s="1">
        <v>-0.01330574170910526</v>
      </c>
      <c r="K5641" s="1">
        <v>-0.02915840720860619</v>
      </c>
      <c r="L5641" s="1">
        <v>-0.03488291568469581</v>
      </c>
      <c r="M5641" s="1">
        <v>-0.006241344689669526</v>
      </c>
      <c r="N5641" s="1">
        <v>0.004483580458817693</v>
      </c>
      <c r="O5641" s="1">
        <v>0.0001320811879095274</v>
      </c>
      <c r="P5641" s="1">
        <v>-0.02673178565121126</v>
      </c>
      <c r="Q5641" s="1">
        <v>-0.01232667966844969</v>
      </c>
      <c r="R5641" s="1">
        <v>0.0004545638953648012</v>
      </c>
      <c r="S5641" s="1">
        <v>-0.01381585059543033</v>
      </c>
      <c r="T5641" s="1">
        <v>-0.006952444323689133</v>
      </c>
      <c r="U5641" s="1">
        <v>-0.01682248186689494</v>
      </c>
      <c r="V5641" s="1">
        <v>-0.0008060370837704722</v>
      </c>
      <c r="W5641" s="1">
        <v>-0.02116472103810307</v>
      </c>
      <c r="X5641" s="1">
        <v>-0.01868533894911995</v>
      </c>
      <c r="Y5641" s="1">
        <v>-0.02731185420866933</v>
      </c>
      <c r="Z5641" s="1">
        <v>-0.01165819454709927</v>
      </c>
      <c r="AA5641" s="1">
        <v>-0.0153080468855652</v>
      </c>
      <c r="AB5641" s="1">
        <v>0.0121593035492007</v>
      </c>
      <c r="AC5641" s="1">
        <v>-0.02314362552664528</v>
      </c>
    </row>
    <row r="5642" spans="1:29">
      <c r="A5642" s="11">
        <v>44769</v>
      </c>
      <c r="B5642" s="1">
        <v>0.01769410401869553</v>
      </c>
      <c r="C5642" s="1">
        <v>0.01931227890332532</v>
      </c>
      <c r="D5642" s="1">
        <v>0.01245030050102502</v>
      </c>
      <c r="E5642" s="1">
        <v>0.01920059358945725</v>
      </c>
      <c r="F5642" s="1">
        <v>0.01758067537689945</v>
      </c>
      <c r="G5642" s="1">
        <v>0.01127904995525775</v>
      </c>
      <c r="H5642" s="1">
        <v>0.01945121570998709</v>
      </c>
      <c r="I5642" s="1">
        <v>0.007641273122197312</v>
      </c>
      <c r="J5642" s="1">
        <v>0.01767472737285636</v>
      </c>
      <c r="K5642" s="1">
        <v>0.01368216881138373</v>
      </c>
      <c r="L5642" s="1">
        <v>0.01371327848896775</v>
      </c>
      <c r="M5642" s="1">
        <v>0.00628054372791409</v>
      </c>
      <c r="N5642" s="1">
        <v>0.005620702995010829</v>
      </c>
      <c r="O5642" s="1">
        <v>0.001848570058043508</v>
      </c>
      <c r="P5642" s="1">
        <v>0.01397914193510053</v>
      </c>
      <c r="Q5642" s="1">
        <v>0.00312020693168491</v>
      </c>
      <c r="R5642" s="1">
        <v>-0.0009498728446593052</v>
      </c>
      <c r="S5642" s="1">
        <v>0.01134098476947876</v>
      </c>
      <c r="T5642" s="1">
        <v>0.02722675936919905</v>
      </c>
      <c r="U5642" s="1">
        <v>0.005062127142290151</v>
      </c>
      <c r="V5642" s="1">
        <v>0.03036934209957054</v>
      </c>
      <c r="W5642" s="1">
        <v>0.01359297000930604</v>
      </c>
      <c r="X5642" s="1">
        <v>0.006573714012483522</v>
      </c>
      <c r="Y5642" s="1">
        <v>-0.03603800184144546</v>
      </c>
      <c r="Z5642" s="1">
        <v>0.01042659847270677</v>
      </c>
      <c r="AA5642" s="1">
        <v>0.004513386480302639</v>
      </c>
      <c r="AB5642" s="1">
        <v>0.008285004351978653</v>
      </c>
      <c r="AC5642" s="1">
        <v>0.003578434466364966</v>
      </c>
    </row>
    <row r="5643" spans="1:29">
      <c r="A5643" s="11">
        <v>44770</v>
      </c>
      <c r="B5643" s="1">
        <v>0.009666892119100323</v>
      </c>
      <c r="C5643" s="1">
        <v>0.004467021276901129</v>
      </c>
      <c r="D5643" s="1">
        <v>0.00383964135384951</v>
      </c>
      <c r="E5643" s="1">
        <v>-0.006775857465960766</v>
      </c>
      <c r="F5643" s="1">
        <v>-0.006066191758099637</v>
      </c>
      <c r="G5643" s="1">
        <v>-0.001112029451337149</v>
      </c>
      <c r="H5643" s="1">
        <v>-0.005451430384100231</v>
      </c>
      <c r="I5643" s="1">
        <v>0.008864960805643252</v>
      </c>
      <c r="J5643" s="1">
        <v>0.009648850742032256</v>
      </c>
      <c r="K5643" s="1">
        <v>0.01477571107335351</v>
      </c>
      <c r="L5643" s="1">
        <v>0.03150808881238332</v>
      </c>
      <c r="M5643" s="1">
        <v>-0.0006934097835129549</v>
      </c>
      <c r="N5643" s="1">
        <v>-0.002301435816209008</v>
      </c>
      <c r="O5643" s="1">
        <v>0.009709207508273643</v>
      </c>
      <c r="P5643" s="1">
        <v>-0.000970873786407811</v>
      </c>
      <c r="Q5643" s="1">
        <v>0.01283043915774584</v>
      </c>
      <c r="R5643" s="1">
        <v>0.01566639495373101</v>
      </c>
      <c r="S5643" s="1">
        <v>0.00339904812545111</v>
      </c>
      <c r="T5643" s="1">
        <v>0.008046194437296261</v>
      </c>
      <c r="U5643" s="1">
        <v>-0.002564824130817933</v>
      </c>
      <c r="V5643" s="1">
        <v>0.0009507263467094518</v>
      </c>
      <c r="W5643" s="1">
        <v>0.006237525140073918</v>
      </c>
      <c r="X5643" s="1">
        <v>-0.004053570189057054</v>
      </c>
      <c r="Y5643" s="1">
        <v>0.0006880453967172961</v>
      </c>
      <c r="Z5643" s="1">
        <v>0.04596618637161454</v>
      </c>
      <c r="AA5643" s="1">
        <v>0.01350083690668935</v>
      </c>
      <c r="AB5643" s="1">
        <v>0.008627798505240536</v>
      </c>
      <c r="AC5643" s="1">
        <v>0.0229927609586924</v>
      </c>
    </row>
    <row r="5644" spans="1:29">
      <c r="A5644" s="11">
        <v>44771</v>
      </c>
      <c r="B5644" s="1">
        <v>-0.001584273833012739</v>
      </c>
      <c r="C5644" s="1">
        <v>0.01303477995427316</v>
      </c>
      <c r="D5644" s="1">
        <v>0.008024548512605367</v>
      </c>
      <c r="E5644" s="1">
        <v>0.01028479146913774</v>
      </c>
      <c r="F5644" s="1">
        <v>-0.03983514625686368</v>
      </c>
      <c r="G5644" s="1">
        <v>0.0129174109104393</v>
      </c>
      <c r="H5644" s="1">
        <v>0.004453545751912591</v>
      </c>
      <c r="I5644" s="1">
        <v>0.01224545709489289</v>
      </c>
      <c r="J5644" s="1">
        <v>0.05772167011555651</v>
      </c>
      <c r="K5644" s="1">
        <v>0.006602726629786115</v>
      </c>
      <c r="L5644" s="1">
        <v>0.02128636235542758</v>
      </c>
      <c r="M5644" s="1">
        <v>0.01249124148872016</v>
      </c>
      <c r="N5644" s="1">
        <v>-0.001318254730500956</v>
      </c>
      <c r="O5644" s="1">
        <v>0.01331412472937443</v>
      </c>
      <c r="P5644" s="1">
        <v>0.006802721088435382</v>
      </c>
      <c r="Q5644" s="1">
        <v>0.02994239577307534</v>
      </c>
      <c r="R5644" s="1">
        <v>0.02130560753401012</v>
      </c>
      <c r="S5644" s="1">
        <v>0.04539293137659706</v>
      </c>
      <c r="T5644" s="1">
        <v>-0.007700322146860117</v>
      </c>
      <c r="U5644" s="1">
        <v>0.004024763069675918</v>
      </c>
      <c r="V5644" s="1">
        <v>0.05403146625075173</v>
      </c>
      <c r="W5644" s="1">
        <v>0.006260908729208037</v>
      </c>
      <c r="X5644" s="1">
        <v>0.01661957287397531</v>
      </c>
      <c r="Y5644" s="1">
        <v>0.01719000735695375</v>
      </c>
      <c r="Z5644" s="1">
        <v>0.0722471361259629</v>
      </c>
      <c r="AA5644" s="1">
        <v>0.007453000326475889</v>
      </c>
      <c r="AB5644" s="1">
        <v>0.03584522628007258</v>
      </c>
      <c r="AC5644" s="1">
        <v>0.01850964472844052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5644"/>
  <sheetViews>
    <sheetView showGridLines="0" workbookViewId="0"/>
  </sheetViews>
  <sheetFormatPr defaultRowHeight="15"/>
  <cols>
    <col min="1" max="1" width="10.7109375" style="10" customWidth="1"/>
  </cols>
  <sheetData>
    <row r="1" spans="1:2">
      <c r="A1" s="5" t="s">
        <v>29</v>
      </c>
      <c r="B1" s="5" t="s">
        <v>55</v>
      </c>
    </row>
    <row r="2" spans="1:2">
      <c r="A2" s="11">
        <f>Returns!A2</f>
        <v>0</v>
      </c>
      <c r="B2" s="1">
        <f t="array" ref="B2">MMULT(Returns!B2:AC2,Resume!$B$38:$B$65)</f>
        <v>0</v>
      </c>
    </row>
    <row r="3" spans="1:2">
      <c r="A3" s="11">
        <f>Returns!A3</f>
        <v>0</v>
      </c>
      <c r="B3" s="1">
        <f t="array" ref="B3">MMULT(Returns!B3:AC3,Resume!$B$38:$B$65)</f>
        <v>0</v>
      </c>
    </row>
    <row r="4" spans="1:2">
      <c r="A4" s="11">
        <f>Returns!A4</f>
        <v>0</v>
      </c>
      <c r="B4" s="1">
        <f t="array" ref="B4">MMULT(Returns!B4:AC4,Resume!$B$38:$B$65)</f>
        <v>0</v>
      </c>
    </row>
    <row r="5" spans="1:2">
      <c r="A5" s="11">
        <f>Returns!A5</f>
        <v>0</v>
      </c>
      <c r="B5" s="1">
        <f t="array" ref="B5">MMULT(Returns!B5:AC5,Resume!$B$38:$B$65)</f>
        <v>0</v>
      </c>
    </row>
    <row r="6" spans="1:2">
      <c r="A6" s="11">
        <f>Returns!A6</f>
        <v>0</v>
      </c>
      <c r="B6" s="1">
        <f t="array" ref="B6">MMULT(Returns!B6:AC6,Resume!$B$38:$B$65)</f>
        <v>0</v>
      </c>
    </row>
    <row r="7" spans="1:2">
      <c r="A7" s="11">
        <f>Returns!A7</f>
        <v>0</v>
      </c>
      <c r="B7" s="1">
        <f t="array" ref="B7">MMULT(Returns!B7:AC7,Resume!$B$38:$B$65)</f>
        <v>0</v>
      </c>
    </row>
    <row r="8" spans="1:2">
      <c r="A8" s="11">
        <f>Returns!A8</f>
        <v>0</v>
      </c>
      <c r="B8" s="1">
        <f t="array" ref="B8">MMULT(Returns!B8:AC8,Resume!$B$38:$B$65)</f>
        <v>0</v>
      </c>
    </row>
    <row r="9" spans="1:2">
      <c r="A9" s="11">
        <f>Returns!A9</f>
        <v>0</v>
      </c>
      <c r="B9" s="1">
        <f t="array" ref="B9">MMULT(Returns!B9:AC9,Resume!$B$38:$B$65)</f>
        <v>0</v>
      </c>
    </row>
    <row r="10" spans="1:2">
      <c r="A10" s="11">
        <f>Returns!A10</f>
        <v>0</v>
      </c>
      <c r="B10" s="1">
        <f t="array" ref="B10">MMULT(Returns!B10:AC10,Resume!$B$38:$B$65)</f>
        <v>0</v>
      </c>
    </row>
    <row r="11" spans="1:2">
      <c r="A11" s="11">
        <f>Returns!A11</f>
        <v>0</v>
      </c>
      <c r="B11" s="1">
        <f t="array" ref="B11">MMULT(Returns!B11:AC11,Resume!$B$38:$B$65)</f>
        <v>0</v>
      </c>
    </row>
    <row r="12" spans="1:2">
      <c r="A12" s="11">
        <f>Returns!A12</f>
        <v>0</v>
      </c>
      <c r="B12" s="1">
        <f t="array" ref="B12">MMULT(Returns!B12:AC12,Resume!$B$38:$B$65)</f>
        <v>0</v>
      </c>
    </row>
    <row r="13" spans="1:2">
      <c r="A13" s="11">
        <f>Returns!A13</f>
        <v>0</v>
      </c>
      <c r="B13" s="1">
        <f t="array" ref="B13">MMULT(Returns!B13:AC13,Resume!$B$38:$B$65)</f>
        <v>0</v>
      </c>
    </row>
    <row r="14" spans="1:2">
      <c r="A14" s="11">
        <f>Returns!A14</f>
        <v>0</v>
      </c>
      <c r="B14" s="1">
        <f t="array" ref="B14">MMULT(Returns!B14:AC14,Resume!$B$38:$B$65)</f>
        <v>0</v>
      </c>
    </row>
    <row r="15" spans="1:2">
      <c r="A15" s="11">
        <f>Returns!A15</f>
        <v>0</v>
      </c>
      <c r="B15" s="1">
        <f t="array" ref="B15">MMULT(Returns!B15:AC15,Resume!$B$38:$B$65)</f>
        <v>0</v>
      </c>
    </row>
    <row r="16" spans="1:2">
      <c r="A16" s="11">
        <f>Returns!A16</f>
        <v>0</v>
      </c>
      <c r="B16" s="1">
        <f t="array" ref="B16">MMULT(Returns!B16:AC16,Resume!$B$38:$B$65)</f>
        <v>0</v>
      </c>
    </row>
    <row r="17" spans="1:2">
      <c r="A17" s="11">
        <f>Returns!A17</f>
        <v>0</v>
      </c>
      <c r="B17" s="1">
        <f t="array" ref="B17">MMULT(Returns!B17:AC17,Resume!$B$38:$B$65)</f>
        <v>0</v>
      </c>
    </row>
    <row r="18" spans="1:2">
      <c r="A18" s="11">
        <f>Returns!A18</f>
        <v>0</v>
      </c>
      <c r="B18" s="1">
        <f t="array" ref="B18">MMULT(Returns!B18:AC18,Resume!$B$38:$B$65)</f>
        <v>0</v>
      </c>
    </row>
    <row r="19" spans="1:2">
      <c r="A19" s="11">
        <f>Returns!A19</f>
        <v>0</v>
      </c>
      <c r="B19" s="1">
        <f t="array" ref="B19">MMULT(Returns!B19:AC19,Resume!$B$38:$B$65)</f>
        <v>0</v>
      </c>
    </row>
    <row r="20" spans="1:2">
      <c r="A20" s="11">
        <f>Returns!A20</f>
        <v>0</v>
      </c>
      <c r="B20" s="1">
        <f t="array" ref="B20">MMULT(Returns!B20:AC20,Resume!$B$38:$B$65)</f>
        <v>0</v>
      </c>
    </row>
    <row r="21" spans="1:2">
      <c r="A21" s="11">
        <f>Returns!A21</f>
        <v>0</v>
      </c>
      <c r="B21" s="1">
        <f t="array" ref="B21">MMULT(Returns!B21:AC21,Resume!$B$38:$B$65)</f>
        <v>0</v>
      </c>
    </row>
    <row r="22" spans="1:2">
      <c r="A22" s="11">
        <f>Returns!A22</f>
        <v>0</v>
      </c>
      <c r="B22" s="1">
        <f t="array" ref="B22">MMULT(Returns!B22:AC22,Resume!$B$38:$B$65)</f>
        <v>0</v>
      </c>
    </row>
    <row r="23" spans="1:2">
      <c r="A23" s="11">
        <f>Returns!A23</f>
        <v>0</v>
      </c>
      <c r="B23" s="1">
        <f t="array" ref="B23">MMULT(Returns!B23:AC23,Resume!$B$38:$B$65)</f>
        <v>0</v>
      </c>
    </row>
    <row r="24" spans="1:2">
      <c r="A24" s="11">
        <f>Returns!A24</f>
        <v>0</v>
      </c>
      <c r="B24" s="1">
        <f t="array" ref="B24">MMULT(Returns!B24:AC24,Resume!$B$38:$B$65)</f>
        <v>0</v>
      </c>
    </row>
    <row r="25" spans="1:2">
      <c r="A25" s="11">
        <f>Returns!A25</f>
        <v>0</v>
      </c>
      <c r="B25" s="1">
        <f t="array" ref="B25">MMULT(Returns!B25:AC25,Resume!$B$38:$B$65)</f>
        <v>0</v>
      </c>
    </row>
    <row r="26" spans="1:2">
      <c r="A26" s="11">
        <f>Returns!A26</f>
        <v>0</v>
      </c>
      <c r="B26" s="1">
        <f t="array" ref="B26">MMULT(Returns!B26:AC26,Resume!$B$38:$B$65)</f>
        <v>0</v>
      </c>
    </row>
    <row r="27" spans="1:2">
      <c r="A27" s="11">
        <f>Returns!A27</f>
        <v>0</v>
      </c>
      <c r="B27" s="1">
        <f t="array" ref="B27">MMULT(Returns!B27:AC27,Resume!$B$38:$B$65)</f>
        <v>0</v>
      </c>
    </row>
    <row r="28" spans="1:2">
      <c r="A28" s="11">
        <f>Returns!A28</f>
        <v>0</v>
      </c>
      <c r="B28" s="1">
        <f t="array" ref="B28">MMULT(Returns!B28:AC28,Resume!$B$38:$B$65)</f>
        <v>0</v>
      </c>
    </row>
    <row r="29" spans="1:2">
      <c r="A29" s="11">
        <f>Returns!A29</f>
        <v>0</v>
      </c>
      <c r="B29" s="1">
        <f t="array" ref="B29">MMULT(Returns!B29:AC29,Resume!$B$38:$B$65)</f>
        <v>0</v>
      </c>
    </row>
    <row r="30" spans="1:2">
      <c r="A30" s="11">
        <f>Returns!A30</f>
        <v>0</v>
      </c>
      <c r="B30" s="1">
        <f t="array" ref="B30">MMULT(Returns!B30:AC30,Resume!$B$38:$B$65)</f>
        <v>0</v>
      </c>
    </row>
    <row r="31" spans="1:2">
      <c r="A31" s="11">
        <f>Returns!A31</f>
        <v>0</v>
      </c>
      <c r="B31" s="1">
        <f t="array" ref="B31">MMULT(Returns!B31:AC31,Resume!$B$38:$B$65)</f>
        <v>0</v>
      </c>
    </row>
    <row r="32" spans="1:2">
      <c r="A32" s="11">
        <f>Returns!A32</f>
        <v>0</v>
      </c>
      <c r="B32" s="1">
        <f t="array" ref="B32">MMULT(Returns!B32:AC32,Resume!$B$38:$B$65)</f>
        <v>0</v>
      </c>
    </row>
    <row r="33" spans="1:2">
      <c r="A33" s="11">
        <f>Returns!A33</f>
        <v>0</v>
      </c>
      <c r="B33" s="1">
        <f t="array" ref="B33">MMULT(Returns!B33:AC33,Resume!$B$38:$B$65)</f>
        <v>0</v>
      </c>
    </row>
    <row r="34" spans="1:2">
      <c r="A34" s="11">
        <f>Returns!A34</f>
        <v>0</v>
      </c>
      <c r="B34" s="1">
        <f t="array" ref="B34">MMULT(Returns!B34:AC34,Resume!$B$38:$B$65)</f>
        <v>0</v>
      </c>
    </row>
    <row r="35" spans="1:2">
      <c r="A35" s="11">
        <f>Returns!A35</f>
        <v>0</v>
      </c>
      <c r="B35" s="1">
        <f t="array" ref="B35">MMULT(Returns!B35:AC35,Resume!$B$38:$B$65)</f>
        <v>0</v>
      </c>
    </row>
    <row r="36" spans="1:2">
      <c r="A36" s="11">
        <f>Returns!A36</f>
        <v>0</v>
      </c>
      <c r="B36" s="1">
        <f t="array" ref="B36">MMULT(Returns!B36:AC36,Resume!$B$38:$B$65)</f>
        <v>0</v>
      </c>
    </row>
    <row r="37" spans="1:2">
      <c r="A37" s="11">
        <f>Returns!A37</f>
        <v>0</v>
      </c>
      <c r="B37" s="1">
        <f t="array" ref="B37">MMULT(Returns!B37:AC37,Resume!$B$38:$B$65)</f>
        <v>0</v>
      </c>
    </row>
    <row r="38" spans="1:2">
      <c r="A38" s="11">
        <f>Returns!A38</f>
        <v>0</v>
      </c>
      <c r="B38" s="1">
        <f t="array" ref="B38">MMULT(Returns!B38:AC38,Resume!$B$38:$B$65)</f>
        <v>0</v>
      </c>
    </row>
    <row r="39" spans="1:2">
      <c r="A39" s="11">
        <f>Returns!A39</f>
        <v>0</v>
      </c>
      <c r="B39" s="1">
        <f t="array" ref="B39">MMULT(Returns!B39:AC39,Resume!$B$38:$B$65)</f>
        <v>0</v>
      </c>
    </row>
    <row r="40" spans="1:2">
      <c r="A40" s="11">
        <f>Returns!A40</f>
        <v>0</v>
      </c>
      <c r="B40" s="1">
        <f t="array" ref="B40">MMULT(Returns!B40:AC40,Resume!$B$38:$B$65)</f>
        <v>0</v>
      </c>
    </row>
    <row r="41" spans="1:2">
      <c r="A41" s="11">
        <f>Returns!A41</f>
        <v>0</v>
      </c>
      <c r="B41" s="1">
        <f t="array" ref="B41">MMULT(Returns!B41:AC41,Resume!$B$38:$B$65)</f>
        <v>0</v>
      </c>
    </row>
    <row r="42" spans="1:2">
      <c r="A42" s="11">
        <f>Returns!A42</f>
        <v>0</v>
      </c>
      <c r="B42" s="1">
        <f t="array" ref="B42">MMULT(Returns!B42:AC42,Resume!$B$38:$B$65)</f>
        <v>0</v>
      </c>
    </row>
    <row r="43" spans="1:2">
      <c r="A43" s="11">
        <f>Returns!A43</f>
        <v>0</v>
      </c>
      <c r="B43" s="1">
        <f t="array" ref="B43">MMULT(Returns!B43:AC43,Resume!$B$38:$B$65)</f>
        <v>0</v>
      </c>
    </row>
    <row r="44" spans="1:2">
      <c r="A44" s="11">
        <f>Returns!A44</f>
        <v>0</v>
      </c>
      <c r="B44" s="1">
        <f t="array" ref="B44">MMULT(Returns!B44:AC44,Resume!$B$38:$B$65)</f>
        <v>0</v>
      </c>
    </row>
    <row r="45" spans="1:2">
      <c r="A45" s="11">
        <f>Returns!A45</f>
        <v>0</v>
      </c>
      <c r="B45" s="1">
        <f t="array" ref="B45">MMULT(Returns!B45:AC45,Resume!$B$38:$B$65)</f>
        <v>0</v>
      </c>
    </row>
    <row r="46" spans="1:2">
      <c r="A46" s="11">
        <f>Returns!A46</f>
        <v>0</v>
      </c>
      <c r="B46" s="1">
        <f t="array" ref="B46">MMULT(Returns!B46:AC46,Resume!$B$38:$B$65)</f>
        <v>0</v>
      </c>
    </row>
    <row r="47" spans="1:2">
      <c r="A47" s="11">
        <f>Returns!A47</f>
        <v>0</v>
      </c>
      <c r="B47" s="1">
        <f t="array" ref="B47">MMULT(Returns!B47:AC47,Resume!$B$38:$B$65)</f>
        <v>0</v>
      </c>
    </row>
    <row r="48" spans="1:2">
      <c r="A48" s="11">
        <f>Returns!A48</f>
        <v>0</v>
      </c>
      <c r="B48" s="1">
        <f t="array" ref="B48">MMULT(Returns!B48:AC48,Resume!$B$38:$B$65)</f>
        <v>0</v>
      </c>
    </row>
    <row r="49" spans="1:2">
      <c r="A49" s="11">
        <f>Returns!A49</f>
        <v>0</v>
      </c>
      <c r="B49" s="1">
        <f t="array" ref="B49">MMULT(Returns!B49:AC49,Resume!$B$38:$B$65)</f>
        <v>0</v>
      </c>
    </row>
    <row r="50" spans="1:2">
      <c r="A50" s="11">
        <f>Returns!A50</f>
        <v>0</v>
      </c>
      <c r="B50" s="1">
        <f t="array" ref="B50">MMULT(Returns!B50:AC50,Resume!$B$38:$B$65)</f>
        <v>0</v>
      </c>
    </row>
    <row r="51" spans="1:2">
      <c r="A51" s="11">
        <f>Returns!A51</f>
        <v>0</v>
      </c>
      <c r="B51" s="1">
        <f t="array" ref="B51">MMULT(Returns!B51:AC51,Resume!$B$38:$B$65)</f>
        <v>0</v>
      </c>
    </row>
    <row r="52" spans="1:2">
      <c r="A52" s="11">
        <f>Returns!A52</f>
        <v>0</v>
      </c>
      <c r="B52" s="1">
        <f t="array" ref="B52">MMULT(Returns!B52:AC52,Resume!$B$38:$B$65)</f>
        <v>0</v>
      </c>
    </row>
    <row r="53" spans="1:2">
      <c r="A53" s="11">
        <f>Returns!A53</f>
        <v>0</v>
      </c>
      <c r="B53" s="1">
        <f t="array" ref="B53">MMULT(Returns!B53:AC53,Resume!$B$38:$B$65)</f>
        <v>0</v>
      </c>
    </row>
    <row r="54" spans="1:2">
      <c r="A54" s="11">
        <f>Returns!A54</f>
        <v>0</v>
      </c>
      <c r="B54" s="1">
        <f t="array" ref="B54">MMULT(Returns!B54:AC54,Resume!$B$38:$B$65)</f>
        <v>0</v>
      </c>
    </row>
    <row r="55" spans="1:2">
      <c r="A55" s="11">
        <f>Returns!A55</f>
        <v>0</v>
      </c>
      <c r="B55" s="1">
        <f t="array" ref="B55">MMULT(Returns!B55:AC55,Resume!$B$38:$B$65)</f>
        <v>0</v>
      </c>
    </row>
    <row r="56" spans="1:2">
      <c r="A56" s="11">
        <f>Returns!A56</f>
        <v>0</v>
      </c>
      <c r="B56" s="1">
        <f t="array" ref="B56">MMULT(Returns!B56:AC56,Resume!$B$38:$B$65)</f>
        <v>0</v>
      </c>
    </row>
    <row r="57" spans="1:2">
      <c r="A57" s="11">
        <f>Returns!A57</f>
        <v>0</v>
      </c>
      <c r="B57" s="1">
        <f t="array" ref="B57">MMULT(Returns!B57:AC57,Resume!$B$38:$B$65)</f>
        <v>0</v>
      </c>
    </row>
    <row r="58" spans="1:2">
      <c r="A58" s="11">
        <f>Returns!A58</f>
        <v>0</v>
      </c>
      <c r="B58" s="1">
        <f t="array" ref="B58">MMULT(Returns!B58:AC58,Resume!$B$38:$B$65)</f>
        <v>0</v>
      </c>
    </row>
    <row r="59" spans="1:2">
      <c r="A59" s="11">
        <f>Returns!A59</f>
        <v>0</v>
      </c>
      <c r="B59" s="1">
        <f t="array" ref="B59">MMULT(Returns!B59:AC59,Resume!$B$38:$B$65)</f>
        <v>0</v>
      </c>
    </row>
    <row r="60" spans="1:2">
      <c r="A60" s="11">
        <f>Returns!A60</f>
        <v>0</v>
      </c>
      <c r="B60" s="1">
        <f t="array" ref="B60">MMULT(Returns!B60:AC60,Resume!$B$38:$B$65)</f>
        <v>0</v>
      </c>
    </row>
    <row r="61" spans="1:2">
      <c r="A61" s="11">
        <f>Returns!A61</f>
        <v>0</v>
      </c>
      <c r="B61" s="1">
        <f t="array" ref="B61">MMULT(Returns!B61:AC61,Resume!$B$38:$B$65)</f>
        <v>0</v>
      </c>
    </row>
    <row r="62" spans="1:2">
      <c r="A62" s="11">
        <f>Returns!A62</f>
        <v>0</v>
      </c>
      <c r="B62" s="1">
        <f t="array" ref="B62">MMULT(Returns!B62:AC62,Resume!$B$38:$B$65)</f>
        <v>0</v>
      </c>
    </row>
    <row r="63" spans="1:2">
      <c r="A63" s="11">
        <f>Returns!A63</f>
        <v>0</v>
      </c>
      <c r="B63" s="1">
        <f t="array" ref="B63">MMULT(Returns!B63:AC63,Resume!$B$38:$B$65)</f>
        <v>0</v>
      </c>
    </row>
    <row r="64" spans="1:2">
      <c r="A64" s="11">
        <f>Returns!A64</f>
        <v>0</v>
      </c>
      <c r="B64" s="1">
        <f t="array" ref="B64">MMULT(Returns!B64:AC64,Resume!$B$38:$B$65)</f>
        <v>0</v>
      </c>
    </row>
    <row r="65" spans="1:2">
      <c r="A65" s="11">
        <f>Returns!A65</f>
        <v>0</v>
      </c>
      <c r="B65" s="1">
        <f t="array" ref="B65">MMULT(Returns!B65:AC65,Resume!$B$38:$B$65)</f>
        <v>0</v>
      </c>
    </row>
    <row r="66" spans="1:2">
      <c r="A66" s="11">
        <f>Returns!A66</f>
        <v>0</v>
      </c>
      <c r="B66" s="1">
        <f t="array" ref="B66">MMULT(Returns!B66:AC66,Resume!$B$38:$B$65)</f>
        <v>0</v>
      </c>
    </row>
    <row r="67" spans="1:2">
      <c r="A67" s="11">
        <f>Returns!A67</f>
        <v>0</v>
      </c>
      <c r="B67" s="1">
        <f t="array" ref="B67">MMULT(Returns!B67:AC67,Resume!$B$38:$B$65)</f>
        <v>0</v>
      </c>
    </row>
    <row r="68" spans="1:2">
      <c r="A68" s="11">
        <f>Returns!A68</f>
        <v>0</v>
      </c>
      <c r="B68" s="1">
        <f t="array" ref="B68">MMULT(Returns!B68:AC68,Resume!$B$38:$B$65)</f>
        <v>0</v>
      </c>
    </row>
    <row r="69" spans="1:2">
      <c r="A69" s="11">
        <f>Returns!A69</f>
        <v>0</v>
      </c>
      <c r="B69" s="1">
        <f t="array" ref="B69">MMULT(Returns!B69:AC69,Resume!$B$38:$B$65)</f>
        <v>0</v>
      </c>
    </row>
    <row r="70" spans="1:2">
      <c r="A70" s="11">
        <f>Returns!A70</f>
        <v>0</v>
      </c>
      <c r="B70" s="1">
        <f t="array" ref="B70">MMULT(Returns!B70:AC70,Resume!$B$38:$B$65)</f>
        <v>0</v>
      </c>
    </row>
    <row r="71" spans="1:2">
      <c r="A71" s="11">
        <f>Returns!A71</f>
        <v>0</v>
      </c>
      <c r="B71" s="1">
        <f t="array" ref="B71">MMULT(Returns!B71:AC71,Resume!$B$38:$B$65)</f>
        <v>0</v>
      </c>
    </row>
    <row r="72" spans="1:2">
      <c r="A72" s="11">
        <f>Returns!A72</f>
        <v>0</v>
      </c>
      <c r="B72" s="1">
        <f t="array" ref="B72">MMULT(Returns!B72:AC72,Resume!$B$38:$B$65)</f>
        <v>0</v>
      </c>
    </row>
    <row r="73" spans="1:2">
      <c r="A73" s="11">
        <f>Returns!A73</f>
        <v>0</v>
      </c>
      <c r="B73" s="1">
        <f t="array" ref="B73">MMULT(Returns!B73:AC73,Resume!$B$38:$B$65)</f>
        <v>0</v>
      </c>
    </row>
    <row r="74" spans="1:2">
      <c r="A74" s="11">
        <f>Returns!A74</f>
        <v>0</v>
      </c>
      <c r="B74" s="1">
        <f t="array" ref="B74">MMULT(Returns!B74:AC74,Resume!$B$38:$B$65)</f>
        <v>0</v>
      </c>
    </row>
    <row r="75" spans="1:2">
      <c r="A75" s="11">
        <f>Returns!A75</f>
        <v>0</v>
      </c>
      <c r="B75" s="1">
        <f t="array" ref="B75">MMULT(Returns!B75:AC75,Resume!$B$38:$B$65)</f>
        <v>0</v>
      </c>
    </row>
    <row r="76" spans="1:2">
      <c r="A76" s="11">
        <f>Returns!A76</f>
        <v>0</v>
      </c>
      <c r="B76" s="1">
        <f t="array" ref="B76">MMULT(Returns!B76:AC76,Resume!$B$38:$B$65)</f>
        <v>0</v>
      </c>
    </row>
    <row r="77" spans="1:2">
      <c r="A77" s="11">
        <f>Returns!A77</f>
        <v>0</v>
      </c>
      <c r="B77" s="1">
        <f t="array" ref="B77">MMULT(Returns!B77:AC77,Resume!$B$38:$B$65)</f>
        <v>0</v>
      </c>
    </row>
    <row r="78" spans="1:2">
      <c r="A78" s="11">
        <f>Returns!A78</f>
        <v>0</v>
      </c>
      <c r="B78" s="1">
        <f t="array" ref="B78">MMULT(Returns!B78:AC78,Resume!$B$38:$B$65)</f>
        <v>0</v>
      </c>
    </row>
    <row r="79" spans="1:2">
      <c r="A79" s="11">
        <f>Returns!A79</f>
        <v>0</v>
      </c>
      <c r="B79" s="1">
        <f t="array" ref="B79">MMULT(Returns!B79:AC79,Resume!$B$38:$B$65)</f>
        <v>0</v>
      </c>
    </row>
    <row r="80" spans="1:2">
      <c r="A80" s="11">
        <f>Returns!A80</f>
        <v>0</v>
      </c>
      <c r="B80" s="1">
        <f t="array" ref="B80">MMULT(Returns!B80:AC80,Resume!$B$38:$B$65)</f>
        <v>0</v>
      </c>
    </row>
    <row r="81" spans="1:2">
      <c r="A81" s="11">
        <f>Returns!A81</f>
        <v>0</v>
      </c>
      <c r="B81" s="1">
        <f t="array" ref="B81">MMULT(Returns!B81:AC81,Resume!$B$38:$B$65)</f>
        <v>0</v>
      </c>
    </row>
    <row r="82" spans="1:2">
      <c r="A82" s="11">
        <f>Returns!A82</f>
        <v>0</v>
      </c>
      <c r="B82" s="1">
        <f t="array" ref="B82">MMULT(Returns!B82:AC82,Resume!$B$38:$B$65)</f>
        <v>0</v>
      </c>
    </row>
    <row r="83" spans="1:2">
      <c r="A83" s="11">
        <f>Returns!A83</f>
        <v>0</v>
      </c>
      <c r="B83" s="1">
        <f t="array" ref="B83">MMULT(Returns!B83:AC83,Resume!$B$38:$B$65)</f>
        <v>0</v>
      </c>
    </row>
    <row r="84" spans="1:2">
      <c r="A84" s="11">
        <f>Returns!A84</f>
        <v>0</v>
      </c>
      <c r="B84" s="1">
        <f t="array" ref="B84">MMULT(Returns!B84:AC84,Resume!$B$38:$B$65)</f>
        <v>0</v>
      </c>
    </row>
    <row r="85" spans="1:2">
      <c r="A85" s="11">
        <f>Returns!A85</f>
        <v>0</v>
      </c>
      <c r="B85" s="1">
        <f t="array" ref="B85">MMULT(Returns!B85:AC85,Resume!$B$38:$B$65)</f>
        <v>0</v>
      </c>
    </row>
    <row r="86" spans="1:2">
      <c r="A86" s="11">
        <f>Returns!A86</f>
        <v>0</v>
      </c>
      <c r="B86" s="1">
        <f t="array" ref="B86">MMULT(Returns!B86:AC86,Resume!$B$38:$B$65)</f>
        <v>0</v>
      </c>
    </row>
    <row r="87" spans="1:2">
      <c r="A87" s="11">
        <f>Returns!A87</f>
        <v>0</v>
      </c>
      <c r="B87" s="1">
        <f t="array" ref="B87">MMULT(Returns!B87:AC87,Resume!$B$38:$B$65)</f>
        <v>0</v>
      </c>
    </row>
    <row r="88" spans="1:2">
      <c r="A88" s="11">
        <f>Returns!A88</f>
        <v>0</v>
      </c>
      <c r="B88" s="1">
        <f t="array" ref="B88">MMULT(Returns!B88:AC88,Resume!$B$38:$B$65)</f>
        <v>0</v>
      </c>
    </row>
    <row r="89" spans="1:2">
      <c r="A89" s="11">
        <f>Returns!A89</f>
        <v>0</v>
      </c>
      <c r="B89" s="1">
        <f t="array" ref="B89">MMULT(Returns!B89:AC89,Resume!$B$38:$B$65)</f>
        <v>0</v>
      </c>
    </row>
    <row r="90" spans="1:2">
      <c r="A90" s="11">
        <f>Returns!A90</f>
        <v>0</v>
      </c>
      <c r="B90" s="1">
        <f t="array" ref="B90">MMULT(Returns!B90:AC90,Resume!$B$38:$B$65)</f>
        <v>0</v>
      </c>
    </row>
    <row r="91" spans="1:2">
      <c r="A91" s="11">
        <f>Returns!A91</f>
        <v>0</v>
      </c>
      <c r="B91" s="1">
        <f t="array" ref="B91">MMULT(Returns!B91:AC91,Resume!$B$38:$B$65)</f>
        <v>0</v>
      </c>
    </row>
    <row r="92" spans="1:2">
      <c r="A92" s="11">
        <f>Returns!A92</f>
        <v>0</v>
      </c>
      <c r="B92" s="1">
        <f t="array" ref="B92">MMULT(Returns!B92:AC92,Resume!$B$38:$B$65)</f>
        <v>0</v>
      </c>
    </row>
    <row r="93" spans="1:2">
      <c r="A93" s="11">
        <f>Returns!A93</f>
        <v>0</v>
      </c>
      <c r="B93" s="1">
        <f t="array" ref="B93">MMULT(Returns!B93:AC93,Resume!$B$38:$B$65)</f>
        <v>0</v>
      </c>
    </row>
    <row r="94" spans="1:2">
      <c r="A94" s="11">
        <f>Returns!A94</f>
        <v>0</v>
      </c>
      <c r="B94" s="1">
        <f t="array" ref="B94">MMULT(Returns!B94:AC94,Resume!$B$38:$B$65)</f>
        <v>0</v>
      </c>
    </row>
    <row r="95" spans="1:2">
      <c r="A95" s="11">
        <f>Returns!A95</f>
        <v>0</v>
      </c>
      <c r="B95" s="1">
        <f t="array" ref="B95">MMULT(Returns!B95:AC95,Resume!$B$38:$B$65)</f>
        <v>0</v>
      </c>
    </row>
    <row r="96" spans="1:2">
      <c r="A96" s="11">
        <f>Returns!A96</f>
        <v>0</v>
      </c>
      <c r="B96" s="1">
        <f t="array" ref="B96">MMULT(Returns!B96:AC96,Resume!$B$38:$B$65)</f>
        <v>0</v>
      </c>
    </row>
    <row r="97" spans="1:2">
      <c r="A97" s="11">
        <f>Returns!A97</f>
        <v>0</v>
      </c>
      <c r="B97" s="1">
        <f t="array" ref="B97">MMULT(Returns!B97:AC97,Resume!$B$38:$B$65)</f>
        <v>0</v>
      </c>
    </row>
    <row r="98" spans="1:2">
      <c r="A98" s="11">
        <f>Returns!A98</f>
        <v>0</v>
      </c>
      <c r="B98" s="1">
        <f t="array" ref="B98">MMULT(Returns!B98:AC98,Resume!$B$38:$B$65)</f>
        <v>0</v>
      </c>
    </row>
    <row r="99" spans="1:2">
      <c r="A99" s="11">
        <f>Returns!A99</f>
        <v>0</v>
      </c>
      <c r="B99" s="1">
        <f t="array" ref="B99">MMULT(Returns!B99:AC99,Resume!$B$38:$B$65)</f>
        <v>0</v>
      </c>
    </row>
    <row r="100" spans="1:2">
      <c r="A100" s="11">
        <f>Returns!A100</f>
        <v>0</v>
      </c>
      <c r="B100" s="1">
        <f t="array" ref="B100">MMULT(Returns!B100:AC100,Resume!$B$38:$B$65)</f>
        <v>0</v>
      </c>
    </row>
    <row r="101" spans="1:2">
      <c r="A101" s="11">
        <f>Returns!A101</f>
        <v>0</v>
      </c>
      <c r="B101" s="1">
        <f t="array" ref="B101">MMULT(Returns!B101:AC101,Resume!$B$38:$B$65)</f>
        <v>0</v>
      </c>
    </row>
    <row r="102" spans="1:2">
      <c r="A102" s="11">
        <f>Returns!A102</f>
        <v>0</v>
      </c>
      <c r="B102" s="1">
        <f t="array" ref="B102">MMULT(Returns!B102:AC102,Resume!$B$38:$B$65)</f>
        <v>0</v>
      </c>
    </row>
    <row r="103" spans="1:2">
      <c r="A103" s="11">
        <f>Returns!A103</f>
        <v>0</v>
      </c>
      <c r="B103" s="1">
        <f t="array" ref="B103">MMULT(Returns!B103:AC103,Resume!$B$38:$B$65)</f>
        <v>0</v>
      </c>
    </row>
    <row r="104" spans="1:2">
      <c r="A104" s="11">
        <f>Returns!A104</f>
        <v>0</v>
      </c>
      <c r="B104" s="1">
        <f t="array" ref="B104">MMULT(Returns!B104:AC104,Resume!$B$38:$B$65)</f>
        <v>0</v>
      </c>
    </row>
    <row r="105" spans="1:2">
      <c r="A105" s="11">
        <f>Returns!A105</f>
        <v>0</v>
      </c>
      <c r="B105" s="1">
        <f t="array" ref="B105">MMULT(Returns!B105:AC105,Resume!$B$38:$B$65)</f>
        <v>0</v>
      </c>
    </row>
    <row r="106" spans="1:2">
      <c r="A106" s="11">
        <f>Returns!A106</f>
        <v>0</v>
      </c>
      <c r="B106" s="1">
        <f t="array" ref="B106">MMULT(Returns!B106:AC106,Resume!$B$38:$B$65)</f>
        <v>0</v>
      </c>
    </row>
    <row r="107" spans="1:2">
      <c r="A107" s="11">
        <f>Returns!A107</f>
        <v>0</v>
      </c>
      <c r="B107" s="1">
        <f t="array" ref="B107">MMULT(Returns!B107:AC107,Resume!$B$38:$B$65)</f>
        <v>0</v>
      </c>
    </row>
    <row r="108" spans="1:2">
      <c r="A108" s="11">
        <f>Returns!A108</f>
        <v>0</v>
      </c>
      <c r="B108" s="1">
        <f t="array" ref="B108">MMULT(Returns!B108:AC108,Resume!$B$38:$B$65)</f>
        <v>0</v>
      </c>
    </row>
    <row r="109" spans="1:2">
      <c r="A109" s="11">
        <f>Returns!A109</f>
        <v>0</v>
      </c>
      <c r="B109" s="1">
        <f t="array" ref="B109">MMULT(Returns!B109:AC109,Resume!$B$38:$B$65)</f>
        <v>0</v>
      </c>
    </row>
    <row r="110" spans="1:2">
      <c r="A110" s="11">
        <f>Returns!A110</f>
        <v>0</v>
      </c>
      <c r="B110" s="1">
        <f t="array" ref="B110">MMULT(Returns!B110:AC110,Resume!$B$38:$B$65)</f>
        <v>0</v>
      </c>
    </row>
    <row r="111" spans="1:2">
      <c r="A111" s="11">
        <f>Returns!A111</f>
        <v>0</v>
      </c>
      <c r="B111" s="1">
        <f t="array" ref="B111">MMULT(Returns!B111:AC111,Resume!$B$38:$B$65)</f>
        <v>0</v>
      </c>
    </row>
    <row r="112" spans="1:2">
      <c r="A112" s="11">
        <f>Returns!A112</f>
        <v>0</v>
      </c>
      <c r="B112" s="1">
        <f t="array" ref="B112">MMULT(Returns!B112:AC112,Resume!$B$38:$B$65)</f>
        <v>0</v>
      </c>
    </row>
    <row r="113" spans="1:2">
      <c r="A113" s="11">
        <f>Returns!A113</f>
        <v>0</v>
      </c>
      <c r="B113" s="1">
        <f t="array" ref="B113">MMULT(Returns!B113:AC113,Resume!$B$38:$B$65)</f>
        <v>0</v>
      </c>
    </row>
    <row r="114" spans="1:2">
      <c r="A114" s="11">
        <f>Returns!A114</f>
        <v>0</v>
      </c>
      <c r="B114" s="1">
        <f t="array" ref="B114">MMULT(Returns!B114:AC114,Resume!$B$38:$B$65)</f>
        <v>0</v>
      </c>
    </row>
    <row r="115" spans="1:2">
      <c r="A115" s="11">
        <f>Returns!A115</f>
        <v>0</v>
      </c>
      <c r="B115" s="1">
        <f t="array" ref="B115">MMULT(Returns!B115:AC115,Resume!$B$38:$B$65)</f>
        <v>0</v>
      </c>
    </row>
    <row r="116" spans="1:2">
      <c r="A116" s="11">
        <f>Returns!A116</f>
        <v>0</v>
      </c>
      <c r="B116" s="1">
        <f t="array" ref="B116">MMULT(Returns!B116:AC116,Resume!$B$38:$B$65)</f>
        <v>0</v>
      </c>
    </row>
    <row r="117" spans="1:2">
      <c r="A117" s="11">
        <f>Returns!A117</f>
        <v>0</v>
      </c>
      <c r="B117" s="1">
        <f t="array" ref="B117">MMULT(Returns!B117:AC117,Resume!$B$38:$B$65)</f>
        <v>0</v>
      </c>
    </row>
    <row r="118" spans="1:2">
      <c r="A118" s="11">
        <f>Returns!A118</f>
        <v>0</v>
      </c>
      <c r="B118" s="1">
        <f t="array" ref="B118">MMULT(Returns!B118:AC118,Resume!$B$38:$B$65)</f>
        <v>0</v>
      </c>
    </row>
    <row r="119" spans="1:2">
      <c r="A119" s="11">
        <f>Returns!A119</f>
        <v>0</v>
      </c>
      <c r="B119" s="1">
        <f t="array" ref="B119">MMULT(Returns!B119:AC119,Resume!$B$38:$B$65)</f>
        <v>0</v>
      </c>
    </row>
    <row r="120" spans="1:2">
      <c r="A120" s="11">
        <f>Returns!A120</f>
        <v>0</v>
      </c>
      <c r="B120" s="1">
        <f t="array" ref="B120">MMULT(Returns!B120:AC120,Resume!$B$38:$B$65)</f>
        <v>0</v>
      </c>
    </row>
    <row r="121" spans="1:2">
      <c r="A121" s="11">
        <f>Returns!A121</f>
        <v>0</v>
      </c>
      <c r="B121" s="1">
        <f t="array" ref="B121">MMULT(Returns!B121:AC121,Resume!$B$38:$B$65)</f>
        <v>0</v>
      </c>
    </row>
    <row r="122" spans="1:2">
      <c r="A122" s="11">
        <f>Returns!A122</f>
        <v>0</v>
      </c>
      <c r="B122" s="1">
        <f t="array" ref="B122">MMULT(Returns!B122:AC122,Resume!$B$38:$B$65)</f>
        <v>0</v>
      </c>
    </row>
    <row r="123" spans="1:2">
      <c r="A123" s="11">
        <f>Returns!A123</f>
        <v>0</v>
      </c>
      <c r="B123" s="1">
        <f t="array" ref="B123">MMULT(Returns!B123:AC123,Resume!$B$38:$B$65)</f>
        <v>0</v>
      </c>
    </row>
    <row r="124" spans="1:2">
      <c r="A124" s="11">
        <f>Returns!A124</f>
        <v>0</v>
      </c>
      <c r="B124" s="1">
        <f t="array" ref="B124">MMULT(Returns!B124:AC124,Resume!$B$38:$B$65)</f>
        <v>0</v>
      </c>
    </row>
    <row r="125" spans="1:2">
      <c r="A125" s="11">
        <f>Returns!A125</f>
        <v>0</v>
      </c>
      <c r="B125" s="1">
        <f t="array" ref="B125">MMULT(Returns!B125:AC125,Resume!$B$38:$B$65)</f>
        <v>0</v>
      </c>
    </row>
    <row r="126" spans="1:2">
      <c r="A126" s="11">
        <f>Returns!A126</f>
        <v>0</v>
      </c>
      <c r="B126" s="1">
        <f t="array" ref="B126">MMULT(Returns!B126:AC126,Resume!$B$38:$B$65)</f>
        <v>0</v>
      </c>
    </row>
    <row r="127" spans="1:2">
      <c r="A127" s="11">
        <f>Returns!A127</f>
        <v>0</v>
      </c>
      <c r="B127" s="1">
        <f t="array" ref="B127">MMULT(Returns!B127:AC127,Resume!$B$38:$B$65)</f>
        <v>0</v>
      </c>
    </row>
    <row r="128" spans="1:2">
      <c r="A128" s="11">
        <f>Returns!A128</f>
        <v>0</v>
      </c>
      <c r="B128" s="1">
        <f t="array" ref="B128">MMULT(Returns!B128:AC128,Resume!$B$38:$B$65)</f>
        <v>0</v>
      </c>
    </row>
    <row r="129" spans="1:2">
      <c r="A129" s="11">
        <f>Returns!A129</f>
        <v>0</v>
      </c>
      <c r="B129" s="1">
        <f t="array" ref="B129">MMULT(Returns!B129:AC129,Resume!$B$38:$B$65)</f>
        <v>0</v>
      </c>
    </row>
    <row r="130" spans="1:2">
      <c r="A130" s="11">
        <f>Returns!A130</f>
        <v>0</v>
      </c>
      <c r="B130" s="1">
        <f t="array" ref="B130">MMULT(Returns!B130:AC130,Resume!$B$38:$B$65)</f>
        <v>0</v>
      </c>
    </row>
    <row r="131" spans="1:2">
      <c r="A131" s="11">
        <f>Returns!A131</f>
        <v>0</v>
      </c>
      <c r="B131" s="1">
        <f t="array" ref="B131">MMULT(Returns!B131:AC131,Resume!$B$38:$B$65)</f>
        <v>0</v>
      </c>
    </row>
    <row r="132" spans="1:2">
      <c r="A132" s="11">
        <f>Returns!A132</f>
        <v>0</v>
      </c>
      <c r="B132" s="1">
        <f t="array" ref="B132">MMULT(Returns!B132:AC132,Resume!$B$38:$B$65)</f>
        <v>0</v>
      </c>
    </row>
    <row r="133" spans="1:2">
      <c r="A133" s="11">
        <f>Returns!A133</f>
        <v>0</v>
      </c>
      <c r="B133" s="1">
        <f t="array" ref="B133">MMULT(Returns!B133:AC133,Resume!$B$38:$B$65)</f>
        <v>0</v>
      </c>
    </row>
    <row r="134" spans="1:2">
      <c r="A134" s="11">
        <f>Returns!A134</f>
        <v>0</v>
      </c>
      <c r="B134" s="1">
        <f t="array" ref="B134">MMULT(Returns!B134:AC134,Resume!$B$38:$B$65)</f>
        <v>0</v>
      </c>
    </row>
    <row r="135" spans="1:2">
      <c r="A135" s="11">
        <f>Returns!A135</f>
        <v>0</v>
      </c>
      <c r="B135" s="1">
        <f t="array" ref="B135">MMULT(Returns!B135:AC135,Resume!$B$38:$B$65)</f>
        <v>0</v>
      </c>
    </row>
    <row r="136" spans="1:2">
      <c r="A136" s="11">
        <f>Returns!A136</f>
        <v>0</v>
      </c>
      <c r="B136" s="1">
        <f t="array" ref="B136">MMULT(Returns!B136:AC136,Resume!$B$38:$B$65)</f>
        <v>0</v>
      </c>
    </row>
    <row r="137" spans="1:2">
      <c r="A137" s="11">
        <f>Returns!A137</f>
        <v>0</v>
      </c>
      <c r="B137" s="1">
        <f t="array" ref="B137">MMULT(Returns!B137:AC137,Resume!$B$38:$B$65)</f>
        <v>0</v>
      </c>
    </row>
    <row r="138" spans="1:2">
      <c r="A138" s="11">
        <f>Returns!A138</f>
        <v>0</v>
      </c>
      <c r="B138" s="1">
        <f t="array" ref="B138">MMULT(Returns!B138:AC138,Resume!$B$38:$B$65)</f>
        <v>0</v>
      </c>
    </row>
    <row r="139" spans="1:2">
      <c r="A139" s="11">
        <f>Returns!A139</f>
        <v>0</v>
      </c>
      <c r="B139" s="1">
        <f t="array" ref="B139">MMULT(Returns!B139:AC139,Resume!$B$38:$B$65)</f>
        <v>0</v>
      </c>
    </row>
    <row r="140" spans="1:2">
      <c r="A140" s="11">
        <f>Returns!A140</f>
        <v>0</v>
      </c>
      <c r="B140" s="1">
        <f t="array" ref="B140">MMULT(Returns!B140:AC140,Resume!$B$38:$B$65)</f>
        <v>0</v>
      </c>
    </row>
    <row r="141" spans="1:2">
      <c r="A141" s="11">
        <f>Returns!A141</f>
        <v>0</v>
      </c>
      <c r="B141" s="1">
        <f t="array" ref="B141">MMULT(Returns!B141:AC141,Resume!$B$38:$B$65)</f>
        <v>0</v>
      </c>
    </row>
    <row r="142" spans="1:2">
      <c r="A142" s="11">
        <f>Returns!A142</f>
        <v>0</v>
      </c>
      <c r="B142" s="1">
        <f t="array" ref="B142">MMULT(Returns!B142:AC142,Resume!$B$38:$B$65)</f>
        <v>0</v>
      </c>
    </row>
    <row r="143" spans="1:2">
      <c r="A143" s="11">
        <f>Returns!A143</f>
        <v>0</v>
      </c>
      <c r="B143" s="1">
        <f t="array" ref="B143">MMULT(Returns!B143:AC143,Resume!$B$38:$B$65)</f>
        <v>0</v>
      </c>
    </row>
    <row r="144" spans="1:2">
      <c r="A144" s="11">
        <f>Returns!A144</f>
        <v>0</v>
      </c>
      <c r="B144" s="1">
        <f t="array" ref="B144">MMULT(Returns!B144:AC144,Resume!$B$38:$B$65)</f>
        <v>0</v>
      </c>
    </row>
    <row r="145" spans="1:2">
      <c r="A145" s="11">
        <f>Returns!A145</f>
        <v>0</v>
      </c>
      <c r="B145" s="1">
        <f t="array" ref="B145">MMULT(Returns!B145:AC145,Resume!$B$38:$B$65)</f>
        <v>0</v>
      </c>
    </row>
    <row r="146" spans="1:2">
      <c r="A146" s="11">
        <f>Returns!A146</f>
        <v>0</v>
      </c>
      <c r="B146" s="1">
        <f t="array" ref="B146">MMULT(Returns!B146:AC146,Resume!$B$38:$B$65)</f>
        <v>0</v>
      </c>
    </row>
    <row r="147" spans="1:2">
      <c r="A147" s="11">
        <f>Returns!A147</f>
        <v>0</v>
      </c>
      <c r="B147" s="1">
        <f t="array" ref="B147">MMULT(Returns!B147:AC147,Resume!$B$38:$B$65)</f>
        <v>0</v>
      </c>
    </row>
    <row r="148" spans="1:2">
      <c r="A148" s="11">
        <f>Returns!A148</f>
        <v>0</v>
      </c>
      <c r="B148" s="1">
        <f t="array" ref="B148">MMULT(Returns!B148:AC148,Resume!$B$38:$B$65)</f>
        <v>0</v>
      </c>
    </row>
    <row r="149" spans="1:2">
      <c r="A149" s="11">
        <f>Returns!A149</f>
        <v>0</v>
      </c>
      <c r="B149" s="1">
        <f t="array" ref="B149">MMULT(Returns!B149:AC149,Resume!$B$38:$B$65)</f>
        <v>0</v>
      </c>
    </row>
    <row r="150" spans="1:2">
      <c r="A150" s="11">
        <f>Returns!A150</f>
        <v>0</v>
      </c>
      <c r="B150" s="1">
        <f t="array" ref="B150">MMULT(Returns!B150:AC150,Resume!$B$38:$B$65)</f>
        <v>0</v>
      </c>
    </row>
    <row r="151" spans="1:2">
      <c r="A151" s="11">
        <f>Returns!A151</f>
        <v>0</v>
      </c>
      <c r="B151" s="1">
        <f t="array" ref="B151">MMULT(Returns!B151:AC151,Resume!$B$38:$B$65)</f>
        <v>0</v>
      </c>
    </row>
    <row r="152" spans="1:2">
      <c r="A152" s="11">
        <f>Returns!A152</f>
        <v>0</v>
      </c>
      <c r="B152" s="1">
        <f t="array" ref="B152">MMULT(Returns!B152:AC152,Resume!$B$38:$B$65)</f>
        <v>0</v>
      </c>
    </row>
    <row r="153" spans="1:2">
      <c r="A153" s="11">
        <f>Returns!A153</f>
        <v>0</v>
      </c>
      <c r="B153" s="1">
        <f t="array" ref="B153">MMULT(Returns!B153:AC153,Resume!$B$38:$B$65)</f>
        <v>0</v>
      </c>
    </row>
    <row r="154" spans="1:2">
      <c r="A154" s="11">
        <f>Returns!A154</f>
        <v>0</v>
      </c>
      <c r="B154" s="1">
        <f t="array" ref="B154">MMULT(Returns!B154:AC154,Resume!$B$38:$B$65)</f>
        <v>0</v>
      </c>
    </row>
    <row r="155" spans="1:2">
      <c r="A155" s="11">
        <f>Returns!A155</f>
        <v>0</v>
      </c>
      <c r="B155" s="1">
        <f t="array" ref="B155">MMULT(Returns!B155:AC155,Resume!$B$38:$B$65)</f>
        <v>0</v>
      </c>
    </row>
    <row r="156" spans="1:2">
      <c r="A156" s="11">
        <f>Returns!A156</f>
        <v>0</v>
      </c>
      <c r="B156" s="1">
        <f t="array" ref="B156">MMULT(Returns!B156:AC156,Resume!$B$38:$B$65)</f>
        <v>0</v>
      </c>
    </row>
    <row r="157" spans="1:2">
      <c r="A157" s="11">
        <f>Returns!A157</f>
        <v>0</v>
      </c>
      <c r="B157" s="1">
        <f t="array" ref="B157">MMULT(Returns!B157:AC157,Resume!$B$38:$B$65)</f>
        <v>0</v>
      </c>
    </row>
    <row r="158" spans="1:2">
      <c r="A158" s="11">
        <f>Returns!A158</f>
        <v>0</v>
      </c>
      <c r="B158" s="1">
        <f t="array" ref="B158">MMULT(Returns!B158:AC158,Resume!$B$38:$B$65)</f>
        <v>0</v>
      </c>
    </row>
    <row r="159" spans="1:2">
      <c r="A159" s="11">
        <f>Returns!A159</f>
        <v>0</v>
      </c>
      <c r="B159" s="1">
        <f t="array" ref="B159">MMULT(Returns!B159:AC159,Resume!$B$38:$B$65)</f>
        <v>0</v>
      </c>
    </row>
    <row r="160" spans="1:2">
      <c r="A160" s="11">
        <f>Returns!A160</f>
        <v>0</v>
      </c>
      <c r="B160" s="1">
        <f t="array" ref="B160">MMULT(Returns!B160:AC160,Resume!$B$38:$B$65)</f>
        <v>0</v>
      </c>
    </row>
    <row r="161" spans="1:2">
      <c r="A161" s="11">
        <f>Returns!A161</f>
        <v>0</v>
      </c>
      <c r="B161" s="1">
        <f t="array" ref="B161">MMULT(Returns!B161:AC161,Resume!$B$38:$B$65)</f>
        <v>0</v>
      </c>
    </row>
    <row r="162" spans="1:2">
      <c r="A162" s="11">
        <f>Returns!A162</f>
        <v>0</v>
      </c>
      <c r="B162" s="1">
        <f t="array" ref="B162">MMULT(Returns!B162:AC162,Resume!$B$38:$B$65)</f>
        <v>0</v>
      </c>
    </row>
    <row r="163" spans="1:2">
      <c r="A163" s="11">
        <f>Returns!A163</f>
        <v>0</v>
      </c>
      <c r="B163" s="1">
        <f t="array" ref="B163">MMULT(Returns!B163:AC163,Resume!$B$38:$B$65)</f>
        <v>0</v>
      </c>
    </row>
    <row r="164" spans="1:2">
      <c r="A164" s="11">
        <f>Returns!A164</f>
        <v>0</v>
      </c>
      <c r="B164" s="1">
        <f t="array" ref="B164">MMULT(Returns!B164:AC164,Resume!$B$38:$B$65)</f>
        <v>0</v>
      </c>
    </row>
    <row r="165" spans="1:2">
      <c r="A165" s="11">
        <f>Returns!A165</f>
        <v>0</v>
      </c>
      <c r="B165" s="1">
        <f t="array" ref="B165">MMULT(Returns!B165:AC165,Resume!$B$38:$B$65)</f>
        <v>0</v>
      </c>
    </row>
    <row r="166" spans="1:2">
      <c r="A166" s="11">
        <f>Returns!A166</f>
        <v>0</v>
      </c>
      <c r="B166" s="1">
        <f t="array" ref="B166">MMULT(Returns!B166:AC166,Resume!$B$38:$B$65)</f>
        <v>0</v>
      </c>
    </row>
    <row r="167" spans="1:2">
      <c r="A167" s="11">
        <f>Returns!A167</f>
        <v>0</v>
      </c>
      <c r="B167" s="1">
        <f t="array" ref="B167">MMULT(Returns!B167:AC167,Resume!$B$38:$B$65)</f>
        <v>0</v>
      </c>
    </row>
    <row r="168" spans="1:2">
      <c r="A168" s="11">
        <f>Returns!A168</f>
        <v>0</v>
      </c>
      <c r="B168" s="1">
        <f t="array" ref="B168">MMULT(Returns!B168:AC168,Resume!$B$38:$B$65)</f>
        <v>0</v>
      </c>
    </row>
    <row r="169" spans="1:2">
      <c r="A169" s="11">
        <f>Returns!A169</f>
        <v>0</v>
      </c>
      <c r="B169" s="1">
        <f t="array" ref="B169">MMULT(Returns!B169:AC169,Resume!$B$38:$B$65)</f>
        <v>0</v>
      </c>
    </row>
    <row r="170" spans="1:2">
      <c r="A170" s="11">
        <f>Returns!A170</f>
        <v>0</v>
      </c>
      <c r="B170" s="1">
        <f t="array" ref="B170">MMULT(Returns!B170:AC170,Resume!$B$38:$B$65)</f>
        <v>0</v>
      </c>
    </row>
    <row r="171" spans="1:2">
      <c r="A171" s="11">
        <f>Returns!A171</f>
        <v>0</v>
      </c>
      <c r="B171" s="1">
        <f t="array" ref="B171">MMULT(Returns!B171:AC171,Resume!$B$38:$B$65)</f>
        <v>0</v>
      </c>
    </row>
    <row r="172" spans="1:2">
      <c r="A172" s="11">
        <f>Returns!A172</f>
        <v>0</v>
      </c>
      <c r="B172" s="1">
        <f t="array" ref="B172">MMULT(Returns!B172:AC172,Resume!$B$38:$B$65)</f>
        <v>0</v>
      </c>
    </row>
    <row r="173" spans="1:2">
      <c r="A173" s="11">
        <f>Returns!A173</f>
        <v>0</v>
      </c>
      <c r="B173" s="1">
        <f t="array" ref="B173">MMULT(Returns!B173:AC173,Resume!$B$38:$B$65)</f>
        <v>0</v>
      </c>
    </row>
    <row r="174" spans="1:2">
      <c r="A174" s="11">
        <f>Returns!A174</f>
        <v>0</v>
      </c>
      <c r="B174" s="1">
        <f t="array" ref="B174">MMULT(Returns!B174:AC174,Resume!$B$38:$B$65)</f>
        <v>0</v>
      </c>
    </row>
    <row r="175" spans="1:2">
      <c r="A175" s="11">
        <f>Returns!A175</f>
        <v>0</v>
      </c>
      <c r="B175" s="1">
        <f t="array" ref="B175">MMULT(Returns!B175:AC175,Resume!$B$38:$B$65)</f>
        <v>0</v>
      </c>
    </row>
    <row r="176" spans="1:2">
      <c r="A176" s="11">
        <f>Returns!A176</f>
        <v>0</v>
      </c>
      <c r="B176" s="1">
        <f t="array" ref="B176">MMULT(Returns!B176:AC176,Resume!$B$38:$B$65)</f>
        <v>0</v>
      </c>
    </row>
    <row r="177" spans="1:2">
      <c r="A177" s="11">
        <f>Returns!A177</f>
        <v>0</v>
      </c>
      <c r="B177" s="1">
        <f t="array" ref="B177">MMULT(Returns!B177:AC177,Resume!$B$38:$B$65)</f>
        <v>0</v>
      </c>
    </row>
    <row r="178" spans="1:2">
      <c r="A178" s="11">
        <f>Returns!A178</f>
        <v>0</v>
      </c>
      <c r="B178" s="1">
        <f t="array" ref="B178">MMULT(Returns!B178:AC178,Resume!$B$38:$B$65)</f>
        <v>0</v>
      </c>
    </row>
    <row r="179" spans="1:2">
      <c r="A179" s="11">
        <f>Returns!A179</f>
        <v>0</v>
      </c>
      <c r="B179" s="1">
        <f t="array" ref="B179">MMULT(Returns!B179:AC179,Resume!$B$38:$B$65)</f>
        <v>0</v>
      </c>
    </row>
    <row r="180" spans="1:2">
      <c r="A180" s="11">
        <f>Returns!A180</f>
        <v>0</v>
      </c>
      <c r="B180" s="1">
        <f t="array" ref="B180">MMULT(Returns!B180:AC180,Resume!$B$38:$B$65)</f>
        <v>0</v>
      </c>
    </row>
    <row r="181" spans="1:2">
      <c r="A181" s="11">
        <f>Returns!A181</f>
        <v>0</v>
      </c>
      <c r="B181" s="1">
        <f t="array" ref="B181">MMULT(Returns!B181:AC181,Resume!$B$38:$B$65)</f>
        <v>0</v>
      </c>
    </row>
    <row r="182" spans="1:2">
      <c r="A182" s="11">
        <f>Returns!A182</f>
        <v>0</v>
      </c>
      <c r="B182" s="1">
        <f t="array" ref="B182">MMULT(Returns!B182:AC182,Resume!$B$38:$B$65)</f>
        <v>0</v>
      </c>
    </row>
    <row r="183" spans="1:2">
      <c r="A183" s="11">
        <f>Returns!A183</f>
        <v>0</v>
      </c>
      <c r="B183" s="1">
        <f t="array" ref="B183">MMULT(Returns!B183:AC183,Resume!$B$38:$B$65)</f>
        <v>0</v>
      </c>
    </row>
    <row r="184" spans="1:2">
      <c r="A184" s="11">
        <f>Returns!A184</f>
        <v>0</v>
      </c>
      <c r="B184" s="1">
        <f t="array" ref="B184">MMULT(Returns!B184:AC184,Resume!$B$38:$B$65)</f>
        <v>0</v>
      </c>
    </row>
    <row r="185" spans="1:2">
      <c r="A185" s="11">
        <f>Returns!A185</f>
        <v>0</v>
      </c>
      <c r="B185" s="1">
        <f t="array" ref="B185">MMULT(Returns!B185:AC185,Resume!$B$38:$B$65)</f>
        <v>0</v>
      </c>
    </row>
    <row r="186" spans="1:2">
      <c r="A186" s="11">
        <f>Returns!A186</f>
        <v>0</v>
      </c>
      <c r="B186" s="1">
        <f t="array" ref="B186">MMULT(Returns!B186:AC186,Resume!$B$38:$B$65)</f>
        <v>0</v>
      </c>
    </row>
    <row r="187" spans="1:2">
      <c r="A187" s="11">
        <f>Returns!A187</f>
        <v>0</v>
      </c>
      <c r="B187" s="1">
        <f t="array" ref="B187">MMULT(Returns!B187:AC187,Resume!$B$38:$B$65)</f>
        <v>0</v>
      </c>
    </row>
    <row r="188" spans="1:2">
      <c r="A188" s="11">
        <f>Returns!A188</f>
        <v>0</v>
      </c>
      <c r="B188" s="1">
        <f t="array" ref="B188">MMULT(Returns!B188:AC188,Resume!$B$38:$B$65)</f>
        <v>0</v>
      </c>
    </row>
    <row r="189" spans="1:2">
      <c r="A189" s="11">
        <f>Returns!A189</f>
        <v>0</v>
      </c>
      <c r="B189" s="1">
        <f t="array" ref="B189">MMULT(Returns!B189:AC189,Resume!$B$38:$B$65)</f>
        <v>0</v>
      </c>
    </row>
    <row r="190" spans="1:2">
      <c r="A190" s="11">
        <f>Returns!A190</f>
        <v>0</v>
      </c>
      <c r="B190" s="1">
        <f t="array" ref="B190">MMULT(Returns!B190:AC190,Resume!$B$38:$B$65)</f>
        <v>0</v>
      </c>
    </row>
    <row r="191" spans="1:2">
      <c r="A191" s="11">
        <f>Returns!A191</f>
        <v>0</v>
      </c>
      <c r="B191" s="1">
        <f t="array" ref="B191">MMULT(Returns!B191:AC191,Resume!$B$38:$B$65)</f>
        <v>0</v>
      </c>
    </row>
    <row r="192" spans="1:2">
      <c r="A192" s="11">
        <f>Returns!A192</f>
        <v>0</v>
      </c>
      <c r="B192" s="1">
        <f t="array" ref="B192">MMULT(Returns!B192:AC192,Resume!$B$38:$B$65)</f>
        <v>0</v>
      </c>
    </row>
    <row r="193" spans="1:2">
      <c r="A193" s="11">
        <f>Returns!A193</f>
        <v>0</v>
      </c>
      <c r="B193" s="1">
        <f t="array" ref="B193">MMULT(Returns!B193:AC193,Resume!$B$38:$B$65)</f>
        <v>0</v>
      </c>
    </row>
    <row r="194" spans="1:2">
      <c r="A194" s="11">
        <f>Returns!A194</f>
        <v>0</v>
      </c>
      <c r="B194" s="1">
        <f t="array" ref="B194">MMULT(Returns!B194:AC194,Resume!$B$38:$B$65)</f>
        <v>0</v>
      </c>
    </row>
    <row r="195" spans="1:2">
      <c r="A195" s="11">
        <f>Returns!A195</f>
        <v>0</v>
      </c>
      <c r="B195" s="1">
        <f t="array" ref="B195">MMULT(Returns!B195:AC195,Resume!$B$38:$B$65)</f>
        <v>0</v>
      </c>
    </row>
    <row r="196" spans="1:2">
      <c r="A196" s="11">
        <f>Returns!A196</f>
        <v>0</v>
      </c>
      <c r="B196" s="1">
        <f t="array" ref="B196">MMULT(Returns!B196:AC196,Resume!$B$38:$B$65)</f>
        <v>0</v>
      </c>
    </row>
    <row r="197" spans="1:2">
      <c r="A197" s="11">
        <f>Returns!A197</f>
        <v>0</v>
      </c>
      <c r="B197" s="1">
        <f t="array" ref="B197">MMULT(Returns!B197:AC197,Resume!$B$38:$B$65)</f>
        <v>0</v>
      </c>
    </row>
    <row r="198" spans="1:2">
      <c r="A198" s="11">
        <f>Returns!A198</f>
        <v>0</v>
      </c>
      <c r="B198" s="1">
        <f t="array" ref="B198">MMULT(Returns!B198:AC198,Resume!$B$38:$B$65)</f>
        <v>0</v>
      </c>
    </row>
    <row r="199" spans="1:2">
      <c r="A199" s="11">
        <f>Returns!A199</f>
        <v>0</v>
      </c>
      <c r="B199" s="1">
        <f t="array" ref="B199">MMULT(Returns!B199:AC199,Resume!$B$38:$B$65)</f>
        <v>0</v>
      </c>
    </row>
    <row r="200" spans="1:2">
      <c r="A200" s="11">
        <f>Returns!A200</f>
        <v>0</v>
      </c>
      <c r="B200" s="1">
        <f t="array" ref="B200">MMULT(Returns!B200:AC200,Resume!$B$38:$B$65)</f>
        <v>0</v>
      </c>
    </row>
    <row r="201" spans="1:2">
      <c r="A201" s="11">
        <f>Returns!A201</f>
        <v>0</v>
      </c>
      <c r="B201" s="1">
        <f t="array" ref="B201">MMULT(Returns!B201:AC201,Resume!$B$38:$B$65)</f>
        <v>0</v>
      </c>
    </row>
    <row r="202" spans="1:2">
      <c r="A202" s="11">
        <f>Returns!A202</f>
        <v>0</v>
      </c>
      <c r="B202" s="1">
        <f t="array" ref="B202">MMULT(Returns!B202:AC202,Resume!$B$38:$B$65)</f>
        <v>0</v>
      </c>
    </row>
    <row r="203" spans="1:2">
      <c r="A203" s="11">
        <f>Returns!A203</f>
        <v>0</v>
      </c>
      <c r="B203" s="1">
        <f t="array" ref="B203">MMULT(Returns!B203:AC203,Resume!$B$38:$B$65)</f>
        <v>0</v>
      </c>
    </row>
    <row r="204" spans="1:2">
      <c r="A204" s="11">
        <f>Returns!A204</f>
        <v>0</v>
      </c>
      <c r="B204" s="1">
        <f t="array" ref="B204">MMULT(Returns!B204:AC204,Resume!$B$38:$B$65)</f>
        <v>0</v>
      </c>
    </row>
    <row r="205" spans="1:2">
      <c r="A205" s="11">
        <f>Returns!A205</f>
        <v>0</v>
      </c>
      <c r="B205" s="1">
        <f t="array" ref="B205">MMULT(Returns!B205:AC205,Resume!$B$38:$B$65)</f>
        <v>0</v>
      </c>
    </row>
    <row r="206" spans="1:2">
      <c r="A206" s="11">
        <f>Returns!A206</f>
        <v>0</v>
      </c>
      <c r="B206" s="1">
        <f t="array" ref="B206">MMULT(Returns!B206:AC206,Resume!$B$38:$B$65)</f>
        <v>0</v>
      </c>
    </row>
    <row r="207" spans="1:2">
      <c r="A207" s="11">
        <f>Returns!A207</f>
        <v>0</v>
      </c>
      <c r="B207" s="1">
        <f t="array" ref="B207">MMULT(Returns!B207:AC207,Resume!$B$38:$B$65)</f>
        <v>0</v>
      </c>
    </row>
    <row r="208" spans="1:2">
      <c r="A208" s="11">
        <f>Returns!A208</f>
        <v>0</v>
      </c>
      <c r="B208" s="1">
        <f t="array" ref="B208">MMULT(Returns!B208:AC208,Resume!$B$38:$B$65)</f>
        <v>0</v>
      </c>
    </row>
    <row r="209" spans="1:2">
      <c r="A209" s="11">
        <f>Returns!A209</f>
        <v>0</v>
      </c>
      <c r="B209" s="1">
        <f t="array" ref="B209">MMULT(Returns!B209:AC209,Resume!$B$38:$B$65)</f>
        <v>0</v>
      </c>
    </row>
    <row r="210" spans="1:2">
      <c r="A210" s="11">
        <f>Returns!A210</f>
        <v>0</v>
      </c>
      <c r="B210" s="1">
        <f t="array" ref="B210">MMULT(Returns!B210:AC210,Resume!$B$38:$B$65)</f>
        <v>0</v>
      </c>
    </row>
    <row r="211" spans="1:2">
      <c r="A211" s="11">
        <f>Returns!A211</f>
        <v>0</v>
      </c>
      <c r="B211" s="1">
        <f t="array" ref="B211">MMULT(Returns!B211:AC211,Resume!$B$38:$B$65)</f>
        <v>0</v>
      </c>
    </row>
    <row r="212" spans="1:2">
      <c r="A212" s="11">
        <f>Returns!A212</f>
        <v>0</v>
      </c>
      <c r="B212" s="1">
        <f t="array" ref="B212">MMULT(Returns!B212:AC212,Resume!$B$38:$B$65)</f>
        <v>0</v>
      </c>
    </row>
    <row r="213" spans="1:2">
      <c r="A213" s="11">
        <f>Returns!A213</f>
        <v>0</v>
      </c>
      <c r="B213" s="1">
        <f t="array" ref="B213">MMULT(Returns!B213:AC213,Resume!$B$38:$B$65)</f>
        <v>0</v>
      </c>
    </row>
    <row r="214" spans="1:2">
      <c r="A214" s="11">
        <f>Returns!A214</f>
        <v>0</v>
      </c>
      <c r="B214" s="1">
        <f t="array" ref="B214">MMULT(Returns!B214:AC214,Resume!$B$38:$B$65)</f>
        <v>0</v>
      </c>
    </row>
    <row r="215" spans="1:2">
      <c r="A215" s="11">
        <f>Returns!A215</f>
        <v>0</v>
      </c>
      <c r="B215" s="1">
        <f t="array" ref="B215">MMULT(Returns!B215:AC215,Resume!$B$38:$B$65)</f>
        <v>0</v>
      </c>
    </row>
    <row r="216" spans="1:2">
      <c r="A216" s="11">
        <f>Returns!A216</f>
        <v>0</v>
      </c>
      <c r="B216" s="1">
        <f t="array" ref="B216">MMULT(Returns!B216:AC216,Resume!$B$38:$B$65)</f>
        <v>0</v>
      </c>
    </row>
    <row r="217" spans="1:2">
      <c r="A217" s="11">
        <f>Returns!A217</f>
        <v>0</v>
      </c>
      <c r="B217" s="1">
        <f t="array" ref="B217">MMULT(Returns!B217:AC217,Resume!$B$38:$B$65)</f>
        <v>0</v>
      </c>
    </row>
    <row r="218" spans="1:2">
      <c r="A218" s="11">
        <f>Returns!A218</f>
        <v>0</v>
      </c>
      <c r="B218" s="1">
        <f t="array" ref="B218">MMULT(Returns!B218:AC218,Resume!$B$38:$B$65)</f>
        <v>0</v>
      </c>
    </row>
    <row r="219" spans="1:2">
      <c r="A219" s="11">
        <f>Returns!A219</f>
        <v>0</v>
      </c>
      <c r="B219" s="1">
        <f t="array" ref="B219">MMULT(Returns!B219:AC219,Resume!$B$38:$B$65)</f>
        <v>0</v>
      </c>
    </row>
    <row r="220" spans="1:2">
      <c r="A220" s="11">
        <f>Returns!A220</f>
        <v>0</v>
      </c>
      <c r="B220" s="1">
        <f t="array" ref="B220">MMULT(Returns!B220:AC220,Resume!$B$38:$B$65)</f>
        <v>0</v>
      </c>
    </row>
    <row r="221" spans="1:2">
      <c r="A221" s="11">
        <f>Returns!A221</f>
        <v>0</v>
      </c>
      <c r="B221" s="1">
        <f t="array" ref="B221">MMULT(Returns!B221:AC221,Resume!$B$38:$B$65)</f>
        <v>0</v>
      </c>
    </row>
    <row r="222" spans="1:2">
      <c r="A222" s="11">
        <f>Returns!A222</f>
        <v>0</v>
      </c>
      <c r="B222" s="1">
        <f t="array" ref="B222">MMULT(Returns!B222:AC222,Resume!$B$38:$B$65)</f>
        <v>0</v>
      </c>
    </row>
    <row r="223" spans="1:2">
      <c r="A223" s="11">
        <f>Returns!A223</f>
        <v>0</v>
      </c>
      <c r="B223" s="1">
        <f t="array" ref="B223">MMULT(Returns!B223:AC223,Resume!$B$38:$B$65)</f>
        <v>0</v>
      </c>
    </row>
    <row r="224" spans="1:2">
      <c r="A224" s="11">
        <f>Returns!A224</f>
        <v>0</v>
      </c>
      <c r="B224" s="1">
        <f t="array" ref="B224">MMULT(Returns!B224:AC224,Resume!$B$38:$B$65)</f>
        <v>0</v>
      </c>
    </row>
    <row r="225" spans="1:2">
      <c r="A225" s="11">
        <f>Returns!A225</f>
        <v>0</v>
      </c>
      <c r="B225" s="1">
        <f t="array" ref="B225">MMULT(Returns!B225:AC225,Resume!$B$38:$B$65)</f>
        <v>0</v>
      </c>
    </row>
    <row r="226" spans="1:2">
      <c r="A226" s="11">
        <f>Returns!A226</f>
        <v>0</v>
      </c>
      <c r="B226" s="1">
        <f t="array" ref="B226">MMULT(Returns!B226:AC226,Resume!$B$38:$B$65)</f>
        <v>0</v>
      </c>
    </row>
    <row r="227" spans="1:2">
      <c r="A227" s="11">
        <f>Returns!A227</f>
        <v>0</v>
      </c>
      <c r="B227" s="1">
        <f t="array" ref="B227">MMULT(Returns!B227:AC227,Resume!$B$38:$B$65)</f>
        <v>0</v>
      </c>
    </row>
    <row r="228" spans="1:2">
      <c r="A228" s="11">
        <f>Returns!A228</f>
        <v>0</v>
      </c>
      <c r="B228" s="1">
        <f t="array" ref="B228">MMULT(Returns!B228:AC228,Resume!$B$38:$B$65)</f>
        <v>0</v>
      </c>
    </row>
    <row r="229" spans="1:2">
      <c r="A229" s="11">
        <f>Returns!A229</f>
        <v>0</v>
      </c>
      <c r="B229" s="1">
        <f t="array" ref="B229">MMULT(Returns!B229:AC229,Resume!$B$38:$B$65)</f>
        <v>0</v>
      </c>
    </row>
    <row r="230" spans="1:2">
      <c r="A230" s="11">
        <f>Returns!A230</f>
        <v>0</v>
      </c>
      <c r="B230" s="1">
        <f t="array" ref="B230">MMULT(Returns!B230:AC230,Resume!$B$38:$B$65)</f>
        <v>0</v>
      </c>
    </row>
    <row r="231" spans="1:2">
      <c r="A231" s="11">
        <f>Returns!A231</f>
        <v>0</v>
      </c>
      <c r="B231" s="1">
        <f t="array" ref="B231">MMULT(Returns!B231:AC231,Resume!$B$38:$B$65)</f>
        <v>0</v>
      </c>
    </row>
    <row r="232" spans="1:2">
      <c r="A232" s="11">
        <f>Returns!A232</f>
        <v>0</v>
      </c>
      <c r="B232" s="1">
        <f t="array" ref="B232">MMULT(Returns!B232:AC232,Resume!$B$38:$B$65)</f>
        <v>0</v>
      </c>
    </row>
    <row r="233" spans="1:2">
      <c r="A233" s="11">
        <f>Returns!A233</f>
        <v>0</v>
      </c>
      <c r="B233" s="1">
        <f t="array" ref="B233">MMULT(Returns!B233:AC233,Resume!$B$38:$B$65)</f>
        <v>0</v>
      </c>
    </row>
    <row r="234" spans="1:2">
      <c r="A234" s="11">
        <f>Returns!A234</f>
        <v>0</v>
      </c>
      <c r="B234" s="1">
        <f t="array" ref="B234">MMULT(Returns!B234:AC234,Resume!$B$38:$B$65)</f>
        <v>0</v>
      </c>
    </row>
    <row r="235" spans="1:2">
      <c r="A235" s="11">
        <f>Returns!A235</f>
        <v>0</v>
      </c>
      <c r="B235" s="1">
        <f t="array" ref="B235">MMULT(Returns!B235:AC235,Resume!$B$38:$B$65)</f>
        <v>0</v>
      </c>
    </row>
    <row r="236" spans="1:2">
      <c r="A236" s="11">
        <f>Returns!A236</f>
        <v>0</v>
      </c>
      <c r="B236" s="1">
        <f t="array" ref="B236">MMULT(Returns!B236:AC236,Resume!$B$38:$B$65)</f>
        <v>0</v>
      </c>
    </row>
    <row r="237" spans="1:2">
      <c r="A237" s="11">
        <f>Returns!A237</f>
        <v>0</v>
      </c>
      <c r="B237" s="1">
        <f t="array" ref="B237">MMULT(Returns!B237:AC237,Resume!$B$38:$B$65)</f>
        <v>0</v>
      </c>
    </row>
    <row r="238" spans="1:2">
      <c r="A238" s="11">
        <f>Returns!A238</f>
        <v>0</v>
      </c>
      <c r="B238" s="1">
        <f t="array" ref="B238">MMULT(Returns!B238:AC238,Resume!$B$38:$B$65)</f>
        <v>0</v>
      </c>
    </row>
    <row r="239" spans="1:2">
      <c r="A239" s="11">
        <f>Returns!A239</f>
        <v>0</v>
      </c>
      <c r="B239" s="1">
        <f t="array" ref="B239">MMULT(Returns!B239:AC239,Resume!$B$38:$B$65)</f>
        <v>0</v>
      </c>
    </row>
    <row r="240" spans="1:2">
      <c r="A240" s="11">
        <f>Returns!A240</f>
        <v>0</v>
      </c>
      <c r="B240" s="1">
        <f t="array" ref="B240">MMULT(Returns!B240:AC240,Resume!$B$38:$B$65)</f>
        <v>0</v>
      </c>
    </row>
    <row r="241" spans="1:2">
      <c r="A241" s="11">
        <f>Returns!A241</f>
        <v>0</v>
      </c>
      <c r="B241" s="1">
        <f t="array" ref="B241">MMULT(Returns!B241:AC241,Resume!$B$38:$B$65)</f>
        <v>0</v>
      </c>
    </row>
    <row r="242" spans="1:2">
      <c r="A242" s="11">
        <f>Returns!A242</f>
        <v>0</v>
      </c>
      <c r="B242" s="1">
        <f t="array" ref="B242">MMULT(Returns!B242:AC242,Resume!$B$38:$B$65)</f>
        <v>0</v>
      </c>
    </row>
    <row r="243" spans="1:2">
      <c r="A243" s="11">
        <f>Returns!A243</f>
        <v>0</v>
      </c>
      <c r="B243" s="1">
        <f t="array" ref="B243">MMULT(Returns!B243:AC243,Resume!$B$38:$B$65)</f>
        <v>0</v>
      </c>
    </row>
    <row r="244" spans="1:2">
      <c r="A244" s="11">
        <f>Returns!A244</f>
        <v>0</v>
      </c>
      <c r="B244" s="1">
        <f t="array" ref="B244">MMULT(Returns!B244:AC244,Resume!$B$38:$B$65)</f>
        <v>0</v>
      </c>
    </row>
    <row r="245" spans="1:2">
      <c r="A245" s="11">
        <f>Returns!A245</f>
        <v>0</v>
      </c>
      <c r="B245" s="1">
        <f t="array" ref="B245">MMULT(Returns!B245:AC245,Resume!$B$38:$B$65)</f>
        <v>0</v>
      </c>
    </row>
    <row r="246" spans="1:2">
      <c r="A246" s="11">
        <f>Returns!A246</f>
        <v>0</v>
      </c>
      <c r="B246" s="1">
        <f t="array" ref="B246">MMULT(Returns!B246:AC246,Resume!$B$38:$B$65)</f>
        <v>0</v>
      </c>
    </row>
    <row r="247" spans="1:2">
      <c r="A247" s="11">
        <f>Returns!A247</f>
        <v>0</v>
      </c>
      <c r="B247" s="1">
        <f t="array" ref="B247">MMULT(Returns!B247:AC247,Resume!$B$38:$B$65)</f>
        <v>0</v>
      </c>
    </row>
    <row r="248" spans="1:2">
      <c r="A248" s="11">
        <f>Returns!A248</f>
        <v>0</v>
      </c>
      <c r="B248" s="1">
        <f t="array" ref="B248">MMULT(Returns!B248:AC248,Resume!$B$38:$B$65)</f>
        <v>0</v>
      </c>
    </row>
    <row r="249" spans="1:2">
      <c r="A249" s="11">
        <f>Returns!A249</f>
        <v>0</v>
      </c>
      <c r="B249" s="1">
        <f t="array" ref="B249">MMULT(Returns!B249:AC249,Resume!$B$38:$B$65)</f>
        <v>0</v>
      </c>
    </row>
    <row r="250" spans="1:2">
      <c r="A250" s="11">
        <f>Returns!A250</f>
        <v>0</v>
      </c>
      <c r="B250" s="1">
        <f t="array" ref="B250">MMULT(Returns!B250:AC250,Resume!$B$38:$B$65)</f>
        <v>0</v>
      </c>
    </row>
    <row r="251" spans="1:2">
      <c r="A251" s="11">
        <f>Returns!A251</f>
        <v>0</v>
      </c>
      <c r="B251" s="1">
        <f t="array" ref="B251">MMULT(Returns!B251:AC251,Resume!$B$38:$B$65)</f>
        <v>0</v>
      </c>
    </row>
    <row r="252" spans="1:2">
      <c r="A252" s="11">
        <f>Returns!A252</f>
        <v>0</v>
      </c>
      <c r="B252" s="1">
        <f t="array" ref="B252">MMULT(Returns!B252:AC252,Resume!$B$38:$B$65)</f>
        <v>0</v>
      </c>
    </row>
    <row r="253" spans="1:2">
      <c r="A253" s="11">
        <f>Returns!A253</f>
        <v>0</v>
      </c>
      <c r="B253" s="1">
        <f t="array" ref="B253">MMULT(Returns!B253:AC253,Resume!$B$38:$B$65)</f>
        <v>0</v>
      </c>
    </row>
    <row r="254" spans="1:2">
      <c r="A254" s="11">
        <f>Returns!A254</f>
        <v>0</v>
      </c>
      <c r="B254" s="1">
        <f t="array" ref="B254">MMULT(Returns!B254:AC254,Resume!$B$38:$B$65)</f>
        <v>0</v>
      </c>
    </row>
    <row r="255" spans="1:2">
      <c r="A255" s="11">
        <f>Returns!A255</f>
        <v>0</v>
      </c>
      <c r="B255" s="1">
        <f t="array" ref="B255">MMULT(Returns!B255:AC255,Resume!$B$38:$B$65)</f>
        <v>0</v>
      </c>
    </row>
    <row r="256" spans="1:2">
      <c r="A256" s="11">
        <f>Returns!A256</f>
        <v>0</v>
      </c>
      <c r="B256" s="1">
        <f t="array" ref="B256">MMULT(Returns!B256:AC256,Resume!$B$38:$B$65)</f>
        <v>0</v>
      </c>
    </row>
    <row r="257" spans="1:2">
      <c r="A257" s="11">
        <f>Returns!A257</f>
        <v>0</v>
      </c>
      <c r="B257" s="1">
        <f t="array" ref="B257">MMULT(Returns!B257:AC257,Resume!$B$38:$B$65)</f>
        <v>0</v>
      </c>
    </row>
    <row r="258" spans="1:2">
      <c r="A258" s="11">
        <f>Returns!A258</f>
        <v>0</v>
      </c>
      <c r="B258" s="1">
        <f t="array" ref="B258">MMULT(Returns!B258:AC258,Resume!$B$38:$B$65)</f>
        <v>0</v>
      </c>
    </row>
    <row r="259" spans="1:2">
      <c r="A259" s="11">
        <f>Returns!A259</f>
        <v>0</v>
      </c>
      <c r="B259" s="1">
        <f t="array" ref="B259">MMULT(Returns!B259:AC259,Resume!$B$38:$B$65)</f>
        <v>0</v>
      </c>
    </row>
    <row r="260" spans="1:2">
      <c r="A260" s="11">
        <f>Returns!A260</f>
        <v>0</v>
      </c>
      <c r="B260" s="1">
        <f t="array" ref="B260">MMULT(Returns!B260:AC260,Resume!$B$38:$B$65)</f>
        <v>0</v>
      </c>
    </row>
    <row r="261" spans="1:2">
      <c r="A261" s="11">
        <f>Returns!A261</f>
        <v>0</v>
      </c>
      <c r="B261" s="1">
        <f t="array" ref="B261">MMULT(Returns!B261:AC261,Resume!$B$38:$B$65)</f>
        <v>0</v>
      </c>
    </row>
    <row r="262" spans="1:2">
      <c r="A262" s="11">
        <f>Returns!A262</f>
        <v>0</v>
      </c>
      <c r="B262" s="1">
        <f t="array" ref="B262">MMULT(Returns!B262:AC262,Resume!$B$38:$B$65)</f>
        <v>0</v>
      </c>
    </row>
    <row r="263" spans="1:2">
      <c r="A263" s="11">
        <f>Returns!A263</f>
        <v>0</v>
      </c>
      <c r="B263" s="1">
        <f t="array" ref="B263">MMULT(Returns!B263:AC263,Resume!$B$38:$B$65)</f>
        <v>0</v>
      </c>
    </row>
    <row r="264" spans="1:2">
      <c r="A264" s="11">
        <f>Returns!A264</f>
        <v>0</v>
      </c>
      <c r="B264" s="1">
        <f t="array" ref="B264">MMULT(Returns!B264:AC264,Resume!$B$38:$B$65)</f>
        <v>0</v>
      </c>
    </row>
    <row r="265" spans="1:2">
      <c r="A265" s="11">
        <f>Returns!A265</f>
        <v>0</v>
      </c>
      <c r="B265" s="1">
        <f t="array" ref="B265">MMULT(Returns!B265:AC265,Resume!$B$38:$B$65)</f>
        <v>0</v>
      </c>
    </row>
    <row r="266" spans="1:2">
      <c r="A266" s="11">
        <f>Returns!A266</f>
        <v>0</v>
      </c>
      <c r="B266" s="1">
        <f t="array" ref="B266">MMULT(Returns!B266:AC266,Resume!$B$38:$B$65)</f>
        <v>0</v>
      </c>
    </row>
    <row r="267" spans="1:2">
      <c r="A267" s="11">
        <f>Returns!A267</f>
        <v>0</v>
      </c>
      <c r="B267" s="1">
        <f t="array" ref="B267">MMULT(Returns!B267:AC267,Resume!$B$38:$B$65)</f>
        <v>0</v>
      </c>
    </row>
    <row r="268" spans="1:2">
      <c r="A268" s="11">
        <f>Returns!A268</f>
        <v>0</v>
      </c>
      <c r="B268" s="1">
        <f t="array" ref="B268">MMULT(Returns!B268:AC268,Resume!$B$38:$B$65)</f>
        <v>0</v>
      </c>
    </row>
    <row r="269" spans="1:2">
      <c r="A269" s="11">
        <f>Returns!A269</f>
        <v>0</v>
      </c>
      <c r="B269" s="1">
        <f t="array" ref="B269">MMULT(Returns!B269:AC269,Resume!$B$38:$B$65)</f>
        <v>0</v>
      </c>
    </row>
    <row r="270" spans="1:2">
      <c r="A270" s="11">
        <f>Returns!A270</f>
        <v>0</v>
      </c>
      <c r="B270" s="1">
        <f t="array" ref="B270">MMULT(Returns!B270:AC270,Resume!$B$38:$B$65)</f>
        <v>0</v>
      </c>
    </row>
    <row r="271" spans="1:2">
      <c r="A271" s="11">
        <f>Returns!A271</f>
        <v>0</v>
      </c>
      <c r="B271" s="1">
        <f t="array" ref="B271">MMULT(Returns!B271:AC271,Resume!$B$38:$B$65)</f>
        <v>0</v>
      </c>
    </row>
    <row r="272" spans="1:2">
      <c r="A272" s="11">
        <f>Returns!A272</f>
        <v>0</v>
      </c>
      <c r="B272" s="1">
        <f t="array" ref="B272">MMULT(Returns!B272:AC272,Resume!$B$38:$B$65)</f>
        <v>0</v>
      </c>
    </row>
    <row r="273" spans="1:2">
      <c r="A273" s="11">
        <f>Returns!A273</f>
        <v>0</v>
      </c>
      <c r="B273" s="1">
        <f t="array" ref="B273">MMULT(Returns!B273:AC273,Resume!$B$38:$B$65)</f>
        <v>0</v>
      </c>
    </row>
    <row r="274" spans="1:2">
      <c r="A274" s="11">
        <f>Returns!A274</f>
        <v>0</v>
      </c>
      <c r="B274" s="1">
        <f t="array" ref="B274">MMULT(Returns!B274:AC274,Resume!$B$38:$B$65)</f>
        <v>0</v>
      </c>
    </row>
    <row r="275" spans="1:2">
      <c r="A275" s="11">
        <f>Returns!A275</f>
        <v>0</v>
      </c>
      <c r="B275" s="1">
        <f t="array" ref="B275">MMULT(Returns!B275:AC275,Resume!$B$38:$B$65)</f>
        <v>0</v>
      </c>
    </row>
    <row r="276" spans="1:2">
      <c r="A276" s="11">
        <f>Returns!A276</f>
        <v>0</v>
      </c>
      <c r="B276" s="1">
        <f t="array" ref="B276">MMULT(Returns!B276:AC276,Resume!$B$38:$B$65)</f>
        <v>0</v>
      </c>
    </row>
    <row r="277" spans="1:2">
      <c r="A277" s="11">
        <f>Returns!A277</f>
        <v>0</v>
      </c>
      <c r="B277" s="1">
        <f t="array" ref="B277">MMULT(Returns!B277:AC277,Resume!$B$38:$B$65)</f>
        <v>0</v>
      </c>
    </row>
    <row r="278" spans="1:2">
      <c r="A278" s="11">
        <f>Returns!A278</f>
        <v>0</v>
      </c>
      <c r="B278" s="1">
        <f t="array" ref="B278">MMULT(Returns!B278:AC278,Resume!$B$38:$B$65)</f>
        <v>0</v>
      </c>
    </row>
    <row r="279" spans="1:2">
      <c r="A279" s="11">
        <f>Returns!A279</f>
        <v>0</v>
      </c>
      <c r="B279" s="1">
        <f t="array" ref="B279">MMULT(Returns!B279:AC279,Resume!$B$38:$B$65)</f>
        <v>0</v>
      </c>
    </row>
    <row r="280" spans="1:2">
      <c r="A280" s="11">
        <f>Returns!A280</f>
        <v>0</v>
      </c>
      <c r="B280" s="1">
        <f t="array" ref="B280">MMULT(Returns!B280:AC280,Resume!$B$38:$B$65)</f>
        <v>0</v>
      </c>
    </row>
    <row r="281" spans="1:2">
      <c r="A281" s="11">
        <f>Returns!A281</f>
        <v>0</v>
      </c>
      <c r="B281" s="1">
        <f t="array" ref="B281">MMULT(Returns!B281:AC281,Resume!$B$38:$B$65)</f>
        <v>0</v>
      </c>
    </row>
    <row r="282" spans="1:2">
      <c r="A282" s="11">
        <f>Returns!A282</f>
        <v>0</v>
      </c>
      <c r="B282" s="1">
        <f t="array" ref="B282">MMULT(Returns!B282:AC282,Resume!$B$38:$B$65)</f>
        <v>0</v>
      </c>
    </row>
    <row r="283" spans="1:2">
      <c r="A283" s="11">
        <f>Returns!A283</f>
        <v>0</v>
      </c>
      <c r="B283" s="1">
        <f t="array" ref="B283">MMULT(Returns!B283:AC283,Resume!$B$38:$B$65)</f>
        <v>0</v>
      </c>
    </row>
    <row r="284" spans="1:2">
      <c r="A284" s="11">
        <f>Returns!A284</f>
        <v>0</v>
      </c>
      <c r="B284" s="1">
        <f t="array" ref="B284">MMULT(Returns!B284:AC284,Resume!$B$38:$B$65)</f>
        <v>0</v>
      </c>
    </row>
    <row r="285" spans="1:2">
      <c r="A285" s="11">
        <f>Returns!A285</f>
        <v>0</v>
      </c>
      <c r="B285" s="1">
        <f t="array" ref="B285">MMULT(Returns!B285:AC285,Resume!$B$38:$B$65)</f>
        <v>0</v>
      </c>
    </row>
    <row r="286" spans="1:2">
      <c r="A286" s="11">
        <f>Returns!A286</f>
        <v>0</v>
      </c>
      <c r="B286" s="1">
        <f t="array" ref="B286">MMULT(Returns!B286:AC286,Resume!$B$38:$B$65)</f>
        <v>0</v>
      </c>
    </row>
    <row r="287" spans="1:2">
      <c r="A287" s="11">
        <f>Returns!A287</f>
        <v>0</v>
      </c>
      <c r="B287" s="1">
        <f t="array" ref="B287">MMULT(Returns!B287:AC287,Resume!$B$38:$B$65)</f>
        <v>0</v>
      </c>
    </row>
    <row r="288" spans="1:2">
      <c r="A288" s="11">
        <f>Returns!A288</f>
        <v>0</v>
      </c>
      <c r="B288" s="1">
        <f t="array" ref="B288">MMULT(Returns!B288:AC288,Resume!$B$38:$B$65)</f>
        <v>0</v>
      </c>
    </row>
    <row r="289" spans="1:2">
      <c r="A289" s="11">
        <f>Returns!A289</f>
        <v>0</v>
      </c>
      <c r="B289" s="1">
        <f t="array" ref="B289">MMULT(Returns!B289:AC289,Resume!$B$38:$B$65)</f>
        <v>0</v>
      </c>
    </row>
    <row r="290" spans="1:2">
      <c r="A290" s="11">
        <f>Returns!A290</f>
        <v>0</v>
      </c>
      <c r="B290" s="1">
        <f t="array" ref="B290">MMULT(Returns!B290:AC290,Resume!$B$38:$B$65)</f>
        <v>0</v>
      </c>
    </row>
    <row r="291" spans="1:2">
      <c r="A291" s="11">
        <f>Returns!A291</f>
        <v>0</v>
      </c>
      <c r="B291" s="1">
        <f t="array" ref="B291">MMULT(Returns!B291:AC291,Resume!$B$38:$B$65)</f>
        <v>0</v>
      </c>
    </row>
    <row r="292" spans="1:2">
      <c r="A292" s="11">
        <f>Returns!A292</f>
        <v>0</v>
      </c>
      <c r="B292" s="1">
        <f t="array" ref="B292">MMULT(Returns!B292:AC292,Resume!$B$38:$B$65)</f>
        <v>0</v>
      </c>
    </row>
    <row r="293" spans="1:2">
      <c r="A293" s="11">
        <f>Returns!A293</f>
        <v>0</v>
      </c>
      <c r="B293" s="1">
        <f t="array" ref="B293">MMULT(Returns!B293:AC293,Resume!$B$38:$B$65)</f>
        <v>0</v>
      </c>
    </row>
    <row r="294" spans="1:2">
      <c r="A294" s="11">
        <f>Returns!A294</f>
        <v>0</v>
      </c>
      <c r="B294" s="1">
        <f t="array" ref="B294">MMULT(Returns!B294:AC294,Resume!$B$38:$B$65)</f>
        <v>0</v>
      </c>
    </row>
    <row r="295" spans="1:2">
      <c r="A295" s="11">
        <f>Returns!A295</f>
        <v>0</v>
      </c>
      <c r="B295" s="1">
        <f t="array" ref="B295">MMULT(Returns!B295:AC295,Resume!$B$38:$B$65)</f>
        <v>0</v>
      </c>
    </row>
    <row r="296" spans="1:2">
      <c r="A296" s="11">
        <f>Returns!A296</f>
        <v>0</v>
      </c>
      <c r="B296" s="1">
        <f t="array" ref="B296">MMULT(Returns!B296:AC296,Resume!$B$38:$B$65)</f>
        <v>0</v>
      </c>
    </row>
    <row r="297" spans="1:2">
      <c r="A297" s="11">
        <f>Returns!A297</f>
        <v>0</v>
      </c>
      <c r="B297" s="1">
        <f t="array" ref="B297">MMULT(Returns!B297:AC297,Resume!$B$38:$B$65)</f>
        <v>0</v>
      </c>
    </row>
    <row r="298" spans="1:2">
      <c r="A298" s="11">
        <f>Returns!A298</f>
        <v>0</v>
      </c>
      <c r="B298" s="1">
        <f t="array" ref="B298">MMULT(Returns!B298:AC298,Resume!$B$38:$B$65)</f>
        <v>0</v>
      </c>
    </row>
    <row r="299" spans="1:2">
      <c r="A299" s="11">
        <f>Returns!A299</f>
        <v>0</v>
      </c>
      <c r="B299" s="1">
        <f t="array" ref="B299">MMULT(Returns!B299:AC299,Resume!$B$38:$B$65)</f>
        <v>0</v>
      </c>
    </row>
    <row r="300" spans="1:2">
      <c r="A300" s="11">
        <f>Returns!A300</f>
        <v>0</v>
      </c>
      <c r="B300" s="1">
        <f t="array" ref="B300">MMULT(Returns!B300:AC300,Resume!$B$38:$B$65)</f>
        <v>0</v>
      </c>
    </row>
    <row r="301" spans="1:2">
      <c r="A301" s="11">
        <f>Returns!A301</f>
        <v>0</v>
      </c>
      <c r="B301" s="1">
        <f t="array" ref="B301">MMULT(Returns!B301:AC301,Resume!$B$38:$B$65)</f>
        <v>0</v>
      </c>
    </row>
    <row r="302" spans="1:2">
      <c r="A302" s="11">
        <f>Returns!A302</f>
        <v>0</v>
      </c>
      <c r="B302" s="1">
        <f t="array" ref="B302">MMULT(Returns!B302:AC302,Resume!$B$38:$B$65)</f>
        <v>0</v>
      </c>
    </row>
    <row r="303" spans="1:2">
      <c r="A303" s="11">
        <f>Returns!A303</f>
        <v>0</v>
      </c>
      <c r="B303" s="1">
        <f t="array" ref="B303">MMULT(Returns!B303:AC303,Resume!$B$38:$B$65)</f>
        <v>0</v>
      </c>
    </row>
    <row r="304" spans="1:2">
      <c r="A304" s="11">
        <f>Returns!A304</f>
        <v>0</v>
      </c>
      <c r="B304" s="1">
        <f t="array" ref="B304">MMULT(Returns!B304:AC304,Resume!$B$38:$B$65)</f>
        <v>0</v>
      </c>
    </row>
    <row r="305" spans="1:2">
      <c r="A305" s="11">
        <f>Returns!A305</f>
        <v>0</v>
      </c>
      <c r="B305" s="1">
        <f t="array" ref="B305">MMULT(Returns!B305:AC305,Resume!$B$38:$B$65)</f>
        <v>0</v>
      </c>
    </row>
    <row r="306" spans="1:2">
      <c r="A306" s="11">
        <f>Returns!A306</f>
        <v>0</v>
      </c>
      <c r="B306" s="1">
        <f t="array" ref="B306">MMULT(Returns!B306:AC306,Resume!$B$38:$B$65)</f>
        <v>0</v>
      </c>
    </row>
    <row r="307" spans="1:2">
      <c r="A307" s="11">
        <f>Returns!A307</f>
        <v>0</v>
      </c>
      <c r="B307" s="1">
        <f t="array" ref="B307">MMULT(Returns!B307:AC307,Resume!$B$38:$B$65)</f>
        <v>0</v>
      </c>
    </row>
    <row r="308" spans="1:2">
      <c r="A308" s="11">
        <f>Returns!A308</f>
        <v>0</v>
      </c>
      <c r="B308" s="1">
        <f t="array" ref="B308">MMULT(Returns!B308:AC308,Resume!$B$38:$B$65)</f>
        <v>0</v>
      </c>
    </row>
    <row r="309" spans="1:2">
      <c r="A309" s="11">
        <f>Returns!A309</f>
        <v>0</v>
      </c>
      <c r="B309" s="1">
        <f t="array" ref="B309">MMULT(Returns!B309:AC309,Resume!$B$38:$B$65)</f>
        <v>0</v>
      </c>
    </row>
    <row r="310" spans="1:2">
      <c r="A310" s="11">
        <f>Returns!A310</f>
        <v>0</v>
      </c>
      <c r="B310" s="1">
        <f t="array" ref="B310">MMULT(Returns!B310:AC310,Resume!$B$38:$B$65)</f>
        <v>0</v>
      </c>
    </row>
    <row r="311" spans="1:2">
      <c r="A311" s="11">
        <f>Returns!A311</f>
        <v>0</v>
      </c>
      <c r="B311" s="1">
        <f t="array" ref="B311">MMULT(Returns!B311:AC311,Resume!$B$38:$B$65)</f>
        <v>0</v>
      </c>
    </row>
    <row r="312" spans="1:2">
      <c r="A312" s="11">
        <f>Returns!A312</f>
        <v>0</v>
      </c>
      <c r="B312" s="1">
        <f t="array" ref="B312">MMULT(Returns!B312:AC312,Resume!$B$38:$B$65)</f>
        <v>0</v>
      </c>
    </row>
    <row r="313" spans="1:2">
      <c r="A313" s="11">
        <f>Returns!A313</f>
        <v>0</v>
      </c>
      <c r="B313" s="1">
        <f t="array" ref="B313">MMULT(Returns!B313:AC313,Resume!$B$38:$B$65)</f>
        <v>0</v>
      </c>
    </row>
    <row r="314" spans="1:2">
      <c r="A314" s="11">
        <f>Returns!A314</f>
        <v>0</v>
      </c>
      <c r="B314" s="1">
        <f t="array" ref="B314">MMULT(Returns!B314:AC314,Resume!$B$38:$B$65)</f>
        <v>0</v>
      </c>
    </row>
    <row r="315" spans="1:2">
      <c r="A315" s="11">
        <f>Returns!A315</f>
        <v>0</v>
      </c>
      <c r="B315" s="1">
        <f t="array" ref="B315">MMULT(Returns!B315:AC315,Resume!$B$38:$B$65)</f>
        <v>0</v>
      </c>
    </row>
    <row r="316" spans="1:2">
      <c r="A316" s="11">
        <f>Returns!A316</f>
        <v>0</v>
      </c>
      <c r="B316" s="1">
        <f t="array" ref="B316">MMULT(Returns!B316:AC316,Resume!$B$38:$B$65)</f>
        <v>0</v>
      </c>
    </row>
    <row r="317" spans="1:2">
      <c r="A317" s="11">
        <f>Returns!A317</f>
        <v>0</v>
      </c>
      <c r="B317" s="1">
        <f t="array" ref="B317">MMULT(Returns!B317:AC317,Resume!$B$38:$B$65)</f>
        <v>0</v>
      </c>
    </row>
    <row r="318" spans="1:2">
      <c r="A318" s="11">
        <f>Returns!A318</f>
        <v>0</v>
      </c>
      <c r="B318" s="1">
        <f t="array" ref="B318">MMULT(Returns!B318:AC318,Resume!$B$38:$B$65)</f>
        <v>0</v>
      </c>
    </row>
    <row r="319" spans="1:2">
      <c r="A319" s="11">
        <f>Returns!A319</f>
        <v>0</v>
      </c>
      <c r="B319" s="1">
        <f t="array" ref="B319">MMULT(Returns!B319:AC319,Resume!$B$38:$B$65)</f>
        <v>0</v>
      </c>
    </row>
    <row r="320" spans="1:2">
      <c r="A320" s="11">
        <f>Returns!A320</f>
        <v>0</v>
      </c>
      <c r="B320" s="1">
        <f t="array" ref="B320">MMULT(Returns!B320:AC320,Resume!$B$38:$B$65)</f>
        <v>0</v>
      </c>
    </row>
    <row r="321" spans="1:2">
      <c r="A321" s="11">
        <f>Returns!A321</f>
        <v>0</v>
      </c>
      <c r="B321" s="1">
        <f t="array" ref="B321">MMULT(Returns!B321:AC321,Resume!$B$38:$B$65)</f>
        <v>0</v>
      </c>
    </row>
    <row r="322" spans="1:2">
      <c r="A322" s="11">
        <f>Returns!A322</f>
        <v>0</v>
      </c>
      <c r="B322" s="1">
        <f t="array" ref="B322">MMULT(Returns!B322:AC322,Resume!$B$38:$B$65)</f>
        <v>0</v>
      </c>
    </row>
    <row r="323" spans="1:2">
      <c r="A323" s="11">
        <f>Returns!A323</f>
        <v>0</v>
      </c>
      <c r="B323" s="1">
        <f t="array" ref="B323">MMULT(Returns!B323:AC323,Resume!$B$38:$B$65)</f>
        <v>0</v>
      </c>
    </row>
    <row r="324" spans="1:2">
      <c r="A324" s="11">
        <f>Returns!A324</f>
        <v>0</v>
      </c>
      <c r="B324" s="1">
        <f t="array" ref="B324">MMULT(Returns!B324:AC324,Resume!$B$38:$B$65)</f>
        <v>0</v>
      </c>
    </row>
    <row r="325" spans="1:2">
      <c r="A325" s="11">
        <f>Returns!A325</f>
        <v>0</v>
      </c>
      <c r="B325" s="1">
        <f t="array" ref="B325">MMULT(Returns!B325:AC325,Resume!$B$38:$B$65)</f>
        <v>0</v>
      </c>
    </row>
    <row r="326" spans="1:2">
      <c r="A326" s="11">
        <f>Returns!A326</f>
        <v>0</v>
      </c>
      <c r="B326" s="1">
        <f t="array" ref="B326">MMULT(Returns!B326:AC326,Resume!$B$38:$B$65)</f>
        <v>0</v>
      </c>
    </row>
    <row r="327" spans="1:2">
      <c r="A327" s="11">
        <f>Returns!A327</f>
        <v>0</v>
      </c>
      <c r="B327" s="1">
        <f t="array" ref="B327">MMULT(Returns!B327:AC327,Resume!$B$38:$B$65)</f>
        <v>0</v>
      </c>
    </row>
    <row r="328" spans="1:2">
      <c r="A328" s="11">
        <f>Returns!A328</f>
        <v>0</v>
      </c>
      <c r="B328" s="1">
        <f t="array" ref="B328">MMULT(Returns!B328:AC328,Resume!$B$38:$B$65)</f>
        <v>0</v>
      </c>
    </row>
    <row r="329" spans="1:2">
      <c r="A329" s="11">
        <f>Returns!A329</f>
        <v>0</v>
      </c>
      <c r="B329" s="1">
        <f t="array" ref="B329">MMULT(Returns!B329:AC329,Resume!$B$38:$B$65)</f>
        <v>0</v>
      </c>
    </row>
    <row r="330" spans="1:2">
      <c r="A330" s="11">
        <f>Returns!A330</f>
        <v>0</v>
      </c>
      <c r="B330" s="1">
        <f t="array" ref="B330">MMULT(Returns!B330:AC330,Resume!$B$38:$B$65)</f>
        <v>0</v>
      </c>
    </row>
    <row r="331" spans="1:2">
      <c r="A331" s="11">
        <f>Returns!A331</f>
        <v>0</v>
      </c>
      <c r="B331" s="1">
        <f t="array" ref="B331">MMULT(Returns!B331:AC331,Resume!$B$38:$B$65)</f>
        <v>0</v>
      </c>
    </row>
    <row r="332" spans="1:2">
      <c r="A332" s="11">
        <f>Returns!A332</f>
        <v>0</v>
      </c>
      <c r="B332" s="1">
        <f t="array" ref="B332">MMULT(Returns!B332:AC332,Resume!$B$38:$B$65)</f>
        <v>0</v>
      </c>
    </row>
    <row r="333" spans="1:2">
      <c r="A333" s="11">
        <f>Returns!A333</f>
        <v>0</v>
      </c>
      <c r="B333" s="1">
        <f t="array" ref="B333">MMULT(Returns!B333:AC333,Resume!$B$38:$B$65)</f>
        <v>0</v>
      </c>
    </row>
    <row r="334" spans="1:2">
      <c r="A334" s="11">
        <f>Returns!A334</f>
        <v>0</v>
      </c>
      <c r="B334" s="1">
        <f t="array" ref="B334">MMULT(Returns!B334:AC334,Resume!$B$38:$B$65)</f>
        <v>0</v>
      </c>
    </row>
    <row r="335" spans="1:2">
      <c r="A335" s="11">
        <f>Returns!A335</f>
        <v>0</v>
      </c>
      <c r="B335" s="1">
        <f t="array" ref="B335">MMULT(Returns!B335:AC335,Resume!$B$38:$B$65)</f>
        <v>0</v>
      </c>
    </row>
    <row r="336" spans="1:2">
      <c r="A336" s="11">
        <f>Returns!A336</f>
        <v>0</v>
      </c>
      <c r="B336" s="1">
        <f t="array" ref="B336">MMULT(Returns!B336:AC336,Resume!$B$38:$B$65)</f>
        <v>0</v>
      </c>
    </row>
    <row r="337" spans="1:2">
      <c r="A337" s="11">
        <f>Returns!A337</f>
        <v>0</v>
      </c>
      <c r="B337" s="1">
        <f t="array" ref="B337">MMULT(Returns!B337:AC337,Resume!$B$38:$B$65)</f>
        <v>0</v>
      </c>
    </row>
    <row r="338" spans="1:2">
      <c r="A338" s="11">
        <f>Returns!A338</f>
        <v>0</v>
      </c>
      <c r="B338" s="1">
        <f t="array" ref="B338">MMULT(Returns!B338:AC338,Resume!$B$38:$B$65)</f>
        <v>0</v>
      </c>
    </row>
    <row r="339" spans="1:2">
      <c r="A339" s="11">
        <f>Returns!A339</f>
        <v>0</v>
      </c>
      <c r="B339" s="1">
        <f t="array" ref="B339">MMULT(Returns!B339:AC339,Resume!$B$38:$B$65)</f>
        <v>0</v>
      </c>
    </row>
    <row r="340" spans="1:2">
      <c r="A340" s="11">
        <f>Returns!A340</f>
        <v>0</v>
      </c>
      <c r="B340" s="1">
        <f t="array" ref="B340">MMULT(Returns!B340:AC340,Resume!$B$38:$B$65)</f>
        <v>0</v>
      </c>
    </row>
    <row r="341" spans="1:2">
      <c r="A341" s="11">
        <f>Returns!A341</f>
        <v>0</v>
      </c>
      <c r="B341" s="1">
        <f t="array" ref="B341">MMULT(Returns!B341:AC341,Resume!$B$38:$B$65)</f>
        <v>0</v>
      </c>
    </row>
    <row r="342" spans="1:2">
      <c r="A342" s="11">
        <f>Returns!A342</f>
        <v>0</v>
      </c>
      <c r="B342" s="1">
        <f t="array" ref="B342">MMULT(Returns!B342:AC342,Resume!$B$38:$B$65)</f>
        <v>0</v>
      </c>
    </row>
    <row r="343" spans="1:2">
      <c r="A343" s="11">
        <f>Returns!A343</f>
        <v>0</v>
      </c>
      <c r="B343" s="1">
        <f t="array" ref="B343">MMULT(Returns!B343:AC343,Resume!$B$38:$B$65)</f>
        <v>0</v>
      </c>
    </row>
    <row r="344" spans="1:2">
      <c r="A344" s="11">
        <f>Returns!A344</f>
        <v>0</v>
      </c>
      <c r="B344" s="1">
        <f t="array" ref="B344">MMULT(Returns!B344:AC344,Resume!$B$38:$B$65)</f>
        <v>0</v>
      </c>
    </row>
    <row r="345" spans="1:2">
      <c r="A345" s="11">
        <f>Returns!A345</f>
        <v>0</v>
      </c>
      <c r="B345" s="1">
        <f t="array" ref="B345">MMULT(Returns!B345:AC345,Resume!$B$38:$B$65)</f>
        <v>0</v>
      </c>
    </row>
    <row r="346" spans="1:2">
      <c r="A346" s="11">
        <f>Returns!A346</f>
        <v>0</v>
      </c>
      <c r="B346" s="1">
        <f t="array" ref="B346">MMULT(Returns!B346:AC346,Resume!$B$38:$B$65)</f>
        <v>0</v>
      </c>
    </row>
    <row r="347" spans="1:2">
      <c r="A347" s="11">
        <f>Returns!A347</f>
        <v>0</v>
      </c>
      <c r="B347" s="1">
        <f t="array" ref="B347">MMULT(Returns!B347:AC347,Resume!$B$38:$B$65)</f>
        <v>0</v>
      </c>
    </row>
    <row r="348" spans="1:2">
      <c r="A348" s="11">
        <f>Returns!A348</f>
        <v>0</v>
      </c>
      <c r="B348" s="1">
        <f t="array" ref="B348">MMULT(Returns!B348:AC348,Resume!$B$38:$B$65)</f>
        <v>0</v>
      </c>
    </row>
    <row r="349" spans="1:2">
      <c r="A349" s="11">
        <f>Returns!A349</f>
        <v>0</v>
      </c>
      <c r="B349" s="1">
        <f t="array" ref="B349">MMULT(Returns!B349:AC349,Resume!$B$38:$B$65)</f>
        <v>0</v>
      </c>
    </row>
    <row r="350" spans="1:2">
      <c r="A350" s="11">
        <f>Returns!A350</f>
        <v>0</v>
      </c>
      <c r="B350" s="1">
        <f t="array" ref="B350">MMULT(Returns!B350:AC350,Resume!$B$38:$B$65)</f>
        <v>0</v>
      </c>
    </row>
    <row r="351" spans="1:2">
      <c r="A351" s="11">
        <f>Returns!A351</f>
        <v>0</v>
      </c>
      <c r="B351" s="1">
        <f t="array" ref="B351">MMULT(Returns!B351:AC351,Resume!$B$38:$B$65)</f>
        <v>0</v>
      </c>
    </row>
    <row r="352" spans="1:2">
      <c r="A352" s="11">
        <f>Returns!A352</f>
        <v>0</v>
      </c>
      <c r="B352" s="1">
        <f t="array" ref="B352">MMULT(Returns!B352:AC352,Resume!$B$38:$B$65)</f>
        <v>0</v>
      </c>
    </row>
    <row r="353" spans="1:2">
      <c r="A353" s="11">
        <f>Returns!A353</f>
        <v>0</v>
      </c>
      <c r="B353" s="1">
        <f t="array" ref="B353">MMULT(Returns!B353:AC353,Resume!$B$38:$B$65)</f>
        <v>0</v>
      </c>
    </row>
    <row r="354" spans="1:2">
      <c r="A354" s="11">
        <f>Returns!A354</f>
        <v>0</v>
      </c>
      <c r="B354" s="1">
        <f t="array" ref="B354">MMULT(Returns!B354:AC354,Resume!$B$38:$B$65)</f>
        <v>0</v>
      </c>
    </row>
    <row r="355" spans="1:2">
      <c r="A355" s="11">
        <f>Returns!A355</f>
        <v>0</v>
      </c>
      <c r="B355" s="1">
        <f t="array" ref="B355">MMULT(Returns!B355:AC355,Resume!$B$38:$B$65)</f>
        <v>0</v>
      </c>
    </row>
    <row r="356" spans="1:2">
      <c r="A356" s="11">
        <f>Returns!A356</f>
        <v>0</v>
      </c>
      <c r="B356" s="1">
        <f t="array" ref="B356">MMULT(Returns!B356:AC356,Resume!$B$38:$B$65)</f>
        <v>0</v>
      </c>
    </row>
    <row r="357" spans="1:2">
      <c r="A357" s="11">
        <f>Returns!A357</f>
        <v>0</v>
      </c>
      <c r="B357" s="1">
        <f t="array" ref="B357">MMULT(Returns!B357:AC357,Resume!$B$38:$B$65)</f>
        <v>0</v>
      </c>
    </row>
    <row r="358" spans="1:2">
      <c r="A358" s="11">
        <f>Returns!A358</f>
        <v>0</v>
      </c>
      <c r="B358" s="1">
        <f t="array" ref="B358">MMULT(Returns!B358:AC358,Resume!$B$38:$B$65)</f>
        <v>0</v>
      </c>
    </row>
    <row r="359" spans="1:2">
      <c r="A359" s="11">
        <f>Returns!A359</f>
        <v>0</v>
      </c>
      <c r="B359" s="1">
        <f t="array" ref="B359">MMULT(Returns!B359:AC359,Resume!$B$38:$B$65)</f>
        <v>0</v>
      </c>
    </row>
    <row r="360" spans="1:2">
      <c r="A360" s="11">
        <f>Returns!A360</f>
        <v>0</v>
      </c>
      <c r="B360" s="1">
        <f t="array" ref="B360">MMULT(Returns!B360:AC360,Resume!$B$38:$B$65)</f>
        <v>0</v>
      </c>
    </row>
    <row r="361" spans="1:2">
      <c r="A361" s="11">
        <f>Returns!A361</f>
        <v>0</v>
      </c>
      <c r="B361" s="1">
        <f t="array" ref="B361">MMULT(Returns!B361:AC361,Resume!$B$38:$B$65)</f>
        <v>0</v>
      </c>
    </row>
    <row r="362" spans="1:2">
      <c r="A362" s="11">
        <f>Returns!A362</f>
        <v>0</v>
      </c>
      <c r="B362" s="1">
        <f t="array" ref="B362">MMULT(Returns!B362:AC362,Resume!$B$38:$B$65)</f>
        <v>0</v>
      </c>
    </row>
    <row r="363" spans="1:2">
      <c r="A363" s="11">
        <f>Returns!A363</f>
        <v>0</v>
      </c>
      <c r="B363" s="1">
        <f t="array" ref="B363">MMULT(Returns!B363:AC363,Resume!$B$38:$B$65)</f>
        <v>0</v>
      </c>
    </row>
    <row r="364" spans="1:2">
      <c r="A364" s="11">
        <f>Returns!A364</f>
        <v>0</v>
      </c>
      <c r="B364" s="1">
        <f t="array" ref="B364">MMULT(Returns!B364:AC364,Resume!$B$38:$B$65)</f>
        <v>0</v>
      </c>
    </row>
    <row r="365" spans="1:2">
      <c r="A365" s="11">
        <f>Returns!A365</f>
        <v>0</v>
      </c>
      <c r="B365" s="1">
        <f t="array" ref="B365">MMULT(Returns!B365:AC365,Resume!$B$38:$B$65)</f>
        <v>0</v>
      </c>
    </row>
    <row r="366" spans="1:2">
      <c r="A366" s="11">
        <f>Returns!A366</f>
        <v>0</v>
      </c>
      <c r="B366" s="1">
        <f t="array" ref="B366">MMULT(Returns!B366:AC366,Resume!$B$38:$B$65)</f>
        <v>0</v>
      </c>
    </row>
    <row r="367" spans="1:2">
      <c r="A367" s="11">
        <f>Returns!A367</f>
        <v>0</v>
      </c>
      <c r="B367" s="1">
        <f t="array" ref="B367">MMULT(Returns!B367:AC367,Resume!$B$38:$B$65)</f>
        <v>0</v>
      </c>
    </row>
    <row r="368" spans="1:2">
      <c r="A368" s="11">
        <f>Returns!A368</f>
        <v>0</v>
      </c>
      <c r="B368" s="1">
        <f t="array" ref="B368">MMULT(Returns!B368:AC368,Resume!$B$38:$B$65)</f>
        <v>0</v>
      </c>
    </row>
    <row r="369" spans="1:2">
      <c r="A369" s="11">
        <f>Returns!A369</f>
        <v>0</v>
      </c>
      <c r="B369" s="1">
        <f t="array" ref="B369">MMULT(Returns!B369:AC369,Resume!$B$38:$B$65)</f>
        <v>0</v>
      </c>
    </row>
    <row r="370" spans="1:2">
      <c r="A370" s="11">
        <f>Returns!A370</f>
        <v>0</v>
      </c>
      <c r="B370" s="1">
        <f t="array" ref="B370">MMULT(Returns!B370:AC370,Resume!$B$38:$B$65)</f>
        <v>0</v>
      </c>
    </row>
    <row r="371" spans="1:2">
      <c r="A371" s="11">
        <f>Returns!A371</f>
        <v>0</v>
      </c>
      <c r="B371" s="1">
        <f t="array" ref="B371">MMULT(Returns!B371:AC371,Resume!$B$38:$B$65)</f>
        <v>0</v>
      </c>
    </row>
    <row r="372" spans="1:2">
      <c r="A372" s="11">
        <f>Returns!A372</f>
        <v>0</v>
      </c>
      <c r="B372" s="1">
        <f t="array" ref="B372">MMULT(Returns!B372:AC372,Resume!$B$38:$B$65)</f>
        <v>0</v>
      </c>
    </row>
    <row r="373" spans="1:2">
      <c r="A373" s="11">
        <f>Returns!A373</f>
        <v>0</v>
      </c>
      <c r="B373" s="1">
        <f t="array" ref="B373">MMULT(Returns!B373:AC373,Resume!$B$38:$B$65)</f>
        <v>0</v>
      </c>
    </row>
    <row r="374" spans="1:2">
      <c r="A374" s="11">
        <f>Returns!A374</f>
        <v>0</v>
      </c>
      <c r="B374" s="1">
        <f t="array" ref="B374">MMULT(Returns!B374:AC374,Resume!$B$38:$B$65)</f>
        <v>0</v>
      </c>
    </row>
    <row r="375" spans="1:2">
      <c r="A375" s="11">
        <f>Returns!A375</f>
        <v>0</v>
      </c>
      <c r="B375" s="1">
        <f t="array" ref="B375">MMULT(Returns!B375:AC375,Resume!$B$38:$B$65)</f>
        <v>0</v>
      </c>
    </row>
    <row r="376" spans="1:2">
      <c r="A376" s="11">
        <f>Returns!A376</f>
        <v>0</v>
      </c>
      <c r="B376" s="1">
        <f t="array" ref="B376">MMULT(Returns!B376:AC376,Resume!$B$38:$B$65)</f>
        <v>0</v>
      </c>
    </row>
    <row r="377" spans="1:2">
      <c r="A377" s="11">
        <f>Returns!A377</f>
        <v>0</v>
      </c>
      <c r="B377" s="1">
        <f t="array" ref="B377">MMULT(Returns!B377:AC377,Resume!$B$38:$B$65)</f>
        <v>0</v>
      </c>
    </row>
    <row r="378" spans="1:2">
      <c r="A378" s="11">
        <f>Returns!A378</f>
        <v>0</v>
      </c>
      <c r="B378" s="1">
        <f t="array" ref="B378">MMULT(Returns!B378:AC378,Resume!$B$38:$B$65)</f>
        <v>0</v>
      </c>
    </row>
    <row r="379" spans="1:2">
      <c r="A379" s="11">
        <f>Returns!A379</f>
        <v>0</v>
      </c>
      <c r="B379" s="1">
        <f t="array" ref="B379">MMULT(Returns!B379:AC379,Resume!$B$38:$B$65)</f>
        <v>0</v>
      </c>
    </row>
    <row r="380" spans="1:2">
      <c r="A380" s="11">
        <f>Returns!A380</f>
        <v>0</v>
      </c>
      <c r="B380" s="1">
        <f t="array" ref="B380">MMULT(Returns!B380:AC380,Resume!$B$38:$B$65)</f>
        <v>0</v>
      </c>
    </row>
    <row r="381" spans="1:2">
      <c r="A381" s="11">
        <f>Returns!A381</f>
        <v>0</v>
      </c>
      <c r="B381" s="1">
        <f t="array" ref="B381">MMULT(Returns!B381:AC381,Resume!$B$38:$B$65)</f>
        <v>0</v>
      </c>
    </row>
    <row r="382" spans="1:2">
      <c r="A382" s="11">
        <f>Returns!A382</f>
        <v>0</v>
      </c>
      <c r="B382" s="1">
        <f t="array" ref="B382">MMULT(Returns!B382:AC382,Resume!$B$38:$B$65)</f>
        <v>0</v>
      </c>
    </row>
    <row r="383" spans="1:2">
      <c r="A383" s="11">
        <f>Returns!A383</f>
        <v>0</v>
      </c>
      <c r="B383" s="1">
        <f t="array" ref="B383">MMULT(Returns!B383:AC383,Resume!$B$38:$B$65)</f>
        <v>0</v>
      </c>
    </row>
    <row r="384" spans="1:2">
      <c r="A384" s="11">
        <f>Returns!A384</f>
        <v>0</v>
      </c>
      <c r="B384" s="1">
        <f t="array" ref="B384">MMULT(Returns!B384:AC384,Resume!$B$38:$B$65)</f>
        <v>0</v>
      </c>
    </row>
    <row r="385" spans="1:2">
      <c r="A385" s="11">
        <f>Returns!A385</f>
        <v>0</v>
      </c>
      <c r="B385" s="1">
        <f t="array" ref="B385">MMULT(Returns!B385:AC385,Resume!$B$38:$B$65)</f>
        <v>0</v>
      </c>
    </row>
    <row r="386" spans="1:2">
      <c r="A386" s="11">
        <f>Returns!A386</f>
        <v>0</v>
      </c>
      <c r="B386" s="1">
        <f t="array" ref="B386">MMULT(Returns!B386:AC386,Resume!$B$38:$B$65)</f>
        <v>0</v>
      </c>
    </row>
    <row r="387" spans="1:2">
      <c r="A387" s="11">
        <f>Returns!A387</f>
        <v>0</v>
      </c>
      <c r="B387" s="1">
        <f t="array" ref="B387">MMULT(Returns!B387:AC387,Resume!$B$38:$B$65)</f>
        <v>0</v>
      </c>
    </row>
    <row r="388" spans="1:2">
      <c r="A388" s="11">
        <f>Returns!A388</f>
        <v>0</v>
      </c>
      <c r="B388" s="1">
        <f t="array" ref="B388">MMULT(Returns!B388:AC388,Resume!$B$38:$B$65)</f>
        <v>0</v>
      </c>
    </row>
    <row r="389" spans="1:2">
      <c r="A389" s="11">
        <f>Returns!A389</f>
        <v>0</v>
      </c>
      <c r="B389" s="1">
        <f t="array" ref="B389">MMULT(Returns!B389:AC389,Resume!$B$38:$B$65)</f>
        <v>0</v>
      </c>
    </row>
    <row r="390" spans="1:2">
      <c r="A390" s="11">
        <f>Returns!A390</f>
        <v>0</v>
      </c>
      <c r="B390" s="1">
        <f t="array" ref="B390">MMULT(Returns!B390:AC390,Resume!$B$38:$B$65)</f>
        <v>0</v>
      </c>
    </row>
    <row r="391" spans="1:2">
      <c r="A391" s="11">
        <f>Returns!A391</f>
        <v>0</v>
      </c>
      <c r="B391" s="1">
        <f t="array" ref="B391">MMULT(Returns!B391:AC391,Resume!$B$38:$B$65)</f>
        <v>0</v>
      </c>
    </row>
    <row r="392" spans="1:2">
      <c r="A392" s="11">
        <f>Returns!A392</f>
        <v>0</v>
      </c>
      <c r="B392" s="1">
        <f t="array" ref="B392">MMULT(Returns!B392:AC392,Resume!$B$38:$B$65)</f>
        <v>0</v>
      </c>
    </row>
    <row r="393" spans="1:2">
      <c r="A393" s="11">
        <f>Returns!A393</f>
        <v>0</v>
      </c>
      <c r="B393" s="1">
        <f t="array" ref="B393">MMULT(Returns!B393:AC393,Resume!$B$38:$B$65)</f>
        <v>0</v>
      </c>
    </row>
    <row r="394" spans="1:2">
      <c r="A394" s="11">
        <f>Returns!A394</f>
        <v>0</v>
      </c>
      <c r="B394" s="1">
        <f t="array" ref="B394">MMULT(Returns!B394:AC394,Resume!$B$38:$B$65)</f>
        <v>0</v>
      </c>
    </row>
    <row r="395" spans="1:2">
      <c r="A395" s="11">
        <f>Returns!A395</f>
        <v>0</v>
      </c>
      <c r="B395" s="1">
        <f t="array" ref="B395">MMULT(Returns!B395:AC395,Resume!$B$38:$B$65)</f>
        <v>0</v>
      </c>
    </row>
    <row r="396" spans="1:2">
      <c r="A396" s="11">
        <f>Returns!A396</f>
        <v>0</v>
      </c>
      <c r="B396" s="1">
        <f t="array" ref="B396">MMULT(Returns!B396:AC396,Resume!$B$38:$B$65)</f>
        <v>0</v>
      </c>
    </row>
    <row r="397" spans="1:2">
      <c r="A397" s="11">
        <f>Returns!A397</f>
        <v>0</v>
      </c>
      <c r="B397" s="1">
        <f t="array" ref="B397">MMULT(Returns!B397:AC397,Resume!$B$38:$B$65)</f>
        <v>0</v>
      </c>
    </row>
    <row r="398" spans="1:2">
      <c r="A398" s="11">
        <f>Returns!A398</f>
        <v>0</v>
      </c>
      <c r="B398" s="1">
        <f t="array" ref="B398">MMULT(Returns!B398:AC398,Resume!$B$38:$B$65)</f>
        <v>0</v>
      </c>
    </row>
    <row r="399" spans="1:2">
      <c r="A399" s="11">
        <f>Returns!A399</f>
        <v>0</v>
      </c>
      <c r="B399" s="1">
        <f t="array" ref="B399">MMULT(Returns!B399:AC399,Resume!$B$38:$B$65)</f>
        <v>0</v>
      </c>
    </row>
    <row r="400" spans="1:2">
      <c r="A400" s="11">
        <f>Returns!A400</f>
        <v>0</v>
      </c>
      <c r="B400" s="1">
        <f t="array" ref="B400">MMULT(Returns!B400:AC400,Resume!$B$38:$B$65)</f>
        <v>0</v>
      </c>
    </row>
    <row r="401" spans="1:2">
      <c r="A401" s="11">
        <f>Returns!A401</f>
        <v>0</v>
      </c>
      <c r="B401" s="1">
        <f t="array" ref="B401">MMULT(Returns!B401:AC401,Resume!$B$38:$B$65)</f>
        <v>0</v>
      </c>
    </row>
    <row r="402" spans="1:2">
      <c r="A402" s="11">
        <f>Returns!A402</f>
        <v>0</v>
      </c>
      <c r="B402" s="1">
        <f t="array" ref="B402">MMULT(Returns!B402:AC402,Resume!$B$38:$B$65)</f>
        <v>0</v>
      </c>
    </row>
    <row r="403" spans="1:2">
      <c r="A403" s="11">
        <f>Returns!A403</f>
        <v>0</v>
      </c>
      <c r="B403" s="1">
        <f t="array" ref="B403">MMULT(Returns!B403:AC403,Resume!$B$38:$B$65)</f>
        <v>0</v>
      </c>
    </row>
    <row r="404" spans="1:2">
      <c r="A404" s="11">
        <f>Returns!A404</f>
        <v>0</v>
      </c>
      <c r="B404" s="1">
        <f t="array" ref="B404">MMULT(Returns!B404:AC404,Resume!$B$38:$B$65)</f>
        <v>0</v>
      </c>
    </row>
    <row r="405" spans="1:2">
      <c r="A405" s="11">
        <f>Returns!A405</f>
        <v>0</v>
      </c>
      <c r="B405" s="1">
        <f t="array" ref="B405">MMULT(Returns!B405:AC405,Resume!$B$38:$B$65)</f>
        <v>0</v>
      </c>
    </row>
    <row r="406" spans="1:2">
      <c r="A406" s="11">
        <f>Returns!A406</f>
        <v>0</v>
      </c>
      <c r="B406" s="1">
        <f t="array" ref="B406">MMULT(Returns!B406:AC406,Resume!$B$38:$B$65)</f>
        <v>0</v>
      </c>
    </row>
    <row r="407" spans="1:2">
      <c r="A407" s="11">
        <f>Returns!A407</f>
        <v>0</v>
      </c>
      <c r="B407" s="1">
        <f t="array" ref="B407">MMULT(Returns!B407:AC407,Resume!$B$38:$B$65)</f>
        <v>0</v>
      </c>
    </row>
    <row r="408" spans="1:2">
      <c r="A408" s="11">
        <f>Returns!A408</f>
        <v>0</v>
      </c>
      <c r="B408" s="1">
        <f t="array" ref="B408">MMULT(Returns!B408:AC408,Resume!$B$38:$B$65)</f>
        <v>0</v>
      </c>
    </row>
    <row r="409" spans="1:2">
      <c r="A409" s="11">
        <f>Returns!A409</f>
        <v>0</v>
      </c>
      <c r="B409" s="1">
        <f t="array" ref="B409">MMULT(Returns!B409:AC409,Resume!$B$38:$B$65)</f>
        <v>0</v>
      </c>
    </row>
    <row r="410" spans="1:2">
      <c r="A410" s="11">
        <f>Returns!A410</f>
        <v>0</v>
      </c>
      <c r="B410" s="1">
        <f t="array" ref="B410">MMULT(Returns!B410:AC410,Resume!$B$38:$B$65)</f>
        <v>0</v>
      </c>
    </row>
    <row r="411" spans="1:2">
      <c r="A411" s="11">
        <f>Returns!A411</f>
        <v>0</v>
      </c>
      <c r="B411" s="1">
        <f t="array" ref="B411">MMULT(Returns!B411:AC411,Resume!$B$38:$B$65)</f>
        <v>0</v>
      </c>
    </row>
    <row r="412" spans="1:2">
      <c r="A412" s="11">
        <f>Returns!A412</f>
        <v>0</v>
      </c>
      <c r="B412" s="1">
        <f t="array" ref="B412">MMULT(Returns!B412:AC412,Resume!$B$38:$B$65)</f>
        <v>0</v>
      </c>
    </row>
    <row r="413" spans="1:2">
      <c r="A413" s="11">
        <f>Returns!A413</f>
        <v>0</v>
      </c>
      <c r="B413" s="1">
        <f t="array" ref="B413">MMULT(Returns!B413:AC413,Resume!$B$38:$B$65)</f>
        <v>0</v>
      </c>
    </row>
    <row r="414" spans="1:2">
      <c r="A414" s="11">
        <f>Returns!A414</f>
        <v>0</v>
      </c>
      <c r="B414" s="1">
        <f t="array" ref="B414">MMULT(Returns!B414:AC414,Resume!$B$38:$B$65)</f>
        <v>0</v>
      </c>
    </row>
    <row r="415" spans="1:2">
      <c r="A415" s="11">
        <f>Returns!A415</f>
        <v>0</v>
      </c>
      <c r="B415" s="1">
        <f t="array" ref="B415">MMULT(Returns!B415:AC415,Resume!$B$38:$B$65)</f>
        <v>0</v>
      </c>
    </row>
    <row r="416" spans="1:2">
      <c r="A416" s="11">
        <f>Returns!A416</f>
        <v>0</v>
      </c>
      <c r="B416" s="1">
        <f t="array" ref="B416">MMULT(Returns!B416:AC416,Resume!$B$38:$B$65)</f>
        <v>0</v>
      </c>
    </row>
    <row r="417" spans="1:2">
      <c r="A417" s="11">
        <f>Returns!A417</f>
        <v>0</v>
      </c>
      <c r="B417" s="1">
        <f t="array" ref="B417">MMULT(Returns!B417:AC417,Resume!$B$38:$B$65)</f>
        <v>0</v>
      </c>
    </row>
    <row r="418" spans="1:2">
      <c r="A418" s="11">
        <f>Returns!A418</f>
        <v>0</v>
      </c>
      <c r="B418" s="1">
        <f t="array" ref="B418">MMULT(Returns!B418:AC418,Resume!$B$38:$B$65)</f>
        <v>0</v>
      </c>
    </row>
    <row r="419" spans="1:2">
      <c r="A419" s="11">
        <f>Returns!A419</f>
        <v>0</v>
      </c>
      <c r="B419" s="1">
        <f t="array" ref="B419">MMULT(Returns!B419:AC419,Resume!$B$38:$B$65)</f>
        <v>0</v>
      </c>
    </row>
    <row r="420" spans="1:2">
      <c r="A420" s="11">
        <f>Returns!A420</f>
        <v>0</v>
      </c>
      <c r="B420" s="1">
        <f t="array" ref="B420">MMULT(Returns!B420:AC420,Resume!$B$38:$B$65)</f>
        <v>0</v>
      </c>
    </row>
    <row r="421" spans="1:2">
      <c r="A421" s="11">
        <f>Returns!A421</f>
        <v>0</v>
      </c>
      <c r="B421" s="1">
        <f t="array" ref="B421">MMULT(Returns!B421:AC421,Resume!$B$38:$B$65)</f>
        <v>0</v>
      </c>
    </row>
    <row r="422" spans="1:2">
      <c r="A422" s="11">
        <f>Returns!A422</f>
        <v>0</v>
      </c>
      <c r="B422" s="1">
        <f t="array" ref="B422">MMULT(Returns!B422:AC422,Resume!$B$38:$B$65)</f>
        <v>0</v>
      </c>
    </row>
    <row r="423" spans="1:2">
      <c r="A423" s="11">
        <f>Returns!A423</f>
        <v>0</v>
      </c>
      <c r="B423" s="1">
        <f t="array" ref="B423">MMULT(Returns!B423:AC423,Resume!$B$38:$B$65)</f>
        <v>0</v>
      </c>
    </row>
    <row r="424" spans="1:2">
      <c r="A424" s="11">
        <f>Returns!A424</f>
        <v>0</v>
      </c>
      <c r="B424" s="1">
        <f t="array" ref="B424">MMULT(Returns!B424:AC424,Resume!$B$38:$B$65)</f>
        <v>0</v>
      </c>
    </row>
    <row r="425" spans="1:2">
      <c r="A425" s="11">
        <f>Returns!A425</f>
        <v>0</v>
      </c>
      <c r="B425" s="1">
        <f t="array" ref="B425">MMULT(Returns!B425:AC425,Resume!$B$38:$B$65)</f>
        <v>0</v>
      </c>
    </row>
    <row r="426" spans="1:2">
      <c r="A426" s="11">
        <f>Returns!A426</f>
        <v>0</v>
      </c>
      <c r="B426" s="1">
        <f t="array" ref="B426">MMULT(Returns!B426:AC426,Resume!$B$38:$B$65)</f>
        <v>0</v>
      </c>
    </row>
    <row r="427" spans="1:2">
      <c r="A427" s="11">
        <f>Returns!A427</f>
        <v>0</v>
      </c>
      <c r="B427" s="1">
        <f t="array" ref="B427">MMULT(Returns!B427:AC427,Resume!$B$38:$B$65)</f>
        <v>0</v>
      </c>
    </row>
    <row r="428" spans="1:2">
      <c r="A428" s="11">
        <f>Returns!A428</f>
        <v>0</v>
      </c>
      <c r="B428" s="1">
        <f t="array" ref="B428">MMULT(Returns!B428:AC428,Resume!$B$38:$B$65)</f>
        <v>0</v>
      </c>
    </row>
    <row r="429" spans="1:2">
      <c r="A429" s="11">
        <f>Returns!A429</f>
        <v>0</v>
      </c>
      <c r="B429" s="1">
        <f t="array" ref="B429">MMULT(Returns!B429:AC429,Resume!$B$38:$B$65)</f>
        <v>0</v>
      </c>
    </row>
    <row r="430" spans="1:2">
      <c r="A430" s="11">
        <f>Returns!A430</f>
        <v>0</v>
      </c>
      <c r="B430" s="1">
        <f t="array" ref="B430">MMULT(Returns!B430:AC430,Resume!$B$38:$B$65)</f>
        <v>0</v>
      </c>
    </row>
    <row r="431" spans="1:2">
      <c r="A431" s="11">
        <f>Returns!A431</f>
        <v>0</v>
      </c>
      <c r="B431" s="1">
        <f t="array" ref="B431">MMULT(Returns!B431:AC431,Resume!$B$38:$B$65)</f>
        <v>0</v>
      </c>
    </row>
    <row r="432" spans="1:2">
      <c r="A432" s="11">
        <f>Returns!A432</f>
        <v>0</v>
      </c>
      <c r="B432" s="1">
        <f t="array" ref="B432">MMULT(Returns!B432:AC432,Resume!$B$38:$B$65)</f>
        <v>0</v>
      </c>
    </row>
    <row r="433" spans="1:2">
      <c r="A433" s="11">
        <f>Returns!A433</f>
        <v>0</v>
      </c>
      <c r="B433" s="1">
        <f t="array" ref="B433">MMULT(Returns!B433:AC433,Resume!$B$38:$B$65)</f>
        <v>0</v>
      </c>
    </row>
    <row r="434" spans="1:2">
      <c r="A434" s="11">
        <f>Returns!A434</f>
        <v>0</v>
      </c>
      <c r="B434" s="1">
        <f t="array" ref="B434">MMULT(Returns!B434:AC434,Resume!$B$38:$B$65)</f>
        <v>0</v>
      </c>
    </row>
    <row r="435" spans="1:2">
      <c r="A435" s="11">
        <f>Returns!A435</f>
        <v>0</v>
      </c>
      <c r="B435" s="1">
        <f t="array" ref="B435">MMULT(Returns!B435:AC435,Resume!$B$38:$B$65)</f>
        <v>0</v>
      </c>
    </row>
    <row r="436" spans="1:2">
      <c r="A436" s="11">
        <f>Returns!A436</f>
        <v>0</v>
      </c>
      <c r="B436" s="1">
        <f t="array" ref="B436">MMULT(Returns!B436:AC436,Resume!$B$38:$B$65)</f>
        <v>0</v>
      </c>
    </row>
    <row r="437" spans="1:2">
      <c r="A437" s="11">
        <f>Returns!A437</f>
        <v>0</v>
      </c>
      <c r="B437" s="1">
        <f t="array" ref="B437">MMULT(Returns!B437:AC437,Resume!$B$38:$B$65)</f>
        <v>0</v>
      </c>
    </row>
    <row r="438" spans="1:2">
      <c r="A438" s="11">
        <f>Returns!A438</f>
        <v>0</v>
      </c>
      <c r="B438" s="1">
        <f t="array" ref="B438">MMULT(Returns!B438:AC438,Resume!$B$38:$B$65)</f>
        <v>0</v>
      </c>
    </row>
    <row r="439" spans="1:2">
      <c r="A439" s="11">
        <f>Returns!A439</f>
        <v>0</v>
      </c>
      <c r="B439" s="1">
        <f t="array" ref="B439">MMULT(Returns!B439:AC439,Resume!$B$38:$B$65)</f>
        <v>0</v>
      </c>
    </row>
    <row r="440" spans="1:2">
      <c r="A440" s="11">
        <f>Returns!A440</f>
        <v>0</v>
      </c>
      <c r="B440" s="1">
        <f t="array" ref="B440">MMULT(Returns!B440:AC440,Resume!$B$38:$B$65)</f>
        <v>0</v>
      </c>
    </row>
    <row r="441" spans="1:2">
      <c r="A441" s="11">
        <f>Returns!A441</f>
        <v>0</v>
      </c>
      <c r="B441" s="1">
        <f t="array" ref="B441">MMULT(Returns!B441:AC441,Resume!$B$38:$B$65)</f>
        <v>0</v>
      </c>
    </row>
    <row r="442" spans="1:2">
      <c r="A442" s="11">
        <f>Returns!A442</f>
        <v>0</v>
      </c>
      <c r="B442" s="1">
        <f t="array" ref="B442">MMULT(Returns!B442:AC442,Resume!$B$38:$B$65)</f>
        <v>0</v>
      </c>
    </row>
    <row r="443" spans="1:2">
      <c r="A443" s="11">
        <f>Returns!A443</f>
        <v>0</v>
      </c>
      <c r="B443" s="1">
        <f t="array" ref="B443">MMULT(Returns!B443:AC443,Resume!$B$38:$B$65)</f>
        <v>0</v>
      </c>
    </row>
    <row r="444" spans="1:2">
      <c r="A444" s="11">
        <f>Returns!A444</f>
        <v>0</v>
      </c>
      <c r="B444" s="1">
        <f t="array" ref="B444">MMULT(Returns!B444:AC444,Resume!$B$38:$B$65)</f>
        <v>0</v>
      </c>
    </row>
    <row r="445" spans="1:2">
      <c r="A445" s="11">
        <f>Returns!A445</f>
        <v>0</v>
      </c>
      <c r="B445" s="1">
        <f t="array" ref="B445">MMULT(Returns!B445:AC445,Resume!$B$38:$B$65)</f>
        <v>0</v>
      </c>
    </row>
    <row r="446" spans="1:2">
      <c r="A446" s="11">
        <f>Returns!A446</f>
        <v>0</v>
      </c>
      <c r="B446" s="1">
        <f t="array" ref="B446">MMULT(Returns!B446:AC446,Resume!$B$38:$B$65)</f>
        <v>0</v>
      </c>
    </row>
    <row r="447" spans="1:2">
      <c r="A447" s="11">
        <f>Returns!A447</f>
        <v>0</v>
      </c>
      <c r="B447" s="1">
        <f t="array" ref="B447">MMULT(Returns!B447:AC447,Resume!$B$38:$B$65)</f>
        <v>0</v>
      </c>
    </row>
    <row r="448" spans="1:2">
      <c r="A448" s="11">
        <f>Returns!A448</f>
        <v>0</v>
      </c>
      <c r="B448" s="1">
        <f t="array" ref="B448">MMULT(Returns!B448:AC448,Resume!$B$38:$B$65)</f>
        <v>0</v>
      </c>
    </row>
    <row r="449" spans="1:2">
      <c r="A449" s="11">
        <f>Returns!A449</f>
        <v>0</v>
      </c>
      <c r="B449" s="1">
        <f t="array" ref="B449">MMULT(Returns!B449:AC449,Resume!$B$38:$B$65)</f>
        <v>0</v>
      </c>
    </row>
    <row r="450" spans="1:2">
      <c r="A450" s="11">
        <f>Returns!A450</f>
        <v>0</v>
      </c>
      <c r="B450" s="1">
        <f t="array" ref="B450">MMULT(Returns!B450:AC450,Resume!$B$38:$B$65)</f>
        <v>0</v>
      </c>
    </row>
    <row r="451" spans="1:2">
      <c r="A451" s="11">
        <f>Returns!A451</f>
        <v>0</v>
      </c>
      <c r="B451" s="1">
        <f t="array" ref="B451">MMULT(Returns!B451:AC451,Resume!$B$38:$B$65)</f>
        <v>0</v>
      </c>
    </row>
    <row r="452" spans="1:2">
      <c r="A452" s="11">
        <f>Returns!A452</f>
        <v>0</v>
      </c>
      <c r="B452" s="1">
        <f t="array" ref="B452">MMULT(Returns!B452:AC452,Resume!$B$38:$B$65)</f>
        <v>0</v>
      </c>
    </row>
    <row r="453" spans="1:2">
      <c r="A453" s="11">
        <f>Returns!A453</f>
        <v>0</v>
      </c>
      <c r="B453" s="1">
        <f t="array" ref="B453">MMULT(Returns!B453:AC453,Resume!$B$38:$B$65)</f>
        <v>0</v>
      </c>
    </row>
    <row r="454" spans="1:2">
      <c r="A454" s="11">
        <f>Returns!A454</f>
        <v>0</v>
      </c>
      <c r="B454" s="1">
        <f t="array" ref="B454">MMULT(Returns!B454:AC454,Resume!$B$38:$B$65)</f>
        <v>0</v>
      </c>
    </row>
    <row r="455" spans="1:2">
      <c r="A455" s="11">
        <f>Returns!A455</f>
        <v>0</v>
      </c>
      <c r="B455" s="1">
        <f t="array" ref="B455">MMULT(Returns!B455:AC455,Resume!$B$38:$B$65)</f>
        <v>0</v>
      </c>
    </row>
    <row r="456" spans="1:2">
      <c r="A456" s="11">
        <f>Returns!A456</f>
        <v>0</v>
      </c>
      <c r="B456" s="1">
        <f t="array" ref="B456">MMULT(Returns!B456:AC456,Resume!$B$38:$B$65)</f>
        <v>0</v>
      </c>
    </row>
    <row r="457" spans="1:2">
      <c r="A457" s="11">
        <f>Returns!A457</f>
        <v>0</v>
      </c>
      <c r="B457" s="1">
        <f t="array" ref="B457">MMULT(Returns!B457:AC457,Resume!$B$38:$B$65)</f>
        <v>0</v>
      </c>
    </row>
    <row r="458" spans="1:2">
      <c r="A458" s="11">
        <f>Returns!A458</f>
        <v>0</v>
      </c>
      <c r="B458" s="1">
        <f t="array" ref="B458">MMULT(Returns!B458:AC458,Resume!$B$38:$B$65)</f>
        <v>0</v>
      </c>
    </row>
    <row r="459" spans="1:2">
      <c r="A459" s="11">
        <f>Returns!A459</f>
        <v>0</v>
      </c>
      <c r="B459" s="1">
        <f t="array" ref="B459">MMULT(Returns!B459:AC459,Resume!$B$38:$B$65)</f>
        <v>0</v>
      </c>
    </row>
    <row r="460" spans="1:2">
      <c r="A460" s="11">
        <f>Returns!A460</f>
        <v>0</v>
      </c>
      <c r="B460" s="1">
        <f t="array" ref="B460">MMULT(Returns!B460:AC460,Resume!$B$38:$B$65)</f>
        <v>0</v>
      </c>
    </row>
    <row r="461" spans="1:2">
      <c r="A461" s="11">
        <f>Returns!A461</f>
        <v>0</v>
      </c>
      <c r="B461" s="1">
        <f t="array" ref="B461">MMULT(Returns!B461:AC461,Resume!$B$38:$B$65)</f>
        <v>0</v>
      </c>
    </row>
    <row r="462" spans="1:2">
      <c r="A462" s="11">
        <f>Returns!A462</f>
        <v>0</v>
      </c>
      <c r="B462" s="1">
        <f t="array" ref="B462">MMULT(Returns!B462:AC462,Resume!$B$38:$B$65)</f>
        <v>0</v>
      </c>
    </row>
    <row r="463" spans="1:2">
      <c r="A463" s="11">
        <f>Returns!A463</f>
        <v>0</v>
      </c>
      <c r="B463" s="1">
        <f t="array" ref="B463">MMULT(Returns!B463:AC463,Resume!$B$38:$B$65)</f>
        <v>0</v>
      </c>
    </row>
    <row r="464" spans="1:2">
      <c r="A464" s="11">
        <f>Returns!A464</f>
        <v>0</v>
      </c>
      <c r="B464" s="1">
        <f t="array" ref="B464">MMULT(Returns!B464:AC464,Resume!$B$38:$B$65)</f>
        <v>0</v>
      </c>
    </row>
    <row r="465" spans="1:2">
      <c r="A465" s="11">
        <f>Returns!A465</f>
        <v>0</v>
      </c>
      <c r="B465" s="1">
        <f t="array" ref="B465">MMULT(Returns!B465:AC465,Resume!$B$38:$B$65)</f>
        <v>0</v>
      </c>
    </row>
    <row r="466" spans="1:2">
      <c r="A466" s="11">
        <f>Returns!A466</f>
        <v>0</v>
      </c>
      <c r="B466" s="1">
        <f t="array" ref="B466">MMULT(Returns!B466:AC466,Resume!$B$38:$B$65)</f>
        <v>0</v>
      </c>
    </row>
    <row r="467" spans="1:2">
      <c r="A467" s="11">
        <f>Returns!A467</f>
        <v>0</v>
      </c>
      <c r="B467" s="1">
        <f t="array" ref="B467">MMULT(Returns!B467:AC467,Resume!$B$38:$B$65)</f>
        <v>0</v>
      </c>
    </row>
    <row r="468" spans="1:2">
      <c r="A468" s="11">
        <f>Returns!A468</f>
        <v>0</v>
      </c>
      <c r="B468" s="1">
        <f t="array" ref="B468">MMULT(Returns!B468:AC468,Resume!$B$38:$B$65)</f>
        <v>0</v>
      </c>
    </row>
    <row r="469" spans="1:2">
      <c r="A469" s="11">
        <f>Returns!A469</f>
        <v>0</v>
      </c>
      <c r="B469" s="1">
        <f t="array" ref="B469">MMULT(Returns!B469:AC469,Resume!$B$38:$B$65)</f>
        <v>0</v>
      </c>
    </row>
    <row r="470" spans="1:2">
      <c r="A470" s="11">
        <f>Returns!A470</f>
        <v>0</v>
      </c>
      <c r="B470" s="1">
        <f t="array" ref="B470">MMULT(Returns!B470:AC470,Resume!$B$38:$B$65)</f>
        <v>0</v>
      </c>
    </row>
    <row r="471" spans="1:2">
      <c r="A471" s="11">
        <f>Returns!A471</f>
        <v>0</v>
      </c>
      <c r="B471" s="1">
        <f t="array" ref="B471">MMULT(Returns!B471:AC471,Resume!$B$38:$B$65)</f>
        <v>0</v>
      </c>
    </row>
    <row r="472" spans="1:2">
      <c r="A472" s="11">
        <f>Returns!A472</f>
        <v>0</v>
      </c>
      <c r="B472" s="1">
        <f t="array" ref="B472">MMULT(Returns!B472:AC472,Resume!$B$38:$B$65)</f>
        <v>0</v>
      </c>
    </row>
    <row r="473" spans="1:2">
      <c r="A473" s="11">
        <f>Returns!A473</f>
        <v>0</v>
      </c>
      <c r="B473" s="1">
        <f t="array" ref="B473">MMULT(Returns!B473:AC473,Resume!$B$38:$B$65)</f>
        <v>0</v>
      </c>
    </row>
    <row r="474" spans="1:2">
      <c r="A474" s="11">
        <f>Returns!A474</f>
        <v>0</v>
      </c>
      <c r="B474" s="1">
        <f t="array" ref="B474">MMULT(Returns!B474:AC474,Resume!$B$38:$B$65)</f>
        <v>0</v>
      </c>
    </row>
    <row r="475" spans="1:2">
      <c r="A475" s="11">
        <f>Returns!A475</f>
        <v>0</v>
      </c>
      <c r="B475" s="1">
        <f t="array" ref="B475">MMULT(Returns!B475:AC475,Resume!$B$38:$B$65)</f>
        <v>0</v>
      </c>
    </row>
    <row r="476" spans="1:2">
      <c r="A476" s="11">
        <f>Returns!A476</f>
        <v>0</v>
      </c>
      <c r="B476" s="1">
        <f t="array" ref="B476">MMULT(Returns!B476:AC476,Resume!$B$38:$B$65)</f>
        <v>0</v>
      </c>
    </row>
    <row r="477" spans="1:2">
      <c r="A477" s="11">
        <f>Returns!A477</f>
        <v>0</v>
      </c>
      <c r="B477" s="1">
        <f t="array" ref="B477">MMULT(Returns!B477:AC477,Resume!$B$38:$B$65)</f>
        <v>0</v>
      </c>
    </row>
    <row r="478" spans="1:2">
      <c r="A478" s="11">
        <f>Returns!A478</f>
        <v>0</v>
      </c>
      <c r="B478" s="1">
        <f t="array" ref="B478">MMULT(Returns!B478:AC478,Resume!$B$38:$B$65)</f>
        <v>0</v>
      </c>
    </row>
    <row r="479" spans="1:2">
      <c r="A479" s="11">
        <f>Returns!A479</f>
        <v>0</v>
      </c>
      <c r="B479" s="1">
        <f t="array" ref="B479">MMULT(Returns!B479:AC479,Resume!$B$38:$B$65)</f>
        <v>0</v>
      </c>
    </row>
    <row r="480" spans="1:2">
      <c r="A480" s="11">
        <f>Returns!A480</f>
        <v>0</v>
      </c>
      <c r="B480" s="1">
        <f t="array" ref="B480">MMULT(Returns!B480:AC480,Resume!$B$38:$B$65)</f>
        <v>0</v>
      </c>
    </row>
    <row r="481" spans="1:2">
      <c r="A481" s="11">
        <f>Returns!A481</f>
        <v>0</v>
      </c>
      <c r="B481" s="1">
        <f t="array" ref="B481">MMULT(Returns!B481:AC481,Resume!$B$38:$B$65)</f>
        <v>0</v>
      </c>
    </row>
    <row r="482" spans="1:2">
      <c r="A482" s="11">
        <f>Returns!A482</f>
        <v>0</v>
      </c>
      <c r="B482" s="1">
        <f t="array" ref="B482">MMULT(Returns!B482:AC482,Resume!$B$38:$B$65)</f>
        <v>0</v>
      </c>
    </row>
    <row r="483" spans="1:2">
      <c r="A483" s="11">
        <f>Returns!A483</f>
        <v>0</v>
      </c>
      <c r="B483" s="1">
        <f t="array" ref="B483">MMULT(Returns!B483:AC483,Resume!$B$38:$B$65)</f>
        <v>0</v>
      </c>
    </row>
    <row r="484" spans="1:2">
      <c r="A484" s="11">
        <f>Returns!A484</f>
        <v>0</v>
      </c>
      <c r="B484" s="1">
        <f t="array" ref="B484">MMULT(Returns!B484:AC484,Resume!$B$38:$B$65)</f>
        <v>0</v>
      </c>
    </row>
    <row r="485" spans="1:2">
      <c r="A485" s="11">
        <f>Returns!A485</f>
        <v>0</v>
      </c>
      <c r="B485" s="1">
        <f t="array" ref="B485">MMULT(Returns!B485:AC485,Resume!$B$38:$B$65)</f>
        <v>0</v>
      </c>
    </row>
    <row r="486" spans="1:2">
      <c r="A486" s="11">
        <f>Returns!A486</f>
        <v>0</v>
      </c>
      <c r="B486" s="1">
        <f t="array" ref="B486">MMULT(Returns!B486:AC486,Resume!$B$38:$B$65)</f>
        <v>0</v>
      </c>
    </row>
    <row r="487" spans="1:2">
      <c r="A487" s="11">
        <f>Returns!A487</f>
        <v>0</v>
      </c>
      <c r="B487" s="1">
        <f t="array" ref="B487">MMULT(Returns!B487:AC487,Resume!$B$38:$B$65)</f>
        <v>0</v>
      </c>
    </row>
    <row r="488" spans="1:2">
      <c r="A488" s="11">
        <f>Returns!A488</f>
        <v>0</v>
      </c>
      <c r="B488" s="1">
        <f t="array" ref="B488">MMULT(Returns!B488:AC488,Resume!$B$38:$B$65)</f>
        <v>0</v>
      </c>
    </row>
    <row r="489" spans="1:2">
      <c r="A489" s="11">
        <f>Returns!A489</f>
        <v>0</v>
      </c>
      <c r="B489" s="1">
        <f t="array" ref="B489">MMULT(Returns!B489:AC489,Resume!$B$38:$B$65)</f>
        <v>0</v>
      </c>
    </row>
    <row r="490" spans="1:2">
      <c r="A490" s="11">
        <f>Returns!A490</f>
        <v>0</v>
      </c>
      <c r="B490" s="1">
        <f t="array" ref="B490">MMULT(Returns!B490:AC490,Resume!$B$38:$B$65)</f>
        <v>0</v>
      </c>
    </row>
    <row r="491" spans="1:2">
      <c r="A491" s="11">
        <f>Returns!A491</f>
        <v>0</v>
      </c>
      <c r="B491" s="1">
        <f t="array" ref="B491">MMULT(Returns!B491:AC491,Resume!$B$38:$B$65)</f>
        <v>0</v>
      </c>
    </row>
    <row r="492" spans="1:2">
      <c r="A492" s="11">
        <f>Returns!A492</f>
        <v>0</v>
      </c>
      <c r="B492" s="1">
        <f t="array" ref="B492">MMULT(Returns!B492:AC492,Resume!$B$38:$B$65)</f>
        <v>0</v>
      </c>
    </row>
    <row r="493" spans="1:2">
      <c r="A493" s="11">
        <f>Returns!A493</f>
        <v>0</v>
      </c>
      <c r="B493" s="1">
        <f t="array" ref="B493">MMULT(Returns!B493:AC493,Resume!$B$38:$B$65)</f>
        <v>0</v>
      </c>
    </row>
    <row r="494" spans="1:2">
      <c r="A494" s="11">
        <f>Returns!A494</f>
        <v>0</v>
      </c>
      <c r="B494" s="1">
        <f t="array" ref="B494">MMULT(Returns!B494:AC494,Resume!$B$38:$B$65)</f>
        <v>0</v>
      </c>
    </row>
    <row r="495" spans="1:2">
      <c r="A495" s="11">
        <f>Returns!A495</f>
        <v>0</v>
      </c>
      <c r="B495" s="1">
        <f t="array" ref="B495">MMULT(Returns!B495:AC495,Resume!$B$38:$B$65)</f>
        <v>0</v>
      </c>
    </row>
    <row r="496" spans="1:2">
      <c r="A496" s="11">
        <f>Returns!A496</f>
        <v>0</v>
      </c>
      <c r="B496" s="1">
        <f t="array" ref="B496">MMULT(Returns!B496:AC496,Resume!$B$38:$B$65)</f>
        <v>0</v>
      </c>
    </row>
    <row r="497" spans="1:2">
      <c r="A497" s="11">
        <f>Returns!A497</f>
        <v>0</v>
      </c>
      <c r="B497" s="1">
        <f t="array" ref="B497">MMULT(Returns!B497:AC497,Resume!$B$38:$B$65)</f>
        <v>0</v>
      </c>
    </row>
    <row r="498" spans="1:2">
      <c r="A498" s="11">
        <f>Returns!A498</f>
        <v>0</v>
      </c>
      <c r="B498" s="1">
        <f t="array" ref="B498">MMULT(Returns!B498:AC498,Resume!$B$38:$B$65)</f>
        <v>0</v>
      </c>
    </row>
    <row r="499" spans="1:2">
      <c r="A499" s="11">
        <f>Returns!A499</f>
        <v>0</v>
      </c>
      <c r="B499" s="1">
        <f t="array" ref="B499">MMULT(Returns!B499:AC499,Resume!$B$38:$B$65)</f>
        <v>0</v>
      </c>
    </row>
    <row r="500" spans="1:2">
      <c r="A500" s="11">
        <f>Returns!A500</f>
        <v>0</v>
      </c>
      <c r="B500" s="1">
        <f t="array" ref="B500">MMULT(Returns!B500:AC500,Resume!$B$38:$B$65)</f>
        <v>0</v>
      </c>
    </row>
    <row r="501" spans="1:2">
      <c r="A501" s="11">
        <f>Returns!A501</f>
        <v>0</v>
      </c>
      <c r="B501" s="1">
        <f t="array" ref="B501">MMULT(Returns!B501:AC501,Resume!$B$38:$B$65)</f>
        <v>0</v>
      </c>
    </row>
    <row r="502" spans="1:2">
      <c r="A502" s="11">
        <f>Returns!A502</f>
        <v>0</v>
      </c>
      <c r="B502" s="1">
        <f t="array" ref="B502">MMULT(Returns!B502:AC502,Resume!$B$38:$B$65)</f>
        <v>0</v>
      </c>
    </row>
    <row r="503" spans="1:2">
      <c r="A503" s="11">
        <f>Returns!A503</f>
        <v>0</v>
      </c>
      <c r="B503" s="1">
        <f t="array" ref="B503">MMULT(Returns!B503:AC503,Resume!$B$38:$B$65)</f>
        <v>0</v>
      </c>
    </row>
    <row r="504" spans="1:2">
      <c r="A504" s="11">
        <f>Returns!A504</f>
        <v>0</v>
      </c>
      <c r="B504" s="1">
        <f t="array" ref="B504">MMULT(Returns!B504:AC504,Resume!$B$38:$B$65)</f>
        <v>0</v>
      </c>
    </row>
    <row r="505" spans="1:2">
      <c r="A505" s="11">
        <f>Returns!A505</f>
        <v>0</v>
      </c>
      <c r="B505" s="1">
        <f t="array" ref="B505">MMULT(Returns!B505:AC505,Resume!$B$38:$B$65)</f>
        <v>0</v>
      </c>
    </row>
    <row r="506" spans="1:2">
      <c r="A506" s="11">
        <f>Returns!A506</f>
        <v>0</v>
      </c>
      <c r="B506" s="1">
        <f t="array" ref="B506">MMULT(Returns!B506:AC506,Resume!$B$38:$B$65)</f>
        <v>0</v>
      </c>
    </row>
    <row r="507" spans="1:2">
      <c r="A507" s="11">
        <f>Returns!A507</f>
        <v>0</v>
      </c>
      <c r="B507" s="1">
        <f t="array" ref="B507">MMULT(Returns!B507:AC507,Resume!$B$38:$B$65)</f>
        <v>0</v>
      </c>
    </row>
    <row r="508" spans="1:2">
      <c r="A508" s="11">
        <f>Returns!A508</f>
        <v>0</v>
      </c>
      <c r="B508" s="1">
        <f t="array" ref="B508">MMULT(Returns!B508:AC508,Resume!$B$38:$B$65)</f>
        <v>0</v>
      </c>
    </row>
    <row r="509" spans="1:2">
      <c r="A509" s="11">
        <f>Returns!A509</f>
        <v>0</v>
      </c>
      <c r="B509" s="1">
        <f t="array" ref="B509">MMULT(Returns!B509:AC509,Resume!$B$38:$B$65)</f>
        <v>0</v>
      </c>
    </row>
    <row r="510" spans="1:2">
      <c r="A510" s="11">
        <f>Returns!A510</f>
        <v>0</v>
      </c>
      <c r="B510" s="1">
        <f t="array" ref="B510">MMULT(Returns!B510:AC510,Resume!$B$38:$B$65)</f>
        <v>0</v>
      </c>
    </row>
    <row r="511" spans="1:2">
      <c r="A511" s="11">
        <f>Returns!A511</f>
        <v>0</v>
      </c>
      <c r="B511" s="1">
        <f t="array" ref="B511">MMULT(Returns!B511:AC511,Resume!$B$38:$B$65)</f>
        <v>0</v>
      </c>
    </row>
    <row r="512" spans="1:2">
      <c r="A512" s="11">
        <f>Returns!A512</f>
        <v>0</v>
      </c>
      <c r="B512" s="1">
        <f t="array" ref="B512">MMULT(Returns!B512:AC512,Resume!$B$38:$B$65)</f>
        <v>0</v>
      </c>
    </row>
    <row r="513" spans="1:2">
      <c r="A513" s="11">
        <f>Returns!A513</f>
        <v>0</v>
      </c>
      <c r="B513" s="1">
        <f t="array" ref="B513">MMULT(Returns!B513:AC513,Resume!$B$38:$B$65)</f>
        <v>0</v>
      </c>
    </row>
    <row r="514" spans="1:2">
      <c r="A514" s="11">
        <f>Returns!A514</f>
        <v>0</v>
      </c>
      <c r="B514" s="1">
        <f t="array" ref="B514">MMULT(Returns!B514:AC514,Resume!$B$38:$B$65)</f>
        <v>0</v>
      </c>
    </row>
    <row r="515" spans="1:2">
      <c r="A515" s="11">
        <f>Returns!A515</f>
        <v>0</v>
      </c>
      <c r="B515" s="1">
        <f t="array" ref="B515">MMULT(Returns!B515:AC515,Resume!$B$38:$B$65)</f>
        <v>0</v>
      </c>
    </row>
    <row r="516" spans="1:2">
      <c r="A516" s="11">
        <f>Returns!A516</f>
        <v>0</v>
      </c>
      <c r="B516" s="1">
        <f t="array" ref="B516">MMULT(Returns!B516:AC516,Resume!$B$38:$B$65)</f>
        <v>0</v>
      </c>
    </row>
    <row r="517" spans="1:2">
      <c r="A517" s="11">
        <f>Returns!A517</f>
        <v>0</v>
      </c>
      <c r="B517" s="1">
        <f t="array" ref="B517">MMULT(Returns!B517:AC517,Resume!$B$38:$B$65)</f>
        <v>0</v>
      </c>
    </row>
    <row r="518" spans="1:2">
      <c r="A518" s="11">
        <f>Returns!A518</f>
        <v>0</v>
      </c>
      <c r="B518" s="1">
        <f t="array" ref="B518">MMULT(Returns!B518:AC518,Resume!$B$38:$B$65)</f>
        <v>0</v>
      </c>
    </row>
    <row r="519" spans="1:2">
      <c r="A519" s="11">
        <f>Returns!A519</f>
        <v>0</v>
      </c>
      <c r="B519" s="1">
        <f t="array" ref="B519">MMULT(Returns!B519:AC519,Resume!$B$38:$B$65)</f>
        <v>0</v>
      </c>
    </row>
    <row r="520" spans="1:2">
      <c r="A520" s="11">
        <f>Returns!A520</f>
        <v>0</v>
      </c>
      <c r="B520" s="1">
        <f t="array" ref="B520">MMULT(Returns!B520:AC520,Resume!$B$38:$B$65)</f>
        <v>0</v>
      </c>
    </row>
    <row r="521" spans="1:2">
      <c r="A521" s="11">
        <f>Returns!A521</f>
        <v>0</v>
      </c>
      <c r="B521" s="1">
        <f t="array" ref="B521">MMULT(Returns!B521:AC521,Resume!$B$38:$B$65)</f>
        <v>0</v>
      </c>
    </row>
    <row r="522" spans="1:2">
      <c r="A522" s="11">
        <f>Returns!A522</f>
        <v>0</v>
      </c>
      <c r="B522" s="1">
        <f t="array" ref="B522">MMULT(Returns!B522:AC522,Resume!$B$38:$B$65)</f>
        <v>0</v>
      </c>
    </row>
    <row r="523" spans="1:2">
      <c r="A523" s="11">
        <f>Returns!A523</f>
        <v>0</v>
      </c>
      <c r="B523" s="1">
        <f t="array" ref="B523">MMULT(Returns!B523:AC523,Resume!$B$38:$B$65)</f>
        <v>0</v>
      </c>
    </row>
    <row r="524" spans="1:2">
      <c r="A524" s="11">
        <f>Returns!A524</f>
        <v>0</v>
      </c>
      <c r="B524" s="1">
        <f t="array" ref="B524">MMULT(Returns!B524:AC524,Resume!$B$38:$B$65)</f>
        <v>0</v>
      </c>
    </row>
    <row r="525" spans="1:2">
      <c r="A525" s="11">
        <f>Returns!A525</f>
        <v>0</v>
      </c>
      <c r="B525" s="1">
        <f t="array" ref="B525">MMULT(Returns!B525:AC525,Resume!$B$38:$B$65)</f>
        <v>0</v>
      </c>
    </row>
    <row r="526" spans="1:2">
      <c r="A526" s="11">
        <f>Returns!A526</f>
        <v>0</v>
      </c>
      <c r="B526" s="1">
        <f t="array" ref="B526">MMULT(Returns!B526:AC526,Resume!$B$38:$B$65)</f>
        <v>0</v>
      </c>
    </row>
    <row r="527" spans="1:2">
      <c r="A527" s="11">
        <f>Returns!A527</f>
        <v>0</v>
      </c>
      <c r="B527" s="1">
        <f t="array" ref="B527">MMULT(Returns!B527:AC527,Resume!$B$38:$B$65)</f>
        <v>0</v>
      </c>
    </row>
    <row r="528" spans="1:2">
      <c r="A528" s="11">
        <f>Returns!A528</f>
        <v>0</v>
      </c>
      <c r="B528" s="1">
        <f t="array" ref="B528">MMULT(Returns!B528:AC528,Resume!$B$38:$B$65)</f>
        <v>0</v>
      </c>
    </row>
    <row r="529" spans="1:2">
      <c r="A529" s="11">
        <f>Returns!A529</f>
        <v>0</v>
      </c>
      <c r="B529" s="1">
        <f t="array" ref="B529">MMULT(Returns!B529:AC529,Resume!$B$38:$B$65)</f>
        <v>0</v>
      </c>
    </row>
    <row r="530" spans="1:2">
      <c r="A530" s="11">
        <f>Returns!A530</f>
        <v>0</v>
      </c>
      <c r="B530" s="1">
        <f t="array" ref="B530">MMULT(Returns!B530:AC530,Resume!$B$38:$B$65)</f>
        <v>0</v>
      </c>
    </row>
    <row r="531" spans="1:2">
      <c r="A531" s="11">
        <f>Returns!A531</f>
        <v>0</v>
      </c>
      <c r="B531" s="1">
        <f t="array" ref="B531">MMULT(Returns!B531:AC531,Resume!$B$38:$B$65)</f>
        <v>0</v>
      </c>
    </row>
    <row r="532" spans="1:2">
      <c r="A532" s="11">
        <f>Returns!A532</f>
        <v>0</v>
      </c>
      <c r="B532" s="1">
        <f t="array" ref="B532">MMULT(Returns!B532:AC532,Resume!$B$38:$B$65)</f>
        <v>0</v>
      </c>
    </row>
    <row r="533" spans="1:2">
      <c r="A533" s="11">
        <f>Returns!A533</f>
        <v>0</v>
      </c>
      <c r="B533" s="1">
        <f t="array" ref="B533">MMULT(Returns!B533:AC533,Resume!$B$38:$B$65)</f>
        <v>0</v>
      </c>
    </row>
    <row r="534" spans="1:2">
      <c r="A534" s="11">
        <f>Returns!A534</f>
        <v>0</v>
      </c>
      <c r="B534" s="1">
        <f t="array" ref="B534">MMULT(Returns!B534:AC534,Resume!$B$38:$B$65)</f>
        <v>0</v>
      </c>
    </row>
    <row r="535" spans="1:2">
      <c r="A535" s="11">
        <f>Returns!A535</f>
        <v>0</v>
      </c>
      <c r="B535" s="1">
        <f t="array" ref="B535">MMULT(Returns!B535:AC535,Resume!$B$38:$B$65)</f>
        <v>0</v>
      </c>
    </row>
    <row r="536" spans="1:2">
      <c r="A536" s="11">
        <f>Returns!A536</f>
        <v>0</v>
      </c>
      <c r="B536" s="1">
        <f t="array" ref="B536">MMULT(Returns!B536:AC536,Resume!$B$38:$B$65)</f>
        <v>0</v>
      </c>
    </row>
    <row r="537" spans="1:2">
      <c r="A537" s="11">
        <f>Returns!A537</f>
        <v>0</v>
      </c>
      <c r="B537" s="1">
        <f t="array" ref="B537">MMULT(Returns!B537:AC537,Resume!$B$38:$B$65)</f>
        <v>0</v>
      </c>
    </row>
    <row r="538" spans="1:2">
      <c r="A538" s="11">
        <f>Returns!A538</f>
        <v>0</v>
      </c>
      <c r="B538" s="1">
        <f t="array" ref="B538">MMULT(Returns!B538:AC538,Resume!$B$38:$B$65)</f>
        <v>0</v>
      </c>
    </row>
    <row r="539" spans="1:2">
      <c r="A539" s="11">
        <f>Returns!A539</f>
        <v>0</v>
      </c>
      <c r="B539" s="1">
        <f t="array" ref="B539">MMULT(Returns!B539:AC539,Resume!$B$38:$B$65)</f>
        <v>0</v>
      </c>
    </row>
    <row r="540" spans="1:2">
      <c r="A540" s="11">
        <f>Returns!A540</f>
        <v>0</v>
      </c>
      <c r="B540" s="1">
        <f t="array" ref="B540">MMULT(Returns!B540:AC540,Resume!$B$38:$B$65)</f>
        <v>0</v>
      </c>
    </row>
    <row r="541" spans="1:2">
      <c r="A541" s="11">
        <f>Returns!A541</f>
        <v>0</v>
      </c>
      <c r="B541" s="1">
        <f t="array" ref="B541">MMULT(Returns!B541:AC541,Resume!$B$38:$B$65)</f>
        <v>0</v>
      </c>
    </row>
    <row r="542" spans="1:2">
      <c r="A542" s="11">
        <f>Returns!A542</f>
        <v>0</v>
      </c>
      <c r="B542" s="1">
        <f t="array" ref="B542">MMULT(Returns!B542:AC542,Resume!$B$38:$B$65)</f>
        <v>0</v>
      </c>
    </row>
    <row r="543" spans="1:2">
      <c r="A543" s="11">
        <f>Returns!A543</f>
        <v>0</v>
      </c>
      <c r="B543" s="1">
        <f t="array" ref="B543">MMULT(Returns!B543:AC543,Resume!$B$38:$B$65)</f>
        <v>0</v>
      </c>
    </row>
    <row r="544" spans="1:2">
      <c r="A544" s="11">
        <f>Returns!A544</f>
        <v>0</v>
      </c>
      <c r="B544" s="1">
        <f t="array" ref="B544">MMULT(Returns!B544:AC544,Resume!$B$38:$B$65)</f>
        <v>0</v>
      </c>
    </row>
    <row r="545" spans="1:2">
      <c r="A545" s="11">
        <f>Returns!A545</f>
        <v>0</v>
      </c>
      <c r="B545" s="1">
        <f t="array" ref="B545">MMULT(Returns!B545:AC545,Resume!$B$38:$B$65)</f>
        <v>0</v>
      </c>
    </row>
    <row r="546" spans="1:2">
      <c r="A546" s="11">
        <f>Returns!A546</f>
        <v>0</v>
      </c>
      <c r="B546" s="1">
        <f t="array" ref="B546">MMULT(Returns!B546:AC546,Resume!$B$38:$B$65)</f>
        <v>0</v>
      </c>
    </row>
    <row r="547" spans="1:2">
      <c r="A547" s="11">
        <f>Returns!A547</f>
        <v>0</v>
      </c>
      <c r="B547" s="1">
        <f t="array" ref="B547">MMULT(Returns!B547:AC547,Resume!$B$38:$B$65)</f>
        <v>0</v>
      </c>
    </row>
    <row r="548" spans="1:2">
      <c r="A548" s="11">
        <f>Returns!A548</f>
        <v>0</v>
      </c>
      <c r="B548" s="1">
        <f t="array" ref="B548">MMULT(Returns!B548:AC548,Resume!$B$38:$B$65)</f>
        <v>0</v>
      </c>
    </row>
    <row r="549" spans="1:2">
      <c r="A549" s="11">
        <f>Returns!A549</f>
        <v>0</v>
      </c>
      <c r="B549" s="1">
        <f t="array" ref="B549">MMULT(Returns!B549:AC549,Resume!$B$38:$B$65)</f>
        <v>0</v>
      </c>
    </row>
    <row r="550" spans="1:2">
      <c r="A550" s="11">
        <f>Returns!A550</f>
        <v>0</v>
      </c>
      <c r="B550" s="1">
        <f t="array" ref="B550">MMULT(Returns!B550:AC550,Resume!$B$38:$B$65)</f>
        <v>0</v>
      </c>
    </row>
    <row r="551" spans="1:2">
      <c r="A551" s="11">
        <f>Returns!A551</f>
        <v>0</v>
      </c>
      <c r="B551" s="1">
        <f t="array" ref="B551">MMULT(Returns!B551:AC551,Resume!$B$38:$B$65)</f>
        <v>0</v>
      </c>
    </row>
    <row r="552" spans="1:2">
      <c r="A552" s="11">
        <f>Returns!A552</f>
        <v>0</v>
      </c>
      <c r="B552" s="1">
        <f t="array" ref="B552">MMULT(Returns!B552:AC552,Resume!$B$38:$B$65)</f>
        <v>0</v>
      </c>
    </row>
    <row r="553" spans="1:2">
      <c r="A553" s="11">
        <f>Returns!A553</f>
        <v>0</v>
      </c>
      <c r="B553" s="1">
        <f t="array" ref="B553">MMULT(Returns!B553:AC553,Resume!$B$38:$B$65)</f>
        <v>0</v>
      </c>
    </row>
    <row r="554" spans="1:2">
      <c r="A554" s="11">
        <f>Returns!A554</f>
        <v>0</v>
      </c>
      <c r="B554" s="1">
        <f t="array" ref="B554">MMULT(Returns!B554:AC554,Resume!$B$38:$B$65)</f>
        <v>0</v>
      </c>
    </row>
    <row r="555" spans="1:2">
      <c r="A555" s="11">
        <f>Returns!A555</f>
        <v>0</v>
      </c>
      <c r="B555" s="1">
        <f t="array" ref="B555">MMULT(Returns!B555:AC555,Resume!$B$38:$B$65)</f>
        <v>0</v>
      </c>
    </row>
    <row r="556" spans="1:2">
      <c r="A556" s="11">
        <f>Returns!A556</f>
        <v>0</v>
      </c>
      <c r="B556" s="1">
        <f t="array" ref="B556">MMULT(Returns!B556:AC556,Resume!$B$38:$B$65)</f>
        <v>0</v>
      </c>
    </row>
    <row r="557" spans="1:2">
      <c r="A557" s="11">
        <f>Returns!A557</f>
        <v>0</v>
      </c>
      <c r="B557" s="1">
        <f t="array" ref="B557">MMULT(Returns!B557:AC557,Resume!$B$38:$B$65)</f>
        <v>0</v>
      </c>
    </row>
    <row r="558" spans="1:2">
      <c r="A558" s="11">
        <f>Returns!A558</f>
        <v>0</v>
      </c>
      <c r="B558" s="1">
        <f t="array" ref="B558">MMULT(Returns!B558:AC558,Resume!$B$38:$B$65)</f>
        <v>0</v>
      </c>
    </row>
    <row r="559" spans="1:2">
      <c r="A559" s="11">
        <f>Returns!A559</f>
        <v>0</v>
      </c>
      <c r="B559" s="1">
        <f t="array" ref="B559">MMULT(Returns!B559:AC559,Resume!$B$38:$B$65)</f>
        <v>0</v>
      </c>
    </row>
    <row r="560" spans="1:2">
      <c r="A560" s="11">
        <f>Returns!A560</f>
        <v>0</v>
      </c>
      <c r="B560" s="1">
        <f t="array" ref="B560">MMULT(Returns!B560:AC560,Resume!$B$38:$B$65)</f>
        <v>0</v>
      </c>
    </row>
    <row r="561" spans="1:2">
      <c r="A561" s="11">
        <f>Returns!A561</f>
        <v>0</v>
      </c>
      <c r="B561" s="1">
        <f t="array" ref="B561">MMULT(Returns!B561:AC561,Resume!$B$38:$B$65)</f>
        <v>0</v>
      </c>
    </row>
    <row r="562" spans="1:2">
      <c r="A562" s="11">
        <f>Returns!A562</f>
        <v>0</v>
      </c>
      <c r="B562" s="1">
        <f t="array" ref="B562">MMULT(Returns!B562:AC562,Resume!$B$38:$B$65)</f>
        <v>0</v>
      </c>
    </row>
    <row r="563" spans="1:2">
      <c r="A563" s="11">
        <f>Returns!A563</f>
        <v>0</v>
      </c>
      <c r="B563" s="1">
        <f t="array" ref="B563">MMULT(Returns!B563:AC563,Resume!$B$38:$B$65)</f>
        <v>0</v>
      </c>
    </row>
    <row r="564" spans="1:2">
      <c r="A564" s="11">
        <f>Returns!A564</f>
        <v>0</v>
      </c>
      <c r="B564" s="1">
        <f t="array" ref="B564">MMULT(Returns!B564:AC564,Resume!$B$38:$B$65)</f>
        <v>0</v>
      </c>
    </row>
    <row r="565" spans="1:2">
      <c r="A565" s="11">
        <f>Returns!A565</f>
        <v>0</v>
      </c>
      <c r="B565" s="1">
        <f t="array" ref="B565">MMULT(Returns!B565:AC565,Resume!$B$38:$B$65)</f>
        <v>0</v>
      </c>
    </row>
    <row r="566" spans="1:2">
      <c r="A566" s="11">
        <f>Returns!A566</f>
        <v>0</v>
      </c>
      <c r="B566" s="1">
        <f t="array" ref="B566">MMULT(Returns!B566:AC566,Resume!$B$38:$B$65)</f>
        <v>0</v>
      </c>
    </row>
    <row r="567" spans="1:2">
      <c r="A567" s="11">
        <f>Returns!A567</f>
        <v>0</v>
      </c>
      <c r="B567" s="1">
        <f t="array" ref="B567">MMULT(Returns!B567:AC567,Resume!$B$38:$B$65)</f>
        <v>0</v>
      </c>
    </row>
    <row r="568" spans="1:2">
      <c r="A568" s="11">
        <f>Returns!A568</f>
        <v>0</v>
      </c>
      <c r="B568" s="1">
        <f t="array" ref="B568">MMULT(Returns!B568:AC568,Resume!$B$38:$B$65)</f>
        <v>0</v>
      </c>
    </row>
    <row r="569" spans="1:2">
      <c r="A569" s="11">
        <f>Returns!A569</f>
        <v>0</v>
      </c>
      <c r="B569" s="1">
        <f t="array" ref="B569">MMULT(Returns!B569:AC569,Resume!$B$38:$B$65)</f>
        <v>0</v>
      </c>
    </row>
    <row r="570" spans="1:2">
      <c r="A570" s="11">
        <f>Returns!A570</f>
        <v>0</v>
      </c>
      <c r="B570" s="1">
        <f t="array" ref="B570">MMULT(Returns!B570:AC570,Resume!$B$38:$B$65)</f>
        <v>0</v>
      </c>
    </row>
    <row r="571" spans="1:2">
      <c r="A571" s="11">
        <f>Returns!A571</f>
        <v>0</v>
      </c>
      <c r="B571" s="1">
        <f t="array" ref="B571">MMULT(Returns!B571:AC571,Resume!$B$38:$B$65)</f>
        <v>0</v>
      </c>
    </row>
    <row r="572" spans="1:2">
      <c r="A572" s="11">
        <f>Returns!A572</f>
        <v>0</v>
      </c>
      <c r="B572" s="1">
        <f t="array" ref="B572">MMULT(Returns!B572:AC572,Resume!$B$38:$B$65)</f>
        <v>0</v>
      </c>
    </row>
    <row r="573" spans="1:2">
      <c r="A573" s="11">
        <f>Returns!A573</f>
        <v>0</v>
      </c>
      <c r="B573" s="1">
        <f t="array" ref="B573">MMULT(Returns!B573:AC573,Resume!$B$38:$B$65)</f>
        <v>0</v>
      </c>
    </row>
    <row r="574" spans="1:2">
      <c r="A574" s="11">
        <f>Returns!A574</f>
        <v>0</v>
      </c>
      <c r="B574" s="1">
        <f t="array" ref="B574">MMULT(Returns!B574:AC574,Resume!$B$38:$B$65)</f>
        <v>0</v>
      </c>
    </row>
    <row r="575" spans="1:2">
      <c r="A575" s="11">
        <f>Returns!A575</f>
        <v>0</v>
      </c>
      <c r="B575" s="1">
        <f t="array" ref="B575">MMULT(Returns!B575:AC575,Resume!$B$38:$B$65)</f>
        <v>0</v>
      </c>
    </row>
    <row r="576" spans="1:2">
      <c r="A576" s="11">
        <f>Returns!A576</f>
        <v>0</v>
      </c>
      <c r="B576" s="1">
        <f t="array" ref="B576">MMULT(Returns!B576:AC576,Resume!$B$38:$B$65)</f>
        <v>0</v>
      </c>
    </row>
    <row r="577" spans="1:2">
      <c r="A577" s="11">
        <f>Returns!A577</f>
        <v>0</v>
      </c>
      <c r="B577" s="1">
        <f t="array" ref="B577">MMULT(Returns!B577:AC577,Resume!$B$38:$B$65)</f>
        <v>0</v>
      </c>
    </row>
    <row r="578" spans="1:2">
      <c r="A578" s="11">
        <f>Returns!A578</f>
        <v>0</v>
      </c>
      <c r="B578" s="1">
        <f t="array" ref="B578">MMULT(Returns!B578:AC578,Resume!$B$38:$B$65)</f>
        <v>0</v>
      </c>
    </row>
    <row r="579" spans="1:2">
      <c r="A579" s="11">
        <f>Returns!A579</f>
        <v>0</v>
      </c>
      <c r="B579" s="1">
        <f t="array" ref="B579">MMULT(Returns!B579:AC579,Resume!$B$38:$B$65)</f>
        <v>0</v>
      </c>
    </row>
    <row r="580" spans="1:2">
      <c r="A580" s="11">
        <f>Returns!A580</f>
        <v>0</v>
      </c>
      <c r="B580" s="1">
        <f t="array" ref="B580">MMULT(Returns!B580:AC580,Resume!$B$38:$B$65)</f>
        <v>0</v>
      </c>
    </row>
    <row r="581" spans="1:2">
      <c r="A581" s="11">
        <f>Returns!A581</f>
        <v>0</v>
      </c>
      <c r="B581" s="1">
        <f t="array" ref="B581">MMULT(Returns!B581:AC581,Resume!$B$38:$B$65)</f>
        <v>0</v>
      </c>
    </row>
    <row r="582" spans="1:2">
      <c r="A582" s="11">
        <f>Returns!A582</f>
        <v>0</v>
      </c>
      <c r="B582" s="1">
        <f t="array" ref="B582">MMULT(Returns!B582:AC582,Resume!$B$38:$B$65)</f>
        <v>0</v>
      </c>
    </row>
    <row r="583" spans="1:2">
      <c r="A583" s="11">
        <f>Returns!A583</f>
        <v>0</v>
      </c>
      <c r="B583" s="1">
        <f t="array" ref="B583">MMULT(Returns!B583:AC583,Resume!$B$38:$B$65)</f>
        <v>0</v>
      </c>
    </row>
    <row r="584" spans="1:2">
      <c r="A584" s="11">
        <f>Returns!A584</f>
        <v>0</v>
      </c>
      <c r="B584" s="1">
        <f t="array" ref="B584">MMULT(Returns!B584:AC584,Resume!$B$38:$B$65)</f>
        <v>0</v>
      </c>
    </row>
    <row r="585" spans="1:2">
      <c r="A585" s="11">
        <f>Returns!A585</f>
        <v>0</v>
      </c>
      <c r="B585" s="1">
        <f t="array" ref="B585">MMULT(Returns!B585:AC585,Resume!$B$38:$B$65)</f>
        <v>0</v>
      </c>
    </row>
    <row r="586" spans="1:2">
      <c r="A586" s="11">
        <f>Returns!A586</f>
        <v>0</v>
      </c>
      <c r="B586" s="1">
        <f t="array" ref="B586">MMULT(Returns!B586:AC586,Resume!$B$38:$B$65)</f>
        <v>0</v>
      </c>
    </row>
    <row r="587" spans="1:2">
      <c r="A587" s="11">
        <f>Returns!A587</f>
        <v>0</v>
      </c>
      <c r="B587" s="1">
        <f t="array" ref="B587">MMULT(Returns!B587:AC587,Resume!$B$38:$B$65)</f>
        <v>0</v>
      </c>
    </row>
    <row r="588" spans="1:2">
      <c r="A588" s="11">
        <f>Returns!A588</f>
        <v>0</v>
      </c>
      <c r="B588" s="1">
        <f t="array" ref="B588">MMULT(Returns!B588:AC588,Resume!$B$38:$B$65)</f>
        <v>0</v>
      </c>
    </row>
    <row r="589" spans="1:2">
      <c r="A589" s="11">
        <f>Returns!A589</f>
        <v>0</v>
      </c>
      <c r="B589" s="1">
        <f t="array" ref="B589">MMULT(Returns!B589:AC589,Resume!$B$38:$B$65)</f>
        <v>0</v>
      </c>
    </row>
    <row r="590" spans="1:2">
      <c r="A590" s="11">
        <f>Returns!A590</f>
        <v>0</v>
      </c>
      <c r="B590" s="1">
        <f t="array" ref="B590">MMULT(Returns!B590:AC590,Resume!$B$38:$B$65)</f>
        <v>0</v>
      </c>
    </row>
    <row r="591" spans="1:2">
      <c r="A591" s="11">
        <f>Returns!A591</f>
        <v>0</v>
      </c>
      <c r="B591" s="1">
        <f t="array" ref="B591">MMULT(Returns!B591:AC591,Resume!$B$38:$B$65)</f>
        <v>0</v>
      </c>
    </row>
    <row r="592" spans="1:2">
      <c r="A592" s="11">
        <f>Returns!A592</f>
        <v>0</v>
      </c>
      <c r="B592" s="1">
        <f t="array" ref="B592">MMULT(Returns!B592:AC592,Resume!$B$38:$B$65)</f>
        <v>0</v>
      </c>
    </row>
    <row r="593" spans="1:2">
      <c r="A593" s="11">
        <f>Returns!A593</f>
        <v>0</v>
      </c>
      <c r="B593" s="1">
        <f t="array" ref="B593">MMULT(Returns!B593:AC593,Resume!$B$38:$B$65)</f>
        <v>0</v>
      </c>
    </row>
    <row r="594" spans="1:2">
      <c r="A594" s="11">
        <f>Returns!A594</f>
        <v>0</v>
      </c>
      <c r="B594" s="1">
        <f t="array" ref="B594">MMULT(Returns!B594:AC594,Resume!$B$38:$B$65)</f>
        <v>0</v>
      </c>
    </row>
    <row r="595" spans="1:2">
      <c r="A595" s="11">
        <f>Returns!A595</f>
        <v>0</v>
      </c>
      <c r="B595" s="1">
        <f t="array" ref="B595">MMULT(Returns!B595:AC595,Resume!$B$38:$B$65)</f>
        <v>0</v>
      </c>
    </row>
    <row r="596" spans="1:2">
      <c r="A596" s="11">
        <f>Returns!A596</f>
        <v>0</v>
      </c>
      <c r="B596" s="1">
        <f t="array" ref="B596">MMULT(Returns!B596:AC596,Resume!$B$38:$B$65)</f>
        <v>0</v>
      </c>
    </row>
    <row r="597" spans="1:2">
      <c r="A597" s="11">
        <f>Returns!A597</f>
        <v>0</v>
      </c>
      <c r="B597" s="1">
        <f t="array" ref="B597">MMULT(Returns!B597:AC597,Resume!$B$38:$B$65)</f>
        <v>0</v>
      </c>
    </row>
    <row r="598" spans="1:2">
      <c r="A598" s="11">
        <f>Returns!A598</f>
        <v>0</v>
      </c>
      <c r="B598" s="1">
        <f t="array" ref="B598">MMULT(Returns!B598:AC598,Resume!$B$38:$B$65)</f>
        <v>0</v>
      </c>
    </row>
    <row r="599" spans="1:2">
      <c r="A599" s="11">
        <f>Returns!A599</f>
        <v>0</v>
      </c>
      <c r="B599" s="1">
        <f t="array" ref="B599">MMULT(Returns!B599:AC599,Resume!$B$38:$B$65)</f>
        <v>0</v>
      </c>
    </row>
    <row r="600" spans="1:2">
      <c r="A600" s="11">
        <f>Returns!A600</f>
        <v>0</v>
      </c>
      <c r="B600" s="1">
        <f t="array" ref="B600">MMULT(Returns!B600:AC600,Resume!$B$38:$B$65)</f>
        <v>0</v>
      </c>
    </row>
    <row r="601" spans="1:2">
      <c r="A601" s="11">
        <f>Returns!A601</f>
        <v>0</v>
      </c>
      <c r="B601" s="1">
        <f t="array" ref="B601">MMULT(Returns!B601:AC601,Resume!$B$38:$B$65)</f>
        <v>0</v>
      </c>
    </row>
    <row r="602" spans="1:2">
      <c r="A602" s="11">
        <f>Returns!A602</f>
        <v>0</v>
      </c>
      <c r="B602" s="1">
        <f t="array" ref="B602">MMULT(Returns!B602:AC602,Resume!$B$38:$B$65)</f>
        <v>0</v>
      </c>
    </row>
    <row r="603" spans="1:2">
      <c r="A603" s="11">
        <f>Returns!A603</f>
        <v>0</v>
      </c>
      <c r="B603" s="1">
        <f t="array" ref="B603">MMULT(Returns!B603:AC603,Resume!$B$38:$B$65)</f>
        <v>0</v>
      </c>
    </row>
    <row r="604" spans="1:2">
      <c r="A604" s="11">
        <f>Returns!A604</f>
        <v>0</v>
      </c>
      <c r="B604" s="1">
        <f t="array" ref="B604">MMULT(Returns!B604:AC604,Resume!$B$38:$B$65)</f>
        <v>0</v>
      </c>
    </row>
    <row r="605" spans="1:2">
      <c r="A605" s="11">
        <f>Returns!A605</f>
        <v>0</v>
      </c>
      <c r="B605" s="1">
        <f t="array" ref="B605">MMULT(Returns!B605:AC605,Resume!$B$38:$B$65)</f>
        <v>0</v>
      </c>
    </row>
    <row r="606" spans="1:2">
      <c r="A606" s="11">
        <f>Returns!A606</f>
        <v>0</v>
      </c>
      <c r="B606" s="1">
        <f t="array" ref="B606">MMULT(Returns!B606:AC606,Resume!$B$38:$B$65)</f>
        <v>0</v>
      </c>
    </row>
    <row r="607" spans="1:2">
      <c r="A607" s="11">
        <f>Returns!A607</f>
        <v>0</v>
      </c>
      <c r="B607" s="1">
        <f t="array" ref="B607">MMULT(Returns!B607:AC607,Resume!$B$38:$B$65)</f>
        <v>0</v>
      </c>
    </row>
    <row r="608" spans="1:2">
      <c r="A608" s="11">
        <f>Returns!A608</f>
        <v>0</v>
      </c>
      <c r="B608" s="1">
        <f t="array" ref="B608">MMULT(Returns!B608:AC608,Resume!$B$38:$B$65)</f>
        <v>0</v>
      </c>
    </row>
    <row r="609" spans="1:2">
      <c r="A609" s="11">
        <f>Returns!A609</f>
        <v>0</v>
      </c>
      <c r="B609" s="1">
        <f t="array" ref="B609">MMULT(Returns!B609:AC609,Resume!$B$38:$B$65)</f>
        <v>0</v>
      </c>
    </row>
    <row r="610" spans="1:2">
      <c r="A610" s="11">
        <f>Returns!A610</f>
        <v>0</v>
      </c>
      <c r="B610" s="1">
        <f t="array" ref="B610">MMULT(Returns!B610:AC610,Resume!$B$38:$B$65)</f>
        <v>0</v>
      </c>
    </row>
    <row r="611" spans="1:2">
      <c r="A611" s="11">
        <f>Returns!A611</f>
        <v>0</v>
      </c>
      <c r="B611" s="1">
        <f t="array" ref="B611">MMULT(Returns!B611:AC611,Resume!$B$38:$B$65)</f>
        <v>0</v>
      </c>
    </row>
    <row r="612" spans="1:2">
      <c r="A612" s="11">
        <f>Returns!A612</f>
        <v>0</v>
      </c>
      <c r="B612" s="1">
        <f t="array" ref="B612">MMULT(Returns!B612:AC612,Resume!$B$38:$B$65)</f>
        <v>0</v>
      </c>
    </row>
    <row r="613" spans="1:2">
      <c r="A613" s="11">
        <f>Returns!A613</f>
        <v>0</v>
      </c>
      <c r="B613" s="1">
        <f t="array" ref="B613">MMULT(Returns!B613:AC613,Resume!$B$38:$B$65)</f>
        <v>0</v>
      </c>
    </row>
    <row r="614" spans="1:2">
      <c r="A614" s="11">
        <f>Returns!A614</f>
        <v>0</v>
      </c>
      <c r="B614" s="1">
        <f t="array" ref="B614">MMULT(Returns!B614:AC614,Resume!$B$38:$B$65)</f>
        <v>0</v>
      </c>
    </row>
    <row r="615" spans="1:2">
      <c r="A615" s="11">
        <f>Returns!A615</f>
        <v>0</v>
      </c>
      <c r="B615" s="1">
        <f t="array" ref="B615">MMULT(Returns!B615:AC615,Resume!$B$38:$B$65)</f>
        <v>0</v>
      </c>
    </row>
    <row r="616" spans="1:2">
      <c r="A616" s="11">
        <f>Returns!A616</f>
        <v>0</v>
      </c>
      <c r="B616" s="1">
        <f t="array" ref="B616">MMULT(Returns!B616:AC616,Resume!$B$38:$B$65)</f>
        <v>0</v>
      </c>
    </row>
    <row r="617" spans="1:2">
      <c r="A617" s="11">
        <f>Returns!A617</f>
        <v>0</v>
      </c>
      <c r="B617" s="1">
        <f t="array" ref="B617">MMULT(Returns!B617:AC617,Resume!$B$38:$B$65)</f>
        <v>0</v>
      </c>
    </row>
    <row r="618" spans="1:2">
      <c r="A618" s="11">
        <f>Returns!A618</f>
        <v>0</v>
      </c>
      <c r="B618" s="1">
        <f t="array" ref="B618">MMULT(Returns!B618:AC618,Resume!$B$38:$B$65)</f>
        <v>0</v>
      </c>
    </row>
    <row r="619" spans="1:2">
      <c r="A619" s="11">
        <f>Returns!A619</f>
        <v>0</v>
      </c>
      <c r="B619" s="1">
        <f t="array" ref="B619">MMULT(Returns!B619:AC619,Resume!$B$38:$B$65)</f>
        <v>0</v>
      </c>
    </row>
    <row r="620" spans="1:2">
      <c r="A620" s="11">
        <f>Returns!A620</f>
        <v>0</v>
      </c>
      <c r="B620" s="1">
        <f t="array" ref="B620">MMULT(Returns!B620:AC620,Resume!$B$38:$B$65)</f>
        <v>0</v>
      </c>
    </row>
    <row r="621" spans="1:2">
      <c r="A621" s="11">
        <f>Returns!A621</f>
        <v>0</v>
      </c>
      <c r="B621" s="1">
        <f t="array" ref="B621">MMULT(Returns!B621:AC621,Resume!$B$38:$B$65)</f>
        <v>0</v>
      </c>
    </row>
    <row r="622" spans="1:2">
      <c r="A622" s="11">
        <f>Returns!A622</f>
        <v>0</v>
      </c>
      <c r="B622" s="1">
        <f t="array" ref="B622">MMULT(Returns!B622:AC622,Resume!$B$38:$B$65)</f>
        <v>0</v>
      </c>
    </row>
    <row r="623" spans="1:2">
      <c r="A623" s="11">
        <f>Returns!A623</f>
        <v>0</v>
      </c>
      <c r="B623" s="1">
        <f t="array" ref="B623">MMULT(Returns!B623:AC623,Resume!$B$38:$B$65)</f>
        <v>0</v>
      </c>
    </row>
    <row r="624" spans="1:2">
      <c r="A624" s="11">
        <f>Returns!A624</f>
        <v>0</v>
      </c>
      <c r="B624" s="1">
        <f t="array" ref="B624">MMULT(Returns!B624:AC624,Resume!$B$38:$B$65)</f>
        <v>0</v>
      </c>
    </row>
    <row r="625" spans="1:2">
      <c r="A625" s="11">
        <f>Returns!A625</f>
        <v>0</v>
      </c>
      <c r="B625" s="1">
        <f t="array" ref="B625">MMULT(Returns!B625:AC625,Resume!$B$38:$B$65)</f>
        <v>0</v>
      </c>
    </row>
    <row r="626" spans="1:2">
      <c r="A626" s="11">
        <f>Returns!A626</f>
        <v>0</v>
      </c>
      <c r="B626" s="1">
        <f t="array" ref="B626">MMULT(Returns!B626:AC626,Resume!$B$38:$B$65)</f>
        <v>0</v>
      </c>
    </row>
    <row r="627" spans="1:2">
      <c r="A627" s="11">
        <f>Returns!A627</f>
        <v>0</v>
      </c>
      <c r="B627" s="1">
        <f t="array" ref="B627">MMULT(Returns!B627:AC627,Resume!$B$38:$B$65)</f>
        <v>0</v>
      </c>
    </row>
    <row r="628" spans="1:2">
      <c r="A628" s="11">
        <f>Returns!A628</f>
        <v>0</v>
      </c>
      <c r="B628" s="1">
        <f t="array" ref="B628">MMULT(Returns!B628:AC628,Resume!$B$38:$B$65)</f>
        <v>0</v>
      </c>
    </row>
    <row r="629" spans="1:2">
      <c r="A629" s="11">
        <f>Returns!A629</f>
        <v>0</v>
      </c>
      <c r="B629" s="1">
        <f t="array" ref="B629">MMULT(Returns!B629:AC629,Resume!$B$38:$B$65)</f>
        <v>0</v>
      </c>
    </row>
    <row r="630" spans="1:2">
      <c r="A630" s="11">
        <f>Returns!A630</f>
        <v>0</v>
      </c>
      <c r="B630" s="1">
        <f t="array" ref="B630">MMULT(Returns!B630:AC630,Resume!$B$38:$B$65)</f>
        <v>0</v>
      </c>
    </row>
    <row r="631" spans="1:2">
      <c r="A631" s="11">
        <f>Returns!A631</f>
        <v>0</v>
      </c>
      <c r="B631" s="1">
        <f t="array" ref="B631">MMULT(Returns!B631:AC631,Resume!$B$38:$B$65)</f>
        <v>0</v>
      </c>
    </row>
    <row r="632" spans="1:2">
      <c r="A632" s="11">
        <f>Returns!A632</f>
        <v>0</v>
      </c>
      <c r="B632" s="1">
        <f t="array" ref="B632">MMULT(Returns!B632:AC632,Resume!$B$38:$B$65)</f>
        <v>0</v>
      </c>
    </row>
    <row r="633" spans="1:2">
      <c r="A633" s="11">
        <f>Returns!A633</f>
        <v>0</v>
      </c>
      <c r="B633" s="1">
        <f t="array" ref="B633">MMULT(Returns!B633:AC633,Resume!$B$38:$B$65)</f>
        <v>0</v>
      </c>
    </row>
    <row r="634" spans="1:2">
      <c r="A634" s="11">
        <f>Returns!A634</f>
        <v>0</v>
      </c>
      <c r="B634" s="1">
        <f t="array" ref="B634">MMULT(Returns!B634:AC634,Resume!$B$38:$B$65)</f>
        <v>0</v>
      </c>
    </row>
    <row r="635" spans="1:2">
      <c r="A635" s="11">
        <f>Returns!A635</f>
        <v>0</v>
      </c>
      <c r="B635" s="1">
        <f t="array" ref="B635">MMULT(Returns!B635:AC635,Resume!$B$38:$B$65)</f>
        <v>0</v>
      </c>
    </row>
    <row r="636" spans="1:2">
      <c r="A636" s="11">
        <f>Returns!A636</f>
        <v>0</v>
      </c>
      <c r="B636" s="1">
        <f t="array" ref="B636">MMULT(Returns!B636:AC636,Resume!$B$38:$B$65)</f>
        <v>0</v>
      </c>
    </row>
    <row r="637" spans="1:2">
      <c r="A637" s="11">
        <f>Returns!A637</f>
        <v>0</v>
      </c>
      <c r="B637" s="1">
        <f t="array" ref="B637">MMULT(Returns!B637:AC637,Resume!$B$38:$B$65)</f>
        <v>0</v>
      </c>
    </row>
    <row r="638" spans="1:2">
      <c r="A638" s="11">
        <f>Returns!A638</f>
        <v>0</v>
      </c>
      <c r="B638" s="1">
        <f t="array" ref="B638">MMULT(Returns!B638:AC638,Resume!$B$38:$B$65)</f>
        <v>0</v>
      </c>
    </row>
    <row r="639" spans="1:2">
      <c r="A639" s="11">
        <f>Returns!A639</f>
        <v>0</v>
      </c>
      <c r="B639" s="1">
        <f t="array" ref="B639">MMULT(Returns!B639:AC639,Resume!$B$38:$B$65)</f>
        <v>0</v>
      </c>
    </row>
    <row r="640" spans="1:2">
      <c r="A640" s="11">
        <f>Returns!A640</f>
        <v>0</v>
      </c>
      <c r="B640" s="1">
        <f t="array" ref="B640">MMULT(Returns!B640:AC640,Resume!$B$38:$B$65)</f>
        <v>0</v>
      </c>
    </row>
    <row r="641" spans="1:2">
      <c r="A641" s="11">
        <f>Returns!A641</f>
        <v>0</v>
      </c>
      <c r="B641" s="1">
        <f t="array" ref="B641">MMULT(Returns!B641:AC641,Resume!$B$38:$B$65)</f>
        <v>0</v>
      </c>
    </row>
    <row r="642" spans="1:2">
      <c r="A642" s="11">
        <f>Returns!A642</f>
        <v>0</v>
      </c>
      <c r="B642" s="1">
        <f t="array" ref="B642">MMULT(Returns!B642:AC642,Resume!$B$38:$B$65)</f>
        <v>0</v>
      </c>
    </row>
    <row r="643" spans="1:2">
      <c r="A643" s="11">
        <f>Returns!A643</f>
        <v>0</v>
      </c>
      <c r="B643" s="1">
        <f t="array" ref="B643">MMULT(Returns!B643:AC643,Resume!$B$38:$B$65)</f>
        <v>0</v>
      </c>
    </row>
    <row r="644" spans="1:2">
      <c r="A644" s="11">
        <f>Returns!A644</f>
        <v>0</v>
      </c>
      <c r="B644" s="1">
        <f t="array" ref="B644">MMULT(Returns!B644:AC644,Resume!$B$38:$B$65)</f>
        <v>0</v>
      </c>
    </row>
    <row r="645" spans="1:2">
      <c r="A645" s="11">
        <f>Returns!A645</f>
        <v>0</v>
      </c>
      <c r="B645" s="1">
        <f t="array" ref="B645">MMULT(Returns!B645:AC645,Resume!$B$38:$B$65)</f>
        <v>0</v>
      </c>
    </row>
    <row r="646" spans="1:2">
      <c r="A646" s="11">
        <f>Returns!A646</f>
        <v>0</v>
      </c>
      <c r="B646" s="1">
        <f t="array" ref="B646">MMULT(Returns!B646:AC646,Resume!$B$38:$B$65)</f>
        <v>0</v>
      </c>
    </row>
    <row r="647" spans="1:2">
      <c r="A647" s="11">
        <f>Returns!A647</f>
        <v>0</v>
      </c>
      <c r="B647" s="1">
        <f t="array" ref="B647">MMULT(Returns!B647:AC647,Resume!$B$38:$B$65)</f>
        <v>0</v>
      </c>
    </row>
    <row r="648" spans="1:2">
      <c r="A648" s="11">
        <f>Returns!A648</f>
        <v>0</v>
      </c>
      <c r="B648" s="1">
        <f t="array" ref="B648">MMULT(Returns!B648:AC648,Resume!$B$38:$B$65)</f>
        <v>0</v>
      </c>
    </row>
    <row r="649" spans="1:2">
      <c r="A649" s="11">
        <f>Returns!A649</f>
        <v>0</v>
      </c>
      <c r="B649" s="1">
        <f t="array" ref="B649">MMULT(Returns!B649:AC649,Resume!$B$38:$B$65)</f>
        <v>0</v>
      </c>
    </row>
    <row r="650" spans="1:2">
      <c r="A650" s="11">
        <f>Returns!A650</f>
        <v>0</v>
      </c>
      <c r="B650" s="1">
        <f t="array" ref="B650">MMULT(Returns!B650:AC650,Resume!$B$38:$B$65)</f>
        <v>0</v>
      </c>
    </row>
    <row r="651" spans="1:2">
      <c r="A651" s="11">
        <f>Returns!A651</f>
        <v>0</v>
      </c>
      <c r="B651" s="1">
        <f t="array" ref="B651">MMULT(Returns!B651:AC651,Resume!$B$38:$B$65)</f>
        <v>0</v>
      </c>
    </row>
    <row r="652" spans="1:2">
      <c r="A652" s="11">
        <f>Returns!A652</f>
        <v>0</v>
      </c>
      <c r="B652" s="1">
        <f t="array" ref="B652">MMULT(Returns!B652:AC652,Resume!$B$38:$B$65)</f>
        <v>0</v>
      </c>
    </row>
    <row r="653" spans="1:2">
      <c r="A653" s="11">
        <f>Returns!A653</f>
        <v>0</v>
      </c>
      <c r="B653" s="1">
        <f t="array" ref="B653">MMULT(Returns!B653:AC653,Resume!$B$38:$B$65)</f>
        <v>0</v>
      </c>
    </row>
    <row r="654" spans="1:2">
      <c r="A654" s="11">
        <f>Returns!A654</f>
        <v>0</v>
      </c>
      <c r="B654" s="1">
        <f t="array" ref="B654">MMULT(Returns!B654:AC654,Resume!$B$38:$B$65)</f>
        <v>0</v>
      </c>
    </row>
    <row r="655" spans="1:2">
      <c r="A655" s="11">
        <f>Returns!A655</f>
        <v>0</v>
      </c>
      <c r="B655" s="1">
        <f t="array" ref="B655">MMULT(Returns!B655:AC655,Resume!$B$38:$B$65)</f>
        <v>0</v>
      </c>
    </row>
    <row r="656" spans="1:2">
      <c r="A656" s="11">
        <f>Returns!A656</f>
        <v>0</v>
      </c>
      <c r="B656" s="1">
        <f t="array" ref="B656">MMULT(Returns!B656:AC656,Resume!$B$38:$B$65)</f>
        <v>0</v>
      </c>
    </row>
    <row r="657" spans="1:2">
      <c r="A657" s="11">
        <f>Returns!A657</f>
        <v>0</v>
      </c>
      <c r="B657" s="1">
        <f t="array" ref="B657">MMULT(Returns!B657:AC657,Resume!$B$38:$B$65)</f>
        <v>0</v>
      </c>
    </row>
    <row r="658" spans="1:2">
      <c r="A658" s="11">
        <f>Returns!A658</f>
        <v>0</v>
      </c>
      <c r="B658" s="1">
        <f t="array" ref="B658">MMULT(Returns!B658:AC658,Resume!$B$38:$B$65)</f>
        <v>0</v>
      </c>
    </row>
    <row r="659" spans="1:2">
      <c r="A659" s="11">
        <f>Returns!A659</f>
        <v>0</v>
      </c>
      <c r="B659" s="1">
        <f t="array" ref="B659">MMULT(Returns!B659:AC659,Resume!$B$38:$B$65)</f>
        <v>0</v>
      </c>
    </row>
    <row r="660" spans="1:2">
      <c r="A660" s="11">
        <f>Returns!A660</f>
        <v>0</v>
      </c>
      <c r="B660" s="1">
        <f t="array" ref="B660">MMULT(Returns!B660:AC660,Resume!$B$38:$B$65)</f>
        <v>0</v>
      </c>
    </row>
    <row r="661" spans="1:2">
      <c r="A661" s="11">
        <f>Returns!A661</f>
        <v>0</v>
      </c>
      <c r="B661" s="1">
        <f t="array" ref="B661">MMULT(Returns!B661:AC661,Resume!$B$38:$B$65)</f>
        <v>0</v>
      </c>
    </row>
    <row r="662" spans="1:2">
      <c r="A662" s="11">
        <f>Returns!A662</f>
        <v>0</v>
      </c>
      <c r="B662" s="1">
        <f t="array" ref="B662">MMULT(Returns!B662:AC662,Resume!$B$38:$B$65)</f>
        <v>0</v>
      </c>
    </row>
    <row r="663" spans="1:2">
      <c r="A663" s="11">
        <f>Returns!A663</f>
        <v>0</v>
      </c>
      <c r="B663" s="1">
        <f t="array" ref="B663">MMULT(Returns!B663:AC663,Resume!$B$38:$B$65)</f>
        <v>0</v>
      </c>
    </row>
    <row r="664" spans="1:2">
      <c r="A664" s="11">
        <f>Returns!A664</f>
        <v>0</v>
      </c>
      <c r="B664" s="1">
        <f t="array" ref="B664">MMULT(Returns!B664:AC664,Resume!$B$38:$B$65)</f>
        <v>0</v>
      </c>
    </row>
    <row r="665" spans="1:2">
      <c r="A665" s="11">
        <f>Returns!A665</f>
        <v>0</v>
      </c>
      <c r="B665" s="1">
        <f t="array" ref="B665">MMULT(Returns!B665:AC665,Resume!$B$38:$B$65)</f>
        <v>0</v>
      </c>
    </row>
    <row r="666" spans="1:2">
      <c r="A666" s="11">
        <f>Returns!A666</f>
        <v>0</v>
      </c>
      <c r="B666" s="1">
        <f t="array" ref="B666">MMULT(Returns!B666:AC666,Resume!$B$38:$B$65)</f>
        <v>0</v>
      </c>
    </row>
    <row r="667" spans="1:2">
      <c r="A667" s="11">
        <f>Returns!A667</f>
        <v>0</v>
      </c>
      <c r="B667" s="1">
        <f t="array" ref="B667">MMULT(Returns!B667:AC667,Resume!$B$38:$B$65)</f>
        <v>0</v>
      </c>
    </row>
    <row r="668" spans="1:2">
      <c r="A668" s="11">
        <f>Returns!A668</f>
        <v>0</v>
      </c>
      <c r="B668" s="1">
        <f t="array" ref="B668">MMULT(Returns!B668:AC668,Resume!$B$38:$B$65)</f>
        <v>0</v>
      </c>
    </row>
    <row r="669" spans="1:2">
      <c r="A669" s="11">
        <f>Returns!A669</f>
        <v>0</v>
      </c>
      <c r="B669" s="1">
        <f t="array" ref="B669">MMULT(Returns!B669:AC669,Resume!$B$38:$B$65)</f>
        <v>0</v>
      </c>
    </row>
    <row r="670" spans="1:2">
      <c r="A670" s="11">
        <f>Returns!A670</f>
        <v>0</v>
      </c>
      <c r="B670" s="1">
        <f t="array" ref="B670">MMULT(Returns!B670:AC670,Resume!$B$38:$B$65)</f>
        <v>0</v>
      </c>
    </row>
    <row r="671" spans="1:2">
      <c r="A671" s="11">
        <f>Returns!A671</f>
        <v>0</v>
      </c>
      <c r="B671" s="1">
        <f t="array" ref="B671">MMULT(Returns!B671:AC671,Resume!$B$38:$B$65)</f>
        <v>0</v>
      </c>
    </row>
    <row r="672" spans="1:2">
      <c r="A672" s="11">
        <f>Returns!A672</f>
        <v>0</v>
      </c>
      <c r="B672" s="1">
        <f t="array" ref="B672">MMULT(Returns!B672:AC672,Resume!$B$38:$B$65)</f>
        <v>0</v>
      </c>
    </row>
    <row r="673" spans="1:2">
      <c r="A673" s="11">
        <f>Returns!A673</f>
        <v>0</v>
      </c>
      <c r="B673" s="1">
        <f t="array" ref="B673">MMULT(Returns!B673:AC673,Resume!$B$38:$B$65)</f>
        <v>0</v>
      </c>
    </row>
    <row r="674" spans="1:2">
      <c r="A674" s="11">
        <f>Returns!A674</f>
        <v>0</v>
      </c>
      <c r="B674" s="1">
        <f t="array" ref="B674">MMULT(Returns!B674:AC674,Resume!$B$38:$B$65)</f>
        <v>0</v>
      </c>
    </row>
    <row r="675" spans="1:2">
      <c r="A675" s="11">
        <f>Returns!A675</f>
        <v>0</v>
      </c>
      <c r="B675" s="1">
        <f t="array" ref="B675">MMULT(Returns!B675:AC675,Resume!$B$38:$B$65)</f>
        <v>0</v>
      </c>
    </row>
    <row r="676" spans="1:2">
      <c r="A676" s="11">
        <f>Returns!A676</f>
        <v>0</v>
      </c>
      <c r="B676" s="1">
        <f t="array" ref="B676">MMULT(Returns!B676:AC676,Resume!$B$38:$B$65)</f>
        <v>0</v>
      </c>
    </row>
    <row r="677" spans="1:2">
      <c r="A677" s="11">
        <f>Returns!A677</f>
        <v>0</v>
      </c>
      <c r="B677" s="1">
        <f t="array" ref="B677">MMULT(Returns!B677:AC677,Resume!$B$38:$B$65)</f>
        <v>0</v>
      </c>
    </row>
    <row r="678" spans="1:2">
      <c r="A678" s="11">
        <f>Returns!A678</f>
        <v>0</v>
      </c>
      <c r="B678" s="1">
        <f t="array" ref="B678">MMULT(Returns!B678:AC678,Resume!$B$38:$B$65)</f>
        <v>0</v>
      </c>
    </row>
    <row r="679" spans="1:2">
      <c r="A679" s="11">
        <f>Returns!A679</f>
        <v>0</v>
      </c>
      <c r="B679" s="1">
        <f t="array" ref="B679">MMULT(Returns!B679:AC679,Resume!$B$38:$B$65)</f>
        <v>0</v>
      </c>
    </row>
    <row r="680" spans="1:2">
      <c r="A680" s="11">
        <f>Returns!A680</f>
        <v>0</v>
      </c>
      <c r="B680" s="1">
        <f t="array" ref="B680">MMULT(Returns!B680:AC680,Resume!$B$38:$B$65)</f>
        <v>0</v>
      </c>
    </row>
    <row r="681" spans="1:2">
      <c r="A681" s="11">
        <f>Returns!A681</f>
        <v>0</v>
      </c>
      <c r="B681" s="1">
        <f t="array" ref="B681">MMULT(Returns!B681:AC681,Resume!$B$38:$B$65)</f>
        <v>0</v>
      </c>
    </row>
    <row r="682" spans="1:2">
      <c r="A682" s="11">
        <f>Returns!A682</f>
        <v>0</v>
      </c>
      <c r="B682" s="1">
        <f t="array" ref="B682">MMULT(Returns!B682:AC682,Resume!$B$38:$B$65)</f>
        <v>0</v>
      </c>
    </row>
    <row r="683" spans="1:2">
      <c r="A683" s="11">
        <f>Returns!A683</f>
        <v>0</v>
      </c>
      <c r="B683" s="1">
        <f t="array" ref="B683">MMULT(Returns!B683:AC683,Resume!$B$38:$B$65)</f>
        <v>0</v>
      </c>
    </row>
    <row r="684" spans="1:2">
      <c r="A684" s="11">
        <f>Returns!A684</f>
        <v>0</v>
      </c>
      <c r="B684" s="1">
        <f t="array" ref="B684">MMULT(Returns!B684:AC684,Resume!$B$38:$B$65)</f>
        <v>0</v>
      </c>
    </row>
    <row r="685" spans="1:2">
      <c r="A685" s="11">
        <f>Returns!A685</f>
        <v>0</v>
      </c>
      <c r="B685" s="1">
        <f t="array" ref="B685">MMULT(Returns!B685:AC685,Resume!$B$38:$B$65)</f>
        <v>0</v>
      </c>
    </row>
    <row r="686" spans="1:2">
      <c r="A686" s="11">
        <f>Returns!A686</f>
        <v>0</v>
      </c>
      <c r="B686" s="1">
        <f t="array" ref="B686">MMULT(Returns!B686:AC686,Resume!$B$38:$B$65)</f>
        <v>0</v>
      </c>
    </row>
    <row r="687" spans="1:2">
      <c r="A687" s="11">
        <f>Returns!A687</f>
        <v>0</v>
      </c>
      <c r="B687" s="1">
        <f t="array" ref="B687">MMULT(Returns!B687:AC687,Resume!$B$38:$B$65)</f>
        <v>0</v>
      </c>
    </row>
    <row r="688" spans="1:2">
      <c r="A688" s="11">
        <f>Returns!A688</f>
        <v>0</v>
      </c>
      <c r="B688" s="1">
        <f t="array" ref="B688">MMULT(Returns!B688:AC688,Resume!$B$38:$B$65)</f>
        <v>0</v>
      </c>
    </row>
    <row r="689" spans="1:2">
      <c r="A689" s="11">
        <f>Returns!A689</f>
        <v>0</v>
      </c>
      <c r="B689" s="1">
        <f t="array" ref="B689">MMULT(Returns!B689:AC689,Resume!$B$38:$B$65)</f>
        <v>0</v>
      </c>
    </row>
    <row r="690" spans="1:2">
      <c r="A690" s="11">
        <f>Returns!A690</f>
        <v>0</v>
      </c>
      <c r="B690" s="1">
        <f t="array" ref="B690">MMULT(Returns!B690:AC690,Resume!$B$38:$B$65)</f>
        <v>0</v>
      </c>
    </row>
    <row r="691" spans="1:2">
      <c r="A691" s="11">
        <f>Returns!A691</f>
        <v>0</v>
      </c>
      <c r="B691" s="1">
        <f t="array" ref="B691">MMULT(Returns!B691:AC691,Resume!$B$38:$B$65)</f>
        <v>0</v>
      </c>
    </row>
    <row r="692" spans="1:2">
      <c r="A692" s="11">
        <f>Returns!A692</f>
        <v>0</v>
      </c>
      <c r="B692" s="1">
        <f t="array" ref="B692">MMULT(Returns!B692:AC692,Resume!$B$38:$B$65)</f>
        <v>0</v>
      </c>
    </row>
    <row r="693" spans="1:2">
      <c r="A693" s="11">
        <f>Returns!A693</f>
        <v>0</v>
      </c>
      <c r="B693" s="1">
        <f t="array" ref="B693">MMULT(Returns!B693:AC693,Resume!$B$38:$B$65)</f>
        <v>0</v>
      </c>
    </row>
    <row r="694" spans="1:2">
      <c r="A694" s="11">
        <f>Returns!A694</f>
        <v>0</v>
      </c>
      <c r="B694" s="1">
        <f t="array" ref="B694">MMULT(Returns!B694:AC694,Resume!$B$38:$B$65)</f>
        <v>0</v>
      </c>
    </row>
    <row r="695" spans="1:2">
      <c r="A695" s="11">
        <f>Returns!A695</f>
        <v>0</v>
      </c>
      <c r="B695" s="1">
        <f t="array" ref="B695">MMULT(Returns!B695:AC695,Resume!$B$38:$B$65)</f>
        <v>0</v>
      </c>
    </row>
    <row r="696" spans="1:2">
      <c r="A696" s="11">
        <f>Returns!A696</f>
        <v>0</v>
      </c>
      <c r="B696" s="1">
        <f t="array" ref="B696">MMULT(Returns!B696:AC696,Resume!$B$38:$B$65)</f>
        <v>0</v>
      </c>
    </row>
    <row r="697" spans="1:2">
      <c r="A697" s="11">
        <f>Returns!A697</f>
        <v>0</v>
      </c>
      <c r="B697" s="1">
        <f t="array" ref="B697">MMULT(Returns!B697:AC697,Resume!$B$38:$B$65)</f>
        <v>0</v>
      </c>
    </row>
    <row r="698" spans="1:2">
      <c r="A698" s="11">
        <f>Returns!A698</f>
        <v>0</v>
      </c>
      <c r="B698" s="1">
        <f t="array" ref="B698">MMULT(Returns!B698:AC698,Resume!$B$38:$B$65)</f>
        <v>0</v>
      </c>
    </row>
    <row r="699" spans="1:2">
      <c r="A699" s="11">
        <f>Returns!A699</f>
        <v>0</v>
      </c>
      <c r="B699" s="1">
        <f t="array" ref="B699">MMULT(Returns!B699:AC699,Resume!$B$38:$B$65)</f>
        <v>0</v>
      </c>
    </row>
    <row r="700" spans="1:2">
      <c r="A700" s="11">
        <f>Returns!A700</f>
        <v>0</v>
      </c>
      <c r="B700" s="1">
        <f t="array" ref="B700">MMULT(Returns!B700:AC700,Resume!$B$38:$B$65)</f>
        <v>0</v>
      </c>
    </row>
    <row r="701" spans="1:2">
      <c r="A701" s="11">
        <f>Returns!A701</f>
        <v>0</v>
      </c>
      <c r="B701" s="1">
        <f t="array" ref="B701">MMULT(Returns!B701:AC701,Resume!$B$38:$B$65)</f>
        <v>0</v>
      </c>
    </row>
    <row r="702" spans="1:2">
      <c r="A702" s="11">
        <f>Returns!A702</f>
        <v>0</v>
      </c>
      <c r="B702" s="1">
        <f t="array" ref="B702">MMULT(Returns!B702:AC702,Resume!$B$38:$B$65)</f>
        <v>0</v>
      </c>
    </row>
    <row r="703" spans="1:2">
      <c r="A703" s="11">
        <f>Returns!A703</f>
        <v>0</v>
      </c>
      <c r="B703" s="1">
        <f t="array" ref="B703">MMULT(Returns!B703:AC703,Resume!$B$38:$B$65)</f>
        <v>0</v>
      </c>
    </row>
    <row r="704" spans="1:2">
      <c r="A704" s="11">
        <f>Returns!A704</f>
        <v>0</v>
      </c>
      <c r="B704" s="1">
        <f t="array" ref="B704">MMULT(Returns!B704:AC704,Resume!$B$38:$B$65)</f>
        <v>0</v>
      </c>
    </row>
    <row r="705" spans="1:2">
      <c r="A705" s="11">
        <f>Returns!A705</f>
        <v>0</v>
      </c>
      <c r="B705" s="1">
        <f t="array" ref="B705">MMULT(Returns!B705:AC705,Resume!$B$38:$B$65)</f>
        <v>0</v>
      </c>
    </row>
    <row r="706" spans="1:2">
      <c r="A706" s="11">
        <f>Returns!A706</f>
        <v>0</v>
      </c>
      <c r="B706" s="1">
        <f t="array" ref="B706">MMULT(Returns!B706:AC706,Resume!$B$38:$B$65)</f>
        <v>0</v>
      </c>
    </row>
    <row r="707" spans="1:2">
      <c r="A707" s="11">
        <f>Returns!A707</f>
        <v>0</v>
      </c>
      <c r="B707" s="1">
        <f t="array" ref="B707">MMULT(Returns!B707:AC707,Resume!$B$38:$B$65)</f>
        <v>0</v>
      </c>
    </row>
    <row r="708" spans="1:2">
      <c r="A708" s="11">
        <f>Returns!A708</f>
        <v>0</v>
      </c>
      <c r="B708" s="1">
        <f t="array" ref="B708">MMULT(Returns!B708:AC708,Resume!$B$38:$B$65)</f>
        <v>0</v>
      </c>
    </row>
    <row r="709" spans="1:2">
      <c r="A709" s="11">
        <f>Returns!A709</f>
        <v>0</v>
      </c>
      <c r="B709" s="1">
        <f t="array" ref="B709">MMULT(Returns!B709:AC709,Resume!$B$38:$B$65)</f>
        <v>0</v>
      </c>
    </row>
    <row r="710" spans="1:2">
      <c r="A710" s="11">
        <f>Returns!A710</f>
        <v>0</v>
      </c>
      <c r="B710" s="1">
        <f t="array" ref="B710">MMULT(Returns!B710:AC710,Resume!$B$38:$B$65)</f>
        <v>0</v>
      </c>
    </row>
    <row r="711" spans="1:2">
      <c r="A711" s="11">
        <f>Returns!A711</f>
        <v>0</v>
      </c>
      <c r="B711" s="1">
        <f t="array" ref="B711">MMULT(Returns!B711:AC711,Resume!$B$38:$B$65)</f>
        <v>0</v>
      </c>
    </row>
    <row r="712" spans="1:2">
      <c r="A712" s="11">
        <f>Returns!A712</f>
        <v>0</v>
      </c>
      <c r="B712" s="1">
        <f t="array" ref="B712">MMULT(Returns!B712:AC712,Resume!$B$38:$B$65)</f>
        <v>0</v>
      </c>
    </row>
    <row r="713" spans="1:2">
      <c r="A713" s="11">
        <f>Returns!A713</f>
        <v>0</v>
      </c>
      <c r="B713" s="1">
        <f t="array" ref="B713">MMULT(Returns!B713:AC713,Resume!$B$38:$B$65)</f>
        <v>0</v>
      </c>
    </row>
    <row r="714" spans="1:2">
      <c r="A714" s="11">
        <f>Returns!A714</f>
        <v>0</v>
      </c>
      <c r="B714" s="1">
        <f t="array" ref="B714">MMULT(Returns!B714:AC714,Resume!$B$38:$B$65)</f>
        <v>0</v>
      </c>
    </row>
    <row r="715" spans="1:2">
      <c r="A715" s="11">
        <f>Returns!A715</f>
        <v>0</v>
      </c>
      <c r="B715" s="1">
        <f t="array" ref="B715">MMULT(Returns!B715:AC715,Resume!$B$38:$B$65)</f>
        <v>0</v>
      </c>
    </row>
    <row r="716" spans="1:2">
      <c r="A716" s="11">
        <f>Returns!A716</f>
        <v>0</v>
      </c>
      <c r="B716" s="1">
        <f t="array" ref="B716">MMULT(Returns!B716:AC716,Resume!$B$38:$B$65)</f>
        <v>0</v>
      </c>
    </row>
    <row r="717" spans="1:2">
      <c r="A717" s="11">
        <f>Returns!A717</f>
        <v>0</v>
      </c>
      <c r="B717" s="1">
        <f t="array" ref="B717">MMULT(Returns!B717:AC717,Resume!$B$38:$B$65)</f>
        <v>0</v>
      </c>
    </row>
    <row r="718" spans="1:2">
      <c r="A718" s="11">
        <f>Returns!A718</f>
        <v>0</v>
      </c>
      <c r="B718" s="1">
        <f t="array" ref="B718">MMULT(Returns!B718:AC718,Resume!$B$38:$B$65)</f>
        <v>0</v>
      </c>
    </row>
    <row r="719" spans="1:2">
      <c r="A719" s="11">
        <f>Returns!A719</f>
        <v>0</v>
      </c>
      <c r="B719" s="1">
        <f t="array" ref="B719">MMULT(Returns!B719:AC719,Resume!$B$38:$B$65)</f>
        <v>0</v>
      </c>
    </row>
    <row r="720" spans="1:2">
      <c r="A720" s="11">
        <f>Returns!A720</f>
        <v>0</v>
      </c>
      <c r="B720" s="1">
        <f t="array" ref="B720">MMULT(Returns!B720:AC720,Resume!$B$38:$B$65)</f>
        <v>0</v>
      </c>
    </row>
    <row r="721" spans="1:2">
      <c r="A721" s="11">
        <f>Returns!A721</f>
        <v>0</v>
      </c>
      <c r="B721" s="1">
        <f t="array" ref="B721">MMULT(Returns!B721:AC721,Resume!$B$38:$B$65)</f>
        <v>0</v>
      </c>
    </row>
    <row r="722" spans="1:2">
      <c r="A722" s="11">
        <f>Returns!A722</f>
        <v>0</v>
      </c>
      <c r="B722" s="1">
        <f t="array" ref="B722">MMULT(Returns!B722:AC722,Resume!$B$38:$B$65)</f>
        <v>0</v>
      </c>
    </row>
    <row r="723" spans="1:2">
      <c r="A723" s="11">
        <f>Returns!A723</f>
        <v>0</v>
      </c>
      <c r="B723" s="1">
        <f t="array" ref="B723">MMULT(Returns!B723:AC723,Resume!$B$38:$B$65)</f>
        <v>0</v>
      </c>
    </row>
    <row r="724" spans="1:2">
      <c r="A724" s="11">
        <f>Returns!A724</f>
        <v>0</v>
      </c>
      <c r="B724" s="1">
        <f t="array" ref="B724">MMULT(Returns!B724:AC724,Resume!$B$38:$B$65)</f>
        <v>0</v>
      </c>
    </row>
    <row r="725" spans="1:2">
      <c r="A725" s="11">
        <f>Returns!A725</f>
        <v>0</v>
      </c>
      <c r="B725" s="1">
        <f t="array" ref="B725">MMULT(Returns!B725:AC725,Resume!$B$38:$B$65)</f>
        <v>0</v>
      </c>
    </row>
    <row r="726" spans="1:2">
      <c r="A726" s="11">
        <f>Returns!A726</f>
        <v>0</v>
      </c>
      <c r="B726" s="1">
        <f t="array" ref="B726">MMULT(Returns!B726:AC726,Resume!$B$38:$B$65)</f>
        <v>0</v>
      </c>
    </row>
    <row r="727" spans="1:2">
      <c r="A727" s="11">
        <f>Returns!A727</f>
        <v>0</v>
      </c>
      <c r="B727" s="1">
        <f t="array" ref="B727">MMULT(Returns!B727:AC727,Resume!$B$38:$B$65)</f>
        <v>0</v>
      </c>
    </row>
    <row r="728" spans="1:2">
      <c r="A728" s="11">
        <f>Returns!A728</f>
        <v>0</v>
      </c>
      <c r="B728" s="1">
        <f t="array" ref="B728">MMULT(Returns!B728:AC728,Resume!$B$38:$B$65)</f>
        <v>0</v>
      </c>
    </row>
    <row r="729" spans="1:2">
      <c r="A729" s="11">
        <f>Returns!A729</f>
        <v>0</v>
      </c>
      <c r="B729" s="1">
        <f t="array" ref="B729">MMULT(Returns!B729:AC729,Resume!$B$38:$B$65)</f>
        <v>0</v>
      </c>
    </row>
    <row r="730" spans="1:2">
      <c r="A730" s="11">
        <f>Returns!A730</f>
        <v>0</v>
      </c>
      <c r="B730" s="1">
        <f t="array" ref="B730">MMULT(Returns!B730:AC730,Resume!$B$38:$B$65)</f>
        <v>0</v>
      </c>
    </row>
    <row r="731" spans="1:2">
      <c r="A731" s="11">
        <f>Returns!A731</f>
        <v>0</v>
      </c>
      <c r="B731" s="1">
        <f t="array" ref="B731">MMULT(Returns!B731:AC731,Resume!$B$38:$B$65)</f>
        <v>0</v>
      </c>
    </row>
    <row r="732" spans="1:2">
      <c r="A732" s="11">
        <f>Returns!A732</f>
        <v>0</v>
      </c>
      <c r="B732" s="1">
        <f t="array" ref="B732">MMULT(Returns!B732:AC732,Resume!$B$38:$B$65)</f>
        <v>0</v>
      </c>
    </row>
    <row r="733" spans="1:2">
      <c r="A733" s="11">
        <f>Returns!A733</f>
        <v>0</v>
      </c>
      <c r="B733" s="1">
        <f t="array" ref="B733">MMULT(Returns!B733:AC733,Resume!$B$38:$B$65)</f>
        <v>0</v>
      </c>
    </row>
    <row r="734" spans="1:2">
      <c r="A734" s="11">
        <f>Returns!A734</f>
        <v>0</v>
      </c>
      <c r="B734" s="1">
        <f t="array" ref="B734">MMULT(Returns!B734:AC734,Resume!$B$38:$B$65)</f>
        <v>0</v>
      </c>
    </row>
    <row r="735" spans="1:2">
      <c r="A735" s="11">
        <f>Returns!A735</f>
        <v>0</v>
      </c>
      <c r="B735" s="1">
        <f t="array" ref="B735">MMULT(Returns!B735:AC735,Resume!$B$38:$B$65)</f>
        <v>0</v>
      </c>
    </row>
    <row r="736" spans="1:2">
      <c r="A736" s="11">
        <f>Returns!A736</f>
        <v>0</v>
      </c>
      <c r="B736" s="1">
        <f t="array" ref="B736">MMULT(Returns!B736:AC736,Resume!$B$38:$B$65)</f>
        <v>0</v>
      </c>
    </row>
    <row r="737" spans="1:2">
      <c r="A737" s="11">
        <f>Returns!A737</f>
        <v>0</v>
      </c>
      <c r="B737" s="1">
        <f t="array" ref="B737">MMULT(Returns!B737:AC737,Resume!$B$38:$B$65)</f>
        <v>0</v>
      </c>
    </row>
    <row r="738" spans="1:2">
      <c r="A738" s="11">
        <f>Returns!A738</f>
        <v>0</v>
      </c>
      <c r="B738" s="1">
        <f t="array" ref="B738">MMULT(Returns!B738:AC738,Resume!$B$38:$B$65)</f>
        <v>0</v>
      </c>
    </row>
    <row r="739" spans="1:2">
      <c r="A739" s="11">
        <f>Returns!A739</f>
        <v>0</v>
      </c>
      <c r="B739" s="1">
        <f t="array" ref="B739">MMULT(Returns!B739:AC739,Resume!$B$38:$B$65)</f>
        <v>0</v>
      </c>
    </row>
    <row r="740" spans="1:2">
      <c r="A740" s="11">
        <f>Returns!A740</f>
        <v>0</v>
      </c>
      <c r="B740" s="1">
        <f t="array" ref="B740">MMULT(Returns!B740:AC740,Resume!$B$38:$B$65)</f>
        <v>0</v>
      </c>
    </row>
    <row r="741" spans="1:2">
      <c r="A741" s="11">
        <f>Returns!A741</f>
        <v>0</v>
      </c>
      <c r="B741" s="1">
        <f t="array" ref="B741">MMULT(Returns!B741:AC741,Resume!$B$38:$B$65)</f>
        <v>0</v>
      </c>
    </row>
    <row r="742" spans="1:2">
      <c r="A742" s="11">
        <f>Returns!A742</f>
        <v>0</v>
      </c>
      <c r="B742" s="1">
        <f t="array" ref="B742">MMULT(Returns!B742:AC742,Resume!$B$38:$B$65)</f>
        <v>0</v>
      </c>
    </row>
    <row r="743" spans="1:2">
      <c r="A743" s="11">
        <f>Returns!A743</f>
        <v>0</v>
      </c>
      <c r="B743" s="1">
        <f t="array" ref="B743">MMULT(Returns!B743:AC743,Resume!$B$38:$B$65)</f>
        <v>0</v>
      </c>
    </row>
    <row r="744" spans="1:2">
      <c r="A744" s="11">
        <f>Returns!A744</f>
        <v>0</v>
      </c>
      <c r="B744" s="1">
        <f t="array" ref="B744">MMULT(Returns!B744:AC744,Resume!$B$38:$B$65)</f>
        <v>0</v>
      </c>
    </row>
    <row r="745" spans="1:2">
      <c r="A745" s="11">
        <f>Returns!A745</f>
        <v>0</v>
      </c>
      <c r="B745" s="1">
        <f t="array" ref="B745">MMULT(Returns!B745:AC745,Resume!$B$38:$B$65)</f>
        <v>0</v>
      </c>
    </row>
    <row r="746" spans="1:2">
      <c r="A746" s="11">
        <f>Returns!A746</f>
        <v>0</v>
      </c>
      <c r="B746" s="1">
        <f t="array" ref="B746">MMULT(Returns!B746:AC746,Resume!$B$38:$B$65)</f>
        <v>0</v>
      </c>
    </row>
    <row r="747" spans="1:2">
      <c r="A747" s="11">
        <f>Returns!A747</f>
        <v>0</v>
      </c>
      <c r="B747" s="1">
        <f t="array" ref="B747">MMULT(Returns!B747:AC747,Resume!$B$38:$B$65)</f>
        <v>0</v>
      </c>
    </row>
    <row r="748" spans="1:2">
      <c r="A748" s="11">
        <f>Returns!A748</f>
        <v>0</v>
      </c>
      <c r="B748" s="1">
        <f t="array" ref="B748">MMULT(Returns!B748:AC748,Resume!$B$38:$B$65)</f>
        <v>0</v>
      </c>
    </row>
    <row r="749" spans="1:2">
      <c r="A749" s="11">
        <f>Returns!A749</f>
        <v>0</v>
      </c>
      <c r="B749" s="1">
        <f t="array" ref="B749">MMULT(Returns!B749:AC749,Resume!$B$38:$B$65)</f>
        <v>0</v>
      </c>
    </row>
    <row r="750" spans="1:2">
      <c r="A750" s="11">
        <f>Returns!A750</f>
        <v>0</v>
      </c>
      <c r="B750" s="1">
        <f t="array" ref="B750">MMULT(Returns!B750:AC750,Resume!$B$38:$B$65)</f>
        <v>0</v>
      </c>
    </row>
    <row r="751" spans="1:2">
      <c r="A751" s="11">
        <f>Returns!A751</f>
        <v>0</v>
      </c>
      <c r="B751" s="1">
        <f t="array" ref="B751">MMULT(Returns!B751:AC751,Resume!$B$38:$B$65)</f>
        <v>0</v>
      </c>
    </row>
    <row r="752" spans="1:2">
      <c r="A752" s="11">
        <f>Returns!A752</f>
        <v>0</v>
      </c>
      <c r="B752" s="1">
        <f t="array" ref="B752">MMULT(Returns!B752:AC752,Resume!$B$38:$B$65)</f>
        <v>0</v>
      </c>
    </row>
    <row r="753" spans="1:2">
      <c r="A753" s="11">
        <f>Returns!A753</f>
        <v>0</v>
      </c>
      <c r="B753" s="1">
        <f t="array" ref="B753">MMULT(Returns!B753:AC753,Resume!$B$38:$B$65)</f>
        <v>0</v>
      </c>
    </row>
    <row r="754" spans="1:2">
      <c r="A754" s="11">
        <f>Returns!A754</f>
        <v>0</v>
      </c>
      <c r="B754" s="1">
        <f t="array" ref="B754">MMULT(Returns!B754:AC754,Resume!$B$38:$B$65)</f>
        <v>0</v>
      </c>
    </row>
    <row r="755" spans="1:2">
      <c r="A755" s="11">
        <f>Returns!A755</f>
        <v>0</v>
      </c>
      <c r="B755" s="1">
        <f t="array" ref="B755">MMULT(Returns!B755:AC755,Resume!$B$38:$B$65)</f>
        <v>0</v>
      </c>
    </row>
    <row r="756" spans="1:2">
      <c r="A756" s="11">
        <f>Returns!A756</f>
        <v>0</v>
      </c>
      <c r="B756" s="1">
        <f t="array" ref="B756">MMULT(Returns!B756:AC756,Resume!$B$38:$B$65)</f>
        <v>0</v>
      </c>
    </row>
    <row r="757" spans="1:2">
      <c r="A757" s="11">
        <f>Returns!A757</f>
        <v>0</v>
      </c>
      <c r="B757" s="1">
        <f t="array" ref="B757">MMULT(Returns!B757:AC757,Resume!$B$38:$B$65)</f>
        <v>0</v>
      </c>
    </row>
    <row r="758" spans="1:2">
      <c r="A758" s="11">
        <f>Returns!A758</f>
        <v>0</v>
      </c>
      <c r="B758" s="1">
        <f t="array" ref="B758">MMULT(Returns!B758:AC758,Resume!$B$38:$B$65)</f>
        <v>0</v>
      </c>
    </row>
    <row r="759" spans="1:2">
      <c r="A759" s="11">
        <f>Returns!A759</f>
        <v>0</v>
      </c>
      <c r="B759" s="1">
        <f t="array" ref="B759">MMULT(Returns!B759:AC759,Resume!$B$38:$B$65)</f>
        <v>0</v>
      </c>
    </row>
    <row r="760" spans="1:2">
      <c r="A760" s="11">
        <f>Returns!A760</f>
        <v>0</v>
      </c>
      <c r="B760" s="1">
        <f t="array" ref="B760">MMULT(Returns!B760:AC760,Resume!$B$38:$B$65)</f>
        <v>0</v>
      </c>
    </row>
    <row r="761" spans="1:2">
      <c r="A761" s="11">
        <f>Returns!A761</f>
        <v>0</v>
      </c>
      <c r="B761" s="1">
        <f t="array" ref="B761">MMULT(Returns!B761:AC761,Resume!$B$38:$B$65)</f>
        <v>0</v>
      </c>
    </row>
    <row r="762" spans="1:2">
      <c r="A762" s="11">
        <f>Returns!A762</f>
        <v>0</v>
      </c>
      <c r="B762" s="1">
        <f t="array" ref="B762">MMULT(Returns!B762:AC762,Resume!$B$38:$B$65)</f>
        <v>0</v>
      </c>
    </row>
    <row r="763" spans="1:2">
      <c r="A763" s="11">
        <f>Returns!A763</f>
        <v>0</v>
      </c>
      <c r="B763" s="1">
        <f t="array" ref="B763">MMULT(Returns!B763:AC763,Resume!$B$38:$B$65)</f>
        <v>0</v>
      </c>
    </row>
    <row r="764" spans="1:2">
      <c r="A764" s="11">
        <f>Returns!A764</f>
        <v>0</v>
      </c>
      <c r="B764" s="1">
        <f t="array" ref="B764">MMULT(Returns!B764:AC764,Resume!$B$38:$B$65)</f>
        <v>0</v>
      </c>
    </row>
    <row r="765" spans="1:2">
      <c r="A765" s="11">
        <f>Returns!A765</f>
        <v>0</v>
      </c>
      <c r="B765" s="1">
        <f t="array" ref="B765">MMULT(Returns!B765:AC765,Resume!$B$38:$B$65)</f>
        <v>0</v>
      </c>
    </row>
    <row r="766" spans="1:2">
      <c r="A766" s="11">
        <f>Returns!A766</f>
        <v>0</v>
      </c>
      <c r="B766" s="1">
        <f t="array" ref="B766">MMULT(Returns!B766:AC766,Resume!$B$38:$B$65)</f>
        <v>0</v>
      </c>
    </row>
    <row r="767" spans="1:2">
      <c r="A767" s="11">
        <f>Returns!A767</f>
        <v>0</v>
      </c>
      <c r="B767" s="1">
        <f t="array" ref="B767">MMULT(Returns!B767:AC767,Resume!$B$38:$B$65)</f>
        <v>0</v>
      </c>
    </row>
    <row r="768" spans="1:2">
      <c r="A768" s="11">
        <f>Returns!A768</f>
        <v>0</v>
      </c>
      <c r="B768" s="1">
        <f t="array" ref="B768">MMULT(Returns!B768:AC768,Resume!$B$38:$B$65)</f>
        <v>0</v>
      </c>
    </row>
    <row r="769" spans="1:2">
      <c r="A769" s="11">
        <f>Returns!A769</f>
        <v>0</v>
      </c>
      <c r="B769" s="1">
        <f t="array" ref="B769">MMULT(Returns!B769:AC769,Resume!$B$38:$B$65)</f>
        <v>0</v>
      </c>
    </row>
    <row r="770" spans="1:2">
      <c r="A770" s="11">
        <f>Returns!A770</f>
        <v>0</v>
      </c>
      <c r="B770" s="1">
        <f t="array" ref="B770">MMULT(Returns!B770:AC770,Resume!$B$38:$B$65)</f>
        <v>0</v>
      </c>
    </row>
    <row r="771" spans="1:2">
      <c r="A771" s="11">
        <f>Returns!A771</f>
        <v>0</v>
      </c>
      <c r="B771" s="1">
        <f t="array" ref="B771">MMULT(Returns!B771:AC771,Resume!$B$38:$B$65)</f>
        <v>0</v>
      </c>
    </row>
    <row r="772" spans="1:2">
      <c r="A772" s="11">
        <f>Returns!A772</f>
        <v>0</v>
      </c>
      <c r="B772" s="1">
        <f t="array" ref="B772">MMULT(Returns!B772:AC772,Resume!$B$38:$B$65)</f>
        <v>0</v>
      </c>
    </row>
    <row r="773" spans="1:2">
      <c r="A773" s="11">
        <f>Returns!A773</f>
        <v>0</v>
      </c>
      <c r="B773" s="1">
        <f t="array" ref="B773">MMULT(Returns!B773:AC773,Resume!$B$38:$B$65)</f>
        <v>0</v>
      </c>
    </row>
    <row r="774" spans="1:2">
      <c r="A774" s="11">
        <f>Returns!A774</f>
        <v>0</v>
      </c>
      <c r="B774" s="1">
        <f t="array" ref="B774">MMULT(Returns!B774:AC774,Resume!$B$38:$B$65)</f>
        <v>0</v>
      </c>
    </row>
    <row r="775" spans="1:2">
      <c r="A775" s="11">
        <f>Returns!A775</f>
        <v>0</v>
      </c>
      <c r="B775" s="1">
        <f t="array" ref="B775">MMULT(Returns!B775:AC775,Resume!$B$38:$B$65)</f>
        <v>0</v>
      </c>
    </row>
    <row r="776" spans="1:2">
      <c r="A776" s="11">
        <f>Returns!A776</f>
        <v>0</v>
      </c>
      <c r="B776" s="1">
        <f t="array" ref="B776">MMULT(Returns!B776:AC776,Resume!$B$38:$B$65)</f>
        <v>0</v>
      </c>
    </row>
    <row r="777" spans="1:2">
      <c r="A777" s="11">
        <f>Returns!A777</f>
        <v>0</v>
      </c>
      <c r="B777" s="1">
        <f t="array" ref="B777">MMULT(Returns!B777:AC777,Resume!$B$38:$B$65)</f>
        <v>0</v>
      </c>
    </row>
    <row r="778" spans="1:2">
      <c r="A778" s="11">
        <f>Returns!A778</f>
        <v>0</v>
      </c>
      <c r="B778" s="1">
        <f t="array" ref="B778">MMULT(Returns!B778:AC778,Resume!$B$38:$B$65)</f>
        <v>0</v>
      </c>
    </row>
    <row r="779" spans="1:2">
      <c r="A779" s="11">
        <f>Returns!A779</f>
        <v>0</v>
      </c>
      <c r="B779" s="1">
        <f t="array" ref="B779">MMULT(Returns!B779:AC779,Resume!$B$38:$B$65)</f>
        <v>0</v>
      </c>
    </row>
    <row r="780" spans="1:2">
      <c r="A780" s="11">
        <f>Returns!A780</f>
        <v>0</v>
      </c>
      <c r="B780" s="1">
        <f t="array" ref="B780">MMULT(Returns!B780:AC780,Resume!$B$38:$B$65)</f>
        <v>0</v>
      </c>
    </row>
    <row r="781" spans="1:2">
      <c r="A781" s="11">
        <f>Returns!A781</f>
        <v>0</v>
      </c>
      <c r="B781" s="1">
        <f t="array" ref="B781">MMULT(Returns!B781:AC781,Resume!$B$38:$B$65)</f>
        <v>0</v>
      </c>
    </row>
    <row r="782" spans="1:2">
      <c r="A782" s="11">
        <f>Returns!A782</f>
        <v>0</v>
      </c>
      <c r="B782" s="1">
        <f t="array" ref="B782">MMULT(Returns!B782:AC782,Resume!$B$38:$B$65)</f>
        <v>0</v>
      </c>
    </row>
    <row r="783" spans="1:2">
      <c r="A783" s="11">
        <f>Returns!A783</f>
        <v>0</v>
      </c>
      <c r="B783" s="1">
        <f t="array" ref="B783">MMULT(Returns!B783:AC783,Resume!$B$38:$B$65)</f>
        <v>0</v>
      </c>
    </row>
    <row r="784" spans="1:2">
      <c r="A784" s="11">
        <f>Returns!A784</f>
        <v>0</v>
      </c>
      <c r="B784" s="1">
        <f t="array" ref="B784">MMULT(Returns!B784:AC784,Resume!$B$38:$B$65)</f>
        <v>0</v>
      </c>
    </row>
    <row r="785" spans="1:2">
      <c r="A785" s="11">
        <f>Returns!A785</f>
        <v>0</v>
      </c>
      <c r="B785" s="1">
        <f t="array" ref="B785">MMULT(Returns!B785:AC785,Resume!$B$38:$B$65)</f>
        <v>0</v>
      </c>
    </row>
    <row r="786" spans="1:2">
      <c r="A786" s="11">
        <f>Returns!A786</f>
        <v>0</v>
      </c>
      <c r="B786" s="1">
        <f t="array" ref="B786">MMULT(Returns!B786:AC786,Resume!$B$38:$B$65)</f>
        <v>0</v>
      </c>
    </row>
    <row r="787" spans="1:2">
      <c r="A787" s="11">
        <f>Returns!A787</f>
        <v>0</v>
      </c>
      <c r="B787" s="1">
        <f t="array" ref="B787">MMULT(Returns!B787:AC787,Resume!$B$38:$B$65)</f>
        <v>0</v>
      </c>
    </row>
    <row r="788" spans="1:2">
      <c r="A788" s="11">
        <f>Returns!A788</f>
        <v>0</v>
      </c>
      <c r="B788" s="1">
        <f t="array" ref="B788">MMULT(Returns!B788:AC788,Resume!$B$38:$B$65)</f>
        <v>0</v>
      </c>
    </row>
    <row r="789" spans="1:2">
      <c r="A789" s="11">
        <f>Returns!A789</f>
        <v>0</v>
      </c>
      <c r="B789" s="1">
        <f t="array" ref="B789">MMULT(Returns!B789:AC789,Resume!$B$38:$B$65)</f>
        <v>0</v>
      </c>
    </row>
    <row r="790" spans="1:2">
      <c r="A790" s="11">
        <f>Returns!A790</f>
        <v>0</v>
      </c>
      <c r="B790" s="1">
        <f t="array" ref="B790">MMULT(Returns!B790:AC790,Resume!$B$38:$B$65)</f>
        <v>0</v>
      </c>
    </row>
    <row r="791" spans="1:2">
      <c r="A791" s="11">
        <f>Returns!A791</f>
        <v>0</v>
      </c>
      <c r="B791" s="1">
        <f t="array" ref="B791">MMULT(Returns!B791:AC791,Resume!$B$38:$B$65)</f>
        <v>0</v>
      </c>
    </row>
    <row r="792" spans="1:2">
      <c r="A792" s="11">
        <f>Returns!A792</f>
        <v>0</v>
      </c>
      <c r="B792" s="1">
        <f t="array" ref="B792">MMULT(Returns!B792:AC792,Resume!$B$38:$B$65)</f>
        <v>0</v>
      </c>
    </row>
    <row r="793" spans="1:2">
      <c r="A793" s="11">
        <f>Returns!A793</f>
        <v>0</v>
      </c>
      <c r="B793" s="1">
        <f t="array" ref="B793">MMULT(Returns!B793:AC793,Resume!$B$38:$B$65)</f>
        <v>0</v>
      </c>
    </row>
    <row r="794" spans="1:2">
      <c r="A794" s="11">
        <f>Returns!A794</f>
        <v>0</v>
      </c>
      <c r="B794" s="1">
        <f t="array" ref="B794">MMULT(Returns!B794:AC794,Resume!$B$38:$B$65)</f>
        <v>0</v>
      </c>
    </row>
    <row r="795" spans="1:2">
      <c r="A795" s="11">
        <f>Returns!A795</f>
        <v>0</v>
      </c>
      <c r="B795" s="1">
        <f t="array" ref="B795">MMULT(Returns!B795:AC795,Resume!$B$38:$B$65)</f>
        <v>0</v>
      </c>
    </row>
    <row r="796" spans="1:2">
      <c r="A796" s="11">
        <f>Returns!A796</f>
        <v>0</v>
      </c>
      <c r="B796" s="1">
        <f t="array" ref="B796">MMULT(Returns!B796:AC796,Resume!$B$38:$B$65)</f>
        <v>0</v>
      </c>
    </row>
    <row r="797" spans="1:2">
      <c r="A797" s="11">
        <f>Returns!A797</f>
        <v>0</v>
      </c>
      <c r="B797" s="1">
        <f t="array" ref="B797">MMULT(Returns!B797:AC797,Resume!$B$38:$B$65)</f>
        <v>0</v>
      </c>
    </row>
    <row r="798" spans="1:2">
      <c r="A798" s="11">
        <f>Returns!A798</f>
        <v>0</v>
      </c>
      <c r="B798" s="1">
        <f t="array" ref="B798">MMULT(Returns!B798:AC798,Resume!$B$38:$B$65)</f>
        <v>0</v>
      </c>
    </row>
    <row r="799" spans="1:2">
      <c r="A799" s="11">
        <f>Returns!A799</f>
        <v>0</v>
      </c>
      <c r="B799" s="1">
        <f t="array" ref="B799">MMULT(Returns!B799:AC799,Resume!$B$38:$B$65)</f>
        <v>0</v>
      </c>
    </row>
    <row r="800" spans="1:2">
      <c r="A800" s="11">
        <f>Returns!A800</f>
        <v>0</v>
      </c>
      <c r="B800" s="1">
        <f t="array" ref="B800">MMULT(Returns!B800:AC800,Resume!$B$38:$B$65)</f>
        <v>0</v>
      </c>
    </row>
    <row r="801" spans="1:2">
      <c r="A801" s="11">
        <f>Returns!A801</f>
        <v>0</v>
      </c>
      <c r="B801" s="1">
        <f t="array" ref="B801">MMULT(Returns!B801:AC801,Resume!$B$38:$B$65)</f>
        <v>0</v>
      </c>
    </row>
    <row r="802" spans="1:2">
      <c r="A802" s="11">
        <f>Returns!A802</f>
        <v>0</v>
      </c>
      <c r="B802" s="1">
        <f t="array" ref="B802">MMULT(Returns!B802:AC802,Resume!$B$38:$B$65)</f>
        <v>0</v>
      </c>
    </row>
    <row r="803" spans="1:2">
      <c r="A803" s="11">
        <f>Returns!A803</f>
        <v>0</v>
      </c>
      <c r="B803" s="1">
        <f t="array" ref="B803">MMULT(Returns!B803:AC803,Resume!$B$38:$B$65)</f>
        <v>0</v>
      </c>
    </row>
    <row r="804" spans="1:2">
      <c r="A804" s="11">
        <f>Returns!A804</f>
        <v>0</v>
      </c>
      <c r="B804" s="1">
        <f t="array" ref="B804">MMULT(Returns!B804:AC804,Resume!$B$38:$B$65)</f>
        <v>0</v>
      </c>
    </row>
    <row r="805" spans="1:2">
      <c r="A805" s="11">
        <f>Returns!A805</f>
        <v>0</v>
      </c>
      <c r="B805" s="1">
        <f t="array" ref="B805">MMULT(Returns!B805:AC805,Resume!$B$38:$B$65)</f>
        <v>0</v>
      </c>
    </row>
    <row r="806" spans="1:2">
      <c r="A806" s="11">
        <f>Returns!A806</f>
        <v>0</v>
      </c>
      <c r="B806" s="1">
        <f t="array" ref="B806">MMULT(Returns!B806:AC806,Resume!$B$38:$B$65)</f>
        <v>0</v>
      </c>
    </row>
    <row r="807" spans="1:2">
      <c r="A807" s="11">
        <f>Returns!A807</f>
        <v>0</v>
      </c>
      <c r="B807" s="1">
        <f t="array" ref="B807">MMULT(Returns!B807:AC807,Resume!$B$38:$B$65)</f>
        <v>0</v>
      </c>
    </row>
    <row r="808" spans="1:2">
      <c r="A808" s="11">
        <f>Returns!A808</f>
        <v>0</v>
      </c>
      <c r="B808" s="1">
        <f t="array" ref="B808">MMULT(Returns!B808:AC808,Resume!$B$38:$B$65)</f>
        <v>0</v>
      </c>
    </row>
    <row r="809" spans="1:2">
      <c r="A809" s="11">
        <f>Returns!A809</f>
        <v>0</v>
      </c>
      <c r="B809" s="1">
        <f t="array" ref="B809">MMULT(Returns!B809:AC809,Resume!$B$38:$B$65)</f>
        <v>0</v>
      </c>
    </row>
    <row r="810" spans="1:2">
      <c r="A810" s="11">
        <f>Returns!A810</f>
        <v>0</v>
      </c>
      <c r="B810" s="1">
        <f t="array" ref="B810">MMULT(Returns!B810:AC810,Resume!$B$38:$B$65)</f>
        <v>0</v>
      </c>
    </row>
    <row r="811" spans="1:2">
      <c r="A811" s="11">
        <f>Returns!A811</f>
        <v>0</v>
      </c>
      <c r="B811" s="1">
        <f t="array" ref="B811">MMULT(Returns!B811:AC811,Resume!$B$38:$B$65)</f>
        <v>0</v>
      </c>
    </row>
    <row r="812" spans="1:2">
      <c r="A812" s="11">
        <f>Returns!A812</f>
        <v>0</v>
      </c>
      <c r="B812" s="1">
        <f t="array" ref="B812">MMULT(Returns!B812:AC812,Resume!$B$38:$B$65)</f>
        <v>0</v>
      </c>
    </row>
    <row r="813" spans="1:2">
      <c r="A813" s="11">
        <f>Returns!A813</f>
        <v>0</v>
      </c>
      <c r="B813" s="1">
        <f t="array" ref="B813">MMULT(Returns!B813:AC813,Resume!$B$38:$B$65)</f>
        <v>0</v>
      </c>
    </row>
    <row r="814" spans="1:2">
      <c r="A814" s="11">
        <f>Returns!A814</f>
        <v>0</v>
      </c>
      <c r="B814" s="1">
        <f t="array" ref="B814">MMULT(Returns!B814:AC814,Resume!$B$38:$B$65)</f>
        <v>0</v>
      </c>
    </row>
    <row r="815" spans="1:2">
      <c r="A815" s="11">
        <f>Returns!A815</f>
        <v>0</v>
      </c>
      <c r="B815" s="1">
        <f t="array" ref="B815">MMULT(Returns!B815:AC815,Resume!$B$38:$B$65)</f>
        <v>0</v>
      </c>
    </row>
    <row r="816" spans="1:2">
      <c r="A816" s="11">
        <f>Returns!A816</f>
        <v>0</v>
      </c>
      <c r="B816" s="1">
        <f t="array" ref="B816">MMULT(Returns!B816:AC816,Resume!$B$38:$B$65)</f>
        <v>0</v>
      </c>
    </row>
    <row r="817" spans="1:2">
      <c r="A817" s="11">
        <f>Returns!A817</f>
        <v>0</v>
      </c>
      <c r="B817" s="1">
        <f t="array" ref="B817">MMULT(Returns!B817:AC817,Resume!$B$38:$B$65)</f>
        <v>0</v>
      </c>
    </row>
    <row r="818" spans="1:2">
      <c r="A818" s="11">
        <f>Returns!A818</f>
        <v>0</v>
      </c>
      <c r="B818" s="1">
        <f t="array" ref="B818">MMULT(Returns!B818:AC818,Resume!$B$38:$B$65)</f>
        <v>0</v>
      </c>
    </row>
    <row r="819" spans="1:2">
      <c r="A819" s="11">
        <f>Returns!A819</f>
        <v>0</v>
      </c>
      <c r="B819" s="1">
        <f t="array" ref="B819">MMULT(Returns!B819:AC819,Resume!$B$38:$B$65)</f>
        <v>0</v>
      </c>
    </row>
    <row r="820" spans="1:2">
      <c r="A820" s="11">
        <f>Returns!A820</f>
        <v>0</v>
      </c>
      <c r="B820" s="1">
        <f t="array" ref="B820">MMULT(Returns!B820:AC820,Resume!$B$38:$B$65)</f>
        <v>0</v>
      </c>
    </row>
    <row r="821" spans="1:2">
      <c r="A821" s="11">
        <f>Returns!A821</f>
        <v>0</v>
      </c>
      <c r="B821" s="1">
        <f t="array" ref="B821">MMULT(Returns!B821:AC821,Resume!$B$38:$B$65)</f>
        <v>0</v>
      </c>
    </row>
    <row r="822" spans="1:2">
      <c r="A822" s="11">
        <f>Returns!A822</f>
        <v>0</v>
      </c>
      <c r="B822" s="1">
        <f t="array" ref="B822">MMULT(Returns!B822:AC822,Resume!$B$38:$B$65)</f>
        <v>0</v>
      </c>
    </row>
    <row r="823" spans="1:2">
      <c r="A823" s="11">
        <f>Returns!A823</f>
        <v>0</v>
      </c>
      <c r="B823" s="1">
        <f t="array" ref="B823">MMULT(Returns!B823:AC823,Resume!$B$38:$B$65)</f>
        <v>0</v>
      </c>
    </row>
    <row r="824" spans="1:2">
      <c r="A824" s="11">
        <f>Returns!A824</f>
        <v>0</v>
      </c>
      <c r="B824" s="1">
        <f t="array" ref="B824">MMULT(Returns!B824:AC824,Resume!$B$38:$B$65)</f>
        <v>0</v>
      </c>
    </row>
    <row r="825" spans="1:2">
      <c r="A825" s="11">
        <f>Returns!A825</f>
        <v>0</v>
      </c>
      <c r="B825" s="1">
        <f t="array" ref="B825">MMULT(Returns!B825:AC825,Resume!$B$38:$B$65)</f>
        <v>0</v>
      </c>
    </row>
    <row r="826" spans="1:2">
      <c r="A826" s="11">
        <f>Returns!A826</f>
        <v>0</v>
      </c>
      <c r="B826" s="1">
        <f t="array" ref="B826">MMULT(Returns!B826:AC826,Resume!$B$38:$B$65)</f>
        <v>0</v>
      </c>
    </row>
    <row r="827" spans="1:2">
      <c r="A827" s="11">
        <f>Returns!A827</f>
        <v>0</v>
      </c>
      <c r="B827" s="1">
        <f t="array" ref="B827">MMULT(Returns!B827:AC827,Resume!$B$38:$B$65)</f>
        <v>0</v>
      </c>
    </row>
    <row r="828" spans="1:2">
      <c r="A828" s="11">
        <f>Returns!A828</f>
        <v>0</v>
      </c>
      <c r="B828" s="1">
        <f t="array" ref="B828">MMULT(Returns!B828:AC828,Resume!$B$38:$B$65)</f>
        <v>0</v>
      </c>
    </row>
    <row r="829" spans="1:2">
      <c r="A829" s="11">
        <f>Returns!A829</f>
        <v>0</v>
      </c>
      <c r="B829" s="1">
        <f t="array" ref="B829">MMULT(Returns!B829:AC829,Resume!$B$38:$B$65)</f>
        <v>0</v>
      </c>
    </row>
    <row r="830" spans="1:2">
      <c r="A830" s="11">
        <f>Returns!A830</f>
        <v>0</v>
      </c>
      <c r="B830" s="1">
        <f t="array" ref="B830">MMULT(Returns!B830:AC830,Resume!$B$38:$B$65)</f>
        <v>0</v>
      </c>
    </row>
    <row r="831" spans="1:2">
      <c r="A831" s="11">
        <f>Returns!A831</f>
        <v>0</v>
      </c>
      <c r="B831" s="1">
        <f t="array" ref="B831">MMULT(Returns!B831:AC831,Resume!$B$38:$B$65)</f>
        <v>0</v>
      </c>
    </row>
    <row r="832" spans="1:2">
      <c r="A832" s="11">
        <f>Returns!A832</f>
        <v>0</v>
      </c>
      <c r="B832" s="1">
        <f t="array" ref="B832">MMULT(Returns!B832:AC832,Resume!$B$38:$B$65)</f>
        <v>0</v>
      </c>
    </row>
    <row r="833" spans="1:2">
      <c r="A833" s="11">
        <f>Returns!A833</f>
        <v>0</v>
      </c>
      <c r="B833" s="1">
        <f t="array" ref="B833">MMULT(Returns!B833:AC833,Resume!$B$38:$B$65)</f>
        <v>0</v>
      </c>
    </row>
    <row r="834" spans="1:2">
      <c r="A834" s="11">
        <f>Returns!A834</f>
        <v>0</v>
      </c>
      <c r="B834" s="1">
        <f t="array" ref="B834">MMULT(Returns!B834:AC834,Resume!$B$38:$B$65)</f>
        <v>0</v>
      </c>
    </row>
    <row r="835" spans="1:2">
      <c r="A835" s="11">
        <f>Returns!A835</f>
        <v>0</v>
      </c>
      <c r="B835" s="1">
        <f t="array" ref="B835">MMULT(Returns!B835:AC835,Resume!$B$38:$B$65)</f>
        <v>0</v>
      </c>
    </row>
    <row r="836" spans="1:2">
      <c r="A836" s="11">
        <f>Returns!A836</f>
        <v>0</v>
      </c>
      <c r="B836" s="1">
        <f t="array" ref="B836">MMULT(Returns!B836:AC836,Resume!$B$38:$B$65)</f>
        <v>0</v>
      </c>
    </row>
    <row r="837" spans="1:2">
      <c r="A837" s="11">
        <f>Returns!A837</f>
        <v>0</v>
      </c>
      <c r="B837" s="1">
        <f t="array" ref="B837">MMULT(Returns!B837:AC837,Resume!$B$38:$B$65)</f>
        <v>0</v>
      </c>
    </row>
    <row r="838" spans="1:2">
      <c r="A838" s="11">
        <f>Returns!A838</f>
        <v>0</v>
      </c>
      <c r="B838" s="1">
        <f t="array" ref="B838">MMULT(Returns!B838:AC838,Resume!$B$38:$B$65)</f>
        <v>0</v>
      </c>
    </row>
    <row r="839" spans="1:2">
      <c r="A839" s="11">
        <f>Returns!A839</f>
        <v>0</v>
      </c>
      <c r="B839" s="1">
        <f t="array" ref="B839">MMULT(Returns!B839:AC839,Resume!$B$38:$B$65)</f>
        <v>0</v>
      </c>
    </row>
    <row r="840" spans="1:2">
      <c r="A840" s="11">
        <f>Returns!A840</f>
        <v>0</v>
      </c>
      <c r="B840" s="1">
        <f t="array" ref="B840">MMULT(Returns!B840:AC840,Resume!$B$38:$B$65)</f>
        <v>0</v>
      </c>
    </row>
    <row r="841" spans="1:2">
      <c r="A841" s="11">
        <f>Returns!A841</f>
        <v>0</v>
      </c>
      <c r="B841" s="1">
        <f t="array" ref="B841">MMULT(Returns!B841:AC841,Resume!$B$38:$B$65)</f>
        <v>0</v>
      </c>
    </row>
    <row r="842" spans="1:2">
      <c r="A842" s="11">
        <f>Returns!A842</f>
        <v>0</v>
      </c>
      <c r="B842" s="1">
        <f t="array" ref="B842">MMULT(Returns!B842:AC842,Resume!$B$38:$B$65)</f>
        <v>0</v>
      </c>
    </row>
    <row r="843" spans="1:2">
      <c r="A843" s="11">
        <f>Returns!A843</f>
        <v>0</v>
      </c>
      <c r="B843" s="1">
        <f t="array" ref="B843">MMULT(Returns!B843:AC843,Resume!$B$38:$B$65)</f>
        <v>0</v>
      </c>
    </row>
    <row r="844" spans="1:2">
      <c r="A844" s="11">
        <f>Returns!A844</f>
        <v>0</v>
      </c>
      <c r="B844" s="1">
        <f t="array" ref="B844">MMULT(Returns!B844:AC844,Resume!$B$38:$B$65)</f>
        <v>0</v>
      </c>
    </row>
    <row r="845" spans="1:2">
      <c r="A845" s="11">
        <f>Returns!A845</f>
        <v>0</v>
      </c>
      <c r="B845" s="1">
        <f t="array" ref="B845">MMULT(Returns!B845:AC845,Resume!$B$38:$B$65)</f>
        <v>0</v>
      </c>
    </row>
    <row r="846" spans="1:2">
      <c r="A846" s="11">
        <f>Returns!A846</f>
        <v>0</v>
      </c>
      <c r="B846" s="1">
        <f t="array" ref="B846">MMULT(Returns!B846:AC846,Resume!$B$38:$B$65)</f>
        <v>0</v>
      </c>
    </row>
    <row r="847" spans="1:2">
      <c r="A847" s="11">
        <f>Returns!A847</f>
        <v>0</v>
      </c>
      <c r="B847" s="1">
        <f t="array" ref="B847">MMULT(Returns!B847:AC847,Resume!$B$38:$B$65)</f>
        <v>0</v>
      </c>
    </row>
    <row r="848" spans="1:2">
      <c r="A848" s="11">
        <f>Returns!A848</f>
        <v>0</v>
      </c>
      <c r="B848" s="1">
        <f t="array" ref="B848">MMULT(Returns!B848:AC848,Resume!$B$38:$B$65)</f>
        <v>0</v>
      </c>
    </row>
    <row r="849" spans="1:2">
      <c r="A849" s="11">
        <f>Returns!A849</f>
        <v>0</v>
      </c>
      <c r="B849" s="1">
        <f t="array" ref="B849">MMULT(Returns!B849:AC849,Resume!$B$38:$B$65)</f>
        <v>0</v>
      </c>
    </row>
    <row r="850" spans="1:2">
      <c r="A850" s="11">
        <f>Returns!A850</f>
        <v>0</v>
      </c>
      <c r="B850" s="1">
        <f t="array" ref="B850">MMULT(Returns!B850:AC850,Resume!$B$38:$B$65)</f>
        <v>0</v>
      </c>
    </row>
    <row r="851" spans="1:2">
      <c r="A851" s="11">
        <f>Returns!A851</f>
        <v>0</v>
      </c>
      <c r="B851" s="1">
        <f t="array" ref="B851">MMULT(Returns!B851:AC851,Resume!$B$38:$B$65)</f>
        <v>0</v>
      </c>
    </row>
    <row r="852" spans="1:2">
      <c r="A852" s="11">
        <f>Returns!A852</f>
        <v>0</v>
      </c>
      <c r="B852" s="1">
        <f t="array" ref="B852">MMULT(Returns!B852:AC852,Resume!$B$38:$B$65)</f>
        <v>0</v>
      </c>
    </row>
    <row r="853" spans="1:2">
      <c r="A853" s="11">
        <f>Returns!A853</f>
        <v>0</v>
      </c>
      <c r="B853" s="1">
        <f t="array" ref="B853">MMULT(Returns!B853:AC853,Resume!$B$38:$B$65)</f>
        <v>0</v>
      </c>
    </row>
    <row r="854" spans="1:2">
      <c r="A854" s="11">
        <f>Returns!A854</f>
        <v>0</v>
      </c>
      <c r="B854" s="1">
        <f t="array" ref="B854">MMULT(Returns!B854:AC854,Resume!$B$38:$B$65)</f>
        <v>0</v>
      </c>
    </row>
    <row r="855" spans="1:2">
      <c r="A855" s="11">
        <f>Returns!A855</f>
        <v>0</v>
      </c>
      <c r="B855" s="1">
        <f t="array" ref="B855">MMULT(Returns!B855:AC855,Resume!$B$38:$B$65)</f>
        <v>0</v>
      </c>
    </row>
    <row r="856" spans="1:2">
      <c r="A856" s="11">
        <f>Returns!A856</f>
        <v>0</v>
      </c>
      <c r="B856" s="1">
        <f t="array" ref="B856">MMULT(Returns!B856:AC856,Resume!$B$38:$B$65)</f>
        <v>0</v>
      </c>
    </row>
    <row r="857" spans="1:2">
      <c r="A857" s="11">
        <f>Returns!A857</f>
        <v>0</v>
      </c>
      <c r="B857" s="1">
        <f t="array" ref="B857">MMULT(Returns!B857:AC857,Resume!$B$38:$B$65)</f>
        <v>0</v>
      </c>
    </row>
    <row r="858" spans="1:2">
      <c r="A858" s="11">
        <f>Returns!A858</f>
        <v>0</v>
      </c>
      <c r="B858" s="1">
        <f t="array" ref="B858">MMULT(Returns!B858:AC858,Resume!$B$38:$B$65)</f>
        <v>0</v>
      </c>
    </row>
    <row r="859" spans="1:2">
      <c r="A859" s="11">
        <f>Returns!A859</f>
        <v>0</v>
      </c>
      <c r="B859" s="1">
        <f t="array" ref="B859">MMULT(Returns!B859:AC859,Resume!$B$38:$B$65)</f>
        <v>0</v>
      </c>
    </row>
    <row r="860" spans="1:2">
      <c r="A860" s="11">
        <f>Returns!A860</f>
        <v>0</v>
      </c>
      <c r="B860" s="1">
        <f t="array" ref="B860">MMULT(Returns!B860:AC860,Resume!$B$38:$B$65)</f>
        <v>0</v>
      </c>
    </row>
    <row r="861" spans="1:2">
      <c r="A861" s="11">
        <f>Returns!A861</f>
        <v>0</v>
      </c>
      <c r="B861" s="1">
        <f t="array" ref="B861">MMULT(Returns!B861:AC861,Resume!$B$38:$B$65)</f>
        <v>0</v>
      </c>
    </row>
    <row r="862" spans="1:2">
      <c r="A862" s="11">
        <f>Returns!A862</f>
        <v>0</v>
      </c>
      <c r="B862" s="1">
        <f t="array" ref="B862">MMULT(Returns!B862:AC862,Resume!$B$38:$B$65)</f>
        <v>0</v>
      </c>
    </row>
    <row r="863" spans="1:2">
      <c r="A863" s="11">
        <f>Returns!A863</f>
        <v>0</v>
      </c>
      <c r="B863" s="1">
        <f t="array" ref="B863">MMULT(Returns!B863:AC863,Resume!$B$38:$B$65)</f>
        <v>0</v>
      </c>
    </row>
    <row r="864" spans="1:2">
      <c r="A864" s="11">
        <f>Returns!A864</f>
        <v>0</v>
      </c>
      <c r="B864" s="1">
        <f t="array" ref="B864">MMULT(Returns!B864:AC864,Resume!$B$38:$B$65)</f>
        <v>0</v>
      </c>
    </row>
    <row r="865" spans="1:2">
      <c r="A865" s="11">
        <f>Returns!A865</f>
        <v>0</v>
      </c>
      <c r="B865" s="1">
        <f t="array" ref="B865">MMULT(Returns!B865:AC865,Resume!$B$38:$B$65)</f>
        <v>0</v>
      </c>
    </row>
    <row r="866" spans="1:2">
      <c r="A866" s="11">
        <f>Returns!A866</f>
        <v>0</v>
      </c>
      <c r="B866" s="1">
        <f t="array" ref="B866">MMULT(Returns!B866:AC866,Resume!$B$38:$B$65)</f>
        <v>0</v>
      </c>
    </row>
    <row r="867" spans="1:2">
      <c r="A867" s="11">
        <f>Returns!A867</f>
        <v>0</v>
      </c>
      <c r="B867" s="1">
        <f t="array" ref="B867">MMULT(Returns!B867:AC867,Resume!$B$38:$B$65)</f>
        <v>0</v>
      </c>
    </row>
    <row r="868" spans="1:2">
      <c r="A868" s="11">
        <f>Returns!A868</f>
        <v>0</v>
      </c>
      <c r="B868" s="1">
        <f t="array" ref="B868">MMULT(Returns!B868:AC868,Resume!$B$38:$B$65)</f>
        <v>0</v>
      </c>
    </row>
    <row r="869" spans="1:2">
      <c r="A869" s="11">
        <f>Returns!A869</f>
        <v>0</v>
      </c>
      <c r="B869" s="1">
        <f t="array" ref="B869">MMULT(Returns!B869:AC869,Resume!$B$38:$B$65)</f>
        <v>0</v>
      </c>
    </row>
    <row r="870" spans="1:2">
      <c r="A870" s="11">
        <f>Returns!A870</f>
        <v>0</v>
      </c>
      <c r="B870" s="1">
        <f t="array" ref="B870">MMULT(Returns!B870:AC870,Resume!$B$38:$B$65)</f>
        <v>0</v>
      </c>
    </row>
    <row r="871" spans="1:2">
      <c r="A871" s="11">
        <f>Returns!A871</f>
        <v>0</v>
      </c>
      <c r="B871" s="1">
        <f t="array" ref="B871">MMULT(Returns!B871:AC871,Resume!$B$38:$B$65)</f>
        <v>0</v>
      </c>
    </row>
    <row r="872" spans="1:2">
      <c r="A872" s="11">
        <f>Returns!A872</f>
        <v>0</v>
      </c>
      <c r="B872" s="1">
        <f t="array" ref="B872">MMULT(Returns!B872:AC872,Resume!$B$38:$B$65)</f>
        <v>0</v>
      </c>
    </row>
    <row r="873" spans="1:2">
      <c r="A873" s="11">
        <f>Returns!A873</f>
        <v>0</v>
      </c>
      <c r="B873" s="1">
        <f t="array" ref="B873">MMULT(Returns!B873:AC873,Resume!$B$38:$B$65)</f>
        <v>0</v>
      </c>
    </row>
    <row r="874" spans="1:2">
      <c r="A874" s="11">
        <f>Returns!A874</f>
        <v>0</v>
      </c>
      <c r="B874" s="1">
        <f t="array" ref="B874">MMULT(Returns!B874:AC874,Resume!$B$38:$B$65)</f>
        <v>0</v>
      </c>
    </row>
    <row r="875" spans="1:2">
      <c r="A875" s="11">
        <f>Returns!A875</f>
        <v>0</v>
      </c>
      <c r="B875" s="1">
        <f t="array" ref="B875">MMULT(Returns!B875:AC875,Resume!$B$38:$B$65)</f>
        <v>0</v>
      </c>
    </row>
    <row r="876" spans="1:2">
      <c r="A876" s="11">
        <f>Returns!A876</f>
        <v>0</v>
      </c>
      <c r="B876" s="1">
        <f t="array" ref="B876">MMULT(Returns!B876:AC876,Resume!$B$38:$B$65)</f>
        <v>0</v>
      </c>
    </row>
    <row r="877" spans="1:2">
      <c r="A877" s="11">
        <f>Returns!A877</f>
        <v>0</v>
      </c>
      <c r="B877" s="1">
        <f t="array" ref="B877">MMULT(Returns!B877:AC877,Resume!$B$38:$B$65)</f>
        <v>0</v>
      </c>
    </row>
    <row r="878" spans="1:2">
      <c r="A878" s="11">
        <f>Returns!A878</f>
        <v>0</v>
      </c>
      <c r="B878" s="1">
        <f t="array" ref="B878">MMULT(Returns!B878:AC878,Resume!$B$38:$B$65)</f>
        <v>0</v>
      </c>
    </row>
    <row r="879" spans="1:2">
      <c r="A879" s="11">
        <f>Returns!A879</f>
        <v>0</v>
      </c>
      <c r="B879" s="1">
        <f t="array" ref="B879">MMULT(Returns!B879:AC879,Resume!$B$38:$B$65)</f>
        <v>0</v>
      </c>
    </row>
    <row r="880" spans="1:2">
      <c r="A880" s="11">
        <f>Returns!A880</f>
        <v>0</v>
      </c>
      <c r="B880" s="1">
        <f t="array" ref="B880">MMULT(Returns!B880:AC880,Resume!$B$38:$B$65)</f>
        <v>0</v>
      </c>
    </row>
    <row r="881" spans="1:2">
      <c r="A881" s="11">
        <f>Returns!A881</f>
        <v>0</v>
      </c>
      <c r="B881" s="1">
        <f t="array" ref="B881">MMULT(Returns!B881:AC881,Resume!$B$38:$B$65)</f>
        <v>0</v>
      </c>
    </row>
    <row r="882" spans="1:2">
      <c r="A882" s="11">
        <f>Returns!A882</f>
        <v>0</v>
      </c>
      <c r="B882" s="1">
        <f t="array" ref="B882">MMULT(Returns!B882:AC882,Resume!$B$38:$B$65)</f>
        <v>0</v>
      </c>
    </row>
    <row r="883" spans="1:2">
      <c r="A883" s="11">
        <f>Returns!A883</f>
        <v>0</v>
      </c>
      <c r="B883" s="1">
        <f t="array" ref="B883">MMULT(Returns!B883:AC883,Resume!$B$38:$B$65)</f>
        <v>0</v>
      </c>
    </row>
    <row r="884" spans="1:2">
      <c r="A884" s="11">
        <f>Returns!A884</f>
        <v>0</v>
      </c>
      <c r="B884" s="1">
        <f t="array" ref="B884">MMULT(Returns!B884:AC884,Resume!$B$38:$B$65)</f>
        <v>0</v>
      </c>
    </row>
    <row r="885" spans="1:2">
      <c r="A885" s="11">
        <f>Returns!A885</f>
        <v>0</v>
      </c>
      <c r="B885" s="1">
        <f t="array" ref="B885">MMULT(Returns!B885:AC885,Resume!$B$38:$B$65)</f>
        <v>0</v>
      </c>
    </row>
    <row r="886" spans="1:2">
      <c r="A886" s="11">
        <f>Returns!A886</f>
        <v>0</v>
      </c>
      <c r="B886" s="1">
        <f t="array" ref="B886">MMULT(Returns!B886:AC886,Resume!$B$38:$B$65)</f>
        <v>0</v>
      </c>
    </row>
    <row r="887" spans="1:2">
      <c r="A887" s="11">
        <f>Returns!A887</f>
        <v>0</v>
      </c>
      <c r="B887" s="1">
        <f t="array" ref="B887">MMULT(Returns!B887:AC887,Resume!$B$38:$B$65)</f>
        <v>0</v>
      </c>
    </row>
    <row r="888" spans="1:2">
      <c r="A888" s="11">
        <f>Returns!A888</f>
        <v>0</v>
      </c>
      <c r="B888" s="1">
        <f t="array" ref="B888">MMULT(Returns!B888:AC888,Resume!$B$38:$B$65)</f>
        <v>0</v>
      </c>
    </row>
    <row r="889" spans="1:2">
      <c r="A889" s="11">
        <f>Returns!A889</f>
        <v>0</v>
      </c>
      <c r="B889" s="1">
        <f t="array" ref="B889">MMULT(Returns!B889:AC889,Resume!$B$38:$B$65)</f>
        <v>0</v>
      </c>
    </row>
    <row r="890" spans="1:2">
      <c r="A890" s="11">
        <f>Returns!A890</f>
        <v>0</v>
      </c>
      <c r="B890" s="1">
        <f t="array" ref="B890">MMULT(Returns!B890:AC890,Resume!$B$38:$B$65)</f>
        <v>0</v>
      </c>
    </row>
    <row r="891" spans="1:2">
      <c r="A891" s="11">
        <f>Returns!A891</f>
        <v>0</v>
      </c>
      <c r="B891" s="1">
        <f t="array" ref="B891">MMULT(Returns!B891:AC891,Resume!$B$38:$B$65)</f>
        <v>0</v>
      </c>
    </row>
    <row r="892" spans="1:2">
      <c r="A892" s="11">
        <f>Returns!A892</f>
        <v>0</v>
      </c>
      <c r="B892" s="1">
        <f t="array" ref="B892">MMULT(Returns!B892:AC892,Resume!$B$38:$B$65)</f>
        <v>0</v>
      </c>
    </row>
    <row r="893" spans="1:2">
      <c r="A893" s="11">
        <f>Returns!A893</f>
        <v>0</v>
      </c>
      <c r="B893" s="1">
        <f t="array" ref="B893">MMULT(Returns!B893:AC893,Resume!$B$38:$B$65)</f>
        <v>0</v>
      </c>
    </row>
    <row r="894" spans="1:2">
      <c r="A894" s="11">
        <f>Returns!A894</f>
        <v>0</v>
      </c>
      <c r="B894" s="1">
        <f t="array" ref="B894">MMULT(Returns!B894:AC894,Resume!$B$38:$B$65)</f>
        <v>0</v>
      </c>
    </row>
    <row r="895" spans="1:2">
      <c r="A895" s="11">
        <f>Returns!A895</f>
        <v>0</v>
      </c>
      <c r="B895" s="1">
        <f t="array" ref="B895">MMULT(Returns!B895:AC895,Resume!$B$38:$B$65)</f>
        <v>0</v>
      </c>
    </row>
    <row r="896" spans="1:2">
      <c r="A896" s="11">
        <f>Returns!A896</f>
        <v>0</v>
      </c>
      <c r="B896" s="1">
        <f t="array" ref="B896">MMULT(Returns!B896:AC896,Resume!$B$38:$B$65)</f>
        <v>0</v>
      </c>
    </row>
    <row r="897" spans="1:2">
      <c r="A897" s="11">
        <f>Returns!A897</f>
        <v>0</v>
      </c>
      <c r="B897" s="1">
        <f t="array" ref="B897">MMULT(Returns!B897:AC897,Resume!$B$38:$B$65)</f>
        <v>0</v>
      </c>
    </row>
    <row r="898" spans="1:2">
      <c r="A898" s="11">
        <f>Returns!A898</f>
        <v>0</v>
      </c>
      <c r="B898" s="1">
        <f t="array" ref="B898">MMULT(Returns!B898:AC898,Resume!$B$38:$B$65)</f>
        <v>0</v>
      </c>
    </row>
    <row r="899" spans="1:2">
      <c r="A899" s="11">
        <f>Returns!A899</f>
        <v>0</v>
      </c>
      <c r="B899" s="1">
        <f t="array" ref="B899">MMULT(Returns!B899:AC899,Resume!$B$38:$B$65)</f>
        <v>0</v>
      </c>
    </row>
    <row r="900" spans="1:2">
      <c r="A900" s="11">
        <f>Returns!A900</f>
        <v>0</v>
      </c>
      <c r="B900" s="1">
        <f t="array" ref="B900">MMULT(Returns!B900:AC900,Resume!$B$38:$B$65)</f>
        <v>0</v>
      </c>
    </row>
    <row r="901" spans="1:2">
      <c r="A901" s="11">
        <f>Returns!A901</f>
        <v>0</v>
      </c>
      <c r="B901" s="1">
        <f t="array" ref="B901">MMULT(Returns!B901:AC901,Resume!$B$38:$B$65)</f>
        <v>0</v>
      </c>
    </row>
    <row r="902" spans="1:2">
      <c r="A902" s="11">
        <f>Returns!A902</f>
        <v>0</v>
      </c>
      <c r="B902" s="1">
        <f t="array" ref="B902">MMULT(Returns!B902:AC902,Resume!$B$38:$B$65)</f>
        <v>0</v>
      </c>
    </row>
    <row r="903" spans="1:2">
      <c r="A903" s="11">
        <f>Returns!A903</f>
        <v>0</v>
      </c>
      <c r="B903" s="1">
        <f t="array" ref="B903">MMULT(Returns!B903:AC903,Resume!$B$38:$B$65)</f>
        <v>0</v>
      </c>
    </row>
    <row r="904" spans="1:2">
      <c r="A904" s="11">
        <f>Returns!A904</f>
        <v>0</v>
      </c>
      <c r="B904" s="1">
        <f t="array" ref="B904">MMULT(Returns!B904:AC904,Resume!$B$38:$B$65)</f>
        <v>0</v>
      </c>
    </row>
    <row r="905" spans="1:2">
      <c r="A905" s="11">
        <f>Returns!A905</f>
        <v>0</v>
      </c>
      <c r="B905" s="1">
        <f t="array" ref="B905">MMULT(Returns!B905:AC905,Resume!$B$38:$B$65)</f>
        <v>0</v>
      </c>
    </row>
    <row r="906" spans="1:2">
      <c r="A906" s="11">
        <f>Returns!A906</f>
        <v>0</v>
      </c>
      <c r="B906" s="1">
        <f t="array" ref="B906">MMULT(Returns!B906:AC906,Resume!$B$38:$B$65)</f>
        <v>0</v>
      </c>
    </row>
    <row r="907" spans="1:2">
      <c r="A907" s="11">
        <f>Returns!A907</f>
        <v>0</v>
      </c>
      <c r="B907" s="1">
        <f t="array" ref="B907">MMULT(Returns!B907:AC907,Resume!$B$38:$B$65)</f>
        <v>0</v>
      </c>
    </row>
    <row r="908" spans="1:2">
      <c r="A908" s="11">
        <f>Returns!A908</f>
        <v>0</v>
      </c>
      <c r="B908" s="1">
        <f t="array" ref="B908">MMULT(Returns!B908:AC908,Resume!$B$38:$B$65)</f>
        <v>0</v>
      </c>
    </row>
    <row r="909" spans="1:2">
      <c r="A909" s="11">
        <f>Returns!A909</f>
        <v>0</v>
      </c>
      <c r="B909" s="1">
        <f t="array" ref="B909">MMULT(Returns!B909:AC909,Resume!$B$38:$B$65)</f>
        <v>0</v>
      </c>
    </row>
    <row r="910" spans="1:2">
      <c r="A910" s="11">
        <f>Returns!A910</f>
        <v>0</v>
      </c>
      <c r="B910" s="1">
        <f t="array" ref="B910">MMULT(Returns!B910:AC910,Resume!$B$38:$B$65)</f>
        <v>0</v>
      </c>
    </row>
    <row r="911" spans="1:2">
      <c r="A911" s="11">
        <f>Returns!A911</f>
        <v>0</v>
      </c>
      <c r="B911" s="1">
        <f t="array" ref="B911">MMULT(Returns!B911:AC911,Resume!$B$38:$B$65)</f>
        <v>0</v>
      </c>
    </row>
    <row r="912" spans="1:2">
      <c r="A912" s="11">
        <f>Returns!A912</f>
        <v>0</v>
      </c>
      <c r="B912" s="1">
        <f t="array" ref="B912">MMULT(Returns!B912:AC912,Resume!$B$38:$B$65)</f>
        <v>0</v>
      </c>
    </row>
    <row r="913" spans="1:2">
      <c r="A913" s="11">
        <f>Returns!A913</f>
        <v>0</v>
      </c>
      <c r="B913" s="1">
        <f t="array" ref="B913">MMULT(Returns!B913:AC913,Resume!$B$38:$B$65)</f>
        <v>0</v>
      </c>
    </row>
    <row r="914" spans="1:2">
      <c r="A914" s="11">
        <f>Returns!A914</f>
        <v>0</v>
      </c>
      <c r="B914" s="1">
        <f t="array" ref="B914">MMULT(Returns!B914:AC914,Resume!$B$38:$B$65)</f>
        <v>0</v>
      </c>
    </row>
    <row r="915" spans="1:2">
      <c r="A915" s="11">
        <f>Returns!A915</f>
        <v>0</v>
      </c>
      <c r="B915" s="1">
        <f t="array" ref="B915">MMULT(Returns!B915:AC915,Resume!$B$38:$B$65)</f>
        <v>0</v>
      </c>
    </row>
    <row r="916" spans="1:2">
      <c r="A916" s="11">
        <f>Returns!A916</f>
        <v>0</v>
      </c>
      <c r="B916" s="1">
        <f t="array" ref="B916">MMULT(Returns!B916:AC916,Resume!$B$38:$B$65)</f>
        <v>0</v>
      </c>
    </row>
    <row r="917" spans="1:2">
      <c r="A917" s="11">
        <f>Returns!A917</f>
        <v>0</v>
      </c>
      <c r="B917" s="1">
        <f t="array" ref="B917">MMULT(Returns!B917:AC917,Resume!$B$38:$B$65)</f>
        <v>0</v>
      </c>
    </row>
    <row r="918" spans="1:2">
      <c r="A918" s="11">
        <f>Returns!A918</f>
        <v>0</v>
      </c>
      <c r="B918" s="1">
        <f t="array" ref="B918">MMULT(Returns!B918:AC918,Resume!$B$38:$B$65)</f>
        <v>0</v>
      </c>
    </row>
    <row r="919" spans="1:2">
      <c r="A919" s="11">
        <f>Returns!A919</f>
        <v>0</v>
      </c>
      <c r="B919" s="1">
        <f t="array" ref="B919">MMULT(Returns!B919:AC919,Resume!$B$38:$B$65)</f>
        <v>0</v>
      </c>
    </row>
    <row r="920" spans="1:2">
      <c r="A920" s="11">
        <f>Returns!A920</f>
        <v>0</v>
      </c>
      <c r="B920" s="1">
        <f t="array" ref="B920">MMULT(Returns!B920:AC920,Resume!$B$38:$B$65)</f>
        <v>0</v>
      </c>
    </row>
    <row r="921" spans="1:2">
      <c r="A921" s="11">
        <f>Returns!A921</f>
        <v>0</v>
      </c>
      <c r="B921" s="1">
        <f t="array" ref="B921">MMULT(Returns!B921:AC921,Resume!$B$38:$B$65)</f>
        <v>0</v>
      </c>
    </row>
    <row r="922" spans="1:2">
      <c r="A922" s="11">
        <f>Returns!A922</f>
        <v>0</v>
      </c>
      <c r="B922" s="1">
        <f t="array" ref="B922">MMULT(Returns!B922:AC922,Resume!$B$38:$B$65)</f>
        <v>0</v>
      </c>
    </row>
    <row r="923" spans="1:2">
      <c r="A923" s="11">
        <f>Returns!A923</f>
        <v>0</v>
      </c>
      <c r="B923" s="1">
        <f t="array" ref="B923">MMULT(Returns!B923:AC923,Resume!$B$38:$B$65)</f>
        <v>0</v>
      </c>
    </row>
    <row r="924" spans="1:2">
      <c r="A924" s="11">
        <f>Returns!A924</f>
        <v>0</v>
      </c>
      <c r="B924" s="1">
        <f t="array" ref="B924">MMULT(Returns!B924:AC924,Resume!$B$38:$B$65)</f>
        <v>0</v>
      </c>
    </row>
    <row r="925" spans="1:2">
      <c r="A925" s="11">
        <f>Returns!A925</f>
        <v>0</v>
      </c>
      <c r="B925" s="1">
        <f t="array" ref="B925">MMULT(Returns!B925:AC925,Resume!$B$38:$B$65)</f>
        <v>0</v>
      </c>
    </row>
    <row r="926" spans="1:2">
      <c r="A926" s="11">
        <f>Returns!A926</f>
        <v>0</v>
      </c>
      <c r="B926" s="1">
        <f t="array" ref="B926">MMULT(Returns!B926:AC926,Resume!$B$38:$B$65)</f>
        <v>0</v>
      </c>
    </row>
    <row r="927" spans="1:2">
      <c r="A927" s="11">
        <f>Returns!A927</f>
        <v>0</v>
      </c>
      <c r="B927" s="1">
        <f t="array" ref="B927">MMULT(Returns!B927:AC927,Resume!$B$38:$B$65)</f>
        <v>0</v>
      </c>
    </row>
    <row r="928" spans="1:2">
      <c r="A928" s="11">
        <f>Returns!A928</f>
        <v>0</v>
      </c>
      <c r="B928" s="1">
        <f t="array" ref="B928">MMULT(Returns!B928:AC928,Resume!$B$38:$B$65)</f>
        <v>0</v>
      </c>
    </row>
    <row r="929" spans="1:2">
      <c r="A929" s="11">
        <f>Returns!A929</f>
        <v>0</v>
      </c>
      <c r="B929" s="1">
        <f t="array" ref="B929">MMULT(Returns!B929:AC929,Resume!$B$38:$B$65)</f>
        <v>0</v>
      </c>
    </row>
    <row r="930" spans="1:2">
      <c r="A930" s="11">
        <f>Returns!A930</f>
        <v>0</v>
      </c>
      <c r="B930" s="1">
        <f t="array" ref="B930">MMULT(Returns!B930:AC930,Resume!$B$38:$B$65)</f>
        <v>0</v>
      </c>
    </row>
    <row r="931" spans="1:2">
      <c r="A931" s="11">
        <f>Returns!A931</f>
        <v>0</v>
      </c>
      <c r="B931" s="1">
        <f t="array" ref="B931">MMULT(Returns!B931:AC931,Resume!$B$38:$B$65)</f>
        <v>0</v>
      </c>
    </row>
    <row r="932" spans="1:2">
      <c r="A932" s="11">
        <f>Returns!A932</f>
        <v>0</v>
      </c>
      <c r="B932" s="1">
        <f t="array" ref="B932">MMULT(Returns!B932:AC932,Resume!$B$38:$B$65)</f>
        <v>0</v>
      </c>
    </row>
    <row r="933" spans="1:2">
      <c r="A933" s="11">
        <f>Returns!A933</f>
        <v>0</v>
      </c>
      <c r="B933" s="1">
        <f t="array" ref="B933">MMULT(Returns!B933:AC933,Resume!$B$38:$B$65)</f>
        <v>0</v>
      </c>
    </row>
    <row r="934" spans="1:2">
      <c r="A934" s="11">
        <f>Returns!A934</f>
        <v>0</v>
      </c>
      <c r="B934" s="1">
        <f t="array" ref="B934">MMULT(Returns!B934:AC934,Resume!$B$38:$B$65)</f>
        <v>0</v>
      </c>
    </row>
    <row r="935" spans="1:2">
      <c r="A935" s="11">
        <f>Returns!A935</f>
        <v>0</v>
      </c>
      <c r="B935" s="1">
        <f t="array" ref="B935">MMULT(Returns!B935:AC935,Resume!$B$38:$B$65)</f>
        <v>0</v>
      </c>
    </row>
    <row r="936" spans="1:2">
      <c r="A936" s="11">
        <f>Returns!A936</f>
        <v>0</v>
      </c>
      <c r="B936" s="1">
        <f t="array" ref="B936">MMULT(Returns!B936:AC936,Resume!$B$38:$B$65)</f>
        <v>0</v>
      </c>
    </row>
    <row r="937" spans="1:2">
      <c r="A937" s="11">
        <f>Returns!A937</f>
        <v>0</v>
      </c>
      <c r="B937" s="1">
        <f t="array" ref="B937">MMULT(Returns!B937:AC937,Resume!$B$38:$B$65)</f>
        <v>0</v>
      </c>
    </row>
    <row r="938" spans="1:2">
      <c r="A938" s="11">
        <f>Returns!A938</f>
        <v>0</v>
      </c>
      <c r="B938" s="1">
        <f t="array" ref="B938">MMULT(Returns!B938:AC938,Resume!$B$38:$B$65)</f>
        <v>0</v>
      </c>
    </row>
    <row r="939" spans="1:2">
      <c r="A939" s="11">
        <f>Returns!A939</f>
        <v>0</v>
      </c>
      <c r="B939" s="1">
        <f t="array" ref="B939">MMULT(Returns!B939:AC939,Resume!$B$38:$B$65)</f>
        <v>0</v>
      </c>
    </row>
    <row r="940" spans="1:2">
      <c r="A940" s="11">
        <f>Returns!A940</f>
        <v>0</v>
      </c>
      <c r="B940" s="1">
        <f t="array" ref="B940">MMULT(Returns!B940:AC940,Resume!$B$38:$B$65)</f>
        <v>0</v>
      </c>
    </row>
    <row r="941" spans="1:2">
      <c r="A941" s="11">
        <f>Returns!A941</f>
        <v>0</v>
      </c>
      <c r="B941" s="1">
        <f t="array" ref="B941">MMULT(Returns!B941:AC941,Resume!$B$38:$B$65)</f>
        <v>0</v>
      </c>
    </row>
    <row r="942" spans="1:2">
      <c r="A942" s="11">
        <f>Returns!A942</f>
        <v>0</v>
      </c>
      <c r="B942" s="1">
        <f t="array" ref="B942">MMULT(Returns!B942:AC942,Resume!$B$38:$B$65)</f>
        <v>0</v>
      </c>
    </row>
    <row r="943" spans="1:2">
      <c r="A943" s="11">
        <f>Returns!A943</f>
        <v>0</v>
      </c>
      <c r="B943" s="1">
        <f t="array" ref="B943">MMULT(Returns!B943:AC943,Resume!$B$38:$B$65)</f>
        <v>0</v>
      </c>
    </row>
    <row r="944" spans="1:2">
      <c r="A944" s="11">
        <f>Returns!A944</f>
        <v>0</v>
      </c>
      <c r="B944" s="1">
        <f t="array" ref="B944">MMULT(Returns!B944:AC944,Resume!$B$38:$B$65)</f>
        <v>0</v>
      </c>
    </row>
    <row r="945" spans="1:2">
      <c r="A945" s="11">
        <f>Returns!A945</f>
        <v>0</v>
      </c>
      <c r="B945" s="1">
        <f t="array" ref="B945">MMULT(Returns!B945:AC945,Resume!$B$38:$B$65)</f>
        <v>0</v>
      </c>
    </row>
    <row r="946" spans="1:2">
      <c r="A946" s="11">
        <f>Returns!A946</f>
        <v>0</v>
      </c>
      <c r="B946" s="1">
        <f t="array" ref="B946">MMULT(Returns!B946:AC946,Resume!$B$38:$B$65)</f>
        <v>0</v>
      </c>
    </row>
    <row r="947" spans="1:2">
      <c r="A947" s="11">
        <f>Returns!A947</f>
        <v>0</v>
      </c>
      <c r="B947" s="1">
        <f t="array" ref="B947">MMULT(Returns!B947:AC947,Resume!$B$38:$B$65)</f>
        <v>0</v>
      </c>
    </row>
    <row r="948" spans="1:2">
      <c r="A948" s="11">
        <f>Returns!A948</f>
        <v>0</v>
      </c>
      <c r="B948" s="1">
        <f t="array" ref="B948">MMULT(Returns!B948:AC948,Resume!$B$38:$B$65)</f>
        <v>0</v>
      </c>
    </row>
    <row r="949" spans="1:2">
      <c r="A949" s="11">
        <f>Returns!A949</f>
        <v>0</v>
      </c>
      <c r="B949" s="1">
        <f t="array" ref="B949">MMULT(Returns!B949:AC949,Resume!$B$38:$B$65)</f>
        <v>0</v>
      </c>
    </row>
    <row r="950" spans="1:2">
      <c r="A950" s="11">
        <f>Returns!A950</f>
        <v>0</v>
      </c>
      <c r="B950" s="1">
        <f t="array" ref="B950">MMULT(Returns!B950:AC950,Resume!$B$38:$B$65)</f>
        <v>0</v>
      </c>
    </row>
    <row r="951" spans="1:2">
      <c r="A951" s="11">
        <f>Returns!A951</f>
        <v>0</v>
      </c>
      <c r="B951" s="1">
        <f t="array" ref="B951">MMULT(Returns!B951:AC951,Resume!$B$38:$B$65)</f>
        <v>0</v>
      </c>
    </row>
    <row r="952" spans="1:2">
      <c r="A952" s="11">
        <f>Returns!A952</f>
        <v>0</v>
      </c>
      <c r="B952" s="1">
        <f t="array" ref="B952">MMULT(Returns!B952:AC952,Resume!$B$38:$B$65)</f>
        <v>0</v>
      </c>
    </row>
    <row r="953" spans="1:2">
      <c r="A953" s="11">
        <f>Returns!A953</f>
        <v>0</v>
      </c>
      <c r="B953" s="1">
        <f t="array" ref="B953">MMULT(Returns!B953:AC953,Resume!$B$38:$B$65)</f>
        <v>0</v>
      </c>
    </row>
    <row r="954" spans="1:2">
      <c r="A954" s="11">
        <f>Returns!A954</f>
        <v>0</v>
      </c>
      <c r="B954" s="1">
        <f t="array" ref="B954">MMULT(Returns!B954:AC954,Resume!$B$38:$B$65)</f>
        <v>0</v>
      </c>
    </row>
    <row r="955" spans="1:2">
      <c r="A955" s="11">
        <f>Returns!A955</f>
        <v>0</v>
      </c>
      <c r="B955" s="1">
        <f t="array" ref="B955">MMULT(Returns!B955:AC955,Resume!$B$38:$B$65)</f>
        <v>0</v>
      </c>
    </row>
    <row r="956" spans="1:2">
      <c r="A956" s="11">
        <f>Returns!A956</f>
        <v>0</v>
      </c>
      <c r="B956" s="1">
        <f t="array" ref="B956">MMULT(Returns!B956:AC956,Resume!$B$38:$B$65)</f>
        <v>0</v>
      </c>
    </row>
    <row r="957" spans="1:2">
      <c r="A957" s="11">
        <f>Returns!A957</f>
        <v>0</v>
      </c>
      <c r="B957" s="1">
        <f t="array" ref="B957">MMULT(Returns!B957:AC957,Resume!$B$38:$B$65)</f>
        <v>0</v>
      </c>
    </row>
    <row r="958" spans="1:2">
      <c r="A958" s="11">
        <f>Returns!A958</f>
        <v>0</v>
      </c>
      <c r="B958" s="1">
        <f t="array" ref="B958">MMULT(Returns!B958:AC958,Resume!$B$38:$B$65)</f>
        <v>0</v>
      </c>
    </row>
    <row r="959" spans="1:2">
      <c r="A959" s="11">
        <f>Returns!A959</f>
        <v>0</v>
      </c>
      <c r="B959" s="1">
        <f t="array" ref="B959">MMULT(Returns!B959:AC959,Resume!$B$38:$B$65)</f>
        <v>0</v>
      </c>
    </row>
    <row r="960" spans="1:2">
      <c r="A960" s="11">
        <f>Returns!A960</f>
        <v>0</v>
      </c>
      <c r="B960" s="1">
        <f t="array" ref="B960">MMULT(Returns!B960:AC960,Resume!$B$38:$B$65)</f>
        <v>0</v>
      </c>
    </row>
    <row r="961" spans="1:2">
      <c r="A961" s="11">
        <f>Returns!A961</f>
        <v>0</v>
      </c>
      <c r="B961" s="1">
        <f t="array" ref="B961">MMULT(Returns!B961:AC961,Resume!$B$38:$B$65)</f>
        <v>0</v>
      </c>
    </row>
    <row r="962" spans="1:2">
      <c r="A962" s="11">
        <f>Returns!A962</f>
        <v>0</v>
      </c>
      <c r="B962" s="1">
        <f t="array" ref="B962">MMULT(Returns!B962:AC962,Resume!$B$38:$B$65)</f>
        <v>0</v>
      </c>
    </row>
    <row r="963" spans="1:2">
      <c r="A963" s="11">
        <f>Returns!A963</f>
        <v>0</v>
      </c>
      <c r="B963" s="1">
        <f t="array" ref="B963">MMULT(Returns!B963:AC963,Resume!$B$38:$B$65)</f>
        <v>0</v>
      </c>
    </row>
    <row r="964" spans="1:2">
      <c r="A964" s="11">
        <f>Returns!A964</f>
        <v>0</v>
      </c>
      <c r="B964" s="1">
        <f t="array" ref="B964">MMULT(Returns!B964:AC964,Resume!$B$38:$B$65)</f>
        <v>0</v>
      </c>
    </row>
    <row r="965" spans="1:2">
      <c r="A965" s="11">
        <f>Returns!A965</f>
        <v>0</v>
      </c>
      <c r="B965" s="1">
        <f t="array" ref="B965">MMULT(Returns!B965:AC965,Resume!$B$38:$B$65)</f>
        <v>0</v>
      </c>
    </row>
    <row r="966" spans="1:2">
      <c r="A966" s="11">
        <f>Returns!A966</f>
        <v>0</v>
      </c>
      <c r="B966" s="1">
        <f t="array" ref="B966">MMULT(Returns!B966:AC966,Resume!$B$38:$B$65)</f>
        <v>0</v>
      </c>
    </row>
    <row r="967" spans="1:2">
      <c r="A967" s="11">
        <f>Returns!A967</f>
        <v>0</v>
      </c>
      <c r="B967" s="1">
        <f t="array" ref="B967">MMULT(Returns!B967:AC967,Resume!$B$38:$B$65)</f>
        <v>0</v>
      </c>
    </row>
    <row r="968" spans="1:2">
      <c r="A968" s="11">
        <f>Returns!A968</f>
        <v>0</v>
      </c>
      <c r="B968" s="1">
        <f t="array" ref="B968">MMULT(Returns!B968:AC968,Resume!$B$38:$B$65)</f>
        <v>0</v>
      </c>
    </row>
    <row r="969" spans="1:2">
      <c r="A969" s="11">
        <f>Returns!A969</f>
        <v>0</v>
      </c>
      <c r="B969" s="1">
        <f t="array" ref="B969">MMULT(Returns!B969:AC969,Resume!$B$38:$B$65)</f>
        <v>0</v>
      </c>
    </row>
    <row r="970" spans="1:2">
      <c r="A970" s="11">
        <f>Returns!A970</f>
        <v>0</v>
      </c>
      <c r="B970" s="1">
        <f t="array" ref="B970">MMULT(Returns!B970:AC970,Resume!$B$38:$B$65)</f>
        <v>0</v>
      </c>
    </row>
    <row r="971" spans="1:2">
      <c r="A971" s="11">
        <f>Returns!A971</f>
        <v>0</v>
      </c>
      <c r="B971" s="1">
        <f t="array" ref="B971">MMULT(Returns!B971:AC971,Resume!$B$38:$B$65)</f>
        <v>0</v>
      </c>
    </row>
    <row r="972" spans="1:2">
      <c r="A972" s="11">
        <f>Returns!A972</f>
        <v>0</v>
      </c>
      <c r="B972" s="1">
        <f t="array" ref="B972">MMULT(Returns!B972:AC972,Resume!$B$38:$B$65)</f>
        <v>0</v>
      </c>
    </row>
    <row r="973" spans="1:2">
      <c r="A973" s="11">
        <f>Returns!A973</f>
        <v>0</v>
      </c>
      <c r="B973" s="1">
        <f t="array" ref="B973">MMULT(Returns!B973:AC973,Resume!$B$38:$B$65)</f>
        <v>0</v>
      </c>
    </row>
    <row r="974" spans="1:2">
      <c r="A974" s="11">
        <f>Returns!A974</f>
        <v>0</v>
      </c>
      <c r="B974" s="1">
        <f t="array" ref="B974">MMULT(Returns!B974:AC974,Resume!$B$38:$B$65)</f>
        <v>0</v>
      </c>
    </row>
    <row r="975" spans="1:2">
      <c r="A975" s="11">
        <f>Returns!A975</f>
        <v>0</v>
      </c>
      <c r="B975" s="1">
        <f t="array" ref="B975">MMULT(Returns!B975:AC975,Resume!$B$38:$B$65)</f>
        <v>0</v>
      </c>
    </row>
    <row r="976" spans="1:2">
      <c r="A976" s="11">
        <f>Returns!A976</f>
        <v>0</v>
      </c>
      <c r="B976" s="1">
        <f t="array" ref="B976">MMULT(Returns!B976:AC976,Resume!$B$38:$B$65)</f>
        <v>0</v>
      </c>
    </row>
    <row r="977" spans="1:2">
      <c r="A977" s="11">
        <f>Returns!A977</f>
        <v>0</v>
      </c>
      <c r="B977" s="1">
        <f t="array" ref="B977">MMULT(Returns!B977:AC977,Resume!$B$38:$B$65)</f>
        <v>0</v>
      </c>
    </row>
    <row r="978" spans="1:2">
      <c r="A978" s="11">
        <f>Returns!A978</f>
        <v>0</v>
      </c>
      <c r="B978" s="1">
        <f t="array" ref="B978">MMULT(Returns!B978:AC978,Resume!$B$38:$B$65)</f>
        <v>0</v>
      </c>
    </row>
    <row r="979" spans="1:2">
      <c r="A979" s="11">
        <f>Returns!A979</f>
        <v>0</v>
      </c>
      <c r="B979" s="1">
        <f t="array" ref="B979">MMULT(Returns!B979:AC979,Resume!$B$38:$B$65)</f>
        <v>0</v>
      </c>
    </row>
    <row r="980" spans="1:2">
      <c r="A980" s="11">
        <f>Returns!A980</f>
        <v>0</v>
      </c>
      <c r="B980" s="1">
        <f t="array" ref="B980">MMULT(Returns!B980:AC980,Resume!$B$38:$B$65)</f>
        <v>0</v>
      </c>
    </row>
    <row r="981" spans="1:2">
      <c r="A981" s="11">
        <f>Returns!A981</f>
        <v>0</v>
      </c>
      <c r="B981" s="1">
        <f t="array" ref="B981">MMULT(Returns!B981:AC981,Resume!$B$38:$B$65)</f>
        <v>0</v>
      </c>
    </row>
    <row r="982" spans="1:2">
      <c r="A982" s="11">
        <f>Returns!A982</f>
        <v>0</v>
      </c>
      <c r="B982" s="1">
        <f t="array" ref="B982">MMULT(Returns!B982:AC982,Resume!$B$38:$B$65)</f>
        <v>0</v>
      </c>
    </row>
    <row r="983" spans="1:2">
      <c r="A983" s="11">
        <f>Returns!A983</f>
        <v>0</v>
      </c>
      <c r="B983" s="1">
        <f t="array" ref="B983">MMULT(Returns!B983:AC983,Resume!$B$38:$B$65)</f>
        <v>0</v>
      </c>
    </row>
    <row r="984" spans="1:2">
      <c r="A984" s="11">
        <f>Returns!A984</f>
        <v>0</v>
      </c>
      <c r="B984" s="1">
        <f t="array" ref="B984">MMULT(Returns!B984:AC984,Resume!$B$38:$B$65)</f>
        <v>0</v>
      </c>
    </row>
    <row r="985" spans="1:2">
      <c r="A985" s="11">
        <f>Returns!A985</f>
        <v>0</v>
      </c>
      <c r="B985" s="1">
        <f t="array" ref="B985">MMULT(Returns!B985:AC985,Resume!$B$38:$B$65)</f>
        <v>0</v>
      </c>
    </row>
    <row r="986" spans="1:2">
      <c r="A986" s="11">
        <f>Returns!A986</f>
        <v>0</v>
      </c>
      <c r="B986" s="1">
        <f t="array" ref="B986">MMULT(Returns!B986:AC986,Resume!$B$38:$B$65)</f>
        <v>0</v>
      </c>
    </row>
    <row r="987" spans="1:2">
      <c r="A987" s="11">
        <f>Returns!A987</f>
        <v>0</v>
      </c>
      <c r="B987" s="1">
        <f t="array" ref="B987">MMULT(Returns!B987:AC987,Resume!$B$38:$B$65)</f>
        <v>0</v>
      </c>
    </row>
    <row r="988" spans="1:2">
      <c r="A988" s="11">
        <f>Returns!A988</f>
        <v>0</v>
      </c>
      <c r="B988" s="1">
        <f t="array" ref="B988">MMULT(Returns!B988:AC988,Resume!$B$38:$B$65)</f>
        <v>0</v>
      </c>
    </row>
    <row r="989" spans="1:2">
      <c r="A989" s="11">
        <f>Returns!A989</f>
        <v>0</v>
      </c>
      <c r="B989" s="1">
        <f t="array" ref="B989">MMULT(Returns!B989:AC989,Resume!$B$38:$B$65)</f>
        <v>0</v>
      </c>
    </row>
    <row r="990" spans="1:2">
      <c r="A990" s="11">
        <f>Returns!A990</f>
        <v>0</v>
      </c>
      <c r="B990" s="1">
        <f t="array" ref="B990">MMULT(Returns!B990:AC990,Resume!$B$38:$B$65)</f>
        <v>0</v>
      </c>
    </row>
    <row r="991" spans="1:2">
      <c r="A991" s="11">
        <f>Returns!A991</f>
        <v>0</v>
      </c>
      <c r="B991" s="1">
        <f t="array" ref="B991">MMULT(Returns!B991:AC991,Resume!$B$38:$B$65)</f>
        <v>0</v>
      </c>
    </row>
    <row r="992" spans="1:2">
      <c r="A992" s="11">
        <f>Returns!A992</f>
        <v>0</v>
      </c>
      <c r="B992" s="1">
        <f t="array" ref="B992">MMULT(Returns!B992:AC992,Resume!$B$38:$B$65)</f>
        <v>0</v>
      </c>
    </row>
    <row r="993" spans="1:2">
      <c r="A993" s="11">
        <f>Returns!A993</f>
        <v>0</v>
      </c>
      <c r="B993" s="1">
        <f t="array" ref="B993">MMULT(Returns!B993:AC993,Resume!$B$38:$B$65)</f>
        <v>0</v>
      </c>
    </row>
    <row r="994" spans="1:2">
      <c r="A994" s="11">
        <f>Returns!A994</f>
        <v>0</v>
      </c>
      <c r="B994" s="1">
        <f t="array" ref="B994">MMULT(Returns!B994:AC994,Resume!$B$38:$B$65)</f>
        <v>0</v>
      </c>
    </row>
    <row r="995" spans="1:2">
      <c r="A995" s="11">
        <f>Returns!A995</f>
        <v>0</v>
      </c>
      <c r="B995" s="1">
        <f t="array" ref="B995">MMULT(Returns!B995:AC995,Resume!$B$38:$B$65)</f>
        <v>0</v>
      </c>
    </row>
    <row r="996" spans="1:2">
      <c r="A996" s="11">
        <f>Returns!A996</f>
        <v>0</v>
      </c>
      <c r="B996" s="1">
        <f t="array" ref="B996">MMULT(Returns!B996:AC996,Resume!$B$38:$B$65)</f>
        <v>0</v>
      </c>
    </row>
    <row r="997" spans="1:2">
      <c r="A997" s="11">
        <f>Returns!A997</f>
        <v>0</v>
      </c>
      <c r="B997" s="1">
        <f t="array" ref="B997">MMULT(Returns!B997:AC997,Resume!$B$38:$B$65)</f>
        <v>0</v>
      </c>
    </row>
    <row r="998" spans="1:2">
      <c r="A998" s="11">
        <f>Returns!A998</f>
        <v>0</v>
      </c>
      <c r="B998" s="1">
        <f t="array" ref="B998">MMULT(Returns!B998:AC998,Resume!$B$38:$B$65)</f>
        <v>0</v>
      </c>
    </row>
    <row r="999" spans="1:2">
      <c r="A999" s="11">
        <f>Returns!A999</f>
        <v>0</v>
      </c>
      <c r="B999" s="1">
        <f t="array" ref="B999">MMULT(Returns!B999:AC999,Resume!$B$38:$B$65)</f>
        <v>0</v>
      </c>
    </row>
    <row r="1000" spans="1:2">
      <c r="A1000" s="11">
        <f>Returns!A1000</f>
        <v>0</v>
      </c>
      <c r="B1000" s="1">
        <f t="array" ref="B1000">MMULT(Returns!B1000:AC1000,Resume!$B$38:$B$65)</f>
        <v>0</v>
      </c>
    </row>
    <row r="1001" spans="1:2">
      <c r="A1001" s="11">
        <f>Returns!A1001</f>
        <v>0</v>
      </c>
      <c r="B1001" s="1">
        <f t="array" ref="B1001">MMULT(Returns!B1001:AC1001,Resume!$B$38:$B$65)</f>
        <v>0</v>
      </c>
    </row>
    <row r="1002" spans="1:2">
      <c r="A1002" s="11">
        <f>Returns!A1002</f>
        <v>0</v>
      </c>
      <c r="B1002" s="1">
        <f t="array" ref="B1002">MMULT(Returns!B1002:AC1002,Resume!$B$38:$B$65)</f>
        <v>0</v>
      </c>
    </row>
    <row r="1003" spans="1:2">
      <c r="A1003" s="11">
        <f>Returns!A1003</f>
        <v>0</v>
      </c>
      <c r="B1003" s="1">
        <f t="array" ref="B1003">MMULT(Returns!B1003:AC1003,Resume!$B$38:$B$65)</f>
        <v>0</v>
      </c>
    </row>
    <row r="1004" spans="1:2">
      <c r="A1004" s="11">
        <f>Returns!A1004</f>
        <v>0</v>
      </c>
      <c r="B1004" s="1">
        <f t="array" ref="B1004">MMULT(Returns!B1004:AC1004,Resume!$B$38:$B$65)</f>
        <v>0</v>
      </c>
    </row>
    <row r="1005" spans="1:2">
      <c r="A1005" s="11">
        <f>Returns!A1005</f>
        <v>0</v>
      </c>
      <c r="B1005" s="1">
        <f t="array" ref="B1005">MMULT(Returns!B1005:AC1005,Resume!$B$38:$B$65)</f>
        <v>0</v>
      </c>
    </row>
    <row r="1006" spans="1:2">
      <c r="A1006" s="11">
        <f>Returns!A1006</f>
        <v>0</v>
      </c>
      <c r="B1006" s="1">
        <f t="array" ref="B1006">MMULT(Returns!B1006:AC1006,Resume!$B$38:$B$65)</f>
        <v>0</v>
      </c>
    </row>
    <row r="1007" spans="1:2">
      <c r="A1007" s="11">
        <f>Returns!A1007</f>
        <v>0</v>
      </c>
      <c r="B1007" s="1">
        <f t="array" ref="B1007">MMULT(Returns!B1007:AC1007,Resume!$B$38:$B$65)</f>
        <v>0</v>
      </c>
    </row>
    <row r="1008" spans="1:2">
      <c r="A1008" s="11">
        <f>Returns!A1008</f>
        <v>0</v>
      </c>
      <c r="B1008" s="1">
        <f t="array" ref="B1008">MMULT(Returns!B1008:AC1008,Resume!$B$38:$B$65)</f>
        <v>0</v>
      </c>
    </row>
    <row r="1009" spans="1:2">
      <c r="A1009" s="11">
        <f>Returns!A1009</f>
        <v>0</v>
      </c>
      <c r="B1009" s="1">
        <f t="array" ref="B1009">MMULT(Returns!B1009:AC1009,Resume!$B$38:$B$65)</f>
        <v>0</v>
      </c>
    </row>
    <row r="1010" spans="1:2">
      <c r="A1010" s="11">
        <f>Returns!A1010</f>
        <v>0</v>
      </c>
      <c r="B1010" s="1">
        <f t="array" ref="B1010">MMULT(Returns!B1010:AC1010,Resume!$B$38:$B$65)</f>
        <v>0</v>
      </c>
    </row>
    <row r="1011" spans="1:2">
      <c r="A1011" s="11">
        <f>Returns!A1011</f>
        <v>0</v>
      </c>
      <c r="B1011" s="1">
        <f t="array" ref="B1011">MMULT(Returns!B1011:AC1011,Resume!$B$38:$B$65)</f>
        <v>0</v>
      </c>
    </row>
    <row r="1012" spans="1:2">
      <c r="A1012" s="11">
        <f>Returns!A1012</f>
        <v>0</v>
      </c>
      <c r="B1012" s="1">
        <f t="array" ref="B1012">MMULT(Returns!B1012:AC1012,Resume!$B$38:$B$65)</f>
        <v>0</v>
      </c>
    </row>
    <row r="1013" spans="1:2">
      <c r="A1013" s="11">
        <f>Returns!A1013</f>
        <v>0</v>
      </c>
      <c r="B1013" s="1">
        <f t="array" ref="B1013">MMULT(Returns!B1013:AC1013,Resume!$B$38:$B$65)</f>
        <v>0</v>
      </c>
    </row>
    <row r="1014" spans="1:2">
      <c r="A1014" s="11">
        <f>Returns!A1014</f>
        <v>0</v>
      </c>
      <c r="B1014" s="1">
        <f t="array" ref="B1014">MMULT(Returns!B1014:AC1014,Resume!$B$38:$B$65)</f>
        <v>0</v>
      </c>
    </row>
    <row r="1015" spans="1:2">
      <c r="A1015" s="11">
        <f>Returns!A1015</f>
        <v>0</v>
      </c>
      <c r="B1015" s="1">
        <f t="array" ref="B1015">MMULT(Returns!B1015:AC1015,Resume!$B$38:$B$65)</f>
        <v>0</v>
      </c>
    </row>
    <row r="1016" spans="1:2">
      <c r="A1016" s="11">
        <f>Returns!A1016</f>
        <v>0</v>
      </c>
      <c r="B1016" s="1">
        <f t="array" ref="B1016">MMULT(Returns!B1016:AC1016,Resume!$B$38:$B$65)</f>
        <v>0</v>
      </c>
    </row>
    <row r="1017" spans="1:2">
      <c r="A1017" s="11">
        <f>Returns!A1017</f>
        <v>0</v>
      </c>
      <c r="B1017" s="1">
        <f t="array" ref="B1017">MMULT(Returns!B1017:AC1017,Resume!$B$38:$B$65)</f>
        <v>0</v>
      </c>
    </row>
    <row r="1018" spans="1:2">
      <c r="A1018" s="11">
        <f>Returns!A1018</f>
        <v>0</v>
      </c>
      <c r="B1018" s="1">
        <f t="array" ref="B1018">MMULT(Returns!B1018:AC1018,Resume!$B$38:$B$65)</f>
        <v>0</v>
      </c>
    </row>
    <row r="1019" spans="1:2">
      <c r="A1019" s="11">
        <f>Returns!A1019</f>
        <v>0</v>
      </c>
      <c r="B1019" s="1">
        <f t="array" ref="B1019">MMULT(Returns!B1019:AC1019,Resume!$B$38:$B$65)</f>
        <v>0</v>
      </c>
    </row>
    <row r="1020" spans="1:2">
      <c r="A1020" s="11">
        <f>Returns!A1020</f>
        <v>0</v>
      </c>
      <c r="B1020" s="1">
        <f t="array" ref="B1020">MMULT(Returns!B1020:AC1020,Resume!$B$38:$B$65)</f>
        <v>0</v>
      </c>
    </row>
    <row r="1021" spans="1:2">
      <c r="A1021" s="11">
        <f>Returns!A1021</f>
        <v>0</v>
      </c>
      <c r="B1021" s="1">
        <f t="array" ref="B1021">MMULT(Returns!B1021:AC1021,Resume!$B$38:$B$65)</f>
        <v>0</v>
      </c>
    </row>
    <row r="1022" spans="1:2">
      <c r="A1022" s="11">
        <f>Returns!A1022</f>
        <v>0</v>
      </c>
      <c r="B1022" s="1">
        <f t="array" ref="B1022">MMULT(Returns!B1022:AC1022,Resume!$B$38:$B$65)</f>
        <v>0</v>
      </c>
    </row>
    <row r="1023" spans="1:2">
      <c r="A1023" s="11">
        <f>Returns!A1023</f>
        <v>0</v>
      </c>
      <c r="B1023" s="1">
        <f t="array" ref="B1023">MMULT(Returns!B1023:AC1023,Resume!$B$38:$B$65)</f>
        <v>0</v>
      </c>
    </row>
    <row r="1024" spans="1:2">
      <c r="A1024" s="11">
        <f>Returns!A1024</f>
        <v>0</v>
      </c>
      <c r="B1024" s="1">
        <f t="array" ref="B1024">MMULT(Returns!B1024:AC1024,Resume!$B$38:$B$65)</f>
        <v>0</v>
      </c>
    </row>
    <row r="1025" spans="1:2">
      <c r="A1025" s="11">
        <f>Returns!A1025</f>
        <v>0</v>
      </c>
      <c r="B1025" s="1">
        <f t="array" ref="B1025">MMULT(Returns!B1025:AC1025,Resume!$B$38:$B$65)</f>
        <v>0</v>
      </c>
    </row>
    <row r="1026" spans="1:2">
      <c r="A1026" s="11">
        <f>Returns!A1026</f>
        <v>0</v>
      </c>
      <c r="B1026" s="1">
        <f t="array" ref="B1026">MMULT(Returns!B1026:AC1026,Resume!$B$38:$B$65)</f>
        <v>0</v>
      </c>
    </row>
    <row r="1027" spans="1:2">
      <c r="A1027" s="11">
        <f>Returns!A1027</f>
        <v>0</v>
      </c>
      <c r="B1027" s="1">
        <f t="array" ref="B1027">MMULT(Returns!B1027:AC1027,Resume!$B$38:$B$65)</f>
        <v>0</v>
      </c>
    </row>
    <row r="1028" spans="1:2">
      <c r="A1028" s="11">
        <f>Returns!A1028</f>
        <v>0</v>
      </c>
      <c r="B1028" s="1">
        <f t="array" ref="B1028">MMULT(Returns!B1028:AC1028,Resume!$B$38:$B$65)</f>
        <v>0</v>
      </c>
    </row>
    <row r="1029" spans="1:2">
      <c r="A1029" s="11">
        <f>Returns!A1029</f>
        <v>0</v>
      </c>
      <c r="B1029" s="1">
        <f t="array" ref="B1029">MMULT(Returns!B1029:AC1029,Resume!$B$38:$B$65)</f>
        <v>0</v>
      </c>
    </row>
    <row r="1030" spans="1:2">
      <c r="A1030" s="11">
        <f>Returns!A1030</f>
        <v>0</v>
      </c>
      <c r="B1030" s="1">
        <f t="array" ref="B1030">MMULT(Returns!B1030:AC1030,Resume!$B$38:$B$65)</f>
        <v>0</v>
      </c>
    </row>
    <row r="1031" spans="1:2">
      <c r="A1031" s="11">
        <f>Returns!A1031</f>
        <v>0</v>
      </c>
      <c r="B1031" s="1">
        <f t="array" ref="B1031">MMULT(Returns!B1031:AC1031,Resume!$B$38:$B$65)</f>
        <v>0</v>
      </c>
    </row>
    <row r="1032" spans="1:2">
      <c r="A1032" s="11">
        <f>Returns!A1032</f>
        <v>0</v>
      </c>
      <c r="B1032" s="1">
        <f t="array" ref="B1032">MMULT(Returns!B1032:AC1032,Resume!$B$38:$B$65)</f>
        <v>0</v>
      </c>
    </row>
    <row r="1033" spans="1:2">
      <c r="A1033" s="11">
        <f>Returns!A1033</f>
        <v>0</v>
      </c>
      <c r="B1033" s="1">
        <f t="array" ref="B1033">MMULT(Returns!B1033:AC1033,Resume!$B$38:$B$65)</f>
        <v>0</v>
      </c>
    </row>
    <row r="1034" spans="1:2">
      <c r="A1034" s="11">
        <f>Returns!A1034</f>
        <v>0</v>
      </c>
      <c r="B1034" s="1">
        <f t="array" ref="B1034">MMULT(Returns!B1034:AC1034,Resume!$B$38:$B$65)</f>
        <v>0</v>
      </c>
    </row>
    <row r="1035" spans="1:2">
      <c r="A1035" s="11">
        <f>Returns!A1035</f>
        <v>0</v>
      </c>
      <c r="B1035" s="1">
        <f t="array" ref="B1035">MMULT(Returns!B1035:AC1035,Resume!$B$38:$B$65)</f>
        <v>0</v>
      </c>
    </row>
    <row r="1036" spans="1:2">
      <c r="A1036" s="11">
        <f>Returns!A1036</f>
        <v>0</v>
      </c>
      <c r="B1036" s="1">
        <f t="array" ref="B1036">MMULT(Returns!B1036:AC1036,Resume!$B$38:$B$65)</f>
        <v>0</v>
      </c>
    </row>
    <row r="1037" spans="1:2">
      <c r="A1037" s="11">
        <f>Returns!A1037</f>
        <v>0</v>
      </c>
      <c r="B1037" s="1">
        <f t="array" ref="B1037">MMULT(Returns!B1037:AC1037,Resume!$B$38:$B$65)</f>
        <v>0</v>
      </c>
    </row>
    <row r="1038" spans="1:2">
      <c r="A1038" s="11">
        <f>Returns!A1038</f>
        <v>0</v>
      </c>
      <c r="B1038" s="1">
        <f t="array" ref="B1038">MMULT(Returns!B1038:AC1038,Resume!$B$38:$B$65)</f>
        <v>0</v>
      </c>
    </row>
    <row r="1039" spans="1:2">
      <c r="A1039" s="11">
        <f>Returns!A1039</f>
        <v>0</v>
      </c>
      <c r="B1039" s="1">
        <f t="array" ref="B1039">MMULT(Returns!B1039:AC1039,Resume!$B$38:$B$65)</f>
        <v>0</v>
      </c>
    </row>
    <row r="1040" spans="1:2">
      <c r="A1040" s="11">
        <f>Returns!A1040</f>
        <v>0</v>
      </c>
      <c r="B1040" s="1">
        <f t="array" ref="B1040">MMULT(Returns!B1040:AC1040,Resume!$B$38:$B$65)</f>
        <v>0</v>
      </c>
    </row>
    <row r="1041" spans="1:2">
      <c r="A1041" s="11">
        <f>Returns!A1041</f>
        <v>0</v>
      </c>
      <c r="B1041" s="1">
        <f t="array" ref="B1041">MMULT(Returns!B1041:AC1041,Resume!$B$38:$B$65)</f>
        <v>0</v>
      </c>
    </row>
    <row r="1042" spans="1:2">
      <c r="A1042" s="11">
        <f>Returns!A1042</f>
        <v>0</v>
      </c>
      <c r="B1042" s="1">
        <f t="array" ref="B1042">MMULT(Returns!B1042:AC1042,Resume!$B$38:$B$65)</f>
        <v>0</v>
      </c>
    </row>
    <row r="1043" spans="1:2">
      <c r="A1043" s="11">
        <f>Returns!A1043</f>
        <v>0</v>
      </c>
      <c r="B1043" s="1">
        <f t="array" ref="B1043">MMULT(Returns!B1043:AC1043,Resume!$B$38:$B$65)</f>
        <v>0</v>
      </c>
    </row>
    <row r="1044" spans="1:2">
      <c r="A1044" s="11">
        <f>Returns!A1044</f>
        <v>0</v>
      </c>
      <c r="B1044" s="1">
        <f t="array" ref="B1044">MMULT(Returns!B1044:AC1044,Resume!$B$38:$B$65)</f>
        <v>0</v>
      </c>
    </row>
    <row r="1045" spans="1:2">
      <c r="A1045" s="11">
        <f>Returns!A1045</f>
        <v>0</v>
      </c>
      <c r="B1045" s="1">
        <f t="array" ref="B1045">MMULT(Returns!B1045:AC1045,Resume!$B$38:$B$65)</f>
        <v>0</v>
      </c>
    </row>
    <row r="1046" spans="1:2">
      <c r="A1046" s="11">
        <f>Returns!A1046</f>
        <v>0</v>
      </c>
      <c r="B1046" s="1">
        <f t="array" ref="B1046">MMULT(Returns!B1046:AC1046,Resume!$B$38:$B$65)</f>
        <v>0</v>
      </c>
    </row>
    <row r="1047" spans="1:2">
      <c r="A1047" s="11">
        <f>Returns!A1047</f>
        <v>0</v>
      </c>
      <c r="B1047" s="1">
        <f t="array" ref="B1047">MMULT(Returns!B1047:AC1047,Resume!$B$38:$B$65)</f>
        <v>0</v>
      </c>
    </row>
    <row r="1048" spans="1:2">
      <c r="A1048" s="11">
        <f>Returns!A1048</f>
        <v>0</v>
      </c>
      <c r="B1048" s="1">
        <f t="array" ref="B1048">MMULT(Returns!B1048:AC1048,Resume!$B$38:$B$65)</f>
        <v>0</v>
      </c>
    </row>
    <row r="1049" spans="1:2">
      <c r="A1049" s="11">
        <f>Returns!A1049</f>
        <v>0</v>
      </c>
      <c r="B1049" s="1">
        <f t="array" ref="B1049">MMULT(Returns!B1049:AC1049,Resume!$B$38:$B$65)</f>
        <v>0</v>
      </c>
    </row>
    <row r="1050" spans="1:2">
      <c r="A1050" s="11">
        <f>Returns!A1050</f>
        <v>0</v>
      </c>
      <c r="B1050" s="1">
        <f t="array" ref="B1050">MMULT(Returns!B1050:AC1050,Resume!$B$38:$B$65)</f>
        <v>0</v>
      </c>
    </row>
    <row r="1051" spans="1:2">
      <c r="A1051" s="11">
        <f>Returns!A1051</f>
        <v>0</v>
      </c>
      <c r="B1051" s="1">
        <f t="array" ref="B1051">MMULT(Returns!B1051:AC1051,Resume!$B$38:$B$65)</f>
        <v>0</v>
      </c>
    </row>
    <row r="1052" spans="1:2">
      <c r="A1052" s="11">
        <f>Returns!A1052</f>
        <v>0</v>
      </c>
      <c r="B1052" s="1">
        <f t="array" ref="B1052">MMULT(Returns!B1052:AC1052,Resume!$B$38:$B$65)</f>
        <v>0</v>
      </c>
    </row>
    <row r="1053" spans="1:2">
      <c r="A1053" s="11">
        <f>Returns!A1053</f>
        <v>0</v>
      </c>
      <c r="B1053" s="1">
        <f t="array" ref="B1053">MMULT(Returns!B1053:AC1053,Resume!$B$38:$B$65)</f>
        <v>0</v>
      </c>
    </row>
    <row r="1054" spans="1:2">
      <c r="A1054" s="11">
        <f>Returns!A1054</f>
        <v>0</v>
      </c>
      <c r="B1054" s="1">
        <f t="array" ref="B1054">MMULT(Returns!B1054:AC1054,Resume!$B$38:$B$65)</f>
        <v>0</v>
      </c>
    </row>
    <row r="1055" spans="1:2">
      <c r="A1055" s="11">
        <f>Returns!A1055</f>
        <v>0</v>
      </c>
      <c r="B1055" s="1">
        <f t="array" ref="B1055">MMULT(Returns!B1055:AC1055,Resume!$B$38:$B$65)</f>
        <v>0</v>
      </c>
    </row>
    <row r="1056" spans="1:2">
      <c r="A1056" s="11">
        <f>Returns!A1056</f>
        <v>0</v>
      </c>
      <c r="B1056" s="1">
        <f t="array" ref="B1056">MMULT(Returns!B1056:AC1056,Resume!$B$38:$B$65)</f>
        <v>0</v>
      </c>
    </row>
    <row r="1057" spans="1:2">
      <c r="A1057" s="11">
        <f>Returns!A1057</f>
        <v>0</v>
      </c>
      <c r="B1057" s="1">
        <f t="array" ref="B1057">MMULT(Returns!B1057:AC1057,Resume!$B$38:$B$65)</f>
        <v>0</v>
      </c>
    </row>
    <row r="1058" spans="1:2">
      <c r="A1058" s="11">
        <f>Returns!A1058</f>
        <v>0</v>
      </c>
      <c r="B1058" s="1">
        <f t="array" ref="B1058">MMULT(Returns!B1058:AC1058,Resume!$B$38:$B$65)</f>
        <v>0</v>
      </c>
    </row>
    <row r="1059" spans="1:2">
      <c r="A1059" s="11">
        <f>Returns!A1059</f>
        <v>0</v>
      </c>
      <c r="B1059" s="1">
        <f t="array" ref="B1059">MMULT(Returns!B1059:AC1059,Resume!$B$38:$B$65)</f>
        <v>0</v>
      </c>
    </row>
    <row r="1060" spans="1:2">
      <c r="A1060" s="11">
        <f>Returns!A1060</f>
        <v>0</v>
      </c>
      <c r="B1060" s="1">
        <f t="array" ref="B1060">MMULT(Returns!B1060:AC1060,Resume!$B$38:$B$65)</f>
        <v>0</v>
      </c>
    </row>
    <row r="1061" spans="1:2">
      <c r="A1061" s="11">
        <f>Returns!A1061</f>
        <v>0</v>
      </c>
      <c r="B1061" s="1">
        <f t="array" ref="B1061">MMULT(Returns!B1061:AC1061,Resume!$B$38:$B$65)</f>
        <v>0</v>
      </c>
    </row>
    <row r="1062" spans="1:2">
      <c r="A1062" s="11">
        <f>Returns!A1062</f>
        <v>0</v>
      </c>
      <c r="B1062" s="1">
        <f t="array" ref="B1062">MMULT(Returns!B1062:AC1062,Resume!$B$38:$B$65)</f>
        <v>0</v>
      </c>
    </row>
    <row r="1063" spans="1:2">
      <c r="A1063" s="11">
        <f>Returns!A1063</f>
        <v>0</v>
      </c>
      <c r="B1063" s="1">
        <f t="array" ref="B1063">MMULT(Returns!B1063:AC1063,Resume!$B$38:$B$65)</f>
        <v>0</v>
      </c>
    </row>
    <row r="1064" spans="1:2">
      <c r="A1064" s="11">
        <f>Returns!A1064</f>
        <v>0</v>
      </c>
      <c r="B1064" s="1">
        <f t="array" ref="B1064">MMULT(Returns!B1064:AC1064,Resume!$B$38:$B$65)</f>
        <v>0</v>
      </c>
    </row>
    <row r="1065" spans="1:2">
      <c r="A1065" s="11">
        <f>Returns!A1065</f>
        <v>0</v>
      </c>
      <c r="B1065" s="1">
        <f t="array" ref="B1065">MMULT(Returns!B1065:AC1065,Resume!$B$38:$B$65)</f>
        <v>0</v>
      </c>
    </row>
    <row r="1066" spans="1:2">
      <c r="A1066" s="11">
        <f>Returns!A1066</f>
        <v>0</v>
      </c>
      <c r="B1066" s="1">
        <f t="array" ref="B1066">MMULT(Returns!B1066:AC1066,Resume!$B$38:$B$65)</f>
        <v>0</v>
      </c>
    </row>
    <row r="1067" spans="1:2">
      <c r="A1067" s="11">
        <f>Returns!A1067</f>
        <v>0</v>
      </c>
      <c r="B1067" s="1">
        <f t="array" ref="B1067">MMULT(Returns!B1067:AC1067,Resume!$B$38:$B$65)</f>
        <v>0</v>
      </c>
    </row>
    <row r="1068" spans="1:2">
      <c r="A1068" s="11">
        <f>Returns!A1068</f>
        <v>0</v>
      </c>
      <c r="B1068" s="1">
        <f t="array" ref="B1068">MMULT(Returns!B1068:AC1068,Resume!$B$38:$B$65)</f>
        <v>0</v>
      </c>
    </row>
    <row r="1069" spans="1:2">
      <c r="A1069" s="11">
        <f>Returns!A1069</f>
        <v>0</v>
      </c>
      <c r="B1069" s="1">
        <f t="array" ref="B1069">MMULT(Returns!B1069:AC1069,Resume!$B$38:$B$65)</f>
        <v>0</v>
      </c>
    </row>
    <row r="1070" spans="1:2">
      <c r="A1070" s="11">
        <f>Returns!A1070</f>
        <v>0</v>
      </c>
      <c r="B1070" s="1">
        <f t="array" ref="B1070">MMULT(Returns!B1070:AC1070,Resume!$B$38:$B$65)</f>
        <v>0</v>
      </c>
    </row>
    <row r="1071" spans="1:2">
      <c r="A1071" s="11">
        <f>Returns!A1071</f>
        <v>0</v>
      </c>
      <c r="B1071" s="1">
        <f t="array" ref="B1071">MMULT(Returns!B1071:AC1071,Resume!$B$38:$B$65)</f>
        <v>0</v>
      </c>
    </row>
    <row r="1072" spans="1:2">
      <c r="A1072" s="11">
        <f>Returns!A1072</f>
        <v>0</v>
      </c>
      <c r="B1072" s="1">
        <f t="array" ref="B1072">MMULT(Returns!B1072:AC1072,Resume!$B$38:$B$65)</f>
        <v>0</v>
      </c>
    </row>
    <row r="1073" spans="1:2">
      <c r="A1073" s="11">
        <f>Returns!A1073</f>
        <v>0</v>
      </c>
      <c r="B1073" s="1">
        <f t="array" ref="B1073">MMULT(Returns!B1073:AC1073,Resume!$B$38:$B$65)</f>
        <v>0</v>
      </c>
    </row>
    <row r="1074" spans="1:2">
      <c r="A1074" s="11">
        <f>Returns!A1074</f>
        <v>0</v>
      </c>
      <c r="B1074" s="1">
        <f t="array" ref="B1074">MMULT(Returns!B1074:AC1074,Resume!$B$38:$B$65)</f>
        <v>0</v>
      </c>
    </row>
    <row r="1075" spans="1:2">
      <c r="A1075" s="11">
        <f>Returns!A1075</f>
        <v>0</v>
      </c>
      <c r="B1075" s="1">
        <f t="array" ref="B1075">MMULT(Returns!B1075:AC1075,Resume!$B$38:$B$65)</f>
        <v>0</v>
      </c>
    </row>
    <row r="1076" spans="1:2">
      <c r="A1076" s="11">
        <f>Returns!A1076</f>
        <v>0</v>
      </c>
      <c r="B1076" s="1">
        <f t="array" ref="B1076">MMULT(Returns!B1076:AC1076,Resume!$B$38:$B$65)</f>
        <v>0</v>
      </c>
    </row>
    <row r="1077" spans="1:2">
      <c r="A1077" s="11">
        <f>Returns!A1077</f>
        <v>0</v>
      </c>
      <c r="B1077" s="1">
        <f t="array" ref="B1077">MMULT(Returns!B1077:AC1077,Resume!$B$38:$B$65)</f>
        <v>0</v>
      </c>
    </row>
    <row r="1078" spans="1:2">
      <c r="A1078" s="11">
        <f>Returns!A1078</f>
        <v>0</v>
      </c>
      <c r="B1078" s="1">
        <f t="array" ref="B1078">MMULT(Returns!B1078:AC1078,Resume!$B$38:$B$65)</f>
        <v>0</v>
      </c>
    </row>
    <row r="1079" spans="1:2">
      <c r="A1079" s="11">
        <f>Returns!A1079</f>
        <v>0</v>
      </c>
      <c r="B1079" s="1">
        <f t="array" ref="B1079">MMULT(Returns!B1079:AC1079,Resume!$B$38:$B$65)</f>
        <v>0</v>
      </c>
    </row>
    <row r="1080" spans="1:2">
      <c r="A1080" s="11">
        <f>Returns!A1080</f>
        <v>0</v>
      </c>
      <c r="B1080" s="1">
        <f t="array" ref="B1080">MMULT(Returns!B1080:AC1080,Resume!$B$38:$B$65)</f>
        <v>0</v>
      </c>
    </row>
    <row r="1081" spans="1:2">
      <c r="A1081" s="11">
        <f>Returns!A1081</f>
        <v>0</v>
      </c>
      <c r="B1081" s="1">
        <f t="array" ref="B1081">MMULT(Returns!B1081:AC1081,Resume!$B$38:$B$65)</f>
        <v>0</v>
      </c>
    </row>
    <row r="1082" spans="1:2">
      <c r="A1082" s="11">
        <f>Returns!A1082</f>
        <v>0</v>
      </c>
      <c r="B1082" s="1">
        <f t="array" ref="B1082">MMULT(Returns!B1082:AC1082,Resume!$B$38:$B$65)</f>
        <v>0</v>
      </c>
    </row>
    <row r="1083" spans="1:2">
      <c r="A1083" s="11">
        <f>Returns!A1083</f>
        <v>0</v>
      </c>
      <c r="B1083" s="1">
        <f t="array" ref="B1083">MMULT(Returns!B1083:AC1083,Resume!$B$38:$B$65)</f>
        <v>0</v>
      </c>
    </row>
    <row r="1084" spans="1:2">
      <c r="A1084" s="11">
        <f>Returns!A1084</f>
        <v>0</v>
      </c>
      <c r="B1084" s="1">
        <f t="array" ref="B1084">MMULT(Returns!B1084:AC1084,Resume!$B$38:$B$65)</f>
        <v>0</v>
      </c>
    </row>
    <row r="1085" spans="1:2">
      <c r="A1085" s="11">
        <f>Returns!A1085</f>
        <v>0</v>
      </c>
      <c r="B1085" s="1">
        <f t="array" ref="B1085">MMULT(Returns!B1085:AC1085,Resume!$B$38:$B$65)</f>
        <v>0</v>
      </c>
    </row>
    <row r="1086" spans="1:2">
      <c r="A1086" s="11">
        <f>Returns!A1086</f>
        <v>0</v>
      </c>
      <c r="B1086" s="1">
        <f t="array" ref="B1086">MMULT(Returns!B1086:AC1086,Resume!$B$38:$B$65)</f>
        <v>0</v>
      </c>
    </row>
    <row r="1087" spans="1:2">
      <c r="A1087" s="11">
        <f>Returns!A1087</f>
        <v>0</v>
      </c>
      <c r="B1087" s="1">
        <f t="array" ref="B1087">MMULT(Returns!B1087:AC1087,Resume!$B$38:$B$65)</f>
        <v>0</v>
      </c>
    </row>
    <row r="1088" spans="1:2">
      <c r="A1088" s="11">
        <f>Returns!A1088</f>
        <v>0</v>
      </c>
      <c r="B1088" s="1">
        <f t="array" ref="B1088">MMULT(Returns!B1088:AC1088,Resume!$B$38:$B$65)</f>
        <v>0</v>
      </c>
    </row>
    <row r="1089" spans="1:2">
      <c r="A1089" s="11">
        <f>Returns!A1089</f>
        <v>0</v>
      </c>
      <c r="B1089" s="1">
        <f t="array" ref="B1089">MMULT(Returns!B1089:AC1089,Resume!$B$38:$B$65)</f>
        <v>0</v>
      </c>
    </row>
    <row r="1090" spans="1:2">
      <c r="A1090" s="11">
        <f>Returns!A1090</f>
        <v>0</v>
      </c>
      <c r="B1090" s="1">
        <f t="array" ref="B1090">MMULT(Returns!B1090:AC1090,Resume!$B$38:$B$65)</f>
        <v>0</v>
      </c>
    </row>
    <row r="1091" spans="1:2">
      <c r="A1091" s="11">
        <f>Returns!A1091</f>
        <v>0</v>
      </c>
      <c r="B1091" s="1">
        <f t="array" ref="B1091">MMULT(Returns!B1091:AC1091,Resume!$B$38:$B$65)</f>
        <v>0</v>
      </c>
    </row>
    <row r="1092" spans="1:2">
      <c r="A1092" s="11">
        <f>Returns!A1092</f>
        <v>0</v>
      </c>
      <c r="B1092" s="1">
        <f t="array" ref="B1092">MMULT(Returns!B1092:AC1092,Resume!$B$38:$B$65)</f>
        <v>0</v>
      </c>
    </row>
    <row r="1093" spans="1:2">
      <c r="A1093" s="11">
        <f>Returns!A1093</f>
        <v>0</v>
      </c>
      <c r="B1093" s="1">
        <f t="array" ref="B1093">MMULT(Returns!B1093:AC1093,Resume!$B$38:$B$65)</f>
        <v>0</v>
      </c>
    </row>
    <row r="1094" spans="1:2">
      <c r="A1094" s="11">
        <f>Returns!A1094</f>
        <v>0</v>
      </c>
      <c r="B1094" s="1">
        <f t="array" ref="B1094">MMULT(Returns!B1094:AC1094,Resume!$B$38:$B$65)</f>
        <v>0</v>
      </c>
    </row>
    <row r="1095" spans="1:2">
      <c r="A1095" s="11">
        <f>Returns!A1095</f>
        <v>0</v>
      </c>
      <c r="B1095" s="1">
        <f t="array" ref="B1095">MMULT(Returns!B1095:AC1095,Resume!$B$38:$B$65)</f>
        <v>0</v>
      </c>
    </row>
    <row r="1096" spans="1:2">
      <c r="A1096" s="11">
        <f>Returns!A1096</f>
        <v>0</v>
      </c>
      <c r="B1096" s="1">
        <f t="array" ref="B1096">MMULT(Returns!B1096:AC1096,Resume!$B$38:$B$65)</f>
        <v>0</v>
      </c>
    </row>
    <row r="1097" spans="1:2">
      <c r="A1097" s="11">
        <f>Returns!A1097</f>
        <v>0</v>
      </c>
      <c r="B1097" s="1">
        <f t="array" ref="B1097">MMULT(Returns!B1097:AC1097,Resume!$B$38:$B$65)</f>
        <v>0</v>
      </c>
    </row>
    <row r="1098" spans="1:2">
      <c r="A1098" s="11">
        <f>Returns!A1098</f>
        <v>0</v>
      </c>
      <c r="B1098" s="1">
        <f t="array" ref="B1098">MMULT(Returns!B1098:AC1098,Resume!$B$38:$B$65)</f>
        <v>0</v>
      </c>
    </row>
    <row r="1099" spans="1:2">
      <c r="A1099" s="11">
        <f>Returns!A1099</f>
        <v>0</v>
      </c>
      <c r="B1099" s="1">
        <f t="array" ref="B1099">MMULT(Returns!B1099:AC1099,Resume!$B$38:$B$65)</f>
        <v>0</v>
      </c>
    </row>
    <row r="1100" spans="1:2">
      <c r="A1100" s="11">
        <f>Returns!A1100</f>
        <v>0</v>
      </c>
      <c r="B1100" s="1">
        <f t="array" ref="B1100">MMULT(Returns!B1100:AC1100,Resume!$B$38:$B$65)</f>
        <v>0</v>
      </c>
    </row>
    <row r="1101" spans="1:2">
      <c r="A1101" s="11">
        <f>Returns!A1101</f>
        <v>0</v>
      </c>
      <c r="B1101" s="1">
        <f t="array" ref="B1101">MMULT(Returns!B1101:AC1101,Resume!$B$38:$B$65)</f>
        <v>0</v>
      </c>
    </row>
    <row r="1102" spans="1:2">
      <c r="A1102" s="11">
        <f>Returns!A1102</f>
        <v>0</v>
      </c>
      <c r="B1102" s="1">
        <f t="array" ref="B1102">MMULT(Returns!B1102:AC1102,Resume!$B$38:$B$65)</f>
        <v>0</v>
      </c>
    </row>
    <row r="1103" spans="1:2">
      <c r="A1103" s="11">
        <f>Returns!A1103</f>
        <v>0</v>
      </c>
      <c r="B1103" s="1">
        <f t="array" ref="B1103">MMULT(Returns!B1103:AC1103,Resume!$B$38:$B$65)</f>
        <v>0</v>
      </c>
    </row>
    <row r="1104" spans="1:2">
      <c r="A1104" s="11">
        <f>Returns!A1104</f>
        <v>0</v>
      </c>
      <c r="B1104" s="1">
        <f t="array" ref="B1104">MMULT(Returns!B1104:AC1104,Resume!$B$38:$B$65)</f>
        <v>0</v>
      </c>
    </row>
    <row r="1105" spans="1:2">
      <c r="A1105" s="11">
        <f>Returns!A1105</f>
        <v>0</v>
      </c>
      <c r="B1105" s="1">
        <f t="array" ref="B1105">MMULT(Returns!B1105:AC1105,Resume!$B$38:$B$65)</f>
        <v>0</v>
      </c>
    </row>
    <row r="1106" spans="1:2">
      <c r="A1106" s="11">
        <f>Returns!A1106</f>
        <v>0</v>
      </c>
      <c r="B1106" s="1">
        <f t="array" ref="B1106">MMULT(Returns!B1106:AC1106,Resume!$B$38:$B$65)</f>
        <v>0</v>
      </c>
    </row>
    <row r="1107" spans="1:2">
      <c r="A1107" s="11">
        <f>Returns!A1107</f>
        <v>0</v>
      </c>
      <c r="B1107" s="1">
        <f t="array" ref="B1107">MMULT(Returns!B1107:AC1107,Resume!$B$38:$B$65)</f>
        <v>0</v>
      </c>
    </row>
    <row r="1108" spans="1:2">
      <c r="A1108" s="11">
        <f>Returns!A1108</f>
        <v>0</v>
      </c>
      <c r="B1108" s="1">
        <f t="array" ref="B1108">MMULT(Returns!B1108:AC1108,Resume!$B$38:$B$65)</f>
        <v>0</v>
      </c>
    </row>
    <row r="1109" spans="1:2">
      <c r="A1109" s="11">
        <f>Returns!A1109</f>
        <v>0</v>
      </c>
      <c r="B1109" s="1">
        <f t="array" ref="B1109">MMULT(Returns!B1109:AC1109,Resume!$B$38:$B$65)</f>
        <v>0</v>
      </c>
    </row>
    <row r="1110" spans="1:2">
      <c r="A1110" s="11">
        <f>Returns!A1110</f>
        <v>0</v>
      </c>
      <c r="B1110" s="1">
        <f t="array" ref="B1110">MMULT(Returns!B1110:AC1110,Resume!$B$38:$B$65)</f>
        <v>0</v>
      </c>
    </row>
    <row r="1111" spans="1:2">
      <c r="A1111" s="11">
        <f>Returns!A1111</f>
        <v>0</v>
      </c>
      <c r="B1111" s="1">
        <f t="array" ref="B1111">MMULT(Returns!B1111:AC1111,Resume!$B$38:$B$65)</f>
        <v>0</v>
      </c>
    </row>
    <row r="1112" spans="1:2">
      <c r="A1112" s="11">
        <f>Returns!A1112</f>
        <v>0</v>
      </c>
      <c r="B1112" s="1">
        <f t="array" ref="B1112">MMULT(Returns!B1112:AC1112,Resume!$B$38:$B$65)</f>
        <v>0</v>
      </c>
    </row>
    <row r="1113" spans="1:2">
      <c r="A1113" s="11">
        <f>Returns!A1113</f>
        <v>0</v>
      </c>
      <c r="B1113" s="1">
        <f t="array" ref="B1113">MMULT(Returns!B1113:AC1113,Resume!$B$38:$B$65)</f>
        <v>0</v>
      </c>
    </row>
    <row r="1114" spans="1:2">
      <c r="A1114" s="11">
        <f>Returns!A1114</f>
        <v>0</v>
      </c>
      <c r="B1114" s="1">
        <f t="array" ref="B1114">MMULT(Returns!B1114:AC1114,Resume!$B$38:$B$65)</f>
        <v>0</v>
      </c>
    </row>
    <row r="1115" spans="1:2">
      <c r="A1115" s="11">
        <f>Returns!A1115</f>
        <v>0</v>
      </c>
      <c r="B1115" s="1">
        <f t="array" ref="B1115">MMULT(Returns!B1115:AC1115,Resume!$B$38:$B$65)</f>
        <v>0</v>
      </c>
    </row>
    <row r="1116" spans="1:2">
      <c r="A1116" s="11">
        <f>Returns!A1116</f>
        <v>0</v>
      </c>
      <c r="B1116" s="1">
        <f t="array" ref="B1116">MMULT(Returns!B1116:AC1116,Resume!$B$38:$B$65)</f>
        <v>0</v>
      </c>
    </row>
    <row r="1117" spans="1:2">
      <c r="A1117" s="11">
        <f>Returns!A1117</f>
        <v>0</v>
      </c>
      <c r="B1117" s="1">
        <f t="array" ref="B1117">MMULT(Returns!B1117:AC1117,Resume!$B$38:$B$65)</f>
        <v>0</v>
      </c>
    </row>
    <row r="1118" spans="1:2">
      <c r="A1118" s="11">
        <f>Returns!A1118</f>
        <v>0</v>
      </c>
      <c r="B1118" s="1">
        <f t="array" ref="B1118">MMULT(Returns!B1118:AC1118,Resume!$B$38:$B$65)</f>
        <v>0</v>
      </c>
    </row>
    <row r="1119" spans="1:2">
      <c r="A1119" s="11">
        <f>Returns!A1119</f>
        <v>0</v>
      </c>
      <c r="B1119" s="1">
        <f t="array" ref="B1119">MMULT(Returns!B1119:AC1119,Resume!$B$38:$B$65)</f>
        <v>0</v>
      </c>
    </row>
    <row r="1120" spans="1:2">
      <c r="A1120" s="11">
        <f>Returns!A1120</f>
        <v>0</v>
      </c>
      <c r="B1120" s="1">
        <f t="array" ref="B1120">MMULT(Returns!B1120:AC1120,Resume!$B$38:$B$65)</f>
        <v>0</v>
      </c>
    </row>
    <row r="1121" spans="1:2">
      <c r="A1121" s="11">
        <f>Returns!A1121</f>
        <v>0</v>
      </c>
      <c r="B1121" s="1">
        <f t="array" ref="B1121">MMULT(Returns!B1121:AC1121,Resume!$B$38:$B$65)</f>
        <v>0</v>
      </c>
    </row>
    <row r="1122" spans="1:2">
      <c r="A1122" s="11">
        <f>Returns!A1122</f>
        <v>0</v>
      </c>
      <c r="B1122" s="1">
        <f t="array" ref="B1122">MMULT(Returns!B1122:AC1122,Resume!$B$38:$B$65)</f>
        <v>0</v>
      </c>
    </row>
    <row r="1123" spans="1:2">
      <c r="A1123" s="11">
        <f>Returns!A1123</f>
        <v>0</v>
      </c>
      <c r="B1123" s="1">
        <f t="array" ref="B1123">MMULT(Returns!B1123:AC1123,Resume!$B$38:$B$65)</f>
        <v>0</v>
      </c>
    </row>
    <row r="1124" spans="1:2">
      <c r="A1124" s="11">
        <f>Returns!A1124</f>
        <v>0</v>
      </c>
      <c r="B1124" s="1">
        <f t="array" ref="B1124">MMULT(Returns!B1124:AC1124,Resume!$B$38:$B$65)</f>
        <v>0</v>
      </c>
    </row>
    <row r="1125" spans="1:2">
      <c r="A1125" s="11">
        <f>Returns!A1125</f>
        <v>0</v>
      </c>
      <c r="B1125" s="1">
        <f t="array" ref="B1125">MMULT(Returns!B1125:AC1125,Resume!$B$38:$B$65)</f>
        <v>0</v>
      </c>
    </row>
    <row r="1126" spans="1:2">
      <c r="A1126" s="11">
        <f>Returns!A1126</f>
        <v>0</v>
      </c>
      <c r="B1126" s="1">
        <f t="array" ref="B1126">MMULT(Returns!B1126:AC1126,Resume!$B$38:$B$65)</f>
        <v>0</v>
      </c>
    </row>
    <row r="1127" spans="1:2">
      <c r="A1127" s="11">
        <f>Returns!A1127</f>
        <v>0</v>
      </c>
      <c r="B1127" s="1">
        <f t="array" ref="B1127">MMULT(Returns!B1127:AC1127,Resume!$B$38:$B$65)</f>
        <v>0</v>
      </c>
    </row>
    <row r="1128" spans="1:2">
      <c r="A1128" s="11">
        <f>Returns!A1128</f>
        <v>0</v>
      </c>
      <c r="B1128" s="1">
        <f t="array" ref="B1128">MMULT(Returns!B1128:AC1128,Resume!$B$38:$B$65)</f>
        <v>0</v>
      </c>
    </row>
    <row r="1129" spans="1:2">
      <c r="A1129" s="11">
        <f>Returns!A1129</f>
        <v>0</v>
      </c>
      <c r="B1129" s="1">
        <f t="array" ref="B1129">MMULT(Returns!B1129:AC1129,Resume!$B$38:$B$65)</f>
        <v>0</v>
      </c>
    </row>
    <row r="1130" spans="1:2">
      <c r="A1130" s="11">
        <f>Returns!A1130</f>
        <v>0</v>
      </c>
      <c r="B1130" s="1">
        <f t="array" ref="B1130">MMULT(Returns!B1130:AC1130,Resume!$B$38:$B$65)</f>
        <v>0</v>
      </c>
    </row>
    <row r="1131" spans="1:2">
      <c r="A1131" s="11">
        <f>Returns!A1131</f>
        <v>0</v>
      </c>
      <c r="B1131" s="1">
        <f t="array" ref="B1131">MMULT(Returns!B1131:AC1131,Resume!$B$38:$B$65)</f>
        <v>0</v>
      </c>
    </row>
    <row r="1132" spans="1:2">
      <c r="A1132" s="11">
        <f>Returns!A1132</f>
        <v>0</v>
      </c>
      <c r="B1132" s="1">
        <f t="array" ref="B1132">MMULT(Returns!B1132:AC1132,Resume!$B$38:$B$65)</f>
        <v>0</v>
      </c>
    </row>
    <row r="1133" spans="1:2">
      <c r="A1133" s="11">
        <f>Returns!A1133</f>
        <v>0</v>
      </c>
      <c r="B1133" s="1">
        <f t="array" ref="B1133">MMULT(Returns!B1133:AC1133,Resume!$B$38:$B$65)</f>
        <v>0</v>
      </c>
    </row>
    <row r="1134" spans="1:2">
      <c r="A1134" s="11">
        <f>Returns!A1134</f>
        <v>0</v>
      </c>
      <c r="B1134" s="1">
        <f t="array" ref="B1134">MMULT(Returns!B1134:AC1134,Resume!$B$38:$B$65)</f>
        <v>0</v>
      </c>
    </row>
    <row r="1135" spans="1:2">
      <c r="A1135" s="11">
        <f>Returns!A1135</f>
        <v>0</v>
      </c>
      <c r="B1135" s="1">
        <f t="array" ref="B1135">MMULT(Returns!B1135:AC1135,Resume!$B$38:$B$65)</f>
        <v>0</v>
      </c>
    </row>
    <row r="1136" spans="1:2">
      <c r="A1136" s="11">
        <f>Returns!A1136</f>
        <v>0</v>
      </c>
      <c r="B1136" s="1">
        <f t="array" ref="B1136">MMULT(Returns!B1136:AC1136,Resume!$B$38:$B$65)</f>
        <v>0</v>
      </c>
    </row>
    <row r="1137" spans="1:2">
      <c r="A1137" s="11">
        <f>Returns!A1137</f>
        <v>0</v>
      </c>
      <c r="B1137" s="1">
        <f t="array" ref="B1137">MMULT(Returns!B1137:AC1137,Resume!$B$38:$B$65)</f>
        <v>0</v>
      </c>
    </row>
    <row r="1138" spans="1:2">
      <c r="A1138" s="11">
        <f>Returns!A1138</f>
        <v>0</v>
      </c>
      <c r="B1138" s="1">
        <f t="array" ref="B1138">MMULT(Returns!B1138:AC1138,Resume!$B$38:$B$65)</f>
        <v>0</v>
      </c>
    </row>
    <row r="1139" spans="1:2">
      <c r="A1139" s="11">
        <f>Returns!A1139</f>
        <v>0</v>
      </c>
      <c r="B1139" s="1">
        <f t="array" ref="B1139">MMULT(Returns!B1139:AC1139,Resume!$B$38:$B$65)</f>
        <v>0</v>
      </c>
    </row>
    <row r="1140" spans="1:2">
      <c r="A1140" s="11">
        <f>Returns!A1140</f>
        <v>0</v>
      </c>
      <c r="B1140" s="1">
        <f t="array" ref="B1140">MMULT(Returns!B1140:AC1140,Resume!$B$38:$B$65)</f>
        <v>0</v>
      </c>
    </row>
    <row r="1141" spans="1:2">
      <c r="A1141" s="11">
        <f>Returns!A1141</f>
        <v>0</v>
      </c>
      <c r="B1141" s="1">
        <f t="array" ref="B1141">MMULT(Returns!B1141:AC1141,Resume!$B$38:$B$65)</f>
        <v>0</v>
      </c>
    </row>
    <row r="1142" spans="1:2">
      <c r="A1142" s="11">
        <f>Returns!A1142</f>
        <v>0</v>
      </c>
      <c r="B1142" s="1">
        <f t="array" ref="B1142">MMULT(Returns!B1142:AC1142,Resume!$B$38:$B$65)</f>
        <v>0</v>
      </c>
    </row>
    <row r="1143" spans="1:2">
      <c r="A1143" s="11">
        <f>Returns!A1143</f>
        <v>0</v>
      </c>
      <c r="B1143" s="1">
        <f t="array" ref="B1143">MMULT(Returns!B1143:AC1143,Resume!$B$38:$B$65)</f>
        <v>0</v>
      </c>
    </row>
    <row r="1144" spans="1:2">
      <c r="A1144" s="11">
        <f>Returns!A1144</f>
        <v>0</v>
      </c>
      <c r="B1144" s="1">
        <f t="array" ref="B1144">MMULT(Returns!B1144:AC1144,Resume!$B$38:$B$65)</f>
        <v>0</v>
      </c>
    </row>
    <row r="1145" spans="1:2">
      <c r="A1145" s="11">
        <f>Returns!A1145</f>
        <v>0</v>
      </c>
      <c r="B1145" s="1">
        <f t="array" ref="B1145">MMULT(Returns!B1145:AC1145,Resume!$B$38:$B$65)</f>
        <v>0</v>
      </c>
    </row>
    <row r="1146" spans="1:2">
      <c r="A1146" s="11">
        <f>Returns!A1146</f>
        <v>0</v>
      </c>
      <c r="B1146" s="1">
        <f t="array" ref="B1146">MMULT(Returns!B1146:AC1146,Resume!$B$38:$B$65)</f>
        <v>0</v>
      </c>
    </row>
    <row r="1147" spans="1:2">
      <c r="A1147" s="11">
        <f>Returns!A1147</f>
        <v>0</v>
      </c>
      <c r="B1147" s="1">
        <f t="array" ref="B1147">MMULT(Returns!B1147:AC1147,Resume!$B$38:$B$65)</f>
        <v>0</v>
      </c>
    </row>
    <row r="1148" spans="1:2">
      <c r="A1148" s="11">
        <f>Returns!A1148</f>
        <v>0</v>
      </c>
      <c r="B1148" s="1">
        <f t="array" ref="B1148">MMULT(Returns!B1148:AC1148,Resume!$B$38:$B$65)</f>
        <v>0</v>
      </c>
    </row>
    <row r="1149" spans="1:2">
      <c r="A1149" s="11">
        <f>Returns!A1149</f>
        <v>0</v>
      </c>
      <c r="B1149" s="1">
        <f t="array" ref="B1149">MMULT(Returns!B1149:AC1149,Resume!$B$38:$B$65)</f>
        <v>0</v>
      </c>
    </row>
    <row r="1150" spans="1:2">
      <c r="A1150" s="11">
        <f>Returns!A1150</f>
        <v>0</v>
      </c>
      <c r="B1150" s="1">
        <f t="array" ref="B1150">MMULT(Returns!B1150:AC1150,Resume!$B$38:$B$65)</f>
        <v>0</v>
      </c>
    </row>
    <row r="1151" spans="1:2">
      <c r="A1151" s="11">
        <f>Returns!A1151</f>
        <v>0</v>
      </c>
      <c r="B1151" s="1">
        <f t="array" ref="B1151">MMULT(Returns!B1151:AC1151,Resume!$B$38:$B$65)</f>
        <v>0</v>
      </c>
    </row>
    <row r="1152" spans="1:2">
      <c r="A1152" s="11">
        <f>Returns!A1152</f>
        <v>0</v>
      </c>
      <c r="B1152" s="1">
        <f t="array" ref="B1152">MMULT(Returns!B1152:AC1152,Resume!$B$38:$B$65)</f>
        <v>0</v>
      </c>
    </row>
    <row r="1153" spans="1:2">
      <c r="A1153" s="11">
        <f>Returns!A1153</f>
        <v>0</v>
      </c>
      <c r="B1153" s="1">
        <f t="array" ref="B1153">MMULT(Returns!B1153:AC1153,Resume!$B$38:$B$65)</f>
        <v>0</v>
      </c>
    </row>
    <row r="1154" spans="1:2">
      <c r="A1154" s="11">
        <f>Returns!A1154</f>
        <v>0</v>
      </c>
      <c r="B1154" s="1">
        <f t="array" ref="B1154">MMULT(Returns!B1154:AC1154,Resume!$B$38:$B$65)</f>
        <v>0</v>
      </c>
    </row>
    <row r="1155" spans="1:2">
      <c r="A1155" s="11">
        <f>Returns!A1155</f>
        <v>0</v>
      </c>
      <c r="B1155" s="1">
        <f t="array" ref="B1155">MMULT(Returns!B1155:AC1155,Resume!$B$38:$B$65)</f>
        <v>0</v>
      </c>
    </row>
    <row r="1156" spans="1:2">
      <c r="A1156" s="11">
        <f>Returns!A1156</f>
        <v>0</v>
      </c>
      <c r="B1156" s="1">
        <f t="array" ref="B1156">MMULT(Returns!B1156:AC1156,Resume!$B$38:$B$65)</f>
        <v>0</v>
      </c>
    </row>
    <row r="1157" spans="1:2">
      <c r="A1157" s="11">
        <f>Returns!A1157</f>
        <v>0</v>
      </c>
      <c r="B1157" s="1">
        <f t="array" ref="B1157">MMULT(Returns!B1157:AC1157,Resume!$B$38:$B$65)</f>
        <v>0</v>
      </c>
    </row>
    <row r="1158" spans="1:2">
      <c r="A1158" s="11">
        <f>Returns!A1158</f>
        <v>0</v>
      </c>
      <c r="B1158" s="1">
        <f t="array" ref="B1158">MMULT(Returns!B1158:AC1158,Resume!$B$38:$B$65)</f>
        <v>0</v>
      </c>
    </row>
    <row r="1159" spans="1:2">
      <c r="A1159" s="11">
        <f>Returns!A1159</f>
        <v>0</v>
      </c>
      <c r="B1159" s="1">
        <f t="array" ref="B1159">MMULT(Returns!B1159:AC1159,Resume!$B$38:$B$65)</f>
        <v>0</v>
      </c>
    </row>
    <row r="1160" spans="1:2">
      <c r="A1160" s="11">
        <f>Returns!A1160</f>
        <v>0</v>
      </c>
      <c r="B1160" s="1">
        <f t="array" ref="B1160">MMULT(Returns!B1160:AC1160,Resume!$B$38:$B$65)</f>
        <v>0</v>
      </c>
    </row>
    <row r="1161" spans="1:2">
      <c r="A1161" s="11">
        <f>Returns!A1161</f>
        <v>0</v>
      </c>
      <c r="B1161" s="1">
        <f t="array" ref="B1161">MMULT(Returns!B1161:AC1161,Resume!$B$38:$B$65)</f>
        <v>0</v>
      </c>
    </row>
    <row r="1162" spans="1:2">
      <c r="A1162" s="11">
        <f>Returns!A1162</f>
        <v>0</v>
      </c>
      <c r="B1162" s="1">
        <f t="array" ref="B1162">MMULT(Returns!B1162:AC1162,Resume!$B$38:$B$65)</f>
        <v>0</v>
      </c>
    </row>
    <row r="1163" spans="1:2">
      <c r="A1163" s="11">
        <f>Returns!A1163</f>
        <v>0</v>
      </c>
      <c r="B1163" s="1">
        <f t="array" ref="B1163">MMULT(Returns!B1163:AC1163,Resume!$B$38:$B$65)</f>
        <v>0</v>
      </c>
    </row>
    <row r="1164" spans="1:2">
      <c r="A1164" s="11">
        <f>Returns!A1164</f>
        <v>0</v>
      </c>
      <c r="B1164" s="1">
        <f t="array" ref="B1164">MMULT(Returns!B1164:AC1164,Resume!$B$38:$B$65)</f>
        <v>0</v>
      </c>
    </row>
    <row r="1165" spans="1:2">
      <c r="A1165" s="11">
        <f>Returns!A1165</f>
        <v>0</v>
      </c>
      <c r="B1165" s="1">
        <f t="array" ref="B1165">MMULT(Returns!B1165:AC1165,Resume!$B$38:$B$65)</f>
        <v>0</v>
      </c>
    </row>
    <row r="1166" spans="1:2">
      <c r="A1166" s="11">
        <f>Returns!A1166</f>
        <v>0</v>
      </c>
      <c r="B1166" s="1">
        <f t="array" ref="B1166">MMULT(Returns!B1166:AC1166,Resume!$B$38:$B$65)</f>
        <v>0</v>
      </c>
    </row>
    <row r="1167" spans="1:2">
      <c r="A1167" s="11">
        <f>Returns!A1167</f>
        <v>0</v>
      </c>
      <c r="B1167" s="1">
        <f t="array" ref="B1167">MMULT(Returns!B1167:AC1167,Resume!$B$38:$B$65)</f>
        <v>0</v>
      </c>
    </row>
    <row r="1168" spans="1:2">
      <c r="A1168" s="11">
        <f>Returns!A1168</f>
        <v>0</v>
      </c>
      <c r="B1168" s="1">
        <f t="array" ref="B1168">MMULT(Returns!B1168:AC1168,Resume!$B$38:$B$65)</f>
        <v>0</v>
      </c>
    </row>
    <row r="1169" spans="1:2">
      <c r="A1169" s="11">
        <f>Returns!A1169</f>
        <v>0</v>
      </c>
      <c r="B1169" s="1">
        <f t="array" ref="B1169">MMULT(Returns!B1169:AC1169,Resume!$B$38:$B$65)</f>
        <v>0</v>
      </c>
    </row>
    <row r="1170" spans="1:2">
      <c r="A1170" s="11">
        <f>Returns!A1170</f>
        <v>0</v>
      </c>
      <c r="B1170" s="1">
        <f t="array" ref="B1170">MMULT(Returns!B1170:AC1170,Resume!$B$38:$B$65)</f>
        <v>0</v>
      </c>
    </row>
    <row r="1171" spans="1:2">
      <c r="A1171" s="11">
        <f>Returns!A1171</f>
        <v>0</v>
      </c>
      <c r="B1171" s="1">
        <f t="array" ref="B1171">MMULT(Returns!B1171:AC1171,Resume!$B$38:$B$65)</f>
        <v>0</v>
      </c>
    </row>
    <row r="1172" spans="1:2">
      <c r="A1172" s="11">
        <f>Returns!A1172</f>
        <v>0</v>
      </c>
      <c r="B1172" s="1">
        <f t="array" ref="B1172">MMULT(Returns!B1172:AC1172,Resume!$B$38:$B$65)</f>
        <v>0</v>
      </c>
    </row>
    <row r="1173" spans="1:2">
      <c r="A1173" s="11">
        <f>Returns!A1173</f>
        <v>0</v>
      </c>
      <c r="B1173" s="1">
        <f t="array" ref="B1173">MMULT(Returns!B1173:AC1173,Resume!$B$38:$B$65)</f>
        <v>0</v>
      </c>
    </row>
    <row r="1174" spans="1:2">
      <c r="A1174" s="11">
        <f>Returns!A1174</f>
        <v>0</v>
      </c>
      <c r="B1174" s="1">
        <f t="array" ref="B1174">MMULT(Returns!B1174:AC1174,Resume!$B$38:$B$65)</f>
        <v>0</v>
      </c>
    </row>
    <row r="1175" spans="1:2">
      <c r="A1175" s="11">
        <f>Returns!A1175</f>
        <v>0</v>
      </c>
      <c r="B1175" s="1">
        <f t="array" ref="B1175">MMULT(Returns!B1175:AC1175,Resume!$B$38:$B$65)</f>
        <v>0</v>
      </c>
    </row>
    <row r="1176" spans="1:2">
      <c r="A1176" s="11">
        <f>Returns!A1176</f>
        <v>0</v>
      </c>
      <c r="B1176" s="1">
        <f t="array" ref="B1176">MMULT(Returns!B1176:AC1176,Resume!$B$38:$B$65)</f>
        <v>0</v>
      </c>
    </row>
    <row r="1177" spans="1:2">
      <c r="A1177" s="11">
        <f>Returns!A1177</f>
        <v>0</v>
      </c>
      <c r="B1177" s="1">
        <f t="array" ref="B1177">MMULT(Returns!B1177:AC1177,Resume!$B$38:$B$65)</f>
        <v>0</v>
      </c>
    </row>
    <row r="1178" spans="1:2">
      <c r="A1178" s="11">
        <f>Returns!A1178</f>
        <v>0</v>
      </c>
      <c r="B1178" s="1">
        <f t="array" ref="B1178">MMULT(Returns!B1178:AC1178,Resume!$B$38:$B$65)</f>
        <v>0</v>
      </c>
    </row>
    <row r="1179" spans="1:2">
      <c r="A1179" s="11">
        <f>Returns!A1179</f>
        <v>0</v>
      </c>
      <c r="B1179" s="1">
        <f t="array" ref="B1179">MMULT(Returns!B1179:AC1179,Resume!$B$38:$B$65)</f>
        <v>0</v>
      </c>
    </row>
    <row r="1180" spans="1:2">
      <c r="A1180" s="11">
        <f>Returns!A1180</f>
        <v>0</v>
      </c>
      <c r="B1180" s="1">
        <f t="array" ref="B1180">MMULT(Returns!B1180:AC1180,Resume!$B$38:$B$65)</f>
        <v>0</v>
      </c>
    </row>
    <row r="1181" spans="1:2">
      <c r="A1181" s="11">
        <f>Returns!A1181</f>
        <v>0</v>
      </c>
      <c r="B1181" s="1">
        <f t="array" ref="B1181">MMULT(Returns!B1181:AC1181,Resume!$B$38:$B$65)</f>
        <v>0</v>
      </c>
    </row>
    <row r="1182" spans="1:2">
      <c r="A1182" s="11">
        <f>Returns!A1182</f>
        <v>0</v>
      </c>
      <c r="B1182" s="1">
        <f t="array" ref="B1182">MMULT(Returns!B1182:AC1182,Resume!$B$38:$B$65)</f>
        <v>0</v>
      </c>
    </row>
    <row r="1183" spans="1:2">
      <c r="A1183" s="11">
        <f>Returns!A1183</f>
        <v>0</v>
      </c>
      <c r="B1183" s="1">
        <f t="array" ref="B1183">MMULT(Returns!B1183:AC1183,Resume!$B$38:$B$65)</f>
        <v>0</v>
      </c>
    </row>
    <row r="1184" spans="1:2">
      <c r="A1184" s="11">
        <f>Returns!A1184</f>
        <v>0</v>
      </c>
      <c r="B1184" s="1">
        <f t="array" ref="B1184">MMULT(Returns!B1184:AC1184,Resume!$B$38:$B$65)</f>
        <v>0</v>
      </c>
    </row>
    <row r="1185" spans="1:2">
      <c r="A1185" s="11">
        <f>Returns!A1185</f>
        <v>0</v>
      </c>
      <c r="B1185" s="1">
        <f t="array" ref="B1185">MMULT(Returns!B1185:AC1185,Resume!$B$38:$B$65)</f>
        <v>0</v>
      </c>
    </row>
    <row r="1186" spans="1:2">
      <c r="A1186" s="11">
        <f>Returns!A1186</f>
        <v>0</v>
      </c>
      <c r="B1186" s="1">
        <f t="array" ref="B1186">MMULT(Returns!B1186:AC1186,Resume!$B$38:$B$65)</f>
        <v>0</v>
      </c>
    </row>
    <row r="1187" spans="1:2">
      <c r="A1187" s="11">
        <f>Returns!A1187</f>
        <v>0</v>
      </c>
      <c r="B1187" s="1">
        <f t="array" ref="B1187">MMULT(Returns!B1187:AC1187,Resume!$B$38:$B$65)</f>
        <v>0</v>
      </c>
    </row>
    <row r="1188" spans="1:2">
      <c r="A1188" s="11">
        <f>Returns!A1188</f>
        <v>0</v>
      </c>
      <c r="B1188" s="1">
        <f t="array" ref="B1188">MMULT(Returns!B1188:AC1188,Resume!$B$38:$B$65)</f>
        <v>0</v>
      </c>
    </row>
    <row r="1189" spans="1:2">
      <c r="A1189" s="11">
        <f>Returns!A1189</f>
        <v>0</v>
      </c>
      <c r="B1189" s="1">
        <f t="array" ref="B1189">MMULT(Returns!B1189:AC1189,Resume!$B$38:$B$65)</f>
        <v>0</v>
      </c>
    </row>
    <row r="1190" spans="1:2">
      <c r="A1190" s="11">
        <f>Returns!A1190</f>
        <v>0</v>
      </c>
      <c r="B1190" s="1">
        <f t="array" ref="B1190">MMULT(Returns!B1190:AC1190,Resume!$B$38:$B$65)</f>
        <v>0</v>
      </c>
    </row>
    <row r="1191" spans="1:2">
      <c r="A1191" s="11">
        <f>Returns!A1191</f>
        <v>0</v>
      </c>
      <c r="B1191" s="1">
        <f t="array" ref="B1191">MMULT(Returns!B1191:AC1191,Resume!$B$38:$B$65)</f>
        <v>0</v>
      </c>
    </row>
    <row r="1192" spans="1:2">
      <c r="A1192" s="11">
        <f>Returns!A1192</f>
        <v>0</v>
      </c>
      <c r="B1192" s="1">
        <f t="array" ref="B1192">MMULT(Returns!B1192:AC1192,Resume!$B$38:$B$65)</f>
        <v>0</v>
      </c>
    </row>
    <row r="1193" spans="1:2">
      <c r="A1193" s="11">
        <f>Returns!A1193</f>
        <v>0</v>
      </c>
      <c r="B1193" s="1">
        <f t="array" ref="B1193">MMULT(Returns!B1193:AC1193,Resume!$B$38:$B$65)</f>
        <v>0</v>
      </c>
    </row>
    <row r="1194" spans="1:2">
      <c r="A1194" s="11">
        <f>Returns!A1194</f>
        <v>0</v>
      </c>
      <c r="B1194" s="1">
        <f t="array" ref="B1194">MMULT(Returns!B1194:AC1194,Resume!$B$38:$B$65)</f>
        <v>0</v>
      </c>
    </row>
    <row r="1195" spans="1:2">
      <c r="A1195" s="11">
        <f>Returns!A1195</f>
        <v>0</v>
      </c>
      <c r="B1195" s="1">
        <f t="array" ref="B1195">MMULT(Returns!B1195:AC1195,Resume!$B$38:$B$65)</f>
        <v>0</v>
      </c>
    </row>
    <row r="1196" spans="1:2">
      <c r="A1196" s="11">
        <f>Returns!A1196</f>
        <v>0</v>
      </c>
      <c r="B1196" s="1">
        <f t="array" ref="B1196">MMULT(Returns!B1196:AC1196,Resume!$B$38:$B$65)</f>
        <v>0</v>
      </c>
    </row>
    <row r="1197" spans="1:2">
      <c r="A1197" s="11">
        <f>Returns!A1197</f>
        <v>0</v>
      </c>
      <c r="B1197" s="1">
        <f t="array" ref="B1197">MMULT(Returns!B1197:AC1197,Resume!$B$38:$B$65)</f>
        <v>0</v>
      </c>
    </row>
    <row r="1198" spans="1:2">
      <c r="A1198" s="11">
        <f>Returns!A1198</f>
        <v>0</v>
      </c>
      <c r="B1198" s="1">
        <f t="array" ref="B1198">MMULT(Returns!B1198:AC1198,Resume!$B$38:$B$65)</f>
        <v>0</v>
      </c>
    </row>
    <row r="1199" spans="1:2">
      <c r="A1199" s="11">
        <f>Returns!A1199</f>
        <v>0</v>
      </c>
      <c r="B1199" s="1">
        <f t="array" ref="B1199">MMULT(Returns!B1199:AC1199,Resume!$B$38:$B$65)</f>
        <v>0</v>
      </c>
    </row>
    <row r="1200" spans="1:2">
      <c r="A1200" s="11">
        <f>Returns!A1200</f>
        <v>0</v>
      </c>
      <c r="B1200" s="1">
        <f t="array" ref="B1200">MMULT(Returns!B1200:AC1200,Resume!$B$38:$B$65)</f>
        <v>0</v>
      </c>
    </row>
    <row r="1201" spans="1:2">
      <c r="A1201" s="11">
        <f>Returns!A1201</f>
        <v>0</v>
      </c>
      <c r="B1201" s="1">
        <f t="array" ref="B1201">MMULT(Returns!B1201:AC1201,Resume!$B$38:$B$65)</f>
        <v>0</v>
      </c>
    </row>
    <row r="1202" spans="1:2">
      <c r="A1202" s="11">
        <f>Returns!A1202</f>
        <v>0</v>
      </c>
      <c r="B1202" s="1">
        <f t="array" ref="B1202">MMULT(Returns!B1202:AC1202,Resume!$B$38:$B$65)</f>
        <v>0</v>
      </c>
    </row>
    <row r="1203" spans="1:2">
      <c r="A1203" s="11">
        <f>Returns!A1203</f>
        <v>0</v>
      </c>
      <c r="B1203" s="1">
        <f t="array" ref="B1203">MMULT(Returns!B1203:AC1203,Resume!$B$38:$B$65)</f>
        <v>0</v>
      </c>
    </row>
    <row r="1204" spans="1:2">
      <c r="A1204" s="11">
        <f>Returns!A1204</f>
        <v>0</v>
      </c>
      <c r="B1204" s="1">
        <f t="array" ref="B1204">MMULT(Returns!B1204:AC1204,Resume!$B$38:$B$65)</f>
        <v>0</v>
      </c>
    </row>
    <row r="1205" spans="1:2">
      <c r="A1205" s="11">
        <f>Returns!A1205</f>
        <v>0</v>
      </c>
      <c r="B1205" s="1">
        <f t="array" ref="B1205">MMULT(Returns!B1205:AC1205,Resume!$B$38:$B$65)</f>
        <v>0</v>
      </c>
    </row>
    <row r="1206" spans="1:2">
      <c r="A1206" s="11">
        <f>Returns!A1206</f>
        <v>0</v>
      </c>
      <c r="B1206" s="1">
        <f t="array" ref="B1206">MMULT(Returns!B1206:AC1206,Resume!$B$38:$B$65)</f>
        <v>0</v>
      </c>
    </row>
    <row r="1207" spans="1:2">
      <c r="A1207" s="11">
        <f>Returns!A1207</f>
        <v>0</v>
      </c>
      <c r="B1207" s="1">
        <f t="array" ref="B1207">MMULT(Returns!B1207:AC1207,Resume!$B$38:$B$65)</f>
        <v>0</v>
      </c>
    </row>
    <row r="1208" spans="1:2">
      <c r="A1208" s="11">
        <f>Returns!A1208</f>
        <v>0</v>
      </c>
      <c r="B1208" s="1">
        <f t="array" ref="B1208">MMULT(Returns!B1208:AC1208,Resume!$B$38:$B$65)</f>
        <v>0</v>
      </c>
    </row>
    <row r="1209" spans="1:2">
      <c r="A1209" s="11">
        <f>Returns!A1209</f>
        <v>0</v>
      </c>
      <c r="B1209" s="1">
        <f t="array" ref="B1209">MMULT(Returns!B1209:AC1209,Resume!$B$38:$B$65)</f>
        <v>0</v>
      </c>
    </row>
    <row r="1210" spans="1:2">
      <c r="A1210" s="11">
        <f>Returns!A1210</f>
        <v>0</v>
      </c>
      <c r="B1210" s="1">
        <f t="array" ref="B1210">MMULT(Returns!B1210:AC1210,Resume!$B$38:$B$65)</f>
        <v>0</v>
      </c>
    </row>
    <row r="1211" spans="1:2">
      <c r="A1211" s="11">
        <f>Returns!A1211</f>
        <v>0</v>
      </c>
      <c r="B1211" s="1">
        <f t="array" ref="B1211">MMULT(Returns!B1211:AC1211,Resume!$B$38:$B$65)</f>
        <v>0</v>
      </c>
    </row>
    <row r="1212" spans="1:2">
      <c r="A1212" s="11">
        <f>Returns!A1212</f>
        <v>0</v>
      </c>
      <c r="B1212" s="1">
        <f t="array" ref="B1212">MMULT(Returns!B1212:AC1212,Resume!$B$38:$B$65)</f>
        <v>0</v>
      </c>
    </row>
    <row r="1213" spans="1:2">
      <c r="A1213" s="11">
        <f>Returns!A1213</f>
        <v>0</v>
      </c>
      <c r="B1213" s="1">
        <f t="array" ref="B1213">MMULT(Returns!B1213:AC1213,Resume!$B$38:$B$65)</f>
        <v>0</v>
      </c>
    </row>
    <row r="1214" spans="1:2">
      <c r="A1214" s="11">
        <f>Returns!A1214</f>
        <v>0</v>
      </c>
      <c r="B1214" s="1">
        <f t="array" ref="B1214">MMULT(Returns!B1214:AC1214,Resume!$B$38:$B$65)</f>
        <v>0</v>
      </c>
    </row>
    <row r="1215" spans="1:2">
      <c r="A1215" s="11">
        <f>Returns!A1215</f>
        <v>0</v>
      </c>
      <c r="B1215" s="1">
        <f t="array" ref="B1215">MMULT(Returns!B1215:AC1215,Resume!$B$38:$B$65)</f>
        <v>0</v>
      </c>
    </row>
    <row r="1216" spans="1:2">
      <c r="A1216" s="11">
        <f>Returns!A1216</f>
        <v>0</v>
      </c>
      <c r="B1216" s="1">
        <f t="array" ref="B1216">MMULT(Returns!B1216:AC1216,Resume!$B$38:$B$65)</f>
        <v>0</v>
      </c>
    </row>
    <row r="1217" spans="1:2">
      <c r="A1217" s="11">
        <f>Returns!A1217</f>
        <v>0</v>
      </c>
      <c r="B1217" s="1">
        <f t="array" ref="B1217">MMULT(Returns!B1217:AC1217,Resume!$B$38:$B$65)</f>
        <v>0</v>
      </c>
    </row>
    <row r="1218" spans="1:2">
      <c r="A1218" s="11">
        <f>Returns!A1218</f>
        <v>0</v>
      </c>
      <c r="B1218" s="1">
        <f t="array" ref="B1218">MMULT(Returns!B1218:AC1218,Resume!$B$38:$B$65)</f>
        <v>0</v>
      </c>
    </row>
    <row r="1219" spans="1:2">
      <c r="A1219" s="11">
        <f>Returns!A1219</f>
        <v>0</v>
      </c>
      <c r="B1219" s="1">
        <f t="array" ref="B1219">MMULT(Returns!B1219:AC1219,Resume!$B$38:$B$65)</f>
        <v>0</v>
      </c>
    </row>
    <row r="1220" spans="1:2">
      <c r="A1220" s="11">
        <f>Returns!A1220</f>
        <v>0</v>
      </c>
      <c r="B1220" s="1">
        <f t="array" ref="B1220">MMULT(Returns!B1220:AC1220,Resume!$B$38:$B$65)</f>
        <v>0</v>
      </c>
    </row>
    <row r="1221" spans="1:2">
      <c r="A1221" s="11">
        <f>Returns!A1221</f>
        <v>0</v>
      </c>
      <c r="B1221" s="1">
        <f t="array" ref="B1221">MMULT(Returns!B1221:AC1221,Resume!$B$38:$B$65)</f>
        <v>0</v>
      </c>
    </row>
    <row r="1222" spans="1:2">
      <c r="A1222" s="11">
        <f>Returns!A1222</f>
        <v>0</v>
      </c>
      <c r="B1222" s="1">
        <f t="array" ref="B1222">MMULT(Returns!B1222:AC1222,Resume!$B$38:$B$65)</f>
        <v>0</v>
      </c>
    </row>
    <row r="1223" spans="1:2">
      <c r="A1223" s="11">
        <f>Returns!A1223</f>
        <v>0</v>
      </c>
      <c r="B1223" s="1">
        <f t="array" ref="B1223">MMULT(Returns!B1223:AC1223,Resume!$B$38:$B$65)</f>
        <v>0</v>
      </c>
    </row>
    <row r="1224" spans="1:2">
      <c r="A1224" s="11">
        <f>Returns!A1224</f>
        <v>0</v>
      </c>
      <c r="B1224" s="1">
        <f t="array" ref="B1224">MMULT(Returns!B1224:AC1224,Resume!$B$38:$B$65)</f>
        <v>0</v>
      </c>
    </row>
    <row r="1225" spans="1:2">
      <c r="A1225" s="11">
        <f>Returns!A1225</f>
        <v>0</v>
      </c>
      <c r="B1225" s="1">
        <f t="array" ref="B1225">MMULT(Returns!B1225:AC1225,Resume!$B$38:$B$65)</f>
        <v>0</v>
      </c>
    </row>
    <row r="1226" spans="1:2">
      <c r="A1226" s="11">
        <f>Returns!A1226</f>
        <v>0</v>
      </c>
      <c r="B1226" s="1">
        <f t="array" ref="B1226">MMULT(Returns!B1226:AC1226,Resume!$B$38:$B$65)</f>
        <v>0</v>
      </c>
    </row>
    <row r="1227" spans="1:2">
      <c r="A1227" s="11">
        <f>Returns!A1227</f>
        <v>0</v>
      </c>
      <c r="B1227" s="1">
        <f t="array" ref="B1227">MMULT(Returns!B1227:AC1227,Resume!$B$38:$B$65)</f>
        <v>0</v>
      </c>
    </row>
    <row r="1228" spans="1:2">
      <c r="A1228" s="11">
        <f>Returns!A1228</f>
        <v>0</v>
      </c>
      <c r="B1228" s="1">
        <f t="array" ref="B1228">MMULT(Returns!B1228:AC1228,Resume!$B$38:$B$65)</f>
        <v>0</v>
      </c>
    </row>
    <row r="1229" spans="1:2">
      <c r="A1229" s="11">
        <f>Returns!A1229</f>
        <v>0</v>
      </c>
      <c r="B1229" s="1">
        <f t="array" ref="B1229">MMULT(Returns!B1229:AC1229,Resume!$B$38:$B$65)</f>
        <v>0</v>
      </c>
    </row>
    <row r="1230" spans="1:2">
      <c r="A1230" s="11">
        <f>Returns!A1230</f>
        <v>0</v>
      </c>
      <c r="B1230" s="1">
        <f t="array" ref="B1230">MMULT(Returns!B1230:AC1230,Resume!$B$38:$B$65)</f>
        <v>0</v>
      </c>
    </row>
    <row r="1231" spans="1:2">
      <c r="A1231" s="11">
        <f>Returns!A1231</f>
        <v>0</v>
      </c>
      <c r="B1231" s="1">
        <f t="array" ref="B1231">MMULT(Returns!B1231:AC1231,Resume!$B$38:$B$65)</f>
        <v>0</v>
      </c>
    </row>
    <row r="1232" spans="1:2">
      <c r="A1232" s="11">
        <f>Returns!A1232</f>
        <v>0</v>
      </c>
      <c r="B1232" s="1">
        <f t="array" ref="B1232">MMULT(Returns!B1232:AC1232,Resume!$B$38:$B$65)</f>
        <v>0</v>
      </c>
    </row>
    <row r="1233" spans="1:2">
      <c r="A1233" s="11">
        <f>Returns!A1233</f>
        <v>0</v>
      </c>
      <c r="B1233" s="1">
        <f t="array" ref="B1233">MMULT(Returns!B1233:AC1233,Resume!$B$38:$B$65)</f>
        <v>0</v>
      </c>
    </row>
    <row r="1234" spans="1:2">
      <c r="A1234" s="11">
        <f>Returns!A1234</f>
        <v>0</v>
      </c>
      <c r="B1234" s="1">
        <f t="array" ref="B1234">MMULT(Returns!B1234:AC1234,Resume!$B$38:$B$65)</f>
        <v>0</v>
      </c>
    </row>
    <row r="1235" spans="1:2">
      <c r="A1235" s="11">
        <f>Returns!A1235</f>
        <v>0</v>
      </c>
      <c r="B1235" s="1">
        <f t="array" ref="B1235">MMULT(Returns!B1235:AC1235,Resume!$B$38:$B$65)</f>
        <v>0</v>
      </c>
    </row>
    <row r="1236" spans="1:2">
      <c r="A1236" s="11">
        <f>Returns!A1236</f>
        <v>0</v>
      </c>
      <c r="B1236" s="1">
        <f t="array" ref="B1236">MMULT(Returns!B1236:AC1236,Resume!$B$38:$B$65)</f>
        <v>0</v>
      </c>
    </row>
    <row r="1237" spans="1:2">
      <c r="A1237" s="11">
        <f>Returns!A1237</f>
        <v>0</v>
      </c>
      <c r="B1237" s="1">
        <f t="array" ref="B1237">MMULT(Returns!B1237:AC1237,Resume!$B$38:$B$65)</f>
        <v>0</v>
      </c>
    </row>
    <row r="1238" spans="1:2">
      <c r="A1238" s="11">
        <f>Returns!A1238</f>
        <v>0</v>
      </c>
      <c r="B1238" s="1">
        <f t="array" ref="B1238">MMULT(Returns!B1238:AC1238,Resume!$B$38:$B$65)</f>
        <v>0</v>
      </c>
    </row>
    <row r="1239" spans="1:2">
      <c r="A1239" s="11">
        <f>Returns!A1239</f>
        <v>0</v>
      </c>
      <c r="B1239" s="1">
        <f t="array" ref="B1239">MMULT(Returns!B1239:AC1239,Resume!$B$38:$B$65)</f>
        <v>0</v>
      </c>
    </row>
    <row r="1240" spans="1:2">
      <c r="A1240" s="11">
        <f>Returns!A1240</f>
        <v>0</v>
      </c>
      <c r="B1240" s="1">
        <f t="array" ref="B1240">MMULT(Returns!B1240:AC1240,Resume!$B$38:$B$65)</f>
        <v>0</v>
      </c>
    </row>
    <row r="1241" spans="1:2">
      <c r="A1241" s="11">
        <f>Returns!A1241</f>
        <v>0</v>
      </c>
      <c r="B1241" s="1">
        <f t="array" ref="B1241">MMULT(Returns!B1241:AC1241,Resume!$B$38:$B$65)</f>
        <v>0</v>
      </c>
    </row>
    <row r="1242" spans="1:2">
      <c r="A1242" s="11">
        <f>Returns!A1242</f>
        <v>0</v>
      </c>
      <c r="B1242" s="1">
        <f t="array" ref="B1242">MMULT(Returns!B1242:AC1242,Resume!$B$38:$B$65)</f>
        <v>0</v>
      </c>
    </row>
    <row r="1243" spans="1:2">
      <c r="A1243" s="11">
        <f>Returns!A1243</f>
        <v>0</v>
      </c>
      <c r="B1243" s="1">
        <f t="array" ref="B1243">MMULT(Returns!B1243:AC1243,Resume!$B$38:$B$65)</f>
        <v>0</v>
      </c>
    </row>
    <row r="1244" spans="1:2">
      <c r="A1244" s="11">
        <f>Returns!A1244</f>
        <v>0</v>
      </c>
      <c r="B1244" s="1">
        <f t="array" ref="B1244">MMULT(Returns!B1244:AC1244,Resume!$B$38:$B$65)</f>
        <v>0</v>
      </c>
    </row>
    <row r="1245" spans="1:2">
      <c r="A1245" s="11">
        <f>Returns!A1245</f>
        <v>0</v>
      </c>
      <c r="B1245" s="1">
        <f t="array" ref="B1245">MMULT(Returns!B1245:AC1245,Resume!$B$38:$B$65)</f>
        <v>0</v>
      </c>
    </row>
    <row r="1246" spans="1:2">
      <c r="A1246" s="11">
        <f>Returns!A1246</f>
        <v>0</v>
      </c>
      <c r="B1246" s="1">
        <f t="array" ref="B1246">MMULT(Returns!B1246:AC1246,Resume!$B$38:$B$65)</f>
        <v>0</v>
      </c>
    </row>
    <row r="1247" spans="1:2">
      <c r="A1247" s="11">
        <f>Returns!A1247</f>
        <v>0</v>
      </c>
      <c r="B1247" s="1">
        <f t="array" ref="B1247">MMULT(Returns!B1247:AC1247,Resume!$B$38:$B$65)</f>
        <v>0</v>
      </c>
    </row>
    <row r="1248" spans="1:2">
      <c r="A1248" s="11">
        <f>Returns!A1248</f>
        <v>0</v>
      </c>
      <c r="B1248" s="1">
        <f t="array" ref="B1248">MMULT(Returns!B1248:AC1248,Resume!$B$38:$B$65)</f>
        <v>0</v>
      </c>
    </row>
    <row r="1249" spans="1:2">
      <c r="A1249" s="11">
        <f>Returns!A1249</f>
        <v>0</v>
      </c>
      <c r="B1249" s="1">
        <f t="array" ref="B1249">MMULT(Returns!B1249:AC1249,Resume!$B$38:$B$65)</f>
        <v>0</v>
      </c>
    </row>
    <row r="1250" spans="1:2">
      <c r="A1250" s="11">
        <f>Returns!A1250</f>
        <v>0</v>
      </c>
      <c r="B1250" s="1">
        <f t="array" ref="B1250">MMULT(Returns!B1250:AC1250,Resume!$B$38:$B$65)</f>
        <v>0</v>
      </c>
    </row>
    <row r="1251" spans="1:2">
      <c r="A1251" s="11">
        <f>Returns!A1251</f>
        <v>0</v>
      </c>
      <c r="B1251" s="1">
        <f t="array" ref="B1251">MMULT(Returns!B1251:AC1251,Resume!$B$38:$B$65)</f>
        <v>0</v>
      </c>
    </row>
    <row r="1252" spans="1:2">
      <c r="A1252" s="11">
        <f>Returns!A1252</f>
        <v>0</v>
      </c>
      <c r="B1252" s="1">
        <f t="array" ref="B1252">MMULT(Returns!B1252:AC1252,Resume!$B$38:$B$65)</f>
        <v>0</v>
      </c>
    </row>
    <row r="1253" spans="1:2">
      <c r="A1253" s="11">
        <f>Returns!A1253</f>
        <v>0</v>
      </c>
      <c r="B1253" s="1">
        <f t="array" ref="B1253">MMULT(Returns!B1253:AC1253,Resume!$B$38:$B$65)</f>
        <v>0</v>
      </c>
    </row>
    <row r="1254" spans="1:2">
      <c r="A1254" s="11">
        <f>Returns!A1254</f>
        <v>0</v>
      </c>
      <c r="B1254" s="1">
        <f t="array" ref="B1254">MMULT(Returns!B1254:AC1254,Resume!$B$38:$B$65)</f>
        <v>0</v>
      </c>
    </row>
    <row r="1255" spans="1:2">
      <c r="A1255" s="11">
        <f>Returns!A1255</f>
        <v>0</v>
      </c>
      <c r="B1255" s="1">
        <f t="array" ref="B1255">MMULT(Returns!B1255:AC1255,Resume!$B$38:$B$65)</f>
        <v>0</v>
      </c>
    </row>
    <row r="1256" spans="1:2">
      <c r="A1256" s="11">
        <f>Returns!A1256</f>
        <v>0</v>
      </c>
      <c r="B1256" s="1">
        <f t="array" ref="B1256">MMULT(Returns!B1256:AC1256,Resume!$B$38:$B$65)</f>
        <v>0</v>
      </c>
    </row>
    <row r="1257" spans="1:2">
      <c r="A1257" s="11">
        <f>Returns!A1257</f>
        <v>0</v>
      </c>
      <c r="B1257" s="1">
        <f t="array" ref="B1257">MMULT(Returns!B1257:AC1257,Resume!$B$38:$B$65)</f>
        <v>0</v>
      </c>
    </row>
    <row r="1258" spans="1:2">
      <c r="A1258" s="11">
        <f>Returns!A1258</f>
        <v>0</v>
      </c>
      <c r="B1258" s="1">
        <f t="array" ref="B1258">MMULT(Returns!B1258:AC1258,Resume!$B$38:$B$65)</f>
        <v>0</v>
      </c>
    </row>
    <row r="1259" spans="1:2">
      <c r="A1259" s="11">
        <f>Returns!A1259</f>
        <v>0</v>
      </c>
      <c r="B1259" s="1">
        <f t="array" ref="B1259">MMULT(Returns!B1259:AC1259,Resume!$B$38:$B$65)</f>
        <v>0</v>
      </c>
    </row>
    <row r="1260" spans="1:2">
      <c r="A1260" s="11">
        <f>Returns!A1260</f>
        <v>0</v>
      </c>
      <c r="B1260" s="1">
        <f t="array" ref="B1260">MMULT(Returns!B1260:AC1260,Resume!$B$38:$B$65)</f>
        <v>0</v>
      </c>
    </row>
    <row r="1261" spans="1:2">
      <c r="A1261" s="11">
        <f>Returns!A1261</f>
        <v>0</v>
      </c>
      <c r="B1261" s="1">
        <f t="array" ref="B1261">MMULT(Returns!B1261:AC1261,Resume!$B$38:$B$65)</f>
        <v>0</v>
      </c>
    </row>
    <row r="1262" spans="1:2">
      <c r="A1262" s="11">
        <f>Returns!A1262</f>
        <v>0</v>
      </c>
      <c r="B1262" s="1">
        <f t="array" ref="B1262">MMULT(Returns!B1262:AC1262,Resume!$B$38:$B$65)</f>
        <v>0</v>
      </c>
    </row>
    <row r="1263" spans="1:2">
      <c r="A1263" s="11">
        <f>Returns!A1263</f>
        <v>0</v>
      </c>
      <c r="B1263" s="1">
        <f t="array" ref="B1263">MMULT(Returns!B1263:AC1263,Resume!$B$38:$B$65)</f>
        <v>0</v>
      </c>
    </row>
    <row r="1264" spans="1:2">
      <c r="A1264" s="11">
        <f>Returns!A1264</f>
        <v>0</v>
      </c>
      <c r="B1264" s="1">
        <f t="array" ref="B1264">MMULT(Returns!B1264:AC1264,Resume!$B$38:$B$65)</f>
        <v>0</v>
      </c>
    </row>
    <row r="1265" spans="1:2">
      <c r="A1265" s="11">
        <f>Returns!A1265</f>
        <v>0</v>
      </c>
      <c r="B1265" s="1">
        <f t="array" ref="B1265">MMULT(Returns!B1265:AC1265,Resume!$B$38:$B$65)</f>
        <v>0</v>
      </c>
    </row>
    <row r="1266" spans="1:2">
      <c r="A1266" s="11">
        <f>Returns!A1266</f>
        <v>0</v>
      </c>
      <c r="B1266" s="1">
        <f t="array" ref="B1266">MMULT(Returns!B1266:AC1266,Resume!$B$38:$B$65)</f>
        <v>0</v>
      </c>
    </row>
    <row r="1267" spans="1:2">
      <c r="A1267" s="11">
        <f>Returns!A1267</f>
        <v>0</v>
      </c>
      <c r="B1267" s="1">
        <f t="array" ref="B1267">MMULT(Returns!B1267:AC1267,Resume!$B$38:$B$65)</f>
        <v>0</v>
      </c>
    </row>
    <row r="1268" spans="1:2">
      <c r="A1268" s="11">
        <f>Returns!A1268</f>
        <v>0</v>
      </c>
      <c r="B1268" s="1">
        <f t="array" ref="B1268">MMULT(Returns!B1268:AC1268,Resume!$B$38:$B$65)</f>
        <v>0</v>
      </c>
    </row>
    <row r="1269" spans="1:2">
      <c r="A1269" s="11">
        <f>Returns!A1269</f>
        <v>0</v>
      </c>
      <c r="B1269" s="1">
        <f t="array" ref="B1269">MMULT(Returns!B1269:AC1269,Resume!$B$38:$B$65)</f>
        <v>0</v>
      </c>
    </row>
    <row r="1270" spans="1:2">
      <c r="A1270" s="11">
        <f>Returns!A1270</f>
        <v>0</v>
      </c>
      <c r="B1270" s="1">
        <f t="array" ref="B1270">MMULT(Returns!B1270:AC1270,Resume!$B$38:$B$65)</f>
        <v>0</v>
      </c>
    </row>
    <row r="1271" spans="1:2">
      <c r="A1271" s="11">
        <f>Returns!A1271</f>
        <v>0</v>
      </c>
      <c r="B1271" s="1">
        <f t="array" ref="B1271">MMULT(Returns!B1271:AC1271,Resume!$B$38:$B$65)</f>
        <v>0</v>
      </c>
    </row>
    <row r="1272" spans="1:2">
      <c r="A1272" s="11">
        <f>Returns!A1272</f>
        <v>0</v>
      </c>
      <c r="B1272" s="1">
        <f t="array" ref="B1272">MMULT(Returns!B1272:AC1272,Resume!$B$38:$B$65)</f>
        <v>0</v>
      </c>
    </row>
    <row r="1273" spans="1:2">
      <c r="A1273" s="11">
        <f>Returns!A1273</f>
        <v>0</v>
      </c>
      <c r="B1273" s="1">
        <f t="array" ref="B1273">MMULT(Returns!B1273:AC1273,Resume!$B$38:$B$65)</f>
        <v>0</v>
      </c>
    </row>
    <row r="1274" spans="1:2">
      <c r="A1274" s="11">
        <f>Returns!A1274</f>
        <v>0</v>
      </c>
      <c r="B1274" s="1">
        <f t="array" ref="B1274">MMULT(Returns!B1274:AC1274,Resume!$B$38:$B$65)</f>
        <v>0</v>
      </c>
    </row>
    <row r="1275" spans="1:2">
      <c r="A1275" s="11">
        <f>Returns!A1275</f>
        <v>0</v>
      </c>
      <c r="B1275" s="1">
        <f t="array" ref="B1275">MMULT(Returns!B1275:AC1275,Resume!$B$38:$B$65)</f>
        <v>0</v>
      </c>
    </row>
    <row r="1276" spans="1:2">
      <c r="A1276" s="11">
        <f>Returns!A1276</f>
        <v>0</v>
      </c>
      <c r="B1276" s="1">
        <f t="array" ref="B1276">MMULT(Returns!B1276:AC1276,Resume!$B$38:$B$65)</f>
        <v>0</v>
      </c>
    </row>
    <row r="1277" spans="1:2">
      <c r="A1277" s="11">
        <f>Returns!A1277</f>
        <v>0</v>
      </c>
      <c r="B1277" s="1">
        <f t="array" ref="B1277">MMULT(Returns!B1277:AC1277,Resume!$B$38:$B$65)</f>
        <v>0</v>
      </c>
    </row>
    <row r="1278" spans="1:2">
      <c r="A1278" s="11">
        <f>Returns!A1278</f>
        <v>0</v>
      </c>
      <c r="B1278" s="1">
        <f t="array" ref="B1278">MMULT(Returns!B1278:AC1278,Resume!$B$38:$B$65)</f>
        <v>0</v>
      </c>
    </row>
    <row r="1279" spans="1:2">
      <c r="A1279" s="11">
        <f>Returns!A1279</f>
        <v>0</v>
      </c>
      <c r="B1279" s="1">
        <f t="array" ref="B1279">MMULT(Returns!B1279:AC1279,Resume!$B$38:$B$65)</f>
        <v>0</v>
      </c>
    </row>
    <row r="1280" spans="1:2">
      <c r="A1280" s="11">
        <f>Returns!A1280</f>
        <v>0</v>
      </c>
      <c r="B1280" s="1">
        <f t="array" ref="B1280">MMULT(Returns!B1280:AC1280,Resume!$B$38:$B$65)</f>
        <v>0</v>
      </c>
    </row>
    <row r="1281" spans="1:2">
      <c r="A1281" s="11">
        <f>Returns!A1281</f>
        <v>0</v>
      </c>
      <c r="B1281" s="1">
        <f t="array" ref="B1281">MMULT(Returns!B1281:AC1281,Resume!$B$38:$B$65)</f>
        <v>0</v>
      </c>
    </row>
    <row r="1282" spans="1:2">
      <c r="A1282" s="11">
        <f>Returns!A1282</f>
        <v>0</v>
      </c>
      <c r="B1282" s="1">
        <f t="array" ref="B1282">MMULT(Returns!B1282:AC1282,Resume!$B$38:$B$65)</f>
        <v>0</v>
      </c>
    </row>
    <row r="1283" spans="1:2">
      <c r="A1283" s="11">
        <f>Returns!A1283</f>
        <v>0</v>
      </c>
      <c r="B1283" s="1">
        <f t="array" ref="B1283">MMULT(Returns!B1283:AC1283,Resume!$B$38:$B$65)</f>
        <v>0</v>
      </c>
    </row>
    <row r="1284" spans="1:2">
      <c r="A1284" s="11">
        <f>Returns!A1284</f>
        <v>0</v>
      </c>
      <c r="B1284" s="1">
        <f t="array" ref="B1284">MMULT(Returns!B1284:AC1284,Resume!$B$38:$B$65)</f>
        <v>0</v>
      </c>
    </row>
    <row r="1285" spans="1:2">
      <c r="A1285" s="11">
        <f>Returns!A1285</f>
        <v>0</v>
      </c>
      <c r="B1285" s="1">
        <f t="array" ref="B1285">MMULT(Returns!B1285:AC1285,Resume!$B$38:$B$65)</f>
        <v>0</v>
      </c>
    </row>
    <row r="1286" spans="1:2">
      <c r="A1286" s="11">
        <f>Returns!A1286</f>
        <v>0</v>
      </c>
      <c r="B1286" s="1">
        <f t="array" ref="B1286">MMULT(Returns!B1286:AC1286,Resume!$B$38:$B$65)</f>
        <v>0</v>
      </c>
    </row>
    <row r="1287" spans="1:2">
      <c r="A1287" s="11">
        <f>Returns!A1287</f>
        <v>0</v>
      </c>
      <c r="B1287" s="1">
        <f t="array" ref="B1287">MMULT(Returns!B1287:AC1287,Resume!$B$38:$B$65)</f>
        <v>0</v>
      </c>
    </row>
    <row r="1288" spans="1:2">
      <c r="A1288" s="11">
        <f>Returns!A1288</f>
        <v>0</v>
      </c>
      <c r="B1288" s="1">
        <f t="array" ref="B1288">MMULT(Returns!B1288:AC1288,Resume!$B$38:$B$65)</f>
        <v>0</v>
      </c>
    </row>
    <row r="1289" spans="1:2">
      <c r="A1289" s="11">
        <f>Returns!A1289</f>
        <v>0</v>
      </c>
      <c r="B1289" s="1">
        <f t="array" ref="B1289">MMULT(Returns!B1289:AC1289,Resume!$B$38:$B$65)</f>
        <v>0</v>
      </c>
    </row>
    <row r="1290" spans="1:2">
      <c r="A1290" s="11">
        <f>Returns!A1290</f>
        <v>0</v>
      </c>
      <c r="B1290" s="1">
        <f t="array" ref="B1290">MMULT(Returns!B1290:AC1290,Resume!$B$38:$B$65)</f>
        <v>0</v>
      </c>
    </row>
    <row r="1291" spans="1:2">
      <c r="A1291" s="11">
        <f>Returns!A1291</f>
        <v>0</v>
      </c>
      <c r="B1291" s="1">
        <f t="array" ref="B1291">MMULT(Returns!B1291:AC1291,Resume!$B$38:$B$65)</f>
        <v>0</v>
      </c>
    </row>
    <row r="1292" spans="1:2">
      <c r="A1292" s="11">
        <f>Returns!A1292</f>
        <v>0</v>
      </c>
      <c r="B1292" s="1">
        <f t="array" ref="B1292">MMULT(Returns!B1292:AC1292,Resume!$B$38:$B$65)</f>
        <v>0</v>
      </c>
    </row>
    <row r="1293" spans="1:2">
      <c r="A1293" s="11">
        <f>Returns!A1293</f>
        <v>0</v>
      </c>
      <c r="B1293" s="1">
        <f t="array" ref="B1293">MMULT(Returns!B1293:AC1293,Resume!$B$38:$B$65)</f>
        <v>0</v>
      </c>
    </row>
    <row r="1294" spans="1:2">
      <c r="A1294" s="11">
        <f>Returns!A1294</f>
        <v>0</v>
      </c>
      <c r="B1294" s="1">
        <f t="array" ref="B1294">MMULT(Returns!B1294:AC1294,Resume!$B$38:$B$65)</f>
        <v>0</v>
      </c>
    </row>
    <row r="1295" spans="1:2">
      <c r="A1295" s="11">
        <f>Returns!A1295</f>
        <v>0</v>
      </c>
      <c r="B1295" s="1">
        <f t="array" ref="B1295">MMULT(Returns!B1295:AC1295,Resume!$B$38:$B$65)</f>
        <v>0</v>
      </c>
    </row>
    <row r="1296" spans="1:2">
      <c r="A1296" s="11">
        <f>Returns!A1296</f>
        <v>0</v>
      </c>
      <c r="B1296" s="1">
        <f t="array" ref="B1296">MMULT(Returns!B1296:AC1296,Resume!$B$38:$B$65)</f>
        <v>0</v>
      </c>
    </row>
    <row r="1297" spans="1:2">
      <c r="A1297" s="11">
        <f>Returns!A1297</f>
        <v>0</v>
      </c>
      <c r="B1297" s="1">
        <f t="array" ref="B1297">MMULT(Returns!B1297:AC1297,Resume!$B$38:$B$65)</f>
        <v>0</v>
      </c>
    </row>
    <row r="1298" spans="1:2">
      <c r="A1298" s="11">
        <f>Returns!A1298</f>
        <v>0</v>
      </c>
      <c r="B1298" s="1">
        <f t="array" ref="B1298">MMULT(Returns!B1298:AC1298,Resume!$B$38:$B$65)</f>
        <v>0</v>
      </c>
    </row>
    <row r="1299" spans="1:2">
      <c r="A1299" s="11">
        <f>Returns!A1299</f>
        <v>0</v>
      </c>
      <c r="B1299" s="1">
        <f t="array" ref="B1299">MMULT(Returns!B1299:AC1299,Resume!$B$38:$B$65)</f>
        <v>0</v>
      </c>
    </row>
    <row r="1300" spans="1:2">
      <c r="A1300" s="11">
        <f>Returns!A1300</f>
        <v>0</v>
      </c>
      <c r="B1300" s="1">
        <f t="array" ref="B1300">MMULT(Returns!B1300:AC1300,Resume!$B$38:$B$65)</f>
        <v>0</v>
      </c>
    </row>
    <row r="1301" spans="1:2">
      <c r="A1301" s="11">
        <f>Returns!A1301</f>
        <v>0</v>
      </c>
      <c r="B1301" s="1">
        <f t="array" ref="B1301">MMULT(Returns!B1301:AC1301,Resume!$B$38:$B$65)</f>
        <v>0</v>
      </c>
    </row>
    <row r="1302" spans="1:2">
      <c r="A1302" s="11">
        <f>Returns!A1302</f>
        <v>0</v>
      </c>
      <c r="B1302" s="1">
        <f t="array" ref="B1302">MMULT(Returns!B1302:AC1302,Resume!$B$38:$B$65)</f>
        <v>0</v>
      </c>
    </row>
    <row r="1303" spans="1:2">
      <c r="A1303" s="11">
        <f>Returns!A1303</f>
        <v>0</v>
      </c>
      <c r="B1303" s="1">
        <f t="array" ref="B1303">MMULT(Returns!B1303:AC1303,Resume!$B$38:$B$65)</f>
        <v>0</v>
      </c>
    </row>
    <row r="1304" spans="1:2">
      <c r="A1304" s="11">
        <f>Returns!A1304</f>
        <v>0</v>
      </c>
      <c r="B1304" s="1">
        <f t="array" ref="B1304">MMULT(Returns!B1304:AC1304,Resume!$B$38:$B$65)</f>
        <v>0</v>
      </c>
    </row>
    <row r="1305" spans="1:2">
      <c r="A1305" s="11">
        <f>Returns!A1305</f>
        <v>0</v>
      </c>
      <c r="B1305" s="1">
        <f t="array" ref="B1305">MMULT(Returns!B1305:AC1305,Resume!$B$38:$B$65)</f>
        <v>0</v>
      </c>
    </row>
    <row r="1306" spans="1:2">
      <c r="A1306" s="11">
        <f>Returns!A1306</f>
        <v>0</v>
      </c>
      <c r="B1306" s="1">
        <f t="array" ref="B1306">MMULT(Returns!B1306:AC1306,Resume!$B$38:$B$65)</f>
        <v>0</v>
      </c>
    </row>
    <row r="1307" spans="1:2">
      <c r="A1307" s="11">
        <f>Returns!A1307</f>
        <v>0</v>
      </c>
      <c r="B1307" s="1">
        <f t="array" ref="B1307">MMULT(Returns!B1307:AC1307,Resume!$B$38:$B$65)</f>
        <v>0</v>
      </c>
    </row>
    <row r="1308" spans="1:2">
      <c r="A1308" s="11">
        <f>Returns!A1308</f>
        <v>0</v>
      </c>
      <c r="B1308" s="1">
        <f t="array" ref="B1308">MMULT(Returns!B1308:AC1308,Resume!$B$38:$B$65)</f>
        <v>0</v>
      </c>
    </row>
    <row r="1309" spans="1:2">
      <c r="A1309" s="11">
        <f>Returns!A1309</f>
        <v>0</v>
      </c>
      <c r="B1309" s="1">
        <f t="array" ref="B1309">MMULT(Returns!B1309:AC1309,Resume!$B$38:$B$65)</f>
        <v>0</v>
      </c>
    </row>
    <row r="1310" spans="1:2">
      <c r="A1310" s="11">
        <f>Returns!A1310</f>
        <v>0</v>
      </c>
      <c r="B1310" s="1">
        <f t="array" ref="B1310">MMULT(Returns!B1310:AC1310,Resume!$B$38:$B$65)</f>
        <v>0</v>
      </c>
    </row>
    <row r="1311" spans="1:2">
      <c r="A1311" s="11">
        <f>Returns!A1311</f>
        <v>0</v>
      </c>
      <c r="B1311" s="1">
        <f t="array" ref="B1311">MMULT(Returns!B1311:AC1311,Resume!$B$38:$B$65)</f>
        <v>0</v>
      </c>
    </row>
    <row r="1312" spans="1:2">
      <c r="A1312" s="11">
        <f>Returns!A1312</f>
        <v>0</v>
      </c>
      <c r="B1312" s="1">
        <f t="array" ref="B1312">MMULT(Returns!B1312:AC1312,Resume!$B$38:$B$65)</f>
        <v>0</v>
      </c>
    </row>
    <row r="1313" spans="1:2">
      <c r="A1313" s="11">
        <f>Returns!A1313</f>
        <v>0</v>
      </c>
      <c r="B1313" s="1">
        <f t="array" ref="B1313">MMULT(Returns!B1313:AC1313,Resume!$B$38:$B$65)</f>
        <v>0</v>
      </c>
    </row>
    <row r="1314" spans="1:2">
      <c r="A1314" s="11">
        <f>Returns!A1314</f>
        <v>0</v>
      </c>
      <c r="B1314" s="1">
        <f t="array" ref="B1314">MMULT(Returns!B1314:AC1314,Resume!$B$38:$B$65)</f>
        <v>0</v>
      </c>
    </row>
    <row r="1315" spans="1:2">
      <c r="A1315" s="11">
        <f>Returns!A1315</f>
        <v>0</v>
      </c>
      <c r="B1315" s="1">
        <f t="array" ref="B1315">MMULT(Returns!B1315:AC1315,Resume!$B$38:$B$65)</f>
        <v>0</v>
      </c>
    </row>
    <row r="1316" spans="1:2">
      <c r="A1316" s="11">
        <f>Returns!A1316</f>
        <v>0</v>
      </c>
      <c r="B1316" s="1">
        <f t="array" ref="B1316">MMULT(Returns!B1316:AC1316,Resume!$B$38:$B$65)</f>
        <v>0</v>
      </c>
    </row>
    <row r="1317" spans="1:2">
      <c r="A1317" s="11">
        <f>Returns!A1317</f>
        <v>0</v>
      </c>
      <c r="B1317" s="1">
        <f t="array" ref="B1317">MMULT(Returns!B1317:AC1317,Resume!$B$38:$B$65)</f>
        <v>0</v>
      </c>
    </row>
    <row r="1318" spans="1:2">
      <c r="A1318" s="11">
        <f>Returns!A1318</f>
        <v>0</v>
      </c>
      <c r="B1318" s="1">
        <f t="array" ref="B1318">MMULT(Returns!B1318:AC1318,Resume!$B$38:$B$65)</f>
        <v>0</v>
      </c>
    </row>
    <row r="1319" spans="1:2">
      <c r="A1319" s="11">
        <f>Returns!A1319</f>
        <v>0</v>
      </c>
      <c r="B1319" s="1">
        <f t="array" ref="B1319">MMULT(Returns!B1319:AC1319,Resume!$B$38:$B$65)</f>
        <v>0</v>
      </c>
    </row>
    <row r="1320" spans="1:2">
      <c r="A1320" s="11">
        <f>Returns!A1320</f>
        <v>0</v>
      </c>
      <c r="B1320" s="1">
        <f t="array" ref="B1320">MMULT(Returns!B1320:AC1320,Resume!$B$38:$B$65)</f>
        <v>0</v>
      </c>
    </row>
    <row r="1321" spans="1:2">
      <c r="A1321" s="11">
        <f>Returns!A1321</f>
        <v>0</v>
      </c>
      <c r="B1321" s="1">
        <f t="array" ref="B1321">MMULT(Returns!B1321:AC1321,Resume!$B$38:$B$65)</f>
        <v>0</v>
      </c>
    </row>
    <row r="1322" spans="1:2">
      <c r="A1322" s="11">
        <f>Returns!A1322</f>
        <v>0</v>
      </c>
      <c r="B1322" s="1">
        <f t="array" ref="B1322">MMULT(Returns!B1322:AC1322,Resume!$B$38:$B$65)</f>
        <v>0</v>
      </c>
    </row>
    <row r="1323" spans="1:2">
      <c r="A1323" s="11">
        <f>Returns!A1323</f>
        <v>0</v>
      </c>
      <c r="B1323" s="1">
        <f t="array" ref="B1323">MMULT(Returns!B1323:AC1323,Resume!$B$38:$B$65)</f>
        <v>0</v>
      </c>
    </row>
    <row r="1324" spans="1:2">
      <c r="A1324" s="11">
        <f>Returns!A1324</f>
        <v>0</v>
      </c>
      <c r="B1324" s="1">
        <f t="array" ref="B1324">MMULT(Returns!B1324:AC1324,Resume!$B$38:$B$65)</f>
        <v>0</v>
      </c>
    </row>
    <row r="1325" spans="1:2">
      <c r="A1325" s="11">
        <f>Returns!A1325</f>
        <v>0</v>
      </c>
      <c r="B1325" s="1">
        <f t="array" ref="B1325">MMULT(Returns!B1325:AC1325,Resume!$B$38:$B$65)</f>
        <v>0</v>
      </c>
    </row>
    <row r="1326" spans="1:2">
      <c r="A1326" s="11">
        <f>Returns!A1326</f>
        <v>0</v>
      </c>
      <c r="B1326" s="1">
        <f t="array" ref="B1326">MMULT(Returns!B1326:AC1326,Resume!$B$38:$B$65)</f>
        <v>0</v>
      </c>
    </row>
    <row r="1327" spans="1:2">
      <c r="A1327" s="11">
        <f>Returns!A1327</f>
        <v>0</v>
      </c>
      <c r="B1327" s="1">
        <f t="array" ref="B1327">MMULT(Returns!B1327:AC1327,Resume!$B$38:$B$65)</f>
        <v>0</v>
      </c>
    </row>
    <row r="1328" spans="1:2">
      <c r="A1328" s="11">
        <f>Returns!A1328</f>
        <v>0</v>
      </c>
      <c r="B1328" s="1">
        <f t="array" ref="B1328">MMULT(Returns!B1328:AC1328,Resume!$B$38:$B$65)</f>
        <v>0</v>
      </c>
    </row>
    <row r="1329" spans="1:2">
      <c r="A1329" s="11">
        <f>Returns!A1329</f>
        <v>0</v>
      </c>
      <c r="B1329" s="1">
        <f t="array" ref="B1329">MMULT(Returns!B1329:AC1329,Resume!$B$38:$B$65)</f>
        <v>0</v>
      </c>
    </row>
    <row r="1330" spans="1:2">
      <c r="A1330" s="11">
        <f>Returns!A1330</f>
        <v>0</v>
      </c>
      <c r="B1330" s="1">
        <f t="array" ref="B1330">MMULT(Returns!B1330:AC1330,Resume!$B$38:$B$65)</f>
        <v>0</v>
      </c>
    </row>
    <row r="1331" spans="1:2">
      <c r="A1331" s="11">
        <f>Returns!A1331</f>
        <v>0</v>
      </c>
      <c r="B1331" s="1">
        <f t="array" ref="B1331">MMULT(Returns!B1331:AC1331,Resume!$B$38:$B$65)</f>
        <v>0</v>
      </c>
    </row>
    <row r="1332" spans="1:2">
      <c r="A1332" s="11">
        <f>Returns!A1332</f>
        <v>0</v>
      </c>
      <c r="B1332" s="1">
        <f t="array" ref="B1332">MMULT(Returns!B1332:AC1332,Resume!$B$38:$B$65)</f>
        <v>0</v>
      </c>
    </row>
    <row r="1333" spans="1:2">
      <c r="A1333" s="11">
        <f>Returns!A1333</f>
        <v>0</v>
      </c>
      <c r="B1333" s="1">
        <f t="array" ref="B1333">MMULT(Returns!B1333:AC1333,Resume!$B$38:$B$65)</f>
        <v>0</v>
      </c>
    </row>
    <row r="1334" spans="1:2">
      <c r="A1334" s="11">
        <f>Returns!A1334</f>
        <v>0</v>
      </c>
      <c r="B1334" s="1">
        <f t="array" ref="B1334">MMULT(Returns!B1334:AC1334,Resume!$B$38:$B$65)</f>
        <v>0</v>
      </c>
    </row>
    <row r="1335" spans="1:2">
      <c r="A1335" s="11">
        <f>Returns!A1335</f>
        <v>0</v>
      </c>
      <c r="B1335" s="1">
        <f t="array" ref="B1335">MMULT(Returns!B1335:AC1335,Resume!$B$38:$B$65)</f>
        <v>0</v>
      </c>
    </row>
    <row r="1336" spans="1:2">
      <c r="A1336" s="11">
        <f>Returns!A1336</f>
        <v>0</v>
      </c>
      <c r="B1336" s="1">
        <f t="array" ref="B1336">MMULT(Returns!B1336:AC1336,Resume!$B$38:$B$65)</f>
        <v>0</v>
      </c>
    </row>
    <row r="1337" spans="1:2">
      <c r="A1337" s="11">
        <f>Returns!A1337</f>
        <v>0</v>
      </c>
      <c r="B1337" s="1">
        <f t="array" ref="B1337">MMULT(Returns!B1337:AC1337,Resume!$B$38:$B$65)</f>
        <v>0</v>
      </c>
    </row>
    <row r="1338" spans="1:2">
      <c r="A1338" s="11">
        <f>Returns!A1338</f>
        <v>0</v>
      </c>
      <c r="B1338" s="1">
        <f t="array" ref="B1338">MMULT(Returns!B1338:AC1338,Resume!$B$38:$B$65)</f>
        <v>0</v>
      </c>
    </row>
    <row r="1339" spans="1:2">
      <c r="A1339" s="11">
        <f>Returns!A1339</f>
        <v>0</v>
      </c>
      <c r="B1339" s="1">
        <f t="array" ref="B1339">MMULT(Returns!B1339:AC1339,Resume!$B$38:$B$65)</f>
        <v>0</v>
      </c>
    </row>
    <row r="1340" spans="1:2">
      <c r="A1340" s="11">
        <f>Returns!A1340</f>
        <v>0</v>
      </c>
      <c r="B1340" s="1">
        <f t="array" ref="B1340">MMULT(Returns!B1340:AC1340,Resume!$B$38:$B$65)</f>
        <v>0</v>
      </c>
    </row>
    <row r="1341" spans="1:2">
      <c r="A1341" s="11">
        <f>Returns!A1341</f>
        <v>0</v>
      </c>
      <c r="B1341" s="1">
        <f t="array" ref="B1341">MMULT(Returns!B1341:AC1341,Resume!$B$38:$B$65)</f>
        <v>0</v>
      </c>
    </row>
    <row r="1342" spans="1:2">
      <c r="A1342" s="11">
        <f>Returns!A1342</f>
        <v>0</v>
      </c>
      <c r="B1342" s="1">
        <f t="array" ref="B1342">MMULT(Returns!B1342:AC1342,Resume!$B$38:$B$65)</f>
        <v>0</v>
      </c>
    </row>
    <row r="1343" spans="1:2">
      <c r="A1343" s="11">
        <f>Returns!A1343</f>
        <v>0</v>
      </c>
      <c r="B1343" s="1">
        <f t="array" ref="B1343">MMULT(Returns!B1343:AC1343,Resume!$B$38:$B$65)</f>
        <v>0</v>
      </c>
    </row>
    <row r="1344" spans="1:2">
      <c r="A1344" s="11">
        <f>Returns!A1344</f>
        <v>0</v>
      </c>
      <c r="B1344" s="1">
        <f t="array" ref="B1344">MMULT(Returns!B1344:AC1344,Resume!$B$38:$B$65)</f>
        <v>0</v>
      </c>
    </row>
    <row r="1345" spans="1:2">
      <c r="A1345" s="11">
        <f>Returns!A1345</f>
        <v>0</v>
      </c>
      <c r="B1345" s="1">
        <f t="array" ref="B1345">MMULT(Returns!B1345:AC1345,Resume!$B$38:$B$65)</f>
        <v>0</v>
      </c>
    </row>
    <row r="1346" spans="1:2">
      <c r="A1346" s="11">
        <f>Returns!A1346</f>
        <v>0</v>
      </c>
      <c r="B1346" s="1">
        <f t="array" ref="B1346">MMULT(Returns!B1346:AC1346,Resume!$B$38:$B$65)</f>
        <v>0</v>
      </c>
    </row>
    <row r="1347" spans="1:2">
      <c r="A1347" s="11">
        <f>Returns!A1347</f>
        <v>0</v>
      </c>
      <c r="B1347" s="1">
        <f t="array" ref="B1347">MMULT(Returns!B1347:AC1347,Resume!$B$38:$B$65)</f>
        <v>0</v>
      </c>
    </row>
    <row r="1348" spans="1:2">
      <c r="A1348" s="11">
        <f>Returns!A1348</f>
        <v>0</v>
      </c>
      <c r="B1348" s="1">
        <f t="array" ref="B1348">MMULT(Returns!B1348:AC1348,Resume!$B$38:$B$65)</f>
        <v>0</v>
      </c>
    </row>
    <row r="1349" spans="1:2">
      <c r="A1349" s="11">
        <f>Returns!A1349</f>
        <v>0</v>
      </c>
      <c r="B1349" s="1">
        <f t="array" ref="B1349">MMULT(Returns!B1349:AC1349,Resume!$B$38:$B$65)</f>
        <v>0</v>
      </c>
    </row>
    <row r="1350" spans="1:2">
      <c r="A1350" s="11">
        <f>Returns!A1350</f>
        <v>0</v>
      </c>
      <c r="B1350" s="1">
        <f t="array" ref="B1350">MMULT(Returns!B1350:AC1350,Resume!$B$38:$B$65)</f>
        <v>0</v>
      </c>
    </row>
    <row r="1351" spans="1:2">
      <c r="A1351" s="11">
        <f>Returns!A1351</f>
        <v>0</v>
      </c>
      <c r="B1351" s="1">
        <f t="array" ref="B1351">MMULT(Returns!B1351:AC1351,Resume!$B$38:$B$65)</f>
        <v>0</v>
      </c>
    </row>
    <row r="1352" spans="1:2">
      <c r="A1352" s="11">
        <f>Returns!A1352</f>
        <v>0</v>
      </c>
      <c r="B1352" s="1">
        <f t="array" ref="B1352">MMULT(Returns!B1352:AC1352,Resume!$B$38:$B$65)</f>
        <v>0</v>
      </c>
    </row>
    <row r="1353" spans="1:2">
      <c r="A1353" s="11">
        <f>Returns!A1353</f>
        <v>0</v>
      </c>
      <c r="B1353" s="1">
        <f t="array" ref="B1353">MMULT(Returns!B1353:AC1353,Resume!$B$38:$B$65)</f>
        <v>0</v>
      </c>
    </row>
    <row r="1354" spans="1:2">
      <c r="A1354" s="11">
        <f>Returns!A1354</f>
        <v>0</v>
      </c>
      <c r="B1354" s="1">
        <f t="array" ref="B1354">MMULT(Returns!B1354:AC1354,Resume!$B$38:$B$65)</f>
        <v>0</v>
      </c>
    </row>
    <row r="1355" spans="1:2">
      <c r="A1355" s="11">
        <f>Returns!A1355</f>
        <v>0</v>
      </c>
      <c r="B1355" s="1">
        <f t="array" ref="B1355">MMULT(Returns!B1355:AC1355,Resume!$B$38:$B$65)</f>
        <v>0</v>
      </c>
    </row>
    <row r="1356" spans="1:2">
      <c r="A1356" s="11">
        <f>Returns!A1356</f>
        <v>0</v>
      </c>
      <c r="B1356" s="1">
        <f t="array" ref="B1356">MMULT(Returns!B1356:AC1356,Resume!$B$38:$B$65)</f>
        <v>0</v>
      </c>
    </row>
    <row r="1357" spans="1:2">
      <c r="A1357" s="11">
        <f>Returns!A1357</f>
        <v>0</v>
      </c>
      <c r="B1357" s="1">
        <f t="array" ref="B1357">MMULT(Returns!B1357:AC1357,Resume!$B$38:$B$65)</f>
        <v>0</v>
      </c>
    </row>
    <row r="1358" spans="1:2">
      <c r="A1358" s="11">
        <f>Returns!A1358</f>
        <v>0</v>
      </c>
      <c r="B1358" s="1">
        <f t="array" ref="B1358">MMULT(Returns!B1358:AC1358,Resume!$B$38:$B$65)</f>
        <v>0</v>
      </c>
    </row>
    <row r="1359" spans="1:2">
      <c r="A1359" s="11">
        <f>Returns!A1359</f>
        <v>0</v>
      </c>
      <c r="B1359" s="1">
        <f t="array" ref="B1359">MMULT(Returns!B1359:AC1359,Resume!$B$38:$B$65)</f>
        <v>0</v>
      </c>
    </row>
    <row r="1360" spans="1:2">
      <c r="A1360" s="11">
        <f>Returns!A1360</f>
        <v>0</v>
      </c>
      <c r="B1360" s="1">
        <f t="array" ref="B1360">MMULT(Returns!B1360:AC1360,Resume!$B$38:$B$65)</f>
        <v>0</v>
      </c>
    </row>
    <row r="1361" spans="1:2">
      <c r="A1361" s="11">
        <f>Returns!A1361</f>
        <v>0</v>
      </c>
      <c r="B1361" s="1">
        <f t="array" ref="B1361">MMULT(Returns!B1361:AC1361,Resume!$B$38:$B$65)</f>
        <v>0</v>
      </c>
    </row>
    <row r="1362" spans="1:2">
      <c r="A1362" s="11">
        <f>Returns!A1362</f>
        <v>0</v>
      </c>
      <c r="B1362" s="1">
        <f t="array" ref="B1362">MMULT(Returns!B1362:AC1362,Resume!$B$38:$B$65)</f>
        <v>0</v>
      </c>
    </row>
    <row r="1363" spans="1:2">
      <c r="A1363" s="11">
        <f>Returns!A1363</f>
        <v>0</v>
      </c>
      <c r="B1363" s="1">
        <f t="array" ref="B1363">MMULT(Returns!B1363:AC1363,Resume!$B$38:$B$65)</f>
        <v>0</v>
      </c>
    </row>
    <row r="1364" spans="1:2">
      <c r="A1364" s="11">
        <f>Returns!A1364</f>
        <v>0</v>
      </c>
      <c r="B1364" s="1">
        <f t="array" ref="B1364">MMULT(Returns!B1364:AC1364,Resume!$B$38:$B$65)</f>
        <v>0</v>
      </c>
    </row>
    <row r="1365" spans="1:2">
      <c r="A1365" s="11">
        <f>Returns!A1365</f>
        <v>0</v>
      </c>
      <c r="B1365" s="1">
        <f t="array" ref="B1365">MMULT(Returns!B1365:AC1365,Resume!$B$38:$B$65)</f>
        <v>0</v>
      </c>
    </row>
    <row r="1366" spans="1:2">
      <c r="A1366" s="11">
        <f>Returns!A1366</f>
        <v>0</v>
      </c>
      <c r="B1366" s="1">
        <f t="array" ref="B1366">MMULT(Returns!B1366:AC1366,Resume!$B$38:$B$65)</f>
        <v>0</v>
      </c>
    </row>
    <row r="1367" spans="1:2">
      <c r="A1367" s="11">
        <f>Returns!A1367</f>
        <v>0</v>
      </c>
      <c r="B1367" s="1">
        <f t="array" ref="B1367">MMULT(Returns!B1367:AC1367,Resume!$B$38:$B$65)</f>
        <v>0</v>
      </c>
    </row>
    <row r="1368" spans="1:2">
      <c r="A1368" s="11">
        <f>Returns!A1368</f>
        <v>0</v>
      </c>
      <c r="B1368" s="1">
        <f t="array" ref="B1368">MMULT(Returns!B1368:AC1368,Resume!$B$38:$B$65)</f>
        <v>0</v>
      </c>
    </row>
    <row r="1369" spans="1:2">
      <c r="A1369" s="11">
        <f>Returns!A1369</f>
        <v>0</v>
      </c>
      <c r="B1369" s="1">
        <f t="array" ref="B1369">MMULT(Returns!B1369:AC1369,Resume!$B$38:$B$65)</f>
        <v>0</v>
      </c>
    </row>
    <row r="1370" spans="1:2">
      <c r="A1370" s="11">
        <f>Returns!A1370</f>
        <v>0</v>
      </c>
      <c r="B1370" s="1">
        <f t="array" ref="B1370">MMULT(Returns!B1370:AC1370,Resume!$B$38:$B$65)</f>
        <v>0</v>
      </c>
    </row>
    <row r="1371" spans="1:2">
      <c r="A1371" s="11">
        <f>Returns!A1371</f>
        <v>0</v>
      </c>
      <c r="B1371" s="1">
        <f t="array" ref="B1371">MMULT(Returns!B1371:AC1371,Resume!$B$38:$B$65)</f>
        <v>0</v>
      </c>
    </row>
    <row r="1372" spans="1:2">
      <c r="A1372" s="11">
        <f>Returns!A1372</f>
        <v>0</v>
      </c>
      <c r="B1372" s="1">
        <f t="array" ref="B1372">MMULT(Returns!B1372:AC1372,Resume!$B$38:$B$65)</f>
        <v>0</v>
      </c>
    </row>
    <row r="1373" spans="1:2">
      <c r="A1373" s="11">
        <f>Returns!A1373</f>
        <v>0</v>
      </c>
      <c r="B1373" s="1">
        <f t="array" ref="B1373">MMULT(Returns!B1373:AC1373,Resume!$B$38:$B$65)</f>
        <v>0</v>
      </c>
    </row>
    <row r="1374" spans="1:2">
      <c r="A1374" s="11">
        <f>Returns!A1374</f>
        <v>0</v>
      </c>
      <c r="B1374" s="1">
        <f t="array" ref="B1374">MMULT(Returns!B1374:AC1374,Resume!$B$38:$B$65)</f>
        <v>0</v>
      </c>
    </row>
    <row r="1375" spans="1:2">
      <c r="A1375" s="11">
        <f>Returns!A1375</f>
        <v>0</v>
      </c>
      <c r="B1375" s="1">
        <f t="array" ref="B1375">MMULT(Returns!B1375:AC1375,Resume!$B$38:$B$65)</f>
        <v>0</v>
      </c>
    </row>
    <row r="1376" spans="1:2">
      <c r="A1376" s="11">
        <f>Returns!A1376</f>
        <v>0</v>
      </c>
      <c r="B1376" s="1">
        <f t="array" ref="B1376">MMULT(Returns!B1376:AC1376,Resume!$B$38:$B$65)</f>
        <v>0</v>
      </c>
    </row>
    <row r="1377" spans="1:2">
      <c r="A1377" s="11">
        <f>Returns!A1377</f>
        <v>0</v>
      </c>
      <c r="B1377" s="1">
        <f t="array" ref="B1377">MMULT(Returns!B1377:AC1377,Resume!$B$38:$B$65)</f>
        <v>0</v>
      </c>
    </row>
    <row r="1378" spans="1:2">
      <c r="A1378" s="11">
        <f>Returns!A1378</f>
        <v>0</v>
      </c>
      <c r="B1378" s="1">
        <f t="array" ref="B1378">MMULT(Returns!B1378:AC1378,Resume!$B$38:$B$65)</f>
        <v>0</v>
      </c>
    </row>
    <row r="1379" spans="1:2">
      <c r="A1379" s="11">
        <f>Returns!A1379</f>
        <v>0</v>
      </c>
      <c r="B1379" s="1">
        <f t="array" ref="B1379">MMULT(Returns!B1379:AC1379,Resume!$B$38:$B$65)</f>
        <v>0</v>
      </c>
    </row>
    <row r="1380" spans="1:2">
      <c r="A1380" s="11">
        <f>Returns!A1380</f>
        <v>0</v>
      </c>
      <c r="B1380" s="1">
        <f t="array" ref="B1380">MMULT(Returns!B1380:AC1380,Resume!$B$38:$B$65)</f>
        <v>0</v>
      </c>
    </row>
    <row r="1381" spans="1:2">
      <c r="A1381" s="11">
        <f>Returns!A1381</f>
        <v>0</v>
      </c>
      <c r="B1381" s="1">
        <f t="array" ref="B1381">MMULT(Returns!B1381:AC1381,Resume!$B$38:$B$65)</f>
        <v>0</v>
      </c>
    </row>
    <row r="1382" spans="1:2">
      <c r="A1382" s="11">
        <f>Returns!A1382</f>
        <v>0</v>
      </c>
      <c r="B1382" s="1">
        <f t="array" ref="B1382">MMULT(Returns!B1382:AC1382,Resume!$B$38:$B$65)</f>
        <v>0</v>
      </c>
    </row>
    <row r="1383" spans="1:2">
      <c r="A1383" s="11">
        <f>Returns!A1383</f>
        <v>0</v>
      </c>
      <c r="B1383" s="1">
        <f t="array" ref="B1383">MMULT(Returns!B1383:AC1383,Resume!$B$38:$B$65)</f>
        <v>0</v>
      </c>
    </row>
    <row r="1384" spans="1:2">
      <c r="A1384" s="11">
        <f>Returns!A1384</f>
        <v>0</v>
      </c>
      <c r="B1384" s="1">
        <f t="array" ref="B1384">MMULT(Returns!B1384:AC1384,Resume!$B$38:$B$65)</f>
        <v>0</v>
      </c>
    </row>
    <row r="1385" spans="1:2">
      <c r="A1385" s="11">
        <f>Returns!A1385</f>
        <v>0</v>
      </c>
      <c r="B1385" s="1">
        <f t="array" ref="B1385">MMULT(Returns!B1385:AC1385,Resume!$B$38:$B$65)</f>
        <v>0</v>
      </c>
    </row>
    <row r="1386" spans="1:2">
      <c r="A1386" s="11">
        <f>Returns!A1386</f>
        <v>0</v>
      </c>
      <c r="B1386" s="1">
        <f t="array" ref="B1386">MMULT(Returns!B1386:AC1386,Resume!$B$38:$B$65)</f>
        <v>0</v>
      </c>
    </row>
    <row r="1387" spans="1:2">
      <c r="A1387" s="11">
        <f>Returns!A1387</f>
        <v>0</v>
      </c>
      <c r="B1387" s="1">
        <f t="array" ref="B1387">MMULT(Returns!B1387:AC1387,Resume!$B$38:$B$65)</f>
        <v>0</v>
      </c>
    </row>
    <row r="1388" spans="1:2">
      <c r="A1388" s="11">
        <f>Returns!A1388</f>
        <v>0</v>
      </c>
      <c r="B1388" s="1">
        <f t="array" ref="B1388">MMULT(Returns!B1388:AC1388,Resume!$B$38:$B$65)</f>
        <v>0</v>
      </c>
    </row>
    <row r="1389" spans="1:2">
      <c r="A1389" s="11">
        <f>Returns!A1389</f>
        <v>0</v>
      </c>
      <c r="B1389" s="1">
        <f t="array" ref="B1389">MMULT(Returns!B1389:AC1389,Resume!$B$38:$B$65)</f>
        <v>0</v>
      </c>
    </row>
    <row r="1390" spans="1:2">
      <c r="A1390" s="11">
        <f>Returns!A1390</f>
        <v>0</v>
      </c>
      <c r="B1390" s="1">
        <f t="array" ref="B1390">MMULT(Returns!B1390:AC1390,Resume!$B$38:$B$65)</f>
        <v>0</v>
      </c>
    </row>
    <row r="1391" spans="1:2">
      <c r="A1391" s="11">
        <f>Returns!A1391</f>
        <v>0</v>
      </c>
      <c r="B1391" s="1">
        <f t="array" ref="B1391">MMULT(Returns!B1391:AC1391,Resume!$B$38:$B$65)</f>
        <v>0</v>
      </c>
    </row>
    <row r="1392" spans="1:2">
      <c r="A1392" s="11">
        <f>Returns!A1392</f>
        <v>0</v>
      </c>
      <c r="B1392" s="1">
        <f t="array" ref="B1392">MMULT(Returns!B1392:AC1392,Resume!$B$38:$B$65)</f>
        <v>0</v>
      </c>
    </row>
    <row r="1393" spans="1:2">
      <c r="A1393" s="11">
        <f>Returns!A1393</f>
        <v>0</v>
      </c>
      <c r="B1393" s="1">
        <f t="array" ref="B1393">MMULT(Returns!B1393:AC1393,Resume!$B$38:$B$65)</f>
        <v>0</v>
      </c>
    </row>
    <row r="1394" spans="1:2">
      <c r="A1394" s="11">
        <f>Returns!A1394</f>
        <v>0</v>
      </c>
      <c r="B1394" s="1">
        <f t="array" ref="B1394">MMULT(Returns!B1394:AC1394,Resume!$B$38:$B$65)</f>
        <v>0</v>
      </c>
    </row>
    <row r="1395" spans="1:2">
      <c r="A1395" s="11">
        <f>Returns!A1395</f>
        <v>0</v>
      </c>
      <c r="B1395" s="1">
        <f t="array" ref="B1395">MMULT(Returns!B1395:AC1395,Resume!$B$38:$B$65)</f>
        <v>0</v>
      </c>
    </row>
    <row r="1396" spans="1:2">
      <c r="A1396" s="11">
        <f>Returns!A1396</f>
        <v>0</v>
      </c>
      <c r="B1396" s="1">
        <f t="array" ref="B1396">MMULT(Returns!B1396:AC1396,Resume!$B$38:$B$65)</f>
        <v>0</v>
      </c>
    </row>
    <row r="1397" spans="1:2">
      <c r="A1397" s="11">
        <f>Returns!A1397</f>
        <v>0</v>
      </c>
      <c r="B1397" s="1">
        <f t="array" ref="B1397">MMULT(Returns!B1397:AC1397,Resume!$B$38:$B$65)</f>
        <v>0</v>
      </c>
    </row>
    <row r="1398" spans="1:2">
      <c r="A1398" s="11">
        <f>Returns!A1398</f>
        <v>0</v>
      </c>
      <c r="B1398" s="1">
        <f t="array" ref="B1398">MMULT(Returns!B1398:AC1398,Resume!$B$38:$B$65)</f>
        <v>0</v>
      </c>
    </row>
    <row r="1399" spans="1:2">
      <c r="A1399" s="11">
        <f>Returns!A1399</f>
        <v>0</v>
      </c>
      <c r="B1399" s="1">
        <f t="array" ref="B1399">MMULT(Returns!B1399:AC1399,Resume!$B$38:$B$65)</f>
        <v>0</v>
      </c>
    </row>
    <row r="1400" spans="1:2">
      <c r="A1400" s="11">
        <f>Returns!A1400</f>
        <v>0</v>
      </c>
      <c r="B1400" s="1">
        <f t="array" ref="B1400">MMULT(Returns!B1400:AC1400,Resume!$B$38:$B$65)</f>
        <v>0</v>
      </c>
    </row>
    <row r="1401" spans="1:2">
      <c r="A1401" s="11">
        <f>Returns!A1401</f>
        <v>0</v>
      </c>
      <c r="B1401" s="1">
        <f t="array" ref="B1401">MMULT(Returns!B1401:AC1401,Resume!$B$38:$B$65)</f>
        <v>0</v>
      </c>
    </row>
    <row r="1402" spans="1:2">
      <c r="A1402" s="11">
        <f>Returns!A1402</f>
        <v>0</v>
      </c>
      <c r="B1402" s="1">
        <f t="array" ref="B1402">MMULT(Returns!B1402:AC1402,Resume!$B$38:$B$65)</f>
        <v>0</v>
      </c>
    </row>
    <row r="1403" spans="1:2">
      <c r="A1403" s="11">
        <f>Returns!A1403</f>
        <v>0</v>
      </c>
      <c r="B1403" s="1">
        <f t="array" ref="B1403">MMULT(Returns!B1403:AC1403,Resume!$B$38:$B$65)</f>
        <v>0</v>
      </c>
    </row>
    <row r="1404" spans="1:2">
      <c r="A1404" s="11">
        <f>Returns!A1404</f>
        <v>0</v>
      </c>
      <c r="B1404" s="1">
        <f t="array" ref="B1404">MMULT(Returns!B1404:AC1404,Resume!$B$38:$B$65)</f>
        <v>0</v>
      </c>
    </row>
    <row r="1405" spans="1:2">
      <c r="A1405" s="11">
        <f>Returns!A1405</f>
        <v>0</v>
      </c>
      <c r="B1405" s="1">
        <f t="array" ref="B1405">MMULT(Returns!B1405:AC1405,Resume!$B$38:$B$65)</f>
        <v>0</v>
      </c>
    </row>
    <row r="1406" spans="1:2">
      <c r="A1406" s="11">
        <f>Returns!A1406</f>
        <v>0</v>
      </c>
      <c r="B1406" s="1">
        <f t="array" ref="B1406">MMULT(Returns!B1406:AC1406,Resume!$B$38:$B$65)</f>
        <v>0</v>
      </c>
    </row>
    <row r="1407" spans="1:2">
      <c r="A1407" s="11">
        <f>Returns!A1407</f>
        <v>0</v>
      </c>
      <c r="B1407" s="1">
        <f t="array" ref="B1407">MMULT(Returns!B1407:AC1407,Resume!$B$38:$B$65)</f>
        <v>0</v>
      </c>
    </row>
    <row r="1408" spans="1:2">
      <c r="A1408" s="11">
        <f>Returns!A1408</f>
        <v>0</v>
      </c>
      <c r="B1408" s="1">
        <f t="array" ref="B1408">MMULT(Returns!B1408:AC1408,Resume!$B$38:$B$65)</f>
        <v>0</v>
      </c>
    </row>
    <row r="1409" spans="1:2">
      <c r="A1409" s="11">
        <f>Returns!A1409</f>
        <v>0</v>
      </c>
      <c r="B1409" s="1">
        <f t="array" ref="B1409">MMULT(Returns!B1409:AC1409,Resume!$B$38:$B$65)</f>
        <v>0</v>
      </c>
    </row>
    <row r="1410" spans="1:2">
      <c r="A1410" s="11">
        <f>Returns!A1410</f>
        <v>0</v>
      </c>
      <c r="B1410" s="1">
        <f t="array" ref="B1410">MMULT(Returns!B1410:AC1410,Resume!$B$38:$B$65)</f>
        <v>0</v>
      </c>
    </row>
    <row r="1411" spans="1:2">
      <c r="A1411" s="11">
        <f>Returns!A1411</f>
        <v>0</v>
      </c>
      <c r="B1411" s="1">
        <f t="array" ref="B1411">MMULT(Returns!B1411:AC1411,Resume!$B$38:$B$65)</f>
        <v>0</v>
      </c>
    </row>
    <row r="1412" spans="1:2">
      <c r="A1412" s="11">
        <f>Returns!A1412</f>
        <v>0</v>
      </c>
      <c r="B1412" s="1">
        <f t="array" ref="B1412">MMULT(Returns!B1412:AC1412,Resume!$B$38:$B$65)</f>
        <v>0</v>
      </c>
    </row>
    <row r="1413" spans="1:2">
      <c r="A1413" s="11">
        <f>Returns!A1413</f>
        <v>0</v>
      </c>
      <c r="B1413" s="1">
        <f t="array" ref="B1413">MMULT(Returns!B1413:AC1413,Resume!$B$38:$B$65)</f>
        <v>0</v>
      </c>
    </row>
    <row r="1414" spans="1:2">
      <c r="A1414" s="11">
        <f>Returns!A1414</f>
        <v>0</v>
      </c>
      <c r="B1414" s="1">
        <f t="array" ref="B1414">MMULT(Returns!B1414:AC1414,Resume!$B$38:$B$65)</f>
        <v>0</v>
      </c>
    </row>
    <row r="1415" spans="1:2">
      <c r="A1415" s="11">
        <f>Returns!A1415</f>
        <v>0</v>
      </c>
      <c r="B1415" s="1">
        <f t="array" ref="B1415">MMULT(Returns!B1415:AC1415,Resume!$B$38:$B$65)</f>
        <v>0</v>
      </c>
    </row>
    <row r="1416" spans="1:2">
      <c r="A1416" s="11">
        <f>Returns!A1416</f>
        <v>0</v>
      </c>
      <c r="B1416" s="1">
        <f t="array" ref="B1416">MMULT(Returns!B1416:AC1416,Resume!$B$38:$B$65)</f>
        <v>0</v>
      </c>
    </row>
    <row r="1417" spans="1:2">
      <c r="A1417" s="11">
        <f>Returns!A1417</f>
        <v>0</v>
      </c>
      <c r="B1417" s="1">
        <f t="array" ref="B1417">MMULT(Returns!B1417:AC1417,Resume!$B$38:$B$65)</f>
        <v>0</v>
      </c>
    </row>
    <row r="1418" spans="1:2">
      <c r="A1418" s="11">
        <f>Returns!A1418</f>
        <v>0</v>
      </c>
      <c r="B1418" s="1">
        <f t="array" ref="B1418">MMULT(Returns!B1418:AC1418,Resume!$B$38:$B$65)</f>
        <v>0</v>
      </c>
    </row>
    <row r="1419" spans="1:2">
      <c r="A1419" s="11">
        <f>Returns!A1419</f>
        <v>0</v>
      </c>
      <c r="B1419" s="1">
        <f t="array" ref="B1419">MMULT(Returns!B1419:AC1419,Resume!$B$38:$B$65)</f>
        <v>0</v>
      </c>
    </row>
    <row r="1420" spans="1:2">
      <c r="A1420" s="11">
        <f>Returns!A1420</f>
        <v>0</v>
      </c>
      <c r="B1420" s="1">
        <f t="array" ref="B1420">MMULT(Returns!B1420:AC1420,Resume!$B$38:$B$65)</f>
        <v>0</v>
      </c>
    </row>
    <row r="1421" spans="1:2">
      <c r="A1421" s="11">
        <f>Returns!A1421</f>
        <v>0</v>
      </c>
      <c r="B1421" s="1">
        <f t="array" ref="B1421">MMULT(Returns!B1421:AC1421,Resume!$B$38:$B$65)</f>
        <v>0</v>
      </c>
    </row>
    <row r="1422" spans="1:2">
      <c r="A1422" s="11">
        <f>Returns!A1422</f>
        <v>0</v>
      </c>
      <c r="B1422" s="1">
        <f t="array" ref="B1422">MMULT(Returns!B1422:AC1422,Resume!$B$38:$B$65)</f>
        <v>0</v>
      </c>
    </row>
    <row r="1423" spans="1:2">
      <c r="A1423" s="11">
        <f>Returns!A1423</f>
        <v>0</v>
      </c>
      <c r="B1423" s="1">
        <f t="array" ref="B1423">MMULT(Returns!B1423:AC1423,Resume!$B$38:$B$65)</f>
        <v>0</v>
      </c>
    </row>
    <row r="1424" spans="1:2">
      <c r="A1424" s="11">
        <f>Returns!A1424</f>
        <v>0</v>
      </c>
      <c r="B1424" s="1">
        <f t="array" ref="B1424">MMULT(Returns!B1424:AC1424,Resume!$B$38:$B$65)</f>
        <v>0</v>
      </c>
    </row>
    <row r="1425" spans="1:2">
      <c r="A1425" s="11">
        <f>Returns!A1425</f>
        <v>0</v>
      </c>
      <c r="B1425" s="1">
        <f t="array" ref="B1425">MMULT(Returns!B1425:AC1425,Resume!$B$38:$B$65)</f>
        <v>0</v>
      </c>
    </row>
    <row r="1426" spans="1:2">
      <c r="A1426" s="11">
        <f>Returns!A1426</f>
        <v>0</v>
      </c>
      <c r="B1426" s="1">
        <f t="array" ref="B1426">MMULT(Returns!B1426:AC1426,Resume!$B$38:$B$65)</f>
        <v>0</v>
      </c>
    </row>
    <row r="1427" spans="1:2">
      <c r="A1427" s="11">
        <f>Returns!A1427</f>
        <v>0</v>
      </c>
      <c r="B1427" s="1">
        <f t="array" ref="B1427">MMULT(Returns!B1427:AC1427,Resume!$B$38:$B$65)</f>
        <v>0</v>
      </c>
    </row>
    <row r="1428" spans="1:2">
      <c r="A1428" s="11">
        <f>Returns!A1428</f>
        <v>0</v>
      </c>
      <c r="B1428" s="1">
        <f t="array" ref="B1428">MMULT(Returns!B1428:AC1428,Resume!$B$38:$B$65)</f>
        <v>0</v>
      </c>
    </row>
    <row r="1429" spans="1:2">
      <c r="A1429" s="11">
        <f>Returns!A1429</f>
        <v>0</v>
      </c>
      <c r="B1429" s="1">
        <f t="array" ref="B1429">MMULT(Returns!B1429:AC1429,Resume!$B$38:$B$65)</f>
        <v>0</v>
      </c>
    </row>
    <row r="1430" spans="1:2">
      <c r="A1430" s="11">
        <f>Returns!A1430</f>
        <v>0</v>
      </c>
      <c r="B1430" s="1">
        <f t="array" ref="B1430">MMULT(Returns!B1430:AC1430,Resume!$B$38:$B$65)</f>
        <v>0</v>
      </c>
    </row>
    <row r="1431" spans="1:2">
      <c r="A1431" s="11">
        <f>Returns!A1431</f>
        <v>0</v>
      </c>
      <c r="B1431" s="1">
        <f t="array" ref="B1431">MMULT(Returns!B1431:AC1431,Resume!$B$38:$B$65)</f>
        <v>0</v>
      </c>
    </row>
    <row r="1432" spans="1:2">
      <c r="A1432" s="11">
        <f>Returns!A1432</f>
        <v>0</v>
      </c>
      <c r="B1432" s="1">
        <f t="array" ref="B1432">MMULT(Returns!B1432:AC1432,Resume!$B$38:$B$65)</f>
        <v>0</v>
      </c>
    </row>
    <row r="1433" spans="1:2">
      <c r="A1433" s="11">
        <f>Returns!A1433</f>
        <v>0</v>
      </c>
      <c r="B1433" s="1">
        <f t="array" ref="B1433">MMULT(Returns!B1433:AC1433,Resume!$B$38:$B$65)</f>
        <v>0</v>
      </c>
    </row>
    <row r="1434" spans="1:2">
      <c r="A1434" s="11">
        <f>Returns!A1434</f>
        <v>0</v>
      </c>
      <c r="B1434" s="1">
        <f t="array" ref="B1434">MMULT(Returns!B1434:AC1434,Resume!$B$38:$B$65)</f>
        <v>0</v>
      </c>
    </row>
    <row r="1435" spans="1:2">
      <c r="A1435" s="11">
        <f>Returns!A1435</f>
        <v>0</v>
      </c>
      <c r="B1435" s="1">
        <f t="array" ref="B1435">MMULT(Returns!B1435:AC1435,Resume!$B$38:$B$65)</f>
        <v>0</v>
      </c>
    </row>
    <row r="1436" spans="1:2">
      <c r="A1436" s="11">
        <f>Returns!A1436</f>
        <v>0</v>
      </c>
      <c r="B1436" s="1">
        <f t="array" ref="B1436">MMULT(Returns!B1436:AC1436,Resume!$B$38:$B$65)</f>
        <v>0</v>
      </c>
    </row>
    <row r="1437" spans="1:2">
      <c r="A1437" s="11">
        <f>Returns!A1437</f>
        <v>0</v>
      </c>
      <c r="B1437" s="1">
        <f t="array" ref="B1437">MMULT(Returns!B1437:AC1437,Resume!$B$38:$B$65)</f>
        <v>0</v>
      </c>
    </row>
    <row r="1438" spans="1:2">
      <c r="A1438" s="11">
        <f>Returns!A1438</f>
        <v>0</v>
      </c>
      <c r="B1438" s="1">
        <f t="array" ref="B1438">MMULT(Returns!B1438:AC1438,Resume!$B$38:$B$65)</f>
        <v>0</v>
      </c>
    </row>
    <row r="1439" spans="1:2">
      <c r="A1439" s="11">
        <f>Returns!A1439</f>
        <v>0</v>
      </c>
      <c r="B1439" s="1">
        <f t="array" ref="B1439">MMULT(Returns!B1439:AC1439,Resume!$B$38:$B$65)</f>
        <v>0</v>
      </c>
    </row>
    <row r="1440" spans="1:2">
      <c r="A1440" s="11">
        <f>Returns!A1440</f>
        <v>0</v>
      </c>
      <c r="B1440" s="1">
        <f t="array" ref="B1440">MMULT(Returns!B1440:AC1440,Resume!$B$38:$B$65)</f>
        <v>0</v>
      </c>
    </row>
    <row r="1441" spans="1:2">
      <c r="A1441" s="11">
        <f>Returns!A1441</f>
        <v>0</v>
      </c>
      <c r="B1441" s="1">
        <f t="array" ref="B1441">MMULT(Returns!B1441:AC1441,Resume!$B$38:$B$65)</f>
        <v>0</v>
      </c>
    </row>
    <row r="1442" spans="1:2">
      <c r="A1442" s="11">
        <f>Returns!A1442</f>
        <v>0</v>
      </c>
      <c r="B1442" s="1">
        <f t="array" ref="B1442">MMULT(Returns!B1442:AC1442,Resume!$B$38:$B$65)</f>
        <v>0</v>
      </c>
    </row>
    <row r="1443" spans="1:2">
      <c r="A1443" s="11">
        <f>Returns!A1443</f>
        <v>0</v>
      </c>
      <c r="B1443" s="1">
        <f t="array" ref="B1443">MMULT(Returns!B1443:AC1443,Resume!$B$38:$B$65)</f>
        <v>0</v>
      </c>
    </row>
    <row r="1444" spans="1:2">
      <c r="A1444" s="11">
        <f>Returns!A1444</f>
        <v>0</v>
      </c>
      <c r="B1444" s="1">
        <f t="array" ref="B1444">MMULT(Returns!B1444:AC1444,Resume!$B$38:$B$65)</f>
        <v>0</v>
      </c>
    </row>
    <row r="1445" spans="1:2">
      <c r="A1445" s="11">
        <f>Returns!A1445</f>
        <v>0</v>
      </c>
      <c r="B1445" s="1">
        <f t="array" ref="B1445">MMULT(Returns!B1445:AC1445,Resume!$B$38:$B$65)</f>
        <v>0</v>
      </c>
    </row>
    <row r="1446" spans="1:2">
      <c r="A1446" s="11">
        <f>Returns!A1446</f>
        <v>0</v>
      </c>
      <c r="B1446" s="1">
        <f t="array" ref="B1446">MMULT(Returns!B1446:AC1446,Resume!$B$38:$B$65)</f>
        <v>0</v>
      </c>
    </row>
    <row r="1447" spans="1:2">
      <c r="A1447" s="11">
        <f>Returns!A1447</f>
        <v>0</v>
      </c>
      <c r="B1447" s="1">
        <f t="array" ref="B1447">MMULT(Returns!B1447:AC1447,Resume!$B$38:$B$65)</f>
        <v>0</v>
      </c>
    </row>
    <row r="1448" spans="1:2">
      <c r="A1448" s="11">
        <f>Returns!A1448</f>
        <v>0</v>
      </c>
      <c r="B1448" s="1">
        <f t="array" ref="B1448">MMULT(Returns!B1448:AC1448,Resume!$B$38:$B$65)</f>
        <v>0</v>
      </c>
    </row>
    <row r="1449" spans="1:2">
      <c r="A1449" s="11">
        <f>Returns!A1449</f>
        <v>0</v>
      </c>
      <c r="B1449" s="1">
        <f t="array" ref="B1449">MMULT(Returns!B1449:AC1449,Resume!$B$38:$B$65)</f>
        <v>0</v>
      </c>
    </row>
    <row r="1450" spans="1:2">
      <c r="A1450" s="11">
        <f>Returns!A1450</f>
        <v>0</v>
      </c>
      <c r="B1450" s="1">
        <f t="array" ref="B1450">MMULT(Returns!B1450:AC1450,Resume!$B$38:$B$65)</f>
        <v>0</v>
      </c>
    </row>
    <row r="1451" spans="1:2">
      <c r="A1451" s="11">
        <f>Returns!A1451</f>
        <v>0</v>
      </c>
      <c r="B1451" s="1">
        <f t="array" ref="B1451">MMULT(Returns!B1451:AC1451,Resume!$B$38:$B$65)</f>
        <v>0</v>
      </c>
    </row>
    <row r="1452" spans="1:2">
      <c r="A1452" s="11">
        <f>Returns!A1452</f>
        <v>0</v>
      </c>
      <c r="B1452" s="1">
        <f t="array" ref="B1452">MMULT(Returns!B1452:AC1452,Resume!$B$38:$B$65)</f>
        <v>0</v>
      </c>
    </row>
    <row r="1453" spans="1:2">
      <c r="A1453" s="11">
        <f>Returns!A1453</f>
        <v>0</v>
      </c>
      <c r="B1453" s="1">
        <f t="array" ref="B1453">MMULT(Returns!B1453:AC1453,Resume!$B$38:$B$65)</f>
        <v>0</v>
      </c>
    </row>
    <row r="1454" spans="1:2">
      <c r="A1454" s="11">
        <f>Returns!A1454</f>
        <v>0</v>
      </c>
      <c r="B1454" s="1">
        <f t="array" ref="B1454">MMULT(Returns!B1454:AC1454,Resume!$B$38:$B$65)</f>
        <v>0</v>
      </c>
    </row>
    <row r="1455" spans="1:2">
      <c r="A1455" s="11">
        <f>Returns!A1455</f>
        <v>0</v>
      </c>
      <c r="B1455" s="1">
        <f t="array" ref="B1455">MMULT(Returns!B1455:AC1455,Resume!$B$38:$B$65)</f>
        <v>0</v>
      </c>
    </row>
    <row r="1456" spans="1:2">
      <c r="A1456" s="11">
        <f>Returns!A1456</f>
        <v>0</v>
      </c>
      <c r="B1456" s="1">
        <f t="array" ref="B1456">MMULT(Returns!B1456:AC1456,Resume!$B$38:$B$65)</f>
        <v>0</v>
      </c>
    </row>
    <row r="1457" spans="1:2">
      <c r="A1457" s="11">
        <f>Returns!A1457</f>
        <v>0</v>
      </c>
      <c r="B1457" s="1">
        <f t="array" ref="B1457">MMULT(Returns!B1457:AC1457,Resume!$B$38:$B$65)</f>
        <v>0</v>
      </c>
    </row>
    <row r="1458" spans="1:2">
      <c r="A1458" s="11">
        <f>Returns!A1458</f>
        <v>0</v>
      </c>
      <c r="B1458" s="1">
        <f t="array" ref="B1458">MMULT(Returns!B1458:AC1458,Resume!$B$38:$B$65)</f>
        <v>0</v>
      </c>
    </row>
    <row r="1459" spans="1:2">
      <c r="A1459" s="11">
        <f>Returns!A1459</f>
        <v>0</v>
      </c>
      <c r="B1459" s="1">
        <f t="array" ref="B1459">MMULT(Returns!B1459:AC1459,Resume!$B$38:$B$65)</f>
        <v>0</v>
      </c>
    </row>
    <row r="1460" spans="1:2">
      <c r="A1460" s="11">
        <f>Returns!A1460</f>
        <v>0</v>
      </c>
      <c r="B1460" s="1">
        <f t="array" ref="B1460">MMULT(Returns!B1460:AC1460,Resume!$B$38:$B$65)</f>
        <v>0</v>
      </c>
    </row>
    <row r="1461" spans="1:2">
      <c r="A1461" s="11">
        <f>Returns!A1461</f>
        <v>0</v>
      </c>
      <c r="B1461" s="1">
        <f t="array" ref="B1461">MMULT(Returns!B1461:AC1461,Resume!$B$38:$B$65)</f>
        <v>0</v>
      </c>
    </row>
    <row r="1462" spans="1:2">
      <c r="A1462" s="11">
        <f>Returns!A1462</f>
        <v>0</v>
      </c>
      <c r="B1462" s="1">
        <f t="array" ref="B1462">MMULT(Returns!B1462:AC1462,Resume!$B$38:$B$65)</f>
        <v>0</v>
      </c>
    </row>
    <row r="1463" spans="1:2">
      <c r="A1463" s="11">
        <f>Returns!A1463</f>
        <v>0</v>
      </c>
      <c r="B1463" s="1">
        <f t="array" ref="B1463">MMULT(Returns!B1463:AC1463,Resume!$B$38:$B$65)</f>
        <v>0</v>
      </c>
    </row>
    <row r="1464" spans="1:2">
      <c r="A1464" s="11">
        <f>Returns!A1464</f>
        <v>0</v>
      </c>
      <c r="B1464" s="1">
        <f t="array" ref="B1464">MMULT(Returns!B1464:AC1464,Resume!$B$38:$B$65)</f>
        <v>0</v>
      </c>
    </row>
    <row r="1465" spans="1:2">
      <c r="A1465" s="11">
        <f>Returns!A1465</f>
        <v>0</v>
      </c>
      <c r="B1465" s="1">
        <f t="array" ref="B1465">MMULT(Returns!B1465:AC1465,Resume!$B$38:$B$65)</f>
        <v>0</v>
      </c>
    </row>
    <row r="1466" spans="1:2">
      <c r="A1466" s="11">
        <f>Returns!A1466</f>
        <v>0</v>
      </c>
      <c r="B1466" s="1">
        <f t="array" ref="B1466">MMULT(Returns!B1466:AC1466,Resume!$B$38:$B$65)</f>
        <v>0</v>
      </c>
    </row>
    <row r="1467" spans="1:2">
      <c r="A1467" s="11">
        <f>Returns!A1467</f>
        <v>0</v>
      </c>
      <c r="B1467" s="1">
        <f t="array" ref="B1467">MMULT(Returns!B1467:AC1467,Resume!$B$38:$B$65)</f>
        <v>0</v>
      </c>
    </row>
    <row r="1468" spans="1:2">
      <c r="A1468" s="11">
        <f>Returns!A1468</f>
        <v>0</v>
      </c>
      <c r="B1468" s="1">
        <f t="array" ref="B1468">MMULT(Returns!B1468:AC1468,Resume!$B$38:$B$65)</f>
        <v>0</v>
      </c>
    </row>
    <row r="1469" spans="1:2">
      <c r="A1469" s="11">
        <f>Returns!A1469</f>
        <v>0</v>
      </c>
      <c r="B1469" s="1">
        <f t="array" ref="B1469">MMULT(Returns!B1469:AC1469,Resume!$B$38:$B$65)</f>
        <v>0</v>
      </c>
    </row>
    <row r="1470" spans="1:2">
      <c r="A1470" s="11">
        <f>Returns!A1470</f>
        <v>0</v>
      </c>
      <c r="B1470" s="1">
        <f t="array" ref="B1470">MMULT(Returns!B1470:AC1470,Resume!$B$38:$B$65)</f>
        <v>0</v>
      </c>
    </row>
    <row r="1471" spans="1:2">
      <c r="A1471" s="11">
        <f>Returns!A1471</f>
        <v>0</v>
      </c>
      <c r="B1471" s="1">
        <f t="array" ref="B1471">MMULT(Returns!B1471:AC1471,Resume!$B$38:$B$65)</f>
        <v>0</v>
      </c>
    </row>
    <row r="1472" spans="1:2">
      <c r="A1472" s="11">
        <f>Returns!A1472</f>
        <v>0</v>
      </c>
      <c r="B1472" s="1">
        <f t="array" ref="B1472">MMULT(Returns!B1472:AC1472,Resume!$B$38:$B$65)</f>
        <v>0</v>
      </c>
    </row>
    <row r="1473" spans="1:2">
      <c r="A1473" s="11">
        <f>Returns!A1473</f>
        <v>0</v>
      </c>
      <c r="B1473" s="1">
        <f t="array" ref="B1473">MMULT(Returns!B1473:AC1473,Resume!$B$38:$B$65)</f>
        <v>0</v>
      </c>
    </row>
    <row r="1474" spans="1:2">
      <c r="A1474" s="11">
        <f>Returns!A1474</f>
        <v>0</v>
      </c>
      <c r="B1474" s="1">
        <f t="array" ref="B1474">MMULT(Returns!B1474:AC1474,Resume!$B$38:$B$65)</f>
        <v>0</v>
      </c>
    </row>
    <row r="1475" spans="1:2">
      <c r="A1475" s="11">
        <f>Returns!A1475</f>
        <v>0</v>
      </c>
      <c r="B1475" s="1">
        <f t="array" ref="B1475">MMULT(Returns!B1475:AC1475,Resume!$B$38:$B$65)</f>
        <v>0</v>
      </c>
    </row>
    <row r="1476" spans="1:2">
      <c r="A1476" s="11">
        <f>Returns!A1476</f>
        <v>0</v>
      </c>
      <c r="B1476" s="1">
        <f t="array" ref="B1476">MMULT(Returns!B1476:AC1476,Resume!$B$38:$B$65)</f>
        <v>0</v>
      </c>
    </row>
    <row r="1477" spans="1:2">
      <c r="A1477" s="11">
        <f>Returns!A1477</f>
        <v>0</v>
      </c>
      <c r="B1477" s="1">
        <f t="array" ref="B1477">MMULT(Returns!B1477:AC1477,Resume!$B$38:$B$65)</f>
        <v>0</v>
      </c>
    </row>
    <row r="1478" spans="1:2">
      <c r="A1478" s="11">
        <f>Returns!A1478</f>
        <v>0</v>
      </c>
      <c r="B1478" s="1">
        <f t="array" ref="B1478">MMULT(Returns!B1478:AC1478,Resume!$B$38:$B$65)</f>
        <v>0</v>
      </c>
    </row>
    <row r="1479" spans="1:2">
      <c r="A1479" s="11">
        <f>Returns!A1479</f>
        <v>0</v>
      </c>
      <c r="B1479" s="1">
        <f t="array" ref="B1479">MMULT(Returns!B1479:AC1479,Resume!$B$38:$B$65)</f>
        <v>0</v>
      </c>
    </row>
    <row r="1480" spans="1:2">
      <c r="A1480" s="11">
        <f>Returns!A1480</f>
        <v>0</v>
      </c>
      <c r="B1480" s="1">
        <f t="array" ref="B1480">MMULT(Returns!B1480:AC1480,Resume!$B$38:$B$65)</f>
        <v>0</v>
      </c>
    </row>
    <row r="1481" spans="1:2">
      <c r="A1481" s="11">
        <f>Returns!A1481</f>
        <v>0</v>
      </c>
      <c r="B1481" s="1">
        <f t="array" ref="B1481">MMULT(Returns!B1481:AC1481,Resume!$B$38:$B$65)</f>
        <v>0</v>
      </c>
    </row>
    <row r="1482" spans="1:2">
      <c r="A1482" s="11">
        <f>Returns!A1482</f>
        <v>0</v>
      </c>
      <c r="B1482" s="1">
        <f t="array" ref="B1482">MMULT(Returns!B1482:AC1482,Resume!$B$38:$B$65)</f>
        <v>0</v>
      </c>
    </row>
    <row r="1483" spans="1:2">
      <c r="A1483" s="11">
        <f>Returns!A1483</f>
        <v>0</v>
      </c>
      <c r="B1483" s="1">
        <f t="array" ref="B1483">MMULT(Returns!B1483:AC1483,Resume!$B$38:$B$65)</f>
        <v>0</v>
      </c>
    </row>
    <row r="1484" spans="1:2">
      <c r="A1484" s="11">
        <f>Returns!A1484</f>
        <v>0</v>
      </c>
      <c r="B1484" s="1">
        <f t="array" ref="B1484">MMULT(Returns!B1484:AC1484,Resume!$B$38:$B$65)</f>
        <v>0</v>
      </c>
    </row>
    <row r="1485" spans="1:2">
      <c r="A1485" s="11">
        <f>Returns!A1485</f>
        <v>0</v>
      </c>
      <c r="B1485" s="1">
        <f t="array" ref="B1485">MMULT(Returns!B1485:AC1485,Resume!$B$38:$B$65)</f>
        <v>0</v>
      </c>
    </row>
    <row r="1486" spans="1:2">
      <c r="A1486" s="11">
        <f>Returns!A1486</f>
        <v>0</v>
      </c>
      <c r="B1486" s="1">
        <f t="array" ref="B1486">MMULT(Returns!B1486:AC1486,Resume!$B$38:$B$65)</f>
        <v>0</v>
      </c>
    </row>
    <row r="1487" spans="1:2">
      <c r="A1487" s="11">
        <f>Returns!A1487</f>
        <v>0</v>
      </c>
      <c r="B1487" s="1">
        <f t="array" ref="B1487">MMULT(Returns!B1487:AC1487,Resume!$B$38:$B$65)</f>
        <v>0</v>
      </c>
    </row>
    <row r="1488" spans="1:2">
      <c r="A1488" s="11">
        <f>Returns!A1488</f>
        <v>0</v>
      </c>
      <c r="B1488" s="1">
        <f t="array" ref="B1488">MMULT(Returns!B1488:AC1488,Resume!$B$38:$B$65)</f>
        <v>0</v>
      </c>
    </row>
    <row r="1489" spans="1:2">
      <c r="A1489" s="11">
        <f>Returns!A1489</f>
        <v>0</v>
      </c>
      <c r="B1489" s="1">
        <f t="array" ref="B1489">MMULT(Returns!B1489:AC1489,Resume!$B$38:$B$65)</f>
        <v>0</v>
      </c>
    </row>
    <row r="1490" spans="1:2">
      <c r="A1490" s="11">
        <f>Returns!A1490</f>
        <v>0</v>
      </c>
      <c r="B1490" s="1">
        <f t="array" ref="B1490">MMULT(Returns!B1490:AC1490,Resume!$B$38:$B$65)</f>
        <v>0</v>
      </c>
    </row>
    <row r="1491" spans="1:2">
      <c r="A1491" s="11">
        <f>Returns!A1491</f>
        <v>0</v>
      </c>
      <c r="B1491" s="1">
        <f t="array" ref="B1491">MMULT(Returns!B1491:AC1491,Resume!$B$38:$B$65)</f>
        <v>0</v>
      </c>
    </row>
    <row r="1492" spans="1:2">
      <c r="A1492" s="11">
        <f>Returns!A1492</f>
        <v>0</v>
      </c>
      <c r="B1492" s="1">
        <f t="array" ref="B1492">MMULT(Returns!B1492:AC1492,Resume!$B$38:$B$65)</f>
        <v>0</v>
      </c>
    </row>
    <row r="1493" spans="1:2">
      <c r="A1493" s="11">
        <f>Returns!A1493</f>
        <v>0</v>
      </c>
      <c r="B1493" s="1">
        <f t="array" ref="B1493">MMULT(Returns!B1493:AC1493,Resume!$B$38:$B$65)</f>
        <v>0</v>
      </c>
    </row>
    <row r="1494" spans="1:2">
      <c r="A1494" s="11">
        <f>Returns!A1494</f>
        <v>0</v>
      </c>
      <c r="B1494" s="1">
        <f t="array" ref="B1494">MMULT(Returns!B1494:AC1494,Resume!$B$38:$B$65)</f>
        <v>0</v>
      </c>
    </row>
    <row r="1495" spans="1:2">
      <c r="A1495" s="11">
        <f>Returns!A1495</f>
        <v>0</v>
      </c>
      <c r="B1495" s="1">
        <f t="array" ref="B1495">MMULT(Returns!B1495:AC1495,Resume!$B$38:$B$65)</f>
        <v>0</v>
      </c>
    </row>
    <row r="1496" spans="1:2">
      <c r="A1496" s="11">
        <f>Returns!A1496</f>
        <v>0</v>
      </c>
      <c r="B1496" s="1">
        <f t="array" ref="B1496">MMULT(Returns!B1496:AC1496,Resume!$B$38:$B$65)</f>
        <v>0</v>
      </c>
    </row>
    <row r="1497" spans="1:2">
      <c r="A1497" s="11">
        <f>Returns!A1497</f>
        <v>0</v>
      </c>
      <c r="B1497" s="1">
        <f t="array" ref="B1497">MMULT(Returns!B1497:AC1497,Resume!$B$38:$B$65)</f>
        <v>0</v>
      </c>
    </row>
    <row r="1498" spans="1:2">
      <c r="A1498" s="11">
        <f>Returns!A1498</f>
        <v>0</v>
      </c>
      <c r="B1498" s="1">
        <f t="array" ref="B1498">MMULT(Returns!B1498:AC1498,Resume!$B$38:$B$65)</f>
        <v>0</v>
      </c>
    </row>
    <row r="1499" spans="1:2">
      <c r="A1499" s="11">
        <f>Returns!A1499</f>
        <v>0</v>
      </c>
      <c r="B1499" s="1">
        <f t="array" ref="B1499">MMULT(Returns!B1499:AC1499,Resume!$B$38:$B$65)</f>
        <v>0</v>
      </c>
    </row>
    <row r="1500" spans="1:2">
      <c r="A1500" s="11">
        <f>Returns!A1500</f>
        <v>0</v>
      </c>
      <c r="B1500" s="1">
        <f t="array" ref="B1500">MMULT(Returns!B1500:AC1500,Resume!$B$38:$B$65)</f>
        <v>0</v>
      </c>
    </row>
    <row r="1501" spans="1:2">
      <c r="A1501" s="11">
        <f>Returns!A1501</f>
        <v>0</v>
      </c>
      <c r="B1501" s="1">
        <f t="array" ref="B1501">MMULT(Returns!B1501:AC1501,Resume!$B$38:$B$65)</f>
        <v>0</v>
      </c>
    </row>
    <row r="1502" spans="1:2">
      <c r="A1502" s="11">
        <f>Returns!A1502</f>
        <v>0</v>
      </c>
      <c r="B1502" s="1">
        <f t="array" ref="B1502">MMULT(Returns!B1502:AC1502,Resume!$B$38:$B$65)</f>
        <v>0</v>
      </c>
    </row>
    <row r="1503" spans="1:2">
      <c r="A1503" s="11">
        <f>Returns!A1503</f>
        <v>0</v>
      </c>
      <c r="B1503" s="1">
        <f t="array" ref="B1503">MMULT(Returns!B1503:AC1503,Resume!$B$38:$B$65)</f>
        <v>0</v>
      </c>
    </row>
    <row r="1504" spans="1:2">
      <c r="A1504" s="11">
        <f>Returns!A1504</f>
        <v>0</v>
      </c>
      <c r="B1504" s="1">
        <f t="array" ref="B1504">MMULT(Returns!B1504:AC1504,Resume!$B$38:$B$65)</f>
        <v>0</v>
      </c>
    </row>
    <row r="1505" spans="1:2">
      <c r="A1505" s="11">
        <f>Returns!A1505</f>
        <v>0</v>
      </c>
      <c r="B1505" s="1">
        <f t="array" ref="B1505">MMULT(Returns!B1505:AC1505,Resume!$B$38:$B$65)</f>
        <v>0</v>
      </c>
    </row>
    <row r="1506" spans="1:2">
      <c r="A1506" s="11">
        <f>Returns!A1506</f>
        <v>0</v>
      </c>
      <c r="B1506" s="1">
        <f t="array" ref="B1506">MMULT(Returns!B1506:AC1506,Resume!$B$38:$B$65)</f>
        <v>0</v>
      </c>
    </row>
    <row r="1507" spans="1:2">
      <c r="A1507" s="11">
        <f>Returns!A1507</f>
        <v>0</v>
      </c>
      <c r="B1507" s="1">
        <f t="array" ref="B1507">MMULT(Returns!B1507:AC1507,Resume!$B$38:$B$65)</f>
        <v>0</v>
      </c>
    </row>
    <row r="1508" spans="1:2">
      <c r="A1508" s="11">
        <f>Returns!A1508</f>
        <v>0</v>
      </c>
      <c r="B1508" s="1">
        <f t="array" ref="B1508">MMULT(Returns!B1508:AC1508,Resume!$B$38:$B$65)</f>
        <v>0</v>
      </c>
    </row>
    <row r="1509" spans="1:2">
      <c r="A1509" s="11">
        <f>Returns!A1509</f>
        <v>0</v>
      </c>
      <c r="B1509" s="1">
        <f t="array" ref="B1509">MMULT(Returns!B1509:AC1509,Resume!$B$38:$B$65)</f>
        <v>0</v>
      </c>
    </row>
    <row r="1510" spans="1:2">
      <c r="A1510" s="11">
        <f>Returns!A1510</f>
        <v>0</v>
      </c>
      <c r="B1510" s="1">
        <f t="array" ref="B1510">MMULT(Returns!B1510:AC1510,Resume!$B$38:$B$65)</f>
        <v>0</v>
      </c>
    </row>
    <row r="1511" spans="1:2">
      <c r="A1511" s="11">
        <f>Returns!A1511</f>
        <v>0</v>
      </c>
      <c r="B1511" s="1">
        <f t="array" ref="B1511">MMULT(Returns!B1511:AC1511,Resume!$B$38:$B$65)</f>
        <v>0</v>
      </c>
    </row>
    <row r="1512" spans="1:2">
      <c r="A1512" s="11">
        <f>Returns!A1512</f>
        <v>0</v>
      </c>
      <c r="B1512" s="1">
        <f t="array" ref="B1512">MMULT(Returns!B1512:AC1512,Resume!$B$38:$B$65)</f>
        <v>0</v>
      </c>
    </row>
    <row r="1513" spans="1:2">
      <c r="A1513" s="11">
        <f>Returns!A1513</f>
        <v>0</v>
      </c>
      <c r="B1513" s="1">
        <f t="array" ref="B1513">MMULT(Returns!B1513:AC1513,Resume!$B$38:$B$65)</f>
        <v>0</v>
      </c>
    </row>
    <row r="1514" spans="1:2">
      <c r="A1514" s="11">
        <f>Returns!A1514</f>
        <v>0</v>
      </c>
      <c r="B1514" s="1">
        <f t="array" ref="B1514">MMULT(Returns!B1514:AC1514,Resume!$B$38:$B$65)</f>
        <v>0</v>
      </c>
    </row>
    <row r="1515" spans="1:2">
      <c r="A1515" s="11">
        <f>Returns!A1515</f>
        <v>0</v>
      </c>
      <c r="B1515" s="1">
        <f t="array" ref="B1515">MMULT(Returns!B1515:AC1515,Resume!$B$38:$B$65)</f>
        <v>0</v>
      </c>
    </row>
    <row r="1516" spans="1:2">
      <c r="A1516" s="11">
        <f>Returns!A1516</f>
        <v>0</v>
      </c>
      <c r="B1516" s="1">
        <f t="array" ref="B1516">MMULT(Returns!B1516:AC1516,Resume!$B$38:$B$65)</f>
        <v>0</v>
      </c>
    </row>
    <row r="1517" spans="1:2">
      <c r="A1517" s="11">
        <f>Returns!A1517</f>
        <v>0</v>
      </c>
      <c r="B1517" s="1">
        <f t="array" ref="B1517">MMULT(Returns!B1517:AC1517,Resume!$B$38:$B$65)</f>
        <v>0</v>
      </c>
    </row>
    <row r="1518" spans="1:2">
      <c r="A1518" s="11">
        <f>Returns!A1518</f>
        <v>0</v>
      </c>
      <c r="B1518" s="1">
        <f t="array" ref="B1518">MMULT(Returns!B1518:AC1518,Resume!$B$38:$B$65)</f>
        <v>0</v>
      </c>
    </row>
    <row r="1519" spans="1:2">
      <c r="A1519" s="11">
        <f>Returns!A1519</f>
        <v>0</v>
      </c>
      <c r="B1519" s="1">
        <f t="array" ref="B1519">MMULT(Returns!B1519:AC1519,Resume!$B$38:$B$65)</f>
        <v>0</v>
      </c>
    </row>
    <row r="1520" spans="1:2">
      <c r="A1520" s="11">
        <f>Returns!A1520</f>
        <v>0</v>
      </c>
      <c r="B1520" s="1">
        <f t="array" ref="B1520">MMULT(Returns!B1520:AC1520,Resume!$B$38:$B$65)</f>
        <v>0</v>
      </c>
    </row>
    <row r="1521" spans="1:2">
      <c r="A1521" s="11">
        <f>Returns!A1521</f>
        <v>0</v>
      </c>
      <c r="B1521" s="1">
        <f t="array" ref="B1521">MMULT(Returns!B1521:AC1521,Resume!$B$38:$B$65)</f>
        <v>0</v>
      </c>
    </row>
    <row r="1522" spans="1:2">
      <c r="A1522" s="11">
        <f>Returns!A1522</f>
        <v>0</v>
      </c>
      <c r="B1522" s="1">
        <f t="array" ref="B1522">MMULT(Returns!B1522:AC1522,Resume!$B$38:$B$65)</f>
        <v>0</v>
      </c>
    </row>
    <row r="1523" spans="1:2">
      <c r="A1523" s="11">
        <f>Returns!A1523</f>
        <v>0</v>
      </c>
      <c r="B1523" s="1">
        <f t="array" ref="B1523">MMULT(Returns!B1523:AC1523,Resume!$B$38:$B$65)</f>
        <v>0</v>
      </c>
    </row>
    <row r="1524" spans="1:2">
      <c r="A1524" s="11">
        <f>Returns!A1524</f>
        <v>0</v>
      </c>
      <c r="B1524" s="1">
        <f t="array" ref="B1524">MMULT(Returns!B1524:AC1524,Resume!$B$38:$B$65)</f>
        <v>0</v>
      </c>
    </row>
    <row r="1525" spans="1:2">
      <c r="A1525" s="11">
        <f>Returns!A1525</f>
        <v>0</v>
      </c>
      <c r="B1525" s="1">
        <f t="array" ref="B1525">MMULT(Returns!B1525:AC1525,Resume!$B$38:$B$65)</f>
        <v>0</v>
      </c>
    </row>
    <row r="1526" spans="1:2">
      <c r="A1526" s="11">
        <f>Returns!A1526</f>
        <v>0</v>
      </c>
      <c r="B1526" s="1">
        <f t="array" ref="B1526">MMULT(Returns!B1526:AC1526,Resume!$B$38:$B$65)</f>
        <v>0</v>
      </c>
    </row>
    <row r="1527" spans="1:2">
      <c r="A1527" s="11">
        <f>Returns!A1527</f>
        <v>0</v>
      </c>
      <c r="B1527" s="1">
        <f t="array" ref="B1527">MMULT(Returns!B1527:AC1527,Resume!$B$38:$B$65)</f>
        <v>0</v>
      </c>
    </row>
    <row r="1528" spans="1:2">
      <c r="A1528" s="11">
        <f>Returns!A1528</f>
        <v>0</v>
      </c>
      <c r="B1528" s="1">
        <f t="array" ref="B1528">MMULT(Returns!B1528:AC1528,Resume!$B$38:$B$65)</f>
        <v>0</v>
      </c>
    </row>
    <row r="1529" spans="1:2">
      <c r="A1529" s="11">
        <f>Returns!A1529</f>
        <v>0</v>
      </c>
      <c r="B1529" s="1">
        <f t="array" ref="B1529">MMULT(Returns!B1529:AC1529,Resume!$B$38:$B$65)</f>
        <v>0</v>
      </c>
    </row>
    <row r="1530" spans="1:2">
      <c r="A1530" s="11">
        <f>Returns!A1530</f>
        <v>0</v>
      </c>
      <c r="B1530" s="1">
        <f t="array" ref="B1530">MMULT(Returns!B1530:AC1530,Resume!$B$38:$B$65)</f>
        <v>0</v>
      </c>
    </row>
    <row r="1531" spans="1:2">
      <c r="A1531" s="11">
        <f>Returns!A1531</f>
        <v>0</v>
      </c>
      <c r="B1531" s="1">
        <f t="array" ref="B1531">MMULT(Returns!B1531:AC1531,Resume!$B$38:$B$65)</f>
        <v>0</v>
      </c>
    </row>
    <row r="1532" spans="1:2">
      <c r="A1532" s="11">
        <f>Returns!A1532</f>
        <v>0</v>
      </c>
      <c r="B1532" s="1">
        <f t="array" ref="B1532">MMULT(Returns!B1532:AC1532,Resume!$B$38:$B$65)</f>
        <v>0</v>
      </c>
    </row>
    <row r="1533" spans="1:2">
      <c r="A1533" s="11">
        <f>Returns!A1533</f>
        <v>0</v>
      </c>
      <c r="B1533" s="1">
        <f t="array" ref="B1533">MMULT(Returns!B1533:AC1533,Resume!$B$38:$B$65)</f>
        <v>0</v>
      </c>
    </row>
    <row r="1534" spans="1:2">
      <c r="A1534" s="11">
        <f>Returns!A1534</f>
        <v>0</v>
      </c>
      <c r="B1534" s="1">
        <f t="array" ref="B1534">MMULT(Returns!B1534:AC1534,Resume!$B$38:$B$65)</f>
        <v>0</v>
      </c>
    </row>
    <row r="1535" spans="1:2">
      <c r="A1535" s="11">
        <f>Returns!A1535</f>
        <v>0</v>
      </c>
      <c r="B1535" s="1">
        <f t="array" ref="B1535">MMULT(Returns!B1535:AC1535,Resume!$B$38:$B$65)</f>
        <v>0</v>
      </c>
    </row>
    <row r="1536" spans="1:2">
      <c r="A1536" s="11">
        <f>Returns!A1536</f>
        <v>0</v>
      </c>
      <c r="B1536" s="1">
        <f t="array" ref="B1536">MMULT(Returns!B1536:AC1536,Resume!$B$38:$B$65)</f>
        <v>0</v>
      </c>
    </row>
    <row r="1537" spans="1:2">
      <c r="A1537" s="11">
        <f>Returns!A1537</f>
        <v>0</v>
      </c>
      <c r="B1537" s="1">
        <f t="array" ref="B1537">MMULT(Returns!B1537:AC1537,Resume!$B$38:$B$65)</f>
        <v>0</v>
      </c>
    </row>
    <row r="1538" spans="1:2">
      <c r="A1538" s="11">
        <f>Returns!A1538</f>
        <v>0</v>
      </c>
      <c r="B1538" s="1">
        <f t="array" ref="B1538">MMULT(Returns!B1538:AC1538,Resume!$B$38:$B$65)</f>
        <v>0</v>
      </c>
    </row>
    <row r="1539" spans="1:2">
      <c r="A1539" s="11">
        <f>Returns!A1539</f>
        <v>0</v>
      </c>
      <c r="B1539" s="1">
        <f t="array" ref="B1539">MMULT(Returns!B1539:AC1539,Resume!$B$38:$B$65)</f>
        <v>0</v>
      </c>
    </row>
    <row r="1540" spans="1:2">
      <c r="A1540" s="11">
        <f>Returns!A1540</f>
        <v>0</v>
      </c>
      <c r="B1540" s="1">
        <f t="array" ref="B1540">MMULT(Returns!B1540:AC1540,Resume!$B$38:$B$65)</f>
        <v>0</v>
      </c>
    </row>
    <row r="1541" spans="1:2">
      <c r="A1541" s="11">
        <f>Returns!A1541</f>
        <v>0</v>
      </c>
      <c r="B1541" s="1">
        <f t="array" ref="B1541">MMULT(Returns!B1541:AC1541,Resume!$B$38:$B$65)</f>
        <v>0</v>
      </c>
    </row>
    <row r="1542" spans="1:2">
      <c r="A1542" s="11">
        <f>Returns!A1542</f>
        <v>0</v>
      </c>
      <c r="B1542" s="1">
        <f t="array" ref="B1542">MMULT(Returns!B1542:AC1542,Resume!$B$38:$B$65)</f>
        <v>0</v>
      </c>
    </row>
    <row r="1543" spans="1:2">
      <c r="A1543" s="11">
        <f>Returns!A1543</f>
        <v>0</v>
      </c>
      <c r="B1543" s="1">
        <f t="array" ref="B1543">MMULT(Returns!B1543:AC1543,Resume!$B$38:$B$65)</f>
        <v>0</v>
      </c>
    </row>
    <row r="1544" spans="1:2">
      <c r="A1544" s="11">
        <f>Returns!A1544</f>
        <v>0</v>
      </c>
      <c r="B1544" s="1">
        <f t="array" ref="B1544">MMULT(Returns!B1544:AC1544,Resume!$B$38:$B$65)</f>
        <v>0</v>
      </c>
    </row>
    <row r="1545" spans="1:2">
      <c r="A1545" s="11">
        <f>Returns!A1545</f>
        <v>0</v>
      </c>
      <c r="B1545" s="1">
        <f t="array" ref="B1545">MMULT(Returns!B1545:AC1545,Resume!$B$38:$B$65)</f>
        <v>0</v>
      </c>
    </row>
    <row r="1546" spans="1:2">
      <c r="A1546" s="11">
        <f>Returns!A1546</f>
        <v>0</v>
      </c>
      <c r="B1546" s="1">
        <f t="array" ref="B1546">MMULT(Returns!B1546:AC1546,Resume!$B$38:$B$65)</f>
        <v>0</v>
      </c>
    </row>
    <row r="1547" spans="1:2">
      <c r="A1547" s="11">
        <f>Returns!A1547</f>
        <v>0</v>
      </c>
      <c r="B1547" s="1">
        <f t="array" ref="B1547">MMULT(Returns!B1547:AC1547,Resume!$B$38:$B$65)</f>
        <v>0</v>
      </c>
    </row>
    <row r="1548" spans="1:2">
      <c r="A1548" s="11">
        <f>Returns!A1548</f>
        <v>0</v>
      </c>
      <c r="B1548" s="1">
        <f t="array" ref="B1548">MMULT(Returns!B1548:AC1548,Resume!$B$38:$B$65)</f>
        <v>0</v>
      </c>
    </row>
    <row r="1549" spans="1:2">
      <c r="A1549" s="11">
        <f>Returns!A1549</f>
        <v>0</v>
      </c>
      <c r="B1549" s="1">
        <f t="array" ref="B1549">MMULT(Returns!B1549:AC1549,Resume!$B$38:$B$65)</f>
        <v>0</v>
      </c>
    </row>
    <row r="1550" spans="1:2">
      <c r="A1550" s="11">
        <f>Returns!A1550</f>
        <v>0</v>
      </c>
      <c r="B1550" s="1">
        <f t="array" ref="B1550">MMULT(Returns!B1550:AC1550,Resume!$B$38:$B$65)</f>
        <v>0</v>
      </c>
    </row>
    <row r="1551" spans="1:2">
      <c r="A1551" s="11">
        <f>Returns!A1551</f>
        <v>0</v>
      </c>
      <c r="B1551" s="1">
        <f t="array" ref="B1551">MMULT(Returns!B1551:AC1551,Resume!$B$38:$B$65)</f>
        <v>0</v>
      </c>
    </row>
    <row r="1552" spans="1:2">
      <c r="A1552" s="11">
        <f>Returns!A1552</f>
        <v>0</v>
      </c>
      <c r="B1552" s="1">
        <f t="array" ref="B1552">MMULT(Returns!B1552:AC1552,Resume!$B$38:$B$65)</f>
        <v>0</v>
      </c>
    </row>
    <row r="1553" spans="1:2">
      <c r="A1553" s="11">
        <f>Returns!A1553</f>
        <v>0</v>
      </c>
      <c r="B1553" s="1">
        <f t="array" ref="B1553">MMULT(Returns!B1553:AC1553,Resume!$B$38:$B$65)</f>
        <v>0</v>
      </c>
    </row>
    <row r="1554" spans="1:2">
      <c r="A1554" s="11">
        <f>Returns!A1554</f>
        <v>0</v>
      </c>
      <c r="B1554" s="1">
        <f t="array" ref="B1554">MMULT(Returns!B1554:AC1554,Resume!$B$38:$B$65)</f>
        <v>0</v>
      </c>
    </row>
    <row r="1555" spans="1:2">
      <c r="A1555" s="11">
        <f>Returns!A1555</f>
        <v>0</v>
      </c>
      <c r="B1555" s="1">
        <f t="array" ref="B1555">MMULT(Returns!B1555:AC1555,Resume!$B$38:$B$65)</f>
        <v>0</v>
      </c>
    </row>
    <row r="1556" spans="1:2">
      <c r="A1556" s="11">
        <f>Returns!A1556</f>
        <v>0</v>
      </c>
      <c r="B1556" s="1">
        <f t="array" ref="B1556">MMULT(Returns!B1556:AC1556,Resume!$B$38:$B$65)</f>
        <v>0</v>
      </c>
    </row>
    <row r="1557" spans="1:2">
      <c r="A1557" s="11">
        <f>Returns!A1557</f>
        <v>0</v>
      </c>
      <c r="B1557" s="1">
        <f t="array" ref="B1557">MMULT(Returns!B1557:AC1557,Resume!$B$38:$B$65)</f>
        <v>0</v>
      </c>
    </row>
    <row r="1558" spans="1:2">
      <c r="A1558" s="11">
        <f>Returns!A1558</f>
        <v>0</v>
      </c>
      <c r="B1558" s="1">
        <f t="array" ref="B1558">MMULT(Returns!B1558:AC1558,Resume!$B$38:$B$65)</f>
        <v>0</v>
      </c>
    </row>
    <row r="1559" spans="1:2">
      <c r="A1559" s="11">
        <f>Returns!A1559</f>
        <v>0</v>
      </c>
      <c r="B1559" s="1">
        <f t="array" ref="B1559">MMULT(Returns!B1559:AC1559,Resume!$B$38:$B$65)</f>
        <v>0</v>
      </c>
    </row>
    <row r="1560" spans="1:2">
      <c r="A1560" s="11">
        <f>Returns!A1560</f>
        <v>0</v>
      </c>
      <c r="B1560" s="1">
        <f t="array" ref="B1560">MMULT(Returns!B1560:AC1560,Resume!$B$38:$B$65)</f>
        <v>0</v>
      </c>
    </row>
    <row r="1561" spans="1:2">
      <c r="A1561" s="11">
        <f>Returns!A1561</f>
        <v>0</v>
      </c>
      <c r="B1561" s="1">
        <f t="array" ref="B1561">MMULT(Returns!B1561:AC1561,Resume!$B$38:$B$65)</f>
        <v>0</v>
      </c>
    </row>
    <row r="1562" spans="1:2">
      <c r="A1562" s="11">
        <f>Returns!A1562</f>
        <v>0</v>
      </c>
      <c r="B1562" s="1">
        <f t="array" ref="B1562">MMULT(Returns!B1562:AC1562,Resume!$B$38:$B$65)</f>
        <v>0</v>
      </c>
    </row>
    <row r="1563" spans="1:2">
      <c r="A1563" s="11">
        <f>Returns!A1563</f>
        <v>0</v>
      </c>
      <c r="B1563" s="1">
        <f t="array" ref="B1563">MMULT(Returns!B1563:AC1563,Resume!$B$38:$B$65)</f>
        <v>0</v>
      </c>
    </row>
    <row r="1564" spans="1:2">
      <c r="A1564" s="11">
        <f>Returns!A1564</f>
        <v>0</v>
      </c>
      <c r="B1564" s="1">
        <f t="array" ref="B1564">MMULT(Returns!B1564:AC1564,Resume!$B$38:$B$65)</f>
        <v>0</v>
      </c>
    </row>
    <row r="1565" spans="1:2">
      <c r="A1565" s="11">
        <f>Returns!A1565</f>
        <v>0</v>
      </c>
      <c r="B1565" s="1">
        <f t="array" ref="B1565">MMULT(Returns!B1565:AC1565,Resume!$B$38:$B$65)</f>
        <v>0</v>
      </c>
    </row>
    <row r="1566" spans="1:2">
      <c r="A1566" s="11">
        <f>Returns!A1566</f>
        <v>0</v>
      </c>
      <c r="B1566" s="1">
        <f t="array" ref="B1566">MMULT(Returns!B1566:AC1566,Resume!$B$38:$B$65)</f>
        <v>0</v>
      </c>
    </row>
    <row r="1567" spans="1:2">
      <c r="A1567" s="11">
        <f>Returns!A1567</f>
        <v>0</v>
      </c>
      <c r="B1567" s="1">
        <f t="array" ref="B1567">MMULT(Returns!B1567:AC1567,Resume!$B$38:$B$65)</f>
        <v>0</v>
      </c>
    </row>
    <row r="1568" spans="1:2">
      <c r="A1568" s="11">
        <f>Returns!A1568</f>
        <v>0</v>
      </c>
      <c r="B1568" s="1">
        <f t="array" ref="B1568">MMULT(Returns!B1568:AC1568,Resume!$B$38:$B$65)</f>
        <v>0</v>
      </c>
    </row>
    <row r="1569" spans="1:2">
      <c r="A1569" s="11">
        <f>Returns!A1569</f>
        <v>0</v>
      </c>
      <c r="B1569" s="1">
        <f t="array" ref="B1569">MMULT(Returns!B1569:AC1569,Resume!$B$38:$B$65)</f>
        <v>0</v>
      </c>
    </row>
    <row r="1570" spans="1:2">
      <c r="A1570" s="11">
        <f>Returns!A1570</f>
        <v>0</v>
      </c>
      <c r="B1570" s="1">
        <f t="array" ref="B1570">MMULT(Returns!B1570:AC1570,Resume!$B$38:$B$65)</f>
        <v>0</v>
      </c>
    </row>
    <row r="1571" spans="1:2">
      <c r="A1571" s="11">
        <f>Returns!A1571</f>
        <v>0</v>
      </c>
      <c r="B1571" s="1">
        <f t="array" ref="B1571">MMULT(Returns!B1571:AC1571,Resume!$B$38:$B$65)</f>
        <v>0</v>
      </c>
    </row>
    <row r="1572" spans="1:2">
      <c r="A1572" s="11">
        <f>Returns!A1572</f>
        <v>0</v>
      </c>
      <c r="B1572" s="1">
        <f t="array" ref="B1572">MMULT(Returns!B1572:AC1572,Resume!$B$38:$B$65)</f>
        <v>0</v>
      </c>
    </row>
    <row r="1573" spans="1:2">
      <c r="A1573" s="11">
        <f>Returns!A1573</f>
        <v>0</v>
      </c>
      <c r="B1573" s="1">
        <f t="array" ref="B1573">MMULT(Returns!B1573:AC1573,Resume!$B$38:$B$65)</f>
        <v>0</v>
      </c>
    </row>
    <row r="1574" spans="1:2">
      <c r="A1574" s="11">
        <f>Returns!A1574</f>
        <v>0</v>
      </c>
      <c r="B1574" s="1">
        <f t="array" ref="B1574">MMULT(Returns!B1574:AC1574,Resume!$B$38:$B$65)</f>
        <v>0</v>
      </c>
    </row>
    <row r="1575" spans="1:2">
      <c r="A1575" s="11">
        <f>Returns!A1575</f>
        <v>0</v>
      </c>
      <c r="B1575" s="1">
        <f t="array" ref="B1575">MMULT(Returns!B1575:AC1575,Resume!$B$38:$B$65)</f>
        <v>0</v>
      </c>
    </row>
    <row r="1576" spans="1:2">
      <c r="A1576" s="11">
        <f>Returns!A1576</f>
        <v>0</v>
      </c>
      <c r="B1576" s="1">
        <f t="array" ref="B1576">MMULT(Returns!B1576:AC1576,Resume!$B$38:$B$65)</f>
        <v>0</v>
      </c>
    </row>
    <row r="1577" spans="1:2">
      <c r="A1577" s="11">
        <f>Returns!A1577</f>
        <v>0</v>
      </c>
      <c r="B1577" s="1">
        <f t="array" ref="B1577">MMULT(Returns!B1577:AC1577,Resume!$B$38:$B$65)</f>
        <v>0</v>
      </c>
    </row>
    <row r="1578" spans="1:2">
      <c r="A1578" s="11">
        <f>Returns!A1578</f>
        <v>0</v>
      </c>
      <c r="B1578" s="1">
        <f t="array" ref="B1578">MMULT(Returns!B1578:AC1578,Resume!$B$38:$B$65)</f>
        <v>0</v>
      </c>
    </row>
    <row r="1579" spans="1:2">
      <c r="A1579" s="11">
        <f>Returns!A1579</f>
        <v>0</v>
      </c>
      <c r="B1579" s="1">
        <f t="array" ref="B1579">MMULT(Returns!B1579:AC1579,Resume!$B$38:$B$65)</f>
        <v>0</v>
      </c>
    </row>
    <row r="1580" spans="1:2">
      <c r="A1580" s="11">
        <f>Returns!A1580</f>
        <v>0</v>
      </c>
      <c r="B1580" s="1">
        <f t="array" ref="B1580">MMULT(Returns!B1580:AC1580,Resume!$B$38:$B$65)</f>
        <v>0</v>
      </c>
    </row>
    <row r="1581" spans="1:2">
      <c r="A1581" s="11">
        <f>Returns!A1581</f>
        <v>0</v>
      </c>
      <c r="B1581" s="1">
        <f t="array" ref="B1581">MMULT(Returns!B1581:AC1581,Resume!$B$38:$B$65)</f>
        <v>0</v>
      </c>
    </row>
    <row r="1582" spans="1:2">
      <c r="A1582" s="11">
        <f>Returns!A1582</f>
        <v>0</v>
      </c>
      <c r="B1582" s="1">
        <f t="array" ref="B1582">MMULT(Returns!B1582:AC1582,Resume!$B$38:$B$65)</f>
        <v>0</v>
      </c>
    </row>
    <row r="1583" spans="1:2">
      <c r="A1583" s="11">
        <f>Returns!A1583</f>
        <v>0</v>
      </c>
      <c r="B1583" s="1">
        <f t="array" ref="B1583">MMULT(Returns!B1583:AC1583,Resume!$B$38:$B$65)</f>
        <v>0</v>
      </c>
    </row>
    <row r="1584" spans="1:2">
      <c r="A1584" s="11">
        <f>Returns!A1584</f>
        <v>0</v>
      </c>
      <c r="B1584" s="1">
        <f t="array" ref="B1584">MMULT(Returns!B1584:AC1584,Resume!$B$38:$B$65)</f>
        <v>0</v>
      </c>
    </row>
    <row r="1585" spans="1:2">
      <c r="A1585" s="11">
        <f>Returns!A1585</f>
        <v>0</v>
      </c>
      <c r="B1585" s="1">
        <f t="array" ref="B1585">MMULT(Returns!B1585:AC1585,Resume!$B$38:$B$65)</f>
        <v>0</v>
      </c>
    </row>
    <row r="1586" spans="1:2">
      <c r="A1586" s="11">
        <f>Returns!A1586</f>
        <v>0</v>
      </c>
      <c r="B1586" s="1">
        <f t="array" ref="B1586">MMULT(Returns!B1586:AC1586,Resume!$B$38:$B$65)</f>
        <v>0</v>
      </c>
    </row>
    <row r="1587" spans="1:2">
      <c r="A1587" s="11">
        <f>Returns!A1587</f>
        <v>0</v>
      </c>
      <c r="B1587" s="1">
        <f t="array" ref="B1587">MMULT(Returns!B1587:AC1587,Resume!$B$38:$B$65)</f>
        <v>0</v>
      </c>
    </row>
    <row r="1588" spans="1:2">
      <c r="A1588" s="11">
        <f>Returns!A1588</f>
        <v>0</v>
      </c>
      <c r="B1588" s="1">
        <f t="array" ref="B1588">MMULT(Returns!B1588:AC1588,Resume!$B$38:$B$65)</f>
        <v>0</v>
      </c>
    </row>
    <row r="1589" spans="1:2">
      <c r="A1589" s="11">
        <f>Returns!A1589</f>
        <v>0</v>
      </c>
      <c r="B1589" s="1">
        <f t="array" ref="B1589">MMULT(Returns!B1589:AC1589,Resume!$B$38:$B$65)</f>
        <v>0</v>
      </c>
    </row>
    <row r="1590" spans="1:2">
      <c r="A1590" s="11">
        <f>Returns!A1590</f>
        <v>0</v>
      </c>
      <c r="B1590" s="1">
        <f t="array" ref="B1590">MMULT(Returns!B1590:AC1590,Resume!$B$38:$B$65)</f>
        <v>0</v>
      </c>
    </row>
    <row r="1591" spans="1:2">
      <c r="A1591" s="11">
        <f>Returns!A1591</f>
        <v>0</v>
      </c>
      <c r="B1591" s="1">
        <f t="array" ref="B1591">MMULT(Returns!B1591:AC1591,Resume!$B$38:$B$65)</f>
        <v>0</v>
      </c>
    </row>
    <row r="1592" spans="1:2">
      <c r="A1592" s="11">
        <f>Returns!A1592</f>
        <v>0</v>
      </c>
      <c r="B1592" s="1">
        <f t="array" ref="B1592">MMULT(Returns!B1592:AC1592,Resume!$B$38:$B$65)</f>
        <v>0</v>
      </c>
    </row>
    <row r="1593" spans="1:2">
      <c r="A1593" s="11">
        <f>Returns!A1593</f>
        <v>0</v>
      </c>
      <c r="B1593" s="1">
        <f t="array" ref="B1593">MMULT(Returns!B1593:AC1593,Resume!$B$38:$B$65)</f>
        <v>0</v>
      </c>
    </row>
    <row r="1594" spans="1:2">
      <c r="A1594" s="11">
        <f>Returns!A1594</f>
        <v>0</v>
      </c>
      <c r="B1594" s="1">
        <f t="array" ref="B1594">MMULT(Returns!B1594:AC1594,Resume!$B$38:$B$65)</f>
        <v>0</v>
      </c>
    </row>
    <row r="1595" spans="1:2">
      <c r="A1595" s="11">
        <f>Returns!A1595</f>
        <v>0</v>
      </c>
      <c r="B1595" s="1">
        <f t="array" ref="B1595">MMULT(Returns!B1595:AC1595,Resume!$B$38:$B$65)</f>
        <v>0</v>
      </c>
    </row>
    <row r="1596" spans="1:2">
      <c r="A1596" s="11">
        <f>Returns!A1596</f>
        <v>0</v>
      </c>
      <c r="B1596" s="1">
        <f t="array" ref="B1596">MMULT(Returns!B1596:AC1596,Resume!$B$38:$B$65)</f>
        <v>0</v>
      </c>
    </row>
    <row r="1597" spans="1:2">
      <c r="A1597" s="11">
        <f>Returns!A1597</f>
        <v>0</v>
      </c>
      <c r="B1597" s="1">
        <f t="array" ref="B1597">MMULT(Returns!B1597:AC1597,Resume!$B$38:$B$65)</f>
        <v>0</v>
      </c>
    </row>
    <row r="1598" spans="1:2">
      <c r="A1598" s="11">
        <f>Returns!A1598</f>
        <v>0</v>
      </c>
      <c r="B1598" s="1">
        <f t="array" ref="B1598">MMULT(Returns!B1598:AC1598,Resume!$B$38:$B$65)</f>
        <v>0</v>
      </c>
    </row>
    <row r="1599" spans="1:2">
      <c r="A1599" s="11">
        <f>Returns!A1599</f>
        <v>0</v>
      </c>
      <c r="B1599" s="1">
        <f t="array" ref="B1599">MMULT(Returns!B1599:AC1599,Resume!$B$38:$B$65)</f>
        <v>0</v>
      </c>
    </row>
    <row r="1600" spans="1:2">
      <c r="A1600" s="11">
        <f>Returns!A1600</f>
        <v>0</v>
      </c>
      <c r="B1600" s="1">
        <f t="array" ref="B1600">MMULT(Returns!B1600:AC1600,Resume!$B$38:$B$65)</f>
        <v>0</v>
      </c>
    </row>
    <row r="1601" spans="1:2">
      <c r="A1601" s="11">
        <f>Returns!A1601</f>
        <v>0</v>
      </c>
      <c r="B1601" s="1">
        <f t="array" ref="B1601">MMULT(Returns!B1601:AC1601,Resume!$B$38:$B$65)</f>
        <v>0</v>
      </c>
    </row>
    <row r="1602" spans="1:2">
      <c r="A1602" s="11">
        <f>Returns!A1602</f>
        <v>0</v>
      </c>
      <c r="B1602" s="1">
        <f t="array" ref="B1602">MMULT(Returns!B1602:AC1602,Resume!$B$38:$B$65)</f>
        <v>0</v>
      </c>
    </row>
    <row r="1603" spans="1:2">
      <c r="A1603" s="11">
        <f>Returns!A1603</f>
        <v>0</v>
      </c>
      <c r="B1603" s="1">
        <f t="array" ref="B1603">MMULT(Returns!B1603:AC1603,Resume!$B$38:$B$65)</f>
        <v>0</v>
      </c>
    </row>
    <row r="1604" spans="1:2">
      <c r="A1604" s="11">
        <f>Returns!A1604</f>
        <v>0</v>
      </c>
      <c r="B1604" s="1">
        <f t="array" ref="B1604">MMULT(Returns!B1604:AC1604,Resume!$B$38:$B$65)</f>
        <v>0</v>
      </c>
    </row>
    <row r="1605" spans="1:2">
      <c r="A1605" s="11">
        <f>Returns!A1605</f>
        <v>0</v>
      </c>
      <c r="B1605" s="1">
        <f t="array" ref="B1605">MMULT(Returns!B1605:AC1605,Resume!$B$38:$B$65)</f>
        <v>0</v>
      </c>
    </row>
    <row r="1606" spans="1:2">
      <c r="A1606" s="11">
        <f>Returns!A1606</f>
        <v>0</v>
      </c>
      <c r="B1606" s="1">
        <f t="array" ref="B1606">MMULT(Returns!B1606:AC1606,Resume!$B$38:$B$65)</f>
        <v>0</v>
      </c>
    </row>
    <row r="1607" spans="1:2">
      <c r="A1607" s="11">
        <f>Returns!A1607</f>
        <v>0</v>
      </c>
      <c r="B1607" s="1">
        <f t="array" ref="B1607">MMULT(Returns!B1607:AC1607,Resume!$B$38:$B$65)</f>
        <v>0</v>
      </c>
    </row>
    <row r="1608" spans="1:2">
      <c r="A1608" s="11">
        <f>Returns!A1608</f>
        <v>0</v>
      </c>
      <c r="B1608" s="1">
        <f t="array" ref="B1608">MMULT(Returns!B1608:AC1608,Resume!$B$38:$B$65)</f>
        <v>0</v>
      </c>
    </row>
    <row r="1609" spans="1:2">
      <c r="A1609" s="11">
        <f>Returns!A1609</f>
        <v>0</v>
      </c>
      <c r="B1609" s="1">
        <f t="array" ref="B1609">MMULT(Returns!B1609:AC1609,Resume!$B$38:$B$65)</f>
        <v>0</v>
      </c>
    </row>
    <row r="1610" spans="1:2">
      <c r="A1610" s="11">
        <f>Returns!A1610</f>
        <v>0</v>
      </c>
      <c r="B1610" s="1">
        <f t="array" ref="B1610">MMULT(Returns!B1610:AC1610,Resume!$B$38:$B$65)</f>
        <v>0</v>
      </c>
    </row>
    <row r="1611" spans="1:2">
      <c r="A1611" s="11">
        <f>Returns!A1611</f>
        <v>0</v>
      </c>
      <c r="B1611" s="1">
        <f t="array" ref="B1611">MMULT(Returns!B1611:AC1611,Resume!$B$38:$B$65)</f>
        <v>0</v>
      </c>
    </row>
    <row r="1612" spans="1:2">
      <c r="A1612" s="11">
        <f>Returns!A1612</f>
        <v>0</v>
      </c>
      <c r="B1612" s="1">
        <f t="array" ref="B1612">MMULT(Returns!B1612:AC1612,Resume!$B$38:$B$65)</f>
        <v>0</v>
      </c>
    </row>
    <row r="1613" spans="1:2">
      <c r="A1613" s="11">
        <f>Returns!A1613</f>
        <v>0</v>
      </c>
      <c r="B1613" s="1">
        <f t="array" ref="B1613">MMULT(Returns!B1613:AC1613,Resume!$B$38:$B$65)</f>
        <v>0</v>
      </c>
    </row>
    <row r="1614" spans="1:2">
      <c r="A1614" s="11">
        <f>Returns!A1614</f>
        <v>0</v>
      </c>
      <c r="B1614" s="1">
        <f t="array" ref="B1614">MMULT(Returns!B1614:AC1614,Resume!$B$38:$B$65)</f>
        <v>0</v>
      </c>
    </row>
    <row r="1615" spans="1:2">
      <c r="A1615" s="11">
        <f>Returns!A1615</f>
        <v>0</v>
      </c>
      <c r="B1615" s="1">
        <f t="array" ref="B1615">MMULT(Returns!B1615:AC1615,Resume!$B$38:$B$65)</f>
        <v>0</v>
      </c>
    </row>
    <row r="1616" spans="1:2">
      <c r="A1616" s="11">
        <f>Returns!A1616</f>
        <v>0</v>
      </c>
      <c r="B1616" s="1">
        <f t="array" ref="B1616">MMULT(Returns!B1616:AC1616,Resume!$B$38:$B$65)</f>
        <v>0</v>
      </c>
    </row>
    <row r="1617" spans="1:2">
      <c r="A1617" s="11">
        <f>Returns!A1617</f>
        <v>0</v>
      </c>
      <c r="B1617" s="1">
        <f t="array" ref="B1617">MMULT(Returns!B1617:AC1617,Resume!$B$38:$B$65)</f>
        <v>0</v>
      </c>
    </row>
    <row r="1618" spans="1:2">
      <c r="A1618" s="11">
        <f>Returns!A1618</f>
        <v>0</v>
      </c>
      <c r="B1618" s="1">
        <f t="array" ref="B1618">MMULT(Returns!B1618:AC1618,Resume!$B$38:$B$65)</f>
        <v>0</v>
      </c>
    </row>
    <row r="1619" spans="1:2">
      <c r="A1619" s="11">
        <f>Returns!A1619</f>
        <v>0</v>
      </c>
      <c r="B1619" s="1">
        <f t="array" ref="B1619">MMULT(Returns!B1619:AC1619,Resume!$B$38:$B$65)</f>
        <v>0</v>
      </c>
    </row>
    <row r="1620" spans="1:2">
      <c r="A1620" s="11">
        <f>Returns!A1620</f>
        <v>0</v>
      </c>
      <c r="B1620" s="1">
        <f t="array" ref="B1620">MMULT(Returns!B1620:AC1620,Resume!$B$38:$B$65)</f>
        <v>0</v>
      </c>
    </row>
    <row r="1621" spans="1:2">
      <c r="A1621" s="11">
        <f>Returns!A1621</f>
        <v>0</v>
      </c>
      <c r="B1621" s="1">
        <f t="array" ref="B1621">MMULT(Returns!B1621:AC1621,Resume!$B$38:$B$65)</f>
        <v>0</v>
      </c>
    </row>
    <row r="1622" spans="1:2">
      <c r="A1622" s="11">
        <f>Returns!A1622</f>
        <v>0</v>
      </c>
      <c r="B1622" s="1">
        <f t="array" ref="B1622">MMULT(Returns!B1622:AC1622,Resume!$B$38:$B$65)</f>
        <v>0</v>
      </c>
    </row>
    <row r="1623" spans="1:2">
      <c r="A1623" s="11">
        <f>Returns!A1623</f>
        <v>0</v>
      </c>
      <c r="B1623" s="1">
        <f t="array" ref="B1623">MMULT(Returns!B1623:AC1623,Resume!$B$38:$B$65)</f>
        <v>0</v>
      </c>
    </row>
    <row r="1624" spans="1:2">
      <c r="A1624" s="11">
        <f>Returns!A1624</f>
        <v>0</v>
      </c>
      <c r="B1624" s="1">
        <f t="array" ref="B1624">MMULT(Returns!B1624:AC1624,Resume!$B$38:$B$65)</f>
        <v>0</v>
      </c>
    </row>
    <row r="1625" spans="1:2">
      <c r="A1625" s="11">
        <f>Returns!A1625</f>
        <v>0</v>
      </c>
      <c r="B1625" s="1">
        <f t="array" ref="B1625">MMULT(Returns!B1625:AC1625,Resume!$B$38:$B$65)</f>
        <v>0</v>
      </c>
    </row>
    <row r="1626" spans="1:2">
      <c r="A1626" s="11">
        <f>Returns!A1626</f>
        <v>0</v>
      </c>
      <c r="B1626" s="1">
        <f t="array" ref="B1626">MMULT(Returns!B1626:AC1626,Resume!$B$38:$B$65)</f>
        <v>0</v>
      </c>
    </row>
    <row r="1627" spans="1:2">
      <c r="A1627" s="11">
        <f>Returns!A1627</f>
        <v>0</v>
      </c>
      <c r="B1627" s="1">
        <f t="array" ref="B1627">MMULT(Returns!B1627:AC1627,Resume!$B$38:$B$65)</f>
        <v>0</v>
      </c>
    </row>
    <row r="1628" spans="1:2">
      <c r="A1628" s="11">
        <f>Returns!A1628</f>
        <v>0</v>
      </c>
      <c r="B1628" s="1">
        <f t="array" ref="B1628">MMULT(Returns!B1628:AC1628,Resume!$B$38:$B$65)</f>
        <v>0</v>
      </c>
    </row>
    <row r="1629" spans="1:2">
      <c r="A1629" s="11">
        <f>Returns!A1629</f>
        <v>0</v>
      </c>
      <c r="B1629" s="1">
        <f t="array" ref="B1629">MMULT(Returns!B1629:AC1629,Resume!$B$38:$B$65)</f>
        <v>0</v>
      </c>
    </row>
    <row r="1630" spans="1:2">
      <c r="A1630" s="11">
        <f>Returns!A1630</f>
        <v>0</v>
      </c>
      <c r="B1630" s="1">
        <f t="array" ref="B1630">MMULT(Returns!B1630:AC1630,Resume!$B$38:$B$65)</f>
        <v>0</v>
      </c>
    </row>
    <row r="1631" spans="1:2">
      <c r="A1631" s="11">
        <f>Returns!A1631</f>
        <v>0</v>
      </c>
      <c r="B1631" s="1">
        <f t="array" ref="B1631">MMULT(Returns!B1631:AC1631,Resume!$B$38:$B$65)</f>
        <v>0</v>
      </c>
    </row>
    <row r="1632" spans="1:2">
      <c r="A1632" s="11">
        <f>Returns!A1632</f>
        <v>0</v>
      </c>
      <c r="B1632" s="1">
        <f t="array" ref="B1632">MMULT(Returns!B1632:AC1632,Resume!$B$38:$B$65)</f>
        <v>0</v>
      </c>
    </row>
    <row r="1633" spans="1:2">
      <c r="A1633" s="11">
        <f>Returns!A1633</f>
        <v>0</v>
      </c>
      <c r="B1633" s="1">
        <f t="array" ref="B1633">MMULT(Returns!B1633:AC1633,Resume!$B$38:$B$65)</f>
        <v>0</v>
      </c>
    </row>
    <row r="1634" spans="1:2">
      <c r="A1634" s="11">
        <f>Returns!A1634</f>
        <v>0</v>
      </c>
      <c r="B1634" s="1">
        <f t="array" ref="B1634">MMULT(Returns!B1634:AC1634,Resume!$B$38:$B$65)</f>
        <v>0</v>
      </c>
    </row>
    <row r="1635" spans="1:2">
      <c r="A1635" s="11">
        <f>Returns!A1635</f>
        <v>0</v>
      </c>
      <c r="B1635" s="1">
        <f t="array" ref="B1635">MMULT(Returns!B1635:AC1635,Resume!$B$38:$B$65)</f>
        <v>0</v>
      </c>
    </row>
    <row r="1636" spans="1:2">
      <c r="A1636" s="11">
        <f>Returns!A1636</f>
        <v>0</v>
      </c>
      <c r="B1636" s="1">
        <f t="array" ref="B1636">MMULT(Returns!B1636:AC1636,Resume!$B$38:$B$65)</f>
        <v>0</v>
      </c>
    </row>
    <row r="1637" spans="1:2">
      <c r="A1637" s="11">
        <f>Returns!A1637</f>
        <v>0</v>
      </c>
      <c r="B1637" s="1">
        <f t="array" ref="B1637">MMULT(Returns!B1637:AC1637,Resume!$B$38:$B$65)</f>
        <v>0</v>
      </c>
    </row>
    <row r="1638" spans="1:2">
      <c r="A1638" s="11">
        <f>Returns!A1638</f>
        <v>0</v>
      </c>
      <c r="B1638" s="1">
        <f t="array" ref="B1638">MMULT(Returns!B1638:AC1638,Resume!$B$38:$B$65)</f>
        <v>0</v>
      </c>
    </row>
    <row r="1639" spans="1:2">
      <c r="A1639" s="11">
        <f>Returns!A1639</f>
        <v>0</v>
      </c>
      <c r="B1639" s="1">
        <f t="array" ref="B1639">MMULT(Returns!B1639:AC1639,Resume!$B$38:$B$65)</f>
        <v>0</v>
      </c>
    </row>
    <row r="1640" spans="1:2">
      <c r="A1640" s="11">
        <f>Returns!A1640</f>
        <v>0</v>
      </c>
      <c r="B1640" s="1">
        <f t="array" ref="B1640">MMULT(Returns!B1640:AC1640,Resume!$B$38:$B$65)</f>
        <v>0</v>
      </c>
    </row>
    <row r="1641" spans="1:2">
      <c r="A1641" s="11">
        <f>Returns!A1641</f>
        <v>0</v>
      </c>
      <c r="B1641" s="1">
        <f t="array" ref="B1641">MMULT(Returns!B1641:AC1641,Resume!$B$38:$B$65)</f>
        <v>0</v>
      </c>
    </row>
    <row r="1642" spans="1:2">
      <c r="A1642" s="11">
        <f>Returns!A1642</f>
        <v>0</v>
      </c>
      <c r="B1642" s="1">
        <f t="array" ref="B1642">MMULT(Returns!B1642:AC1642,Resume!$B$38:$B$65)</f>
        <v>0</v>
      </c>
    </row>
    <row r="1643" spans="1:2">
      <c r="A1643" s="11">
        <f>Returns!A1643</f>
        <v>0</v>
      </c>
      <c r="B1643" s="1">
        <f t="array" ref="B1643">MMULT(Returns!B1643:AC1643,Resume!$B$38:$B$65)</f>
        <v>0</v>
      </c>
    </row>
    <row r="1644" spans="1:2">
      <c r="A1644" s="11">
        <f>Returns!A1644</f>
        <v>0</v>
      </c>
      <c r="B1644" s="1">
        <f t="array" ref="B1644">MMULT(Returns!B1644:AC1644,Resume!$B$38:$B$65)</f>
        <v>0</v>
      </c>
    </row>
    <row r="1645" spans="1:2">
      <c r="A1645" s="11">
        <f>Returns!A1645</f>
        <v>0</v>
      </c>
      <c r="B1645" s="1">
        <f t="array" ref="B1645">MMULT(Returns!B1645:AC1645,Resume!$B$38:$B$65)</f>
        <v>0</v>
      </c>
    </row>
    <row r="1646" spans="1:2">
      <c r="A1646" s="11">
        <f>Returns!A1646</f>
        <v>0</v>
      </c>
      <c r="B1646" s="1">
        <f t="array" ref="B1646">MMULT(Returns!B1646:AC1646,Resume!$B$38:$B$65)</f>
        <v>0</v>
      </c>
    </row>
    <row r="1647" spans="1:2">
      <c r="A1647" s="11">
        <f>Returns!A1647</f>
        <v>0</v>
      </c>
      <c r="B1647" s="1">
        <f t="array" ref="B1647">MMULT(Returns!B1647:AC1647,Resume!$B$38:$B$65)</f>
        <v>0</v>
      </c>
    </row>
    <row r="1648" spans="1:2">
      <c r="A1648" s="11">
        <f>Returns!A1648</f>
        <v>0</v>
      </c>
      <c r="B1648" s="1">
        <f t="array" ref="B1648">MMULT(Returns!B1648:AC1648,Resume!$B$38:$B$65)</f>
        <v>0</v>
      </c>
    </row>
    <row r="1649" spans="1:2">
      <c r="A1649" s="11">
        <f>Returns!A1649</f>
        <v>0</v>
      </c>
      <c r="B1649" s="1">
        <f t="array" ref="B1649">MMULT(Returns!B1649:AC1649,Resume!$B$38:$B$65)</f>
        <v>0</v>
      </c>
    </row>
    <row r="1650" spans="1:2">
      <c r="A1650" s="11">
        <f>Returns!A1650</f>
        <v>0</v>
      </c>
      <c r="B1650" s="1">
        <f t="array" ref="B1650">MMULT(Returns!B1650:AC1650,Resume!$B$38:$B$65)</f>
        <v>0</v>
      </c>
    </row>
    <row r="1651" spans="1:2">
      <c r="A1651" s="11">
        <f>Returns!A1651</f>
        <v>0</v>
      </c>
      <c r="B1651" s="1">
        <f t="array" ref="B1651">MMULT(Returns!B1651:AC1651,Resume!$B$38:$B$65)</f>
        <v>0</v>
      </c>
    </row>
    <row r="1652" spans="1:2">
      <c r="A1652" s="11">
        <f>Returns!A1652</f>
        <v>0</v>
      </c>
      <c r="B1652" s="1">
        <f t="array" ref="B1652">MMULT(Returns!B1652:AC1652,Resume!$B$38:$B$65)</f>
        <v>0</v>
      </c>
    </row>
    <row r="1653" spans="1:2">
      <c r="A1653" s="11">
        <f>Returns!A1653</f>
        <v>0</v>
      </c>
      <c r="B1653" s="1">
        <f t="array" ref="B1653">MMULT(Returns!B1653:AC1653,Resume!$B$38:$B$65)</f>
        <v>0</v>
      </c>
    </row>
    <row r="1654" spans="1:2">
      <c r="A1654" s="11">
        <f>Returns!A1654</f>
        <v>0</v>
      </c>
      <c r="B1654" s="1">
        <f t="array" ref="B1654">MMULT(Returns!B1654:AC1654,Resume!$B$38:$B$65)</f>
        <v>0</v>
      </c>
    </row>
    <row r="1655" spans="1:2">
      <c r="A1655" s="11">
        <f>Returns!A1655</f>
        <v>0</v>
      </c>
      <c r="B1655" s="1">
        <f t="array" ref="B1655">MMULT(Returns!B1655:AC1655,Resume!$B$38:$B$65)</f>
        <v>0</v>
      </c>
    </row>
    <row r="1656" spans="1:2">
      <c r="A1656" s="11">
        <f>Returns!A1656</f>
        <v>0</v>
      </c>
      <c r="B1656" s="1">
        <f t="array" ref="B1656">MMULT(Returns!B1656:AC1656,Resume!$B$38:$B$65)</f>
        <v>0</v>
      </c>
    </row>
    <row r="1657" spans="1:2">
      <c r="A1657" s="11">
        <f>Returns!A1657</f>
        <v>0</v>
      </c>
      <c r="B1657" s="1">
        <f t="array" ref="B1657">MMULT(Returns!B1657:AC1657,Resume!$B$38:$B$65)</f>
        <v>0</v>
      </c>
    </row>
    <row r="1658" spans="1:2">
      <c r="A1658" s="11">
        <f>Returns!A1658</f>
        <v>0</v>
      </c>
      <c r="B1658" s="1">
        <f t="array" ref="B1658">MMULT(Returns!B1658:AC1658,Resume!$B$38:$B$65)</f>
        <v>0</v>
      </c>
    </row>
    <row r="1659" spans="1:2">
      <c r="A1659" s="11">
        <f>Returns!A1659</f>
        <v>0</v>
      </c>
      <c r="B1659" s="1">
        <f t="array" ref="B1659">MMULT(Returns!B1659:AC1659,Resume!$B$38:$B$65)</f>
        <v>0</v>
      </c>
    </row>
    <row r="1660" spans="1:2">
      <c r="A1660" s="11">
        <f>Returns!A1660</f>
        <v>0</v>
      </c>
      <c r="B1660" s="1">
        <f t="array" ref="B1660">MMULT(Returns!B1660:AC1660,Resume!$B$38:$B$65)</f>
        <v>0</v>
      </c>
    </row>
    <row r="1661" spans="1:2">
      <c r="A1661" s="11">
        <f>Returns!A1661</f>
        <v>0</v>
      </c>
      <c r="B1661" s="1">
        <f t="array" ref="B1661">MMULT(Returns!B1661:AC1661,Resume!$B$38:$B$65)</f>
        <v>0</v>
      </c>
    </row>
    <row r="1662" spans="1:2">
      <c r="A1662" s="11">
        <f>Returns!A1662</f>
        <v>0</v>
      </c>
      <c r="B1662" s="1">
        <f t="array" ref="B1662">MMULT(Returns!B1662:AC1662,Resume!$B$38:$B$65)</f>
        <v>0</v>
      </c>
    </row>
    <row r="1663" spans="1:2">
      <c r="A1663" s="11">
        <f>Returns!A1663</f>
        <v>0</v>
      </c>
      <c r="B1663" s="1">
        <f t="array" ref="B1663">MMULT(Returns!B1663:AC1663,Resume!$B$38:$B$65)</f>
        <v>0</v>
      </c>
    </row>
    <row r="1664" spans="1:2">
      <c r="A1664" s="11">
        <f>Returns!A1664</f>
        <v>0</v>
      </c>
      <c r="B1664" s="1">
        <f t="array" ref="B1664">MMULT(Returns!B1664:AC1664,Resume!$B$38:$B$65)</f>
        <v>0</v>
      </c>
    </row>
    <row r="1665" spans="1:2">
      <c r="A1665" s="11">
        <f>Returns!A1665</f>
        <v>0</v>
      </c>
      <c r="B1665" s="1">
        <f t="array" ref="B1665">MMULT(Returns!B1665:AC1665,Resume!$B$38:$B$65)</f>
        <v>0</v>
      </c>
    </row>
    <row r="1666" spans="1:2">
      <c r="A1666" s="11">
        <f>Returns!A1666</f>
        <v>0</v>
      </c>
      <c r="B1666" s="1">
        <f t="array" ref="B1666">MMULT(Returns!B1666:AC1666,Resume!$B$38:$B$65)</f>
        <v>0</v>
      </c>
    </row>
    <row r="1667" spans="1:2">
      <c r="A1667" s="11">
        <f>Returns!A1667</f>
        <v>0</v>
      </c>
      <c r="B1667" s="1">
        <f t="array" ref="B1667">MMULT(Returns!B1667:AC1667,Resume!$B$38:$B$65)</f>
        <v>0</v>
      </c>
    </row>
    <row r="1668" spans="1:2">
      <c r="A1668" s="11">
        <f>Returns!A1668</f>
        <v>0</v>
      </c>
      <c r="B1668" s="1">
        <f t="array" ref="B1668">MMULT(Returns!B1668:AC1668,Resume!$B$38:$B$65)</f>
        <v>0</v>
      </c>
    </row>
    <row r="1669" spans="1:2">
      <c r="A1669" s="11">
        <f>Returns!A1669</f>
        <v>0</v>
      </c>
      <c r="B1669" s="1">
        <f t="array" ref="B1669">MMULT(Returns!B1669:AC1669,Resume!$B$38:$B$65)</f>
        <v>0</v>
      </c>
    </row>
    <row r="1670" spans="1:2">
      <c r="A1670" s="11">
        <f>Returns!A1670</f>
        <v>0</v>
      </c>
      <c r="B1670" s="1">
        <f t="array" ref="B1670">MMULT(Returns!B1670:AC1670,Resume!$B$38:$B$65)</f>
        <v>0</v>
      </c>
    </row>
    <row r="1671" spans="1:2">
      <c r="A1671" s="11">
        <f>Returns!A1671</f>
        <v>0</v>
      </c>
      <c r="B1671" s="1">
        <f t="array" ref="B1671">MMULT(Returns!B1671:AC1671,Resume!$B$38:$B$65)</f>
        <v>0</v>
      </c>
    </row>
    <row r="1672" spans="1:2">
      <c r="A1672" s="11">
        <f>Returns!A1672</f>
        <v>0</v>
      </c>
      <c r="B1672" s="1">
        <f t="array" ref="B1672">MMULT(Returns!B1672:AC1672,Resume!$B$38:$B$65)</f>
        <v>0</v>
      </c>
    </row>
    <row r="1673" spans="1:2">
      <c r="A1673" s="11">
        <f>Returns!A1673</f>
        <v>0</v>
      </c>
      <c r="B1673" s="1">
        <f t="array" ref="B1673">MMULT(Returns!B1673:AC1673,Resume!$B$38:$B$65)</f>
        <v>0</v>
      </c>
    </row>
    <row r="1674" spans="1:2">
      <c r="A1674" s="11">
        <f>Returns!A1674</f>
        <v>0</v>
      </c>
      <c r="B1674" s="1">
        <f t="array" ref="B1674">MMULT(Returns!B1674:AC1674,Resume!$B$38:$B$65)</f>
        <v>0</v>
      </c>
    </row>
    <row r="1675" spans="1:2">
      <c r="A1675" s="11">
        <f>Returns!A1675</f>
        <v>0</v>
      </c>
      <c r="B1675" s="1">
        <f t="array" ref="B1675">MMULT(Returns!B1675:AC1675,Resume!$B$38:$B$65)</f>
        <v>0</v>
      </c>
    </row>
    <row r="1676" spans="1:2">
      <c r="A1676" s="11">
        <f>Returns!A1676</f>
        <v>0</v>
      </c>
      <c r="B1676" s="1">
        <f t="array" ref="B1676">MMULT(Returns!B1676:AC1676,Resume!$B$38:$B$65)</f>
        <v>0</v>
      </c>
    </row>
    <row r="1677" spans="1:2">
      <c r="A1677" s="11">
        <f>Returns!A1677</f>
        <v>0</v>
      </c>
      <c r="B1677" s="1">
        <f t="array" ref="B1677">MMULT(Returns!B1677:AC1677,Resume!$B$38:$B$65)</f>
        <v>0</v>
      </c>
    </row>
    <row r="1678" spans="1:2">
      <c r="A1678" s="11">
        <f>Returns!A1678</f>
        <v>0</v>
      </c>
      <c r="B1678" s="1">
        <f t="array" ref="B1678">MMULT(Returns!B1678:AC1678,Resume!$B$38:$B$65)</f>
        <v>0</v>
      </c>
    </row>
    <row r="1679" spans="1:2">
      <c r="A1679" s="11">
        <f>Returns!A1679</f>
        <v>0</v>
      </c>
      <c r="B1679" s="1">
        <f t="array" ref="B1679">MMULT(Returns!B1679:AC1679,Resume!$B$38:$B$65)</f>
        <v>0</v>
      </c>
    </row>
    <row r="1680" spans="1:2">
      <c r="A1680" s="11">
        <f>Returns!A1680</f>
        <v>0</v>
      </c>
      <c r="B1680" s="1">
        <f t="array" ref="B1680">MMULT(Returns!B1680:AC1680,Resume!$B$38:$B$65)</f>
        <v>0</v>
      </c>
    </row>
    <row r="1681" spans="1:2">
      <c r="A1681" s="11">
        <f>Returns!A1681</f>
        <v>0</v>
      </c>
      <c r="B1681" s="1">
        <f t="array" ref="B1681">MMULT(Returns!B1681:AC1681,Resume!$B$38:$B$65)</f>
        <v>0</v>
      </c>
    </row>
    <row r="1682" spans="1:2">
      <c r="A1682" s="11">
        <f>Returns!A1682</f>
        <v>0</v>
      </c>
      <c r="B1682" s="1">
        <f t="array" ref="B1682">MMULT(Returns!B1682:AC1682,Resume!$B$38:$B$65)</f>
        <v>0</v>
      </c>
    </row>
    <row r="1683" spans="1:2">
      <c r="A1683" s="11">
        <f>Returns!A1683</f>
        <v>0</v>
      </c>
      <c r="B1683" s="1">
        <f t="array" ref="B1683">MMULT(Returns!B1683:AC1683,Resume!$B$38:$B$65)</f>
        <v>0</v>
      </c>
    </row>
    <row r="1684" spans="1:2">
      <c r="A1684" s="11">
        <f>Returns!A1684</f>
        <v>0</v>
      </c>
      <c r="B1684" s="1">
        <f t="array" ref="B1684">MMULT(Returns!B1684:AC1684,Resume!$B$38:$B$65)</f>
        <v>0</v>
      </c>
    </row>
    <row r="1685" spans="1:2">
      <c r="A1685" s="11">
        <f>Returns!A1685</f>
        <v>0</v>
      </c>
      <c r="B1685" s="1">
        <f t="array" ref="B1685">MMULT(Returns!B1685:AC1685,Resume!$B$38:$B$65)</f>
        <v>0</v>
      </c>
    </row>
    <row r="1686" spans="1:2">
      <c r="A1686" s="11">
        <f>Returns!A1686</f>
        <v>0</v>
      </c>
      <c r="B1686" s="1">
        <f t="array" ref="B1686">MMULT(Returns!B1686:AC1686,Resume!$B$38:$B$65)</f>
        <v>0</v>
      </c>
    </row>
    <row r="1687" spans="1:2">
      <c r="A1687" s="11">
        <f>Returns!A1687</f>
        <v>0</v>
      </c>
      <c r="B1687" s="1">
        <f t="array" ref="B1687">MMULT(Returns!B1687:AC1687,Resume!$B$38:$B$65)</f>
        <v>0</v>
      </c>
    </row>
    <row r="1688" spans="1:2">
      <c r="A1688" s="11">
        <f>Returns!A1688</f>
        <v>0</v>
      </c>
      <c r="B1688" s="1">
        <f t="array" ref="B1688">MMULT(Returns!B1688:AC1688,Resume!$B$38:$B$65)</f>
        <v>0</v>
      </c>
    </row>
    <row r="1689" spans="1:2">
      <c r="A1689" s="11">
        <f>Returns!A1689</f>
        <v>0</v>
      </c>
      <c r="B1689" s="1">
        <f t="array" ref="B1689">MMULT(Returns!B1689:AC1689,Resume!$B$38:$B$65)</f>
        <v>0</v>
      </c>
    </row>
    <row r="1690" spans="1:2">
      <c r="A1690" s="11">
        <f>Returns!A1690</f>
        <v>0</v>
      </c>
      <c r="B1690" s="1">
        <f t="array" ref="B1690">MMULT(Returns!B1690:AC1690,Resume!$B$38:$B$65)</f>
        <v>0</v>
      </c>
    </row>
    <row r="1691" spans="1:2">
      <c r="A1691" s="11">
        <f>Returns!A1691</f>
        <v>0</v>
      </c>
      <c r="B1691" s="1">
        <f t="array" ref="B1691">MMULT(Returns!B1691:AC1691,Resume!$B$38:$B$65)</f>
        <v>0</v>
      </c>
    </row>
    <row r="1692" spans="1:2">
      <c r="A1692" s="11">
        <f>Returns!A1692</f>
        <v>0</v>
      </c>
      <c r="B1692" s="1">
        <f t="array" ref="B1692">MMULT(Returns!B1692:AC1692,Resume!$B$38:$B$65)</f>
        <v>0</v>
      </c>
    </row>
    <row r="1693" spans="1:2">
      <c r="A1693" s="11">
        <f>Returns!A1693</f>
        <v>0</v>
      </c>
      <c r="B1693" s="1">
        <f t="array" ref="B1693">MMULT(Returns!B1693:AC1693,Resume!$B$38:$B$65)</f>
        <v>0</v>
      </c>
    </row>
    <row r="1694" spans="1:2">
      <c r="A1694" s="11">
        <f>Returns!A1694</f>
        <v>0</v>
      </c>
      <c r="B1694" s="1">
        <f t="array" ref="B1694">MMULT(Returns!B1694:AC1694,Resume!$B$38:$B$65)</f>
        <v>0</v>
      </c>
    </row>
    <row r="1695" spans="1:2">
      <c r="A1695" s="11">
        <f>Returns!A1695</f>
        <v>0</v>
      </c>
      <c r="B1695" s="1">
        <f t="array" ref="B1695">MMULT(Returns!B1695:AC1695,Resume!$B$38:$B$65)</f>
        <v>0</v>
      </c>
    </row>
    <row r="1696" spans="1:2">
      <c r="A1696" s="11">
        <f>Returns!A1696</f>
        <v>0</v>
      </c>
      <c r="B1696" s="1">
        <f t="array" ref="B1696">MMULT(Returns!B1696:AC1696,Resume!$B$38:$B$65)</f>
        <v>0</v>
      </c>
    </row>
    <row r="1697" spans="1:2">
      <c r="A1697" s="11">
        <f>Returns!A1697</f>
        <v>0</v>
      </c>
      <c r="B1697" s="1">
        <f t="array" ref="B1697">MMULT(Returns!B1697:AC1697,Resume!$B$38:$B$65)</f>
        <v>0</v>
      </c>
    </row>
    <row r="1698" spans="1:2">
      <c r="A1698" s="11">
        <f>Returns!A1698</f>
        <v>0</v>
      </c>
      <c r="B1698" s="1">
        <f t="array" ref="B1698">MMULT(Returns!B1698:AC1698,Resume!$B$38:$B$65)</f>
        <v>0</v>
      </c>
    </row>
    <row r="1699" spans="1:2">
      <c r="A1699" s="11">
        <f>Returns!A1699</f>
        <v>0</v>
      </c>
      <c r="B1699" s="1">
        <f t="array" ref="B1699">MMULT(Returns!B1699:AC1699,Resume!$B$38:$B$65)</f>
        <v>0</v>
      </c>
    </row>
    <row r="1700" spans="1:2">
      <c r="A1700" s="11">
        <f>Returns!A1700</f>
        <v>0</v>
      </c>
      <c r="B1700" s="1">
        <f t="array" ref="B1700">MMULT(Returns!B1700:AC1700,Resume!$B$38:$B$65)</f>
        <v>0</v>
      </c>
    </row>
    <row r="1701" spans="1:2">
      <c r="A1701" s="11">
        <f>Returns!A1701</f>
        <v>0</v>
      </c>
      <c r="B1701" s="1">
        <f t="array" ref="B1701">MMULT(Returns!B1701:AC1701,Resume!$B$38:$B$65)</f>
        <v>0</v>
      </c>
    </row>
    <row r="1702" spans="1:2">
      <c r="A1702" s="11">
        <f>Returns!A1702</f>
        <v>0</v>
      </c>
      <c r="B1702" s="1">
        <f t="array" ref="B1702">MMULT(Returns!B1702:AC1702,Resume!$B$38:$B$65)</f>
        <v>0</v>
      </c>
    </row>
    <row r="1703" spans="1:2">
      <c r="A1703" s="11">
        <f>Returns!A1703</f>
        <v>0</v>
      </c>
      <c r="B1703" s="1">
        <f t="array" ref="B1703">MMULT(Returns!B1703:AC1703,Resume!$B$38:$B$65)</f>
        <v>0</v>
      </c>
    </row>
    <row r="1704" spans="1:2">
      <c r="A1704" s="11">
        <f>Returns!A1704</f>
        <v>0</v>
      </c>
      <c r="B1704" s="1">
        <f t="array" ref="B1704">MMULT(Returns!B1704:AC1704,Resume!$B$38:$B$65)</f>
        <v>0</v>
      </c>
    </row>
    <row r="1705" spans="1:2">
      <c r="A1705" s="11">
        <f>Returns!A1705</f>
        <v>0</v>
      </c>
      <c r="B1705" s="1">
        <f t="array" ref="B1705">MMULT(Returns!B1705:AC1705,Resume!$B$38:$B$65)</f>
        <v>0</v>
      </c>
    </row>
    <row r="1706" spans="1:2">
      <c r="A1706" s="11">
        <f>Returns!A1706</f>
        <v>0</v>
      </c>
      <c r="B1706" s="1">
        <f t="array" ref="B1706">MMULT(Returns!B1706:AC1706,Resume!$B$38:$B$65)</f>
        <v>0</v>
      </c>
    </row>
    <row r="1707" spans="1:2">
      <c r="A1707" s="11">
        <f>Returns!A1707</f>
        <v>0</v>
      </c>
      <c r="B1707" s="1">
        <f t="array" ref="B1707">MMULT(Returns!B1707:AC1707,Resume!$B$38:$B$65)</f>
        <v>0</v>
      </c>
    </row>
    <row r="1708" spans="1:2">
      <c r="A1708" s="11">
        <f>Returns!A1708</f>
        <v>0</v>
      </c>
      <c r="B1708" s="1">
        <f t="array" ref="B1708">MMULT(Returns!B1708:AC1708,Resume!$B$38:$B$65)</f>
        <v>0</v>
      </c>
    </row>
    <row r="1709" spans="1:2">
      <c r="A1709" s="11">
        <f>Returns!A1709</f>
        <v>0</v>
      </c>
      <c r="B1709" s="1">
        <f t="array" ref="B1709">MMULT(Returns!B1709:AC1709,Resume!$B$38:$B$65)</f>
        <v>0</v>
      </c>
    </row>
    <row r="1710" spans="1:2">
      <c r="A1710" s="11">
        <f>Returns!A1710</f>
        <v>0</v>
      </c>
      <c r="B1710" s="1">
        <f t="array" ref="B1710">MMULT(Returns!B1710:AC1710,Resume!$B$38:$B$65)</f>
        <v>0</v>
      </c>
    </row>
    <row r="1711" spans="1:2">
      <c r="A1711" s="11">
        <f>Returns!A1711</f>
        <v>0</v>
      </c>
      <c r="B1711" s="1">
        <f t="array" ref="B1711">MMULT(Returns!B1711:AC1711,Resume!$B$38:$B$65)</f>
        <v>0</v>
      </c>
    </row>
    <row r="1712" spans="1:2">
      <c r="A1712" s="11">
        <f>Returns!A1712</f>
        <v>0</v>
      </c>
      <c r="B1712" s="1">
        <f t="array" ref="B1712">MMULT(Returns!B1712:AC1712,Resume!$B$38:$B$65)</f>
        <v>0</v>
      </c>
    </row>
    <row r="1713" spans="1:2">
      <c r="A1713" s="11">
        <f>Returns!A1713</f>
        <v>0</v>
      </c>
      <c r="B1713" s="1">
        <f t="array" ref="B1713">MMULT(Returns!B1713:AC1713,Resume!$B$38:$B$65)</f>
        <v>0</v>
      </c>
    </row>
    <row r="1714" spans="1:2">
      <c r="A1714" s="11">
        <f>Returns!A1714</f>
        <v>0</v>
      </c>
      <c r="B1714" s="1">
        <f t="array" ref="B1714">MMULT(Returns!B1714:AC1714,Resume!$B$38:$B$65)</f>
        <v>0</v>
      </c>
    </row>
    <row r="1715" spans="1:2">
      <c r="A1715" s="11">
        <f>Returns!A1715</f>
        <v>0</v>
      </c>
      <c r="B1715" s="1">
        <f t="array" ref="B1715">MMULT(Returns!B1715:AC1715,Resume!$B$38:$B$65)</f>
        <v>0</v>
      </c>
    </row>
    <row r="1716" spans="1:2">
      <c r="A1716" s="11">
        <f>Returns!A1716</f>
        <v>0</v>
      </c>
      <c r="B1716" s="1">
        <f t="array" ref="B1716">MMULT(Returns!B1716:AC1716,Resume!$B$38:$B$65)</f>
        <v>0</v>
      </c>
    </row>
    <row r="1717" spans="1:2">
      <c r="A1717" s="11">
        <f>Returns!A1717</f>
        <v>0</v>
      </c>
      <c r="B1717" s="1">
        <f t="array" ref="B1717">MMULT(Returns!B1717:AC1717,Resume!$B$38:$B$65)</f>
        <v>0</v>
      </c>
    </row>
    <row r="1718" spans="1:2">
      <c r="A1718" s="11">
        <f>Returns!A1718</f>
        <v>0</v>
      </c>
      <c r="B1718" s="1">
        <f t="array" ref="B1718">MMULT(Returns!B1718:AC1718,Resume!$B$38:$B$65)</f>
        <v>0</v>
      </c>
    </row>
    <row r="1719" spans="1:2">
      <c r="A1719" s="11">
        <f>Returns!A1719</f>
        <v>0</v>
      </c>
      <c r="B1719" s="1">
        <f t="array" ref="B1719">MMULT(Returns!B1719:AC1719,Resume!$B$38:$B$65)</f>
        <v>0</v>
      </c>
    </row>
    <row r="1720" spans="1:2">
      <c r="A1720" s="11">
        <f>Returns!A1720</f>
        <v>0</v>
      </c>
      <c r="B1720" s="1">
        <f t="array" ref="B1720">MMULT(Returns!B1720:AC1720,Resume!$B$38:$B$65)</f>
        <v>0</v>
      </c>
    </row>
    <row r="1721" spans="1:2">
      <c r="A1721" s="11">
        <f>Returns!A1721</f>
        <v>0</v>
      </c>
      <c r="B1721" s="1">
        <f t="array" ref="B1721">MMULT(Returns!B1721:AC1721,Resume!$B$38:$B$65)</f>
        <v>0</v>
      </c>
    </row>
    <row r="1722" spans="1:2">
      <c r="A1722" s="11">
        <f>Returns!A1722</f>
        <v>0</v>
      </c>
      <c r="B1722" s="1">
        <f t="array" ref="B1722">MMULT(Returns!B1722:AC1722,Resume!$B$38:$B$65)</f>
        <v>0</v>
      </c>
    </row>
    <row r="1723" spans="1:2">
      <c r="A1723" s="11">
        <f>Returns!A1723</f>
        <v>0</v>
      </c>
      <c r="B1723" s="1">
        <f t="array" ref="B1723">MMULT(Returns!B1723:AC1723,Resume!$B$38:$B$65)</f>
        <v>0</v>
      </c>
    </row>
    <row r="1724" spans="1:2">
      <c r="A1724" s="11">
        <f>Returns!A1724</f>
        <v>0</v>
      </c>
      <c r="B1724" s="1">
        <f t="array" ref="B1724">MMULT(Returns!B1724:AC1724,Resume!$B$38:$B$65)</f>
        <v>0</v>
      </c>
    </row>
    <row r="1725" spans="1:2">
      <c r="A1725" s="11">
        <f>Returns!A1725</f>
        <v>0</v>
      </c>
      <c r="B1725" s="1">
        <f t="array" ref="B1725">MMULT(Returns!B1725:AC1725,Resume!$B$38:$B$65)</f>
        <v>0</v>
      </c>
    </row>
    <row r="1726" spans="1:2">
      <c r="A1726" s="11">
        <f>Returns!A1726</f>
        <v>0</v>
      </c>
      <c r="B1726" s="1">
        <f t="array" ref="B1726">MMULT(Returns!B1726:AC1726,Resume!$B$38:$B$65)</f>
        <v>0</v>
      </c>
    </row>
    <row r="1727" spans="1:2">
      <c r="A1727" s="11">
        <f>Returns!A1727</f>
        <v>0</v>
      </c>
      <c r="B1727" s="1">
        <f t="array" ref="B1727">MMULT(Returns!B1727:AC1727,Resume!$B$38:$B$65)</f>
        <v>0</v>
      </c>
    </row>
    <row r="1728" spans="1:2">
      <c r="A1728" s="11">
        <f>Returns!A1728</f>
        <v>0</v>
      </c>
      <c r="B1728" s="1">
        <f t="array" ref="B1728">MMULT(Returns!B1728:AC1728,Resume!$B$38:$B$65)</f>
        <v>0</v>
      </c>
    </row>
    <row r="1729" spans="1:2">
      <c r="A1729" s="11">
        <f>Returns!A1729</f>
        <v>0</v>
      </c>
      <c r="B1729" s="1">
        <f t="array" ref="B1729">MMULT(Returns!B1729:AC1729,Resume!$B$38:$B$65)</f>
        <v>0</v>
      </c>
    </row>
    <row r="1730" spans="1:2">
      <c r="A1730" s="11">
        <f>Returns!A1730</f>
        <v>0</v>
      </c>
      <c r="B1730" s="1">
        <f t="array" ref="B1730">MMULT(Returns!B1730:AC1730,Resume!$B$38:$B$65)</f>
        <v>0</v>
      </c>
    </row>
    <row r="1731" spans="1:2">
      <c r="A1731" s="11">
        <f>Returns!A1731</f>
        <v>0</v>
      </c>
      <c r="B1731" s="1">
        <f t="array" ref="B1731">MMULT(Returns!B1731:AC1731,Resume!$B$38:$B$65)</f>
        <v>0</v>
      </c>
    </row>
    <row r="1732" spans="1:2">
      <c r="A1732" s="11">
        <f>Returns!A1732</f>
        <v>0</v>
      </c>
      <c r="B1732" s="1">
        <f t="array" ref="B1732">MMULT(Returns!B1732:AC1732,Resume!$B$38:$B$65)</f>
        <v>0</v>
      </c>
    </row>
    <row r="1733" spans="1:2">
      <c r="A1733" s="11">
        <f>Returns!A1733</f>
        <v>0</v>
      </c>
      <c r="B1733" s="1">
        <f t="array" ref="B1733">MMULT(Returns!B1733:AC1733,Resume!$B$38:$B$65)</f>
        <v>0</v>
      </c>
    </row>
    <row r="1734" spans="1:2">
      <c r="A1734" s="11">
        <f>Returns!A1734</f>
        <v>0</v>
      </c>
      <c r="B1734" s="1">
        <f t="array" ref="B1734">MMULT(Returns!B1734:AC1734,Resume!$B$38:$B$65)</f>
        <v>0</v>
      </c>
    </row>
    <row r="1735" spans="1:2">
      <c r="A1735" s="11">
        <f>Returns!A1735</f>
        <v>0</v>
      </c>
      <c r="B1735" s="1">
        <f t="array" ref="B1735">MMULT(Returns!B1735:AC1735,Resume!$B$38:$B$65)</f>
        <v>0</v>
      </c>
    </row>
    <row r="1736" spans="1:2">
      <c r="A1736" s="11">
        <f>Returns!A1736</f>
        <v>0</v>
      </c>
      <c r="B1736" s="1">
        <f t="array" ref="B1736">MMULT(Returns!B1736:AC1736,Resume!$B$38:$B$65)</f>
        <v>0</v>
      </c>
    </row>
    <row r="1737" spans="1:2">
      <c r="A1737" s="11">
        <f>Returns!A1737</f>
        <v>0</v>
      </c>
      <c r="B1737" s="1">
        <f t="array" ref="B1737">MMULT(Returns!B1737:AC1737,Resume!$B$38:$B$65)</f>
        <v>0</v>
      </c>
    </row>
    <row r="1738" spans="1:2">
      <c r="A1738" s="11">
        <f>Returns!A1738</f>
        <v>0</v>
      </c>
      <c r="B1738" s="1">
        <f t="array" ref="B1738">MMULT(Returns!B1738:AC1738,Resume!$B$38:$B$65)</f>
        <v>0</v>
      </c>
    </row>
    <row r="1739" spans="1:2">
      <c r="A1739" s="11">
        <f>Returns!A1739</f>
        <v>0</v>
      </c>
      <c r="B1739" s="1">
        <f t="array" ref="B1739">MMULT(Returns!B1739:AC1739,Resume!$B$38:$B$65)</f>
        <v>0</v>
      </c>
    </row>
    <row r="1740" spans="1:2">
      <c r="A1740" s="11">
        <f>Returns!A1740</f>
        <v>0</v>
      </c>
      <c r="B1740" s="1">
        <f t="array" ref="B1740">MMULT(Returns!B1740:AC1740,Resume!$B$38:$B$65)</f>
        <v>0</v>
      </c>
    </row>
    <row r="1741" spans="1:2">
      <c r="A1741" s="11">
        <f>Returns!A1741</f>
        <v>0</v>
      </c>
      <c r="B1741" s="1">
        <f t="array" ref="B1741">MMULT(Returns!B1741:AC1741,Resume!$B$38:$B$65)</f>
        <v>0</v>
      </c>
    </row>
    <row r="1742" spans="1:2">
      <c r="A1742" s="11">
        <f>Returns!A1742</f>
        <v>0</v>
      </c>
      <c r="B1742" s="1">
        <f t="array" ref="B1742">MMULT(Returns!B1742:AC1742,Resume!$B$38:$B$65)</f>
        <v>0</v>
      </c>
    </row>
    <row r="1743" spans="1:2">
      <c r="A1743" s="11">
        <f>Returns!A1743</f>
        <v>0</v>
      </c>
      <c r="B1743" s="1">
        <f t="array" ref="B1743">MMULT(Returns!B1743:AC1743,Resume!$B$38:$B$65)</f>
        <v>0</v>
      </c>
    </row>
    <row r="1744" spans="1:2">
      <c r="A1744" s="11">
        <f>Returns!A1744</f>
        <v>0</v>
      </c>
      <c r="B1744" s="1">
        <f t="array" ref="B1744">MMULT(Returns!B1744:AC1744,Resume!$B$38:$B$65)</f>
        <v>0</v>
      </c>
    </row>
    <row r="1745" spans="1:2">
      <c r="A1745" s="11">
        <f>Returns!A1745</f>
        <v>0</v>
      </c>
      <c r="B1745" s="1">
        <f t="array" ref="B1745">MMULT(Returns!B1745:AC1745,Resume!$B$38:$B$65)</f>
        <v>0</v>
      </c>
    </row>
    <row r="1746" spans="1:2">
      <c r="A1746" s="11">
        <f>Returns!A1746</f>
        <v>0</v>
      </c>
      <c r="B1746" s="1">
        <f t="array" ref="B1746">MMULT(Returns!B1746:AC1746,Resume!$B$38:$B$65)</f>
        <v>0</v>
      </c>
    </row>
    <row r="1747" spans="1:2">
      <c r="A1747" s="11">
        <f>Returns!A1747</f>
        <v>0</v>
      </c>
      <c r="B1747" s="1">
        <f t="array" ref="B1747">MMULT(Returns!B1747:AC1747,Resume!$B$38:$B$65)</f>
        <v>0</v>
      </c>
    </row>
    <row r="1748" spans="1:2">
      <c r="A1748" s="11">
        <f>Returns!A1748</f>
        <v>0</v>
      </c>
      <c r="B1748" s="1">
        <f t="array" ref="B1748">MMULT(Returns!B1748:AC1748,Resume!$B$38:$B$65)</f>
        <v>0</v>
      </c>
    </row>
    <row r="1749" spans="1:2">
      <c r="A1749" s="11">
        <f>Returns!A1749</f>
        <v>0</v>
      </c>
      <c r="B1749" s="1">
        <f t="array" ref="B1749">MMULT(Returns!B1749:AC1749,Resume!$B$38:$B$65)</f>
        <v>0</v>
      </c>
    </row>
    <row r="1750" spans="1:2">
      <c r="A1750" s="11">
        <f>Returns!A1750</f>
        <v>0</v>
      </c>
      <c r="B1750" s="1">
        <f t="array" ref="B1750">MMULT(Returns!B1750:AC1750,Resume!$B$38:$B$65)</f>
        <v>0</v>
      </c>
    </row>
    <row r="1751" spans="1:2">
      <c r="A1751" s="11">
        <f>Returns!A1751</f>
        <v>0</v>
      </c>
      <c r="B1751" s="1">
        <f t="array" ref="B1751">MMULT(Returns!B1751:AC1751,Resume!$B$38:$B$65)</f>
        <v>0</v>
      </c>
    </row>
    <row r="1752" spans="1:2">
      <c r="A1752" s="11">
        <f>Returns!A1752</f>
        <v>0</v>
      </c>
      <c r="B1752" s="1">
        <f t="array" ref="B1752">MMULT(Returns!B1752:AC1752,Resume!$B$38:$B$65)</f>
        <v>0</v>
      </c>
    </row>
    <row r="1753" spans="1:2">
      <c r="A1753" s="11">
        <f>Returns!A1753</f>
        <v>0</v>
      </c>
      <c r="B1753" s="1">
        <f t="array" ref="B1753">MMULT(Returns!B1753:AC1753,Resume!$B$38:$B$65)</f>
        <v>0</v>
      </c>
    </row>
    <row r="1754" spans="1:2">
      <c r="A1754" s="11">
        <f>Returns!A1754</f>
        <v>0</v>
      </c>
      <c r="B1754" s="1">
        <f t="array" ref="B1754">MMULT(Returns!B1754:AC1754,Resume!$B$38:$B$65)</f>
        <v>0</v>
      </c>
    </row>
    <row r="1755" spans="1:2">
      <c r="A1755" s="11">
        <f>Returns!A1755</f>
        <v>0</v>
      </c>
      <c r="B1755" s="1">
        <f t="array" ref="B1755">MMULT(Returns!B1755:AC1755,Resume!$B$38:$B$65)</f>
        <v>0</v>
      </c>
    </row>
    <row r="1756" spans="1:2">
      <c r="A1756" s="11">
        <f>Returns!A1756</f>
        <v>0</v>
      </c>
      <c r="B1756" s="1">
        <f t="array" ref="B1756">MMULT(Returns!B1756:AC1756,Resume!$B$38:$B$65)</f>
        <v>0</v>
      </c>
    </row>
    <row r="1757" spans="1:2">
      <c r="A1757" s="11">
        <f>Returns!A1757</f>
        <v>0</v>
      </c>
      <c r="B1757" s="1">
        <f t="array" ref="B1757">MMULT(Returns!B1757:AC1757,Resume!$B$38:$B$65)</f>
        <v>0</v>
      </c>
    </row>
    <row r="1758" spans="1:2">
      <c r="A1758" s="11">
        <f>Returns!A1758</f>
        <v>0</v>
      </c>
      <c r="B1758" s="1">
        <f t="array" ref="B1758">MMULT(Returns!B1758:AC1758,Resume!$B$38:$B$65)</f>
        <v>0</v>
      </c>
    </row>
    <row r="1759" spans="1:2">
      <c r="A1759" s="11">
        <f>Returns!A1759</f>
        <v>0</v>
      </c>
      <c r="B1759" s="1">
        <f t="array" ref="B1759">MMULT(Returns!B1759:AC1759,Resume!$B$38:$B$65)</f>
        <v>0</v>
      </c>
    </row>
    <row r="1760" spans="1:2">
      <c r="A1760" s="11">
        <f>Returns!A1760</f>
        <v>0</v>
      </c>
      <c r="B1760" s="1">
        <f t="array" ref="B1760">MMULT(Returns!B1760:AC1760,Resume!$B$38:$B$65)</f>
        <v>0</v>
      </c>
    </row>
    <row r="1761" spans="1:2">
      <c r="A1761" s="11">
        <f>Returns!A1761</f>
        <v>0</v>
      </c>
      <c r="B1761" s="1">
        <f t="array" ref="B1761">MMULT(Returns!B1761:AC1761,Resume!$B$38:$B$65)</f>
        <v>0</v>
      </c>
    </row>
    <row r="1762" spans="1:2">
      <c r="A1762" s="11">
        <f>Returns!A1762</f>
        <v>0</v>
      </c>
      <c r="B1762" s="1">
        <f t="array" ref="B1762">MMULT(Returns!B1762:AC1762,Resume!$B$38:$B$65)</f>
        <v>0</v>
      </c>
    </row>
    <row r="1763" spans="1:2">
      <c r="A1763" s="11">
        <f>Returns!A1763</f>
        <v>0</v>
      </c>
      <c r="B1763" s="1">
        <f t="array" ref="B1763">MMULT(Returns!B1763:AC1763,Resume!$B$38:$B$65)</f>
        <v>0</v>
      </c>
    </row>
    <row r="1764" spans="1:2">
      <c r="A1764" s="11">
        <f>Returns!A1764</f>
        <v>0</v>
      </c>
      <c r="B1764" s="1">
        <f t="array" ref="B1764">MMULT(Returns!B1764:AC1764,Resume!$B$38:$B$65)</f>
        <v>0</v>
      </c>
    </row>
    <row r="1765" spans="1:2">
      <c r="A1765" s="11">
        <f>Returns!A1765</f>
        <v>0</v>
      </c>
      <c r="B1765" s="1">
        <f t="array" ref="B1765">MMULT(Returns!B1765:AC1765,Resume!$B$38:$B$65)</f>
        <v>0</v>
      </c>
    </row>
    <row r="1766" spans="1:2">
      <c r="A1766" s="11">
        <f>Returns!A1766</f>
        <v>0</v>
      </c>
      <c r="B1766" s="1">
        <f t="array" ref="B1766">MMULT(Returns!B1766:AC1766,Resume!$B$38:$B$65)</f>
        <v>0</v>
      </c>
    </row>
    <row r="1767" spans="1:2">
      <c r="A1767" s="11">
        <f>Returns!A1767</f>
        <v>0</v>
      </c>
      <c r="B1767" s="1">
        <f t="array" ref="B1767">MMULT(Returns!B1767:AC1767,Resume!$B$38:$B$65)</f>
        <v>0</v>
      </c>
    </row>
    <row r="1768" spans="1:2">
      <c r="A1768" s="11">
        <f>Returns!A1768</f>
        <v>0</v>
      </c>
      <c r="B1768" s="1">
        <f t="array" ref="B1768">MMULT(Returns!B1768:AC1768,Resume!$B$38:$B$65)</f>
        <v>0</v>
      </c>
    </row>
    <row r="1769" spans="1:2">
      <c r="A1769" s="11">
        <f>Returns!A1769</f>
        <v>0</v>
      </c>
      <c r="B1769" s="1">
        <f t="array" ref="B1769">MMULT(Returns!B1769:AC1769,Resume!$B$38:$B$65)</f>
        <v>0</v>
      </c>
    </row>
    <row r="1770" spans="1:2">
      <c r="A1770" s="11">
        <f>Returns!A1770</f>
        <v>0</v>
      </c>
      <c r="B1770" s="1">
        <f t="array" ref="B1770">MMULT(Returns!B1770:AC1770,Resume!$B$38:$B$65)</f>
        <v>0</v>
      </c>
    </row>
    <row r="1771" spans="1:2">
      <c r="A1771" s="11">
        <f>Returns!A1771</f>
        <v>0</v>
      </c>
      <c r="B1771" s="1">
        <f t="array" ref="B1771">MMULT(Returns!B1771:AC1771,Resume!$B$38:$B$65)</f>
        <v>0</v>
      </c>
    </row>
    <row r="1772" spans="1:2">
      <c r="A1772" s="11">
        <f>Returns!A1772</f>
        <v>0</v>
      </c>
      <c r="B1772" s="1">
        <f t="array" ref="B1772">MMULT(Returns!B1772:AC1772,Resume!$B$38:$B$65)</f>
        <v>0</v>
      </c>
    </row>
    <row r="1773" spans="1:2">
      <c r="A1773" s="11">
        <f>Returns!A1773</f>
        <v>0</v>
      </c>
      <c r="B1773" s="1">
        <f t="array" ref="B1773">MMULT(Returns!B1773:AC1773,Resume!$B$38:$B$65)</f>
        <v>0</v>
      </c>
    </row>
    <row r="1774" spans="1:2">
      <c r="A1774" s="11">
        <f>Returns!A1774</f>
        <v>0</v>
      </c>
      <c r="B1774" s="1">
        <f t="array" ref="B1774">MMULT(Returns!B1774:AC1774,Resume!$B$38:$B$65)</f>
        <v>0</v>
      </c>
    </row>
    <row r="1775" spans="1:2">
      <c r="A1775" s="11">
        <f>Returns!A1775</f>
        <v>0</v>
      </c>
      <c r="B1775" s="1">
        <f t="array" ref="B1775">MMULT(Returns!B1775:AC1775,Resume!$B$38:$B$65)</f>
        <v>0</v>
      </c>
    </row>
    <row r="1776" spans="1:2">
      <c r="A1776" s="11">
        <f>Returns!A1776</f>
        <v>0</v>
      </c>
      <c r="B1776" s="1">
        <f t="array" ref="B1776">MMULT(Returns!B1776:AC1776,Resume!$B$38:$B$65)</f>
        <v>0</v>
      </c>
    </row>
    <row r="1777" spans="1:2">
      <c r="A1777" s="11">
        <f>Returns!A1777</f>
        <v>0</v>
      </c>
      <c r="B1777" s="1">
        <f t="array" ref="B1777">MMULT(Returns!B1777:AC1777,Resume!$B$38:$B$65)</f>
        <v>0</v>
      </c>
    </row>
    <row r="1778" spans="1:2">
      <c r="A1778" s="11">
        <f>Returns!A1778</f>
        <v>0</v>
      </c>
      <c r="B1778" s="1">
        <f t="array" ref="B1778">MMULT(Returns!B1778:AC1778,Resume!$B$38:$B$65)</f>
        <v>0</v>
      </c>
    </row>
    <row r="1779" spans="1:2">
      <c r="A1779" s="11">
        <f>Returns!A1779</f>
        <v>0</v>
      </c>
      <c r="B1779" s="1">
        <f t="array" ref="B1779">MMULT(Returns!B1779:AC1779,Resume!$B$38:$B$65)</f>
        <v>0</v>
      </c>
    </row>
    <row r="1780" spans="1:2">
      <c r="A1780" s="11">
        <f>Returns!A1780</f>
        <v>0</v>
      </c>
      <c r="B1780" s="1">
        <f t="array" ref="B1780">MMULT(Returns!B1780:AC1780,Resume!$B$38:$B$65)</f>
        <v>0</v>
      </c>
    </row>
    <row r="1781" spans="1:2">
      <c r="A1781" s="11">
        <f>Returns!A1781</f>
        <v>0</v>
      </c>
      <c r="B1781" s="1">
        <f t="array" ref="B1781">MMULT(Returns!B1781:AC1781,Resume!$B$38:$B$65)</f>
        <v>0</v>
      </c>
    </row>
    <row r="1782" spans="1:2">
      <c r="A1782" s="11">
        <f>Returns!A1782</f>
        <v>0</v>
      </c>
      <c r="B1782" s="1">
        <f t="array" ref="B1782">MMULT(Returns!B1782:AC1782,Resume!$B$38:$B$65)</f>
        <v>0</v>
      </c>
    </row>
    <row r="1783" spans="1:2">
      <c r="A1783" s="11">
        <f>Returns!A1783</f>
        <v>0</v>
      </c>
      <c r="B1783" s="1">
        <f t="array" ref="B1783">MMULT(Returns!B1783:AC1783,Resume!$B$38:$B$65)</f>
        <v>0</v>
      </c>
    </row>
    <row r="1784" spans="1:2">
      <c r="A1784" s="11">
        <f>Returns!A1784</f>
        <v>0</v>
      </c>
      <c r="B1784" s="1">
        <f t="array" ref="B1784">MMULT(Returns!B1784:AC1784,Resume!$B$38:$B$65)</f>
        <v>0</v>
      </c>
    </row>
    <row r="1785" spans="1:2">
      <c r="A1785" s="11">
        <f>Returns!A1785</f>
        <v>0</v>
      </c>
      <c r="B1785" s="1">
        <f t="array" ref="B1785">MMULT(Returns!B1785:AC1785,Resume!$B$38:$B$65)</f>
        <v>0</v>
      </c>
    </row>
    <row r="1786" spans="1:2">
      <c r="A1786" s="11">
        <f>Returns!A1786</f>
        <v>0</v>
      </c>
      <c r="B1786" s="1">
        <f t="array" ref="B1786">MMULT(Returns!B1786:AC1786,Resume!$B$38:$B$65)</f>
        <v>0</v>
      </c>
    </row>
    <row r="1787" spans="1:2">
      <c r="A1787" s="11">
        <f>Returns!A1787</f>
        <v>0</v>
      </c>
      <c r="B1787" s="1">
        <f t="array" ref="B1787">MMULT(Returns!B1787:AC1787,Resume!$B$38:$B$65)</f>
        <v>0</v>
      </c>
    </row>
    <row r="1788" spans="1:2">
      <c r="A1788" s="11">
        <f>Returns!A1788</f>
        <v>0</v>
      </c>
      <c r="B1788" s="1">
        <f t="array" ref="B1788">MMULT(Returns!B1788:AC1788,Resume!$B$38:$B$65)</f>
        <v>0</v>
      </c>
    </row>
    <row r="1789" spans="1:2">
      <c r="A1789" s="11">
        <f>Returns!A1789</f>
        <v>0</v>
      </c>
      <c r="B1789" s="1">
        <f t="array" ref="B1789">MMULT(Returns!B1789:AC1789,Resume!$B$38:$B$65)</f>
        <v>0</v>
      </c>
    </row>
    <row r="1790" spans="1:2">
      <c r="A1790" s="11">
        <f>Returns!A1790</f>
        <v>0</v>
      </c>
      <c r="B1790" s="1">
        <f t="array" ref="B1790">MMULT(Returns!B1790:AC1790,Resume!$B$38:$B$65)</f>
        <v>0</v>
      </c>
    </row>
    <row r="1791" spans="1:2">
      <c r="A1791" s="11">
        <f>Returns!A1791</f>
        <v>0</v>
      </c>
      <c r="B1791" s="1">
        <f t="array" ref="B1791">MMULT(Returns!B1791:AC1791,Resume!$B$38:$B$65)</f>
        <v>0</v>
      </c>
    </row>
    <row r="1792" spans="1:2">
      <c r="A1792" s="11">
        <f>Returns!A1792</f>
        <v>0</v>
      </c>
      <c r="B1792" s="1">
        <f t="array" ref="B1792">MMULT(Returns!B1792:AC1792,Resume!$B$38:$B$65)</f>
        <v>0</v>
      </c>
    </row>
    <row r="1793" spans="1:2">
      <c r="A1793" s="11">
        <f>Returns!A1793</f>
        <v>0</v>
      </c>
      <c r="B1793" s="1">
        <f t="array" ref="B1793">MMULT(Returns!B1793:AC1793,Resume!$B$38:$B$65)</f>
        <v>0</v>
      </c>
    </row>
    <row r="1794" spans="1:2">
      <c r="A1794" s="11">
        <f>Returns!A1794</f>
        <v>0</v>
      </c>
      <c r="B1794" s="1">
        <f t="array" ref="B1794">MMULT(Returns!B1794:AC1794,Resume!$B$38:$B$65)</f>
        <v>0</v>
      </c>
    </row>
    <row r="1795" spans="1:2">
      <c r="A1795" s="11">
        <f>Returns!A1795</f>
        <v>0</v>
      </c>
      <c r="B1795" s="1">
        <f t="array" ref="B1795">MMULT(Returns!B1795:AC1795,Resume!$B$38:$B$65)</f>
        <v>0</v>
      </c>
    </row>
    <row r="1796" spans="1:2">
      <c r="A1796" s="11">
        <f>Returns!A1796</f>
        <v>0</v>
      </c>
      <c r="B1796" s="1">
        <f t="array" ref="B1796">MMULT(Returns!B1796:AC1796,Resume!$B$38:$B$65)</f>
        <v>0</v>
      </c>
    </row>
    <row r="1797" spans="1:2">
      <c r="A1797" s="11">
        <f>Returns!A1797</f>
        <v>0</v>
      </c>
      <c r="B1797" s="1">
        <f t="array" ref="B1797">MMULT(Returns!B1797:AC1797,Resume!$B$38:$B$65)</f>
        <v>0</v>
      </c>
    </row>
    <row r="1798" spans="1:2">
      <c r="A1798" s="11">
        <f>Returns!A1798</f>
        <v>0</v>
      </c>
      <c r="B1798" s="1">
        <f t="array" ref="B1798">MMULT(Returns!B1798:AC1798,Resume!$B$38:$B$65)</f>
        <v>0</v>
      </c>
    </row>
    <row r="1799" spans="1:2">
      <c r="A1799" s="11">
        <f>Returns!A1799</f>
        <v>0</v>
      </c>
      <c r="B1799" s="1">
        <f t="array" ref="B1799">MMULT(Returns!B1799:AC1799,Resume!$B$38:$B$65)</f>
        <v>0</v>
      </c>
    </row>
    <row r="1800" spans="1:2">
      <c r="A1800" s="11">
        <f>Returns!A1800</f>
        <v>0</v>
      </c>
      <c r="B1800" s="1">
        <f t="array" ref="B1800">MMULT(Returns!B1800:AC1800,Resume!$B$38:$B$65)</f>
        <v>0</v>
      </c>
    </row>
    <row r="1801" spans="1:2">
      <c r="A1801" s="11">
        <f>Returns!A1801</f>
        <v>0</v>
      </c>
      <c r="B1801" s="1">
        <f t="array" ref="B1801">MMULT(Returns!B1801:AC1801,Resume!$B$38:$B$65)</f>
        <v>0</v>
      </c>
    </row>
    <row r="1802" spans="1:2">
      <c r="A1802" s="11">
        <f>Returns!A1802</f>
        <v>0</v>
      </c>
      <c r="B1802" s="1">
        <f t="array" ref="B1802">MMULT(Returns!B1802:AC1802,Resume!$B$38:$B$65)</f>
        <v>0</v>
      </c>
    </row>
    <row r="1803" spans="1:2">
      <c r="A1803" s="11">
        <f>Returns!A1803</f>
        <v>0</v>
      </c>
      <c r="B1803" s="1">
        <f t="array" ref="B1803">MMULT(Returns!B1803:AC1803,Resume!$B$38:$B$65)</f>
        <v>0</v>
      </c>
    </row>
    <row r="1804" spans="1:2">
      <c r="A1804" s="11">
        <f>Returns!A1804</f>
        <v>0</v>
      </c>
      <c r="B1804" s="1">
        <f t="array" ref="B1804">MMULT(Returns!B1804:AC1804,Resume!$B$38:$B$65)</f>
        <v>0</v>
      </c>
    </row>
    <row r="1805" spans="1:2">
      <c r="A1805" s="11">
        <f>Returns!A1805</f>
        <v>0</v>
      </c>
      <c r="B1805" s="1">
        <f t="array" ref="B1805">MMULT(Returns!B1805:AC1805,Resume!$B$38:$B$65)</f>
        <v>0</v>
      </c>
    </row>
    <row r="1806" spans="1:2">
      <c r="A1806" s="11">
        <f>Returns!A1806</f>
        <v>0</v>
      </c>
      <c r="B1806" s="1">
        <f t="array" ref="B1806">MMULT(Returns!B1806:AC1806,Resume!$B$38:$B$65)</f>
        <v>0</v>
      </c>
    </row>
    <row r="1807" spans="1:2">
      <c r="A1807" s="11">
        <f>Returns!A1807</f>
        <v>0</v>
      </c>
      <c r="B1807" s="1">
        <f t="array" ref="B1807">MMULT(Returns!B1807:AC1807,Resume!$B$38:$B$65)</f>
        <v>0</v>
      </c>
    </row>
    <row r="1808" spans="1:2">
      <c r="A1808" s="11">
        <f>Returns!A1808</f>
        <v>0</v>
      </c>
      <c r="B1808" s="1">
        <f t="array" ref="B1808">MMULT(Returns!B1808:AC1808,Resume!$B$38:$B$65)</f>
        <v>0</v>
      </c>
    </row>
    <row r="1809" spans="1:2">
      <c r="A1809" s="11">
        <f>Returns!A1809</f>
        <v>0</v>
      </c>
      <c r="B1809" s="1">
        <f t="array" ref="B1809">MMULT(Returns!B1809:AC1809,Resume!$B$38:$B$65)</f>
        <v>0</v>
      </c>
    </row>
    <row r="1810" spans="1:2">
      <c r="A1810" s="11">
        <f>Returns!A1810</f>
        <v>0</v>
      </c>
      <c r="B1810" s="1">
        <f t="array" ref="B1810">MMULT(Returns!B1810:AC1810,Resume!$B$38:$B$65)</f>
        <v>0</v>
      </c>
    </row>
    <row r="1811" spans="1:2">
      <c r="A1811" s="11">
        <f>Returns!A1811</f>
        <v>0</v>
      </c>
      <c r="B1811" s="1">
        <f t="array" ref="B1811">MMULT(Returns!B1811:AC1811,Resume!$B$38:$B$65)</f>
        <v>0</v>
      </c>
    </row>
    <row r="1812" spans="1:2">
      <c r="A1812" s="11">
        <f>Returns!A1812</f>
        <v>0</v>
      </c>
      <c r="B1812" s="1">
        <f t="array" ref="B1812">MMULT(Returns!B1812:AC1812,Resume!$B$38:$B$65)</f>
        <v>0</v>
      </c>
    </row>
    <row r="1813" spans="1:2">
      <c r="A1813" s="11">
        <f>Returns!A1813</f>
        <v>0</v>
      </c>
      <c r="B1813" s="1">
        <f t="array" ref="B1813">MMULT(Returns!B1813:AC1813,Resume!$B$38:$B$65)</f>
        <v>0</v>
      </c>
    </row>
    <row r="1814" spans="1:2">
      <c r="A1814" s="11">
        <f>Returns!A1814</f>
        <v>0</v>
      </c>
      <c r="B1814" s="1">
        <f t="array" ref="B1814">MMULT(Returns!B1814:AC1814,Resume!$B$38:$B$65)</f>
        <v>0</v>
      </c>
    </row>
    <row r="1815" spans="1:2">
      <c r="A1815" s="11">
        <f>Returns!A1815</f>
        <v>0</v>
      </c>
      <c r="B1815" s="1">
        <f t="array" ref="B1815">MMULT(Returns!B1815:AC1815,Resume!$B$38:$B$65)</f>
        <v>0</v>
      </c>
    </row>
    <row r="1816" spans="1:2">
      <c r="A1816" s="11">
        <f>Returns!A1816</f>
        <v>0</v>
      </c>
      <c r="B1816" s="1">
        <f t="array" ref="B1816">MMULT(Returns!B1816:AC1816,Resume!$B$38:$B$65)</f>
        <v>0</v>
      </c>
    </row>
    <row r="1817" spans="1:2">
      <c r="A1817" s="11">
        <f>Returns!A1817</f>
        <v>0</v>
      </c>
      <c r="B1817" s="1">
        <f t="array" ref="B1817">MMULT(Returns!B1817:AC1817,Resume!$B$38:$B$65)</f>
        <v>0</v>
      </c>
    </row>
    <row r="1818" spans="1:2">
      <c r="A1818" s="11">
        <f>Returns!A1818</f>
        <v>0</v>
      </c>
      <c r="B1818" s="1">
        <f t="array" ref="B1818">MMULT(Returns!B1818:AC1818,Resume!$B$38:$B$65)</f>
        <v>0</v>
      </c>
    </row>
    <row r="1819" spans="1:2">
      <c r="A1819" s="11">
        <f>Returns!A1819</f>
        <v>0</v>
      </c>
      <c r="B1819" s="1">
        <f t="array" ref="B1819">MMULT(Returns!B1819:AC1819,Resume!$B$38:$B$65)</f>
        <v>0</v>
      </c>
    </row>
    <row r="1820" spans="1:2">
      <c r="A1820" s="11">
        <f>Returns!A1820</f>
        <v>0</v>
      </c>
      <c r="B1820" s="1">
        <f t="array" ref="B1820">MMULT(Returns!B1820:AC1820,Resume!$B$38:$B$65)</f>
        <v>0</v>
      </c>
    </row>
    <row r="1821" spans="1:2">
      <c r="A1821" s="11">
        <f>Returns!A1821</f>
        <v>0</v>
      </c>
      <c r="B1821" s="1">
        <f t="array" ref="B1821">MMULT(Returns!B1821:AC1821,Resume!$B$38:$B$65)</f>
        <v>0</v>
      </c>
    </row>
    <row r="1822" spans="1:2">
      <c r="A1822" s="11">
        <f>Returns!A1822</f>
        <v>0</v>
      </c>
      <c r="B1822" s="1">
        <f t="array" ref="B1822">MMULT(Returns!B1822:AC1822,Resume!$B$38:$B$65)</f>
        <v>0</v>
      </c>
    </row>
    <row r="1823" spans="1:2">
      <c r="A1823" s="11">
        <f>Returns!A1823</f>
        <v>0</v>
      </c>
      <c r="B1823" s="1">
        <f t="array" ref="B1823">MMULT(Returns!B1823:AC1823,Resume!$B$38:$B$65)</f>
        <v>0</v>
      </c>
    </row>
    <row r="1824" spans="1:2">
      <c r="A1824" s="11">
        <f>Returns!A1824</f>
        <v>0</v>
      </c>
      <c r="B1824" s="1">
        <f t="array" ref="B1824">MMULT(Returns!B1824:AC1824,Resume!$B$38:$B$65)</f>
        <v>0</v>
      </c>
    </row>
    <row r="1825" spans="1:2">
      <c r="A1825" s="11">
        <f>Returns!A1825</f>
        <v>0</v>
      </c>
      <c r="B1825" s="1">
        <f t="array" ref="B1825">MMULT(Returns!B1825:AC1825,Resume!$B$38:$B$65)</f>
        <v>0</v>
      </c>
    </row>
    <row r="1826" spans="1:2">
      <c r="A1826" s="11">
        <f>Returns!A1826</f>
        <v>0</v>
      </c>
      <c r="B1826" s="1">
        <f t="array" ref="B1826">MMULT(Returns!B1826:AC1826,Resume!$B$38:$B$65)</f>
        <v>0</v>
      </c>
    </row>
    <row r="1827" spans="1:2">
      <c r="A1827" s="11">
        <f>Returns!A1827</f>
        <v>0</v>
      </c>
      <c r="B1827" s="1">
        <f t="array" ref="B1827">MMULT(Returns!B1827:AC1827,Resume!$B$38:$B$65)</f>
        <v>0</v>
      </c>
    </row>
    <row r="1828" spans="1:2">
      <c r="A1828" s="11">
        <f>Returns!A1828</f>
        <v>0</v>
      </c>
      <c r="B1828" s="1">
        <f t="array" ref="B1828">MMULT(Returns!B1828:AC1828,Resume!$B$38:$B$65)</f>
        <v>0</v>
      </c>
    </row>
    <row r="1829" spans="1:2">
      <c r="A1829" s="11">
        <f>Returns!A1829</f>
        <v>0</v>
      </c>
      <c r="B1829" s="1">
        <f t="array" ref="B1829">MMULT(Returns!B1829:AC1829,Resume!$B$38:$B$65)</f>
        <v>0</v>
      </c>
    </row>
    <row r="1830" spans="1:2">
      <c r="A1830" s="11">
        <f>Returns!A1830</f>
        <v>0</v>
      </c>
      <c r="B1830" s="1">
        <f t="array" ref="B1830">MMULT(Returns!B1830:AC1830,Resume!$B$38:$B$65)</f>
        <v>0</v>
      </c>
    </row>
    <row r="1831" spans="1:2">
      <c r="A1831" s="11">
        <f>Returns!A1831</f>
        <v>0</v>
      </c>
      <c r="B1831" s="1">
        <f t="array" ref="B1831">MMULT(Returns!B1831:AC1831,Resume!$B$38:$B$65)</f>
        <v>0</v>
      </c>
    </row>
    <row r="1832" spans="1:2">
      <c r="A1832" s="11">
        <f>Returns!A1832</f>
        <v>0</v>
      </c>
      <c r="B1832" s="1">
        <f t="array" ref="B1832">MMULT(Returns!B1832:AC1832,Resume!$B$38:$B$65)</f>
        <v>0</v>
      </c>
    </row>
    <row r="1833" spans="1:2">
      <c r="A1833" s="11">
        <f>Returns!A1833</f>
        <v>0</v>
      </c>
      <c r="B1833" s="1">
        <f t="array" ref="B1833">MMULT(Returns!B1833:AC1833,Resume!$B$38:$B$65)</f>
        <v>0</v>
      </c>
    </row>
    <row r="1834" spans="1:2">
      <c r="A1834" s="11">
        <f>Returns!A1834</f>
        <v>0</v>
      </c>
      <c r="B1834" s="1">
        <f t="array" ref="B1834">MMULT(Returns!B1834:AC1834,Resume!$B$38:$B$65)</f>
        <v>0</v>
      </c>
    </row>
    <row r="1835" spans="1:2">
      <c r="A1835" s="11">
        <f>Returns!A1835</f>
        <v>0</v>
      </c>
      <c r="B1835" s="1">
        <f t="array" ref="B1835">MMULT(Returns!B1835:AC1835,Resume!$B$38:$B$65)</f>
        <v>0</v>
      </c>
    </row>
    <row r="1836" spans="1:2">
      <c r="A1836" s="11">
        <f>Returns!A1836</f>
        <v>0</v>
      </c>
      <c r="B1836" s="1">
        <f t="array" ref="B1836">MMULT(Returns!B1836:AC1836,Resume!$B$38:$B$65)</f>
        <v>0</v>
      </c>
    </row>
    <row r="1837" spans="1:2">
      <c r="A1837" s="11">
        <f>Returns!A1837</f>
        <v>0</v>
      </c>
      <c r="B1837" s="1">
        <f t="array" ref="B1837">MMULT(Returns!B1837:AC1837,Resume!$B$38:$B$65)</f>
        <v>0</v>
      </c>
    </row>
    <row r="1838" spans="1:2">
      <c r="A1838" s="11">
        <f>Returns!A1838</f>
        <v>0</v>
      </c>
      <c r="B1838" s="1">
        <f t="array" ref="B1838">MMULT(Returns!B1838:AC1838,Resume!$B$38:$B$65)</f>
        <v>0</v>
      </c>
    </row>
    <row r="1839" spans="1:2">
      <c r="A1839" s="11">
        <f>Returns!A1839</f>
        <v>0</v>
      </c>
      <c r="B1839" s="1">
        <f t="array" ref="B1839">MMULT(Returns!B1839:AC1839,Resume!$B$38:$B$65)</f>
        <v>0</v>
      </c>
    </row>
    <row r="1840" spans="1:2">
      <c r="A1840" s="11">
        <f>Returns!A1840</f>
        <v>0</v>
      </c>
      <c r="B1840" s="1">
        <f t="array" ref="B1840">MMULT(Returns!B1840:AC1840,Resume!$B$38:$B$65)</f>
        <v>0</v>
      </c>
    </row>
    <row r="1841" spans="1:2">
      <c r="A1841" s="11">
        <f>Returns!A1841</f>
        <v>0</v>
      </c>
      <c r="B1841" s="1">
        <f t="array" ref="B1841">MMULT(Returns!B1841:AC1841,Resume!$B$38:$B$65)</f>
        <v>0</v>
      </c>
    </row>
    <row r="1842" spans="1:2">
      <c r="A1842" s="11">
        <f>Returns!A1842</f>
        <v>0</v>
      </c>
      <c r="B1842" s="1">
        <f t="array" ref="B1842">MMULT(Returns!B1842:AC1842,Resume!$B$38:$B$65)</f>
        <v>0</v>
      </c>
    </row>
    <row r="1843" spans="1:2">
      <c r="A1843" s="11">
        <f>Returns!A1843</f>
        <v>0</v>
      </c>
      <c r="B1843" s="1">
        <f t="array" ref="B1843">MMULT(Returns!B1843:AC1843,Resume!$B$38:$B$65)</f>
        <v>0</v>
      </c>
    </row>
    <row r="1844" spans="1:2">
      <c r="A1844" s="11">
        <f>Returns!A1844</f>
        <v>0</v>
      </c>
      <c r="B1844" s="1">
        <f t="array" ref="B1844">MMULT(Returns!B1844:AC1844,Resume!$B$38:$B$65)</f>
        <v>0</v>
      </c>
    </row>
    <row r="1845" spans="1:2">
      <c r="A1845" s="11">
        <f>Returns!A1845</f>
        <v>0</v>
      </c>
      <c r="B1845" s="1">
        <f t="array" ref="B1845">MMULT(Returns!B1845:AC1845,Resume!$B$38:$B$65)</f>
        <v>0</v>
      </c>
    </row>
    <row r="1846" spans="1:2">
      <c r="A1846" s="11">
        <f>Returns!A1846</f>
        <v>0</v>
      </c>
      <c r="B1846" s="1">
        <f t="array" ref="B1846">MMULT(Returns!B1846:AC1846,Resume!$B$38:$B$65)</f>
        <v>0</v>
      </c>
    </row>
    <row r="1847" spans="1:2">
      <c r="A1847" s="11">
        <f>Returns!A1847</f>
        <v>0</v>
      </c>
      <c r="B1847" s="1">
        <f t="array" ref="B1847">MMULT(Returns!B1847:AC1847,Resume!$B$38:$B$65)</f>
        <v>0</v>
      </c>
    </row>
    <row r="1848" spans="1:2">
      <c r="A1848" s="11">
        <f>Returns!A1848</f>
        <v>0</v>
      </c>
      <c r="B1848" s="1">
        <f t="array" ref="B1848">MMULT(Returns!B1848:AC1848,Resume!$B$38:$B$65)</f>
        <v>0</v>
      </c>
    </row>
    <row r="1849" spans="1:2">
      <c r="A1849" s="11">
        <f>Returns!A1849</f>
        <v>0</v>
      </c>
      <c r="B1849" s="1">
        <f t="array" ref="B1849">MMULT(Returns!B1849:AC1849,Resume!$B$38:$B$65)</f>
        <v>0</v>
      </c>
    </row>
    <row r="1850" spans="1:2">
      <c r="A1850" s="11">
        <f>Returns!A1850</f>
        <v>0</v>
      </c>
      <c r="B1850" s="1">
        <f t="array" ref="B1850">MMULT(Returns!B1850:AC1850,Resume!$B$38:$B$65)</f>
        <v>0</v>
      </c>
    </row>
    <row r="1851" spans="1:2">
      <c r="A1851" s="11">
        <f>Returns!A1851</f>
        <v>0</v>
      </c>
      <c r="B1851" s="1">
        <f t="array" ref="B1851">MMULT(Returns!B1851:AC1851,Resume!$B$38:$B$65)</f>
        <v>0</v>
      </c>
    </row>
    <row r="1852" spans="1:2">
      <c r="A1852" s="11">
        <f>Returns!A1852</f>
        <v>0</v>
      </c>
      <c r="B1852" s="1">
        <f t="array" ref="B1852">MMULT(Returns!B1852:AC1852,Resume!$B$38:$B$65)</f>
        <v>0</v>
      </c>
    </row>
    <row r="1853" spans="1:2">
      <c r="A1853" s="11">
        <f>Returns!A1853</f>
        <v>0</v>
      </c>
      <c r="B1853" s="1">
        <f t="array" ref="B1853">MMULT(Returns!B1853:AC1853,Resume!$B$38:$B$65)</f>
        <v>0</v>
      </c>
    </row>
    <row r="1854" spans="1:2">
      <c r="A1854" s="11">
        <f>Returns!A1854</f>
        <v>0</v>
      </c>
      <c r="B1854" s="1">
        <f t="array" ref="B1854">MMULT(Returns!B1854:AC1854,Resume!$B$38:$B$65)</f>
        <v>0</v>
      </c>
    </row>
    <row r="1855" spans="1:2">
      <c r="A1855" s="11">
        <f>Returns!A1855</f>
        <v>0</v>
      </c>
      <c r="B1855" s="1">
        <f t="array" ref="B1855">MMULT(Returns!B1855:AC1855,Resume!$B$38:$B$65)</f>
        <v>0</v>
      </c>
    </row>
    <row r="1856" spans="1:2">
      <c r="A1856" s="11">
        <f>Returns!A1856</f>
        <v>0</v>
      </c>
      <c r="B1856" s="1">
        <f t="array" ref="B1856">MMULT(Returns!B1856:AC1856,Resume!$B$38:$B$65)</f>
        <v>0</v>
      </c>
    </row>
    <row r="1857" spans="1:2">
      <c r="A1857" s="11">
        <f>Returns!A1857</f>
        <v>0</v>
      </c>
      <c r="B1857" s="1">
        <f t="array" ref="B1857">MMULT(Returns!B1857:AC1857,Resume!$B$38:$B$65)</f>
        <v>0</v>
      </c>
    </row>
    <row r="1858" spans="1:2">
      <c r="A1858" s="11">
        <f>Returns!A1858</f>
        <v>0</v>
      </c>
      <c r="B1858" s="1">
        <f t="array" ref="B1858">MMULT(Returns!B1858:AC1858,Resume!$B$38:$B$65)</f>
        <v>0</v>
      </c>
    </row>
    <row r="1859" spans="1:2">
      <c r="A1859" s="11">
        <f>Returns!A1859</f>
        <v>0</v>
      </c>
      <c r="B1859" s="1">
        <f t="array" ref="B1859">MMULT(Returns!B1859:AC1859,Resume!$B$38:$B$65)</f>
        <v>0</v>
      </c>
    </row>
    <row r="1860" spans="1:2">
      <c r="A1860" s="11">
        <f>Returns!A1860</f>
        <v>0</v>
      </c>
      <c r="B1860" s="1">
        <f t="array" ref="B1860">MMULT(Returns!B1860:AC1860,Resume!$B$38:$B$65)</f>
        <v>0</v>
      </c>
    </row>
    <row r="1861" spans="1:2">
      <c r="A1861" s="11">
        <f>Returns!A1861</f>
        <v>0</v>
      </c>
      <c r="B1861" s="1">
        <f t="array" ref="B1861">MMULT(Returns!B1861:AC1861,Resume!$B$38:$B$65)</f>
        <v>0</v>
      </c>
    </row>
    <row r="1862" spans="1:2">
      <c r="A1862" s="11">
        <f>Returns!A1862</f>
        <v>0</v>
      </c>
      <c r="B1862" s="1">
        <f t="array" ref="B1862">MMULT(Returns!B1862:AC1862,Resume!$B$38:$B$65)</f>
        <v>0</v>
      </c>
    </row>
    <row r="1863" spans="1:2">
      <c r="A1863" s="11">
        <f>Returns!A1863</f>
        <v>0</v>
      </c>
      <c r="B1863" s="1">
        <f t="array" ref="B1863">MMULT(Returns!B1863:AC1863,Resume!$B$38:$B$65)</f>
        <v>0</v>
      </c>
    </row>
    <row r="1864" spans="1:2">
      <c r="A1864" s="11">
        <f>Returns!A1864</f>
        <v>0</v>
      </c>
      <c r="B1864" s="1">
        <f t="array" ref="B1864">MMULT(Returns!B1864:AC1864,Resume!$B$38:$B$65)</f>
        <v>0</v>
      </c>
    </row>
    <row r="1865" spans="1:2">
      <c r="A1865" s="11">
        <f>Returns!A1865</f>
        <v>0</v>
      </c>
      <c r="B1865" s="1">
        <f t="array" ref="B1865">MMULT(Returns!B1865:AC1865,Resume!$B$38:$B$65)</f>
        <v>0</v>
      </c>
    </row>
    <row r="1866" spans="1:2">
      <c r="A1866" s="11">
        <f>Returns!A1866</f>
        <v>0</v>
      </c>
      <c r="B1866" s="1">
        <f t="array" ref="B1866">MMULT(Returns!B1866:AC1866,Resume!$B$38:$B$65)</f>
        <v>0</v>
      </c>
    </row>
    <row r="1867" spans="1:2">
      <c r="A1867" s="11">
        <f>Returns!A1867</f>
        <v>0</v>
      </c>
      <c r="B1867" s="1">
        <f t="array" ref="B1867">MMULT(Returns!B1867:AC1867,Resume!$B$38:$B$65)</f>
        <v>0</v>
      </c>
    </row>
    <row r="1868" spans="1:2">
      <c r="A1868" s="11">
        <f>Returns!A1868</f>
        <v>0</v>
      </c>
      <c r="B1868" s="1">
        <f t="array" ref="B1868">MMULT(Returns!B1868:AC1868,Resume!$B$38:$B$65)</f>
        <v>0</v>
      </c>
    </row>
    <row r="1869" spans="1:2">
      <c r="A1869" s="11">
        <f>Returns!A1869</f>
        <v>0</v>
      </c>
      <c r="B1869" s="1">
        <f t="array" ref="B1869">MMULT(Returns!B1869:AC1869,Resume!$B$38:$B$65)</f>
        <v>0</v>
      </c>
    </row>
    <row r="1870" spans="1:2">
      <c r="A1870" s="11">
        <f>Returns!A1870</f>
        <v>0</v>
      </c>
      <c r="B1870" s="1">
        <f t="array" ref="B1870">MMULT(Returns!B1870:AC1870,Resume!$B$38:$B$65)</f>
        <v>0</v>
      </c>
    </row>
    <row r="1871" spans="1:2">
      <c r="A1871" s="11">
        <f>Returns!A1871</f>
        <v>0</v>
      </c>
      <c r="B1871" s="1">
        <f t="array" ref="B1871">MMULT(Returns!B1871:AC1871,Resume!$B$38:$B$65)</f>
        <v>0</v>
      </c>
    </row>
    <row r="1872" spans="1:2">
      <c r="A1872" s="11">
        <f>Returns!A1872</f>
        <v>0</v>
      </c>
      <c r="B1872" s="1">
        <f t="array" ref="B1872">MMULT(Returns!B1872:AC1872,Resume!$B$38:$B$65)</f>
        <v>0</v>
      </c>
    </row>
    <row r="1873" spans="1:2">
      <c r="A1873" s="11">
        <f>Returns!A1873</f>
        <v>0</v>
      </c>
      <c r="B1873" s="1">
        <f t="array" ref="B1873">MMULT(Returns!B1873:AC1873,Resume!$B$38:$B$65)</f>
        <v>0</v>
      </c>
    </row>
    <row r="1874" spans="1:2">
      <c r="A1874" s="11">
        <f>Returns!A1874</f>
        <v>0</v>
      </c>
      <c r="B1874" s="1">
        <f t="array" ref="B1874">MMULT(Returns!B1874:AC1874,Resume!$B$38:$B$65)</f>
        <v>0</v>
      </c>
    </row>
    <row r="1875" spans="1:2">
      <c r="A1875" s="11">
        <f>Returns!A1875</f>
        <v>0</v>
      </c>
      <c r="B1875" s="1">
        <f t="array" ref="B1875">MMULT(Returns!B1875:AC1875,Resume!$B$38:$B$65)</f>
        <v>0</v>
      </c>
    </row>
    <row r="1876" spans="1:2">
      <c r="A1876" s="11">
        <f>Returns!A1876</f>
        <v>0</v>
      </c>
      <c r="B1876" s="1">
        <f t="array" ref="B1876">MMULT(Returns!B1876:AC1876,Resume!$B$38:$B$65)</f>
        <v>0</v>
      </c>
    </row>
    <row r="1877" spans="1:2">
      <c r="A1877" s="11">
        <f>Returns!A1877</f>
        <v>0</v>
      </c>
      <c r="B1877" s="1">
        <f t="array" ref="B1877">MMULT(Returns!B1877:AC1877,Resume!$B$38:$B$65)</f>
        <v>0</v>
      </c>
    </row>
    <row r="1878" spans="1:2">
      <c r="A1878" s="11">
        <f>Returns!A1878</f>
        <v>0</v>
      </c>
      <c r="B1878" s="1">
        <f t="array" ref="B1878">MMULT(Returns!B1878:AC1878,Resume!$B$38:$B$65)</f>
        <v>0</v>
      </c>
    </row>
    <row r="1879" spans="1:2">
      <c r="A1879" s="11">
        <f>Returns!A1879</f>
        <v>0</v>
      </c>
      <c r="B1879" s="1">
        <f t="array" ref="B1879">MMULT(Returns!B1879:AC1879,Resume!$B$38:$B$65)</f>
        <v>0</v>
      </c>
    </row>
    <row r="1880" spans="1:2">
      <c r="A1880" s="11">
        <f>Returns!A1880</f>
        <v>0</v>
      </c>
      <c r="B1880" s="1">
        <f t="array" ref="B1880">MMULT(Returns!B1880:AC1880,Resume!$B$38:$B$65)</f>
        <v>0</v>
      </c>
    </row>
    <row r="1881" spans="1:2">
      <c r="A1881" s="11">
        <f>Returns!A1881</f>
        <v>0</v>
      </c>
      <c r="B1881" s="1">
        <f t="array" ref="B1881">MMULT(Returns!B1881:AC1881,Resume!$B$38:$B$65)</f>
        <v>0</v>
      </c>
    </row>
    <row r="1882" spans="1:2">
      <c r="A1882" s="11">
        <f>Returns!A1882</f>
        <v>0</v>
      </c>
      <c r="B1882" s="1">
        <f t="array" ref="B1882">MMULT(Returns!B1882:AC1882,Resume!$B$38:$B$65)</f>
        <v>0</v>
      </c>
    </row>
    <row r="1883" spans="1:2">
      <c r="A1883" s="11">
        <f>Returns!A1883</f>
        <v>0</v>
      </c>
      <c r="B1883" s="1">
        <f t="array" ref="B1883">MMULT(Returns!B1883:AC1883,Resume!$B$38:$B$65)</f>
        <v>0</v>
      </c>
    </row>
    <row r="1884" spans="1:2">
      <c r="A1884" s="11">
        <f>Returns!A1884</f>
        <v>0</v>
      </c>
      <c r="B1884" s="1">
        <f t="array" ref="B1884">MMULT(Returns!B1884:AC1884,Resume!$B$38:$B$65)</f>
        <v>0</v>
      </c>
    </row>
    <row r="1885" spans="1:2">
      <c r="A1885" s="11">
        <f>Returns!A1885</f>
        <v>0</v>
      </c>
      <c r="B1885" s="1">
        <f t="array" ref="B1885">MMULT(Returns!B1885:AC1885,Resume!$B$38:$B$65)</f>
        <v>0</v>
      </c>
    </row>
    <row r="1886" spans="1:2">
      <c r="A1886" s="11">
        <f>Returns!A1886</f>
        <v>0</v>
      </c>
      <c r="B1886" s="1">
        <f t="array" ref="B1886">MMULT(Returns!B1886:AC1886,Resume!$B$38:$B$65)</f>
        <v>0</v>
      </c>
    </row>
    <row r="1887" spans="1:2">
      <c r="A1887" s="11">
        <f>Returns!A1887</f>
        <v>0</v>
      </c>
      <c r="B1887" s="1">
        <f t="array" ref="B1887">MMULT(Returns!B1887:AC1887,Resume!$B$38:$B$65)</f>
        <v>0</v>
      </c>
    </row>
    <row r="1888" spans="1:2">
      <c r="A1888" s="11">
        <f>Returns!A1888</f>
        <v>0</v>
      </c>
      <c r="B1888" s="1">
        <f t="array" ref="B1888">MMULT(Returns!B1888:AC1888,Resume!$B$38:$B$65)</f>
        <v>0</v>
      </c>
    </row>
    <row r="1889" spans="1:2">
      <c r="A1889" s="11">
        <f>Returns!A1889</f>
        <v>0</v>
      </c>
      <c r="B1889" s="1">
        <f t="array" ref="B1889">MMULT(Returns!B1889:AC1889,Resume!$B$38:$B$65)</f>
        <v>0</v>
      </c>
    </row>
    <row r="1890" spans="1:2">
      <c r="A1890" s="11">
        <f>Returns!A1890</f>
        <v>0</v>
      </c>
      <c r="B1890" s="1">
        <f t="array" ref="B1890">MMULT(Returns!B1890:AC1890,Resume!$B$38:$B$65)</f>
        <v>0</v>
      </c>
    </row>
    <row r="1891" spans="1:2">
      <c r="A1891" s="11">
        <f>Returns!A1891</f>
        <v>0</v>
      </c>
      <c r="B1891" s="1">
        <f t="array" ref="B1891">MMULT(Returns!B1891:AC1891,Resume!$B$38:$B$65)</f>
        <v>0</v>
      </c>
    </row>
    <row r="1892" spans="1:2">
      <c r="A1892" s="11">
        <f>Returns!A1892</f>
        <v>0</v>
      </c>
      <c r="B1892" s="1">
        <f t="array" ref="B1892">MMULT(Returns!B1892:AC1892,Resume!$B$38:$B$65)</f>
        <v>0</v>
      </c>
    </row>
    <row r="1893" spans="1:2">
      <c r="A1893" s="11">
        <f>Returns!A1893</f>
        <v>0</v>
      </c>
      <c r="B1893" s="1">
        <f t="array" ref="B1893">MMULT(Returns!B1893:AC1893,Resume!$B$38:$B$65)</f>
        <v>0</v>
      </c>
    </row>
    <row r="1894" spans="1:2">
      <c r="A1894" s="11">
        <f>Returns!A1894</f>
        <v>0</v>
      </c>
      <c r="B1894" s="1">
        <f t="array" ref="B1894">MMULT(Returns!B1894:AC1894,Resume!$B$38:$B$65)</f>
        <v>0</v>
      </c>
    </row>
    <row r="1895" spans="1:2">
      <c r="A1895" s="11">
        <f>Returns!A1895</f>
        <v>0</v>
      </c>
      <c r="B1895" s="1">
        <f t="array" ref="B1895">MMULT(Returns!B1895:AC1895,Resume!$B$38:$B$65)</f>
        <v>0</v>
      </c>
    </row>
    <row r="1896" spans="1:2">
      <c r="A1896" s="11">
        <f>Returns!A1896</f>
        <v>0</v>
      </c>
      <c r="B1896" s="1">
        <f t="array" ref="B1896">MMULT(Returns!B1896:AC1896,Resume!$B$38:$B$65)</f>
        <v>0</v>
      </c>
    </row>
    <row r="1897" spans="1:2">
      <c r="A1897" s="11">
        <f>Returns!A1897</f>
        <v>0</v>
      </c>
      <c r="B1897" s="1">
        <f t="array" ref="B1897">MMULT(Returns!B1897:AC1897,Resume!$B$38:$B$65)</f>
        <v>0</v>
      </c>
    </row>
    <row r="1898" spans="1:2">
      <c r="A1898" s="11">
        <f>Returns!A1898</f>
        <v>0</v>
      </c>
      <c r="B1898" s="1">
        <f t="array" ref="B1898">MMULT(Returns!B1898:AC1898,Resume!$B$38:$B$65)</f>
        <v>0</v>
      </c>
    </row>
    <row r="1899" spans="1:2">
      <c r="A1899" s="11">
        <f>Returns!A1899</f>
        <v>0</v>
      </c>
      <c r="B1899" s="1">
        <f t="array" ref="B1899">MMULT(Returns!B1899:AC1899,Resume!$B$38:$B$65)</f>
        <v>0</v>
      </c>
    </row>
    <row r="1900" spans="1:2">
      <c r="A1900" s="11">
        <f>Returns!A1900</f>
        <v>0</v>
      </c>
      <c r="B1900" s="1">
        <f t="array" ref="B1900">MMULT(Returns!B1900:AC1900,Resume!$B$38:$B$65)</f>
        <v>0</v>
      </c>
    </row>
    <row r="1901" spans="1:2">
      <c r="A1901" s="11">
        <f>Returns!A1901</f>
        <v>0</v>
      </c>
      <c r="B1901" s="1">
        <f t="array" ref="B1901">MMULT(Returns!B1901:AC1901,Resume!$B$38:$B$65)</f>
        <v>0</v>
      </c>
    </row>
    <row r="1902" spans="1:2">
      <c r="A1902" s="11">
        <f>Returns!A1902</f>
        <v>0</v>
      </c>
      <c r="B1902" s="1">
        <f t="array" ref="B1902">MMULT(Returns!B1902:AC1902,Resume!$B$38:$B$65)</f>
        <v>0</v>
      </c>
    </row>
    <row r="1903" spans="1:2">
      <c r="A1903" s="11">
        <f>Returns!A1903</f>
        <v>0</v>
      </c>
      <c r="B1903" s="1">
        <f t="array" ref="B1903">MMULT(Returns!B1903:AC1903,Resume!$B$38:$B$65)</f>
        <v>0</v>
      </c>
    </row>
    <row r="1904" spans="1:2">
      <c r="A1904" s="11">
        <f>Returns!A1904</f>
        <v>0</v>
      </c>
      <c r="B1904" s="1">
        <f t="array" ref="B1904">MMULT(Returns!B1904:AC1904,Resume!$B$38:$B$65)</f>
        <v>0</v>
      </c>
    </row>
    <row r="1905" spans="1:2">
      <c r="A1905" s="11">
        <f>Returns!A1905</f>
        <v>0</v>
      </c>
      <c r="B1905" s="1">
        <f t="array" ref="B1905">MMULT(Returns!B1905:AC1905,Resume!$B$38:$B$65)</f>
        <v>0</v>
      </c>
    </row>
    <row r="1906" spans="1:2">
      <c r="A1906" s="11">
        <f>Returns!A1906</f>
        <v>0</v>
      </c>
      <c r="B1906" s="1">
        <f t="array" ref="B1906">MMULT(Returns!B1906:AC1906,Resume!$B$38:$B$65)</f>
        <v>0</v>
      </c>
    </row>
    <row r="1907" spans="1:2">
      <c r="A1907" s="11">
        <f>Returns!A1907</f>
        <v>0</v>
      </c>
      <c r="B1907" s="1">
        <f t="array" ref="B1907">MMULT(Returns!B1907:AC1907,Resume!$B$38:$B$65)</f>
        <v>0</v>
      </c>
    </row>
    <row r="1908" spans="1:2">
      <c r="A1908" s="11">
        <f>Returns!A1908</f>
        <v>0</v>
      </c>
      <c r="B1908" s="1">
        <f t="array" ref="B1908">MMULT(Returns!B1908:AC1908,Resume!$B$38:$B$65)</f>
        <v>0</v>
      </c>
    </row>
    <row r="1909" spans="1:2">
      <c r="A1909" s="11">
        <f>Returns!A1909</f>
        <v>0</v>
      </c>
      <c r="B1909" s="1">
        <f t="array" ref="B1909">MMULT(Returns!B1909:AC1909,Resume!$B$38:$B$65)</f>
        <v>0</v>
      </c>
    </row>
    <row r="1910" spans="1:2">
      <c r="A1910" s="11">
        <f>Returns!A1910</f>
        <v>0</v>
      </c>
      <c r="B1910" s="1">
        <f t="array" ref="B1910">MMULT(Returns!B1910:AC1910,Resume!$B$38:$B$65)</f>
        <v>0</v>
      </c>
    </row>
    <row r="1911" spans="1:2">
      <c r="A1911" s="11">
        <f>Returns!A1911</f>
        <v>0</v>
      </c>
      <c r="B1911" s="1">
        <f t="array" ref="B1911">MMULT(Returns!B1911:AC1911,Resume!$B$38:$B$65)</f>
        <v>0</v>
      </c>
    </row>
    <row r="1912" spans="1:2">
      <c r="A1912" s="11">
        <f>Returns!A1912</f>
        <v>0</v>
      </c>
      <c r="B1912" s="1">
        <f t="array" ref="B1912">MMULT(Returns!B1912:AC1912,Resume!$B$38:$B$65)</f>
        <v>0</v>
      </c>
    </row>
    <row r="1913" spans="1:2">
      <c r="A1913" s="11">
        <f>Returns!A1913</f>
        <v>0</v>
      </c>
      <c r="B1913" s="1">
        <f t="array" ref="B1913">MMULT(Returns!B1913:AC1913,Resume!$B$38:$B$65)</f>
        <v>0</v>
      </c>
    </row>
    <row r="1914" spans="1:2">
      <c r="A1914" s="11">
        <f>Returns!A1914</f>
        <v>0</v>
      </c>
      <c r="B1914" s="1">
        <f t="array" ref="B1914">MMULT(Returns!B1914:AC1914,Resume!$B$38:$B$65)</f>
        <v>0</v>
      </c>
    </row>
    <row r="1915" spans="1:2">
      <c r="A1915" s="11">
        <f>Returns!A1915</f>
        <v>0</v>
      </c>
      <c r="B1915" s="1">
        <f t="array" ref="B1915">MMULT(Returns!B1915:AC1915,Resume!$B$38:$B$65)</f>
        <v>0</v>
      </c>
    </row>
    <row r="1916" spans="1:2">
      <c r="A1916" s="11">
        <f>Returns!A1916</f>
        <v>0</v>
      </c>
      <c r="B1916" s="1">
        <f t="array" ref="B1916">MMULT(Returns!B1916:AC1916,Resume!$B$38:$B$65)</f>
        <v>0</v>
      </c>
    </row>
    <row r="1917" spans="1:2">
      <c r="A1917" s="11">
        <f>Returns!A1917</f>
        <v>0</v>
      </c>
      <c r="B1917" s="1">
        <f t="array" ref="B1917">MMULT(Returns!B1917:AC1917,Resume!$B$38:$B$65)</f>
        <v>0</v>
      </c>
    </row>
    <row r="1918" spans="1:2">
      <c r="A1918" s="11">
        <f>Returns!A1918</f>
        <v>0</v>
      </c>
      <c r="B1918" s="1">
        <f t="array" ref="B1918">MMULT(Returns!B1918:AC1918,Resume!$B$38:$B$65)</f>
        <v>0</v>
      </c>
    </row>
    <row r="1919" spans="1:2">
      <c r="A1919" s="11">
        <f>Returns!A1919</f>
        <v>0</v>
      </c>
      <c r="B1919" s="1">
        <f t="array" ref="B1919">MMULT(Returns!B1919:AC1919,Resume!$B$38:$B$65)</f>
        <v>0</v>
      </c>
    </row>
    <row r="1920" spans="1:2">
      <c r="A1920" s="11">
        <f>Returns!A1920</f>
        <v>0</v>
      </c>
      <c r="B1920" s="1">
        <f t="array" ref="B1920">MMULT(Returns!B1920:AC1920,Resume!$B$38:$B$65)</f>
        <v>0</v>
      </c>
    </row>
    <row r="1921" spans="1:2">
      <c r="A1921" s="11">
        <f>Returns!A1921</f>
        <v>0</v>
      </c>
      <c r="B1921" s="1">
        <f t="array" ref="B1921">MMULT(Returns!B1921:AC1921,Resume!$B$38:$B$65)</f>
        <v>0</v>
      </c>
    </row>
    <row r="1922" spans="1:2">
      <c r="A1922" s="11">
        <f>Returns!A1922</f>
        <v>0</v>
      </c>
      <c r="B1922" s="1">
        <f t="array" ref="B1922">MMULT(Returns!B1922:AC1922,Resume!$B$38:$B$65)</f>
        <v>0</v>
      </c>
    </row>
    <row r="1923" spans="1:2">
      <c r="A1923" s="11">
        <f>Returns!A1923</f>
        <v>0</v>
      </c>
      <c r="B1923" s="1">
        <f t="array" ref="B1923">MMULT(Returns!B1923:AC1923,Resume!$B$38:$B$65)</f>
        <v>0</v>
      </c>
    </row>
    <row r="1924" spans="1:2">
      <c r="A1924" s="11">
        <f>Returns!A1924</f>
        <v>0</v>
      </c>
      <c r="B1924" s="1">
        <f t="array" ref="B1924">MMULT(Returns!B1924:AC1924,Resume!$B$38:$B$65)</f>
        <v>0</v>
      </c>
    </row>
    <row r="1925" spans="1:2">
      <c r="A1925" s="11">
        <f>Returns!A1925</f>
        <v>0</v>
      </c>
      <c r="B1925" s="1">
        <f t="array" ref="B1925">MMULT(Returns!B1925:AC1925,Resume!$B$38:$B$65)</f>
        <v>0</v>
      </c>
    </row>
    <row r="1926" spans="1:2">
      <c r="A1926" s="11">
        <f>Returns!A1926</f>
        <v>0</v>
      </c>
      <c r="B1926" s="1">
        <f t="array" ref="B1926">MMULT(Returns!B1926:AC1926,Resume!$B$38:$B$65)</f>
        <v>0</v>
      </c>
    </row>
    <row r="1927" spans="1:2">
      <c r="A1927" s="11">
        <f>Returns!A1927</f>
        <v>0</v>
      </c>
      <c r="B1927" s="1">
        <f t="array" ref="B1927">MMULT(Returns!B1927:AC1927,Resume!$B$38:$B$65)</f>
        <v>0</v>
      </c>
    </row>
    <row r="1928" spans="1:2">
      <c r="A1928" s="11">
        <f>Returns!A1928</f>
        <v>0</v>
      </c>
      <c r="B1928" s="1">
        <f t="array" ref="B1928">MMULT(Returns!B1928:AC1928,Resume!$B$38:$B$65)</f>
        <v>0</v>
      </c>
    </row>
    <row r="1929" spans="1:2">
      <c r="A1929" s="11">
        <f>Returns!A1929</f>
        <v>0</v>
      </c>
      <c r="B1929" s="1">
        <f t="array" ref="B1929">MMULT(Returns!B1929:AC1929,Resume!$B$38:$B$65)</f>
        <v>0</v>
      </c>
    </row>
    <row r="1930" spans="1:2">
      <c r="A1930" s="11">
        <f>Returns!A1930</f>
        <v>0</v>
      </c>
      <c r="B1930" s="1">
        <f t="array" ref="B1930">MMULT(Returns!B1930:AC1930,Resume!$B$38:$B$65)</f>
        <v>0</v>
      </c>
    </row>
    <row r="1931" spans="1:2">
      <c r="A1931" s="11">
        <f>Returns!A1931</f>
        <v>0</v>
      </c>
      <c r="B1931" s="1">
        <f t="array" ref="B1931">MMULT(Returns!B1931:AC1931,Resume!$B$38:$B$65)</f>
        <v>0</v>
      </c>
    </row>
    <row r="1932" spans="1:2">
      <c r="A1932" s="11">
        <f>Returns!A1932</f>
        <v>0</v>
      </c>
      <c r="B1932" s="1">
        <f t="array" ref="B1932">MMULT(Returns!B1932:AC1932,Resume!$B$38:$B$65)</f>
        <v>0</v>
      </c>
    </row>
    <row r="1933" spans="1:2">
      <c r="A1933" s="11">
        <f>Returns!A1933</f>
        <v>0</v>
      </c>
      <c r="B1933" s="1">
        <f t="array" ref="B1933">MMULT(Returns!B1933:AC1933,Resume!$B$38:$B$65)</f>
        <v>0</v>
      </c>
    </row>
    <row r="1934" spans="1:2">
      <c r="A1934" s="11">
        <f>Returns!A1934</f>
        <v>0</v>
      </c>
      <c r="B1934" s="1">
        <f t="array" ref="B1934">MMULT(Returns!B1934:AC1934,Resume!$B$38:$B$65)</f>
        <v>0</v>
      </c>
    </row>
    <row r="1935" spans="1:2">
      <c r="A1935" s="11">
        <f>Returns!A1935</f>
        <v>0</v>
      </c>
      <c r="B1935" s="1">
        <f t="array" ref="B1935">MMULT(Returns!B1935:AC1935,Resume!$B$38:$B$65)</f>
        <v>0</v>
      </c>
    </row>
    <row r="1936" spans="1:2">
      <c r="A1936" s="11">
        <f>Returns!A1936</f>
        <v>0</v>
      </c>
      <c r="B1936" s="1">
        <f t="array" ref="B1936">MMULT(Returns!B1936:AC1936,Resume!$B$38:$B$65)</f>
        <v>0</v>
      </c>
    </row>
    <row r="1937" spans="1:2">
      <c r="A1937" s="11">
        <f>Returns!A1937</f>
        <v>0</v>
      </c>
      <c r="B1937" s="1">
        <f t="array" ref="B1937">MMULT(Returns!B1937:AC1937,Resume!$B$38:$B$65)</f>
        <v>0</v>
      </c>
    </row>
    <row r="1938" spans="1:2">
      <c r="A1938" s="11">
        <f>Returns!A1938</f>
        <v>0</v>
      </c>
      <c r="B1938" s="1">
        <f t="array" ref="B1938">MMULT(Returns!B1938:AC1938,Resume!$B$38:$B$65)</f>
        <v>0</v>
      </c>
    </row>
    <row r="1939" spans="1:2">
      <c r="A1939" s="11">
        <f>Returns!A1939</f>
        <v>0</v>
      </c>
      <c r="B1939" s="1">
        <f t="array" ref="B1939">MMULT(Returns!B1939:AC1939,Resume!$B$38:$B$65)</f>
        <v>0</v>
      </c>
    </row>
    <row r="1940" spans="1:2">
      <c r="A1940" s="11">
        <f>Returns!A1940</f>
        <v>0</v>
      </c>
      <c r="B1940" s="1">
        <f t="array" ref="B1940">MMULT(Returns!B1940:AC1940,Resume!$B$38:$B$65)</f>
        <v>0</v>
      </c>
    </row>
    <row r="1941" spans="1:2">
      <c r="A1941" s="11">
        <f>Returns!A1941</f>
        <v>0</v>
      </c>
      <c r="B1941" s="1">
        <f t="array" ref="B1941">MMULT(Returns!B1941:AC1941,Resume!$B$38:$B$65)</f>
        <v>0</v>
      </c>
    </row>
    <row r="1942" spans="1:2">
      <c r="A1942" s="11">
        <f>Returns!A1942</f>
        <v>0</v>
      </c>
      <c r="B1942" s="1">
        <f t="array" ref="B1942">MMULT(Returns!B1942:AC1942,Resume!$B$38:$B$65)</f>
        <v>0</v>
      </c>
    </row>
    <row r="1943" spans="1:2">
      <c r="A1943" s="11">
        <f>Returns!A1943</f>
        <v>0</v>
      </c>
      <c r="B1943" s="1">
        <f t="array" ref="B1943">MMULT(Returns!B1943:AC1943,Resume!$B$38:$B$65)</f>
        <v>0</v>
      </c>
    </row>
    <row r="1944" spans="1:2">
      <c r="A1944" s="11">
        <f>Returns!A1944</f>
        <v>0</v>
      </c>
      <c r="B1944" s="1">
        <f t="array" ref="B1944">MMULT(Returns!B1944:AC1944,Resume!$B$38:$B$65)</f>
        <v>0</v>
      </c>
    </row>
    <row r="1945" spans="1:2">
      <c r="A1945" s="11">
        <f>Returns!A1945</f>
        <v>0</v>
      </c>
      <c r="B1945" s="1">
        <f t="array" ref="B1945">MMULT(Returns!B1945:AC1945,Resume!$B$38:$B$65)</f>
        <v>0</v>
      </c>
    </row>
    <row r="1946" spans="1:2">
      <c r="A1946" s="11">
        <f>Returns!A1946</f>
        <v>0</v>
      </c>
      <c r="B1946" s="1">
        <f t="array" ref="B1946">MMULT(Returns!B1946:AC1946,Resume!$B$38:$B$65)</f>
        <v>0</v>
      </c>
    </row>
    <row r="1947" spans="1:2">
      <c r="A1947" s="11">
        <f>Returns!A1947</f>
        <v>0</v>
      </c>
      <c r="B1947" s="1">
        <f t="array" ref="B1947">MMULT(Returns!B1947:AC1947,Resume!$B$38:$B$65)</f>
        <v>0</v>
      </c>
    </row>
    <row r="1948" spans="1:2">
      <c r="A1948" s="11">
        <f>Returns!A1948</f>
        <v>0</v>
      </c>
      <c r="B1948" s="1">
        <f t="array" ref="B1948">MMULT(Returns!B1948:AC1948,Resume!$B$38:$B$65)</f>
        <v>0</v>
      </c>
    </row>
    <row r="1949" spans="1:2">
      <c r="A1949" s="11">
        <f>Returns!A1949</f>
        <v>0</v>
      </c>
      <c r="B1949" s="1">
        <f t="array" ref="B1949">MMULT(Returns!B1949:AC1949,Resume!$B$38:$B$65)</f>
        <v>0</v>
      </c>
    </row>
    <row r="1950" spans="1:2">
      <c r="A1950" s="11">
        <f>Returns!A1950</f>
        <v>0</v>
      </c>
      <c r="B1950" s="1">
        <f t="array" ref="B1950">MMULT(Returns!B1950:AC1950,Resume!$B$38:$B$65)</f>
        <v>0</v>
      </c>
    </row>
    <row r="1951" spans="1:2">
      <c r="A1951" s="11">
        <f>Returns!A1951</f>
        <v>0</v>
      </c>
      <c r="B1951" s="1">
        <f t="array" ref="B1951">MMULT(Returns!B1951:AC1951,Resume!$B$38:$B$65)</f>
        <v>0</v>
      </c>
    </row>
    <row r="1952" spans="1:2">
      <c r="A1952" s="11">
        <f>Returns!A1952</f>
        <v>0</v>
      </c>
      <c r="B1952" s="1">
        <f t="array" ref="B1952">MMULT(Returns!B1952:AC1952,Resume!$B$38:$B$65)</f>
        <v>0</v>
      </c>
    </row>
    <row r="1953" spans="1:2">
      <c r="A1953" s="11">
        <f>Returns!A1953</f>
        <v>0</v>
      </c>
      <c r="B1953" s="1">
        <f t="array" ref="B1953">MMULT(Returns!B1953:AC1953,Resume!$B$38:$B$65)</f>
        <v>0</v>
      </c>
    </row>
    <row r="1954" spans="1:2">
      <c r="A1954" s="11">
        <f>Returns!A1954</f>
        <v>0</v>
      </c>
      <c r="B1954" s="1">
        <f t="array" ref="B1954">MMULT(Returns!B1954:AC1954,Resume!$B$38:$B$65)</f>
        <v>0</v>
      </c>
    </row>
    <row r="1955" spans="1:2">
      <c r="A1955" s="11">
        <f>Returns!A1955</f>
        <v>0</v>
      </c>
      <c r="B1955" s="1">
        <f t="array" ref="B1955">MMULT(Returns!B1955:AC1955,Resume!$B$38:$B$65)</f>
        <v>0</v>
      </c>
    </row>
    <row r="1956" spans="1:2">
      <c r="A1956" s="11">
        <f>Returns!A1956</f>
        <v>0</v>
      </c>
      <c r="B1956" s="1">
        <f t="array" ref="B1956">MMULT(Returns!B1956:AC1956,Resume!$B$38:$B$65)</f>
        <v>0</v>
      </c>
    </row>
    <row r="1957" spans="1:2">
      <c r="A1957" s="11">
        <f>Returns!A1957</f>
        <v>0</v>
      </c>
      <c r="B1957" s="1">
        <f t="array" ref="B1957">MMULT(Returns!B1957:AC1957,Resume!$B$38:$B$65)</f>
        <v>0</v>
      </c>
    </row>
    <row r="1958" spans="1:2">
      <c r="A1958" s="11">
        <f>Returns!A1958</f>
        <v>0</v>
      </c>
      <c r="B1958" s="1">
        <f t="array" ref="B1958">MMULT(Returns!B1958:AC1958,Resume!$B$38:$B$65)</f>
        <v>0</v>
      </c>
    </row>
    <row r="1959" spans="1:2">
      <c r="A1959" s="11">
        <f>Returns!A1959</f>
        <v>0</v>
      </c>
      <c r="B1959" s="1">
        <f t="array" ref="B1959">MMULT(Returns!B1959:AC1959,Resume!$B$38:$B$65)</f>
        <v>0</v>
      </c>
    </row>
    <row r="1960" spans="1:2">
      <c r="A1960" s="11">
        <f>Returns!A1960</f>
        <v>0</v>
      </c>
      <c r="B1960" s="1">
        <f t="array" ref="B1960">MMULT(Returns!B1960:AC1960,Resume!$B$38:$B$65)</f>
        <v>0</v>
      </c>
    </row>
    <row r="1961" spans="1:2">
      <c r="A1961" s="11">
        <f>Returns!A1961</f>
        <v>0</v>
      </c>
      <c r="B1961" s="1">
        <f t="array" ref="B1961">MMULT(Returns!B1961:AC1961,Resume!$B$38:$B$65)</f>
        <v>0</v>
      </c>
    </row>
    <row r="1962" spans="1:2">
      <c r="A1962" s="11">
        <f>Returns!A1962</f>
        <v>0</v>
      </c>
      <c r="B1962" s="1">
        <f t="array" ref="B1962">MMULT(Returns!B1962:AC1962,Resume!$B$38:$B$65)</f>
        <v>0</v>
      </c>
    </row>
    <row r="1963" spans="1:2">
      <c r="A1963" s="11">
        <f>Returns!A1963</f>
        <v>0</v>
      </c>
      <c r="B1963" s="1">
        <f t="array" ref="B1963">MMULT(Returns!B1963:AC1963,Resume!$B$38:$B$65)</f>
        <v>0</v>
      </c>
    </row>
    <row r="1964" spans="1:2">
      <c r="A1964" s="11">
        <f>Returns!A1964</f>
        <v>0</v>
      </c>
      <c r="B1964" s="1">
        <f t="array" ref="B1964">MMULT(Returns!B1964:AC1964,Resume!$B$38:$B$65)</f>
        <v>0</v>
      </c>
    </row>
    <row r="1965" spans="1:2">
      <c r="A1965" s="11">
        <f>Returns!A1965</f>
        <v>0</v>
      </c>
      <c r="B1965" s="1">
        <f t="array" ref="B1965">MMULT(Returns!B1965:AC1965,Resume!$B$38:$B$65)</f>
        <v>0</v>
      </c>
    </row>
    <row r="1966" spans="1:2">
      <c r="A1966" s="11">
        <f>Returns!A1966</f>
        <v>0</v>
      </c>
      <c r="B1966" s="1">
        <f t="array" ref="B1966">MMULT(Returns!B1966:AC1966,Resume!$B$38:$B$65)</f>
        <v>0</v>
      </c>
    </row>
    <row r="1967" spans="1:2">
      <c r="A1967" s="11">
        <f>Returns!A1967</f>
        <v>0</v>
      </c>
      <c r="B1967" s="1">
        <f t="array" ref="B1967">MMULT(Returns!B1967:AC1967,Resume!$B$38:$B$65)</f>
        <v>0</v>
      </c>
    </row>
    <row r="1968" spans="1:2">
      <c r="A1968" s="11">
        <f>Returns!A1968</f>
        <v>0</v>
      </c>
      <c r="B1968" s="1">
        <f t="array" ref="B1968">MMULT(Returns!B1968:AC1968,Resume!$B$38:$B$65)</f>
        <v>0</v>
      </c>
    </row>
    <row r="1969" spans="1:2">
      <c r="A1969" s="11">
        <f>Returns!A1969</f>
        <v>0</v>
      </c>
      <c r="B1969" s="1">
        <f t="array" ref="B1969">MMULT(Returns!B1969:AC1969,Resume!$B$38:$B$65)</f>
        <v>0</v>
      </c>
    </row>
    <row r="1970" spans="1:2">
      <c r="A1970" s="11">
        <f>Returns!A1970</f>
        <v>0</v>
      </c>
      <c r="B1970" s="1">
        <f t="array" ref="B1970">MMULT(Returns!B1970:AC1970,Resume!$B$38:$B$65)</f>
        <v>0</v>
      </c>
    </row>
    <row r="1971" spans="1:2">
      <c r="A1971" s="11">
        <f>Returns!A1971</f>
        <v>0</v>
      </c>
      <c r="B1971" s="1">
        <f t="array" ref="B1971">MMULT(Returns!B1971:AC1971,Resume!$B$38:$B$65)</f>
        <v>0</v>
      </c>
    </row>
    <row r="1972" spans="1:2">
      <c r="A1972" s="11">
        <f>Returns!A1972</f>
        <v>0</v>
      </c>
      <c r="B1972" s="1">
        <f t="array" ref="B1972">MMULT(Returns!B1972:AC1972,Resume!$B$38:$B$65)</f>
        <v>0</v>
      </c>
    </row>
    <row r="1973" spans="1:2">
      <c r="A1973" s="11">
        <f>Returns!A1973</f>
        <v>0</v>
      </c>
      <c r="B1973" s="1">
        <f t="array" ref="B1973">MMULT(Returns!B1973:AC1973,Resume!$B$38:$B$65)</f>
        <v>0</v>
      </c>
    </row>
    <row r="1974" spans="1:2">
      <c r="A1974" s="11">
        <f>Returns!A1974</f>
        <v>0</v>
      </c>
      <c r="B1974" s="1">
        <f t="array" ref="B1974">MMULT(Returns!B1974:AC1974,Resume!$B$38:$B$65)</f>
        <v>0</v>
      </c>
    </row>
    <row r="1975" spans="1:2">
      <c r="A1975" s="11">
        <f>Returns!A1975</f>
        <v>0</v>
      </c>
      <c r="B1975" s="1">
        <f t="array" ref="B1975">MMULT(Returns!B1975:AC1975,Resume!$B$38:$B$65)</f>
        <v>0</v>
      </c>
    </row>
    <row r="1976" spans="1:2">
      <c r="A1976" s="11">
        <f>Returns!A1976</f>
        <v>0</v>
      </c>
      <c r="B1976" s="1">
        <f t="array" ref="B1976">MMULT(Returns!B1976:AC1976,Resume!$B$38:$B$65)</f>
        <v>0</v>
      </c>
    </row>
    <row r="1977" spans="1:2">
      <c r="A1977" s="11">
        <f>Returns!A1977</f>
        <v>0</v>
      </c>
      <c r="B1977" s="1">
        <f t="array" ref="B1977">MMULT(Returns!B1977:AC1977,Resume!$B$38:$B$65)</f>
        <v>0</v>
      </c>
    </row>
    <row r="1978" spans="1:2">
      <c r="A1978" s="11">
        <f>Returns!A1978</f>
        <v>0</v>
      </c>
      <c r="B1978" s="1">
        <f t="array" ref="B1978">MMULT(Returns!B1978:AC1978,Resume!$B$38:$B$65)</f>
        <v>0</v>
      </c>
    </row>
    <row r="1979" spans="1:2">
      <c r="A1979" s="11">
        <f>Returns!A1979</f>
        <v>0</v>
      </c>
      <c r="B1979" s="1">
        <f t="array" ref="B1979">MMULT(Returns!B1979:AC1979,Resume!$B$38:$B$65)</f>
        <v>0</v>
      </c>
    </row>
    <row r="1980" spans="1:2">
      <c r="A1980" s="11">
        <f>Returns!A1980</f>
        <v>0</v>
      </c>
      <c r="B1980" s="1">
        <f t="array" ref="B1980">MMULT(Returns!B1980:AC1980,Resume!$B$38:$B$65)</f>
        <v>0</v>
      </c>
    </row>
    <row r="1981" spans="1:2">
      <c r="A1981" s="11">
        <f>Returns!A1981</f>
        <v>0</v>
      </c>
      <c r="B1981" s="1">
        <f t="array" ref="B1981">MMULT(Returns!B1981:AC1981,Resume!$B$38:$B$65)</f>
        <v>0</v>
      </c>
    </row>
    <row r="1982" spans="1:2">
      <c r="A1982" s="11">
        <f>Returns!A1982</f>
        <v>0</v>
      </c>
      <c r="B1982" s="1">
        <f t="array" ref="B1982">MMULT(Returns!B1982:AC1982,Resume!$B$38:$B$65)</f>
        <v>0</v>
      </c>
    </row>
    <row r="1983" spans="1:2">
      <c r="A1983" s="11">
        <f>Returns!A1983</f>
        <v>0</v>
      </c>
      <c r="B1983" s="1">
        <f t="array" ref="B1983">MMULT(Returns!B1983:AC1983,Resume!$B$38:$B$65)</f>
        <v>0</v>
      </c>
    </row>
    <row r="1984" spans="1:2">
      <c r="A1984" s="11">
        <f>Returns!A1984</f>
        <v>0</v>
      </c>
      <c r="B1984" s="1">
        <f t="array" ref="B1984">MMULT(Returns!B1984:AC1984,Resume!$B$38:$B$65)</f>
        <v>0</v>
      </c>
    </row>
    <row r="1985" spans="1:2">
      <c r="A1985" s="11">
        <f>Returns!A1985</f>
        <v>0</v>
      </c>
      <c r="B1985" s="1">
        <f t="array" ref="B1985">MMULT(Returns!B1985:AC1985,Resume!$B$38:$B$65)</f>
        <v>0</v>
      </c>
    </row>
    <row r="1986" spans="1:2">
      <c r="A1986" s="11">
        <f>Returns!A1986</f>
        <v>0</v>
      </c>
      <c r="B1986" s="1">
        <f t="array" ref="B1986">MMULT(Returns!B1986:AC1986,Resume!$B$38:$B$65)</f>
        <v>0</v>
      </c>
    </row>
    <row r="1987" spans="1:2">
      <c r="A1987" s="11">
        <f>Returns!A1987</f>
        <v>0</v>
      </c>
      <c r="B1987" s="1">
        <f t="array" ref="B1987">MMULT(Returns!B1987:AC1987,Resume!$B$38:$B$65)</f>
        <v>0</v>
      </c>
    </row>
    <row r="1988" spans="1:2">
      <c r="A1988" s="11">
        <f>Returns!A1988</f>
        <v>0</v>
      </c>
      <c r="B1988" s="1">
        <f t="array" ref="B1988">MMULT(Returns!B1988:AC1988,Resume!$B$38:$B$65)</f>
        <v>0</v>
      </c>
    </row>
    <row r="1989" spans="1:2">
      <c r="A1989" s="11">
        <f>Returns!A1989</f>
        <v>0</v>
      </c>
      <c r="B1989" s="1">
        <f t="array" ref="B1989">MMULT(Returns!B1989:AC1989,Resume!$B$38:$B$65)</f>
        <v>0</v>
      </c>
    </row>
    <row r="1990" spans="1:2">
      <c r="A1990" s="11">
        <f>Returns!A1990</f>
        <v>0</v>
      </c>
      <c r="B1990" s="1">
        <f t="array" ref="B1990">MMULT(Returns!B1990:AC1990,Resume!$B$38:$B$65)</f>
        <v>0</v>
      </c>
    </row>
    <row r="1991" spans="1:2">
      <c r="A1991" s="11">
        <f>Returns!A1991</f>
        <v>0</v>
      </c>
      <c r="B1991" s="1">
        <f t="array" ref="B1991">MMULT(Returns!B1991:AC1991,Resume!$B$38:$B$65)</f>
        <v>0</v>
      </c>
    </row>
    <row r="1992" spans="1:2">
      <c r="A1992" s="11">
        <f>Returns!A1992</f>
        <v>0</v>
      </c>
      <c r="B1992" s="1">
        <f t="array" ref="B1992">MMULT(Returns!B1992:AC1992,Resume!$B$38:$B$65)</f>
        <v>0</v>
      </c>
    </row>
    <row r="1993" spans="1:2">
      <c r="A1993" s="11">
        <f>Returns!A1993</f>
        <v>0</v>
      </c>
      <c r="B1993" s="1">
        <f t="array" ref="B1993">MMULT(Returns!B1993:AC1993,Resume!$B$38:$B$65)</f>
        <v>0</v>
      </c>
    </row>
    <row r="1994" spans="1:2">
      <c r="A1994" s="11">
        <f>Returns!A1994</f>
        <v>0</v>
      </c>
      <c r="B1994" s="1">
        <f t="array" ref="B1994">MMULT(Returns!B1994:AC1994,Resume!$B$38:$B$65)</f>
        <v>0</v>
      </c>
    </row>
    <row r="1995" spans="1:2">
      <c r="A1995" s="11">
        <f>Returns!A1995</f>
        <v>0</v>
      </c>
      <c r="B1995" s="1">
        <f t="array" ref="B1995">MMULT(Returns!B1995:AC1995,Resume!$B$38:$B$65)</f>
        <v>0</v>
      </c>
    </row>
    <row r="1996" spans="1:2">
      <c r="A1996" s="11">
        <f>Returns!A1996</f>
        <v>0</v>
      </c>
      <c r="B1996" s="1">
        <f t="array" ref="B1996">MMULT(Returns!B1996:AC1996,Resume!$B$38:$B$65)</f>
        <v>0</v>
      </c>
    </row>
    <row r="1997" spans="1:2">
      <c r="A1997" s="11">
        <f>Returns!A1997</f>
        <v>0</v>
      </c>
      <c r="B1997" s="1">
        <f t="array" ref="B1997">MMULT(Returns!B1997:AC1997,Resume!$B$38:$B$65)</f>
        <v>0</v>
      </c>
    </row>
    <row r="1998" spans="1:2">
      <c r="A1998" s="11">
        <f>Returns!A1998</f>
        <v>0</v>
      </c>
      <c r="B1998" s="1">
        <f t="array" ref="B1998">MMULT(Returns!B1998:AC1998,Resume!$B$38:$B$65)</f>
        <v>0</v>
      </c>
    </row>
    <row r="1999" spans="1:2">
      <c r="A1999" s="11">
        <f>Returns!A1999</f>
        <v>0</v>
      </c>
      <c r="B1999" s="1">
        <f t="array" ref="B1999">MMULT(Returns!B1999:AC1999,Resume!$B$38:$B$65)</f>
        <v>0</v>
      </c>
    </row>
    <row r="2000" spans="1:2">
      <c r="A2000" s="11">
        <f>Returns!A2000</f>
        <v>0</v>
      </c>
      <c r="B2000" s="1">
        <f t="array" ref="B2000">MMULT(Returns!B2000:AC2000,Resume!$B$38:$B$65)</f>
        <v>0</v>
      </c>
    </row>
    <row r="2001" spans="1:2">
      <c r="A2001" s="11">
        <f>Returns!A2001</f>
        <v>0</v>
      </c>
      <c r="B2001" s="1">
        <f t="array" ref="B2001">MMULT(Returns!B2001:AC2001,Resume!$B$38:$B$65)</f>
        <v>0</v>
      </c>
    </row>
    <row r="2002" spans="1:2">
      <c r="A2002" s="11">
        <f>Returns!A2002</f>
        <v>0</v>
      </c>
      <c r="B2002" s="1">
        <f t="array" ref="B2002">MMULT(Returns!B2002:AC2002,Resume!$B$38:$B$65)</f>
        <v>0</v>
      </c>
    </row>
    <row r="2003" spans="1:2">
      <c r="A2003" s="11">
        <f>Returns!A2003</f>
        <v>0</v>
      </c>
      <c r="B2003" s="1">
        <f t="array" ref="B2003">MMULT(Returns!B2003:AC2003,Resume!$B$38:$B$65)</f>
        <v>0</v>
      </c>
    </row>
    <row r="2004" spans="1:2">
      <c r="A2004" s="11">
        <f>Returns!A2004</f>
        <v>0</v>
      </c>
      <c r="B2004" s="1">
        <f t="array" ref="B2004">MMULT(Returns!B2004:AC2004,Resume!$B$38:$B$65)</f>
        <v>0</v>
      </c>
    </row>
    <row r="2005" spans="1:2">
      <c r="A2005" s="11">
        <f>Returns!A2005</f>
        <v>0</v>
      </c>
      <c r="B2005" s="1">
        <f t="array" ref="B2005">MMULT(Returns!B2005:AC2005,Resume!$B$38:$B$65)</f>
        <v>0</v>
      </c>
    </row>
    <row r="2006" spans="1:2">
      <c r="A2006" s="11">
        <f>Returns!A2006</f>
        <v>0</v>
      </c>
      <c r="B2006" s="1">
        <f t="array" ref="B2006">MMULT(Returns!B2006:AC2006,Resume!$B$38:$B$65)</f>
        <v>0</v>
      </c>
    </row>
    <row r="2007" spans="1:2">
      <c r="A2007" s="11">
        <f>Returns!A2007</f>
        <v>0</v>
      </c>
      <c r="B2007" s="1">
        <f t="array" ref="B2007">MMULT(Returns!B2007:AC2007,Resume!$B$38:$B$65)</f>
        <v>0</v>
      </c>
    </row>
    <row r="2008" spans="1:2">
      <c r="A2008" s="11">
        <f>Returns!A2008</f>
        <v>0</v>
      </c>
      <c r="B2008" s="1">
        <f t="array" ref="B2008">MMULT(Returns!B2008:AC2008,Resume!$B$38:$B$65)</f>
        <v>0</v>
      </c>
    </row>
    <row r="2009" spans="1:2">
      <c r="A2009" s="11">
        <f>Returns!A2009</f>
        <v>0</v>
      </c>
      <c r="B2009" s="1">
        <f t="array" ref="B2009">MMULT(Returns!B2009:AC2009,Resume!$B$38:$B$65)</f>
        <v>0</v>
      </c>
    </row>
    <row r="2010" spans="1:2">
      <c r="A2010" s="11">
        <f>Returns!A2010</f>
        <v>0</v>
      </c>
      <c r="B2010" s="1">
        <f t="array" ref="B2010">MMULT(Returns!B2010:AC2010,Resume!$B$38:$B$65)</f>
        <v>0</v>
      </c>
    </row>
    <row r="2011" spans="1:2">
      <c r="A2011" s="11">
        <f>Returns!A2011</f>
        <v>0</v>
      </c>
      <c r="B2011" s="1">
        <f t="array" ref="B2011">MMULT(Returns!B2011:AC2011,Resume!$B$38:$B$65)</f>
        <v>0</v>
      </c>
    </row>
    <row r="2012" spans="1:2">
      <c r="A2012" s="11">
        <f>Returns!A2012</f>
        <v>0</v>
      </c>
      <c r="B2012" s="1">
        <f t="array" ref="B2012">MMULT(Returns!B2012:AC2012,Resume!$B$38:$B$65)</f>
        <v>0</v>
      </c>
    </row>
    <row r="2013" spans="1:2">
      <c r="A2013" s="11">
        <f>Returns!A2013</f>
        <v>0</v>
      </c>
      <c r="B2013" s="1">
        <f t="array" ref="B2013">MMULT(Returns!B2013:AC2013,Resume!$B$38:$B$65)</f>
        <v>0</v>
      </c>
    </row>
    <row r="2014" spans="1:2">
      <c r="A2014" s="11">
        <f>Returns!A2014</f>
        <v>0</v>
      </c>
      <c r="B2014" s="1">
        <f t="array" ref="B2014">MMULT(Returns!B2014:AC2014,Resume!$B$38:$B$65)</f>
        <v>0</v>
      </c>
    </row>
    <row r="2015" spans="1:2">
      <c r="A2015" s="11">
        <f>Returns!A2015</f>
        <v>0</v>
      </c>
      <c r="B2015" s="1">
        <f t="array" ref="B2015">MMULT(Returns!B2015:AC2015,Resume!$B$38:$B$65)</f>
        <v>0</v>
      </c>
    </row>
    <row r="2016" spans="1:2">
      <c r="A2016" s="11">
        <f>Returns!A2016</f>
        <v>0</v>
      </c>
      <c r="B2016" s="1">
        <f t="array" ref="B2016">MMULT(Returns!B2016:AC2016,Resume!$B$38:$B$65)</f>
        <v>0</v>
      </c>
    </row>
    <row r="2017" spans="1:2">
      <c r="A2017" s="11">
        <f>Returns!A2017</f>
        <v>0</v>
      </c>
      <c r="B2017" s="1">
        <f t="array" ref="B2017">MMULT(Returns!B2017:AC2017,Resume!$B$38:$B$65)</f>
        <v>0</v>
      </c>
    </row>
    <row r="2018" spans="1:2">
      <c r="A2018" s="11">
        <f>Returns!A2018</f>
        <v>0</v>
      </c>
      <c r="B2018" s="1">
        <f t="array" ref="B2018">MMULT(Returns!B2018:AC2018,Resume!$B$38:$B$65)</f>
        <v>0</v>
      </c>
    </row>
    <row r="2019" spans="1:2">
      <c r="A2019" s="11">
        <f>Returns!A2019</f>
        <v>0</v>
      </c>
      <c r="B2019" s="1">
        <f t="array" ref="B2019">MMULT(Returns!B2019:AC2019,Resume!$B$38:$B$65)</f>
        <v>0</v>
      </c>
    </row>
    <row r="2020" spans="1:2">
      <c r="A2020" s="11">
        <f>Returns!A2020</f>
        <v>0</v>
      </c>
      <c r="B2020" s="1">
        <f t="array" ref="B2020">MMULT(Returns!B2020:AC2020,Resume!$B$38:$B$65)</f>
        <v>0</v>
      </c>
    </row>
    <row r="2021" spans="1:2">
      <c r="A2021" s="11">
        <f>Returns!A2021</f>
        <v>0</v>
      </c>
      <c r="B2021" s="1">
        <f t="array" ref="B2021">MMULT(Returns!B2021:AC2021,Resume!$B$38:$B$65)</f>
        <v>0</v>
      </c>
    </row>
    <row r="2022" spans="1:2">
      <c r="A2022" s="11">
        <f>Returns!A2022</f>
        <v>0</v>
      </c>
      <c r="B2022" s="1">
        <f t="array" ref="B2022">MMULT(Returns!B2022:AC2022,Resume!$B$38:$B$65)</f>
        <v>0</v>
      </c>
    </row>
    <row r="2023" spans="1:2">
      <c r="A2023" s="11">
        <f>Returns!A2023</f>
        <v>0</v>
      </c>
      <c r="B2023" s="1">
        <f t="array" ref="B2023">MMULT(Returns!B2023:AC2023,Resume!$B$38:$B$65)</f>
        <v>0</v>
      </c>
    </row>
    <row r="2024" spans="1:2">
      <c r="A2024" s="11">
        <f>Returns!A2024</f>
        <v>0</v>
      </c>
      <c r="B2024" s="1">
        <f t="array" ref="B2024">MMULT(Returns!B2024:AC2024,Resume!$B$38:$B$65)</f>
        <v>0</v>
      </c>
    </row>
    <row r="2025" spans="1:2">
      <c r="A2025" s="11">
        <f>Returns!A2025</f>
        <v>0</v>
      </c>
      <c r="B2025" s="1">
        <f t="array" ref="B2025">MMULT(Returns!B2025:AC2025,Resume!$B$38:$B$65)</f>
        <v>0</v>
      </c>
    </row>
    <row r="2026" spans="1:2">
      <c r="A2026" s="11">
        <f>Returns!A2026</f>
        <v>0</v>
      </c>
      <c r="B2026" s="1">
        <f t="array" ref="B2026">MMULT(Returns!B2026:AC2026,Resume!$B$38:$B$65)</f>
        <v>0</v>
      </c>
    </row>
    <row r="2027" spans="1:2">
      <c r="A2027" s="11">
        <f>Returns!A2027</f>
        <v>0</v>
      </c>
      <c r="B2027" s="1">
        <f t="array" ref="B2027">MMULT(Returns!B2027:AC2027,Resume!$B$38:$B$65)</f>
        <v>0</v>
      </c>
    </row>
    <row r="2028" spans="1:2">
      <c r="A2028" s="11">
        <f>Returns!A2028</f>
        <v>0</v>
      </c>
      <c r="B2028" s="1">
        <f t="array" ref="B2028">MMULT(Returns!B2028:AC2028,Resume!$B$38:$B$65)</f>
        <v>0</v>
      </c>
    </row>
    <row r="2029" spans="1:2">
      <c r="A2029" s="11">
        <f>Returns!A2029</f>
        <v>0</v>
      </c>
      <c r="B2029" s="1">
        <f t="array" ref="B2029">MMULT(Returns!B2029:AC2029,Resume!$B$38:$B$65)</f>
        <v>0</v>
      </c>
    </row>
    <row r="2030" spans="1:2">
      <c r="A2030" s="11">
        <f>Returns!A2030</f>
        <v>0</v>
      </c>
      <c r="B2030" s="1">
        <f t="array" ref="B2030">MMULT(Returns!B2030:AC2030,Resume!$B$38:$B$65)</f>
        <v>0</v>
      </c>
    </row>
    <row r="2031" spans="1:2">
      <c r="A2031" s="11">
        <f>Returns!A2031</f>
        <v>0</v>
      </c>
      <c r="B2031" s="1">
        <f t="array" ref="B2031">MMULT(Returns!B2031:AC2031,Resume!$B$38:$B$65)</f>
        <v>0</v>
      </c>
    </row>
    <row r="2032" spans="1:2">
      <c r="A2032" s="11">
        <f>Returns!A2032</f>
        <v>0</v>
      </c>
      <c r="B2032" s="1">
        <f t="array" ref="B2032">MMULT(Returns!B2032:AC2032,Resume!$B$38:$B$65)</f>
        <v>0</v>
      </c>
    </row>
    <row r="2033" spans="1:2">
      <c r="A2033" s="11">
        <f>Returns!A2033</f>
        <v>0</v>
      </c>
      <c r="B2033" s="1">
        <f t="array" ref="B2033">MMULT(Returns!B2033:AC2033,Resume!$B$38:$B$65)</f>
        <v>0</v>
      </c>
    </row>
    <row r="2034" spans="1:2">
      <c r="A2034" s="11">
        <f>Returns!A2034</f>
        <v>0</v>
      </c>
      <c r="B2034" s="1">
        <f t="array" ref="B2034">MMULT(Returns!B2034:AC2034,Resume!$B$38:$B$65)</f>
        <v>0</v>
      </c>
    </row>
    <row r="2035" spans="1:2">
      <c r="A2035" s="11">
        <f>Returns!A2035</f>
        <v>0</v>
      </c>
      <c r="B2035" s="1">
        <f t="array" ref="B2035">MMULT(Returns!B2035:AC2035,Resume!$B$38:$B$65)</f>
        <v>0</v>
      </c>
    </row>
    <row r="2036" spans="1:2">
      <c r="A2036" s="11">
        <f>Returns!A2036</f>
        <v>0</v>
      </c>
      <c r="B2036" s="1">
        <f t="array" ref="B2036">MMULT(Returns!B2036:AC2036,Resume!$B$38:$B$65)</f>
        <v>0</v>
      </c>
    </row>
    <row r="2037" spans="1:2">
      <c r="A2037" s="11">
        <f>Returns!A2037</f>
        <v>0</v>
      </c>
      <c r="B2037" s="1">
        <f t="array" ref="B2037">MMULT(Returns!B2037:AC2037,Resume!$B$38:$B$65)</f>
        <v>0</v>
      </c>
    </row>
    <row r="2038" spans="1:2">
      <c r="A2038" s="11">
        <f>Returns!A2038</f>
        <v>0</v>
      </c>
      <c r="B2038" s="1">
        <f t="array" ref="B2038">MMULT(Returns!B2038:AC2038,Resume!$B$38:$B$65)</f>
        <v>0</v>
      </c>
    </row>
    <row r="2039" spans="1:2">
      <c r="A2039" s="11">
        <f>Returns!A2039</f>
        <v>0</v>
      </c>
      <c r="B2039" s="1">
        <f t="array" ref="B2039">MMULT(Returns!B2039:AC2039,Resume!$B$38:$B$65)</f>
        <v>0</v>
      </c>
    </row>
    <row r="2040" spans="1:2">
      <c r="A2040" s="11">
        <f>Returns!A2040</f>
        <v>0</v>
      </c>
      <c r="B2040" s="1">
        <f t="array" ref="B2040">MMULT(Returns!B2040:AC2040,Resume!$B$38:$B$65)</f>
        <v>0</v>
      </c>
    </row>
    <row r="2041" spans="1:2">
      <c r="A2041" s="11">
        <f>Returns!A2041</f>
        <v>0</v>
      </c>
      <c r="B2041" s="1">
        <f t="array" ref="B2041">MMULT(Returns!B2041:AC2041,Resume!$B$38:$B$65)</f>
        <v>0</v>
      </c>
    </row>
    <row r="2042" spans="1:2">
      <c r="A2042" s="11">
        <f>Returns!A2042</f>
        <v>0</v>
      </c>
      <c r="B2042" s="1">
        <f t="array" ref="B2042">MMULT(Returns!B2042:AC2042,Resume!$B$38:$B$65)</f>
        <v>0</v>
      </c>
    </row>
    <row r="2043" spans="1:2">
      <c r="A2043" s="11">
        <f>Returns!A2043</f>
        <v>0</v>
      </c>
      <c r="B2043" s="1">
        <f t="array" ref="B2043">MMULT(Returns!B2043:AC2043,Resume!$B$38:$B$65)</f>
        <v>0</v>
      </c>
    </row>
    <row r="2044" spans="1:2">
      <c r="A2044" s="11">
        <f>Returns!A2044</f>
        <v>0</v>
      </c>
      <c r="B2044" s="1">
        <f t="array" ref="B2044">MMULT(Returns!B2044:AC2044,Resume!$B$38:$B$65)</f>
        <v>0</v>
      </c>
    </row>
    <row r="2045" spans="1:2">
      <c r="A2045" s="11">
        <f>Returns!A2045</f>
        <v>0</v>
      </c>
      <c r="B2045" s="1">
        <f t="array" ref="B2045">MMULT(Returns!B2045:AC2045,Resume!$B$38:$B$65)</f>
        <v>0</v>
      </c>
    </row>
    <row r="2046" spans="1:2">
      <c r="A2046" s="11">
        <f>Returns!A2046</f>
        <v>0</v>
      </c>
      <c r="B2046" s="1">
        <f t="array" ref="B2046">MMULT(Returns!B2046:AC2046,Resume!$B$38:$B$65)</f>
        <v>0</v>
      </c>
    </row>
    <row r="2047" spans="1:2">
      <c r="A2047" s="11">
        <f>Returns!A2047</f>
        <v>0</v>
      </c>
      <c r="B2047" s="1">
        <f t="array" ref="B2047">MMULT(Returns!B2047:AC2047,Resume!$B$38:$B$65)</f>
        <v>0</v>
      </c>
    </row>
    <row r="2048" spans="1:2">
      <c r="A2048" s="11">
        <f>Returns!A2048</f>
        <v>0</v>
      </c>
      <c r="B2048" s="1">
        <f t="array" ref="B2048">MMULT(Returns!B2048:AC2048,Resume!$B$38:$B$65)</f>
        <v>0</v>
      </c>
    </row>
    <row r="2049" spans="1:2">
      <c r="A2049" s="11">
        <f>Returns!A2049</f>
        <v>0</v>
      </c>
      <c r="B2049" s="1">
        <f t="array" ref="B2049">MMULT(Returns!B2049:AC2049,Resume!$B$38:$B$65)</f>
        <v>0</v>
      </c>
    </row>
    <row r="2050" spans="1:2">
      <c r="A2050" s="11">
        <f>Returns!A2050</f>
        <v>0</v>
      </c>
      <c r="B2050" s="1">
        <f t="array" ref="B2050">MMULT(Returns!B2050:AC2050,Resume!$B$38:$B$65)</f>
        <v>0</v>
      </c>
    </row>
    <row r="2051" spans="1:2">
      <c r="A2051" s="11">
        <f>Returns!A2051</f>
        <v>0</v>
      </c>
      <c r="B2051" s="1">
        <f t="array" ref="B2051">MMULT(Returns!B2051:AC2051,Resume!$B$38:$B$65)</f>
        <v>0</v>
      </c>
    </row>
    <row r="2052" spans="1:2">
      <c r="A2052" s="11">
        <f>Returns!A2052</f>
        <v>0</v>
      </c>
      <c r="B2052" s="1">
        <f t="array" ref="B2052">MMULT(Returns!B2052:AC2052,Resume!$B$38:$B$65)</f>
        <v>0</v>
      </c>
    </row>
    <row r="2053" spans="1:2">
      <c r="A2053" s="11">
        <f>Returns!A2053</f>
        <v>0</v>
      </c>
      <c r="B2053" s="1">
        <f t="array" ref="B2053">MMULT(Returns!B2053:AC2053,Resume!$B$38:$B$65)</f>
        <v>0</v>
      </c>
    </row>
    <row r="2054" spans="1:2">
      <c r="A2054" s="11">
        <f>Returns!A2054</f>
        <v>0</v>
      </c>
      <c r="B2054" s="1">
        <f t="array" ref="B2054">MMULT(Returns!B2054:AC2054,Resume!$B$38:$B$65)</f>
        <v>0</v>
      </c>
    </row>
    <row r="2055" spans="1:2">
      <c r="A2055" s="11">
        <f>Returns!A2055</f>
        <v>0</v>
      </c>
      <c r="B2055" s="1">
        <f t="array" ref="B2055">MMULT(Returns!B2055:AC2055,Resume!$B$38:$B$65)</f>
        <v>0</v>
      </c>
    </row>
    <row r="2056" spans="1:2">
      <c r="A2056" s="11">
        <f>Returns!A2056</f>
        <v>0</v>
      </c>
      <c r="B2056" s="1">
        <f t="array" ref="B2056">MMULT(Returns!B2056:AC2056,Resume!$B$38:$B$65)</f>
        <v>0</v>
      </c>
    </row>
    <row r="2057" spans="1:2">
      <c r="A2057" s="11">
        <f>Returns!A2057</f>
        <v>0</v>
      </c>
      <c r="B2057" s="1">
        <f t="array" ref="B2057">MMULT(Returns!B2057:AC2057,Resume!$B$38:$B$65)</f>
        <v>0</v>
      </c>
    </row>
    <row r="2058" spans="1:2">
      <c r="A2058" s="11">
        <f>Returns!A2058</f>
        <v>0</v>
      </c>
      <c r="B2058" s="1">
        <f t="array" ref="B2058">MMULT(Returns!B2058:AC2058,Resume!$B$38:$B$65)</f>
        <v>0</v>
      </c>
    </row>
    <row r="2059" spans="1:2">
      <c r="A2059" s="11">
        <f>Returns!A2059</f>
        <v>0</v>
      </c>
      <c r="B2059" s="1">
        <f t="array" ref="B2059">MMULT(Returns!B2059:AC2059,Resume!$B$38:$B$65)</f>
        <v>0</v>
      </c>
    </row>
    <row r="2060" spans="1:2">
      <c r="A2060" s="11">
        <f>Returns!A2060</f>
        <v>0</v>
      </c>
      <c r="B2060" s="1">
        <f t="array" ref="B2060">MMULT(Returns!B2060:AC2060,Resume!$B$38:$B$65)</f>
        <v>0</v>
      </c>
    </row>
    <row r="2061" spans="1:2">
      <c r="A2061" s="11">
        <f>Returns!A2061</f>
        <v>0</v>
      </c>
      <c r="B2061" s="1">
        <f t="array" ref="B2061">MMULT(Returns!B2061:AC2061,Resume!$B$38:$B$65)</f>
        <v>0</v>
      </c>
    </row>
    <row r="2062" spans="1:2">
      <c r="A2062" s="11">
        <f>Returns!A2062</f>
        <v>0</v>
      </c>
      <c r="B2062" s="1">
        <f t="array" ref="B2062">MMULT(Returns!B2062:AC2062,Resume!$B$38:$B$65)</f>
        <v>0</v>
      </c>
    </row>
    <row r="2063" spans="1:2">
      <c r="A2063" s="11">
        <f>Returns!A2063</f>
        <v>0</v>
      </c>
      <c r="B2063" s="1">
        <f t="array" ref="B2063">MMULT(Returns!B2063:AC2063,Resume!$B$38:$B$65)</f>
        <v>0</v>
      </c>
    </row>
    <row r="2064" spans="1:2">
      <c r="A2064" s="11">
        <f>Returns!A2064</f>
        <v>0</v>
      </c>
      <c r="B2064" s="1">
        <f t="array" ref="B2064">MMULT(Returns!B2064:AC2064,Resume!$B$38:$B$65)</f>
        <v>0</v>
      </c>
    </row>
    <row r="2065" spans="1:2">
      <c r="A2065" s="11">
        <f>Returns!A2065</f>
        <v>0</v>
      </c>
      <c r="B2065" s="1">
        <f t="array" ref="B2065">MMULT(Returns!B2065:AC2065,Resume!$B$38:$B$65)</f>
        <v>0</v>
      </c>
    </row>
    <row r="2066" spans="1:2">
      <c r="A2066" s="11">
        <f>Returns!A2066</f>
        <v>0</v>
      </c>
      <c r="B2066" s="1">
        <f t="array" ref="B2066">MMULT(Returns!B2066:AC2066,Resume!$B$38:$B$65)</f>
        <v>0</v>
      </c>
    </row>
    <row r="2067" spans="1:2">
      <c r="A2067" s="11">
        <f>Returns!A2067</f>
        <v>0</v>
      </c>
      <c r="B2067" s="1">
        <f t="array" ref="B2067">MMULT(Returns!B2067:AC2067,Resume!$B$38:$B$65)</f>
        <v>0</v>
      </c>
    </row>
    <row r="2068" spans="1:2">
      <c r="A2068" s="11">
        <f>Returns!A2068</f>
        <v>0</v>
      </c>
      <c r="B2068" s="1">
        <f t="array" ref="B2068">MMULT(Returns!B2068:AC2068,Resume!$B$38:$B$65)</f>
        <v>0</v>
      </c>
    </row>
    <row r="2069" spans="1:2">
      <c r="A2069" s="11">
        <f>Returns!A2069</f>
        <v>0</v>
      </c>
      <c r="B2069" s="1">
        <f t="array" ref="B2069">MMULT(Returns!B2069:AC2069,Resume!$B$38:$B$65)</f>
        <v>0</v>
      </c>
    </row>
    <row r="2070" spans="1:2">
      <c r="A2070" s="11">
        <f>Returns!A2070</f>
        <v>0</v>
      </c>
      <c r="B2070" s="1">
        <f t="array" ref="B2070">MMULT(Returns!B2070:AC2070,Resume!$B$38:$B$65)</f>
        <v>0</v>
      </c>
    </row>
    <row r="2071" spans="1:2">
      <c r="A2071" s="11">
        <f>Returns!A2071</f>
        <v>0</v>
      </c>
      <c r="B2071" s="1">
        <f t="array" ref="B2071">MMULT(Returns!B2071:AC2071,Resume!$B$38:$B$65)</f>
        <v>0</v>
      </c>
    </row>
    <row r="2072" spans="1:2">
      <c r="A2072" s="11">
        <f>Returns!A2072</f>
        <v>0</v>
      </c>
      <c r="B2072" s="1">
        <f t="array" ref="B2072">MMULT(Returns!B2072:AC2072,Resume!$B$38:$B$65)</f>
        <v>0</v>
      </c>
    </row>
    <row r="2073" spans="1:2">
      <c r="A2073" s="11">
        <f>Returns!A2073</f>
        <v>0</v>
      </c>
      <c r="B2073" s="1">
        <f t="array" ref="B2073">MMULT(Returns!B2073:AC2073,Resume!$B$38:$B$65)</f>
        <v>0</v>
      </c>
    </row>
    <row r="2074" spans="1:2">
      <c r="A2074" s="11">
        <f>Returns!A2074</f>
        <v>0</v>
      </c>
      <c r="B2074" s="1">
        <f t="array" ref="B2074">MMULT(Returns!B2074:AC2074,Resume!$B$38:$B$65)</f>
        <v>0</v>
      </c>
    </row>
    <row r="2075" spans="1:2">
      <c r="A2075" s="11">
        <f>Returns!A2075</f>
        <v>0</v>
      </c>
      <c r="B2075" s="1">
        <f t="array" ref="B2075">MMULT(Returns!B2075:AC2075,Resume!$B$38:$B$65)</f>
        <v>0</v>
      </c>
    </row>
    <row r="2076" spans="1:2">
      <c r="A2076" s="11">
        <f>Returns!A2076</f>
        <v>0</v>
      </c>
      <c r="B2076" s="1">
        <f t="array" ref="B2076">MMULT(Returns!B2076:AC2076,Resume!$B$38:$B$65)</f>
        <v>0</v>
      </c>
    </row>
    <row r="2077" spans="1:2">
      <c r="A2077" s="11">
        <f>Returns!A2077</f>
        <v>0</v>
      </c>
      <c r="B2077" s="1">
        <f t="array" ref="B2077">MMULT(Returns!B2077:AC2077,Resume!$B$38:$B$65)</f>
        <v>0</v>
      </c>
    </row>
    <row r="2078" spans="1:2">
      <c r="A2078" s="11">
        <f>Returns!A2078</f>
        <v>0</v>
      </c>
      <c r="B2078" s="1">
        <f t="array" ref="B2078">MMULT(Returns!B2078:AC2078,Resume!$B$38:$B$65)</f>
        <v>0</v>
      </c>
    </row>
    <row r="2079" spans="1:2">
      <c r="A2079" s="11">
        <f>Returns!A2079</f>
        <v>0</v>
      </c>
      <c r="B2079" s="1">
        <f t="array" ref="B2079">MMULT(Returns!B2079:AC2079,Resume!$B$38:$B$65)</f>
        <v>0</v>
      </c>
    </row>
    <row r="2080" spans="1:2">
      <c r="A2080" s="11">
        <f>Returns!A2080</f>
        <v>0</v>
      </c>
      <c r="B2080" s="1">
        <f t="array" ref="B2080">MMULT(Returns!B2080:AC2080,Resume!$B$38:$B$65)</f>
        <v>0</v>
      </c>
    </row>
    <row r="2081" spans="1:2">
      <c r="A2081" s="11">
        <f>Returns!A2081</f>
        <v>0</v>
      </c>
      <c r="B2081" s="1">
        <f t="array" ref="B2081">MMULT(Returns!B2081:AC2081,Resume!$B$38:$B$65)</f>
        <v>0</v>
      </c>
    </row>
    <row r="2082" spans="1:2">
      <c r="A2082" s="11">
        <f>Returns!A2082</f>
        <v>0</v>
      </c>
      <c r="B2082" s="1">
        <f t="array" ref="B2082">MMULT(Returns!B2082:AC2082,Resume!$B$38:$B$65)</f>
        <v>0</v>
      </c>
    </row>
    <row r="2083" spans="1:2">
      <c r="A2083" s="11">
        <f>Returns!A2083</f>
        <v>0</v>
      </c>
      <c r="B2083" s="1">
        <f t="array" ref="B2083">MMULT(Returns!B2083:AC2083,Resume!$B$38:$B$65)</f>
        <v>0</v>
      </c>
    </row>
    <row r="2084" spans="1:2">
      <c r="A2084" s="11">
        <f>Returns!A2084</f>
        <v>0</v>
      </c>
      <c r="B2084" s="1">
        <f t="array" ref="B2084">MMULT(Returns!B2084:AC2084,Resume!$B$38:$B$65)</f>
        <v>0</v>
      </c>
    </row>
    <row r="2085" spans="1:2">
      <c r="A2085" s="11">
        <f>Returns!A2085</f>
        <v>0</v>
      </c>
      <c r="B2085" s="1">
        <f t="array" ref="B2085">MMULT(Returns!B2085:AC2085,Resume!$B$38:$B$65)</f>
        <v>0</v>
      </c>
    </row>
    <row r="2086" spans="1:2">
      <c r="A2086" s="11">
        <f>Returns!A2086</f>
        <v>0</v>
      </c>
      <c r="B2086" s="1">
        <f t="array" ref="B2086">MMULT(Returns!B2086:AC2086,Resume!$B$38:$B$65)</f>
        <v>0</v>
      </c>
    </row>
    <row r="2087" spans="1:2">
      <c r="A2087" s="11">
        <f>Returns!A2087</f>
        <v>0</v>
      </c>
      <c r="B2087" s="1">
        <f t="array" ref="B2087">MMULT(Returns!B2087:AC2087,Resume!$B$38:$B$65)</f>
        <v>0</v>
      </c>
    </row>
    <row r="2088" spans="1:2">
      <c r="A2088" s="11">
        <f>Returns!A2088</f>
        <v>0</v>
      </c>
      <c r="B2088" s="1">
        <f t="array" ref="B2088">MMULT(Returns!B2088:AC2088,Resume!$B$38:$B$65)</f>
        <v>0</v>
      </c>
    </row>
    <row r="2089" spans="1:2">
      <c r="A2089" s="11">
        <f>Returns!A2089</f>
        <v>0</v>
      </c>
      <c r="B2089" s="1">
        <f t="array" ref="B2089">MMULT(Returns!B2089:AC2089,Resume!$B$38:$B$65)</f>
        <v>0</v>
      </c>
    </row>
    <row r="2090" spans="1:2">
      <c r="A2090" s="11">
        <f>Returns!A2090</f>
        <v>0</v>
      </c>
      <c r="B2090" s="1">
        <f t="array" ref="B2090">MMULT(Returns!B2090:AC2090,Resume!$B$38:$B$65)</f>
        <v>0</v>
      </c>
    </row>
    <row r="2091" spans="1:2">
      <c r="A2091" s="11">
        <f>Returns!A2091</f>
        <v>0</v>
      </c>
      <c r="B2091" s="1">
        <f t="array" ref="B2091">MMULT(Returns!B2091:AC2091,Resume!$B$38:$B$65)</f>
        <v>0</v>
      </c>
    </row>
    <row r="2092" spans="1:2">
      <c r="A2092" s="11">
        <f>Returns!A2092</f>
        <v>0</v>
      </c>
      <c r="B2092" s="1">
        <f t="array" ref="B2092">MMULT(Returns!B2092:AC2092,Resume!$B$38:$B$65)</f>
        <v>0</v>
      </c>
    </row>
    <row r="2093" spans="1:2">
      <c r="A2093" s="11">
        <f>Returns!A2093</f>
        <v>0</v>
      </c>
      <c r="B2093" s="1">
        <f t="array" ref="B2093">MMULT(Returns!B2093:AC2093,Resume!$B$38:$B$65)</f>
        <v>0</v>
      </c>
    </row>
    <row r="2094" spans="1:2">
      <c r="A2094" s="11">
        <f>Returns!A2094</f>
        <v>0</v>
      </c>
      <c r="B2094" s="1">
        <f t="array" ref="B2094">MMULT(Returns!B2094:AC2094,Resume!$B$38:$B$65)</f>
        <v>0</v>
      </c>
    </row>
    <row r="2095" spans="1:2">
      <c r="A2095" s="11">
        <f>Returns!A2095</f>
        <v>0</v>
      </c>
      <c r="B2095" s="1">
        <f t="array" ref="B2095">MMULT(Returns!B2095:AC2095,Resume!$B$38:$B$65)</f>
        <v>0</v>
      </c>
    </row>
    <row r="2096" spans="1:2">
      <c r="A2096" s="11">
        <f>Returns!A2096</f>
        <v>0</v>
      </c>
      <c r="B2096" s="1">
        <f t="array" ref="B2096">MMULT(Returns!B2096:AC2096,Resume!$B$38:$B$65)</f>
        <v>0</v>
      </c>
    </row>
    <row r="2097" spans="1:2">
      <c r="A2097" s="11">
        <f>Returns!A2097</f>
        <v>0</v>
      </c>
      <c r="B2097" s="1">
        <f t="array" ref="B2097">MMULT(Returns!B2097:AC2097,Resume!$B$38:$B$65)</f>
        <v>0</v>
      </c>
    </row>
    <row r="2098" spans="1:2">
      <c r="A2098" s="11">
        <f>Returns!A2098</f>
        <v>0</v>
      </c>
      <c r="B2098" s="1">
        <f t="array" ref="B2098">MMULT(Returns!B2098:AC2098,Resume!$B$38:$B$65)</f>
        <v>0</v>
      </c>
    </row>
    <row r="2099" spans="1:2">
      <c r="A2099" s="11">
        <f>Returns!A2099</f>
        <v>0</v>
      </c>
      <c r="B2099" s="1">
        <f t="array" ref="B2099">MMULT(Returns!B2099:AC2099,Resume!$B$38:$B$65)</f>
        <v>0</v>
      </c>
    </row>
    <row r="2100" spans="1:2">
      <c r="A2100" s="11">
        <f>Returns!A2100</f>
        <v>0</v>
      </c>
      <c r="B2100" s="1">
        <f t="array" ref="B2100">MMULT(Returns!B2100:AC2100,Resume!$B$38:$B$65)</f>
        <v>0</v>
      </c>
    </row>
    <row r="2101" spans="1:2">
      <c r="A2101" s="11">
        <f>Returns!A2101</f>
        <v>0</v>
      </c>
      <c r="B2101" s="1">
        <f t="array" ref="B2101">MMULT(Returns!B2101:AC2101,Resume!$B$38:$B$65)</f>
        <v>0</v>
      </c>
    </row>
    <row r="2102" spans="1:2">
      <c r="A2102" s="11">
        <f>Returns!A2102</f>
        <v>0</v>
      </c>
      <c r="B2102" s="1">
        <f t="array" ref="B2102">MMULT(Returns!B2102:AC2102,Resume!$B$38:$B$65)</f>
        <v>0</v>
      </c>
    </row>
    <row r="2103" spans="1:2">
      <c r="A2103" s="11">
        <f>Returns!A2103</f>
        <v>0</v>
      </c>
      <c r="B2103" s="1">
        <f t="array" ref="B2103">MMULT(Returns!B2103:AC2103,Resume!$B$38:$B$65)</f>
        <v>0</v>
      </c>
    </row>
    <row r="2104" spans="1:2">
      <c r="A2104" s="11">
        <f>Returns!A2104</f>
        <v>0</v>
      </c>
      <c r="B2104" s="1">
        <f t="array" ref="B2104">MMULT(Returns!B2104:AC2104,Resume!$B$38:$B$65)</f>
        <v>0</v>
      </c>
    </row>
    <row r="2105" spans="1:2">
      <c r="A2105" s="11">
        <f>Returns!A2105</f>
        <v>0</v>
      </c>
      <c r="B2105" s="1">
        <f t="array" ref="B2105">MMULT(Returns!B2105:AC2105,Resume!$B$38:$B$65)</f>
        <v>0</v>
      </c>
    </row>
    <row r="2106" spans="1:2">
      <c r="A2106" s="11">
        <f>Returns!A2106</f>
        <v>0</v>
      </c>
      <c r="B2106" s="1">
        <f t="array" ref="B2106">MMULT(Returns!B2106:AC2106,Resume!$B$38:$B$65)</f>
        <v>0</v>
      </c>
    </row>
    <row r="2107" spans="1:2">
      <c r="A2107" s="11">
        <f>Returns!A2107</f>
        <v>0</v>
      </c>
      <c r="B2107" s="1">
        <f t="array" ref="B2107">MMULT(Returns!B2107:AC2107,Resume!$B$38:$B$65)</f>
        <v>0</v>
      </c>
    </row>
    <row r="2108" spans="1:2">
      <c r="A2108" s="11">
        <f>Returns!A2108</f>
        <v>0</v>
      </c>
      <c r="B2108" s="1">
        <f t="array" ref="B2108">MMULT(Returns!B2108:AC2108,Resume!$B$38:$B$65)</f>
        <v>0</v>
      </c>
    </row>
    <row r="2109" spans="1:2">
      <c r="A2109" s="11">
        <f>Returns!A2109</f>
        <v>0</v>
      </c>
      <c r="B2109" s="1">
        <f t="array" ref="B2109">MMULT(Returns!B2109:AC2109,Resume!$B$38:$B$65)</f>
        <v>0</v>
      </c>
    </row>
    <row r="2110" spans="1:2">
      <c r="A2110" s="11">
        <f>Returns!A2110</f>
        <v>0</v>
      </c>
      <c r="B2110" s="1">
        <f t="array" ref="B2110">MMULT(Returns!B2110:AC2110,Resume!$B$38:$B$65)</f>
        <v>0</v>
      </c>
    </row>
    <row r="2111" spans="1:2">
      <c r="A2111" s="11">
        <f>Returns!A2111</f>
        <v>0</v>
      </c>
      <c r="B2111" s="1">
        <f t="array" ref="B2111">MMULT(Returns!B2111:AC2111,Resume!$B$38:$B$65)</f>
        <v>0</v>
      </c>
    </row>
    <row r="2112" spans="1:2">
      <c r="A2112" s="11">
        <f>Returns!A2112</f>
        <v>0</v>
      </c>
      <c r="B2112" s="1">
        <f t="array" ref="B2112">MMULT(Returns!B2112:AC2112,Resume!$B$38:$B$65)</f>
        <v>0</v>
      </c>
    </row>
    <row r="2113" spans="1:2">
      <c r="A2113" s="11">
        <f>Returns!A2113</f>
        <v>0</v>
      </c>
      <c r="B2113" s="1">
        <f t="array" ref="B2113">MMULT(Returns!B2113:AC2113,Resume!$B$38:$B$65)</f>
        <v>0</v>
      </c>
    </row>
    <row r="2114" spans="1:2">
      <c r="A2114" s="11">
        <f>Returns!A2114</f>
        <v>0</v>
      </c>
      <c r="B2114" s="1">
        <f t="array" ref="B2114">MMULT(Returns!B2114:AC2114,Resume!$B$38:$B$65)</f>
        <v>0</v>
      </c>
    </row>
    <row r="2115" spans="1:2">
      <c r="A2115" s="11">
        <f>Returns!A2115</f>
        <v>0</v>
      </c>
      <c r="B2115" s="1">
        <f t="array" ref="B2115">MMULT(Returns!B2115:AC2115,Resume!$B$38:$B$65)</f>
        <v>0</v>
      </c>
    </row>
    <row r="2116" spans="1:2">
      <c r="A2116" s="11">
        <f>Returns!A2116</f>
        <v>0</v>
      </c>
      <c r="B2116" s="1">
        <f t="array" ref="B2116">MMULT(Returns!B2116:AC2116,Resume!$B$38:$B$65)</f>
        <v>0</v>
      </c>
    </row>
    <row r="2117" spans="1:2">
      <c r="A2117" s="11">
        <f>Returns!A2117</f>
        <v>0</v>
      </c>
      <c r="B2117" s="1">
        <f t="array" ref="B2117">MMULT(Returns!B2117:AC2117,Resume!$B$38:$B$65)</f>
        <v>0</v>
      </c>
    </row>
    <row r="2118" spans="1:2">
      <c r="A2118" s="11">
        <f>Returns!A2118</f>
        <v>0</v>
      </c>
      <c r="B2118" s="1">
        <f t="array" ref="B2118">MMULT(Returns!B2118:AC2118,Resume!$B$38:$B$65)</f>
        <v>0</v>
      </c>
    </row>
    <row r="2119" spans="1:2">
      <c r="A2119" s="11">
        <f>Returns!A2119</f>
        <v>0</v>
      </c>
      <c r="B2119" s="1">
        <f t="array" ref="B2119">MMULT(Returns!B2119:AC2119,Resume!$B$38:$B$65)</f>
        <v>0</v>
      </c>
    </row>
    <row r="2120" spans="1:2">
      <c r="A2120" s="11">
        <f>Returns!A2120</f>
        <v>0</v>
      </c>
      <c r="B2120" s="1">
        <f t="array" ref="B2120">MMULT(Returns!B2120:AC2120,Resume!$B$38:$B$65)</f>
        <v>0</v>
      </c>
    </row>
    <row r="2121" spans="1:2">
      <c r="A2121" s="11">
        <f>Returns!A2121</f>
        <v>0</v>
      </c>
      <c r="B2121" s="1">
        <f t="array" ref="B2121">MMULT(Returns!B2121:AC2121,Resume!$B$38:$B$65)</f>
        <v>0</v>
      </c>
    </row>
    <row r="2122" spans="1:2">
      <c r="A2122" s="11">
        <f>Returns!A2122</f>
        <v>0</v>
      </c>
      <c r="B2122" s="1">
        <f t="array" ref="B2122">MMULT(Returns!B2122:AC2122,Resume!$B$38:$B$65)</f>
        <v>0</v>
      </c>
    </row>
    <row r="2123" spans="1:2">
      <c r="A2123" s="11">
        <f>Returns!A2123</f>
        <v>0</v>
      </c>
      <c r="B2123" s="1">
        <f t="array" ref="B2123">MMULT(Returns!B2123:AC2123,Resume!$B$38:$B$65)</f>
        <v>0</v>
      </c>
    </row>
    <row r="2124" spans="1:2">
      <c r="A2124" s="11">
        <f>Returns!A2124</f>
        <v>0</v>
      </c>
      <c r="B2124" s="1">
        <f t="array" ref="B2124">MMULT(Returns!B2124:AC2124,Resume!$B$38:$B$65)</f>
        <v>0</v>
      </c>
    </row>
    <row r="2125" spans="1:2">
      <c r="A2125" s="11">
        <f>Returns!A2125</f>
        <v>0</v>
      </c>
      <c r="B2125" s="1">
        <f t="array" ref="B2125">MMULT(Returns!B2125:AC2125,Resume!$B$38:$B$65)</f>
        <v>0</v>
      </c>
    </row>
    <row r="2126" spans="1:2">
      <c r="A2126" s="11">
        <f>Returns!A2126</f>
        <v>0</v>
      </c>
      <c r="B2126" s="1">
        <f t="array" ref="B2126">MMULT(Returns!B2126:AC2126,Resume!$B$38:$B$65)</f>
        <v>0</v>
      </c>
    </row>
    <row r="2127" spans="1:2">
      <c r="A2127" s="11">
        <f>Returns!A2127</f>
        <v>0</v>
      </c>
      <c r="B2127" s="1">
        <f t="array" ref="B2127">MMULT(Returns!B2127:AC2127,Resume!$B$38:$B$65)</f>
        <v>0</v>
      </c>
    </row>
    <row r="2128" spans="1:2">
      <c r="A2128" s="11">
        <f>Returns!A2128</f>
        <v>0</v>
      </c>
      <c r="B2128" s="1">
        <f t="array" ref="B2128">MMULT(Returns!B2128:AC2128,Resume!$B$38:$B$65)</f>
        <v>0</v>
      </c>
    </row>
    <row r="2129" spans="1:2">
      <c r="A2129" s="11">
        <f>Returns!A2129</f>
        <v>0</v>
      </c>
      <c r="B2129" s="1">
        <f t="array" ref="B2129">MMULT(Returns!B2129:AC2129,Resume!$B$38:$B$65)</f>
        <v>0</v>
      </c>
    </row>
    <row r="2130" spans="1:2">
      <c r="A2130" s="11">
        <f>Returns!A2130</f>
        <v>0</v>
      </c>
      <c r="B2130" s="1">
        <f t="array" ref="B2130">MMULT(Returns!B2130:AC2130,Resume!$B$38:$B$65)</f>
        <v>0</v>
      </c>
    </row>
    <row r="2131" spans="1:2">
      <c r="A2131" s="11">
        <f>Returns!A2131</f>
        <v>0</v>
      </c>
      <c r="B2131" s="1">
        <f t="array" ref="B2131">MMULT(Returns!B2131:AC2131,Resume!$B$38:$B$65)</f>
        <v>0</v>
      </c>
    </row>
    <row r="2132" spans="1:2">
      <c r="A2132" s="11">
        <f>Returns!A2132</f>
        <v>0</v>
      </c>
      <c r="B2132" s="1">
        <f t="array" ref="B2132">MMULT(Returns!B2132:AC2132,Resume!$B$38:$B$65)</f>
        <v>0</v>
      </c>
    </row>
    <row r="2133" spans="1:2">
      <c r="A2133" s="11">
        <f>Returns!A2133</f>
        <v>0</v>
      </c>
      <c r="B2133" s="1">
        <f t="array" ref="B2133">MMULT(Returns!B2133:AC2133,Resume!$B$38:$B$65)</f>
        <v>0</v>
      </c>
    </row>
    <row r="2134" spans="1:2">
      <c r="A2134" s="11">
        <f>Returns!A2134</f>
        <v>0</v>
      </c>
      <c r="B2134" s="1">
        <f t="array" ref="B2134">MMULT(Returns!B2134:AC2134,Resume!$B$38:$B$65)</f>
        <v>0</v>
      </c>
    </row>
    <row r="2135" spans="1:2">
      <c r="A2135" s="11">
        <f>Returns!A2135</f>
        <v>0</v>
      </c>
      <c r="B2135" s="1">
        <f t="array" ref="B2135">MMULT(Returns!B2135:AC2135,Resume!$B$38:$B$65)</f>
        <v>0</v>
      </c>
    </row>
    <row r="2136" spans="1:2">
      <c r="A2136" s="11">
        <f>Returns!A2136</f>
        <v>0</v>
      </c>
      <c r="B2136" s="1">
        <f t="array" ref="B2136">MMULT(Returns!B2136:AC2136,Resume!$B$38:$B$65)</f>
        <v>0</v>
      </c>
    </row>
    <row r="2137" spans="1:2">
      <c r="A2137" s="11">
        <f>Returns!A2137</f>
        <v>0</v>
      </c>
      <c r="B2137" s="1">
        <f t="array" ref="B2137">MMULT(Returns!B2137:AC2137,Resume!$B$38:$B$65)</f>
        <v>0</v>
      </c>
    </row>
    <row r="2138" spans="1:2">
      <c r="A2138" s="11">
        <f>Returns!A2138</f>
        <v>0</v>
      </c>
      <c r="B2138" s="1">
        <f t="array" ref="B2138">MMULT(Returns!B2138:AC2138,Resume!$B$38:$B$65)</f>
        <v>0</v>
      </c>
    </row>
    <row r="2139" spans="1:2">
      <c r="A2139" s="11">
        <f>Returns!A2139</f>
        <v>0</v>
      </c>
      <c r="B2139" s="1">
        <f t="array" ref="B2139">MMULT(Returns!B2139:AC2139,Resume!$B$38:$B$65)</f>
        <v>0</v>
      </c>
    </row>
    <row r="2140" spans="1:2">
      <c r="A2140" s="11">
        <f>Returns!A2140</f>
        <v>0</v>
      </c>
      <c r="B2140" s="1">
        <f t="array" ref="B2140">MMULT(Returns!B2140:AC2140,Resume!$B$38:$B$65)</f>
        <v>0</v>
      </c>
    </row>
    <row r="2141" spans="1:2">
      <c r="A2141" s="11">
        <f>Returns!A2141</f>
        <v>0</v>
      </c>
      <c r="B2141" s="1">
        <f t="array" ref="B2141">MMULT(Returns!B2141:AC2141,Resume!$B$38:$B$65)</f>
        <v>0</v>
      </c>
    </row>
    <row r="2142" spans="1:2">
      <c r="A2142" s="11">
        <f>Returns!A2142</f>
        <v>0</v>
      </c>
      <c r="B2142" s="1">
        <f t="array" ref="B2142">MMULT(Returns!B2142:AC2142,Resume!$B$38:$B$65)</f>
        <v>0</v>
      </c>
    </row>
    <row r="2143" spans="1:2">
      <c r="A2143" s="11">
        <f>Returns!A2143</f>
        <v>0</v>
      </c>
      <c r="B2143" s="1">
        <f t="array" ref="B2143">MMULT(Returns!B2143:AC2143,Resume!$B$38:$B$65)</f>
        <v>0</v>
      </c>
    </row>
    <row r="2144" spans="1:2">
      <c r="A2144" s="11">
        <f>Returns!A2144</f>
        <v>0</v>
      </c>
      <c r="B2144" s="1">
        <f t="array" ref="B2144">MMULT(Returns!B2144:AC2144,Resume!$B$38:$B$65)</f>
        <v>0</v>
      </c>
    </row>
    <row r="2145" spans="1:2">
      <c r="A2145" s="11">
        <f>Returns!A2145</f>
        <v>0</v>
      </c>
      <c r="B2145" s="1">
        <f t="array" ref="B2145">MMULT(Returns!B2145:AC2145,Resume!$B$38:$B$65)</f>
        <v>0</v>
      </c>
    </row>
    <row r="2146" spans="1:2">
      <c r="A2146" s="11">
        <f>Returns!A2146</f>
        <v>0</v>
      </c>
      <c r="B2146" s="1">
        <f t="array" ref="B2146">MMULT(Returns!B2146:AC2146,Resume!$B$38:$B$65)</f>
        <v>0</v>
      </c>
    </row>
    <row r="2147" spans="1:2">
      <c r="A2147" s="11">
        <f>Returns!A2147</f>
        <v>0</v>
      </c>
      <c r="B2147" s="1">
        <f t="array" ref="B2147">MMULT(Returns!B2147:AC2147,Resume!$B$38:$B$65)</f>
        <v>0</v>
      </c>
    </row>
    <row r="2148" spans="1:2">
      <c r="A2148" s="11">
        <f>Returns!A2148</f>
        <v>0</v>
      </c>
      <c r="B2148" s="1">
        <f t="array" ref="B2148">MMULT(Returns!B2148:AC2148,Resume!$B$38:$B$65)</f>
        <v>0</v>
      </c>
    </row>
    <row r="2149" spans="1:2">
      <c r="A2149" s="11">
        <f>Returns!A2149</f>
        <v>0</v>
      </c>
      <c r="B2149" s="1">
        <f t="array" ref="B2149">MMULT(Returns!B2149:AC2149,Resume!$B$38:$B$65)</f>
        <v>0</v>
      </c>
    </row>
    <row r="2150" spans="1:2">
      <c r="A2150" s="11">
        <f>Returns!A2150</f>
        <v>0</v>
      </c>
      <c r="B2150" s="1">
        <f t="array" ref="B2150">MMULT(Returns!B2150:AC2150,Resume!$B$38:$B$65)</f>
        <v>0</v>
      </c>
    </row>
    <row r="2151" spans="1:2">
      <c r="A2151" s="11">
        <f>Returns!A2151</f>
        <v>0</v>
      </c>
      <c r="B2151" s="1">
        <f t="array" ref="B2151">MMULT(Returns!B2151:AC2151,Resume!$B$38:$B$65)</f>
        <v>0</v>
      </c>
    </row>
    <row r="2152" spans="1:2">
      <c r="A2152" s="11">
        <f>Returns!A2152</f>
        <v>0</v>
      </c>
      <c r="B2152" s="1">
        <f t="array" ref="B2152">MMULT(Returns!B2152:AC2152,Resume!$B$38:$B$65)</f>
        <v>0</v>
      </c>
    </row>
    <row r="2153" spans="1:2">
      <c r="A2153" s="11">
        <f>Returns!A2153</f>
        <v>0</v>
      </c>
      <c r="B2153" s="1">
        <f t="array" ref="B2153">MMULT(Returns!B2153:AC2153,Resume!$B$38:$B$65)</f>
        <v>0</v>
      </c>
    </row>
    <row r="2154" spans="1:2">
      <c r="A2154" s="11">
        <f>Returns!A2154</f>
        <v>0</v>
      </c>
      <c r="B2154" s="1">
        <f t="array" ref="B2154">MMULT(Returns!B2154:AC2154,Resume!$B$38:$B$65)</f>
        <v>0</v>
      </c>
    </row>
    <row r="2155" spans="1:2">
      <c r="A2155" s="11">
        <f>Returns!A2155</f>
        <v>0</v>
      </c>
      <c r="B2155" s="1">
        <f t="array" ref="B2155">MMULT(Returns!B2155:AC2155,Resume!$B$38:$B$65)</f>
        <v>0</v>
      </c>
    </row>
    <row r="2156" spans="1:2">
      <c r="A2156" s="11">
        <f>Returns!A2156</f>
        <v>0</v>
      </c>
      <c r="B2156" s="1">
        <f t="array" ref="B2156">MMULT(Returns!B2156:AC2156,Resume!$B$38:$B$65)</f>
        <v>0</v>
      </c>
    </row>
    <row r="2157" spans="1:2">
      <c r="A2157" s="11">
        <f>Returns!A2157</f>
        <v>0</v>
      </c>
      <c r="B2157" s="1">
        <f t="array" ref="B2157">MMULT(Returns!B2157:AC2157,Resume!$B$38:$B$65)</f>
        <v>0</v>
      </c>
    </row>
    <row r="2158" spans="1:2">
      <c r="A2158" s="11">
        <f>Returns!A2158</f>
        <v>0</v>
      </c>
      <c r="B2158" s="1">
        <f t="array" ref="B2158">MMULT(Returns!B2158:AC2158,Resume!$B$38:$B$65)</f>
        <v>0</v>
      </c>
    </row>
    <row r="2159" spans="1:2">
      <c r="A2159" s="11">
        <f>Returns!A2159</f>
        <v>0</v>
      </c>
      <c r="B2159" s="1">
        <f t="array" ref="B2159">MMULT(Returns!B2159:AC2159,Resume!$B$38:$B$65)</f>
        <v>0</v>
      </c>
    </row>
    <row r="2160" spans="1:2">
      <c r="A2160" s="11">
        <f>Returns!A2160</f>
        <v>0</v>
      </c>
      <c r="B2160" s="1">
        <f t="array" ref="B2160">MMULT(Returns!B2160:AC2160,Resume!$B$38:$B$65)</f>
        <v>0</v>
      </c>
    </row>
    <row r="2161" spans="1:2">
      <c r="A2161" s="11">
        <f>Returns!A2161</f>
        <v>0</v>
      </c>
      <c r="B2161" s="1">
        <f t="array" ref="B2161">MMULT(Returns!B2161:AC2161,Resume!$B$38:$B$65)</f>
        <v>0</v>
      </c>
    </row>
    <row r="2162" spans="1:2">
      <c r="A2162" s="11">
        <f>Returns!A2162</f>
        <v>0</v>
      </c>
      <c r="B2162" s="1">
        <f t="array" ref="B2162">MMULT(Returns!B2162:AC2162,Resume!$B$38:$B$65)</f>
        <v>0</v>
      </c>
    </row>
    <row r="2163" spans="1:2">
      <c r="A2163" s="11">
        <f>Returns!A2163</f>
        <v>0</v>
      </c>
      <c r="B2163" s="1">
        <f t="array" ref="B2163">MMULT(Returns!B2163:AC2163,Resume!$B$38:$B$65)</f>
        <v>0</v>
      </c>
    </row>
    <row r="2164" spans="1:2">
      <c r="A2164" s="11">
        <f>Returns!A2164</f>
        <v>0</v>
      </c>
      <c r="B2164" s="1">
        <f t="array" ref="B2164">MMULT(Returns!B2164:AC2164,Resume!$B$38:$B$65)</f>
        <v>0</v>
      </c>
    </row>
    <row r="2165" spans="1:2">
      <c r="A2165" s="11">
        <f>Returns!A2165</f>
        <v>0</v>
      </c>
      <c r="B2165" s="1">
        <f t="array" ref="B2165">MMULT(Returns!B2165:AC2165,Resume!$B$38:$B$65)</f>
        <v>0</v>
      </c>
    </row>
    <row r="2166" spans="1:2">
      <c r="A2166" s="11">
        <f>Returns!A2166</f>
        <v>0</v>
      </c>
      <c r="B2166" s="1">
        <f t="array" ref="B2166">MMULT(Returns!B2166:AC2166,Resume!$B$38:$B$65)</f>
        <v>0</v>
      </c>
    </row>
    <row r="2167" spans="1:2">
      <c r="A2167" s="11">
        <f>Returns!A2167</f>
        <v>0</v>
      </c>
      <c r="B2167" s="1">
        <f t="array" ref="B2167">MMULT(Returns!B2167:AC2167,Resume!$B$38:$B$65)</f>
        <v>0</v>
      </c>
    </row>
    <row r="2168" spans="1:2">
      <c r="A2168" s="11">
        <f>Returns!A2168</f>
        <v>0</v>
      </c>
      <c r="B2168" s="1">
        <f t="array" ref="B2168">MMULT(Returns!B2168:AC2168,Resume!$B$38:$B$65)</f>
        <v>0</v>
      </c>
    </row>
    <row r="2169" spans="1:2">
      <c r="A2169" s="11">
        <f>Returns!A2169</f>
        <v>0</v>
      </c>
      <c r="B2169" s="1">
        <f t="array" ref="B2169">MMULT(Returns!B2169:AC2169,Resume!$B$38:$B$65)</f>
        <v>0</v>
      </c>
    </row>
    <row r="2170" spans="1:2">
      <c r="A2170" s="11">
        <f>Returns!A2170</f>
        <v>0</v>
      </c>
      <c r="B2170" s="1">
        <f t="array" ref="B2170">MMULT(Returns!B2170:AC2170,Resume!$B$38:$B$65)</f>
        <v>0</v>
      </c>
    </row>
    <row r="2171" spans="1:2">
      <c r="A2171" s="11">
        <f>Returns!A2171</f>
        <v>0</v>
      </c>
      <c r="B2171" s="1">
        <f t="array" ref="B2171">MMULT(Returns!B2171:AC2171,Resume!$B$38:$B$65)</f>
        <v>0</v>
      </c>
    </row>
    <row r="2172" spans="1:2">
      <c r="A2172" s="11">
        <f>Returns!A2172</f>
        <v>0</v>
      </c>
      <c r="B2172" s="1">
        <f t="array" ref="B2172">MMULT(Returns!B2172:AC2172,Resume!$B$38:$B$65)</f>
        <v>0</v>
      </c>
    </row>
    <row r="2173" spans="1:2">
      <c r="A2173" s="11">
        <f>Returns!A2173</f>
        <v>0</v>
      </c>
      <c r="B2173" s="1">
        <f t="array" ref="B2173">MMULT(Returns!B2173:AC2173,Resume!$B$38:$B$65)</f>
        <v>0</v>
      </c>
    </row>
    <row r="2174" spans="1:2">
      <c r="A2174" s="11">
        <f>Returns!A2174</f>
        <v>0</v>
      </c>
      <c r="B2174" s="1">
        <f t="array" ref="B2174">MMULT(Returns!B2174:AC2174,Resume!$B$38:$B$65)</f>
        <v>0</v>
      </c>
    </row>
    <row r="2175" spans="1:2">
      <c r="A2175" s="11">
        <f>Returns!A2175</f>
        <v>0</v>
      </c>
      <c r="B2175" s="1">
        <f t="array" ref="B2175">MMULT(Returns!B2175:AC2175,Resume!$B$38:$B$65)</f>
        <v>0</v>
      </c>
    </row>
    <row r="2176" spans="1:2">
      <c r="A2176" s="11">
        <f>Returns!A2176</f>
        <v>0</v>
      </c>
      <c r="B2176" s="1">
        <f t="array" ref="B2176">MMULT(Returns!B2176:AC2176,Resume!$B$38:$B$65)</f>
        <v>0</v>
      </c>
    </row>
    <row r="2177" spans="1:2">
      <c r="A2177" s="11">
        <f>Returns!A2177</f>
        <v>0</v>
      </c>
      <c r="B2177" s="1">
        <f t="array" ref="B2177">MMULT(Returns!B2177:AC2177,Resume!$B$38:$B$65)</f>
        <v>0</v>
      </c>
    </row>
    <row r="2178" spans="1:2">
      <c r="A2178" s="11">
        <f>Returns!A2178</f>
        <v>0</v>
      </c>
      <c r="B2178" s="1">
        <f t="array" ref="B2178">MMULT(Returns!B2178:AC2178,Resume!$B$38:$B$65)</f>
        <v>0</v>
      </c>
    </row>
    <row r="2179" spans="1:2">
      <c r="A2179" s="11">
        <f>Returns!A2179</f>
        <v>0</v>
      </c>
      <c r="B2179" s="1">
        <f t="array" ref="B2179">MMULT(Returns!B2179:AC2179,Resume!$B$38:$B$65)</f>
        <v>0</v>
      </c>
    </row>
    <row r="2180" spans="1:2">
      <c r="A2180" s="11">
        <f>Returns!A2180</f>
        <v>0</v>
      </c>
      <c r="B2180" s="1">
        <f t="array" ref="B2180">MMULT(Returns!B2180:AC2180,Resume!$B$38:$B$65)</f>
        <v>0</v>
      </c>
    </row>
    <row r="2181" spans="1:2">
      <c r="A2181" s="11">
        <f>Returns!A2181</f>
        <v>0</v>
      </c>
      <c r="B2181" s="1">
        <f t="array" ref="B2181">MMULT(Returns!B2181:AC2181,Resume!$B$38:$B$65)</f>
        <v>0</v>
      </c>
    </row>
    <row r="2182" spans="1:2">
      <c r="A2182" s="11">
        <f>Returns!A2182</f>
        <v>0</v>
      </c>
      <c r="B2182" s="1">
        <f t="array" ref="B2182">MMULT(Returns!B2182:AC2182,Resume!$B$38:$B$65)</f>
        <v>0</v>
      </c>
    </row>
    <row r="2183" spans="1:2">
      <c r="A2183" s="11">
        <f>Returns!A2183</f>
        <v>0</v>
      </c>
      <c r="B2183" s="1">
        <f t="array" ref="B2183">MMULT(Returns!B2183:AC2183,Resume!$B$38:$B$65)</f>
        <v>0</v>
      </c>
    </row>
    <row r="2184" spans="1:2">
      <c r="A2184" s="11">
        <f>Returns!A2184</f>
        <v>0</v>
      </c>
      <c r="B2184" s="1">
        <f t="array" ref="B2184">MMULT(Returns!B2184:AC2184,Resume!$B$38:$B$65)</f>
        <v>0</v>
      </c>
    </row>
    <row r="2185" spans="1:2">
      <c r="A2185" s="11">
        <f>Returns!A2185</f>
        <v>0</v>
      </c>
      <c r="B2185" s="1">
        <f t="array" ref="B2185">MMULT(Returns!B2185:AC2185,Resume!$B$38:$B$65)</f>
        <v>0</v>
      </c>
    </row>
    <row r="2186" spans="1:2">
      <c r="A2186" s="11">
        <f>Returns!A2186</f>
        <v>0</v>
      </c>
      <c r="B2186" s="1">
        <f t="array" ref="B2186">MMULT(Returns!B2186:AC2186,Resume!$B$38:$B$65)</f>
        <v>0</v>
      </c>
    </row>
    <row r="2187" spans="1:2">
      <c r="A2187" s="11">
        <f>Returns!A2187</f>
        <v>0</v>
      </c>
      <c r="B2187" s="1">
        <f t="array" ref="B2187">MMULT(Returns!B2187:AC2187,Resume!$B$38:$B$65)</f>
        <v>0</v>
      </c>
    </row>
    <row r="2188" spans="1:2">
      <c r="A2188" s="11">
        <f>Returns!A2188</f>
        <v>0</v>
      </c>
      <c r="B2188" s="1">
        <f t="array" ref="B2188">MMULT(Returns!B2188:AC2188,Resume!$B$38:$B$65)</f>
        <v>0</v>
      </c>
    </row>
    <row r="2189" spans="1:2">
      <c r="A2189" s="11">
        <f>Returns!A2189</f>
        <v>0</v>
      </c>
      <c r="B2189" s="1">
        <f t="array" ref="B2189">MMULT(Returns!B2189:AC2189,Resume!$B$38:$B$65)</f>
        <v>0</v>
      </c>
    </row>
    <row r="2190" spans="1:2">
      <c r="A2190" s="11">
        <f>Returns!A2190</f>
        <v>0</v>
      </c>
      <c r="B2190" s="1">
        <f t="array" ref="B2190">MMULT(Returns!B2190:AC2190,Resume!$B$38:$B$65)</f>
        <v>0</v>
      </c>
    </row>
    <row r="2191" spans="1:2">
      <c r="A2191" s="11">
        <f>Returns!A2191</f>
        <v>0</v>
      </c>
      <c r="B2191" s="1">
        <f t="array" ref="B2191">MMULT(Returns!B2191:AC2191,Resume!$B$38:$B$65)</f>
        <v>0</v>
      </c>
    </row>
    <row r="2192" spans="1:2">
      <c r="A2192" s="11">
        <f>Returns!A2192</f>
        <v>0</v>
      </c>
      <c r="B2192" s="1">
        <f t="array" ref="B2192">MMULT(Returns!B2192:AC2192,Resume!$B$38:$B$65)</f>
        <v>0</v>
      </c>
    </row>
    <row r="2193" spans="1:2">
      <c r="A2193" s="11">
        <f>Returns!A2193</f>
        <v>0</v>
      </c>
      <c r="B2193" s="1">
        <f t="array" ref="B2193">MMULT(Returns!B2193:AC2193,Resume!$B$38:$B$65)</f>
        <v>0</v>
      </c>
    </row>
    <row r="2194" spans="1:2">
      <c r="A2194" s="11">
        <f>Returns!A2194</f>
        <v>0</v>
      </c>
      <c r="B2194" s="1">
        <f t="array" ref="B2194">MMULT(Returns!B2194:AC2194,Resume!$B$38:$B$65)</f>
        <v>0</v>
      </c>
    </row>
    <row r="2195" spans="1:2">
      <c r="A2195" s="11">
        <f>Returns!A2195</f>
        <v>0</v>
      </c>
      <c r="B2195" s="1">
        <f t="array" ref="B2195">MMULT(Returns!B2195:AC2195,Resume!$B$38:$B$65)</f>
        <v>0</v>
      </c>
    </row>
    <row r="2196" spans="1:2">
      <c r="A2196" s="11">
        <f>Returns!A2196</f>
        <v>0</v>
      </c>
      <c r="B2196" s="1">
        <f t="array" ref="B2196">MMULT(Returns!B2196:AC2196,Resume!$B$38:$B$65)</f>
        <v>0</v>
      </c>
    </row>
    <row r="2197" spans="1:2">
      <c r="A2197" s="11">
        <f>Returns!A2197</f>
        <v>0</v>
      </c>
      <c r="B2197" s="1">
        <f t="array" ref="B2197">MMULT(Returns!B2197:AC2197,Resume!$B$38:$B$65)</f>
        <v>0</v>
      </c>
    </row>
    <row r="2198" spans="1:2">
      <c r="A2198" s="11">
        <f>Returns!A2198</f>
        <v>0</v>
      </c>
      <c r="B2198" s="1">
        <f t="array" ref="B2198">MMULT(Returns!B2198:AC2198,Resume!$B$38:$B$65)</f>
        <v>0</v>
      </c>
    </row>
    <row r="2199" spans="1:2">
      <c r="A2199" s="11">
        <f>Returns!A2199</f>
        <v>0</v>
      </c>
      <c r="B2199" s="1">
        <f t="array" ref="B2199">MMULT(Returns!B2199:AC2199,Resume!$B$38:$B$65)</f>
        <v>0</v>
      </c>
    </row>
    <row r="2200" spans="1:2">
      <c r="A2200" s="11">
        <f>Returns!A2200</f>
        <v>0</v>
      </c>
      <c r="B2200" s="1">
        <f t="array" ref="B2200">MMULT(Returns!B2200:AC2200,Resume!$B$38:$B$65)</f>
        <v>0</v>
      </c>
    </row>
    <row r="2201" spans="1:2">
      <c r="A2201" s="11">
        <f>Returns!A2201</f>
        <v>0</v>
      </c>
      <c r="B2201" s="1">
        <f t="array" ref="B2201">MMULT(Returns!B2201:AC2201,Resume!$B$38:$B$65)</f>
        <v>0</v>
      </c>
    </row>
    <row r="2202" spans="1:2">
      <c r="A2202" s="11">
        <f>Returns!A2202</f>
        <v>0</v>
      </c>
      <c r="B2202" s="1">
        <f t="array" ref="B2202">MMULT(Returns!B2202:AC2202,Resume!$B$38:$B$65)</f>
        <v>0</v>
      </c>
    </row>
    <row r="2203" spans="1:2">
      <c r="A2203" s="11">
        <f>Returns!A2203</f>
        <v>0</v>
      </c>
      <c r="B2203" s="1">
        <f t="array" ref="B2203">MMULT(Returns!B2203:AC2203,Resume!$B$38:$B$65)</f>
        <v>0</v>
      </c>
    </row>
    <row r="2204" spans="1:2">
      <c r="A2204" s="11">
        <f>Returns!A2204</f>
        <v>0</v>
      </c>
      <c r="B2204" s="1">
        <f t="array" ref="B2204">MMULT(Returns!B2204:AC2204,Resume!$B$38:$B$65)</f>
        <v>0</v>
      </c>
    </row>
    <row r="2205" spans="1:2">
      <c r="A2205" s="11">
        <f>Returns!A2205</f>
        <v>0</v>
      </c>
      <c r="B2205" s="1">
        <f t="array" ref="B2205">MMULT(Returns!B2205:AC2205,Resume!$B$38:$B$65)</f>
        <v>0</v>
      </c>
    </row>
    <row r="2206" spans="1:2">
      <c r="A2206" s="11">
        <f>Returns!A2206</f>
        <v>0</v>
      </c>
      <c r="B2206" s="1">
        <f t="array" ref="B2206">MMULT(Returns!B2206:AC2206,Resume!$B$38:$B$65)</f>
        <v>0</v>
      </c>
    </row>
    <row r="2207" spans="1:2">
      <c r="A2207" s="11">
        <f>Returns!A2207</f>
        <v>0</v>
      </c>
      <c r="B2207" s="1">
        <f t="array" ref="B2207">MMULT(Returns!B2207:AC2207,Resume!$B$38:$B$65)</f>
        <v>0</v>
      </c>
    </row>
    <row r="2208" spans="1:2">
      <c r="A2208" s="11">
        <f>Returns!A2208</f>
        <v>0</v>
      </c>
      <c r="B2208" s="1">
        <f t="array" ref="B2208">MMULT(Returns!B2208:AC2208,Resume!$B$38:$B$65)</f>
        <v>0</v>
      </c>
    </row>
    <row r="2209" spans="1:2">
      <c r="A2209" s="11">
        <f>Returns!A2209</f>
        <v>0</v>
      </c>
      <c r="B2209" s="1">
        <f t="array" ref="B2209">MMULT(Returns!B2209:AC2209,Resume!$B$38:$B$65)</f>
        <v>0</v>
      </c>
    </row>
    <row r="2210" spans="1:2">
      <c r="A2210" s="11">
        <f>Returns!A2210</f>
        <v>0</v>
      </c>
      <c r="B2210" s="1">
        <f t="array" ref="B2210">MMULT(Returns!B2210:AC2210,Resume!$B$38:$B$65)</f>
        <v>0</v>
      </c>
    </row>
    <row r="2211" spans="1:2">
      <c r="A2211" s="11">
        <f>Returns!A2211</f>
        <v>0</v>
      </c>
      <c r="B2211" s="1">
        <f t="array" ref="B2211">MMULT(Returns!B2211:AC2211,Resume!$B$38:$B$65)</f>
        <v>0</v>
      </c>
    </row>
    <row r="2212" spans="1:2">
      <c r="A2212" s="11">
        <f>Returns!A2212</f>
        <v>0</v>
      </c>
      <c r="B2212" s="1">
        <f t="array" ref="B2212">MMULT(Returns!B2212:AC2212,Resume!$B$38:$B$65)</f>
        <v>0</v>
      </c>
    </row>
    <row r="2213" spans="1:2">
      <c r="A2213" s="11">
        <f>Returns!A2213</f>
        <v>0</v>
      </c>
      <c r="B2213" s="1">
        <f t="array" ref="B2213">MMULT(Returns!B2213:AC2213,Resume!$B$38:$B$65)</f>
        <v>0</v>
      </c>
    </row>
    <row r="2214" spans="1:2">
      <c r="A2214" s="11">
        <f>Returns!A2214</f>
        <v>0</v>
      </c>
      <c r="B2214" s="1">
        <f t="array" ref="B2214">MMULT(Returns!B2214:AC2214,Resume!$B$38:$B$65)</f>
        <v>0</v>
      </c>
    </row>
    <row r="2215" spans="1:2">
      <c r="A2215" s="11">
        <f>Returns!A2215</f>
        <v>0</v>
      </c>
      <c r="B2215" s="1">
        <f t="array" ref="B2215">MMULT(Returns!B2215:AC2215,Resume!$B$38:$B$65)</f>
        <v>0</v>
      </c>
    </row>
    <row r="2216" spans="1:2">
      <c r="A2216" s="11">
        <f>Returns!A2216</f>
        <v>0</v>
      </c>
      <c r="B2216" s="1">
        <f t="array" ref="B2216">MMULT(Returns!B2216:AC2216,Resume!$B$38:$B$65)</f>
        <v>0</v>
      </c>
    </row>
    <row r="2217" spans="1:2">
      <c r="A2217" s="11">
        <f>Returns!A2217</f>
        <v>0</v>
      </c>
      <c r="B2217" s="1">
        <f t="array" ref="B2217">MMULT(Returns!B2217:AC2217,Resume!$B$38:$B$65)</f>
        <v>0</v>
      </c>
    </row>
    <row r="2218" spans="1:2">
      <c r="A2218" s="11">
        <f>Returns!A2218</f>
        <v>0</v>
      </c>
      <c r="B2218" s="1">
        <f t="array" ref="B2218">MMULT(Returns!B2218:AC2218,Resume!$B$38:$B$65)</f>
        <v>0</v>
      </c>
    </row>
    <row r="2219" spans="1:2">
      <c r="A2219" s="11">
        <f>Returns!A2219</f>
        <v>0</v>
      </c>
      <c r="B2219" s="1">
        <f t="array" ref="B2219">MMULT(Returns!B2219:AC2219,Resume!$B$38:$B$65)</f>
        <v>0</v>
      </c>
    </row>
    <row r="2220" spans="1:2">
      <c r="A2220" s="11">
        <f>Returns!A2220</f>
        <v>0</v>
      </c>
      <c r="B2220" s="1">
        <f t="array" ref="B2220">MMULT(Returns!B2220:AC2220,Resume!$B$38:$B$65)</f>
        <v>0</v>
      </c>
    </row>
    <row r="2221" spans="1:2">
      <c r="A2221" s="11">
        <f>Returns!A2221</f>
        <v>0</v>
      </c>
      <c r="B2221" s="1">
        <f t="array" ref="B2221">MMULT(Returns!B2221:AC2221,Resume!$B$38:$B$65)</f>
        <v>0</v>
      </c>
    </row>
    <row r="2222" spans="1:2">
      <c r="A2222" s="11">
        <f>Returns!A2222</f>
        <v>0</v>
      </c>
      <c r="B2222" s="1">
        <f t="array" ref="B2222">MMULT(Returns!B2222:AC2222,Resume!$B$38:$B$65)</f>
        <v>0</v>
      </c>
    </row>
    <row r="2223" spans="1:2">
      <c r="A2223" s="11">
        <f>Returns!A2223</f>
        <v>0</v>
      </c>
      <c r="B2223" s="1">
        <f t="array" ref="B2223">MMULT(Returns!B2223:AC2223,Resume!$B$38:$B$65)</f>
        <v>0</v>
      </c>
    </row>
    <row r="2224" spans="1:2">
      <c r="A2224" s="11">
        <f>Returns!A2224</f>
        <v>0</v>
      </c>
      <c r="B2224" s="1">
        <f t="array" ref="B2224">MMULT(Returns!B2224:AC2224,Resume!$B$38:$B$65)</f>
        <v>0</v>
      </c>
    </row>
    <row r="2225" spans="1:2">
      <c r="A2225" s="11">
        <f>Returns!A2225</f>
        <v>0</v>
      </c>
      <c r="B2225" s="1">
        <f t="array" ref="B2225">MMULT(Returns!B2225:AC2225,Resume!$B$38:$B$65)</f>
        <v>0</v>
      </c>
    </row>
    <row r="2226" spans="1:2">
      <c r="A2226" s="11">
        <f>Returns!A2226</f>
        <v>0</v>
      </c>
      <c r="B2226" s="1">
        <f t="array" ref="B2226">MMULT(Returns!B2226:AC2226,Resume!$B$38:$B$65)</f>
        <v>0</v>
      </c>
    </row>
    <row r="2227" spans="1:2">
      <c r="A2227" s="11">
        <f>Returns!A2227</f>
        <v>0</v>
      </c>
      <c r="B2227" s="1">
        <f t="array" ref="B2227">MMULT(Returns!B2227:AC2227,Resume!$B$38:$B$65)</f>
        <v>0</v>
      </c>
    </row>
    <row r="2228" spans="1:2">
      <c r="A2228" s="11">
        <f>Returns!A2228</f>
        <v>0</v>
      </c>
      <c r="B2228" s="1">
        <f t="array" ref="B2228">MMULT(Returns!B2228:AC2228,Resume!$B$38:$B$65)</f>
        <v>0</v>
      </c>
    </row>
    <row r="2229" spans="1:2">
      <c r="A2229" s="11">
        <f>Returns!A2229</f>
        <v>0</v>
      </c>
      <c r="B2229" s="1">
        <f t="array" ref="B2229">MMULT(Returns!B2229:AC2229,Resume!$B$38:$B$65)</f>
        <v>0</v>
      </c>
    </row>
    <row r="2230" spans="1:2">
      <c r="A2230" s="11">
        <f>Returns!A2230</f>
        <v>0</v>
      </c>
      <c r="B2230" s="1">
        <f t="array" ref="B2230">MMULT(Returns!B2230:AC2230,Resume!$B$38:$B$65)</f>
        <v>0</v>
      </c>
    </row>
    <row r="2231" spans="1:2">
      <c r="A2231" s="11">
        <f>Returns!A2231</f>
        <v>0</v>
      </c>
      <c r="B2231" s="1">
        <f t="array" ref="B2231">MMULT(Returns!B2231:AC2231,Resume!$B$38:$B$65)</f>
        <v>0</v>
      </c>
    </row>
    <row r="2232" spans="1:2">
      <c r="A2232" s="11">
        <f>Returns!A2232</f>
        <v>0</v>
      </c>
      <c r="B2232" s="1">
        <f t="array" ref="B2232">MMULT(Returns!B2232:AC2232,Resume!$B$38:$B$65)</f>
        <v>0</v>
      </c>
    </row>
    <row r="2233" spans="1:2">
      <c r="A2233" s="11">
        <f>Returns!A2233</f>
        <v>0</v>
      </c>
      <c r="B2233" s="1">
        <f t="array" ref="B2233">MMULT(Returns!B2233:AC2233,Resume!$B$38:$B$65)</f>
        <v>0</v>
      </c>
    </row>
    <row r="2234" spans="1:2">
      <c r="A2234" s="11">
        <f>Returns!A2234</f>
        <v>0</v>
      </c>
      <c r="B2234" s="1">
        <f t="array" ref="B2234">MMULT(Returns!B2234:AC2234,Resume!$B$38:$B$65)</f>
        <v>0</v>
      </c>
    </row>
    <row r="2235" spans="1:2">
      <c r="A2235" s="11">
        <f>Returns!A2235</f>
        <v>0</v>
      </c>
      <c r="B2235" s="1">
        <f t="array" ref="B2235">MMULT(Returns!B2235:AC2235,Resume!$B$38:$B$65)</f>
        <v>0</v>
      </c>
    </row>
    <row r="2236" spans="1:2">
      <c r="A2236" s="11">
        <f>Returns!A2236</f>
        <v>0</v>
      </c>
      <c r="B2236" s="1">
        <f t="array" ref="B2236">MMULT(Returns!B2236:AC2236,Resume!$B$38:$B$65)</f>
        <v>0</v>
      </c>
    </row>
    <row r="2237" spans="1:2">
      <c r="A2237" s="11">
        <f>Returns!A2237</f>
        <v>0</v>
      </c>
      <c r="B2237" s="1">
        <f t="array" ref="B2237">MMULT(Returns!B2237:AC2237,Resume!$B$38:$B$65)</f>
        <v>0</v>
      </c>
    </row>
    <row r="2238" spans="1:2">
      <c r="A2238" s="11">
        <f>Returns!A2238</f>
        <v>0</v>
      </c>
      <c r="B2238" s="1">
        <f t="array" ref="B2238">MMULT(Returns!B2238:AC2238,Resume!$B$38:$B$65)</f>
        <v>0</v>
      </c>
    </row>
    <row r="2239" spans="1:2">
      <c r="A2239" s="11">
        <f>Returns!A2239</f>
        <v>0</v>
      </c>
      <c r="B2239" s="1">
        <f t="array" ref="B2239">MMULT(Returns!B2239:AC2239,Resume!$B$38:$B$65)</f>
        <v>0</v>
      </c>
    </row>
    <row r="2240" spans="1:2">
      <c r="A2240" s="11">
        <f>Returns!A2240</f>
        <v>0</v>
      </c>
      <c r="B2240" s="1">
        <f t="array" ref="B2240">MMULT(Returns!B2240:AC2240,Resume!$B$38:$B$65)</f>
        <v>0</v>
      </c>
    </row>
    <row r="2241" spans="1:2">
      <c r="A2241" s="11">
        <f>Returns!A2241</f>
        <v>0</v>
      </c>
      <c r="B2241" s="1">
        <f t="array" ref="B2241">MMULT(Returns!B2241:AC2241,Resume!$B$38:$B$65)</f>
        <v>0</v>
      </c>
    </row>
    <row r="2242" spans="1:2">
      <c r="A2242" s="11">
        <f>Returns!A2242</f>
        <v>0</v>
      </c>
      <c r="B2242" s="1">
        <f t="array" ref="B2242">MMULT(Returns!B2242:AC2242,Resume!$B$38:$B$65)</f>
        <v>0</v>
      </c>
    </row>
    <row r="2243" spans="1:2">
      <c r="A2243" s="11">
        <f>Returns!A2243</f>
        <v>0</v>
      </c>
      <c r="B2243" s="1">
        <f t="array" ref="B2243">MMULT(Returns!B2243:AC2243,Resume!$B$38:$B$65)</f>
        <v>0</v>
      </c>
    </row>
    <row r="2244" spans="1:2">
      <c r="A2244" s="11">
        <f>Returns!A2244</f>
        <v>0</v>
      </c>
      <c r="B2244" s="1">
        <f t="array" ref="B2244">MMULT(Returns!B2244:AC2244,Resume!$B$38:$B$65)</f>
        <v>0</v>
      </c>
    </row>
    <row r="2245" spans="1:2">
      <c r="A2245" s="11">
        <f>Returns!A2245</f>
        <v>0</v>
      </c>
      <c r="B2245" s="1">
        <f t="array" ref="B2245">MMULT(Returns!B2245:AC2245,Resume!$B$38:$B$65)</f>
        <v>0</v>
      </c>
    </row>
    <row r="2246" spans="1:2">
      <c r="A2246" s="11">
        <f>Returns!A2246</f>
        <v>0</v>
      </c>
      <c r="B2246" s="1">
        <f t="array" ref="B2246">MMULT(Returns!B2246:AC2246,Resume!$B$38:$B$65)</f>
        <v>0</v>
      </c>
    </row>
    <row r="2247" spans="1:2">
      <c r="A2247" s="11">
        <f>Returns!A2247</f>
        <v>0</v>
      </c>
      <c r="B2247" s="1">
        <f t="array" ref="B2247">MMULT(Returns!B2247:AC2247,Resume!$B$38:$B$65)</f>
        <v>0</v>
      </c>
    </row>
    <row r="2248" spans="1:2">
      <c r="A2248" s="11">
        <f>Returns!A2248</f>
        <v>0</v>
      </c>
      <c r="B2248" s="1">
        <f t="array" ref="B2248">MMULT(Returns!B2248:AC2248,Resume!$B$38:$B$65)</f>
        <v>0</v>
      </c>
    </row>
    <row r="2249" spans="1:2">
      <c r="A2249" s="11">
        <f>Returns!A2249</f>
        <v>0</v>
      </c>
      <c r="B2249" s="1">
        <f t="array" ref="B2249">MMULT(Returns!B2249:AC2249,Resume!$B$38:$B$65)</f>
        <v>0</v>
      </c>
    </row>
    <row r="2250" spans="1:2">
      <c r="A2250" s="11">
        <f>Returns!A2250</f>
        <v>0</v>
      </c>
      <c r="B2250" s="1">
        <f t="array" ref="B2250">MMULT(Returns!B2250:AC2250,Resume!$B$38:$B$65)</f>
        <v>0</v>
      </c>
    </row>
    <row r="2251" spans="1:2">
      <c r="A2251" s="11">
        <f>Returns!A2251</f>
        <v>0</v>
      </c>
      <c r="B2251" s="1">
        <f t="array" ref="B2251">MMULT(Returns!B2251:AC2251,Resume!$B$38:$B$65)</f>
        <v>0</v>
      </c>
    </row>
    <row r="2252" spans="1:2">
      <c r="A2252" s="11">
        <f>Returns!A2252</f>
        <v>0</v>
      </c>
      <c r="B2252" s="1">
        <f t="array" ref="B2252">MMULT(Returns!B2252:AC2252,Resume!$B$38:$B$65)</f>
        <v>0</v>
      </c>
    </row>
    <row r="2253" spans="1:2">
      <c r="A2253" s="11">
        <f>Returns!A2253</f>
        <v>0</v>
      </c>
      <c r="B2253" s="1">
        <f t="array" ref="B2253">MMULT(Returns!B2253:AC2253,Resume!$B$38:$B$65)</f>
        <v>0</v>
      </c>
    </row>
    <row r="2254" spans="1:2">
      <c r="A2254" s="11">
        <f>Returns!A2254</f>
        <v>0</v>
      </c>
      <c r="B2254" s="1">
        <f t="array" ref="B2254">MMULT(Returns!B2254:AC2254,Resume!$B$38:$B$65)</f>
        <v>0</v>
      </c>
    </row>
    <row r="2255" spans="1:2">
      <c r="A2255" s="11">
        <f>Returns!A2255</f>
        <v>0</v>
      </c>
      <c r="B2255" s="1">
        <f t="array" ref="B2255">MMULT(Returns!B2255:AC2255,Resume!$B$38:$B$65)</f>
        <v>0</v>
      </c>
    </row>
    <row r="2256" spans="1:2">
      <c r="A2256" s="11">
        <f>Returns!A2256</f>
        <v>0</v>
      </c>
      <c r="B2256" s="1">
        <f t="array" ref="B2256">MMULT(Returns!B2256:AC2256,Resume!$B$38:$B$65)</f>
        <v>0</v>
      </c>
    </row>
    <row r="2257" spans="1:2">
      <c r="A2257" s="11">
        <f>Returns!A2257</f>
        <v>0</v>
      </c>
      <c r="B2257" s="1">
        <f t="array" ref="B2257">MMULT(Returns!B2257:AC2257,Resume!$B$38:$B$65)</f>
        <v>0</v>
      </c>
    </row>
    <row r="2258" spans="1:2">
      <c r="A2258" s="11">
        <f>Returns!A2258</f>
        <v>0</v>
      </c>
      <c r="B2258" s="1">
        <f t="array" ref="B2258">MMULT(Returns!B2258:AC2258,Resume!$B$38:$B$65)</f>
        <v>0</v>
      </c>
    </row>
    <row r="2259" spans="1:2">
      <c r="A2259" s="11">
        <f>Returns!A2259</f>
        <v>0</v>
      </c>
      <c r="B2259" s="1">
        <f t="array" ref="B2259">MMULT(Returns!B2259:AC2259,Resume!$B$38:$B$65)</f>
        <v>0</v>
      </c>
    </row>
    <row r="2260" spans="1:2">
      <c r="A2260" s="11">
        <f>Returns!A2260</f>
        <v>0</v>
      </c>
      <c r="B2260" s="1">
        <f t="array" ref="B2260">MMULT(Returns!B2260:AC2260,Resume!$B$38:$B$65)</f>
        <v>0</v>
      </c>
    </row>
    <row r="2261" spans="1:2">
      <c r="A2261" s="11">
        <f>Returns!A2261</f>
        <v>0</v>
      </c>
      <c r="B2261" s="1">
        <f t="array" ref="B2261">MMULT(Returns!B2261:AC2261,Resume!$B$38:$B$65)</f>
        <v>0</v>
      </c>
    </row>
    <row r="2262" spans="1:2">
      <c r="A2262" s="11">
        <f>Returns!A2262</f>
        <v>0</v>
      </c>
      <c r="B2262" s="1">
        <f t="array" ref="B2262">MMULT(Returns!B2262:AC2262,Resume!$B$38:$B$65)</f>
        <v>0</v>
      </c>
    </row>
    <row r="2263" spans="1:2">
      <c r="A2263" s="11">
        <f>Returns!A2263</f>
        <v>0</v>
      </c>
      <c r="B2263" s="1">
        <f t="array" ref="B2263">MMULT(Returns!B2263:AC2263,Resume!$B$38:$B$65)</f>
        <v>0</v>
      </c>
    </row>
    <row r="2264" spans="1:2">
      <c r="A2264" s="11">
        <f>Returns!A2264</f>
        <v>0</v>
      </c>
      <c r="B2264" s="1">
        <f t="array" ref="B2264">MMULT(Returns!B2264:AC2264,Resume!$B$38:$B$65)</f>
        <v>0</v>
      </c>
    </row>
    <row r="2265" spans="1:2">
      <c r="A2265" s="11">
        <f>Returns!A2265</f>
        <v>0</v>
      </c>
      <c r="B2265" s="1">
        <f t="array" ref="B2265">MMULT(Returns!B2265:AC2265,Resume!$B$38:$B$65)</f>
        <v>0</v>
      </c>
    </row>
    <row r="2266" spans="1:2">
      <c r="A2266" s="11">
        <f>Returns!A2266</f>
        <v>0</v>
      </c>
      <c r="B2266" s="1">
        <f t="array" ref="B2266">MMULT(Returns!B2266:AC2266,Resume!$B$38:$B$65)</f>
        <v>0</v>
      </c>
    </row>
    <row r="2267" spans="1:2">
      <c r="A2267" s="11">
        <f>Returns!A2267</f>
        <v>0</v>
      </c>
      <c r="B2267" s="1">
        <f t="array" ref="B2267">MMULT(Returns!B2267:AC2267,Resume!$B$38:$B$65)</f>
        <v>0</v>
      </c>
    </row>
    <row r="2268" spans="1:2">
      <c r="A2268" s="11">
        <f>Returns!A2268</f>
        <v>0</v>
      </c>
      <c r="B2268" s="1">
        <f t="array" ref="B2268">MMULT(Returns!B2268:AC2268,Resume!$B$38:$B$65)</f>
        <v>0</v>
      </c>
    </row>
    <row r="2269" spans="1:2">
      <c r="A2269" s="11">
        <f>Returns!A2269</f>
        <v>0</v>
      </c>
      <c r="B2269" s="1">
        <f t="array" ref="B2269">MMULT(Returns!B2269:AC2269,Resume!$B$38:$B$65)</f>
        <v>0</v>
      </c>
    </row>
    <row r="2270" spans="1:2">
      <c r="A2270" s="11">
        <f>Returns!A2270</f>
        <v>0</v>
      </c>
      <c r="B2270" s="1">
        <f t="array" ref="B2270">MMULT(Returns!B2270:AC2270,Resume!$B$38:$B$65)</f>
        <v>0</v>
      </c>
    </row>
    <row r="2271" spans="1:2">
      <c r="A2271" s="11">
        <f>Returns!A2271</f>
        <v>0</v>
      </c>
      <c r="B2271" s="1">
        <f t="array" ref="B2271">MMULT(Returns!B2271:AC2271,Resume!$B$38:$B$65)</f>
        <v>0</v>
      </c>
    </row>
    <row r="2272" spans="1:2">
      <c r="A2272" s="11">
        <f>Returns!A2272</f>
        <v>0</v>
      </c>
      <c r="B2272" s="1">
        <f t="array" ref="B2272">MMULT(Returns!B2272:AC2272,Resume!$B$38:$B$65)</f>
        <v>0</v>
      </c>
    </row>
    <row r="2273" spans="1:2">
      <c r="A2273" s="11">
        <f>Returns!A2273</f>
        <v>0</v>
      </c>
      <c r="B2273" s="1">
        <f t="array" ref="B2273">MMULT(Returns!B2273:AC2273,Resume!$B$38:$B$65)</f>
        <v>0</v>
      </c>
    </row>
    <row r="2274" spans="1:2">
      <c r="A2274" s="11">
        <f>Returns!A2274</f>
        <v>0</v>
      </c>
      <c r="B2274" s="1">
        <f t="array" ref="B2274">MMULT(Returns!B2274:AC2274,Resume!$B$38:$B$65)</f>
        <v>0</v>
      </c>
    </row>
    <row r="2275" spans="1:2">
      <c r="A2275" s="11">
        <f>Returns!A2275</f>
        <v>0</v>
      </c>
      <c r="B2275" s="1">
        <f t="array" ref="B2275">MMULT(Returns!B2275:AC2275,Resume!$B$38:$B$65)</f>
        <v>0</v>
      </c>
    </row>
    <row r="2276" spans="1:2">
      <c r="A2276" s="11">
        <f>Returns!A2276</f>
        <v>0</v>
      </c>
      <c r="B2276" s="1">
        <f t="array" ref="B2276">MMULT(Returns!B2276:AC2276,Resume!$B$38:$B$65)</f>
        <v>0</v>
      </c>
    </row>
    <row r="2277" spans="1:2">
      <c r="A2277" s="11">
        <f>Returns!A2277</f>
        <v>0</v>
      </c>
      <c r="B2277" s="1">
        <f t="array" ref="B2277">MMULT(Returns!B2277:AC2277,Resume!$B$38:$B$65)</f>
        <v>0</v>
      </c>
    </row>
    <row r="2278" spans="1:2">
      <c r="A2278" s="11">
        <f>Returns!A2278</f>
        <v>0</v>
      </c>
      <c r="B2278" s="1">
        <f t="array" ref="B2278">MMULT(Returns!B2278:AC2278,Resume!$B$38:$B$65)</f>
        <v>0</v>
      </c>
    </row>
    <row r="2279" spans="1:2">
      <c r="A2279" s="11">
        <f>Returns!A2279</f>
        <v>0</v>
      </c>
      <c r="B2279" s="1">
        <f t="array" ref="B2279">MMULT(Returns!B2279:AC2279,Resume!$B$38:$B$65)</f>
        <v>0</v>
      </c>
    </row>
    <row r="2280" spans="1:2">
      <c r="A2280" s="11">
        <f>Returns!A2280</f>
        <v>0</v>
      </c>
      <c r="B2280" s="1">
        <f t="array" ref="B2280">MMULT(Returns!B2280:AC2280,Resume!$B$38:$B$65)</f>
        <v>0</v>
      </c>
    </row>
    <row r="2281" spans="1:2">
      <c r="A2281" s="11">
        <f>Returns!A2281</f>
        <v>0</v>
      </c>
      <c r="B2281" s="1">
        <f t="array" ref="B2281">MMULT(Returns!B2281:AC2281,Resume!$B$38:$B$65)</f>
        <v>0</v>
      </c>
    </row>
    <row r="2282" spans="1:2">
      <c r="A2282" s="11">
        <f>Returns!A2282</f>
        <v>0</v>
      </c>
      <c r="B2282" s="1">
        <f t="array" ref="B2282">MMULT(Returns!B2282:AC2282,Resume!$B$38:$B$65)</f>
        <v>0</v>
      </c>
    </row>
    <row r="2283" spans="1:2">
      <c r="A2283" s="11">
        <f>Returns!A2283</f>
        <v>0</v>
      </c>
      <c r="B2283" s="1">
        <f t="array" ref="B2283">MMULT(Returns!B2283:AC2283,Resume!$B$38:$B$65)</f>
        <v>0</v>
      </c>
    </row>
    <row r="2284" spans="1:2">
      <c r="A2284" s="11">
        <f>Returns!A2284</f>
        <v>0</v>
      </c>
      <c r="B2284" s="1">
        <f t="array" ref="B2284">MMULT(Returns!B2284:AC2284,Resume!$B$38:$B$65)</f>
        <v>0</v>
      </c>
    </row>
    <row r="2285" spans="1:2">
      <c r="A2285" s="11">
        <f>Returns!A2285</f>
        <v>0</v>
      </c>
      <c r="B2285" s="1">
        <f t="array" ref="B2285">MMULT(Returns!B2285:AC2285,Resume!$B$38:$B$65)</f>
        <v>0</v>
      </c>
    </row>
    <row r="2286" spans="1:2">
      <c r="A2286" s="11">
        <f>Returns!A2286</f>
        <v>0</v>
      </c>
      <c r="B2286" s="1">
        <f t="array" ref="B2286">MMULT(Returns!B2286:AC2286,Resume!$B$38:$B$65)</f>
        <v>0</v>
      </c>
    </row>
    <row r="2287" spans="1:2">
      <c r="A2287" s="11">
        <f>Returns!A2287</f>
        <v>0</v>
      </c>
      <c r="B2287" s="1">
        <f t="array" ref="B2287">MMULT(Returns!B2287:AC2287,Resume!$B$38:$B$65)</f>
        <v>0</v>
      </c>
    </row>
    <row r="2288" spans="1:2">
      <c r="A2288" s="11">
        <f>Returns!A2288</f>
        <v>0</v>
      </c>
      <c r="B2288" s="1">
        <f t="array" ref="B2288">MMULT(Returns!B2288:AC2288,Resume!$B$38:$B$65)</f>
        <v>0</v>
      </c>
    </row>
    <row r="2289" spans="1:2">
      <c r="A2289" s="11">
        <f>Returns!A2289</f>
        <v>0</v>
      </c>
      <c r="B2289" s="1">
        <f t="array" ref="B2289">MMULT(Returns!B2289:AC2289,Resume!$B$38:$B$65)</f>
        <v>0</v>
      </c>
    </row>
    <row r="2290" spans="1:2">
      <c r="A2290" s="11">
        <f>Returns!A2290</f>
        <v>0</v>
      </c>
      <c r="B2290" s="1">
        <f t="array" ref="B2290">MMULT(Returns!B2290:AC2290,Resume!$B$38:$B$65)</f>
        <v>0</v>
      </c>
    </row>
    <row r="2291" spans="1:2">
      <c r="A2291" s="11">
        <f>Returns!A2291</f>
        <v>0</v>
      </c>
      <c r="B2291" s="1">
        <f t="array" ref="B2291">MMULT(Returns!B2291:AC2291,Resume!$B$38:$B$65)</f>
        <v>0</v>
      </c>
    </row>
    <row r="2292" spans="1:2">
      <c r="A2292" s="11">
        <f>Returns!A2292</f>
        <v>0</v>
      </c>
      <c r="B2292" s="1">
        <f t="array" ref="B2292">MMULT(Returns!B2292:AC2292,Resume!$B$38:$B$65)</f>
        <v>0</v>
      </c>
    </row>
    <row r="2293" spans="1:2">
      <c r="A2293" s="11">
        <f>Returns!A2293</f>
        <v>0</v>
      </c>
      <c r="B2293" s="1">
        <f t="array" ref="B2293">MMULT(Returns!B2293:AC2293,Resume!$B$38:$B$65)</f>
        <v>0</v>
      </c>
    </row>
    <row r="2294" spans="1:2">
      <c r="A2294" s="11">
        <f>Returns!A2294</f>
        <v>0</v>
      </c>
      <c r="B2294" s="1">
        <f t="array" ref="B2294">MMULT(Returns!B2294:AC2294,Resume!$B$38:$B$65)</f>
        <v>0</v>
      </c>
    </row>
    <row r="2295" spans="1:2">
      <c r="A2295" s="11">
        <f>Returns!A2295</f>
        <v>0</v>
      </c>
      <c r="B2295" s="1">
        <f t="array" ref="B2295">MMULT(Returns!B2295:AC2295,Resume!$B$38:$B$65)</f>
        <v>0</v>
      </c>
    </row>
    <row r="2296" spans="1:2">
      <c r="A2296" s="11">
        <f>Returns!A2296</f>
        <v>0</v>
      </c>
      <c r="B2296" s="1">
        <f t="array" ref="B2296">MMULT(Returns!B2296:AC2296,Resume!$B$38:$B$65)</f>
        <v>0</v>
      </c>
    </row>
    <row r="2297" spans="1:2">
      <c r="A2297" s="11">
        <f>Returns!A2297</f>
        <v>0</v>
      </c>
      <c r="B2297" s="1">
        <f t="array" ref="B2297">MMULT(Returns!B2297:AC2297,Resume!$B$38:$B$65)</f>
        <v>0</v>
      </c>
    </row>
    <row r="2298" spans="1:2">
      <c r="A2298" s="11">
        <f>Returns!A2298</f>
        <v>0</v>
      </c>
      <c r="B2298" s="1">
        <f t="array" ref="B2298">MMULT(Returns!B2298:AC2298,Resume!$B$38:$B$65)</f>
        <v>0</v>
      </c>
    </row>
    <row r="2299" spans="1:2">
      <c r="A2299" s="11">
        <f>Returns!A2299</f>
        <v>0</v>
      </c>
      <c r="B2299" s="1">
        <f t="array" ref="B2299">MMULT(Returns!B2299:AC2299,Resume!$B$38:$B$65)</f>
        <v>0</v>
      </c>
    </row>
    <row r="2300" spans="1:2">
      <c r="A2300" s="11">
        <f>Returns!A2300</f>
        <v>0</v>
      </c>
      <c r="B2300" s="1">
        <f t="array" ref="B2300">MMULT(Returns!B2300:AC2300,Resume!$B$38:$B$65)</f>
        <v>0</v>
      </c>
    </row>
    <row r="2301" spans="1:2">
      <c r="A2301" s="11">
        <f>Returns!A2301</f>
        <v>0</v>
      </c>
      <c r="B2301" s="1">
        <f t="array" ref="B2301">MMULT(Returns!B2301:AC2301,Resume!$B$38:$B$65)</f>
        <v>0</v>
      </c>
    </row>
    <row r="2302" spans="1:2">
      <c r="A2302" s="11">
        <f>Returns!A2302</f>
        <v>0</v>
      </c>
      <c r="B2302" s="1">
        <f t="array" ref="B2302">MMULT(Returns!B2302:AC2302,Resume!$B$38:$B$65)</f>
        <v>0</v>
      </c>
    </row>
    <row r="2303" spans="1:2">
      <c r="A2303" s="11">
        <f>Returns!A2303</f>
        <v>0</v>
      </c>
      <c r="B2303" s="1">
        <f t="array" ref="B2303">MMULT(Returns!B2303:AC2303,Resume!$B$38:$B$65)</f>
        <v>0</v>
      </c>
    </row>
    <row r="2304" spans="1:2">
      <c r="A2304" s="11">
        <f>Returns!A2304</f>
        <v>0</v>
      </c>
      <c r="B2304" s="1">
        <f t="array" ref="B2304">MMULT(Returns!B2304:AC2304,Resume!$B$38:$B$65)</f>
        <v>0</v>
      </c>
    </row>
    <row r="2305" spans="1:2">
      <c r="A2305" s="11">
        <f>Returns!A2305</f>
        <v>0</v>
      </c>
      <c r="B2305" s="1">
        <f t="array" ref="B2305">MMULT(Returns!B2305:AC2305,Resume!$B$38:$B$65)</f>
        <v>0</v>
      </c>
    </row>
    <row r="2306" spans="1:2">
      <c r="A2306" s="11">
        <f>Returns!A2306</f>
        <v>0</v>
      </c>
      <c r="B2306" s="1">
        <f t="array" ref="B2306">MMULT(Returns!B2306:AC2306,Resume!$B$38:$B$65)</f>
        <v>0</v>
      </c>
    </row>
    <row r="2307" spans="1:2">
      <c r="A2307" s="11">
        <f>Returns!A2307</f>
        <v>0</v>
      </c>
      <c r="B2307" s="1">
        <f t="array" ref="B2307">MMULT(Returns!B2307:AC2307,Resume!$B$38:$B$65)</f>
        <v>0</v>
      </c>
    </row>
    <row r="2308" spans="1:2">
      <c r="A2308" s="11">
        <f>Returns!A2308</f>
        <v>0</v>
      </c>
      <c r="B2308" s="1">
        <f t="array" ref="B2308">MMULT(Returns!B2308:AC2308,Resume!$B$38:$B$65)</f>
        <v>0</v>
      </c>
    </row>
    <row r="2309" spans="1:2">
      <c r="A2309" s="11">
        <f>Returns!A2309</f>
        <v>0</v>
      </c>
      <c r="B2309" s="1">
        <f t="array" ref="B2309">MMULT(Returns!B2309:AC2309,Resume!$B$38:$B$65)</f>
        <v>0</v>
      </c>
    </row>
    <row r="2310" spans="1:2">
      <c r="A2310" s="11">
        <f>Returns!A2310</f>
        <v>0</v>
      </c>
      <c r="B2310" s="1">
        <f t="array" ref="B2310">MMULT(Returns!B2310:AC2310,Resume!$B$38:$B$65)</f>
        <v>0</v>
      </c>
    </row>
    <row r="2311" spans="1:2">
      <c r="A2311" s="11">
        <f>Returns!A2311</f>
        <v>0</v>
      </c>
      <c r="B2311" s="1">
        <f t="array" ref="B2311">MMULT(Returns!B2311:AC2311,Resume!$B$38:$B$65)</f>
        <v>0</v>
      </c>
    </row>
    <row r="2312" spans="1:2">
      <c r="A2312" s="11">
        <f>Returns!A2312</f>
        <v>0</v>
      </c>
      <c r="B2312" s="1">
        <f t="array" ref="B2312">MMULT(Returns!B2312:AC2312,Resume!$B$38:$B$65)</f>
        <v>0</v>
      </c>
    </row>
    <row r="2313" spans="1:2">
      <c r="A2313" s="11">
        <f>Returns!A2313</f>
        <v>0</v>
      </c>
      <c r="B2313" s="1">
        <f t="array" ref="B2313">MMULT(Returns!B2313:AC2313,Resume!$B$38:$B$65)</f>
        <v>0</v>
      </c>
    </row>
    <row r="2314" spans="1:2">
      <c r="A2314" s="11">
        <f>Returns!A2314</f>
        <v>0</v>
      </c>
      <c r="B2314" s="1">
        <f t="array" ref="B2314">MMULT(Returns!B2314:AC2314,Resume!$B$38:$B$65)</f>
        <v>0</v>
      </c>
    </row>
    <row r="2315" spans="1:2">
      <c r="A2315" s="11">
        <f>Returns!A2315</f>
        <v>0</v>
      </c>
      <c r="B2315" s="1">
        <f t="array" ref="B2315">MMULT(Returns!B2315:AC2315,Resume!$B$38:$B$65)</f>
        <v>0</v>
      </c>
    </row>
    <row r="2316" spans="1:2">
      <c r="A2316" s="11">
        <f>Returns!A2316</f>
        <v>0</v>
      </c>
      <c r="B2316" s="1">
        <f t="array" ref="B2316">MMULT(Returns!B2316:AC2316,Resume!$B$38:$B$65)</f>
        <v>0</v>
      </c>
    </row>
    <row r="2317" spans="1:2">
      <c r="A2317" s="11">
        <f>Returns!A2317</f>
        <v>0</v>
      </c>
      <c r="B2317" s="1">
        <f t="array" ref="B2317">MMULT(Returns!B2317:AC2317,Resume!$B$38:$B$65)</f>
        <v>0</v>
      </c>
    </row>
    <row r="2318" spans="1:2">
      <c r="A2318" s="11">
        <f>Returns!A2318</f>
        <v>0</v>
      </c>
      <c r="B2318" s="1">
        <f t="array" ref="B2318">MMULT(Returns!B2318:AC2318,Resume!$B$38:$B$65)</f>
        <v>0</v>
      </c>
    </row>
    <row r="2319" spans="1:2">
      <c r="A2319" s="11">
        <f>Returns!A2319</f>
        <v>0</v>
      </c>
      <c r="B2319" s="1">
        <f t="array" ref="B2319">MMULT(Returns!B2319:AC2319,Resume!$B$38:$B$65)</f>
        <v>0</v>
      </c>
    </row>
    <row r="2320" spans="1:2">
      <c r="A2320" s="11">
        <f>Returns!A2320</f>
        <v>0</v>
      </c>
      <c r="B2320" s="1">
        <f t="array" ref="B2320">MMULT(Returns!B2320:AC2320,Resume!$B$38:$B$65)</f>
        <v>0</v>
      </c>
    </row>
    <row r="2321" spans="1:2">
      <c r="A2321" s="11">
        <f>Returns!A2321</f>
        <v>0</v>
      </c>
      <c r="B2321" s="1">
        <f t="array" ref="B2321">MMULT(Returns!B2321:AC2321,Resume!$B$38:$B$65)</f>
        <v>0</v>
      </c>
    </row>
    <row r="2322" spans="1:2">
      <c r="A2322" s="11">
        <f>Returns!A2322</f>
        <v>0</v>
      </c>
      <c r="B2322" s="1">
        <f t="array" ref="B2322">MMULT(Returns!B2322:AC2322,Resume!$B$38:$B$65)</f>
        <v>0</v>
      </c>
    </row>
    <row r="2323" spans="1:2">
      <c r="A2323" s="11">
        <f>Returns!A2323</f>
        <v>0</v>
      </c>
      <c r="B2323" s="1">
        <f t="array" ref="B2323">MMULT(Returns!B2323:AC2323,Resume!$B$38:$B$65)</f>
        <v>0</v>
      </c>
    </row>
    <row r="2324" spans="1:2">
      <c r="A2324" s="11">
        <f>Returns!A2324</f>
        <v>0</v>
      </c>
      <c r="B2324" s="1">
        <f t="array" ref="B2324">MMULT(Returns!B2324:AC2324,Resume!$B$38:$B$65)</f>
        <v>0</v>
      </c>
    </row>
    <row r="2325" spans="1:2">
      <c r="A2325" s="11">
        <f>Returns!A2325</f>
        <v>0</v>
      </c>
      <c r="B2325" s="1">
        <f t="array" ref="B2325">MMULT(Returns!B2325:AC2325,Resume!$B$38:$B$65)</f>
        <v>0</v>
      </c>
    </row>
    <row r="2326" spans="1:2">
      <c r="A2326" s="11">
        <f>Returns!A2326</f>
        <v>0</v>
      </c>
      <c r="B2326" s="1">
        <f t="array" ref="B2326">MMULT(Returns!B2326:AC2326,Resume!$B$38:$B$65)</f>
        <v>0</v>
      </c>
    </row>
    <row r="2327" spans="1:2">
      <c r="A2327" s="11">
        <f>Returns!A2327</f>
        <v>0</v>
      </c>
      <c r="B2327" s="1">
        <f t="array" ref="B2327">MMULT(Returns!B2327:AC2327,Resume!$B$38:$B$65)</f>
        <v>0</v>
      </c>
    </row>
    <row r="2328" spans="1:2">
      <c r="A2328" s="11">
        <f>Returns!A2328</f>
        <v>0</v>
      </c>
      <c r="B2328" s="1">
        <f t="array" ref="B2328">MMULT(Returns!B2328:AC2328,Resume!$B$38:$B$65)</f>
        <v>0</v>
      </c>
    </row>
    <row r="2329" spans="1:2">
      <c r="A2329" s="11">
        <f>Returns!A2329</f>
        <v>0</v>
      </c>
      <c r="B2329" s="1">
        <f t="array" ref="B2329">MMULT(Returns!B2329:AC2329,Resume!$B$38:$B$65)</f>
        <v>0</v>
      </c>
    </row>
    <row r="2330" spans="1:2">
      <c r="A2330" s="11">
        <f>Returns!A2330</f>
        <v>0</v>
      </c>
      <c r="B2330" s="1">
        <f t="array" ref="B2330">MMULT(Returns!B2330:AC2330,Resume!$B$38:$B$65)</f>
        <v>0</v>
      </c>
    </row>
    <row r="2331" spans="1:2">
      <c r="A2331" s="11">
        <f>Returns!A2331</f>
        <v>0</v>
      </c>
      <c r="B2331" s="1">
        <f t="array" ref="B2331">MMULT(Returns!B2331:AC2331,Resume!$B$38:$B$65)</f>
        <v>0</v>
      </c>
    </row>
    <row r="2332" spans="1:2">
      <c r="A2332" s="11">
        <f>Returns!A2332</f>
        <v>0</v>
      </c>
      <c r="B2332" s="1">
        <f t="array" ref="B2332">MMULT(Returns!B2332:AC2332,Resume!$B$38:$B$65)</f>
        <v>0</v>
      </c>
    </row>
    <row r="2333" spans="1:2">
      <c r="A2333" s="11">
        <f>Returns!A2333</f>
        <v>0</v>
      </c>
      <c r="B2333" s="1">
        <f t="array" ref="B2333">MMULT(Returns!B2333:AC2333,Resume!$B$38:$B$65)</f>
        <v>0</v>
      </c>
    </row>
    <row r="2334" spans="1:2">
      <c r="A2334" s="11">
        <f>Returns!A2334</f>
        <v>0</v>
      </c>
      <c r="B2334" s="1">
        <f t="array" ref="B2334">MMULT(Returns!B2334:AC2334,Resume!$B$38:$B$65)</f>
        <v>0</v>
      </c>
    </row>
    <row r="2335" spans="1:2">
      <c r="A2335" s="11">
        <f>Returns!A2335</f>
        <v>0</v>
      </c>
      <c r="B2335" s="1">
        <f t="array" ref="B2335">MMULT(Returns!B2335:AC2335,Resume!$B$38:$B$65)</f>
        <v>0</v>
      </c>
    </row>
    <row r="2336" spans="1:2">
      <c r="A2336" s="11">
        <f>Returns!A2336</f>
        <v>0</v>
      </c>
      <c r="B2336" s="1">
        <f t="array" ref="B2336">MMULT(Returns!B2336:AC2336,Resume!$B$38:$B$65)</f>
        <v>0</v>
      </c>
    </row>
    <row r="2337" spans="1:2">
      <c r="A2337" s="11">
        <f>Returns!A2337</f>
        <v>0</v>
      </c>
      <c r="B2337" s="1">
        <f t="array" ref="B2337">MMULT(Returns!B2337:AC2337,Resume!$B$38:$B$65)</f>
        <v>0</v>
      </c>
    </row>
    <row r="2338" spans="1:2">
      <c r="A2338" s="11">
        <f>Returns!A2338</f>
        <v>0</v>
      </c>
      <c r="B2338" s="1">
        <f t="array" ref="B2338">MMULT(Returns!B2338:AC2338,Resume!$B$38:$B$65)</f>
        <v>0</v>
      </c>
    </row>
    <row r="2339" spans="1:2">
      <c r="A2339" s="11">
        <f>Returns!A2339</f>
        <v>0</v>
      </c>
      <c r="B2339" s="1">
        <f t="array" ref="B2339">MMULT(Returns!B2339:AC2339,Resume!$B$38:$B$65)</f>
        <v>0</v>
      </c>
    </row>
    <row r="2340" spans="1:2">
      <c r="A2340" s="11">
        <f>Returns!A2340</f>
        <v>0</v>
      </c>
      <c r="B2340" s="1">
        <f t="array" ref="B2340">MMULT(Returns!B2340:AC2340,Resume!$B$38:$B$65)</f>
        <v>0</v>
      </c>
    </row>
    <row r="2341" spans="1:2">
      <c r="A2341" s="11">
        <f>Returns!A2341</f>
        <v>0</v>
      </c>
      <c r="B2341" s="1">
        <f t="array" ref="B2341">MMULT(Returns!B2341:AC2341,Resume!$B$38:$B$65)</f>
        <v>0</v>
      </c>
    </row>
    <row r="2342" spans="1:2">
      <c r="A2342" s="11">
        <f>Returns!A2342</f>
        <v>0</v>
      </c>
      <c r="B2342" s="1">
        <f t="array" ref="B2342">MMULT(Returns!B2342:AC2342,Resume!$B$38:$B$65)</f>
        <v>0</v>
      </c>
    </row>
    <row r="2343" spans="1:2">
      <c r="A2343" s="11">
        <f>Returns!A2343</f>
        <v>0</v>
      </c>
      <c r="B2343" s="1">
        <f t="array" ref="B2343">MMULT(Returns!B2343:AC2343,Resume!$B$38:$B$65)</f>
        <v>0</v>
      </c>
    </row>
    <row r="2344" spans="1:2">
      <c r="A2344" s="11">
        <f>Returns!A2344</f>
        <v>0</v>
      </c>
      <c r="B2344" s="1">
        <f t="array" ref="B2344">MMULT(Returns!B2344:AC2344,Resume!$B$38:$B$65)</f>
        <v>0</v>
      </c>
    </row>
    <row r="2345" spans="1:2">
      <c r="A2345" s="11">
        <f>Returns!A2345</f>
        <v>0</v>
      </c>
      <c r="B2345" s="1">
        <f t="array" ref="B2345">MMULT(Returns!B2345:AC2345,Resume!$B$38:$B$65)</f>
        <v>0</v>
      </c>
    </row>
    <row r="2346" spans="1:2">
      <c r="A2346" s="11">
        <f>Returns!A2346</f>
        <v>0</v>
      </c>
      <c r="B2346" s="1">
        <f t="array" ref="B2346">MMULT(Returns!B2346:AC2346,Resume!$B$38:$B$65)</f>
        <v>0</v>
      </c>
    </row>
    <row r="2347" spans="1:2">
      <c r="A2347" s="11">
        <f>Returns!A2347</f>
        <v>0</v>
      </c>
      <c r="B2347" s="1">
        <f t="array" ref="B2347">MMULT(Returns!B2347:AC2347,Resume!$B$38:$B$65)</f>
        <v>0</v>
      </c>
    </row>
    <row r="2348" spans="1:2">
      <c r="A2348" s="11">
        <f>Returns!A2348</f>
        <v>0</v>
      </c>
      <c r="B2348" s="1">
        <f t="array" ref="B2348">MMULT(Returns!B2348:AC2348,Resume!$B$38:$B$65)</f>
        <v>0</v>
      </c>
    </row>
    <row r="2349" spans="1:2">
      <c r="A2349" s="11">
        <f>Returns!A2349</f>
        <v>0</v>
      </c>
      <c r="B2349" s="1">
        <f t="array" ref="B2349">MMULT(Returns!B2349:AC2349,Resume!$B$38:$B$65)</f>
        <v>0</v>
      </c>
    </row>
    <row r="2350" spans="1:2">
      <c r="A2350" s="11">
        <f>Returns!A2350</f>
        <v>0</v>
      </c>
      <c r="B2350" s="1">
        <f t="array" ref="B2350">MMULT(Returns!B2350:AC2350,Resume!$B$38:$B$65)</f>
        <v>0</v>
      </c>
    </row>
    <row r="2351" spans="1:2">
      <c r="A2351" s="11">
        <f>Returns!A2351</f>
        <v>0</v>
      </c>
      <c r="B2351" s="1">
        <f t="array" ref="B2351">MMULT(Returns!B2351:AC2351,Resume!$B$38:$B$65)</f>
        <v>0</v>
      </c>
    </row>
    <row r="2352" spans="1:2">
      <c r="A2352" s="11">
        <f>Returns!A2352</f>
        <v>0</v>
      </c>
      <c r="B2352" s="1">
        <f t="array" ref="B2352">MMULT(Returns!B2352:AC2352,Resume!$B$38:$B$65)</f>
        <v>0</v>
      </c>
    </row>
    <row r="2353" spans="1:2">
      <c r="A2353" s="11">
        <f>Returns!A2353</f>
        <v>0</v>
      </c>
      <c r="B2353" s="1">
        <f t="array" ref="B2353">MMULT(Returns!B2353:AC2353,Resume!$B$38:$B$65)</f>
        <v>0</v>
      </c>
    </row>
    <row r="2354" spans="1:2">
      <c r="A2354" s="11">
        <f>Returns!A2354</f>
        <v>0</v>
      </c>
      <c r="B2354" s="1">
        <f t="array" ref="B2354">MMULT(Returns!B2354:AC2354,Resume!$B$38:$B$65)</f>
        <v>0</v>
      </c>
    </row>
    <row r="2355" spans="1:2">
      <c r="A2355" s="11">
        <f>Returns!A2355</f>
        <v>0</v>
      </c>
      <c r="B2355" s="1">
        <f t="array" ref="B2355">MMULT(Returns!B2355:AC2355,Resume!$B$38:$B$65)</f>
        <v>0</v>
      </c>
    </row>
    <row r="2356" spans="1:2">
      <c r="A2356" s="11">
        <f>Returns!A2356</f>
        <v>0</v>
      </c>
      <c r="B2356" s="1">
        <f t="array" ref="B2356">MMULT(Returns!B2356:AC2356,Resume!$B$38:$B$65)</f>
        <v>0</v>
      </c>
    </row>
    <row r="2357" spans="1:2">
      <c r="A2357" s="11">
        <f>Returns!A2357</f>
        <v>0</v>
      </c>
      <c r="B2357" s="1">
        <f t="array" ref="B2357">MMULT(Returns!B2357:AC2357,Resume!$B$38:$B$65)</f>
        <v>0</v>
      </c>
    </row>
    <row r="2358" spans="1:2">
      <c r="A2358" s="11">
        <f>Returns!A2358</f>
        <v>0</v>
      </c>
      <c r="B2358" s="1">
        <f t="array" ref="B2358">MMULT(Returns!B2358:AC2358,Resume!$B$38:$B$65)</f>
        <v>0</v>
      </c>
    </row>
    <row r="2359" spans="1:2">
      <c r="A2359" s="11">
        <f>Returns!A2359</f>
        <v>0</v>
      </c>
      <c r="B2359" s="1">
        <f t="array" ref="B2359">MMULT(Returns!B2359:AC2359,Resume!$B$38:$B$65)</f>
        <v>0</v>
      </c>
    </row>
    <row r="2360" spans="1:2">
      <c r="A2360" s="11">
        <f>Returns!A2360</f>
        <v>0</v>
      </c>
      <c r="B2360" s="1">
        <f t="array" ref="B2360">MMULT(Returns!B2360:AC2360,Resume!$B$38:$B$65)</f>
        <v>0</v>
      </c>
    </row>
    <row r="2361" spans="1:2">
      <c r="A2361" s="11">
        <f>Returns!A2361</f>
        <v>0</v>
      </c>
      <c r="B2361" s="1">
        <f t="array" ref="B2361">MMULT(Returns!B2361:AC2361,Resume!$B$38:$B$65)</f>
        <v>0</v>
      </c>
    </row>
    <row r="2362" spans="1:2">
      <c r="A2362" s="11">
        <f>Returns!A2362</f>
        <v>0</v>
      </c>
      <c r="B2362" s="1">
        <f t="array" ref="B2362">MMULT(Returns!B2362:AC2362,Resume!$B$38:$B$65)</f>
        <v>0</v>
      </c>
    </row>
    <row r="2363" spans="1:2">
      <c r="A2363" s="11">
        <f>Returns!A2363</f>
        <v>0</v>
      </c>
      <c r="B2363" s="1">
        <f t="array" ref="B2363">MMULT(Returns!B2363:AC2363,Resume!$B$38:$B$65)</f>
        <v>0</v>
      </c>
    </row>
    <row r="2364" spans="1:2">
      <c r="A2364" s="11">
        <f>Returns!A2364</f>
        <v>0</v>
      </c>
      <c r="B2364" s="1">
        <f t="array" ref="B2364">MMULT(Returns!B2364:AC2364,Resume!$B$38:$B$65)</f>
        <v>0</v>
      </c>
    </row>
    <row r="2365" spans="1:2">
      <c r="A2365" s="11">
        <f>Returns!A2365</f>
        <v>0</v>
      </c>
      <c r="B2365" s="1">
        <f t="array" ref="B2365">MMULT(Returns!B2365:AC2365,Resume!$B$38:$B$65)</f>
        <v>0</v>
      </c>
    </row>
    <row r="2366" spans="1:2">
      <c r="A2366" s="11">
        <f>Returns!A2366</f>
        <v>0</v>
      </c>
      <c r="B2366" s="1">
        <f t="array" ref="B2366">MMULT(Returns!B2366:AC2366,Resume!$B$38:$B$65)</f>
        <v>0</v>
      </c>
    </row>
    <row r="2367" spans="1:2">
      <c r="A2367" s="11">
        <f>Returns!A2367</f>
        <v>0</v>
      </c>
      <c r="B2367" s="1">
        <f t="array" ref="B2367">MMULT(Returns!B2367:AC2367,Resume!$B$38:$B$65)</f>
        <v>0</v>
      </c>
    </row>
    <row r="2368" spans="1:2">
      <c r="A2368" s="11">
        <f>Returns!A2368</f>
        <v>0</v>
      </c>
      <c r="B2368" s="1">
        <f t="array" ref="B2368">MMULT(Returns!B2368:AC2368,Resume!$B$38:$B$65)</f>
        <v>0</v>
      </c>
    </row>
    <row r="2369" spans="1:2">
      <c r="A2369" s="11">
        <f>Returns!A2369</f>
        <v>0</v>
      </c>
      <c r="B2369" s="1">
        <f t="array" ref="B2369">MMULT(Returns!B2369:AC2369,Resume!$B$38:$B$65)</f>
        <v>0</v>
      </c>
    </row>
    <row r="2370" spans="1:2">
      <c r="A2370" s="11">
        <f>Returns!A2370</f>
        <v>0</v>
      </c>
      <c r="B2370" s="1">
        <f t="array" ref="B2370">MMULT(Returns!B2370:AC2370,Resume!$B$38:$B$65)</f>
        <v>0</v>
      </c>
    </row>
    <row r="2371" spans="1:2">
      <c r="A2371" s="11">
        <f>Returns!A2371</f>
        <v>0</v>
      </c>
      <c r="B2371" s="1">
        <f t="array" ref="B2371">MMULT(Returns!B2371:AC2371,Resume!$B$38:$B$65)</f>
        <v>0</v>
      </c>
    </row>
    <row r="2372" spans="1:2">
      <c r="A2372" s="11">
        <f>Returns!A2372</f>
        <v>0</v>
      </c>
      <c r="B2372" s="1">
        <f t="array" ref="B2372">MMULT(Returns!B2372:AC2372,Resume!$B$38:$B$65)</f>
        <v>0</v>
      </c>
    </row>
    <row r="2373" spans="1:2">
      <c r="A2373" s="11">
        <f>Returns!A2373</f>
        <v>0</v>
      </c>
      <c r="B2373" s="1">
        <f t="array" ref="B2373">MMULT(Returns!B2373:AC2373,Resume!$B$38:$B$65)</f>
        <v>0</v>
      </c>
    </row>
    <row r="2374" spans="1:2">
      <c r="A2374" s="11">
        <f>Returns!A2374</f>
        <v>0</v>
      </c>
      <c r="B2374" s="1">
        <f t="array" ref="B2374">MMULT(Returns!B2374:AC2374,Resume!$B$38:$B$65)</f>
        <v>0</v>
      </c>
    </row>
    <row r="2375" spans="1:2">
      <c r="A2375" s="11">
        <f>Returns!A2375</f>
        <v>0</v>
      </c>
      <c r="B2375" s="1">
        <f t="array" ref="B2375">MMULT(Returns!B2375:AC2375,Resume!$B$38:$B$65)</f>
        <v>0</v>
      </c>
    </row>
    <row r="2376" spans="1:2">
      <c r="A2376" s="11">
        <f>Returns!A2376</f>
        <v>0</v>
      </c>
      <c r="B2376" s="1">
        <f t="array" ref="B2376">MMULT(Returns!B2376:AC2376,Resume!$B$38:$B$65)</f>
        <v>0</v>
      </c>
    </row>
    <row r="2377" spans="1:2">
      <c r="A2377" s="11">
        <f>Returns!A2377</f>
        <v>0</v>
      </c>
      <c r="B2377" s="1">
        <f t="array" ref="B2377">MMULT(Returns!B2377:AC2377,Resume!$B$38:$B$65)</f>
        <v>0</v>
      </c>
    </row>
    <row r="2378" spans="1:2">
      <c r="A2378" s="11">
        <f>Returns!A2378</f>
        <v>0</v>
      </c>
      <c r="B2378" s="1">
        <f t="array" ref="B2378">MMULT(Returns!B2378:AC2378,Resume!$B$38:$B$65)</f>
        <v>0</v>
      </c>
    </row>
    <row r="2379" spans="1:2">
      <c r="A2379" s="11">
        <f>Returns!A2379</f>
        <v>0</v>
      </c>
      <c r="B2379" s="1">
        <f t="array" ref="B2379">MMULT(Returns!B2379:AC2379,Resume!$B$38:$B$65)</f>
        <v>0</v>
      </c>
    </row>
    <row r="2380" spans="1:2">
      <c r="A2380" s="11">
        <f>Returns!A2380</f>
        <v>0</v>
      </c>
      <c r="B2380" s="1">
        <f t="array" ref="B2380">MMULT(Returns!B2380:AC2380,Resume!$B$38:$B$65)</f>
        <v>0</v>
      </c>
    </row>
    <row r="2381" spans="1:2">
      <c r="A2381" s="11">
        <f>Returns!A2381</f>
        <v>0</v>
      </c>
      <c r="B2381" s="1">
        <f t="array" ref="B2381">MMULT(Returns!B2381:AC2381,Resume!$B$38:$B$65)</f>
        <v>0</v>
      </c>
    </row>
    <row r="2382" spans="1:2">
      <c r="A2382" s="11">
        <f>Returns!A2382</f>
        <v>0</v>
      </c>
      <c r="B2382" s="1">
        <f t="array" ref="B2382">MMULT(Returns!B2382:AC2382,Resume!$B$38:$B$65)</f>
        <v>0</v>
      </c>
    </row>
    <row r="2383" spans="1:2">
      <c r="A2383" s="11">
        <f>Returns!A2383</f>
        <v>0</v>
      </c>
      <c r="B2383" s="1">
        <f t="array" ref="B2383">MMULT(Returns!B2383:AC2383,Resume!$B$38:$B$65)</f>
        <v>0</v>
      </c>
    </row>
    <row r="2384" spans="1:2">
      <c r="A2384" s="11">
        <f>Returns!A2384</f>
        <v>0</v>
      </c>
      <c r="B2384" s="1">
        <f t="array" ref="B2384">MMULT(Returns!B2384:AC2384,Resume!$B$38:$B$65)</f>
        <v>0</v>
      </c>
    </row>
    <row r="2385" spans="1:2">
      <c r="A2385" s="11">
        <f>Returns!A2385</f>
        <v>0</v>
      </c>
      <c r="B2385" s="1">
        <f t="array" ref="B2385">MMULT(Returns!B2385:AC2385,Resume!$B$38:$B$65)</f>
        <v>0</v>
      </c>
    </row>
    <row r="2386" spans="1:2">
      <c r="A2386" s="11">
        <f>Returns!A2386</f>
        <v>0</v>
      </c>
      <c r="B2386" s="1">
        <f t="array" ref="B2386">MMULT(Returns!B2386:AC2386,Resume!$B$38:$B$65)</f>
        <v>0</v>
      </c>
    </row>
    <row r="2387" spans="1:2">
      <c r="A2387" s="11">
        <f>Returns!A2387</f>
        <v>0</v>
      </c>
      <c r="B2387" s="1">
        <f t="array" ref="B2387">MMULT(Returns!B2387:AC2387,Resume!$B$38:$B$65)</f>
        <v>0</v>
      </c>
    </row>
    <row r="2388" spans="1:2">
      <c r="A2388" s="11">
        <f>Returns!A2388</f>
        <v>0</v>
      </c>
      <c r="B2388" s="1">
        <f t="array" ref="B2388">MMULT(Returns!B2388:AC2388,Resume!$B$38:$B$65)</f>
        <v>0</v>
      </c>
    </row>
    <row r="2389" spans="1:2">
      <c r="A2389" s="11">
        <f>Returns!A2389</f>
        <v>0</v>
      </c>
      <c r="B2389" s="1">
        <f t="array" ref="B2389">MMULT(Returns!B2389:AC2389,Resume!$B$38:$B$65)</f>
        <v>0</v>
      </c>
    </row>
    <row r="2390" spans="1:2">
      <c r="A2390" s="11">
        <f>Returns!A2390</f>
        <v>0</v>
      </c>
      <c r="B2390" s="1">
        <f t="array" ref="B2390">MMULT(Returns!B2390:AC2390,Resume!$B$38:$B$65)</f>
        <v>0</v>
      </c>
    </row>
    <row r="2391" spans="1:2">
      <c r="A2391" s="11">
        <f>Returns!A2391</f>
        <v>0</v>
      </c>
      <c r="B2391" s="1">
        <f t="array" ref="B2391">MMULT(Returns!B2391:AC2391,Resume!$B$38:$B$65)</f>
        <v>0</v>
      </c>
    </row>
    <row r="2392" spans="1:2">
      <c r="A2392" s="11">
        <f>Returns!A2392</f>
        <v>0</v>
      </c>
      <c r="B2392" s="1">
        <f t="array" ref="B2392">MMULT(Returns!B2392:AC2392,Resume!$B$38:$B$65)</f>
        <v>0</v>
      </c>
    </row>
    <row r="2393" spans="1:2">
      <c r="A2393" s="11">
        <f>Returns!A2393</f>
        <v>0</v>
      </c>
      <c r="B2393" s="1">
        <f t="array" ref="B2393">MMULT(Returns!B2393:AC2393,Resume!$B$38:$B$65)</f>
        <v>0</v>
      </c>
    </row>
    <row r="2394" spans="1:2">
      <c r="A2394" s="11">
        <f>Returns!A2394</f>
        <v>0</v>
      </c>
      <c r="B2394" s="1">
        <f t="array" ref="B2394">MMULT(Returns!B2394:AC2394,Resume!$B$38:$B$65)</f>
        <v>0</v>
      </c>
    </row>
    <row r="2395" spans="1:2">
      <c r="A2395" s="11">
        <f>Returns!A2395</f>
        <v>0</v>
      </c>
      <c r="B2395" s="1">
        <f t="array" ref="B2395">MMULT(Returns!B2395:AC2395,Resume!$B$38:$B$65)</f>
        <v>0</v>
      </c>
    </row>
    <row r="2396" spans="1:2">
      <c r="A2396" s="11">
        <f>Returns!A2396</f>
        <v>0</v>
      </c>
      <c r="B2396" s="1">
        <f t="array" ref="B2396">MMULT(Returns!B2396:AC2396,Resume!$B$38:$B$65)</f>
        <v>0</v>
      </c>
    </row>
    <row r="2397" spans="1:2">
      <c r="A2397" s="11">
        <f>Returns!A2397</f>
        <v>0</v>
      </c>
      <c r="B2397" s="1">
        <f t="array" ref="B2397">MMULT(Returns!B2397:AC2397,Resume!$B$38:$B$65)</f>
        <v>0</v>
      </c>
    </row>
    <row r="2398" spans="1:2">
      <c r="A2398" s="11">
        <f>Returns!A2398</f>
        <v>0</v>
      </c>
      <c r="B2398" s="1">
        <f t="array" ref="B2398">MMULT(Returns!B2398:AC2398,Resume!$B$38:$B$65)</f>
        <v>0</v>
      </c>
    </row>
    <row r="2399" spans="1:2">
      <c r="A2399" s="11">
        <f>Returns!A2399</f>
        <v>0</v>
      </c>
      <c r="B2399" s="1">
        <f t="array" ref="B2399">MMULT(Returns!B2399:AC2399,Resume!$B$38:$B$65)</f>
        <v>0</v>
      </c>
    </row>
    <row r="2400" spans="1:2">
      <c r="A2400" s="11">
        <f>Returns!A2400</f>
        <v>0</v>
      </c>
      <c r="B2400" s="1">
        <f t="array" ref="B2400">MMULT(Returns!B2400:AC2400,Resume!$B$38:$B$65)</f>
        <v>0</v>
      </c>
    </row>
    <row r="2401" spans="1:2">
      <c r="A2401" s="11">
        <f>Returns!A2401</f>
        <v>0</v>
      </c>
      <c r="B2401" s="1">
        <f t="array" ref="B2401">MMULT(Returns!B2401:AC2401,Resume!$B$38:$B$65)</f>
        <v>0</v>
      </c>
    </row>
    <row r="2402" spans="1:2">
      <c r="A2402" s="11">
        <f>Returns!A2402</f>
        <v>0</v>
      </c>
      <c r="B2402" s="1">
        <f t="array" ref="B2402">MMULT(Returns!B2402:AC2402,Resume!$B$38:$B$65)</f>
        <v>0</v>
      </c>
    </row>
    <row r="2403" spans="1:2">
      <c r="A2403" s="11">
        <f>Returns!A2403</f>
        <v>0</v>
      </c>
      <c r="B2403" s="1">
        <f t="array" ref="B2403">MMULT(Returns!B2403:AC2403,Resume!$B$38:$B$65)</f>
        <v>0</v>
      </c>
    </row>
    <row r="2404" spans="1:2">
      <c r="A2404" s="11">
        <f>Returns!A2404</f>
        <v>0</v>
      </c>
      <c r="B2404" s="1">
        <f t="array" ref="B2404">MMULT(Returns!B2404:AC2404,Resume!$B$38:$B$65)</f>
        <v>0</v>
      </c>
    </row>
    <row r="2405" spans="1:2">
      <c r="A2405" s="11">
        <f>Returns!A2405</f>
        <v>0</v>
      </c>
      <c r="B2405" s="1">
        <f t="array" ref="B2405">MMULT(Returns!B2405:AC2405,Resume!$B$38:$B$65)</f>
        <v>0</v>
      </c>
    </row>
    <row r="2406" spans="1:2">
      <c r="A2406" s="11">
        <f>Returns!A2406</f>
        <v>0</v>
      </c>
      <c r="B2406" s="1">
        <f t="array" ref="B2406">MMULT(Returns!B2406:AC2406,Resume!$B$38:$B$65)</f>
        <v>0</v>
      </c>
    </row>
    <row r="2407" spans="1:2">
      <c r="A2407" s="11">
        <f>Returns!A2407</f>
        <v>0</v>
      </c>
      <c r="B2407" s="1">
        <f t="array" ref="B2407">MMULT(Returns!B2407:AC2407,Resume!$B$38:$B$65)</f>
        <v>0</v>
      </c>
    </row>
    <row r="2408" spans="1:2">
      <c r="A2408" s="11">
        <f>Returns!A2408</f>
        <v>0</v>
      </c>
      <c r="B2408" s="1">
        <f t="array" ref="B2408">MMULT(Returns!B2408:AC2408,Resume!$B$38:$B$65)</f>
        <v>0</v>
      </c>
    </row>
    <row r="2409" spans="1:2">
      <c r="A2409" s="11">
        <f>Returns!A2409</f>
        <v>0</v>
      </c>
      <c r="B2409" s="1">
        <f t="array" ref="B2409">MMULT(Returns!B2409:AC2409,Resume!$B$38:$B$65)</f>
        <v>0</v>
      </c>
    </row>
    <row r="2410" spans="1:2">
      <c r="A2410" s="11">
        <f>Returns!A2410</f>
        <v>0</v>
      </c>
      <c r="B2410" s="1">
        <f t="array" ref="B2410">MMULT(Returns!B2410:AC2410,Resume!$B$38:$B$65)</f>
        <v>0</v>
      </c>
    </row>
    <row r="2411" spans="1:2">
      <c r="A2411" s="11">
        <f>Returns!A2411</f>
        <v>0</v>
      </c>
      <c r="B2411" s="1">
        <f t="array" ref="B2411">MMULT(Returns!B2411:AC2411,Resume!$B$38:$B$65)</f>
        <v>0</v>
      </c>
    </row>
    <row r="2412" spans="1:2">
      <c r="A2412" s="11">
        <f>Returns!A2412</f>
        <v>0</v>
      </c>
      <c r="B2412" s="1">
        <f t="array" ref="B2412">MMULT(Returns!B2412:AC2412,Resume!$B$38:$B$65)</f>
        <v>0</v>
      </c>
    </row>
    <row r="2413" spans="1:2">
      <c r="A2413" s="11">
        <f>Returns!A2413</f>
        <v>0</v>
      </c>
      <c r="B2413" s="1">
        <f t="array" ref="B2413">MMULT(Returns!B2413:AC2413,Resume!$B$38:$B$65)</f>
        <v>0</v>
      </c>
    </row>
    <row r="2414" spans="1:2">
      <c r="A2414" s="11">
        <f>Returns!A2414</f>
        <v>0</v>
      </c>
      <c r="B2414" s="1">
        <f t="array" ref="B2414">MMULT(Returns!B2414:AC2414,Resume!$B$38:$B$65)</f>
        <v>0</v>
      </c>
    </row>
    <row r="2415" spans="1:2">
      <c r="A2415" s="11">
        <f>Returns!A2415</f>
        <v>0</v>
      </c>
      <c r="B2415" s="1">
        <f t="array" ref="B2415">MMULT(Returns!B2415:AC2415,Resume!$B$38:$B$65)</f>
        <v>0</v>
      </c>
    </row>
    <row r="2416" spans="1:2">
      <c r="A2416" s="11">
        <f>Returns!A2416</f>
        <v>0</v>
      </c>
      <c r="B2416" s="1">
        <f t="array" ref="B2416">MMULT(Returns!B2416:AC2416,Resume!$B$38:$B$65)</f>
        <v>0</v>
      </c>
    </row>
    <row r="2417" spans="1:2">
      <c r="A2417" s="11">
        <f>Returns!A2417</f>
        <v>0</v>
      </c>
      <c r="B2417" s="1">
        <f t="array" ref="B2417">MMULT(Returns!B2417:AC2417,Resume!$B$38:$B$65)</f>
        <v>0</v>
      </c>
    </row>
    <row r="2418" spans="1:2">
      <c r="A2418" s="11">
        <f>Returns!A2418</f>
        <v>0</v>
      </c>
      <c r="B2418" s="1">
        <f t="array" ref="B2418">MMULT(Returns!B2418:AC2418,Resume!$B$38:$B$65)</f>
        <v>0</v>
      </c>
    </row>
    <row r="2419" spans="1:2">
      <c r="A2419" s="11">
        <f>Returns!A2419</f>
        <v>0</v>
      </c>
      <c r="B2419" s="1">
        <f t="array" ref="B2419">MMULT(Returns!B2419:AC2419,Resume!$B$38:$B$65)</f>
        <v>0</v>
      </c>
    </row>
    <row r="2420" spans="1:2">
      <c r="A2420" s="11">
        <f>Returns!A2420</f>
        <v>0</v>
      </c>
      <c r="B2420" s="1">
        <f t="array" ref="B2420">MMULT(Returns!B2420:AC2420,Resume!$B$38:$B$65)</f>
        <v>0</v>
      </c>
    </row>
    <row r="2421" spans="1:2">
      <c r="A2421" s="11">
        <f>Returns!A2421</f>
        <v>0</v>
      </c>
      <c r="B2421" s="1">
        <f t="array" ref="B2421">MMULT(Returns!B2421:AC2421,Resume!$B$38:$B$65)</f>
        <v>0</v>
      </c>
    </row>
    <row r="2422" spans="1:2">
      <c r="A2422" s="11">
        <f>Returns!A2422</f>
        <v>0</v>
      </c>
      <c r="B2422" s="1">
        <f t="array" ref="B2422">MMULT(Returns!B2422:AC2422,Resume!$B$38:$B$65)</f>
        <v>0</v>
      </c>
    </row>
    <row r="2423" spans="1:2">
      <c r="A2423" s="11">
        <f>Returns!A2423</f>
        <v>0</v>
      </c>
      <c r="B2423" s="1">
        <f t="array" ref="B2423">MMULT(Returns!B2423:AC2423,Resume!$B$38:$B$65)</f>
        <v>0</v>
      </c>
    </row>
    <row r="2424" spans="1:2">
      <c r="A2424" s="11">
        <f>Returns!A2424</f>
        <v>0</v>
      </c>
      <c r="B2424" s="1">
        <f t="array" ref="B2424">MMULT(Returns!B2424:AC2424,Resume!$B$38:$B$65)</f>
        <v>0</v>
      </c>
    </row>
    <row r="2425" spans="1:2">
      <c r="A2425" s="11">
        <f>Returns!A2425</f>
        <v>0</v>
      </c>
      <c r="B2425" s="1">
        <f t="array" ref="B2425">MMULT(Returns!B2425:AC2425,Resume!$B$38:$B$65)</f>
        <v>0</v>
      </c>
    </row>
    <row r="2426" spans="1:2">
      <c r="A2426" s="11">
        <f>Returns!A2426</f>
        <v>0</v>
      </c>
      <c r="B2426" s="1">
        <f t="array" ref="B2426">MMULT(Returns!B2426:AC2426,Resume!$B$38:$B$65)</f>
        <v>0</v>
      </c>
    </row>
    <row r="2427" spans="1:2">
      <c r="A2427" s="11">
        <f>Returns!A2427</f>
        <v>0</v>
      </c>
      <c r="B2427" s="1">
        <f t="array" ref="B2427">MMULT(Returns!B2427:AC2427,Resume!$B$38:$B$65)</f>
        <v>0</v>
      </c>
    </row>
    <row r="2428" spans="1:2">
      <c r="A2428" s="11">
        <f>Returns!A2428</f>
        <v>0</v>
      </c>
      <c r="B2428" s="1">
        <f t="array" ref="B2428">MMULT(Returns!B2428:AC2428,Resume!$B$38:$B$65)</f>
        <v>0</v>
      </c>
    </row>
    <row r="2429" spans="1:2">
      <c r="A2429" s="11">
        <f>Returns!A2429</f>
        <v>0</v>
      </c>
      <c r="B2429" s="1">
        <f t="array" ref="B2429">MMULT(Returns!B2429:AC2429,Resume!$B$38:$B$65)</f>
        <v>0</v>
      </c>
    </row>
    <row r="2430" spans="1:2">
      <c r="A2430" s="11">
        <f>Returns!A2430</f>
        <v>0</v>
      </c>
      <c r="B2430" s="1">
        <f t="array" ref="B2430">MMULT(Returns!B2430:AC2430,Resume!$B$38:$B$65)</f>
        <v>0</v>
      </c>
    </row>
    <row r="2431" spans="1:2">
      <c r="A2431" s="11">
        <f>Returns!A2431</f>
        <v>0</v>
      </c>
      <c r="B2431" s="1">
        <f t="array" ref="B2431">MMULT(Returns!B2431:AC2431,Resume!$B$38:$B$65)</f>
        <v>0</v>
      </c>
    </row>
    <row r="2432" spans="1:2">
      <c r="A2432" s="11">
        <f>Returns!A2432</f>
        <v>0</v>
      </c>
      <c r="B2432" s="1">
        <f t="array" ref="B2432">MMULT(Returns!B2432:AC2432,Resume!$B$38:$B$65)</f>
        <v>0</v>
      </c>
    </row>
    <row r="2433" spans="1:2">
      <c r="A2433" s="11">
        <f>Returns!A2433</f>
        <v>0</v>
      </c>
      <c r="B2433" s="1">
        <f t="array" ref="B2433">MMULT(Returns!B2433:AC2433,Resume!$B$38:$B$65)</f>
        <v>0</v>
      </c>
    </row>
    <row r="2434" spans="1:2">
      <c r="A2434" s="11">
        <f>Returns!A2434</f>
        <v>0</v>
      </c>
      <c r="B2434" s="1">
        <f t="array" ref="B2434">MMULT(Returns!B2434:AC2434,Resume!$B$38:$B$65)</f>
        <v>0</v>
      </c>
    </row>
    <row r="2435" spans="1:2">
      <c r="A2435" s="11">
        <f>Returns!A2435</f>
        <v>0</v>
      </c>
      <c r="B2435" s="1">
        <f t="array" ref="B2435">MMULT(Returns!B2435:AC2435,Resume!$B$38:$B$65)</f>
        <v>0</v>
      </c>
    </row>
    <row r="2436" spans="1:2">
      <c r="A2436" s="11">
        <f>Returns!A2436</f>
        <v>0</v>
      </c>
      <c r="B2436" s="1">
        <f t="array" ref="B2436">MMULT(Returns!B2436:AC2436,Resume!$B$38:$B$65)</f>
        <v>0</v>
      </c>
    </row>
    <row r="2437" spans="1:2">
      <c r="A2437" s="11">
        <f>Returns!A2437</f>
        <v>0</v>
      </c>
      <c r="B2437" s="1">
        <f t="array" ref="B2437">MMULT(Returns!B2437:AC2437,Resume!$B$38:$B$65)</f>
        <v>0</v>
      </c>
    </row>
    <row r="2438" spans="1:2">
      <c r="A2438" s="11">
        <f>Returns!A2438</f>
        <v>0</v>
      </c>
      <c r="B2438" s="1">
        <f t="array" ref="B2438">MMULT(Returns!B2438:AC2438,Resume!$B$38:$B$65)</f>
        <v>0</v>
      </c>
    </row>
    <row r="2439" spans="1:2">
      <c r="A2439" s="11">
        <f>Returns!A2439</f>
        <v>0</v>
      </c>
      <c r="B2439" s="1">
        <f t="array" ref="B2439">MMULT(Returns!B2439:AC2439,Resume!$B$38:$B$65)</f>
        <v>0</v>
      </c>
    </row>
    <row r="2440" spans="1:2">
      <c r="A2440" s="11">
        <f>Returns!A2440</f>
        <v>0</v>
      </c>
      <c r="B2440" s="1">
        <f t="array" ref="B2440">MMULT(Returns!B2440:AC2440,Resume!$B$38:$B$65)</f>
        <v>0</v>
      </c>
    </row>
    <row r="2441" spans="1:2">
      <c r="A2441" s="11">
        <f>Returns!A2441</f>
        <v>0</v>
      </c>
      <c r="B2441" s="1">
        <f t="array" ref="B2441">MMULT(Returns!B2441:AC2441,Resume!$B$38:$B$65)</f>
        <v>0</v>
      </c>
    </row>
    <row r="2442" spans="1:2">
      <c r="A2442" s="11">
        <f>Returns!A2442</f>
        <v>0</v>
      </c>
      <c r="B2442" s="1">
        <f t="array" ref="B2442">MMULT(Returns!B2442:AC2442,Resume!$B$38:$B$65)</f>
        <v>0</v>
      </c>
    </row>
    <row r="2443" spans="1:2">
      <c r="A2443" s="11">
        <f>Returns!A2443</f>
        <v>0</v>
      </c>
      <c r="B2443" s="1">
        <f t="array" ref="B2443">MMULT(Returns!B2443:AC2443,Resume!$B$38:$B$65)</f>
        <v>0</v>
      </c>
    </row>
    <row r="2444" spans="1:2">
      <c r="A2444" s="11">
        <f>Returns!A2444</f>
        <v>0</v>
      </c>
      <c r="B2444" s="1">
        <f t="array" ref="B2444">MMULT(Returns!B2444:AC2444,Resume!$B$38:$B$65)</f>
        <v>0</v>
      </c>
    </row>
    <row r="2445" spans="1:2">
      <c r="A2445" s="11">
        <f>Returns!A2445</f>
        <v>0</v>
      </c>
      <c r="B2445" s="1">
        <f t="array" ref="B2445">MMULT(Returns!B2445:AC2445,Resume!$B$38:$B$65)</f>
        <v>0</v>
      </c>
    </row>
    <row r="2446" spans="1:2">
      <c r="A2446" s="11">
        <f>Returns!A2446</f>
        <v>0</v>
      </c>
      <c r="B2446" s="1">
        <f t="array" ref="B2446">MMULT(Returns!B2446:AC2446,Resume!$B$38:$B$65)</f>
        <v>0</v>
      </c>
    </row>
    <row r="2447" spans="1:2">
      <c r="A2447" s="11">
        <f>Returns!A2447</f>
        <v>0</v>
      </c>
      <c r="B2447" s="1">
        <f t="array" ref="B2447">MMULT(Returns!B2447:AC2447,Resume!$B$38:$B$65)</f>
        <v>0</v>
      </c>
    </row>
    <row r="2448" spans="1:2">
      <c r="A2448" s="11">
        <f>Returns!A2448</f>
        <v>0</v>
      </c>
      <c r="B2448" s="1">
        <f t="array" ref="B2448">MMULT(Returns!B2448:AC2448,Resume!$B$38:$B$65)</f>
        <v>0</v>
      </c>
    </row>
    <row r="2449" spans="1:2">
      <c r="A2449" s="11">
        <f>Returns!A2449</f>
        <v>0</v>
      </c>
      <c r="B2449" s="1">
        <f t="array" ref="B2449">MMULT(Returns!B2449:AC2449,Resume!$B$38:$B$65)</f>
        <v>0</v>
      </c>
    </row>
    <row r="2450" spans="1:2">
      <c r="A2450" s="11">
        <f>Returns!A2450</f>
        <v>0</v>
      </c>
      <c r="B2450" s="1">
        <f t="array" ref="B2450">MMULT(Returns!B2450:AC2450,Resume!$B$38:$B$65)</f>
        <v>0</v>
      </c>
    </row>
    <row r="2451" spans="1:2">
      <c r="A2451" s="11">
        <f>Returns!A2451</f>
        <v>0</v>
      </c>
      <c r="B2451" s="1">
        <f t="array" ref="B2451">MMULT(Returns!B2451:AC2451,Resume!$B$38:$B$65)</f>
        <v>0</v>
      </c>
    </row>
    <row r="2452" spans="1:2">
      <c r="A2452" s="11">
        <f>Returns!A2452</f>
        <v>0</v>
      </c>
      <c r="B2452" s="1">
        <f t="array" ref="B2452">MMULT(Returns!B2452:AC2452,Resume!$B$38:$B$65)</f>
        <v>0</v>
      </c>
    </row>
    <row r="2453" spans="1:2">
      <c r="A2453" s="11">
        <f>Returns!A2453</f>
        <v>0</v>
      </c>
      <c r="B2453" s="1">
        <f t="array" ref="B2453">MMULT(Returns!B2453:AC2453,Resume!$B$38:$B$65)</f>
        <v>0</v>
      </c>
    </row>
    <row r="2454" spans="1:2">
      <c r="A2454" s="11">
        <f>Returns!A2454</f>
        <v>0</v>
      </c>
      <c r="B2454" s="1">
        <f t="array" ref="B2454">MMULT(Returns!B2454:AC2454,Resume!$B$38:$B$65)</f>
        <v>0</v>
      </c>
    </row>
    <row r="2455" spans="1:2">
      <c r="A2455" s="11">
        <f>Returns!A2455</f>
        <v>0</v>
      </c>
      <c r="B2455" s="1">
        <f t="array" ref="B2455">MMULT(Returns!B2455:AC2455,Resume!$B$38:$B$65)</f>
        <v>0</v>
      </c>
    </row>
    <row r="2456" spans="1:2">
      <c r="A2456" s="11">
        <f>Returns!A2456</f>
        <v>0</v>
      </c>
      <c r="B2456" s="1">
        <f t="array" ref="B2456">MMULT(Returns!B2456:AC2456,Resume!$B$38:$B$65)</f>
        <v>0</v>
      </c>
    </row>
    <row r="2457" spans="1:2">
      <c r="A2457" s="11">
        <f>Returns!A2457</f>
        <v>0</v>
      </c>
      <c r="B2457" s="1">
        <f t="array" ref="B2457">MMULT(Returns!B2457:AC2457,Resume!$B$38:$B$65)</f>
        <v>0</v>
      </c>
    </row>
    <row r="2458" spans="1:2">
      <c r="A2458" s="11">
        <f>Returns!A2458</f>
        <v>0</v>
      </c>
      <c r="B2458" s="1">
        <f t="array" ref="B2458">MMULT(Returns!B2458:AC2458,Resume!$B$38:$B$65)</f>
        <v>0</v>
      </c>
    </row>
    <row r="2459" spans="1:2">
      <c r="A2459" s="11">
        <f>Returns!A2459</f>
        <v>0</v>
      </c>
      <c r="B2459" s="1">
        <f t="array" ref="B2459">MMULT(Returns!B2459:AC2459,Resume!$B$38:$B$65)</f>
        <v>0</v>
      </c>
    </row>
    <row r="2460" spans="1:2">
      <c r="A2460" s="11">
        <f>Returns!A2460</f>
        <v>0</v>
      </c>
      <c r="B2460" s="1">
        <f t="array" ref="B2460">MMULT(Returns!B2460:AC2460,Resume!$B$38:$B$65)</f>
        <v>0</v>
      </c>
    </row>
    <row r="2461" spans="1:2">
      <c r="A2461" s="11">
        <f>Returns!A2461</f>
        <v>0</v>
      </c>
      <c r="B2461" s="1">
        <f t="array" ref="B2461">MMULT(Returns!B2461:AC2461,Resume!$B$38:$B$65)</f>
        <v>0</v>
      </c>
    </row>
    <row r="2462" spans="1:2">
      <c r="A2462" s="11">
        <f>Returns!A2462</f>
        <v>0</v>
      </c>
      <c r="B2462" s="1">
        <f t="array" ref="B2462">MMULT(Returns!B2462:AC2462,Resume!$B$38:$B$65)</f>
        <v>0</v>
      </c>
    </row>
    <row r="2463" spans="1:2">
      <c r="A2463" s="11">
        <f>Returns!A2463</f>
        <v>0</v>
      </c>
      <c r="B2463" s="1">
        <f t="array" ref="B2463">MMULT(Returns!B2463:AC2463,Resume!$B$38:$B$65)</f>
        <v>0</v>
      </c>
    </row>
    <row r="2464" spans="1:2">
      <c r="A2464" s="11">
        <f>Returns!A2464</f>
        <v>0</v>
      </c>
      <c r="B2464" s="1">
        <f t="array" ref="B2464">MMULT(Returns!B2464:AC2464,Resume!$B$38:$B$65)</f>
        <v>0</v>
      </c>
    </row>
    <row r="2465" spans="1:2">
      <c r="A2465" s="11">
        <f>Returns!A2465</f>
        <v>0</v>
      </c>
      <c r="B2465" s="1">
        <f t="array" ref="B2465">MMULT(Returns!B2465:AC2465,Resume!$B$38:$B$65)</f>
        <v>0</v>
      </c>
    </row>
    <row r="2466" spans="1:2">
      <c r="A2466" s="11">
        <f>Returns!A2466</f>
        <v>0</v>
      </c>
      <c r="B2466" s="1">
        <f t="array" ref="B2466">MMULT(Returns!B2466:AC2466,Resume!$B$38:$B$65)</f>
        <v>0</v>
      </c>
    </row>
    <row r="2467" spans="1:2">
      <c r="A2467" s="11">
        <f>Returns!A2467</f>
        <v>0</v>
      </c>
      <c r="B2467" s="1">
        <f t="array" ref="B2467">MMULT(Returns!B2467:AC2467,Resume!$B$38:$B$65)</f>
        <v>0</v>
      </c>
    </row>
    <row r="2468" spans="1:2">
      <c r="A2468" s="11">
        <f>Returns!A2468</f>
        <v>0</v>
      </c>
      <c r="B2468" s="1">
        <f t="array" ref="B2468">MMULT(Returns!B2468:AC2468,Resume!$B$38:$B$65)</f>
        <v>0</v>
      </c>
    </row>
    <row r="2469" spans="1:2">
      <c r="A2469" s="11">
        <f>Returns!A2469</f>
        <v>0</v>
      </c>
      <c r="B2469" s="1">
        <f t="array" ref="B2469">MMULT(Returns!B2469:AC2469,Resume!$B$38:$B$65)</f>
        <v>0</v>
      </c>
    </row>
    <row r="2470" spans="1:2">
      <c r="A2470" s="11">
        <f>Returns!A2470</f>
        <v>0</v>
      </c>
      <c r="B2470" s="1">
        <f t="array" ref="B2470">MMULT(Returns!B2470:AC2470,Resume!$B$38:$B$65)</f>
        <v>0</v>
      </c>
    </row>
    <row r="2471" spans="1:2">
      <c r="A2471" s="11">
        <f>Returns!A2471</f>
        <v>0</v>
      </c>
      <c r="B2471" s="1">
        <f t="array" ref="B2471">MMULT(Returns!B2471:AC2471,Resume!$B$38:$B$65)</f>
        <v>0</v>
      </c>
    </row>
    <row r="2472" spans="1:2">
      <c r="A2472" s="11">
        <f>Returns!A2472</f>
        <v>0</v>
      </c>
      <c r="B2472" s="1">
        <f t="array" ref="B2472">MMULT(Returns!B2472:AC2472,Resume!$B$38:$B$65)</f>
        <v>0</v>
      </c>
    </row>
    <row r="2473" spans="1:2">
      <c r="A2473" s="11">
        <f>Returns!A2473</f>
        <v>0</v>
      </c>
      <c r="B2473" s="1">
        <f t="array" ref="B2473">MMULT(Returns!B2473:AC2473,Resume!$B$38:$B$65)</f>
        <v>0</v>
      </c>
    </row>
    <row r="2474" spans="1:2">
      <c r="A2474" s="11">
        <f>Returns!A2474</f>
        <v>0</v>
      </c>
      <c r="B2474" s="1">
        <f t="array" ref="B2474">MMULT(Returns!B2474:AC2474,Resume!$B$38:$B$65)</f>
        <v>0</v>
      </c>
    </row>
    <row r="2475" spans="1:2">
      <c r="A2475" s="11">
        <f>Returns!A2475</f>
        <v>0</v>
      </c>
      <c r="B2475" s="1">
        <f t="array" ref="B2475">MMULT(Returns!B2475:AC2475,Resume!$B$38:$B$65)</f>
        <v>0</v>
      </c>
    </row>
    <row r="2476" spans="1:2">
      <c r="A2476" s="11">
        <f>Returns!A2476</f>
        <v>0</v>
      </c>
      <c r="B2476" s="1">
        <f t="array" ref="B2476">MMULT(Returns!B2476:AC2476,Resume!$B$38:$B$65)</f>
        <v>0</v>
      </c>
    </row>
    <row r="2477" spans="1:2">
      <c r="A2477" s="11">
        <f>Returns!A2477</f>
        <v>0</v>
      </c>
      <c r="B2477" s="1">
        <f t="array" ref="B2477">MMULT(Returns!B2477:AC2477,Resume!$B$38:$B$65)</f>
        <v>0</v>
      </c>
    </row>
    <row r="2478" spans="1:2">
      <c r="A2478" s="11">
        <f>Returns!A2478</f>
        <v>0</v>
      </c>
      <c r="B2478" s="1">
        <f t="array" ref="B2478">MMULT(Returns!B2478:AC2478,Resume!$B$38:$B$65)</f>
        <v>0</v>
      </c>
    </row>
    <row r="2479" spans="1:2">
      <c r="A2479" s="11">
        <f>Returns!A2479</f>
        <v>0</v>
      </c>
      <c r="B2479" s="1">
        <f t="array" ref="B2479">MMULT(Returns!B2479:AC2479,Resume!$B$38:$B$65)</f>
        <v>0</v>
      </c>
    </row>
    <row r="2480" spans="1:2">
      <c r="A2480" s="11">
        <f>Returns!A2480</f>
        <v>0</v>
      </c>
      <c r="B2480" s="1">
        <f t="array" ref="B2480">MMULT(Returns!B2480:AC2480,Resume!$B$38:$B$65)</f>
        <v>0</v>
      </c>
    </row>
    <row r="2481" spans="1:2">
      <c r="A2481" s="11">
        <f>Returns!A2481</f>
        <v>0</v>
      </c>
      <c r="B2481" s="1">
        <f t="array" ref="B2481">MMULT(Returns!B2481:AC2481,Resume!$B$38:$B$65)</f>
        <v>0</v>
      </c>
    </row>
    <row r="2482" spans="1:2">
      <c r="A2482" s="11">
        <f>Returns!A2482</f>
        <v>0</v>
      </c>
      <c r="B2482" s="1">
        <f t="array" ref="B2482">MMULT(Returns!B2482:AC2482,Resume!$B$38:$B$65)</f>
        <v>0</v>
      </c>
    </row>
    <row r="2483" spans="1:2">
      <c r="A2483" s="11">
        <f>Returns!A2483</f>
        <v>0</v>
      </c>
      <c r="B2483" s="1">
        <f t="array" ref="B2483">MMULT(Returns!B2483:AC2483,Resume!$B$38:$B$65)</f>
        <v>0</v>
      </c>
    </row>
    <row r="2484" spans="1:2">
      <c r="A2484" s="11">
        <f>Returns!A2484</f>
        <v>0</v>
      </c>
      <c r="B2484" s="1">
        <f t="array" ref="B2484">MMULT(Returns!B2484:AC2484,Resume!$B$38:$B$65)</f>
        <v>0</v>
      </c>
    </row>
    <row r="2485" spans="1:2">
      <c r="A2485" s="11">
        <f>Returns!A2485</f>
        <v>0</v>
      </c>
      <c r="B2485" s="1">
        <f t="array" ref="B2485">MMULT(Returns!B2485:AC2485,Resume!$B$38:$B$65)</f>
        <v>0</v>
      </c>
    </row>
    <row r="2486" spans="1:2">
      <c r="A2486" s="11">
        <f>Returns!A2486</f>
        <v>0</v>
      </c>
      <c r="B2486" s="1">
        <f t="array" ref="B2486">MMULT(Returns!B2486:AC2486,Resume!$B$38:$B$65)</f>
        <v>0</v>
      </c>
    </row>
    <row r="2487" spans="1:2">
      <c r="A2487" s="11">
        <f>Returns!A2487</f>
        <v>0</v>
      </c>
      <c r="B2487" s="1">
        <f t="array" ref="B2487">MMULT(Returns!B2487:AC2487,Resume!$B$38:$B$65)</f>
        <v>0</v>
      </c>
    </row>
    <row r="2488" spans="1:2">
      <c r="A2488" s="11">
        <f>Returns!A2488</f>
        <v>0</v>
      </c>
      <c r="B2488" s="1">
        <f t="array" ref="B2488">MMULT(Returns!B2488:AC2488,Resume!$B$38:$B$65)</f>
        <v>0</v>
      </c>
    </row>
    <row r="2489" spans="1:2">
      <c r="A2489" s="11">
        <f>Returns!A2489</f>
        <v>0</v>
      </c>
      <c r="B2489" s="1">
        <f t="array" ref="B2489">MMULT(Returns!B2489:AC2489,Resume!$B$38:$B$65)</f>
        <v>0</v>
      </c>
    </row>
    <row r="2490" spans="1:2">
      <c r="A2490" s="11">
        <f>Returns!A2490</f>
        <v>0</v>
      </c>
      <c r="B2490" s="1">
        <f t="array" ref="B2490">MMULT(Returns!B2490:AC2490,Resume!$B$38:$B$65)</f>
        <v>0</v>
      </c>
    </row>
    <row r="2491" spans="1:2">
      <c r="A2491" s="11">
        <f>Returns!A2491</f>
        <v>0</v>
      </c>
      <c r="B2491" s="1">
        <f t="array" ref="B2491">MMULT(Returns!B2491:AC2491,Resume!$B$38:$B$65)</f>
        <v>0</v>
      </c>
    </row>
    <row r="2492" spans="1:2">
      <c r="A2492" s="11">
        <f>Returns!A2492</f>
        <v>0</v>
      </c>
      <c r="B2492" s="1">
        <f t="array" ref="B2492">MMULT(Returns!B2492:AC2492,Resume!$B$38:$B$65)</f>
        <v>0</v>
      </c>
    </row>
    <row r="2493" spans="1:2">
      <c r="A2493" s="11">
        <f>Returns!A2493</f>
        <v>0</v>
      </c>
      <c r="B2493" s="1">
        <f t="array" ref="B2493">MMULT(Returns!B2493:AC2493,Resume!$B$38:$B$65)</f>
        <v>0</v>
      </c>
    </row>
    <row r="2494" spans="1:2">
      <c r="A2494" s="11">
        <f>Returns!A2494</f>
        <v>0</v>
      </c>
      <c r="B2494" s="1">
        <f t="array" ref="B2494">MMULT(Returns!B2494:AC2494,Resume!$B$38:$B$65)</f>
        <v>0</v>
      </c>
    </row>
    <row r="2495" spans="1:2">
      <c r="A2495" s="11">
        <f>Returns!A2495</f>
        <v>0</v>
      </c>
      <c r="B2495" s="1">
        <f t="array" ref="B2495">MMULT(Returns!B2495:AC2495,Resume!$B$38:$B$65)</f>
        <v>0</v>
      </c>
    </row>
    <row r="2496" spans="1:2">
      <c r="A2496" s="11">
        <f>Returns!A2496</f>
        <v>0</v>
      </c>
      <c r="B2496" s="1">
        <f t="array" ref="B2496">MMULT(Returns!B2496:AC2496,Resume!$B$38:$B$65)</f>
        <v>0</v>
      </c>
    </row>
    <row r="2497" spans="1:2">
      <c r="A2497" s="11">
        <f>Returns!A2497</f>
        <v>0</v>
      </c>
      <c r="B2497" s="1">
        <f t="array" ref="B2497">MMULT(Returns!B2497:AC2497,Resume!$B$38:$B$65)</f>
        <v>0</v>
      </c>
    </row>
    <row r="2498" spans="1:2">
      <c r="A2498" s="11">
        <f>Returns!A2498</f>
        <v>0</v>
      </c>
      <c r="B2498" s="1">
        <f t="array" ref="B2498">MMULT(Returns!B2498:AC2498,Resume!$B$38:$B$65)</f>
        <v>0</v>
      </c>
    </row>
    <row r="2499" spans="1:2">
      <c r="A2499" s="11">
        <f>Returns!A2499</f>
        <v>0</v>
      </c>
      <c r="B2499" s="1">
        <f t="array" ref="B2499">MMULT(Returns!B2499:AC2499,Resume!$B$38:$B$65)</f>
        <v>0</v>
      </c>
    </row>
    <row r="2500" spans="1:2">
      <c r="A2500" s="11">
        <f>Returns!A2500</f>
        <v>0</v>
      </c>
      <c r="B2500" s="1">
        <f t="array" ref="B2500">MMULT(Returns!B2500:AC2500,Resume!$B$38:$B$65)</f>
        <v>0</v>
      </c>
    </row>
    <row r="2501" spans="1:2">
      <c r="A2501" s="11">
        <f>Returns!A2501</f>
        <v>0</v>
      </c>
      <c r="B2501" s="1">
        <f t="array" ref="B2501">MMULT(Returns!B2501:AC2501,Resume!$B$38:$B$65)</f>
        <v>0</v>
      </c>
    </row>
    <row r="2502" spans="1:2">
      <c r="A2502" s="11">
        <f>Returns!A2502</f>
        <v>0</v>
      </c>
      <c r="B2502" s="1">
        <f t="array" ref="B2502">MMULT(Returns!B2502:AC2502,Resume!$B$38:$B$65)</f>
        <v>0</v>
      </c>
    </row>
    <row r="2503" spans="1:2">
      <c r="A2503" s="11">
        <f>Returns!A2503</f>
        <v>0</v>
      </c>
      <c r="B2503" s="1">
        <f t="array" ref="B2503">MMULT(Returns!B2503:AC2503,Resume!$B$38:$B$65)</f>
        <v>0</v>
      </c>
    </row>
    <row r="2504" spans="1:2">
      <c r="A2504" s="11">
        <f>Returns!A2504</f>
        <v>0</v>
      </c>
      <c r="B2504" s="1">
        <f t="array" ref="B2504">MMULT(Returns!B2504:AC2504,Resume!$B$38:$B$65)</f>
        <v>0</v>
      </c>
    </row>
    <row r="2505" spans="1:2">
      <c r="A2505" s="11">
        <f>Returns!A2505</f>
        <v>0</v>
      </c>
      <c r="B2505" s="1">
        <f t="array" ref="B2505">MMULT(Returns!B2505:AC2505,Resume!$B$38:$B$65)</f>
        <v>0</v>
      </c>
    </row>
    <row r="2506" spans="1:2">
      <c r="A2506" s="11">
        <f>Returns!A2506</f>
        <v>0</v>
      </c>
      <c r="B2506" s="1">
        <f t="array" ref="B2506">MMULT(Returns!B2506:AC2506,Resume!$B$38:$B$65)</f>
        <v>0</v>
      </c>
    </row>
    <row r="2507" spans="1:2">
      <c r="A2507" s="11">
        <f>Returns!A2507</f>
        <v>0</v>
      </c>
      <c r="B2507" s="1">
        <f t="array" ref="B2507">MMULT(Returns!B2507:AC2507,Resume!$B$38:$B$65)</f>
        <v>0</v>
      </c>
    </row>
    <row r="2508" spans="1:2">
      <c r="A2508" s="11">
        <f>Returns!A2508</f>
        <v>0</v>
      </c>
      <c r="B2508" s="1">
        <f t="array" ref="B2508">MMULT(Returns!B2508:AC2508,Resume!$B$38:$B$65)</f>
        <v>0</v>
      </c>
    </row>
    <row r="2509" spans="1:2">
      <c r="A2509" s="11">
        <f>Returns!A2509</f>
        <v>0</v>
      </c>
      <c r="B2509" s="1">
        <f t="array" ref="B2509">MMULT(Returns!B2509:AC2509,Resume!$B$38:$B$65)</f>
        <v>0</v>
      </c>
    </row>
    <row r="2510" spans="1:2">
      <c r="A2510" s="11">
        <f>Returns!A2510</f>
        <v>0</v>
      </c>
      <c r="B2510" s="1">
        <f t="array" ref="B2510">MMULT(Returns!B2510:AC2510,Resume!$B$38:$B$65)</f>
        <v>0</v>
      </c>
    </row>
    <row r="2511" spans="1:2">
      <c r="A2511" s="11">
        <f>Returns!A2511</f>
        <v>0</v>
      </c>
      <c r="B2511" s="1">
        <f t="array" ref="B2511">MMULT(Returns!B2511:AC2511,Resume!$B$38:$B$65)</f>
        <v>0</v>
      </c>
    </row>
    <row r="2512" spans="1:2">
      <c r="A2512" s="11">
        <f>Returns!A2512</f>
        <v>0</v>
      </c>
      <c r="B2512" s="1">
        <f t="array" ref="B2512">MMULT(Returns!B2512:AC2512,Resume!$B$38:$B$65)</f>
        <v>0</v>
      </c>
    </row>
    <row r="2513" spans="1:2">
      <c r="A2513" s="11">
        <f>Returns!A2513</f>
        <v>0</v>
      </c>
      <c r="B2513" s="1">
        <f t="array" ref="B2513">MMULT(Returns!B2513:AC2513,Resume!$B$38:$B$65)</f>
        <v>0</v>
      </c>
    </row>
    <row r="2514" spans="1:2">
      <c r="A2514" s="11">
        <f>Returns!A2514</f>
        <v>0</v>
      </c>
      <c r="B2514" s="1">
        <f t="array" ref="B2514">MMULT(Returns!B2514:AC2514,Resume!$B$38:$B$65)</f>
        <v>0</v>
      </c>
    </row>
    <row r="2515" spans="1:2">
      <c r="A2515" s="11">
        <f>Returns!A2515</f>
        <v>0</v>
      </c>
      <c r="B2515" s="1">
        <f t="array" ref="B2515">MMULT(Returns!B2515:AC2515,Resume!$B$38:$B$65)</f>
        <v>0</v>
      </c>
    </row>
    <row r="2516" spans="1:2">
      <c r="A2516" s="11">
        <f>Returns!A2516</f>
        <v>0</v>
      </c>
      <c r="B2516" s="1">
        <f t="array" ref="B2516">MMULT(Returns!B2516:AC2516,Resume!$B$38:$B$65)</f>
        <v>0</v>
      </c>
    </row>
    <row r="2517" spans="1:2">
      <c r="A2517" s="11">
        <f>Returns!A2517</f>
        <v>0</v>
      </c>
      <c r="B2517" s="1">
        <f t="array" ref="B2517">MMULT(Returns!B2517:AC2517,Resume!$B$38:$B$65)</f>
        <v>0</v>
      </c>
    </row>
    <row r="2518" spans="1:2">
      <c r="A2518" s="11">
        <f>Returns!A2518</f>
        <v>0</v>
      </c>
      <c r="B2518" s="1">
        <f t="array" ref="B2518">MMULT(Returns!B2518:AC2518,Resume!$B$38:$B$65)</f>
        <v>0</v>
      </c>
    </row>
    <row r="2519" spans="1:2">
      <c r="A2519" s="11">
        <f>Returns!A2519</f>
        <v>0</v>
      </c>
      <c r="B2519" s="1">
        <f t="array" ref="B2519">MMULT(Returns!B2519:AC2519,Resume!$B$38:$B$65)</f>
        <v>0</v>
      </c>
    </row>
    <row r="2520" spans="1:2">
      <c r="A2520" s="11">
        <f>Returns!A2520</f>
        <v>0</v>
      </c>
      <c r="B2520" s="1">
        <f t="array" ref="B2520">MMULT(Returns!B2520:AC2520,Resume!$B$38:$B$65)</f>
        <v>0</v>
      </c>
    </row>
    <row r="2521" spans="1:2">
      <c r="A2521" s="11">
        <f>Returns!A2521</f>
        <v>0</v>
      </c>
      <c r="B2521" s="1">
        <f t="array" ref="B2521">MMULT(Returns!B2521:AC2521,Resume!$B$38:$B$65)</f>
        <v>0</v>
      </c>
    </row>
    <row r="2522" spans="1:2">
      <c r="A2522" s="11">
        <f>Returns!A2522</f>
        <v>0</v>
      </c>
      <c r="B2522" s="1">
        <f t="array" ref="B2522">MMULT(Returns!B2522:AC2522,Resume!$B$38:$B$65)</f>
        <v>0</v>
      </c>
    </row>
    <row r="2523" spans="1:2">
      <c r="A2523" s="11">
        <f>Returns!A2523</f>
        <v>0</v>
      </c>
      <c r="B2523" s="1">
        <f t="array" ref="B2523">MMULT(Returns!B2523:AC2523,Resume!$B$38:$B$65)</f>
        <v>0</v>
      </c>
    </row>
    <row r="2524" spans="1:2">
      <c r="A2524" s="11">
        <f>Returns!A2524</f>
        <v>0</v>
      </c>
      <c r="B2524" s="1">
        <f t="array" ref="B2524">MMULT(Returns!B2524:AC2524,Resume!$B$38:$B$65)</f>
        <v>0</v>
      </c>
    </row>
    <row r="2525" spans="1:2">
      <c r="A2525" s="11">
        <f>Returns!A2525</f>
        <v>0</v>
      </c>
      <c r="B2525" s="1">
        <f t="array" ref="B2525">MMULT(Returns!B2525:AC2525,Resume!$B$38:$B$65)</f>
        <v>0</v>
      </c>
    </row>
    <row r="2526" spans="1:2">
      <c r="A2526" s="11">
        <f>Returns!A2526</f>
        <v>0</v>
      </c>
      <c r="B2526" s="1">
        <f t="array" ref="B2526">MMULT(Returns!B2526:AC2526,Resume!$B$38:$B$65)</f>
        <v>0</v>
      </c>
    </row>
    <row r="2527" spans="1:2">
      <c r="A2527" s="11">
        <f>Returns!A2527</f>
        <v>0</v>
      </c>
      <c r="B2527" s="1">
        <f t="array" ref="B2527">MMULT(Returns!B2527:AC2527,Resume!$B$38:$B$65)</f>
        <v>0</v>
      </c>
    </row>
    <row r="2528" spans="1:2">
      <c r="A2528" s="11">
        <f>Returns!A2528</f>
        <v>0</v>
      </c>
      <c r="B2528" s="1">
        <f t="array" ref="B2528">MMULT(Returns!B2528:AC2528,Resume!$B$38:$B$65)</f>
        <v>0</v>
      </c>
    </row>
    <row r="2529" spans="1:2">
      <c r="A2529" s="11">
        <f>Returns!A2529</f>
        <v>0</v>
      </c>
      <c r="B2529" s="1">
        <f t="array" ref="B2529">MMULT(Returns!B2529:AC2529,Resume!$B$38:$B$65)</f>
        <v>0</v>
      </c>
    </row>
    <row r="2530" spans="1:2">
      <c r="A2530" s="11">
        <f>Returns!A2530</f>
        <v>0</v>
      </c>
      <c r="B2530" s="1">
        <f t="array" ref="B2530">MMULT(Returns!B2530:AC2530,Resume!$B$38:$B$65)</f>
        <v>0</v>
      </c>
    </row>
    <row r="2531" spans="1:2">
      <c r="A2531" s="11">
        <f>Returns!A2531</f>
        <v>0</v>
      </c>
      <c r="B2531" s="1">
        <f t="array" ref="B2531">MMULT(Returns!B2531:AC2531,Resume!$B$38:$B$65)</f>
        <v>0</v>
      </c>
    </row>
    <row r="2532" spans="1:2">
      <c r="A2532" s="11">
        <f>Returns!A2532</f>
        <v>0</v>
      </c>
      <c r="B2532" s="1">
        <f t="array" ref="B2532">MMULT(Returns!B2532:AC2532,Resume!$B$38:$B$65)</f>
        <v>0</v>
      </c>
    </row>
    <row r="2533" spans="1:2">
      <c r="A2533" s="11">
        <f>Returns!A2533</f>
        <v>0</v>
      </c>
      <c r="B2533" s="1">
        <f t="array" ref="B2533">MMULT(Returns!B2533:AC2533,Resume!$B$38:$B$65)</f>
        <v>0</v>
      </c>
    </row>
    <row r="2534" spans="1:2">
      <c r="A2534" s="11">
        <f>Returns!A2534</f>
        <v>0</v>
      </c>
      <c r="B2534" s="1">
        <f t="array" ref="B2534">MMULT(Returns!B2534:AC2534,Resume!$B$38:$B$65)</f>
        <v>0</v>
      </c>
    </row>
    <row r="2535" spans="1:2">
      <c r="A2535" s="11">
        <f>Returns!A2535</f>
        <v>0</v>
      </c>
      <c r="B2535" s="1">
        <f t="array" ref="B2535">MMULT(Returns!B2535:AC2535,Resume!$B$38:$B$65)</f>
        <v>0</v>
      </c>
    </row>
    <row r="2536" spans="1:2">
      <c r="A2536" s="11">
        <f>Returns!A2536</f>
        <v>0</v>
      </c>
      <c r="B2536" s="1">
        <f t="array" ref="B2536">MMULT(Returns!B2536:AC2536,Resume!$B$38:$B$65)</f>
        <v>0</v>
      </c>
    </row>
    <row r="2537" spans="1:2">
      <c r="A2537" s="11">
        <f>Returns!A2537</f>
        <v>0</v>
      </c>
      <c r="B2537" s="1">
        <f t="array" ref="B2537">MMULT(Returns!B2537:AC2537,Resume!$B$38:$B$65)</f>
        <v>0</v>
      </c>
    </row>
    <row r="2538" spans="1:2">
      <c r="A2538" s="11">
        <f>Returns!A2538</f>
        <v>0</v>
      </c>
      <c r="B2538" s="1">
        <f t="array" ref="B2538">MMULT(Returns!B2538:AC2538,Resume!$B$38:$B$65)</f>
        <v>0</v>
      </c>
    </row>
    <row r="2539" spans="1:2">
      <c r="A2539" s="11">
        <f>Returns!A2539</f>
        <v>0</v>
      </c>
      <c r="B2539" s="1">
        <f t="array" ref="B2539">MMULT(Returns!B2539:AC2539,Resume!$B$38:$B$65)</f>
        <v>0</v>
      </c>
    </row>
    <row r="2540" spans="1:2">
      <c r="A2540" s="11">
        <f>Returns!A2540</f>
        <v>0</v>
      </c>
      <c r="B2540" s="1">
        <f t="array" ref="B2540">MMULT(Returns!B2540:AC2540,Resume!$B$38:$B$65)</f>
        <v>0</v>
      </c>
    </row>
    <row r="2541" spans="1:2">
      <c r="A2541" s="11">
        <f>Returns!A2541</f>
        <v>0</v>
      </c>
      <c r="B2541" s="1">
        <f t="array" ref="B2541">MMULT(Returns!B2541:AC2541,Resume!$B$38:$B$65)</f>
        <v>0</v>
      </c>
    </row>
    <row r="2542" spans="1:2">
      <c r="A2542" s="11">
        <f>Returns!A2542</f>
        <v>0</v>
      </c>
      <c r="B2542" s="1">
        <f t="array" ref="B2542">MMULT(Returns!B2542:AC2542,Resume!$B$38:$B$65)</f>
        <v>0</v>
      </c>
    </row>
    <row r="2543" spans="1:2">
      <c r="A2543" s="11">
        <f>Returns!A2543</f>
        <v>0</v>
      </c>
      <c r="B2543" s="1">
        <f t="array" ref="B2543">MMULT(Returns!B2543:AC2543,Resume!$B$38:$B$65)</f>
        <v>0</v>
      </c>
    </row>
    <row r="2544" spans="1:2">
      <c r="A2544" s="11">
        <f>Returns!A2544</f>
        <v>0</v>
      </c>
      <c r="B2544" s="1">
        <f t="array" ref="B2544">MMULT(Returns!B2544:AC2544,Resume!$B$38:$B$65)</f>
        <v>0</v>
      </c>
    </row>
    <row r="2545" spans="1:2">
      <c r="A2545" s="11">
        <f>Returns!A2545</f>
        <v>0</v>
      </c>
      <c r="B2545" s="1">
        <f t="array" ref="B2545">MMULT(Returns!B2545:AC2545,Resume!$B$38:$B$65)</f>
        <v>0</v>
      </c>
    </row>
    <row r="2546" spans="1:2">
      <c r="A2546" s="11">
        <f>Returns!A2546</f>
        <v>0</v>
      </c>
      <c r="B2546" s="1">
        <f t="array" ref="B2546">MMULT(Returns!B2546:AC2546,Resume!$B$38:$B$65)</f>
        <v>0</v>
      </c>
    </row>
    <row r="2547" spans="1:2">
      <c r="A2547" s="11">
        <f>Returns!A2547</f>
        <v>0</v>
      </c>
      <c r="B2547" s="1">
        <f t="array" ref="B2547">MMULT(Returns!B2547:AC2547,Resume!$B$38:$B$65)</f>
        <v>0</v>
      </c>
    </row>
    <row r="2548" spans="1:2">
      <c r="A2548" s="11">
        <f>Returns!A2548</f>
        <v>0</v>
      </c>
      <c r="B2548" s="1">
        <f t="array" ref="B2548">MMULT(Returns!B2548:AC2548,Resume!$B$38:$B$65)</f>
        <v>0</v>
      </c>
    </row>
    <row r="2549" spans="1:2">
      <c r="A2549" s="11">
        <f>Returns!A2549</f>
        <v>0</v>
      </c>
      <c r="B2549" s="1">
        <f t="array" ref="B2549">MMULT(Returns!B2549:AC2549,Resume!$B$38:$B$65)</f>
        <v>0</v>
      </c>
    </row>
    <row r="2550" spans="1:2">
      <c r="A2550" s="11">
        <f>Returns!A2550</f>
        <v>0</v>
      </c>
      <c r="B2550" s="1">
        <f t="array" ref="B2550">MMULT(Returns!B2550:AC2550,Resume!$B$38:$B$65)</f>
        <v>0</v>
      </c>
    </row>
    <row r="2551" spans="1:2">
      <c r="A2551" s="11">
        <f>Returns!A2551</f>
        <v>0</v>
      </c>
      <c r="B2551" s="1">
        <f t="array" ref="B2551">MMULT(Returns!B2551:AC2551,Resume!$B$38:$B$65)</f>
        <v>0</v>
      </c>
    </row>
    <row r="2552" spans="1:2">
      <c r="A2552" s="11">
        <f>Returns!A2552</f>
        <v>0</v>
      </c>
      <c r="B2552" s="1">
        <f t="array" ref="B2552">MMULT(Returns!B2552:AC2552,Resume!$B$38:$B$65)</f>
        <v>0</v>
      </c>
    </row>
    <row r="2553" spans="1:2">
      <c r="A2553" s="11">
        <f>Returns!A2553</f>
        <v>0</v>
      </c>
      <c r="B2553" s="1">
        <f t="array" ref="B2553">MMULT(Returns!B2553:AC2553,Resume!$B$38:$B$65)</f>
        <v>0</v>
      </c>
    </row>
    <row r="2554" spans="1:2">
      <c r="A2554" s="11">
        <f>Returns!A2554</f>
        <v>0</v>
      </c>
      <c r="B2554" s="1">
        <f t="array" ref="B2554">MMULT(Returns!B2554:AC2554,Resume!$B$38:$B$65)</f>
        <v>0</v>
      </c>
    </row>
    <row r="2555" spans="1:2">
      <c r="A2555" s="11">
        <f>Returns!A2555</f>
        <v>0</v>
      </c>
      <c r="B2555" s="1">
        <f t="array" ref="B2555">MMULT(Returns!B2555:AC2555,Resume!$B$38:$B$65)</f>
        <v>0</v>
      </c>
    </row>
    <row r="2556" spans="1:2">
      <c r="A2556" s="11">
        <f>Returns!A2556</f>
        <v>0</v>
      </c>
      <c r="B2556" s="1">
        <f t="array" ref="B2556">MMULT(Returns!B2556:AC2556,Resume!$B$38:$B$65)</f>
        <v>0</v>
      </c>
    </row>
    <row r="2557" spans="1:2">
      <c r="A2557" s="11">
        <f>Returns!A2557</f>
        <v>0</v>
      </c>
      <c r="B2557" s="1">
        <f t="array" ref="B2557">MMULT(Returns!B2557:AC2557,Resume!$B$38:$B$65)</f>
        <v>0</v>
      </c>
    </row>
    <row r="2558" spans="1:2">
      <c r="A2558" s="11">
        <f>Returns!A2558</f>
        <v>0</v>
      </c>
      <c r="B2558" s="1">
        <f t="array" ref="B2558">MMULT(Returns!B2558:AC2558,Resume!$B$38:$B$65)</f>
        <v>0</v>
      </c>
    </row>
    <row r="2559" spans="1:2">
      <c r="A2559" s="11">
        <f>Returns!A2559</f>
        <v>0</v>
      </c>
      <c r="B2559" s="1">
        <f t="array" ref="B2559">MMULT(Returns!B2559:AC2559,Resume!$B$38:$B$65)</f>
        <v>0</v>
      </c>
    </row>
    <row r="2560" spans="1:2">
      <c r="A2560" s="11">
        <f>Returns!A2560</f>
        <v>0</v>
      </c>
      <c r="B2560" s="1">
        <f t="array" ref="B2560">MMULT(Returns!B2560:AC2560,Resume!$B$38:$B$65)</f>
        <v>0</v>
      </c>
    </row>
    <row r="2561" spans="1:2">
      <c r="A2561" s="11">
        <f>Returns!A2561</f>
        <v>0</v>
      </c>
      <c r="B2561" s="1">
        <f t="array" ref="B2561">MMULT(Returns!B2561:AC2561,Resume!$B$38:$B$65)</f>
        <v>0</v>
      </c>
    </row>
    <row r="2562" spans="1:2">
      <c r="A2562" s="11">
        <f>Returns!A2562</f>
        <v>0</v>
      </c>
      <c r="B2562" s="1">
        <f t="array" ref="B2562">MMULT(Returns!B2562:AC2562,Resume!$B$38:$B$65)</f>
        <v>0</v>
      </c>
    </row>
    <row r="2563" spans="1:2">
      <c r="A2563" s="11">
        <f>Returns!A2563</f>
        <v>0</v>
      </c>
      <c r="B2563" s="1">
        <f t="array" ref="B2563">MMULT(Returns!B2563:AC2563,Resume!$B$38:$B$65)</f>
        <v>0</v>
      </c>
    </row>
    <row r="2564" spans="1:2">
      <c r="A2564" s="11">
        <f>Returns!A2564</f>
        <v>0</v>
      </c>
      <c r="B2564" s="1">
        <f t="array" ref="B2564">MMULT(Returns!B2564:AC2564,Resume!$B$38:$B$65)</f>
        <v>0</v>
      </c>
    </row>
    <row r="2565" spans="1:2">
      <c r="A2565" s="11">
        <f>Returns!A2565</f>
        <v>0</v>
      </c>
      <c r="B2565" s="1">
        <f t="array" ref="B2565">MMULT(Returns!B2565:AC2565,Resume!$B$38:$B$65)</f>
        <v>0</v>
      </c>
    </row>
    <row r="2566" spans="1:2">
      <c r="A2566" s="11">
        <f>Returns!A2566</f>
        <v>0</v>
      </c>
      <c r="B2566" s="1">
        <f t="array" ref="B2566">MMULT(Returns!B2566:AC2566,Resume!$B$38:$B$65)</f>
        <v>0</v>
      </c>
    </row>
    <row r="2567" spans="1:2">
      <c r="A2567" s="11">
        <f>Returns!A2567</f>
        <v>0</v>
      </c>
      <c r="B2567" s="1">
        <f t="array" ref="B2567">MMULT(Returns!B2567:AC2567,Resume!$B$38:$B$65)</f>
        <v>0</v>
      </c>
    </row>
    <row r="2568" spans="1:2">
      <c r="A2568" s="11">
        <f>Returns!A2568</f>
        <v>0</v>
      </c>
      <c r="B2568" s="1">
        <f t="array" ref="B2568">MMULT(Returns!B2568:AC2568,Resume!$B$38:$B$65)</f>
        <v>0</v>
      </c>
    </row>
    <row r="2569" spans="1:2">
      <c r="A2569" s="11">
        <f>Returns!A2569</f>
        <v>0</v>
      </c>
      <c r="B2569" s="1">
        <f t="array" ref="B2569">MMULT(Returns!B2569:AC2569,Resume!$B$38:$B$65)</f>
        <v>0</v>
      </c>
    </row>
    <row r="2570" spans="1:2">
      <c r="A2570" s="11">
        <f>Returns!A2570</f>
        <v>0</v>
      </c>
      <c r="B2570" s="1">
        <f t="array" ref="B2570">MMULT(Returns!B2570:AC2570,Resume!$B$38:$B$65)</f>
        <v>0</v>
      </c>
    </row>
    <row r="2571" spans="1:2">
      <c r="A2571" s="11">
        <f>Returns!A2571</f>
        <v>0</v>
      </c>
      <c r="B2571" s="1">
        <f t="array" ref="B2571">MMULT(Returns!B2571:AC2571,Resume!$B$38:$B$65)</f>
        <v>0</v>
      </c>
    </row>
    <row r="2572" spans="1:2">
      <c r="A2572" s="11">
        <f>Returns!A2572</f>
        <v>0</v>
      </c>
      <c r="B2572" s="1">
        <f t="array" ref="B2572">MMULT(Returns!B2572:AC2572,Resume!$B$38:$B$65)</f>
        <v>0</v>
      </c>
    </row>
    <row r="2573" spans="1:2">
      <c r="A2573" s="11">
        <f>Returns!A2573</f>
        <v>0</v>
      </c>
      <c r="B2573" s="1">
        <f t="array" ref="B2573">MMULT(Returns!B2573:AC2573,Resume!$B$38:$B$65)</f>
        <v>0</v>
      </c>
    </row>
    <row r="2574" spans="1:2">
      <c r="A2574" s="11">
        <f>Returns!A2574</f>
        <v>0</v>
      </c>
      <c r="B2574" s="1">
        <f t="array" ref="B2574">MMULT(Returns!B2574:AC2574,Resume!$B$38:$B$65)</f>
        <v>0</v>
      </c>
    </row>
    <row r="2575" spans="1:2">
      <c r="A2575" s="11">
        <f>Returns!A2575</f>
        <v>0</v>
      </c>
      <c r="B2575" s="1">
        <f t="array" ref="B2575">MMULT(Returns!B2575:AC2575,Resume!$B$38:$B$65)</f>
        <v>0</v>
      </c>
    </row>
    <row r="2576" spans="1:2">
      <c r="A2576" s="11">
        <f>Returns!A2576</f>
        <v>0</v>
      </c>
      <c r="B2576" s="1">
        <f t="array" ref="B2576">MMULT(Returns!B2576:AC2576,Resume!$B$38:$B$65)</f>
        <v>0</v>
      </c>
    </row>
    <row r="2577" spans="1:2">
      <c r="A2577" s="11">
        <f>Returns!A2577</f>
        <v>0</v>
      </c>
      <c r="B2577" s="1">
        <f t="array" ref="B2577">MMULT(Returns!B2577:AC2577,Resume!$B$38:$B$65)</f>
        <v>0</v>
      </c>
    </row>
    <row r="2578" spans="1:2">
      <c r="A2578" s="11">
        <f>Returns!A2578</f>
        <v>0</v>
      </c>
      <c r="B2578" s="1">
        <f t="array" ref="B2578">MMULT(Returns!B2578:AC2578,Resume!$B$38:$B$65)</f>
        <v>0</v>
      </c>
    </row>
    <row r="2579" spans="1:2">
      <c r="A2579" s="11">
        <f>Returns!A2579</f>
        <v>0</v>
      </c>
      <c r="B2579" s="1">
        <f t="array" ref="B2579">MMULT(Returns!B2579:AC2579,Resume!$B$38:$B$65)</f>
        <v>0</v>
      </c>
    </row>
    <row r="2580" spans="1:2">
      <c r="A2580" s="11">
        <f>Returns!A2580</f>
        <v>0</v>
      </c>
      <c r="B2580" s="1">
        <f t="array" ref="B2580">MMULT(Returns!B2580:AC2580,Resume!$B$38:$B$65)</f>
        <v>0</v>
      </c>
    </row>
    <row r="2581" spans="1:2">
      <c r="A2581" s="11">
        <f>Returns!A2581</f>
        <v>0</v>
      </c>
      <c r="B2581" s="1">
        <f t="array" ref="B2581">MMULT(Returns!B2581:AC2581,Resume!$B$38:$B$65)</f>
        <v>0</v>
      </c>
    </row>
    <row r="2582" spans="1:2">
      <c r="A2582" s="11">
        <f>Returns!A2582</f>
        <v>0</v>
      </c>
      <c r="B2582" s="1">
        <f t="array" ref="B2582">MMULT(Returns!B2582:AC2582,Resume!$B$38:$B$65)</f>
        <v>0</v>
      </c>
    </row>
    <row r="2583" spans="1:2">
      <c r="A2583" s="11">
        <f>Returns!A2583</f>
        <v>0</v>
      </c>
      <c r="B2583" s="1">
        <f t="array" ref="B2583">MMULT(Returns!B2583:AC2583,Resume!$B$38:$B$65)</f>
        <v>0</v>
      </c>
    </row>
    <row r="2584" spans="1:2">
      <c r="A2584" s="11">
        <f>Returns!A2584</f>
        <v>0</v>
      </c>
      <c r="B2584" s="1">
        <f t="array" ref="B2584">MMULT(Returns!B2584:AC2584,Resume!$B$38:$B$65)</f>
        <v>0</v>
      </c>
    </row>
    <row r="2585" spans="1:2">
      <c r="A2585" s="11">
        <f>Returns!A2585</f>
        <v>0</v>
      </c>
      <c r="B2585" s="1">
        <f t="array" ref="B2585">MMULT(Returns!B2585:AC2585,Resume!$B$38:$B$65)</f>
        <v>0</v>
      </c>
    </row>
    <row r="2586" spans="1:2">
      <c r="A2586" s="11">
        <f>Returns!A2586</f>
        <v>0</v>
      </c>
      <c r="B2586" s="1">
        <f t="array" ref="B2586">MMULT(Returns!B2586:AC2586,Resume!$B$38:$B$65)</f>
        <v>0</v>
      </c>
    </row>
    <row r="2587" spans="1:2">
      <c r="A2587" s="11">
        <f>Returns!A2587</f>
        <v>0</v>
      </c>
      <c r="B2587" s="1">
        <f t="array" ref="B2587">MMULT(Returns!B2587:AC2587,Resume!$B$38:$B$65)</f>
        <v>0</v>
      </c>
    </row>
    <row r="2588" spans="1:2">
      <c r="A2588" s="11">
        <f>Returns!A2588</f>
        <v>0</v>
      </c>
      <c r="B2588" s="1">
        <f t="array" ref="B2588">MMULT(Returns!B2588:AC2588,Resume!$B$38:$B$65)</f>
        <v>0</v>
      </c>
    </row>
    <row r="2589" spans="1:2">
      <c r="A2589" s="11">
        <f>Returns!A2589</f>
        <v>0</v>
      </c>
      <c r="B2589" s="1">
        <f t="array" ref="B2589">MMULT(Returns!B2589:AC2589,Resume!$B$38:$B$65)</f>
        <v>0</v>
      </c>
    </row>
    <row r="2590" spans="1:2">
      <c r="A2590" s="11">
        <f>Returns!A2590</f>
        <v>0</v>
      </c>
      <c r="B2590" s="1">
        <f t="array" ref="B2590">MMULT(Returns!B2590:AC2590,Resume!$B$38:$B$65)</f>
        <v>0</v>
      </c>
    </row>
    <row r="2591" spans="1:2">
      <c r="A2591" s="11">
        <f>Returns!A2591</f>
        <v>0</v>
      </c>
      <c r="B2591" s="1">
        <f t="array" ref="B2591">MMULT(Returns!B2591:AC2591,Resume!$B$38:$B$65)</f>
        <v>0</v>
      </c>
    </row>
    <row r="2592" spans="1:2">
      <c r="A2592" s="11">
        <f>Returns!A2592</f>
        <v>0</v>
      </c>
      <c r="B2592" s="1">
        <f t="array" ref="B2592">MMULT(Returns!B2592:AC2592,Resume!$B$38:$B$65)</f>
        <v>0</v>
      </c>
    </row>
    <row r="2593" spans="1:2">
      <c r="A2593" s="11">
        <f>Returns!A2593</f>
        <v>0</v>
      </c>
      <c r="B2593" s="1">
        <f t="array" ref="B2593">MMULT(Returns!B2593:AC2593,Resume!$B$38:$B$65)</f>
        <v>0</v>
      </c>
    </row>
    <row r="2594" spans="1:2">
      <c r="A2594" s="11">
        <f>Returns!A2594</f>
        <v>0</v>
      </c>
      <c r="B2594" s="1">
        <f t="array" ref="B2594">MMULT(Returns!B2594:AC2594,Resume!$B$38:$B$65)</f>
        <v>0</v>
      </c>
    </row>
    <row r="2595" spans="1:2">
      <c r="A2595" s="11">
        <f>Returns!A2595</f>
        <v>0</v>
      </c>
      <c r="B2595" s="1">
        <f t="array" ref="B2595">MMULT(Returns!B2595:AC2595,Resume!$B$38:$B$65)</f>
        <v>0</v>
      </c>
    </row>
    <row r="2596" spans="1:2">
      <c r="A2596" s="11">
        <f>Returns!A2596</f>
        <v>0</v>
      </c>
      <c r="B2596" s="1">
        <f t="array" ref="B2596">MMULT(Returns!B2596:AC2596,Resume!$B$38:$B$65)</f>
        <v>0</v>
      </c>
    </row>
    <row r="2597" spans="1:2">
      <c r="A2597" s="11">
        <f>Returns!A2597</f>
        <v>0</v>
      </c>
      <c r="B2597" s="1">
        <f t="array" ref="B2597">MMULT(Returns!B2597:AC2597,Resume!$B$38:$B$65)</f>
        <v>0</v>
      </c>
    </row>
    <row r="2598" spans="1:2">
      <c r="A2598" s="11">
        <f>Returns!A2598</f>
        <v>0</v>
      </c>
      <c r="B2598" s="1">
        <f t="array" ref="B2598">MMULT(Returns!B2598:AC2598,Resume!$B$38:$B$65)</f>
        <v>0</v>
      </c>
    </row>
    <row r="2599" spans="1:2">
      <c r="A2599" s="11">
        <f>Returns!A2599</f>
        <v>0</v>
      </c>
      <c r="B2599" s="1">
        <f t="array" ref="B2599">MMULT(Returns!B2599:AC2599,Resume!$B$38:$B$65)</f>
        <v>0</v>
      </c>
    </row>
    <row r="2600" spans="1:2">
      <c r="A2600" s="11">
        <f>Returns!A2600</f>
        <v>0</v>
      </c>
      <c r="B2600" s="1">
        <f t="array" ref="B2600">MMULT(Returns!B2600:AC2600,Resume!$B$38:$B$65)</f>
        <v>0</v>
      </c>
    </row>
    <row r="2601" spans="1:2">
      <c r="A2601" s="11">
        <f>Returns!A2601</f>
        <v>0</v>
      </c>
      <c r="B2601" s="1">
        <f t="array" ref="B2601">MMULT(Returns!B2601:AC2601,Resume!$B$38:$B$65)</f>
        <v>0</v>
      </c>
    </row>
    <row r="2602" spans="1:2">
      <c r="A2602" s="11">
        <f>Returns!A2602</f>
        <v>0</v>
      </c>
      <c r="B2602" s="1">
        <f t="array" ref="B2602">MMULT(Returns!B2602:AC2602,Resume!$B$38:$B$65)</f>
        <v>0</v>
      </c>
    </row>
    <row r="2603" spans="1:2">
      <c r="A2603" s="11">
        <f>Returns!A2603</f>
        <v>0</v>
      </c>
      <c r="B2603" s="1">
        <f t="array" ref="B2603">MMULT(Returns!B2603:AC2603,Resume!$B$38:$B$65)</f>
        <v>0</v>
      </c>
    </row>
    <row r="2604" spans="1:2">
      <c r="A2604" s="11">
        <f>Returns!A2604</f>
        <v>0</v>
      </c>
      <c r="B2604" s="1">
        <f t="array" ref="B2604">MMULT(Returns!B2604:AC2604,Resume!$B$38:$B$65)</f>
        <v>0</v>
      </c>
    </row>
    <row r="2605" spans="1:2">
      <c r="A2605" s="11">
        <f>Returns!A2605</f>
        <v>0</v>
      </c>
      <c r="B2605" s="1">
        <f t="array" ref="B2605">MMULT(Returns!B2605:AC2605,Resume!$B$38:$B$65)</f>
        <v>0</v>
      </c>
    </row>
    <row r="2606" spans="1:2">
      <c r="A2606" s="11">
        <f>Returns!A2606</f>
        <v>0</v>
      </c>
      <c r="B2606" s="1">
        <f t="array" ref="B2606">MMULT(Returns!B2606:AC2606,Resume!$B$38:$B$65)</f>
        <v>0</v>
      </c>
    </row>
    <row r="2607" spans="1:2">
      <c r="A2607" s="11">
        <f>Returns!A2607</f>
        <v>0</v>
      </c>
      <c r="B2607" s="1">
        <f t="array" ref="B2607">MMULT(Returns!B2607:AC2607,Resume!$B$38:$B$65)</f>
        <v>0</v>
      </c>
    </row>
    <row r="2608" spans="1:2">
      <c r="A2608" s="11">
        <f>Returns!A2608</f>
        <v>0</v>
      </c>
      <c r="B2608" s="1">
        <f t="array" ref="B2608">MMULT(Returns!B2608:AC2608,Resume!$B$38:$B$65)</f>
        <v>0</v>
      </c>
    </row>
    <row r="2609" spans="1:2">
      <c r="A2609" s="11">
        <f>Returns!A2609</f>
        <v>0</v>
      </c>
      <c r="B2609" s="1">
        <f t="array" ref="B2609">MMULT(Returns!B2609:AC2609,Resume!$B$38:$B$65)</f>
        <v>0</v>
      </c>
    </row>
    <row r="2610" spans="1:2">
      <c r="A2610" s="11">
        <f>Returns!A2610</f>
        <v>0</v>
      </c>
      <c r="B2610" s="1">
        <f t="array" ref="B2610">MMULT(Returns!B2610:AC2610,Resume!$B$38:$B$65)</f>
        <v>0</v>
      </c>
    </row>
    <row r="2611" spans="1:2">
      <c r="A2611" s="11">
        <f>Returns!A2611</f>
        <v>0</v>
      </c>
      <c r="B2611" s="1">
        <f t="array" ref="B2611">MMULT(Returns!B2611:AC2611,Resume!$B$38:$B$65)</f>
        <v>0</v>
      </c>
    </row>
    <row r="2612" spans="1:2">
      <c r="A2612" s="11">
        <f>Returns!A2612</f>
        <v>0</v>
      </c>
      <c r="B2612" s="1">
        <f t="array" ref="B2612">MMULT(Returns!B2612:AC2612,Resume!$B$38:$B$65)</f>
        <v>0</v>
      </c>
    </row>
    <row r="2613" spans="1:2">
      <c r="A2613" s="11">
        <f>Returns!A2613</f>
        <v>0</v>
      </c>
      <c r="B2613" s="1">
        <f t="array" ref="B2613">MMULT(Returns!B2613:AC2613,Resume!$B$38:$B$65)</f>
        <v>0</v>
      </c>
    </row>
    <row r="2614" spans="1:2">
      <c r="A2614" s="11">
        <f>Returns!A2614</f>
        <v>0</v>
      </c>
      <c r="B2614" s="1">
        <f t="array" ref="B2614">MMULT(Returns!B2614:AC2614,Resume!$B$38:$B$65)</f>
        <v>0</v>
      </c>
    </row>
    <row r="2615" spans="1:2">
      <c r="A2615" s="11">
        <f>Returns!A2615</f>
        <v>0</v>
      </c>
      <c r="B2615" s="1">
        <f t="array" ref="B2615">MMULT(Returns!B2615:AC2615,Resume!$B$38:$B$65)</f>
        <v>0</v>
      </c>
    </row>
    <row r="2616" spans="1:2">
      <c r="A2616" s="11">
        <f>Returns!A2616</f>
        <v>0</v>
      </c>
      <c r="B2616" s="1">
        <f t="array" ref="B2616">MMULT(Returns!B2616:AC2616,Resume!$B$38:$B$65)</f>
        <v>0</v>
      </c>
    </row>
    <row r="2617" spans="1:2">
      <c r="A2617" s="11">
        <f>Returns!A2617</f>
        <v>0</v>
      </c>
      <c r="B2617" s="1">
        <f t="array" ref="B2617">MMULT(Returns!B2617:AC2617,Resume!$B$38:$B$65)</f>
        <v>0</v>
      </c>
    </row>
    <row r="2618" spans="1:2">
      <c r="A2618" s="11">
        <f>Returns!A2618</f>
        <v>0</v>
      </c>
      <c r="B2618" s="1">
        <f t="array" ref="B2618">MMULT(Returns!B2618:AC2618,Resume!$B$38:$B$65)</f>
        <v>0</v>
      </c>
    </row>
    <row r="2619" spans="1:2">
      <c r="A2619" s="11">
        <f>Returns!A2619</f>
        <v>0</v>
      </c>
      <c r="B2619" s="1">
        <f t="array" ref="B2619">MMULT(Returns!B2619:AC2619,Resume!$B$38:$B$65)</f>
        <v>0</v>
      </c>
    </row>
    <row r="2620" spans="1:2">
      <c r="A2620" s="11">
        <f>Returns!A2620</f>
        <v>0</v>
      </c>
      <c r="B2620" s="1">
        <f t="array" ref="B2620">MMULT(Returns!B2620:AC2620,Resume!$B$38:$B$65)</f>
        <v>0</v>
      </c>
    </row>
    <row r="2621" spans="1:2">
      <c r="A2621" s="11">
        <f>Returns!A2621</f>
        <v>0</v>
      </c>
      <c r="B2621" s="1">
        <f t="array" ref="B2621">MMULT(Returns!B2621:AC2621,Resume!$B$38:$B$65)</f>
        <v>0</v>
      </c>
    </row>
    <row r="2622" spans="1:2">
      <c r="A2622" s="11">
        <f>Returns!A2622</f>
        <v>0</v>
      </c>
      <c r="B2622" s="1">
        <f t="array" ref="B2622">MMULT(Returns!B2622:AC2622,Resume!$B$38:$B$65)</f>
        <v>0</v>
      </c>
    </row>
    <row r="2623" spans="1:2">
      <c r="A2623" s="11">
        <f>Returns!A2623</f>
        <v>0</v>
      </c>
      <c r="B2623" s="1">
        <f t="array" ref="B2623">MMULT(Returns!B2623:AC2623,Resume!$B$38:$B$65)</f>
        <v>0</v>
      </c>
    </row>
    <row r="2624" spans="1:2">
      <c r="A2624" s="11">
        <f>Returns!A2624</f>
        <v>0</v>
      </c>
      <c r="B2624" s="1">
        <f t="array" ref="B2624">MMULT(Returns!B2624:AC2624,Resume!$B$38:$B$65)</f>
        <v>0</v>
      </c>
    </row>
    <row r="2625" spans="1:2">
      <c r="A2625" s="11">
        <f>Returns!A2625</f>
        <v>0</v>
      </c>
      <c r="B2625" s="1">
        <f t="array" ref="B2625">MMULT(Returns!B2625:AC2625,Resume!$B$38:$B$65)</f>
        <v>0</v>
      </c>
    </row>
    <row r="2626" spans="1:2">
      <c r="A2626" s="11">
        <f>Returns!A2626</f>
        <v>0</v>
      </c>
      <c r="B2626" s="1">
        <f t="array" ref="B2626">MMULT(Returns!B2626:AC2626,Resume!$B$38:$B$65)</f>
        <v>0</v>
      </c>
    </row>
    <row r="2627" spans="1:2">
      <c r="A2627" s="11">
        <f>Returns!A2627</f>
        <v>0</v>
      </c>
      <c r="B2627" s="1">
        <f t="array" ref="B2627">MMULT(Returns!B2627:AC2627,Resume!$B$38:$B$65)</f>
        <v>0</v>
      </c>
    </row>
    <row r="2628" spans="1:2">
      <c r="A2628" s="11">
        <f>Returns!A2628</f>
        <v>0</v>
      </c>
      <c r="B2628" s="1">
        <f t="array" ref="B2628">MMULT(Returns!B2628:AC2628,Resume!$B$38:$B$65)</f>
        <v>0</v>
      </c>
    </row>
    <row r="2629" spans="1:2">
      <c r="A2629" s="11">
        <f>Returns!A2629</f>
        <v>0</v>
      </c>
      <c r="B2629" s="1">
        <f t="array" ref="B2629">MMULT(Returns!B2629:AC2629,Resume!$B$38:$B$65)</f>
        <v>0</v>
      </c>
    </row>
    <row r="2630" spans="1:2">
      <c r="A2630" s="11">
        <f>Returns!A2630</f>
        <v>0</v>
      </c>
      <c r="B2630" s="1">
        <f t="array" ref="B2630">MMULT(Returns!B2630:AC2630,Resume!$B$38:$B$65)</f>
        <v>0</v>
      </c>
    </row>
    <row r="2631" spans="1:2">
      <c r="A2631" s="11">
        <f>Returns!A2631</f>
        <v>0</v>
      </c>
      <c r="B2631" s="1">
        <f t="array" ref="B2631">MMULT(Returns!B2631:AC2631,Resume!$B$38:$B$65)</f>
        <v>0</v>
      </c>
    </row>
    <row r="2632" spans="1:2">
      <c r="A2632" s="11">
        <f>Returns!A2632</f>
        <v>0</v>
      </c>
      <c r="B2632" s="1">
        <f t="array" ref="B2632">MMULT(Returns!B2632:AC2632,Resume!$B$38:$B$65)</f>
        <v>0</v>
      </c>
    </row>
    <row r="2633" spans="1:2">
      <c r="A2633" s="11">
        <f>Returns!A2633</f>
        <v>0</v>
      </c>
      <c r="B2633" s="1">
        <f t="array" ref="B2633">MMULT(Returns!B2633:AC2633,Resume!$B$38:$B$65)</f>
        <v>0</v>
      </c>
    </row>
    <row r="2634" spans="1:2">
      <c r="A2634" s="11">
        <f>Returns!A2634</f>
        <v>0</v>
      </c>
      <c r="B2634" s="1">
        <f t="array" ref="B2634">MMULT(Returns!B2634:AC2634,Resume!$B$38:$B$65)</f>
        <v>0</v>
      </c>
    </row>
    <row r="2635" spans="1:2">
      <c r="A2635" s="11">
        <f>Returns!A2635</f>
        <v>0</v>
      </c>
      <c r="B2635" s="1">
        <f t="array" ref="B2635">MMULT(Returns!B2635:AC2635,Resume!$B$38:$B$65)</f>
        <v>0</v>
      </c>
    </row>
    <row r="2636" spans="1:2">
      <c r="A2636" s="11">
        <f>Returns!A2636</f>
        <v>0</v>
      </c>
      <c r="B2636" s="1">
        <f t="array" ref="B2636">MMULT(Returns!B2636:AC2636,Resume!$B$38:$B$65)</f>
        <v>0</v>
      </c>
    </row>
    <row r="2637" spans="1:2">
      <c r="A2637" s="11">
        <f>Returns!A2637</f>
        <v>0</v>
      </c>
      <c r="B2637" s="1">
        <f t="array" ref="B2637">MMULT(Returns!B2637:AC2637,Resume!$B$38:$B$65)</f>
        <v>0</v>
      </c>
    </row>
    <row r="2638" spans="1:2">
      <c r="A2638" s="11">
        <f>Returns!A2638</f>
        <v>0</v>
      </c>
      <c r="B2638" s="1">
        <f t="array" ref="B2638">MMULT(Returns!B2638:AC2638,Resume!$B$38:$B$65)</f>
        <v>0</v>
      </c>
    </row>
    <row r="2639" spans="1:2">
      <c r="A2639" s="11">
        <f>Returns!A2639</f>
        <v>0</v>
      </c>
      <c r="B2639" s="1">
        <f t="array" ref="B2639">MMULT(Returns!B2639:AC2639,Resume!$B$38:$B$65)</f>
        <v>0</v>
      </c>
    </row>
    <row r="2640" spans="1:2">
      <c r="A2640" s="11">
        <f>Returns!A2640</f>
        <v>0</v>
      </c>
      <c r="B2640" s="1">
        <f t="array" ref="B2640">MMULT(Returns!B2640:AC2640,Resume!$B$38:$B$65)</f>
        <v>0</v>
      </c>
    </row>
    <row r="2641" spans="1:2">
      <c r="A2641" s="11">
        <f>Returns!A2641</f>
        <v>0</v>
      </c>
      <c r="B2641" s="1">
        <f t="array" ref="B2641">MMULT(Returns!B2641:AC2641,Resume!$B$38:$B$65)</f>
        <v>0</v>
      </c>
    </row>
    <row r="2642" spans="1:2">
      <c r="A2642" s="11">
        <f>Returns!A2642</f>
        <v>0</v>
      </c>
      <c r="B2642" s="1">
        <f t="array" ref="B2642">MMULT(Returns!B2642:AC2642,Resume!$B$38:$B$65)</f>
        <v>0</v>
      </c>
    </row>
    <row r="2643" spans="1:2">
      <c r="A2643" s="11">
        <f>Returns!A2643</f>
        <v>0</v>
      </c>
      <c r="B2643" s="1">
        <f t="array" ref="B2643">MMULT(Returns!B2643:AC2643,Resume!$B$38:$B$65)</f>
        <v>0</v>
      </c>
    </row>
    <row r="2644" spans="1:2">
      <c r="A2644" s="11">
        <f>Returns!A2644</f>
        <v>0</v>
      </c>
      <c r="B2644" s="1">
        <f t="array" ref="B2644">MMULT(Returns!B2644:AC2644,Resume!$B$38:$B$65)</f>
        <v>0</v>
      </c>
    </row>
    <row r="2645" spans="1:2">
      <c r="A2645" s="11">
        <f>Returns!A2645</f>
        <v>0</v>
      </c>
      <c r="B2645" s="1">
        <f t="array" ref="B2645">MMULT(Returns!B2645:AC2645,Resume!$B$38:$B$65)</f>
        <v>0</v>
      </c>
    </row>
    <row r="2646" spans="1:2">
      <c r="A2646" s="11">
        <f>Returns!A2646</f>
        <v>0</v>
      </c>
      <c r="B2646" s="1">
        <f t="array" ref="B2646">MMULT(Returns!B2646:AC2646,Resume!$B$38:$B$65)</f>
        <v>0</v>
      </c>
    </row>
    <row r="2647" spans="1:2">
      <c r="A2647" s="11">
        <f>Returns!A2647</f>
        <v>0</v>
      </c>
      <c r="B2647" s="1">
        <f t="array" ref="B2647">MMULT(Returns!B2647:AC2647,Resume!$B$38:$B$65)</f>
        <v>0</v>
      </c>
    </row>
    <row r="2648" spans="1:2">
      <c r="A2648" s="11">
        <f>Returns!A2648</f>
        <v>0</v>
      </c>
      <c r="B2648" s="1">
        <f t="array" ref="B2648">MMULT(Returns!B2648:AC2648,Resume!$B$38:$B$65)</f>
        <v>0</v>
      </c>
    </row>
    <row r="2649" spans="1:2">
      <c r="A2649" s="11">
        <f>Returns!A2649</f>
        <v>0</v>
      </c>
      <c r="B2649" s="1">
        <f t="array" ref="B2649">MMULT(Returns!B2649:AC2649,Resume!$B$38:$B$65)</f>
        <v>0</v>
      </c>
    </row>
    <row r="2650" spans="1:2">
      <c r="A2650" s="11">
        <f>Returns!A2650</f>
        <v>0</v>
      </c>
      <c r="B2650" s="1">
        <f t="array" ref="B2650">MMULT(Returns!B2650:AC2650,Resume!$B$38:$B$65)</f>
        <v>0</v>
      </c>
    </row>
    <row r="2651" spans="1:2">
      <c r="A2651" s="11">
        <f>Returns!A2651</f>
        <v>0</v>
      </c>
      <c r="B2651" s="1">
        <f t="array" ref="B2651">MMULT(Returns!B2651:AC2651,Resume!$B$38:$B$65)</f>
        <v>0</v>
      </c>
    </row>
    <row r="2652" spans="1:2">
      <c r="A2652" s="11">
        <f>Returns!A2652</f>
        <v>0</v>
      </c>
      <c r="B2652" s="1">
        <f t="array" ref="B2652">MMULT(Returns!B2652:AC2652,Resume!$B$38:$B$65)</f>
        <v>0</v>
      </c>
    </row>
    <row r="2653" spans="1:2">
      <c r="A2653" s="11">
        <f>Returns!A2653</f>
        <v>0</v>
      </c>
      <c r="B2653" s="1">
        <f t="array" ref="B2653">MMULT(Returns!B2653:AC2653,Resume!$B$38:$B$65)</f>
        <v>0</v>
      </c>
    </row>
    <row r="2654" spans="1:2">
      <c r="A2654" s="11">
        <f>Returns!A2654</f>
        <v>0</v>
      </c>
      <c r="B2654" s="1">
        <f t="array" ref="B2654">MMULT(Returns!B2654:AC2654,Resume!$B$38:$B$65)</f>
        <v>0</v>
      </c>
    </row>
    <row r="2655" spans="1:2">
      <c r="A2655" s="11">
        <f>Returns!A2655</f>
        <v>0</v>
      </c>
      <c r="B2655" s="1">
        <f t="array" ref="B2655">MMULT(Returns!B2655:AC2655,Resume!$B$38:$B$65)</f>
        <v>0</v>
      </c>
    </row>
    <row r="2656" spans="1:2">
      <c r="A2656" s="11">
        <f>Returns!A2656</f>
        <v>0</v>
      </c>
      <c r="B2656" s="1">
        <f t="array" ref="B2656">MMULT(Returns!B2656:AC2656,Resume!$B$38:$B$65)</f>
        <v>0</v>
      </c>
    </row>
    <row r="2657" spans="1:2">
      <c r="A2657" s="11">
        <f>Returns!A2657</f>
        <v>0</v>
      </c>
      <c r="B2657" s="1">
        <f t="array" ref="B2657">MMULT(Returns!B2657:AC2657,Resume!$B$38:$B$65)</f>
        <v>0</v>
      </c>
    </row>
    <row r="2658" spans="1:2">
      <c r="A2658" s="11">
        <f>Returns!A2658</f>
        <v>0</v>
      </c>
      <c r="B2658" s="1">
        <f t="array" ref="B2658">MMULT(Returns!B2658:AC2658,Resume!$B$38:$B$65)</f>
        <v>0</v>
      </c>
    </row>
    <row r="2659" spans="1:2">
      <c r="A2659" s="11">
        <f>Returns!A2659</f>
        <v>0</v>
      </c>
      <c r="B2659" s="1">
        <f t="array" ref="B2659">MMULT(Returns!B2659:AC2659,Resume!$B$38:$B$65)</f>
        <v>0</v>
      </c>
    </row>
    <row r="2660" spans="1:2">
      <c r="A2660" s="11">
        <f>Returns!A2660</f>
        <v>0</v>
      </c>
      <c r="B2660" s="1">
        <f t="array" ref="B2660">MMULT(Returns!B2660:AC2660,Resume!$B$38:$B$65)</f>
        <v>0</v>
      </c>
    </row>
    <row r="2661" spans="1:2">
      <c r="A2661" s="11">
        <f>Returns!A2661</f>
        <v>0</v>
      </c>
      <c r="B2661" s="1">
        <f t="array" ref="B2661">MMULT(Returns!B2661:AC2661,Resume!$B$38:$B$65)</f>
        <v>0</v>
      </c>
    </row>
    <row r="2662" spans="1:2">
      <c r="A2662" s="11">
        <f>Returns!A2662</f>
        <v>0</v>
      </c>
      <c r="B2662" s="1">
        <f t="array" ref="B2662">MMULT(Returns!B2662:AC2662,Resume!$B$38:$B$65)</f>
        <v>0</v>
      </c>
    </row>
    <row r="2663" spans="1:2">
      <c r="A2663" s="11">
        <f>Returns!A2663</f>
        <v>0</v>
      </c>
      <c r="B2663" s="1">
        <f t="array" ref="B2663">MMULT(Returns!B2663:AC2663,Resume!$B$38:$B$65)</f>
        <v>0</v>
      </c>
    </row>
    <row r="2664" spans="1:2">
      <c r="A2664" s="11">
        <f>Returns!A2664</f>
        <v>0</v>
      </c>
      <c r="B2664" s="1">
        <f t="array" ref="B2664">MMULT(Returns!B2664:AC2664,Resume!$B$38:$B$65)</f>
        <v>0</v>
      </c>
    </row>
    <row r="2665" spans="1:2">
      <c r="A2665" s="11">
        <f>Returns!A2665</f>
        <v>0</v>
      </c>
      <c r="B2665" s="1">
        <f t="array" ref="B2665">MMULT(Returns!B2665:AC2665,Resume!$B$38:$B$65)</f>
        <v>0</v>
      </c>
    </row>
    <row r="2666" spans="1:2">
      <c r="A2666" s="11">
        <f>Returns!A2666</f>
        <v>0</v>
      </c>
      <c r="B2666" s="1">
        <f t="array" ref="B2666">MMULT(Returns!B2666:AC2666,Resume!$B$38:$B$65)</f>
        <v>0</v>
      </c>
    </row>
    <row r="2667" spans="1:2">
      <c r="A2667" s="11">
        <f>Returns!A2667</f>
        <v>0</v>
      </c>
      <c r="B2667" s="1">
        <f t="array" ref="B2667">MMULT(Returns!B2667:AC2667,Resume!$B$38:$B$65)</f>
        <v>0</v>
      </c>
    </row>
    <row r="2668" spans="1:2">
      <c r="A2668" s="11">
        <f>Returns!A2668</f>
        <v>0</v>
      </c>
      <c r="B2668" s="1">
        <f t="array" ref="B2668">MMULT(Returns!B2668:AC2668,Resume!$B$38:$B$65)</f>
        <v>0</v>
      </c>
    </row>
    <row r="2669" spans="1:2">
      <c r="A2669" s="11">
        <f>Returns!A2669</f>
        <v>0</v>
      </c>
      <c r="B2669" s="1">
        <f t="array" ref="B2669">MMULT(Returns!B2669:AC2669,Resume!$B$38:$B$65)</f>
        <v>0</v>
      </c>
    </row>
    <row r="2670" spans="1:2">
      <c r="A2670" s="11">
        <f>Returns!A2670</f>
        <v>0</v>
      </c>
      <c r="B2670" s="1">
        <f t="array" ref="B2670">MMULT(Returns!B2670:AC2670,Resume!$B$38:$B$65)</f>
        <v>0</v>
      </c>
    </row>
    <row r="2671" spans="1:2">
      <c r="A2671" s="11">
        <f>Returns!A2671</f>
        <v>0</v>
      </c>
      <c r="B2671" s="1">
        <f t="array" ref="B2671">MMULT(Returns!B2671:AC2671,Resume!$B$38:$B$65)</f>
        <v>0</v>
      </c>
    </row>
    <row r="2672" spans="1:2">
      <c r="A2672" s="11">
        <f>Returns!A2672</f>
        <v>0</v>
      </c>
      <c r="B2672" s="1">
        <f t="array" ref="B2672">MMULT(Returns!B2672:AC2672,Resume!$B$38:$B$65)</f>
        <v>0</v>
      </c>
    </row>
    <row r="2673" spans="1:2">
      <c r="A2673" s="11">
        <f>Returns!A2673</f>
        <v>0</v>
      </c>
      <c r="B2673" s="1">
        <f t="array" ref="B2673">MMULT(Returns!B2673:AC2673,Resume!$B$38:$B$65)</f>
        <v>0</v>
      </c>
    </row>
    <row r="2674" spans="1:2">
      <c r="A2674" s="11">
        <f>Returns!A2674</f>
        <v>0</v>
      </c>
      <c r="B2674" s="1">
        <f t="array" ref="B2674">MMULT(Returns!B2674:AC2674,Resume!$B$38:$B$65)</f>
        <v>0</v>
      </c>
    </row>
    <row r="2675" spans="1:2">
      <c r="A2675" s="11">
        <f>Returns!A2675</f>
        <v>0</v>
      </c>
      <c r="B2675" s="1">
        <f t="array" ref="B2675">MMULT(Returns!B2675:AC2675,Resume!$B$38:$B$65)</f>
        <v>0</v>
      </c>
    </row>
    <row r="2676" spans="1:2">
      <c r="A2676" s="11">
        <f>Returns!A2676</f>
        <v>0</v>
      </c>
      <c r="B2676" s="1">
        <f t="array" ref="B2676">MMULT(Returns!B2676:AC2676,Resume!$B$38:$B$65)</f>
        <v>0</v>
      </c>
    </row>
    <row r="2677" spans="1:2">
      <c r="A2677" s="11">
        <f>Returns!A2677</f>
        <v>0</v>
      </c>
      <c r="B2677" s="1">
        <f t="array" ref="B2677">MMULT(Returns!B2677:AC2677,Resume!$B$38:$B$65)</f>
        <v>0</v>
      </c>
    </row>
    <row r="2678" spans="1:2">
      <c r="A2678" s="11">
        <f>Returns!A2678</f>
        <v>0</v>
      </c>
      <c r="B2678" s="1">
        <f t="array" ref="B2678">MMULT(Returns!B2678:AC2678,Resume!$B$38:$B$65)</f>
        <v>0</v>
      </c>
    </row>
    <row r="2679" spans="1:2">
      <c r="A2679" s="11">
        <f>Returns!A2679</f>
        <v>0</v>
      </c>
      <c r="B2679" s="1">
        <f t="array" ref="B2679">MMULT(Returns!B2679:AC2679,Resume!$B$38:$B$65)</f>
        <v>0</v>
      </c>
    </row>
    <row r="2680" spans="1:2">
      <c r="A2680" s="11">
        <f>Returns!A2680</f>
        <v>0</v>
      </c>
      <c r="B2680" s="1">
        <f t="array" ref="B2680">MMULT(Returns!B2680:AC2680,Resume!$B$38:$B$65)</f>
        <v>0</v>
      </c>
    </row>
    <row r="2681" spans="1:2">
      <c r="A2681" s="11">
        <f>Returns!A2681</f>
        <v>0</v>
      </c>
      <c r="B2681" s="1">
        <f t="array" ref="B2681">MMULT(Returns!B2681:AC2681,Resume!$B$38:$B$65)</f>
        <v>0</v>
      </c>
    </row>
    <row r="2682" spans="1:2">
      <c r="A2682" s="11">
        <f>Returns!A2682</f>
        <v>0</v>
      </c>
      <c r="B2682" s="1">
        <f t="array" ref="B2682">MMULT(Returns!B2682:AC2682,Resume!$B$38:$B$65)</f>
        <v>0</v>
      </c>
    </row>
    <row r="2683" spans="1:2">
      <c r="A2683" s="11">
        <f>Returns!A2683</f>
        <v>0</v>
      </c>
      <c r="B2683" s="1">
        <f t="array" ref="B2683">MMULT(Returns!B2683:AC2683,Resume!$B$38:$B$65)</f>
        <v>0</v>
      </c>
    </row>
    <row r="2684" spans="1:2">
      <c r="A2684" s="11">
        <f>Returns!A2684</f>
        <v>0</v>
      </c>
      <c r="B2684" s="1">
        <f t="array" ref="B2684">MMULT(Returns!B2684:AC2684,Resume!$B$38:$B$65)</f>
        <v>0</v>
      </c>
    </row>
    <row r="2685" spans="1:2">
      <c r="A2685" s="11">
        <f>Returns!A2685</f>
        <v>0</v>
      </c>
      <c r="B2685" s="1">
        <f t="array" ref="B2685">MMULT(Returns!B2685:AC2685,Resume!$B$38:$B$65)</f>
        <v>0</v>
      </c>
    </row>
    <row r="2686" spans="1:2">
      <c r="A2686" s="11">
        <f>Returns!A2686</f>
        <v>0</v>
      </c>
      <c r="B2686" s="1">
        <f t="array" ref="B2686">MMULT(Returns!B2686:AC2686,Resume!$B$38:$B$65)</f>
        <v>0</v>
      </c>
    </row>
    <row r="2687" spans="1:2">
      <c r="A2687" s="11">
        <f>Returns!A2687</f>
        <v>0</v>
      </c>
      <c r="B2687" s="1">
        <f t="array" ref="B2687">MMULT(Returns!B2687:AC2687,Resume!$B$38:$B$65)</f>
        <v>0</v>
      </c>
    </row>
    <row r="2688" spans="1:2">
      <c r="A2688" s="11">
        <f>Returns!A2688</f>
        <v>0</v>
      </c>
      <c r="B2688" s="1">
        <f t="array" ref="B2688">MMULT(Returns!B2688:AC2688,Resume!$B$38:$B$65)</f>
        <v>0</v>
      </c>
    </row>
    <row r="2689" spans="1:2">
      <c r="A2689" s="11">
        <f>Returns!A2689</f>
        <v>0</v>
      </c>
      <c r="B2689" s="1">
        <f t="array" ref="B2689">MMULT(Returns!B2689:AC2689,Resume!$B$38:$B$65)</f>
        <v>0</v>
      </c>
    </row>
    <row r="2690" spans="1:2">
      <c r="A2690" s="11">
        <f>Returns!A2690</f>
        <v>0</v>
      </c>
      <c r="B2690" s="1">
        <f t="array" ref="B2690">MMULT(Returns!B2690:AC2690,Resume!$B$38:$B$65)</f>
        <v>0</v>
      </c>
    </row>
    <row r="2691" spans="1:2">
      <c r="A2691" s="11">
        <f>Returns!A2691</f>
        <v>0</v>
      </c>
      <c r="B2691" s="1">
        <f t="array" ref="B2691">MMULT(Returns!B2691:AC2691,Resume!$B$38:$B$65)</f>
        <v>0</v>
      </c>
    </row>
    <row r="2692" spans="1:2">
      <c r="A2692" s="11">
        <f>Returns!A2692</f>
        <v>0</v>
      </c>
      <c r="B2692" s="1">
        <f t="array" ref="B2692">MMULT(Returns!B2692:AC2692,Resume!$B$38:$B$65)</f>
        <v>0</v>
      </c>
    </row>
    <row r="2693" spans="1:2">
      <c r="A2693" s="11">
        <f>Returns!A2693</f>
        <v>0</v>
      </c>
      <c r="B2693" s="1">
        <f t="array" ref="B2693">MMULT(Returns!B2693:AC2693,Resume!$B$38:$B$65)</f>
        <v>0</v>
      </c>
    </row>
    <row r="2694" spans="1:2">
      <c r="A2694" s="11">
        <f>Returns!A2694</f>
        <v>0</v>
      </c>
      <c r="B2694" s="1">
        <f t="array" ref="B2694">MMULT(Returns!B2694:AC2694,Resume!$B$38:$B$65)</f>
        <v>0</v>
      </c>
    </row>
    <row r="2695" spans="1:2">
      <c r="A2695" s="11">
        <f>Returns!A2695</f>
        <v>0</v>
      </c>
      <c r="B2695" s="1">
        <f t="array" ref="B2695">MMULT(Returns!B2695:AC2695,Resume!$B$38:$B$65)</f>
        <v>0</v>
      </c>
    </row>
    <row r="2696" spans="1:2">
      <c r="A2696" s="11">
        <f>Returns!A2696</f>
        <v>0</v>
      </c>
      <c r="B2696" s="1">
        <f t="array" ref="B2696">MMULT(Returns!B2696:AC2696,Resume!$B$38:$B$65)</f>
        <v>0</v>
      </c>
    </row>
    <row r="2697" spans="1:2">
      <c r="A2697" s="11">
        <f>Returns!A2697</f>
        <v>0</v>
      </c>
      <c r="B2697" s="1">
        <f t="array" ref="B2697">MMULT(Returns!B2697:AC2697,Resume!$B$38:$B$65)</f>
        <v>0</v>
      </c>
    </row>
    <row r="2698" spans="1:2">
      <c r="A2698" s="11">
        <f>Returns!A2698</f>
        <v>0</v>
      </c>
      <c r="B2698" s="1">
        <f t="array" ref="B2698">MMULT(Returns!B2698:AC2698,Resume!$B$38:$B$65)</f>
        <v>0</v>
      </c>
    </row>
    <row r="2699" spans="1:2">
      <c r="A2699" s="11">
        <f>Returns!A2699</f>
        <v>0</v>
      </c>
      <c r="B2699" s="1">
        <f t="array" ref="B2699">MMULT(Returns!B2699:AC2699,Resume!$B$38:$B$65)</f>
        <v>0</v>
      </c>
    </row>
    <row r="2700" spans="1:2">
      <c r="A2700" s="11">
        <f>Returns!A2700</f>
        <v>0</v>
      </c>
      <c r="B2700" s="1">
        <f t="array" ref="B2700">MMULT(Returns!B2700:AC2700,Resume!$B$38:$B$65)</f>
        <v>0</v>
      </c>
    </row>
    <row r="2701" spans="1:2">
      <c r="A2701" s="11">
        <f>Returns!A2701</f>
        <v>0</v>
      </c>
      <c r="B2701" s="1">
        <f t="array" ref="B2701">MMULT(Returns!B2701:AC2701,Resume!$B$38:$B$65)</f>
        <v>0</v>
      </c>
    </row>
    <row r="2702" spans="1:2">
      <c r="A2702" s="11">
        <f>Returns!A2702</f>
        <v>0</v>
      </c>
      <c r="B2702" s="1">
        <f t="array" ref="B2702">MMULT(Returns!B2702:AC2702,Resume!$B$38:$B$65)</f>
        <v>0</v>
      </c>
    </row>
    <row r="2703" spans="1:2">
      <c r="A2703" s="11">
        <f>Returns!A2703</f>
        <v>0</v>
      </c>
      <c r="B2703" s="1">
        <f t="array" ref="B2703">MMULT(Returns!B2703:AC2703,Resume!$B$38:$B$65)</f>
        <v>0</v>
      </c>
    </row>
    <row r="2704" spans="1:2">
      <c r="A2704" s="11">
        <f>Returns!A2704</f>
        <v>0</v>
      </c>
      <c r="B2704" s="1">
        <f t="array" ref="B2704">MMULT(Returns!B2704:AC2704,Resume!$B$38:$B$65)</f>
        <v>0</v>
      </c>
    </row>
    <row r="2705" spans="1:2">
      <c r="A2705" s="11">
        <f>Returns!A2705</f>
        <v>0</v>
      </c>
      <c r="B2705" s="1">
        <f t="array" ref="B2705">MMULT(Returns!B2705:AC2705,Resume!$B$38:$B$65)</f>
        <v>0</v>
      </c>
    </row>
    <row r="2706" spans="1:2">
      <c r="A2706" s="11">
        <f>Returns!A2706</f>
        <v>0</v>
      </c>
      <c r="B2706" s="1">
        <f t="array" ref="B2706">MMULT(Returns!B2706:AC2706,Resume!$B$38:$B$65)</f>
        <v>0</v>
      </c>
    </row>
    <row r="2707" spans="1:2">
      <c r="A2707" s="11">
        <f>Returns!A2707</f>
        <v>0</v>
      </c>
      <c r="B2707" s="1">
        <f t="array" ref="B2707">MMULT(Returns!B2707:AC2707,Resume!$B$38:$B$65)</f>
        <v>0</v>
      </c>
    </row>
    <row r="2708" spans="1:2">
      <c r="A2708" s="11">
        <f>Returns!A2708</f>
        <v>0</v>
      </c>
      <c r="B2708" s="1">
        <f t="array" ref="B2708">MMULT(Returns!B2708:AC2708,Resume!$B$38:$B$65)</f>
        <v>0</v>
      </c>
    </row>
    <row r="2709" spans="1:2">
      <c r="A2709" s="11">
        <f>Returns!A2709</f>
        <v>0</v>
      </c>
      <c r="B2709" s="1">
        <f t="array" ref="B2709">MMULT(Returns!B2709:AC2709,Resume!$B$38:$B$65)</f>
        <v>0</v>
      </c>
    </row>
    <row r="2710" spans="1:2">
      <c r="A2710" s="11">
        <f>Returns!A2710</f>
        <v>0</v>
      </c>
      <c r="B2710" s="1">
        <f t="array" ref="B2710">MMULT(Returns!B2710:AC2710,Resume!$B$38:$B$65)</f>
        <v>0</v>
      </c>
    </row>
    <row r="2711" spans="1:2">
      <c r="A2711" s="11">
        <f>Returns!A2711</f>
        <v>0</v>
      </c>
      <c r="B2711" s="1">
        <f t="array" ref="B2711">MMULT(Returns!B2711:AC2711,Resume!$B$38:$B$65)</f>
        <v>0</v>
      </c>
    </row>
    <row r="2712" spans="1:2">
      <c r="A2712" s="11">
        <f>Returns!A2712</f>
        <v>0</v>
      </c>
      <c r="B2712" s="1">
        <f t="array" ref="B2712">MMULT(Returns!B2712:AC2712,Resume!$B$38:$B$65)</f>
        <v>0</v>
      </c>
    </row>
    <row r="2713" spans="1:2">
      <c r="A2713" s="11">
        <f>Returns!A2713</f>
        <v>0</v>
      </c>
      <c r="B2713" s="1">
        <f t="array" ref="B2713">MMULT(Returns!B2713:AC2713,Resume!$B$38:$B$65)</f>
        <v>0</v>
      </c>
    </row>
    <row r="2714" spans="1:2">
      <c r="A2714" s="11">
        <f>Returns!A2714</f>
        <v>0</v>
      </c>
      <c r="B2714" s="1">
        <f t="array" ref="B2714">MMULT(Returns!B2714:AC2714,Resume!$B$38:$B$65)</f>
        <v>0</v>
      </c>
    </row>
    <row r="2715" spans="1:2">
      <c r="A2715" s="11">
        <f>Returns!A2715</f>
        <v>0</v>
      </c>
      <c r="B2715" s="1">
        <f t="array" ref="B2715">MMULT(Returns!B2715:AC2715,Resume!$B$38:$B$65)</f>
        <v>0</v>
      </c>
    </row>
    <row r="2716" spans="1:2">
      <c r="A2716" s="11">
        <f>Returns!A2716</f>
        <v>0</v>
      </c>
      <c r="B2716" s="1">
        <f t="array" ref="B2716">MMULT(Returns!B2716:AC2716,Resume!$B$38:$B$65)</f>
        <v>0</v>
      </c>
    </row>
    <row r="2717" spans="1:2">
      <c r="A2717" s="11">
        <f>Returns!A2717</f>
        <v>0</v>
      </c>
      <c r="B2717" s="1">
        <f t="array" ref="B2717">MMULT(Returns!B2717:AC2717,Resume!$B$38:$B$65)</f>
        <v>0</v>
      </c>
    </row>
    <row r="2718" spans="1:2">
      <c r="A2718" s="11">
        <f>Returns!A2718</f>
        <v>0</v>
      </c>
      <c r="B2718" s="1">
        <f t="array" ref="B2718">MMULT(Returns!B2718:AC2718,Resume!$B$38:$B$65)</f>
        <v>0</v>
      </c>
    </row>
    <row r="2719" spans="1:2">
      <c r="A2719" s="11">
        <f>Returns!A2719</f>
        <v>0</v>
      </c>
      <c r="B2719" s="1">
        <f t="array" ref="B2719">MMULT(Returns!B2719:AC2719,Resume!$B$38:$B$65)</f>
        <v>0</v>
      </c>
    </row>
    <row r="2720" spans="1:2">
      <c r="A2720" s="11">
        <f>Returns!A2720</f>
        <v>0</v>
      </c>
      <c r="B2720" s="1">
        <f t="array" ref="B2720">MMULT(Returns!B2720:AC2720,Resume!$B$38:$B$65)</f>
        <v>0</v>
      </c>
    </row>
    <row r="2721" spans="1:2">
      <c r="A2721" s="11">
        <f>Returns!A2721</f>
        <v>0</v>
      </c>
      <c r="B2721" s="1">
        <f t="array" ref="B2721">MMULT(Returns!B2721:AC2721,Resume!$B$38:$B$65)</f>
        <v>0</v>
      </c>
    </row>
    <row r="2722" spans="1:2">
      <c r="A2722" s="11">
        <f>Returns!A2722</f>
        <v>0</v>
      </c>
      <c r="B2722" s="1">
        <f t="array" ref="B2722">MMULT(Returns!B2722:AC2722,Resume!$B$38:$B$65)</f>
        <v>0</v>
      </c>
    </row>
    <row r="2723" spans="1:2">
      <c r="A2723" s="11">
        <f>Returns!A2723</f>
        <v>0</v>
      </c>
      <c r="B2723" s="1">
        <f t="array" ref="B2723">MMULT(Returns!B2723:AC2723,Resume!$B$38:$B$65)</f>
        <v>0</v>
      </c>
    </row>
    <row r="2724" spans="1:2">
      <c r="A2724" s="11">
        <f>Returns!A2724</f>
        <v>0</v>
      </c>
      <c r="B2724" s="1">
        <f t="array" ref="B2724">MMULT(Returns!B2724:AC2724,Resume!$B$38:$B$65)</f>
        <v>0</v>
      </c>
    </row>
    <row r="2725" spans="1:2">
      <c r="A2725" s="11">
        <f>Returns!A2725</f>
        <v>0</v>
      </c>
      <c r="B2725" s="1">
        <f t="array" ref="B2725">MMULT(Returns!B2725:AC2725,Resume!$B$38:$B$65)</f>
        <v>0</v>
      </c>
    </row>
    <row r="2726" spans="1:2">
      <c r="A2726" s="11">
        <f>Returns!A2726</f>
        <v>0</v>
      </c>
      <c r="B2726" s="1">
        <f t="array" ref="B2726">MMULT(Returns!B2726:AC2726,Resume!$B$38:$B$65)</f>
        <v>0</v>
      </c>
    </row>
    <row r="2727" spans="1:2">
      <c r="A2727" s="11">
        <f>Returns!A2727</f>
        <v>0</v>
      </c>
      <c r="B2727" s="1">
        <f t="array" ref="B2727">MMULT(Returns!B2727:AC2727,Resume!$B$38:$B$65)</f>
        <v>0</v>
      </c>
    </row>
    <row r="2728" spans="1:2">
      <c r="A2728" s="11">
        <f>Returns!A2728</f>
        <v>0</v>
      </c>
      <c r="B2728" s="1">
        <f t="array" ref="B2728">MMULT(Returns!B2728:AC2728,Resume!$B$38:$B$65)</f>
        <v>0</v>
      </c>
    </row>
    <row r="2729" spans="1:2">
      <c r="A2729" s="11">
        <f>Returns!A2729</f>
        <v>0</v>
      </c>
      <c r="B2729" s="1">
        <f t="array" ref="B2729">MMULT(Returns!B2729:AC2729,Resume!$B$38:$B$65)</f>
        <v>0</v>
      </c>
    </row>
    <row r="2730" spans="1:2">
      <c r="A2730" s="11">
        <f>Returns!A2730</f>
        <v>0</v>
      </c>
      <c r="B2730" s="1">
        <f t="array" ref="B2730">MMULT(Returns!B2730:AC2730,Resume!$B$38:$B$65)</f>
        <v>0</v>
      </c>
    </row>
    <row r="2731" spans="1:2">
      <c r="A2731" s="11">
        <f>Returns!A2731</f>
        <v>0</v>
      </c>
      <c r="B2731" s="1">
        <f t="array" ref="B2731">MMULT(Returns!B2731:AC2731,Resume!$B$38:$B$65)</f>
        <v>0</v>
      </c>
    </row>
    <row r="2732" spans="1:2">
      <c r="A2732" s="11">
        <f>Returns!A2732</f>
        <v>0</v>
      </c>
      <c r="B2732" s="1">
        <f t="array" ref="B2732">MMULT(Returns!B2732:AC2732,Resume!$B$38:$B$65)</f>
        <v>0</v>
      </c>
    </row>
    <row r="2733" spans="1:2">
      <c r="A2733" s="11">
        <f>Returns!A2733</f>
        <v>0</v>
      </c>
      <c r="B2733" s="1">
        <f t="array" ref="B2733">MMULT(Returns!B2733:AC2733,Resume!$B$38:$B$65)</f>
        <v>0</v>
      </c>
    </row>
    <row r="2734" spans="1:2">
      <c r="A2734" s="11">
        <f>Returns!A2734</f>
        <v>0</v>
      </c>
      <c r="B2734" s="1">
        <f t="array" ref="B2734">MMULT(Returns!B2734:AC2734,Resume!$B$38:$B$65)</f>
        <v>0</v>
      </c>
    </row>
    <row r="2735" spans="1:2">
      <c r="A2735" s="11">
        <f>Returns!A2735</f>
        <v>0</v>
      </c>
      <c r="B2735" s="1">
        <f t="array" ref="B2735">MMULT(Returns!B2735:AC2735,Resume!$B$38:$B$65)</f>
        <v>0</v>
      </c>
    </row>
    <row r="2736" spans="1:2">
      <c r="A2736" s="11">
        <f>Returns!A2736</f>
        <v>0</v>
      </c>
      <c r="B2736" s="1">
        <f t="array" ref="B2736">MMULT(Returns!B2736:AC2736,Resume!$B$38:$B$65)</f>
        <v>0</v>
      </c>
    </row>
    <row r="2737" spans="1:2">
      <c r="A2737" s="11">
        <f>Returns!A2737</f>
        <v>0</v>
      </c>
      <c r="B2737" s="1">
        <f t="array" ref="B2737">MMULT(Returns!B2737:AC2737,Resume!$B$38:$B$65)</f>
        <v>0</v>
      </c>
    </row>
    <row r="2738" spans="1:2">
      <c r="A2738" s="11">
        <f>Returns!A2738</f>
        <v>0</v>
      </c>
      <c r="B2738" s="1">
        <f t="array" ref="B2738">MMULT(Returns!B2738:AC2738,Resume!$B$38:$B$65)</f>
        <v>0</v>
      </c>
    </row>
    <row r="2739" spans="1:2">
      <c r="A2739" s="11">
        <f>Returns!A2739</f>
        <v>0</v>
      </c>
      <c r="B2739" s="1">
        <f t="array" ref="B2739">MMULT(Returns!B2739:AC2739,Resume!$B$38:$B$65)</f>
        <v>0</v>
      </c>
    </row>
    <row r="2740" spans="1:2">
      <c r="A2740" s="11">
        <f>Returns!A2740</f>
        <v>0</v>
      </c>
      <c r="B2740" s="1">
        <f t="array" ref="B2740">MMULT(Returns!B2740:AC2740,Resume!$B$38:$B$65)</f>
        <v>0</v>
      </c>
    </row>
    <row r="2741" spans="1:2">
      <c r="A2741" s="11">
        <f>Returns!A2741</f>
        <v>0</v>
      </c>
      <c r="B2741" s="1">
        <f t="array" ref="B2741">MMULT(Returns!B2741:AC2741,Resume!$B$38:$B$65)</f>
        <v>0</v>
      </c>
    </row>
    <row r="2742" spans="1:2">
      <c r="A2742" s="11">
        <f>Returns!A2742</f>
        <v>0</v>
      </c>
      <c r="B2742" s="1">
        <f t="array" ref="B2742">MMULT(Returns!B2742:AC2742,Resume!$B$38:$B$65)</f>
        <v>0</v>
      </c>
    </row>
    <row r="2743" spans="1:2">
      <c r="A2743" s="11">
        <f>Returns!A2743</f>
        <v>0</v>
      </c>
      <c r="B2743" s="1">
        <f t="array" ref="B2743">MMULT(Returns!B2743:AC2743,Resume!$B$38:$B$65)</f>
        <v>0</v>
      </c>
    </row>
    <row r="2744" spans="1:2">
      <c r="A2744" s="11">
        <f>Returns!A2744</f>
        <v>0</v>
      </c>
      <c r="B2744" s="1">
        <f t="array" ref="B2744">MMULT(Returns!B2744:AC2744,Resume!$B$38:$B$65)</f>
        <v>0</v>
      </c>
    </row>
    <row r="2745" spans="1:2">
      <c r="A2745" s="11">
        <f>Returns!A2745</f>
        <v>0</v>
      </c>
      <c r="B2745" s="1">
        <f t="array" ref="B2745">MMULT(Returns!B2745:AC2745,Resume!$B$38:$B$65)</f>
        <v>0</v>
      </c>
    </row>
    <row r="2746" spans="1:2">
      <c r="A2746" s="11">
        <f>Returns!A2746</f>
        <v>0</v>
      </c>
      <c r="B2746" s="1">
        <f t="array" ref="B2746">MMULT(Returns!B2746:AC2746,Resume!$B$38:$B$65)</f>
        <v>0</v>
      </c>
    </row>
    <row r="2747" spans="1:2">
      <c r="A2747" s="11">
        <f>Returns!A2747</f>
        <v>0</v>
      </c>
      <c r="B2747" s="1">
        <f t="array" ref="B2747">MMULT(Returns!B2747:AC2747,Resume!$B$38:$B$65)</f>
        <v>0</v>
      </c>
    </row>
    <row r="2748" spans="1:2">
      <c r="A2748" s="11">
        <f>Returns!A2748</f>
        <v>0</v>
      </c>
      <c r="B2748" s="1">
        <f t="array" ref="B2748">MMULT(Returns!B2748:AC2748,Resume!$B$38:$B$65)</f>
        <v>0</v>
      </c>
    </row>
    <row r="2749" spans="1:2">
      <c r="A2749" s="11">
        <f>Returns!A2749</f>
        <v>0</v>
      </c>
      <c r="B2749" s="1">
        <f t="array" ref="B2749">MMULT(Returns!B2749:AC2749,Resume!$B$38:$B$65)</f>
        <v>0</v>
      </c>
    </row>
    <row r="2750" spans="1:2">
      <c r="A2750" s="11">
        <f>Returns!A2750</f>
        <v>0</v>
      </c>
      <c r="B2750" s="1">
        <f t="array" ref="B2750">MMULT(Returns!B2750:AC2750,Resume!$B$38:$B$65)</f>
        <v>0</v>
      </c>
    </row>
    <row r="2751" spans="1:2">
      <c r="A2751" s="11">
        <f>Returns!A2751</f>
        <v>0</v>
      </c>
      <c r="B2751" s="1">
        <f t="array" ref="B2751">MMULT(Returns!B2751:AC2751,Resume!$B$38:$B$65)</f>
        <v>0</v>
      </c>
    </row>
    <row r="2752" spans="1:2">
      <c r="A2752" s="11">
        <f>Returns!A2752</f>
        <v>0</v>
      </c>
      <c r="B2752" s="1">
        <f t="array" ref="B2752">MMULT(Returns!B2752:AC2752,Resume!$B$38:$B$65)</f>
        <v>0</v>
      </c>
    </row>
    <row r="2753" spans="1:2">
      <c r="A2753" s="11">
        <f>Returns!A2753</f>
        <v>0</v>
      </c>
      <c r="B2753" s="1">
        <f t="array" ref="B2753">MMULT(Returns!B2753:AC2753,Resume!$B$38:$B$65)</f>
        <v>0</v>
      </c>
    </row>
    <row r="2754" spans="1:2">
      <c r="A2754" s="11">
        <f>Returns!A2754</f>
        <v>0</v>
      </c>
      <c r="B2754" s="1">
        <f t="array" ref="B2754">MMULT(Returns!B2754:AC2754,Resume!$B$38:$B$65)</f>
        <v>0</v>
      </c>
    </row>
    <row r="2755" spans="1:2">
      <c r="A2755" s="11">
        <f>Returns!A2755</f>
        <v>0</v>
      </c>
      <c r="B2755" s="1">
        <f t="array" ref="B2755">MMULT(Returns!B2755:AC2755,Resume!$B$38:$B$65)</f>
        <v>0</v>
      </c>
    </row>
    <row r="2756" spans="1:2">
      <c r="A2756" s="11">
        <f>Returns!A2756</f>
        <v>0</v>
      </c>
      <c r="B2756" s="1">
        <f t="array" ref="B2756">MMULT(Returns!B2756:AC2756,Resume!$B$38:$B$65)</f>
        <v>0</v>
      </c>
    </row>
    <row r="2757" spans="1:2">
      <c r="A2757" s="11">
        <f>Returns!A2757</f>
        <v>0</v>
      </c>
      <c r="B2757" s="1">
        <f t="array" ref="B2757">MMULT(Returns!B2757:AC2757,Resume!$B$38:$B$65)</f>
        <v>0</v>
      </c>
    </row>
    <row r="2758" spans="1:2">
      <c r="A2758" s="11">
        <f>Returns!A2758</f>
        <v>0</v>
      </c>
      <c r="B2758" s="1">
        <f t="array" ref="B2758">MMULT(Returns!B2758:AC2758,Resume!$B$38:$B$65)</f>
        <v>0</v>
      </c>
    </row>
    <row r="2759" spans="1:2">
      <c r="A2759" s="11">
        <f>Returns!A2759</f>
        <v>0</v>
      </c>
      <c r="B2759" s="1">
        <f t="array" ref="B2759">MMULT(Returns!B2759:AC2759,Resume!$B$38:$B$65)</f>
        <v>0</v>
      </c>
    </row>
    <row r="2760" spans="1:2">
      <c r="A2760" s="11">
        <f>Returns!A2760</f>
        <v>0</v>
      </c>
      <c r="B2760" s="1">
        <f t="array" ref="B2760">MMULT(Returns!B2760:AC2760,Resume!$B$38:$B$65)</f>
        <v>0</v>
      </c>
    </row>
    <row r="2761" spans="1:2">
      <c r="A2761" s="11">
        <f>Returns!A2761</f>
        <v>0</v>
      </c>
      <c r="B2761" s="1">
        <f t="array" ref="B2761">MMULT(Returns!B2761:AC2761,Resume!$B$38:$B$65)</f>
        <v>0</v>
      </c>
    </row>
    <row r="2762" spans="1:2">
      <c r="A2762" s="11">
        <f>Returns!A2762</f>
        <v>0</v>
      </c>
      <c r="B2762" s="1">
        <f t="array" ref="B2762">MMULT(Returns!B2762:AC2762,Resume!$B$38:$B$65)</f>
        <v>0</v>
      </c>
    </row>
    <row r="2763" spans="1:2">
      <c r="A2763" s="11">
        <f>Returns!A2763</f>
        <v>0</v>
      </c>
      <c r="B2763" s="1">
        <f t="array" ref="B2763">MMULT(Returns!B2763:AC2763,Resume!$B$38:$B$65)</f>
        <v>0</v>
      </c>
    </row>
    <row r="2764" spans="1:2">
      <c r="A2764" s="11">
        <f>Returns!A2764</f>
        <v>0</v>
      </c>
      <c r="B2764" s="1">
        <f t="array" ref="B2764">MMULT(Returns!B2764:AC2764,Resume!$B$38:$B$65)</f>
        <v>0</v>
      </c>
    </row>
    <row r="2765" spans="1:2">
      <c r="A2765" s="11">
        <f>Returns!A2765</f>
        <v>0</v>
      </c>
      <c r="B2765" s="1">
        <f t="array" ref="B2765">MMULT(Returns!B2765:AC2765,Resume!$B$38:$B$65)</f>
        <v>0</v>
      </c>
    </row>
    <row r="2766" spans="1:2">
      <c r="A2766" s="11">
        <f>Returns!A2766</f>
        <v>0</v>
      </c>
      <c r="B2766" s="1">
        <f t="array" ref="B2766">MMULT(Returns!B2766:AC2766,Resume!$B$38:$B$65)</f>
        <v>0</v>
      </c>
    </row>
    <row r="2767" spans="1:2">
      <c r="A2767" s="11">
        <f>Returns!A2767</f>
        <v>0</v>
      </c>
      <c r="B2767" s="1">
        <f t="array" ref="B2767">MMULT(Returns!B2767:AC2767,Resume!$B$38:$B$65)</f>
        <v>0</v>
      </c>
    </row>
    <row r="2768" spans="1:2">
      <c r="A2768" s="11">
        <f>Returns!A2768</f>
        <v>0</v>
      </c>
      <c r="B2768" s="1">
        <f t="array" ref="B2768">MMULT(Returns!B2768:AC2768,Resume!$B$38:$B$65)</f>
        <v>0</v>
      </c>
    </row>
    <row r="2769" spans="1:2">
      <c r="A2769" s="11">
        <f>Returns!A2769</f>
        <v>0</v>
      </c>
      <c r="B2769" s="1">
        <f t="array" ref="B2769">MMULT(Returns!B2769:AC2769,Resume!$B$38:$B$65)</f>
        <v>0</v>
      </c>
    </row>
    <row r="2770" spans="1:2">
      <c r="A2770" s="11">
        <f>Returns!A2770</f>
        <v>0</v>
      </c>
      <c r="B2770" s="1">
        <f t="array" ref="B2770">MMULT(Returns!B2770:AC2770,Resume!$B$38:$B$65)</f>
        <v>0</v>
      </c>
    </row>
    <row r="2771" spans="1:2">
      <c r="A2771" s="11">
        <f>Returns!A2771</f>
        <v>0</v>
      </c>
      <c r="B2771" s="1">
        <f t="array" ref="B2771">MMULT(Returns!B2771:AC2771,Resume!$B$38:$B$65)</f>
        <v>0</v>
      </c>
    </row>
    <row r="2772" spans="1:2">
      <c r="A2772" s="11">
        <f>Returns!A2772</f>
        <v>0</v>
      </c>
      <c r="B2772" s="1">
        <f t="array" ref="B2772">MMULT(Returns!B2772:AC2772,Resume!$B$38:$B$65)</f>
        <v>0</v>
      </c>
    </row>
    <row r="2773" spans="1:2">
      <c r="A2773" s="11">
        <f>Returns!A2773</f>
        <v>0</v>
      </c>
      <c r="B2773" s="1">
        <f t="array" ref="B2773">MMULT(Returns!B2773:AC2773,Resume!$B$38:$B$65)</f>
        <v>0</v>
      </c>
    </row>
    <row r="2774" spans="1:2">
      <c r="A2774" s="11">
        <f>Returns!A2774</f>
        <v>0</v>
      </c>
      <c r="B2774" s="1">
        <f t="array" ref="B2774">MMULT(Returns!B2774:AC2774,Resume!$B$38:$B$65)</f>
        <v>0</v>
      </c>
    </row>
    <row r="2775" spans="1:2">
      <c r="A2775" s="11">
        <f>Returns!A2775</f>
        <v>0</v>
      </c>
      <c r="B2775" s="1">
        <f t="array" ref="B2775">MMULT(Returns!B2775:AC2775,Resume!$B$38:$B$65)</f>
        <v>0</v>
      </c>
    </row>
    <row r="2776" spans="1:2">
      <c r="A2776" s="11">
        <f>Returns!A2776</f>
        <v>0</v>
      </c>
      <c r="B2776" s="1">
        <f t="array" ref="B2776">MMULT(Returns!B2776:AC2776,Resume!$B$38:$B$65)</f>
        <v>0</v>
      </c>
    </row>
    <row r="2777" spans="1:2">
      <c r="A2777" s="11">
        <f>Returns!A2777</f>
        <v>0</v>
      </c>
      <c r="B2777" s="1">
        <f t="array" ref="B2777">MMULT(Returns!B2777:AC2777,Resume!$B$38:$B$65)</f>
        <v>0</v>
      </c>
    </row>
    <row r="2778" spans="1:2">
      <c r="A2778" s="11">
        <f>Returns!A2778</f>
        <v>0</v>
      </c>
      <c r="B2778" s="1">
        <f t="array" ref="B2778">MMULT(Returns!B2778:AC2778,Resume!$B$38:$B$65)</f>
        <v>0</v>
      </c>
    </row>
    <row r="2779" spans="1:2">
      <c r="A2779" s="11">
        <f>Returns!A2779</f>
        <v>0</v>
      </c>
      <c r="B2779" s="1">
        <f t="array" ref="B2779">MMULT(Returns!B2779:AC2779,Resume!$B$38:$B$65)</f>
        <v>0</v>
      </c>
    </row>
    <row r="2780" spans="1:2">
      <c r="A2780" s="11">
        <f>Returns!A2780</f>
        <v>0</v>
      </c>
      <c r="B2780" s="1">
        <f t="array" ref="B2780">MMULT(Returns!B2780:AC2780,Resume!$B$38:$B$65)</f>
        <v>0</v>
      </c>
    </row>
    <row r="2781" spans="1:2">
      <c r="A2781" s="11">
        <f>Returns!A2781</f>
        <v>0</v>
      </c>
      <c r="B2781" s="1">
        <f t="array" ref="B2781">MMULT(Returns!B2781:AC2781,Resume!$B$38:$B$65)</f>
        <v>0</v>
      </c>
    </row>
    <row r="2782" spans="1:2">
      <c r="A2782" s="11">
        <f>Returns!A2782</f>
        <v>0</v>
      </c>
      <c r="B2782" s="1">
        <f t="array" ref="B2782">MMULT(Returns!B2782:AC2782,Resume!$B$38:$B$65)</f>
        <v>0</v>
      </c>
    </row>
    <row r="2783" spans="1:2">
      <c r="A2783" s="11">
        <f>Returns!A2783</f>
        <v>0</v>
      </c>
      <c r="B2783" s="1">
        <f t="array" ref="B2783">MMULT(Returns!B2783:AC2783,Resume!$B$38:$B$65)</f>
        <v>0</v>
      </c>
    </row>
    <row r="2784" spans="1:2">
      <c r="A2784" s="11">
        <f>Returns!A2784</f>
        <v>0</v>
      </c>
      <c r="B2784" s="1">
        <f t="array" ref="B2784">MMULT(Returns!B2784:AC2784,Resume!$B$38:$B$65)</f>
        <v>0</v>
      </c>
    </row>
    <row r="2785" spans="1:2">
      <c r="A2785" s="11">
        <f>Returns!A2785</f>
        <v>0</v>
      </c>
      <c r="B2785" s="1">
        <f t="array" ref="B2785">MMULT(Returns!B2785:AC2785,Resume!$B$38:$B$65)</f>
        <v>0</v>
      </c>
    </row>
    <row r="2786" spans="1:2">
      <c r="A2786" s="11">
        <f>Returns!A2786</f>
        <v>0</v>
      </c>
      <c r="B2786" s="1">
        <f t="array" ref="B2786">MMULT(Returns!B2786:AC2786,Resume!$B$38:$B$65)</f>
        <v>0</v>
      </c>
    </row>
    <row r="2787" spans="1:2">
      <c r="A2787" s="11">
        <f>Returns!A2787</f>
        <v>0</v>
      </c>
      <c r="B2787" s="1">
        <f t="array" ref="B2787">MMULT(Returns!B2787:AC2787,Resume!$B$38:$B$65)</f>
        <v>0</v>
      </c>
    </row>
    <row r="2788" spans="1:2">
      <c r="A2788" s="11">
        <f>Returns!A2788</f>
        <v>0</v>
      </c>
      <c r="B2788" s="1">
        <f t="array" ref="B2788">MMULT(Returns!B2788:AC2788,Resume!$B$38:$B$65)</f>
        <v>0</v>
      </c>
    </row>
    <row r="2789" spans="1:2">
      <c r="A2789" s="11">
        <f>Returns!A2789</f>
        <v>0</v>
      </c>
      <c r="B2789" s="1">
        <f t="array" ref="B2789">MMULT(Returns!B2789:AC2789,Resume!$B$38:$B$65)</f>
        <v>0</v>
      </c>
    </row>
    <row r="2790" spans="1:2">
      <c r="A2790" s="11">
        <f>Returns!A2790</f>
        <v>0</v>
      </c>
      <c r="B2790" s="1">
        <f t="array" ref="B2790">MMULT(Returns!B2790:AC2790,Resume!$B$38:$B$65)</f>
        <v>0</v>
      </c>
    </row>
    <row r="2791" spans="1:2">
      <c r="A2791" s="11">
        <f>Returns!A2791</f>
        <v>0</v>
      </c>
      <c r="B2791" s="1">
        <f t="array" ref="B2791">MMULT(Returns!B2791:AC2791,Resume!$B$38:$B$65)</f>
        <v>0</v>
      </c>
    </row>
    <row r="2792" spans="1:2">
      <c r="A2792" s="11">
        <f>Returns!A2792</f>
        <v>0</v>
      </c>
      <c r="B2792" s="1">
        <f t="array" ref="B2792">MMULT(Returns!B2792:AC2792,Resume!$B$38:$B$65)</f>
        <v>0</v>
      </c>
    </row>
    <row r="2793" spans="1:2">
      <c r="A2793" s="11">
        <f>Returns!A2793</f>
        <v>0</v>
      </c>
      <c r="B2793" s="1">
        <f t="array" ref="B2793">MMULT(Returns!B2793:AC2793,Resume!$B$38:$B$65)</f>
        <v>0</v>
      </c>
    </row>
    <row r="2794" spans="1:2">
      <c r="A2794" s="11">
        <f>Returns!A2794</f>
        <v>0</v>
      </c>
      <c r="B2794" s="1">
        <f t="array" ref="B2794">MMULT(Returns!B2794:AC2794,Resume!$B$38:$B$65)</f>
        <v>0</v>
      </c>
    </row>
    <row r="2795" spans="1:2">
      <c r="A2795" s="11">
        <f>Returns!A2795</f>
        <v>0</v>
      </c>
      <c r="B2795" s="1">
        <f t="array" ref="B2795">MMULT(Returns!B2795:AC2795,Resume!$B$38:$B$65)</f>
        <v>0</v>
      </c>
    </row>
    <row r="2796" spans="1:2">
      <c r="A2796" s="11">
        <f>Returns!A2796</f>
        <v>0</v>
      </c>
      <c r="B2796" s="1">
        <f t="array" ref="B2796">MMULT(Returns!B2796:AC2796,Resume!$B$38:$B$65)</f>
        <v>0</v>
      </c>
    </row>
    <row r="2797" spans="1:2">
      <c r="A2797" s="11">
        <f>Returns!A2797</f>
        <v>0</v>
      </c>
      <c r="B2797" s="1">
        <f t="array" ref="B2797">MMULT(Returns!B2797:AC2797,Resume!$B$38:$B$65)</f>
        <v>0</v>
      </c>
    </row>
    <row r="2798" spans="1:2">
      <c r="A2798" s="11">
        <f>Returns!A2798</f>
        <v>0</v>
      </c>
      <c r="B2798" s="1">
        <f t="array" ref="B2798">MMULT(Returns!B2798:AC2798,Resume!$B$38:$B$65)</f>
        <v>0</v>
      </c>
    </row>
    <row r="2799" spans="1:2">
      <c r="A2799" s="11">
        <f>Returns!A2799</f>
        <v>0</v>
      </c>
      <c r="B2799" s="1">
        <f t="array" ref="B2799">MMULT(Returns!B2799:AC2799,Resume!$B$38:$B$65)</f>
        <v>0</v>
      </c>
    </row>
    <row r="2800" spans="1:2">
      <c r="A2800" s="11">
        <f>Returns!A2800</f>
        <v>0</v>
      </c>
      <c r="B2800" s="1">
        <f t="array" ref="B2800">MMULT(Returns!B2800:AC2800,Resume!$B$38:$B$65)</f>
        <v>0</v>
      </c>
    </row>
    <row r="2801" spans="1:2">
      <c r="A2801" s="11">
        <f>Returns!A2801</f>
        <v>0</v>
      </c>
      <c r="B2801" s="1">
        <f t="array" ref="B2801">MMULT(Returns!B2801:AC2801,Resume!$B$38:$B$65)</f>
        <v>0</v>
      </c>
    </row>
    <row r="2802" spans="1:2">
      <c r="A2802" s="11">
        <f>Returns!A2802</f>
        <v>0</v>
      </c>
      <c r="B2802" s="1">
        <f t="array" ref="B2802">MMULT(Returns!B2802:AC2802,Resume!$B$38:$B$65)</f>
        <v>0</v>
      </c>
    </row>
    <row r="2803" spans="1:2">
      <c r="A2803" s="11">
        <f>Returns!A2803</f>
        <v>0</v>
      </c>
      <c r="B2803" s="1">
        <f t="array" ref="B2803">MMULT(Returns!B2803:AC2803,Resume!$B$38:$B$65)</f>
        <v>0</v>
      </c>
    </row>
    <row r="2804" spans="1:2">
      <c r="A2804" s="11">
        <f>Returns!A2804</f>
        <v>0</v>
      </c>
      <c r="B2804" s="1">
        <f t="array" ref="B2804">MMULT(Returns!B2804:AC2804,Resume!$B$38:$B$65)</f>
        <v>0</v>
      </c>
    </row>
    <row r="2805" spans="1:2">
      <c r="A2805" s="11">
        <f>Returns!A2805</f>
        <v>0</v>
      </c>
      <c r="B2805" s="1">
        <f t="array" ref="B2805">MMULT(Returns!B2805:AC2805,Resume!$B$38:$B$65)</f>
        <v>0</v>
      </c>
    </row>
    <row r="2806" spans="1:2">
      <c r="A2806" s="11">
        <f>Returns!A2806</f>
        <v>0</v>
      </c>
      <c r="B2806" s="1">
        <f t="array" ref="B2806">MMULT(Returns!B2806:AC2806,Resume!$B$38:$B$65)</f>
        <v>0</v>
      </c>
    </row>
    <row r="2807" spans="1:2">
      <c r="A2807" s="11">
        <f>Returns!A2807</f>
        <v>0</v>
      </c>
      <c r="B2807" s="1">
        <f t="array" ref="B2807">MMULT(Returns!B2807:AC2807,Resume!$B$38:$B$65)</f>
        <v>0</v>
      </c>
    </row>
    <row r="2808" spans="1:2">
      <c r="A2808" s="11">
        <f>Returns!A2808</f>
        <v>0</v>
      </c>
      <c r="B2808" s="1">
        <f t="array" ref="B2808">MMULT(Returns!B2808:AC2808,Resume!$B$38:$B$65)</f>
        <v>0</v>
      </c>
    </row>
    <row r="2809" spans="1:2">
      <c r="A2809" s="11">
        <f>Returns!A2809</f>
        <v>0</v>
      </c>
      <c r="B2809" s="1">
        <f t="array" ref="B2809">MMULT(Returns!B2809:AC2809,Resume!$B$38:$B$65)</f>
        <v>0</v>
      </c>
    </row>
    <row r="2810" spans="1:2">
      <c r="A2810" s="11">
        <f>Returns!A2810</f>
        <v>0</v>
      </c>
      <c r="B2810" s="1">
        <f t="array" ref="B2810">MMULT(Returns!B2810:AC2810,Resume!$B$38:$B$65)</f>
        <v>0</v>
      </c>
    </row>
    <row r="2811" spans="1:2">
      <c r="A2811" s="11">
        <f>Returns!A2811</f>
        <v>0</v>
      </c>
      <c r="B2811" s="1">
        <f t="array" ref="B2811">MMULT(Returns!B2811:AC2811,Resume!$B$38:$B$65)</f>
        <v>0</v>
      </c>
    </row>
    <row r="2812" spans="1:2">
      <c r="A2812" s="11">
        <f>Returns!A2812</f>
        <v>0</v>
      </c>
      <c r="B2812" s="1">
        <f t="array" ref="B2812">MMULT(Returns!B2812:AC2812,Resume!$B$38:$B$65)</f>
        <v>0</v>
      </c>
    </row>
    <row r="2813" spans="1:2">
      <c r="A2813" s="11">
        <f>Returns!A2813</f>
        <v>0</v>
      </c>
      <c r="B2813" s="1">
        <f t="array" ref="B2813">MMULT(Returns!B2813:AC2813,Resume!$B$38:$B$65)</f>
        <v>0</v>
      </c>
    </row>
    <row r="2814" spans="1:2">
      <c r="A2814" s="11">
        <f>Returns!A2814</f>
        <v>0</v>
      </c>
      <c r="B2814" s="1">
        <f t="array" ref="B2814">MMULT(Returns!B2814:AC2814,Resume!$B$38:$B$65)</f>
        <v>0</v>
      </c>
    </row>
    <row r="2815" spans="1:2">
      <c r="A2815" s="11">
        <f>Returns!A2815</f>
        <v>0</v>
      </c>
      <c r="B2815" s="1">
        <f t="array" ref="B2815">MMULT(Returns!B2815:AC2815,Resume!$B$38:$B$65)</f>
        <v>0</v>
      </c>
    </row>
    <row r="2816" spans="1:2">
      <c r="A2816" s="11">
        <f>Returns!A2816</f>
        <v>0</v>
      </c>
      <c r="B2816" s="1">
        <f t="array" ref="B2816">MMULT(Returns!B2816:AC2816,Resume!$B$38:$B$65)</f>
        <v>0</v>
      </c>
    </row>
    <row r="2817" spans="1:2">
      <c r="A2817" s="11">
        <f>Returns!A2817</f>
        <v>0</v>
      </c>
      <c r="B2817" s="1">
        <f t="array" ref="B2817">MMULT(Returns!B2817:AC2817,Resume!$B$38:$B$65)</f>
        <v>0</v>
      </c>
    </row>
    <row r="2818" spans="1:2">
      <c r="A2818" s="11">
        <f>Returns!A2818</f>
        <v>0</v>
      </c>
      <c r="B2818" s="1">
        <f t="array" ref="B2818">MMULT(Returns!B2818:AC2818,Resume!$B$38:$B$65)</f>
        <v>0</v>
      </c>
    </row>
    <row r="2819" spans="1:2">
      <c r="A2819" s="11">
        <f>Returns!A2819</f>
        <v>0</v>
      </c>
      <c r="B2819" s="1">
        <f t="array" ref="B2819">MMULT(Returns!B2819:AC2819,Resume!$B$38:$B$65)</f>
        <v>0</v>
      </c>
    </row>
    <row r="2820" spans="1:2">
      <c r="A2820" s="11">
        <f>Returns!A2820</f>
        <v>0</v>
      </c>
      <c r="B2820" s="1">
        <f t="array" ref="B2820">MMULT(Returns!B2820:AC2820,Resume!$B$38:$B$65)</f>
        <v>0</v>
      </c>
    </row>
    <row r="2821" spans="1:2">
      <c r="A2821" s="11">
        <f>Returns!A2821</f>
        <v>0</v>
      </c>
      <c r="B2821" s="1">
        <f t="array" ref="B2821">MMULT(Returns!B2821:AC2821,Resume!$B$38:$B$65)</f>
        <v>0</v>
      </c>
    </row>
    <row r="2822" spans="1:2">
      <c r="A2822" s="11">
        <f>Returns!A2822</f>
        <v>0</v>
      </c>
      <c r="B2822" s="1">
        <f t="array" ref="B2822">MMULT(Returns!B2822:AC2822,Resume!$B$38:$B$65)</f>
        <v>0</v>
      </c>
    </row>
    <row r="2823" spans="1:2">
      <c r="A2823" s="11">
        <f>Returns!A2823</f>
        <v>0</v>
      </c>
      <c r="B2823" s="1">
        <f t="array" ref="B2823">MMULT(Returns!B2823:AC2823,Resume!$B$38:$B$65)</f>
        <v>0</v>
      </c>
    </row>
    <row r="2824" spans="1:2">
      <c r="A2824" s="11">
        <f>Returns!A2824</f>
        <v>0</v>
      </c>
      <c r="B2824" s="1">
        <f t="array" ref="B2824">MMULT(Returns!B2824:AC2824,Resume!$B$38:$B$65)</f>
        <v>0</v>
      </c>
    </row>
    <row r="2825" spans="1:2">
      <c r="A2825" s="11">
        <f>Returns!A2825</f>
        <v>0</v>
      </c>
      <c r="B2825" s="1">
        <f t="array" ref="B2825">MMULT(Returns!B2825:AC2825,Resume!$B$38:$B$65)</f>
        <v>0</v>
      </c>
    </row>
    <row r="2826" spans="1:2">
      <c r="A2826" s="11">
        <f>Returns!A2826</f>
        <v>0</v>
      </c>
      <c r="B2826" s="1">
        <f t="array" ref="B2826">MMULT(Returns!B2826:AC2826,Resume!$B$38:$B$65)</f>
        <v>0</v>
      </c>
    </row>
    <row r="2827" spans="1:2">
      <c r="A2827" s="11">
        <f>Returns!A2827</f>
        <v>0</v>
      </c>
      <c r="B2827" s="1">
        <f t="array" ref="B2827">MMULT(Returns!B2827:AC2827,Resume!$B$38:$B$65)</f>
        <v>0</v>
      </c>
    </row>
    <row r="2828" spans="1:2">
      <c r="A2828" s="11">
        <f>Returns!A2828</f>
        <v>0</v>
      </c>
      <c r="B2828" s="1">
        <f t="array" ref="B2828">MMULT(Returns!B2828:AC2828,Resume!$B$38:$B$65)</f>
        <v>0</v>
      </c>
    </row>
    <row r="2829" spans="1:2">
      <c r="A2829" s="11">
        <f>Returns!A2829</f>
        <v>0</v>
      </c>
      <c r="B2829" s="1">
        <f t="array" ref="B2829">MMULT(Returns!B2829:AC2829,Resume!$B$38:$B$65)</f>
        <v>0</v>
      </c>
    </row>
    <row r="2830" spans="1:2">
      <c r="A2830" s="11">
        <f>Returns!A2830</f>
        <v>0</v>
      </c>
      <c r="B2830" s="1">
        <f t="array" ref="B2830">MMULT(Returns!B2830:AC2830,Resume!$B$38:$B$65)</f>
        <v>0</v>
      </c>
    </row>
    <row r="2831" spans="1:2">
      <c r="A2831" s="11">
        <f>Returns!A2831</f>
        <v>0</v>
      </c>
      <c r="B2831" s="1">
        <f t="array" ref="B2831">MMULT(Returns!B2831:AC2831,Resume!$B$38:$B$65)</f>
        <v>0</v>
      </c>
    </row>
    <row r="2832" spans="1:2">
      <c r="A2832" s="11">
        <f>Returns!A2832</f>
        <v>0</v>
      </c>
      <c r="B2832" s="1">
        <f t="array" ref="B2832">MMULT(Returns!B2832:AC2832,Resume!$B$38:$B$65)</f>
        <v>0</v>
      </c>
    </row>
    <row r="2833" spans="1:2">
      <c r="A2833" s="11">
        <f>Returns!A2833</f>
        <v>0</v>
      </c>
      <c r="B2833" s="1">
        <f t="array" ref="B2833">MMULT(Returns!B2833:AC2833,Resume!$B$38:$B$65)</f>
        <v>0</v>
      </c>
    </row>
    <row r="2834" spans="1:2">
      <c r="A2834" s="11">
        <f>Returns!A2834</f>
        <v>0</v>
      </c>
      <c r="B2834" s="1">
        <f t="array" ref="B2834">MMULT(Returns!B2834:AC2834,Resume!$B$38:$B$65)</f>
        <v>0</v>
      </c>
    </row>
    <row r="2835" spans="1:2">
      <c r="A2835" s="11">
        <f>Returns!A2835</f>
        <v>0</v>
      </c>
      <c r="B2835" s="1">
        <f t="array" ref="B2835">MMULT(Returns!B2835:AC2835,Resume!$B$38:$B$65)</f>
        <v>0</v>
      </c>
    </row>
    <row r="2836" spans="1:2">
      <c r="A2836" s="11">
        <f>Returns!A2836</f>
        <v>0</v>
      </c>
      <c r="B2836" s="1">
        <f t="array" ref="B2836">MMULT(Returns!B2836:AC2836,Resume!$B$38:$B$65)</f>
        <v>0</v>
      </c>
    </row>
    <row r="2837" spans="1:2">
      <c r="A2837" s="11">
        <f>Returns!A2837</f>
        <v>0</v>
      </c>
      <c r="B2837" s="1">
        <f t="array" ref="B2837">MMULT(Returns!B2837:AC2837,Resume!$B$38:$B$65)</f>
        <v>0</v>
      </c>
    </row>
    <row r="2838" spans="1:2">
      <c r="A2838" s="11">
        <f>Returns!A2838</f>
        <v>0</v>
      </c>
      <c r="B2838" s="1">
        <f t="array" ref="B2838">MMULT(Returns!B2838:AC2838,Resume!$B$38:$B$65)</f>
        <v>0</v>
      </c>
    </row>
    <row r="2839" spans="1:2">
      <c r="A2839" s="11">
        <f>Returns!A2839</f>
        <v>0</v>
      </c>
      <c r="B2839" s="1">
        <f t="array" ref="B2839">MMULT(Returns!B2839:AC2839,Resume!$B$38:$B$65)</f>
        <v>0</v>
      </c>
    </row>
    <row r="2840" spans="1:2">
      <c r="A2840" s="11">
        <f>Returns!A2840</f>
        <v>0</v>
      </c>
      <c r="B2840" s="1">
        <f t="array" ref="B2840">MMULT(Returns!B2840:AC2840,Resume!$B$38:$B$65)</f>
        <v>0</v>
      </c>
    </row>
    <row r="2841" spans="1:2">
      <c r="A2841" s="11">
        <f>Returns!A2841</f>
        <v>0</v>
      </c>
      <c r="B2841" s="1">
        <f t="array" ref="B2841">MMULT(Returns!B2841:AC2841,Resume!$B$38:$B$65)</f>
        <v>0</v>
      </c>
    </row>
    <row r="2842" spans="1:2">
      <c r="A2842" s="11">
        <f>Returns!A2842</f>
        <v>0</v>
      </c>
      <c r="B2842" s="1">
        <f t="array" ref="B2842">MMULT(Returns!B2842:AC2842,Resume!$B$38:$B$65)</f>
        <v>0</v>
      </c>
    </row>
    <row r="2843" spans="1:2">
      <c r="A2843" s="11">
        <f>Returns!A2843</f>
        <v>0</v>
      </c>
      <c r="B2843" s="1">
        <f t="array" ref="B2843">MMULT(Returns!B2843:AC2843,Resume!$B$38:$B$65)</f>
        <v>0</v>
      </c>
    </row>
    <row r="2844" spans="1:2">
      <c r="A2844" s="11">
        <f>Returns!A2844</f>
        <v>0</v>
      </c>
      <c r="B2844" s="1">
        <f t="array" ref="B2844">MMULT(Returns!B2844:AC2844,Resume!$B$38:$B$65)</f>
        <v>0</v>
      </c>
    </row>
    <row r="2845" spans="1:2">
      <c r="A2845" s="11">
        <f>Returns!A2845</f>
        <v>0</v>
      </c>
      <c r="B2845" s="1">
        <f t="array" ref="B2845">MMULT(Returns!B2845:AC2845,Resume!$B$38:$B$65)</f>
        <v>0</v>
      </c>
    </row>
    <row r="2846" spans="1:2">
      <c r="A2846" s="11">
        <f>Returns!A2846</f>
        <v>0</v>
      </c>
      <c r="B2846" s="1">
        <f t="array" ref="B2846">MMULT(Returns!B2846:AC2846,Resume!$B$38:$B$65)</f>
        <v>0</v>
      </c>
    </row>
    <row r="2847" spans="1:2">
      <c r="A2847" s="11">
        <f>Returns!A2847</f>
        <v>0</v>
      </c>
      <c r="B2847" s="1">
        <f t="array" ref="B2847">MMULT(Returns!B2847:AC2847,Resume!$B$38:$B$65)</f>
        <v>0</v>
      </c>
    </row>
    <row r="2848" spans="1:2">
      <c r="A2848" s="11">
        <f>Returns!A2848</f>
        <v>0</v>
      </c>
      <c r="B2848" s="1">
        <f t="array" ref="B2848">MMULT(Returns!B2848:AC2848,Resume!$B$38:$B$65)</f>
        <v>0</v>
      </c>
    </row>
    <row r="2849" spans="1:2">
      <c r="A2849" s="11">
        <f>Returns!A2849</f>
        <v>0</v>
      </c>
      <c r="B2849" s="1">
        <f t="array" ref="B2849">MMULT(Returns!B2849:AC2849,Resume!$B$38:$B$65)</f>
        <v>0</v>
      </c>
    </row>
    <row r="2850" spans="1:2">
      <c r="A2850" s="11">
        <f>Returns!A2850</f>
        <v>0</v>
      </c>
      <c r="B2850" s="1">
        <f t="array" ref="B2850">MMULT(Returns!B2850:AC2850,Resume!$B$38:$B$65)</f>
        <v>0</v>
      </c>
    </row>
    <row r="2851" spans="1:2">
      <c r="A2851" s="11">
        <f>Returns!A2851</f>
        <v>0</v>
      </c>
      <c r="B2851" s="1">
        <f t="array" ref="B2851">MMULT(Returns!B2851:AC2851,Resume!$B$38:$B$65)</f>
        <v>0</v>
      </c>
    </row>
    <row r="2852" spans="1:2">
      <c r="A2852" s="11">
        <f>Returns!A2852</f>
        <v>0</v>
      </c>
      <c r="B2852" s="1">
        <f t="array" ref="B2852">MMULT(Returns!B2852:AC2852,Resume!$B$38:$B$65)</f>
        <v>0</v>
      </c>
    </row>
    <row r="2853" spans="1:2">
      <c r="A2853" s="11">
        <f>Returns!A2853</f>
        <v>0</v>
      </c>
      <c r="B2853" s="1">
        <f t="array" ref="B2853">MMULT(Returns!B2853:AC2853,Resume!$B$38:$B$65)</f>
        <v>0</v>
      </c>
    </row>
    <row r="2854" spans="1:2">
      <c r="A2854" s="11">
        <f>Returns!A2854</f>
        <v>0</v>
      </c>
      <c r="B2854" s="1">
        <f t="array" ref="B2854">MMULT(Returns!B2854:AC2854,Resume!$B$38:$B$65)</f>
        <v>0</v>
      </c>
    </row>
    <row r="2855" spans="1:2">
      <c r="A2855" s="11">
        <f>Returns!A2855</f>
        <v>0</v>
      </c>
      <c r="B2855" s="1">
        <f t="array" ref="B2855">MMULT(Returns!B2855:AC2855,Resume!$B$38:$B$65)</f>
        <v>0</v>
      </c>
    </row>
    <row r="2856" spans="1:2">
      <c r="A2856" s="11">
        <f>Returns!A2856</f>
        <v>0</v>
      </c>
      <c r="B2856" s="1">
        <f t="array" ref="B2856">MMULT(Returns!B2856:AC2856,Resume!$B$38:$B$65)</f>
        <v>0</v>
      </c>
    </row>
    <row r="2857" spans="1:2">
      <c r="A2857" s="11">
        <f>Returns!A2857</f>
        <v>0</v>
      </c>
      <c r="B2857" s="1">
        <f t="array" ref="B2857">MMULT(Returns!B2857:AC2857,Resume!$B$38:$B$65)</f>
        <v>0</v>
      </c>
    </row>
    <row r="2858" spans="1:2">
      <c r="A2858" s="11">
        <f>Returns!A2858</f>
        <v>0</v>
      </c>
      <c r="B2858" s="1">
        <f t="array" ref="B2858">MMULT(Returns!B2858:AC2858,Resume!$B$38:$B$65)</f>
        <v>0</v>
      </c>
    </row>
    <row r="2859" spans="1:2">
      <c r="A2859" s="11">
        <f>Returns!A2859</f>
        <v>0</v>
      </c>
      <c r="B2859" s="1">
        <f t="array" ref="B2859">MMULT(Returns!B2859:AC2859,Resume!$B$38:$B$65)</f>
        <v>0</v>
      </c>
    </row>
    <row r="2860" spans="1:2">
      <c r="A2860" s="11">
        <f>Returns!A2860</f>
        <v>0</v>
      </c>
      <c r="B2860" s="1">
        <f t="array" ref="B2860">MMULT(Returns!B2860:AC2860,Resume!$B$38:$B$65)</f>
        <v>0</v>
      </c>
    </row>
    <row r="2861" spans="1:2">
      <c r="A2861" s="11">
        <f>Returns!A2861</f>
        <v>0</v>
      </c>
      <c r="B2861" s="1">
        <f t="array" ref="B2861">MMULT(Returns!B2861:AC2861,Resume!$B$38:$B$65)</f>
        <v>0</v>
      </c>
    </row>
    <row r="2862" spans="1:2">
      <c r="A2862" s="11">
        <f>Returns!A2862</f>
        <v>0</v>
      </c>
      <c r="B2862" s="1">
        <f t="array" ref="B2862">MMULT(Returns!B2862:AC2862,Resume!$B$38:$B$65)</f>
        <v>0</v>
      </c>
    </row>
    <row r="2863" spans="1:2">
      <c r="A2863" s="11">
        <f>Returns!A2863</f>
        <v>0</v>
      </c>
      <c r="B2863" s="1">
        <f t="array" ref="B2863">MMULT(Returns!B2863:AC2863,Resume!$B$38:$B$65)</f>
        <v>0</v>
      </c>
    </row>
    <row r="2864" spans="1:2">
      <c r="A2864" s="11">
        <f>Returns!A2864</f>
        <v>0</v>
      </c>
      <c r="B2864" s="1">
        <f t="array" ref="B2864">MMULT(Returns!B2864:AC2864,Resume!$B$38:$B$65)</f>
        <v>0</v>
      </c>
    </row>
    <row r="2865" spans="1:2">
      <c r="A2865" s="11">
        <f>Returns!A2865</f>
        <v>0</v>
      </c>
      <c r="B2865" s="1">
        <f t="array" ref="B2865">MMULT(Returns!B2865:AC2865,Resume!$B$38:$B$65)</f>
        <v>0</v>
      </c>
    </row>
    <row r="2866" spans="1:2">
      <c r="A2866" s="11">
        <f>Returns!A2866</f>
        <v>0</v>
      </c>
      <c r="B2866" s="1">
        <f t="array" ref="B2866">MMULT(Returns!B2866:AC2866,Resume!$B$38:$B$65)</f>
        <v>0</v>
      </c>
    </row>
    <row r="2867" spans="1:2">
      <c r="A2867" s="11">
        <f>Returns!A2867</f>
        <v>0</v>
      </c>
      <c r="B2867" s="1">
        <f t="array" ref="B2867">MMULT(Returns!B2867:AC2867,Resume!$B$38:$B$65)</f>
        <v>0</v>
      </c>
    </row>
    <row r="2868" spans="1:2">
      <c r="A2868" s="11">
        <f>Returns!A2868</f>
        <v>0</v>
      </c>
      <c r="B2868" s="1">
        <f t="array" ref="B2868">MMULT(Returns!B2868:AC2868,Resume!$B$38:$B$65)</f>
        <v>0</v>
      </c>
    </row>
    <row r="2869" spans="1:2">
      <c r="A2869" s="11">
        <f>Returns!A2869</f>
        <v>0</v>
      </c>
      <c r="B2869" s="1">
        <f t="array" ref="B2869">MMULT(Returns!B2869:AC2869,Resume!$B$38:$B$65)</f>
        <v>0</v>
      </c>
    </row>
    <row r="2870" spans="1:2">
      <c r="A2870" s="11">
        <f>Returns!A2870</f>
        <v>0</v>
      </c>
      <c r="B2870" s="1">
        <f t="array" ref="B2870">MMULT(Returns!B2870:AC2870,Resume!$B$38:$B$65)</f>
        <v>0</v>
      </c>
    </row>
    <row r="2871" spans="1:2">
      <c r="A2871" s="11">
        <f>Returns!A2871</f>
        <v>0</v>
      </c>
      <c r="B2871" s="1">
        <f t="array" ref="B2871">MMULT(Returns!B2871:AC2871,Resume!$B$38:$B$65)</f>
        <v>0</v>
      </c>
    </row>
    <row r="2872" spans="1:2">
      <c r="A2872" s="11">
        <f>Returns!A2872</f>
        <v>0</v>
      </c>
      <c r="B2872" s="1">
        <f t="array" ref="B2872">MMULT(Returns!B2872:AC2872,Resume!$B$38:$B$65)</f>
        <v>0</v>
      </c>
    </row>
    <row r="2873" spans="1:2">
      <c r="A2873" s="11">
        <f>Returns!A2873</f>
        <v>0</v>
      </c>
      <c r="B2873" s="1">
        <f t="array" ref="B2873">MMULT(Returns!B2873:AC2873,Resume!$B$38:$B$65)</f>
        <v>0</v>
      </c>
    </row>
    <row r="2874" spans="1:2">
      <c r="A2874" s="11">
        <f>Returns!A2874</f>
        <v>0</v>
      </c>
      <c r="B2874" s="1">
        <f t="array" ref="B2874">MMULT(Returns!B2874:AC2874,Resume!$B$38:$B$65)</f>
        <v>0</v>
      </c>
    </row>
    <row r="2875" spans="1:2">
      <c r="A2875" s="11">
        <f>Returns!A2875</f>
        <v>0</v>
      </c>
      <c r="B2875" s="1">
        <f t="array" ref="B2875">MMULT(Returns!B2875:AC2875,Resume!$B$38:$B$65)</f>
        <v>0</v>
      </c>
    </row>
    <row r="2876" spans="1:2">
      <c r="A2876" s="11">
        <f>Returns!A2876</f>
        <v>0</v>
      </c>
      <c r="B2876" s="1">
        <f t="array" ref="B2876">MMULT(Returns!B2876:AC2876,Resume!$B$38:$B$65)</f>
        <v>0</v>
      </c>
    </row>
    <row r="2877" spans="1:2">
      <c r="A2877" s="11">
        <f>Returns!A2877</f>
        <v>0</v>
      </c>
      <c r="B2877" s="1">
        <f t="array" ref="B2877">MMULT(Returns!B2877:AC2877,Resume!$B$38:$B$65)</f>
        <v>0</v>
      </c>
    </row>
    <row r="2878" spans="1:2">
      <c r="A2878" s="11">
        <f>Returns!A2878</f>
        <v>0</v>
      </c>
      <c r="B2878" s="1">
        <f t="array" ref="B2878">MMULT(Returns!B2878:AC2878,Resume!$B$38:$B$65)</f>
        <v>0</v>
      </c>
    </row>
    <row r="2879" spans="1:2">
      <c r="A2879" s="11">
        <f>Returns!A2879</f>
        <v>0</v>
      </c>
      <c r="B2879" s="1">
        <f t="array" ref="B2879">MMULT(Returns!B2879:AC2879,Resume!$B$38:$B$65)</f>
        <v>0</v>
      </c>
    </row>
    <row r="2880" spans="1:2">
      <c r="A2880" s="11">
        <f>Returns!A2880</f>
        <v>0</v>
      </c>
      <c r="B2880" s="1">
        <f t="array" ref="B2880">MMULT(Returns!B2880:AC2880,Resume!$B$38:$B$65)</f>
        <v>0</v>
      </c>
    </row>
    <row r="2881" spans="1:2">
      <c r="A2881" s="11">
        <f>Returns!A2881</f>
        <v>0</v>
      </c>
      <c r="B2881" s="1">
        <f t="array" ref="B2881">MMULT(Returns!B2881:AC2881,Resume!$B$38:$B$65)</f>
        <v>0</v>
      </c>
    </row>
    <row r="2882" spans="1:2">
      <c r="A2882" s="11">
        <f>Returns!A2882</f>
        <v>0</v>
      </c>
      <c r="B2882" s="1">
        <f t="array" ref="B2882">MMULT(Returns!B2882:AC2882,Resume!$B$38:$B$65)</f>
        <v>0</v>
      </c>
    </row>
    <row r="2883" spans="1:2">
      <c r="A2883" s="11">
        <f>Returns!A2883</f>
        <v>0</v>
      </c>
      <c r="B2883" s="1">
        <f t="array" ref="B2883">MMULT(Returns!B2883:AC2883,Resume!$B$38:$B$65)</f>
        <v>0</v>
      </c>
    </row>
    <row r="2884" spans="1:2">
      <c r="A2884" s="11">
        <f>Returns!A2884</f>
        <v>0</v>
      </c>
      <c r="B2884" s="1">
        <f t="array" ref="B2884">MMULT(Returns!B2884:AC2884,Resume!$B$38:$B$65)</f>
        <v>0</v>
      </c>
    </row>
    <row r="2885" spans="1:2">
      <c r="A2885" s="11">
        <f>Returns!A2885</f>
        <v>0</v>
      </c>
      <c r="B2885" s="1">
        <f t="array" ref="B2885">MMULT(Returns!B2885:AC2885,Resume!$B$38:$B$65)</f>
        <v>0</v>
      </c>
    </row>
    <row r="2886" spans="1:2">
      <c r="A2886" s="11">
        <f>Returns!A2886</f>
        <v>0</v>
      </c>
      <c r="B2886" s="1">
        <f t="array" ref="B2886">MMULT(Returns!B2886:AC2886,Resume!$B$38:$B$65)</f>
        <v>0</v>
      </c>
    </row>
    <row r="2887" spans="1:2">
      <c r="A2887" s="11">
        <f>Returns!A2887</f>
        <v>0</v>
      </c>
      <c r="B2887" s="1">
        <f t="array" ref="B2887">MMULT(Returns!B2887:AC2887,Resume!$B$38:$B$65)</f>
        <v>0</v>
      </c>
    </row>
    <row r="2888" spans="1:2">
      <c r="A2888" s="11">
        <f>Returns!A2888</f>
        <v>0</v>
      </c>
      <c r="B2888" s="1">
        <f t="array" ref="B2888">MMULT(Returns!B2888:AC2888,Resume!$B$38:$B$65)</f>
        <v>0</v>
      </c>
    </row>
    <row r="2889" spans="1:2">
      <c r="A2889" s="11">
        <f>Returns!A2889</f>
        <v>0</v>
      </c>
      <c r="B2889" s="1">
        <f t="array" ref="B2889">MMULT(Returns!B2889:AC2889,Resume!$B$38:$B$65)</f>
        <v>0</v>
      </c>
    </row>
    <row r="2890" spans="1:2">
      <c r="A2890" s="11">
        <f>Returns!A2890</f>
        <v>0</v>
      </c>
      <c r="B2890" s="1">
        <f t="array" ref="B2890">MMULT(Returns!B2890:AC2890,Resume!$B$38:$B$65)</f>
        <v>0</v>
      </c>
    </row>
    <row r="2891" spans="1:2">
      <c r="A2891" s="11">
        <f>Returns!A2891</f>
        <v>0</v>
      </c>
      <c r="B2891" s="1">
        <f t="array" ref="B2891">MMULT(Returns!B2891:AC2891,Resume!$B$38:$B$65)</f>
        <v>0</v>
      </c>
    </row>
    <row r="2892" spans="1:2">
      <c r="A2892" s="11">
        <f>Returns!A2892</f>
        <v>0</v>
      </c>
      <c r="B2892" s="1">
        <f t="array" ref="B2892">MMULT(Returns!B2892:AC2892,Resume!$B$38:$B$65)</f>
        <v>0</v>
      </c>
    </row>
    <row r="2893" spans="1:2">
      <c r="A2893" s="11">
        <f>Returns!A2893</f>
        <v>0</v>
      </c>
      <c r="B2893" s="1">
        <f t="array" ref="B2893">MMULT(Returns!B2893:AC2893,Resume!$B$38:$B$65)</f>
        <v>0</v>
      </c>
    </row>
    <row r="2894" spans="1:2">
      <c r="A2894" s="11">
        <f>Returns!A2894</f>
        <v>0</v>
      </c>
      <c r="B2894" s="1">
        <f t="array" ref="B2894">MMULT(Returns!B2894:AC2894,Resume!$B$38:$B$65)</f>
        <v>0</v>
      </c>
    </row>
    <row r="2895" spans="1:2">
      <c r="A2895" s="11">
        <f>Returns!A2895</f>
        <v>0</v>
      </c>
      <c r="B2895" s="1">
        <f t="array" ref="B2895">MMULT(Returns!B2895:AC2895,Resume!$B$38:$B$65)</f>
        <v>0</v>
      </c>
    </row>
    <row r="2896" spans="1:2">
      <c r="A2896" s="11">
        <f>Returns!A2896</f>
        <v>0</v>
      </c>
      <c r="B2896" s="1">
        <f t="array" ref="B2896">MMULT(Returns!B2896:AC2896,Resume!$B$38:$B$65)</f>
        <v>0</v>
      </c>
    </row>
    <row r="2897" spans="1:2">
      <c r="A2897" s="11">
        <f>Returns!A2897</f>
        <v>0</v>
      </c>
      <c r="B2897" s="1">
        <f t="array" ref="B2897">MMULT(Returns!B2897:AC2897,Resume!$B$38:$B$65)</f>
        <v>0</v>
      </c>
    </row>
    <row r="2898" spans="1:2">
      <c r="A2898" s="11">
        <f>Returns!A2898</f>
        <v>0</v>
      </c>
      <c r="B2898" s="1">
        <f t="array" ref="B2898">MMULT(Returns!B2898:AC2898,Resume!$B$38:$B$65)</f>
        <v>0</v>
      </c>
    </row>
    <row r="2899" spans="1:2">
      <c r="A2899" s="11">
        <f>Returns!A2899</f>
        <v>0</v>
      </c>
      <c r="B2899" s="1">
        <f t="array" ref="B2899">MMULT(Returns!B2899:AC2899,Resume!$B$38:$B$65)</f>
        <v>0</v>
      </c>
    </row>
    <row r="2900" spans="1:2">
      <c r="A2900" s="11">
        <f>Returns!A2900</f>
        <v>0</v>
      </c>
      <c r="B2900" s="1">
        <f t="array" ref="B2900">MMULT(Returns!B2900:AC2900,Resume!$B$38:$B$65)</f>
        <v>0</v>
      </c>
    </row>
    <row r="2901" spans="1:2">
      <c r="A2901" s="11">
        <f>Returns!A2901</f>
        <v>0</v>
      </c>
      <c r="B2901" s="1">
        <f t="array" ref="B2901">MMULT(Returns!B2901:AC2901,Resume!$B$38:$B$65)</f>
        <v>0</v>
      </c>
    </row>
    <row r="2902" spans="1:2">
      <c r="A2902" s="11">
        <f>Returns!A2902</f>
        <v>0</v>
      </c>
      <c r="B2902" s="1">
        <f t="array" ref="B2902">MMULT(Returns!B2902:AC2902,Resume!$B$38:$B$65)</f>
        <v>0</v>
      </c>
    </row>
    <row r="2903" spans="1:2">
      <c r="A2903" s="11">
        <f>Returns!A2903</f>
        <v>0</v>
      </c>
      <c r="B2903" s="1">
        <f t="array" ref="B2903">MMULT(Returns!B2903:AC2903,Resume!$B$38:$B$65)</f>
        <v>0</v>
      </c>
    </row>
    <row r="2904" spans="1:2">
      <c r="A2904" s="11">
        <f>Returns!A2904</f>
        <v>0</v>
      </c>
      <c r="B2904" s="1">
        <f t="array" ref="B2904">MMULT(Returns!B2904:AC2904,Resume!$B$38:$B$65)</f>
        <v>0</v>
      </c>
    </row>
    <row r="2905" spans="1:2">
      <c r="A2905" s="11">
        <f>Returns!A2905</f>
        <v>0</v>
      </c>
      <c r="B2905" s="1">
        <f t="array" ref="B2905">MMULT(Returns!B2905:AC2905,Resume!$B$38:$B$65)</f>
        <v>0</v>
      </c>
    </row>
    <row r="2906" spans="1:2">
      <c r="A2906" s="11">
        <f>Returns!A2906</f>
        <v>0</v>
      </c>
      <c r="B2906" s="1">
        <f t="array" ref="B2906">MMULT(Returns!B2906:AC2906,Resume!$B$38:$B$65)</f>
        <v>0</v>
      </c>
    </row>
    <row r="2907" spans="1:2">
      <c r="A2907" s="11">
        <f>Returns!A2907</f>
        <v>0</v>
      </c>
      <c r="B2907" s="1">
        <f t="array" ref="B2907">MMULT(Returns!B2907:AC2907,Resume!$B$38:$B$65)</f>
        <v>0</v>
      </c>
    </row>
    <row r="2908" spans="1:2">
      <c r="A2908" s="11">
        <f>Returns!A2908</f>
        <v>0</v>
      </c>
      <c r="B2908" s="1">
        <f t="array" ref="B2908">MMULT(Returns!B2908:AC2908,Resume!$B$38:$B$65)</f>
        <v>0</v>
      </c>
    </row>
    <row r="2909" spans="1:2">
      <c r="A2909" s="11">
        <f>Returns!A2909</f>
        <v>0</v>
      </c>
      <c r="B2909" s="1">
        <f t="array" ref="B2909">MMULT(Returns!B2909:AC2909,Resume!$B$38:$B$65)</f>
        <v>0</v>
      </c>
    </row>
    <row r="2910" spans="1:2">
      <c r="A2910" s="11">
        <f>Returns!A2910</f>
        <v>0</v>
      </c>
      <c r="B2910" s="1">
        <f t="array" ref="B2910">MMULT(Returns!B2910:AC2910,Resume!$B$38:$B$65)</f>
        <v>0</v>
      </c>
    </row>
    <row r="2911" spans="1:2">
      <c r="A2911" s="11">
        <f>Returns!A2911</f>
        <v>0</v>
      </c>
      <c r="B2911" s="1">
        <f t="array" ref="B2911">MMULT(Returns!B2911:AC2911,Resume!$B$38:$B$65)</f>
        <v>0</v>
      </c>
    </row>
    <row r="2912" spans="1:2">
      <c r="A2912" s="11">
        <f>Returns!A2912</f>
        <v>0</v>
      </c>
      <c r="B2912" s="1">
        <f t="array" ref="B2912">MMULT(Returns!B2912:AC2912,Resume!$B$38:$B$65)</f>
        <v>0</v>
      </c>
    </row>
    <row r="2913" spans="1:2">
      <c r="A2913" s="11">
        <f>Returns!A2913</f>
        <v>0</v>
      </c>
      <c r="B2913" s="1">
        <f t="array" ref="B2913">MMULT(Returns!B2913:AC2913,Resume!$B$38:$B$65)</f>
        <v>0</v>
      </c>
    </row>
    <row r="2914" spans="1:2">
      <c r="A2914" s="11">
        <f>Returns!A2914</f>
        <v>0</v>
      </c>
      <c r="B2914" s="1">
        <f t="array" ref="B2914">MMULT(Returns!B2914:AC2914,Resume!$B$38:$B$65)</f>
        <v>0</v>
      </c>
    </row>
    <row r="2915" spans="1:2">
      <c r="A2915" s="11">
        <f>Returns!A2915</f>
        <v>0</v>
      </c>
      <c r="B2915" s="1">
        <f t="array" ref="B2915">MMULT(Returns!B2915:AC2915,Resume!$B$38:$B$65)</f>
        <v>0</v>
      </c>
    </row>
    <row r="2916" spans="1:2">
      <c r="A2916" s="11">
        <f>Returns!A2916</f>
        <v>0</v>
      </c>
      <c r="B2916" s="1">
        <f t="array" ref="B2916">MMULT(Returns!B2916:AC2916,Resume!$B$38:$B$65)</f>
        <v>0</v>
      </c>
    </row>
    <row r="2917" spans="1:2">
      <c r="A2917" s="11">
        <f>Returns!A2917</f>
        <v>0</v>
      </c>
      <c r="B2917" s="1">
        <f t="array" ref="B2917">MMULT(Returns!B2917:AC2917,Resume!$B$38:$B$65)</f>
        <v>0</v>
      </c>
    </row>
    <row r="2918" spans="1:2">
      <c r="A2918" s="11">
        <f>Returns!A2918</f>
        <v>0</v>
      </c>
      <c r="B2918" s="1">
        <f t="array" ref="B2918">MMULT(Returns!B2918:AC2918,Resume!$B$38:$B$65)</f>
        <v>0</v>
      </c>
    </row>
    <row r="2919" spans="1:2">
      <c r="A2919" s="11">
        <f>Returns!A2919</f>
        <v>0</v>
      </c>
      <c r="B2919" s="1">
        <f t="array" ref="B2919">MMULT(Returns!B2919:AC2919,Resume!$B$38:$B$65)</f>
        <v>0</v>
      </c>
    </row>
    <row r="2920" spans="1:2">
      <c r="A2920" s="11">
        <f>Returns!A2920</f>
        <v>0</v>
      </c>
      <c r="B2920" s="1">
        <f t="array" ref="B2920">MMULT(Returns!B2920:AC2920,Resume!$B$38:$B$65)</f>
        <v>0</v>
      </c>
    </row>
    <row r="2921" spans="1:2">
      <c r="A2921" s="11">
        <f>Returns!A2921</f>
        <v>0</v>
      </c>
      <c r="B2921" s="1">
        <f t="array" ref="B2921">MMULT(Returns!B2921:AC2921,Resume!$B$38:$B$65)</f>
        <v>0</v>
      </c>
    </row>
    <row r="2922" spans="1:2">
      <c r="A2922" s="11">
        <f>Returns!A2922</f>
        <v>0</v>
      </c>
      <c r="B2922" s="1">
        <f t="array" ref="B2922">MMULT(Returns!B2922:AC2922,Resume!$B$38:$B$65)</f>
        <v>0</v>
      </c>
    </row>
    <row r="2923" spans="1:2">
      <c r="A2923" s="11">
        <f>Returns!A2923</f>
        <v>0</v>
      </c>
      <c r="B2923" s="1">
        <f t="array" ref="B2923">MMULT(Returns!B2923:AC2923,Resume!$B$38:$B$65)</f>
        <v>0</v>
      </c>
    </row>
    <row r="2924" spans="1:2">
      <c r="A2924" s="11">
        <f>Returns!A2924</f>
        <v>0</v>
      </c>
      <c r="B2924" s="1">
        <f t="array" ref="B2924">MMULT(Returns!B2924:AC2924,Resume!$B$38:$B$65)</f>
        <v>0</v>
      </c>
    </row>
    <row r="2925" spans="1:2">
      <c r="A2925" s="11">
        <f>Returns!A2925</f>
        <v>0</v>
      </c>
      <c r="B2925" s="1">
        <f t="array" ref="B2925">MMULT(Returns!B2925:AC2925,Resume!$B$38:$B$65)</f>
        <v>0</v>
      </c>
    </row>
    <row r="2926" spans="1:2">
      <c r="A2926" s="11">
        <f>Returns!A2926</f>
        <v>0</v>
      </c>
      <c r="B2926" s="1">
        <f t="array" ref="B2926">MMULT(Returns!B2926:AC2926,Resume!$B$38:$B$65)</f>
        <v>0</v>
      </c>
    </row>
    <row r="2927" spans="1:2">
      <c r="A2927" s="11">
        <f>Returns!A2927</f>
        <v>0</v>
      </c>
      <c r="B2927" s="1">
        <f t="array" ref="B2927">MMULT(Returns!B2927:AC2927,Resume!$B$38:$B$65)</f>
        <v>0</v>
      </c>
    </row>
    <row r="2928" spans="1:2">
      <c r="A2928" s="11">
        <f>Returns!A2928</f>
        <v>0</v>
      </c>
      <c r="B2928" s="1">
        <f t="array" ref="B2928">MMULT(Returns!B2928:AC2928,Resume!$B$38:$B$65)</f>
        <v>0</v>
      </c>
    </row>
    <row r="2929" spans="1:2">
      <c r="A2929" s="11">
        <f>Returns!A2929</f>
        <v>0</v>
      </c>
      <c r="B2929" s="1">
        <f t="array" ref="B2929">MMULT(Returns!B2929:AC2929,Resume!$B$38:$B$65)</f>
        <v>0</v>
      </c>
    </row>
    <row r="2930" spans="1:2">
      <c r="A2930" s="11">
        <f>Returns!A2930</f>
        <v>0</v>
      </c>
      <c r="B2930" s="1">
        <f t="array" ref="B2930">MMULT(Returns!B2930:AC2930,Resume!$B$38:$B$65)</f>
        <v>0</v>
      </c>
    </row>
    <row r="2931" spans="1:2">
      <c r="A2931" s="11">
        <f>Returns!A2931</f>
        <v>0</v>
      </c>
      <c r="B2931" s="1">
        <f t="array" ref="B2931">MMULT(Returns!B2931:AC2931,Resume!$B$38:$B$65)</f>
        <v>0</v>
      </c>
    </row>
    <row r="2932" spans="1:2">
      <c r="A2932" s="11">
        <f>Returns!A2932</f>
        <v>0</v>
      </c>
      <c r="B2932" s="1">
        <f t="array" ref="B2932">MMULT(Returns!B2932:AC2932,Resume!$B$38:$B$65)</f>
        <v>0</v>
      </c>
    </row>
    <row r="2933" spans="1:2">
      <c r="A2933" s="11">
        <f>Returns!A2933</f>
        <v>0</v>
      </c>
      <c r="B2933" s="1">
        <f t="array" ref="B2933">MMULT(Returns!B2933:AC2933,Resume!$B$38:$B$65)</f>
        <v>0</v>
      </c>
    </row>
    <row r="2934" spans="1:2">
      <c r="A2934" s="11">
        <f>Returns!A2934</f>
        <v>0</v>
      </c>
      <c r="B2934" s="1">
        <f t="array" ref="B2934">MMULT(Returns!B2934:AC2934,Resume!$B$38:$B$65)</f>
        <v>0</v>
      </c>
    </row>
    <row r="2935" spans="1:2">
      <c r="A2935" s="11">
        <f>Returns!A2935</f>
        <v>0</v>
      </c>
      <c r="B2935" s="1">
        <f t="array" ref="B2935">MMULT(Returns!B2935:AC2935,Resume!$B$38:$B$65)</f>
        <v>0</v>
      </c>
    </row>
    <row r="2936" spans="1:2">
      <c r="A2936" s="11">
        <f>Returns!A2936</f>
        <v>0</v>
      </c>
      <c r="B2936" s="1">
        <f t="array" ref="B2936">MMULT(Returns!B2936:AC2936,Resume!$B$38:$B$65)</f>
        <v>0</v>
      </c>
    </row>
    <row r="2937" spans="1:2">
      <c r="A2937" s="11">
        <f>Returns!A2937</f>
        <v>0</v>
      </c>
      <c r="B2937" s="1">
        <f t="array" ref="B2937">MMULT(Returns!B2937:AC2937,Resume!$B$38:$B$65)</f>
        <v>0</v>
      </c>
    </row>
    <row r="2938" spans="1:2">
      <c r="A2938" s="11">
        <f>Returns!A2938</f>
        <v>0</v>
      </c>
      <c r="B2938" s="1">
        <f t="array" ref="B2938">MMULT(Returns!B2938:AC2938,Resume!$B$38:$B$65)</f>
        <v>0</v>
      </c>
    </row>
    <row r="2939" spans="1:2">
      <c r="A2939" s="11">
        <f>Returns!A2939</f>
        <v>0</v>
      </c>
      <c r="B2939" s="1">
        <f t="array" ref="B2939">MMULT(Returns!B2939:AC2939,Resume!$B$38:$B$65)</f>
        <v>0</v>
      </c>
    </row>
    <row r="2940" spans="1:2">
      <c r="A2940" s="11">
        <f>Returns!A2940</f>
        <v>0</v>
      </c>
      <c r="B2940" s="1">
        <f t="array" ref="B2940">MMULT(Returns!B2940:AC2940,Resume!$B$38:$B$65)</f>
        <v>0</v>
      </c>
    </row>
    <row r="2941" spans="1:2">
      <c r="A2941" s="11">
        <f>Returns!A2941</f>
        <v>0</v>
      </c>
      <c r="B2941" s="1">
        <f t="array" ref="B2941">MMULT(Returns!B2941:AC2941,Resume!$B$38:$B$65)</f>
        <v>0</v>
      </c>
    </row>
    <row r="2942" spans="1:2">
      <c r="A2942" s="11">
        <f>Returns!A2942</f>
        <v>0</v>
      </c>
      <c r="B2942" s="1">
        <f t="array" ref="B2942">MMULT(Returns!B2942:AC2942,Resume!$B$38:$B$65)</f>
        <v>0</v>
      </c>
    </row>
    <row r="2943" spans="1:2">
      <c r="A2943" s="11">
        <f>Returns!A2943</f>
        <v>0</v>
      </c>
      <c r="B2943" s="1">
        <f t="array" ref="B2943">MMULT(Returns!B2943:AC2943,Resume!$B$38:$B$65)</f>
        <v>0</v>
      </c>
    </row>
    <row r="2944" spans="1:2">
      <c r="A2944" s="11">
        <f>Returns!A2944</f>
        <v>0</v>
      </c>
      <c r="B2944" s="1">
        <f t="array" ref="B2944">MMULT(Returns!B2944:AC2944,Resume!$B$38:$B$65)</f>
        <v>0</v>
      </c>
    </row>
    <row r="2945" spans="1:2">
      <c r="A2945" s="11">
        <f>Returns!A2945</f>
        <v>0</v>
      </c>
      <c r="B2945" s="1">
        <f t="array" ref="B2945">MMULT(Returns!B2945:AC2945,Resume!$B$38:$B$65)</f>
        <v>0</v>
      </c>
    </row>
    <row r="2946" spans="1:2">
      <c r="A2946" s="11">
        <f>Returns!A2946</f>
        <v>0</v>
      </c>
      <c r="B2946" s="1">
        <f t="array" ref="B2946">MMULT(Returns!B2946:AC2946,Resume!$B$38:$B$65)</f>
        <v>0</v>
      </c>
    </row>
    <row r="2947" spans="1:2">
      <c r="A2947" s="11">
        <f>Returns!A2947</f>
        <v>0</v>
      </c>
      <c r="B2947" s="1">
        <f t="array" ref="B2947">MMULT(Returns!B2947:AC2947,Resume!$B$38:$B$65)</f>
        <v>0</v>
      </c>
    </row>
    <row r="2948" spans="1:2">
      <c r="A2948" s="11">
        <f>Returns!A2948</f>
        <v>0</v>
      </c>
      <c r="B2948" s="1">
        <f t="array" ref="B2948">MMULT(Returns!B2948:AC2948,Resume!$B$38:$B$65)</f>
        <v>0</v>
      </c>
    </row>
    <row r="2949" spans="1:2">
      <c r="A2949" s="11">
        <f>Returns!A2949</f>
        <v>0</v>
      </c>
      <c r="B2949" s="1">
        <f t="array" ref="B2949">MMULT(Returns!B2949:AC2949,Resume!$B$38:$B$65)</f>
        <v>0</v>
      </c>
    </row>
    <row r="2950" spans="1:2">
      <c r="A2950" s="11">
        <f>Returns!A2950</f>
        <v>0</v>
      </c>
      <c r="B2950" s="1">
        <f t="array" ref="B2950">MMULT(Returns!B2950:AC2950,Resume!$B$38:$B$65)</f>
        <v>0</v>
      </c>
    </row>
    <row r="2951" spans="1:2">
      <c r="A2951" s="11">
        <f>Returns!A2951</f>
        <v>0</v>
      </c>
      <c r="B2951" s="1">
        <f t="array" ref="B2951">MMULT(Returns!B2951:AC2951,Resume!$B$38:$B$65)</f>
        <v>0</v>
      </c>
    </row>
    <row r="2952" spans="1:2">
      <c r="A2952" s="11">
        <f>Returns!A2952</f>
        <v>0</v>
      </c>
      <c r="B2952" s="1">
        <f t="array" ref="B2952">MMULT(Returns!B2952:AC2952,Resume!$B$38:$B$65)</f>
        <v>0</v>
      </c>
    </row>
    <row r="2953" spans="1:2">
      <c r="A2953" s="11">
        <f>Returns!A2953</f>
        <v>0</v>
      </c>
      <c r="B2953" s="1">
        <f t="array" ref="B2953">MMULT(Returns!B2953:AC2953,Resume!$B$38:$B$65)</f>
        <v>0</v>
      </c>
    </row>
    <row r="2954" spans="1:2">
      <c r="A2954" s="11">
        <f>Returns!A2954</f>
        <v>0</v>
      </c>
      <c r="B2954" s="1">
        <f t="array" ref="B2954">MMULT(Returns!B2954:AC2954,Resume!$B$38:$B$65)</f>
        <v>0</v>
      </c>
    </row>
    <row r="2955" spans="1:2">
      <c r="A2955" s="11">
        <f>Returns!A2955</f>
        <v>0</v>
      </c>
      <c r="B2955" s="1">
        <f t="array" ref="B2955">MMULT(Returns!B2955:AC2955,Resume!$B$38:$B$65)</f>
        <v>0</v>
      </c>
    </row>
    <row r="2956" spans="1:2">
      <c r="A2956" s="11">
        <f>Returns!A2956</f>
        <v>0</v>
      </c>
      <c r="B2956" s="1">
        <f t="array" ref="B2956">MMULT(Returns!B2956:AC2956,Resume!$B$38:$B$65)</f>
        <v>0</v>
      </c>
    </row>
    <row r="2957" spans="1:2">
      <c r="A2957" s="11">
        <f>Returns!A2957</f>
        <v>0</v>
      </c>
      <c r="B2957" s="1">
        <f t="array" ref="B2957">MMULT(Returns!B2957:AC2957,Resume!$B$38:$B$65)</f>
        <v>0</v>
      </c>
    </row>
    <row r="2958" spans="1:2">
      <c r="A2958" s="11">
        <f>Returns!A2958</f>
        <v>0</v>
      </c>
      <c r="B2958" s="1">
        <f t="array" ref="B2958">MMULT(Returns!B2958:AC2958,Resume!$B$38:$B$65)</f>
        <v>0</v>
      </c>
    </row>
    <row r="2959" spans="1:2">
      <c r="A2959" s="11">
        <f>Returns!A2959</f>
        <v>0</v>
      </c>
      <c r="B2959" s="1">
        <f t="array" ref="B2959">MMULT(Returns!B2959:AC2959,Resume!$B$38:$B$65)</f>
        <v>0</v>
      </c>
    </row>
    <row r="2960" spans="1:2">
      <c r="A2960" s="11">
        <f>Returns!A2960</f>
        <v>0</v>
      </c>
      <c r="B2960" s="1">
        <f t="array" ref="B2960">MMULT(Returns!B2960:AC2960,Resume!$B$38:$B$65)</f>
        <v>0</v>
      </c>
    </row>
    <row r="2961" spans="1:2">
      <c r="A2961" s="11">
        <f>Returns!A2961</f>
        <v>0</v>
      </c>
      <c r="B2961" s="1">
        <f t="array" ref="B2961">MMULT(Returns!B2961:AC2961,Resume!$B$38:$B$65)</f>
        <v>0</v>
      </c>
    </row>
    <row r="2962" spans="1:2">
      <c r="A2962" s="11">
        <f>Returns!A2962</f>
        <v>0</v>
      </c>
      <c r="B2962" s="1">
        <f t="array" ref="B2962">MMULT(Returns!B2962:AC2962,Resume!$B$38:$B$65)</f>
        <v>0</v>
      </c>
    </row>
    <row r="2963" spans="1:2">
      <c r="A2963" s="11">
        <f>Returns!A2963</f>
        <v>0</v>
      </c>
      <c r="B2963" s="1">
        <f t="array" ref="B2963">MMULT(Returns!B2963:AC2963,Resume!$B$38:$B$65)</f>
        <v>0</v>
      </c>
    </row>
    <row r="2964" spans="1:2">
      <c r="A2964" s="11">
        <f>Returns!A2964</f>
        <v>0</v>
      </c>
      <c r="B2964" s="1">
        <f t="array" ref="B2964">MMULT(Returns!B2964:AC2964,Resume!$B$38:$B$65)</f>
        <v>0</v>
      </c>
    </row>
    <row r="2965" spans="1:2">
      <c r="A2965" s="11">
        <f>Returns!A2965</f>
        <v>0</v>
      </c>
      <c r="B2965" s="1">
        <f t="array" ref="B2965">MMULT(Returns!B2965:AC2965,Resume!$B$38:$B$65)</f>
        <v>0</v>
      </c>
    </row>
    <row r="2966" spans="1:2">
      <c r="A2966" s="11">
        <f>Returns!A2966</f>
        <v>0</v>
      </c>
      <c r="B2966" s="1">
        <f t="array" ref="B2966">MMULT(Returns!B2966:AC2966,Resume!$B$38:$B$65)</f>
        <v>0</v>
      </c>
    </row>
    <row r="2967" spans="1:2">
      <c r="A2967" s="11">
        <f>Returns!A2967</f>
        <v>0</v>
      </c>
      <c r="B2967" s="1">
        <f t="array" ref="B2967">MMULT(Returns!B2967:AC2967,Resume!$B$38:$B$65)</f>
        <v>0</v>
      </c>
    </row>
    <row r="2968" spans="1:2">
      <c r="A2968" s="11">
        <f>Returns!A2968</f>
        <v>0</v>
      </c>
      <c r="B2968" s="1">
        <f t="array" ref="B2968">MMULT(Returns!B2968:AC2968,Resume!$B$38:$B$65)</f>
        <v>0</v>
      </c>
    </row>
    <row r="2969" spans="1:2">
      <c r="A2969" s="11">
        <f>Returns!A2969</f>
        <v>0</v>
      </c>
      <c r="B2969" s="1">
        <f t="array" ref="B2969">MMULT(Returns!B2969:AC2969,Resume!$B$38:$B$65)</f>
        <v>0</v>
      </c>
    </row>
    <row r="2970" spans="1:2">
      <c r="A2970" s="11">
        <f>Returns!A2970</f>
        <v>0</v>
      </c>
      <c r="B2970" s="1">
        <f t="array" ref="B2970">MMULT(Returns!B2970:AC2970,Resume!$B$38:$B$65)</f>
        <v>0</v>
      </c>
    </row>
    <row r="2971" spans="1:2">
      <c r="A2971" s="11">
        <f>Returns!A2971</f>
        <v>0</v>
      </c>
      <c r="B2971" s="1">
        <f t="array" ref="B2971">MMULT(Returns!B2971:AC2971,Resume!$B$38:$B$65)</f>
        <v>0</v>
      </c>
    </row>
    <row r="2972" spans="1:2">
      <c r="A2972" s="11">
        <f>Returns!A2972</f>
        <v>0</v>
      </c>
      <c r="B2972" s="1">
        <f t="array" ref="B2972">MMULT(Returns!B2972:AC2972,Resume!$B$38:$B$65)</f>
        <v>0</v>
      </c>
    </row>
    <row r="2973" spans="1:2">
      <c r="A2973" s="11">
        <f>Returns!A2973</f>
        <v>0</v>
      </c>
      <c r="B2973" s="1">
        <f t="array" ref="B2973">MMULT(Returns!B2973:AC2973,Resume!$B$38:$B$65)</f>
        <v>0</v>
      </c>
    </row>
    <row r="2974" spans="1:2">
      <c r="A2974" s="11">
        <f>Returns!A2974</f>
        <v>0</v>
      </c>
      <c r="B2974" s="1">
        <f t="array" ref="B2974">MMULT(Returns!B2974:AC2974,Resume!$B$38:$B$65)</f>
        <v>0</v>
      </c>
    </row>
    <row r="2975" spans="1:2">
      <c r="A2975" s="11">
        <f>Returns!A2975</f>
        <v>0</v>
      </c>
      <c r="B2975" s="1">
        <f t="array" ref="B2975">MMULT(Returns!B2975:AC2975,Resume!$B$38:$B$65)</f>
        <v>0</v>
      </c>
    </row>
    <row r="2976" spans="1:2">
      <c r="A2976" s="11">
        <f>Returns!A2976</f>
        <v>0</v>
      </c>
      <c r="B2976" s="1">
        <f t="array" ref="B2976">MMULT(Returns!B2976:AC2976,Resume!$B$38:$B$65)</f>
        <v>0</v>
      </c>
    </row>
    <row r="2977" spans="1:2">
      <c r="A2977" s="11">
        <f>Returns!A2977</f>
        <v>0</v>
      </c>
      <c r="B2977" s="1">
        <f t="array" ref="B2977">MMULT(Returns!B2977:AC2977,Resume!$B$38:$B$65)</f>
        <v>0</v>
      </c>
    </row>
    <row r="2978" spans="1:2">
      <c r="A2978" s="11">
        <f>Returns!A2978</f>
        <v>0</v>
      </c>
      <c r="B2978" s="1">
        <f t="array" ref="B2978">MMULT(Returns!B2978:AC2978,Resume!$B$38:$B$65)</f>
        <v>0</v>
      </c>
    </row>
    <row r="2979" spans="1:2">
      <c r="A2979" s="11">
        <f>Returns!A2979</f>
        <v>0</v>
      </c>
      <c r="B2979" s="1">
        <f t="array" ref="B2979">MMULT(Returns!B2979:AC2979,Resume!$B$38:$B$65)</f>
        <v>0</v>
      </c>
    </row>
    <row r="2980" spans="1:2">
      <c r="A2980" s="11">
        <f>Returns!A2980</f>
        <v>0</v>
      </c>
      <c r="B2980" s="1">
        <f t="array" ref="B2980">MMULT(Returns!B2980:AC2980,Resume!$B$38:$B$65)</f>
        <v>0</v>
      </c>
    </row>
    <row r="2981" spans="1:2">
      <c r="A2981" s="11">
        <f>Returns!A2981</f>
        <v>0</v>
      </c>
      <c r="B2981" s="1">
        <f t="array" ref="B2981">MMULT(Returns!B2981:AC2981,Resume!$B$38:$B$65)</f>
        <v>0</v>
      </c>
    </row>
    <row r="2982" spans="1:2">
      <c r="A2982" s="11">
        <f>Returns!A2982</f>
        <v>0</v>
      </c>
      <c r="B2982" s="1">
        <f t="array" ref="B2982">MMULT(Returns!B2982:AC2982,Resume!$B$38:$B$65)</f>
        <v>0</v>
      </c>
    </row>
    <row r="2983" spans="1:2">
      <c r="A2983" s="11">
        <f>Returns!A2983</f>
        <v>0</v>
      </c>
      <c r="B2983" s="1">
        <f t="array" ref="B2983">MMULT(Returns!B2983:AC2983,Resume!$B$38:$B$65)</f>
        <v>0</v>
      </c>
    </row>
    <row r="2984" spans="1:2">
      <c r="A2984" s="11">
        <f>Returns!A2984</f>
        <v>0</v>
      </c>
      <c r="B2984" s="1">
        <f t="array" ref="B2984">MMULT(Returns!B2984:AC2984,Resume!$B$38:$B$65)</f>
        <v>0</v>
      </c>
    </row>
    <row r="2985" spans="1:2">
      <c r="A2985" s="11">
        <f>Returns!A2985</f>
        <v>0</v>
      </c>
      <c r="B2985" s="1">
        <f t="array" ref="B2985">MMULT(Returns!B2985:AC2985,Resume!$B$38:$B$65)</f>
        <v>0</v>
      </c>
    </row>
    <row r="2986" spans="1:2">
      <c r="A2986" s="11">
        <f>Returns!A2986</f>
        <v>0</v>
      </c>
      <c r="B2986" s="1">
        <f t="array" ref="B2986">MMULT(Returns!B2986:AC2986,Resume!$B$38:$B$65)</f>
        <v>0</v>
      </c>
    </row>
    <row r="2987" spans="1:2">
      <c r="A2987" s="11">
        <f>Returns!A2987</f>
        <v>0</v>
      </c>
      <c r="B2987" s="1">
        <f t="array" ref="B2987">MMULT(Returns!B2987:AC2987,Resume!$B$38:$B$65)</f>
        <v>0</v>
      </c>
    </row>
    <row r="2988" spans="1:2">
      <c r="A2988" s="11">
        <f>Returns!A2988</f>
        <v>0</v>
      </c>
      <c r="B2988" s="1">
        <f t="array" ref="B2988">MMULT(Returns!B2988:AC2988,Resume!$B$38:$B$65)</f>
        <v>0</v>
      </c>
    </row>
    <row r="2989" spans="1:2">
      <c r="A2989" s="11">
        <f>Returns!A2989</f>
        <v>0</v>
      </c>
      <c r="B2989" s="1">
        <f t="array" ref="B2989">MMULT(Returns!B2989:AC2989,Resume!$B$38:$B$65)</f>
        <v>0</v>
      </c>
    </row>
    <row r="2990" spans="1:2">
      <c r="A2990" s="11">
        <f>Returns!A2990</f>
        <v>0</v>
      </c>
      <c r="B2990" s="1">
        <f t="array" ref="B2990">MMULT(Returns!B2990:AC2990,Resume!$B$38:$B$65)</f>
        <v>0</v>
      </c>
    </row>
    <row r="2991" spans="1:2">
      <c r="A2991" s="11">
        <f>Returns!A2991</f>
        <v>0</v>
      </c>
      <c r="B2991" s="1">
        <f t="array" ref="B2991">MMULT(Returns!B2991:AC2991,Resume!$B$38:$B$65)</f>
        <v>0</v>
      </c>
    </row>
    <row r="2992" spans="1:2">
      <c r="A2992" s="11">
        <f>Returns!A2992</f>
        <v>0</v>
      </c>
      <c r="B2992" s="1">
        <f t="array" ref="B2992">MMULT(Returns!B2992:AC2992,Resume!$B$38:$B$65)</f>
        <v>0</v>
      </c>
    </row>
    <row r="2993" spans="1:2">
      <c r="A2993" s="11">
        <f>Returns!A2993</f>
        <v>0</v>
      </c>
      <c r="B2993" s="1">
        <f t="array" ref="B2993">MMULT(Returns!B2993:AC2993,Resume!$B$38:$B$65)</f>
        <v>0</v>
      </c>
    </row>
    <row r="2994" spans="1:2">
      <c r="A2994" s="11">
        <f>Returns!A2994</f>
        <v>0</v>
      </c>
      <c r="B2994" s="1">
        <f t="array" ref="B2994">MMULT(Returns!B2994:AC2994,Resume!$B$38:$B$65)</f>
        <v>0</v>
      </c>
    </row>
    <row r="2995" spans="1:2">
      <c r="A2995" s="11">
        <f>Returns!A2995</f>
        <v>0</v>
      </c>
      <c r="B2995" s="1">
        <f t="array" ref="B2995">MMULT(Returns!B2995:AC2995,Resume!$B$38:$B$65)</f>
        <v>0</v>
      </c>
    </row>
    <row r="2996" spans="1:2">
      <c r="A2996" s="11">
        <f>Returns!A2996</f>
        <v>0</v>
      </c>
      <c r="B2996" s="1">
        <f t="array" ref="B2996">MMULT(Returns!B2996:AC2996,Resume!$B$38:$B$65)</f>
        <v>0</v>
      </c>
    </row>
    <row r="2997" spans="1:2">
      <c r="A2997" s="11">
        <f>Returns!A2997</f>
        <v>0</v>
      </c>
      <c r="B2997" s="1">
        <f t="array" ref="B2997">MMULT(Returns!B2997:AC2997,Resume!$B$38:$B$65)</f>
        <v>0</v>
      </c>
    </row>
    <row r="2998" spans="1:2">
      <c r="A2998" s="11">
        <f>Returns!A2998</f>
        <v>0</v>
      </c>
      <c r="B2998" s="1">
        <f t="array" ref="B2998">MMULT(Returns!B2998:AC2998,Resume!$B$38:$B$65)</f>
        <v>0</v>
      </c>
    </row>
    <row r="2999" spans="1:2">
      <c r="A2999" s="11">
        <f>Returns!A2999</f>
        <v>0</v>
      </c>
      <c r="B2999" s="1">
        <f t="array" ref="B2999">MMULT(Returns!B2999:AC2999,Resume!$B$38:$B$65)</f>
        <v>0</v>
      </c>
    </row>
    <row r="3000" spans="1:2">
      <c r="A3000" s="11">
        <f>Returns!A3000</f>
        <v>0</v>
      </c>
      <c r="B3000" s="1">
        <f t="array" ref="B3000">MMULT(Returns!B3000:AC3000,Resume!$B$38:$B$65)</f>
        <v>0</v>
      </c>
    </row>
    <row r="3001" spans="1:2">
      <c r="A3001" s="11">
        <f>Returns!A3001</f>
        <v>0</v>
      </c>
      <c r="B3001" s="1">
        <f t="array" ref="B3001">MMULT(Returns!B3001:AC3001,Resume!$B$38:$B$65)</f>
        <v>0</v>
      </c>
    </row>
    <row r="3002" spans="1:2">
      <c r="A3002" s="11">
        <f>Returns!A3002</f>
        <v>0</v>
      </c>
      <c r="B3002" s="1">
        <f t="array" ref="B3002">MMULT(Returns!B3002:AC3002,Resume!$B$38:$B$65)</f>
        <v>0</v>
      </c>
    </row>
    <row r="3003" spans="1:2">
      <c r="A3003" s="11">
        <f>Returns!A3003</f>
        <v>0</v>
      </c>
      <c r="B3003" s="1">
        <f t="array" ref="B3003">MMULT(Returns!B3003:AC3003,Resume!$B$38:$B$65)</f>
        <v>0</v>
      </c>
    </row>
    <row r="3004" spans="1:2">
      <c r="A3004" s="11">
        <f>Returns!A3004</f>
        <v>0</v>
      </c>
      <c r="B3004" s="1">
        <f t="array" ref="B3004">MMULT(Returns!B3004:AC3004,Resume!$B$38:$B$65)</f>
        <v>0</v>
      </c>
    </row>
    <row r="3005" spans="1:2">
      <c r="A3005" s="11">
        <f>Returns!A3005</f>
        <v>0</v>
      </c>
      <c r="B3005" s="1">
        <f t="array" ref="B3005">MMULT(Returns!B3005:AC3005,Resume!$B$38:$B$65)</f>
        <v>0</v>
      </c>
    </row>
    <row r="3006" spans="1:2">
      <c r="A3006" s="11">
        <f>Returns!A3006</f>
        <v>0</v>
      </c>
      <c r="B3006" s="1">
        <f t="array" ref="B3006">MMULT(Returns!B3006:AC3006,Resume!$B$38:$B$65)</f>
        <v>0</v>
      </c>
    </row>
    <row r="3007" spans="1:2">
      <c r="A3007" s="11">
        <f>Returns!A3007</f>
        <v>0</v>
      </c>
      <c r="B3007" s="1">
        <f t="array" ref="B3007">MMULT(Returns!B3007:AC3007,Resume!$B$38:$B$65)</f>
        <v>0</v>
      </c>
    </row>
    <row r="3008" spans="1:2">
      <c r="A3008" s="11">
        <f>Returns!A3008</f>
        <v>0</v>
      </c>
      <c r="B3008" s="1">
        <f t="array" ref="B3008">MMULT(Returns!B3008:AC3008,Resume!$B$38:$B$65)</f>
        <v>0</v>
      </c>
    </row>
    <row r="3009" spans="1:2">
      <c r="A3009" s="11">
        <f>Returns!A3009</f>
        <v>0</v>
      </c>
      <c r="B3009" s="1">
        <f t="array" ref="B3009">MMULT(Returns!B3009:AC3009,Resume!$B$38:$B$65)</f>
        <v>0</v>
      </c>
    </row>
    <row r="3010" spans="1:2">
      <c r="A3010" s="11">
        <f>Returns!A3010</f>
        <v>0</v>
      </c>
      <c r="B3010" s="1">
        <f t="array" ref="B3010">MMULT(Returns!B3010:AC3010,Resume!$B$38:$B$65)</f>
        <v>0</v>
      </c>
    </row>
    <row r="3011" spans="1:2">
      <c r="A3011" s="11">
        <f>Returns!A3011</f>
        <v>0</v>
      </c>
      <c r="B3011" s="1">
        <f t="array" ref="B3011">MMULT(Returns!B3011:AC3011,Resume!$B$38:$B$65)</f>
        <v>0</v>
      </c>
    </row>
    <row r="3012" spans="1:2">
      <c r="A3012" s="11">
        <f>Returns!A3012</f>
        <v>0</v>
      </c>
      <c r="B3012" s="1">
        <f t="array" ref="B3012">MMULT(Returns!B3012:AC3012,Resume!$B$38:$B$65)</f>
        <v>0</v>
      </c>
    </row>
    <row r="3013" spans="1:2">
      <c r="A3013" s="11">
        <f>Returns!A3013</f>
        <v>0</v>
      </c>
      <c r="B3013" s="1">
        <f t="array" ref="B3013">MMULT(Returns!B3013:AC3013,Resume!$B$38:$B$65)</f>
        <v>0</v>
      </c>
    </row>
    <row r="3014" spans="1:2">
      <c r="A3014" s="11">
        <f>Returns!A3014</f>
        <v>0</v>
      </c>
      <c r="B3014" s="1">
        <f t="array" ref="B3014">MMULT(Returns!B3014:AC3014,Resume!$B$38:$B$65)</f>
        <v>0</v>
      </c>
    </row>
    <row r="3015" spans="1:2">
      <c r="A3015" s="11">
        <f>Returns!A3015</f>
        <v>0</v>
      </c>
      <c r="B3015" s="1">
        <f t="array" ref="B3015">MMULT(Returns!B3015:AC3015,Resume!$B$38:$B$65)</f>
        <v>0</v>
      </c>
    </row>
    <row r="3016" spans="1:2">
      <c r="A3016" s="11">
        <f>Returns!A3016</f>
        <v>0</v>
      </c>
      <c r="B3016" s="1">
        <f t="array" ref="B3016">MMULT(Returns!B3016:AC3016,Resume!$B$38:$B$65)</f>
        <v>0</v>
      </c>
    </row>
    <row r="3017" spans="1:2">
      <c r="A3017" s="11">
        <f>Returns!A3017</f>
        <v>0</v>
      </c>
      <c r="B3017" s="1">
        <f t="array" ref="B3017">MMULT(Returns!B3017:AC3017,Resume!$B$38:$B$65)</f>
        <v>0</v>
      </c>
    </row>
    <row r="3018" spans="1:2">
      <c r="A3018" s="11">
        <f>Returns!A3018</f>
        <v>0</v>
      </c>
      <c r="B3018" s="1">
        <f t="array" ref="B3018">MMULT(Returns!B3018:AC3018,Resume!$B$38:$B$65)</f>
        <v>0</v>
      </c>
    </row>
    <row r="3019" spans="1:2">
      <c r="A3019" s="11">
        <f>Returns!A3019</f>
        <v>0</v>
      </c>
      <c r="B3019" s="1">
        <f t="array" ref="B3019">MMULT(Returns!B3019:AC3019,Resume!$B$38:$B$65)</f>
        <v>0</v>
      </c>
    </row>
    <row r="3020" spans="1:2">
      <c r="A3020" s="11">
        <f>Returns!A3020</f>
        <v>0</v>
      </c>
      <c r="B3020" s="1">
        <f t="array" ref="B3020">MMULT(Returns!B3020:AC3020,Resume!$B$38:$B$65)</f>
        <v>0</v>
      </c>
    </row>
    <row r="3021" spans="1:2">
      <c r="A3021" s="11">
        <f>Returns!A3021</f>
        <v>0</v>
      </c>
      <c r="B3021" s="1">
        <f t="array" ref="B3021">MMULT(Returns!B3021:AC3021,Resume!$B$38:$B$65)</f>
        <v>0</v>
      </c>
    </row>
    <row r="3022" spans="1:2">
      <c r="A3022" s="11">
        <f>Returns!A3022</f>
        <v>0</v>
      </c>
      <c r="B3022" s="1">
        <f t="array" ref="B3022">MMULT(Returns!B3022:AC3022,Resume!$B$38:$B$65)</f>
        <v>0</v>
      </c>
    </row>
    <row r="3023" spans="1:2">
      <c r="A3023" s="11">
        <f>Returns!A3023</f>
        <v>0</v>
      </c>
      <c r="B3023" s="1">
        <f t="array" ref="B3023">MMULT(Returns!B3023:AC3023,Resume!$B$38:$B$65)</f>
        <v>0</v>
      </c>
    </row>
    <row r="3024" spans="1:2">
      <c r="A3024" s="11">
        <f>Returns!A3024</f>
        <v>0</v>
      </c>
      <c r="B3024" s="1">
        <f t="array" ref="B3024">MMULT(Returns!B3024:AC3024,Resume!$B$38:$B$65)</f>
        <v>0</v>
      </c>
    </row>
    <row r="3025" spans="1:2">
      <c r="A3025" s="11">
        <f>Returns!A3025</f>
        <v>0</v>
      </c>
      <c r="B3025" s="1">
        <f t="array" ref="B3025">MMULT(Returns!B3025:AC3025,Resume!$B$38:$B$65)</f>
        <v>0</v>
      </c>
    </row>
    <row r="3026" spans="1:2">
      <c r="A3026" s="11">
        <f>Returns!A3026</f>
        <v>0</v>
      </c>
      <c r="B3026" s="1">
        <f t="array" ref="B3026">MMULT(Returns!B3026:AC3026,Resume!$B$38:$B$65)</f>
        <v>0</v>
      </c>
    </row>
    <row r="3027" spans="1:2">
      <c r="A3027" s="11">
        <f>Returns!A3027</f>
        <v>0</v>
      </c>
      <c r="B3027" s="1">
        <f t="array" ref="B3027">MMULT(Returns!B3027:AC3027,Resume!$B$38:$B$65)</f>
        <v>0</v>
      </c>
    </row>
    <row r="3028" spans="1:2">
      <c r="A3028" s="11">
        <f>Returns!A3028</f>
        <v>0</v>
      </c>
      <c r="B3028" s="1">
        <f t="array" ref="B3028">MMULT(Returns!B3028:AC3028,Resume!$B$38:$B$65)</f>
        <v>0</v>
      </c>
    </row>
    <row r="3029" spans="1:2">
      <c r="A3029" s="11">
        <f>Returns!A3029</f>
        <v>0</v>
      </c>
      <c r="B3029" s="1">
        <f t="array" ref="B3029">MMULT(Returns!B3029:AC3029,Resume!$B$38:$B$65)</f>
        <v>0</v>
      </c>
    </row>
    <row r="3030" spans="1:2">
      <c r="A3030" s="11">
        <f>Returns!A3030</f>
        <v>0</v>
      </c>
      <c r="B3030" s="1">
        <f t="array" ref="B3030">MMULT(Returns!B3030:AC3030,Resume!$B$38:$B$65)</f>
        <v>0</v>
      </c>
    </row>
    <row r="3031" spans="1:2">
      <c r="A3031" s="11">
        <f>Returns!A3031</f>
        <v>0</v>
      </c>
      <c r="B3031" s="1">
        <f t="array" ref="B3031">MMULT(Returns!B3031:AC3031,Resume!$B$38:$B$65)</f>
        <v>0</v>
      </c>
    </row>
    <row r="3032" spans="1:2">
      <c r="A3032" s="11">
        <f>Returns!A3032</f>
        <v>0</v>
      </c>
      <c r="B3032" s="1">
        <f t="array" ref="B3032">MMULT(Returns!B3032:AC3032,Resume!$B$38:$B$65)</f>
        <v>0</v>
      </c>
    </row>
    <row r="3033" spans="1:2">
      <c r="A3033" s="11">
        <f>Returns!A3033</f>
        <v>0</v>
      </c>
      <c r="B3033" s="1">
        <f t="array" ref="B3033">MMULT(Returns!B3033:AC3033,Resume!$B$38:$B$65)</f>
        <v>0</v>
      </c>
    </row>
    <row r="3034" spans="1:2">
      <c r="A3034" s="11">
        <f>Returns!A3034</f>
        <v>0</v>
      </c>
      <c r="B3034" s="1">
        <f t="array" ref="B3034">MMULT(Returns!B3034:AC3034,Resume!$B$38:$B$65)</f>
        <v>0</v>
      </c>
    </row>
    <row r="3035" spans="1:2">
      <c r="A3035" s="11">
        <f>Returns!A3035</f>
        <v>0</v>
      </c>
      <c r="B3035" s="1">
        <f t="array" ref="B3035">MMULT(Returns!B3035:AC3035,Resume!$B$38:$B$65)</f>
        <v>0</v>
      </c>
    </row>
    <row r="3036" spans="1:2">
      <c r="A3036" s="11">
        <f>Returns!A3036</f>
        <v>0</v>
      </c>
      <c r="B3036" s="1">
        <f t="array" ref="B3036">MMULT(Returns!B3036:AC3036,Resume!$B$38:$B$65)</f>
        <v>0</v>
      </c>
    </row>
    <row r="3037" spans="1:2">
      <c r="A3037" s="11">
        <f>Returns!A3037</f>
        <v>0</v>
      </c>
      <c r="B3037" s="1">
        <f t="array" ref="B3037">MMULT(Returns!B3037:AC3037,Resume!$B$38:$B$65)</f>
        <v>0</v>
      </c>
    </row>
    <row r="3038" spans="1:2">
      <c r="A3038" s="11">
        <f>Returns!A3038</f>
        <v>0</v>
      </c>
      <c r="B3038" s="1">
        <f t="array" ref="B3038">MMULT(Returns!B3038:AC3038,Resume!$B$38:$B$65)</f>
        <v>0</v>
      </c>
    </row>
    <row r="3039" spans="1:2">
      <c r="A3039" s="11">
        <f>Returns!A3039</f>
        <v>0</v>
      </c>
      <c r="B3039" s="1">
        <f t="array" ref="B3039">MMULT(Returns!B3039:AC3039,Resume!$B$38:$B$65)</f>
        <v>0</v>
      </c>
    </row>
    <row r="3040" spans="1:2">
      <c r="A3040" s="11">
        <f>Returns!A3040</f>
        <v>0</v>
      </c>
      <c r="B3040" s="1">
        <f t="array" ref="B3040">MMULT(Returns!B3040:AC3040,Resume!$B$38:$B$65)</f>
        <v>0</v>
      </c>
    </row>
    <row r="3041" spans="1:2">
      <c r="A3041" s="11">
        <f>Returns!A3041</f>
        <v>0</v>
      </c>
      <c r="B3041" s="1">
        <f t="array" ref="B3041">MMULT(Returns!B3041:AC3041,Resume!$B$38:$B$65)</f>
        <v>0</v>
      </c>
    </row>
    <row r="3042" spans="1:2">
      <c r="A3042" s="11">
        <f>Returns!A3042</f>
        <v>0</v>
      </c>
      <c r="B3042" s="1">
        <f t="array" ref="B3042">MMULT(Returns!B3042:AC3042,Resume!$B$38:$B$65)</f>
        <v>0</v>
      </c>
    </row>
    <row r="3043" spans="1:2">
      <c r="A3043" s="11">
        <f>Returns!A3043</f>
        <v>0</v>
      </c>
      <c r="B3043" s="1">
        <f t="array" ref="B3043">MMULT(Returns!B3043:AC3043,Resume!$B$38:$B$65)</f>
        <v>0</v>
      </c>
    </row>
    <row r="3044" spans="1:2">
      <c r="A3044" s="11">
        <f>Returns!A3044</f>
        <v>0</v>
      </c>
      <c r="B3044" s="1">
        <f t="array" ref="B3044">MMULT(Returns!B3044:AC3044,Resume!$B$38:$B$65)</f>
        <v>0</v>
      </c>
    </row>
    <row r="3045" spans="1:2">
      <c r="A3045" s="11">
        <f>Returns!A3045</f>
        <v>0</v>
      </c>
      <c r="B3045" s="1">
        <f t="array" ref="B3045">MMULT(Returns!B3045:AC3045,Resume!$B$38:$B$65)</f>
        <v>0</v>
      </c>
    </row>
    <row r="3046" spans="1:2">
      <c r="A3046" s="11">
        <f>Returns!A3046</f>
        <v>0</v>
      </c>
      <c r="B3046" s="1">
        <f t="array" ref="B3046">MMULT(Returns!B3046:AC3046,Resume!$B$38:$B$65)</f>
        <v>0</v>
      </c>
    </row>
    <row r="3047" spans="1:2">
      <c r="A3047" s="11">
        <f>Returns!A3047</f>
        <v>0</v>
      </c>
      <c r="B3047" s="1">
        <f t="array" ref="B3047">MMULT(Returns!B3047:AC3047,Resume!$B$38:$B$65)</f>
        <v>0</v>
      </c>
    </row>
    <row r="3048" spans="1:2">
      <c r="A3048" s="11">
        <f>Returns!A3048</f>
        <v>0</v>
      </c>
      <c r="B3048" s="1">
        <f t="array" ref="B3048">MMULT(Returns!B3048:AC3048,Resume!$B$38:$B$65)</f>
        <v>0</v>
      </c>
    </row>
    <row r="3049" spans="1:2">
      <c r="A3049" s="11">
        <f>Returns!A3049</f>
        <v>0</v>
      </c>
      <c r="B3049" s="1">
        <f t="array" ref="B3049">MMULT(Returns!B3049:AC3049,Resume!$B$38:$B$65)</f>
        <v>0</v>
      </c>
    </row>
    <row r="3050" spans="1:2">
      <c r="A3050" s="11">
        <f>Returns!A3050</f>
        <v>0</v>
      </c>
      <c r="B3050" s="1">
        <f t="array" ref="B3050">MMULT(Returns!B3050:AC3050,Resume!$B$38:$B$65)</f>
        <v>0</v>
      </c>
    </row>
    <row r="3051" spans="1:2">
      <c r="A3051" s="11">
        <f>Returns!A3051</f>
        <v>0</v>
      </c>
      <c r="B3051" s="1">
        <f t="array" ref="B3051">MMULT(Returns!B3051:AC3051,Resume!$B$38:$B$65)</f>
        <v>0</v>
      </c>
    </row>
    <row r="3052" spans="1:2">
      <c r="A3052" s="11">
        <f>Returns!A3052</f>
        <v>0</v>
      </c>
      <c r="B3052" s="1">
        <f t="array" ref="B3052">MMULT(Returns!B3052:AC3052,Resume!$B$38:$B$65)</f>
        <v>0</v>
      </c>
    </row>
    <row r="3053" spans="1:2">
      <c r="A3053" s="11">
        <f>Returns!A3053</f>
        <v>0</v>
      </c>
      <c r="B3053" s="1">
        <f t="array" ref="B3053">MMULT(Returns!B3053:AC3053,Resume!$B$38:$B$65)</f>
        <v>0</v>
      </c>
    </row>
    <row r="3054" spans="1:2">
      <c r="A3054" s="11">
        <f>Returns!A3054</f>
        <v>0</v>
      </c>
      <c r="B3054" s="1">
        <f t="array" ref="B3054">MMULT(Returns!B3054:AC3054,Resume!$B$38:$B$65)</f>
        <v>0</v>
      </c>
    </row>
    <row r="3055" spans="1:2">
      <c r="A3055" s="11">
        <f>Returns!A3055</f>
        <v>0</v>
      </c>
      <c r="B3055" s="1">
        <f t="array" ref="B3055">MMULT(Returns!B3055:AC3055,Resume!$B$38:$B$65)</f>
        <v>0</v>
      </c>
    </row>
    <row r="3056" spans="1:2">
      <c r="A3056" s="11">
        <f>Returns!A3056</f>
        <v>0</v>
      </c>
      <c r="B3056" s="1">
        <f t="array" ref="B3056">MMULT(Returns!B3056:AC3056,Resume!$B$38:$B$65)</f>
        <v>0</v>
      </c>
    </row>
    <row r="3057" spans="1:2">
      <c r="A3057" s="11">
        <f>Returns!A3057</f>
        <v>0</v>
      </c>
      <c r="B3057" s="1">
        <f t="array" ref="B3057">MMULT(Returns!B3057:AC3057,Resume!$B$38:$B$65)</f>
        <v>0</v>
      </c>
    </row>
    <row r="3058" spans="1:2">
      <c r="A3058" s="11">
        <f>Returns!A3058</f>
        <v>0</v>
      </c>
      <c r="B3058" s="1">
        <f t="array" ref="B3058">MMULT(Returns!B3058:AC3058,Resume!$B$38:$B$65)</f>
        <v>0</v>
      </c>
    </row>
    <row r="3059" spans="1:2">
      <c r="A3059" s="11">
        <f>Returns!A3059</f>
        <v>0</v>
      </c>
      <c r="B3059" s="1">
        <f t="array" ref="B3059">MMULT(Returns!B3059:AC3059,Resume!$B$38:$B$65)</f>
        <v>0</v>
      </c>
    </row>
    <row r="3060" spans="1:2">
      <c r="A3060" s="11">
        <f>Returns!A3060</f>
        <v>0</v>
      </c>
      <c r="B3060" s="1">
        <f t="array" ref="B3060">MMULT(Returns!B3060:AC3060,Resume!$B$38:$B$65)</f>
        <v>0</v>
      </c>
    </row>
    <row r="3061" spans="1:2">
      <c r="A3061" s="11">
        <f>Returns!A3061</f>
        <v>0</v>
      </c>
      <c r="B3061" s="1">
        <f t="array" ref="B3061">MMULT(Returns!B3061:AC3061,Resume!$B$38:$B$65)</f>
        <v>0</v>
      </c>
    </row>
    <row r="3062" spans="1:2">
      <c r="A3062" s="11">
        <f>Returns!A3062</f>
        <v>0</v>
      </c>
      <c r="B3062" s="1">
        <f t="array" ref="B3062">MMULT(Returns!B3062:AC3062,Resume!$B$38:$B$65)</f>
        <v>0</v>
      </c>
    </row>
    <row r="3063" spans="1:2">
      <c r="A3063" s="11">
        <f>Returns!A3063</f>
        <v>0</v>
      </c>
      <c r="B3063" s="1">
        <f t="array" ref="B3063">MMULT(Returns!B3063:AC3063,Resume!$B$38:$B$65)</f>
        <v>0</v>
      </c>
    </row>
    <row r="3064" spans="1:2">
      <c r="A3064" s="11">
        <f>Returns!A3064</f>
        <v>0</v>
      </c>
      <c r="B3064" s="1">
        <f t="array" ref="B3064">MMULT(Returns!B3064:AC3064,Resume!$B$38:$B$65)</f>
        <v>0</v>
      </c>
    </row>
    <row r="3065" spans="1:2">
      <c r="A3065" s="11">
        <f>Returns!A3065</f>
        <v>0</v>
      </c>
      <c r="B3065" s="1">
        <f t="array" ref="B3065">MMULT(Returns!B3065:AC3065,Resume!$B$38:$B$65)</f>
        <v>0</v>
      </c>
    </row>
    <row r="3066" spans="1:2">
      <c r="A3066" s="11">
        <f>Returns!A3066</f>
        <v>0</v>
      </c>
      <c r="B3066" s="1">
        <f t="array" ref="B3066">MMULT(Returns!B3066:AC3066,Resume!$B$38:$B$65)</f>
        <v>0</v>
      </c>
    </row>
    <row r="3067" spans="1:2">
      <c r="A3067" s="11">
        <f>Returns!A3067</f>
        <v>0</v>
      </c>
      <c r="B3067" s="1">
        <f t="array" ref="B3067">MMULT(Returns!B3067:AC3067,Resume!$B$38:$B$65)</f>
        <v>0</v>
      </c>
    </row>
    <row r="3068" spans="1:2">
      <c r="A3068" s="11">
        <f>Returns!A3068</f>
        <v>0</v>
      </c>
      <c r="B3068" s="1">
        <f t="array" ref="B3068">MMULT(Returns!B3068:AC3068,Resume!$B$38:$B$65)</f>
        <v>0</v>
      </c>
    </row>
    <row r="3069" spans="1:2">
      <c r="A3069" s="11">
        <f>Returns!A3069</f>
        <v>0</v>
      </c>
      <c r="B3069" s="1">
        <f t="array" ref="B3069">MMULT(Returns!B3069:AC3069,Resume!$B$38:$B$65)</f>
        <v>0</v>
      </c>
    </row>
    <row r="3070" spans="1:2">
      <c r="A3070" s="11">
        <f>Returns!A3070</f>
        <v>0</v>
      </c>
      <c r="B3070" s="1">
        <f t="array" ref="B3070">MMULT(Returns!B3070:AC3070,Resume!$B$38:$B$65)</f>
        <v>0</v>
      </c>
    </row>
    <row r="3071" spans="1:2">
      <c r="A3071" s="11">
        <f>Returns!A3071</f>
        <v>0</v>
      </c>
      <c r="B3071" s="1">
        <f t="array" ref="B3071">MMULT(Returns!B3071:AC3071,Resume!$B$38:$B$65)</f>
        <v>0</v>
      </c>
    </row>
    <row r="3072" spans="1:2">
      <c r="A3072" s="11">
        <f>Returns!A3072</f>
        <v>0</v>
      </c>
      <c r="B3072" s="1">
        <f t="array" ref="B3072">MMULT(Returns!B3072:AC3072,Resume!$B$38:$B$65)</f>
        <v>0</v>
      </c>
    </row>
    <row r="3073" spans="1:2">
      <c r="A3073" s="11">
        <f>Returns!A3073</f>
        <v>0</v>
      </c>
      <c r="B3073" s="1">
        <f t="array" ref="B3073">MMULT(Returns!B3073:AC3073,Resume!$B$38:$B$65)</f>
        <v>0</v>
      </c>
    </row>
    <row r="3074" spans="1:2">
      <c r="A3074" s="11">
        <f>Returns!A3074</f>
        <v>0</v>
      </c>
      <c r="B3074" s="1">
        <f t="array" ref="B3074">MMULT(Returns!B3074:AC3074,Resume!$B$38:$B$65)</f>
        <v>0</v>
      </c>
    </row>
    <row r="3075" spans="1:2">
      <c r="A3075" s="11">
        <f>Returns!A3075</f>
        <v>0</v>
      </c>
      <c r="B3075" s="1">
        <f t="array" ref="B3075">MMULT(Returns!B3075:AC3075,Resume!$B$38:$B$65)</f>
        <v>0</v>
      </c>
    </row>
    <row r="3076" spans="1:2">
      <c r="A3076" s="11">
        <f>Returns!A3076</f>
        <v>0</v>
      </c>
      <c r="B3076" s="1">
        <f t="array" ref="B3076">MMULT(Returns!B3076:AC3076,Resume!$B$38:$B$65)</f>
        <v>0</v>
      </c>
    </row>
    <row r="3077" spans="1:2">
      <c r="A3077" s="11">
        <f>Returns!A3077</f>
        <v>0</v>
      </c>
      <c r="B3077" s="1">
        <f t="array" ref="B3077">MMULT(Returns!B3077:AC3077,Resume!$B$38:$B$65)</f>
        <v>0</v>
      </c>
    </row>
    <row r="3078" spans="1:2">
      <c r="A3078" s="11">
        <f>Returns!A3078</f>
        <v>0</v>
      </c>
      <c r="B3078" s="1">
        <f t="array" ref="B3078">MMULT(Returns!B3078:AC3078,Resume!$B$38:$B$65)</f>
        <v>0</v>
      </c>
    </row>
    <row r="3079" spans="1:2">
      <c r="A3079" s="11">
        <f>Returns!A3079</f>
        <v>0</v>
      </c>
      <c r="B3079" s="1">
        <f t="array" ref="B3079">MMULT(Returns!B3079:AC3079,Resume!$B$38:$B$65)</f>
        <v>0</v>
      </c>
    </row>
    <row r="3080" spans="1:2">
      <c r="A3080" s="11">
        <f>Returns!A3080</f>
        <v>0</v>
      </c>
      <c r="B3080" s="1">
        <f t="array" ref="B3080">MMULT(Returns!B3080:AC3080,Resume!$B$38:$B$65)</f>
        <v>0</v>
      </c>
    </row>
    <row r="3081" spans="1:2">
      <c r="A3081" s="11">
        <f>Returns!A3081</f>
        <v>0</v>
      </c>
      <c r="B3081" s="1">
        <f t="array" ref="B3081">MMULT(Returns!B3081:AC3081,Resume!$B$38:$B$65)</f>
        <v>0</v>
      </c>
    </row>
    <row r="3082" spans="1:2">
      <c r="A3082" s="11">
        <f>Returns!A3082</f>
        <v>0</v>
      </c>
      <c r="B3082" s="1">
        <f t="array" ref="B3082">MMULT(Returns!B3082:AC3082,Resume!$B$38:$B$65)</f>
        <v>0</v>
      </c>
    </row>
    <row r="3083" spans="1:2">
      <c r="A3083" s="11">
        <f>Returns!A3083</f>
        <v>0</v>
      </c>
      <c r="B3083" s="1">
        <f t="array" ref="B3083">MMULT(Returns!B3083:AC3083,Resume!$B$38:$B$65)</f>
        <v>0</v>
      </c>
    </row>
    <row r="3084" spans="1:2">
      <c r="A3084" s="11">
        <f>Returns!A3084</f>
        <v>0</v>
      </c>
      <c r="B3084" s="1">
        <f t="array" ref="B3084">MMULT(Returns!B3084:AC3084,Resume!$B$38:$B$65)</f>
        <v>0</v>
      </c>
    </row>
    <row r="3085" spans="1:2">
      <c r="A3085" s="11">
        <f>Returns!A3085</f>
        <v>0</v>
      </c>
      <c r="B3085" s="1">
        <f t="array" ref="B3085">MMULT(Returns!B3085:AC3085,Resume!$B$38:$B$65)</f>
        <v>0</v>
      </c>
    </row>
    <row r="3086" spans="1:2">
      <c r="A3086" s="11">
        <f>Returns!A3086</f>
        <v>0</v>
      </c>
      <c r="B3086" s="1">
        <f t="array" ref="B3086">MMULT(Returns!B3086:AC3086,Resume!$B$38:$B$65)</f>
        <v>0</v>
      </c>
    </row>
    <row r="3087" spans="1:2">
      <c r="A3087" s="11">
        <f>Returns!A3087</f>
        <v>0</v>
      </c>
      <c r="B3087" s="1">
        <f t="array" ref="B3087">MMULT(Returns!B3087:AC3087,Resume!$B$38:$B$65)</f>
        <v>0</v>
      </c>
    </row>
    <row r="3088" spans="1:2">
      <c r="A3088" s="11">
        <f>Returns!A3088</f>
        <v>0</v>
      </c>
      <c r="B3088" s="1">
        <f t="array" ref="B3088">MMULT(Returns!B3088:AC3088,Resume!$B$38:$B$65)</f>
        <v>0</v>
      </c>
    </row>
    <row r="3089" spans="1:2">
      <c r="A3089" s="11">
        <f>Returns!A3089</f>
        <v>0</v>
      </c>
      <c r="B3089" s="1">
        <f t="array" ref="B3089">MMULT(Returns!B3089:AC3089,Resume!$B$38:$B$65)</f>
        <v>0</v>
      </c>
    </row>
    <row r="3090" spans="1:2">
      <c r="A3090" s="11">
        <f>Returns!A3090</f>
        <v>0</v>
      </c>
      <c r="B3090" s="1">
        <f t="array" ref="B3090">MMULT(Returns!B3090:AC3090,Resume!$B$38:$B$65)</f>
        <v>0</v>
      </c>
    </row>
    <row r="3091" spans="1:2">
      <c r="A3091" s="11">
        <f>Returns!A3091</f>
        <v>0</v>
      </c>
      <c r="B3091" s="1">
        <f t="array" ref="B3091">MMULT(Returns!B3091:AC3091,Resume!$B$38:$B$65)</f>
        <v>0</v>
      </c>
    </row>
    <row r="3092" spans="1:2">
      <c r="A3092" s="11">
        <f>Returns!A3092</f>
        <v>0</v>
      </c>
      <c r="B3092" s="1">
        <f t="array" ref="B3092">MMULT(Returns!B3092:AC3092,Resume!$B$38:$B$65)</f>
        <v>0</v>
      </c>
    </row>
    <row r="3093" spans="1:2">
      <c r="A3093" s="11">
        <f>Returns!A3093</f>
        <v>0</v>
      </c>
      <c r="B3093" s="1">
        <f t="array" ref="B3093">MMULT(Returns!B3093:AC3093,Resume!$B$38:$B$65)</f>
        <v>0</v>
      </c>
    </row>
    <row r="3094" spans="1:2">
      <c r="A3094" s="11">
        <f>Returns!A3094</f>
        <v>0</v>
      </c>
      <c r="B3094" s="1">
        <f t="array" ref="B3094">MMULT(Returns!B3094:AC3094,Resume!$B$38:$B$65)</f>
        <v>0</v>
      </c>
    </row>
    <row r="3095" spans="1:2">
      <c r="A3095" s="11">
        <f>Returns!A3095</f>
        <v>0</v>
      </c>
      <c r="B3095" s="1">
        <f t="array" ref="B3095">MMULT(Returns!B3095:AC3095,Resume!$B$38:$B$65)</f>
        <v>0</v>
      </c>
    </row>
    <row r="3096" spans="1:2">
      <c r="A3096" s="11">
        <f>Returns!A3096</f>
        <v>0</v>
      </c>
      <c r="B3096" s="1">
        <f t="array" ref="B3096">MMULT(Returns!B3096:AC3096,Resume!$B$38:$B$65)</f>
        <v>0</v>
      </c>
    </row>
    <row r="3097" spans="1:2">
      <c r="A3097" s="11">
        <f>Returns!A3097</f>
        <v>0</v>
      </c>
      <c r="B3097" s="1">
        <f t="array" ref="B3097">MMULT(Returns!B3097:AC3097,Resume!$B$38:$B$65)</f>
        <v>0</v>
      </c>
    </row>
    <row r="3098" spans="1:2">
      <c r="A3098" s="11">
        <f>Returns!A3098</f>
        <v>0</v>
      </c>
      <c r="B3098" s="1">
        <f t="array" ref="B3098">MMULT(Returns!B3098:AC3098,Resume!$B$38:$B$65)</f>
        <v>0</v>
      </c>
    </row>
    <row r="3099" spans="1:2">
      <c r="A3099" s="11">
        <f>Returns!A3099</f>
        <v>0</v>
      </c>
      <c r="B3099" s="1">
        <f t="array" ref="B3099">MMULT(Returns!B3099:AC3099,Resume!$B$38:$B$65)</f>
        <v>0</v>
      </c>
    </row>
    <row r="3100" spans="1:2">
      <c r="A3100" s="11">
        <f>Returns!A3100</f>
        <v>0</v>
      </c>
      <c r="B3100" s="1">
        <f t="array" ref="B3100">MMULT(Returns!B3100:AC3100,Resume!$B$38:$B$65)</f>
        <v>0</v>
      </c>
    </row>
    <row r="3101" spans="1:2">
      <c r="A3101" s="11">
        <f>Returns!A3101</f>
        <v>0</v>
      </c>
      <c r="B3101" s="1">
        <f t="array" ref="B3101">MMULT(Returns!B3101:AC3101,Resume!$B$38:$B$65)</f>
        <v>0</v>
      </c>
    </row>
    <row r="3102" spans="1:2">
      <c r="A3102" s="11">
        <f>Returns!A3102</f>
        <v>0</v>
      </c>
      <c r="B3102" s="1">
        <f t="array" ref="B3102">MMULT(Returns!B3102:AC3102,Resume!$B$38:$B$65)</f>
        <v>0</v>
      </c>
    </row>
    <row r="3103" spans="1:2">
      <c r="A3103" s="11">
        <f>Returns!A3103</f>
        <v>0</v>
      </c>
      <c r="B3103" s="1">
        <f t="array" ref="B3103">MMULT(Returns!B3103:AC3103,Resume!$B$38:$B$65)</f>
        <v>0</v>
      </c>
    </row>
    <row r="3104" spans="1:2">
      <c r="A3104" s="11">
        <f>Returns!A3104</f>
        <v>0</v>
      </c>
      <c r="B3104" s="1">
        <f t="array" ref="B3104">MMULT(Returns!B3104:AC3104,Resume!$B$38:$B$65)</f>
        <v>0</v>
      </c>
    </row>
    <row r="3105" spans="1:2">
      <c r="A3105" s="11">
        <f>Returns!A3105</f>
        <v>0</v>
      </c>
      <c r="B3105" s="1">
        <f t="array" ref="B3105">MMULT(Returns!B3105:AC3105,Resume!$B$38:$B$65)</f>
        <v>0</v>
      </c>
    </row>
    <row r="3106" spans="1:2">
      <c r="A3106" s="11">
        <f>Returns!A3106</f>
        <v>0</v>
      </c>
      <c r="B3106" s="1">
        <f t="array" ref="B3106">MMULT(Returns!B3106:AC3106,Resume!$B$38:$B$65)</f>
        <v>0</v>
      </c>
    </row>
    <row r="3107" spans="1:2">
      <c r="A3107" s="11">
        <f>Returns!A3107</f>
        <v>0</v>
      </c>
      <c r="B3107" s="1">
        <f t="array" ref="B3107">MMULT(Returns!B3107:AC3107,Resume!$B$38:$B$65)</f>
        <v>0</v>
      </c>
    </row>
    <row r="3108" spans="1:2">
      <c r="A3108" s="11">
        <f>Returns!A3108</f>
        <v>0</v>
      </c>
      <c r="B3108" s="1">
        <f t="array" ref="B3108">MMULT(Returns!B3108:AC3108,Resume!$B$38:$B$65)</f>
        <v>0</v>
      </c>
    </row>
    <row r="3109" spans="1:2">
      <c r="A3109" s="11">
        <f>Returns!A3109</f>
        <v>0</v>
      </c>
      <c r="B3109" s="1">
        <f t="array" ref="B3109">MMULT(Returns!B3109:AC3109,Resume!$B$38:$B$65)</f>
        <v>0</v>
      </c>
    </row>
    <row r="3110" spans="1:2">
      <c r="A3110" s="11">
        <f>Returns!A3110</f>
        <v>0</v>
      </c>
      <c r="B3110" s="1">
        <f t="array" ref="B3110">MMULT(Returns!B3110:AC3110,Resume!$B$38:$B$65)</f>
        <v>0</v>
      </c>
    </row>
    <row r="3111" spans="1:2">
      <c r="A3111" s="11">
        <f>Returns!A3111</f>
        <v>0</v>
      </c>
      <c r="B3111" s="1">
        <f t="array" ref="B3111">MMULT(Returns!B3111:AC3111,Resume!$B$38:$B$65)</f>
        <v>0</v>
      </c>
    </row>
    <row r="3112" spans="1:2">
      <c r="A3112" s="11">
        <f>Returns!A3112</f>
        <v>0</v>
      </c>
      <c r="B3112" s="1">
        <f t="array" ref="B3112">MMULT(Returns!B3112:AC3112,Resume!$B$38:$B$65)</f>
        <v>0</v>
      </c>
    </row>
    <row r="3113" spans="1:2">
      <c r="A3113" s="11">
        <f>Returns!A3113</f>
        <v>0</v>
      </c>
      <c r="B3113" s="1">
        <f t="array" ref="B3113">MMULT(Returns!B3113:AC3113,Resume!$B$38:$B$65)</f>
        <v>0</v>
      </c>
    </row>
    <row r="3114" spans="1:2">
      <c r="A3114" s="11">
        <f>Returns!A3114</f>
        <v>0</v>
      </c>
      <c r="B3114" s="1">
        <f t="array" ref="B3114">MMULT(Returns!B3114:AC3114,Resume!$B$38:$B$65)</f>
        <v>0</v>
      </c>
    </row>
    <row r="3115" spans="1:2">
      <c r="A3115" s="11">
        <f>Returns!A3115</f>
        <v>0</v>
      </c>
      <c r="B3115" s="1">
        <f t="array" ref="B3115">MMULT(Returns!B3115:AC3115,Resume!$B$38:$B$65)</f>
        <v>0</v>
      </c>
    </row>
    <row r="3116" spans="1:2">
      <c r="A3116" s="11">
        <f>Returns!A3116</f>
        <v>0</v>
      </c>
      <c r="B3116" s="1">
        <f t="array" ref="B3116">MMULT(Returns!B3116:AC3116,Resume!$B$38:$B$65)</f>
        <v>0</v>
      </c>
    </row>
    <row r="3117" spans="1:2">
      <c r="A3117" s="11">
        <f>Returns!A3117</f>
        <v>0</v>
      </c>
      <c r="B3117" s="1">
        <f t="array" ref="B3117">MMULT(Returns!B3117:AC3117,Resume!$B$38:$B$65)</f>
        <v>0</v>
      </c>
    </row>
    <row r="3118" spans="1:2">
      <c r="A3118" s="11">
        <f>Returns!A3118</f>
        <v>0</v>
      </c>
      <c r="B3118" s="1">
        <f t="array" ref="B3118">MMULT(Returns!B3118:AC3118,Resume!$B$38:$B$65)</f>
        <v>0</v>
      </c>
    </row>
    <row r="3119" spans="1:2">
      <c r="A3119" s="11">
        <f>Returns!A3119</f>
        <v>0</v>
      </c>
      <c r="B3119" s="1">
        <f t="array" ref="B3119">MMULT(Returns!B3119:AC3119,Resume!$B$38:$B$65)</f>
        <v>0</v>
      </c>
    </row>
    <row r="3120" spans="1:2">
      <c r="A3120" s="11">
        <f>Returns!A3120</f>
        <v>0</v>
      </c>
      <c r="B3120" s="1">
        <f t="array" ref="B3120">MMULT(Returns!B3120:AC3120,Resume!$B$38:$B$65)</f>
        <v>0</v>
      </c>
    </row>
    <row r="3121" spans="1:2">
      <c r="A3121" s="11">
        <f>Returns!A3121</f>
        <v>0</v>
      </c>
      <c r="B3121" s="1">
        <f t="array" ref="B3121">MMULT(Returns!B3121:AC3121,Resume!$B$38:$B$65)</f>
        <v>0</v>
      </c>
    </row>
    <row r="3122" spans="1:2">
      <c r="A3122" s="11">
        <f>Returns!A3122</f>
        <v>0</v>
      </c>
      <c r="B3122" s="1">
        <f t="array" ref="B3122">MMULT(Returns!B3122:AC3122,Resume!$B$38:$B$65)</f>
        <v>0</v>
      </c>
    </row>
    <row r="3123" spans="1:2">
      <c r="A3123" s="11">
        <f>Returns!A3123</f>
        <v>0</v>
      </c>
      <c r="B3123" s="1">
        <f t="array" ref="B3123">MMULT(Returns!B3123:AC3123,Resume!$B$38:$B$65)</f>
        <v>0</v>
      </c>
    </row>
    <row r="3124" spans="1:2">
      <c r="A3124" s="11">
        <f>Returns!A3124</f>
        <v>0</v>
      </c>
      <c r="B3124" s="1">
        <f t="array" ref="B3124">MMULT(Returns!B3124:AC3124,Resume!$B$38:$B$65)</f>
        <v>0</v>
      </c>
    </row>
    <row r="3125" spans="1:2">
      <c r="A3125" s="11">
        <f>Returns!A3125</f>
        <v>0</v>
      </c>
      <c r="B3125" s="1">
        <f t="array" ref="B3125">MMULT(Returns!B3125:AC3125,Resume!$B$38:$B$65)</f>
        <v>0</v>
      </c>
    </row>
    <row r="3126" spans="1:2">
      <c r="A3126" s="11">
        <f>Returns!A3126</f>
        <v>0</v>
      </c>
      <c r="B3126" s="1">
        <f t="array" ref="B3126">MMULT(Returns!B3126:AC3126,Resume!$B$38:$B$65)</f>
        <v>0</v>
      </c>
    </row>
    <row r="3127" spans="1:2">
      <c r="A3127" s="11">
        <f>Returns!A3127</f>
        <v>0</v>
      </c>
      <c r="B3127" s="1">
        <f t="array" ref="B3127">MMULT(Returns!B3127:AC3127,Resume!$B$38:$B$65)</f>
        <v>0</v>
      </c>
    </row>
    <row r="3128" spans="1:2">
      <c r="A3128" s="11">
        <f>Returns!A3128</f>
        <v>0</v>
      </c>
      <c r="B3128" s="1">
        <f t="array" ref="B3128">MMULT(Returns!B3128:AC3128,Resume!$B$38:$B$65)</f>
        <v>0</v>
      </c>
    </row>
    <row r="3129" spans="1:2">
      <c r="A3129" s="11">
        <f>Returns!A3129</f>
        <v>0</v>
      </c>
      <c r="B3129" s="1">
        <f t="array" ref="B3129">MMULT(Returns!B3129:AC3129,Resume!$B$38:$B$65)</f>
        <v>0</v>
      </c>
    </row>
    <row r="3130" spans="1:2">
      <c r="A3130" s="11">
        <f>Returns!A3130</f>
        <v>0</v>
      </c>
      <c r="B3130" s="1">
        <f t="array" ref="B3130">MMULT(Returns!B3130:AC3130,Resume!$B$38:$B$65)</f>
        <v>0</v>
      </c>
    </row>
    <row r="3131" spans="1:2">
      <c r="A3131" s="11">
        <f>Returns!A3131</f>
        <v>0</v>
      </c>
      <c r="B3131" s="1">
        <f t="array" ref="B3131">MMULT(Returns!B3131:AC3131,Resume!$B$38:$B$65)</f>
        <v>0</v>
      </c>
    </row>
    <row r="3132" spans="1:2">
      <c r="A3132" s="11">
        <f>Returns!A3132</f>
        <v>0</v>
      </c>
      <c r="B3132" s="1">
        <f t="array" ref="B3132">MMULT(Returns!B3132:AC3132,Resume!$B$38:$B$65)</f>
        <v>0</v>
      </c>
    </row>
    <row r="3133" spans="1:2">
      <c r="A3133" s="11">
        <f>Returns!A3133</f>
        <v>0</v>
      </c>
      <c r="B3133" s="1">
        <f t="array" ref="B3133">MMULT(Returns!B3133:AC3133,Resume!$B$38:$B$65)</f>
        <v>0</v>
      </c>
    </row>
    <row r="3134" spans="1:2">
      <c r="A3134" s="11">
        <f>Returns!A3134</f>
        <v>0</v>
      </c>
      <c r="B3134" s="1">
        <f t="array" ref="B3134">MMULT(Returns!B3134:AC3134,Resume!$B$38:$B$65)</f>
        <v>0</v>
      </c>
    </row>
    <row r="3135" spans="1:2">
      <c r="A3135" s="11">
        <f>Returns!A3135</f>
        <v>0</v>
      </c>
      <c r="B3135" s="1">
        <f t="array" ref="B3135">MMULT(Returns!B3135:AC3135,Resume!$B$38:$B$65)</f>
        <v>0</v>
      </c>
    </row>
    <row r="3136" spans="1:2">
      <c r="A3136" s="11">
        <f>Returns!A3136</f>
        <v>0</v>
      </c>
      <c r="B3136" s="1">
        <f t="array" ref="B3136">MMULT(Returns!B3136:AC3136,Resume!$B$38:$B$65)</f>
        <v>0</v>
      </c>
    </row>
    <row r="3137" spans="1:2">
      <c r="A3137" s="11">
        <f>Returns!A3137</f>
        <v>0</v>
      </c>
      <c r="B3137" s="1">
        <f t="array" ref="B3137">MMULT(Returns!B3137:AC3137,Resume!$B$38:$B$65)</f>
        <v>0</v>
      </c>
    </row>
    <row r="3138" spans="1:2">
      <c r="A3138" s="11">
        <f>Returns!A3138</f>
        <v>0</v>
      </c>
      <c r="B3138" s="1">
        <f t="array" ref="B3138">MMULT(Returns!B3138:AC3138,Resume!$B$38:$B$65)</f>
        <v>0</v>
      </c>
    </row>
    <row r="3139" spans="1:2">
      <c r="A3139" s="11">
        <f>Returns!A3139</f>
        <v>0</v>
      </c>
      <c r="B3139" s="1">
        <f t="array" ref="B3139">MMULT(Returns!B3139:AC3139,Resume!$B$38:$B$65)</f>
        <v>0</v>
      </c>
    </row>
    <row r="3140" spans="1:2">
      <c r="A3140" s="11">
        <f>Returns!A3140</f>
        <v>0</v>
      </c>
      <c r="B3140" s="1">
        <f t="array" ref="B3140">MMULT(Returns!B3140:AC3140,Resume!$B$38:$B$65)</f>
        <v>0</v>
      </c>
    </row>
    <row r="3141" spans="1:2">
      <c r="A3141" s="11">
        <f>Returns!A3141</f>
        <v>0</v>
      </c>
      <c r="B3141" s="1">
        <f t="array" ref="B3141">MMULT(Returns!B3141:AC3141,Resume!$B$38:$B$65)</f>
        <v>0</v>
      </c>
    </row>
    <row r="3142" spans="1:2">
      <c r="A3142" s="11">
        <f>Returns!A3142</f>
        <v>0</v>
      </c>
      <c r="B3142" s="1">
        <f t="array" ref="B3142">MMULT(Returns!B3142:AC3142,Resume!$B$38:$B$65)</f>
        <v>0</v>
      </c>
    </row>
    <row r="3143" spans="1:2">
      <c r="A3143" s="11">
        <f>Returns!A3143</f>
        <v>0</v>
      </c>
      <c r="B3143" s="1">
        <f t="array" ref="B3143">MMULT(Returns!B3143:AC3143,Resume!$B$38:$B$65)</f>
        <v>0</v>
      </c>
    </row>
    <row r="3144" spans="1:2">
      <c r="A3144" s="11">
        <f>Returns!A3144</f>
        <v>0</v>
      </c>
      <c r="B3144" s="1">
        <f t="array" ref="B3144">MMULT(Returns!B3144:AC3144,Resume!$B$38:$B$65)</f>
        <v>0</v>
      </c>
    </row>
    <row r="3145" spans="1:2">
      <c r="A3145" s="11">
        <f>Returns!A3145</f>
        <v>0</v>
      </c>
      <c r="B3145" s="1">
        <f t="array" ref="B3145">MMULT(Returns!B3145:AC3145,Resume!$B$38:$B$65)</f>
        <v>0</v>
      </c>
    </row>
    <row r="3146" spans="1:2">
      <c r="A3146" s="11">
        <f>Returns!A3146</f>
        <v>0</v>
      </c>
      <c r="B3146" s="1">
        <f t="array" ref="B3146">MMULT(Returns!B3146:AC3146,Resume!$B$38:$B$65)</f>
        <v>0</v>
      </c>
    </row>
    <row r="3147" spans="1:2">
      <c r="A3147" s="11">
        <f>Returns!A3147</f>
        <v>0</v>
      </c>
      <c r="B3147" s="1">
        <f t="array" ref="B3147">MMULT(Returns!B3147:AC3147,Resume!$B$38:$B$65)</f>
        <v>0</v>
      </c>
    </row>
    <row r="3148" spans="1:2">
      <c r="A3148" s="11">
        <f>Returns!A3148</f>
        <v>0</v>
      </c>
      <c r="B3148" s="1">
        <f t="array" ref="B3148">MMULT(Returns!B3148:AC3148,Resume!$B$38:$B$65)</f>
        <v>0</v>
      </c>
    </row>
    <row r="3149" spans="1:2">
      <c r="A3149" s="11">
        <f>Returns!A3149</f>
        <v>0</v>
      </c>
      <c r="B3149" s="1">
        <f t="array" ref="B3149">MMULT(Returns!B3149:AC3149,Resume!$B$38:$B$65)</f>
        <v>0</v>
      </c>
    </row>
    <row r="3150" spans="1:2">
      <c r="A3150" s="11">
        <f>Returns!A3150</f>
        <v>0</v>
      </c>
      <c r="B3150" s="1">
        <f t="array" ref="B3150">MMULT(Returns!B3150:AC3150,Resume!$B$38:$B$65)</f>
        <v>0</v>
      </c>
    </row>
    <row r="3151" spans="1:2">
      <c r="A3151" s="11">
        <f>Returns!A3151</f>
        <v>0</v>
      </c>
      <c r="B3151" s="1">
        <f t="array" ref="B3151">MMULT(Returns!B3151:AC3151,Resume!$B$38:$B$65)</f>
        <v>0</v>
      </c>
    </row>
    <row r="3152" spans="1:2">
      <c r="A3152" s="11">
        <f>Returns!A3152</f>
        <v>0</v>
      </c>
      <c r="B3152" s="1">
        <f t="array" ref="B3152">MMULT(Returns!B3152:AC3152,Resume!$B$38:$B$65)</f>
        <v>0</v>
      </c>
    </row>
    <row r="3153" spans="1:2">
      <c r="A3153" s="11">
        <f>Returns!A3153</f>
        <v>0</v>
      </c>
      <c r="B3153" s="1">
        <f t="array" ref="B3153">MMULT(Returns!B3153:AC3153,Resume!$B$38:$B$65)</f>
        <v>0</v>
      </c>
    </row>
    <row r="3154" spans="1:2">
      <c r="A3154" s="11">
        <f>Returns!A3154</f>
        <v>0</v>
      </c>
      <c r="B3154" s="1">
        <f t="array" ref="B3154">MMULT(Returns!B3154:AC3154,Resume!$B$38:$B$65)</f>
        <v>0</v>
      </c>
    </row>
    <row r="3155" spans="1:2">
      <c r="A3155" s="11">
        <f>Returns!A3155</f>
        <v>0</v>
      </c>
      <c r="B3155" s="1">
        <f t="array" ref="B3155">MMULT(Returns!B3155:AC3155,Resume!$B$38:$B$65)</f>
        <v>0</v>
      </c>
    </row>
    <row r="3156" spans="1:2">
      <c r="A3156" s="11">
        <f>Returns!A3156</f>
        <v>0</v>
      </c>
      <c r="B3156" s="1">
        <f t="array" ref="B3156">MMULT(Returns!B3156:AC3156,Resume!$B$38:$B$65)</f>
        <v>0</v>
      </c>
    </row>
    <row r="3157" spans="1:2">
      <c r="A3157" s="11">
        <f>Returns!A3157</f>
        <v>0</v>
      </c>
      <c r="B3157" s="1">
        <f t="array" ref="B3157">MMULT(Returns!B3157:AC3157,Resume!$B$38:$B$65)</f>
        <v>0</v>
      </c>
    </row>
    <row r="3158" spans="1:2">
      <c r="A3158" s="11">
        <f>Returns!A3158</f>
        <v>0</v>
      </c>
      <c r="B3158" s="1">
        <f t="array" ref="B3158">MMULT(Returns!B3158:AC3158,Resume!$B$38:$B$65)</f>
        <v>0</v>
      </c>
    </row>
    <row r="3159" spans="1:2">
      <c r="A3159" s="11">
        <f>Returns!A3159</f>
        <v>0</v>
      </c>
      <c r="B3159" s="1">
        <f t="array" ref="B3159">MMULT(Returns!B3159:AC3159,Resume!$B$38:$B$65)</f>
        <v>0</v>
      </c>
    </row>
    <row r="3160" spans="1:2">
      <c r="A3160" s="11">
        <f>Returns!A3160</f>
        <v>0</v>
      </c>
      <c r="B3160" s="1">
        <f t="array" ref="B3160">MMULT(Returns!B3160:AC3160,Resume!$B$38:$B$65)</f>
        <v>0</v>
      </c>
    </row>
    <row r="3161" spans="1:2">
      <c r="A3161" s="11">
        <f>Returns!A3161</f>
        <v>0</v>
      </c>
      <c r="B3161" s="1">
        <f t="array" ref="B3161">MMULT(Returns!B3161:AC3161,Resume!$B$38:$B$65)</f>
        <v>0</v>
      </c>
    </row>
    <row r="3162" spans="1:2">
      <c r="A3162" s="11">
        <f>Returns!A3162</f>
        <v>0</v>
      </c>
      <c r="B3162" s="1">
        <f t="array" ref="B3162">MMULT(Returns!B3162:AC3162,Resume!$B$38:$B$65)</f>
        <v>0</v>
      </c>
    </row>
    <row r="3163" spans="1:2">
      <c r="A3163" s="11">
        <f>Returns!A3163</f>
        <v>0</v>
      </c>
      <c r="B3163" s="1">
        <f t="array" ref="B3163">MMULT(Returns!B3163:AC3163,Resume!$B$38:$B$65)</f>
        <v>0</v>
      </c>
    </row>
    <row r="3164" spans="1:2">
      <c r="A3164" s="11">
        <f>Returns!A3164</f>
        <v>0</v>
      </c>
      <c r="B3164" s="1">
        <f t="array" ref="B3164">MMULT(Returns!B3164:AC3164,Resume!$B$38:$B$65)</f>
        <v>0</v>
      </c>
    </row>
    <row r="3165" spans="1:2">
      <c r="A3165" s="11">
        <f>Returns!A3165</f>
        <v>0</v>
      </c>
      <c r="B3165" s="1">
        <f t="array" ref="B3165">MMULT(Returns!B3165:AC3165,Resume!$B$38:$B$65)</f>
        <v>0</v>
      </c>
    </row>
    <row r="3166" spans="1:2">
      <c r="A3166" s="11">
        <f>Returns!A3166</f>
        <v>0</v>
      </c>
      <c r="B3166" s="1">
        <f t="array" ref="B3166">MMULT(Returns!B3166:AC3166,Resume!$B$38:$B$65)</f>
        <v>0</v>
      </c>
    </row>
    <row r="3167" spans="1:2">
      <c r="A3167" s="11">
        <f>Returns!A3167</f>
        <v>0</v>
      </c>
      <c r="B3167" s="1">
        <f t="array" ref="B3167">MMULT(Returns!B3167:AC3167,Resume!$B$38:$B$65)</f>
        <v>0</v>
      </c>
    </row>
    <row r="3168" spans="1:2">
      <c r="A3168" s="11">
        <f>Returns!A3168</f>
        <v>0</v>
      </c>
      <c r="B3168" s="1">
        <f t="array" ref="B3168">MMULT(Returns!B3168:AC3168,Resume!$B$38:$B$65)</f>
        <v>0</v>
      </c>
    </row>
    <row r="3169" spans="1:2">
      <c r="A3169" s="11">
        <f>Returns!A3169</f>
        <v>0</v>
      </c>
      <c r="B3169" s="1">
        <f t="array" ref="B3169">MMULT(Returns!B3169:AC3169,Resume!$B$38:$B$65)</f>
        <v>0</v>
      </c>
    </row>
    <row r="3170" spans="1:2">
      <c r="A3170" s="11">
        <f>Returns!A3170</f>
        <v>0</v>
      </c>
      <c r="B3170" s="1">
        <f t="array" ref="B3170">MMULT(Returns!B3170:AC3170,Resume!$B$38:$B$65)</f>
        <v>0</v>
      </c>
    </row>
    <row r="3171" spans="1:2">
      <c r="A3171" s="11">
        <f>Returns!A3171</f>
        <v>0</v>
      </c>
      <c r="B3171" s="1">
        <f t="array" ref="B3171">MMULT(Returns!B3171:AC3171,Resume!$B$38:$B$65)</f>
        <v>0</v>
      </c>
    </row>
    <row r="3172" spans="1:2">
      <c r="A3172" s="11">
        <f>Returns!A3172</f>
        <v>0</v>
      </c>
      <c r="B3172" s="1">
        <f t="array" ref="B3172">MMULT(Returns!B3172:AC3172,Resume!$B$38:$B$65)</f>
        <v>0</v>
      </c>
    </row>
    <row r="3173" spans="1:2">
      <c r="A3173" s="11">
        <f>Returns!A3173</f>
        <v>0</v>
      </c>
      <c r="B3173" s="1">
        <f t="array" ref="B3173">MMULT(Returns!B3173:AC3173,Resume!$B$38:$B$65)</f>
        <v>0</v>
      </c>
    </row>
    <row r="3174" spans="1:2">
      <c r="A3174" s="11">
        <f>Returns!A3174</f>
        <v>0</v>
      </c>
      <c r="B3174" s="1">
        <f t="array" ref="B3174">MMULT(Returns!B3174:AC3174,Resume!$B$38:$B$65)</f>
        <v>0</v>
      </c>
    </row>
    <row r="3175" spans="1:2">
      <c r="A3175" s="11">
        <f>Returns!A3175</f>
        <v>0</v>
      </c>
      <c r="B3175" s="1">
        <f t="array" ref="B3175">MMULT(Returns!B3175:AC3175,Resume!$B$38:$B$65)</f>
        <v>0</v>
      </c>
    </row>
    <row r="3176" spans="1:2">
      <c r="A3176" s="11">
        <f>Returns!A3176</f>
        <v>0</v>
      </c>
      <c r="B3176" s="1">
        <f t="array" ref="B3176">MMULT(Returns!B3176:AC3176,Resume!$B$38:$B$65)</f>
        <v>0</v>
      </c>
    </row>
    <row r="3177" spans="1:2">
      <c r="A3177" s="11">
        <f>Returns!A3177</f>
        <v>0</v>
      </c>
      <c r="B3177" s="1">
        <f t="array" ref="B3177">MMULT(Returns!B3177:AC3177,Resume!$B$38:$B$65)</f>
        <v>0</v>
      </c>
    </row>
    <row r="3178" spans="1:2">
      <c r="A3178" s="11">
        <f>Returns!A3178</f>
        <v>0</v>
      </c>
      <c r="B3178" s="1">
        <f t="array" ref="B3178">MMULT(Returns!B3178:AC3178,Resume!$B$38:$B$65)</f>
        <v>0</v>
      </c>
    </row>
    <row r="3179" spans="1:2">
      <c r="A3179" s="11">
        <f>Returns!A3179</f>
        <v>0</v>
      </c>
      <c r="B3179" s="1">
        <f t="array" ref="B3179">MMULT(Returns!B3179:AC3179,Resume!$B$38:$B$65)</f>
        <v>0</v>
      </c>
    </row>
    <row r="3180" spans="1:2">
      <c r="A3180" s="11">
        <f>Returns!A3180</f>
        <v>0</v>
      </c>
      <c r="B3180" s="1">
        <f t="array" ref="B3180">MMULT(Returns!B3180:AC3180,Resume!$B$38:$B$65)</f>
        <v>0</v>
      </c>
    </row>
    <row r="3181" spans="1:2">
      <c r="A3181" s="11">
        <f>Returns!A3181</f>
        <v>0</v>
      </c>
      <c r="B3181" s="1">
        <f t="array" ref="B3181">MMULT(Returns!B3181:AC3181,Resume!$B$38:$B$65)</f>
        <v>0</v>
      </c>
    </row>
    <row r="3182" spans="1:2">
      <c r="A3182" s="11">
        <f>Returns!A3182</f>
        <v>0</v>
      </c>
      <c r="B3182" s="1">
        <f t="array" ref="B3182">MMULT(Returns!B3182:AC3182,Resume!$B$38:$B$65)</f>
        <v>0</v>
      </c>
    </row>
    <row r="3183" spans="1:2">
      <c r="A3183" s="11">
        <f>Returns!A3183</f>
        <v>0</v>
      </c>
      <c r="B3183" s="1">
        <f t="array" ref="B3183">MMULT(Returns!B3183:AC3183,Resume!$B$38:$B$65)</f>
        <v>0</v>
      </c>
    </row>
    <row r="3184" spans="1:2">
      <c r="A3184" s="11">
        <f>Returns!A3184</f>
        <v>0</v>
      </c>
      <c r="B3184" s="1">
        <f t="array" ref="B3184">MMULT(Returns!B3184:AC3184,Resume!$B$38:$B$65)</f>
        <v>0</v>
      </c>
    </row>
    <row r="3185" spans="1:2">
      <c r="A3185" s="11">
        <f>Returns!A3185</f>
        <v>0</v>
      </c>
      <c r="B3185" s="1">
        <f t="array" ref="B3185">MMULT(Returns!B3185:AC3185,Resume!$B$38:$B$65)</f>
        <v>0</v>
      </c>
    </row>
    <row r="3186" spans="1:2">
      <c r="A3186" s="11">
        <f>Returns!A3186</f>
        <v>0</v>
      </c>
      <c r="B3186" s="1">
        <f t="array" ref="B3186">MMULT(Returns!B3186:AC3186,Resume!$B$38:$B$65)</f>
        <v>0</v>
      </c>
    </row>
    <row r="3187" spans="1:2">
      <c r="A3187" s="11">
        <f>Returns!A3187</f>
        <v>0</v>
      </c>
      <c r="B3187" s="1">
        <f t="array" ref="B3187">MMULT(Returns!B3187:AC3187,Resume!$B$38:$B$65)</f>
        <v>0</v>
      </c>
    </row>
    <row r="3188" spans="1:2">
      <c r="A3188" s="11">
        <f>Returns!A3188</f>
        <v>0</v>
      </c>
      <c r="B3188" s="1">
        <f t="array" ref="B3188">MMULT(Returns!B3188:AC3188,Resume!$B$38:$B$65)</f>
        <v>0</v>
      </c>
    </row>
    <row r="3189" spans="1:2">
      <c r="A3189" s="11">
        <f>Returns!A3189</f>
        <v>0</v>
      </c>
      <c r="B3189" s="1">
        <f t="array" ref="B3189">MMULT(Returns!B3189:AC3189,Resume!$B$38:$B$65)</f>
        <v>0</v>
      </c>
    </row>
    <row r="3190" spans="1:2">
      <c r="A3190" s="11">
        <f>Returns!A3190</f>
        <v>0</v>
      </c>
      <c r="B3190" s="1">
        <f t="array" ref="B3190">MMULT(Returns!B3190:AC3190,Resume!$B$38:$B$65)</f>
        <v>0</v>
      </c>
    </row>
    <row r="3191" spans="1:2">
      <c r="A3191" s="11">
        <f>Returns!A3191</f>
        <v>0</v>
      </c>
      <c r="B3191" s="1">
        <f t="array" ref="B3191">MMULT(Returns!B3191:AC3191,Resume!$B$38:$B$65)</f>
        <v>0</v>
      </c>
    </row>
    <row r="3192" spans="1:2">
      <c r="A3192" s="11">
        <f>Returns!A3192</f>
        <v>0</v>
      </c>
      <c r="B3192" s="1">
        <f t="array" ref="B3192">MMULT(Returns!B3192:AC3192,Resume!$B$38:$B$65)</f>
        <v>0</v>
      </c>
    </row>
    <row r="3193" spans="1:2">
      <c r="A3193" s="11">
        <f>Returns!A3193</f>
        <v>0</v>
      </c>
      <c r="B3193" s="1">
        <f t="array" ref="B3193">MMULT(Returns!B3193:AC3193,Resume!$B$38:$B$65)</f>
        <v>0</v>
      </c>
    </row>
    <row r="3194" spans="1:2">
      <c r="A3194" s="11">
        <f>Returns!A3194</f>
        <v>0</v>
      </c>
      <c r="B3194" s="1">
        <f t="array" ref="B3194">MMULT(Returns!B3194:AC3194,Resume!$B$38:$B$65)</f>
        <v>0</v>
      </c>
    </row>
    <row r="3195" spans="1:2">
      <c r="A3195" s="11">
        <f>Returns!A3195</f>
        <v>0</v>
      </c>
      <c r="B3195" s="1">
        <f t="array" ref="B3195">MMULT(Returns!B3195:AC3195,Resume!$B$38:$B$65)</f>
        <v>0</v>
      </c>
    </row>
    <row r="3196" spans="1:2">
      <c r="A3196" s="11">
        <f>Returns!A3196</f>
        <v>0</v>
      </c>
      <c r="B3196" s="1">
        <f t="array" ref="B3196">MMULT(Returns!B3196:AC3196,Resume!$B$38:$B$65)</f>
        <v>0</v>
      </c>
    </row>
    <row r="3197" spans="1:2">
      <c r="A3197" s="11">
        <f>Returns!A3197</f>
        <v>0</v>
      </c>
      <c r="B3197" s="1">
        <f t="array" ref="B3197">MMULT(Returns!B3197:AC3197,Resume!$B$38:$B$65)</f>
        <v>0</v>
      </c>
    </row>
    <row r="3198" spans="1:2">
      <c r="A3198" s="11">
        <f>Returns!A3198</f>
        <v>0</v>
      </c>
      <c r="B3198" s="1">
        <f t="array" ref="B3198">MMULT(Returns!B3198:AC3198,Resume!$B$38:$B$65)</f>
        <v>0</v>
      </c>
    </row>
    <row r="3199" spans="1:2">
      <c r="A3199" s="11">
        <f>Returns!A3199</f>
        <v>0</v>
      </c>
      <c r="B3199" s="1">
        <f t="array" ref="B3199">MMULT(Returns!B3199:AC3199,Resume!$B$38:$B$65)</f>
        <v>0</v>
      </c>
    </row>
    <row r="3200" spans="1:2">
      <c r="A3200" s="11">
        <f>Returns!A3200</f>
        <v>0</v>
      </c>
      <c r="B3200" s="1">
        <f t="array" ref="B3200">MMULT(Returns!B3200:AC3200,Resume!$B$38:$B$65)</f>
        <v>0</v>
      </c>
    </row>
    <row r="3201" spans="1:2">
      <c r="A3201" s="11">
        <f>Returns!A3201</f>
        <v>0</v>
      </c>
      <c r="B3201" s="1">
        <f t="array" ref="B3201">MMULT(Returns!B3201:AC3201,Resume!$B$38:$B$65)</f>
        <v>0</v>
      </c>
    </row>
    <row r="3202" spans="1:2">
      <c r="A3202" s="11">
        <f>Returns!A3202</f>
        <v>0</v>
      </c>
      <c r="B3202" s="1">
        <f t="array" ref="B3202">MMULT(Returns!B3202:AC3202,Resume!$B$38:$B$65)</f>
        <v>0</v>
      </c>
    </row>
    <row r="3203" spans="1:2">
      <c r="A3203" s="11">
        <f>Returns!A3203</f>
        <v>0</v>
      </c>
      <c r="B3203" s="1">
        <f t="array" ref="B3203">MMULT(Returns!B3203:AC3203,Resume!$B$38:$B$65)</f>
        <v>0</v>
      </c>
    </row>
    <row r="3204" spans="1:2">
      <c r="A3204" s="11">
        <f>Returns!A3204</f>
        <v>0</v>
      </c>
      <c r="B3204" s="1">
        <f t="array" ref="B3204">MMULT(Returns!B3204:AC3204,Resume!$B$38:$B$65)</f>
        <v>0</v>
      </c>
    </row>
    <row r="3205" spans="1:2">
      <c r="A3205" s="11">
        <f>Returns!A3205</f>
        <v>0</v>
      </c>
      <c r="B3205" s="1">
        <f t="array" ref="B3205">MMULT(Returns!B3205:AC3205,Resume!$B$38:$B$65)</f>
        <v>0</v>
      </c>
    </row>
    <row r="3206" spans="1:2">
      <c r="A3206" s="11">
        <f>Returns!A3206</f>
        <v>0</v>
      </c>
      <c r="B3206" s="1">
        <f t="array" ref="B3206">MMULT(Returns!B3206:AC3206,Resume!$B$38:$B$65)</f>
        <v>0</v>
      </c>
    </row>
    <row r="3207" spans="1:2">
      <c r="A3207" s="11">
        <f>Returns!A3207</f>
        <v>0</v>
      </c>
      <c r="B3207" s="1">
        <f t="array" ref="B3207">MMULT(Returns!B3207:AC3207,Resume!$B$38:$B$65)</f>
        <v>0</v>
      </c>
    </row>
    <row r="3208" spans="1:2">
      <c r="A3208" s="11">
        <f>Returns!A3208</f>
        <v>0</v>
      </c>
      <c r="B3208" s="1">
        <f t="array" ref="B3208">MMULT(Returns!B3208:AC3208,Resume!$B$38:$B$65)</f>
        <v>0</v>
      </c>
    </row>
    <row r="3209" spans="1:2">
      <c r="A3209" s="11">
        <f>Returns!A3209</f>
        <v>0</v>
      </c>
      <c r="B3209" s="1">
        <f t="array" ref="B3209">MMULT(Returns!B3209:AC3209,Resume!$B$38:$B$65)</f>
        <v>0</v>
      </c>
    </row>
    <row r="3210" spans="1:2">
      <c r="A3210" s="11">
        <f>Returns!A3210</f>
        <v>0</v>
      </c>
      <c r="B3210" s="1">
        <f t="array" ref="B3210">MMULT(Returns!B3210:AC3210,Resume!$B$38:$B$65)</f>
        <v>0</v>
      </c>
    </row>
    <row r="3211" spans="1:2">
      <c r="A3211" s="11">
        <f>Returns!A3211</f>
        <v>0</v>
      </c>
      <c r="B3211" s="1">
        <f t="array" ref="B3211">MMULT(Returns!B3211:AC3211,Resume!$B$38:$B$65)</f>
        <v>0</v>
      </c>
    </row>
    <row r="3212" spans="1:2">
      <c r="A3212" s="11">
        <f>Returns!A3212</f>
        <v>0</v>
      </c>
      <c r="B3212" s="1">
        <f t="array" ref="B3212">MMULT(Returns!B3212:AC3212,Resume!$B$38:$B$65)</f>
        <v>0</v>
      </c>
    </row>
    <row r="3213" spans="1:2">
      <c r="A3213" s="11">
        <f>Returns!A3213</f>
        <v>0</v>
      </c>
      <c r="B3213" s="1">
        <f t="array" ref="B3213">MMULT(Returns!B3213:AC3213,Resume!$B$38:$B$65)</f>
        <v>0</v>
      </c>
    </row>
    <row r="3214" spans="1:2">
      <c r="A3214" s="11">
        <f>Returns!A3214</f>
        <v>0</v>
      </c>
      <c r="B3214" s="1">
        <f t="array" ref="B3214">MMULT(Returns!B3214:AC3214,Resume!$B$38:$B$65)</f>
        <v>0</v>
      </c>
    </row>
    <row r="3215" spans="1:2">
      <c r="A3215" s="11">
        <f>Returns!A3215</f>
        <v>0</v>
      </c>
      <c r="B3215" s="1">
        <f t="array" ref="B3215">MMULT(Returns!B3215:AC3215,Resume!$B$38:$B$65)</f>
        <v>0</v>
      </c>
    </row>
    <row r="3216" spans="1:2">
      <c r="A3216" s="11">
        <f>Returns!A3216</f>
        <v>0</v>
      </c>
      <c r="B3216" s="1">
        <f t="array" ref="B3216">MMULT(Returns!B3216:AC3216,Resume!$B$38:$B$65)</f>
        <v>0</v>
      </c>
    </row>
    <row r="3217" spans="1:2">
      <c r="A3217" s="11">
        <f>Returns!A3217</f>
        <v>0</v>
      </c>
      <c r="B3217" s="1">
        <f t="array" ref="B3217">MMULT(Returns!B3217:AC3217,Resume!$B$38:$B$65)</f>
        <v>0</v>
      </c>
    </row>
    <row r="3218" spans="1:2">
      <c r="A3218" s="11">
        <f>Returns!A3218</f>
        <v>0</v>
      </c>
      <c r="B3218" s="1">
        <f t="array" ref="B3218">MMULT(Returns!B3218:AC3218,Resume!$B$38:$B$65)</f>
        <v>0</v>
      </c>
    </row>
    <row r="3219" spans="1:2">
      <c r="A3219" s="11">
        <f>Returns!A3219</f>
        <v>0</v>
      </c>
      <c r="B3219" s="1">
        <f t="array" ref="B3219">MMULT(Returns!B3219:AC3219,Resume!$B$38:$B$65)</f>
        <v>0</v>
      </c>
    </row>
    <row r="3220" spans="1:2">
      <c r="A3220" s="11">
        <f>Returns!A3220</f>
        <v>0</v>
      </c>
      <c r="B3220" s="1">
        <f t="array" ref="B3220">MMULT(Returns!B3220:AC3220,Resume!$B$38:$B$65)</f>
        <v>0</v>
      </c>
    </row>
    <row r="3221" spans="1:2">
      <c r="A3221" s="11">
        <f>Returns!A3221</f>
        <v>0</v>
      </c>
      <c r="B3221" s="1">
        <f t="array" ref="B3221">MMULT(Returns!B3221:AC3221,Resume!$B$38:$B$65)</f>
        <v>0</v>
      </c>
    </row>
    <row r="3222" spans="1:2">
      <c r="A3222" s="11">
        <f>Returns!A3222</f>
        <v>0</v>
      </c>
      <c r="B3222" s="1">
        <f t="array" ref="B3222">MMULT(Returns!B3222:AC3222,Resume!$B$38:$B$65)</f>
        <v>0</v>
      </c>
    </row>
    <row r="3223" spans="1:2">
      <c r="A3223" s="11">
        <f>Returns!A3223</f>
        <v>0</v>
      </c>
      <c r="B3223" s="1">
        <f t="array" ref="B3223">MMULT(Returns!B3223:AC3223,Resume!$B$38:$B$65)</f>
        <v>0</v>
      </c>
    </row>
    <row r="3224" spans="1:2">
      <c r="A3224" s="11">
        <f>Returns!A3224</f>
        <v>0</v>
      </c>
      <c r="B3224" s="1">
        <f t="array" ref="B3224">MMULT(Returns!B3224:AC3224,Resume!$B$38:$B$65)</f>
        <v>0</v>
      </c>
    </row>
    <row r="3225" spans="1:2">
      <c r="A3225" s="11">
        <f>Returns!A3225</f>
        <v>0</v>
      </c>
      <c r="B3225" s="1">
        <f t="array" ref="B3225">MMULT(Returns!B3225:AC3225,Resume!$B$38:$B$65)</f>
        <v>0</v>
      </c>
    </row>
    <row r="3226" spans="1:2">
      <c r="A3226" s="11">
        <f>Returns!A3226</f>
        <v>0</v>
      </c>
      <c r="B3226" s="1">
        <f t="array" ref="B3226">MMULT(Returns!B3226:AC3226,Resume!$B$38:$B$65)</f>
        <v>0</v>
      </c>
    </row>
    <row r="3227" spans="1:2">
      <c r="A3227" s="11">
        <f>Returns!A3227</f>
        <v>0</v>
      </c>
      <c r="B3227" s="1">
        <f t="array" ref="B3227">MMULT(Returns!B3227:AC3227,Resume!$B$38:$B$65)</f>
        <v>0</v>
      </c>
    </row>
    <row r="3228" spans="1:2">
      <c r="A3228" s="11">
        <f>Returns!A3228</f>
        <v>0</v>
      </c>
      <c r="B3228" s="1">
        <f t="array" ref="B3228">MMULT(Returns!B3228:AC3228,Resume!$B$38:$B$65)</f>
        <v>0</v>
      </c>
    </row>
    <row r="3229" spans="1:2">
      <c r="A3229" s="11">
        <f>Returns!A3229</f>
        <v>0</v>
      </c>
      <c r="B3229" s="1">
        <f t="array" ref="B3229">MMULT(Returns!B3229:AC3229,Resume!$B$38:$B$65)</f>
        <v>0</v>
      </c>
    </row>
    <row r="3230" spans="1:2">
      <c r="A3230" s="11">
        <f>Returns!A3230</f>
        <v>0</v>
      </c>
      <c r="B3230" s="1">
        <f t="array" ref="B3230">MMULT(Returns!B3230:AC3230,Resume!$B$38:$B$65)</f>
        <v>0</v>
      </c>
    </row>
    <row r="3231" spans="1:2">
      <c r="A3231" s="11">
        <f>Returns!A3231</f>
        <v>0</v>
      </c>
      <c r="B3231" s="1">
        <f t="array" ref="B3231">MMULT(Returns!B3231:AC3231,Resume!$B$38:$B$65)</f>
        <v>0</v>
      </c>
    </row>
    <row r="3232" spans="1:2">
      <c r="A3232" s="11">
        <f>Returns!A3232</f>
        <v>0</v>
      </c>
      <c r="B3232" s="1">
        <f t="array" ref="B3232">MMULT(Returns!B3232:AC3232,Resume!$B$38:$B$65)</f>
        <v>0</v>
      </c>
    </row>
    <row r="3233" spans="1:2">
      <c r="A3233" s="11">
        <f>Returns!A3233</f>
        <v>0</v>
      </c>
      <c r="B3233" s="1">
        <f t="array" ref="B3233">MMULT(Returns!B3233:AC3233,Resume!$B$38:$B$65)</f>
        <v>0</v>
      </c>
    </row>
    <row r="3234" spans="1:2">
      <c r="A3234" s="11">
        <f>Returns!A3234</f>
        <v>0</v>
      </c>
      <c r="B3234" s="1">
        <f t="array" ref="B3234">MMULT(Returns!B3234:AC3234,Resume!$B$38:$B$65)</f>
        <v>0</v>
      </c>
    </row>
    <row r="3235" spans="1:2">
      <c r="A3235" s="11">
        <f>Returns!A3235</f>
        <v>0</v>
      </c>
      <c r="B3235" s="1">
        <f t="array" ref="B3235">MMULT(Returns!B3235:AC3235,Resume!$B$38:$B$65)</f>
        <v>0</v>
      </c>
    </row>
    <row r="3236" spans="1:2">
      <c r="A3236" s="11">
        <f>Returns!A3236</f>
        <v>0</v>
      </c>
      <c r="B3236" s="1">
        <f t="array" ref="B3236">MMULT(Returns!B3236:AC3236,Resume!$B$38:$B$65)</f>
        <v>0</v>
      </c>
    </row>
    <row r="3237" spans="1:2">
      <c r="A3237" s="11">
        <f>Returns!A3237</f>
        <v>0</v>
      </c>
      <c r="B3237" s="1">
        <f t="array" ref="B3237">MMULT(Returns!B3237:AC3237,Resume!$B$38:$B$65)</f>
        <v>0</v>
      </c>
    </row>
    <row r="3238" spans="1:2">
      <c r="A3238" s="11">
        <f>Returns!A3238</f>
        <v>0</v>
      </c>
      <c r="B3238" s="1">
        <f t="array" ref="B3238">MMULT(Returns!B3238:AC3238,Resume!$B$38:$B$65)</f>
        <v>0</v>
      </c>
    </row>
    <row r="3239" spans="1:2">
      <c r="A3239" s="11">
        <f>Returns!A3239</f>
        <v>0</v>
      </c>
      <c r="B3239" s="1">
        <f t="array" ref="B3239">MMULT(Returns!B3239:AC3239,Resume!$B$38:$B$65)</f>
        <v>0</v>
      </c>
    </row>
    <row r="3240" spans="1:2">
      <c r="A3240" s="11">
        <f>Returns!A3240</f>
        <v>0</v>
      </c>
      <c r="B3240" s="1">
        <f t="array" ref="B3240">MMULT(Returns!B3240:AC3240,Resume!$B$38:$B$65)</f>
        <v>0</v>
      </c>
    </row>
    <row r="3241" spans="1:2">
      <c r="A3241" s="11">
        <f>Returns!A3241</f>
        <v>0</v>
      </c>
      <c r="B3241" s="1">
        <f t="array" ref="B3241">MMULT(Returns!B3241:AC3241,Resume!$B$38:$B$65)</f>
        <v>0</v>
      </c>
    </row>
    <row r="3242" spans="1:2">
      <c r="A3242" s="11">
        <f>Returns!A3242</f>
        <v>0</v>
      </c>
      <c r="B3242" s="1">
        <f t="array" ref="B3242">MMULT(Returns!B3242:AC3242,Resume!$B$38:$B$65)</f>
        <v>0</v>
      </c>
    </row>
    <row r="3243" spans="1:2">
      <c r="A3243" s="11">
        <f>Returns!A3243</f>
        <v>0</v>
      </c>
      <c r="B3243" s="1">
        <f t="array" ref="B3243">MMULT(Returns!B3243:AC3243,Resume!$B$38:$B$65)</f>
        <v>0</v>
      </c>
    </row>
    <row r="3244" spans="1:2">
      <c r="A3244" s="11">
        <f>Returns!A3244</f>
        <v>0</v>
      </c>
      <c r="B3244" s="1">
        <f t="array" ref="B3244">MMULT(Returns!B3244:AC3244,Resume!$B$38:$B$65)</f>
        <v>0</v>
      </c>
    </row>
    <row r="3245" spans="1:2">
      <c r="A3245" s="11">
        <f>Returns!A3245</f>
        <v>0</v>
      </c>
      <c r="B3245" s="1">
        <f t="array" ref="B3245">MMULT(Returns!B3245:AC3245,Resume!$B$38:$B$65)</f>
        <v>0</v>
      </c>
    </row>
    <row r="3246" spans="1:2">
      <c r="A3246" s="11">
        <f>Returns!A3246</f>
        <v>0</v>
      </c>
      <c r="B3246" s="1">
        <f t="array" ref="B3246">MMULT(Returns!B3246:AC3246,Resume!$B$38:$B$65)</f>
        <v>0</v>
      </c>
    </row>
    <row r="3247" spans="1:2">
      <c r="A3247" s="11">
        <f>Returns!A3247</f>
        <v>0</v>
      </c>
      <c r="B3247" s="1">
        <f t="array" ref="B3247">MMULT(Returns!B3247:AC3247,Resume!$B$38:$B$65)</f>
        <v>0</v>
      </c>
    </row>
    <row r="3248" spans="1:2">
      <c r="A3248" s="11">
        <f>Returns!A3248</f>
        <v>0</v>
      </c>
      <c r="B3248" s="1">
        <f t="array" ref="B3248">MMULT(Returns!B3248:AC3248,Resume!$B$38:$B$65)</f>
        <v>0</v>
      </c>
    </row>
    <row r="3249" spans="1:2">
      <c r="A3249" s="11">
        <f>Returns!A3249</f>
        <v>0</v>
      </c>
      <c r="B3249" s="1">
        <f t="array" ref="B3249">MMULT(Returns!B3249:AC3249,Resume!$B$38:$B$65)</f>
        <v>0</v>
      </c>
    </row>
    <row r="3250" spans="1:2">
      <c r="A3250" s="11">
        <f>Returns!A3250</f>
        <v>0</v>
      </c>
      <c r="B3250" s="1">
        <f t="array" ref="B3250">MMULT(Returns!B3250:AC3250,Resume!$B$38:$B$65)</f>
        <v>0</v>
      </c>
    </row>
    <row r="3251" spans="1:2">
      <c r="A3251" s="11">
        <f>Returns!A3251</f>
        <v>0</v>
      </c>
      <c r="B3251" s="1">
        <f t="array" ref="B3251">MMULT(Returns!B3251:AC3251,Resume!$B$38:$B$65)</f>
        <v>0</v>
      </c>
    </row>
    <row r="3252" spans="1:2">
      <c r="A3252" s="11">
        <f>Returns!A3252</f>
        <v>0</v>
      </c>
      <c r="B3252" s="1">
        <f t="array" ref="B3252">MMULT(Returns!B3252:AC3252,Resume!$B$38:$B$65)</f>
        <v>0</v>
      </c>
    </row>
    <row r="3253" spans="1:2">
      <c r="A3253" s="11">
        <f>Returns!A3253</f>
        <v>0</v>
      </c>
      <c r="B3253" s="1">
        <f t="array" ref="B3253">MMULT(Returns!B3253:AC3253,Resume!$B$38:$B$65)</f>
        <v>0</v>
      </c>
    </row>
    <row r="3254" spans="1:2">
      <c r="A3254" s="11">
        <f>Returns!A3254</f>
        <v>0</v>
      </c>
      <c r="B3254" s="1">
        <f t="array" ref="B3254">MMULT(Returns!B3254:AC3254,Resume!$B$38:$B$65)</f>
        <v>0</v>
      </c>
    </row>
    <row r="3255" spans="1:2">
      <c r="A3255" s="11">
        <f>Returns!A3255</f>
        <v>0</v>
      </c>
      <c r="B3255" s="1">
        <f t="array" ref="B3255">MMULT(Returns!B3255:AC3255,Resume!$B$38:$B$65)</f>
        <v>0</v>
      </c>
    </row>
    <row r="3256" spans="1:2">
      <c r="A3256" s="11">
        <f>Returns!A3256</f>
        <v>0</v>
      </c>
      <c r="B3256" s="1">
        <f t="array" ref="B3256">MMULT(Returns!B3256:AC3256,Resume!$B$38:$B$65)</f>
        <v>0</v>
      </c>
    </row>
    <row r="3257" spans="1:2">
      <c r="A3257" s="11">
        <f>Returns!A3257</f>
        <v>0</v>
      </c>
      <c r="B3257" s="1">
        <f t="array" ref="B3257">MMULT(Returns!B3257:AC3257,Resume!$B$38:$B$65)</f>
        <v>0</v>
      </c>
    </row>
    <row r="3258" spans="1:2">
      <c r="A3258" s="11">
        <f>Returns!A3258</f>
        <v>0</v>
      </c>
      <c r="B3258" s="1">
        <f t="array" ref="B3258">MMULT(Returns!B3258:AC3258,Resume!$B$38:$B$65)</f>
        <v>0</v>
      </c>
    </row>
    <row r="3259" spans="1:2">
      <c r="A3259" s="11">
        <f>Returns!A3259</f>
        <v>0</v>
      </c>
      <c r="B3259" s="1">
        <f t="array" ref="B3259">MMULT(Returns!B3259:AC3259,Resume!$B$38:$B$65)</f>
        <v>0</v>
      </c>
    </row>
    <row r="3260" spans="1:2">
      <c r="A3260" s="11">
        <f>Returns!A3260</f>
        <v>0</v>
      </c>
      <c r="B3260" s="1">
        <f t="array" ref="B3260">MMULT(Returns!B3260:AC3260,Resume!$B$38:$B$65)</f>
        <v>0</v>
      </c>
    </row>
    <row r="3261" spans="1:2">
      <c r="A3261" s="11">
        <f>Returns!A3261</f>
        <v>0</v>
      </c>
      <c r="B3261" s="1">
        <f t="array" ref="B3261">MMULT(Returns!B3261:AC3261,Resume!$B$38:$B$65)</f>
        <v>0</v>
      </c>
    </row>
    <row r="3262" spans="1:2">
      <c r="A3262" s="11">
        <f>Returns!A3262</f>
        <v>0</v>
      </c>
      <c r="B3262" s="1">
        <f t="array" ref="B3262">MMULT(Returns!B3262:AC3262,Resume!$B$38:$B$65)</f>
        <v>0</v>
      </c>
    </row>
    <row r="3263" spans="1:2">
      <c r="A3263" s="11">
        <f>Returns!A3263</f>
        <v>0</v>
      </c>
      <c r="B3263" s="1">
        <f t="array" ref="B3263">MMULT(Returns!B3263:AC3263,Resume!$B$38:$B$65)</f>
        <v>0</v>
      </c>
    </row>
    <row r="3264" spans="1:2">
      <c r="A3264" s="11">
        <f>Returns!A3264</f>
        <v>0</v>
      </c>
      <c r="B3264" s="1">
        <f t="array" ref="B3264">MMULT(Returns!B3264:AC3264,Resume!$B$38:$B$65)</f>
        <v>0</v>
      </c>
    </row>
    <row r="3265" spans="1:2">
      <c r="A3265" s="11">
        <f>Returns!A3265</f>
        <v>0</v>
      </c>
      <c r="B3265" s="1">
        <f t="array" ref="B3265">MMULT(Returns!B3265:AC3265,Resume!$B$38:$B$65)</f>
        <v>0</v>
      </c>
    </row>
    <row r="3266" spans="1:2">
      <c r="A3266" s="11">
        <f>Returns!A3266</f>
        <v>0</v>
      </c>
      <c r="B3266" s="1">
        <f t="array" ref="B3266">MMULT(Returns!B3266:AC3266,Resume!$B$38:$B$65)</f>
        <v>0</v>
      </c>
    </row>
    <row r="3267" spans="1:2">
      <c r="A3267" s="11">
        <f>Returns!A3267</f>
        <v>0</v>
      </c>
      <c r="B3267" s="1">
        <f t="array" ref="B3267">MMULT(Returns!B3267:AC3267,Resume!$B$38:$B$65)</f>
        <v>0</v>
      </c>
    </row>
    <row r="3268" spans="1:2">
      <c r="A3268" s="11">
        <f>Returns!A3268</f>
        <v>0</v>
      </c>
      <c r="B3268" s="1">
        <f t="array" ref="B3268">MMULT(Returns!B3268:AC3268,Resume!$B$38:$B$65)</f>
        <v>0</v>
      </c>
    </row>
    <row r="3269" spans="1:2">
      <c r="A3269" s="11">
        <f>Returns!A3269</f>
        <v>0</v>
      </c>
      <c r="B3269" s="1">
        <f t="array" ref="B3269">MMULT(Returns!B3269:AC3269,Resume!$B$38:$B$65)</f>
        <v>0</v>
      </c>
    </row>
    <row r="3270" spans="1:2">
      <c r="A3270" s="11">
        <f>Returns!A3270</f>
        <v>0</v>
      </c>
      <c r="B3270" s="1">
        <f t="array" ref="B3270">MMULT(Returns!B3270:AC3270,Resume!$B$38:$B$65)</f>
        <v>0</v>
      </c>
    </row>
    <row r="3271" spans="1:2">
      <c r="A3271" s="11">
        <f>Returns!A3271</f>
        <v>0</v>
      </c>
      <c r="B3271" s="1">
        <f t="array" ref="B3271">MMULT(Returns!B3271:AC3271,Resume!$B$38:$B$65)</f>
        <v>0</v>
      </c>
    </row>
    <row r="3272" spans="1:2">
      <c r="A3272" s="11">
        <f>Returns!A3272</f>
        <v>0</v>
      </c>
      <c r="B3272" s="1">
        <f t="array" ref="B3272">MMULT(Returns!B3272:AC3272,Resume!$B$38:$B$65)</f>
        <v>0</v>
      </c>
    </row>
    <row r="3273" spans="1:2">
      <c r="A3273" s="11">
        <f>Returns!A3273</f>
        <v>0</v>
      </c>
      <c r="B3273" s="1">
        <f t="array" ref="B3273">MMULT(Returns!B3273:AC3273,Resume!$B$38:$B$65)</f>
        <v>0</v>
      </c>
    </row>
    <row r="3274" spans="1:2">
      <c r="A3274" s="11">
        <f>Returns!A3274</f>
        <v>0</v>
      </c>
      <c r="B3274" s="1">
        <f t="array" ref="B3274">MMULT(Returns!B3274:AC3274,Resume!$B$38:$B$65)</f>
        <v>0</v>
      </c>
    </row>
    <row r="3275" spans="1:2">
      <c r="A3275" s="11">
        <f>Returns!A3275</f>
        <v>0</v>
      </c>
      <c r="B3275" s="1">
        <f t="array" ref="B3275">MMULT(Returns!B3275:AC3275,Resume!$B$38:$B$65)</f>
        <v>0</v>
      </c>
    </row>
    <row r="3276" spans="1:2">
      <c r="A3276" s="11">
        <f>Returns!A3276</f>
        <v>0</v>
      </c>
      <c r="B3276" s="1">
        <f t="array" ref="B3276">MMULT(Returns!B3276:AC3276,Resume!$B$38:$B$65)</f>
        <v>0</v>
      </c>
    </row>
    <row r="3277" spans="1:2">
      <c r="A3277" s="11">
        <f>Returns!A3277</f>
        <v>0</v>
      </c>
      <c r="B3277" s="1">
        <f t="array" ref="B3277">MMULT(Returns!B3277:AC3277,Resume!$B$38:$B$65)</f>
        <v>0</v>
      </c>
    </row>
    <row r="3278" spans="1:2">
      <c r="A3278" s="11">
        <f>Returns!A3278</f>
        <v>0</v>
      </c>
      <c r="B3278" s="1">
        <f t="array" ref="B3278">MMULT(Returns!B3278:AC3278,Resume!$B$38:$B$65)</f>
        <v>0</v>
      </c>
    </row>
    <row r="3279" spans="1:2">
      <c r="A3279" s="11">
        <f>Returns!A3279</f>
        <v>0</v>
      </c>
      <c r="B3279" s="1">
        <f t="array" ref="B3279">MMULT(Returns!B3279:AC3279,Resume!$B$38:$B$65)</f>
        <v>0</v>
      </c>
    </row>
    <row r="3280" spans="1:2">
      <c r="A3280" s="11">
        <f>Returns!A3280</f>
        <v>0</v>
      </c>
      <c r="B3280" s="1">
        <f t="array" ref="B3280">MMULT(Returns!B3280:AC3280,Resume!$B$38:$B$65)</f>
        <v>0</v>
      </c>
    </row>
    <row r="3281" spans="1:2">
      <c r="A3281" s="11">
        <f>Returns!A3281</f>
        <v>0</v>
      </c>
      <c r="B3281" s="1">
        <f t="array" ref="B3281">MMULT(Returns!B3281:AC3281,Resume!$B$38:$B$65)</f>
        <v>0</v>
      </c>
    </row>
    <row r="3282" spans="1:2">
      <c r="A3282" s="11">
        <f>Returns!A3282</f>
        <v>0</v>
      </c>
      <c r="B3282" s="1">
        <f t="array" ref="B3282">MMULT(Returns!B3282:AC3282,Resume!$B$38:$B$65)</f>
        <v>0</v>
      </c>
    </row>
    <row r="3283" spans="1:2">
      <c r="A3283" s="11">
        <f>Returns!A3283</f>
        <v>0</v>
      </c>
      <c r="B3283" s="1">
        <f t="array" ref="B3283">MMULT(Returns!B3283:AC3283,Resume!$B$38:$B$65)</f>
        <v>0</v>
      </c>
    </row>
    <row r="3284" spans="1:2">
      <c r="A3284" s="11">
        <f>Returns!A3284</f>
        <v>0</v>
      </c>
      <c r="B3284" s="1">
        <f t="array" ref="B3284">MMULT(Returns!B3284:AC3284,Resume!$B$38:$B$65)</f>
        <v>0</v>
      </c>
    </row>
    <row r="3285" spans="1:2">
      <c r="A3285" s="11">
        <f>Returns!A3285</f>
        <v>0</v>
      </c>
      <c r="B3285" s="1">
        <f t="array" ref="B3285">MMULT(Returns!B3285:AC3285,Resume!$B$38:$B$65)</f>
        <v>0</v>
      </c>
    </row>
    <row r="3286" spans="1:2">
      <c r="A3286" s="11">
        <f>Returns!A3286</f>
        <v>0</v>
      </c>
      <c r="B3286" s="1">
        <f t="array" ref="B3286">MMULT(Returns!B3286:AC3286,Resume!$B$38:$B$65)</f>
        <v>0</v>
      </c>
    </row>
    <row r="3287" spans="1:2">
      <c r="A3287" s="11">
        <f>Returns!A3287</f>
        <v>0</v>
      </c>
      <c r="B3287" s="1">
        <f t="array" ref="B3287">MMULT(Returns!B3287:AC3287,Resume!$B$38:$B$65)</f>
        <v>0</v>
      </c>
    </row>
    <row r="3288" spans="1:2">
      <c r="A3288" s="11">
        <f>Returns!A3288</f>
        <v>0</v>
      </c>
      <c r="B3288" s="1">
        <f t="array" ref="B3288">MMULT(Returns!B3288:AC3288,Resume!$B$38:$B$65)</f>
        <v>0</v>
      </c>
    </row>
    <row r="3289" spans="1:2">
      <c r="A3289" s="11">
        <f>Returns!A3289</f>
        <v>0</v>
      </c>
      <c r="B3289" s="1">
        <f t="array" ref="B3289">MMULT(Returns!B3289:AC3289,Resume!$B$38:$B$65)</f>
        <v>0</v>
      </c>
    </row>
    <row r="3290" spans="1:2">
      <c r="A3290" s="11">
        <f>Returns!A3290</f>
        <v>0</v>
      </c>
      <c r="B3290" s="1">
        <f t="array" ref="B3290">MMULT(Returns!B3290:AC3290,Resume!$B$38:$B$65)</f>
        <v>0</v>
      </c>
    </row>
    <row r="3291" spans="1:2">
      <c r="A3291" s="11">
        <f>Returns!A3291</f>
        <v>0</v>
      </c>
      <c r="B3291" s="1">
        <f t="array" ref="B3291">MMULT(Returns!B3291:AC3291,Resume!$B$38:$B$65)</f>
        <v>0</v>
      </c>
    </row>
    <row r="3292" spans="1:2">
      <c r="A3292" s="11">
        <f>Returns!A3292</f>
        <v>0</v>
      </c>
      <c r="B3292" s="1">
        <f t="array" ref="B3292">MMULT(Returns!B3292:AC3292,Resume!$B$38:$B$65)</f>
        <v>0</v>
      </c>
    </row>
    <row r="3293" spans="1:2">
      <c r="A3293" s="11">
        <f>Returns!A3293</f>
        <v>0</v>
      </c>
      <c r="B3293" s="1">
        <f t="array" ref="B3293">MMULT(Returns!B3293:AC3293,Resume!$B$38:$B$65)</f>
        <v>0</v>
      </c>
    </row>
    <row r="3294" spans="1:2">
      <c r="A3294" s="11">
        <f>Returns!A3294</f>
        <v>0</v>
      </c>
      <c r="B3294" s="1">
        <f t="array" ref="B3294">MMULT(Returns!B3294:AC3294,Resume!$B$38:$B$65)</f>
        <v>0</v>
      </c>
    </row>
    <row r="3295" spans="1:2">
      <c r="A3295" s="11">
        <f>Returns!A3295</f>
        <v>0</v>
      </c>
      <c r="B3295" s="1">
        <f t="array" ref="B3295">MMULT(Returns!B3295:AC3295,Resume!$B$38:$B$65)</f>
        <v>0</v>
      </c>
    </row>
    <row r="3296" spans="1:2">
      <c r="A3296" s="11">
        <f>Returns!A3296</f>
        <v>0</v>
      </c>
      <c r="B3296" s="1">
        <f t="array" ref="B3296">MMULT(Returns!B3296:AC3296,Resume!$B$38:$B$65)</f>
        <v>0</v>
      </c>
    </row>
    <row r="3297" spans="1:2">
      <c r="A3297" s="11">
        <f>Returns!A3297</f>
        <v>0</v>
      </c>
      <c r="B3297" s="1">
        <f t="array" ref="B3297">MMULT(Returns!B3297:AC3297,Resume!$B$38:$B$65)</f>
        <v>0</v>
      </c>
    </row>
    <row r="3298" spans="1:2">
      <c r="A3298" s="11">
        <f>Returns!A3298</f>
        <v>0</v>
      </c>
      <c r="B3298" s="1">
        <f t="array" ref="B3298">MMULT(Returns!B3298:AC3298,Resume!$B$38:$B$65)</f>
        <v>0</v>
      </c>
    </row>
    <row r="3299" spans="1:2">
      <c r="A3299" s="11">
        <f>Returns!A3299</f>
        <v>0</v>
      </c>
      <c r="B3299" s="1">
        <f t="array" ref="B3299">MMULT(Returns!B3299:AC3299,Resume!$B$38:$B$65)</f>
        <v>0</v>
      </c>
    </row>
    <row r="3300" spans="1:2">
      <c r="A3300" s="11">
        <f>Returns!A3300</f>
        <v>0</v>
      </c>
      <c r="B3300" s="1">
        <f t="array" ref="B3300">MMULT(Returns!B3300:AC3300,Resume!$B$38:$B$65)</f>
        <v>0</v>
      </c>
    </row>
    <row r="3301" spans="1:2">
      <c r="A3301" s="11">
        <f>Returns!A3301</f>
        <v>0</v>
      </c>
      <c r="B3301" s="1">
        <f t="array" ref="B3301">MMULT(Returns!B3301:AC3301,Resume!$B$38:$B$65)</f>
        <v>0</v>
      </c>
    </row>
    <row r="3302" spans="1:2">
      <c r="A3302" s="11">
        <f>Returns!A3302</f>
        <v>0</v>
      </c>
      <c r="B3302" s="1">
        <f t="array" ref="B3302">MMULT(Returns!B3302:AC3302,Resume!$B$38:$B$65)</f>
        <v>0</v>
      </c>
    </row>
    <row r="3303" spans="1:2">
      <c r="A3303" s="11">
        <f>Returns!A3303</f>
        <v>0</v>
      </c>
      <c r="B3303" s="1">
        <f t="array" ref="B3303">MMULT(Returns!B3303:AC3303,Resume!$B$38:$B$65)</f>
        <v>0</v>
      </c>
    </row>
    <row r="3304" spans="1:2">
      <c r="A3304" s="11">
        <f>Returns!A3304</f>
        <v>0</v>
      </c>
      <c r="B3304" s="1">
        <f t="array" ref="B3304">MMULT(Returns!B3304:AC3304,Resume!$B$38:$B$65)</f>
        <v>0</v>
      </c>
    </row>
    <row r="3305" spans="1:2">
      <c r="A3305" s="11">
        <f>Returns!A3305</f>
        <v>0</v>
      </c>
      <c r="B3305" s="1">
        <f t="array" ref="B3305">MMULT(Returns!B3305:AC3305,Resume!$B$38:$B$65)</f>
        <v>0</v>
      </c>
    </row>
    <row r="3306" spans="1:2">
      <c r="A3306" s="11">
        <f>Returns!A3306</f>
        <v>0</v>
      </c>
      <c r="B3306" s="1">
        <f t="array" ref="B3306">MMULT(Returns!B3306:AC3306,Resume!$B$38:$B$65)</f>
        <v>0</v>
      </c>
    </row>
    <row r="3307" spans="1:2">
      <c r="A3307" s="11">
        <f>Returns!A3307</f>
        <v>0</v>
      </c>
      <c r="B3307" s="1">
        <f t="array" ref="B3307">MMULT(Returns!B3307:AC3307,Resume!$B$38:$B$65)</f>
        <v>0</v>
      </c>
    </row>
    <row r="3308" spans="1:2">
      <c r="A3308" s="11">
        <f>Returns!A3308</f>
        <v>0</v>
      </c>
      <c r="B3308" s="1">
        <f t="array" ref="B3308">MMULT(Returns!B3308:AC3308,Resume!$B$38:$B$65)</f>
        <v>0</v>
      </c>
    </row>
    <row r="3309" spans="1:2">
      <c r="A3309" s="11">
        <f>Returns!A3309</f>
        <v>0</v>
      </c>
      <c r="B3309" s="1">
        <f t="array" ref="B3309">MMULT(Returns!B3309:AC3309,Resume!$B$38:$B$65)</f>
        <v>0</v>
      </c>
    </row>
    <row r="3310" spans="1:2">
      <c r="A3310" s="11">
        <f>Returns!A3310</f>
        <v>0</v>
      </c>
      <c r="B3310" s="1">
        <f t="array" ref="B3310">MMULT(Returns!B3310:AC3310,Resume!$B$38:$B$65)</f>
        <v>0</v>
      </c>
    </row>
    <row r="3311" spans="1:2">
      <c r="A3311" s="11">
        <f>Returns!A3311</f>
        <v>0</v>
      </c>
      <c r="B3311" s="1">
        <f t="array" ref="B3311">MMULT(Returns!B3311:AC3311,Resume!$B$38:$B$65)</f>
        <v>0</v>
      </c>
    </row>
    <row r="3312" spans="1:2">
      <c r="A3312" s="11">
        <f>Returns!A3312</f>
        <v>0</v>
      </c>
      <c r="B3312" s="1">
        <f t="array" ref="B3312">MMULT(Returns!B3312:AC3312,Resume!$B$38:$B$65)</f>
        <v>0</v>
      </c>
    </row>
    <row r="3313" spans="1:2">
      <c r="A3313" s="11">
        <f>Returns!A3313</f>
        <v>0</v>
      </c>
      <c r="B3313" s="1">
        <f t="array" ref="B3313">MMULT(Returns!B3313:AC3313,Resume!$B$38:$B$65)</f>
        <v>0</v>
      </c>
    </row>
    <row r="3314" spans="1:2">
      <c r="A3314" s="11">
        <f>Returns!A3314</f>
        <v>0</v>
      </c>
      <c r="B3314" s="1">
        <f t="array" ref="B3314">MMULT(Returns!B3314:AC3314,Resume!$B$38:$B$65)</f>
        <v>0</v>
      </c>
    </row>
    <row r="3315" spans="1:2">
      <c r="A3315" s="11">
        <f>Returns!A3315</f>
        <v>0</v>
      </c>
      <c r="B3315" s="1">
        <f t="array" ref="B3315">MMULT(Returns!B3315:AC3315,Resume!$B$38:$B$65)</f>
        <v>0</v>
      </c>
    </row>
    <row r="3316" spans="1:2">
      <c r="A3316" s="11">
        <f>Returns!A3316</f>
        <v>0</v>
      </c>
      <c r="B3316" s="1">
        <f t="array" ref="B3316">MMULT(Returns!B3316:AC3316,Resume!$B$38:$B$65)</f>
        <v>0</v>
      </c>
    </row>
    <row r="3317" spans="1:2">
      <c r="A3317" s="11">
        <f>Returns!A3317</f>
        <v>0</v>
      </c>
      <c r="B3317" s="1">
        <f t="array" ref="B3317">MMULT(Returns!B3317:AC3317,Resume!$B$38:$B$65)</f>
        <v>0</v>
      </c>
    </row>
    <row r="3318" spans="1:2">
      <c r="A3318" s="11">
        <f>Returns!A3318</f>
        <v>0</v>
      </c>
      <c r="B3318" s="1">
        <f t="array" ref="B3318">MMULT(Returns!B3318:AC3318,Resume!$B$38:$B$65)</f>
        <v>0</v>
      </c>
    </row>
    <row r="3319" spans="1:2">
      <c r="A3319" s="11">
        <f>Returns!A3319</f>
        <v>0</v>
      </c>
      <c r="B3319" s="1">
        <f t="array" ref="B3319">MMULT(Returns!B3319:AC3319,Resume!$B$38:$B$65)</f>
        <v>0</v>
      </c>
    </row>
    <row r="3320" spans="1:2">
      <c r="A3320" s="11">
        <f>Returns!A3320</f>
        <v>0</v>
      </c>
      <c r="B3320" s="1">
        <f t="array" ref="B3320">MMULT(Returns!B3320:AC3320,Resume!$B$38:$B$65)</f>
        <v>0</v>
      </c>
    </row>
    <row r="3321" spans="1:2">
      <c r="A3321" s="11">
        <f>Returns!A3321</f>
        <v>0</v>
      </c>
      <c r="B3321" s="1">
        <f t="array" ref="B3321">MMULT(Returns!B3321:AC3321,Resume!$B$38:$B$65)</f>
        <v>0</v>
      </c>
    </row>
    <row r="3322" spans="1:2">
      <c r="A3322" s="11">
        <f>Returns!A3322</f>
        <v>0</v>
      </c>
      <c r="B3322" s="1">
        <f t="array" ref="B3322">MMULT(Returns!B3322:AC3322,Resume!$B$38:$B$65)</f>
        <v>0</v>
      </c>
    </row>
    <row r="3323" spans="1:2">
      <c r="A3323" s="11">
        <f>Returns!A3323</f>
        <v>0</v>
      </c>
      <c r="B3323" s="1">
        <f t="array" ref="B3323">MMULT(Returns!B3323:AC3323,Resume!$B$38:$B$65)</f>
        <v>0</v>
      </c>
    </row>
    <row r="3324" spans="1:2">
      <c r="A3324" s="11">
        <f>Returns!A3324</f>
        <v>0</v>
      </c>
      <c r="B3324" s="1">
        <f t="array" ref="B3324">MMULT(Returns!B3324:AC3324,Resume!$B$38:$B$65)</f>
        <v>0</v>
      </c>
    </row>
    <row r="3325" spans="1:2">
      <c r="A3325" s="11">
        <f>Returns!A3325</f>
        <v>0</v>
      </c>
      <c r="B3325" s="1">
        <f t="array" ref="B3325">MMULT(Returns!B3325:AC3325,Resume!$B$38:$B$65)</f>
        <v>0</v>
      </c>
    </row>
    <row r="3326" spans="1:2">
      <c r="A3326" s="11">
        <f>Returns!A3326</f>
        <v>0</v>
      </c>
      <c r="B3326" s="1">
        <f t="array" ref="B3326">MMULT(Returns!B3326:AC3326,Resume!$B$38:$B$65)</f>
        <v>0</v>
      </c>
    </row>
    <row r="3327" spans="1:2">
      <c r="A3327" s="11">
        <f>Returns!A3327</f>
        <v>0</v>
      </c>
      <c r="B3327" s="1">
        <f t="array" ref="B3327">MMULT(Returns!B3327:AC3327,Resume!$B$38:$B$65)</f>
        <v>0</v>
      </c>
    </row>
    <row r="3328" spans="1:2">
      <c r="A3328" s="11">
        <f>Returns!A3328</f>
        <v>0</v>
      </c>
      <c r="B3328" s="1">
        <f t="array" ref="B3328">MMULT(Returns!B3328:AC3328,Resume!$B$38:$B$65)</f>
        <v>0</v>
      </c>
    </row>
    <row r="3329" spans="1:2">
      <c r="A3329" s="11">
        <f>Returns!A3329</f>
        <v>0</v>
      </c>
      <c r="B3329" s="1">
        <f t="array" ref="B3329">MMULT(Returns!B3329:AC3329,Resume!$B$38:$B$65)</f>
        <v>0</v>
      </c>
    </row>
    <row r="3330" spans="1:2">
      <c r="A3330" s="11">
        <f>Returns!A3330</f>
        <v>0</v>
      </c>
      <c r="B3330" s="1">
        <f t="array" ref="B3330">MMULT(Returns!B3330:AC3330,Resume!$B$38:$B$65)</f>
        <v>0</v>
      </c>
    </row>
    <row r="3331" spans="1:2">
      <c r="A3331" s="11">
        <f>Returns!A3331</f>
        <v>0</v>
      </c>
      <c r="B3331" s="1">
        <f t="array" ref="B3331">MMULT(Returns!B3331:AC3331,Resume!$B$38:$B$65)</f>
        <v>0</v>
      </c>
    </row>
    <row r="3332" spans="1:2">
      <c r="A3332" s="11">
        <f>Returns!A3332</f>
        <v>0</v>
      </c>
      <c r="B3332" s="1">
        <f t="array" ref="B3332">MMULT(Returns!B3332:AC3332,Resume!$B$38:$B$65)</f>
        <v>0</v>
      </c>
    </row>
    <row r="3333" spans="1:2">
      <c r="A3333" s="11">
        <f>Returns!A3333</f>
        <v>0</v>
      </c>
      <c r="B3333" s="1">
        <f t="array" ref="B3333">MMULT(Returns!B3333:AC3333,Resume!$B$38:$B$65)</f>
        <v>0</v>
      </c>
    </row>
    <row r="3334" spans="1:2">
      <c r="A3334" s="11">
        <f>Returns!A3334</f>
        <v>0</v>
      </c>
      <c r="B3334" s="1">
        <f t="array" ref="B3334">MMULT(Returns!B3334:AC3334,Resume!$B$38:$B$65)</f>
        <v>0</v>
      </c>
    </row>
    <row r="3335" spans="1:2">
      <c r="A3335" s="11">
        <f>Returns!A3335</f>
        <v>0</v>
      </c>
      <c r="B3335" s="1">
        <f t="array" ref="B3335">MMULT(Returns!B3335:AC3335,Resume!$B$38:$B$65)</f>
        <v>0</v>
      </c>
    </row>
    <row r="3336" spans="1:2">
      <c r="A3336" s="11">
        <f>Returns!A3336</f>
        <v>0</v>
      </c>
      <c r="B3336" s="1">
        <f t="array" ref="B3336">MMULT(Returns!B3336:AC3336,Resume!$B$38:$B$65)</f>
        <v>0</v>
      </c>
    </row>
    <row r="3337" spans="1:2">
      <c r="A3337" s="11">
        <f>Returns!A3337</f>
        <v>0</v>
      </c>
      <c r="B3337" s="1">
        <f t="array" ref="B3337">MMULT(Returns!B3337:AC3337,Resume!$B$38:$B$65)</f>
        <v>0</v>
      </c>
    </row>
    <row r="3338" spans="1:2">
      <c r="A3338" s="11">
        <f>Returns!A3338</f>
        <v>0</v>
      </c>
      <c r="B3338" s="1">
        <f t="array" ref="B3338">MMULT(Returns!B3338:AC3338,Resume!$B$38:$B$65)</f>
        <v>0</v>
      </c>
    </row>
    <row r="3339" spans="1:2">
      <c r="A3339" s="11">
        <f>Returns!A3339</f>
        <v>0</v>
      </c>
      <c r="B3339" s="1">
        <f t="array" ref="B3339">MMULT(Returns!B3339:AC3339,Resume!$B$38:$B$65)</f>
        <v>0</v>
      </c>
    </row>
    <row r="3340" spans="1:2">
      <c r="A3340" s="11">
        <f>Returns!A3340</f>
        <v>0</v>
      </c>
      <c r="B3340" s="1">
        <f t="array" ref="B3340">MMULT(Returns!B3340:AC3340,Resume!$B$38:$B$65)</f>
        <v>0</v>
      </c>
    </row>
    <row r="3341" spans="1:2">
      <c r="A3341" s="11">
        <f>Returns!A3341</f>
        <v>0</v>
      </c>
      <c r="B3341" s="1">
        <f t="array" ref="B3341">MMULT(Returns!B3341:AC3341,Resume!$B$38:$B$65)</f>
        <v>0</v>
      </c>
    </row>
    <row r="3342" spans="1:2">
      <c r="A3342" s="11">
        <f>Returns!A3342</f>
        <v>0</v>
      </c>
      <c r="B3342" s="1">
        <f t="array" ref="B3342">MMULT(Returns!B3342:AC3342,Resume!$B$38:$B$65)</f>
        <v>0</v>
      </c>
    </row>
    <row r="3343" spans="1:2">
      <c r="A3343" s="11">
        <f>Returns!A3343</f>
        <v>0</v>
      </c>
      <c r="B3343" s="1">
        <f t="array" ref="B3343">MMULT(Returns!B3343:AC3343,Resume!$B$38:$B$65)</f>
        <v>0</v>
      </c>
    </row>
    <row r="3344" spans="1:2">
      <c r="A3344" s="11">
        <f>Returns!A3344</f>
        <v>0</v>
      </c>
      <c r="B3344" s="1">
        <f t="array" ref="B3344">MMULT(Returns!B3344:AC3344,Resume!$B$38:$B$65)</f>
        <v>0</v>
      </c>
    </row>
    <row r="3345" spans="1:2">
      <c r="A3345" s="11">
        <f>Returns!A3345</f>
        <v>0</v>
      </c>
      <c r="B3345" s="1">
        <f t="array" ref="B3345">MMULT(Returns!B3345:AC3345,Resume!$B$38:$B$65)</f>
        <v>0</v>
      </c>
    </row>
    <row r="3346" spans="1:2">
      <c r="A3346" s="11">
        <f>Returns!A3346</f>
        <v>0</v>
      </c>
      <c r="B3346" s="1">
        <f t="array" ref="B3346">MMULT(Returns!B3346:AC3346,Resume!$B$38:$B$65)</f>
        <v>0</v>
      </c>
    </row>
    <row r="3347" spans="1:2">
      <c r="A3347" s="11">
        <f>Returns!A3347</f>
        <v>0</v>
      </c>
      <c r="B3347" s="1">
        <f t="array" ref="B3347">MMULT(Returns!B3347:AC3347,Resume!$B$38:$B$65)</f>
        <v>0</v>
      </c>
    </row>
    <row r="3348" spans="1:2">
      <c r="A3348" s="11">
        <f>Returns!A3348</f>
        <v>0</v>
      </c>
      <c r="B3348" s="1">
        <f t="array" ref="B3348">MMULT(Returns!B3348:AC3348,Resume!$B$38:$B$65)</f>
        <v>0</v>
      </c>
    </row>
    <row r="3349" spans="1:2">
      <c r="A3349" s="11">
        <f>Returns!A3349</f>
        <v>0</v>
      </c>
      <c r="B3349" s="1">
        <f t="array" ref="B3349">MMULT(Returns!B3349:AC3349,Resume!$B$38:$B$65)</f>
        <v>0</v>
      </c>
    </row>
    <row r="3350" spans="1:2">
      <c r="A3350" s="11">
        <f>Returns!A3350</f>
        <v>0</v>
      </c>
      <c r="B3350" s="1">
        <f t="array" ref="B3350">MMULT(Returns!B3350:AC3350,Resume!$B$38:$B$65)</f>
        <v>0</v>
      </c>
    </row>
    <row r="3351" spans="1:2">
      <c r="A3351" s="11">
        <f>Returns!A3351</f>
        <v>0</v>
      </c>
      <c r="B3351" s="1">
        <f t="array" ref="B3351">MMULT(Returns!B3351:AC3351,Resume!$B$38:$B$65)</f>
        <v>0</v>
      </c>
    </row>
    <row r="3352" spans="1:2">
      <c r="A3352" s="11">
        <f>Returns!A3352</f>
        <v>0</v>
      </c>
      <c r="B3352" s="1">
        <f t="array" ref="B3352">MMULT(Returns!B3352:AC3352,Resume!$B$38:$B$65)</f>
        <v>0</v>
      </c>
    </row>
    <row r="3353" spans="1:2">
      <c r="A3353" s="11">
        <f>Returns!A3353</f>
        <v>0</v>
      </c>
      <c r="B3353" s="1">
        <f t="array" ref="B3353">MMULT(Returns!B3353:AC3353,Resume!$B$38:$B$65)</f>
        <v>0</v>
      </c>
    </row>
    <row r="3354" spans="1:2">
      <c r="A3354" s="11">
        <f>Returns!A3354</f>
        <v>0</v>
      </c>
      <c r="B3354" s="1">
        <f t="array" ref="B3354">MMULT(Returns!B3354:AC3354,Resume!$B$38:$B$65)</f>
        <v>0</v>
      </c>
    </row>
    <row r="3355" spans="1:2">
      <c r="A3355" s="11">
        <f>Returns!A3355</f>
        <v>0</v>
      </c>
      <c r="B3355" s="1">
        <f t="array" ref="B3355">MMULT(Returns!B3355:AC3355,Resume!$B$38:$B$65)</f>
        <v>0</v>
      </c>
    </row>
    <row r="3356" spans="1:2">
      <c r="A3356" s="11">
        <f>Returns!A3356</f>
        <v>0</v>
      </c>
      <c r="B3356" s="1">
        <f t="array" ref="B3356">MMULT(Returns!B3356:AC3356,Resume!$B$38:$B$65)</f>
        <v>0</v>
      </c>
    </row>
    <row r="3357" spans="1:2">
      <c r="A3357" s="11">
        <f>Returns!A3357</f>
        <v>0</v>
      </c>
      <c r="B3357" s="1">
        <f t="array" ref="B3357">MMULT(Returns!B3357:AC3357,Resume!$B$38:$B$65)</f>
        <v>0</v>
      </c>
    </row>
    <row r="3358" spans="1:2">
      <c r="A3358" s="11">
        <f>Returns!A3358</f>
        <v>0</v>
      </c>
      <c r="B3358" s="1">
        <f t="array" ref="B3358">MMULT(Returns!B3358:AC3358,Resume!$B$38:$B$65)</f>
        <v>0</v>
      </c>
    </row>
    <row r="3359" spans="1:2">
      <c r="A3359" s="11">
        <f>Returns!A3359</f>
        <v>0</v>
      </c>
      <c r="B3359" s="1">
        <f t="array" ref="B3359">MMULT(Returns!B3359:AC3359,Resume!$B$38:$B$65)</f>
        <v>0</v>
      </c>
    </row>
    <row r="3360" spans="1:2">
      <c r="A3360" s="11">
        <f>Returns!A3360</f>
        <v>0</v>
      </c>
      <c r="B3360" s="1">
        <f t="array" ref="B3360">MMULT(Returns!B3360:AC3360,Resume!$B$38:$B$65)</f>
        <v>0</v>
      </c>
    </row>
    <row r="3361" spans="1:2">
      <c r="A3361" s="11">
        <f>Returns!A3361</f>
        <v>0</v>
      </c>
      <c r="B3361" s="1">
        <f t="array" ref="B3361">MMULT(Returns!B3361:AC3361,Resume!$B$38:$B$65)</f>
        <v>0</v>
      </c>
    </row>
    <row r="3362" spans="1:2">
      <c r="A3362" s="11">
        <f>Returns!A3362</f>
        <v>0</v>
      </c>
      <c r="B3362" s="1">
        <f t="array" ref="B3362">MMULT(Returns!B3362:AC3362,Resume!$B$38:$B$65)</f>
        <v>0</v>
      </c>
    </row>
    <row r="3363" spans="1:2">
      <c r="A3363" s="11">
        <f>Returns!A3363</f>
        <v>0</v>
      </c>
      <c r="B3363" s="1">
        <f t="array" ref="B3363">MMULT(Returns!B3363:AC3363,Resume!$B$38:$B$65)</f>
        <v>0</v>
      </c>
    </row>
    <row r="3364" spans="1:2">
      <c r="A3364" s="11">
        <f>Returns!A3364</f>
        <v>0</v>
      </c>
      <c r="B3364" s="1">
        <f t="array" ref="B3364">MMULT(Returns!B3364:AC3364,Resume!$B$38:$B$65)</f>
        <v>0</v>
      </c>
    </row>
    <row r="3365" spans="1:2">
      <c r="A3365" s="11">
        <f>Returns!A3365</f>
        <v>0</v>
      </c>
      <c r="B3365" s="1">
        <f t="array" ref="B3365">MMULT(Returns!B3365:AC3365,Resume!$B$38:$B$65)</f>
        <v>0</v>
      </c>
    </row>
    <row r="3366" spans="1:2">
      <c r="A3366" s="11">
        <f>Returns!A3366</f>
        <v>0</v>
      </c>
      <c r="B3366" s="1">
        <f t="array" ref="B3366">MMULT(Returns!B3366:AC3366,Resume!$B$38:$B$65)</f>
        <v>0</v>
      </c>
    </row>
    <row r="3367" spans="1:2">
      <c r="A3367" s="11">
        <f>Returns!A3367</f>
        <v>0</v>
      </c>
      <c r="B3367" s="1">
        <f t="array" ref="B3367">MMULT(Returns!B3367:AC3367,Resume!$B$38:$B$65)</f>
        <v>0</v>
      </c>
    </row>
    <row r="3368" spans="1:2">
      <c r="A3368" s="11">
        <f>Returns!A3368</f>
        <v>0</v>
      </c>
      <c r="B3368" s="1">
        <f t="array" ref="B3368">MMULT(Returns!B3368:AC3368,Resume!$B$38:$B$65)</f>
        <v>0</v>
      </c>
    </row>
    <row r="3369" spans="1:2">
      <c r="A3369" s="11">
        <f>Returns!A3369</f>
        <v>0</v>
      </c>
      <c r="B3369" s="1">
        <f t="array" ref="B3369">MMULT(Returns!B3369:AC3369,Resume!$B$38:$B$65)</f>
        <v>0</v>
      </c>
    </row>
    <row r="3370" spans="1:2">
      <c r="A3370" s="11">
        <f>Returns!A3370</f>
        <v>0</v>
      </c>
      <c r="B3370" s="1">
        <f t="array" ref="B3370">MMULT(Returns!B3370:AC3370,Resume!$B$38:$B$65)</f>
        <v>0</v>
      </c>
    </row>
    <row r="3371" spans="1:2">
      <c r="A3371" s="11">
        <f>Returns!A3371</f>
        <v>0</v>
      </c>
      <c r="B3371" s="1">
        <f t="array" ref="B3371">MMULT(Returns!B3371:AC3371,Resume!$B$38:$B$65)</f>
        <v>0</v>
      </c>
    </row>
    <row r="3372" spans="1:2">
      <c r="A3372" s="11">
        <f>Returns!A3372</f>
        <v>0</v>
      </c>
      <c r="B3372" s="1">
        <f t="array" ref="B3372">MMULT(Returns!B3372:AC3372,Resume!$B$38:$B$65)</f>
        <v>0</v>
      </c>
    </row>
    <row r="3373" spans="1:2">
      <c r="A3373" s="11">
        <f>Returns!A3373</f>
        <v>0</v>
      </c>
      <c r="B3373" s="1">
        <f t="array" ref="B3373">MMULT(Returns!B3373:AC3373,Resume!$B$38:$B$65)</f>
        <v>0</v>
      </c>
    </row>
    <row r="3374" spans="1:2">
      <c r="A3374" s="11">
        <f>Returns!A3374</f>
        <v>0</v>
      </c>
      <c r="B3374" s="1">
        <f t="array" ref="B3374">MMULT(Returns!B3374:AC3374,Resume!$B$38:$B$65)</f>
        <v>0</v>
      </c>
    </row>
    <row r="3375" spans="1:2">
      <c r="A3375" s="11">
        <f>Returns!A3375</f>
        <v>0</v>
      </c>
      <c r="B3375" s="1">
        <f t="array" ref="B3375">MMULT(Returns!B3375:AC3375,Resume!$B$38:$B$65)</f>
        <v>0</v>
      </c>
    </row>
    <row r="3376" spans="1:2">
      <c r="A3376" s="11">
        <f>Returns!A3376</f>
        <v>0</v>
      </c>
      <c r="B3376" s="1">
        <f t="array" ref="B3376">MMULT(Returns!B3376:AC3376,Resume!$B$38:$B$65)</f>
        <v>0</v>
      </c>
    </row>
    <row r="3377" spans="1:2">
      <c r="A3377" s="11">
        <f>Returns!A3377</f>
        <v>0</v>
      </c>
      <c r="B3377" s="1">
        <f t="array" ref="B3377">MMULT(Returns!B3377:AC3377,Resume!$B$38:$B$65)</f>
        <v>0</v>
      </c>
    </row>
    <row r="3378" spans="1:2">
      <c r="A3378" s="11">
        <f>Returns!A3378</f>
        <v>0</v>
      </c>
      <c r="B3378" s="1">
        <f t="array" ref="B3378">MMULT(Returns!B3378:AC3378,Resume!$B$38:$B$65)</f>
        <v>0</v>
      </c>
    </row>
    <row r="3379" spans="1:2">
      <c r="A3379" s="11">
        <f>Returns!A3379</f>
        <v>0</v>
      </c>
      <c r="B3379" s="1">
        <f t="array" ref="B3379">MMULT(Returns!B3379:AC3379,Resume!$B$38:$B$65)</f>
        <v>0</v>
      </c>
    </row>
    <row r="3380" spans="1:2">
      <c r="A3380" s="11">
        <f>Returns!A3380</f>
        <v>0</v>
      </c>
      <c r="B3380" s="1">
        <f t="array" ref="B3380">MMULT(Returns!B3380:AC3380,Resume!$B$38:$B$65)</f>
        <v>0</v>
      </c>
    </row>
    <row r="3381" spans="1:2">
      <c r="A3381" s="11">
        <f>Returns!A3381</f>
        <v>0</v>
      </c>
      <c r="B3381" s="1">
        <f t="array" ref="B3381">MMULT(Returns!B3381:AC3381,Resume!$B$38:$B$65)</f>
        <v>0</v>
      </c>
    </row>
    <row r="3382" spans="1:2">
      <c r="A3382" s="11">
        <f>Returns!A3382</f>
        <v>0</v>
      </c>
      <c r="B3382" s="1">
        <f t="array" ref="B3382">MMULT(Returns!B3382:AC3382,Resume!$B$38:$B$65)</f>
        <v>0</v>
      </c>
    </row>
    <row r="3383" spans="1:2">
      <c r="A3383" s="11">
        <f>Returns!A3383</f>
        <v>0</v>
      </c>
      <c r="B3383" s="1">
        <f t="array" ref="B3383">MMULT(Returns!B3383:AC3383,Resume!$B$38:$B$65)</f>
        <v>0</v>
      </c>
    </row>
    <row r="3384" spans="1:2">
      <c r="A3384" s="11">
        <f>Returns!A3384</f>
        <v>0</v>
      </c>
      <c r="B3384" s="1">
        <f t="array" ref="B3384">MMULT(Returns!B3384:AC3384,Resume!$B$38:$B$65)</f>
        <v>0</v>
      </c>
    </row>
    <row r="3385" spans="1:2">
      <c r="A3385" s="11">
        <f>Returns!A3385</f>
        <v>0</v>
      </c>
      <c r="B3385" s="1">
        <f t="array" ref="B3385">MMULT(Returns!B3385:AC3385,Resume!$B$38:$B$65)</f>
        <v>0</v>
      </c>
    </row>
    <row r="3386" spans="1:2">
      <c r="A3386" s="11">
        <f>Returns!A3386</f>
        <v>0</v>
      </c>
      <c r="B3386" s="1">
        <f t="array" ref="B3386">MMULT(Returns!B3386:AC3386,Resume!$B$38:$B$65)</f>
        <v>0</v>
      </c>
    </row>
    <row r="3387" spans="1:2">
      <c r="A3387" s="11">
        <f>Returns!A3387</f>
        <v>0</v>
      </c>
      <c r="B3387" s="1">
        <f t="array" ref="B3387">MMULT(Returns!B3387:AC3387,Resume!$B$38:$B$65)</f>
        <v>0</v>
      </c>
    </row>
    <row r="3388" spans="1:2">
      <c r="A3388" s="11">
        <f>Returns!A3388</f>
        <v>0</v>
      </c>
      <c r="B3388" s="1">
        <f t="array" ref="B3388">MMULT(Returns!B3388:AC3388,Resume!$B$38:$B$65)</f>
        <v>0</v>
      </c>
    </row>
    <row r="3389" spans="1:2">
      <c r="A3389" s="11">
        <f>Returns!A3389</f>
        <v>0</v>
      </c>
      <c r="B3389" s="1">
        <f t="array" ref="B3389">MMULT(Returns!B3389:AC3389,Resume!$B$38:$B$65)</f>
        <v>0</v>
      </c>
    </row>
    <row r="3390" spans="1:2">
      <c r="A3390" s="11">
        <f>Returns!A3390</f>
        <v>0</v>
      </c>
      <c r="B3390" s="1">
        <f t="array" ref="B3390">MMULT(Returns!B3390:AC3390,Resume!$B$38:$B$65)</f>
        <v>0</v>
      </c>
    </row>
    <row r="3391" spans="1:2">
      <c r="A3391" s="11">
        <f>Returns!A3391</f>
        <v>0</v>
      </c>
      <c r="B3391" s="1">
        <f t="array" ref="B3391">MMULT(Returns!B3391:AC3391,Resume!$B$38:$B$65)</f>
        <v>0</v>
      </c>
    </row>
    <row r="3392" spans="1:2">
      <c r="A3392" s="11">
        <f>Returns!A3392</f>
        <v>0</v>
      </c>
      <c r="B3392" s="1">
        <f t="array" ref="B3392">MMULT(Returns!B3392:AC3392,Resume!$B$38:$B$65)</f>
        <v>0</v>
      </c>
    </row>
    <row r="3393" spans="1:2">
      <c r="A3393" s="11">
        <f>Returns!A3393</f>
        <v>0</v>
      </c>
      <c r="B3393" s="1">
        <f t="array" ref="B3393">MMULT(Returns!B3393:AC3393,Resume!$B$38:$B$65)</f>
        <v>0</v>
      </c>
    </row>
    <row r="3394" spans="1:2">
      <c r="A3394" s="11">
        <f>Returns!A3394</f>
        <v>0</v>
      </c>
      <c r="B3394" s="1">
        <f t="array" ref="B3394">MMULT(Returns!B3394:AC3394,Resume!$B$38:$B$65)</f>
        <v>0</v>
      </c>
    </row>
    <row r="3395" spans="1:2">
      <c r="A3395" s="11">
        <f>Returns!A3395</f>
        <v>0</v>
      </c>
      <c r="B3395" s="1">
        <f t="array" ref="B3395">MMULT(Returns!B3395:AC3395,Resume!$B$38:$B$65)</f>
        <v>0</v>
      </c>
    </row>
    <row r="3396" spans="1:2">
      <c r="A3396" s="11">
        <f>Returns!A3396</f>
        <v>0</v>
      </c>
      <c r="B3396" s="1">
        <f t="array" ref="B3396">MMULT(Returns!B3396:AC3396,Resume!$B$38:$B$65)</f>
        <v>0</v>
      </c>
    </row>
    <row r="3397" spans="1:2">
      <c r="A3397" s="11">
        <f>Returns!A3397</f>
        <v>0</v>
      </c>
      <c r="B3397" s="1">
        <f t="array" ref="B3397">MMULT(Returns!B3397:AC3397,Resume!$B$38:$B$65)</f>
        <v>0</v>
      </c>
    </row>
    <row r="3398" spans="1:2">
      <c r="A3398" s="11">
        <f>Returns!A3398</f>
        <v>0</v>
      </c>
      <c r="B3398" s="1">
        <f t="array" ref="B3398">MMULT(Returns!B3398:AC3398,Resume!$B$38:$B$65)</f>
        <v>0</v>
      </c>
    </row>
    <row r="3399" spans="1:2">
      <c r="A3399" s="11">
        <f>Returns!A3399</f>
        <v>0</v>
      </c>
      <c r="B3399" s="1">
        <f t="array" ref="B3399">MMULT(Returns!B3399:AC3399,Resume!$B$38:$B$65)</f>
        <v>0</v>
      </c>
    </row>
    <row r="3400" spans="1:2">
      <c r="A3400" s="11">
        <f>Returns!A3400</f>
        <v>0</v>
      </c>
      <c r="B3400" s="1">
        <f t="array" ref="B3400">MMULT(Returns!B3400:AC3400,Resume!$B$38:$B$65)</f>
        <v>0</v>
      </c>
    </row>
    <row r="3401" spans="1:2">
      <c r="A3401" s="11">
        <f>Returns!A3401</f>
        <v>0</v>
      </c>
      <c r="B3401" s="1">
        <f t="array" ref="B3401">MMULT(Returns!B3401:AC3401,Resume!$B$38:$B$65)</f>
        <v>0</v>
      </c>
    </row>
    <row r="3402" spans="1:2">
      <c r="A3402" s="11">
        <f>Returns!A3402</f>
        <v>0</v>
      </c>
      <c r="B3402" s="1">
        <f t="array" ref="B3402">MMULT(Returns!B3402:AC3402,Resume!$B$38:$B$65)</f>
        <v>0</v>
      </c>
    </row>
    <row r="3403" spans="1:2">
      <c r="A3403" s="11">
        <f>Returns!A3403</f>
        <v>0</v>
      </c>
      <c r="B3403" s="1">
        <f t="array" ref="B3403">MMULT(Returns!B3403:AC3403,Resume!$B$38:$B$65)</f>
        <v>0</v>
      </c>
    </row>
    <row r="3404" spans="1:2">
      <c r="A3404" s="11">
        <f>Returns!A3404</f>
        <v>0</v>
      </c>
      <c r="B3404" s="1">
        <f t="array" ref="B3404">MMULT(Returns!B3404:AC3404,Resume!$B$38:$B$65)</f>
        <v>0</v>
      </c>
    </row>
    <row r="3405" spans="1:2">
      <c r="A3405" s="11">
        <f>Returns!A3405</f>
        <v>0</v>
      </c>
      <c r="B3405" s="1">
        <f t="array" ref="B3405">MMULT(Returns!B3405:AC3405,Resume!$B$38:$B$65)</f>
        <v>0</v>
      </c>
    </row>
    <row r="3406" spans="1:2">
      <c r="A3406" s="11">
        <f>Returns!A3406</f>
        <v>0</v>
      </c>
      <c r="B3406" s="1">
        <f t="array" ref="B3406">MMULT(Returns!B3406:AC3406,Resume!$B$38:$B$65)</f>
        <v>0</v>
      </c>
    </row>
    <row r="3407" spans="1:2">
      <c r="A3407" s="11">
        <f>Returns!A3407</f>
        <v>0</v>
      </c>
      <c r="B3407" s="1">
        <f t="array" ref="B3407">MMULT(Returns!B3407:AC3407,Resume!$B$38:$B$65)</f>
        <v>0</v>
      </c>
    </row>
    <row r="3408" spans="1:2">
      <c r="A3408" s="11">
        <f>Returns!A3408</f>
        <v>0</v>
      </c>
      <c r="B3408" s="1">
        <f t="array" ref="B3408">MMULT(Returns!B3408:AC3408,Resume!$B$38:$B$65)</f>
        <v>0</v>
      </c>
    </row>
    <row r="3409" spans="1:2">
      <c r="A3409" s="11">
        <f>Returns!A3409</f>
        <v>0</v>
      </c>
      <c r="B3409" s="1">
        <f t="array" ref="B3409">MMULT(Returns!B3409:AC3409,Resume!$B$38:$B$65)</f>
        <v>0</v>
      </c>
    </row>
    <row r="3410" spans="1:2">
      <c r="A3410" s="11">
        <f>Returns!A3410</f>
        <v>0</v>
      </c>
      <c r="B3410" s="1">
        <f t="array" ref="B3410">MMULT(Returns!B3410:AC3410,Resume!$B$38:$B$65)</f>
        <v>0</v>
      </c>
    </row>
    <row r="3411" spans="1:2">
      <c r="A3411" s="11">
        <f>Returns!A3411</f>
        <v>0</v>
      </c>
      <c r="B3411" s="1">
        <f t="array" ref="B3411">MMULT(Returns!B3411:AC3411,Resume!$B$38:$B$65)</f>
        <v>0</v>
      </c>
    </row>
    <row r="3412" spans="1:2">
      <c r="A3412" s="11">
        <f>Returns!A3412</f>
        <v>0</v>
      </c>
      <c r="B3412" s="1">
        <f t="array" ref="B3412">MMULT(Returns!B3412:AC3412,Resume!$B$38:$B$65)</f>
        <v>0</v>
      </c>
    </row>
    <row r="3413" spans="1:2">
      <c r="A3413" s="11">
        <f>Returns!A3413</f>
        <v>0</v>
      </c>
      <c r="B3413" s="1">
        <f t="array" ref="B3413">MMULT(Returns!B3413:AC3413,Resume!$B$38:$B$65)</f>
        <v>0</v>
      </c>
    </row>
    <row r="3414" spans="1:2">
      <c r="A3414" s="11">
        <f>Returns!A3414</f>
        <v>0</v>
      </c>
      <c r="B3414" s="1">
        <f t="array" ref="B3414">MMULT(Returns!B3414:AC3414,Resume!$B$38:$B$65)</f>
        <v>0</v>
      </c>
    </row>
    <row r="3415" spans="1:2">
      <c r="A3415" s="11">
        <f>Returns!A3415</f>
        <v>0</v>
      </c>
      <c r="B3415" s="1">
        <f t="array" ref="B3415">MMULT(Returns!B3415:AC3415,Resume!$B$38:$B$65)</f>
        <v>0</v>
      </c>
    </row>
    <row r="3416" spans="1:2">
      <c r="A3416" s="11">
        <f>Returns!A3416</f>
        <v>0</v>
      </c>
      <c r="B3416" s="1">
        <f t="array" ref="B3416">MMULT(Returns!B3416:AC3416,Resume!$B$38:$B$65)</f>
        <v>0</v>
      </c>
    </row>
    <row r="3417" spans="1:2">
      <c r="A3417" s="11">
        <f>Returns!A3417</f>
        <v>0</v>
      </c>
      <c r="B3417" s="1">
        <f t="array" ref="B3417">MMULT(Returns!B3417:AC3417,Resume!$B$38:$B$65)</f>
        <v>0</v>
      </c>
    </row>
    <row r="3418" spans="1:2">
      <c r="A3418" s="11">
        <f>Returns!A3418</f>
        <v>0</v>
      </c>
      <c r="B3418" s="1">
        <f t="array" ref="B3418">MMULT(Returns!B3418:AC3418,Resume!$B$38:$B$65)</f>
        <v>0</v>
      </c>
    </row>
    <row r="3419" spans="1:2">
      <c r="A3419" s="11">
        <f>Returns!A3419</f>
        <v>0</v>
      </c>
      <c r="B3419" s="1">
        <f t="array" ref="B3419">MMULT(Returns!B3419:AC3419,Resume!$B$38:$B$65)</f>
        <v>0</v>
      </c>
    </row>
    <row r="3420" spans="1:2">
      <c r="A3420" s="11">
        <f>Returns!A3420</f>
        <v>0</v>
      </c>
      <c r="B3420" s="1">
        <f t="array" ref="B3420">MMULT(Returns!B3420:AC3420,Resume!$B$38:$B$65)</f>
        <v>0</v>
      </c>
    </row>
    <row r="3421" spans="1:2">
      <c r="A3421" s="11">
        <f>Returns!A3421</f>
        <v>0</v>
      </c>
      <c r="B3421" s="1">
        <f t="array" ref="B3421">MMULT(Returns!B3421:AC3421,Resume!$B$38:$B$65)</f>
        <v>0</v>
      </c>
    </row>
    <row r="3422" spans="1:2">
      <c r="A3422" s="11">
        <f>Returns!A3422</f>
        <v>0</v>
      </c>
      <c r="B3422" s="1">
        <f t="array" ref="B3422">MMULT(Returns!B3422:AC3422,Resume!$B$38:$B$65)</f>
        <v>0</v>
      </c>
    </row>
    <row r="3423" spans="1:2">
      <c r="A3423" s="11">
        <f>Returns!A3423</f>
        <v>0</v>
      </c>
      <c r="B3423" s="1">
        <f t="array" ref="B3423">MMULT(Returns!B3423:AC3423,Resume!$B$38:$B$65)</f>
        <v>0</v>
      </c>
    </row>
    <row r="3424" spans="1:2">
      <c r="A3424" s="11">
        <f>Returns!A3424</f>
        <v>0</v>
      </c>
      <c r="B3424" s="1">
        <f t="array" ref="B3424">MMULT(Returns!B3424:AC3424,Resume!$B$38:$B$65)</f>
        <v>0</v>
      </c>
    </row>
    <row r="3425" spans="1:2">
      <c r="A3425" s="11">
        <f>Returns!A3425</f>
        <v>0</v>
      </c>
      <c r="B3425" s="1">
        <f t="array" ref="B3425">MMULT(Returns!B3425:AC3425,Resume!$B$38:$B$65)</f>
        <v>0</v>
      </c>
    </row>
    <row r="3426" spans="1:2">
      <c r="A3426" s="11">
        <f>Returns!A3426</f>
        <v>0</v>
      </c>
      <c r="B3426" s="1">
        <f t="array" ref="B3426">MMULT(Returns!B3426:AC3426,Resume!$B$38:$B$65)</f>
        <v>0</v>
      </c>
    </row>
    <row r="3427" spans="1:2">
      <c r="A3427" s="11">
        <f>Returns!A3427</f>
        <v>0</v>
      </c>
      <c r="B3427" s="1">
        <f t="array" ref="B3427">MMULT(Returns!B3427:AC3427,Resume!$B$38:$B$65)</f>
        <v>0</v>
      </c>
    </row>
    <row r="3428" spans="1:2">
      <c r="A3428" s="11">
        <f>Returns!A3428</f>
        <v>0</v>
      </c>
      <c r="B3428" s="1">
        <f t="array" ref="B3428">MMULT(Returns!B3428:AC3428,Resume!$B$38:$B$65)</f>
        <v>0</v>
      </c>
    </row>
    <row r="3429" spans="1:2">
      <c r="A3429" s="11">
        <f>Returns!A3429</f>
        <v>0</v>
      </c>
      <c r="B3429" s="1">
        <f t="array" ref="B3429">MMULT(Returns!B3429:AC3429,Resume!$B$38:$B$65)</f>
        <v>0</v>
      </c>
    </row>
    <row r="3430" spans="1:2">
      <c r="A3430" s="11">
        <f>Returns!A3430</f>
        <v>0</v>
      </c>
      <c r="B3430" s="1">
        <f t="array" ref="B3430">MMULT(Returns!B3430:AC3430,Resume!$B$38:$B$65)</f>
        <v>0</v>
      </c>
    </row>
    <row r="3431" spans="1:2">
      <c r="A3431" s="11">
        <f>Returns!A3431</f>
        <v>0</v>
      </c>
      <c r="B3431" s="1">
        <f t="array" ref="B3431">MMULT(Returns!B3431:AC3431,Resume!$B$38:$B$65)</f>
        <v>0</v>
      </c>
    </row>
    <row r="3432" spans="1:2">
      <c r="A3432" s="11">
        <f>Returns!A3432</f>
        <v>0</v>
      </c>
      <c r="B3432" s="1">
        <f t="array" ref="B3432">MMULT(Returns!B3432:AC3432,Resume!$B$38:$B$65)</f>
        <v>0</v>
      </c>
    </row>
    <row r="3433" spans="1:2">
      <c r="A3433" s="11">
        <f>Returns!A3433</f>
        <v>0</v>
      </c>
      <c r="B3433" s="1">
        <f t="array" ref="B3433">MMULT(Returns!B3433:AC3433,Resume!$B$38:$B$65)</f>
        <v>0</v>
      </c>
    </row>
    <row r="3434" spans="1:2">
      <c r="A3434" s="11">
        <f>Returns!A3434</f>
        <v>0</v>
      </c>
      <c r="B3434" s="1">
        <f t="array" ref="B3434">MMULT(Returns!B3434:AC3434,Resume!$B$38:$B$65)</f>
        <v>0</v>
      </c>
    </row>
    <row r="3435" spans="1:2">
      <c r="A3435" s="11">
        <f>Returns!A3435</f>
        <v>0</v>
      </c>
      <c r="B3435" s="1">
        <f t="array" ref="B3435">MMULT(Returns!B3435:AC3435,Resume!$B$38:$B$65)</f>
        <v>0</v>
      </c>
    </row>
    <row r="3436" spans="1:2">
      <c r="A3436" s="11">
        <f>Returns!A3436</f>
        <v>0</v>
      </c>
      <c r="B3436" s="1">
        <f t="array" ref="B3436">MMULT(Returns!B3436:AC3436,Resume!$B$38:$B$65)</f>
        <v>0</v>
      </c>
    </row>
    <row r="3437" spans="1:2">
      <c r="A3437" s="11">
        <f>Returns!A3437</f>
        <v>0</v>
      </c>
      <c r="B3437" s="1">
        <f t="array" ref="B3437">MMULT(Returns!B3437:AC3437,Resume!$B$38:$B$65)</f>
        <v>0</v>
      </c>
    </row>
    <row r="3438" spans="1:2">
      <c r="A3438" s="11">
        <f>Returns!A3438</f>
        <v>0</v>
      </c>
      <c r="B3438" s="1">
        <f t="array" ref="B3438">MMULT(Returns!B3438:AC3438,Resume!$B$38:$B$65)</f>
        <v>0</v>
      </c>
    </row>
    <row r="3439" spans="1:2">
      <c r="A3439" s="11">
        <f>Returns!A3439</f>
        <v>0</v>
      </c>
      <c r="B3439" s="1">
        <f t="array" ref="B3439">MMULT(Returns!B3439:AC3439,Resume!$B$38:$B$65)</f>
        <v>0</v>
      </c>
    </row>
    <row r="3440" spans="1:2">
      <c r="A3440" s="11">
        <f>Returns!A3440</f>
        <v>0</v>
      </c>
      <c r="B3440" s="1">
        <f t="array" ref="B3440">MMULT(Returns!B3440:AC3440,Resume!$B$38:$B$65)</f>
        <v>0</v>
      </c>
    </row>
    <row r="3441" spans="1:2">
      <c r="A3441" s="11">
        <f>Returns!A3441</f>
        <v>0</v>
      </c>
      <c r="B3441" s="1">
        <f t="array" ref="B3441">MMULT(Returns!B3441:AC3441,Resume!$B$38:$B$65)</f>
        <v>0</v>
      </c>
    </row>
    <row r="3442" spans="1:2">
      <c r="A3442" s="11">
        <f>Returns!A3442</f>
        <v>0</v>
      </c>
      <c r="B3442" s="1">
        <f t="array" ref="B3442">MMULT(Returns!B3442:AC3442,Resume!$B$38:$B$65)</f>
        <v>0</v>
      </c>
    </row>
    <row r="3443" spans="1:2">
      <c r="A3443" s="11">
        <f>Returns!A3443</f>
        <v>0</v>
      </c>
      <c r="B3443" s="1">
        <f t="array" ref="B3443">MMULT(Returns!B3443:AC3443,Resume!$B$38:$B$65)</f>
        <v>0</v>
      </c>
    </row>
    <row r="3444" spans="1:2">
      <c r="A3444" s="11">
        <f>Returns!A3444</f>
        <v>0</v>
      </c>
      <c r="B3444" s="1">
        <f t="array" ref="B3444">MMULT(Returns!B3444:AC3444,Resume!$B$38:$B$65)</f>
        <v>0</v>
      </c>
    </row>
    <row r="3445" spans="1:2">
      <c r="A3445" s="11">
        <f>Returns!A3445</f>
        <v>0</v>
      </c>
      <c r="B3445" s="1">
        <f t="array" ref="B3445">MMULT(Returns!B3445:AC3445,Resume!$B$38:$B$65)</f>
        <v>0</v>
      </c>
    </row>
    <row r="3446" spans="1:2">
      <c r="A3446" s="11">
        <f>Returns!A3446</f>
        <v>0</v>
      </c>
      <c r="B3446" s="1">
        <f t="array" ref="B3446">MMULT(Returns!B3446:AC3446,Resume!$B$38:$B$65)</f>
        <v>0</v>
      </c>
    </row>
    <row r="3447" spans="1:2">
      <c r="A3447" s="11">
        <f>Returns!A3447</f>
        <v>0</v>
      </c>
      <c r="B3447" s="1">
        <f t="array" ref="B3447">MMULT(Returns!B3447:AC3447,Resume!$B$38:$B$65)</f>
        <v>0</v>
      </c>
    </row>
    <row r="3448" spans="1:2">
      <c r="A3448" s="11">
        <f>Returns!A3448</f>
        <v>0</v>
      </c>
      <c r="B3448" s="1">
        <f t="array" ref="B3448">MMULT(Returns!B3448:AC3448,Resume!$B$38:$B$65)</f>
        <v>0</v>
      </c>
    </row>
    <row r="3449" spans="1:2">
      <c r="A3449" s="11">
        <f>Returns!A3449</f>
        <v>0</v>
      </c>
      <c r="B3449" s="1">
        <f t="array" ref="B3449">MMULT(Returns!B3449:AC3449,Resume!$B$38:$B$65)</f>
        <v>0</v>
      </c>
    </row>
    <row r="3450" spans="1:2">
      <c r="A3450" s="11">
        <f>Returns!A3450</f>
        <v>0</v>
      </c>
      <c r="B3450" s="1">
        <f t="array" ref="B3450">MMULT(Returns!B3450:AC3450,Resume!$B$38:$B$65)</f>
        <v>0</v>
      </c>
    </row>
    <row r="3451" spans="1:2">
      <c r="A3451" s="11">
        <f>Returns!A3451</f>
        <v>0</v>
      </c>
      <c r="B3451" s="1">
        <f t="array" ref="B3451">MMULT(Returns!B3451:AC3451,Resume!$B$38:$B$65)</f>
        <v>0</v>
      </c>
    </row>
    <row r="3452" spans="1:2">
      <c r="A3452" s="11">
        <f>Returns!A3452</f>
        <v>0</v>
      </c>
      <c r="B3452" s="1">
        <f t="array" ref="B3452">MMULT(Returns!B3452:AC3452,Resume!$B$38:$B$65)</f>
        <v>0</v>
      </c>
    </row>
    <row r="3453" spans="1:2">
      <c r="A3453" s="11">
        <f>Returns!A3453</f>
        <v>0</v>
      </c>
      <c r="B3453" s="1">
        <f t="array" ref="B3453">MMULT(Returns!B3453:AC3453,Resume!$B$38:$B$65)</f>
        <v>0</v>
      </c>
    </row>
    <row r="3454" spans="1:2">
      <c r="A3454" s="11">
        <f>Returns!A3454</f>
        <v>0</v>
      </c>
      <c r="B3454" s="1">
        <f t="array" ref="B3454">MMULT(Returns!B3454:AC3454,Resume!$B$38:$B$65)</f>
        <v>0</v>
      </c>
    </row>
    <row r="3455" spans="1:2">
      <c r="A3455" s="11">
        <f>Returns!A3455</f>
        <v>0</v>
      </c>
      <c r="B3455" s="1">
        <f t="array" ref="B3455">MMULT(Returns!B3455:AC3455,Resume!$B$38:$B$65)</f>
        <v>0</v>
      </c>
    </row>
    <row r="3456" spans="1:2">
      <c r="A3456" s="11">
        <f>Returns!A3456</f>
        <v>0</v>
      </c>
      <c r="B3456" s="1">
        <f t="array" ref="B3456">MMULT(Returns!B3456:AC3456,Resume!$B$38:$B$65)</f>
        <v>0</v>
      </c>
    </row>
    <row r="3457" spans="1:2">
      <c r="A3457" s="11">
        <f>Returns!A3457</f>
        <v>0</v>
      </c>
      <c r="B3457" s="1">
        <f t="array" ref="B3457">MMULT(Returns!B3457:AC3457,Resume!$B$38:$B$65)</f>
        <v>0</v>
      </c>
    </row>
    <row r="3458" spans="1:2">
      <c r="A3458" s="11">
        <f>Returns!A3458</f>
        <v>0</v>
      </c>
      <c r="B3458" s="1">
        <f t="array" ref="B3458">MMULT(Returns!B3458:AC3458,Resume!$B$38:$B$65)</f>
        <v>0</v>
      </c>
    </row>
    <row r="3459" spans="1:2">
      <c r="A3459" s="11">
        <f>Returns!A3459</f>
        <v>0</v>
      </c>
      <c r="B3459" s="1">
        <f t="array" ref="B3459">MMULT(Returns!B3459:AC3459,Resume!$B$38:$B$65)</f>
        <v>0</v>
      </c>
    </row>
    <row r="3460" spans="1:2">
      <c r="A3460" s="11">
        <f>Returns!A3460</f>
        <v>0</v>
      </c>
      <c r="B3460" s="1">
        <f t="array" ref="B3460">MMULT(Returns!B3460:AC3460,Resume!$B$38:$B$65)</f>
        <v>0</v>
      </c>
    </row>
    <row r="3461" spans="1:2">
      <c r="A3461" s="11">
        <f>Returns!A3461</f>
        <v>0</v>
      </c>
      <c r="B3461" s="1">
        <f t="array" ref="B3461">MMULT(Returns!B3461:AC3461,Resume!$B$38:$B$65)</f>
        <v>0</v>
      </c>
    </row>
    <row r="3462" spans="1:2">
      <c r="A3462" s="11">
        <f>Returns!A3462</f>
        <v>0</v>
      </c>
      <c r="B3462" s="1">
        <f t="array" ref="B3462">MMULT(Returns!B3462:AC3462,Resume!$B$38:$B$65)</f>
        <v>0</v>
      </c>
    </row>
    <row r="3463" spans="1:2">
      <c r="A3463" s="11">
        <f>Returns!A3463</f>
        <v>0</v>
      </c>
      <c r="B3463" s="1">
        <f t="array" ref="B3463">MMULT(Returns!B3463:AC3463,Resume!$B$38:$B$65)</f>
        <v>0</v>
      </c>
    </row>
    <row r="3464" spans="1:2">
      <c r="A3464" s="11">
        <f>Returns!A3464</f>
        <v>0</v>
      </c>
      <c r="B3464" s="1">
        <f t="array" ref="B3464">MMULT(Returns!B3464:AC3464,Resume!$B$38:$B$65)</f>
        <v>0</v>
      </c>
    </row>
    <row r="3465" spans="1:2">
      <c r="A3465" s="11">
        <f>Returns!A3465</f>
        <v>0</v>
      </c>
      <c r="B3465" s="1">
        <f t="array" ref="B3465">MMULT(Returns!B3465:AC3465,Resume!$B$38:$B$65)</f>
        <v>0</v>
      </c>
    </row>
    <row r="3466" spans="1:2">
      <c r="A3466" s="11">
        <f>Returns!A3466</f>
        <v>0</v>
      </c>
      <c r="B3466" s="1">
        <f t="array" ref="B3466">MMULT(Returns!B3466:AC3466,Resume!$B$38:$B$65)</f>
        <v>0</v>
      </c>
    </row>
    <row r="3467" spans="1:2">
      <c r="A3467" s="11">
        <f>Returns!A3467</f>
        <v>0</v>
      </c>
      <c r="B3467" s="1">
        <f t="array" ref="B3467">MMULT(Returns!B3467:AC3467,Resume!$B$38:$B$65)</f>
        <v>0</v>
      </c>
    </row>
    <row r="3468" spans="1:2">
      <c r="A3468" s="11">
        <f>Returns!A3468</f>
        <v>0</v>
      </c>
      <c r="B3468" s="1">
        <f t="array" ref="B3468">MMULT(Returns!B3468:AC3468,Resume!$B$38:$B$65)</f>
        <v>0</v>
      </c>
    </row>
    <row r="3469" spans="1:2">
      <c r="A3469" s="11">
        <f>Returns!A3469</f>
        <v>0</v>
      </c>
      <c r="B3469" s="1">
        <f t="array" ref="B3469">MMULT(Returns!B3469:AC3469,Resume!$B$38:$B$65)</f>
        <v>0</v>
      </c>
    </row>
    <row r="3470" spans="1:2">
      <c r="A3470" s="11">
        <f>Returns!A3470</f>
        <v>0</v>
      </c>
      <c r="B3470" s="1">
        <f t="array" ref="B3470">MMULT(Returns!B3470:AC3470,Resume!$B$38:$B$65)</f>
        <v>0</v>
      </c>
    </row>
    <row r="3471" spans="1:2">
      <c r="A3471" s="11">
        <f>Returns!A3471</f>
        <v>0</v>
      </c>
      <c r="B3471" s="1">
        <f t="array" ref="B3471">MMULT(Returns!B3471:AC3471,Resume!$B$38:$B$65)</f>
        <v>0</v>
      </c>
    </row>
    <row r="3472" spans="1:2">
      <c r="A3472" s="11">
        <f>Returns!A3472</f>
        <v>0</v>
      </c>
      <c r="B3472" s="1">
        <f t="array" ref="B3472">MMULT(Returns!B3472:AC3472,Resume!$B$38:$B$65)</f>
        <v>0</v>
      </c>
    </row>
    <row r="3473" spans="1:2">
      <c r="A3473" s="11">
        <f>Returns!A3473</f>
        <v>0</v>
      </c>
      <c r="B3473" s="1">
        <f t="array" ref="B3473">MMULT(Returns!B3473:AC3473,Resume!$B$38:$B$65)</f>
        <v>0</v>
      </c>
    </row>
    <row r="3474" spans="1:2">
      <c r="A3474" s="11">
        <f>Returns!A3474</f>
        <v>0</v>
      </c>
      <c r="B3474" s="1">
        <f t="array" ref="B3474">MMULT(Returns!B3474:AC3474,Resume!$B$38:$B$65)</f>
        <v>0</v>
      </c>
    </row>
    <row r="3475" spans="1:2">
      <c r="A3475" s="11">
        <f>Returns!A3475</f>
        <v>0</v>
      </c>
      <c r="B3475" s="1">
        <f t="array" ref="B3475">MMULT(Returns!B3475:AC3475,Resume!$B$38:$B$65)</f>
        <v>0</v>
      </c>
    </row>
    <row r="3476" spans="1:2">
      <c r="A3476" s="11">
        <f>Returns!A3476</f>
        <v>0</v>
      </c>
      <c r="B3476" s="1">
        <f t="array" ref="B3476">MMULT(Returns!B3476:AC3476,Resume!$B$38:$B$65)</f>
        <v>0</v>
      </c>
    </row>
    <row r="3477" spans="1:2">
      <c r="A3477" s="11">
        <f>Returns!A3477</f>
        <v>0</v>
      </c>
      <c r="B3477" s="1">
        <f t="array" ref="B3477">MMULT(Returns!B3477:AC3477,Resume!$B$38:$B$65)</f>
        <v>0</v>
      </c>
    </row>
    <row r="3478" spans="1:2">
      <c r="A3478" s="11">
        <f>Returns!A3478</f>
        <v>0</v>
      </c>
      <c r="B3478" s="1">
        <f t="array" ref="B3478">MMULT(Returns!B3478:AC3478,Resume!$B$38:$B$65)</f>
        <v>0</v>
      </c>
    </row>
    <row r="3479" spans="1:2">
      <c r="A3479" s="11">
        <f>Returns!A3479</f>
        <v>0</v>
      </c>
      <c r="B3479" s="1">
        <f t="array" ref="B3479">MMULT(Returns!B3479:AC3479,Resume!$B$38:$B$65)</f>
        <v>0</v>
      </c>
    </row>
    <row r="3480" spans="1:2">
      <c r="A3480" s="11">
        <f>Returns!A3480</f>
        <v>0</v>
      </c>
      <c r="B3480" s="1">
        <f t="array" ref="B3480">MMULT(Returns!B3480:AC3480,Resume!$B$38:$B$65)</f>
        <v>0</v>
      </c>
    </row>
    <row r="3481" spans="1:2">
      <c r="A3481" s="11">
        <f>Returns!A3481</f>
        <v>0</v>
      </c>
      <c r="B3481" s="1">
        <f t="array" ref="B3481">MMULT(Returns!B3481:AC3481,Resume!$B$38:$B$65)</f>
        <v>0</v>
      </c>
    </row>
    <row r="3482" spans="1:2">
      <c r="A3482" s="11">
        <f>Returns!A3482</f>
        <v>0</v>
      </c>
      <c r="B3482" s="1">
        <f t="array" ref="B3482">MMULT(Returns!B3482:AC3482,Resume!$B$38:$B$65)</f>
        <v>0</v>
      </c>
    </row>
    <row r="3483" spans="1:2">
      <c r="A3483" s="11">
        <f>Returns!A3483</f>
        <v>0</v>
      </c>
      <c r="B3483" s="1">
        <f t="array" ref="B3483">MMULT(Returns!B3483:AC3483,Resume!$B$38:$B$65)</f>
        <v>0</v>
      </c>
    </row>
    <row r="3484" spans="1:2">
      <c r="A3484" s="11">
        <f>Returns!A3484</f>
        <v>0</v>
      </c>
      <c r="B3484" s="1">
        <f t="array" ref="B3484">MMULT(Returns!B3484:AC3484,Resume!$B$38:$B$65)</f>
        <v>0</v>
      </c>
    </row>
    <row r="3485" spans="1:2">
      <c r="A3485" s="11">
        <f>Returns!A3485</f>
        <v>0</v>
      </c>
      <c r="B3485" s="1">
        <f t="array" ref="B3485">MMULT(Returns!B3485:AC3485,Resume!$B$38:$B$65)</f>
        <v>0</v>
      </c>
    </row>
    <row r="3486" spans="1:2">
      <c r="A3486" s="11">
        <f>Returns!A3486</f>
        <v>0</v>
      </c>
      <c r="B3486" s="1">
        <f t="array" ref="B3486">MMULT(Returns!B3486:AC3486,Resume!$B$38:$B$65)</f>
        <v>0</v>
      </c>
    </row>
    <row r="3487" spans="1:2">
      <c r="A3487" s="11">
        <f>Returns!A3487</f>
        <v>0</v>
      </c>
      <c r="B3487" s="1">
        <f t="array" ref="B3487">MMULT(Returns!B3487:AC3487,Resume!$B$38:$B$65)</f>
        <v>0</v>
      </c>
    </row>
    <row r="3488" spans="1:2">
      <c r="A3488" s="11">
        <f>Returns!A3488</f>
        <v>0</v>
      </c>
      <c r="B3488" s="1">
        <f t="array" ref="B3488">MMULT(Returns!B3488:AC3488,Resume!$B$38:$B$65)</f>
        <v>0</v>
      </c>
    </row>
    <row r="3489" spans="1:2">
      <c r="A3489" s="11">
        <f>Returns!A3489</f>
        <v>0</v>
      </c>
      <c r="B3489" s="1">
        <f t="array" ref="B3489">MMULT(Returns!B3489:AC3489,Resume!$B$38:$B$65)</f>
        <v>0</v>
      </c>
    </row>
    <row r="3490" spans="1:2">
      <c r="A3490" s="11">
        <f>Returns!A3490</f>
        <v>0</v>
      </c>
      <c r="B3490" s="1">
        <f t="array" ref="B3490">MMULT(Returns!B3490:AC3490,Resume!$B$38:$B$65)</f>
        <v>0</v>
      </c>
    </row>
    <row r="3491" spans="1:2">
      <c r="A3491" s="11">
        <f>Returns!A3491</f>
        <v>0</v>
      </c>
      <c r="B3491" s="1">
        <f t="array" ref="B3491">MMULT(Returns!B3491:AC3491,Resume!$B$38:$B$65)</f>
        <v>0</v>
      </c>
    </row>
    <row r="3492" spans="1:2">
      <c r="A3492" s="11">
        <f>Returns!A3492</f>
        <v>0</v>
      </c>
      <c r="B3492" s="1">
        <f t="array" ref="B3492">MMULT(Returns!B3492:AC3492,Resume!$B$38:$B$65)</f>
        <v>0</v>
      </c>
    </row>
    <row r="3493" spans="1:2">
      <c r="A3493" s="11">
        <f>Returns!A3493</f>
        <v>0</v>
      </c>
      <c r="B3493" s="1">
        <f t="array" ref="B3493">MMULT(Returns!B3493:AC3493,Resume!$B$38:$B$65)</f>
        <v>0</v>
      </c>
    </row>
    <row r="3494" spans="1:2">
      <c r="A3494" s="11">
        <f>Returns!A3494</f>
        <v>0</v>
      </c>
      <c r="B3494" s="1">
        <f t="array" ref="B3494">MMULT(Returns!B3494:AC3494,Resume!$B$38:$B$65)</f>
        <v>0</v>
      </c>
    </row>
    <row r="3495" spans="1:2">
      <c r="A3495" s="11">
        <f>Returns!A3495</f>
        <v>0</v>
      </c>
      <c r="B3495" s="1">
        <f t="array" ref="B3495">MMULT(Returns!B3495:AC3495,Resume!$B$38:$B$65)</f>
        <v>0</v>
      </c>
    </row>
    <row r="3496" spans="1:2">
      <c r="A3496" s="11">
        <f>Returns!A3496</f>
        <v>0</v>
      </c>
      <c r="B3496" s="1">
        <f t="array" ref="B3496">MMULT(Returns!B3496:AC3496,Resume!$B$38:$B$65)</f>
        <v>0</v>
      </c>
    </row>
    <row r="3497" spans="1:2">
      <c r="A3497" s="11">
        <f>Returns!A3497</f>
        <v>0</v>
      </c>
      <c r="B3497" s="1">
        <f t="array" ref="B3497">MMULT(Returns!B3497:AC3497,Resume!$B$38:$B$65)</f>
        <v>0</v>
      </c>
    </row>
    <row r="3498" spans="1:2">
      <c r="A3498" s="11">
        <f>Returns!A3498</f>
        <v>0</v>
      </c>
      <c r="B3498" s="1">
        <f t="array" ref="B3498">MMULT(Returns!B3498:AC3498,Resume!$B$38:$B$65)</f>
        <v>0</v>
      </c>
    </row>
    <row r="3499" spans="1:2">
      <c r="A3499" s="11">
        <f>Returns!A3499</f>
        <v>0</v>
      </c>
      <c r="B3499" s="1">
        <f t="array" ref="B3499">MMULT(Returns!B3499:AC3499,Resume!$B$38:$B$65)</f>
        <v>0</v>
      </c>
    </row>
    <row r="3500" spans="1:2">
      <c r="A3500" s="11">
        <f>Returns!A3500</f>
        <v>0</v>
      </c>
      <c r="B3500" s="1">
        <f t="array" ref="B3500">MMULT(Returns!B3500:AC3500,Resume!$B$38:$B$65)</f>
        <v>0</v>
      </c>
    </row>
    <row r="3501" spans="1:2">
      <c r="A3501" s="11">
        <f>Returns!A3501</f>
        <v>0</v>
      </c>
      <c r="B3501" s="1">
        <f t="array" ref="B3501">MMULT(Returns!B3501:AC3501,Resume!$B$38:$B$65)</f>
        <v>0</v>
      </c>
    </row>
    <row r="3502" spans="1:2">
      <c r="A3502" s="11">
        <f>Returns!A3502</f>
        <v>0</v>
      </c>
      <c r="B3502" s="1">
        <f t="array" ref="B3502">MMULT(Returns!B3502:AC3502,Resume!$B$38:$B$65)</f>
        <v>0</v>
      </c>
    </row>
    <row r="3503" spans="1:2">
      <c r="A3503" s="11">
        <f>Returns!A3503</f>
        <v>0</v>
      </c>
      <c r="B3503" s="1">
        <f t="array" ref="B3503">MMULT(Returns!B3503:AC3503,Resume!$B$38:$B$65)</f>
        <v>0</v>
      </c>
    </row>
    <row r="3504" spans="1:2">
      <c r="A3504" s="11">
        <f>Returns!A3504</f>
        <v>0</v>
      </c>
      <c r="B3504" s="1">
        <f t="array" ref="B3504">MMULT(Returns!B3504:AC3504,Resume!$B$38:$B$65)</f>
        <v>0</v>
      </c>
    </row>
    <row r="3505" spans="1:2">
      <c r="A3505" s="11">
        <f>Returns!A3505</f>
        <v>0</v>
      </c>
      <c r="B3505" s="1">
        <f t="array" ref="B3505">MMULT(Returns!B3505:AC3505,Resume!$B$38:$B$65)</f>
        <v>0</v>
      </c>
    </row>
    <row r="3506" spans="1:2">
      <c r="A3506" s="11">
        <f>Returns!A3506</f>
        <v>0</v>
      </c>
      <c r="B3506" s="1">
        <f t="array" ref="B3506">MMULT(Returns!B3506:AC3506,Resume!$B$38:$B$65)</f>
        <v>0</v>
      </c>
    </row>
    <row r="3507" spans="1:2">
      <c r="A3507" s="11">
        <f>Returns!A3507</f>
        <v>0</v>
      </c>
      <c r="B3507" s="1">
        <f t="array" ref="B3507">MMULT(Returns!B3507:AC3507,Resume!$B$38:$B$65)</f>
        <v>0</v>
      </c>
    </row>
    <row r="3508" spans="1:2">
      <c r="A3508" s="11">
        <f>Returns!A3508</f>
        <v>0</v>
      </c>
      <c r="B3508" s="1">
        <f t="array" ref="B3508">MMULT(Returns!B3508:AC3508,Resume!$B$38:$B$65)</f>
        <v>0</v>
      </c>
    </row>
    <row r="3509" spans="1:2">
      <c r="A3509" s="11">
        <f>Returns!A3509</f>
        <v>0</v>
      </c>
      <c r="B3509" s="1">
        <f t="array" ref="B3509">MMULT(Returns!B3509:AC3509,Resume!$B$38:$B$65)</f>
        <v>0</v>
      </c>
    </row>
    <row r="3510" spans="1:2">
      <c r="A3510" s="11">
        <f>Returns!A3510</f>
        <v>0</v>
      </c>
      <c r="B3510" s="1">
        <f t="array" ref="B3510">MMULT(Returns!B3510:AC3510,Resume!$B$38:$B$65)</f>
        <v>0</v>
      </c>
    </row>
    <row r="3511" spans="1:2">
      <c r="A3511" s="11">
        <f>Returns!A3511</f>
        <v>0</v>
      </c>
      <c r="B3511" s="1">
        <f t="array" ref="B3511">MMULT(Returns!B3511:AC3511,Resume!$B$38:$B$65)</f>
        <v>0</v>
      </c>
    </row>
    <row r="3512" spans="1:2">
      <c r="A3512" s="11">
        <f>Returns!A3512</f>
        <v>0</v>
      </c>
      <c r="B3512" s="1">
        <f t="array" ref="B3512">MMULT(Returns!B3512:AC3512,Resume!$B$38:$B$65)</f>
        <v>0</v>
      </c>
    </row>
    <row r="3513" spans="1:2">
      <c r="A3513" s="11">
        <f>Returns!A3513</f>
        <v>0</v>
      </c>
      <c r="B3513" s="1">
        <f t="array" ref="B3513">MMULT(Returns!B3513:AC3513,Resume!$B$38:$B$65)</f>
        <v>0</v>
      </c>
    </row>
    <row r="3514" spans="1:2">
      <c r="A3514" s="11">
        <f>Returns!A3514</f>
        <v>0</v>
      </c>
      <c r="B3514" s="1">
        <f t="array" ref="B3514">MMULT(Returns!B3514:AC3514,Resume!$B$38:$B$65)</f>
        <v>0</v>
      </c>
    </row>
    <row r="3515" spans="1:2">
      <c r="A3515" s="11">
        <f>Returns!A3515</f>
        <v>0</v>
      </c>
      <c r="B3515" s="1">
        <f t="array" ref="B3515">MMULT(Returns!B3515:AC3515,Resume!$B$38:$B$65)</f>
        <v>0</v>
      </c>
    </row>
    <row r="3516" spans="1:2">
      <c r="A3516" s="11">
        <f>Returns!A3516</f>
        <v>0</v>
      </c>
      <c r="B3516" s="1">
        <f t="array" ref="B3516">MMULT(Returns!B3516:AC3516,Resume!$B$38:$B$65)</f>
        <v>0</v>
      </c>
    </row>
    <row r="3517" spans="1:2">
      <c r="A3517" s="11">
        <f>Returns!A3517</f>
        <v>0</v>
      </c>
      <c r="B3517" s="1">
        <f t="array" ref="B3517">MMULT(Returns!B3517:AC3517,Resume!$B$38:$B$65)</f>
        <v>0</v>
      </c>
    </row>
    <row r="3518" spans="1:2">
      <c r="A3518" s="11">
        <f>Returns!A3518</f>
        <v>0</v>
      </c>
      <c r="B3518" s="1">
        <f t="array" ref="B3518">MMULT(Returns!B3518:AC3518,Resume!$B$38:$B$65)</f>
        <v>0</v>
      </c>
    </row>
    <row r="3519" spans="1:2">
      <c r="A3519" s="11">
        <f>Returns!A3519</f>
        <v>0</v>
      </c>
      <c r="B3519" s="1">
        <f t="array" ref="B3519">MMULT(Returns!B3519:AC3519,Resume!$B$38:$B$65)</f>
        <v>0</v>
      </c>
    </row>
    <row r="3520" spans="1:2">
      <c r="A3520" s="11">
        <f>Returns!A3520</f>
        <v>0</v>
      </c>
      <c r="B3520" s="1">
        <f t="array" ref="B3520">MMULT(Returns!B3520:AC3520,Resume!$B$38:$B$65)</f>
        <v>0</v>
      </c>
    </row>
    <row r="3521" spans="1:2">
      <c r="A3521" s="11">
        <f>Returns!A3521</f>
        <v>0</v>
      </c>
      <c r="B3521" s="1">
        <f t="array" ref="B3521">MMULT(Returns!B3521:AC3521,Resume!$B$38:$B$65)</f>
        <v>0</v>
      </c>
    </row>
    <row r="3522" spans="1:2">
      <c r="A3522" s="11">
        <f>Returns!A3522</f>
        <v>0</v>
      </c>
      <c r="B3522" s="1">
        <f t="array" ref="B3522">MMULT(Returns!B3522:AC3522,Resume!$B$38:$B$65)</f>
        <v>0</v>
      </c>
    </row>
    <row r="3523" spans="1:2">
      <c r="A3523" s="11">
        <f>Returns!A3523</f>
        <v>0</v>
      </c>
      <c r="B3523" s="1">
        <f t="array" ref="B3523">MMULT(Returns!B3523:AC3523,Resume!$B$38:$B$65)</f>
        <v>0</v>
      </c>
    </row>
    <row r="3524" spans="1:2">
      <c r="A3524" s="11">
        <f>Returns!A3524</f>
        <v>0</v>
      </c>
      <c r="B3524" s="1">
        <f t="array" ref="B3524">MMULT(Returns!B3524:AC3524,Resume!$B$38:$B$65)</f>
        <v>0</v>
      </c>
    </row>
    <row r="3525" spans="1:2">
      <c r="A3525" s="11">
        <f>Returns!A3525</f>
        <v>0</v>
      </c>
      <c r="B3525" s="1">
        <f t="array" ref="B3525">MMULT(Returns!B3525:AC3525,Resume!$B$38:$B$65)</f>
        <v>0</v>
      </c>
    </row>
    <row r="3526" spans="1:2">
      <c r="A3526" s="11">
        <f>Returns!A3526</f>
        <v>0</v>
      </c>
      <c r="B3526" s="1">
        <f t="array" ref="B3526">MMULT(Returns!B3526:AC3526,Resume!$B$38:$B$65)</f>
        <v>0</v>
      </c>
    </row>
    <row r="3527" spans="1:2">
      <c r="A3527" s="11">
        <f>Returns!A3527</f>
        <v>0</v>
      </c>
      <c r="B3527" s="1">
        <f t="array" ref="B3527">MMULT(Returns!B3527:AC3527,Resume!$B$38:$B$65)</f>
        <v>0</v>
      </c>
    </row>
    <row r="3528" spans="1:2">
      <c r="A3528" s="11">
        <f>Returns!A3528</f>
        <v>0</v>
      </c>
      <c r="B3528" s="1">
        <f t="array" ref="B3528">MMULT(Returns!B3528:AC3528,Resume!$B$38:$B$65)</f>
        <v>0</v>
      </c>
    </row>
    <row r="3529" spans="1:2">
      <c r="A3529" s="11">
        <f>Returns!A3529</f>
        <v>0</v>
      </c>
      <c r="B3529" s="1">
        <f t="array" ref="B3529">MMULT(Returns!B3529:AC3529,Resume!$B$38:$B$65)</f>
        <v>0</v>
      </c>
    </row>
    <row r="3530" spans="1:2">
      <c r="A3530" s="11">
        <f>Returns!A3530</f>
        <v>0</v>
      </c>
      <c r="B3530" s="1">
        <f t="array" ref="B3530">MMULT(Returns!B3530:AC3530,Resume!$B$38:$B$65)</f>
        <v>0</v>
      </c>
    </row>
    <row r="3531" spans="1:2">
      <c r="A3531" s="11">
        <f>Returns!A3531</f>
        <v>0</v>
      </c>
      <c r="B3531" s="1">
        <f t="array" ref="B3531">MMULT(Returns!B3531:AC3531,Resume!$B$38:$B$65)</f>
        <v>0</v>
      </c>
    </row>
    <row r="3532" spans="1:2">
      <c r="A3532" s="11">
        <f>Returns!A3532</f>
        <v>0</v>
      </c>
      <c r="B3532" s="1">
        <f t="array" ref="B3532">MMULT(Returns!B3532:AC3532,Resume!$B$38:$B$65)</f>
        <v>0</v>
      </c>
    </row>
    <row r="3533" spans="1:2">
      <c r="A3533" s="11">
        <f>Returns!A3533</f>
        <v>0</v>
      </c>
      <c r="B3533" s="1">
        <f t="array" ref="B3533">MMULT(Returns!B3533:AC3533,Resume!$B$38:$B$65)</f>
        <v>0</v>
      </c>
    </row>
    <row r="3534" spans="1:2">
      <c r="A3534" s="11">
        <f>Returns!A3534</f>
        <v>0</v>
      </c>
      <c r="B3534" s="1">
        <f t="array" ref="B3534">MMULT(Returns!B3534:AC3534,Resume!$B$38:$B$65)</f>
        <v>0</v>
      </c>
    </row>
    <row r="3535" spans="1:2">
      <c r="A3535" s="11">
        <f>Returns!A3535</f>
        <v>0</v>
      </c>
      <c r="B3535" s="1">
        <f t="array" ref="B3535">MMULT(Returns!B3535:AC3535,Resume!$B$38:$B$65)</f>
        <v>0</v>
      </c>
    </row>
    <row r="3536" spans="1:2">
      <c r="A3536" s="11">
        <f>Returns!A3536</f>
        <v>0</v>
      </c>
      <c r="B3536" s="1">
        <f t="array" ref="B3536">MMULT(Returns!B3536:AC3536,Resume!$B$38:$B$65)</f>
        <v>0</v>
      </c>
    </row>
    <row r="3537" spans="1:2">
      <c r="A3537" s="11">
        <f>Returns!A3537</f>
        <v>0</v>
      </c>
      <c r="B3537" s="1">
        <f t="array" ref="B3537">MMULT(Returns!B3537:AC3537,Resume!$B$38:$B$65)</f>
        <v>0</v>
      </c>
    </row>
    <row r="3538" spans="1:2">
      <c r="A3538" s="11">
        <f>Returns!A3538</f>
        <v>0</v>
      </c>
      <c r="B3538" s="1">
        <f t="array" ref="B3538">MMULT(Returns!B3538:AC3538,Resume!$B$38:$B$65)</f>
        <v>0</v>
      </c>
    </row>
    <row r="3539" spans="1:2">
      <c r="A3539" s="11">
        <f>Returns!A3539</f>
        <v>0</v>
      </c>
      <c r="B3539" s="1">
        <f t="array" ref="B3539">MMULT(Returns!B3539:AC3539,Resume!$B$38:$B$65)</f>
        <v>0</v>
      </c>
    </row>
    <row r="3540" spans="1:2">
      <c r="A3540" s="11">
        <f>Returns!A3540</f>
        <v>0</v>
      </c>
      <c r="B3540" s="1">
        <f t="array" ref="B3540">MMULT(Returns!B3540:AC3540,Resume!$B$38:$B$65)</f>
        <v>0</v>
      </c>
    </row>
    <row r="3541" spans="1:2">
      <c r="A3541" s="11">
        <f>Returns!A3541</f>
        <v>0</v>
      </c>
      <c r="B3541" s="1">
        <f t="array" ref="B3541">MMULT(Returns!B3541:AC3541,Resume!$B$38:$B$65)</f>
        <v>0</v>
      </c>
    </row>
    <row r="3542" spans="1:2">
      <c r="A3542" s="11">
        <f>Returns!A3542</f>
        <v>0</v>
      </c>
      <c r="B3542" s="1">
        <f t="array" ref="B3542">MMULT(Returns!B3542:AC3542,Resume!$B$38:$B$65)</f>
        <v>0</v>
      </c>
    </row>
    <row r="3543" spans="1:2">
      <c r="A3543" s="11">
        <f>Returns!A3543</f>
        <v>0</v>
      </c>
      <c r="B3543" s="1">
        <f t="array" ref="B3543">MMULT(Returns!B3543:AC3543,Resume!$B$38:$B$65)</f>
        <v>0</v>
      </c>
    </row>
    <row r="3544" spans="1:2">
      <c r="A3544" s="11">
        <f>Returns!A3544</f>
        <v>0</v>
      </c>
      <c r="B3544" s="1">
        <f t="array" ref="B3544">MMULT(Returns!B3544:AC3544,Resume!$B$38:$B$65)</f>
        <v>0</v>
      </c>
    </row>
    <row r="3545" spans="1:2">
      <c r="A3545" s="11">
        <f>Returns!A3545</f>
        <v>0</v>
      </c>
      <c r="B3545" s="1">
        <f t="array" ref="B3545">MMULT(Returns!B3545:AC3545,Resume!$B$38:$B$65)</f>
        <v>0</v>
      </c>
    </row>
    <row r="3546" spans="1:2">
      <c r="A3546" s="11">
        <f>Returns!A3546</f>
        <v>0</v>
      </c>
      <c r="B3546" s="1">
        <f t="array" ref="B3546">MMULT(Returns!B3546:AC3546,Resume!$B$38:$B$65)</f>
        <v>0</v>
      </c>
    </row>
    <row r="3547" spans="1:2">
      <c r="A3547" s="11">
        <f>Returns!A3547</f>
        <v>0</v>
      </c>
      <c r="B3547" s="1">
        <f t="array" ref="B3547">MMULT(Returns!B3547:AC3547,Resume!$B$38:$B$65)</f>
        <v>0</v>
      </c>
    </row>
    <row r="3548" spans="1:2">
      <c r="A3548" s="11">
        <f>Returns!A3548</f>
        <v>0</v>
      </c>
      <c r="B3548" s="1">
        <f t="array" ref="B3548">MMULT(Returns!B3548:AC3548,Resume!$B$38:$B$65)</f>
        <v>0</v>
      </c>
    </row>
    <row r="3549" spans="1:2">
      <c r="A3549" s="11">
        <f>Returns!A3549</f>
        <v>0</v>
      </c>
      <c r="B3549" s="1">
        <f t="array" ref="B3549">MMULT(Returns!B3549:AC3549,Resume!$B$38:$B$65)</f>
        <v>0</v>
      </c>
    </row>
    <row r="3550" spans="1:2">
      <c r="A3550" s="11">
        <f>Returns!A3550</f>
        <v>0</v>
      </c>
      <c r="B3550" s="1">
        <f t="array" ref="B3550">MMULT(Returns!B3550:AC3550,Resume!$B$38:$B$65)</f>
        <v>0</v>
      </c>
    </row>
    <row r="3551" spans="1:2">
      <c r="A3551" s="11">
        <f>Returns!A3551</f>
        <v>0</v>
      </c>
      <c r="B3551" s="1">
        <f t="array" ref="B3551">MMULT(Returns!B3551:AC3551,Resume!$B$38:$B$65)</f>
        <v>0</v>
      </c>
    </row>
    <row r="3552" spans="1:2">
      <c r="A3552" s="11">
        <f>Returns!A3552</f>
        <v>0</v>
      </c>
      <c r="B3552" s="1">
        <f t="array" ref="B3552">MMULT(Returns!B3552:AC3552,Resume!$B$38:$B$65)</f>
        <v>0</v>
      </c>
    </row>
    <row r="3553" spans="1:2">
      <c r="A3553" s="11">
        <f>Returns!A3553</f>
        <v>0</v>
      </c>
      <c r="B3553" s="1">
        <f t="array" ref="B3553">MMULT(Returns!B3553:AC3553,Resume!$B$38:$B$65)</f>
        <v>0</v>
      </c>
    </row>
    <row r="3554" spans="1:2">
      <c r="A3554" s="11">
        <f>Returns!A3554</f>
        <v>0</v>
      </c>
      <c r="B3554" s="1">
        <f t="array" ref="B3554">MMULT(Returns!B3554:AC3554,Resume!$B$38:$B$65)</f>
        <v>0</v>
      </c>
    </row>
    <row r="3555" spans="1:2">
      <c r="A3555" s="11">
        <f>Returns!A3555</f>
        <v>0</v>
      </c>
      <c r="B3555" s="1">
        <f t="array" ref="B3555">MMULT(Returns!B3555:AC3555,Resume!$B$38:$B$65)</f>
        <v>0</v>
      </c>
    </row>
    <row r="3556" spans="1:2">
      <c r="A3556" s="11">
        <f>Returns!A3556</f>
        <v>0</v>
      </c>
      <c r="B3556" s="1">
        <f t="array" ref="B3556">MMULT(Returns!B3556:AC3556,Resume!$B$38:$B$65)</f>
        <v>0</v>
      </c>
    </row>
    <row r="3557" spans="1:2">
      <c r="A3557" s="11">
        <f>Returns!A3557</f>
        <v>0</v>
      </c>
      <c r="B3557" s="1">
        <f t="array" ref="B3557">MMULT(Returns!B3557:AC3557,Resume!$B$38:$B$65)</f>
        <v>0</v>
      </c>
    </row>
    <row r="3558" spans="1:2">
      <c r="A3558" s="11">
        <f>Returns!A3558</f>
        <v>0</v>
      </c>
      <c r="B3558" s="1">
        <f t="array" ref="B3558">MMULT(Returns!B3558:AC3558,Resume!$B$38:$B$65)</f>
        <v>0</v>
      </c>
    </row>
    <row r="3559" spans="1:2">
      <c r="A3559" s="11">
        <f>Returns!A3559</f>
        <v>0</v>
      </c>
      <c r="B3559" s="1">
        <f t="array" ref="B3559">MMULT(Returns!B3559:AC3559,Resume!$B$38:$B$65)</f>
        <v>0</v>
      </c>
    </row>
    <row r="3560" spans="1:2">
      <c r="A3560" s="11">
        <f>Returns!A3560</f>
        <v>0</v>
      </c>
      <c r="B3560" s="1">
        <f t="array" ref="B3560">MMULT(Returns!B3560:AC3560,Resume!$B$38:$B$65)</f>
        <v>0</v>
      </c>
    </row>
    <row r="3561" spans="1:2">
      <c r="A3561" s="11">
        <f>Returns!A3561</f>
        <v>0</v>
      </c>
      <c r="B3561" s="1">
        <f t="array" ref="B3561">MMULT(Returns!B3561:AC3561,Resume!$B$38:$B$65)</f>
        <v>0</v>
      </c>
    </row>
    <row r="3562" spans="1:2">
      <c r="A3562" s="11">
        <f>Returns!A3562</f>
        <v>0</v>
      </c>
      <c r="B3562" s="1">
        <f t="array" ref="B3562">MMULT(Returns!B3562:AC3562,Resume!$B$38:$B$65)</f>
        <v>0</v>
      </c>
    </row>
    <row r="3563" spans="1:2">
      <c r="A3563" s="11">
        <f>Returns!A3563</f>
        <v>0</v>
      </c>
      <c r="B3563" s="1">
        <f t="array" ref="B3563">MMULT(Returns!B3563:AC3563,Resume!$B$38:$B$65)</f>
        <v>0</v>
      </c>
    </row>
    <row r="3564" spans="1:2">
      <c r="A3564" s="11">
        <f>Returns!A3564</f>
        <v>0</v>
      </c>
      <c r="B3564" s="1">
        <f t="array" ref="B3564">MMULT(Returns!B3564:AC3564,Resume!$B$38:$B$65)</f>
        <v>0</v>
      </c>
    </row>
    <row r="3565" spans="1:2">
      <c r="A3565" s="11">
        <f>Returns!A3565</f>
        <v>0</v>
      </c>
      <c r="B3565" s="1">
        <f t="array" ref="B3565">MMULT(Returns!B3565:AC3565,Resume!$B$38:$B$65)</f>
        <v>0</v>
      </c>
    </row>
    <row r="3566" spans="1:2">
      <c r="A3566" s="11">
        <f>Returns!A3566</f>
        <v>0</v>
      </c>
      <c r="B3566" s="1">
        <f t="array" ref="B3566">MMULT(Returns!B3566:AC3566,Resume!$B$38:$B$65)</f>
        <v>0</v>
      </c>
    </row>
    <row r="3567" spans="1:2">
      <c r="A3567" s="11">
        <f>Returns!A3567</f>
        <v>0</v>
      </c>
      <c r="B3567" s="1">
        <f t="array" ref="B3567">MMULT(Returns!B3567:AC3567,Resume!$B$38:$B$65)</f>
        <v>0</v>
      </c>
    </row>
    <row r="3568" spans="1:2">
      <c r="A3568" s="11">
        <f>Returns!A3568</f>
        <v>0</v>
      </c>
      <c r="B3568" s="1">
        <f t="array" ref="B3568">MMULT(Returns!B3568:AC3568,Resume!$B$38:$B$65)</f>
        <v>0</v>
      </c>
    </row>
    <row r="3569" spans="1:2">
      <c r="A3569" s="11">
        <f>Returns!A3569</f>
        <v>0</v>
      </c>
      <c r="B3569" s="1">
        <f t="array" ref="B3569">MMULT(Returns!B3569:AC3569,Resume!$B$38:$B$65)</f>
        <v>0</v>
      </c>
    </row>
    <row r="3570" spans="1:2">
      <c r="A3570" s="11">
        <f>Returns!A3570</f>
        <v>0</v>
      </c>
      <c r="B3570" s="1">
        <f t="array" ref="B3570">MMULT(Returns!B3570:AC3570,Resume!$B$38:$B$65)</f>
        <v>0</v>
      </c>
    </row>
    <row r="3571" spans="1:2">
      <c r="A3571" s="11">
        <f>Returns!A3571</f>
        <v>0</v>
      </c>
      <c r="B3571" s="1">
        <f t="array" ref="B3571">MMULT(Returns!B3571:AC3571,Resume!$B$38:$B$65)</f>
        <v>0</v>
      </c>
    </row>
    <row r="3572" spans="1:2">
      <c r="A3572" s="11">
        <f>Returns!A3572</f>
        <v>0</v>
      </c>
      <c r="B3572" s="1">
        <f t="array" ref="B3572">MMULT(Returns!B3572:AC3572,Resume!$B$38:$B$65)</f>
        <v>0</v>
      </c>
    </row>
    <row r="3573" spans="1:2">
      <c r="A3573" s="11">
        <f>Returns!A3573</f>
        <v>0</v>
      </c>
      <c r="B3573" s="1">
        <f t="array" ref="B3573">MMULT(Returns!B3573:AC3573,Resume!$B$38:$B$65)</f>
        <v>0</v>
      </c>
    </row>
    <row r="3574" spans="1:2">
      <c r="A3574" s="11">
        <f>Returns!A3574</f>
        <v>0</v>
      </c>
      <c r="B3574" s="1">
        <f t="array" ref="B3574">MMULT(Returns!B3574:AC3574,Resume!$B$38:$B$65)</f>
        <v>0</v>
      </c>
    </row>
    <row r="3575" spans="1:2">
      <c r="A3575" s="11">
        <f>Returns!A3575</f>
        <v>0</v>
      </c>
      <c r="B3575" s="1">
        <f t="array" ref="B3575">MMULT(Returns!B3575:AC3575,Resume!$B$38:$B$65)</f>
        <v>0</v>
      </c>
    </row>
    <row r="3576" spans="1:2">
      <c r="A3576" s="11">
        <f>Returns!A3576</f>
        <v>0</v>
      </c>
      <c r="B3576" s="1">
        <f t="array" ref="B3576">MMULT(Returns!B3576:AC3576,Resume!$B$38:$B$65)</f>
        <v>0</v>
      </c>
    </row>
    <row r="3577" spans="1:2">
      <c r="A3577" s="11">
        <f>Returns!A3577</f>
        <v>0</v>
      </c>
      <c r="B3577" s="1">
        <f t="array" ref="B3577">MMULT(Returns!B3577:AC3577,Resume!$B$38:$B$65)</f>
        <v>0</v>
      </c>
    </row>
    <row r="3578" spans="1:2">
      <c r="A3578" s="11">
        <f>Returns!A3578</f>
        <v>0</v>
      </c>
      <c r="B3578" s="1">
        <f t="array" ref="B3578">MMULT(Returns!B3578:AC3578,Resume!$B$38:$B$65)</f>
        <v>0</v>
      </c>
    </row>
    <row r="3579" spans="1:2">
      <c r="A3579" s="11">
        <f>Returns!A3579</f>
        <v>0</v>
      </c>
      <c r="B3579" s="1">
        <f t="array" ref="B3579">MMULT(Returns!B3579:AC3579,Resume!$B$38:$B$65)</f>
        <v>0</v>
      </c>
    </row>
    <row r="3580" spans="1:2">
      <c r="A3580" s="11">
        <f>Returns!A3580</f>
        <v>0</v>
      </c>
      <c r="B3580" s="1">
        <f t="array" ref="B3580">MMULT(Returns!B3580:AC3580,Resume!$B$38:$B$65)</f>
        <v>0</v>
      </c>
    </row>
    <row r="3581" spans="1:2">
      <c r="A3581" s="11">
        <f>Returns!A3581</f>
        <v>0</v>
      </c>
      <c r="B3581" s="1">
        <f t="array" ref="B3581">MMULT(Returns!B3581:AC3581,Resume!$B$38:$B$65)</f>
        <v>0</v>
      </c>
    </row>
    <row r="3582" spans="1:2">
      <c r="A3582" s="11">
        <f>Returns!A3582</f>
        <v>0</v>
      </c>
      <c r="B3582" s="1">
        <f t="array" ref="B3582">MMULT(Returns!B3582:AC3582,Resume!$B$38:$B$65)</f>
        <v>0</v>
      </c>
    </row>
    <row r="3583" spans="1:2">
      <c r="A3583" s="11">
        <f>Returns!A3583</f>
        <v>0</v>
      </c>
      <c r="B3583" s="1">
        <f t="array" ref="B3583">MMULT(Returns!B3583:AC3583,Resume!$B$38:$B$65)</f>
        <v>0</v>
      </c>
    </row>
    <row r="3584" spans="1:2">
      <c r="A3584" s="11">
        <f>Returns!A3584</f>
        <v>0</v>
      </c>
      <c r="B3584" s="1">
        <f t="array" ref="B3584">MMULT(Returns!B3584:AC3584,Resume!$B$38:$B$65)</f>
        <v>0</v>
      </c>
    </row>
    <row r="3585" spans="1:2">
      <c r="A3585" s="11">
        <f>Returns!A3585</f>
        <v>0</v>
      </c>
      <c r="B3585" s="1">
        <f t="array" ref="B3585">MMULT(Returns!B3585:AC3585,Resume!$B$38:$B$65)</f>
        <v>0</v>
      </c>
    </row>
    <row r="3586" spans="1:2">
      <c r="A3586" s="11">
        <f>Returns!A3586</f>
        <v>0</v>
      </c>
      <c r="B3586" s="1">
        <f t="array" ref="B3586">MMULT(Returns!B3586:AC3586,Resume!$B$38:$B$65)</f>
        <v>0</v>
      </c>
    </row>
    <row r="3587" spans="1:2">
      <c r="A3587" s="11">
        <f>Returns!A3587</f>
        <v>0</v>
      </c>
      <c r="B3587" s="1">
        <f t="array" ref="B3587">MMULT(Returns!B3587:AC3587,Resume!$B$38:$B$65)</f>
        <v>0</v>
      </c>
    </row>
    <row r="3588" spans="1:2">
      <c r="A3588" s="11">
        <f>Returns!A3588</f>
        <v>0</v>
      </c>
      <c r="B3588" s="1">
        <f t="array" ref="B3588">MMULT(Returns!B3588:AC3588,Resume!$B$38:$B$65)</f>
        <v>0</v>
      </c>
    </row>
    <row r="3589" spans="1:2">
      <c r="A3589" s="11">
        <f>Returns!A3589</f>
        <v>0</v>
      </c>
      <c r="B3589" s="1">
        <f t="array" ref="B3589">MMULT(Returns!B3589:AC3589,Resume!$B$38:$B$65)</f>
        <v>0</v>
      </c>
    </row>
    <row r="3590" spans="1:2">
      <c r="A3590" s="11">
        <f>Returns!A3590</f>
        <v>0</v>
      </c>
      <c r="B3590" s="1">
        <f t="array" ref="B3590">MMULT(Returns!B3590:AC3590,Resume!$B$38:$B$65)</f>
        <v>0</v>
      </c>
    </row>
    <row r="3591" spans="1:2">
      <c r="A3591" s="11">
        <f>Returns!A3591</f>
        <v>0</v>
      </c>
      <c r="B3591" s="1">
        <f t="array" ref="B3591">MMULT(Returns!B3591:AC3591,Resume!$B$38:$B$65)</f>
        <v>0</v>
      </c>
    </row>
    <row r="3592" spans="1:2">
      <c r="A3592" s="11">
        <f>Returns!A3592</f>
        <v>0</v>
      </c>
      <c r="B3592" s="1">
        <f t="array" ref="B3592">MMULT(Returns!B3592:AC3592,Resume!$B$38:$B$65)</f>
        <v>0</v>
      </c>
    </row>
    <row r="3593" spans="1:2">
      <c r="A3593" s="11">
        <f>Returns!A3593</f>
        <v>0</v>
      </c>
      <c r="B3593" s="1">
        <f t="array" ref="B3593">MMULT(Returns!B3593:AC3593,Resume!$B$38:$B$65)</f>
        <v>0</v>
      </c>
    </row>
    <row r="3594" spans="1:2">
      <c r="A3594" s="11">
        <f>Returns!A3594</f>
        <v>0</v>
      </c>
      <c r="B3594" s="1">
        <f t="array" ref="B3594">MMULT(Returns!B3594:AC3594,Resume!$B$38:$B$65)</f>
        <v>0</v>
      </c>
    </row>
    <row r="3595" spans="1:2">
      <c r="A3595" s="11">
        <f>Returns!A3595</f>
        <v>0</v>
      </c>
      <c r="B3595" s="1">
        <f t="array" ref="B3595">MMULT(Returns!B3595:AC3595,Resume!$B$38:$B$65)</f>
        <v>0</v>
      </c>
    </row>
    <row r="3596" spans="1:2">
      <c r="A3596" s="11">
        <f>Returns!A3596</f>
        <v>0</v>
      </c>
      <c r="B3596" s="1">
        <f t="array" ref="B3596">MMULT(Returns!B3596:AC3596,Resume!$B$38:$B$65)</f>
        <v>0</v>
      </c>
    </row>
    <row r="3597" spans="1:2">
      <c r="A3597" s="11">
        <f>Returns!A3597</f>
        <v>0</v>
      </c>
      <c r="B3597" s="1">
        <f t="array" ref="B3597">MMULT(Returns!B3597:AC3597,Resume!$B$38:$B$65)</f>
        <v>0</v>
      </c>
    </row>
    <row r="3598" spans="1:2">
      <c r="A3598" s="11">
        <f>Returns!A3598</f>
        <v>0</v>
      </c>
      <c r="B3598" s="1">
        <f t="array" ref="B3598">MMULT(Returns!B3598:AC3598,Resume!$B$38:$B$65)</f>
        <v>0</v>
      </c>
    </row>
    <row r="3599" spans="1:2">
      <c r="A3599" s="11">
        <f>Returns!A3599</f>
        <v>0</v>
      </c>
      <c r="B3599" s="1">
        <f t="array" ref="B3599">MMULT(Returns!B3599:AC3599,Resume!$B$38:$B$65)</f>
        <v>0</v>
      </c>
    </row>
    <row r="3600" spans="1:2">
      <c r="A3600" s="11">
        <f>Returns!A3600</f>
        <v>0</v>
      </c>
      <c r="B3600" s="1">
        <f t="array" ref="B3600">MMULT(Returns!B3600:AC3600,Resume!$B$38:$B$65)</f>
        <v>0</v>
      </c>
    </row>
    <row r="3601" spans="1:2">
      <c r="A3601" s="11">
        <f>Returns!A3601</f>
        <v>0</v>
      </c>
      <c r="B3601" s="1">
        <f t="array" ref="B3601">MMULT(Returns!B3601:AC3601,Resume!$B$38:$B$65)</f>
        <v>0</v>
      </c>
    </row>
    <row r="3602" spans="1:2">
      <c r="A3602" s="11">
        <f>Returns!A3602</f>
        <v>0</v>
      </c>
      <c r="B3602" s="1">
        <f t="array" ref="B3602">MMULT(Returns!B3602:AC3602,Resume!$B$38:$B$65)</f>
        <v>0</v>
      </c>
    </row>
    <row r="3603" spans="1:2">
      <c r="A3603" s="11">
        <f>Returns!A3603</f>
        <v>0</v>
      </c>
      <c r="B3603" s="1">
        <f t="array" ref="B3603">MMULT(Returns!B3603:AC3603,Resume!$B$38:$B$65)</f>
        <v>0</v>
      </c>
    </row>
    <row r="3604" spans="1:2">
      <c r="A3604" s="11">
        <f>Returns!A3604</f>
        <v>0</v>
      </c>
      <c r="B3604" s="1">
        <f t="array" ref="B3604">MMULT(Returns!B3604:AC3604,Resume!$B$38:$B$65)</f>
        <v>0</v>
      </c>
    </row>
    <row r="3605" spans="1:2">
      <c r="A3605" s="11">
        <f>Returns!A3605</f>
        <v>0</v>
      </c>
      <c r="B3605" s="1">
        <f t="array" ref="B3605">MMULT(Returns!B3605:AC3605,Resume!$B$38:$B$65)</f>
        <v>0</v>
      </c>
    </row>
    <row r="3606" spans="1:2">
      <c r="A3606" s="11">
        <f>Returns!A3606</f>
        <v>0</v>
      </c>
      <c r="B3606" s="1">
        <f t="array" ref="B3606">MMULT(Returns!B3606:AC3606,Resume!$B$38:$B$65)</f>
        <v>0</v>
      </c>
    </row>
    <row r="3607" spans="1:2">
      <c r="A3607" s="11">
        <f>Returns!A3607</f>
        <v>0</v>
      </c>
      <c r="B3607" s="1">
        <f t="array" ref="B3607">MMULT(Returns!B3607:AC3607,Resume!$B$38:$B$65)</f>
        <v>0</v>
      </c>
    </row>
    <row r="3608" spans="1:2">
      <c r="A3608" s="11">
        <f>Returns!A3608</f>
        <v>0</v>
      </c>
      <c r="B3608" s="1">
        <f t="array" ref="B3608">MMULT(Returns!B3608:AC3608,Resume!$B$38:$B$65)</f>
        <v>0</v>
      </c>
    </row>
    <row r="3609" spans="1:2">
      <c r="A3609" s="11">
        <f>Returns!A3609</f>
        <v>0</v>
      </c>
      <c r="B3609" s="1">
        <f t="array" ref="B3609">MMULT(Returns!B3609:AC3609,Resume!$B$38:$B$65)</f>
        <v>0</v>
      </c>
    </row>
    <row r="3610" spans="1:2">
      <c r="A3610" s="11">
        <f>Returns!A3610</f>
        <v>0</v>
      </c>
      <c r="B3610" s="1">
        <f t="array" ref="B3610">MMULT(Returns!B3610:AC3610,Resume!$B$38:$B$65)</f>
        <v>0</v>
      </c>
    </row>
    <row r="3611" spans="1:2">
      <c r="A3611" s="11">
        <f>Returns!A3611</f>
        <v>0</v>
      </c>
      <c r="B3611" s="1">
        <f t="array" ref="B3611">MMULT(Returns!B3611:AC3611,Resume!$B$38:$B$65)</f>
        <v>0</v>
      </c>
    </row>
    <row r="3612" spans="1:2">
      <c r="A3612" s="11">
        <f>Returns!A3612</f>
        <v>0</v>
      </c>
      <c r="B3612" s="1">
        <f t="array" ref="B3612">MMULT(Returns!B3612:AC3612,Resume!$B$38:$B$65)</f>
        <v>0</v>
      </c>
    </row>
    <row r="3613" spans="1:2">
      <c r="A3613" s="11">
        <f>Returns!A3613</f>
        <v>0</v>
      </c>
      <c r="B3613" s="1">
        <f t="array" ref="B3613">MMULT(Returns!B3613:AC3613,Resume!$B$38:$B$65)</f>
        <v>0</v>
      </c>
    </row>
    <row r="3614" spans="1:2">
      <c r="A3614" s="11">
        <f>Returns!A3614</f>
        <v>0</v>
      </c>
      <c r="B3614" s="1">
        <f t="array" ref="B3614">MMULT(Returns!B3614:AC3614,Resume!$B$38:$B$65)</f>
        <v>0</v>
      </c>
    </row>
    <row r="3615" spans="1:2">
      <c r="A3615" s="11">
        <f>Returns!A3615</f>
        <v>0</v>
      </c>
      <c r="B3615" s="1">
        <f t="array" ref="B3615">MMULT(Returns!B3615:AC3615,Resume!$B$38:$B$65)</f>
        <v>0</v>
      </c>
    </row>
    <row r="3616" spans="1:2">
      <c r="A3616" s="11">
        <f>Returns!A3616</f>
        <v>0</v>
      </c>
      <c r="B3616" s="1">
        <f t="array" ref="B3616">MMULT(Returns!B3616:AC3616,Resume!$B$38:$B$65)</f>
        <v>0</v>
      </c>
    </row>
    <row r="3617" spans="1:2">
      <c r="A3617" s="11">
        <f>Returns!A3617</f>
        <v>0</v>
      </c>
      <c r="B3617" s="1">
        <f t="array" ref="B3617">MMULT(Returns!B3617:AC3617,Resume!$B$38:$B$65)</f>
        <v>0</v>
      </c>
    </row>
    <row r="3618" spans="1:2">
      <c r="A3618" s="11">
        <f>Returns!A3618</f>
        <v>0</v>
      </c>
      <c r="B3618" s="1">
        <f t="array" ref="B3618">MMULT(Returns!B3618:AC3618,Resume!$B$38:$B$65)</f>
        <v>0</v>
      </c>
    </row>
    <row r="3619" spans="1:2">
      <c r="A3619" s="11">
        <f>Returns!A3619</f>
        <v>0</v>
      </c>
      <c r="B3619" s="1">
        <f t="array" ref="B3619">MMULT(Returns!B3619:AC3619,Resume!$B$38:$B$65)</f>
        <v>0</v>
      </c>
    </row>
    <row r="3620" spans="1:2">
      <c r="A3620" s="11">
        <f>Returns!A3620</f>
        <v>0</v>
      </c>
      <c r="B3620" s="1">
        <f t="array" ref="B3620">MMULT(Returns!B3620:AC3620,Resume!$B$38:$B$65)</f>
        <v>0</v>
      </c>
    </row>
    <row r="3621" spans="1:2">
      <c r="A3621" s="11">
        <f>Returns!A3621</f>
        <v>0</v>
      </c>
      <c r="B3621" s="1">
        <f t="array" ref="B3621">MMULT(Returns!B3621:AC3621,Resume!$B$38:$B$65)</f>
        <v>0</v>
      </c>
    </row>
    <row r="3622" spans="1:2">
      <c r="A3622" s="11">
        <f>Returns!A3622</f>
        <v>0</v>
      </c>
      <c r="B3622" s="1">
        <f t="array" ref="B3622">MMULT(Returns!B3622:AC3622,Resume!$B$38:$B$65)</f>
        <v>0</v>
      </c>
    </row>
    <row r="3623" spans="1:2">
      <c r="A3623" s="11">
        <f>Returns!A3623</f>
        <v>0</v>
      </c>
      <c r="B3623" s="1">
        <f t="array" ref="B3623">MMULT(Returns!B3623:AC3623,Resume!$B$38:$B$65)</f>
        <v>0</v>
      </c>
    </row>
    <row r="3624" spans="1:2">
      <c r="A3624" s="11">
        <f>Returns!A3624</f>
        <v>0</v>
      </c>
      <c r="B3624" s="1">
        <f t="array" ref="B3624">MMULT(Returns!B3624:AC3624,Resume!$B$38:$B$65)</f>
        <v>0</v>
      </c>
    </row>
    <row r="3625" spans="1:2">
      <c r="A3625" s="11">
        <f>Returns!A3625</f>
        <v>0</v>
      </c>
      <c r="B3625" s="1">
        <f t="array" ref="B3625">MMULT(Returns!B3625:AC3625,Resume!$B$38:$B$65)</f>
        <v>0</v>
      </c>
    </row>
    <row r="3626" spans="1:2">
      <c r="A3626" s="11">
        <f>Returns!A3626</f>
        <v>0</v>
      </c>
      <c r="B3626" s="1">
        <f t="array" ref="B3626">MMULT(Returns!B3626:AC3626,Resume!$B$38:$B$65)</f>
        <v>0</v>
      </c>
    </row>
    <row r="3627" spans="1:2">
      <c r="A3627" s="11">
        <f>Returns!A3627</f>
        <v>0</v>
      </c>
      <c r="B3627" s="1">
        <f t="array" ref="B3627">MMULT(Returns!B3627:AC3627,Resume!$B$38:$B$65)</f>
        <v>0</v>
      </c>
    </row>
    <row r="3628" spans="1:2">
      <c r="A3628" s="11">
        <f>Returns!A3628</f>
        <v>0</v>
      </c>
      <c r="B3628" s="1">
        <f t="array" ref="B3628">MMULT(Returns!B3628:AC3628,Resume!$B$38:$B$65)</f>
        <v>0</v>
      </c>
    </row>
    <row r="3629" spans="1:2">
      <c r="A3629" s="11">
        <f>Returns!A3629</f>
        <v>0</v>
      </c>
      <c r="B3629" s="1">
        <f t="array" ref="B3629">MMULT(Returns!B3629:AC3629,Resume!$B$38:$B$65)</f>
        <v>0</v>
      </c>
    </row>
    <row r="3630" spans="1:2">
      <c r="A3630" s="11">
        <f>Returns!A3630</f>
        <v>0</v>
      </c>
      <c r="B3630" s="1">
        <f t="array" ref="B3630">MMULT(Returns!B3630:AC3630,Resume!$B$38:$B$65)</f>
        <v>0</v>
      </c>
    </row>
    <row r="3631" spans="1:2">
      <c r="A3631" s="11">
        <f>Returns!A3631</f>
        <v>0</v>
      </c>
      <c r="B3631" s="1">
        <f t="array" ref="B3631">MMULT(Returns!B3631:AC3631,Resume!$B$38:$B$65)</f>
        <v>0</v>
      </c>
    </row>
    <row r="3632" spans="1:2">
      <c r="A3632" s="11">
        <f>Returns!A3632</f>
        <v>0</v>
      </c>
      <c r="B3632" s="1">
        <f t="array" ref="B3632">MMULT(Returns!B3632:AC3632,Resume!$B$38:$B$65)</f>
        <v>0</v>
      </c>
    </row>
    <row r="3633" spans="1:2">
      <c r="A3633" s="11">
        <f>Returns!A3633</f>
        <v>0</v>
      </c>
      <c r="B3633" s="1">
        <f t="array" ref="B3633">MMULT(Returns!B3633:AC3633,Resume!$B$38:$B$65)</f>
        <v>0</v>
      </c>
    </row>
    <row r="3634" spans="1:2">
      <c r="A3634" s="11">
        <f>Returns!A3634</f>
        <v>0</v>
      </c>
      <c r="B3634" s="1">
        <f t="array" ref="B3634">MMULT(Returns!B3634:AC3634,Resume!$B$38:$B$65)</f>
        <v>0</v>
      </c>
    </row>
    <row r="3635" spans="1:2">
      <c r="A3635" s="11">
        <f>Returns!A3635</f>
        <v>0</v>
      </c>
      <c r="B3635" s="1">
        <f t="array" ref="B3635">MMULT(Returns!B3635:AC3635,Resume!$B$38:$B$65)</f>
        <v>0</v>
      </c>
    </row>
    <row r="3636" spans="1:2">
      <c r="A3636" s="11">
        <f>Returns!A3636</f>
        <v>0</v>
      </c>
      <c r="B3636" s="1">
        <f t="array" ref="B3636">MMULT(Returns!B3636:AC3636,Resume!$B$38:$B$65)</f>
        <v>0</v>
      </c>
    </row>
    <row r="3637" spans="1:2">
      <c r="A3637" s="11">
        <f>Returns!A3637</f>
        <v>0</v>
      </c>
      <c r="B3637" s="1">
        <f t="array" ref="B3637">MMULT(Returns!B3637:AC3637,Resume!$B$38:$B$65)</f>
        <v>0</v>
      </c>
    </row>
    <row r="3638" spans="1:2">
      <c r="A3638" s="11">
        <f>Returns!A3638</f>
        <v>0</v>
      </c>
      <c r="B3638" s="1">
        <f t="array" ref="B3638">MMULT(Returns!B3638:AC3638,Resume!$B$38:$B$65)</f>
        <v>0</v>
      </c>
    </row>
    <row r="3639" spans="1:2">
      <c r="A3639" s="11">
        <f>Returns!A3639</f>
        <v>0</v>
      </c>
      <c r="B3639" s="1">
        <f t="array" ref="B3639">MMULT(Returns!B3639:AC3639,Resume!$B$38:$B$65)</f>
        <v>0</v>
      </c>
    </row>
    <row r="3640" spans="1:2">
      <c r="A3640" s="11">
        <f>Returns!A3640</f>
        <v>0</v>
      </c>
      <c r="B3640" s="1">
        <f t="array" ref="B3640">MMULT(Returns!B3640:AC3640,Resume!$B$38:$B$65)</f>
        <v>0</v>
      </c>
    </row>
    <row r="3641" spans="1:2">
      <c r="A3641" s="11">
        <f>Returns!A3641</f>
        <v>0</v>
      </c>
      <c r="B3641" s="1">
        <f t="array" ref="B3641">MMULT(Returns!B3641:AC3641,Resume!$B$38:$B$65)</f>
        <v>0</v>
      </c>
    </row>
    <row r="3642" spans="1:2">
      <c r="A3642" s="11">
        <f>Returns!A3642</f>
        <v>0</v>
      </c>
      <c r="B3642" s="1">
        <f t="array" ref="B3642">MMULT(Returns!B3642:AC3642,Resume!$B$38:$B$65)</f>
        <v>0</v>
      </c>
    </row>
    <row r="3643" spans="1:2">
      <c r="A3643" s="11">
        <f>Returns!A3643</f>
        <v>0</v>
      </c>
      <c r="B3643" s="1">
        <f t="array" ref="B3643">MMULT(Returns!B3643:AC3643,Resume!$B$38:$B$65)</f>
        <v>0</v>
      </c>
    </row>
    <row r="3644" spans="1:2">
      <c r="A3644" s="11">
        <f>Returns!A3644</f>
        <v>0</v>
      </c>
      <c r="B3644" s="1">
        <f t="array" ref="B3644">MMULT(Returns!B3644:AC3644,Resume!$B$38:$B$65)</f>
        <v>0</v>
      </c>
    </row>
    <row r="3645" spans="1:2">
      <c r="A3645" s="11">
        <f>Returns!A3645</f>
        <v>0</v>
      </c>
      <c r="B3645" s="1">
        <f t="array" ref="B3645">MMULT(Returns!B3645:AC3645,Resume!$B$38:$B$65)</f>
        <v>0</v>
      </c>
    </row>
    <row r="3646" spans="1:2">
      <c r="A3646" s="11">
        <f>Returns!A3646</f>
        <v>0</v>
      </c>
      <c r="B3646" s="1">
        <f t="array" ref="B3646">MMULT(Returns!B3646:AC3646,Resume!$B$38:$B$65)</f>
        <v>0</v>
      </c>
    </row>
    <row r="3647" spans="1:2">
      <c r="A3647" s="11">
        <f>Returns!A3647</f>
        <v>0</v>
      </c>
      <c r="B3647" s="1">
        <f t="array" ref="B3647">MMULT(Returns!B3647:AC3647,Resume!$B$38:$B$65)</f>
        <v>0</v>
      </c>
    </row>
    <row r="3648" spans="1:2">
      <c r="A3648" s="11">
        <f>Returns!A3648</f>
        <v>0</v>
      </c>
      <c r="B3648" s="1">
        <f t="array" ref="B3648">MMULT(Returns!B3648:AC3648,Resume!$B$38:$B$65)</f>
        <v>0</v>
      </c>
    </row>
    <row r="3649" spans="1:2">
      <c r="A3649" s="11">
        <f>Returns!A3649</f>
        <v>0</v>
      </c>
      <c r="B3649" s="1">
        <f t="array" ref="B3649">MMULT(Returns!B3649:AC3649,Resume!$B$38:$B$65)</f>
        <v>0</v>
      </c>
    </row>
    <row r="3650" spans="1:2">
      <c r="A3650" s="11">
        <f>Returns!A3650</f>
        <v>0</v>
      </c>
      <c r="B3650" s="1">
        <f t="array" ref="B3650">MMULT(Returns!B3650:AC3650,Resume!$B$38:$B$65)</f>
        <v>0</v>
      </c>
    </row>
    <row r="3651" spans="1:2">
      <c r="A3651" s="11">
        <f>Returns!A3651</f>
        <v>0</v>
      </c>
      <c r="B3651" s="1">
        <f t="array" ref="B3651">MMULT(Returns!B3651:AC3651,Resume!$B$38:$B$65)</f>
        <v>0</v>
      </c>
    </row>
    <row r="3652" spans="1:2">
      <c r="A3652" s="11">
        <f>Returns!A3652</f>
        <v>0</v>
      </c>
      <c r="B3652" s="1">
        <f t="array" ref="B3652">MMULT(Returns!B3652:AC3652,Resume!$B$38:$B$65)</f>
        <v>0</v>
      </c>
    </row>
    <row r="3653" spans="1:2">
      <c r="A3653" s="11">
        <f>Returns!A3653</f>
        <v>0</v>
      </c>
      <c r="B3653" s="1">
        <f t="array" ref="B3653">MMULT(Returns!B3653:AC3653,Resume!$B$38:$B$65)</f>
        <v>0</v>
      </c>
    </row>
    <row r="3654" spans="1:2">
      <c r="A3654" s="11">
        <f>Returns!A3654</f>
        <v>0</v>
      </c>
      <c r="B3654" s="1">
        <f t="array" ref="B3654">MMULT(Returns!B3654:AC3654,Resume!$B$38:$B$65)</f>
        <v>0</v>
      </c>
    </row>
    <row r="3655" spans="1:2">
      <c r="A3655" s="11">
        <f>Returns!A3655</f>
        <v>0</v>
      </c>
      <c r="B3655" s="1">
        <f t="array" ref="B3655">MMULT(Returns!B3655:AC3655,Resume!$B$38:$B$65)</f>
        <v>0</v>
      </c>
    </row>
    <row r="3656" spans="1:2">
      <c r="A3656" s="11">
        <f>Returns!A3656</f>
        <v>0</v>
      </c>
      <c r="B3656" s="1">
        <f t="array" ref="B3656">MMULT(Returns!B3656:AC3656,Resume!$B$38:$B$65)</f>
        <v>0</v>
      </c>
    </row>
    <row r="3657" spans="1:2">
      <c r="A3657" s="11">
        <f>Returns!A3657</f>
        <v>0</v>
      </c>
      <c r="B3657" s="1">
        <f t="array" ref="B3657">MMULT(Returns!B3657:AC3657,Resume!$B$38:$B$65)</f>
        <v>0</v>
      </c>
    </row>
    <row r="3658" spans="1:2">
      <c r="A3658" s="11">
        <f>Returns!A3658</f>
        <v>0</v>
      </c>
      <c r="B3658" s="1">
        <f t="array" ref="B3658">MMULT(Returns!B3658:AC3658,Resume!$B$38:$B$65)</f>
        <v>0</v>
      </c>
    </row>
    <row r="3659" spans="1:2">
      <c r="A3659" s="11">
        <f>Returns!A3659</f>
        <v>0</v>
      </c>
      <c r="B3659" s="1">
        <f t="array" ref="B3659">MMULT(Returns!B3659:AC3659,Resume!$B$38:$B$65)</f>
        <v>0</v>
      </c>
    </row>
    <row r="3660" spans="1:2">
      <c r="A3660" s="11">
        <f>Returns!A3660</f>
        <v>0</v>
      </c>
      <c r="B3660" s="1">
        <f t="array" ref="B3660">MMULT(Returns!B3660:AC3660,Resume!$B$38:$B$65)</f>
        <v>0</v>
      </c>
    </row>
    <row r="3661" spans="1:2">
      <c r="A3661" s="11">
        <f>Returns!A3661</f>
        <v>0</v>
      </c>
      <c r="B3661" s="1">
        <f t="array" ref="B3661">MMULT(Returns!B3661:AC3661,Resume!$B$38:$B$65)</f>
        <v>0</v>
      </c>
    </row>
    <row r="3662" spans="1:2">
      <c r="A3662" s="11">
        <f>Returns!A3662</f>
        <v>0</v>
      </c>
      <c r="B3662" s="1">
        <f t="array" ref="B3662">MMULT(Returns!B3662:AC3662,Resume!$B$38:$B$65)</f>
        <v>0</v>
      </c>
    </row>
    <row r="3663" spans="1:2">
      <c r="A3663" s="11">
        <f>Returns!A3663</f>
        <v>0</v>
      </c>
      <c r="B3663" s="1">
        <f t="array" ref="B3663">MMULT(Returns!B3663:AC3663,Resume!$B$38:$B$65)</f>
        <v>0</v>
      </c>
    </row>
    <row r="3664" spans="1:2">
      <c r="A3664" s="11">
        <f>Returns!A3664</f>
        <v>0</v>
      </c>
      <c r="B3664" s="1">
        <f t="array" ref="B3664">MMULT(Returns!B3664:AC3664,Resume!$B$38:$B$65)</f>
        <v>0</v>
      </c>
    </row>
    <row r="3665" spans="1:2">
      <c r="A3665" s="11">
        <f>Returns!A3665</f>
        <v>0</v>
      </c>
      <c r="B3665" s="1">
        <f t="array" ref="B3665">MMULT(Returns!B3665:AC3665,Resume!$B$38:$B$65)</f>
        <v>0</v>
      </c>
    </row>
    <row r="3666" spans="1:2">
      <c r="A3666" s="11">
        <f>Returns!A3666</f>
        <v>0</v>
      </c>
      <c r="B3666" s="1">
        <f t="array" ref="B3666">MMULT(Returns!B3666:AC3666,Resume!$B$38:$B$65)</f>
        <v>0</v>
      </c>
    </row>
    <row r="3667" spans="1:2">
      <c r="A3667" s="11">
        <f>Returns!A3667</f>
        <v>0</v>
      </c>
      <c r="B3667" s="1">
        <f t="array" ref="B3667">MMULT(Returns!B3667:AC3667,Resume!$B$38:$B$65)</f>
        <v>0</v>
      </c>
    </row>
    <row r="3668" spans="1:2">
      <c r="A3668" s="11">
        <f>Returns!A3668</f>
        <v>0</v>
      </c>
      <c r="B3668" s="1">
        <f t="array" ref="B3668">MMULT(Returns!B3668:AC3668,Resume!$B$38:$B$65)</f>
        <v>0</v>
      </c>
    </row>
    <row r="3669" spans="1:2">
      <c r="A3669" s="11">
        <f>Returns!A3669</f>
        <v>0</v>
      </c>
      <c r="B3669" s="1">
        <f t="array" ref="B3669">MMULT(Returns!B3669:AC3669,Resume!$B$38:$B$65)</f>
        <v>0</v>
      </c>
    </row>
    <row r="3670" spans="1:2">
      <c r="A3670" s="11">
        <f>Returns!A3670</f>
        <v>0</v>
      </c>
      <c r="B3670" s="1">
        <f t="array" ref="B3670">MMULT(Returns!B3670:AC3670,Resume!$B$38:$B$65)</f>
        <v>0</v>
      </c>
    </row>
    <row r="3671" spans="1:2">
      <c r="A3671" s="11">
        <f>Returns!A3671</f>
        <v>0</v>
      </c>
      <c r="B3671" s="1">
        <f t="array" ref="B3671">MMULT(Returns!B3671:AC3671,Resume!$B$38:$B$65)</f>
        <v>0</v>
      </c>
    </row>
    <row r="3672" spans="1:2">
      <c r="A3672" s="11">
        <f>Returns!A3672</f>
        <v>0</v>
      </c>
      <c r="B3672" s="1">
        <f t="array" ref="B3672">MMULT(Returns!B3672:AC3672,Resume!$B$38:$B$65)</f>
        <v>0</v>
      </c>
    </row>
    <row r="3673" spans="1:2">
      <c r="A3673" s="11">
        <f>Returns!A3673</f>
        <v>0</v>
      </c>
      <c r="B3673" s="1">
        <f t="array" ref="B3673">MMULT(Returns!B3673:AC3673,Resume!$B$38:$B$65)</f>
        <v>0</v>
      </c>
    </row>
    <row r="3674" spans="1:2">
      <c r="A3674" s="11">
        <f>Returns!A3674</f>
        <v>0</v>
      </c>
      <c r="B3674" s="1">
        <f t="array" ref="B3674">MMULT(Returns!B3674:AC3674,Resume!$B$38:$B$65)</f>
        <v>0</v>
      </c>
    </row>
    <row r="3675" spans="1:2">
      <c r="A3675" s="11">
        <f>Returns!A3675</f>
        <v>0</v>
      </c>
      <c r="B3675" s="1">
        <f t="array" ref="B3675">MMULT(Returns!B3675:AC3675,Resume!$B$38:$B$65)</f>
        <v>0</v>
      </c>
    </row>
    <row r="3676" spans="1:2">
      <c r="A3676" s="11">
        <f>Returns!A3676</f>
        <v>0</v>
      </c>
      <c r="B3676" s="1">
        <f t="array" ref="B3676">MMULT(Returns!B3676:AC3676,Resume!$B$38:$B$65)</f>
        <v>0</v>
      </c>
    </row>
    <row r="3677" spans="1:2">
      <c r="A3677" s="11">
        <f>Returns!A3677</f>
        <v>0</v>
      </c>
      <c r="B3677" s="1">
        <f t="array" ref="B3677">MMULT(Returns!B3677:AC3677,Resume!$B$38:$B$65)</f>
        <v>0</v>
      </c>
    </row>
    <row r="3678" spans="1:2">
      <c r="A3678" s="11">
        <f>Returns!A3678</f>
        <v>0</v>
      </c>
      <c r="B3678" s="1">
        <f t="array" ref="B3678">MMULT(Returns!B3678:AC3678,Resume!$B$38:$B$65)</f>
        <v>0</v>
      </c>
    </row>
    <row r="3679" spans="1:2">
      <c r="A3679" s="11">
        <f>Returns!A3679</f>
        <v>0</v>
      </c>
      <c r="B3679" s="1">
        <f t="array" ref="B3679">MMULT(Returns!B3679:AC3679,Resume!$B$38:$B$65)</f>
        <v>0</v>
      </c>
    </row>
    <row r="3680" spans="1:2">
      <c r="A3680" s="11">
        <f>Returns!A3680</f>
        <v>0</v>
      </c>
      <c r="B3680" s="1">
        <f t="array" ref="B3680">MMULT(Returns!B3680:AC3680,Resume!$B$38:$B$65)</f>
        <v>0</v>
      </c>
    </row>
    <row r="3681" spans="1:2">
      <c r="A3681" s="11">
        <f>Returns!A3681</f>
        <v>0</v>
      </c>
      <c r="B3681" s="1">
        <f t="array" ref="B3681">MMULT(Returns!B3681:AC3681,Resume!$B$38:$B$65)</f>
        <v>0</v>
      </c>
    </row>
    <row r="3682" spans="1:2">
      <c r="A3682" s="11">
        <f>Returns!A3682</f>
        <v>0</v>
      </c>
      <c r="B3682" s="1">
        <f t="array" ref="B3682">MMULT(Returns!B3682:AC3682,Resume!$B$38:$B$65)</f>
        <v>0</v>
      </c>
    </row>
    <row r="3683" spans="1:2">
      <c r="A3683" s="11">
        <f>Returns!A3683</f>
        <v>0</v>
      </c>
      <c r="B3683" s="1">
        <f t="array" ref="B3683">MMULT(Returns!B3683:AC3683,Resume!$B$38:$B$65)</f>
        <v>0</v>
      </c>
    </row>
    <row r="3684" spans="1:2">
      <c r="A3684" s="11">
        <f>Returns!A3684</f>
        <v>0</v>
      </c>
      <c r="B3684" s="1">
        <f t="array" ref="B3684">MMULT(Returns!B3684:AC3684,Resume!$B$38:$B$65)</f>
        <v>0</v>
      </c>
    </row>
    <row r="3685" spans="1:2">
      <c r="A3685" s="11">
        <f>Returns!A3685</f>
        <v>0</v>
      </c>
      <c r="B3685" s="1">
        <f t="array" ref="B3685">MMULT(Returns!B3685:AC3685,Resume!$B$38:$B$65)</f>
        <v>0</v>
      </c>
    </row>
    <row r="3686" spans="1:2">
      <c r="A3686" s="11">
        <f>Returns!A3686</f>
        <v>0</v>
      </c>
      <c r="B3686" s="1">
        <f t="array" ref="B3686">MMULT(Returns!B3686:AC3686,Resume!$B$38:$B$65)</f>
        <v>0</v>
      </c>
    </row>
    <row r="3687" spans="1:2">
      <c r="A3687" s="11">
        <f>Returns!A3687</f>
        <v>0</v>
      </c>
      <c r="B3687" s="1">
        <f t="array" ref="B3687">MMULT(Returns!B3687:AC3687,Resume!$B$38:$B$65)</f>
        <v>0</v>
      </c>
    </row>
    <row r="3688" spans="1:2">
      <c r="A3688" s="11">
        <f>Returns!A3688</f>
        <v>0</v>
      </c>
      <c r="B3688" s="1">
        <f t="array" ref="B3688">MMULT(Returns!B3688:AC3688,Resume!$B$38:$B$65)</f>
        <v>0</v>
      </c>
    </row>
    <row r="3689" spans="1:2">
      <c r="A3689" s="11">
        <f>Returns!A3689</f>
        <v>0</v>
      </c>
      <c r="B3689" s="1">
        <f t="array" ref="B3689">MMULT(Returns!B3689:AC3689,Resume!$B$38:$B$65)</f>
        <v>0</v>
      </c>
    </row>
    <row r="3690" spans="1:2">
      <c r="A3690" s="11">
        <f>Returns!A3690</f>
        <v>0</v>
      </c>
      <c r="B3690" s="1">
        <f t="array" ref="B3690">MMULT(Returns!B3690:AC3690,Resume!$B$38:$B$65)</f>
        <v>0</v>
      </c>
    </row>
    <row r="3691" spans="1:2">
      <c r="A3691" s="11">
        <f>Returns!A3691</f>
        <v>0</v>
      </c>
      <c r="B3691" s="1">
        <f t="array" ref="B3691">MMULT(Returns!B3691:AC3691,Resume!$B$38:$B$65)</f>
        <v>0</v>
      </c>
    </row>
    <row r="3692" spans="1:2">
      <c r="A3692" s="11">
        <f>Returns!A3692</f>
        <v>0</v>
      </c>
      <c r="B3692" s="1">
        <f t="array" ref="B3692">MMULT(Returns!B3692:AC3692,Resume!$B$38:$B$65)</f>
        <v>0</v>
      </c>
    </row>
    <row r="3693" spans="1:2">
      <c r="A3693" s="11">
        <f>Returns!A3693</f>
        <v>0</v>
      </c>
      <c r="B3693" s="1">
        <f t="array" ref="B3693">MMULT(Returns!B3693:AC3693,Resume!$B$38:$B$65)</f>
        <v>0</v>
      </c>
    </row>
    <row r="3694" spans="1:2">
      <c r="A3694" s="11">
        <f>Returns!A3694</f>
        <v>0</v>
      </c>
      <c r="B3694" s="1">
        <f t="array" ref="B3694">MMULT(Returns!B3694:AC3694,Resume!$B$38:$B$65)</f>
        <v>0</v>
      </c>
    </row>
    <row r="3695" spans="1:2">
      <c r="A3695" s="11">
        <f>Returns!A3695</f>
        <v>0</v>
      </c>
      <c r="B3695" s="1">
        <f t="array" ref="B3695">MMULT(Returns!B3695:AC3695,Resume!$B$38:$B$65)</f>
        <v>0</v>
      </c>
    </row>
    <row r="3696" spans="1:2">
      <c r="A3696" s="11">
        <f>Returns!A3696</f>
        <v>0</v>
      </c>
      <c r="B3696" s="1">
        <f t="array" ref="B3696">MMULT(Returns!B3696:AC3696,Resume!$B$38:$B$65)</f>
        <v>0</v>
      </c>
    </row>
    <row r="3697" spans="1:2">
      <c r="A3697" s="11">
        <f>Returns!A3697</f>
        <v>0</v>
      </c>
      <c r="B3697" s="1">
        <f t="array" ref="B3697">MMULT(Returns!B3697:AC3697,Resume!$B$38:$B$65)</f>
        <v>0</v>
      </c>
    </row>
    <row r="3698" spans="1:2">
      <c r="A3698" s="11">
        <f>Returns!A3698</f>
        <v>0</v>
      </c>
      <c r="B3698" s="1">
        <f t="array" ref="B3698">MMULT(Returns!B3698:AC3698,Resume!$B$38:$B$65)</f>
        <v>0</v>
      </c>
    </row>
    <row r="3699" spans="1:2">
      <c r="A3699" s="11">
        <f>Returns!A3699</f>
        <v>0</v>
      </c>
      <c r="B3699" s="1">
        <f t="array" ref="B3699">MMULT(Returns!B3699:AC3699,Resume!$B$38:$B$65)</f>
        <v>0</v>
      </c>
    </row>
    <row r="3700" spans="1:2">
      <c r="A3700" s="11">
        <f>Returns!A3700</f>
        <v>0</v>
      </c>
      <c r="B3700" s="1">
        <f t="array" ref="B3700">MMULT(Returns!B3700:AC3700,Resume!$B$38:$B$65)</f>
        <v>0</v>
      </c>
    </row>
    <row r="3701" spans="1:2">
      <c r="A3701" s="11">
        <f>Returns!A3701</f>
        <v>0</v>
      </c>
      <c r="B3701" s="1">
        <f t="array" ref="B3701">MMULT(Returns!B3701:AC3701,Resume!$B$38:$B$65)</f>
        <v>0</v>
      </c>
    </row>
    <row r="3702" spans="1:2">
      <c r="A3702" s="11">
        <f>Returns!A3702</f>
        <v>0</v>
      </c>
      <c r="B3702" s="1">
        <f t="array" ref="B3702">MMULT(Returns!B3702:AC3702,Resume!$B$38:$B$65)</f>
        <v>0</v>
      </c>
    </row>
    <row r="3703" spans="1:2">
      <c r="A3703" s="11">
        <f>Returns!A3703</f>
        <v>0</v>
      </c>
      <c r="B3703" s="1">
        <f t="array" ref="B3703">MMULT(Returns!B3703:AC3703,Resume!$B$38:$B$65)</f>
        <v>0</v>
      </c>
    </row>
    <row r="3704" spans="1:2">
      <c r="A3704" s="11">
        <f>Returns!A3704</f>
        <v>0</v>
      </c>
      <c r="B3704" s="1">
        <f t="array" ref="B3704">MMULT(Returns!B3704:AC3704,Resume!$B$38:$B$65)</f>
        <v>0</v>
      </c>
    </row>
    <row r="3705" spans="1:2">
      <c r="A3705" s="11">
        <f>Returns!A3705</f>
        <v>0</v>
      </c>
      <c r="B3705" s="1">
        <f t="array" ref="B3705">MMULT(Returns!B3705:AC3705,Resume!$B$38:$B$65)</f>
        <v>0</v>
      </c>
    </row>
    <row r="3706" spans="1:2">
      <c r="A3706" s="11">
        <f>Returns!A3706</f>
        <v>0</v>
      </c>
      <c r="B3706" s="1">
        <f t="array" ref="B3706">MMULT(Returns!B3706:AC3706,Resume!$B$38:$B$65)</f>
        <v>0</v>
      </c>
    </row>
    <row r="3707" spans="1:2">
      <c r="A3707" s="11">
        <f>Returns!A3707</f>
        <v>0</v>
      </c>
      <c r="B3707" s="1">
        <f t="array" ref="B3707">MMULT(Returns!B3707:AC3707,Resume!$B$38:$B$65)</f>
        <v>0</v>
      </c>
    </row>
    <row r="3708" spans="1:2">
      <c r="A3708" s="11">
        <f>Returns!A3708</f>
        <v>0</v>
      </c>
      <c r="B3708" s="1">
        <f t="array" ref="B3708">MMULT(Returns!B3708:AC3708,Resume!$B$38:$B$65)</f>
        <v>0</v>
      </c>
    </row>
    <row r="3709" spans="1:2">
      <c r="A3709" s="11">
        <f>Returns!A3709</f>
        <v>0</v>
      </c>
      <c r="B3709" s="1">
        <f t="array" ref="B3709">MMULT(Returns!B3709:AC3709,Resume!$B$38:$B$65)</f>
        <v>0</v>
      </c>
    </row>
    <row r="3710" spans="1:2">
      <c r="A3710" s="11">
        <f>Returns!A3710</f>
        <v>0</v>
      </c>
      <c r="B3710" s="1">
        <f t="array" ref="B3710">MMULT(Returns!B3710:AC3710,Resume!$B$38:$B$65)</f>
        <v>0</v>
      </c>
    </row>
    <row r="3711" spans="1:2">
      <c r="A3711" s="11">
        <f>Returns!A3711</f>
        <v>0</v>
      </c>
      <c r="B3711" s="1">
        <f t="array" ref="B3711">MMULT(Returns!B3711:AC3711,Resume!$B$38:$B$65)</f>
        <v>0</v>
      </c>
    </row>
    <row r="3712" spans="1:2">
      <c r="A3712" s="11">
        <f>Returns!A3712</f>
        <v>0</v>
      </c>
      <c r="B3712" s="1">
        <f t="array" ref="B3712">MMULT(Returns!B3712:AC3712,Resume!$B$38:$B$65)</f>
        <v>0</v>
      </c>
    </row>
    <row r="3713" spans="1:2">
      <c r="A3713" s="11">
        <f>Returns!A3713</f>
        <v>0</v>
      </c>
      <c r="B3713" s="1">
        <f t="array" ref="B3713">MMULT(Returns!B3713:AC3713,Resume!$B$38:$B$65)</f>
        <v>0</v>
      </c>
    </row>
    <row r="3714" spans="1:2">
      <c r="A3714" s="11">
        <f>Returns!A3714</f>
        <v>0</v>
      </c>
      <c r="B3714" s="1">
        <f t="array" ref="B3714">MMULT(Returns!B3714:AC3714,Resume!$B$38:$B$65)</f>
        <v>0</v>
      </c>
    </row>
    <row r="3715" spans="1:2">
      <c r="A3715" s="11">
        <f>Returns!A3715</f>
        <v>0</v>
      </c>
      <c r="B3715" s="1">
        <f t="array" ref="B3715">MMULT(Returns!B3715:AC3715,Resume!$B$38:$B$65)</f>
        <v>0</v>
      </c>
    </row>
    <row r="3716" spans="1:2">
      <c r="A3716" s="11">
        <f>Returns!A3716</f>
        <v>0</v>
      </c>
      <c r="B3716" s="1">
        <f t="array" ref="B3716">MMULT(Returns!B3716:AC3716,Resume!$B$38:$B$65)</f>
        <v>0</v>
      </c>
    </row>
    <row r="3717" spans="1:2">
      <c r="A3717" s="11">
        <f>Returns!A3717</f>
        <v>0</v>
      </c>
      <c r="B3717" s="1">
        <f t="array" ref="B3717">MMULT(Returns!B3717:AC3717,Resume!$B$38:$B$65)</f>
        <v>0</v>
      </c>
    </row>
    <row r="3718" spans="1:2">
      <c r="A3718" s="11">
        <f>Returns!A3718</f>
        <v>0</v>
      </c>
      <c r="B3718" s="1">
        <f t="array" ref="B3718">MMULT(Returns!B3718:AC3718,Resume!$B$38:$B$65)</f>
        <v>0</v>
      </c>
    </row>
    <row r="3719" spans="1:2">
      <c r="A3719" s="11">
        <f>Returns!A3719</f>
        <v>0</v>
      </c>
      <c r="B3719" s="1">
        <f t="array" ref="B3719">MMULT(Returns!B3719:AC3719,Resume!$B$38:$B$65)</f>
        <v>0</v>
      </c>
    </row>
    <row r="3720" spans="1:2">
      <c r="A3720" s="11">
        <f>Returns!A3720</f>
        <v>0</v>
      </c>
      <c r="B3720" s="1">
        <f t="array" ref="B3720">MMULT(Returns!B3720:AC3720,Resume!$B$38:$B$65)</f>
        <v>0</v>
      </c>
    </row>
    <row r="3721" spans="1:2">
      <c r="A3721" s="11">
        <f>Returns!A3721</f>
        <v>0</v>
      </c>
      <c r="B3721" s="1">
        <f t="array" ref="B3721">MMULT(Returns!B3721:AC3721,Resume!$B$38:$B$65)</f>
        <v>0</v>
      </c>
    </row>
    <row r="3722" spans="1:2">
      <c r="A3722" s="11">
        <f>Returns!A3722</f>
        <v>0</v>
      </c>
      <c r="B3722" s="1">
        <f t="array" ref="B3722">MMULT(Returns!B3722:AC3722,Resume!$B$38:$B$65)</f>
        <v>0</v>
      </c>
    </row>
    <row r="3723" spans="1:2">
      <c r="A3723" s="11">
        <f>Returns!A3723</f>
        <v>0</v>
      </c>
      <c r="B3723" s="1">
        <f t="array" ref="B3723">MMULT(Returns!B3723:AC3723,Resume!$B$38:$B$65)</f>
        <v>0</v>
      </c>
    </row>
    <row r="3724" spans="1:2">
      <c r="A3724" s="11">
        <f>Returns!A3724</f>
        <v>0</v>
      </c>
      <c r="B3724" s="1">
        <f t="array" ref="B3724">MMULT(Returns!B3724:AC3724,Resume!$B$38:$B$65)</f>
        <v>0</v>
      </c>
    </row>
    <row r="3725" spans="1:2">
      <c r="A3725" s="11">
        <f>Returns!A3725</f>
        <v>0</v>
      </c>
      <c r="B3725" s="1">
        <f t="array" ref="B3725">MMULT(Returns!B3725:AC3725,Resume!$B$38:$B$65)</f>
        <v>0</v>
      </c>
    </row>
    <row r="3726" spans="1:2">
      <c r="A3726" s="11">
        <f>Returns!A3726</f>
        <v>0</v>
      </c>
      <c r="B3726" s="1">
        <f t="array" ref="B3726">MMULT(Returns!B3726:AC3726,Resume!$B$38:$B$65)</f>
        <v>0</v>
      </c>
    </row>
    <row r="3727" spans="1:2">
      <c r="A3727" s="11">
        <f>Returns!A3727</f>
        <v>0</v>
      </c>
      <c r="B3727" s="1">
        <f t="array" ref="B3727">MMULT(Returns!B3727:AC3727,Resume!$B$38:$B$65)</f>
        <v>0</v>
      </c>
    </row>
    <row r="3728" spans="1:2">
      <c r="A3728" s="11">
        <f>Returns!A3728</f>
        <v>0</v>
      </c>
      <c r="B3728" s="1">
        <f t="array" ref="B3728">MMULT(Returns!B3728:AC3728,Resume!$B$38:$B$65)</f>
        <v>0</v>
      </c>
    </row>
    <row r="3729" spans="1:2">
      <c r="A3729" s="11">
        <f>Returns!A3729</f>
        <v>0</v>
      </c>
      <c r="B3729" s="1">
        <f t="array" ref="B3729">MMULT(Returns!B3729:AC3729,Resume!$B$38:$B$65)</f>
        <v>0</v>
      </c>
    </row>
    <row r="3730" spans="1:2">
      <c r="A3730" s="11">
        <f>Returns!A3730</f>
        <v>0</v>
      </c>
      <c r="B3730" s="1">
        <f t="array" ref="B3730">MMULT(Returns!B3730:AC3730,Resume!$B$38:$B$65)</f>
        <v>0</v>
      </c>
    </row>
    <row r="3731" spans="1:2">
      <c r="A3731" s="11">
        <f>Returns!A3731</f>
        <v>0</v>
      </c>
      <c r="B3731" s="1">
        <f t="array" ref="B3731">MMULT(Returns!B3731:AC3731,Resume!$B$38:$B$65)</f>
        <v>0</v>
      </c>
    </row>
    <row r="3732" spans="1:2">
      <c r="A3732" s="11">
        <f>Returns!A3732</f>
        <v>0</v>
      </c>
      <c r="B3732" s="1">
        <f t="array" ref="B3732">MMULT(Returns!B3732:AC3732,Resume!$B$38:$B$65)</f>
        <v>0</v>
      </c>
    </row>
    <row r="3733" spans="1:2">
      <c r="A3733" s="11">
        <f>Returns!A3733</f>
        <v>0</v>
      </c>
      <c r="B3733" s="1">
        <f t="array" ref="B3733">MMULT(Returns!B3733:AC3733,Resume!$B$38:$B$65)</f>
        <v>0</v>
      </c>
    </row>
    <row r="3734" spans="1:2">
      <c r="A3734" s="11">
        <f>Returns!A3734</f>
        <v>0</v>
      </c>
      <c r="B3734" s="1">
        <f t="array" ref="B3734">MMULT(Returns!B3734:AC3734,Resume!$B$38:$B$65)</f>
        <v>0</v>
      </c>
    </row>
    <row r="3735" spans="1:2">
      <c r="A3735" s="11">
        <f>Returns!A3735</f>
        <v>0</v>
      </c>
      <c r="B3735" s="1">
        <f t="array" ref="B3735">MMULT(Returns!B3735:AC3735,Resume!$B$38:$B$65)</f>
        <v>0</v>
      </c>
    </row>
    <row r="3736" spans="1:2">
      <c r="A3736" s="11">
        <f>Returns!A3736</f>
        <v>0</v>
      </c>
      <c r="B3736" s="1">
        <f t="array" ref="B3736">MMULT(Returns!B3736:AC3736,Resume!$B$38:$B$65)</f>
        <v>0</v>
      </c>
    </row>
    <row r="3737" spans="1:2">
      <c r="A3737" s="11">
        <f>Returns!A3737</f>
        <v>0</v>
      </c>
      <c r="B3737" s="1">
        <f t="array" ref="B3737">MMULT(Returns!B3737:AC3737,Resume!$B$38:$B$65)</f>
        <v>0</v>
      </c>
    </row>
    <row r="3738" spans="1:2">
      <c r="A3738" s="11">
        <f>Returns!A3738</f>
        <v>0</v>
      </c>
      <c r="B3738" s="1">
        <f t="array" ref="B3738">MMULT(Returns!B3738:AC3738,Resume!$B$38:$B$65)</f>
        <v>0</v>
      </c>
    </row>
    <row r="3739" spans="1:2">
      <c r="A3739" s="11">
        <f>Returns!A3739</f>
        <v>0</v>
      </c>
      <c r="B3739" s="1">
        <f t="array" ref="B3739">MMULT(Returns!B3739:AC3739,Resume!$B$38:$B$65)</f>
        <v>0</v>
      </c>
    </row>
    <row r="3740" spans="1:2">
      <c r="A3740" s="11">
        <f>Returns!A3740</f>
        <v>0</v>
      </c>
      <c r="B3740" s="1">
        <f t="array" ref="B3740">MMULT(Returns!B3740:AC3740,Resume!$B$38:$B$65)</f>
        <v>0</v>
      </c>
    </row>
    <row r="3741" spans="1:2">
      <c r="A3741" s="11">
        <f>Returns!A3741</f>
        <v>0</v>
      </c>
      <c r="B3741" s="1">
        <f t="array" ref="B3741">MMULT(Returns!B3741:AC3741,Resume!$B$38:$B$65)</f>
        <v>0</v>
      </c>
    </row>
    <row r="3742" spans="1:2">
      <c r="A3742" s="11">
        <f>Returns!A3742</f>
        <v>0</v>
      </c>
      <c r="B3742" s="1">
        <f t="array" ref="B3742">MMULT(Returns!B3742:AC3742,Resume!$B$38:$B$65)</f>
        <v>0</v>
      </c>
    </row>
    <row r="3743" spans="1:2">
      <c r="A3743" s="11">
        <f>Returns!A3743</f>
        <v>0</v>
      </c>
      <c r="B3743" s="1">
        <f t="array" ref="B3743">MMULT(Returns!B3743:AC3743,Resume!$B$38:$B$65)</f>
        <v>0</v>
      </c>
    </row>
    <row r="3744" spans="1:2">
      <c r="A3744" s="11">
        <f>Returns!A3744</f>
        <v>0</v>
      </c>
      <c r="B3744" s="1">
        <f t="array" ref="B3744">MMULT(Returns!B3744:AC3744,Resume!$B$38:$B$65)</f>
        <v>0</v>
      </c>
    </row>
    <row r="3745" spans="1:2">
      <c r="A3745" s="11">
        <f>Returns!A3745</f>
        <v>0</v>
      </c>
      <c r="B3745" s="1">
        <f t="array" ref="B3745">MMULT(Returns!B3745:AC3745,Resume!$B$38:$B$65)</f>
        <v>0</v>
      </c>
    </row>
    <row r="3746" spans="1:2">
      <c r="A3746" s="11">
        <f>Returns!A3746</f>
        <v>0</v>
      </c>
      <c r="B3746" s="1">
        <f t="array" ref="B3746">MMULT(Returns!B3746:AC3746,Resume!$B$38:$B$65)</f>
        <v>0</v>
      </c>
    </row>
    <row r="3747" spans="1:2">
      <c r="A3747" s="11">
        <f>Returns!A3747</f>
        <v>0</v>
      </c>
      <c r="B3747" s="1">
        <f t="array" ref="B3747">MMULT(Returns!B3747:AC3747,Resume!$B$38:$B$65)</f>
        <v>0</v>
      </c>
    </row>
    <row r="3748" spans="1:2">
      <c r="A3748" s="11">
        <f>Returns!A3748</f>
        <v>0</v>
      </c>
      <c r="B3748" s="1">
        <f t="array" ref="B3748">MMULT(Returns!B3748:AC3748,Resume!$B$38:$B$65)</f>
        <v>0</v>
      </c>
    </row>
    <row r="3749" spans="1:2">
      <c r="A3749" s="11">
        <f>Returns!A3749</f>
        <v>0</v>
      </c>
      <c r="B3749" s="1">
        <f t="array" ref="B3749">MMULT(Returns!B3749:AC3749,Resume!$B$38:$B$65)</f>
        <v>0</v>
      </c>
    </row>
    <row r="3750" spans="1:2">
      <c r="A3750" s="11">
        <f>Returns!A3750</f>
        <v>0</v>
      </c>
      <c r="B3750" s="1">
        <f t="array" ref="B3750">MMULT(Returns!B3750:AC3750,Resume!$B$38:$B$65)</f>
        <v>0</v>
      </c>
    </row>
    <row r="3751" spans="1:2">
      <c r="A3751" s="11">
        <f>Returns!A3751</f>
        <v>0</v>
      </c>
      <c r="B3751" s="1">
        <f t="array" ref="B3751">MMULT(Returns!B3751:AC3751,Resume!$B$38:$B$65)</f>
        <v>0</v>
      </c>
    </row>
    <row r="3752" spans="1:2">
      <c r="A3752" s="11">
        <f>Returns!A3752</f>
        <v>0</v>
      </c>
      <c r="B3752" s="1">
        <f t="array" ref="B3752">MMULT(Returns!B3752:AC3752,Resume!$B$38:$B$65)</f>
        <v>0</v>
      </c>
    </row>
    <row r="3753" spans="1:2">
      <c r="A3753" s="11">
        <f>Returns!A3753</f>
        <v>0</v>
      </c>
      <c r="B3753" s="1">
        <f t="array" ref="B3753">MMULT(Returns!B3753:AC3753,Resume!$B$38:$B$65)</f>
        <v>0</v>
      </c>
    </row>
    <row r="3754" spans="1:2">
      <c r="A3754" s="11">
        <f>Returns!A3754</f>
        <v>0</v>
      </c>
      <c r="B3754" s="1">
        <f t="array" ref="B3754">MMULT(Returns!B3754:AC3754,Resume!$B$38:$B$65)</f>
        <v>0</v>
      </c>
    </row>
    <row r="3755" spans="1:2">
      <c r="A3755" s="11">
        <f>Returns!A3755</f>
        <v>0</v>
      </c>
      <c r="B3755" s="1">
        <f t="array" ref="B3755">MMULT(Returns!B3755:AC3755,Resume!$B$38:$B$65)</f>
        <v>0</v>
      </c>
    </row>
    <row r="3756" spans="1:2">
      <c r="A3756" s="11">
        <f>Returns!A3756</f>
        <v>0</v>
      </c>
      <c r="B3756" s="1">
        <f t="array" ref="B3756">MMULT(Returns!B3756:AC3756,Resume!$B$38:$B$65)</f>
        <v>0</v>
      </c>
    </row>
    <row r="3757" spans="1:2">
      <c r="A3757" s="11">
        <f>Returns!A3757</f>
        <v>0</v>
      </c>
      <c r="B3757" s="1">
        <f t="array" ref="B3757">MMULT(Returns!B3757:AC3757,Resume!$B$38:$B$65)</f>
        <v>0</v>
      </c>
    </row>
    <row r="3758" spans="1:2">
      <c r="A3758" s="11">
        <f>Returns!A3758</f>
        <v>0</v>
      </c>
      <c r="B3758" s="1">
        <f t="array" ref="B3758">MMULT(Returns!B3758:AC3758,Resume!$B$38:$B$65)</f>
        <v>0</v>
      </c>
    </row>
    <row r="3759" spans="1:2">
      <c r="A3759" s="11">
        <f>Returns!A3759</f>
        <v>0</v>
      </c>
      <c r="B3759" s="1">
        <f t="array" ref="B3759">MMULT(Returns!B3759:AC3759,Resume!$B$38:$B$65)</f>
        <v>0</v>
      </c>
    </row>
    <row r="3760" spans="1:2">
      <c r="A3760" s="11">
        <f>Returns!A3760</f>
        <v>0</v>
      </c>
      <c r="B3760" s="1">
        <f t="array" ref="B3760">MMULT(Returns!B3760:AC3760,Resume!$B$38:$B$65)</f>
        <v>0</v>
      </c>
    </row>
    <row r="3761" spans="1:2">
      <c r="A3761" s="11">
        <f>Returns!A3761</f>
        <v>0</v>
      </c>
      <c r="B3761" s="1">
        <f t="array" ref="B3761">MMULT(Returns!B3761:AC3761,Resume!$B$38:$B$65)</f>
        <v>0</v>
      </c>
    </row>
    <row r="3762" spans="1:2">
      <c r="A3762" s="11">
        <f>Returns!A3762</f>
        <v>0</v>
      </c>
      <c r="B3762" s="1">
        <f t="array" ref="B3762">MMULT(Returns!B3762:AC3762,Resume!$B$38:$B$65)</f>
        <v>0</v>
      </c>
    </row>
    <row r="3763" spans="1:2">
      <c r="A3763" s="11">
        <f>Returns!A3763</f>
        <v>0</v>
      </c>
      <c r="B3763" s="1">
        <f t="array" ref="B3763">MMULT(Returns!B3763:AC3763,Resume!$B$38:$B$65)</f>
        <v>0</v>
      </c>
    </row>
    <row r="3764" spans="1:2">
      <c r="A3764" s="11">
        <f>Returns!A3764</f>
        <v>0</v>
      </c>
      <c r="B3764" s="1">
        <f t="array" ref="B3764">MMULT(Returns!B3764:AC3764,Resume!$B$38:$B$65)</f>
        <v>0</v>
      </c>
    </row>
    <row r="3765" spans="1:2">
      <c r="A3765" s="11">
        <f>Returns!A3765</f>
        <v>0</v>
      </c>
      <c r="B3765" s="1">
        <f t="array" ref="B3765">MMULT(Returns!B3765:AC3765,Resume!$B$38:$B$65)</f>
        <v>0</v>
      </c>
    </row>
    <row r="3766" spans="1:2">
      <c r="A3766" s="11">
        <f>Returns!A3766</f>
        <v>0</v>
      </c>
      <c r="B3766" s="1">
        <f t="array" ref="B3766">MMULT(Returns!B3766:AC3766,Resume!$B$38:$B$65)</f>
        <v>0</v>
      </c>
    </row>
    <row r="3767" spans="1:2">
      <c r="A3767" s="11">
        <f>Returns!A3767</f>
        <v>0</v>
      </c>
      <c r="B3767" s="1">
        <f t="array" ref="B3767">MMULT(Returns!B3767:AC3767,Resume!$B$38:$B$65)</f>
        <v>0</v>
      </c>
    </row>
    <row r="3768" spans="1:2">
      <c r="A3768" s="11">
        <f>Returns!A3768</f>
        <v>0</v>
      </c>
      <c r="B3768" s="1">
        <f t="array" ref="B3768">MMULT(Returns!B3768:AC3768,Resume!$B$38:$B$65)</f>
        <v>0</v>
      </c>
    </row>
    <row r="3769" spans="1:2">
      <c r="A3769" s="11">
        <f>Returns!A3769</f>
        <v>0</v>
      </c>
      <c r="B3769" s="1">
        <f t="array" ref="B3769">MMULT(Returns!B3769:AC3769,Resume!$B$38:$B$65)</f>
        <v>0</v>
      </c>
    </row>
    <row r="3770" spans="1:2">
      <c r="A3770" s="11">
        <f>Returns!A3770</f>
        <v>0</v>
      </c>
      <c r="B3770" s="1">
        <f t="array" ref="B3770">MMULT(Returns!B3770:AC3770,Resume!$B$38:$B$65)</f>
        <v>0</v>
      </c>
    </row>
    <row r="3771" spans="1:2">
      <c r="A3771" s="11">
        <f>Returns!A3771</f>
        <v>0</v>
      </c>
      <c r="B3771" s="1">
        <f t="array" ref="B3771">MMULT(Returns!B3771:AC3771,Resume!$B$38:$B$65)</f>
        <v>0</v>
      </c>
    </row>
    <row r="3772" spans="1:2">
      <c r="A3772" s="11">
        <f>Returns!A3772</f>
        <v>0</v>
      </c>
      <c r="B3772" s="1">
        <f t="array" ref="B3772">MMULT(Returns!B3772:AC3772,Resume!$B$38:$B$65)</f>
        <v>0</v>
      </c>
    </row>
    <row r="3773" spans="1:2">
      <c r="A3773" s="11">
        <f>Returns!A3773</f>
        <v>0</v>
      </c>
      <c r="B3773" s="1">
        <f t="array" ref="B3773">MMULT(Returns!B3773:AC3773,Resume!$B$38:$B$65)</f>
        <v>0</v>
      </c>
    </row>
    <row r="3774" spans="1:2">
      <c r="A3774" s="11">
        <f>Returns!A3774</f>
        <v>0</v>
      </c>
      <c r="B3774" s="1">
        <f t="array" ref="B3774">MMULT(Returns!B3774:AC3774,Resume!$B$38:$B$65)</f>
        <v>0</v>
      </c>
    </row>
    <row r="3775" spans="1:2">
      <c r="A3775" s="11">
        <f>Returns!A3775</f>
        <v>0</v>
      </c>
      <c r="B3775" s="1">
        <f t="array" ref="B3775">MMULT(Returns!B3775:AC3775,Resume!$B$38:$B$65)</f>
        <v>0</v>
      </c>
    </row>
    <row r="3776" spans="1:2">
      <c r="A3776" s="11">
        <f>Returns!A3776</f>
        <v>0</v>
      </c>
      <c r="B3776" s="1">
        <f t="array" ref="B3776">MMULT(Returns!B3776:AC3776,Resume!$B$38:$B$65)</f>
        <v>0</v>
      </c>
    </row>
    <row r="3777" spans="1:2">
      <c r="A3777" s="11">
        <f>Returns!A3777</f>
        <v>0</v>
      </c>
      <c r="B3777" s="1">
        <f t="array" ref="B3777">MMULT(Returns!B3777:AC3777,Resume!$B$38:$B$65)</f>
        <v>0</v>
      </c>
    </row>
    <row r="3778" spans="1:2">
      <c r="A3778" s="11">
        <f>Returns!A3778</f>
        <v>0</v>
      </c>
      <c r="B3778" s="1">
        <f t="array" ref="B3778">MMULT(Returns!B3778:AC3778,Resume!$B$38:$B$65)</f>
        <v>0</v>
      </c>
    </row>
    <row r="3779" spans="1:2">
      <c r="A3779" s="11">
        <f>Returns!A3779</f>
        <v>0</v>
      </c>
      <c r="B3779" s="1">
        <f t="array" ref="B3779">MMULT(Returns!B3779:AC3779,Resume!$B$38:$B$65)</f>
        <v>0</v>
      </c>
    </row>
    <row r="3780" spans="1:2">
      <c r="A3780" s="11">
        <f>Returns!A3780</f>
        <v>0</v>
      </c>
      <c r="B3780" s="1">
        <f t="array" ref="B3780">MMULT(Returns!B3780:AC3780,Resume!$B$38:$B$65)</f>
        <v>0</v>
      </c>
    </row>
    <row r="3781" spans="1:2">
      <c r="A3781" s="11">
        <f>Returns!A3781</f>
        <v>0</v>
      </c>
      <c r="B3781" s="1">
        <f t="array" ref="B3781">MMULT(Returns!B3781:AC3781,Resume!$B$38:$B$65)</f>
        <v>0</v>
      </c>
    </row>
    <row r="3782" spans="1:2">
      <c r="A3782" s="11">
        <f>Returns!A3782</f>
        <v>0</v>
      </c>
      <c r="B3782" s="1">
        <f t="array" ref="B3782">MMULT(Returns!B3782:AC3782,Resume!$B$38:$B$65)</f>
        <v>0</v>
      </c>
    </row>
    <row r="3783" spans="1:2">
      <c r="A3783" s="11">
        <f>Returns!A3783</f>
        <v>0</v>
      </c>
      <c r="B3783" s="1">
        <f t="array" ref="B3783">MMULT(Returns!B3783:AC3783,Resume!$B$38:$B$65)</f>
        <v>0</v>
      </c>
    </row>
    <row r="3784" spans="1:2">
      <c r="A3784" s="11">
        <f>Returns!A3784</f>
        <v>0</v>
      </c>
      <c r="B3784" s="1">
        <f t="array" ref="B3784">MMULT(Returns!B3784:AC3784,Resume!$B$38:$B$65)</f>
        <v>0</v>
      </c>
    </row>
    <row r="3785" spans="1:2">
      <c r="A3785" s="11">
        <f>Returns!A3785</f>
        <v>0</v>
      </c>
      <c r="B3785" s="1">
        <f t="array" ref="B3785">MMULT(Returns!B3785:AC3785,Resume!$B$38:$B$65)</f>
        <v>0</v>
      </c>
    </row>
    <row r="3786" spans="1:2">
      <c r="A3786" s="11">
        <f>Returns!A3786</f>
        <v>0</v>
      </c>
      <c r="B3786" s="1">
        <f t="array" ref="B3786">MMULT(Returns!B3786:AC3786,Resume!$B$38:$B$65)</f>
        <v>0</v>
      </c>
    </row>
    <row r="3787" spans="1:2">
      <c r="A3787" s="11">
        <f>Returns!A3787</f>
        <v>0</v>
      </c>
      <c r="B3787" s="1">
        <f t="array" ref="B3787">MMULT(Returns!B3787:AC3787,Resume!$B$38:$B$65)</f>
        <v>0</v>
      </c>
    </row>
    <row r="3788" spans="1:2">
      <c r="A3788" s="11">
        <f>Returns!A3788</f>
        <v>0</v>
      </c>
      <c r="B3788" s="1">
        <f t="array" ref="B3788">MMULT(Returns!B3788:AC3788,Resume!$B$38:$B$65)</f>
        <v>0</v>
      </c>
    </row>
    <row r="3789" spans="1:2">
      <c r="A3789" s="11">
        <f>Returns!A3789</f>
        <v>0</v>
      </c>
      <c r="B3789" s="1">
        <f t="array" ref="B3789">MMULT(Returns!B3789:AC3789,Resume!$B$38:$B$65)</f>
        <v>0</v>
      </c>
    </row>
    <row r="3790" spans="1:2">
      <c r="A3790" s="11">
        <f>Returns!A3790</f>
        <v>0</v>
      </c>
      <c r="B3790" s="1">
        <f t="array" ref="B3790">MMULT(Returns!B3790:AC3790,Resume!$B$38:$B$65)</f>
        <v>0</v>
      </c>
    </row>
    <row r="3791" spans="1:2">
      <c r="A3791" s="11">
        <f>Returns!A3791</f>
        <v>0</v>
      </c>
      <c r="B3791" s="1">
        <f t="array" ref="B3791">MMULT(Returns!B3791:AC3791,Resume!$B$38:$B$65)</f>
        <v>0</v>
      </c>
    </row>
    <row r="3792" spans="1:2">
      <c r="A3792" s="11">
        <f>Returns!A3792</f>
        <v>0</v>
      </c>
      <c r="B3792" s="1">
        <f t="array" ref="B3792">MMULT(Returns!B3792:AC3792,Resume!$B$38:$B$65)</f>
        <v>0</v>
      </c>
    </row>
    <row r="3793" spans="1:2">
      <c r="A3793" s="11">
        <f>Returns!A3793</f>
        <v>0</v>
      </c>
      <c r="B3793" s="1">
        <f t="array" ref="B3793">MMULT(Returns!B3793:AC3793,Resume!$B$38:$B$65)</f>
        <v>0</v>
      </c>
    </row>
    <row r="3794" spans="1:2">
      <c r="A3794" s="11">
        <f>Returns!A3794</f>
        <v>0</v>
      </c>
      <c r="B3794" s="1">
        <f t="array" ref="B3794">MMULT(Returns!B3794:AC3794,Resume!$B$38:$B$65)</f>
        <v>0</v>
      </c>
    </row>
    <row r="3795" spans="1:2">
      <c r="A3795" s="11">
        <f>Returns!A3795</f>
        <v>0</v>
      </c>
      <c r="B3795" s="1">
        <f t="array" ref="B3795">MMULT(Returns!B3795:AC3795,Resume!$B$38:$B$65)</f>
        <v>0</v>
      </c>
    </row>
    <row r="3796" spans="1:2">
      <c r="A3796" s="11">
        <f>Returns!A3796</f>
        <v>0</v>
      </c>
      <c r="B3796" s="1">
        <f t="array" ref="B3796">MMULT(Returns!B3796:AC3796,Resume!$B$38:$B$65)</f>
        <v>0</v>
      </c>
    </row>
    <row r="3797" spans="1:2">
      <c r="A3797" s="11">
        <f>Returns!A3797</f>
        <v>0</v>
      </c>
      <c r="B3797" s="1">
        <f t="array" ref="B3797">MMULT(Returns!B3797:AC3797,Resume!$B$38:$B$65)</f>
        <v>0</v>
      </c>
    </row>
    <row r="3798" spans="1:2">
      <c r="A3798" s="11">
        <f>Returns!A3798</f>
        <v>0</v>
      </c>
      <c r="B3798" s="1">
        <f t="array" ref="B3798">MMULT(Returns!B3798:AC3798,Resume!$B$38:$B$65)</f>
        <v>0</v>
      </c>
    </row>
    <row r="3799" spans="1:2">
      <c r="A3799" s="11">
        <f>Returns!A3799</f>
        <v>0</v>
      </c>
      <c r="B3799" s="1">
        <f t="array" ref="B3799">MMULT(Returns!B3799:AC3799,Resume!$B$38:$B$65)</f>
        <v>0</v>
      </c>
    </row>
    <row r="3800" spans="1:2">
      <c r="A3800" s="11">
        <f>Returns!A3800</f>
        <v>0</v>
      </c>
      <c r="B3800" s="1">
        <f t="array" ref="B3800">MMULT(Returns!B3800:AC3800,Resume!$B$38:$B$65)</f>
        <v>0</v>
      </c>
    </row>
    <row r="3801" spans="1:2">
      <c r="A3801" s="11">
        <f>Returns!A3801</f>
        <v>0</v>
      </c>
      <c r="B3801" s="1">
        <f t="array" ref="B3801">MMULT(Returns!B3801:AC3801,Resume!$B$38:$B$65)</f>
        <v>0</v>
      </c>
    </row>
    <row r="3802" spans="1:2">
      <c r="A3802" s="11">
        <f>Returns!A3802</f>
        <v>0</v>
      </c>
      <c r="B3802" s="1">
        <f t="array" ref="B3802">MMULT(Returns!B3802:AC3802,Resume!$B$38:$B$65)</f>
        <v>0</v>
      </c>
    </row>
    <row r="3803" spans="1:2">
      <c r="A3803" s="11">
        <f>Returns!A3803</f>
        <v>0</v>
      </c>
      <c r="B3803" s="1">
        <f t="array" ref="B3803">MMULT(Returns!B3803:AC3803,Resume!$B$38:$B$65)</f>
        <v>0</v>
      </c>
    </row>
    <row r="3804" spans="1:2">
      <c r="A3804" s="11">
        <f>Returns!A3804</f>
        <v>0</v>
      </c>
      <c r="B3804" s="1">
        <f t="array" ref="B3804">MMULT(Returns!B3804:AC3804,Resume!$B$38:$B$65)</f>
        <v>0</v>
      </c>
    </row>
    <row r="3805" spans="1:2">
      <c r="A3805" s="11">
        <f>Returns!A3805</f>
        <v>0</v>
      </c>
      <c r="B3805" s="1">
        <f t="array" ref="B3805">MMULT(Returns!B3805:AC3805,Resume!$B$38:$B$65)</f>
        <v>0</v>
      </c>
    </row>
    <row r="3806" spans="1:2">
      <c r="A3806" s="11">
        <f>Returns!A3806</f>
        <v>0</v>
      </c>
      <c r="B3806" s="1">
        <f t="array" ref="B3806">MMULT(Returns!B3806:AC3806,Resume!$B$38:$B$65)</f>
        <v>0</v>
      </c>
    </row>
    <row r="3807" spans="1:2">
      <c r="A3807" s="11">
        <f>Returns!A3807</f>
        <v>0</v>
      </c>
      <c r="B3807" s="1">
        <f t="array" ref="B3807">MMULT(Returns!B3807:AC3807,Resume!$B$38:$B$65)</f>
        <v>0</v>
      </c>
    </row>
    <row r="3808" spans="1:2">
      <c r="A3808" s="11">
        <f>Returns!A3808</f>
        <v>0</v>
      </c>
      <c r="B3808" s="1">
        <f t="array" ref="B3808">MMULT(Returns!B3808:AC3808,Resume!$B$38:$B$65)</f>
        <v>0</v>
      </c>
    </row>
    <row r="3809" spans="1:2">
      <c r="A3809" s="11">
        <f>Returns!A3809</f>
        <v>0</v>
      </c>
      <c r="B3809" s="1">
        <f t="array" ref="B3809">MMULT(Returns!B3809:AC3809,Resume!$B$38:$B$65)</f>
        <v>0</v>
      </c>
    </row>
    <row r="3810" spans="1:2">
      <c r="A3810" s="11">
        <f>Returns!A3810</f>
        <v>0</v>
      </c>
      <c r="B3810" s="1">
        <f t="array" ref="B3810">MMULT(Returns!B3810:AC3810,Resume!$B$38:$B$65)</f>
        <v>0</v>
      </c>
    </row>
    <row r="3811" spans="1:2">
      <c r="A3811" s="11">
        <f>Returns!A3811</f>
        <v>0</v>
      </c>
      <c r="B3811" s="1">
        <f t="array" ref="B3811">MMULT(Returns!B3811:AC3811,Resume!$B$38:$B$65)</f>
        <v>0</v>
      </c>
    </row>
    <row r="3812" spans="1:2">
      <c r="A3812" s="11">
        <f>Returns!A3812</f>
        <v>0</v>
      </c>
      <c r="B3812" s="1">
        <f t="array" ref="B3812">MMULT(Returns!B3812:AC3812,Resume!$B$38:$B$65)</f>
        <v>0</v>
      </c>
    </row>
    <row r="3813" spans="1:2">
      <c r="A3813" s="11">
        <f>Returns!A3813</f>
        <v>0</v>
      </c>
      <c r="B3813" s="1">
        <f t="array" ref="B3813">MMULT(Returns!B3813:AC3813,Resume!$B$38:$B$65)</f>
        <v>0</v>
      </c>
    </row>
    <row r="3814" spans="1:2">
      <c r="A3814" s="11">
        <f>Returns!A3814</f>
        <v>0</v>
      </c>
      <c r="B3814" s="1">
        <f t="array" ref="B3814">MMULT(Returns!B3814:AC3814,Resume!$B$38:$B$65)</f>
        <v>0</v>
      </c>
    </row>
    <row r="3815" spans="1:2">
      <c r="A3815" s="11">
        <f>Returns!A3815</f>
        <v>0</v>
      </c>
      <c r="B3815" s="1">
        <f t="array" ref="B3815">MMULT(Returns!B3815:AC3815,Resume!$B$38:$B$65)</f>
        <v>0</v>
      </c>
    </row>
    <row r="3816" spans="1:2">
      <c r="A3816" s="11">
        <f>Returns!A3816</f>
        <v>0</v>
      </c>
      <c r="B3816" s="1">
        <f t="array" ref="B3816">MMULT(Returns!B3816:AC3816,Resume!$B$38:$B$65)</f>
        <v>0</v>
      </c>
    </row>
    <row r="3817" spans="1:2">
      <c r="A3817" s="11">
        <f>Returns!A3817</f>
        <v>0</v>
      </c>
      <c r="B3817" s="1">
        <f t="array" ref="B3817">MMULT(Returns!B3817:AC3817,Resume!$B$38:$B$65)</f>
        <v>0</v>
      </c>
    </row>
    <row r="3818" spans="1:2">
      <c r="A3818" s="11">
        <f>Returns!A3818</f>
        <v>0</v>
      </c>
      <c r="B3818" s="1">
        <f t="array" ref="B3818">MMULT(Returns!B3818:AC3818,Resume!$B$38:$B$65)</f>
        <v>0</v>
      </c>
    </row>
    <row r="3819" spans="1:2">
      <c r="A3819" s="11">
        <f>Returns!A3819</f>
        <v>0</v>
      </c>
      <c r="B3819" s="1">
        <f t="array" ref="B3819">MMULT(Returns!B3819:AC3819,Resume!$B$38:$B$65)</f>
        <v>0</v>
      </c>
    </row>
    <row r="3820" spans="1:2">
      <c r="A3820" s="11">
        <f>Returns!A3820</f>
        <v>0</v>
      </c>
      <c r="B3820" s="1">
        <f t="array" ref="B3820">MMULT(Returns!B3820:AC3820,Resume!$B$38:$B$65)</f>
        <v>0</v>
      </c>
    </row>
    <row r="3821" spans="1:2">
      <c r="A3821" s="11">
        <f>Returns!A3821</f>
        <v>0</v>
      </c>
      <c r="B3821" s="1">
        <f t="array" ref="B3821">MMULT(Returns!B3821:AC3821,Resume!$B$38:$B$65)</f>
        <v>0</v>
      </c>
    </row>
    <row r="3822" spans="1:2">
      <c r="A3822" s="11">
        <f>Returns!A3822</f>
        <v>0</v>
      </c>
      <c r="B3822" s="1">
        <f t="array" ref="B3822">MMULT(Returns!B3822:AC3822,Resume!$B$38:$B$65)</f>
        <v>0</v>
      </c>
    </row>
    <row r="3823" spans="1:2">
      <c r="A3823" s="11">
        <f>Returns!A3823</f>
        <v>0</v>
      </c>
      <c r="B3823" s="1">
        <f t="array" ref="B3823">MMULT(Returns!B3823:AC3823,Resume!$B$38:$B$65)</f>
        <v>0</v>
      </c>
    </row>
    <row r="3824" spans="1:2">
      <c r="A3824" s="11">
        <f>Returns!A3824</f>
        <v>0</v>
      </c>
      <c r="B3824" s="1">
        <f t="array" ref="B3824">MMULT(Returns!B3824:AC3824,Resume!$B$38:$B$65)</f>
        <v>0</v>
      </c>
    </row>
    <row r="3825" spans="1:2">
      <c r="A3825" s="11">
        <f>Returns!A3825</f>
        <v>0</v>
      </c>
      <c r="B3825" s="1">
        <f t="array" ref="B3825">MMULT(Returns!B3825:AC3825,Resume!$B$38:$B$65)</f>
        <v>0</v>
      </c>
    </row>
    <row r="3826" spans="1:2">
      <c r="A3826" s="11">
        <f>Returns!A3826</f>
        <v>0</v>
      </c>
      <c r="B3826" s="1">
        <f t="array" ref="B3826">MMULT(Returns!B3826:AC3826,Resume!$B$38:$B$65)</f>
        <v>0</v>
      </c>
    </row>
    <row r="3827" spans="1:2">
      <c r="A3827" s="11">
        <f>Returns!A3827</f>
        <v>0</v>
      </c>
      <c r="B3827" s="1">
        <f t="array" ref="B3827">MMULT(Returns!B3827:AC3827,Resume!$B$38:$B$65)</f>
        <v>0</v>
      </c>
    </row>
    <row r="3828" spans="1:2">
      <c r="A3828" s="11">
        <f>Returns!A3828</f>
        <v>0</v>
      </c>
      <c r="B3828" s="1">
        <f t="array" ref="B3828">MMULT(Returns!B3828:AC3828,Resume!$B$38:$B$65)</f>
        <v>0</v>
      </c>
    </row>
    <row r="3829" spans="1:2">
      <c r="A3829" s="11">
        <f>Returns!A3829</f>
        <v>0</v>
      </c>
      <c r="B3829" s="1">
        <f t="array" ref="B3829">MMULT(Returns!B3829:AC3829,Resume!$B$38:$B$65)</f>
        <v>0</v>
      </c>
    </row>
    <row r="3830" spans="1:2">
      <c r="A3830" s="11">
        <f>Returns!A3830</f>
        <v>0</v>
      </c>
      <c r="B3830" s="1">
        <f t="array" ref="B3830">MMULT(Returns!B3830:AC3830,Resume!$B$38:$B$65)</f>
        <v>0</v>
      </c>
    </row>
    <row r="3831" spans="1:2">
      <c r="A3831" s="11">
        <f>Returns!A3831</f>
        <v>0</v>
      </c>
      <c r="B3831" s="1">
        <f t="array" ref="B3831">MMULT(Returns!B3831:AC3831,Resume!$B$38:$B$65)</f>
        <v>0</v>
      </c>
    </row>
    <row r="3832" spans="1:2">
      <c r="A3832" s="11">
        <f>Returns!A3832</f>
        <v>0</v>
      </c>
      <c r="B3832" s="1">
        <f t="array" ref="B3832">MMULT(Returns!B3832:AC3832,Resume!$B$38:$B$65)</f>
        <v>0</v>
      </c>
    </row>
    <row r="3833" spans="1:2">
      <c r="A3833" s="11">
        <f>Returns!A3833</f>
        <v>0</v>
      </c>
      <c r="B3833" s="1">
        <f t="array" ref="B3833">MMULT(Returns!B3833:AC3833,Resume!$B$38:$B$65)</f>
        <v>0</v>
      </c>
    </row>
    <row r="3834" spans="1:2">
      <c r="A3834" s="11">
        <f>Returns!A3834</f>
        <v>0</v>
      </c>
      <c r="B3834" s="1">
        <f t="array" ref="B3834">MMULT(Returns!B3834:AC3834,Resume!$B$38:$B$65)</f>
        <v>0</v>
      </c>
    </row>
    <row r="3835" spans="1:2">
      <c r="A3835" s="11">
        <f>Returns!A3835</f>
        <v>0</v>
      </c>
      <c r="B3835" s="1">
        <f t="array" ref="B3835">MMULT(Returns!B3835:AC3835,Resume!$B$38:$B$65)</f>
        <v>0</v>
      </c>
    </row>
    <row r="3836" spans="1:2">
      <c r="A3836" s="11">
        <f>Returns!A3836</f>
        <v>0</v>
      </c>
      <c r="B3836" s="1">
        <f t="array" ref="B3836">MMULT(Returns!B3836:AC3836,Resume!$B$38:$B$65)</f>
        <v>0</v>
      </c>
    </row>
    <row r="3837" spans="1:2">
      <c r="A3837" s="11">
        <f>Returns!A3837</f>
        <v>0</v>
      </c>
      <c r="B3837" s="1">
        <f t="array" ref="B3837">MMULT(Returns!B3837:AC3837,Resume!$B$38:$B$65)</f>
        <v>0</v>
      </c>
    </row>
    <row r="3838" spans="1:2">
      <c r="A3838" s="11">
        <f>Returns!A3838</f>
        <v>0</v>
      </c>
      <c r="B3838" s="1">
        <f t="array" ref="B3838">MMULT(Returns!B3838:AC3838,Resume!$B$38:$B$65)</f>
        <v>0</v>
      </c>
    </row>
    <row r="3839" spans="1:2">
      <c r="A3839" s="11">
        <f>Returns!A3839</f>
        <v>0</v>
      </c>
      <c r="B3839" s="1">
        <f t="array" ref="B3839">MMULT(Returns!B3839:AC3839,Resume!$B$38:$B$65)</f>
        <v>0</v>
      </c>
    </row>
    <row r="3840" spans="1:2">
      <c r="A3840" s="11">
        <f>Returns!A3840</f>
        <v>0</v>
      </c>
      <c r="B3840" s="1">
        <f t="array" ref="B3840">MMULT(Returns!B3840:AC3840,Resume!$B$38:$B$65)</f>
        <v>0</v>
      </c>
    </row>
    <row r="3841" spans="1:2">
      <c r="A3841" s="11">
        <f>Returns!A3841</f>
        <v>0</v>
      </c>
      <c r="B3841" s="1">
        <f t="array" ref="B3841">MMULT(Returns!B3841:AC3841,Resume!$B$38:$B$65)</f>
        <v>0</v>
      </c>
    </row>
    <row r="3842" spans="1:2">
      <c r="A3842" s="11">
        <f>Returns!A3842</f>
        <v>0</v>
      </c>
      <c r="B3842" s="1">
        <f t="array" ref="B3842">MMULT(Returns!B3842:AC3842,Resume!$B$38:$B$65)</f>
        <v>0</v>
      </c>
    </row>
    <row r="3843" spans="1:2">
      <c r="A3843" s="11">
        <f>Returns!A3843</f>
        <v>0</v>
      </c>
      <c r="B3843" s="1">
        <f t="array" ref="B3843">MMULT(Returns!B3843:AC3843,Resume!$B$38:$B$65)</f>
        <v>0</v>
      </c>
    </row>
    <row r="3844" spans="1:2">
      <c r="A3844" s="11">
        <f>Returns!A3844</f>
        <v>0</v>
      </c>
      <c r="B3844" s="1">
        <f t="array" ref="B3844">MMULT(Returns!B3844:AC3844,Resume!$B$38:$B$65)</f>
        <v>0</v>
      </c>
    </row>
    <row r="3845" spans="1:2">
      <c r="A3845" s="11">
        <f>Returns!A3845</f>
        <v>0</v>
      </c>
      <c r="B3845" s="1">
        <f t="array" ref="B3845">MMULT(Returns!B3845:AC3845,Resume!$B$38:$B$65)</f>
        <v>0</v>
      </c>
    </row>
    <row r="3846" spans="1:2">
      <c r="A3846" s="11">
        <f>Returns!A3846</f>
        <v>0</v>
      </c>
      <c r="B3846" s="1">
        <f t="array" ref="B3846">MMULT(Returns!B3846:AC3846,Resume!$B$38:$B$65)</f>
        <v>0</v>
      </c>
    </row>
    <row r="3847" spans="1:2">
      <c r="A3847" s="11">
        <f>Returns!A3847</f>
        <v>0</v>
      </c>
      <c r="B3847" s="1">
        <f t="array" ref="B3847">MMULT(Returns!B3847:AC3847,Resume!$B$38:$B$65)</f>
        <v>0</v>
      </c>
    </row>
    <row r="3848" spans="1:2">
      <c r="A3848" s="11">
        <f>Returns!A3848</f>
        <v>0</v>
      </c>
      <c r="B3848" s="1">
        <f t="array" ref="B3848">MMULT(Returns!B3848:AC3848,Resume!$B$38:$B$65)</f>
        <v>0</v>
      </c>
    </row>
    <row r="3849" spans="1:2">
      <c r="A3849" s="11">
        <f>Returns!A3849</f>
        <v>0</v>
      </c>
      <c r="B3849" s="1">
        <f t="array" ref="B3849">MMULT(Returns!B3849:AC3849,Resume!$B$38:$B$65)</f>
        <v>0</v>
      </c>
    </row>
    <row r="3850" spans="1:2">
      <c r="A3850" s="11">
        <f>Returns!A3850</f>
        <v>0</v>
      </c>
      <c r="B3850" s="1">
        <f t="array" ref="B3850">MMULT(Returns!B3850:AC3850,Resume!$B$38:$B$65)</f>
        <v>0</v>
      </c>
    </row>
    <row r="3851" spans="1:2">
      <c r="A3851" s="11">
        <f>Returns!A3851</f>
        <v>0</v>
      </c>
      <c r="B3851" s="1">
        <f t="array" ref="B3851">MMULT(Returns!B3851:AC3851,Resume!$B$38:$B$65)</f>
        <v>0</v>
      </c>
    </row>
    <row r="3852" spans="1:2">
      <c r="A3852" s="11">
        <f>Returns!A3852</f>
        <v>0</v>
      </c>
      <c r="B3852" s="1">
        <f t="array" ref="B3852">MMULT(Returns!B3852:AC3852,Resume!$B$38:$B$65)</f>
        <v>0</v>
      </c>
    </row>
    <row r="3853" spans="1:2">
      <c r="A3853" s="11">
        <f>Returns!A3853</f>
        <v>0</v>
      </c>
      <c r="B3853" s="1">
        <f t="array" ref="B3853">MMULT(Returns!B3853:AC3853,Resume!$B$38:$B$65)</f>
        <v>0</v>
      </c>
    </row>
    <row r="3854" spans="1:2">
      <c r="A3854" s="11">
        <f>Returns!A3854</f>
        <v>0</v>
      </c>
      <c r="B3854" s="1">
        <f t="array" ref="B3854">MMULT(Returns!B3854:AC3854,Resume!$B$38:$B$65)</f>
        <v>0</v>
      </c>
    </row>
    <row r="3855" spans="1:2">
      <c r="A3855" s="11">
        <f>Returns!A3855</f>
        <v>0</v>
      </c>
      <c r="B3855" s="1">
        <f t="array" ref="B3855">MMULT(Returns!B3855:AC3855,Resume!$B$38:$B$65)</f>
        <v>0</v>
      </c>
    </row>
    <row r="3856" spans="1:2">
      <c r="A3856" s="11">
        <f>Returns!A3856</f>
        <v>0</v>
      </c>
      <c r="B3856" s="1">
        <f t="array" ref="B3856">MMULT(Returns!B3856:AC3856,Resume!$B$38:$B$65)</f>
        <v>0</v>
      </c>
    </row>
    <row r="3857" spans="1:2">
      <c r="A3857" s="11">
        <f>Returns!A3857</f>
        <v>0</v>
      </c>
      <c r="B3857" s="1">
        <f t="array" ref="B3857">MMULT(Returns!B3857:AC3857,Resume!$B$38:$B$65)</f>
        <v>0</v>
      </c>
    </row>
    <row r="3858" spans="1:2">
      <c r="A3858" s="11">
        <f>Returns!A3858</f>
        <v>0</v>
      </c>
      <c r="B3858" s="1">
        <f t="array" ref="B3858">MMULT(Returns!B3858:AC3858,Resume!$B$38:$B$65)</f>
        <v>0</v>
      </c>
    </row>
    <row r="3859" spans="1:2">
      <c r="A3859" s="11">
        <f>Returns!A3859</f>
        <v>0</v>
      </c>
      <c r="B3859" s="1">
        <f t="array" ref="B3859">MMULT(Returns!B3859:AC3859,Resume!$B$38:$B$65)</f>
        <v>0</v>
      </c>
    </row>
    <row r="3860" spans="1:2">
      <c r="A3860" s="11">
        <f>Returns!A3860</f>
        <v>0</v>
      </c>
      <c r="B3860" s="1">
        <f t="array" ref="B3860">MMULT(Returns!B3860:AC3860,Resume!$B$38:$B$65)</f>
        <v>0</v>
      </c>
    </row>
    <row r="3861" spans="1:2">
      <c r="A3861" s="11">
        <f>Returns!A3861</f>
        <v>0</v>
      </c>
      <c r="B3861" s="1">
        <f t="array" ref="B3861">MMULT(Returns!B3861:AC3861,Resume!$B$38:$B$65)</f>
        <v>0</v>
      </c>
    </row>
    <row r="3862" spans="1:2">
      <c r="A3862" s="11">
        <f>Returns!A3862</f>
        <v>0</v>
      </c>
      <c r="B3862" s="1">
        <f t="array" ref="B3862">MMULT(Returns!B3862:AC3862,Resume!$B$38:$B$65)</f>
        <v>0</v>
      </c>
    </row>
    <row r="3863" spans="1:2">
      <c r="A3863" s="11">
        <f>Returns!A3863</f>
        <v>0</v>
      </c>
      <c r="B3863" s="1">
        <f t="array" ref="B3863">MMULT(Returns!B3863:AC3863,Resume!$B$38:$B$65)</f>
        <v>0</v>
      </c>
    </row>
    <row r="3864" spans="1:2">
      <c r="A3864" s="11">
        <f>Returns!A3864</f>
        <v>0</v>
      </c>
      <c r="B3864" s="1">
        <f t="array" ref="B3864">MMULT(Returns!B3864:AC3864,Resume!$B$38:$B$65)</f>
        <v>0</v>
      </c>
    </row>
    <row r="3865" spans="1:2">
      <c r="A3865" s="11">
        <f>Returns!A3865</f>
        <v>0</v>
      </c>
      <c r="B3865" s="1">
        <f t="array" ref="B3865">MMULT(Returns!B3865:AC3865,Resume!$B$38:$B$65)</f>
        <v>0</v>
      </c>
    </row>
    <row r="3866" spans="1:2">
      <c r="A3866" s="11">
        <f>Returns!A3866</f>
        <v>0</v>
      </c>
      <c r="B3866" s="1">
        <f t="array" ref="B3866">MMULT(Returns!B3866:AC3866,Resume!$B$38:$B$65)</f>
        <v>0</v>
      </c>
    </row>
    <row r="3867" spans="1:2">
      <c r="A3867" s="11">
        <f>Returns!A3867</f>
        <v>0</v>
      </c>
      <c r="B3867" s="1">
        <f t="array" ref="B3867">MMULT(Returns!B3867:AC3867,Resume!$B$38:$B$65)</f>
        <v>0</v>
      </c>
    </row>
    <row r="3868" spans="1:2">
      <c r="A3868" s="11">
        <f>Returns!A3868</f>
        <v>0</v>
      </c>
      <c r="B3868" s="1">
        <f t="array" ref="B3868">MMULT(Returns!B3868:AC3868,Resume!$B$38:$B$65)</f>
        <v>0</v>
      </c>
    </row>
    <row r="3869" spans="1:2">
      <c r="A3869" s="11">
        <f>Returns!A3869</f>
        <v>0</v>
      </c>
      <c r="B3869" s="1">
        <f t="array" ref="B3869">MMULT(Returns!B3869:AC3869,Resume!$B$38:$B$65)</f>
        <v>0</v>
      </c>
    </row>
    <row r="3870" spans="1:2">
      <c r="A3870" s="11">
        <f>Returns!A3870</f>
        <v>0</v>
      </c>
      <c r="B3870" s="1">
        <f t="array" ref="B3870">MMULT(Returns!B3870:AC3870,Resume!$B$38:$B$65)</f>
        <v>0</v>
      </c>
    </row>
    <row r="3871" spans="1:2">
      <c r="A3871" s="11">
        <f>Returns!A3871</f>
        <v>0</v>
      </c>
      <c r="B3871" s="1">
        <f t="array" ref="B3871">MMULT(Returns!B3871:AC3871,Resume!$B$38:$B$65)</f>
        <v>0</v>
      </c>
    </row>
    <row r="3872" spans="1:2">
      <c r="A3872" s="11">
        <f>Returns!A3872</f>
        <v>0</v>
      </c>
      <c r="B3872" s="1">
        <f t="array" ref="B3872">MMULT(Returns!B3872:AC3872,Resume!$B$38:$B$65)</f>
        <v>0</v>
      </c>
    </row>
    <row r="3873" spans="1:2">
      <c r="A3873" s="11">
        <f>Returns!A3873</f>
        <v>0</v>
      </c>
      <c r="B3873" s="1">
        <f t="array" ref="B3873">MMULT(Returns!B3873:AC3873,Resume!$B$38:$B$65)</f>
        <v>0</v>
      </c>
    </row>
    <row r="3874" spans="1:2">
      <c r="A3874" s="11">
        <f>Returns!A3874</f>
        <v>0</v>
      </c>
      <c r="B3874" s="1">
        <f t="array" ref="B3874">MMULT(Returns!B3874:AC3874,Resume!$B$38:$B$65)</f>
        <v>0</v>
      </c>
    </row>
    <row r="3875" spans="1:2">
      <c r="A3875" s="11">
        <f>Returns!A3875</f>
        <v>0</v>
      </c>
      <c r="B3875" s="1">
        <f t="array" ref="B3875">MMULT(Returns!B3875:AC3875,Resume!$B$38:$B$65)</f>
        <v>0</v>
      </c>
    </row>
    <row r="3876" spans="1:2">
      <c r="A3876" s="11">
        <f>Returns!A3876</f>
        <v>0</v>
      </c>
      <c r="B3876" s="1">
        <f t="array" ref="B3876">MMULT(Returns!B3876:AC3876,Resume!$B$38:$B$65)</f>
        <v>0</v>
      </c>
    </row>
    <row r="3877" spans="1:2">
      <c r="A3877" s="11">
        <f>Returns!A3877</f>
        <v>0</v>
      </c>
      <c r="B3877" s="1">
        <f t="array" ref="B3877">MMULT(Returns!B3877:AC3877,Resume!$B$38:$B$65)</f>
        <v>0</v>
      </c>
    </row>
    <row r="3878" spans="1:2">
      <c r="A3878" s="11">
        <f>Returns!A3878</f>
        <v>0</v>
      </c>
      <c r="B3878" s="1">
        <f t="array" ref="B3878">MMULT(Returns!B3878:AC3878,Resume!$B$38:$B$65)</f>
        <v>0</v>
      </c>
    </row>
    <row r="3879" spans="1:2">
      <c r="A3879" s="11">
        <f>Returns!A3879</f>
        <v>0</v>
      </c>
      <c r="B3879" s="1">
        <f t="array" ref="B3879">MMULT(Returns!B3879:AC3879,Resume!$B$38:$B$65)</f>
        <v>0</v>
      </c>
    </row>
    <row r="3880" spans="1:2">
      <c r="A3880" s="11">
        <f>Returns!A3880</f>
        <v>0</v>
      </c>
      <c r="B3880" s="1">
        <f t="array" ref="B3880">MMULT(Returns!B3880:AC3880,Resume!$B$38:$B$65)</f>
        <v>0</v>
      </c>
    </row>
    <row r="3881" spans="1:2">
      <c r="A3881" s="11">
        <f>Returns!A3881</f>
        <v>0</v>
      </c>
      <c r="B3881" s="1">
        <f t="array" ref="B3881">MMULT(Returns!B3881:AC3881,Resume!$B$38:$B$65)</f>
        <v>0</v>
      </c>
    </row>
    <row r="3882" spans="1:2">
      <c r="A3882" s="11">
        <f>Returns!A3882</f>
        <v>0</v>
      </c>
      <c r="B3882" s="1">
        <f t="array" ref="B3882">MMULT(Returns!B3882:AC3882,Resume!$B$38:$B$65)</f>
        <v>0</v>
      </c>
    </row>
    <row r="3883" spans="1:2">
      <c r="A3883" s="11">
        <f>Returns!A3883</f>
        <v>0</v>
      </c>
      <c r="B3883" s="1">
        <f t="array" ref="B3883">MMULT(Returns!B3883:AC3883,Resume!$B$38:$B$65)</f>
        <v>0</v>
      </c>
    </row>
    <row r="3884" spans="1:2">
      <c r="A3884" s="11">
        <f>Returns!A3884</f>
        <v>0</v>
      </c>
      <c r="B3884" s="1">
        <f t="array" ref="B3884">MMULT(Returns!B3884:AC3884,Resume!$B$38:$B$65)</f>
        <v>0</v>
      </c>
    </row>
    <row r="3885" spans="1:2">
      <c r="A3885" s="11">
        <f>Returns!A3885</f>
        <v>0</v>
      </c>
      <c r="B3885" s="1">
        <f t="array" ref="B3885">MMULT(Returns!B3885:AC3885,Resume!$B$38:$B$65)</f>
        <v>0</v>
      </c>
    </row>
    <row r="3886" spans="1:2">
      <c r="A3886" s="11">
        <f>Returns!A3886</f>
        <v>0</v>
      </c>
      <c r="B3886" s="1">
        <f t="array" ref="B3886">MMULT(Returns!B3886:AC3886,Resume!$B$38:$B$65)</f>
        <v>0</v>
      </c>
    </row>
    <row r="3887" spans="1:2">
      <c r="A3887" s="11">
        <f>Returns!A3887</f>
        <v>0</v>
      </c>
      <c r="B3887" s="1">
        <f t="array" ref="B3887">MMULT(Returns!B3887:AC3887,Resume!$B$38:$B$65)</f>
        <v>0</v>
      </c>
    </row>
    <row r="3888" spans="1:2">
      <c r="A3888" s="11">
        <f>Returns!A3888</f>
        <v>0</v>
      </c>
      <c r="B3888" s="1">
        <f t="array" ref="B3888">MMULT(Returns!B3888:AC3888,Resume!$B$38:$B$65)</f>
        <v>0</v>
      </c>
    </row>
    <row r="3889" spans="1:2">
      <c r="A3889" s="11">
        <f>Returns!A3889</f>
        <v>0</v>
      </c>
      <c r="B3889" s="1">
        <f t="array" ref="B3889">MMULT(Returns!B3889:AC3889,Resume!$B$38:$B$65)</f>
        <v>0</v>
      </c>
    </row>
    <row r="3890" spans="1:2">
      <c r="A3890" s="11">
        <f>Returns!A3890</f>
        <v>0</v>
      </c>
      <c r="B3890" s="1">
        <f t="array" ref="B3890">MMULT(Returns!B3890:AC3890,Resume!$B$38:$B$65)</f>
        <v>0</v>
      </c>
    </row>
    <row r="3891" spans="1:2">
      <c r="A3891" s="11">
        <f>Returns!A3891</f>
        <v>0</v>
      </c>
      <c r="B3891" s="1">
        <f t="array" ref="B3891">MMULT(Returns!B3891:AC3891,Resume!$B$38:$B$65)</f>
        <v>0</v>
      </c>
    </row>
    <row r="3892" spans="1:2">
      <c r="A3892" s="11">
        <f>Returns!A3892</f>
        <v>0</v>
      </c>
      <c r="B3892" s="1">
        <f t="array" ref="B3892">MMULT(Returns!B3892:AC3892,Resume!$B$38:$B$65)</f>
        <v>0</v>
      </c>
    </row>
    <row r="3893" spans="1:2">
      <c r="A3893" s="11">
        <f>Returns!A3893</f>
        <v>0</v>
      </c>
      <c r="B3893" s="1">
        <f t="array" ref="B3893">MMULT(Returns!B3893:AC3893,Resume!$B$38:$B$65)</f>
        <v>0</v>
      </c>
    </row>
    <row r="3894" spans="1:2">
      <c r="A3894" s="11">
        <f>Returns!A3894</f>
        <v>0</v>
      </c>
      <c r="B3894" s="1">
        <f t="array" ref="B3894">MMULT(Returns!B3894:AC3894,Resume!$B$38:$B$65)</f>
        <v>0</v>
      </c>
    </row>
    <row r="3895" spans="1:2">
      <c r="A3895" s="11">
        <f>Returns!A3895</f>
        <v>0</v>
      </c>
      <c r="B3895" s="1">
        <f t="array" ref="B3895">MMULT(Returns!B3895:AC3895,Resume!$B$38:$B$65)</f>
        <v>0</v>
      </c>
    </row>
    <row r="3896" spans="1:2">
      <c r="A3896" s="11">
        <f>Returns!A3896</f>
        <v>0</v>
      </c>
      <c r="B3896" s="1">
        <f t="array" ref="B3896">MMULT(Returns!B3896:AC3896,Resume!$B$38:$B$65)</f>
        <v>0</v>
      </c>
    </row>
    <row r="3897" spans="1:2">
      <c r="A3897" s="11">
        <f>Returns!A3897</f>
        <v>0</v>
      </c>
      <c r="B3897" s="1">
        <f t="array" ref="B3897">MMULT(Returns!B3897:AC3897,Resume!$B$38:$B$65)</f>
        <v>0</v>
      </c>
    </row>
    <row r="3898" spans="1:2">
      <c r="A3898" s="11">
        <f>Returns!A3898</f>
        <v>0</v>
      </c>
      <c r="B3898" s="1">
        <f t="array" ref="B3898">MMULT(Returns!B3898:AC3898,Resume!$B$38:$B$65)</f>
        <v>0</v>
      </c>
    </row>
    <row r="3899" spans="1:2">
      <c r="A3899" s="11">
        <f>Returns!A3899</f>
        <v>0</v>
      </c>
      <c r="B3899" s="1">
        <f t="array" ref="B3899">MMULT(Returns!B3899:AC3899,Resume!$B$38:$B$65)</f>
        <v>0</v>
      </c>
    </row>
    <row r="3900" spans="1:2">
      <c r="A3900" s="11">
        <f>Returns!A3900</f>
        <v>0</v>
      </c>
      <c r="B3900" s="1">
        <f t="array" ref="B3900">MMULT(Returns!B3900:AC3900,Resume!$B$38:$B$65)</f>
        <v>0</v>
      </c>
    </row>
    <row r="3901" spans="1:2">
      <c r="A3901" s="11">
        <f>Returns!A3901</f>
        <v>0</v>
      </c>
      <c r="B3901" s="1">
        <f t="array" ref="B3901">MMULT(Returns!B3901:AC3901,Resume!$B$38:$B$65)</f>
        <v>0</v>
      </c>
    </row>
    <row r="3902" spans="1:2">
      <c r="A3902" s="11">
        <f>Returns!A3902</f>
        <v>0</v>
      </c>
      <c r="B3902" s="1">
        <f t="array" ref="B3902">MMULT(Returns!B3902:AC3902,Resume!$B$38:$B$65)</f>
        <v>0</v>
      </c>
    </row>
    <row r="3903" spans="1:2">
      <c r="A3903" s="11">
        <f>Returns!A3903</f>
        <v>0</v>
      </c>
      <c r="B3903" s="1">
        <f t="array" ref="B3903">MMULT(Returns!B3903:AC3903,Resume!$B$38:$B$65)</f>
        <v>0</v>
      </c>
    </row>
    <row r="3904" spans="1:2">
      <c r="A3904" s="11">
        <f>Returns!A3904</f>
        <v>0</v>
      </c>
      <c r="B3904" s="1">
        <f t="array" ref="B3904">MMULT(Returns!B3904:AC3904,Resume!$B$38:$B$65)</f>
        <v>0</v>
      </c>
    </row>
    <row r="3905" spans="1:2">
      <c r="A3905" s="11">
        <f>Returns!A3905</f>
        <v>0</v>
      </c>
      <c r="B3905" s="1">
        <f t="array" ref="B3905">MMULT(Returns!B3905:AC3905,Resume!$B$38:$B$65)</f>
        <v>0</v>
      </c>
    </row>
    <row r="3906" spans="1:2">
      <c r="A3906" s="11">
        <f>Returns!A3906</f>
        <v>0</v>
      </c>
      <c r="B3906" s="1">
        <f t="array" ref="B3906">MMULT(Returns!B3906:AC3906,Resume!$B$38:$B$65)</f>
        <v>0</v>
      </c>
    </row>
    <row r="3907" spans="1:2">
      <c r="A3907" s="11">
        <f>Returns!A3907</f>
        <v>0</v>
      </c>
      <c r="B3907" s="1">
        <f t="array" ref="B3907">MMULT(Returns!B3907:AC3907,Resume!$B$38:$B$65)</f>
        <v>0</v>
      </c>
    </row>
    <row r="3908" spans="1:2">
      <c r="A3908" s="11">
        <f>Returns!A3908</f>
        <v>0</v>
      </c>
      <c r="B3908" s="1">
        <f t="array" ref="B3908">MMULT(Returns!B3908:AC3908,Resume!$B$38:$B$65)</f>
        <v>0</v>
      </c>
    </row>
    <row r="3909" spans="1:2">
      <c r="A3909" s="11">
        <f>Returns!A3909</f>
        <v>0</v>
      </c>
      <c r="B3909" s="1">
        <f t="array" ref="B3909">MMULT(Returns!B3909:AC3909,Resume!$B$38:$B$65)</f>
        <v>0</v>
      </c>
    </row>
    <row r="3910" spans="1:2">
      <c r="A3910" s="11">
        <f>Returns!A3910</f>
        <v>0</v>
      </c>
      <c r="B3910" s="1">
        <f t="array" ref="B3910">MMULT(Returns!B3910:AC3910,Resume!$B$38:$B$65)</f>
        <v>0</v>
      </c>
    </row>
    <row r="3911" spans="1:2">
      <c r="A3911" s="11">
        <f>Returns!A3911</f>
        <v>0</v>
      </c>
      <c r="B3911" s="1">
        <f t="array" ref="B3911">MMULT(Returns!B3911:AC3911,Resume!$B$38:$B$65)</f>
        <v>0</v>
      </c>
    </row>
    <row r="3912" spans="1:2">
      <c r="A3912" s="11">
        <f>Returns!A3912</f>
        <v>0</v>
      </c>
      <c r="B3912" s="1">
        <f t="array" ref="B3912">MMULT(Returns!B3912:AC3912,Resume!$B$38:$B$65)</f>
        <v>0</v>
      </c>
    </row>
    <row r="3913" spans="1:2">
      <c r="A3913" s="11">
        <f>Returns!A3913</f>
        <v>0</v>
      </c>
      <c r="B3913" s="1">
        <f t="array" ref="B3913">MMULT(Returns!B3913:AC3913,Resume!$B$38:$B$65)</f>
        <v>0</v>
      </c>
    </row>
    <row r="3914" spans="1:2">
      <c r="A3914" s="11">
        <f>Returns!A3914</f>
        <v>0</v>
      </c>
      <c r="B3914" s="1">
        <f t="array" ref="B3914">MMULT(Returns!B3914:AC3914,Resume!$B$38:$B$65)</f>
        <v>0</v>
      </c>
    </row>
    <row r="3915" spans="1:2">
      <c r="A3915" s="11">
        <f>Returns!A3915</f>
        <v>0</v>
      </c>
      <c r="B3915" s="1">
        <f t="array" ref="B3915">MMULT(Returns!B3915:AC3915,Resume!$B$38:$B$65)</f>
        <v>0</v>
      </c>
    </row>
    <row r="3916" spans="1:2">
      <c r="A3916" s="11">
        <f>Returns!A3916</f>
        <v>0</v>
      </c>
      <c r="B3916" s="1">
        <f t="array" ref="B3916">MMULT(Returns!B3916:AC3916,Resume!$B$38:$B$65)</f>
        <v>0</v>
      </c>
    </row>
    <row r="3917" spans="1:2">
      <c r="A3917" s="11">
        <f>Returns!A3917</f>
        <v>0</v>
      </c>
      <c r="B3917" s="1">
        <f t="array" ref="B3917">MMULT(Returns!B3917:AC3917,Resume!$B$38:$B$65)</f>
        <v>0</v>
      </c>
    </row>
    <row r="3918" spans="1:2">
      <c r="A3918" s="11">
        <f>Returns!A3918</f>
        <v>0</v>
      </c>
      <c r="B3918" s="1">
        <f t="array" ref="B3918">MMULT(Returns!B3918:AC3918,Resume!$B$38:$B$65)</f>
        <v>0</v>
      </c>
    </row>
    <row r="3919" spans="1:2">
      <c r="A3919" s="11">
        <f>Returns!A3919</f>
        <v>0</v>
      </c>
      <c r="B3919" s="1">
        <f t="array" ref="B3919">MMULT(Returns!B3919:AC3919,Resume!$B$38:$B$65)</f>
        <v>0</v>
      </c>
    </row>
    <row r="3920" spans="1:2">
      <c r="A3920" s="11">
        <f>Returns!A3920</f>
        <v>0</v>
      </c>
      <c r="B3920" s="1">
        <f t="array" ref="B3920">MMULT(Returns!B3920:AC3920,Resume!$B$38:$B$65)</f>
        <v>0</v>
      </c>
    </row>
    <row r="3921" spans="1:2">
      <c r="A3921" s="11">
        <f>Returns!A3921</f>
        <v>0</v>
      </c>
      <c r="B3921" s="1">
        <f t="array" ref="B3921">MMULT(Returns!B3921:AC3921,Resume!$B$38:$B$65)</f>
        <v>0</v>
      </c>
    </row>
    <row r="3922" spans="1:2">
      <c r="A3922" s="11">
        <f>Returns!A3922</f>
        <v>0</v>
      </c>
      <c r="B3922" s="1">
        <f t="array" ref="B3922">MMULT(Returns!B3922:AC3922,Resume!$B$38:$B$65)</f>
        <v>0</v>
      </c>
    </row>
    <row r="3923" spans="1:2">
      <c r="A3923" s="11">
        <f>Returns!A3923</f>
        <v>0</v>
      </c>
      <c r="B3923" s="1">
        <f t="array" ref="B3923">MMULT(Returns!B3923:AC3923,Resume!$B$38:$B$65)</f>
        <v>0</v>
      </c>
    </row>
    <row r="3924" spans="1:2">
      <c r="A3924" s="11">
        <f>Returns!A3924</f>
        <v>0</v>
      </c>
      <c r="B3924" s="1">
        <f t="array" ref="B3924">MMULT(Returns!B3924:AC3924,Resume!$B$38:$B$65)</f>
        <v>0</v>
      </c>
    </row>
    <row r="3925" spans="1:2">
      <c r="A3925" s="11">
        <f>Returns!A3925</f>
        <v>0</v>
      </c>
      <c r="B3925" s="1">
        <f t="array" ref="B3925">MMULT(Returns!B3925:AC3925,Resume!$B$38:$B$65)</f>
        <v>0</v>
      </c>
    </row>
    <row r="3926" spans="1:2">
      <c r="A3926" s="11">
        <f>Returns!A3926</f>
        <v>0</v>
      </c>
      <c r="B3926" s="1">
        <f t="array" ref="B3926">MMULT(Returns!B3926:AC3926,Resume!$B$38:$B$65)</f>
        <v>0</v>
      </c>
    </row>
    <row r="3927" spans="1:2">
      <c r="A3927" s="11">
        <f>Returns!A3927</f>
        <v>0</v>
      </c>
      <c r="B3927" s="1">
        <f t="array" ref="B3927">MMULT(Returns!B3927:AC3927,Resume!$B$38:$B$65)</f>
        <v>0</v>
      </c>
    </row>
    <row r="3928" spans="1:2">
      <c r="A3928" s="11">
        <f>Returns!A3928</f>
        <v>0</v>
      </c>
      <c r="B3928" s="1">
        <f t="array" ref="B3928">MMULT(Returns!B3928:AC3928,Resume!$B$38:$B$65)</f>
        <v>0</v>
      </c>
    </row>
    <row r="3929" spans="1:2">
      <c r="A3929" s="11">
        <f>Returns!A3929</f>
        <v>0</v>
      </c>
      <c r="B3929" s="1">
        <f t="array" ref="B3929">MMULT(Returns!B3929:AC3929,Resume!$B$38:$B$65)</f>
        <v>0</v>
      </c>
    </row>
    <row r="3930" spans="1:2">
      <c r="A3930" s="11">
        <f>Returns!A3930</f>
        <v>0</v>
      </c>
      <c r="B3930" s="1">
        <f t="array" ref="B3930">MMULT(Returns!B3930:AC3930,Resume!$B$38:$B$65)</f>
        <v>0</v>
      </c>
    </row>
    <row r="3931" spans="1:2">
      <c r="A3931" s="11">
        <f>Returns!A3931</f>
        <v>0</v>
      </c>
      <c r="B3931" s="1">
        <f t="array" ref="B3931">MMULT(Returns!B3931:AC3931,Resume!$B$38:$B$65)</f>
        <v>0</v>
      </c>
    </row>
    <row r="3932" spans="1:2">
      <c r="A3932" s="11">
        <f>Returns!A3932</f>
        <v>0</v>
      </c>
      <c r="B3932" s="1">
        <f t="array" ref="B3932">MMULT(Returns!B3932:AC3932,Resume!$B$38:$B$65)</f>
        <v>0</v>
      </c>
    </row>
    <row r="3933" spans="1:2">
      <c r="A3933" s="11">
        <f>Returns!A3933</f>
        <v>0</v>
      </c>
      <c r="B3933" s="1">
        <f t="array" ref="B3933">MMULT(Returns!B3933:AC3933,Resume!$B$38:$B$65)</f>
        <v>0</v>
      </c>
    </row>
    <row r="3934" spans="1:2">
      <c r="A3934" s="11">
        <f>Returns!A3934</f>
        <v>0</v>
      </c>
      <c r="B3934" s="1">
        <f t="array" ref="B3934">MMULT(Returns!B3934:AC3934,Resume!$B$38:$B$65)</f>
        <v>0</v>
      </c>
    </row>
    <row r="3935" spans="1:2">
      <c r="A3935" s="11">
        <f>Returns!A3935</f>
        <v>0</v>
      </c>
      <c r="B3935" s="1">
        <f t="array" ref="B3935">MMULT(Returns!B3935:AC3935,Resume!$B$38:$B$65)</f>
        <v>0</v>
      </c>
    </row>
    <row r="3936" spans="1:2">
      <c r="A3936" s="11">
        <f>Returns!A3936</f>
        <v>0</v>
      </c>
      <c r="B3936" s="1">
        <f t="array" ref="B3936">MMULT(Returns!B3936:AC3936,Resume!$B$38:$B$65)</f>
        <v>0</v>
      </c>
    </row>
    <row r="3937" spans="1:2">
      <c r="A3937" s="11">
        <f>Returns!A3937</f>
        <v>0</v>
      </c>
      <c r="B3937" s="1">
        <f t="array" ref="B3937">MMULT(Returns!B3937:AC3937,Resume!$B$38:$B$65)</f>
        <v>0</v>
      </c>
    </row>
    <row r="3938" spans="1:2">
      <c r="A3938" s="11">
        <f>Returns!A3938</f>
        <v>0</v>
      </c>
      <c r="B3938" s="1">
        <f t="array" ref="B3938">MMULT(Returns!B3938:AC3938,Resume!$B$38:$B$65)</f>
        <v>0</v>
      </c>
    </row>
    <row r="3939" spans="1:2">
      <c r="A3939" s="11">
        <f>Returns!A3939</f>
        <v>0</v>
      </c>
      <c r="B3939" s="1">
        <f t="array" ref="B3939">MMULT(Returns!B3939:AC3939,Resume!$B$38:$B$65)</f>
        <v>0</v>
      </c>
    </row>
    <row r="3940" spans="1:2">
      <c r="A3940" s="11">
        <f>Returns!A3940</f>
        <v>0</v>
      </c>
      <c r="B3940" s="1">
        <f t="array" ref="B3940">MMULT(Returns!B3940:AC3940,Resume!$B$38:$B$65)</f>
        <v>0</v>
      </c>
    </row>
    <row r="3941" spans="1:2">
      <c r="A3941" s="11">
        <f>Returns!A3941</f>
        <v>0</v>
      </c>
      <c r="B3941" s="1">
        <f t="array" ref="B3941">MMULT(Returns!B3941:AC3941,Resume!$B$38:$B$65)</f>
        <v>0</v>
      </c>
    </row>
    <row r="3942" spans="1:2">
      <c r="A3942" s="11">
        <f>Returns!A3942</f>
        <v>0</v>
      </c>
      <c r="B3942" s="1">
        <f t="array" ref="B3942">MMULT(Returns!B3942:AC3942,Resume!$B$38:$B$65)</f>
        <v>0</v>
      </c>
    </row>
    <row r="3943" spans="1:2">
      <c r="A3943" s="11">
        <f>Returns!A3943</f>
        <v>0</v>
      </c>
      <c r="B3943" s="1">
        <f t="array" ref="B3943">MMULT(Returns!B3943:AC3943,Resume!$B$38:$B$65)</f>
        <v>0</v>
      </c>
    </row>
    <row r="3944" spans="1:2">
      <c r="A3944" s="11">
        <f>Returns!A3944</f>
        <v>0</v>
      </c>
      <c r="B3944" s="1">
        <f t="array" ref="B3944">MMULT(Returns!B3944:AC3944,Resume!$B$38:$B$65)</f>
        <v>0</v>
      </c>
    </row>
    <row r="3945" spans="1:2">
      <c r="A3945" s="11">
        <f>Returns!A3945</f>
        <v>0</v>
      </c>
      <c r="B3945" s="1">
        <f t="array" ref="B3945">MMULT(Returns!B3945:AC3945,Resume!$B$38:$B$65)</f>
        <v>0</v>
      </c>
    </row>
    <row r="3946" spans="1:2">
      <c r="A3946" s="11">
        <f>Returns!A3946</f>
        <v>0</v>
      </c>
      <c r="B3946" s="1">
        <f t="array" ref="B3946">MMULT(Returns!B3946:AC3946,Resume!$B$38:$B$65)</f>
        <v>0</v>
      </c>
    </row>
    <row r="3947" spans="1:2">
      <c r="A3947" s="11">
        <f>Returns!A3947</f>
        <v>0</v>
      </c>
      <c r="B3947" s="1">
        <f t="array" ref="B3947">MMULT(Returns!B3947:AC3947,Resume!$B$38:$B$65)</f>
        <v>0</v>
      </c>
    </row>
    <row r="3948" spans="1:2">
      <c r="A3948" s="11">
        <f>Returns!A3948</f>
        <v>0</v>
      </c>
      <c r="B3948" s="1">
        <f t="array" ref="B3948">MMULT(Returns!B3948:AC3948,Resume!$B$38:$B$65)</f>
        <v>0</v>
      </c>
    </row>
    <row r="3949" spans="1:2">
      <c r="A3949" s="11">
        <f>Returns!A3949</f>
        <v>0</v>
      </c>
      <c r="B3949" s="1">
        <f t="array" ref="B3949">MMULT(Returns!B3949:AC3949,Resume!$B$38:$B$65)</f>
        <v>0</v>
      </c>
    </row>
    <row r="3950" spans="1:2">
      <c r="A3950" s="11">
        <f>Returns!A3950</f>
        <v>0</v>
      </c>
      <c r="B3950" s="1">
        <f t="array" ref="B3950">MMULT(Returns!B3950:AC3950,Resume!$B$38:$B$65)</f>
        <v>0</v>
      </c>
    </row>
    <row r="3951" spans="1:2">
      <c r="A3951" s="11">
        <f>Returns!A3951</f>
        <v>0</v>
      </c>
      <c r="B3951" s="1">
        <f t="array" ref="B3951">MMULT(Returns!B3951:AC3951,Resume!$B$38:$B$65)</f>
        <v>0</v>
      </c>
    </row>
    <row r="3952" spans="1:2">
      <c r="A3952" s="11">
        <f>Returns!A3952</f>
        <v>0</v>
      </c>
      <c r="B3952" s="1">
        <f t="array" ref="B3952">MMULT(Returns!B3952:AC3952,Resume!$B$38:$B$65)</f>
        <v>0</v>
      </c>
    </row>
    <row r="3953" spans="1:2">
      <c r="A3953" s="11">
        <f>Returns!A3953</f>
        <v>0</v>
      </c>
      <c r="B3953" s="1">
        <f t="array" ref="B3953">MMULT(Returns!B3953:AC3953,Resume!$B$38:$B$65)</f>
        <v>0</v>
      </c>
    </row>
    <row r="3954" spans="1:2">
      <c r="A3954" s="11">
        <f>Returns!A3954</f>
        <v>0</v>
      </c>
      <c r="B3954" s="1">
        <f t="array" ref="B3954">MMULT(Returns!B3954:AC3954,Resume!$B$38:$B$65)</f>
        <v>0</v>
      </c>
    </row>
    <row r="3955" spans="1:2">
      <c r="A3955" s="11">
        <f>Returns!A3955</f>
        <v>0</v>
      </c>
      <c r="B3955" s="1">
        <f t="array" ref="B3955">MMULT(Returns!B3955:AC3955,Resume!$B$38:$B$65)</f>
        <v>0</v>
      </c>
    </row>
    <row r="3956" spans="1:2">
      <c r="A3956" s="11">
        <f>Returns!A3956</f>
        <v>0</v>
      </c>
      <c r="B3956" s="1">
        <f t="array" ref="B3956">MMULT(Returns!B3956:AC3956,Resume!$B$38:$B$65)</f>
        <v>0</v>
      </c>
    </row>
    <row r="3957" spans="1:2">
      <c r="A3957" s="11">
        <f>Returns!A3957</f>
        <v>0</v>
      </c>
      <c r="B3957" s="1">
        <f t="array" ref="B3957">MMULT(Returns!B3957:AC3957,Resume!$B$38:$B$65)</f>
        <v>0</v>
      </c>
    </row>
    <row r="3958" spans="1:2">
      <c r="A3958" s="11">
        <f>Returns!A3958</f>
        <v>0</v>
      </c>
      <c r="B3958" s="1">
        <f t="array" ref="B3958">MMULT(Returns!B3958:AC3958,Resume!$B$38:$B$65)</f>
        <v>0</v>
      </c>
    </row>
    <row r="3959" spans="1:2">
      <c r="A3959" s="11">
        <f>Returns!A3959</f>
        <v>0</v>
      </c>
      <c r="B3959" s="1">
        <f t="array" ref="B3959">MMULT(Returns!B3959:AC3959,Resume!$B$38:$B$65)</f>
        <v>0</v>
      </c>
    </row>
    <row r="3960" spans="1:2">
      <c r="A3960" s="11">
        <f>Returns!A3960</f>
        <v>0</v>
      </c>
      <c r="B3960" s="1">
        <f t="array" ref="B3960">MMULT(Returns!B3960:AC3960,Resume!$B$38:$B$65)</f>
        <v>0</v>
      </c>
    </row>
    <row r="3961" spans="1:2">
      <c r="A3961" s="11">
        <f>Returns!A3961</f>
        <v>0</v>
      </c>
      <c r="B3961" s="1">
        <f t="array" ref="B3961">MMULT(Returns!B3961:AC3961,Resume!$B$38:$B$65)</f>
        <v>0</v>
      </c>
    </row>
    <row r="3962" spans="1:2">
      <c r="A3962" s="11">
        <f>Returns!A3962</f>
        <v>0</v>
      </c>
      <c r="B3962" s="1">
        <f t="array" ref="B3962">MMULT(Returns!B3962:AC3962,Resume!$B$38:$B$65)</f>
        <v>0</v>
      </c>
    </row>
    <row r="3963" spans="1:2">
      <c r="A3963" s="11">
        <f>Returns!A3963</f>
        <v>0</v>
      </c>
      <c r="B3963" s="1">
        <f t="array" ref="B3963">MMULT(Returns!B3963:AC3963,Resume!$B$38:$B$65)</f>
        <v>0</v>
      </c>
    </row>
    <row r="3964" spans="1:2">
      <c r="A3964" s="11">
        <f>Returns!A3964</f>
        <v>0</v>
      </c>
      <c r="B3964" s="1">
        <f t="array" ref="B3964">MMULT(Returns!B3964:AC3964,Resume!$B$38:$B$65)</f>
        <v>0</v>
      </c>
    </row>
    <row r="3965" spans="1:2">
      <c r="A3965" s="11">
        <f>Returns!A3965</f>
        <v>0</v>
      </c>
      <c r="B3965" s="1">
        <f t="array" ref="B3965">MMULT(Returns!B3965:AC3965,Resume!$B$38:$B$65)</f>
        <v>0</v>
      </c>
    </row>
    <row r="3966" spans="1:2">
      <c r="A3966" s="11">
        <f>Returns!A3966</f>
        <v>0</v>
      </c>
      <c r="B3966" s="1">
        <f t="array" ref="B3966">MMULT(Returns!B3966:AC3966,Resume!$B$38:$B$65)</f>
        <v>0</v>
      </c>
    </row>
    <row r="3967" spans="1:2">
      <c r="A3967" s="11">
        <f>Returns!A3967</f>
        <v>0</v>
      </c>
      <c r="B3967" s="1">
        <f t="array" ref="B3967">MMULT(Returns!B3967:AC3967,Resume!$B$38:$B$65)</f>
        <v>0</v>
      </c>
    </row>
    <row r="3968" spans="1:2">
      <c r="A3968" s="11">
        <f>Returns!A3968</f>
        <v>0</v>
      </c>
      <c r="B3968" s="1">
        <f t="array" ref="B3968">MMULT(Returns!B3968:AC3968,Resume!$B$38:$B$65)</f>
        <v>0</v>
      </c>
    </row>
    <row r="3969" spans="1:2">
      <c r="A3969" s="11">
        <f>Returns!A3969</f>
        <v>0</v>
      </c>
      <c r="B3969" s="1">
        <f t="array" ref="B3969">MMULT(Returns!B3969:AC3969,Resume!$B$38:$B$65)</f>
        <v>0</v>
      </c>
    </row>
    <row r="3970" spans="1:2">
      <c r="A3970" s="11">
        <f>Returns!A3970</f>
        <v>0</v>
      </c>
      <c r="B3970" s="1">
        <f t="array" ref="B3970">MMULT(Returns!B3970:AC3970,Resume!$B$38:$B$65)</f>
        <v>0</v>
      </c>
    </row>
    <row r="3971" spans="1:2">
      <c r="A3971" s="11">
        <f>Returns!A3971</f>
        <v>0</v>
      </c>
      <c r="B3971" s="1">
        <f t="array" ref="B3971">MMULT(Returns!B3971:AC3971,Resume!$B$38:$B$65)</f>
        <v>0</v>
      </c>
    </row>
    <row r="3972" spans="1:2">
      <c r="A3972" s="11">
        <f>Returns!A3972</f>
        <v>0</v>
      </c>
      <c r="B3972" s="1">
        <f t="array" ref="B3972">MMULT(Returns!B3972:AC3972,Resume!$B$38:$B$65)</f>
        <v>0</v>
      </c>
    </row>
    <row r="3973" spans="1:2">
      <c r="A3973" s="11">
        <f>Returns!A3973</f>
        <v>0</v>
      </c>
      <c r="B3973" s="1">
        <f t="array" ref="B3973">MMULT(Returns!B3973:AC3973,Resume!$B$38:$B$65)</f>
        <v>0</v>
      </c>
    </row>
    <row r="3974" spans="1:2">
      <c r="A3974" s="11">
        <f>Returns!A3974</f>
        <v>0</v>
      </c>
      <c r="B3974" s="1">
        <f t="array" ref="B3974">MMULT(Returns!B3974:AC3974,Resume!$B$38:$B$65)</f>
        <v>0</v>
      </c>
    </row>
    <row r="3975" spans="1:2">
      <c r="A3975" s="11">
        <f>Returns!A3975</f>
        <v>0</v>
      </c>
      <c r="B3975" s="1">
        <f t="array" ref="B3975">MMULT(Returns!B3975:AC3975,Resume!$B$38:$B$65)</f>
        <v>0</v>
      </c>
    </row>
    <row r="3976" spans="1:2">
      <c r="A3976" s="11">
        <f>Returns!A3976</f>
        <v>0</v>
      </c>
      <c r="B3976" s="1">
        <f t="array" ref="B3976">MMULT(Returns!B3976:AC3976,Resume!$B$38:$B$65)</f>
        <v>0</v>
      </c>
    </row>
    <row r="3977" spans="1:2">
      <c r="A3977" s="11">
        <f>Returns!A3977</f>
        <v>0</v>
      </c>
      <c r="B3977" s="1">
        <f t="array" ref="B3977">MMULT(Returns!B3977:AC3977,Resume!$B$38:$B$65)</f>
        <v>0</v>
      </c>
    </row>
    <row r="3978" spans="1:2">
      <c r="A3978" s="11">
        <f>Returns!A3978</f>
        <v>0</v>
      </c>
      <c r="B3978" s="1">
        <f t="array" ref="B3978">MMULT(Returns!B3978:AC3978,Resume!$B$38:$B$65)</f>
        <v>0</v>
      </c>
    </row>
    <row r="3979" spans="1:2">
      <c r="A3979" s="11">
        <f>Returns!A3979</f>
        <v>0</v>
      </c>
      <c r="B3979" s="1">
        <f t="array" ref="B3979">MMULT(Returns!B3979:AC3979,Resume!$B$38:$B$65)</f>
        <v>0</v>
      </c>
    </row>
    <row r="3980" spans="1:2">
      <c r="A3980" s="11">
        <f>Returns!A3980</f>
        <v>0</v>
      </c>
      <c r="B3980" s="1">
        <f t="array" ref="B3980">MMULT(Returns!B3980:AC3980,Resume!$B$38:$B$65)</f>
        <v>0</v>
      </c>
    </row>
    <row r="3981" spans="1:2">
      <c r="A3981" s="11">
        <f>Returns!A3981</f>
        <v>0</v>
      </c>
      <c r="B3981" s="1">
        <f t="array" ref="B3981">MMULT(Returns!B3981:AC3981,Resume!$B$38:$B$65)</f>
        <v>0</v>
      </c>
    </row>
    <row r="3982" spans="1:2">
      <c r="A3982" s="11">
        <f>Returns!A3982</f>
        <v>0</v>
      </c>
      <c r="B3982" s="1">
        <f t="array" ref="B3982">MMULT(Returns!B3982:AC3982,Resume!$B$38:$B$65)</f>
        <v>0</v>
      </c>
    </row>
    <row r="3983" spans="1:2">
      <c r="A3983" s="11">
        <f>Returns!A3983</f>
        <v>0</v>
      </c>
      <c r="B3983" s="1">
        <f t="array" ref="B3983">MMULT(Returns!B3983:AC3983,Resume!$B$38:$B$65)</f>
        <v>0</v>
      </c>
    </row>
    <row r="3984" spans="1:2">
      <c r="A3984" s="11">
        <f>Returns!A3984</f>
        <v>0</v>
      </c>
      <c r="B3984" s="1">
        <f t="array" ref="B3984">MMULT(Returns!B3984:AC3984,Resume!$B$38:$B$65)</f>
        <v>0</v>
      </c>
    </row>
    <row r="3985" spans="1:2">
      <c r="A3985" s="11">
        <f>Returns!A3985</f>
        <v>0</v>
      </c>
      <c r="B3985" s="1">
        <f t="array" ref="B3985">MMULT(Returns!B3985:AC3985,Resume!$B$38:$B$65)</f>
        <v>0</v>
      </c>
    </row>
    <row r="3986" spans="1:2">
      <c r="A3986" s="11">
        <f>Returns!A3986</f>
        <v>0</v>
      </c>
      <c r="B3986" s="1">
        <f t="array" ref="B3986">MMULT(Returns!B3986:AC3986,Resume!$B$38:$B$65)</f>
        <v>0</v>
      </c>
    </row>
    <row r="3987" spans="1:2">
      <c r="A3987" s="11">
        <f>Returns!A3987</f>
        <v>0</v>
      </c>
      <c r="B3987" s="1">
        <f t="array" ref="B3987">MMULT(Returns!B3987:AC3987,Resume!$B$38:$B$65)</f>
        <v>0</v>
      </c>
    </row>
    <row r="3988" spans="1:2">
      <c r="A3988" s="11">
        <f>Returns!A3988</f>
        <v>0</v>
      </c>
      <c r="B3988" s="1">
        <f t="array" ref="B3988">MMULT(Returns!B3988:AC3988,Resume!$B$38:$B$65)</f>
        <v>0</v>
      </c>
    </row>
    <row r="3989" spans="1:2">
      <c r="A3989" s="11">
        <f>Returns!A3989</f>
        <v>0</v>
      </c>
      <c r="B3989" s="1">
        <f t="array" ref="B3989">MMULT(Returns!B3989:AC3989,Resume!$B$38:$B$65)</f>
        <v>0</v>
      </c>
    </row>
    <row r="3990" spans="1:2">
      <c r="A3990" s="11">
        <f>Returns!A3990</f>
        <v>0</v>
      </c>
      <c r="B3990" s="1">
        <f t="array" ref="B3990">MMULT(Returns!B3990:AC3990,Resume!$B$38:$B$65)</f>
        <v>0</v>
      </c>
    </row>
    <row r="3991" spans="1:2">
      <c r="A3991" s="11">
        <f>Returns!A3991</f>
        <v>0</v>
      </c>
      <c r="B3991" s="1">
        <f t="array" ref="B3991">MMULT(Returns!B3991:AC3991,Resume!$B$38:$B$65)</f>
        <v>0</v>
      </c>
    </row>
    <row r="3992" spans="1:2">
      <c r="A3992" s="11">
        <f>Returns!A3992</f>
        <v>0</v>
      </c>
      <c r="B3992" s="1">
        <f t="array" ref="B3992">MMULT(Returns!B3992:AC3992,Resume!$B$38:$B$65)</f>
        <v>0</v>
      </c>
    </row>
    <row r="3993" spans="1:2">
      <c r="A3993" s="11">
        <f>Returns!A3993</f>
        <v>0</v>
      </c>
      <c r="B3993" s="1">
        <f t="array" ref="B3993">MMULT(Returns!B3993:AC3993,Resume!$B$38:$B$65)</f>
        <v>0</v>
      </c>
    </row>
    <row r="3994" spans="1:2">
      <c r="A3994" s="11">
        <f>Returns!A3994</f>
        <v>0</v>
      </c>
      <c r="B3994" s="1">
        <f t="array" ref="B3994">MMULT(Returns!B3994:AC3994,Resume!$B$38:$B$65)</f>
        <v>0</v>
      </c>
    </row>
    <row r="3995" spans="1:2">
      <c r="A3995" s="11">
        <f>Returns!A3995</f>
        <v>0</v>
      </c>
      <c r="B3995" s="1">
        <f t="array" ref="B3995">MMULT(Returns!B3995:AC3995,Resume!$B$38:$B$65)</f>
        <v>0</v>
      </c>
    </row>
    <row r="3996" spans="1:2">
      <c r="A3996" s="11">
        <f>Returns!A3996</f>
        <v>0</v>
      </c>
      <c r="B3996" s="1">
        <f t="array" ref="B3996">MMULT(Returns!B3996:AC3996,Resume!$B$38:$B$65)</f>
        <v>0</v>
      </c>
    </row>
    <row r="3997" spans="1:2">
      <c r="A3997" s="11">
        <f>Returns!A3997</f>
        <v>0</v>
      </c>
      <c r="B3997" s="1">
        <f t="array" ref="B3997">MMULT(Returns!B3997:AC3997,Resume!$B$38:$B$65)</f>
        <v>0</v>
      </c>
    </row>
    <row r="3998" spans="1:2">
      <c r="A3998" s="11">
        <f>Returns!A3998</f>
        <v>0</v>
      </c>
      <c r="B3998" s="1">
        <f t="array" ref="B3998">MMULT(Returns!B3998:AC3998,Resume!$B$38:$B$65)</f>
        <v>0</v>
      </c>
    </row>
    <row r="3999" spans="1:2">
      <c r="A3999" s="11">
        <f>Returns!A3999</f>
        <v>0</v>
      </c>
      <c r="B3999" s="1">
        <f t="array" ref="B3999">MMULT(Returns!B3999:AC3999,Resume!$B$38:$B$65)</f>
        <v>0</v>
      </c>
    </row>
    <row r="4000" spans="1:2">
      <c r="A4000" s="11">
        <f>Returns!A4000</f>
        <v>0</v>
      </c>
      <c r="B4000" s="1">
        <f t="array" ref="B4000">MMULT(Returns!B4000:AC4000,Resume!$B$38:$B$65)</f>
        <v>0</v>
      </c>
    </row>
    <row r="4001" spans="1:2">
      <c r="A4001" s="11">
        <f>Returns!A4001</f>
        <v>0</v>
      </c>
      <c r="B4001" s="1">
        <f t="array" ref="B4001">MMULT(Returns!B4001:AC4001,Resume!$B$38:$B$65)</f>
        <v>0</v>
      </c>
    </row>
    <row r="4002" spans="1:2">
      <c r="A4002" s="11">
        <f>Returns!A4002</f>
        <v>0</v>
      </c>
      <c r="B4002" s="1">
        <f t="array" ref="B4002">MMULT(Returns!B4002:AC4002,Resume!$B$38:$B$65)</f>
        <v>0</v>
      </c>
    </row>
    <row r="4003" spans="1:2">
      <c r="A4003" s="11">
        <f>Returns!A4003</f>
        <v>0</v>
      </c>
      <c r="B4003" s="1">
        <f t="array" ref="B4003">MMULT(Returns!B4003:AC4003,Resume!$B$38:$B$65)</f>
        <v>0</v>
      </c>
    </row>
    <row r="4004" spans="1:2">
      <c r="A4004" s="11">
        <f>Returns!A4004</f>
        <v>0</v>
      </c>
      <c r="B4004" s="1">
        <f t="array" ref="B4004">MMULT(Returns!B4004:AC4004,Resume!$B$38:$B$65)</f>
        <v>0</v>
      </c>
    </row>
    <row r="4005" spans="1:2">
      <c r="A4005" s="11">
        <f>Returns!A4005</f>
        <v>0</v>
      </c>
      <c r="B4005" s="1">
        <f t="array" ref="B4005">MMULT(Returns!B4005:AC4005,Resume!$B$38:$B$65)</f>
        <v>0</v>
      </c>
    </row>
    <row r="4006" spans="1:2">
      <c r="A4006" s="11">
        <f>Returns!A4006</f>
        <v>0</v>
      </c>
      <c r="B4006" s="1">
        <f t="array" ref="B4006">MMULT(Returns!B4006:AC4006,Resume!$B$38:$B$65)</f>
        <v>0</v>
      </c>
    </row>
    <row r="4007" spans="1:2">
      <c r="A4007" s="11">
        <f>Returns!A4007</f>
        <v>0</v>
      </c>
      <c r="B4007" s="1">
        <f t="array" ref="B4007">MMULT(Returns!B4007:AC4007,Resume!$B$38:$B$65)</f>
        <v>0</v>
      </c>
    </row>
    <row r="4008" spans="1:2">
      <c r="A4008" s="11">
        <f>Returns!A4008</f>
        <v>0</v>
      </c>
      <c r="B4008" s="1">
        <f t="array" ref="B4008">MMULT(Returns!B4008:AC4008,Resume!$B$38:$B$65)</f>
        <v>0</v>
      </c>
    </row>
    <row r="4009" spans="1:2">
      <c r="A4009" s="11">
        <f>Returns!A4009</f>
        <v>0</v>
      </c>
      <c r="B4009" s="1">
        <f t="array" ref="B4009">MMULT(Returns!B4009:AC4009,Resume!$B$38:$B$65)</f>
        <v>0</v>
      </c>
    </row>
    <row r="4010" spans="1:2">
      <c r="A4010" s="11">
        <f>Returns!A4010</f>
        <v>0</v>
      </c>
      <c r="B4010" s="1">
        <f t="array" ref="B4010">MMULT(Returns!B4010:AC4010,Resume!$B$38:$B$65)</f>
        <v>0</v>
      </c>
    </row>
    <row r="4011" spans="1:2">
      <c r="A4011" s="11">
        <f>Returns!A4011</f>
        <v>0</v>
      </c>
      <c r="B4011" s="1">
        <f t="array" ref="B4011">MMULT(Returns!B4011:AC4011,Resume!$B$38:$B$65)</f>
        <v>0</v>
      </c>
    </row>
    <row r="4012" spans="1:2">
      <c r="A4012" s="11">
        <f>Returns!A4012</f>
        <v>0</v>
      </c>
      <c r="B4012" s="1">
        <f t="array" ref="B4012">MMULT(Returns!B4012:AC4012,Resume!$B$38:$B$65)</f>
        <v>0</v>
      </c>
    </row>
    <row r="4013" spans="1:2">
      <c r="A4013" s="11">
        <f>Returns!A4013</f>
        <v>0</v>
      </c>
      <c r="B4013" s="1">
        <f t="array" ref="B4013">MMULT(Returns!B4013:AC4013,Resume!$B$38:$B$65)</f>
        <v>0</v>
      </c>
    </row>
    <row r="4014" spans="1:2">
      <c r="A4014" s="11">
        <f>Returns!A4014</f>
        <v>0</v>
      </c>
      <c r="B4014" s="1">
        <f t="array" ref="B4014">MMULT(Returns!B4014:AC4014,Resume!$B$38:$B$65)</f>
        <v>0</v>
      </c>
    </row>
    <row r="4015" spans="1:2">
      <c r="A4015" s="11">
        <f>Returns!A4015</f>
        <v>0</v>
      </c>
      <c r="B4015" s="1">
        <f t="array" ref="B4015">MMULT(Returns!B4015:AC4015,Resume!$B$38:$B$65)</f>
        <v>0</v>
      </c>
    </row>
    <row r="4016" spans="1:2">
      <c r="A4016" s="11">
        <f>Returns!A4016</f>
        <v>0</v>
      </c>
      <c r="B4016" s="1">
        <f t="array" ref="B4016">MMULT(Returns!B4016:AC4016,Resume!$B$38:$B$65)</f>
        <v>0</v>
      </c>
    </row>
    <row r="4017" spans="1:2">
      <c r="A4017" s="11">
        <f>Returns!A4017</f>
        <v>0</v>
      </c>
      <c r="B4017" s="1">
        <f t="array" ref="B4017">MMULT(Returns!B4017:AC4017,Resume!$B$38:$B$65)</f>
        <v>0</v>
      </c>
    </row>
    <row r="4018" spans="1:2">
      <c r="A4018" s="11">
        <f>Returns!A4018</f>
        <v>0</v>
      </c>
      <c r="B4018" s="1">
        <f t="array" ref="B4018">MMULT(Returns!B4018:AC4018,Resume!$B$38:$B$65)</f>
        <v>0</v>
      </c>
    </row>
    <row r="4019" spans="1:2">
      <c r="A4019" s="11">
        <f>Returns!A4019</f>
        <v>0</v>
      </c>
      <c r="B4019" s="1">
        <f t="array" ref="B4019">MMULT(Returns!B4019:AC4019,Resume!$B$38:$B$65)</f>
        <v>0</v>
      </c>
    </row>
    <row r="4020" spans="1:2">
      <c r="A4020" s="11">
        <f>Returns!A4020</f>
        <v>0</v>
      </c>
      <c r="B4020" s="1">
        <f t="array" ref="B4020">MMULT(Returns!B4020:AC4020,Resume!$B$38:$B$65)</f>
        <v>0</v>
      </c>
    </row>
    <row r="4021" spans="1:2">
      <c r="A4021" s="11">
        <f>Returns!A4021</f>
        <v>0</v>
      </c>
      <c r="B4021" s="1">
        <f t="array" ref="B4021">MMULT(Returns!B4021:AC4021,Resume!$B$38:$B$65)</f>
        <v>0</v>
      </c>
    </row>
    <row r="4022" spans="1:2">
      <c r="A4022" s="11">
        <f>Returns!A4022</f>
        <v>0</v>
      </c>
      <c r="B4022" s="1">
        <f t="array" ref="B4022">MMULT(Returns!B4022:AC4022,Resume!$B$38:$B$65)</f>
        <v>0</v>
      </c>
    </row>
    <row r="4023" spans="1:2">
      <c r="A4023" s="11">
        <f>Returns!A4023</f>
        <v>0</v>
      </c>
      <c r="B4023" s="1">
        <f t="array" ref="B4023">MMULT(Returns!B4023:AC4023,Resume!$B$38:$B$65)</f>
        <v>0</v>
      </c>
    </row>
    <row r="4024" spans="1:2">
      <c r="A4024" s="11">
        <f>Returns!A4024</f>
        <v>0</v>
      </c>
      <c r="B4024" s="1">
        <f t="array" ref="B4024">MMULT(Returns!B4024:AC4024,Resume!$B$38:$B$65)</f>
        <v>0</v>
      </c>
    </row>
    <row r="4025" spans="1:2">
      <c r="A4025" s="11">
        <f>Returns!A4025</f>
        <v>0</v>
      </c>
      <c r="B4025" s="1">
        <f t="array" ref="B4025">MMULT(Returns!B4025:AC4025,Resume!$B$38:$B$65)</f>
        <v>0</v>
      </c>
    </row>
    <row r="4026" spans="1:2">
      <c r="A4026" s="11">
        <f>Returns!A4026</f>
        <v>0</v>
      </c>
      <c r="B4026" s="1">
        <f t="array" ref="B4026">MMULT(Returns!B4026:AC4026,Resume!$B$38:$B$65)</f>
        <v>0</v>
      </c>
    </row>
    <row r="4027" spans="1:2">
      <c r="A4027" s="11">
        <f>Returns!A4027</f>
        <v>0</v>
      </c>
      <c r="B4027" s="1">
        <f t="array" ref="B4027">MMULT(Returns!B4027:AC4027,Resume!$B$38:$B$65)</f>
        <v>0</v>
      </c>
    </row>
    <row r="4028" spans="1:2">
      <c r="A4028" s="11">
        <f>Returns!A4028</f>
        <v>0</v>
      </c>
      <c r="B4028" s="1">
        <f t="array" ref="B4028">MMULT(Returns!B4028:AC4028,Resume!$B$38:$B$65)</f>
        <v>0</v>
      </c>
    </row>
    <row r="4029" spans="1:2">
      <c r="A4029" s="11">
        <f>Returns!A4029</f>
        <v>0</v>
      </c>
      <c r="B4029" s="1">
        <f t="array" ref="B4029">MMULT(Returns!B4029:AC4029,Resume!$B$38:$B$65)</f>
        <v>0</v>
      </c>
    </row>
    <row r="4030" spans="1:2">
      <c r="A4030" s="11">
        <f>Returns!A4030</f>
        <v>0</v>
      </c>
      <c r="B4030" s="1">
        <f t="array" ref="B4030">MMULT(Returns!B4030:AC4030,Resume!$B$38:$B$65)</f>
        <v>0</v>
      </c>
    </row>
    <row r="4031" spans="1:2">
      <c r="A4031" s="11">
        <f>Returns!A4031</f>
        <v>0</v>
      </c>
      <c r="B4031" s="1">
        <f t="array" ref="B4031">MMULT(Returns!B4031:AC4031,Resume!$B$38:$B$65)</f>
        <v>0</v>
      </c>
    </row>
    <row r="4032" spans="1:2">
      <c r="A4032" s="11">
        <f>Returns!A4032</f>
        <v>0</v>
      </c>
      <c r="B4032" s="1">
        <f t="array" ref="B4032">MMULT(Returns!B4032:AC4032,Resume!$B$38:$B$65)</f>
        <v>0</v>
      </c>
    </row>
    <row r="4033" spans="1:2">
      <c r="A4033" s="11">
        <f>Returns!A4033</f>
        <v>0</v>
      </c>
      <c r="B4033" s="1">
        <f t="array" ref="B4033">MMULT(Returns!B4033:AC4033,Resume!$B$38:$B$65)</f>
        <v>0</v>
      </c>
    </row>
    <row r="4034" spans="1:2">
      <c r="A4034" s="11">
        <f>Returns!A4034</f>
        <v>0</v>
      </c>
      <c r="B4034" s="1">
        <f t="array" ref="B4034">MMULT(Returns!B4034:AC4034,Resume!$B$38:$B$65)</f>
        <v>0</v>
      </c>
    </row>
    <row r="4035" spans="1:2">
      <c r="A4035" s="11">
        <f>Returns!A4035</f>
        <v>0</v>
      </c>
      <c r="B4035" s="1">
        <f t="array" ref="B4035">MMULT(Returns!B4035:AC4035,Resume!$B$38:$B$65)</f>
        <v>0</v>
      </c>
    </row>
    <row r="4036" spans="1:2">
      <c r="A4036" s="11">
        <f>Returns!A4036</f>
        <v>0</v>
      </c>
      <c r="B4036" s="1">
        <f t="array" ref="B4036">MMULT(Returns!B4036:AC4036,Resume!$B$38:$B$65)</f>
        <v>0</v>
      </c>
    </row>
    <row r="4037" spans="1:2">
      <c r="A4037" s="11">
        <f>Returns!A4037</f>
        <v>0</v>
      </c>
      <c r="B4037" s="1">
        <f t="array" ref="B4037">MMULT(Returns!B4037:AC4037,Resume!$B$38:$B$65)</f>
        <v>0</v>
      </c>
    </row>
    <row r="4038" spans="1:2">
      <c r="A4038" s="11">
        <f>Returns!A4038</f>
        <v>0</v>
      </c>
      <c r="B4038" s="1">
        <f t="array" ref="B4038">MMULT(Returns!B4038:AC4038,Resume!$B$38:$B$65)</f>
        <v>0</v>
      </c>
    </row>
    <row r="4039" spans="1:2">
      <c r="A4039" s="11">
        <f>Returns!A4039</f>
        <v>0</v>
      </c>
      <c r="B4039" s="1">
        <f t="array" ref="B4039">MMULT(Returns!B4039:AC4039,Resume!$B$38:$B$65)</f>
        <v>0</v>
      </c>
    </row>
    <row r="4040" spans="1:2">
      <c r="A4040" s="11">
        <f>Returns!A4040</f>
        <v>0</v>
      </c>
      <c r="B4040" s="1">
        <f t="array" ref="B4040">MMULT(Returns!B4040:AC4040,Resume!$B$38:$B$65)</f>
        <v>0</v>
      </c>
    </row>
    <row r="4041" spans="1:2">
      <c r="A4041" s="11">
        <f>Returns!A4041</f>
        <v>0</v>
      </c>
      <c r="B4041" s="1">
        <f t="array" ref="B4041">MMULT(Returns!B4041:AC4041,Resume!$B$38:$B$65)</f>
        <v>0</v>
      </c>
    </row>
    <row r="4042" spans="1:2">
      <c r="A4042" s="11">
        <f>Returns!A4042</f>
        <v>0</v>
      </c>
      <c r="B4042" s="1">
        <f t="array" ref="B4042">MMULT(Returns!B4042:AC4042,Resume!$B$38:$B$65)</f>
        <v>0</v>
      </c>
    </row>
    <row r="4043" spans="1:2">
      <c r="A4043" s="11">
        <f>Returns!A4043</f>
        <v>0</v>
      </c>
      <c r="B4043" s="1">
        <f t="array" ref="B4043">MMULT(Returns!B4043:AC4043,Resume!$B$38:$B$65)</f>
        <v>0</v>
      </c>
    </row>
    <row r="4044" spans="1:2">
      <c r="A4044" s="11">
        <f>Returns!A4044</f>
        <v>0</v>
      </c>
      <c r="B4044" s="1">
        <f t="array" ref="B4044">MMULT(Returns!B4044:AC4044,Resume!$B$38:$B$65)</f>
        <v>0</v>
      </c>
    </row>
    <row r="4045" spans="1:2">
      <c r="A4045" s="11">
        <f>Returns!A4045</f>
        <v>0</v>
      </c>
      <c r="B4045" s="1">
        <f t="array" ref="B4045">MMULT(Returns!B4045:AC4045,Resume!$B$38:$B$65)</f>
        <v>0</v>
      </c>
    </row>
    <row r="4046" spans="1:2">
      <c r="A4046" s="11">
        <f>Returns!A4046</f>
        <v>0</v>
      </c>
      <c r="B4046" s="1">
        <f t="array" ref="B4046">MMULT(Returns!B4046:AC4046,Resume!$B$38:$B$65)</f>
        <v>0</v>
      </c>
    </row>
    <row r="4047" spans="1:2">
      <c r="A4047" s="11">
        <f>Returns!A4047</f>
        <v>0</v>
      </c>
      <c r="B4047" s="1">
        <f t="array" ref="B4047">MMULT(Returns!B4047:AC4047,Resume!$B$38:$B$65)</f>
        <v>0</v>
      </c>
    </row>
    <row r="4048" spans="1:2">
      <c r="A4048" s="11">
        <f>Returns!A4048</f>
        <v>0</v>
      </c>
      <c r="B4048" s="1">
        <f t="array" ref="B4048">MMULT(Returns!B4048:AC4048,Resume!$B$38:$B$65)</f>
        <v>0</v>
      </c>
    </row>
    <row r="4049" spans="1:2">
      <c r="A4049" s="11">
        <f>Returns!A4049</f>
        <v>0</v>
      </c>
      <c r="B4049" s="1">
        <f t="array" ref="B4049">MMULT(Returns!B4049:AC4049,Resume!$B$38:$B$65)</f>
        <v>0</v>
      </c>
    </row>
    <row r="4050" spans="1:2">
      <c r="A4050" s="11">
        <f>Returns!A4050</f>
        <v>0</v>
      </c>
      <c r="B4050" s="1">
        <f t="array" ref="B4050">MMULT(Returns!B4050:AC4050,Resume!$B$38:$B$65)</f>
        <v>0</v>
      </c>
    </row>
    <row r="4051" spans="1:2">
      <c r="A4051" s="11">
        <f>Returns!A4051</f>
        <v>0</v>
      </c>
      <c r="B4051" s="1">
        <f t="array" ref="B4051">MMULT(Returns!B4051:AC4051,Resume!$B$38:$B$65)</f>
        <v>0</v>
      </c>
    </row>
    <row r="4052" spans="1:2">
      <c r="A4052" s="11">
        <f>Returns!A4052</f>
        <v>0</v>
      </c>
      <c r="B4052" s="1">
        <f t="array" ref="B4052">MMULT(Returns!B4052:AC4052,Resume!$B$38:$B$65)</f>
        <v>0</v>
      </c>
    </row>
    <row r="4053" spans="1:2">
      <c r="A4053" s="11">
        <f>Returns!A4053</f>
        <v>0</v>
      </c>
      <c r="B4053" s="1">
        <f t="array" ref="B4053">MMULT(Returns!B4053:AC4053,Resume!$B$38:$B$65)</f>
        <v>0</v>
      </c>
    </row>
    <row r="4054" spans="1:2">
      <c r="A4054" s="11">
        <f>Returns!A4054</f>
        <v>0</v>
      </c>
      <c r="B4054" s="1">
        <f t="array" ref="B4054">MMULT(Returns!B4054:AC4054,Resume!$B$38:$B$65)</f>
        <v>0</v>
      </c>
    </row>
    <row r="4055" spans="1:2">
      <c r="A4055" s="11">
        <f>Returns!A4055</f>
        <v>0</v>
      </c>
      <c r="B4055" s="1">
        <f t="array" ref="B4055">MMULT(Returns!B4055:AC4055,Resume!$B$38:$B$65)</f>
        <v>0</v>
      </c>
    </row>
    <row r="4056" spans="1:2">
      <c r="A4056" s="11">
        <f>Returns!A4056</f>
        <v>0</v>
      </c>
      <c r="B4056" s="1">
        <f t="array" ref="B4056">MMULT(Returns!B4056:AC4056,Resume!$B$38:$B$65)</f>
        <v>0</v>
      </c>
    </row>
    <row r="4057" spans="1:2">
      <c r="A4057" s="11">
        <f>Returns!A4057</f>
        <v>0</v>
      </c>
      <c r="B4057" s="1">
        <f t="array" ref="B4057">MMULT(Returns!B4057:AC4057,Resume!$B$38:$B$65)</f>
        <v>0</v>
      </c>
    </row>
    <row r="4058" spans="1:2">
      <c r="A4058" s="11">
        <f>Returns!A4058</f>
        <v>0</v>
      </c>
      <c r="B4058" s="1">
        <f t="array" ref="B4058">MMULT(Returns!B4058:AC4058,Resume!$B$38:$B$65)</f>
        <v>0</v>
      </c>
    </row>
    <row r="4059" spans="1:2">
      <c r="A4059" s="11">
        <f>Returns!A4059</f>
        <v>0</v>
      </c>
      <c r="B4059" s="1">
        <f t="array" ref="B4059">MMULT(Returns!B4059:AC4059,Resume!$B$38:$B$65)</f>
        <v>0</v>
      </c>
    </row>
    <row r="4060" spans="1:2">
      <c r="A4060" s="11">
        <f>Returns!A4060</f>
        <v>0</v>
      </c>
      <c r="B4060" s="1">
        <f t="array" ref="B4060">MMULT(Returns!B4060:AC4060,Resume!$B$38:$B$65)</f>
        <v>0</v>
      </c>
    </row>
    <row r="4061" spans="1:2">
      <c r="A4061" s="11">
        <f>Returns!A4061</f>
        <v>0</v>
      </c>
      <c r="B4061" s="1">
        <f t="array" ref="B4061">MMULT(Returns!B4061:AC4061,Resume!$B$38:$B$65)</f>
        <v>0</v>
      </c>
    </row>
    <row r="4062" spans="1:2">
      <c r="A4062" s="11">
        <f>Returns!A4062</f>
        <v>0</v>
      </c>
      <c r="B4062" s="1">
        <f t="array" ref="B4062">MMULT(Returns!B4062:AC4062,Resume!$B$38:$B$65)</f>
        <v>0</v>
      </c>
    </row>
    <row r="4063" spans="1:2">
      <c r="A4063" s="11">
        <f>Returns!A4063</f>
        <v>0</v>
      </c>
      <c r="B4063" s="1">
        <f t="array" ref="B4063">MMULT(Returns!B4063:AC4063,Resume!$B$38:$B$65)</f>
        <v>0</v>
      </c>
    </row>
    <row r="4064" spans="1:2">
      <c r="A4064" s="11">
        <f>Returns!A4064</f>
        <v>0</v>
      </c>
      <c r="B4064" s="1">
        <f t="array" ref="B4064">MMULT(Returns!B4064:AC4064,Resume!$B$38:$B$65)</f>
        <v>0</v>
      </c>
    </row>
    <row r="4065" spans="1:2">
      <c r="A4065" s="11">
        <f>Returns!A4065</f>
        <v>0</v>
      </c>
      <c r="B4065" s="1">
        <f t="array" ref="B4065">MMULT(Returns!B4065:AC4065,Resume!$B$38:$B$65)</f>
        <v>0</v>
      </c>
    </row>
    <row r="4066" spans="1:2">
      <c r="A4066" s="11">
        <f>Returns!A4066</f>
        <v>0</v>
      </c>
      <c r="B4066" s="1">
        <f t="array" ref="B4066">MMULT(Returns!B4066:AC4066,Resume!$B$38:$B$65)</f>
        <v>0</v>
      </c>
    </row>
    <row r="4067" spans="1:2">
      <c r="A4067" s="11">
        <f>Returns!A4067</f>
        <v>0</v>
      </c>
      <c r="B4067" s="1">
        <f t="array" ref="B4067">MMULT(Returns!B4067:AC4067,Resume!$B$38:$B$65)</f>
        <v>0</v>
      </c>
    </row>
    <row r="4068" spans="1:2">
      <c r="A4068" s="11">
        <f>Returns!A4068</f>
        <v>0</v>
      </c>
      <c r="B4068" s="1">
        <f t="array" ref="B4068">MMULT(Returns!B4068:AC4068,Resume!$B$38:$B$65)</f>
        <v>0</v>
      </c>
    </row>
    <row r="4069" spans="1:2">
      <c r="A4069" s="11">
        <f>Returns!A4069</f>
        <v>0</v>
      </c>
      <c r="B4069" s="1">
        <f t="array" ref="B4069">MMULT(Returns!B4069:AC4069,Resume!$B$38:$B$65)</f>
        <v>0</v>
      </c>
    </row>
    <row r="4070" spans="1:2">
      <c r="A4070" s="11">
        <f>Returns!A4070</f>
        <v>0</v>
      </c>
      <c r="B4070" s="1">
        <f t="array" ref="B4070">MMULT(Returns!B4070:AC4070,Resume!$B$38:$B$65)</f>
        <v>0</v>
      </c>
    </row>
    <row r="4071" spans="1:2">
      <c r="A4071" s="11">
        <f>Returns!A4071</f>
        <v>0</v>
      </c>
      <c r="B4071" s="1">
        <f t="array" ref="B4071">MMULT(Returns!B4071:AC4071,Resume!$B$38:$B$65)</f>
        <v>0</v>
      </c>
    </row>
    <row r="4072" spans="1:2">
      <c r="A4072" s="11">
        <f>Returns!A4072</f>
        <v>0</v>
      </c>
      <c r="B4072" s="1">
        <f t="array" ref="B4072">MMULT(Returns!B4072:AC4072,Resume!$B$38:$B$65)</f>
        <v>0</v>
      </c>
    </row>
    <row r="4073" spans="1:2">
      <c r="A4073" s="11">
        <f>Returns!A4073</f>
        <v>0</v>
      </c>
      <c r="B4073" s="1">
        <f t="array" ref="B4073">MMULT(Returns!B4073:AC4073,Resume!$B$38:$B$65)</f>
        <v>0</v>
      </c>
    </row>
    <row r="4074" spans="1:2">
      <c r="A4074" s="11">
        <f>Returns!A4074</f>
        <v>0</v>
      </c>
      <c r="B4074" s="1">
        <f t="array" ref="B4074">MMULT(Returns!B4074:AC4074,Resume!$B$38:$B$65)</f>
        <v>0</v>
      </c>
    </row>
    <row r="4075" spans="1:2">
      <c r="A4075" s="11">
        <f>Returns!A4075</f>
        <v>0</v>
      </c>
      <c r="B4075" s="1">
        <f t="array" ref="B4075">MMULT(Returns!B4075:AC4075,Resume!$B$38:$B$65)</f>
        <v>0</v>
      </c>
    </row>
    <row r="4076" spans="1:2">
      <c r="A4076" s="11">
        <f>Returns!A4076</f>
        <v>0</v>
      </c>
      <c r="B4076" s="1">
        <f t="array" ref="B4076">MMULT(Returns!B4076:AC4076,Resume!$B$38:$B$65)</f>
        <v>0</v>
      </c>
    </row>
    <row r="4077" spans="1:2">
      <c r="A4077" s="11">
        <f>Returns!A4077</f>
        <v>0</v>
      </c>
      <c r="B4077" s="1">
        <f t="array" ref="B4077">MMULT(Returns!B4077:AC4077,Resume!$B$38:$B$65)</f>
        <v>0</v>
      </c>
    </row>
    <row r="4078" spans="1:2">
      <c r="A4078" s="11">
        <f>Returns!A4078</f>
        <v>0</v>
      </c>
      <c r="B4078" s="1">
        <f t="array" ref="B4078">MMULT(Returns!B4078:AC4078,Resume!$B$38:$B$65)</f>
        <v>0</v>
      </c>
    </row>
    <row r="4079" spans="1:2">
      <c r="A4079" s="11">
        <f>Returns!A4079</f>
        <v>0</v>
      </c>
      <c r="B4079" s="1">
        <f t="array" ref="B4079">MMULT(Returns!B4079:AC4079,Resume!$B$38:$B$65)</f>
        <v>0</v>
      </c>
    </row>
    <row r="4080" spans="1:2">
      <c r="A4080" s="11">
        <f>Returns!A4080</f>
        <v>0</v>
      </c>
      <c r="B4080" s="1">
        <f t="array" ref="B4080">MMULT(Returns!B4080:AC4080,Resume!$B$38:$B$65)</f>
        <v>0</v>
      </c>
    </row>
    <row r="4081" spans="1:2">
      <c r="A4081" s="11">
        <f>Returns!A4081</f>
        <v>0</v>
      </c>
      <c r="B4081" s="1">
        <f t="array" ref="B4081">MMULT(Returns!B4081:AC4081,Resume!$B$38:$B$65)</f>
        <v>0</v>
      </c>
    </row>
    <row r="4082" spans="1:2">
      <c r="A4082" s="11">
        <f>Returns!A4082</f>
        <v>0</v>
      </c>
      <c r="B4082" s="1">
        <f t="array" ref="B4082">MMULT(Returns!B4082:AC4082,Resume!$B$38:$B$65)</f>
        <v>0</v>
      </c>
    </row>
    <row r="4083" spans="1:2">
      <c r="A4083" s="11">
        <f>Returns!A4083</f>
        <v>0</v>
      </c>
      <c r="B4083" s="1">
        <f t="array" ref="B4083">MMULT(Returns!B4083:AC4083,Resume!$B$38:$B$65)</f>
        <v>0</v>
      </c>
    </row>
    <row r="4084" spans="1:2">
      <c r="A4084" s="11">
        <f>Returns!A4084</f>
        <v>0</v>
      </c>
      <c r="B4084" s="1">
        <f t="array" ref="B4084">MMULT(Returns!B4084:AC4084,Resume!$B$38:$B$65)</f>
        <v>0</v>
      </c>
    </row>
    <row r="4085" spans="1:2">
      <c r="A4085" s="11">
        <f>Returns!A4085</f>
        <v>0</v>
      </c>
      <c r="B4085" s="1">
        <f t="array" ref="B4085">MMULT(Returns!B4085:AC4085,Resume!$B$38:$B$65)</f>
        <v>0</v>
      </c>
    </row>
    <row r="4086" spans="1:2">
      <c r="A4086" s="11">
        <f>Returns!A4086</f>
        <v>0</v>
      </c>
      <c r="B4086" s="1">
        <f t="array" ref="B4086">MMULT(Returns!B4086:AC4086,Resume!$B$38:$B$65)</f>
        <v>0</v>
      </c>
    </row>
    <row r="4087" spans="1:2">
      <c r="A4087" s="11">
        <f>Returns!A4087</f>
        <v>0</v>
      </c>
      <c r="B4087" s="1">
        <f t="array" ref="B4087">MMULT(Returns!B4087:AC4087,Resume!$B$38:$B$65)</f>
        <v>0</v>
      </c>
    </row>
    <row r="4088" spans="1:2">
      <c r="A4088" s="11">
        <f>Returns!A4088</f>
        <v>0</v>
      </c>
      <c r="B4088" s="1">
        <f t="array" ref="B4088">MMULT(Returns!B4088:AC4088,Resume!$B$38:$B$65)</f>
        <v>0</v>
      </c>
    </row>
    <row r="4089" spans="1:2">
      <c r="A4089" s="11">
        <f>Returns!A4089</f>
        <v>0</v>
      </c>
      <c r="B4089" s="1">
        <f t="array" ref="B4089">MMULT(Returns!B4089:AC4089,Resume!$B$38:$B$65)</f>
        <v>0</v>
      </c>
    </row>
    <row r="4090" spans="1:2">
      <c r="A4090" s="11">
        <f>Returns!A4090</f>
        <v>0</v>
      </c>
      <c r="B4090" s="1">
        <f t="array" ref="B4090">MMULT(Returns!B4090:AC4090,Resume!$B$38:$B$65)</f>
        <v>0</v>
      </c>
    </row>
    <row r="4091" spans="1:2">
      <c r="A4091" s="11">
        <f>Returns!A4091</f>
        <v>0</v>
      </c>
      <c r="B4091" s="1">
        <f t="array" ref="B4091">MMULT(Returns!B4091:AC4091,Resume!$B$38:$B$65)</f>
        <v>0</v>
      </c>
    </row>
    <row r="4092" spans="1:2">
      <c r="A4092" s="11">
        <f>Returns!A4092</f>
        <v>0</v>
      </c>
      <c r="B4092" s="1">
        <f t="array" ref="B4092">MMULT(Returns!B4092:AC4092,Resume!$B$38:$B$65)</f>
        <v>0</v>
      </c>
    </row>
    <row r="4093" spans="1:2">
      <c r="A4093" s="11">
        <f>Returns!A4093</f>
        <v>0</v>
      </c>
      <c r="B4093" s="1">
        <f t="array" ref="B4093">MMULT(Returns!B4093:AC4093,Resume!$B$38:$B$65)</f>
        <v>0</v>
      </c>
    </row>
    <row r="4094" spans="1:2">
      <c r="A4094" s="11">
        <f>Returns!A4094</f>
        <v>0</v>
      </c>
      <c r="B4094" s="1">
        <f t="array" ref="B4094">MMULT(Returns!B4094:AC4094,Resume!$B$38:$B$65)</f>
        <v>0</v>
      </c>
    </row>
    <row r="4095" spans="1:2">
      <c r="A4095" s="11">
        <f>Returns!A4095</f>
        <v>0</v>
      </c>
      <c r="B4095" s="1">
        <f t="array" ref="B4095">MMULT(Returns!B4095:AC4095,Resume!$B$38:$B$65)</f>
        <v>0</v>
      </c>
    </row>
    <row r="4096" spans="1:2">
      <c r="A4096" s="11">
        <f>Returns!A4096</f>
        <v>0</v>
      </c>
      <c r="B4096" s="1">
        <f t="array" ref="B4096">MMULT(Returns!B4096:AC4096,Resume!$B$38:$B$65)</f>
        <v>0</v>
      </c>
    </row>
    <row r="4097" spans="1:2">
      <c r="A4097" s="11">
        <f>Returns!A4097</f>
        <v>0</v>
      </c>
      <c r="B4097" s="1">
        <f t="array" ref="B4097">MMULT(Returns!B4097:AC4097,Resume!$B$38:$B$65)</f>
        <v>0</v>
      </c>
    </row>
    <row r="4098" spans="1:2">
      <c r="A4098" s="11">
        <f>Returns!A4098</f>
        <v>0</v>
      </c>
      <c r="B4098" s="1">
        <f t="array" ref="B4098">MMULT(Returns!B4098:AC4098,Resume!$B$38:$B$65)</f>
        <v>0</v>
      </c>
    </row>
    <row r="4099" spans="1:2">
      <c r="A4099" s="11">
        <f>Returns!A4099</f>
        <v>0</v>
      </c>
      <c r="B4099" s="1">
        <f t="array" ref="B4099">MMULT(Returns!B4099:AC4099,Resume!$B$38:$B$65)</f>
        <v>0</v>
      </c>
    </row>
    <row r="4100" spans="1:2">
      <c r="A4100" s="11">
        <f>Returns!A4100</f>
        <v>0</v>
      </c>
      <c r="B4100" s="1">
        <f t="array" ref="B4100">MMULT(Returns!B4100:AC4100,Resume!$B$38:$B$65)</f>
        <v>0</v>
      </c>
    </row>
    <row r="4101" spans="1:2">
      <c r="A4101" s="11">
        <f>Returns!A4101</f>
        <v>0</v>
      </c>
      <c r="B4101" s="1">
        <f t="array" ref="B4101">MMULT(Returns!B4101:AC4101,Resume!$B$38:$B$65)</f>
        <v>0</v>
      </c>
    </row>
    <row r="4102" spans="1:2">
      <c r="A4102" s="11">
        <f>Returns!A4102</f>
        <v>0</v>
      </c>
      <c r="B4102" s="1">
        <f t="array" ref="B4102">MMULT(Returns!B4102:AC4102,Resume!$B$38:$B$65)</f>
        <v>0</v>
      </c>
    </row>
    <row r="4103" spans="1:2">
      <c r="A4103" s="11">
        <f>Returns!A4103</f>
        <v>0</v>
      </c>
      <c r="B4103" s="1">
        <f t="array" ref="B4103">MMULT(Returns!B4103:AC4103,Resume!$B$38:$B$65)</f>
        <v>0</v>
      </c>
    </row>
    <row r="4104" spans="1:2">
      <c r="A4104" s="11">
        <f>Returns!A4104</f>
        <v>0</v>
      </c>
      <c r="B4104" s="1">
        <f t="array" ref="B4104">MMULT(Returns!B4104:AC4104,Resume!$B$38:$B$65)</f>
        <v>0</v>
      </c>
    </row>
    <row r="4105" spans="1:2">
      <c r="A4105" s="11">
        <f>Returns!A4105</f>
        <v>0</v>
      </c>
      <c r="B4105" s="1">
        <f t="array" ref="B4105">MMULT(Returns!B4105:AC4105,Resume!$B$38:$B$65)</f>
        <v>0</v>
      </c>
    </row>
    <row r="4106" spans="1:2">
      <c r="A4106" s="11">
        <f>Returns!A4106</f>
        <v>0</v>
      </c>
      <c r="B4106" s="1">
        <f t="array" ref="B4106">MMULT(Returns!B4106:AC4106,Resume!$B$38:$B$65)</f>
        <v>0</v>
      </c>
    </row>
    <row r="4107" spans="1:2">
      <c r="A4107" s="11">
        <f>Returns!A4107</f>
        <v>0</v>
      </c>
      <c r="B4107" s="1">
        <f t="array" ref="B4107">MMULT(Returns!B4107:AC4107,Resume!$B$38:$B$65)</f>
        <v>0</v>
      </c>
    </row>
    <row r="4108" spans="1:2">
      <c r="A4108" s="11">
        <f>Returns!A4108</f>
        <v>0</v>
      </c>
      <c r="B4108" s="1">
        <f t="array" ref="B4108">MMULT(Returns!B4108:AC4108,Resume!$B$38:$B$65)</f>
        <v>0</v>
      </c>
    </row>
    <row r="4109" spans="1:2">
      <c r="A4109" s="11">
        <f>Returns!A4109</f>
        <v>0</v>
      </c>
      <c r="B4109" s="1">
        <f t="array" ref="B4109">MMULT(Returns!B4109:AC4109,Resume!$B$38:$B$65)</f>
        <v>0</v>
      </c>
    </row>
    <row r="4110" spans="1:2">
      <c r="A4110" s="11">
        <f>Returns!A4110</f>
        <v>0</v>
      </c>
      <c r="B4110" s="1">
        <f t="array" ref="B4110">MMULT(Returns!B4110:AC4110,Resume!$B$38:$B$65)</f>
        <v>0</v>
      </c>
    </row>
    <row r="4111" spans="1:2">
      <c r="A4111" s="11">
        <f>Returns!A4111</f>
        <v>0</v>
      </c>
      <c r="B4111" s="1">
        <f t="array" ref="B4111">MMULT(Returns!B4111:AC4111,Resume!$B$38:$B$65)</f>
        <v>0</v>
      </c>
    </row>
    <row r="4112" spans="1:2">
      <c r="A4112" s="11">
        <f>Returns!A4112</f>
        <v>0</v>
      </c>
      <c r="B4112" s="1">
        <f t="array" ref="B4112">MMULT(Returns!B4112:AC4112,Resume!$B$38:$B$65)</f>
        <v>0</v>
      </c>
    </row>
    <row r="4113" spans="1:2">
      <c r="A4113" s="11">
        <f>Returns!A4113</f>
        <v>0</v>
      </c>
      <c r="B4113" s="1">
        <f t="array" ref="B4113">MMULT(Returns!B4113:AC4113,Resume!$B$38:$B$65)</f>
        <v>0</v>
      </c>
    </row>
    <row r="4114" spans="1:2">
      <c r="A4114" s="11">
        <f>Returns!A4114</f>
        <v>0</v>
      </c>
      <c r="B4114" s="1">
        <f t="array" ref="B4114">MMULT(Returns!B4114:AC4114,Resume!$B$38:$B$65)</f>
        <v>0</v>
      </c>
    </row>
    <row r="4115" spans="1:2">
      <c r="A4115" s="11">
        <f>Returns!A4115</f>
        <v>0</v>
      </c>
      <c r="B4115" s="1">
        <f t="array" ref="B4115">MMULT(Returns!B4115:AC4115,Resume!$B$38:$B$65)</f>
        <v>0</v>
      </c>
    </row>
    <row r="4116" spans="1:2">
      <c r="A4116" s="11">
        <f>Returns!A4116</f>
        <v>0</v>
      </c>
      <c r="B4116" s="1">
        <f t="array" ref="B4116">MMULT(Returns!B4116:AC4116,Resume!$B$38:$B$65)</f>
        <v>0</v>
      </c>
    </row>
    <row r="4117" spans="1:2">
      <c r="A4117" s="11">
        <f>Returns!A4117</f>
        <v>0</v>
      </c>
      <c r="B4117" s="1">
        <f t="array" ref="B4117">MMULT(Returns!B4117:AC4117,Resume!$B$38:$B$65)</f>
        <v>0</v>
      </c>
    </row>
    <row r="4118" spans="1:2">
      <c r="A4118" s="11">
        <f>Returns!A4118</f>
        <v>0</v>
      </c>
      <c r="B4118" s="1">
        <f t="array" ref="B4118">MMULT(Returns!B4118:AC4118,Resume!$B$38:$B$65)</f>
        <v>0</v>
      </c>
    </row>
    <row r="4119" spans="1:2">
      <c r="A4119" s="11">
        <f>Returns!A4119</f>
        <v>0</v>
      </c>
      <c r="B4119" s="1">
        <f t="array" ref="B4119">MMULT(Returns!B4119:AC4119,Resume!$B$38:$B$65)</f>
        <v>0</v>
      </c>
    </row>
    <row r="4120" spans="1:2">
      <c r="A4120" s="11">
        <f>Returns!A4120</f>
        <v>0</v>
      </c>
      <c r="B4120" s="1">
        <f t="array" ref="B4120">MMULT(Returns!B4120:AC4120,Resume!$B$38:$B$65)</f>
        <v>0</v>
      </c>
    </row>
    <row r="4121" spans="1:2">
      <c r="A4121" s="11">
        <f>Returns!A4121</f>
        <v>0</v>
      </c>
      <c r="B4121" s="1">
        <f t="array" ref="B4121">MMULT(Returns!B4121:AC4121,Resume!$B$38:$B$65)</f>
        <v>0</v>
      </c>
    </row>
    <row r="4122" spans="1:2">
      <c r="A4122" s="11">
        <f>Returns!A4122</f>
        <v>0</v>
      </c>
      <c r="B4122" s="1">
        <f t="array" ref="B4122">MMULT(Returns!B4122:AC4122,Resume!$B$38:$B$65)</f>
        <v>0</v>
      </c>
    </row>
    <row r="4123" spans="1:2">
      <c r="A4123" s="11">
        <f>Returns!A4123</f>
        <v>0</v>
      </c>
      <c r="B4123" s="1">
        <f t="array" ref="B4123">MMULT(Returns!B4123:AC4123,Resume!$B$38:$B$65)</f>
        <v>0</v>
      </c>
    </row>
    <row r="4124" spans="1:2">
      <c r="A4124" s="11">
        <f>Returns!A4124</f>
        <v>0</v>
      </c>
      <c r="B4124" s="1">
        <f t="array" ref="B4124">MMULT(Returns!B4124:AC4124,Resume!$B$38:$B$65)</f>
        <v>0</v>
      </c>
    </row>
    <row r="4125" spans="1:2">
      <c r="A4125" s="11">
        <f>Returns!A4125</f>
        <v>0</v>
      </c>
      <c r="B4125" s="1">
        <f t="array" ref="B4125">MMULT(Returns!B4125:AC4125,Resume!$B$38:$B$65)</f>
        <v>0</v>
      </c>
    </row>
    <row r="4126" spans="1:2">
      <c r="A4126" s="11">
        <f>Returns!A4126</f>
        <v>0</v>
      </c>
      <c r="B4126" s="1">
        <f t="array" ref="B4126">MMULT(Returns!B4126:AC4126,Resume!$B$38:$B$65)</f>
        <v>0</v>
      </c>
    </row>
    <row r="4127" spans="1:2">
      <c r="A4127" s="11">
        <f>Returns!A4127</f>
        <v>0</v>
      </c>
      <c r="B4127" s="1">
        <f t="array" ref="B4127">MMULT(Returns!B4127:AC4127,Resume!$B$38:$B$65)</f>
        <v>0</v>
      </c>
    </row>
    <row r="4128" spans="1:2">
      <c r="A4128" s="11">
        <f>Returns!A4128</f>
        <v>0</v>
      </c>
      <c r="B4128" s="1">
        <f t="array" ref="B4128">MMULT(Returns!B4128:AC4128,Resume!$B$38:$B$65)</f>
        <v>0</v>
      </c>
    </row>
    <row r="4129" spans="1:2">
      <c r="A4129" s="11">
        <f>Returns!A4129</f>
        <v>0</v>
      </c>
      <c r="B4129" s="1">
        <f t="array" ref="B4129">MMULT(Returns!B4129:AC4129,Resume!$B$38:$B$65)</f>
        <v>0</v>
      </c>
    </row>
    <row r="4130" spans="1:2">
      <c r="A4130" s="11">
        <f>Returns!A4130</f>
        <v>0</v>
      </c>
      <c r="B4130" s="1">
        <f t="array" ref="B4130">MMULT(Returns!B4130:AC4130,Resume!$B$38:$B$65)</f>
        <v>0</v>
      </c>
    </row>
    <row r="4131" spans="1:2">
      <c r="A4131" s="11">
        <f>Returns!A4131</f>
        <v>0</v>
      </c>
      <c r="B4131" s="1">
        <f t="array" ref="B4131">MMULT(Returns!B4131:AC4131,Resume!$B$38:$B$65)</f>
        <v>0</v>
      </c>
    </row>
    <row r="4132" spans="1:2">
      <c r="A4132" s="11">
        <f>Returns!A4132</f>
        <v>0</v>
      </c>
      <c r="B4132" s="1">
        <f t="array" ref="B4132">MMULT(Returns!B4132:AC4132,Resume!$B$38:$B$65)</f>
        <v>0</v>
      </c>
    </row>
    <row r="4133" spans="1:2">
      <c r="A4133" s="11">
        <f>Returns!A4133</f>
        <v>0</v>
      </c>
      <c r="B4133" s="1">
        <f t="array" ref="B4133">MMULT(Returns!B4133:AC4133,Resume!$B$38:$B$65)</f>
        <v>0</v>
      </c>
    </row>
    <row r="4134" spans="1:2">
      <c r="A4134" s="11">
        <f>Returns!A4134</f>
        <v>0</v>
      </c>
      <c r="B4134" s="1">
        <f t="array" ref="B4134">MMULT(Returns!B4134:AC4134,Resume!$B$38:$B$65)</f>
        <v>0</v>
      </c>
    </row>
    <row r="4135" spans="1:2">
      <c r="A4135" s="11">
        <f>Returns!A4135</f>
        <v>0</v>
      </c>
      <c r="B4135" s="1">
        <f t="array" ref="B4135">MMULT(Returns!B4135:AC4135,Resume!$B$38:$B$65)</f>
        <v>0</v>
      </c>
    </row>
    <row r="4136" spans="1:2">
      <c r="A4136" s="11">
        <f>Returns!A4136</f>
        <v>0</v>
      </c>
      <c r="B4136" s="1">
        <f t="array" ref="B4136">MMULT(Returns!B4136:AC4136,Resume!$B$38:$B$65)</f>
        <v>0</v>
      </c>
    </row>
    <row r="4137" spans="1:2">
      <c r="A4137" s="11">
        <f>Returns!A4137</f>
        <v>0</v>
      </c>
      <c r="B4137" s="1">
        <f t="array" ref="B4137">MMULT(Returns!B4137:AC4137,Resume!$B$38:$B$65)</f>
        <v>0</v>
      </c>
    </row>
    <row r="4138" spans="1:2">
      <c r="A4138" s="11">
        <f>Returns!A4138</f>
        <v>0</v>
      </c>
      <c r="B4138" s="1">
        <f t="array" ref="B4138">MMULT(Returns!B4138:AC4138,Resume!$B$38:$B$65)</f>
        <v>0</v>
      </c>
    </row>
    <row r="4139" spans="1:2">
      <c r="A4139" s="11">
        <f>Returns!A4139</f>
        <v>0</v>
      </c>
      <c r="B4139" s="1">
        <f t="array" ref="B4139">MMULT(Returns!B4139:AC4139,Resume!$B$38:$B$65)</f>
        <v>0</v>
      </c>
    </row>
    <row r="4140" spans="1:2">
      <c r="A4140" s="11">
        <f>Returns!A4140</f>
        <v>0</v>
      </c>
      <c r="B4140" s="1">
        <f t="array" ref="B4140">MMULT(Returns!B4140:AC4140,Resume!$B$38:$B$65)</f>
        <v>0</v>
      </c>
    </row>
    <row r="4141" spans="1:2">
      <c r="A4141" s="11">
        <f>Returns!A4141</f>
        <v>0</v>
      </c>
      <c r="B4141" s="1">
        <f t="array" ref="B4141">MMULT(Returns!B4141:AC4141,Resume!$B$38:$B$65)</f>
        <v>0</v>
      </c>
    </row>
    <row r="4142" spans="1:2">
      <c r="A4142" s="11">
        <f>Returns!A4142</f>
        <v>0</v>
      </c>
      <c r="B4142" s="1">
        <f t="array" ref="B4142">MMULT(Returns!B4142:AC4142,Resume!$B$38:$B$65)</f>
        <v>0</v>
      </c>
    </row>
    <row r="4143" spans="1:2">
      <c r="A4143" s="11">
        <f>Returns!A4143</f>
        <v>0</v>
      </c>
      <c r="B4143" s="1">
        <f t="array" ref="B4143">MMULT(Returns!B4143:AC4143,Resume!$B$38:$B$65)</f>
        <v>0</v>
      </c>
    </row>
    <row r="4144" spans="1:2">
      <c r="A4144" s="11">
        <f>Returns!A4144</f>
        <v>0</v>
      </c>
      <c r="B4144" s="1">
        <f t="array" ref="B4144">MMULT(Returns!B4144:AC4144,Resume!$B$38:$B$65)</f>
        <v>0</v>
      </c>
    </row>
    <row r="4145" spans="1:2">
      <c r="A4145" s="11">
        <f>Returns!A4145</f>
        <v>0</v>
      </c>
      <c r="B4145" s="1">
        <f t="array" ref="B4145">MMULT(Returns!B4145:AC4145,Resume!$B$38:$B$65)</f>
        <v>0</v>
      </c>
    </row>
    <row r="4146" spans="1:2">
      <c r="A4146" s="11">
        <f>Returns!A4146</f>
        <v>0</v>
      </c>
      <c r="B4146" s="1">
        <f t="array" ref="B4146">MMULT(Returns!B4146:AC4146,Resume!$B$38:$B$65)</f>
        <v>0</v>
      </c>
    </row>
    <row r="4147" spans="1:2">
      <c r="A4147" s="11">
        <f>Returns!A4147</f>
        <v>0</v>
      </c>
      <c r="B4147" s="1">
        <f t="array" ref="B4147">MMULT(Returns!B4147:AC4147,Resume!$B$38:$B$65)</f>
        <v>0</v>
      </c>
    </row>
    <row r="4148" spans="1:2">
      <c r="A4148" s="11">
        <f>Returns!A4148</f>
        <v>0</v>
      </c>
      <c r="B4148" s="1">
        <f t="array" ref="B4148">MMULT(Returns!B4148:AC4148,Resume!$B$38:$B$65)</f>
        <v>0</v>
      </c>
    </row>
    <row r="4149" spans="1:2">
      <c r="A4149" s="11">
        <f>Returns!A4149</f>
        <v>0</v>
      </c>
      <c r="B4149" s="1">
        <f t="array" ref="B4149">MMULT(Returns!B4149:AC4149,Resume!$B$38:$B$65)</f>
        <v>0</v>
      </c>
    </row>
    <row r="4150" spans="1:2">
      <c r="A4150" s="11">
        <f>Returns!A4150</f>
        <v>0</v>
      </c>
      <c r="B4150" s="1">
        <f t="array" ref="B4150">MMULT(Returns!B4150:AC4150,Resume!$B$38:$B$65)</f>
        <v>0</v>
      </c>
    </row>
    <row r="4151" spans="1:2">
      <c r="A4151" s="11">
        <f>Returns!A4151</f>
        <v>0</v>
      </c>
      <c r="B4151" s="1">
        <f t="array" ref="B4151">MMULT(Returns!B4151:AC4151,Resume!$B$38:$B$65)</f>
        <v>0</v>
      </c>
    </row>
    <row r="4152" spans="1:2">
      <c r="A4152" s="11">
        <f>Returns!A4152</f>
        <v>0</v>
      </c>
      <c r="B4152" s="1">
        <f t="array" ref="B4152">MMULT(Returns!B4152:AC4152,Resume!$B$38:$B$65)</f>
        <v>0</v>
      </c>
    </row>
    <row r="4153" spans="1:2">
      <c r="A4153" s="11">
        <f>Returns!A4153</f>
        <v>0</v>
      </c>
      <c r="B4153" s="1">
        <f t="array" ref="B4153">MMULT(Returns!B4153:AC4153,Resume!$B$38:$B$65)</f>
        <v>0</v>
      </c>
    </row>
    <row r="4154" spans="1:2">
      <c r="A4154" s="11">
        <f>Returns!A4154</f>
        <v>0</v>
      </c>
      <c r="B4154" s="1">
        <f t="array" ref="B4154">MMULT(Returns!B4154:AC4154,Resume!$B$38:$B$65)</f>
        <v>0</v>
      </c>
    </row>
    <row r="4155" spans="1:2">
      <c r="A4155" s="11">
        <f>Returns!A4155</f>
        <v>0</v>
      </c>
      <c r="B4155" s="1">
        <f t="array" ref="B4155">MMULT(Returns!B4155:AC4155,Resume!$B$38:$B$65)</f>
        <v>0</v>
      </c>
    </row>
    <row r="4156" spans="1:2">
      <c r="A4156" s="11">
        <f>Returns!A4156</f>
        <v>0</v>
      </c>
      <c r="B4156" s="1">
        <f t="array" ref="B4156">MMULT(Returns!B4156:AC4156,Resume!$B$38:$B$65)</f>
        <v>0</v>
      </c>
    </row>
    <row r="4157" spans="1:2">
      <c r="A4157" s="11">
        <f>Returns!A4157</f>
        <v>0</v>
      </c>
      <c r="B4157" s="1">
        <f t="array" ref="B4157">MMULT(Returns!B4157:AC4157,Resume!$B$38:$B$65)</f>
        <v>0</v>
      </c>
    </row>
    <row r="4158" spans="1:2">
      <c r="A4158" s="11">
        <f>Returns!A4158</f>
        <v>0</v>
      </c>
      <c r="B4158" s="1">
        <f t="array" ref="B4158">MMULT(Returns!B4158:AC4158,Resume!$B$38:$B$65)</f>
        <v>0</v>
      </c>
    </row>
    <row r="4159" spans="1:2">
      <c r="A4159" s="11">
        <f>Returns!A4159</f>
        <v>0</v>
      </c>
      <c r="B4159" s="1">
        <f t="array" ref="B4159">MMULT(Returns!B4159:AC4159,Resume!$B$38:$B$65)</f>
        <v>0</v>
      </c>
    </row>
    <row r="4160" spans="1:2">
      <c r="A4160" s="11">
        <f>Returns!A4160</f>
        <v>0</v>
      </c>
      <c r="B4160" s="1">
        <f t="array" ref="B4160">MMULT(Returns!B4160:AC4160,Resume!$B$38:$B$65)</f>
        <v>0</v>
      </c>
    </row>
    <row r="4161" spans="1:2">
      <c r="A4161" s="11">
        <f>Returns!A4161</f>
        <v>0</v>
      </c>
      <c r="B4161" s="1">
        <f t="array" ref="B4161">MMULT(Returns!B4161:AC4161,Resume!$B$38:$B$65)</f>
        <v>0</v>
      </c>
    </row>
    <row r="4162" spans="1:2">
      <c r="A4162" s="11">
        <f>Returns!A4162</f>
        <v>0</v>
      </c>
      <c r="B4162" s="1">
        <f t="array" ref="B4162">MMULT(Returns!B4162:AC4162,Resume!$B$38:$B$65)</f>
        <v>0</v>
      </c>
    </row>
    <row r="4163" spans="1:2">
      <c r="A4163" s="11">
        <f>Returns!A4163</f>
        <v>0</v>
      </c>
      <c r="B4163" s="1">
        <f t="array" ref="B4163">MMULT(Returns!B4163:AC4163,Resume!$B$38:$B$65)</f>
        <v>0</v>
      </c>
    </row>
    <row r="4164" spans="1:2">
      <c r="A4164" s="11">
        <f>Returns!A4164</f>
        <v>0</v>
      </c>
      <c r="B4164" s="1">
        <f t="array" ref="B4164">MMULT(Returns!B4164:AC4164,Resume!$B$38:$B$65)</f>
        <v>0</v>
      </c>
    </row>
    <row r="4165" spans="1:2">
      <c r="A4165" s="11">
        <f>Returns!A4165</f>
        <v>0</v>
      </c>
      <c r="B4165" s="1">
        <f t="array" ref="B4165">MMULT(Returns!B4165:AC4165,Resume!$B$38:$B$65)</f>
        <v>0</v>
      </c>
    </row>
    <row r="4166" spans="1:2">
      <c r="A4166" s="11">
        <f>Returns!A4166</f>
        <v>0</v>
      </c>
      <c r="B4166" s="1">
        <f t="array" ref="B4166">MMULT(Returns!B4166:AC4166,Resume!$B$38:$B$65)</f>
        <v>0</v>
      </c>
    </row>
    <row r="4167" spans="1:2">
      <c r="A4167" s="11">
        <f>Returns!A4167</f>
        <v>0</v>
      </c>
      <c r="B4167" s="1">
        <f t="array" ref="B4167">MMULT(Returns!B4167:AC4167,Resume!$B$38:$B$65)</f>
        <v>0</v>
      </c>
    </row>
    <row r="4168" spans="1:2">
      <c r="A4168" s="11">
        <f>Returns!A4168</f>
        <v>0</v>
      </c>
      <c r="B4168" s="1">
        <f t="array" ref="B4168">MMULT(Returns!B4168:AC4168,Resume!$B$38:$B$65)</f>
        <v>0</v>
      </c>
    </row>
    <row r="4169" spans="1:2">
      <c r="A4169" s="11">
        <f>Returns!A4169</f>
        <v>0</v>
      </c>
      <c r="B4169" s="1">
        <f t="array" ref="B4169">MMULT(Returns!B4169:AC4169,Resume!$B$38:$B$65)</f>
        <v>0</v>
      </c>
    </row>
    <row r="4170" spans="1:2">
      <c r="A4170" s="11">
        <f>Returns!A4170</f>
        <v>0</v>
      </c>
      <c r="B4170" s="1">
        <f t="array" ref="B4170">MMULT(Returns!B4170:AC4170,Resume!$B$38:$B$65)</f>
        <v>0</v>
      </c>
    </row>
    <row r="4171" spans="1:2">
      <c r="A4171" s="11">
        <f>Returns!A4171</f>
        <v>0</v>
      </c>
      <c r="B4171" s="1">
        <f t="array" ref="B4171">MMULT(Returns!B4171:AC4171,Resume!$B$38:$B$65)</f>
        <v>0</v>
      </c>
    </row>
    <row r="4172" spans="1:2">
      <c r="A4172" s="11">
        <f>Returns!A4172</f>
        <v>0</v>
      </c>
      <c r="B4172" s="1">
        <f t="array" ref="B4172">MMULT(Returns!B4172:AC4172,Resume!$B$38:$B$65)</f>
        <v>0</v>
      </c>
    </row>
    <row r="4173" spans="1:2">
      <c r="A4173" s="11">
        <f>Returns!A4173</f>
        <v>0</v>
      </c>
      <c r="B4173" s="1">
        <f t="array" ref="B4173">MMULT(Returns!B4173:AC4173,Resume!$B$38:$B$65)</f>
        <v>0</v>
      </c>
    </row>
    <row r="4174" spans="1:2">
      <c r="A4174" s="11">
        <f>Returns!A4174</f>
        <v>0</v>
      </c>
      <c r="B4174" s="1">
        <f t="array" ref="B4174">MMULT(Returns!B4174:AC4174,Resume!$B$38:$B$65)</f>
        <v>0</v>
      </c>
    </row>
    <row r="4175" spans="1:2">
      <c r="A4175" s="11">
        <f>Returns!A4175</f>
        <v>0</v>
      </c>
      <c r="B4175" s="1">
        <f t="array" ref="B4175">MMULT(Returns!B4175:AC4175,Resume!$B$38:$B$65)</f>
        <v>0</v>
      </c>
    </row>
    <row r="4176" spans="1:2">
      <c r="A4176" s="11">
        <f>Returns!A4176</f>
        <v>0</v>
      </c>
      <c r="B4176" s="1">
        <f t="array" ref="B4176">MMULT(Returns!B4176:AC4176,Resume!$B$38:$B$65)</f>
        <v>0</v>
      </c>
    </row>
    <row r="4177" spans="1:2">
      <c r="A4177" s="11">
        <f>Returns!A4177</f>
        <v>0</v>
      </c>
      <c r="B4177" s="1">
        <f t="array" ref="B4177">MMULT(Returns!B4177:AC4177,Resume!$B$38:$B$65)</f>
        <v>0</v>
      </c>
    </row>
    <row r="4178" spans="1:2">
      <c r="A4178" s="11">
        <f>Returns!A4178</f>
        <v>0</v>
      </c>
      <c r="B4178" s="1">
        <f t="array" ref="B4178">MMULT(Returns!B4178:AC4178,Resume!$B$38:$B$65)</f>
        <v>0</v>
      </c>
    </row>
    <row r="4179" spans="1:2">
      <c r="A4179" s="11">
        <f>Returns!A4179</f>
        <v>0</v>
      </c>
      <c r="B4179" s="1">
        <f t="array" ref="B4179">MMULT(Returns!B4179:AC4179,Resume!$B$38:$B$65)</f>
        <v>0</v>
      </c>
    </row>
    <row r="4180" spans="1:2">
      <c r="A4180" s="11">
        <f>Returns!A4180</f>
        <v>0</v>
      </c>
      <c r="B4180" s="1">
        <f t="array" ref="B4180">MMULT(Returns!B4180:AC4180,Resume!$B$38:$B$65)</f>
        <v>0</v>
      </c>
    </row>
    <row r="4181" spans="1:2">
      <c r="A4181" s="11">
        <f>Returns!A4181</f>
        <v>0</v>
      </c>
      <c r="B4181" s="1">
        <f t="array" ref="B4181">MMULT(Returns!B4181:AC4181,Resume!$B$38:$B$65)</f>
        <v>0</v>
      </c>
    </row>
    <row r="4182" spans="1:2">
      <c r="A4182" s="11">
        <f>Returns!A4182</f>
        <v>0</v>
      </c>
      <c r="B4182" s="1">
        <f t="array" ref="B4182">MMULT(Returns!B4182:AC4182,Resume!$B$38:$B$65)</f>
        <v>0</v>
      </c>
    </row>
    <row r="4183" spans="1:2">
      <c r="A4183" s="11">
        <f>Returns!A4183</f>
        <v>0</v>
      </c>
      <c r="B4183" s="1">
        <f t="array" ref="B4183">MMULT(Returns!B4183:AC4183,Resume!$B$38:$B$65)</f>
        <v>0</v>
      </c>
    </row>
    <row r="4184" spans="1:2">
      <c r="A4184" s="11">
        <f>Returns!A4184</f>
        <v>0</v>
      </c>
      <c r="B4184" s="1">
        <f t="array" ref="B4184">MMULT(Returns!B4184:AC4184,Resume!$B$38:$B$65)</f>
        <v>0</v>
      </c>
    </row>
    <row r="4185" spans="1:2">
      <c r="A4185" s="11">
        <f>Returns!A4185</f>
        <v>0</v>
      </c>
      <c r="B4185" s="1">
        <f t="array" ref="B4185">MMULT(Returns!B4185:AC4185,Resume!$B$38:$B$65)</f>
        <v>0</v>
      </c>
    </row>
    <row r="4186" spans="1:2">
      <c r="A4186" s="11">
        <f>Returns!A4186</f>
        <v>0</v>
      </c>
      <c r="B4186" s="1">
        <f t="array" ref="B4186">MMULT(Returns!B4186:AC4186,Resume!$B$38:$B$65)</f>
        <v>0</v>
      </c>
    </row>
    <row r="4187" spans="1:2">
      <c r="A4187" s="11">
        <f>Returns!A4187</f>
        <v>0</v>
      </c>
      <c r="B4187" s="1">
        <f t="array" ref="B4187">MMULT(Returns!B4187:AC4187,Resume!$B$38:$B$65)</f>
        <v>0</v>
      </c>
    </row>
    <row r="4188" spans="1:2">
      <c r="A4188" s="11">
        <f>Returns!A4188</f>
        <v>0</v>
      </c>
      <c r="B4188" s="1">
        <f t="array" ref="B4188">MMULT(Returns!B4188:AC4188,Resume!$B$38:$B$65)</f>
        <v>0</v>
      </c>
    </row>
    <row r="4189" spans="1:2">
      <c r="A4189" s="11">
        <f>Returns!A4189</f>
        <v>0</v>
      </c>
      <c r="B4189" s="1">
        <f t="array" ref="B4189">MMULT(Returns!B4189:AC4189,Resume!$B$38:$B$65)</f>
        <v>0</v>
      </c>
    </row>
    <row r="4190" spans="1:2">
      <c r="A4190" s="11">
        <f>Returns!A4190</f>
        <v>0</v>
      </c>
      <c r="B4190" s="1">
        <f t="array" ref="B4190">MMULT(Returns!B4190:AC4190,Resume!$B$38:$B$65)</f>
        <v>0</v>
      </c>
    </row>
    <row r="4191" spans="1:2">
      <c r="A4191" s="11">
        <f>Returns!A4191</f>
        <v>0</v>
      </c>
      <c r="B4191" s="1">
        <f t="array" ref="B4191">MMULT(Returns!B4191:AC4191,Resume!$B$38:$B$65)</f>
        <v>0</v>
      </c>
    </row>
    <row r="4192" spans="1:2">
      <c r="A4192" s="11">
        <f>Returns!A4192</f>
        <v>0</v>
      </c>
      <c r="B4192" s="1">
        <f t="array" ref="B4192">MMULT(Returns!B4192:AC4192,Resume!$B$38:$B$65)</f>
        <v>0</v>
      </c>
    </row>
    <row r="4193" spans="1:2">
      <c r="A4193" s="11">
        <f>Returns!A4193</f>
        <v>0</v>
      </c>
      <c r="B4193" s="1">
        <f t="array" ref="B4193">MMULT(Returns!B4193:AC4193,Resume!$B$38:$B$65)</f>
        <v>0</v>
      </c>
    </row>
    <row r="4194" spans="1:2">
      <c r="A4194" s="11">
        <f>Returns!A4194</f>
        <v>0</v>
      </c>
      <c r="B4194" s="1">
        <f t="array" ref="B4194">MMULT(Returns!B4194:AC4194,Resume!$B$38:$B$65)</f>
        <v>0</v>
      </c>
    </row>
    <row r="4195" spans="1:2">
      <c r="A4195" s="11">
        <f>Returns!A4195</f>
        <v>0</v>
      </c>
      <c r="B4195" s="1">
        <f t="array" ref="B4195">MMULT(Returns!B4195:AC4195,Resume!$B$38:$B$65)</f>
        <v>0</v>
      </c>
    </row>
    <row r="4196" spans="1:2">
      <c r="A4196" s="11">
        <f>Returns!A4196</f>
        <v>0</v>
      </c>
      <c r="B4196" s="1">
        <f t="array" ref="B4196">MMULT(Returns!B4196:AC4196,Resume!$B$38:$B$65)</f>
        <v>0</v>
      </c>
    </row>
    <row r="4197" spans="1:2">
      <c r="A4197" s="11">
        <f>Returns!A4197</f>
        <v>0</v>
      </c>
      <c r="B4197" s="1">
        <f t="array" ref="B4197">MMULT(Returns!B4197:AC4197,Resume!$B$38:$B$65)</f>
        <v>0</v>
      </c>
    </row>
    <row r="4198" spans="1:2">
      <c r="A4198" s="11">
        <f>Returns!A4198</f>
        <v>0</v>
      </c>
      <c r="B4198" s="1">
        <f t="array" ref="B4198">MMULT(Returns!B4198:AC4198,Resume!$B$38:$B$65)</f>
        <v>0</v>
      </c>
    </row>
    <row r="4199" spans="1:2">
      <c r="A4199" s="11">
        <f>Returns!A4199</f>
        <v>0</v>
      </c>
      <c r="B4199" s="1">
        <f t="array" ref="B4199">MMULT(Returns!B4199:AC4199,Resume!$B$38:$B$65)</f>
        <v>0</v>
      </c>
    </row>
    <row r="4200" spans="1:2">
      <c r="A4200" s="11">
        <f>Returns!A4200</f>
        <v>0</v>
      </c>
      <c r="B4200" s="1">
        <f t="array" ref="B4200">MMULT(Returns!B4200:AC4200,Resume!$B$38:$B$65)</f>
        <v>0</v>
      </c>
    </row>
    <row r="4201" spans="1:2">
      <c r="A4201" s="11">
        <f>Returns!A4201</f>
        <v>0</v>
      </c>
      <c r="B4201" s="1">
        <f t="array" ref="B4201">MMULT(Returns!B4201:AC4201,Resume!$B$38:$B$65)</f>
        <v>0</v>
      </c>
    </row>
    <row r="4202" spans="1:2">
      <c r="A4202" s="11">
        <f>Returns!A4202</f>
        <v>0</v>
      </c>
      <c r="B4202" s="1">
        <f t="array" ref="B4202">MMULT(Returns!B4202:AC4202,Resume!$B$38:$B$65)</f>
        <v>0</v>
      </c>
    </row>
    <row r="4203" spans="1:2">
      <c r="A4203" s="11">
        <f>Returns!A4203</f>
        <v>0</v>
      </c>
      <c r="B4203" s="1">
        <f t="array" ref="B4203">MMULT(Returns!B4203:AC4203,Resume!$B$38:$B$65)</f>
        <v>0</v>
      </c>
    </row>
    <row r="4204" spans="1:2">
      <c r="A4204" s="11">
        <f>Returns!A4204</f>
        <v>0</v>
      </c>
      <c r="B4204" s="1">
        <f t="array" ref="B4204">MMULT(Returns!B4204:AC4204,Resume!$B$38:$B$65)</f>
        <v>0</v>
      </c>
    </row>
    <row r="4205" spans="1:2">
      <c r="A4205" s="11">
        <f>Returns!A4205</f>
        <v>0</v>
      </c>
      <c r="B4205" s="1">
        <f t="array" ref="B4205">MMULT(Returns!B4205:AC4205,Resume!$B$38:$B$65)</f>
        <v>0</v>
      </c>
    </row>
    <row r="4206" spans="1:2">
      <c r="A4206" s="11">
        <f>Returns!A4206</f>
        <v>0</v>
      </c>
      <c r="B4206" s="1">
        <f t="array" ref="B4206">MMULT(Returns!B4206:AC4206,Resume!$B$38:$B$65)</f>
        <v>0</v>
      </c>
    </row>
    <row r="4207" spans="1:2">
      <c r="A4207" s="11">
        <f>Returns!A4207</f>
        <v>0</v>
      </c>
      <c r="B4207" s="1">
        <f t="array" ref="B4207">MMULT(Returns!B4207:AC4207,Resume!$B$38:$B$65)</f>
        <v>0</v>
      </c>
    </row>
    <row r="4208" spans="1:2">
      <c r="A4208" s="11">
        <f>Returns!A4208</f>
        <v>0</v>
      </c>
      <c r="B4208" s="1">
        <f t="array" ref="B4208">MMULT(Returns!B4208:AC4208,Resume!$B$38:$B$65)</f>
        <v>0</v>
      </c>
    </row>
    <row r="4209" spans="1:2">
      <c r="A4209" s="11">
        <f>Returns!A4209</f>
        <v>0</v>
      </c>
      <c r="B4209" s="1">
        <f t="array" ref="B4209">MMULT(Returns!B4209:AC4209,Resume!$B$38:$B$65)</f>
        <v>0</v>
      </c>
    </row>
    <row r="4210" spans="1:2">
      <c r="A4210" s="11">
        <f>Returns!A4210</f>
        <v>0</v>
      </c>
      <c r="B4210" s="1">
        <f t="array" ref="B4210">MMULT(Returns!B4210:AC4210,Resume!$B$38:$B$65)</f>
        <v>0</v>
      </c>
    </row>
    <row r="4211" spans="1:2">
      <c r="A4211" s="11">
        <f>Returns!A4211</f>
        <v>0</v>
      </c>
      <c r="B4211" s="1">
        <f t="array" ref="B4211">MMULT(Returns!B4211:AC4211,Resume!$B$38:$B$65)</f>
        <v>0</v>
      </c>
    </row>
    <row r="4212" spans="1:2">
      <c r="A4212" s="11">
        <f>Returns!A4212</f>
        <v>0</v>
      </c>
      <c r="B4212" s="1">
        <f t="array" ref="B4212">MMULT(Returns!B4212:AC4212,Resume!$B$38:$B$65)</f>
        <v>0</v>
      </c>
    </row>
    <row r="4213" spans="1:2">
      <c r="A4213" s="11">
        <f>Returns!A4213</f>
        <v>0</v>
      </c>
      <c r="B4213" s="1">
        <f t="array" ref="B4213">MMULT(Returns!B4213:AC4213,Resume!$B$38:$B$65)</f>
        <v>0</v>
      </c>
    </row>
    <row r="4214" spans="1:2">
      <c r="A4214" s="11">
        <f>Returns!A4214</f>
        <v>0</v>
      </c>
      <c r="B4214" s="1">
        <f t="array" ref="B4214">MMULT(Returns!B4214:AC4214,Resume!$B$38:$B$65)</f>
        <v>0</v>
      </c>
    </row>
    <row r="4215" spans="1:2">
      <c r="A4215" s="11">
        <f>Returns!A4215</f>
        <v>0</v>
      </c>
      <c r="B4215" s="1">
        <f t="array" ref="B4215">MMULT(Returns!B4215:AC4215,Resume!$B$38:$B$65)</f>
        <v>0</v>
      </c>
    </row>
    <row r="4216" spans="1:2">
      <c r="A4216" s="11">
        <f>Returns!A4216</f>
        <v>0</v>
      </c>
      <c r="B4216" s="1">
        <f t="array" ref="B4216">MMULT(Returns!B4216:AC4216,Resume!$B$38:$B$65)</f>
        <v>0</v>
      </c>
    </row>
    <row r="4217" spans="1:2">
      <c r="A4217" s="11">
        <f>Returns!A4217</f>
        <v>0</v>
      </c>
      <c r="B4217" s="1">
        <f t="array" ref="B4217">MMULT(Returns!B4217:AC4217,Resume!$B$38:$B$65)</f>
        <v>0</v>
      </c>
    </row>
    <row r="4218" spans="1:2">
      <c r="A4218" s="11">
        <f>Returns!A4218</f>
        <v>0</v>
      </c>
      <c r="B4218" s="1">
        <f t="array" ref="B4218">MMULT(Returns!B4218:AC4218,Resume!$B$38:$B$65)</f>
        <v>0</v>
      </c>
    </row>
    <row r="4219" spans="1:2">
      <c r="A4219" s="11">
        <f>Returns!A4219</f>
        <v>0</v>
      </c>
      <c r="B4219" s="1">
        <f t="array" ref="B4219">MMULT(Returns!B4219:AC4219,Resume!$B$38:$B$65)</f>
        <v>0</v>
      </c>
    </row>
    <row r="4220" spans="1:2">
      <c r="A4220" s="11">
        <f>Returns!A4220</f>
        <v>0</v>
      </c>
      <c r="B4220" s="1">
        <f t="array" ref="B4220">MMULT(Returns!B4220:AC4220,Resume!$B$38:$B$65)</f>
        <v>0</v>
      </c>
    </row>
    <row r="4221" spans="1:2">
      <c r="A4221" s="11">
        <f>Returns!A4221</f>
        <v>0</v>
      </c>
      <c r="B4221" s="1">
        <f t="array" ref="B4221">MMULT(Returns!B4221:AC4221,Resume!$B$38:$B$65)</f>
        <v>0</v>
      </c>
    </row>
    <row r="4222" spans="1:2">
      <c r="A4222" s="11">
        <f>Returns!A4222</f>
        <v>0</v>
      </c>
      <c r="B4222" s="1">
        <f t="array" ref="B4222">MMULT(Returns!B4222:AC4222,Resume!$B$38:$B$65)</f>
        <v>0</v>
      </c>
    </row>
    <row r="4223" spans="1:2">
      <c r="A4223" s="11">
        <f>Returns!A4223</f>
        <v>0</v>
      </c>
      <c r="B4223" s="1">
        <f t="array" ref="B4223">MMULT(Returns!B4223:AC4223,Resume!$B$38:$B$65)</f>
        <v>0</v>
      </c>
    </row>
    <row r="4224" spans="1:2">
      <c r="A4224" s="11">
        <f>Returns!A4224</f>
        <v>0</v>
      </c>
      <c r="B4224" s="1">
        <f t="array" ref="B4224">MMULT(Returns!B4224:AC4224,Resume!$B$38:$B$65)</f>
        <v>0</v>
      </c>
    </row>
    <row r="4225" spans="1:2">
      <c r="A4225" s="11">
        <f>Returns!A4225</f>
        <v>0</v>
      </c>
      <c r="B4225" s="1">
        <f t="array" ref="B4225">MMULT(Returns!B4225:AC4225,Resume!$B$38:$B$65)</f>
        <v>0</v>
      </c>
    </row>
    <row r="4226" spans="1:2">
      <c r="A4226" s="11">
        <f>Returns!A4226</f>
        <v>0</v>
      </c>
      <c r="B4226" s="1">
        <f t="array" ref="B4226">MMULT(Returns!B4226:AC4226,Resume!$B$38:$B$65)</f>
        <v>0</v>
      </c>
    </row>
    <row r="4227" spans="1:2">
      <c r="A4227" s="11">
        <f>Returns!A4227</f>
        <v>0</v>
      </c>
      <c r="B4227" s="1">
        <f t="array" ref="B4227">MMULT(Returns!B4227:AC4227,Resume!$B$38:$B$65)</f>
        <v>0</v>
      </c>
    </row>
    <row r="4228" spans="1:2">
      <c r="A4228" s="11">
        <f>Returns!A4228</f>
        <v>0</v>
      </c>
      <c r="B4228" s="1">
        <f t="array" ref="B4228">MMULT(Returns!B4228:AC4228,Resume!$B$38:$B$65)</f>
        <v>0</v>
      </c>
    </row>
    <row r="4229" spans="1:2">
      <c r="A4229" s="11">
        <f>Returns!A4229</f>
        <v>0</v>
      </c>
      <c r="B4229" s="1">
        <f t="array" ref="B4229">MMULT(Returns!B4229:AC4229,Resume!$B$38:$B$65)</f>
        <v>0</v>
      </c>
    </row>
    <row r="4230" spans="1:2">
      <c r="A4230" s="11">
        <f>Returns!A4230</f>
        <v>0</v>
      </c>
      <c r="B4230" s="1">
        <f t="array" ref="B4230">MMULT(Returns!B4230:AC4230,Resume!$B$38:$B$65)</f>
        <v>0</v>
      </c>
    </row>
    <row r="4231" spans="1:2">
      <c r="A4231" s="11">
        <f>Returns!A4231</f>
        <v>0</v>
      </c>
      <c r="B4231" s="1">
        <f t="array" ref="B4231">MMULT(Returns!B4231:AC4231,Resume!$B$38:$B$65)</f>
        <v>0</v>
      </c>
    </row>
    <row r="4232" spans="1:2">
      <c r="A4232" s="11">
        <f>Returns!A4232</f>
        <v>0</v>
      </c>
      <c r="B4232" s="1">
        <f t="array" ref="B4232">MMULT(Returns!B4232:AC4232,Resume!$B$38:$B$65)</f>
        <v>0</v>
      </c>
    </row>
    <row r="4233" spans="1:2">
      <c r="A4233" s="11">
        <f>Returns!A4233</f>
        <v>0</v>
      </c>
      <c r="B4233" s="1">
        <f t="array" ref="B4233">MMULT(Returns!B4233:AC4233,Resume!$B$38:$B$65)</f>
        <v>0</v>
      </c>
    </row>
    <row r="4234" spans="1:2">
      <c r="A4234" s="11">
        <f>Returns!A4234</f>
        <v>0</v>
      </c>
      <c r="B4234" s="1">
        <f t="array" ref="B4234">MMULT(Returns!B4234:AC4234,Resume!$B$38:$B$65)</f>
        <v>0</v>
      </c>
    </row>
    <row r="4235" spans="1:2">
      <c r="A4235" s="11">
        <f>Returns!A4235</f>
        <v>0</v>
      </c>
      <c r="B4235" s="1">
        <f t="array" ref="B4235">MMULT(Returns!B4235:AC4235,Resume!$B$38:$B$65)</f>
        <v>0</v>
      </c>
    </row>
    <row r="4236" spans="1:2">
      <c r="A4236" s="11">
        <f>Returns!A4236</f>
        <v>0</v>
      </c>
      <c r="B4236" s="1">
        <f t="array" ref="B4236">MMULT(Returns!B4236:AC4236,Resume!$B$38:$B$65)</f>
        <v>0</v>
      </c>
    </row>
    <row r="4237" spans="1:2">
      <c r="A4237" s="11">
        <f>Returns!A4237</f>
        <v>0</v>
      </c>
      <c r="B4237" s="1">
        <f t="array" ref="B4237">MMULT(Returns!B4237:AC4237,Resume!$B$38:$B$65)</f>
        <v>0</v>
      </c>
    </row>
    <row r="4238" spans="1:2">
      <c r="A4238" s="11">
        <f>Returns!A4238</f>
        <v>0</v>
      </c>
      <c r="B4238" s="1">
        <f t="array" ref="B4238">MMULT(Returns!B4238:AC4238,Resume!$B$38:$B$65)</f>
        <v>0</v>
      </c>
    </row>
    <row r="4239" spans="1:2">
      <c r="A4239" s="11">
        <f>Returns!A4239</f>
        <v>0</v>
      </c>
      <c r="B4239" s="1">
        <f t="array" ref="B4239">MMULT(Returns!B4239:AC4239,Resume!$B$38:$B$65)</f>
        <v>0</v>
      </c>
    </row>
    <row r="4240" spans="1:2">
      <c r="A4240" s="11">
        <f>Returns!A4240</f>
        <v>0</v>
      </c>
      <c r="B4240" s="1">
        <f t="array" ref="B4240">MMULT(Returns!B4240:AC4240,Resume!$B$38:$B$65)</f>
        <v>0</v>
      </c>
    </row>
    <row r="4241" spans="1:2">
      <c r="A4241" s="11">
        <f>Returns!A4241</f>
        <v>0</v>
      </c>
      <c r="B4241" s="1">
        <f t="array" ref="B4241">MMULT(Returns!B4241:AC4241,Resume!$B$38:$B$65)</f>
        <v>0</v>
      </c>
    </row>
    <row r="4242" spans="1:2">
      <c r="A4242" s="11">
        <f>Returns!A4242</f>
        <v>0</v>
      </c>
      <c r="B4242" s="1">
        <f t="array" ref="B4242">MMULT(Returns!B4242:AC4242,Resume!$B$38:$B$65)</f>
        <v>0</v>
      </c>
    </row>
    <row r="4243" spans="1:2">
      <c r="A4243" s="11">
        <f>Returns!A4243</f>
        <v>0</v>
      </c>
      <c r="B4243" s="1">
        <f t="array" ref="B4243">MMULT(Returns!B4243:AC4243,Resume!$B$38:$B$65)</f>
        <v>0</v>
      </c>
    </row>
    <row r="4244" spans="1:2">
      <c r="A4244" s="11">
        <f>Returns!A4244</f>
        <v>0</v>
      </c>
      <c r="B4244" s="1">
        <f t="array" ref="B4244">MMULT(Returns!B4244:AC4244,Resume!$B$38:$B$65)</f>
        <v>0</v>
      </c>
    </row>
    <row r="4245" spans="1:2">
      <c r="A4245" s="11">
        <f>Returns!A4245</f>
        <v>0</v>
      </c>
      <c r="B4245" s="1">
        <f t="array" ref="B4245">MMULT(Returns!B4245:AC4245,Resume!$B$38:$B$65)</f>
        <v>0</v>
      </c>
    </row>
    <row r="4246" spans="1:2">
      <c r="A4246" s="11">
        <f>Returns!A4246</f>
        <v>0</v>
      </c>
      <c r="B4246" s="1">
        <f t="array" ref="B4246">MMULT(Returns!B4246:AC4246,Resume!$B$38:$B$65)</f>
        <v>0</v>
      </c>
    </row>
    <row r="4247" spans="1:2">
      <c r="A4247" s="11">
        <f>Returns!A4247</f>
        <v>0</v>
      </c>
      <c r="B4247" s="1">
        <f t="array" ref="B4247">MMULT(Returns!B4247:AC4247,Resume!$B$38:$B$65)</f>
        <v>0</v>
      </c>
    </row>
    <row r="4248" spans="1:2">
      <c r="A4248" s="11">
        <f>Returns!A4248</f>
        <v>0</v>
      </c>
      <c r="B4248" s="1">
        <f t="array" ref="B4248">MMULT(Returns!B4248:AC4248,Resume!$B$38:$B$65)</f>
        <v>0</v>
      </c>
    </row>
    <row r="4249" spans="1:2">
      <c r="A4249" s="11">
        <f>Returns!A4249</f>
        <v>0</v>
      </c>
      <c r="B4249" s="1">
        <f t="array" ref="B4249">MMULT(Returns!B4249:AC4249,Resume!$B$38:$B$65)</f>
        <v>0</v>
      </c>
    </row>
    <row r="4250" spans="1:2">
      <c r="A4250" s="11">
        <f>Returns!A4250</f>
        <v>0</v>
      </c>
      <c r="B4250" s="1">
        <f t="array" ref="B4250">MMULT(Returns!B4250:AC4250,Resume!$B$38:$B$65)</f>
        <v>0</v>
      </c>
    </row>
    <row r="4251" spans="1:2">
      <c r="A4251" s="11">
        <f>Returns!A4251</f>
        <v>0</v>
      </c>
      <c r="B4251" s="1">
        <f t="array" ref="B4251">MMULT(Returns!B4251:AC4251,Resume!$B$38:$B$65)</f>
        <v>0</v>
      </c>
    </row>
    <row r="4252" spans="1:2">
      <c r="A4252" s="11">
        <f>Returns!A4252</f>
        <v>0</v>
      </c>
      <c r="B4252" s="1">
        <f t="array" ref="B4252">MMULT(Returns!B4252:AC4252,Resume!$B$38:$B$65)</f>
        <v>0</v>
      </c>
    </row>
    <row r="4253" spans="1:2">
      <c r="A4253" s="11">
        <f>Returns!A4253</f>
        <v>0</v>
      </c>
      <c r="B4253" s="1">
        <f t="array" ref="B4253">MMULT(Returns!B4253:AC4253,Resume!$B$38:$B$65)</f>
        <v>0</v>
      </c>
    </row>
    <row r="4254" spans="1:2">
      <c r="A4254" s="11">
        <f>Returns!A4254</f>
        <v>0</v>
      </c>
      <c r="B4254" s="1">
        <f t="array" ref="B4254">MMULT(Returns!B4254:AC4254,Resume!$B$38:$B$65)</f>
        <v>0</v>
      </c>
    </row>
    <row r="4255" spans="1:2">
      <c r="A4255" s="11">
        <f>Returns!A4255</f>
        <v>0</v>
      </c>
      <c r="B4255" s="1">
        <f t="array" ref="B4255">MMULT(Returns!B4255:AC4255,Resume!$B$38:$B$65)</f>
        <v>0</v>
      </c>
    </row>
    <row r="4256" spans="1:2">
      <c r="A4256" s="11">
        <f>Returns!A4256</f>
        <v>0</v>
      </c>
      <c r="B4256" s="1">
        <f t="array" ref="B4256">MMULT(Returns!B4256:AC4256,Resume!$B$38:$B$65)</f>
        <v>0</v>
      </c>
    </row>
    <row r="4257" spans="1:2">
      <c r="A4257" s="11">
        <f>Returns!A4257</f>
        <v>0</v>
      </c>
      <c r="B4257" s="1">
        <f t="array" ref="B4257">MMULT(Returns!B4257:AC4257,Resume!$B$38:$B$65)</f>
        <v>0</v>
      </c>
    </row>
    <row r="4258" spans="1:2">
      <c r="A4258" s="11">
        <f>Returns!A4258</f>
        <v>0</v>
      </c>
      <c r="B4258" s="1">
        <f t="array" ref="B4258">MMULT(Returns!B4258:AC4258,Resume!$B$38:$B$65)</f>
        <v>0</v>
      </c>
    </row>
    <row r="4259" spans="1:2">
      <c r="A4259" s="11">
        <f>Returns!A4259</f>
        <v>0</v>
      </c>
      <c r="B4259" s="1">
        <f t="array" ref="B4259">MMULT(Returns!B4259:AC4259,Resume!$B$38:$B$65)</f>
        <v>0</v>
      </c>
    </row>
    <row r="4260" spans="1:2">
      <c r="A4260" s="11">
        <f>Returns!A4260</f>
        <v>0</v>
      </c>
      <c r="B4260" s="1">
        <f t="array" ref="B4260">MMULT(Returns!B4260:AC4260,Resume!$B$38:$B$65)</f>
        <v>0</v>
      </c>
    </row>
    <row r="4261" spans="1:2">
      <c r="A4261" s="11">
        <f>Returns!A4261</f>
        <v>0</v>
      </c>
      <c r="B4261" s="1">
        <f t="array" ref="B4261">MMULT(Returns!B4261:AC4261,Resume!$B$38:$B$65)</f>
        <v>0</v>
      </c>
    </row>
    <row r="4262" spans="1:2">
      <c r="A4262" s="11">
        <f>Returns!A4262</f>
        <v>0</v>
      </c>
      <c r="B4262" s="1">
        <f t="array" ref="B4262">MMULT(Returns!B4262:AC4262,Resume!$B$38:$B$65)</f>
        <v>0</v>
      </c>
    </row>
    <row r="4263" spans="1:2">
      <c r="A4263" s="11">
        <f>Returns!A4263</f>
        <v>0</v>
      </c>
      <c r="B4263" s="1">
        <f t="array" ref="B4263">MMULT(Returns!B4263:AC4263,Resume!$B$38:$B$65)</f>
        <v>0</v>
      </c>
    </row>
    <row r="4264" spans="1:2">
      <c r="A4264" s="11">
        <f>Returns!A4264</f>
        <v>0</v>
      </c>
      <c r="B4264" s="1">
        <f t="array" ref="B4264">MMULT(Returns!B4264:AC4264,Resume!$B$38:$B$65)</f>
        <v>0</v>
      </c>
    </row>
    <row r="4265" spans="1:2">
      <c r="A4265" s="11">
        <f>Returns!A4265</f>
        <v>0</v>
      </c>
      <c r="B4265" s="1">
        <f t="array" ref="B4265">MMULT(Returns!B4265:AC4265,Resume!$B$38:$B$65)</f>
        <v>0</v>
      </c>
    </row>
    <row r="4266" spans="1:2">
      <c r="A4266" s="11">
        <f>Returns!A4266</f>
        <v>0</v>
      </c>
      <c r="B4266" s="1">
        <f t="array" ref="B4266">MMULT(Returns!B4266:AC4266,Resume!$B$38:$B$65)</f>
        <v>0</v>
      </c>
    </row>
    <row r="4267" spans="1:2">
      <c r="A4267" s="11">
        <f>Returns!A4267</f>
        <v>0</v>
      </c>
      <c r="B4267" s="1">
        <f t="array" ref="B4267">MMULT(Returns!B4267:AC4267,Resume!$B$38:$B$65)</f>
        <v>0</v>
      </c>
    </row>
    <row r="4268" spans="1:2">
      <c r="A4268" s="11">
        <f>Returns!A4268</f>
        <v>0</v>
      </c>
      <c r="B4268" s="1">
        <f t="array" ref="B4268">MMULT(Returns!B4268:AC4268,Resume!$B$38:$B$65)</f>
        <v>0</v>
      </c>
    </row>
    <row r="4269" spans="1:2">
      <c r="A4269" s="11">
        <f>Returns!A4269</f>
        <v>0</v>
      </c>
      <c r="B4269" s="1">
        <f t="array" ref="B4269">MMULT(Returns!B4269:AC4269,Resume!$B$38:$B$65)</f>
        <v>0</v>
      </c>
    </row>
    <row r="4270" spans="1:2">
      <c r="A4270" s="11">
        <f>Returns!A4270</f>
        <v>0</v>
      </c>
      <c r="B4270" s="1">
        <f t="array" ref="B4270">MMULT(Returns!B4270:AC4270,Resume!$B$38:$B$65)</f>
        <v>0</v>
      </c>
    </row>
    <row r="4271" spans="1:2">
      <c r="A4271" s="11">
        <f>Returns!A4271</f>
        <v>0</v>
      </c>
      <c r="B4271" s="1">
        <f t="array" ref="B4271">MMULT(Returns!B4271:AC4271,Resume!$B$38:$B$65)</f>
        <v>0</v>
      </c>
    </row>
    <row r="4272" spans="1:2">
      <c r="A4272" s="11">
        <f>Returns!A4272</f>
        <v>0</v>
      </c>
      <c r="B4272" s="1">
        <f t="array" ref="B4272">MMULT(Returns!B4272:AC4272,Resume!$B$38:$B$65)</f>
        <v>0</v>
      </c>
    </row>
    <row r="4273" spans="1:2">
      <c r="A4273" s="11">
        <f>Returns!A4273</f>
        <v>0</v>
      </c>
      <c r="B4273" s="1">
        <f t="array" ref="B4273">MMULT(Returns!B4273:AC4273,Resume!$B$38:$B$65)</f>
        <v>0</v>
      </c>
    </row>
    <row r="4274" spans="1:2">
      <c r="A4274" s="11">
        <f>Returns!A4274</f>
        <v>0</v>
      </c>
      <c r="B4274" s="1">
        <f t="array" ref="B4274">MMULT(Returns!B4274:AC4274,Resume!$B$38:$B$65)</f>
        <v>0</v>
      </c>
    </row>
    <row r="4275" spans="1:2">
      <c r="A4275" s="11">
        <f>Returns!A4275</f>
        <v>0</v>
      </c>
      <c r="B4275" s="1">
        <f t="array" ref="B4275">MMULT(Returns!B4275:AC4275,Resume!$B$38:$B$65)</f>
        <v>0</v>
      </c>
    </row>
    <row r="4276" spans="1:2">
      <c r="A4276" s="11">
        <f>Returns!A4276</f>
        <v>0</v>
      </c>
      <c r="B4276" s="1">
        <f t="array" ref="B4276">MMULT(Returns!B4276:AC4276,Resume!$B$38:$B$65)</f>
        <v>0</v>
      </c>
    </row>
    <row r="4277" spans="1:2">
      <c r="A4277" s="11">
        <f>Returns!A4277</f>
        <v>0</v>
      </c>
      <c r="B4277" s="1">
        <f t="array" ref="B4277">MMULT(Returns!B4277:AC4277,Resume!$B$38:$B$65)</f>
        <v>0</v>
      </c>
    </row>
    <row r="4278" spans="1:2">
      <c r="A4278" s="11">
        <f>Returns!A4278</f>
        <v>0</v>
      </c>
      <c r="B4278" s="1">
        <f t="array" ref="B4278">MMULT(Returns!B4278:AC4278,Resume!$B$38:$B$65)</f>
        <v>0</v>
      </c>
    </row>
    <row r="4279" spans="1:2">
      <c r="A4279" s="11">
        <f>Returns!A4279</f>
        <v>0</v>
      </c>
      <c r="B4279" s="1">
        <f t="array" ref="B4279">MMULT(Returns!B4279:AC4279,Resume!$B$38:$B$65)</f>
        <v>0</v>
      </c>
    </row>
    <row r="4280" spans="1:2">
      <c r="A4280" s="11">
        <f>Returns!A4280</f>
        <v>0</v>
      </c>
      <c r="B4280" s="1">
        <f t="array" ref="B4280">MMULT(Returns!B4280:AC4280,Resume!$B$38:$B$65)</f>
        <v>0</v>
      </c>
    </row>
    <row r="4281" spans="1:2">
      <c r="A4281" s="11">
        <f>Returns!A4281</f>
        <v>0</v>
      </c>
      <c r="B4281" s="1">
        <f t="array" ref="B4281">MMULT(Returns!B4281:AC4281,Resume!$B$38:$B$65)</f>
        <v>0</v>
      </c>
    </row>
    <row r="4282" spans="1:2">
      <c r="A4282" s="11">
        <f>Returns!A4282</f>
        <v>0</v>
      </c>
      <c r="B4282" s="1">
        <f t="array" ref="B4282">MMULT(Returns!B4282:AC4282,Resume!$B$38:$B$65)</f>
        <v>0</v>
      </c>
    </row>
    <row r="4283" spans="1:2">
      <c r="A4283" s="11">
        <f>Returns!A4283</f>
        <v>0</v>
      </c>
      <c r="B4283" s="1">
        <f t="array" ref="B4283">MMULT(Returns!B4283:AC4283,Resume!$B$38:$B$65)</f>
        <v>0</v>
      </c>
    </row>
    <row r="4284" spans="1:2">
      <c r="A4284" s="11">
        <f>Returns!A4284</f>
        <v>0</v>
      </c>
      <c r="B4284" s="1">
        <f t="array" ref="B4284">MMULT(Returns!B4284:AC4284,Resume!$B$38:$B$65)</f>
        <v>0</v>
      </c>
    </row>
    <row r="4285" spans="1:2">
      <c r="A4285" s="11">
        <f>Returns!A4285</f>
        <v>0</v>
      </c>
      <c r="B4285" s="1">
        <f t="array" ref="B4285">MMULT(Returns!B4285:AC4285,Resume!$B$38:$B$65)</f>
        <v>0</v>
      </c>
    </row>
    <row r="4286" spans="1:2">
      <c r="A4286" s="11">
        <f>Returns!A4286</f>
        <v>0</v>
      </c>
      <c r="B4286" s="1">
        <f t="array" ref="B4286">MMULT(Returns!B4286:AC4286,Resume!$B$38:$B$65)</f>
        <v>0</v>
      </c>
    </row>
    <row r="4287" spans="1:2">
      <c r="A4287" s="11">
        <f>Returns!A4287</f>
        <v>0</v>
      </c>
      <c r="B4287" s="1">
        <f t="array" ref="B4287">MMULT(Returns!B4287:AC4287,Resume!$B$38:$B$65)</f>
        <v>0</v>
      </c>
    </row>
    <row r="4288" spans="1:2">
      <c r="A4288" s="11">
        <f>Returns!A4288</f>
        <v>0</v>
      </c>
      <c r="B4288" s="1">
        <f t="array" ref="B4288">MMULT(Returns!B4288:AC4288,Resume!$B$38:$B$65)</f>
        <v>0</v>
      </c>
    </row>
    <row r="4289" spans="1:2">
      <c r="A4289" s="11">
        <f>Returns!A4289</f>
        <v>0</v>
      </c>
      <c r="B4289" s="1">
        <f t="array" ref="B4289">MMULT(Returns!B4289:AC4289,Resume!$B$38:$B$65)</f>
        <v>0</v>
      </c>
    </row>
    <row r="4290" spans="1:2">
      <c r="A4290" s="11">
        <f>Returns!A4290</f>
        <v>0</v>
      </c>
      <c r="B4290" s="1">
        <f t="array" ref="B4290">MMULT(Returns!B4290:AC4290,Resume!$B$38:$B$65)</f>
        <v>0</v>
      </c>
    </row>
    <row r="4291" spans="1:2">
      <c r="A4291" s="11">
        <f>Returns!A4291</f>
        <v>0</v>
      </c>
      <c r="B4291" s="1">
        <f t="array" ref="B4291">MMULT(Returns!B4291:AC4291,Resume!$B$38:$B$65)</f>
        <v>0</v>
      </c>
    </row>
    <row r="4292" spans="1:2">
      <c r="A4292" s="11">
        <f>Returns!A4292</f>
        <v>0</v>
      </c>
      <c r="B4292" s="1">
        <f t="array" ref="B4292">MMULT(Returns!B4292:AC4292,Resume!$B$38:$B$65)</f>
        <v>0</v>
      </c>
    </row>
    <row r="4293" spans="1:2">
      <c r="A4293" s="11">
        <f>Returns!A4293</f>
        <v>0</v>
      </c>
      <c r="B4293" s="1">
        <f t="array" ref="B4293">MMULT(Returns!B4293:AC4293,Resume!$B$38:$B$65)</f>
        <v>0</v>
      </c>
    </row>
    <row r="4294" spans="1:2">
      <c r="A4294" s="11">
        <f>Returns!A4294</f>
        <v>0</v>
      </c>
      <c r="B4294" s="1">
        <f t="array" ref="B4294">MMULT(Returns!B4294:AC4294,Resume!$B$38:$B$65)</f>
        <v>0</v>
      </c>
    </row>
    <row r="4295" spans="1:2">
      <c r="A4295" s="11">
        <f>Returns!A4295</f>
        <v>0</v>
      </c>
      <c r="B4295" s="1">
        <f t="array" ref="B4295">MMULT(Returns!B4295:AC4295,Resume!$B$38:$B$65)</f>
        <v>0</v>
      </c>
    </row>
    <row r="4296" spans="1:2">
      <c r="A4296" s="11">
        <f>Returns!A4296</f>
        <v>0</v>
      </c>
      <c r="B4296" s="1">
        <f t="array" ref="B4296">MMULT(Returns!B4296:AC4296,Resume!$B$38:$B$65)</f>
        <v>0</v>
      </c>
    </row>
    <row r="4297" spans="1:2">
      <c r="A4297" s="11">
        <f>Returns!A4297</f>
        <v>0</v>
      </c>
      <c r="B4297" s="1">
        <f t="array" ref="B4297">MMULT(Returns!B4297:AC4297,Resume!$B$38:$B$65)</f>
        <v>0</v>
      </c>
    </row>
    <row r="4298" spans="1:2">
      <c r="A4298" s="11">
        <f>Returns!A4298</f>
        <v>0</v>
      </c>
      <c r="B4298" s="1">
        <f t="array" ref="B4298">MMULT(Returns!B4298:AC4298,Resume!$B$38:$B$65)</f>
        <v>0</v>
      </c>
    </row>
    <row r="4299" spans="1:2">
      <c r="A4299" s="11">
        <f>Returns!A4299</f>
        <v>0</v>
      </c>
      <c r="B4299" s="1">
        <f t="array" ref="B4299">MMULT(Returns!B4299:AC4299,Resume!$B$38:$B$65)</f>
        <v>0</v>
      </c>
    </row>
    <row r="4300" spans="1:2">
      <c r="A4300" s="11">
        <f>Returns!A4300</f>
        <v>0</v>
      </c>
      <c r="B4300" s="1">
        <f t="array" ref="B4300">MMULT(Returns!B4300:AC4300,Resume!$B$38:$B$65)</f>
        <v>0</v>
      </c>
    </row>
    <row r="4301" spans="1:2">
      <c r="A4301" s="11">
        <f>Returns!A4301</f>
        <v>0</v>
      </c>
      <c r="B4301" s="1">
        <f t="array" ref="B4301">MMULT(Returns!B4301:AC4301,Resume!$B$38:$B$65)</f>
        <v>0</v>
      </c>
    </row>
    <row r="4302" spans="1:2">
      <c r="A4302" s="11">
        <f>Returns!A4302</f>
        <v>0</v>
      </c>
      <c r="B4302" s="1">
        <f t="array" ref="B4302">MMULT(Returns!B4302:AC4302,Resume!$B$38:$B$65)</f>
        <v>0</v>
      </c>
    </row>
    <row r="4303" spans="1:2">
      <c r="A4303" s="11">
        <f>Returns!A4303</f>
        <v>0</v>
      </c>
      <c r="B4303" s="1">
        <f t="array" ref="B4303">MMULT(Returns!B4303:AC4303,Resume!$B$38:$B$65)</f>
        <v>0</v>
      </c>
    </row>
    <row r="4304" spans="1:2">
      <c r="A4304" s="11">
        <f>Returns!A4304</f>
        <v>0</v>
      </c>
      <c r="B4304" s="1">
        <f t="array" ref="B4304">MMULT(Returns!B4304:AC4304,Resume!$B$38:$B$65)</f>
        <v>0</v>
      </c>
    </row>
    <row r="4305" spans="1:2">
      <c r="A4305" s="11">
        <f>Returns!A4305</f>
        <v>0</v>
      </c>
      <c r="B4305" s="1">
        <f t="array" ref="B4305">MMULT(Returns!B4305:AC4305,Resume!$B$38:$B$65)</f>
        <v>0</v>
      </c>
    </row>
    <row r="4306" spans="1:2">
      <c r="A4306" s="11">
        <f>Returns!A4306</f>
        <v>0</v>
      </c>
      <c r="B4306" s="1">
        <f t="array" ref="B4306">MMULT(Returns!B4306:AC4306,Resume!$B$38:$B$65)</f>
        <v>0</v>
      </c>
    </row>
    <row r="4307" spans="1:2">
      <c r="A4307" s="11">
        <f>Returns!A4307</f>
        <v>0</v>
      </c>
      <c r="B4307" s="1">
        <f t="array" ref="B4307">MMULT(Returns!B4307:AC4307,Resume!$B$38:$B$65)</f>
        <v>0</v>
      </c>
    </row>
    <row r="4308" spans="1:2">
      <c r="A4308" s="11">
        <f>Returns!A4308</f>
        <v>0</v>
      </c>
      <c r="B4308" s="1">
        <f t="array" ref="B4308">MMULT(Returns!B4308:AC4308,Resume!$B$38:$B$65)</f>
        <v>0</v>
      </c>
    </row>
    <row r="4309" spans="1:2">
      <c r="A4309" s="11">
        <f>Returns!A4309</f>
        <v>0</v>
      </c>
      <c r="B4309" s="1">
        <f t="array" ref="B4309">MMULT(Returns!B4309:AC4309,Resume!$B$38:$B$65)</f>
        <v>0</v>
      </c>
    </row>
    <row r="4310" spans="1:2">
      <c r="A4310" s="11">
        <f>Returns!A4310</f>
        <v>0</v>
      </c>
      <c r="B4310" s="1">
        <f t="array" ref="B4310">MMULT(Returns!B4310:AC4310,Resume!$B$38:$B$65)</f>
        <v>0</v>
      </c>
    </row>
    <row r="4311" spans="1:2">
      <c r="A4311" s="11">
        <f>Returns!A4311</f>
        <v>0</v>
      </c>
      <c r="B4311" s="1">
        <f t="array" ref="B4311">MMULT(Returns!B4311:AC4311,Resume!$B$38:$B$65)</f>
        <v>0</v>
      </c>
    </row>
    <row r="4312" spans="1:2">
      <c r="A4312" s="11">
        <f>Returns!A4312</f>
        <v>0</v>
      </c>
      <c r="B4312" s="1">
        <f t="array" ref="B4312">MMULT(Returns!B4312:AC4312,Resume!$B$38:$B$65)</f>
        <v>0</v>
      </c>
    </row>
    <row r="4313" spans="1:2">
      <c r="A4313" s="11">
        <f>Returns!A4313</f>
        <v>0</v>
      </c>
      <c r="B4313" s="1">
        <f t="array" ref="B4313">MMULT(Returns!B4313:AC4313,Resume!$B$38:$B$65)</f>
        <v>0</v>
      </c>
    </row>
    <row r="4314" spans="1:2">
      <c r="A4314" s="11">
        <f>Returns!A4314</f>
        <v>0</v>
      </c>
      <c r="B4314" s="1">
        <f t="array" ref="B4314">MMULT(Returns!B4314:AC4314,Resume!$B$38:$B$65)</f>
        <v>0</v>
      </c>
    </row>
    <row r="4315" spans="1:2">
      <c r="A4315" s="11">
        <f>Returns!A4315</f>
        <v>0</v>
      </c>
      <c r="B4315" s="1">
        <f t="array" ref="B4315">MMULT(Returns!B4315:AC4315,Resume!$B$38:$B$65)</f>
        <v>0</v>
      </c>
    </row>
    <row r="4316" spans="1:2">
      <c r="A4316" s="11">
        <f>Returns!A4316</f>
        <v>0</v>
      </c>
      <c r="B4316" s="1">
        <f t="array" ref="B4316">MMULT(Returns!B4316:AC4316,Resume!$B$38:$B$65)</f>
        <v>0</v>
      </c>
    </row>
    <row r="4317" spans="1:2">
      <c r="A4317" s="11">
        <f>Returns!A4317</f>
        <v>0</v>
      </c>
      <c r="B4317" s="1">
        <f t="array" ref="B4317">MMULT(Returns!B4317:AC4317,Resume!$B$38:$B$65)</f>
        <v>0</v>
      </c>
    </row>
    <row r="4318" spans="1:2">
      <c r="A4318" s="11">
        <f>Returns!A4318</f>
        <v>0</v>
      </c>
      <c r="B4318" s="1">
        <f t="array" ref="B4318">MMULT(Returns!B4318:AC4318,Resume!$B$38:$B$65)</f>
        <v>0</v>
      </c>
    </row>
    <row r="4319" spans="1:2">
      <c r="A4319" s="11">
        <f>Returns!A4319</f>
        <v>0</v>
      </c>
      <c r="B4319" s="1">
        <f t="array" ref="B4319">MMULT(Returns!B4319:AC4319,Resume!$B$38:$B$65)</f>
        <v>0</v>
      </c>
    </row>
    <row r="4320" spans="1:2">
      <c r="A4320" s="11">
        <f>Returns!A4320</f>
        <v>0</v>
      </c>
      <c r="B4320" s="1">
        <f t="array" ref="B4320">MMULT(Returns!B4320:AC4320,Resume!$B$38:$B$65)</f>
        <v>0</v>
      </c>
    </row>
    <row r="4321" spans="1:2">
      <c r="A4321" s="11">
        <f>Returns!A4321</f>
        <v>0</v>
      </c>
      <c r="B4321" s="1">
        <f t="array" ref="B4321">MMULT(Returns!B4321:AC4321,Resume!$B$38:$B$65)</f>
        <v>0</v>
      </c>
    </row>
    <row r="4322" spans="1:2">
      <c r="A4322" s="11">
        <f>Returns!A4322</f>
        <v>0</v>
      </c>
      <c r="B4322" s="1">
        <f t="array" ref="B4322">MMULT(Returns!B4322:AC4322,Resume!$B$38:$B$65)</f>
        <v>0</v>
      </c>
    </row>
    <row r="4323" spans="1:2">
      <c r="A4323" s="11">
        <f>Returns!A4323</f>
        <v>0</v>
      </c>
      <c r="B4323" s="1">
        <f t="array" ref="B4323">MMULT(Returns!B4323:AC4323,Resume!$B$38:$B$65)</f>
        <v>0</v>
      </c>
    </row>
    <row r="4324" spans="1:2">
      <c r="A4324" s="11">
        <f>Returns!A4324</f>
        <v>0</v>
      </c>
      <c r="B4324" s="1">
        <f t="array" ref="B4324">MMULT(Returns!B4324:AC4324,Resume!$B$38:$B$65)</f>
        <v>0</v>
      </c>
    </row>
    <row r="4325" spans="1:2">
      <c r="A4325" s="11">
        <f>Returns!A4325</f>
        <v>0</v>
      </c>
      <c r="B4325" s="1">
        <f t="array" ref="B4325">MMULT(Returns!B4325:AC4325,Resume!$B$38:$B$65)</f>
        <v>0</v>
      </c>
    </row>
    <row r="4326" spans="1:2">
      <c r="A4326" s="11">
        <f>Returns!A4326</f>
        <v>0</v>
      </c>
      <c r="B4326" s="1">
        <f t="array" ref="B4326">MMULT(Returns!B4326:AC4326,Resume!$B$38:$B$65)</f>
        <v>0</v>
      </c>
    </row>
    <row r="4327" spans="1:2">
      <c r="A4327" s="11">
        <f>Returns!A4327</f>
        <v>0</v>
      </c>
      <c r="B4327" s="1">
        <f t="array" ref="B4327">MMULT(Returns!B4327:AC4327,Resume!$B$38:$B$65)</f>
        <v>0</v>
      </c>
    </row>
    <row r="4328" spans="1:2">
      <c r="A4328" s="11">
        <f>Returns!A4328</f>
        <v>0</v>
      </c>
      <c r="B4328" s="1">
        <f t="array" ref="B4328">MMULT(Returns!B4328:AC4328,Resume!$B$38:$B$65)</f>
        <v>0</v>
      </c>
    </row>
    <row r="4329" spans="1:2">
      <c r="A4329" s="11">
        <f>Returns!A4329</f>
        <v>0</v>
      </c>
      <c r="B4329" s="1">
        <f t="array" ref="B4329">MMULT(Returns!B4329:AC4329,Resume!$B$38:$B$65)</f>
        <v>0</v>
      </c>
    </row>
    <row r="4330" spans="1:2">
      <c r="A4330" s="11">
        <f>Returns!A4330</f>
        <v>0</v>
      </c>
      <c r="B4330" s="1">
        <f t="array" ref="B4330">MMULT(Returns!B4330:AC4330,Resume!$B$38:$B$65)</f>
        <v>0</v>
      </c>
    </row>
    <row r="4331" spans="1:2">
      <c r="A4331" s="11">
        <f>Returns!A4331</f>
        <v>0</v>
      </c>
      <c r="B4331" s="1">
        <f t="array" ref="B4331">MMULT(Returns!B4331:AC4331,Resume!$B$38:$B$65)</f>
        <v>0</v>
      </c>
    </row>
    <row r="4332" spans="1:2">
      <c r="A4332" s="11">
        <f>Returns!A4332</f>
        <v>0</v>
      </c>
      <c r="B4332" s="1">
        <f t="array" ref="B4332">MMULT(Returns!B4332:AC4332,Resume!$B$38:$B$65)</f>
        <v>0</v>
      </c>
    </row>
    <row r="4333" spans="1:2">
      <c r="A4333" s="11">
        <f>Returns!A4333</f>
        <v>0</v>
      </c>
      <c r="B4333" s="1">
        <f t="array" ref="B4333">MMULT(Returns!B4333:AC4333,Resume!$B$38:$B$65)</f>
        <v>0</v>
      </c>
    </row>
    <row r="4334" spans="1:2">
      <c r="A4334" s="11">
        <f>Returns!A4334</f>
        <v>0</v>
      </c>
      <c r="B4334" s="1">
        <f t="array" ref="B4334">MMULT(Returns!B4334:AC4334,Resume!$B$38:$B$65)</f>
        <v>0</v>
      </c>
    </row>
    <row r="4335" spans="1:2">
      <c r="A4335" s="11">
        <f>Returns!A4335</f>
        <v>0</v>
      </c>
      <c r="B4335" s="1">
        <f t="array" ref="B4335">MMULT(Returns!B4335:AC4335,Resume!$B$38:$B$65)</f>
        <v>0</v>
      </c>
    </row>
    <row r="4336" spans="1:2">
      <c r="A4336" s="11">
        <f>Returns!A4336</f>
        <v>0</v>
      </c>
      <c r="B4336" s="1">
        <f t="array" ref="B4336">MMULT(Returns!B4336:AC4336,Resume!$B$38:$B$65)</f>
        <v>0</v>
      </c>
    </row>
    <row r="4337" spans="1:2">
      <c r="A4337" s="11">
        <f>Returns!A4337</f>
        <v>0</v>
      </c>
      <c r="B4337" s="1">
        <f t="array" ref="B4337">MMULT(Returns!B4337:AC4337,Resume!$B$38:$B$65)</f>
        <v>0</v>
      </c>
    </row>
    <row r="4338" spans="1:2">
      <c r="A4338" s="11">
        <f>Returns!A4338</f>
        <v>0</v>
      </c>
      <c r="B4338" s="1">
        <f t="array" ref="B4338">MMULT(Returns!B4338:AC4338,Resume!$B$38:$B$65)</f>
        <v>0</v>
      </c>
    </row>
    <row r="4339" spans="1:2">
      <c r="A4339" s="11">
        <f>Returns!A4339</f>
        <v>0</v>
      </c>
      <c r="B4339" s="1">
        <f t="array" ref="B4339">MMULT(Returns!B4339:AC4339,Resume!$B$38:$B$65)</f>
        <v>0</v>
      </c>
    </row>
    <row r="4340" spans="1:2">
      <c r="A4340" s="11">
        <f>Returns!A4340</f>
        <v>0</v>
      </c>
      <c r="B4340" s="1">
        <f t="array" ref="B4340">MMULT(Returns!B4340:AC4340,Resume!$B$38:$B$65)</f>
        <v>0</v>
      </c>
    </row>
    <row r="4341" spans="1:2">
      <c r="A4341" s="11">
        <f>Returns!A4341</f>
        <v>0</v>
      </c>
      <c r="B4341" s="1">
        <f t="array" ref="B4341">MMULT(Returns!B4341:AC4341,Resume!$B$38:$B$65)</f>
        <v>0</v>
      </c>
    </row>
    <row r="4342" spans="1:2">
      <c r="A4342" s="11">
        <f>Returns!A4342</f>
        <v>0</v>
      </c>
      <c r="B4342" s="1">
        <f t="array" ref="B4342">MMULT(Returns!B4342:AC4342,Resume!$B$38:$B$65)</f>
        <v>0</v>
      </c>
    </row>
    <row r="4343" spans="1:2">
      <c r="A4343" s="11">
        <f>Returns!A4343</f>
        <v>0</v>
      </c>
      <c r="B4343" s="1">
        <f t="array" ref="B4343">MMULT(Returns!B4343:AC4343,Resume!$B$38:$B$65)</f>
        <v>0</v>
      </c>
    </row>
    <row r="4344" spans="1:2">
      <c r="A4344" s="11">
        <f>Returns!A4344</f>
        <v>0</v>
      </c>
      <c r="B4344" s="1">
        <f t="array" ref="B4344">MMULT(Returns!B4344:AC4344,Resume!$B$38:$B$65)</f>
        <v>0</v>
      </c>
    </row>
    <row r="4345" spans="1:2">
      <c r="A4345" s="11">
        <f>Returns!A4345</f>
        <v>0</v>
      </c>
      <c r="B4345" s="1">
        <f t="array" ref="B4345">MMULT(Returns!B4345:AC4345,Resume!$B$38:$B$65)</f>
        <v>0</v>
      </c>
    </row>
    <row r="4346" spans="1:2">
      <c r="A4346" s="11">
        <f>Returns!A4346</f>
        <v>0</v>
      </c>
      <c r="B4346" s="1">
        <f t="array" ref="B4346">MMULT(Returns!B4346:AC4346,Resume!$B$38:$B$65)</f>
        <v>0</v>
      </c>
    </row>
    <row r="4347" spans="1:2">
      <c r="A4347" s="11">
        <f>Returns!A4347</f>
        <v>0</v>
      </c>
      <c r="B4347" s="1">
        <f t="array" ref="B4347">MMULT(Returns!B4347:AC4347,Resume!$B$38:$B$65)</f>
        <v>0</v>
      </c>
    </row>
    <row r="4348" spans="1:2">
      <c r="A4348" s="11">
        <f>Returns!A4348</f>
        <v>0</v>
      </c>
      <c r="B4348" s="1">
        <f t="array" ref="B4348">MMULT(Returns!B4348:AC4348,Resume!$B$38:$B$65)</f>
        <v>0</v>
      </c>
    </row>
    <row r="4349" spans="1:2">
      <c r="A4349" s="11">
        <f>Returns!A4349</f>
        <v>0</v>
      </c>
      <c r="B4349" s="1">
        <f t="array" ref="B4349">MMULT(Returns!B4349:AC4349,Resume!$B$38:$B$65)</f>
        <v>0</v>
      </c>
    </row>
    <row r="4350" spans="1:2">
      <c r="A4350" s="11">
        <f>Returns!A4350</f>
        <v>0</v>
      </c>
      <c r="B4350" s="1">
        <f t="array" ref="B4350">MMULT(Returns!B4350:AC4350,Resume!$B$38:$B$65)</f>
        <v>0</v>
      </c>
    </row>
    <row r="4351" spans="1:2">
      <c r="A4351" s="11">
        <f>Returns!A4351</f>
        <v>0</v>
      </c>
      <c r="B4351" s="1">
        <f t="array" ref="B4351">MMULT(Returns!B4351:AC4351,Resume!$B$38:$B$65)</f>
        <v>0</v>
      </c>
    </row>
    <row r="4352" spans="1:2">
      <c r="A4352" s="11">
        <f>Returns!A4352</f>
        <v>0</v>
      </c>
      <c r="B4352" s="1">
        <f t="array" ref="B4352">MMULT(Returns!B4352:AC4352,Resume!$B$38:$B$65)</f>
        <v>0</v>
      </c>
    </row>
    <row r="4353" spans="1:2">
      <c r="A4353" s="11">
        <f>Returns!A4353</f>
        <v>0</v>
      </c>
      <c r="B4353" s="1">
        <f t="array" ref="B4353">MMULT(Returns!B4353:AC4353,Resume!$B$38:$B$65)</f>
        <v>0</v>
      </c>
    </row>
    <row r="4354" spans="1:2">
      <c r="A4354" s="11">
        <f>Returns!A4354</f>
        <v>0</v>
      </c>
      <c r="B4354" s="1">
        <f t="array" ref="B4354">MMULT(Returns!B4354:AC4354,Resume!$B$38:$B$65)</f>
        <v>0</v>
      </c>
    </row>
    <row r="4355" spans="1:2">
      <c r="A4355" s="11">
        <f>Returns!A4355</f>
        <v>0</v>
      </c>
      <c r="B4355" s="1">
        <f t="array" ref="B4355">MMULT(Returns!B4355:AC4355,Resume!$B$38:$B$65)</f>
        <v>0</v>
      </c>
    </row>
    <row r="4356" spans="1:2">
      <c r="A4356" s="11">
        <f>Returns!A4356</f>
        <v>0</v>
      </c>
      <c r="B4356" s="1">
        <f t="array" ref="B4356">MMULT(Returns!B4356:AC4356,Resume!$B$38:$B$65)</f>
        <v>0</v>
      </c>
    </row>
    <row r="4357" spans="1:2">
      <c r="A4357" s="11">
        <f>Returns!A4357</f>
        <v>0</v>
      </c>
      <c r="B4357" s="1">
        <f t="array" ref="B4357">MMULT(Returns!B4357:AC4357,Resume!$B$38:$B$65)</f>
        <v>0</v>
      </c>
    </row>
    <row r="4358" spans="1:2">
      <c r="A4358" s="11">
        <f>Returns!A4358</f>
        <v>0</v>
      </c>
      <c r="B4358" s="1">
        <f t="array" ref="B4358">MMULT(Returns!B4358:AC4358,Resume!$B$38:$B$65)</f>
        <v>0</v>
      </c>
    </row>
    <row r="4359" spans="1:2">
      <c r="A4359" s="11">
        <f>Returns!A4359</f>
        <v>0</v>
      </c>
      <c r="B4359" s="1">
        <f t="array" ref="B4359">MMULT(Returns!B4359:AC4359,Resume!$B$38:$B$65)</f>
        <v>0</v>
      </c>
    </row>
    <row r="4360" spans="1:2">
      <c r="A4360" s="11">
        <f>Returns!A4360</f>
        <v>0</v>
      </c>
      <c r="B4360" s="1">
        <f t="array" ref="B4360">MMULT(Returns!B4360:AC4360,Resume!$B$38:$B$65)</f>
        <v>0</v>
      </c>
    </row>
    <row r="4361" spans="1:2">
      <c r="A4361" s="11">
        <f>Returns!A4361</f>
        <v>0</v>
      </c>
      <c r="B4361" s="1">
        <f t="array" ref="B4361">MMULT(Returns!B4361:AC4361,Resume!$B$38:$B$65)</f>
        <v>0</v>
      </c>
    </row>
    <row r="4362" spans="1:2">
      <c r="A4362" s="11">
        <f>Returns!A4362</f>
        <v>0</v>
      </c>
      <c r="B4362" s="1">
        <f t="array" ref="B4362">MMULT(Returns!B4362:AC4362,Resume!$B$38:$B$65)</f>
        <v>0</v>
      </c>
    </row>
    <row r="4363" spans="1:2">
      <c r="A4363" s="11">
        <f>Returns!A4363</f>
        <v>0</v>
      </c>
      <c r="B4363" s="1">
        <f t="array" ref="B4363">MMULT(Returns!B4363:AC4363,Resume!$B$38:$B$65)</f>
        <v>0</v>
      </c>
    </row>
    <row r="4364" spans="1:2">
      <c r="A4364" s="11">
        <f>Returns!A4364</f>
        <v>0</v>
      </c>
      <c r="B4364" s="1">
        <f t="array" ref="B4364">MMULT(Returns!B4364:AC4364,Resume!$B$38:$B$65)</f>
        <v>0</v>
      </c>
    </row>
    <row r="4365" spans="1:2">
      <c r="A4365" s="11">
        <f>Returns!A4365</f>
        <v>0</v>
      </c>
      <c r="B4365" s="1">
        <f t="array" ref="B4365">MMULT(Returns!B4365:AC4365,Resume!$B$38:$B$65)</f>
        <v>0</v>
      </c>
    </row>
    <row r="4366" spans="1:2">
      <c r="A4366" s="11">
        <f>Returns!A4366</f>
        <v>0</v>
      </c>
      <c r="B4366" s="1">
        <f t="array" ref="B4366">MMULT(Returns!B4366:AC4366,Resume!$B$38:$B$65)</f>
        <v>0</v>
      </c>
    </row>
    <row r="4367" spans="1:2">
      <c r="A4367" s="11">
        <f>Returns!A4367</f>
        <v>0</v>
      </c>
      <c r="B4367" s="1">
        <f t="array" ref="B4367">MMULT(Returns!B4367:AC4367,Resume!$B$38:$B$65)</f>
        <v>0</v>
      </c>
    </row>
    <row r="4368" spans="1:2">
      <c r="A4368" s="11">
        <f>Returns!A4368</f>
        <v>0</v>
      </c>
      <c r="B4368" s="1">
        <f t="array" ref="B4368">MMULT(Returns!B4368:AC4368,Resume!$B$38:$B$65)</f>
        <v>0</v>
      </c>
    </row>
    <row r="4369" spans="1:2">
      <c r="A4369" s="11">
        <f>Returns!A4369</f>
        <v>0</v>
      </c>
      <c r="B4369" s="1">
        <f t="array" ref="B4369">MMULT(Returns!B4369:AC4369,Resume!$B$38:$B$65)</f>
        <v>0</v>
      </c>
    </row>
    <row r="4370" spans="1:2">
      <c r="A4370" s="11">
        <f>Returns!A4370</f>
        <v>0</v>
      </c>
      <c r="B4370" s="1">
        <f t="array" ref="B4370">MMULT(Returns!B4370:AC4370,Resume!$B$38:$B$65)</f>
        <v>0</v>
      </c>
    </row>
    <row r="4371" spans="1:2">
      <c r="A4371" s="11">
        <f>Returns!A4371</f>
        <v>0</v>
      </c>
      <c r="B4371" s="1">
        <f t="array" ref="B4371">MMULT(Returns!B4371:AC4371,Resume!$B$38:$B$65)</f>
        <v>0</v>
      </c>
    </row>
    <row r="4372" spans="1:2">
      <c r="A4372" s="11">
        <f>Returns!A4372</f>
        <v>0</v>
      </c>
      <c r="B4372" s="1">
        <f t="array" ref="B4372">MMULT(Returns!B4372:AC4372,Resume!$B$38:$B$65)</f>
        <v>0</v>
      </c>
    </row>
    <row r="4373" spans="1:2">
      <c r="A4373" s="11">
        <f>Returns!A4373</f>
        <v>0</v>
      </c>
      <c r="B4373" s="1">
        <f t="array" ref="B4373">MMULT(Returns!B4373:AC4373,Resume!$B$38:$B$65)</f>
        <v>0</v>
      </c>
    </row>
    <row r="4374" spans="1:2">
      <c r="A4374" s="11">
        <f>Returns!A4374</f>
        <v>0</v>
      </c>
      <c r="B4374" s="1">
        <f t="array" ref="B4374">MMULT(Returns!B4374:AC4374,Resume!$B$38:$B$65)</f>
        <v>0</v>
      </c>
    </row>
    <row r="4375" spans="1:2">
      <c r="A4375" s="11">
        <f>Returns!A4375</f>
        <v>0</v>
      </c>
      <c r="B4375" s="1">
        <f t="array" ref="B4375">MMULT(Returns!B4375:AC4375,Resume!$B$38:$B$65)</f>
        <v>0</v>
      </c>
    </row>
    <row r="4376" spans="1:2">
      <c r="A4376" s="11">
        <f>Returns!A4376</f>
        <v>0</v>
      </c>
      <c r="B4376" s="1">
        <f t="array" ref="B4376">MMULT(Returns!B4376:AC4376,Resume!$B$38:$B$65)</f>
        <v>0</v>
      </c>
    </row>
    <row r="4377" spans="1:2">
      <c r="A4377" s="11">
        <f>Returns!A4377</f>
        <v>0</v>
      </c>
      <c r="B4377" s="1">
        <f t="array" ref="B4377">MMULT(Returns!B4377:AC4377,Resume!$B$38:$B$65)</f>
        <v>0</v>
      </c>
    </row>
    <row r="4378" spans="1:2">
      <c r="A4378" s="11">
        <f>Returns!A4378</f>
        <v>0</v>
      </c>
      <c r="B4378" s="1">
        <f t="array" ref="B4378">MMULT(Returns!B4378:AC4378,Resume!$B$38:$B$65)</f>
        <v>0</v>
      </c>
    </row>
    <row r="4379" spans="1:2">
      <c r="A4379" s="11">
        <f>Returns!A4379</f>
        <v>0</v>
      </c>
      <c r="B4379" s="1">
        <f t="array" ref="B4379">MMULT(Returns!B4379:AC4379,Resume!$B$38:$B$65)</f>
        <v>0</v>
      </c>
    </row>
    <row r="4380" spans="1:2">
      <c r="A4380" s="11">
        <f>Returns!A4380</f>
        <v>0</v>
      </c>
      <c r="B4380" s="1">
        <f t="array" ref="B4380">MMULT(Returns!B4380:AC4380,Resume!$B$38:$B$65)</f>
        <v>0</v>
      </c>
    </row>
    <row r="4381" spans="1:2">
      <c r="A4381" s="11">
        <f>Returns!A4381</f>
        <v>0</v>
      </c>
      <c r="B4381" s="1">
        <f t="array" ref="B4381">MMULT(Returns!B4381:AC4381,Resume!$B$38:$B$65)</f>
        <v>0</v>
      </c>
    </row>
    <row r="4382" spans="1:2">
      <c r="A4382" s="11">
        <f>Returns!A4382</f>
        <v>0</v>
      </c>
      <c r="B4382" s="1">
        <f t="array" ref="B4382">MMULT(Returns!B4382:AC4382,Resume!$B$38:$B$65)</f>
        <v>0</v>
      </c>
    </row>
    <row r="4383" spans="1:2">
      <c r="A4383" s="11">
        <f>Returns!A4383</f>
        <v>0</v>
      </c>
      <c r="B4383" s="1">
        <f t="array" ref="B4383">MMULT(Returns!B4383:AC4383,Resume!$B$38:$B$65)</f>
        <v>0</v>
      </c>
    </row>
    <row r="4384" spans="1:2">
      <c r="A4384" s="11">
        <f>Returns!A4384</f>
        <v>0</v>
      </c>
      <c r="B4384" s="1">
        <f t="array" ref="B4384">MMULT(Returns!B4384:AC4384,Resume!$B$38:$B$65)</f>
        <v>0</v>
      </c>
    </row>
    <row r="4385" spans="1:2">
      <c r="A4385" s="11">
        <f>Returns!A4385</f>
        <v>0</v>
      </c>
      <c r="B4385" s="1">
        <f t="array" ref="B4385">MMULT(Returns!B4385:AC4385,Resume!$B$38:$B$65)</f>
        <v>0</v>
      </c>
    </row>
    <row r="4386" spans="1:2">
      <c r="A4386" s="11">
        <f>Returns!A4386</f>
        <v>0</v>
      </c>
      <c r="B4386" s="1">
        <f t="array" ref="B4386">MMULT(Returns!B4386:AC4386,Resume!$B$38:$B$65)</f>
        <v>0</v>
      </c>
    </row>
    <row r="4387" spans="1:2">
      <c r="A4387" s="11">
        <f>Returns!A4387</f>
        <v>0</v>
      </c>
      <c r="B4387" s="1">
        <f t="array" ref="B4387">MMULT(Returns!B4387:AC4387,Resume!$B$38:$B$65)</f>
        <v>0</v>
      </c>
    </row>
    <row r="4388" spans="1:2">
      <c r="A4388" s="11">
        <f>Returns!A4388</f>
        <v>0</v>
      </c>
      <c r="B4388" s="1">
        <f t="array" ref="B4388">MMULT(Returns!B4388:AC4388,Resume!$B$38:$B$65)</f>
        <v>0</v>
      </c>
    </row>
    <row r="4389" spans="1:2">
      <c r="A4389" s="11">
        <f>Returns!A4389</f>
        <v>0</v>
      </c>
      <c r="B4389" s="1">
        <f t="array" ref="B4389">MMULT(Returns!B4389:AC4389,Resume!$B$38:$B$65)</f>
        <v>0</v>
      </c>
    </row>
    <row r="4390" spans="1:2">
      <c r="A4390" s="11">
        <f>Returns!A4390</f>
        <v>0</v>
      </c>
      <c r="B4390" s="1">
        <f t="array" ref="B4390">MMULT(Returns!B4390:AC4390,Resume!$B$38:$B$65)</f>
        <v>0</v>
      </c>
    </row>
    <row r="4391" spans="1:2">
      <c r="A4391" s="11">
        <f>Returns!A4391</f>
        <v>0</v>
      </c>
      <c r="B4391" s="1">
        <f t="array" ref="B4391">MMULT(Returns!B4391:AC4391,Resume!$B$38:$B$65)</f>
        <v>0</v>
      </c>
    </row>
    <row r="4392" spans="1:2">
      <c r="A4392" s="11">
        <f>Returns!A4392</f>
        <v>0</v>
      </c>
      <c r="B4392" s="1">
        <f t="array" ref="B4392">MMULT(Returns!B4392:AC4392,Resume!$B$38:$B$65)</f>
        <v>0</v>
      </c>
    </row>
    <row r="4393" spans="1:2">
      <c r="A4393" s="11">
        <f>Returns!A4393</f>
        <v>0</v>
      </c>
      <c r="B4393" s="1">
        <f t="array" ref="B4393">MMULT(Returns!B4393:AC4393,Resume!$B$38:$B$65)</f>
        <v>0</v>
      </c>
    </row>
    <row r="4394" spans="1:2">
      <c r="A4394" s="11">
        <f>Returns!A4394</f>
        <v>0</v>
      </c>
      <c r="B4394" s="1">
        <f t="array" ref="B4394">MMULT(Returns!B4394:AC4394,Resume!$B$38:$B$65)</f>
        <v>0</v>
      </c>
    </row>
    <row r="4395" spans="1:2">
      <c r="A4395" s="11">
        <f>Returns!A4395</f>
        <v>0</v>
      </c>
      <c r="B4395" s="1">
        <f t="array" ref="B4395">MMULT(Returns!B4395:AC4395,Resume!$B$38:$B$65)</f>
        <v>0</v>
      </c>
    </row>
    <row r="4396" spans="1:2">
      <c r="A4396" s="11">
        <f>Returns!A4396</f>
        <v>0</v>
      </c>
      <c r="B4396" s="1">
        <f t="array" ref="B4396">MMULT(Returns!B4396:AC4396,Resume!$B$38:$B$65)</f>
        <v>0</v>
      </c>
    </row>
    <row r="4397" spans="1:2">
      <c r="A4397" s="11">
        <f>Returns!A4397</f>
        <v>0</v>
      </c>
      <c r="B4397" s="1">
        <f t="array" ref="B4397">MMULT(Returns!B4397:AC4397,Resume!$B$38:$B$65)</f>
        <v>0</v>
      </c>
    </row>
    <row r="4398" spans="1:2">
      <c r="A4398" s="11">
        <f>Returns!A4398</f>
        <v>0</v>
      </c>
      <c r="B4398" s="1">
        <f t="array" ref="B4398">MMULT(Returns!B4398:AC4398,Resume!$B$38:$B$65)</f>
        <v>0</v>
      </c>
    </row>
    <row r="4399" spans="1:2">
      <c r="A4399" s="11">
        <f>Returns!A4399</f>
        <v>0</v>
      </c>
      <c r="B4399" s="1">
        <f t="array" ref="B4399">MMULT(Returns!B4399:AC4399,Resume!$B$38:$B$65)</f>
        <v>0</v>
      </c>
    </row>
    <row r="4400" spans="1:2">
      <c r="A4400" s="11">
        <f>Returns!A4400</f>
        <v>0</v>
      </c>
      <c r="B4400" s="1">
        <f t="array" ref="B4400">MMULT(Returns!B4400:AC4400,Resume!$B$38:$B$65)</f>
        <v>0</v>
      </c>
    </row>
    <row r="4401" spans="1:2">
      <c r="A4401" s="11">
        <f>Returns!A4401</f>
        <v>0</v>
      </c>
      <c r="B4401" s="1">
        <f t="array" ref="B4401">MMULT(Returns!B4401:AC4401,Resume!$B$38:$B$65)</f>
        <v>0</v>
      </c>
    </row>
    <row r="4402" spans="1:2">
      <c r="A4402" s="11">
        <f>Returns!A4402</f>
        <v>0</v>
      </c>
      <c r="B4402" s="1">
        <f t="array" ref="B4402">MMULT(Returns!B4402:AC4402,Resume!$B$38:$B$65)</f>
        <v>0</v>
      </c>
    </row>
    <row r="4403" spans="1:2">
      <c r="A4403" s="11">
        <f>Returns!A4403</f>
        <v>0</v>
      </c>
      <c r="B4403" s="1">
        <f t="array" ref="B4403">MMULT(Returns!B4403:AC4403,Resume!$B$38:$B$65)</f>
        <v>0</v>
      </c>
    </row>
    <row r="4404" spans="1:2">
      <c r="A4404" s="11">
        <f>Returns!A4404</f>
        <v>0</v>
      </c>
      <c r="B4404" s="1">
        <f t="array" ref="B4404">MMULT(Returns!B4404:AC4404,Resume!$B$38:$B$65)</f>
        <v>0</v>
      </c>
    </row>
    <row r="4405" spans="1:2">
      <c r="A4405" s="11">
        <f>Returns!A4405</f>
        <v>0</v>
      </c>
      <c r="B4405" s="1">
        <f t="array" ref="B4405">MMULT(Returns!B4405:AC4405,Resume!$B$38:$B$65)</f>
        <v>0</v>
      </c>
    </row>
    <row r="4406" spans="1:2">
      <c r="A4406" s="11">
        <f>Returns!A4406</f>
        <v>0</v>
      </c>
      <c r="B4406" s="1">
        <f t="array" ref="B4406">MMULT(Returns!B4406:AC4406,Resume!$B$38:$B$65)</f>
        <v>0</v>
      </c>
    </row>
    <row r="4407" spans="1:2">
      <c r="A4407" s="11">
        <f>Returns!A4407</f>
        <v>0</v>
      </c>
      <c r="B4407" s="1">
        <f t="array" ref="B4407">MMULT(Returns!B4407:AC4407,Resume!$B$38:$B$65)</f>
        <v>0</v>
      </c>
    </row>
    <row r="4408" spans="1:2">
      <c r="A4408" s="11">
        <f>Returns!A4408</f>
        <v>0</v>
      </c>
      <c r="B4408" s="1">
        <f t="array" ref="B4408">MMULT(Returns!B4408:AC4408,Resume!$B$38:$B$65)</f>
        <v>0</v>
      </c>
    </row>
    <row r="4409" spans="1:2">
      <c r="A4409" s="11">
        <f>Returns!A4409</f>
        <v>0</v>
      </c>
      <c r="B4409" s="1">
        <f t="array" ref="B4409">MMULT(Returns!B4409:AC4409,Resume!$B$38:$B$65)</f>
        <v>0</v>
      </c>
    </row>
    <row r="4410" spans="1:2">
      <c r="A4410" s="11">
        <f>Returns!A4410</f>
        <v>0</v>
      </c>
      <c r="B4410" s="1">
        <f t="array" ref="B4410">MMULT(Returns!B4410:AC4410,Resume!$B$38:$B$65)</f>
        <v>0</v>
      </c>
    </row>
    <row r="4411" spans="1:2">
      <c r="A4411" s="11">
        <f>Returns!A4411</f>
        <v>0</v>
      </c>
      <c r="B4411" s="1">
        <f t="array" ref="B4411">MMULT(Returns!B4411:AC4411,Resume!$B$38:$B$65)</f>
        <v>0</v>
      </c>
    </row>
    <row r="4412" spans="1:2">
      <c r="A4412" s="11">
        <f>Returns!A4412</f>
        <v>0</v>
      </c>
      <c r="B4412" s="1">
        <f t="array" ref="B4412">MMULT(Returns!B4412:AC4412,Resume!$B$38:$B$65)</f>
        <v>0</v>
      </c>
    </row>
    <row r="4413" spans="1:2">
      <c r="A4413" s="11">
        <f>Returns!A4413</f>
        <v>0</v>
      </c>
      <c r="B4413" s="1">
        <f t="array" ref="B4413">MMULT(Returns!B4413:AC4413,Resume!$B$38:$B$65)</f>
        <v>0</v>
      </c>
    </row>
    <row r="4414" spans="1:2">
      <c r="A4414" s="11">
        <f>Returns!A4414</f>
        <v>0</v>
      </c>
      <c r="B4414" s="1">
        <f t="array" ref="B4414">MMULT(Returns!B4414:AC4414,Resume!$B$38:$B$65)</f>
        <v>0</v>
      </c>
    </row>
    <row r="4415" spans="1:2">
      <c r="A4415" s="11">
        <f>Returns!A4415</f>
        <v>0</v>
      </c>
      <c r="B4415" s="1">
        <f t="array" ref="B4415">MMULT(Returns!B4415:AC4415,Resume!$B$38:$B$65)</f>
        <v>0</v>
      </c>
    </row>
    <row r="4416" spans="1:2">
      <c r="A4416" s="11">
        <f>Returns!A4416</f>
        <v>0</v>
      </c>
      <c r="B4416" s="1">
        <f t="array" ref="B4416">MMULT(Returns!B4416:AC4416,Resume!$B$38:$B$65)</f>
        <v>0</v>
      </c>
    </row>
    <row r="4417" spans="1:2">
      <c r="A4417" s="11">
        <f>Returns!A4417</f>
        <v>0</v>
      </c>
      <c r="B4417" s="1">
        <f t="array" ref="B4417">MMULT(Returns!B4417:AC4417,Resume!$B$38:$B$65)</f>
        <v>0</v>
      </c>
    </row>
    <row r="4418" spans="1:2">
      <c r="A4418" s="11">
        <f>Returns!A4418</f>
        <v>0</v>
      </c>
      <c r="B4418" s="1">
        <f t="array" ref="B4418">MMULT(Returns!B4418:AC4418,Resume!$B$38:$B$65)</f>
        <v>0</v>
      </c>
    </row>
    <row r="4419" spans="1:2">
      <c r="A4419" s="11">
        <f>Returns!A4419</f>
        <v>0</v>
      </c>
      <c r="B4419" s="1">
        <f t="array" ref="B4419">MMULT(Returns!B4419:AC4419,Resume!$B$38:$B$65)</f>
        <v>0</v>
      </c>
    </row>
    <row r="4420" spans="1:2">
      <c r="A4420" s="11">
        <f>Returns!A4420</f>
        <v>0</v>
      </c>
      <c r="B4420" s="1">
        <f t="array" ref="B4420">MMULT(Returns!B4420:AC4420,Resume!$B$38:$B$65)</f>
        <v>0</v>
      </c>
    </row>
    <row r="4421" spans="1:2">
      <c r="A4421" s="11">
        <f>Returns!A4421</f>
        <v>0</v>
      </c>
      <c r="B4421" s="1">
        <f t="array" ref="B4421">MMULT(Returns!B4421:AC4421,Resume!$B$38:$B$65)</f>
        <v>0</v>
      </c>
    </row>
    <row r="4422" spans="1:2">
      <c r="A4422" s="11">
        <f>Returns!A4422</f>
        <v>0</v>
      </c>
      <c r="B4422" s="1">
        <f t="array" ref="B4422">MMULT(Returns!B4422:AC4422,Resume!$B$38:$B$65)</f>
        <v>0</v>
      </c>
    </row>
    <row r="4423" spans="1:2">
      <c r="A4423" s="11">
        <f>Returns!A4423</f>
        <v>0</v>
      </c>
      <c r="B4423" s="1">
        <f t="array" ref="B4423">MMULT(Returns!B4423:AC4423,Resume!$B$38:$B$65)</f>
        <v>0</v>
      </c>
    </row>
    <row r="4424" spans="1:2">
      <c r="A4424" s="11">
        <f>Returns!A4424</f>
        <v>0</v>
      </c>
      <c r="B4424" s="1">
        <f t="array" ref="B4424">MMULT(Returns!B4424:AC4424,Resume!$B$38:$B$65)</f>
        <v>0</v>
      </c>
    </row>
    <row r="4425" spans="1:2">
      <c r="A4425" s="11">
        <f>Returns!A4425</f>
        <v>0</v>
      </c>
      <c r="B4425" s="1">
        <f t="array" ref="B4425">MMULT(Returns!B4425:AC4425,Resume!$B$38:$B$65)</f>
        <v>0</v>
      </c>
    </row>
    <row r="4426" spans="1:2">
      <c r="A4426" s="11">
        <f>Returns!A4426</f>
        <v>0</v>
      </c>
      <c r="B4426" s="1">
        <f t="array" ref="B4426">MMULT(Returns!B4426:AC4426,Resume!$B$38:$B$65)</f>
        <v>0</v>
      </c>
    </row>
    <row r="4427" spans="1:2">
      <c r="A4427" s="11">
        <f>Returns!A4427</f>
        <v>0</v>
      </c>
      <c r="B4427" s="1">
        <f t="array" ref="B4427">MMULT(Returns!B4427:AC4427,Resume!$B$38:$B$65)</f>
        <v>0</v>
      </c>
    </row>
    <row r="4428" spans="1:2">
      <c r="A4428" s="11">
        <f>Returns!A4428</f>
        <v>0</v>
      </c>
      <c r="B4428" s="1">
        <f t="array" ref="B4428">MMULT(Returns!B4428:AC4428,Resume!$B$38:$B$65)</f>
        <v>0</v>
      </c>
    </row>
    <row r="4429" spans="1:2">
      <c r="A4429" s="11">
        <f>Returns!A4429</f>
        <v>0</v>
      </c>
      <c r="B4429" s="1">
        <f t="array" ref="B4429">MMULT(Returns!B4429:AC4429,Resume!$B$38:$B$65)</f>
        <v>0</v>
      </c>
    </row>
    <row r="4430" spans="1:2">
      <c r="A4430" s="11">
        <f>Returns!A4430</f>
        <v>0</v>
      </c>
      <c r="B4430" s="1">
        <f t="array" ref="B4430">MMULT(Returns!B4430:AC4430,Resume!$B$38:$B$65)</f>
        <v>0</v>
      </c>
    </row>
    <row r="4431" spans="1:2">
      <c r="A4431" s="11">
        <f>Returns!A4431</f>
        <v>0</v>
      </c>
      <c r="B4431" s="1">
        <f t="array" ref="B4431">MMULT(Returns!B4431:AC4431,Resume!$B$38:$B$65)</f>
        <v>0</v>
      </c>
    </row>
    <row r="4432" spans="1:2">
      <c r="A4432" s="11">
        <f>Returns!A4432</f>
        <v>0</v>
      </c>
      <c r="B4432" s="1">
        <f t="array" ref="B4432">MMULT(Returns!B4432:AC4432,Resume!$B$38:$B$65)</f>
        <v>0</v>
      </c>
    </row>
    <row r="4433" spans="1:2">
      <c r="A4433" s="11">
        <f>Returns!A4433</f>
        <v>0</v>
      </c>
      <c r="B4433" s="1">
        <f t="array" ref="B4433">MMULT(Returns!B4433:AC4433,Resume!$B$38:$B$65)</f>
        <v>0</v>
      </c>
    </row>
    <row r="4434" spans="1:2">
      <c r="A4434" s="11">
        <f>Returns!A4434</f>
        <v>0</v>
      </c>
      <c r="B4434" s="1">
        <f t="array" ref="B4434">MMULT(Returns!B4434:AC4434,Resume!$B$38:$B$65)</f>
        <v>0</v>
      </c>
    </row>
    <row r="4435" spans="1:2">
      <c r="A4435" s="11">
        <f>Returns!A4435</f>
        <v>0</v>
      </c>
      <c r="B4435" s="1">
        <f t="array" ref="B4435">MMULT(Returns!B4435:AC4435,Resume!$B$38:$B$65)</f>
        <v>0</v>
      </c>
    </row>
    <row r="4436" spans="1:2">
      <c r="A4436" s="11">
        <f>Returns!A4436</f>
        <v>0</v>
      </c>
      <c r="B4436" s="1">
        <f t="array" ref="B4436">MMULT(Returns!B4436:AC4436,Resume!$B$38:$B$65)</f>
        <v>0</v>
      </c>
    </row>
    <row r="4437" spans="1:2">
      <c r="A4437" s="11">
        <f>Returns!A4437</f>
        <v>0</v>
      </c>
      <c r="B4437" s="1">
        <f t="array" ref="B4437">MMULT(Returns!B4437:AC4437,Resume!$B$38:$B$65)</f>
        <v>0</v>
      </c>
    </row>
    <row r="4438" spans="1:2">
      <c r="A4438" s="11">
        <f>Returns!A4438</f>
        <v>0</v>
      </c>
      <c r="B4438" s="1">
        <f t="array" ref="B4438">MMULT(Returns!B4438:AC4438,Resume!$B$38:$B$65)</f>
        <v>0</v>
      </c>
    </row>
    <row r="4439" spans="1:2">
      <c r="A4439" s="11">
        <f>Returns!A4439</f>
        <v>0</v>
      </c>
      <c r="B4439" s="1">
        <f t="array" ref="B4439">MMULT(Returns!B4439:AC4439,Resume!$B$38:$B$65)</f>
        <v>0</v>
      </c>
    </row>
    <row r="4440" spans="1:2">
      <c r="A4440" s="11">
        <f>Returns!A4440</f>
        <v>0</v>
      </c>
      <c r="B4440" s="1">
        <f t="array" ref="B4440">MMULT(Returns!B4440:AC4440,Resume!$B$38:$B$65)</f>
        <v>0</v>
      </c>
    </row>
    <row r="4441" spans="1:2">
      <c r="A4441" s="11">
        <f>Returns!A4441</f>
        <v>0</v>
      </c>
      <c r="B4441" s="1">
        <f t="array" ref="B4441">MMULT(Returns!B4441:AC4441,Resume!$B$38:$B$65)</f>
        <v>0</v>
      </c>
    </row>
    <row r="4442" spans="1:2">
      <c r="A4442" s="11">
        <f>Returns!A4442</f>
        <v>0</v>
      </c>
      <c r="B4442" s="1">
        <f t="array" ref="B4442">MMULT(Returns!B4442:AC4442,Resume!$B$38:$B$65)</f>
        <v>0</v>
      </c>
    </row>
    <row r="4443" spans="1:2">
      <c r="A4443" s="11">
        <f>Returns!A4443</f>
        <v>0</v>
      </c>
      <c r="B4443" s="1">
        <f t="array" ref="B4443">MMULT(Returns!B4443:AC4443,Resume!$B$38:$B$65)</f>
        <v>0</v>
      </c>
    </row>
    <row r="4444" spans="1:2">
      <c r="A4444" s="11">
        <f>Returns!A4444</f>
        <v>0</v>
      </c>
      <c r="B4444" s="1">
        <f t="array" ref="B4444">MMULT(Returns!B4444:AC4444,Resume!$B$38:$B$65)</f>
        <v>0</v>
      </c>
    </row>
    <row r="4445" spans="1:2">
      <c r="A4445" s="11">
        <f>Returns!A4445</f>
        <v>0</v>
      </c>
      <c r="B4445" s="1">
        <f t="array" ref="B4445">MMULT(Returns!B4445:AC4445,Resume!$B$38:$B$65)</f>
        <v>0</v>
      </c>
    </row>
    <row r="4446" spans="1:2">
      <c r="A4446" s="11">
        <f>Returns!A4446</f>
        <v>0</v>
      </c>
      <c r="B4446" s="1">
        <f t="array" ref="B4446">MMULT(Returns!B4446:AC4446,Resume!$B$38:$B$65)</f>
        <v>0</v>
      </c>
    </row>
    <row r="4447" spans="1:2">
      <c r="A4447" s="11">
        <f>Returns!A4447</f>
        <v>0</v>
      </c>
      <c r="B4447" s="1">
        <f t="array" ref="B4447">MMULT(Returns!B4447:AC4447,Resume!$B$38:$B$65)</f>
        <v>0</v>
      </c>
    </row>
    <row r="4448" spans="1:2">
      <c r="A4448" s="11">
        <f>Returns!A4448</f>
        <v>0</v>
      </c>
      <c r="B4448" s="1">
        <f t="array" ref="B4448">MMULT(Returns!B4448:AC4448,Resume!$B$38:$B$65)</f>
        <v>0</v>
      </c>
    </row>
    <row r="4449" spans="1:2">
      <c r="A4449" s="11">
        <f>Returns!A4449</f>
        <v>0</v>
      </c>
      <c r="B4449" s="1">
        <f t="array" ref="B4449">MMULT(Returns!B4449:AC4449,Resume!$B$38:$B$65)</f>
        <v>0</v>
      </c>
    </row>
    <row r="4450" spans="1:2">
      <c r="A4450" s="11">
        <f>Returns!A4450</f>
        <v>0</v>
      </c>
      <c r="B4450" s="1">
        <f t="array" ref="B4450">MMULT(Returns!B4450:AC4450,Resume!$B$38:$B$65)</f>
        <v>0</v>
      </c>
    </row>
    <row r="4451" spans="1:2">
      <c r="A4451" s="11">
        <f>Returns!A4451</f>
        <v>0</v>
      </c>
      <c r="B4451" s="1">
        <f t="array" ref="B4451">MMULT(Returns!B4451:AC4451,Resume!$B$38:$B$65)</f>
        <v>0</v>
      </c>
    </row>
    <row r="4452" spans="1:2">
      <c r="A4452" s="11">
        <f>Returns!A4452</f>
        <v>0</v>
      </c>
      <c r="B4452" s="1">
        <f t="array" ref="B4452">MMULT(Returns!B4452:AC4452,Resume!$B$38:$B$65)</f>
        <v>0</v>
      </c>
    </row>
    <row r="4453" spans="1:2">
      <c r="A4453" s="11">
        <f>Returns!A4453</f>
        <v>0</v>
      </c>
      <c r="B4453" s="1">
        <f t="array" ref="B4453">MMULT(Returns!B4453:AC4453,Resume!$B$38:$B$65)</f>
        <v>0</v>
      </c>
    </row>
    <row r="4454" spans="1:2">
      <c r="A4454" s="11">
        <f>Returns!A4454</f>
        <v>0</v>
      </c>
      <c r="B4454" s="1">
        <f t="array" ref="B4454">MMULT(Returns!B4454:AC4454,Resume!$B$38:$B$65)</f>
        <v>0</v>
      </c>
    </row>
    <row r="4455" spans="1:2">
      <c r="A4455" s="11">
        <f>Returns!A4455</f>
        <v>0</v>
      </c>
      <c r="B4455" s="1">
        <f t="array" ref="B4455">MMULT(Returns!B4455:AC4455,Resume!$B$38:$B$65)</f>
        <v>0</v>
      </c>
    </row>
    <row r="4456" spans="1:2">
      <c r="A4456" s="11">
        <f>Returns!A4456</f>
        <v>0</v>
      </c>
      <c r="B4456" s="1">
        <f t="array" ref="B4456">MMULT(Returns!B4456:AC4456,Resume!$B$38:$B$65)</f>
        <v>0</v>
      </c>
    </row>
    <row r="4457" spans="1:2">
      <c r="A4457" s="11">
        <f>Returns!A4457</f>
        <v>0</v>
      </c>
      <c r="B4457" s="1">
        <f t="array" ref="B4457">MMULT(Returns!B4457:AC4457,Resume!$B$38:$B$65)</f>
        <v>0</v>
      </c>
    </row>
    <row r="4458" spans="1:2">
      <c r="A4458" s="11">
        <f>Returns!A4458</f>
        <v>0</v>
      </c>
      <c r="B4458" s="1">
        <f t="array" ref="B4458">MMULT(Returns!B4458:AC4458,Resume!$B$38:$B$65)</f>
        <v>0</v>
      </c>
    </row>
    <row r="4459" spans="1:2">
      <c r="A4459" s="11">
        <f>Returns!A4459</f>
        <v>0</v>
      </c>
      <c r="B4459" s="1">
        <f t="array" ref="B4459">MMULT(Returns!B4459:AC4459,Resume!$B$38:$B$65)</f>
        <v>0</v>
      </c>
    </row>
    <row r="4460" spans="1:2">
      <c r="A4460" s="11">
        <f>Returns!A4460</f>
        <v>0</v>
      </c>
      <c r="B4460" s="1">
        <f t="array" ref="B4460">MMULT(Returns!B4460:AC4460,Resume!$B$38:$B$65)</f>
        <v>0</v>
      </c>
    </row>
    <row r="4461" spans="1:2">
      <c r="A4461" s="11">
        <f>Returns!A4461</f>
        <v>0</v>
      </c>
      <c r="B4461" s="1">
        <f t="array" ref="B4461">MMULT(Returns!B4461:AC4461,Resume!$B$38:$B$65)</f>
        <v>0</v>
      </c>
    </row>
    <row r="4462" spans="1:2">
      <c r="A4462" s="11">
        <f>Returns!A4462</f>
        <v>0</v>
      </c>
      <c r="B4462" s="1">
        <f t="array" ref="B4462">MMULT(Returns!B4462:AC4462,Resume!$B$38:$B$65)</f>
        <v>0</v>
      </c>
    </row>
    <row r="4463" spans="1:2">
      <c r="A4463" s="11">
        <f>Returns!A4463</f>
        <v>0</v>
      </c>
      <c r="B4463" s="1">
        <f t="array" ref="B4463">MMULT(Returns!B4463:AC4463,Resume!$B$38:$B$65)</f>
        <v>0</v>
      </c>
    </row>
    <row r="4464" spans="1:2">
      <c r="A4464" s="11">
        <f>Returns!A4464</f>
        <v>0</v>
      </c>
      <c r="B4464" s="1">
        <f t="array" ref="B4464">MMULT(Returns!B4464:AC4464,Resume!$B$38:$B$65)</f>
        <v>0</v>
      </c>
    </row>
    <row r="4465" spans="1:2">
      <c r="A4465" s="11">
        <f>Returns!A4465</f>
        <v>0</v>
      </c>
      <c r="B4465" s="1">
        <f t="array" ref="B4465">MMULT(Returns!B4465:AC4465,Resume!$B$38:$B$65)</f>
        <v>0</v>
      </c>
    </row>
    <row r="4466" spans="1:2">
      <c r="A4466" s="11">
        <f>Returns!A4466</f>
        <v>0</v>
      </c>
      <c r="B4466" s="1">
        <f t="array" ref="B4466">MMULT(Returns!B4466:AC4466,Resume!$B$38:$B$65)</f>
        <v>0</v>
      </c>
    </row>
    <row r="4467" spans="1:2">
      <c r="A4467" s="11">
        <f>Returns!A4467</f>
        <v>0</v>
      </c>
      <c r="B4467" s="1">
        <f t="array" ref="B4467">MMULT(Returns!B4467:AC4467,Resume!$B$38:$B$65)</f>
        <v>0</v>
      </c>
    </row>
    <row r="4468" spans="1:2">
      <c r="A4468" s="11">
        <f>Returns!A4468</f>
        <v>0</v>
      </c>
      <c r="B4468" s="1">
        <f t="array" ref="B4468">MMULT(Returns!B4468:AC4468,Resume!$B$38:$B$65)</f>
        <v>0</v>
      </c>
    </row>
    <row r="4469" spans="1:2">
      <c r="A4469" s="11">
        <f>Returns!A4469</f>
        <v>0</v>
      </c>
      <c r="B4469" s="1">
        <f t="array" ref="B4469">MMULT(Returns!B4469:AC4469,Resume!$B$38:$B$65)</f>
        <v>0</v>
      </c>
    </row>
    <row r="4470" spans="1:2">
      <c r="A4470" s="11">
        <f>Returns!A4470</f>
        <v>0</v>
      </c>
      <c r="B4470" s="1">
        <f t="array" ref="B4470">MMULT(Returns!B4470:AC4470,Resume!$B$38:$B$65)</f>
        <v>0</v>
      </c>
    </row>
    <row r="4471" spans="1:2">
      <c r="A4471" s="11">
        <f>Returns!A4471</f>
        <v>0</v>
      </c>
      <c r="B4471" s="1">
        <f t="array" ref="B4471">MMULT(Returns!B4471:AC4471,Resume!$B$38:$B$65)</f>
        <v>0</v>
      </c>
    </row>
    <row r="4472" spans="1:2">
      <c r="A4472" s="11">
        <f>Returns!A4472</f>
        <v>0</v>
      </c>
      <c r="B4472" s="1">
        <f t="array" ref="B4472">MMULT(Returns!B4472:AC4472,Resume!$B$38:$B$65)</f>
        <v>0</v>
      </c>
    </row>
    <row r="4473" spans="1:2">
      <c r="A4473" s="11">
        <f>Returns!A4473</f>
        <v>0</v>
      </c>
      <c r="B4473" s="1">
        <f t="array" ref="B4473">MMULT(Returns!B4473:AC4473,Resume!$B$38:$B$65)</f>
        <v>0</v>
      </c>
    </row>
    <row r="4474" spans="1:2">
      <c r="A4474" s="11">
        <f>Returns!A4474</f>
        <v>0</v>
      </c>
      <c r="B4474" s="1">
        <f t="array" ref="B4474">MMULT(Returns!B4474:AC4474,Resume!$B$38:$B$65)</f>
        <v>0</v>
      </c>
    </row>
    <row r="4475" spans="1:2">
      <c r="A4475" s="11">
        <f>Returns!A4475</f>
        <v>0</v>
      </c>
      <c r="B4475" s="1">
        <f t="array" ref="B4475">MMULT(Returns!B4475:AC4475,Resume!$B$38:$B$65)</f>
        <v>0</v>
      </c>
    </row>
    <row r="4476" spans="1:2">
      <c r="A4476" s="11">
        <f>Returns!A4476</f>
        <v>0</v>
      </c>
      <c r="B4476" s="1">
        <f t="array" ref="B4476">MMULT(Returns!B4476:AC4476,Resume!$B$38:$B$65)</f>
        <v>0</v>
      </c>
    </row>
    <row r="4477" spans="1:2">
      <c r="A4477" s="11">
        <f>Returns!A4477</f>
        <v>0</v>
      </c>
      <c r="B4477" s="1">
        <f t="array" ref="B4477">MMULT(Returns!B4477:AC4477,Resume!$B$38:$B$65)</f>
        <v>0</v>
      </c>
    </row>
    <row r="4478" spans="1:2">
      <c r="A4478" s="11">
        <f>Returns!A4478</f>
        <v>0</v>
      </c>
      <c r="B4478" s="1">
        <f t="array" ref="B4478">MMULT(Returns!B4478:AC4478,Resume!$B$38:$B$65)</f>
        <v>0</v>
      </c>
    </row>
    <row r="4479" spans="1:2">
      <c r="A4479" s="11">
        <f>Returns!A4479</f>
        <v>0</v>
      </c>
      <c r="B4479" s="1">
        <f t="array" ref="B4479">MMULT(Returns!B4479:AC4479,Resume!$B$38:$B$65)</f>
        <v>0</v>
      </c>
    </row>
    <row r="4480" spans="1:2">
      <c r="A4480" s="11">
        <f>Returns!A4480</f>
        <v>0</v>
      </c>
      <c r="B4480" s="1">
        <f t="array" ref="B4480">MMULT(Returns!B4480:AC4480,Resume!$B$38:$B$65)</f>
        <v>0</v>
      </c>
    </row>
    <row r="4481" spans="1:2">
      <c r="A4481" s="11">
        <f>Returns!A4481</f>
        <v>0</v>
      </c>
      <c r="B4481" s="1">
        <f t="array" ref="B4481">MMULT(Returns!B4481:AC4481,Resume!$B$38:$B$65)</f>
        <v>0</v>
      </c>
    </row>
    <row r="4482" spans="1:2">
      <c r="A4482" s="11">
        <f>Returns!A4482</f>
        <v>0</v>
      </c>
      <c r="B4482" s="1">
        <f t="array" ref="B4482">MMULT(Returns!B4482:AC4482,Resume!$B$38:$B$65)</f>
        <v>0</v>
      </c>
    </row>
    <row r="4483" spans="1:2">
      <c r="A4483" s="11">
        <f>Returns!A4483</f>
        <v>0</v>
      </c>
      <c r="B4483" s="1">
        <f t="array" ref="B4483">MMULT(Returns!B4483:AC4483,Resume!$B$38:$B$65)</f>
        <v>0</v>
      </c>
    </row>
    <row r="4484" spans="1:2">
      <c r="A4484" s="11">
        <f>Returns!A4484</f>
        <v>0</v>
      </c>
      <c r="B4484" s="1">
        <f t="array" ref="B4484">MMULT(Returns!B4484:AC4484,Resume!$B$38:$B$65)</f>
        <v>0</v>
      </c>
    </row>
    <row r="4485" spans="1:2">
      <c r="A4485" s="11">
        <f>Returns!A4485</f>
        <v>0</v>
      </c>
      <c r="B4485" s="1">
        <f t="array" ref="B4485">MMULT(Returns!B4485:AC4485,Resume!$B$38:$B$65)</f>
        <v>0</v>
      </c>
    </row>
    <row r="4486" spans="1:2">
      <c r="A4486" s="11">
        <f>Returns!A4486</f>
        <v>0</v>
      </c>
      <c r="B4486" s="1">
        <f t="array" ref="B4486">MMULT(Returns!B4486:AC4486,Resume!$B$38:$B$65)</f>
        <v>0</v>
      </c>
    </row>
    <row r="4487" spans="1:2">
      <c r="A4487" s="11">
        <f>Returns!A4487</f>
        <v>0</v>
      </c>
      <c r="B4487" s="1">
        <f t="array" ref="B4487">MMULT(Returns!B4487:AC4487,Resume!$B$38:$B$65)</f>
        <v>0</v>
      </c>
    </row>
    <row r="4488" spans="1:2">
      <c r="A4488" s="11">
        <f>Returns!A4488</f>
        <v>0</v>
      </c>
      <c r="B4488" s="1">
        <f t="array" ref="B4488">MMULT(Returns!B4488:AC4488,Resume!$B$38:$B$65)</f>
        <v>0</v>
      </c>
    </row>
    <row r="4489" spans="1:2">
      <c r="A4489" s="11">
        <f>Returns!A4489</f>
        <v>0</v>
      </c>
      <c r="B4489" s="1">
        <f t="array" ref="B4489">MMULT(Returns!B4489:AC4489,Resume!$B$38:$B$65)</f>
        <v>0</v>
      </c>
    </row>
    <row r="4490" spans="1:2">
      <c r="A4490" s="11">
        <f>Returns!A4490</f>
        <v>0</v>
      </c>
      <c r="B4490" s="1">
        <f t="array" ref="B4490">MMULT(Returns!B4490:AC4490,Resume!$B$38:$B$65)</f>
        <v>0</v>
      </c>
    </row>
    <row r="4491" spans="1:2">
      <c r="A4491" s="11">
        <f>Returns!A4491</f>
        <v>0</v>
      </c>
      <c r="B4491" s="1">
        <f t="array" ref="B4491">MMULT(Returns!B4491:AC4491,Resume!$B$38:$B$65)</f>
        <v>0</v>
      </c>
    </row>
    <row r="4492" spans="1:2">
      <c r="A4492" s="11">
        <f>Returns!A4492</f>
        <v>0</v>
      </c>
      <c r="B4492" s="1">
        <f t="array" ref="B4492">MMULT(Returns!B4492:AC4492,Resume!$B$38:$B$65)</f>
        <v>0</v>
      </c>
    </row>
    <row r="4493" spans="1:2">
      <c r="A4493" s="11">
        <f>Returns!A4493</f>
        <v>0</v>
      </c>
      <c r="B4493" s="1">
        <f t="array" ref="B4493">MMULT(Returns!B4493:AC4493,Resume!$B$38:$B$65)</f>
        <v>0</v>
      </c>
    </row>
    <row r="4494" spans="1:2">
      <c r="A4494" s="11">
        <f>Returns!A4494</f>
        <v>0</v>
      </c>
      <c r="B4494" s="1">
        <f t="array" ref="B4494">MMULT(Returns!B4494:AC4494,Resume!$B$38:$B$65)</f>
        <v>0</v>
      </c>
    </row>
    <row r="4495" spans="1:2">
      <c r="A4495" s="11">
        <f>Returns!A4495</f>
        <v>0</v>
      </c>
      <c r="B4495" s="1">
        <f t="array" ref="B4495">MMULT(Returns!B4495:AC4495,Resume!$B$38:$B$65)</f>
        <v>0</v>
      </c>
    </row>
    <row r="4496" spans="1:2">
      <c r="A4496" s="11">
        <f>Returns!A4496</f>
        <v>0</v>
      </c>
      <c r="B4496" s="1">
        <f t="array" ref="B4496">MMULT(Returns!B4496:AC4496,Resume!$B$38:$B$65)</f>
        <v>0</v>
      </c>
    </row>
    <row r="4497" spans="1:2">
      <c r="A4497" s="11">
        <f>Returns!A4497</f>
        <v>0</v>
      </c>
      <c r="B4497" s="1">
        <f t="array" ref="B4497">MMULT(Returns!B4497:AC4497,Resume!$B$38:$B$65)</f>
        <v>0</v>
      </c>
    </row>
    <row r="4498" spans="1:2">
      <c r="A4498" s="11">
        <f>Returns!A4498</f>
        <v>0</v>
      </c>
      <c r="B4498" s="1">
        <f t="array" ref="B4498">MMULT(Returns!B4498:AC4498,Resume!$B$38:$B$65)</f>
        <v>0</v>
      </c>
    </row>
    <row r="4499" spans="1:2">
      <c r="A4499" s="11">
        <f>Returns!A4499</f>
        <v>0</v>
      </c>
      <c r="B4499" s="1">
        <f t="array" ref="B4499">MMULT(Returns!B4499:AC4499,Resume!$B$38:$B$65)</f>
        <v>0</v>
      </c>
    </row>
    <row r="4500" spans="1:2">
      <c r="A4500" s="11">
        <f>Returns!A4500</f>
        <v>0</v>
      </c>
      <c r="B4500" s="1">
        <f t="array" ref="B4500">MMULT(Returns!B4500:AC4500,Resume!$B$38:$B$65)</f>
        <v>0</v>
      </c>
    </row>
    <row r="4501" spans="1:2">
      <c r="A4501" s="11">
        <f>Returns!A4501</f>
        <v>0</v>
      </c>
      <c r="B4501" s="1">
        <f t="array" ref="B4501">MMULT(Returns!B4501:AC4501,Resume!$B$38:$B$65)</f>
        <v>0</v>
      </c>
    </row>
    <row r="4502" spans="1:2">
      <c r="A4502" s="11">
        <f>Returns!A4502</f>
        <v>0</v>
      </c>
      <c r="B4502" s="1">
        <f t="array" ref="B4502">MMULT(Returns!B4502:AC4502,Resume!$B$38:$B$65)</f>
        <v>0</v>
      </c>
    </row>
    <row r="4503" spans="1:2">
      <c r="A4503" s="11">
        <f>Returns!A4503</f>
        <v>0</v>
      </c>
      <c r="B4503" s="1">
        <f t="array" ref="B4503">MMULT(Returns!B4503:AC4503,Resume!$B$38:$B$65)</f>
        <v>0</v>
      </c>
    </row>
    <row r="4504" spans="1:2">
      <c r="A4504" s="11">
        <f>Returns!A4504</f>
        <v>0</v>
      </c>
      <c r="B4504" s="1">
        <f t="array" ref="B4504">MMULT(Returns!B4504:AC4504,Resume!$B$38:$B$65)</f>
        <v>0</v>
      </c>
    </row>
    <row r="4505" spans="1:2">
      <c r="A4505" s="11">
        <f>Returns!A4505</f>
        <v>0</v>
      </c>
      <c r="B4505" s="1">
        <f t="array" ref="B4505">MMULT(Returns!B4505:AC4505,Resume!$B$38:$B$65)</f>
        <v>0</v>
      </c>
    </row>
    <row r="4506" spans="1:2">
      <c r="A4506" s="11">
        <f>Returns!A4506</f>
        <v>0</v>
      </c>
      <c r="B4506" s="1">
        <f t="array" ref="B4506">MMULT(Returns!B4506:AC4506,Resume!$B$38:$B$65)</f>
        <v>0</v>
      </c>
    </row>
    <row r="4507" spans="1:2">
      <c r="A4507" s="11">
        <f>Returns!A4507</f>
        <v>0</v>
      </c>
      <c r="B4507" s="1">
        <f t="array" ref="B4507">MMULT(Returns!B4507:AC4507,Resume!$B$38:$B$65)</f>
        <v>0</v>
      </c>
    </row>
    <row r="4508" spans="1:2">
      <c r="A4508" s="11">
        <f>Returns!A4508</f>
        <v>0</v>
      </c>
      <c r="B4508" s="1">
        <f t="array" ref="B4508">MMULT(Returns!B4508:AC4508,Resume!$B$38:$B$65)</f>
        <v>0</v>
      </c>
    </row>
    <row r="4509" spans="1:2">
      <c r="A4509" s="11">
        <f>Returns!A4509</f>
        <v>0</v>
      </c>
      <c r="B4509" s="1">
        <f t="array" ref="B4509">MMULT(Returns!B4509:AC4509,Resume!$B$38:$B$65)</f>
        <v>0</v>
      </c>
    </row>
    <row r="4510" spans="1:2">
      <c r="A4510" s="11">
        <f>Returns!A4510</f>
        <v>0</v>
      </c>
      <c r="B4510" s="1">
        <f t="array" ref="B4510">MMULT(Returns!B4510:AC4510,Resume!$B$38:$B$65)</f>
        <v>0</v>
      </c>
    </row>
    <row r="4511" spans="1:2">
      <c r="A4511" s="11">
        <f>Returns!A4511</f>
        <v>0</v>
      </c>
      <c r="B4511" s="1">
        <f t="array" ref="B4511">MMULT(Returns!B4511:AC4511,Resume!$B$38:$B$65)</f>
        <v>0</v>
      </c>
    </row>
    <row r="4512" spans="1:2">
      <c r="A4512" s="11">
        <f>Returns!A4512</f>
        <v>0</v>
      </c>
      <c r="B4512" s="1">
        <f t="array" ref="B4512">MMULT(Returns!B4512:AC4512,Resume!$B$38:$B$65)</f>
        <v>0</v>
      </c>
    </row>
    <row r="4513" spans="1:2">
      <c r="A4513" s="11">
        <f>Returns!A4513</f>
        <v>0</v>
      </c>
      <c r="B4513" s="1">
        <f t="array" ref="B4513">MMULT(Returns!B4513:AC4513,Resume!$B$38:$B$65)</f>
        <v>0</v>
      </c>
    </row>
    <row r="4514" spans="1:2">
      <c r="A4514" s="11">
        <f>Returns!A4514</f>
        <v>0</v>
      </c>
      <c r="B4514" s="1">
        <f t="array" ref="B4514">MMULT(Returns!B4514:AC4514,Resume!$B$38:$B$65)</f>
        <v>0</v>
      </c>
    </row>
    <row r="4515" spans="1:2">
      <c r="A4515" s="11">
        <f>Returns!A4515</f>
        <v>0</v>
      </c>
      <c r="B4515" s="1">
        <f t="array" ref="B4515">MMULT(Returns!B4515:AC4515,Resume!$B$38:$B$65)</f>
        <v>0</v>
      </c>
    </row>
    <row r="4516" spans="1:2">
      <c r="A4516" s="11">
        <f>Returns!A4516</f>
        <v>0</v>
      </c>
      <c r="B4516" s="1">
        <f t="array" ref="B4516">MMULT(Returns!B4516:AC4516,Resume!$B$38:$B$65)</f>
        <v>0</v>
      </c>
    </row>
    <row r="4517" spans="1:2">
      <c r="A4517" s="11">
        <f>Returns!A4517</f>
        <v>0</v>
      </c>
      <c r="B4517" s="1">
        <f t="array" ref="B4517">MMULT(Returns!B4517:AC4517,Resume!$B$38:$B$65)</f>
        <v>0</v>
      </c>
    </row>
    <row r="4518" spans="1:2">
      <c r="A4518" s="11">
        <f>Returns!A4518</f>
        <v>0</v>
      </c>
      <c r="B4518" s="1">
        <f t="array" ref="B4518">MMULT(Returns!B4518:AC4518,Resume!$B$38:$B$65)</f>
        <v>0</v>
      </c>
    </row>
    <row r="4519" spans="1:2">
      <c r="A4519" s="11">
        <f>Returns!A4519</f>
        <v>0</v>
      </c>
      <c r="B4519" s="1">
        <f t="array" ref="B4519">MMULT(Returns!B4519:AC4519,Resume!$B$38:$B$65)</f>
        <v>0</v>
      </c>
    </row>
    <row r="4520" spans="1:2">
      <c r="A4520" s="11">
        <f>Returns!A4520</f>
        <v>0</v>
      </c>
      <c r="B4520" s="1">
        <f t="array" ref="B4520">MMULT(Returns!B4520:AC4520,Resume!$B$38:$B$65)</f>
        <v>0</v>
      </c>
    </row>
    <row r="4521" spans="1:2">
      <c r="A4521" s="11">
        <f>Returns!A4521</f>
        <v>0</v>
      </c>
      <c r="B4521" s="1">
        <f t="array" ref="B4521">MMULT(Returns!B4521:AC4521,Resume!$B$38:$B$65)</f>
        <v>0</v>
      </c>
    </row>
    <row r="4522" spans="1:2">
      <c r="A4522" s="11">
        <f>Returns!A4522</f>
        <v>0</v>
      </c>
      <c r="B4522" s="1">
        <f t="array" ref="B4522">MMULT(Returns!B4522:AC4522,Resume!$B$38:$B$65)</f>
        <v>0</v>
      </c>
    </row>
    <row r="4523" spans="1:2">
      <c r="A4523" s="11">
        <f>Returns!A4523</f>
        <v>0</v>
      </c>
      <c r="B4523" s="1">
        <f t="array" ref="B4523">MMULT(Returns!B4523:AC4523,Resume!$B$38:$B$65)</f>
        <v>0</v>
      </c>
    </row>
    <row r="4524" spans="1:2">
      <c r="A4524" s="11">
        <f>Returns!A4524</f>
        <v>0</v>
      </c>
      <c r="B4524" s="1">
        <f t="array" ref="B4524">MMULT(Returns!B4524:AC4524,Resume!$B$38:$B$65)</f>
        <v>0</v>
      </c>
    </row>
    <row r="4525" spans="1:2">
      <c r="A4525" s="11">
        <f>Returns!A4525</f>
        <v>0</v>
      </c>
      <c r="B4525" s="1">
        <f t="array" ref="B4525">MMULT(Returns!B4525:AC4525,Resume!$B$38:$B$65)</f>
        <v>0</v>
      </c>
    </row>
    <row r="4526" spans="1:2">
      <c r="A4526" s="11">
        <f>Returns!A4526</f>
        <v>0</v>
      </c>
      <c r="B4526" s="1">
        <f t="array" ref="B4526">MMULT(Returns!B4526:AC4526,Resume!$B$38:$B$65)</f>
        <v>0</v>
      </c>
    </row>
    <row r="4527" spans="1:2">
      <c r="A4527" s="11">
        <f>Returns!A4527</f>
        <v>0</v>
      </c>
      <c r="B4527" s="1">
        <f t="array" ref="B4527">MMULT(Returns!B4527:AC4527,Resume!$B$38:$B$65)</f>
        <v>0</v>
      </c>
    </row>
    <row r="4528" spans="1:2">
      <c r="A4528" s="11">
        <f>Returns!A4528</f>
        <v>0</v>
      </c>
      <c r="B4528" s="1">
        <f t="array" ref="B4528">MMULT(Returns!B4528:AC4528,Resume!$B$38:$B$65)</f>
        <v>0</v>
      </c>
    </row>
    <row r="4529" spans="1:2">
      <c r="A4529" s="11">
        <f>Returns!A4529</f>
        <v>0</v>
      </c>
      <c r="B4529" s="1">
        <f t="array" ref="B4529">MMULT(Returns!B4529:AC4529,Resume!$B$38:$B$65)</f>
        <v>0</v>
      </c>
    </row>
    <row r="4530" spans="1:2">
      <c r="A4530" s="11">
        <f>Returns!A4530</f>
        <v>0</v>
      </c>
      <c r="B4530" s="1">
        <f t="array" ref="B4530">MMULT(Returns!B4530:AC4530,Resume!$B$38:$B$65)</f>
        <v>0</v>
      </c>
    </row>
    <row r="4531" spans="1:2">
      <c r="A4531" s="11">
        <f>Returns!A4531</f>
        <v>0</v>
      </c>
      <c r="B4531" s="1">
        <f t="array" ref="B4531">MMULT(Returns!B4531:AC4531,Resume!$B$38:$B$65)</f>
        <v>0</v>
      </c>
    </row>
    <row r="4532" spans="1:2">
      <c r="A4532" s="11">
        <f>Returns!A4532</f>
        <v>0</v>
      </c>
      <c r="B4532" s="1">
        <f t="array" ref="B4532">MMULT(Returns!B4532:AC4532,Resume!$B$38:$B$65)</f>
        <v>0</v>
      </c>
    </row>
    <row r="4533" spans="1:2">
      <c r="A4533" s="11">
        <f>Returns!A4533</f>
        <v>0</v>
      </c>
      <c r="B4533" s="1">
        <f t="array" ref="B4533">MMULT(Returns!B4533:AC4533,Resume!$B$38:$B$65)</f>
        <v>0</v>
      </c>
    </row>
    <row r="4534" spans="1:2">
      <c r="A4534" s="11">
        <f>Returns!A4534</f>
        <v>0</v>
      </c>
      <c r="B4534" s="1">
        <f t="array" ref="B4534">MMULT(Returns!B4534:AC4534,Resume!$B$38:$B$65)</f>
        <v>0</v>
      </c>
    </row>
    <row r="4535" spans="1:2">
      <c r="A4535" s="11">
        <f>Returns!A4535</f>
        <v>0</v>
      </c>
      <c r="B4535" s="1">
        <f t="array" ref="B4535">MMULT(Returns!B4535:AC4535,Resume!$B$38:$B$65)</f>
        <v>0</v>
      </c>
    </row>
    <row r="4536" spans="1:2">
      <c r="A4536" s="11">
        <f>Returns!A4536</f>
        <v>0</v>
      </c>
      <c r="B4536" s="1">
        <f t="array" ref="B4536">MMULT(Returns!B4536:AC4536,Resume!$B$38:$B$65)</f>
        <v>0</v>
      </c>
    </row>
    <row r="4537" spans="1:2">
      <c r="A4537" s="11">
        <f>Returns!A4537</f>
        <v>0</v>
      </c>
      <c r="B4537" s="1">
        <f t="array" ref="B4537">MMULT(Returns!B4537:AC4537,Resume!$B$38:$B$65)</f>
        <v>0</v>
      </c>
    </row>
    <row r="4538" spans="1:2">
      <c r="A4538" s="11">
        <f>Returns!A4538</f>
        <v>0</v>
      </c>
      <c r="B4538" s="1">
        <f t="array" ref="B4538">MMULT(Returns!B4538:AC4538,Resume!$B$38:$B$65)</f>
        <v>0</v>
      </c>
    </row>
    <row r="4539" spans="1:2">
      <c r="A4539" s="11">
        <f>Returns!A4539</f>
        <v>0</v>
      </c>
      <c r="B4539" s="1">
        <f t="array" ref="B4539">MMULT(Returns!B4539:AC4539,Resume!$B$38:$B$65)</f>
        <v>0</v>
      </c>
    </row>
    <row r="4540" spans="1:2">
      <c r="A4540" s="11">
        <f>Returns!A4540</f>
        <v>0</v>
      </c>
      <c r="B4540" s="1">
        <f t="array" ref="B4540">MMULT(Returns!B4540:AC4540,Resume!$B$38:$B$65)</f>
        <v>0</v>
      </c>
    </row>
    <row r="4541" spans="1:2">
      <c r="A4541" s="11">
        <f>Returns!A4541</f>
        <v>0</v>
      </c>
      <c r="B4541" s="1">
        <f t="array" ref="B4541">MMULT(Returns!B4541:AC4541,Resume!$B$38:$B$65)</f>
        <v>0</v>
      </c>
    </row>
    <row r="4542" spans="1:2">
      <c r="A4542" s="11">
        <f>Returns!A4542</f>
        <v>0</v>
      </c>
      <c r="B4542" s="1">
        <f t="array" ref="B4542">MMULT(Returns!B4542:AC4542,Resume!$B$38:$B$65)</f>
        <v>0</v>
      </c>
    </row>
    <row r="4543" spans="1:2">
      <c r="A4543" s="11">
        <f>Returns!A4543</f>
        <v>0</v>
      </c>
      <c r="B4543" s="1">
        <f t="array" ref="B4543">MMULT(Returns!B4543:AC4543,Resume!$B$38:$B$65)</f>
        <v>0</v>
      </c>
    </row>
    <row r="4544" spans="1:2">
      <c r="A4544" s="11">
        <f>Returns!A4544</f>
        <v>0</v>
      </c>
      <c r="B4544" s="1">
        <f t="array" ref="B4544">MMULT(Returns!B4544:AC4544,Resume!$B$38:$B$65)</f>
        <v>0</v>
      </c>
    </row>
    <row r="4545" spans="1:2">
      <c r="A4545" s="11">
        <f>Returns!A4545</f>
        <v>0</v>
      </c>
      <c r="B4545" s="1">
        <f t="array" ref="B4545">MMULT(Returns!B4545:AC4545,Resume!$B$38:$B$65)</f>
        <v>0</v>
      </c>
    </row>
    <row r="4546" spans="1:2">
      <c r="A4546" s="11">
        <f>Returns!A4546</f>
        <v>0</v>
      </c>
      <c r="B4546" s="1">
        <f t="array" ref="B4546">MMULT(Returns!B4546:AC4546,Resume!$B$38:$B$65)</f>
        <v>0</v>
      </c>
    </row>
    <row r="4547" spans="1:2">
      <c r="A4547" s="11">
        <f>Returns!A4547</f>
        <v>0</v>
      </c>
      <c r="B4547" s="1">
        <f t="array" ref="B4547">MMULT(Returns!B4547:AC4547,Resume!$B$38:$B$65)</f>
        <v>0</v>
      </c>
    </row>
    <row r="4548" spans="1:2">
      <c r="A4548" s="11">
        <f>Returns!A4548</f>
        <v>0</v>
      </c>
      <c r="B4548" s="1">
        <f t="array" ref="B4548">MMULT(Returns!B4548:AC4548,Resume!$B$38:$B$65)</f>
        <v>0</v>
      </c>
    </row>
    <row r="4549" spans="1:2">
      <c r="A4549" s="11">
        <f>Returns!A4549</f>
        <v>0</v>
      </c>
      <c r="B4549" s="1">
        <f t="array" ref="B4549">MMULT(Returns!B4549:AC4549,Resume!$B$38:$B$65)</f>
        <v>0</v>
      </c>
    </row>
    <row r="4550" spans="1:2">
      <c r="A4550" s="11">
        <f>Returns!A4550</f>
        <v>0</v>
      </c>
      <c r="B4550" s="1">
        <f t="array" ref="B4550">MMULT(Returns!B4550:AC4550,Resume!$B$38:$B$65)</f>
        <v>0</v>
      </c>
    </row>
    <row r="4551" spans="1:2">
      <c r="A4551" s="11">
        <f>Returns!A4551</f>
        <v>0</v>
      </c>
      <c r="B4551" s="1">
        <f t="array" ref="B4551">MMULT(Returns!B4551:AC4551,Resume!$B$38:$B$65)</f>
        <v>0</v>
      </c>
    </row>
    <row r="4552" spans="1:2">
      <c r="A4552" s="11">
        <f>Returns!A4552</f>
        <v>0</v>
      </c>
      <c r="B4552" s="1">
        <f t="array" ref="B4552">MMULT(Returns!B4552:AC4552,Resume!$B$38:$B$65)</f>
        <v>0</v>
      </c>
    </row>
    <row r="4553" spans="1:2">
      <c r="A4553" s="11">
        <f>Returns!A4553</f>
        <v>0</v>
      </c>
      <c r="B4553" s="1">
        <f t="array" ref="B4553">MMULT(Returns!B4553:AC4553,Resume!$B$38:$B$65)</f>
        <v>0</v>
      </c>
    </row>
    <row r="4554" spans="1:2">
      <c r="A4554" s="11">
        <f>Returns!A4554</f>
        <v>0</v>
      </c>
      <c r="B4554" s="1">
        <f t="array" ref="B4554">MMULT(Returns!B4554:AC4554,Resume!$B$38:$B$65)</f>
        <v>0</v>
      </c>
    </row>
    <row r="4555" spans="1:2">
      <c r="A4555" s="11">
        <f>Returns!A4555</f>
        <v>0</v>
      </c>
      <c r="B4555" s="1">
        <f t="array" ref="B4555">MMULT(Returns!B4555:AC4555,Resume!$B$38:$B$65)</f>
        <v>0</v>
      </c>
    </row>
    <row r="4556" spans="1:2">
      <c r="A4556" s="11">
        <f>Returns!A4556</f>
        <v>0</v>
      </c>
      <c r="B4556" s="1">
        <f t="array" ref="B4556">MMULT(Returns!B4556:AC4556,Resume!$B$38:$B$65)</f>
        <v>0</v>
      </c>
    </row>
    <row r="4557" spans="1:2">
      <c r="A4557" s="11">
        <f>Returns!A4557</f>
        <v>0</v>
      </c>
      <c r="B4557" s="1">
        <f t="array" ref="B4557">MMULT(Returns!B4557:AC4557,Resume!$B$38:$B$65)</f>
        <v>0</v>
      </c>
    </row>
    <row r="4558" spans="1:2">
      <c r="A4558" s="11">
        <f>Returns!A4558</f>
        <v>0</v>
      </c>
      <c r="B4558" s="1">
        <f t="array" ref="B4558">MMULT(Returns!B4558:AC4558,Resume!$B$38:$B$65)</f>
        <v>0</v>
      </c>
    </row>
    <row r="4559" spans="1:2">
      <c r="A4559" s="11">
        <f>Returns!A4559</f>
        <v>0</v>
      </c>
      <c r="B4559" s="1">
        <f t="array" ref="B4559">MMULT(Returns!B4559:AC4559,Resume!$B$38:$B$65)</f>
        <v>0</v>
      </c>
    </row>
    <row r="4560" spans="1:2">
      <c r="A4560" s="11">
        <f>Returns!A4560</f>
        <v>0</v>
      </c>
      <c r="B4560" s="1">
        <f t="array" ref="B4560">MMULT(Returns!B4560:AC4560,Resume!$B$38:$B$65)</f>
        <v>0</v>
      </c>
    </row>
    <row r="4561" spans="1:2">
      <c r="A4561" s="11">
        <f>Returns!A4561</f>
        <v>0</v>
      </c>
      <c r="B4561" s="1">
        <f t="array" ref="B4561">MMULT(Returns!B4561:AC4561,Resume!$B$38:$B$65)</f>
        <v>0</v>
      </c>
    </row>
    <row r="4562" spans="1:2">
      <c r="A4562" s="11">
        <f>Returns!A4562</f>
        <v>0</v>
      </c>
      <c r="B4562" s="1">
        <f t="array" ref="B4562">MMULT(Returns!B4562:AC4562,Resume!$B$38:$B$65)</f>
        <v>0</v>
      </c>
    </row>
    <row r="4563" spans="1:2">
      <c r="A4563" s="11">
        <f>Returns!A4563</f>
        <v>0</v>
      </c>
      <c r="B4563" s="1">
        <f t="array" ref="B4563">MMULT(Returns!B4563:AC4563,Resume!$B$38:$B$65)</f>
        <v>0</v>
      </c>
    </row>
    <row r="4564" spans="1:2">
      <c r="A4564" s="11">
        <f>Returns!A4564</f>
        <v>0</v>
      </c>
      <c r="B4564" s="1">
        <f t="array" ref="B4564">MMULT(Returns!B4564:AC4564,Resume!$B$38:$B$65)</f>
        <v>0</v>
      </c>
    </row>
    <row r="4565" spans="1:2">
      <c r="A4565" s="11">
        <f>Returns!A4565</f>
        <v>0</v>
      </c>
      <c r="B4565" s="1">
        <f t="array" ref="B4565">MMULT(Returns!B4565:AC4565,Resume!$B$38:$B$65)</f>
        <v>0</v>
      </c>
    </row>
    <row r="4566" spans="1:2">
      <c r="A4566" s="11">
        <f>Returns!A4566</f>
        <v>0</v>
      </c>
      <c r="B4566" s="1">
        <f t="array" ref="B4566">MMULT(Returns!B4566:AC4566,Resume!$B$38:$B$65)</f>
        <v>0</v>
      </c>
    </row>
    <row r="4567" spans="1:2">
      <c r="A4567" s="11">
        <f>Returns!A4567</f>
        <v>0</v>
      </c>
      <c r="B4567" s="1">
        <f t="array" ref="B4567">MMULT(Returns!B4567:AC4567,Resume!$B$38:$B$65)</f>
        <v>0</v>
      </c>
    </row>
    <row r="4568" spans="1:2">
      <c r="A4568" s="11">
        <f>Returns!A4568</f>
        <v>0</v>
      </c>
      <c r="B4568" s="1">
        <f t="array" ref="B4568">MMULT(Returns!B4568:AC4568,Resume!$B$38:$B$65)</f>
        <v>0</v>
      </c>
    </row>
    <row r="4569" spans="1:2">
      <c r="A4569" s="11">
        <f>Returns!A4569</f>
        <v>0</v>
      </c>
      <c r="B4569" s="1">
        <f t="array" ref="B4569">MMULT(Returns!B4569:AC4569,Resume!$B$38:$B$65)</f>
        <v>0</v>
      </c>
    </row>
    <row r="4570" spans="1:2">
      <c r="A4570" s="11">
        <f>Returns!A4570</f>
        <v>0</v>
      </c>
      <c r="B4570" s="1">
        <f t="array" ref="B4570">MMULT(Returns!B4570:AC4570,Resume!$B$38:$B$65)</f>
        <v>0</v>
      </c>
    </row>
    <row r="4571" spans="1:2">
      <c r="A4571" s="11">
        <f>Returns!A4571</f>
        <v>0</v>
      </c>
      <c r="B4571" s="1">
        <f t="array" ref="B4571">MMULT(Returns!B4571:AC4571,Resume!$B$38:$B$65)</f>
        <v>0</v>
      </c>
    </row>
    <row r="4572" spans="1:2">
      <c r="A4572" s="11">
        <f>Returns!A4572</f>
        <v>0</v>
      </c>
      <c r="B4572" s="1">
        <f t="array" ref="B4572">MMULT(Returns!B4572:AC4572,Resume!$B$38:$B$65)</f>
        <v>0</v>
      </c>
    </row>
    <row r="4573" spans="1:2">
      <c r="A4573" s="11">
        <f>Returns!A4573</f>
        <v>0</v>
      </c>
      <c r="B4573" s="1">
        <f t="array" ref="B4573">MMULT(Returns!B4573:AC4573,Resume!$B$38:$B$65)</f>
        <v>0</v>
      </c>
    </row>
    <row r="4574" spans="1:2">
      <c r="A4574" s="11">
        <f>Returns!A4574</f>
        <v>0</v>
      </c>
      <c r="B4574" s="1">
        <f t="array" ref="B4574">MMULT(Returns!B4574:AC4574,Resume!$B$38:$B$65)</f>
        <v>0</v>
      </c>
    </row>
    <row r="4575" spans="1:2">
      <c r="A4575" s="11">
        <f>Returns!A4575</f>
        <v>0</v>
      </c>
      <c r="B4575" s="1">
        <f t="array" ref="B4575">MMULT(Returns!B4575:AC4575,Resume!$B$38:$B$65)</f>
        <v>0</v>
      </c>
    </row>
    <row r="4576" spans="1:2">
      <c r="A4576" s="11">
        <f>Returns!A4576</f>
        <v>0</v>
      </c>
      <c r="B4576" s="1">
        <f t="array" ref="B4576">MMULT(Returns!B4576:AC4576,Resume!$B$38:$B$65)</f>
        <v>0</v>
      </c>
    </row>
    <row r="4577" spans="1:2">
      <c r="A4577" s="11">
        <f>Returns!A4577</f>
        <v>0</v>
      </c>
      <c r="B4577" s="1">
        <f t="array" ref="B4577">MMULT(Returns!B4577:AC4577,Resume!$B$38:$B$65)</f>
        <v>0</v>
      </c>
    </row>
    <row r="4578" spans="1:2">
      <c r="A4578" s="11">
        <f>Returns!A4578</f>
        <v>0</v>
      </c>
      <c r="B4578" s="1">
        <f t="array" ref="B4578">MMULT(Returns!B4578:AC4578,Resume!$B$38:$B$65)</f>
        <v>0</v>
      </c>
    </row>
    <row r="4579" spans="1:2">
      <c r="A4579" s="11">
        <f>Returns!A4579</f>
        <v>0</v>
      </c>
      <c r="B4579" s="1">
        <f t="array" ref="B4579">MMULT(Returns!B4579:AC4579,Resume!$B$38:$B$65)</f>
        <v>0</v>
      </c>
    </row>
    <row r="4580" spans="1:2">
      <c r="A4580" s="11">
        <f>Returns!A4580</f>
        <v>0</v>
      </c>
      <c r="B4580" s="1">
        <f t="array" ref="B4580">MMULT(Returns!B4580:AC4580,Resume!$B$38:$B$65)</f>
        <v>0</v>
      </c>
    </row>
    <row r="4581" spans="1:2">
      <c r="A4581" s="11">
        <f>Returns!A4581</f>
        <v>0</v>
      </c>
      <c r="B4581" s="1">
        <f t="array" ref="B4581">MMULT(Returns!B4581:AC4581,Resume!$B$38:$B$65)</f>
        <v>0</v>
      </c>
    </row>
    <row r="4582" spans="1:2">
      <c r="A4582" s="11">
        <f>Returns!A4582</f>
        <v>0</v>
      </c>
      <c r="B4582" s="1">
        <f t="array" ref="B4582">MMULT(Returns!B4582:AC4582,Resume!$B$38:$B$65)</f>
        <v>0</v>
      </c>
    </row>
    <row r="4583" spans="1:2">
      <c r="A4583" s="11">
        <f>Returns!A4583</f>
        <v>0</v>
      </c>
      <c r="B4583" s="1">
        <f t="array" ref="B4583">MMULT(Returns!B4583:AC4583,Resume!$B$38:$B$65)</f>
        <v>0</v>
      </c>
    </row>
    <row r="4584" spans="1:2">
      <c r="A4584" s="11">
        <f>Returns!A4584</f>
        <v>0</v>
      </c>
      <c r="B4584" s="1">
        <f t="array" ref="B4584">MMULT(Returns!B4584:AC4584,Resume!$B$38:$B$65)</f>
        <v>0</v>
      </c>
    </row>
    <row r="4585" spans="1:2">
      <c r="A4585" s="11">
        <f>Returns!A4585</f>
        <v>0</v>
      </c>
      <c r="B4585" s="1">
        <f t="array" ref="B4585">MMULT(Returns!B4585:AC4585,Resume!$B$38:$B$65)</f>
        <v>0</v>
      </c>
    </row>
    <row r="4586" spans="1:2">
      <c r="A4586" s="11">
        <f>Returns!A4586</f>
        <v>0</v>
      </c>
      <c r="B4586" s="1">
        <f t="array" ref="B4586">MMULT(Returns!B4586:AC4586,Resume!$B$38:$B$65)</f>
        <v>0</v>
      </c>
    </row>
    <row r="4587" spans="1:2">
      <c r="A4587" s="11">
        <f>Returns!A4587</f>
        <v>0</v>
      </c>
      <c r="B4587" s="1">
        <f t="array" ref="B4587">MMULT(Returns!B4587:AC4587,Resume!$B$38:$B$65)</f>
        <v>0</v>
      </c>
    </row>
    <row r="4588" spans="1:2">
      <c r="A4588" s="11">
        <f>Returns!A4588</f>
        <v>0</v>
      </c>
      <c r="B4588" s="1">
        <f t="array" ref="B4588">MMULT(Returns!B4588:AC4588,Resume!$B$38:$B$65)</f>
        <v>0</v>
      </c>
    </row>
    <row r="4589" spans="1:2">
      <c r="A4589" s="11">
        <f>Returns!A4589</f>
        <v>0</v>
      </c>
      <c r="B4589" s="1">
        <f t="array" ref="B4589">MMULT(Returns!B4589:AC4589,Resume!$B$38:$B$65)</f>
        <v>0</v>
      </c>
    </row>
    <row r="4590" spans="1:2">
      <c r="A4590" s="11">
        <f>Returns!A4590</f>
        <v>0</v>
      </c>
      <c r="B4590" s="1">
        <f t="array" ref="B4590">MMULT(Returns!B4590:AC4590,Resume!$B$38:$B$65)</f>
        <v>0</v>
      </c>
    </row>
    <row r="4591" spans="1:2">
      <c r="A4591" s="11">
        <f>Returns!A4591</f>
        <v>0</v>
      </c>
      <c r="B4591" s="1">
        <f t="array" ref="B4591">MMULT(Returns!B4591:AC4591,Resume!$B$38:$B$65)</f>
        <v>0</v>
      </c>
    </row>
    <row r="4592" spans="1:2">
      <c r="A4592" s="11">
        <f>Returns!A4592</f>
        <v>0</v>
      </c>
      <c r="B4592" s="1">
        <f t="array" ref="B4592">MMULT(Returns!B4592:AC4592,Resume!$B$38:$B$65)</f>
        <v>0</v>
      </c>
    </row>
    <row r="4593" spans="1:2">
      <c r="A4593" s="11">
        <f>Returns!A4593</f>
        <v>0</v>
      </c>
      <c r="B4593" s="1">
        <f t="array" ref="B4593">MMULT(Returns!B4593:AC4593,Resume!$B$38:$B$65)</f>
        <v>0</v>
      </c>
    </row>
    <row r="4594" spans="1:2">
      <c r="A4594" s="11">
        <f>Returns!A4594</f>
        <v>0</v>
      </c>
      <c r="B4594" s="1">
        <f t="array" ref="B4594">MMULT(Returns!B4594:AC4594,Resume!$B$38:$B$65)</f>
        <v>0</v>
      </c>
    </row>
    <row r="4595" spans="1:2">
      <c r="A4595" s="11">
        <f>Returns!A4595</f>
        <v>0</v>
      </c>
      <c r="B4595" s="1">
        <f t="array" ref="B4595">MMULT(Returns!B4595:AC4595,Resume!$B$38:$B$65)</f>
        <v>0</v>
      </c>
    </row>
    <row r="4596" spans="1:2">
      <c r="A4596" s="11">
        <f>Returns!A4596</f>
        <v>0</v>
      </c>
      <c r="B4596" s="1">
        <f t="array" ref="B4596">MMULT(Returns!B4596:AC4596,Resume!$B$38:$B$65)</f>
        <v>0</v>
      </c>
    </row>
    <row r="4597" spans="1:2">
      <c r="A4597" s="11">
        <f>Returns!A4597</f>
        <v>0</v>
      </c>
      <c r="B4597" s="1">
        <f t="array" ref="B4597">MMULT(Returns!B4597:AC4597,Resume!$B$38:$B$65)</f>
        <v>0</v>
      </c>
    </row>
    <row r="4598" spans="1:2">
      <c r="A4598" s="11">
        <f>Returns!A4598</f>
        <v>0</v>
      </c>
      <c r="B4598" s="1">
        <f t="array" ref="B4598">MMULT(Returns!B4598:AC4598,Resume!$B$38:$B$65)</f>
        <v>0</v>
      </c>
    </row>
    <row r="4599" spans="1:2">
      <c r="A4599" s="11">
        <f>Returns!A4599</f>
        <v>0</v>
      </c>
      <c r="B4599" s="1">
        <f t="array" ref="B4599">MMULT(Returns!B4599:AC4599,Resume!$B$38:$B$65)</f>
        <v>0</v>
      </c>
    </row>
    <row r="4600" spans="1:2">
      <c r="A4600" s="11">
        <f>Returns!A4600</f>
        <v>0</v>
      </c>
      <c r="B4600" s="1">
        <f t="array" ref="B4600">MMULT(Returns!B4600:AC4600,Resume!$B$38:$B$65)</f>
        <v>0</v>
      </c>
    </row>
    <row r="4601" spans="1:2">
      <c r="A4601" s="11">
        <f>Returns!A4601</f>
        <v>0</v>
      </c>
      <c r="B4601" s="1">
        <f t="array" ref="B4601">MMULT(Returns!B4601:AC4601,Resume!$B$38:$B$65)</f>
        <v>0</v>
      </c>
    </row>
    <row r="4602" spans="1:2">
      <c r="A4602" s="11">
        <f>Returns!A4602</f>
        <v>0</v>
      </c>
      <c r="B4602" s="1">
        <f t="array" ref="B4602">MMULT(Returns!B4602:AC4602,Resume!$B$38:$B$65)</f>
        <v>0</v>
      </c>
    </row>
    <row r="4603" spans="1:2">
      <c r="A4603" s="11">
        <f>Returns!A4603</f>
        <v>0</v>
      </c>
      <c r="B4603" s="1">
        <f t="array" ref="B4603">MMULT(Returns!B4603:AC4603,Resume!$B$38:$B$65)</f>
        <v>0</v>
      </c>
    </row>
    <row r="4604" spans="1:2">
      <c r="A4604" s="11">
        <f>Returns!A4604</f>
        <v>0</v>
      </c>
      <c r="B4604" s="1">
        <f t="array" ref="B4604">MMULT(Returns!B4604:AC4604,Resume!$B$38:$B$65)</f>
        <v>0</v>
      </c>
    </row>
    <row r="4605" spans="1:2">
      <c r="A4605" s="11">
        <f>Returns!A4605</f>
        <v>0</v>
      </c>
      <c r="B4605" s="1">
        <f t="array" ref="B4605">MMULT(Returns!B4605:AC4605,Resume!$B$38:$B$65)</f>
        <v>0</v>
      </c>
    </row>
    <row r="4606" spans="1:2">
      <c r="A4606" s="11">
        <f>Returns!A4606</f>
        <v>0</v>
      </c>
      <c r="B4606" s="1">
        <f t="array" ref="B4606">MMULT(Returns!B4606:AC4606,Resume!$B$38:$B$65)</f>
        <v>0</v>
      </c>
    </row>
    <row r="4607" spans="1:2">
      <c r="A4607" s="11">
        <f>Returns!A4607</f>
        <v>0</v>
      </c>
      <c r="B4607" s="1">
        <f t="array" ref="B4607">MMULT(Returns!B4607:AC4607,Resume!$B$38:$B$65)</f>
        <v>0</v>
      </c>
    </row>
    <row r="4608" spans="1:2">
      <c r="A4608" s="11">
        <f>Returns!A4608</f>
        <v>0</v>
      </c>
      <c r="B4608" s="1">
        <f t="array" ref="B4608">MMULT(Returns!B4608:AC4608,Resume!$B$38:$B$65)</f>
        <v>0</v>
      </c>
    </row>
    <row r="4609" spans="1:2">
      <c r="A4609" s="11">
        <f>Returns!A4609</f>
        <v>0</v>
      </c>
      <c r="B4609" s="1">
        <f t="array" ref="B4609">MMULT(Returns!B4609:AC4609,Resume!$B$38:$B$65)</f>
        <v>0</v>
      </c>
    </row>
    <row r="4610" spans="1:2">
      <c r="A4610" s="11">
        <f>Returns!A4610</f>
        <v>0</v>
      </c>
      <c r="B4610" s="1">
        <f t="array" ref="B4610">MMULT(Returns!B4610:AC4610,Resume!$B$38:$B$65)</f>
        <v>0</v>
      </c>
    </row>
    <row r="4611" spans="1:2">
      <c r="A4611" s="11">
        <f>Returns!A4611</f>
        <v>0</v>
      </c>
      <c r="B4611" s="1">
        <f t="array" ref="B4611">MMULT(Returns!B4611:AC4611,Resume!$B$38:$B$65)</f>
        <v>0</v>
      </c>
    </row>
    <row r="4612" spans="1:2">
      <c r="A4612" s="11">
        <f>Returns!A4612</f>
        <v>0</v>
      </c>
      <c r="B4612" s="1">
        <f t="array" ref="B4612">MMULT(Returns!B4612:AC4612,Resume!$B$38:$B$65)</f>
        <v>0</v>
      </c>
    </row>
    <row r="4613" spans="1:2">
      <c r="A4613" s="11">
        <f>Returns!A4613</f>
        <v>0</v>
      </c>
      <c r="B4613" s="1">
        <f t="array" ref="B4613">MMULT(Returns!B4613:AC4613,Resume!$B$38:$B$65)</f>
        <v>0</v>
      </c>
    </row>
    <row r="4614" spans="1:2">
      <c r="A4614" s="11">
        <f>Returns!A4614</f>
        <v>0</v>
      </c>
      <c r="B4614" s="1">
        <f t="array" ref="B4614">MMULT(Returns!B4614:AC4614,Resume!$B$38:$B$65)</f>
        <v>0</v>
      </c>
    </row>
    <row r="4615" spans="1:2">
      <c r="A4615" s="11">
        <f>Returns!A4615</f>
        <v>0</v>
      </c>
      <c r="B4615" s="1">
        <f t="array" ref="B4615">MMULT(Returns!B4615:AC4615,Resume!$B$38:$B$65)</f>
        <v>0</v>
      </c>
    </row>
    <row r="4616" spans="1:2">
      <c r="A4616" s="11">
        <f>Returns!A4616</f>
        <v>0</v>
      </c>
      <c r="B4616" s="1">
        <f t="array" ref="B4616">MMULT(Returns!B4616:AC4616,Resume!$B$38:$B$65)</f>
        <v>0</v>
      </c>
    </row>
    <row r="4617" spans="1:2">
      <c r="A4617" s="11">
        <f>Returns!A4617</f>
        <v>0</v>
      </c>
      <c r="B4617" s="1">
        <f t="array" ref="B4617">MMULT(Returns!B4617:AC4617,Resume!$B$38:$B$65)</f>
        <v>0</v>
      </c>
    </row>
    <row r="4618" spans="1:2">
      <c r="A4618" s="11">
        <f>Returns!A4618</f>
        <v>0</v>
      </c>
      <c r="B4618" s="1">
        <f t="array" ref="B4618">MMULT(Returns!B4618:AC4618,Resume!$B$38:$B$65)</f>
        <v>0</v>
      </c>
    </row>
    <row r="4619" spans="1:2">
      <c r="A4619" s="11">
        <f>Returns!A4619</f>
        <v>0</v>
      </c>
      <c r="B4619" s="1">
        <f t="array" ref="B4619">MMULT(Returns!B4619:AC4619,Resume!$B$38:$B$65)</f>
        <v>0</v>
      </c>
    </row>
    <row r="4620" spans="1:2">
      <c r="A4620" s="11">
        <f>Returns!A4620</f>
        <v>0</v>
      </c>
      <c r="B4620" s="1">
        <f t="array" ref="B4620">MMULT(Returns!B4620:AC4620,Resume!$B$38:$B$65)</f>
        <v>0</v>
      </c>
    </row>
    <row r="4621" spans="1:2">
      <c r="A4621" s="11">
        <f>Returns!A4621</f>
        <v>0</v>
      </c>
      <c r="B4621" s="1">
        <f t="array" ref="B4621">MMULT(Returns!B4621:AC4621,Resume!$B$38:$B$65)</f>
        <v>0</v>
      </c>
    </row>
    <row r="4622" spans="1:2">
      <c r="A4622" s="11">
        <f>Returns!A4622</f>
        <v>0</v>
      </c>
      <c r="B4622" s="1">
        <f t="array" ref="B4622">MMULT(Returns!B4622:AC4622,Resume!$B$38:$B$65)</f>
        <v>0</v>
      </c>
    </row>
    <row r="4623" spans="1:2">
      <c r="A4623" s="11">
        <f>Returns!A4623</f>
        <v>0</v>
      </c>
      <c r="B4623" s="1">
        <f t="array" ref="B4623">MMULT(Returns!B4623:AC4623,Resume!$B$38:$B$65)</f>
        <v>0</v>
      </c>
    </row>
    <row r="4624" spans="1:2">
      <c r="A4624" s="11">
        <f>Returns!A4624</f>
        <v>0</v>
      </c>
      <c r="B4624" s="1">
        <f t="array" ref="B4624">MMULT(Returns!B4624:AC4624,Resume!$B$38:$B$65)</f>
        <v>0</v>
      </c>
    </row>
    <row r="4625" spans="1:2">
      <c r="A4625" s="11">
        <f>Returns!A4625</f>
        <v>0</v>
      </c>
      <c r="B4625" s="1">
        <f t="array" ref="B4625">MMULT(Returns!B4625:AC4625,Resume!$B$38:$B$65)</f>
        <v>0</v>
      </c>
    </row>
    <row r="4626" spans="1:2">
      <c r="A4626" s="11">
        <f>Returns!A4626</f>
        <v>0</v>
      </c>
      <c r="B4626" s="1">
        <f t="array" ref="B4626">MMULT(Returns!B4626:AC4626,Resume!$B$38:$B$65)</f>
        <v>0</v>
      </c>
    </row>
    <row r="4627" spans="1:2">
      <c r="A4627" s="11">
        <f>Returns!A4627</f>
        <v>0</v>
      </c>
      <c r="B4627" s="1">
        <f t="array" ref="B4627">MMULT(Returns!B4627:AC4627,Resume!$B$38:$B$65)</f>
        <v>0</v>
      </c>
    </row>
    <row r="4628" spans="1:2">
      <c r="A4628" s="11">
        <f>Returns!A4628</f>
        <v>0</v>
      </c>
      <c r="B4628" s="1">
        <f t="array" ref="B4628">MMULT(Returns!B4628:AC4628,Resume!$B$38:$B$65)</f>
        <v>0</v>
      </c>
    </row>
    <row r="4629" spans="1:2">
      <c r="A4629" s="11">
        <f>Returns!A4629</f>
        <v>0</v>
      </c>
      <c r="B4629" s="1">
        <f t="array" ref="B4629">MMULT(Returns!B4629:AC4629,Resume!$B$38:$B$65)</f>
        <v>0</v>
      </c>
    </row>
    <row r="4630" spans="1:2">
      <c r="A4630" s="11">
        <f>Returns!A4630</f>
        <v>0</v>
      </c>
      <c r="B4630" s="1">
        <f t="array" ref="B4630">MMULT(Returns!B4630:AC4630,Resume!$B$38:$B$65)</f>
        <v>0</v>
      </c>
    </row>
    <row r="4631" spans="1:2">
      <c r="A4631" s="11">
        <f>Returns!A4631</f>
        <v>0</v>
      </c>
      <c r="B4631" s="1">
        <f t="array" ref="B4631">MMULT(Returns!B4631:AC4631,Resume!$B$38:$B$65)</f>
        <v>0</v>
      </c>
    </row>
    <row r="4632" spans="1:2">
      <c r="A4632" s="11">
        <f>Returns!A4632</f>
        <v>0</v>
      </c>
      <c r="B4632" s="1">
        <f t="array" ref="B4632">MMULT(Returns!B4632:AC4632,Resume!$B$38:$B$65)</f>
        <v>0</v>
      </c>
    </row>
    <row r="4633" spans="1:2">
      <c r="A4633" s="11">
        <f>Returns!A4633</f>
        <v>0</v>
      </c>
      <c r="B4633" s="1">
        <f t="array" ref="B4633">MMULT(Returns!B4633:AC4633,Resume!$B$38:$B$65)</f>
        <v>0</v>
      </c>
    </row>
    <row r="4634" spans="1:2">
      <c r="A4634" s="11">
        <f>Returns!A4634</f>
        <v>0</v>
      </c>
      <c r="B4634" s="1">
        <f t="array" ref="B4634">MMULT(Returns!B4634:AC4634,Resume!$B$38:$B$65)</f>
        <v>0</v>
      </c>
    </row>
    <row r="4635" spans="1:2">
      <c r="A4635" s="11">
        <f>Returns!A4635</f>
        <v>0</v>
      </c>
      <c r="B4635" s="1">
        <f t="array" ref="B4635">MMULT(Returns!B4635:AC4635,Resume!$B$38:$B$65)</f>
        <v>0</v>
      </c>
    </row>
    <row r="4636" spans="1:2">
      <c r="A4636" s="11">
        <f>Returns!A4636</f>
        <v>0</v>
      </c>
      <c r="B4636" s="1">
        <f t="array" ref="B4636">MMULT(Returns!B4636:AC4636,Resume!$B$38:$B$65)</f>
        <v>0</v>
      </c>
    </row>
    <row r="4637" spans="1:2">
      <c r="A4637" s="11">
        <f>Returns!A4637</f>
        <v>0</v>
      </c>
      <c r="B4637" s="1">
        <f t="array" ref="B4637">MMULT(Returns!B4637:AC4637,Resume!$B$38:$B$65)</f>
        <v>0</v>
      </c>
    </row>
    <row r="4638" spans="1:2">
      <c r="A4638" s="11">
        <f>Returns!A4638</f>
        <v>0</v>
      </c>
      <c r="B4638" s="1">
        <f t="array" ref="B4638">MMULT(Returns!B4638:AC4638,Resume!$B$38:$B$65)</f>
        <v>0</v>
      </c>
    </row>
    <row r="4639" spans="1:2">
      <c r="A4639" s="11">
        <f>Returns!A4639</f>
        <v>0</v>
      </c>
      <c r="B4639" s="1">
        <f t="array" ref="B4639">MMULT(Returns!B4639:AC4639,Resume!$B$38:$B$65)</f>
        <v>0</v>
      </c>
    </row>
    <row r="4640" spans="1:2">
      <c r="A4640" s="11">
        <f>Returns!A4640</f>
        <v>0</v>
      </c>
      <c r="B4640" s="1">
        <f t="array" ref="B4640">MMULT(Returns!B4640:AC4640,Resume!$B$38:$B$65)</f>
        <v>0</v>
      </c>
    </row>
    <row r="4641" spans="1:2">
      <c r="A4641" s="11">
        <f>Returns!A4641</f>
        <v>0</v>
      </c>
      <c r="B4641" s="1">
        <f t="array" ref="B4641">MMULT(Returns!B4641:AC4641,Resume!$B$38:$B$65)</f>
        <v>0</v>
      </c>
    </row>
    <row r="4642" spans="1:2">
      <c r="A4642" s="11">
        <f>Returns!A4642</f>
        <v>0</v>
      </c>
      <c r="B4642" s="1">
        <f t="array" ref="B4642">MMULT(Returns!B4642:AC4642,Resume!$B$38:$B$65)</f>
        <v>0</v>
      </c>
    </row>
    <row r="4643" spans="1:2">
      <c r="A4643" s="11">
        <f>Returns!A4643</f>
        <v>0</v>
      </c>
      <c r="B4643" s="1">
        <f t="array" ref="B4643">MMULT(Returns!B4643:AC4643,Resume!$B$38:$B$65)</f>
        <v>0</v>
      </c>
    </row>
    <row r="4644" spans="1:2">
      <c r="A4644" s="11">
        <f>Returns!A4644</f>
        <v>0</v>
      </c>
      <c r="B4644" s="1">
        <f t="array" ref="B4644">MMULT(Returns!B4644:AC4644,Resume!$B$38:$B$65)</f>
        <v>0</v>
      </c>
    </row>
    <row r="4645" spans="1:2">
      <c r="A4645" s="11">
        <f>Returns!A4645</f>
        <v>0</v>
      </c>
      <c r="B4645" s="1">
        <f t="array" ref="B4645">MMULT(Returns!B4645:AC4645,Resume!$B$38:$B$65)</f>
        <v>0</v>
      </c>
    </row>
    <row r="4646" spans="1:2">
      <c r="A4646" s="11">
        <f>Returns!A4646</f>
        <v>0</v>
      </c>
      <c r="B4646" s="1">
        <f t="array" ref="B4646">MMULT(Returns!B4646:AC4646,Resume!$B$38:$B$65)</f>
        <v>0</v>
      </c>
    </row>
    <row r="4647" spans="1:2">
      <c r="A4647" s="11">
        <f>Returns!A4647</f>
        <v>0</v>
      </c>
      <c r="B4647" s="1">
        <f t="array" ref="B4647">MMULT(Returns!B4647:AC4647,Resume!$B$38:$B$65)</f>
        <v>0</v>
      </c>
    </row>
    <row r="4648" spans="1:2">
      <c r="A4648" s="11">
        <f>Returns!A4648</f>
        <v>0</v>
      </c>
      <c r="B4648" s="1">
        <f t="array" ref="B4648">MMULT(Returns!B4648:AC4648,Resume!$B$38:$B$65)</f>
        <v>0</v>
      </c>
    </row>
    <row r="4649" spans="1:2">
      <c r="A4649" s="11">
        <f>Returns!A4649</f>
        <v>0</v>
      </c>
      <c r="B4649" s="1">
        <f t="array" ref="B4649">MMULT(Returns!B4649:AC4649,Resume!$B$38:$B$65)</f>
        <v>0</v>
      </c>
    </row>
    <row r="4650" spans="1:2">
      <c r="A4650" s="11">
        <f>Returns!A4650</f>
        <v>0</v>
      </c>
      <c r="B4650" s="1">
        <f t="array" ref="B4650">MMULT(Returns!B4650:AC4650,Resume!$B$38:$B$65)</f>
        <v>0</v>
      </c>
    </row>
    <row r="4651" spans="1:2">
      <c r="A4651" s="11">
        <f>Returns!A4651</f>
        <v>0</v>
      </c>
      <c r="B4651" s="1">
        <f t="array" ref="B4651">MMULT(Returns!B4651:AC4651,Resume!$B$38:$B$65)</f>
        <v>0</v>
      </c>
    </row>
    <row r="4652" spans="1:2">
      <c r="A4652" s="11">
        <f>Returns!A4652</f>
        <v>0</v>
      </c>
      <c r="B4652" s="1">
        <f t="array" ref="B4652">MMULT(Returns!B4652:AC4652,Resume!$B$38:$B$65)</f>
        <v>0</v>
      </c>
    </row>
    <row r="4653" spans="1:2">
      <c r="A4653" s="11">
        <f>Returns!A4653</f>
        <v>0</v>
      </c>
      <c r="B4653" s="1">
        <f t="array" ref="B4653">MMULT(Returns!B4653:AC4653,Resume!$B$38:$B$65)</f>
        <v>0</v>
      </c>
    </row>
    <row r="4654" spans="1:2">
      <c r="A4654" s="11">
        <f>Returns!A4654</f>
        <v>0</v>
      </c>
      <c r="B4654" s="1">
        <f t="array" ref="B4654">MMULT(Returns!B4654:AC4654,Resume!$B$38:$B$65)</f>
        <v>0</v>
      </c>
    </row>
    <row r="4655" spans="1:2">
      <c r="A4655" s="11">
        <f>Returns!A4655</f>
        <v>0</v>
      </c>
      <c r="B4655" s="1">
        <f t="array" ref="B4655">MMULT(Returns!B4655:AC4655,Resume!$B$38:$B$65)</f>
        <v>0</v>
      </c>
    </row>
    <row r="4656" spans="1:2">
      <c r="A4656" s="11">
        <f>Returns!A4656</f>
        <v>0</v>
      </c>
      <c r="B4656" s="1">
        <f t="array" ref="B4656">MMULT(Returns!B4656:AC4656,Resume!$B$38:$B$65)</f>
        <v>0</v>
      </c>
    </row>
    <row r="4657" spans="1:2">
      <c r="A4657" s="11">
        <f>Returns!A4657</f>
        <v>0</v>
      </c>
      <c r="B4657" s="1">
        <f t="array" ref="B4657">MMULT(Returns!B4657:AC4657,Resume!$B$38:$B$65)</f>
        <v>0</v>
      </c>
    </row>
    <row r="4658" spans="1:2">
      <c r="A4658" s="11">
        <f>Returns!A4658</f>
        <v>0</v>
      </c>
      <c r="B4658" s="1">
        <f t="array" ref="B4658">MMULT(Returns!B4658:AC4658,Resume!$B$38:$B$65)</f>
        <v>0</v>
      </c>
    </row>
    <row r="4659" spans="1:2">
      <c r="A4659" s="11">
        <f>Returns!A4659</f>
        <v>0</v>
      </c>
      <c r="B4659" s="1">
        <f t="array" ref="B4659">MMULT(Returns!B4659:AC4659,Resume!$B$38:$B$65)</f>
        <v>0</v>
      </c>
    </row>
    <row r="4660" spans="1:2">
      <c r="A4660" s="11">
        <f>Returns!A4660</f>
        <v>0</v>
      </c>
      <c r="B4660" s="1">
        <f t="array" ref="B4660">MMULT(Returns!B4660:AC4660,Resume!$B$38:$B$65)</f>
        <v>0</v>
      </c>
    </row>
    <row r="4661" spans="1:2">
      <c r="A4661" s="11">
        <f>Returns!A4661</f>
        <v>0</v>
      </c>
      <c r="B4661" s="1">
        <f t="array" ref="B4661">MMULT(Returns!B4661:AC4661,Resume!$B$38:$B$65)</f>
        <v>0</v>
      </c>
    </row>
    <row r="4662" spans="1:2">
      <c r="A4662" s="11">
        <f>Returns!A4662</f>
        <v>0</v>
      </c>
      <c r="B4662" s="1">
        <f t="array" ref="B4662">MMULT(Returns!B4662:AC4662,Resume!$B$38:$B$65)</f>
        <v>0</v>
      </c>
    </row>
    <row r="4663" spans="1:2">
      <c r="A4663" s="11">
        <f>Returns!A4663</f>
        <v>0</v>
      </c>
      <c r="B4663" s="1">
        <f t="array" ref="B4663">MMULT(Returns!B4663:AC4663,Resume!$B$38:$B$65)</f>
        <v>0</v>
      </c>
    </row>
    <row r="4664" spans="1:2">
      <c r="A4664" s="11">
        <f>Returns!A4664</f>
        <v>0</v>
      </c>
      <c r="B4664" s="1">
        <f t="array" ref="B4664">MMULT(Returns!B4664:AC4664,Resume!$B$38:$B$65)</f>
        <v>0</v>
      </c>
    </row>
    <row r="4665" spans="1:2">
      <c r="A4665" s="11">
        <f>Returns!A4665</f>
        <v>0</v>
      </c>
      <c r="B4665" s="1">
        <f t="array" ref="B4665">MMULT(Returns!B4665:AC4665,Resume!$B$38:$B$65)</f>
        <v>0</v>
      </c>
    </row>
    <row r="4666" spans="1:2">
      <c r="A4666" s="11">
        <f>Returns!A4666</f>
        <v>0</v>
      </c>
      <c r="B4666" s="1">
        <f t="array" ref="B4666">MMULT(Returns!B4666:AC4666,Resume!$B$38:$B$65)</f>
        <v>0</v>
      </c>
    </row>
    <row r="4667" spans="1:2">
      <c r="A4667" s="11">
        <f>Returns!A4667</f>
        <v>0</v>
      </c>
      <c r="B4667" s="1">
        <f t="array" ref="B4667">MMULT(Returns!B4667:AC4667,Resume!$B$38:$B$65)</f>
        <v>0</v>
      </c>
    </row>
    <row r="4668" spans="1:2">
      <c r="A4668" s="11">
        <f>Returns!A4668</f>
        <v>0</v>
      </c>
      <c r="B4668" s="1">
        <f t="array" ref="B4668">MMULT(Returns!B4668:AC4668,Resume!$B$38:$B$65)</f>
        <v>0</v>
      </c>
    </row>
    <row r="4669" spans="1:2">
      <c r="A4669" s="11">
        <f>Returns!A4669</f>
        <v>0</v>
      </c>
      <c r="B4669" s="1">
        <f t="array" ref="B4669">MMULT(Returns!B4669:AC4669,Resume!$B$38:$B$65)</f>
        <v>0</v>
      </c>
    </row>
    <row r="4670" spans="1:2">
      <c r="A4670" s="11">
        <f>Returns!A4670</f>
        <v>0</v>
      </c>
      <c r="B4670" s="1">
        <f t="array" ref="B4670">MMULT(Returns!B4670:AC4670,Resume!$B$38:$B$65)</f>
        <v>0</v>
      </c>
    </row>
    <row r="4671" spans="1:2">
      <c r="A4671" s="11">
        <f>Returns!A4671</f>
        <v>0</v>
      </c>
      <c r="B4671" s="1">
        <f t="array" ref="B4671">MMULT(Returns!B4671:AC4671,Resume!$B$38:$B$65)</f>
        <v>0</v>
      </c>
    </row>
    <row r="4672" spans="1:2">
      <c r="A4672" s="11">
        <f>Returns!A4672</f>
        <v>0</v>
      </c>
      <c r="B4672" s="1">
        <f t="array" ref="B4672">MMULT(Returns!B4672:AC4672,Resume!$B$38:$B$65)</f>
        <v>0</v>
      </c>
    </row>
    <row r="4673" spans="1:2">
      <c r="A4673" s="11">
        <f>Returns!A4673</f>
        <v>0</v>
      </c>
      <c r="B4673" s="1">
        <f t="array" ref="B4673">MMULT(Returns!B4673:AC4673,Resume!$B$38:$B$65)</f>
        <v>0</v>
      </c>
    </row>
    <row r="4674" spans="1:2">
      <c r="A4674" s="11">
        <f>Returns!A4674</f>
        <v>0</v>
      </c>
      <c r="B4674" s="1">
        <f t="array" ref="B4674">MMULT(Returns!B4674:AC4674,Resume!$B$38:$B$65)</f>
        <v>0</v>
      </c>
    </row>
    <row r="4675" spans="1:2">
      <c r="A4675" s="11">
        <f>Returns!A4675</f>
        <v>0</v>
      </c>
      <c r="B4675" s="1">
        <f t="array" ref="B4675">MMULT(Returns!B4675:AC4675,Resume!$B$38:$B$65)</f>
        <v>0</v>
      </c>
    </row>
    <row r="4676" spans="1:2">
      <c r="A4676" s="11">
        <f>Returns!A4676</f>
        <v>0</v>
      </c>
      <c r="B4676" s="1">
        <f t="array" ref="B4676">MMULT(Returns!B4676:AC4676,Resume!$B$38:$B$65)</f>
        <v>0</v>
      </c>
    </row>
    <row r="4677" spans="1:2">
      <c r="A4677" s="11">
        <f>Returns!A4677</f>
        <v>0</v>
      </c>
      <c r="B4677" s="1">
        <f t="array" ref="B4677">MMULT(Returns!B4677:AC4677,Resume!$B$38:$B$65)</f>
        <v>0</v>
      </c>
    </row>
    <row r="4678" spans="1:2">
      <c r="A4678" s="11">
        <f>Returns!A4678</f>
        <v>0</v>
      </c>
      <c r="B4678" s="1">
        <f t="array" ref="B4678">MMULT(Returns!B4678:AC4678,Resume!$B$38:$B$65)</f>
        <v>0</v>
      </c>
    </row>
    <row r="4679" spans="1:2">
      <c r="A4679" s="11">
        <f>Returns!A4679</f>
        <v>0</v>
      </c>
      <c r="B4679" s="1">
        <f t="array" ref="B4679">MMULT(Returns!B4679:AC4679,Resume!$B$38:$B$65)</f>
        <v>0</v>
      </c>
    </row>
    <row r="4680" spans="1:2">
      <c r="A4680" s="11">
        <f>Returns!A4680</f>
        <v>0</v>
      </c>
      <c r="B4680" s="1">
        <f t="array" ref="B4680">MMULT(Returns!B4680:AC4680,Resume!$B$38:$B$65)</f>
        <v>0</v>
      </c>
    </row>
    <row r="4681" spans="1:2">
      <c r="A4681" s="11">
        <f>Returns!A4681</f>
        <v>0</v>
      </c>
      <c r="B4681" s="1">
        <f t="array" ref="B4681">MMULT(Returns!B4681:AC4681,Resume!$B$38:$B$65)</f>
        <v>0</v>
      </c>
    </row>
    <row r="4682" spans="1:2">
      <c r="A4682" s="11">
        <f>Returns!A4682</f>
        <v>0</v>
      </c>
      <c r="B4682" s="1">
        <f t="array" ref="B4682">MMULT(Returns!B4682:AC4682,Resume!$B$38:$B$65)</f>
        <v>0</v>
      </c>
    </row>
    <row r="4683" spans="1:2">
      <c r="A4683" s="11">
        <f>Returns!A4683</f>
        <v>0</v>
      </c>
      <c r="B4683" s="1">
        <f t="array" ref="B4683">MMULT(Returns!B4683:AC4683,Resume!$B$38:$B$65)</f>
        <v>0</v>
      </c>
    </row>
    <row r="4684" spans="1:2">
      <c r="A4684" s="11">
        <f>Returns!A4684</f>
        <v>0</v>
      </c>
      <c r="B4684" s="1">
        <f t="array" ref="B4684">MMULT(Returns!B4684:AC4684,Resume!$B$38:$B$65)</f>
        <v>0</v>
      </c>
    </row>
    <row r="4685" spans="1:2">
      <c r="A4685" s="11">
        <f>Returns!A4685</f>
        <v>0</v>
      </c>
      <c r="B4685" s="1">
        <f t="array" ref="B4685">MMULT(Returns!B4685:AC4685,Resume!$B$38:$B$65)</f>
        <v>0</v>
      </c>
    </row>
    <row r="4686" spans="1:2">
      <c r="A4686" s="11">
        <f>Returns!A4686</f>
        <v>0</v>
      </c>
      <c r="B4686" s="1">
        <f t="array" ref="B4686">MMULT(Returns!B4686:AC4686,Resume!$B$38:$B$65)</f>
        <v>0</v>
      </c>
    </row>
    <row r="4687" spans="1:2">
      <c r="A4687" s="11">
        <f>Returns!A4687</f>
        <v>0</v>
      </c>
      <c r="B4687" s="1">
        <f t="array" ref="B4687">MMULT(Returns!B4687:AC4687,Resume!$B$38:$B$65)</f>
        <v>0</v>
      </c>
    </row>
    <row r="4688" spans="1:2">
      <c r="A4688" s="11">
        <f>Returns!A4688</f>
        <v>0</v>
      </c>
      <c r="B4688" s="1">
        <f t="array" ref="B4688">MMULT(Returns!B4688:AC4688,Resume!$B$38:$B$65)</f>
        <v>0</v>
      </c>
    </row>
    <row r="4689" spans="1:2">
      <c r="A4689" s="11">
        <f>Returns!A4689</f>
        <v>0</v>
      </c>
      <c r="B4689" s="1">
        <f t="array" ref="B4689">MMULT(Returns!B4689:AC4689,Resume!$B$38:$B$65)</f>
        <v>0</v>
      </c>
    </row>
    <row r="4690" spans="1:2">
      <c r="A4690" s="11">
        <f>Returns!A4690</f>
        <v>0</v>
      </c>
      <c r="B4690" s="1">
        <f t="array" ref="B4690">MMULT(Returns!B4690:AC4690,Resume!$B$38:$B$65)</f>
        <v>0</v>
      </c>
    </row>
    <row r="4691" spans="1:2">
      <c r="A4691" s="11">
        <f>Returns!A4691</f>
        <v>0</v>
      </c>
      <c r="B4691" s="1">
        <f t="array" ref="B4691">MMULT(Returns!B4691:AC4691,Resume!$B$38:$B$65)</f>
        <v>0</v>
      </c>
    </row>
    <row r="4692" spans="1:2">
      <c r="A4692" s="11">
        <f>Returns!A4692</f>
        <v>0</v>
      </c>
      <c r="B4692" s="1">
        <f t="array" ref="B4692">MMULT(Returns!B4692:AC4692,Resume!$B$38:$B$65)</f>
        <v>0</v>
      </c>
    </row>
    <row r="4693" spans="1:2">
      <c r="A4693" s="11">
        <f>Returns!A4693</f>
        <v>0</v>
      </c>
      <c r="B4693" s="1">
        <f t="array" ref="B4693">MMULT(Returns!B4693:AC4693,Resume!$B$38:$B$65)</f>
        <v>0</v>
      </c>
    </row>
    <row r="4694" spans="1:2">
      <c r="A4694" s="11">
        <f>Returns!A4694</f>
        <v>0</v>
      </c>
      <c r="B4694" s="1">
        <f t="array" ref="B4694">MMULT(Returns!B4694:AC4694,Resume!$B$38:$B$65)</f>
        <v>0</v>
      </c>
    </row>
    <row r="4695" spans="1:2">
      <c r="A4695" s="11">
        <f>Returns!A4695</f>
        <v>0</v>
      </c>
      <c r="B4695" s="1">
        <f t="array" ref="B4695">MMULT(Returns!B4695:AC4695,Resume!$B$38:$B$65)</f>
        <v>0</v>
      </c>
    </row>
    <row r="4696" spans="1:2">
      <c r="A4696" s="11">
        <f>Returns!A4696</f>
        <v>0</v>
      </c>
      <c r="B4696" s="1">
        <f t="array" ref="B4696">MMULT(Returns!B4696:AC4696,Resume!$B$38:$B$65)</f>
        <v>0</v>
      </c>
    </row>
    <row r="4697" spans="1:2">
      <c r="A4697" s="11">
        <f>Returns!A4697</f>
        <v>0</v>
      </c>
      <c r="B4697" s="1">
        <f t="array" ref="B4697">MMULT(Returns!B4697:AC4697,Resume!$B$38:$B$65)</f>
        <v>0</v>
      </c>
    </row>
    <row r="4698" spans="1:2">
      <c r="A4698" s="11">
        <f>Returns!A4698</f>
        <v>0</v>
      </c>
      <c r="B4698" s="1">
        <f t="array" ref="B4698">MMULT(Returns!B4698:AC4698,Resume!$B$38:$B$65)</f>
        <v>0</v>
      </c>
    </row>
    <row r="4699" spans="1:2">
      <c r="A4699" s="11">
        <f>Returns!A4699</f>
        <v>0</v>
      </c>
      <c r="B4699" s="1">
        <f t="array" ref="B4699">MMULT(Returns!B4699:AC4699,Resume!$B$38:$B$65)</f>
        <v>0</v>
      </c>
    </row>
    <row r="4700" spans="1:2">
      <c r="A4700" s="11">
        <f>Returns!A4700</f>
        <v>0</v>
      </c>
      <c r="B4700" s="1">
        <f t="array" ref="B4700">MMULT(Returns!B4700:AC4700,Resume!$B$38:$B$65)</f>
        <v>0</v>
      </c>
    </row>
    <row r="4701" spans="1:2">
      <c r="A4701" s="11">
        <f>Returns!A4701</f>
        <v>0</v>
      </c>
      <c r="B4701" s="1">
        <f t="array" ref="B4701">MMULT(Returns!B4701:AC4701,Resume!$B$38:$B$65)</f>
        <v>0</v>
      </c>
    </row>
    <row r="4702" spans="1:2">
      <c r="A4702" s="11">
        <f>Returns!A4702</f>
        <v>0</v>
      </c>
      <c r="B4702" s="1">
        <f t="array" ref="B4702">MMULT(Returns!B4702:AC4702,Resume!$B$38:$B$65)</f>
        <v>0</v>
      </c>
    </row>
    <row r="4703" spans="1:2">
      <c r="A4703" s="11">
        <f>Returns!A4703</f>
        <v>0</v>
      </c>
      <c r="B4703" s="1">
        <f t="array" ref="B4703">MMULT(Returns!B4703:AC4703,Resume!$B$38:$B$65)</f>
        <v>0</v>
      </c>
    </row>
    <row r="4704" spans="1:2">
      <c r="A4704" s="11">
        <f>Returns!A4704</f>
        <v>0</v>
      </c>
      <c r="B4704" s="1">
        <f t="array" ref="B4704">MMULT(Returns!B4704:AC4704,Resume!$B$38:$B$65)</f>
        <v>0</v>
      </c>
    </row>
    <row r="4705" spans="1:2">
      <c r="A4705" s="11">
        <f>Returns!A4705</f>
        <v>0</v>
      </c>
      <c r="B4705" s="1">
        <f t="array" ref="B4705">MMULT(Returns!B4705:AC4705,Resume!$B$38:$B$65)</f>
        <v>0</v>
      </c>
    </row>
    <row r="4706" spans="1:2">
      <c r="A4706" s="11">
        <f>Returns!A4706</f>
        <v>0</v>
      </c>
      <c r="B4706" s="1">
        <f t="array" ref="B4706">MMULT(Returns!B4706:AC4706,Resume!$B$38:$B$65)</f>
        <v>0</v>
      </c>
    </row>
    <row r="4707" spans="1:2">
      <c r="A4707" s="11">
        <f>Returns!A4707</f>
        <v>0</v>
      </c>
      <c r="B4707" s="1">
        <f t="array" ref="B4707">MMULT(Returns!B4707:AC4707,Resume!$B$38:$B$65)</f>
        <v>0</v>
      </c>
    </row>
    <row r="4708" spans="1:2">
      <c r="A4708" s="11">
        <f>Returns!A4708</f>
        <v>0</v>
      </c>
      <c r="B4708" s="1">
        <f t="array" ref="B4708">MMULT(Returns!B4708:AC4708,Resume!$B$38:$B$65)</f>
        <v>0</v>
      </c>
    </row>
    <row r="4709" spans="1:2">
      <c r="A4709" s="11">
        <f>Returns!A4709</f>
        <v>0</v>
      </c>
      <c r="B4709" s="1">
        <f t="array" ref="B4709">MMULT(Returns!B4709:AC4709,Resume!$B$38:$B$65)</f>
        <v>0</v>
      </c>
    </row>
    <row r="4710" spans="1:2">
      <c r="A4710" s="11">
        <f>Returns!A4710</f>
        <v>0</v>
      </c>
      <c r="B4710" s="1">
        <f t="array" ref="B4710">MMULT(Returns!B4710:AC4710,Resume!$B$38:$B$65)</f>
        <v>0</v>
      </c>
    </row>
    <row r="4711" spans="1:2">
      <c r="A4711" s="11">
        <f>Returns!A4711</f>
        <v>0</v>
      </c>
      <c r="B4711" s="1">
        <f t="array" ref="B4711">MMULT(Returns!B4711:AC4711,Resume!$B$38:$B$65)</f>
        <v>0</v>
      </c>
    </row>
    <row r="4712" spans="1:2">
      <c r="A4712" s="11">
        <f>Returns!A4712</f>
        <v>0</v>
      </c>
      <c r="B4712" s="1">
        <f t="array" ref="B4712">MMULT(Returns!B4712:AC4712,Resume!$B$38:$B$65)</f>
        <v>0</v>
      </c>
    </row>
    <row r="4713" spans="1:2">
      <c r="A4713" s="11">
        <f>Returns!A4713</f>
        <v>0</v>
      </c>
      <c r="B4713" s="1">
        <f t="array" ref="B4713">MMULT(Returns!B4713:AC4713,Resume!$B$38:$B$65)</f>
        <v>0</v>
      </c>
    </row>
    <row r="4714" spans="1:2">
      <c r="A4714" s="11">
        <f>Returns!A4714</f>
        <v>0</v>
      </c>
      <c r="B4714" s="1">
        <f t="array" ref="B4714">MMULT(Returns!B4714:AC4714,Resume!$B$38:$B$65)</f>
        <v>0</v>
      </c>
    </row>
    <row r="4715" spans="1:2">
      <c r="A4715" s="11">
        <f>Returns!A4715</f>
        <v>0</v>
      </c>
      <c r="B4715" s="1">
        <f t="array" ref="B4715">MMULT(Returns!B4715:AC4715,Resume!$B$38:$B$65)</f>
        <v>0</v>
      </c>
    </row>
    <row r="4716" spans="1:2">
      <c r="A4716" s="11">
        <f>Returns!A4716</f>
        <v>0</v>
      </c>
      <c r="B4716" s="1">
        <f t="array" ref="B4716">MMULT(Returns!B4716:AC4716,Resume!$B$38:$B$65)</f>
        <v>0</v>
      </c>
    </row>
    <row r="4717" spans="1:2">
      <c r="A4717" s="11">
        <f>Returns!A4717</f>
        <v>0</v>
      </c>
      <c r="B4717" s="1">
        <f t="array" ref="B4717">MMULT(Returns!B4717:AC4717,Resume!$B$38:$B$65)</f>
        <v>0</v>
      </c>
    </row>
    <row r="4718" spans="1:2">
      <c r="A4718" s="11">
        <f>Returns!A4718</f>
        <v>0</v>
      </c>
      <c r="B4718" s="1">
        <f t="array" ref="B4718">MMULT(Returns!B4718:AC4718,Resume!$B$38:$B$65)</f>
        <v>0</v>
      </c>
    </row>
    <row r="4719" spans="1:2">
      <c r="A4719" s="11">
        <f>Returns!A4719</f>
        <v>0</v>
      </c>
      <c r="B4719" s="1">
        <f t="array" ref="B4719">MMULT(Returns!B4719:AC4719,Resume!$B$38:$B$65)</f>
        <v>0</v>
      </c>
    </row>
    <row r="4720" spans="1:2">
      <c r="A4720" s="11">
        <f>Returns!A4720</f>
        <v>0</v>
      </c>
      <c r="B4720" s="1">
        <f t="array" ref="B4720">MMULT(Returns!B4720:AC4720,Resume!$B$38:$B$65)</f>
        <v>0</v>
      </c>
    </row>
    <row r="4721" spans="1:2">
      <c r="A4721" s="11">
        <f>Returns!A4721</f>
        <v>0</v>
      </c>
      <c r="B4721" s="1">
        <f t="array" ref="B4721">MMULT(Returns!B4721:AC4721,Resume!$B$38:$B$65)</f>
        <v>0</v>
      </c>
    </row>
    <row r="4722" spans="1:2">
      <c r="A4722" s="11">
        <f>Returns!A4722</f>
        <v>0</v>
      </c>
      <c r="B4722" s="1">
        <f t="array" ref="B4722">MMULT(Returns!B4722:AC4722,Resume!$B$38:$B$65)</f>
        <v>0</v>
      </c>
    </row>
    <row r="4723" spans="1:2">
      <c r="A4723" s="11">
        <f>Returns!A4723</f>
        <v>0</v>
      </c>
      <c r="B4723" s="1">
        <f t="array" ref="B4723">MMULT(Returns!B4723:AC4723,Resume!$B$38:$B$65)</f>
        <v>0</v>
      </c>
    </row>
    <row r="4724" spans="1:2">
      <c r="A4724" s="11">
        <f>Returns!A4724</f>
        <v>0</v>
      </c>
      <c r="B4724" s="1">
        <f t="array" ref="B4724">MMULT(Returns!B4724:AC4724,Resume!$B$38:$B$65)</f>
        <v>0</v>
      </c>
    </row>
    <row r="4725" spans="1:2">
      <c r="A4725" s="11">
        <f>Returns!A4725</f>
        <v>0</v>
      </c>
      <c r="B4725" s="1">
        <f t="array" ref="B4725">MMULT(Returns!B4725:AC4725,Resume!$B$38:$B$65)</f>
        <v>0</v>
      </c>
    </row>
    <row r="4726" spans="1:2">
      <c r="A4726" s="11">
        <f>Returns!A4726</f>
        <v>0</v>
      </c>
      <c r="B4726" s="1">
        <f t="array" ref="B4726">MMULT(Returns!B4726:AC4726,Resume!$B$38:$B$65)</f>
        <v>0</v>
      </c>
    </row>
    <row r="4727" spans="1:2">
      <c r="A4727" s="11">
        <f>Returns!A4727</f>
        <v>0</v>
      </c>
      <c r="B4727" s="1">
        <f t="array" ref="B4727">MMULT(Returns!B4727:AC4727,Resume!$B$38:$B$65)</f>
        <v>0</v>
      </c>
    </row>
    <row r="4728" spans="1:2">
      <c r="A4728" s="11">
        <f>Returns!A4728</f>
        <v>0</v>
      </c>
      <c r="B4728" s="1">
        <f t="array" ref="B4728">MMULT(Returns!B4728:AC4728,Resume!$B$38:$B$65)</f>
        <v>0</v>
      </c>
    </row>
    <row r="4729" spans="1:2">
      <c r="A4729" s="11">
        <f>Returns!A4729</f>
        <v>0</v>
      </c>
      <c r="B4729" s="1">
        <f t="array" ref="B4729">MMULT(Returns!B4729:AC4729,Resume!$B$38:$B$65)</f>
        <v>0</v>
      </c>
    </row>
    <row r="4730" spans="1:2">
      <c r="A4730" s="11">
        <f>Returns!A4730</f>
        <v>0</v>
      </c>
      <c r="B4730" s="1">
        <f t="array" ref="B4730">MMULT(Returns!B4730:AC4730,Resume!$B$38:$B$65)</f>
        <v>0</v>
      </c>
    </row>
    <row r="4731" spans="1:2">
      <c r="A4731" s="11">
        <f>Returns!A4731</f>
        <v>0</v>
      </c>
      <c r="B4731" s="1">
        <f t="array" ref="B4731">MMULT(Returns!B4731:AC4731,Resume!$B$38:$B$65)</f>
        <v>0</v>
      </c>
    </row>
    <row r="4732" spans="1:2">
      <c r="A4732" s="11">
        <f>Returns!A4732</f>
        <v>0</v>
      </c>
      <c r="B4732" s="1">
        <f t="array" ref="B4732">MMULT(Returns!B4732:AC4732,Resume!$B$38:$B$65)</f>
        <v>0</v>
      </c>
    </row>
    <row r="4733" spans="1:2">
      <c r="A4733" s="11">
        <f>Returns!A4733</f>
        <v>0</v>
      </c>
      <c r="B4733" s="1">
        <f t="array" ref="B4733">MMULT(Returns!B4733:AC4733,Resume!$B$38:$B$65)</f>
        <v>0</v>
      </c>
    </row>
    <row r="4734" spans="1:2">
      <c r="A4734" s="11">
        <f>Returns!A4734</f>
        <v>0</v>
      </c>
      <c r="B4734" s="1">
        <f t="array" ref="B4734">MMULT(Returns!B4734:AC4734,Resume!$B$38:$B$65)</f>
        <v>0</v>
      </c>
    </row>
    <row r="4735" spans="1:2">
      <c r="A4735" s="11">
        <f>Returns!A4735</f>
        <v>0</v>
      </c>
      <c r="B4735" s="1">
        <f t="array" ref="B4735">MMULT(Returns!B4735:AC4735,Resume!$B$38:$B$65)</f>
        <v>0</v>
      </c>
    </row>
    <row r="4736" spans="1:2">
      <c r="A4736" s="11">
        <f>Returns!A4736</f>
        <v>0</v>
      </c>
      <c r="B4736" s="1">
        <f t="array" ref="B4736">MMULT(Returns!B4736:AC4736,Resume!$B$38:$B$65)</f>
        <v>0</v>
      </c>
    </row>
    <row r="4737" spans="1:2">
      <c r="A4737" s="11">
        <f>Returns!A4737</f>
        <v>0</v>
      </c>
      <c r="B4737" s="1">
        <f t="array" ref="B4737">MMULT(Returns!B4737:AC4737,Resume!$B$38:$B$65)</f>
        <v>0</v>
      </c>
    </row>
    <row r="4738" spans="1:2">
      <c r="A4738" s="11">
        <f>Returns!A4738</f>
        <v>0</v>
      </c>
      <c r="B4738" s="1">
        <f t="array" ref="B4738">MMULT(Returns!B4738:AC4738,Resume!$B$38:$B$65)</f>
        <v>0</v>
      </c>
    </row>
    <row r="4739" spans="1:2">
      <c r="A4739" s="11">
        <f>Returns!A4739</f>
        <v>0</v>
      </c>
      <c r="B4739" s="1">
        <f t="array" ref="B4739">MMULT(Returns!B4739:AC4739,Resume!$B$38:$B$65)</f>
        <v>0</v>
      </c>
    </row>
    <row r="4740" spans="1:2">
      <c r="A4740" s="11">
        <f>Returns!A4740</f>
        <v>0</v>
      </c>
      <c r="B4740" s="1">
        <f t="array" ref="B4740">MMULT(Returns!B4740:AC4740,Resume!$B$38:$B$65)</f>
        <v>0</v>
      </c>
    </row>
    <row r="4741" spans="1:2">
      <c r="A4741" s="11">
        <f>Returns!A4741</f>
        <v>0</v>
      </c>
      <c r="B4741" s="1">
        <f t="array" ref="B4741">MMULT(Returns!B4741:AC4741,Resume!$B$38:$B$65)</f>
        <v>0</v>
      </c>
    </row>
    <row r="4742" spans="1:2">
      <c r="A4742" s="11">
        <f>Returns!A4742</f>
        <v>0</v>
      </c>
      <c r="B4742" s="1">
        <f t="array" ref="B4742">MMULT(Returns!B4742:AC4742,Resume!$B$38:$B$65)</f>
        <v>0</v>
      </c>
    </row>
    <row r="4743" spans="1:2">
      <c r="A4743" s="11">
        <f>Returns!A4743</f>
        <v>0</v>
      </c>
      <c r="B4743" s="1">
        <f t="array" ref="B4743">MMULT(Returns!B4743:AC4743,Resume!$B$38:$B$65)</f>
        <v>0</v>
      </c>
    </row>
    <row r="4744" spans="1:2">
      <c r="A4744" s="11">
        <f>Returns!A4744</f>
        <v>0</v>
      </c>
      <c r="B4744" s="1">
        <f t="array" ref="B4744">MMULT(Returns!B4744:AC4744,Resume!$B$38:$B$65)</f>
        <v>0</v>
      </c>
    </row>
    <row r="4745" spans="1:2">
      <c r="A4745" s="11">
        <f>Returns!A4745</f>
        <v>0</v>
      </c>
      <c r="B4745" s="1">
        <f t="array" ref="B4745">MMULT(Returns!B4745:AC4745,Resume!$B$38:$B$65)</f>
        <v>0</v>
      </c>
    </row>
    <row r="4746" spans="1:2">
      <c r="A4746" s="11">
        <f>Returns!A4746</f>
        <v>0</v>
      </c>
      <c r="B4746" s="1">
        <f t="array" ref="B4746">MMULT(Returns!B4746:AC4746,Resume!$B$38:$B$65)</f>
        <v>0</v>
      </c>
    </row>
    <row r="4747" spans="1:2">
      <c r="A4747" s="11">
        <f>Returns!A4747</f>
        <v>0</v>
      </c>
      <c r="B4747" s="1">
        <f t="array" ref="B4747">MMULT(Returns!B4747:AC4747,Resume!$B$38:$B$65)</f>
        <v>0</v>
      </c>
    </row>
    <row r="4748" spans="1:2">
      <c r="A4748" s="11">
        <f>Returns!A4748</f>
        <v>0</v>
      </c>
      <c r="B4748" s="1">
        <f t="array" ref="B4748">MMULT(Returns!B4748:AC4748,Resume!$B$38:$B$65)</f>
        <v>0</v>
      </c>
    </row>
    <row r="4749" spans="1:2">
      <c r="A4749" s="11">
        <f>Returns!A4749</f>
        <v>0</v>
      </c>
      <c r="B4749" s="1">
        <f t="array" ref="B4749">MMULT(Returns!B4749:AC4749,Resume!$B$38:$B$65)</f>
        <v>0</v>
      </c>
    </row>
    <row r="4750" spans="1:2">
      <c r="A4750" s="11">
        <f>Returns!A4750</f>
        <v>0</v>
      </c>
      <c r="B4750" s="1">
        <f t="array" ref="B4750">MMULT(Returns!B4750:AC4750,Resume!$B$38:$B$65)</f>
        <v>0</v>
      </c>
    </row>
    <row r="4751" spans="1:2">
      <c r="A4751" s="11">
        <f>Returns!A4751</f>
        <v>0</v>
      </c>
      <c r="B4751" s="1">
        <f t="array" ref="B4751">MMULT(Returns!B4751:AC4751,Resume!$B$38:$B$65)</f>
        <v>0</v>
      </c>
    </row>
    <row r="4752" spans="1:2">
      <c r="A4752" s="11">
        <f>Returns!A4752</f>
        <v>0</v>
      </c>
      <c r="B4752" s="1">
        <f t="array" ref="B4752">MMULT(Returns!B4752:AC4752,Resume!$B$38:$B$65)</f>
        <v>0</v>
      </c>
    </row>
    <row r="4753" spans="1:2">
      <c r="A4753" s="11">
        <f>Returns!A4753</f>
        <v>0</v>
      </c>
      <c r="B4753" s="1">
        <f t="array" ref="B4753">MMULT(Returns!B4753:AC4753,Resume!$B$38:$B$65)</f>
        <v>0</v>
      </c>
    </row>
    <row r="4754" spans="1:2">
      <c r="A4754" s="11">
        <f>Returns!A4754</f>
        <v>0</v>
      </c>
      <c r="B4754" s="1">
        <f t="array" ref="B4754">MMULT(Returns!B4754:AC4754,Resume!$B$38:$B$65)</f>
        <v>0</v>
      </c>
    </row>
    <row r="4755" spans="1:2">
      <c r="A4755" s="11">
        <f>Returns!A4755</f>
        <v>0</v>
      </c>
      <c r="B4755" s="1">
        <f t="array" ref="B4755">MMULT(Returns!B4755:AC4755,Resume!$B$38:$B$65)</f>
        <v>0</v>
      </c>
    </row>
    <row r="4756" spans="1:2">
      <c r="A4756" s="11">
        <f>Returns!A4756</f>
        <v>0</v>
      </c>
      <c r="B4756" s="1">
        <f t="array" ref="B4756">MMULT(Returns!B4756:AC4756,Resume!$B$38:$B$65)</f>
        <v>0</v>
      </c>
    </row>
    <row r="4757" spans="1:2">
      <c r="A4757" s="11">
        <f>Returns!A4757</f>
        <v>0</v>
      </c>
      <c r="B4757" s="1">
        <f t="array" ref="B4757">MMULT(Returns!B4757:AC4757,Resume!$B$38:$B$65)</f>
        <v>0</v>
      </c>
    </row>
    <row r="4758" spans="1:2">
      <c r="A4758" s="11">
        <f>Returns!A4758</f>
        <v>0</v>
      </c>
      <c r="B4758" s="1">
        <f t="array" ref="B4758">MMULT(Returns!B4758:AC4758,Resume!$B$38:$B$65)</f>
        <v>0</v>
      </c>
    </row>
    <row r="4759" spans="1:2">
      <c r="A4759" s="11">
        <f>Returns!A4759</f>
        <v>0</v>
      </c>
      <c r="B4759" s="1">
        <f t="array" ref="B4759">MMULT(Returns!B4759:AC4759,Resume!$B$38:$B$65)</f>
        <v>0</v>
      </c>
    </row>
    <row r="4760" spans="1:2">
      <c r="A4760" s="11">
        <f>Returns!A4760</f>
        <v>0</v>
      </c>
      <c r="B4760" s="1">
        <f t="array" ref="B4760">MMULT(Returns!B4760:AC4760,Resume!$B$38:$B$65)</f>
        <v>0</v>
      </c>
    </row>
    <row r="4761" spans="1:2">
      <c r="A4761" s="11">
        <f>Returns!A4761</f>
        <v>0</v>
      </c>
      <c r="B4761" s="1">
        <f t="array" ref="B4761">MMULT(Returns!B4761:AC4761,Resume!$B$38:$B$65)</f>
        <v>0</v>
      </c>
    </row>
    <row r="4762" spans="1:2">
      <c r="A4762" s="11">
        <f>Returns!A4762</f>
        <v>0</v>
      </c>
      <c r="B4762" s="1">
        <f t="array" ref="B4762">MMULT(Returns!B4762:AC4762,Resume!$B$38:$B$65)</f>
        <v>0</v>
      </c>
    </row>
    <row r="4763" spans="1:2">
      <c r="A4763" s="11">
        <f>Returns!A4763</f>
        <v>0</v>
      </c>
      <c r="B4763" s="1">
        <f t="array" ref="B4763">MMULT(Returns!B4763:AC4763,Resume!$B$38:$B$65)</f>
        <v>0</v>
      </c>
    </row>
    <row r="4764" spans="1:2">
      <c r="A4764" s="11">
        <f>Returns!A4764</f>
        <v>0</v>
      </c>
      <c r="B4764" s="1">
        <f t="array" ref="B4764">MMULT(Returns!B4764:AC4764,Resume!$B$38:$B$65)</f>
        <v>0</v>
      </c>
    </row>
    <row r="4765" spans="1:2">
      <c r="A4765" s="11">
        <f>Returns!A4765</f>
        <v>0</v>
      </c>
      <c r="B4765" s="1">
        <f t="array" ref="B4765">MMULT(Returns!B4765:AC4765,Resume!$B$38:$B$65)</f>
        <v>0</v>
      </c>
    </row>
    <row r="4766" spans="1:2">
      <c r="A4766" s="11">
        <f>Returns!A4766</f>
        <v>0</v>
      </c>
      <c r="B4766" s="1">
        <f t="array" ref="B4766">MMULT(Returns!B4766:AC4766,Resume!$B$38:$B$65)</f>
        <v>0</v>
      </c>
    </row>
    <row r="4767" spans="1:2">
      <c r="A4767" s="11">
        <f>Returns!A4767</f>
        <v>0</v>
      </c>
      <c r="B4767" s="1">
        <f t="array" ref="B4767">MMULT(Returns!B4767:AC4767,Resume!$B$38:$B$65)</f>
        <v>0</v>
      </c>
    </row>
    <row r="4768" spans="1:2">
      <c r="A4768" s="11">
        <f>Returns!A4768</f>
        <v>0</v>
      </c>
      <c r="B4768" s="1">
        <f t="array" ref="B4768">MMULT(Returns!B4768:AC4768,Resume!$B$38:$B$65)</f>
        <v>0</v>
      </c>
    </row>
    <row r="4769" spans="1:2">
      <c r="A4769" s="11">
        <f>Returns!A4769</f>
        <v>0</v>
      </c>
      <c r="B4769" s="1">
        <f t="array" ref="B4769">MMULT(Returns!B4769:AC4769,Resume!$B$38:$B$65)</f>
        <v>0</v>
      </c>
    </row>
    <row r="4770" spans="1:2">
      <c r="A4770" s="11">
        <f>Returns!A4770</f>
        <v>0</v>
      </c>
      <c r="B4770" s="1">
        <f t="array" ref="B4770">MMULT(Returns!B4770:AC4770,Resume!$B$38:$B$65)</f>
        <v>0</v>
      </c>
    </row>
    <row r="4771" spans="1:2">
      <c r="A4771" s="11">
        <f>Returns!A4771</f>
        <v>0</v>
      </c>
      <c r="B4771" s="1">
        <f t="array" ref="B4771">MMULT(Returns!B4771:AC4771,Resume!$B$38:$B$65)</f>
        <v>0</v>
      </c>
    </row>
    <row r="4772" spans="1:2">
      <c r="A4772" s="11">
        <f>Returns!A4772</f>
        <v>0</v>
      </c>
      <c r="B4772" s="1">
        <f t="array" ref="B4772">MMULT(Returns!B4772:AC4772,Resume!$B$38:$B$65)</f>
        <v>0</v>
      </c>
    </row>
    <row r="4773" spans="1:2">
      <c r="A4773" s="11">
        <f>Returns!A4773</f>
        <v>0</v>
      </c>
      <c r="B4773" s="1">
        <f t="array" ref="B4773">MMULT(Returns!B4773:AC4773,Resume!$B$38:$B$65)</f>
        <v>0</v>
      </c>
    </row>
    <row r="4774" spans="1:2">
      <c r="A4774" s="11">
        <f>Returns!A4774</f>
        <v>0</v>
      </c>
      <c r="B4774" s="1">
        <f t="array" ref="B4774">MMULT(Returns!B4774:AC4774,Resume!$B$38:$B$65)</f>
        <v>0</v>
      </c>
    </row>
    <row r="4775" spans="1:2">
      <c r="A4775" s="11">
        <f>Returns!A4775</f>
        <v>0</v>
      </c>
      <c r="B4775" s="1">
        <f t="array" ref="B4775">MMULT(Returns!B4775:AC4775,Resume!$B$38:$B$65)</f>
        <v>0</v>
      </c>
    </row>
    <row r="4776" spans="1:2">
      <c r="A4776" s="11">
        <f>Returns!A4776</f>
        <v>0</v>
      </c>
      <c r="B4776" s="1">
        <f t="array" ref="B4776">MMULT(Returns!B4776:AC4776,Resume!$B$38:$B$65)</f>
        <v>0</v>
      </c>
    </row>
    <row r="4777" spans="1:2">
      <c r="A4777" s="11">
        <f>Returns!A4777</f>
        <v>0</v>
      </c>
      <c r="B4777" s="1">
        <f t="array" ref="B4777">MMULT(Returns!B4777:AC4777,Resume!$B$38:$B$65)</f>
        <v>0</v>
      </c>
    </row>
    <row r="4778" spans="1:2">
      <c r="A4778" s="11">
        <f>Returns!A4778</f>
        <v>0</v>
      </c>
      <c r="B4778" s="1">
        <f t="array" ref="B4778">MMULT(Returns!B4778:AC4778,Resume!$B$38:$B$65)</f>
        <v>0</v>
      </c>
    </row>
    <row r="4779" spans="1:2">
      <c r="A4779" s="11">
        <f>Returns!A4779</f>
        <v>0</v>
      </c>
      <c r="B4779" s="1">
        <f t="array" ref="B4779">MMULT(Returns!B4779:AC4779,Resume!$B$38:$B$65)</f>
        <v>0</v>
      </c>
    </row>
    <row r="4780" spans="1:2">
      <c r="A4780" s="11">
        <f>Returns!A4780</f>
        <v>0</v>
      </c>
      <c r="B4780" s="1">
        <f t="array" ref="B4780">MMULT(Returns!B4780:AC4780,Resume!$B$38:$B$65)</f>
        <v>0</v>
      </c>
    </row>
    <row r="4781" spans="1:2">
      <c r="A4781" s="11">
        <f>Returns!A4781</f>
        <v>0</v>
      </c>
      <c r="B4781" s="1">
        <f t="array" ref="B4781">MMULT(Returns!B4781:AC4781,Resume!$B$38:$B$65)</f>
        <v>0</v>
      </c>
    </row>
    <row r="4782" spans="1:2">
      <c r="A4782" s="11">
        <f>Returns!A4782</f>
        <v>0</v>
      </c>
      <c r="B4782" s="1">
        <f t="array" ref="B4782">MMULT(Returns!B4782:AC4782,Resume!$B$38:$B$65)</f>
        <v>0</v>
      </c>
    </row>
    <row r="4783" spans="1:2">
      <c r="A4783" s="11">
        <f>Returns!A4783</f>
        <v>0</v>
      </c>
      <c r="B4783" s="1">
        <f t="array" ref="B4783">MMULT(Returns!B4783:AC4783,Resume!$B$38:$B$65)</f>
        <v>0</v>
      </c>
    </row>
    <row r="4784" spans="1:2">
      <c r="A4784" s="11">
        <f>Returns!A4784</f>
        <v>0</v>
      </c>
      <c r="B4784" s="1">
        <f t="array" ref="B4784">MMULT(Returns!B4784:AC4784,Resume!$B$38:$B$65)</f>
        <v>0</v>
      </c>
    </row>
    <row r="4785" spans="1:2">
      <c r="A4785" s="11">
        <f>Returns!A4785</f>
        <v>0</v>
      </c>
      <c r="B4785" s="1">
        <f t="array" ref="B4785">MMULT(Returns!B4785:AC4785,Resume!$B$38:$B$65)</f>
        <v>0</v>
      </c>
    </row>
    <row r="4786" spans="1:2">
      <c r="A4786" s="11">
        <f>Returns!A4786</f>
        <v>0</v>
      </c>
      <c r="B4786" s="1">
        <f t="array" ref="B4786">MMULT(Returns!B4786:AC4786,Resume!$B$38:$B$65)</f>
        <v>0</v>
      </c>
    </row>
    <row r="4787" spans="1:2">
      <c r="A4787" s="11">
        <f>Returns!A4787</f>
        <v>0</v>
      </c>
      <c r="B4787" s="1">
        <f t="array" ref="B4787">MMULT(Returns!B4787:AC4787,Resume!$B$38:$B$65)</f>
        <v>0</v>
      </c>
    </row>
    <row r="4788" spans="1:2">
      <c r="A4788" s="11">
        <f>Returns!A4788</f>
        <v>0</v>
      </c>
      <c r="B4788" s="1">
        <f t="array" ref="B4788">MMULT(Returns!B4788:AC4788,Resume!$B$38:$B$65)</f>
        <v>0</v>
      </c>
    </row>
    <row r="4789" spans="1:2">
      <c r="A4789" s="11">
        <f>Returns!A4789</f>
        <v>0</v>
      </c>
      <c r="B4789" s="1">
        <f t="array" ref="B4789">MMULT(Returns!B4789:AC4789,Resume!$B$38:$B$65)</f>
        <v>0</v>
      </c>
    </row>
    <row r="4790" spans="1:2">
      <c r="A4790" s="11">
        <f>Returns!A4790</f>
        <v>0</v>
      </c>
      <c r="B4790" s="1">
        <f t="array" ref="B4790">MMULT(Returns!B4790:AC4790,Resume!$B$38:$B$65)</f>
        <v>0</v>
      </c>
    </row>
    <row r="4791" spans="1:2">
      <c r="A4791" s="11">
        <f>Returns!A4791</f>
        <v>0</v>
      </c>
      <c r="B4791" s="1">
        <f t="array" ref="B4791">MMULT(Returns!B4791:AC4791,Resume!$B$38:$B$65)</f>
        <v>0</v>
      </c>
    </row>
    <row r="4792" spans="1:2">
      <c r="A4792" s="11">
        <f>Returns!A4792</f>
        <v>0</v>
      </c>
      <c r="B4792" s="1">
        <f t="array" ref="B4792">MMULT(Returns!B4792:AC4792,Resume!$B$38:$B$65)</f>
        <v>0</v>
      </c>
    </row>
    <row r="4793" spans="1:2">
      <c r="A4793" s="11">
        <f>Returns!A4793</f>
        <v>0</v>
      </c>
      <c r="B4793" s="1">
        <f t="array" ref="B4793">MMULT(Returns!B4793:AC4793,Resume!$B$38:$B$65)</f>
        <v>0</v>
      </c>
    </row>
    <row r="4794" spans="1:2">
      <c r="A4794" s="11">
        <f>Returns!A4794</f>
        <v>0</v>
      </c>
      <c r="B4794" s="1">
        <f t="array" ref="B4794">MMULT(Returns!B4794:AC4794,Resume!$B$38:$B$65)</f>
        <v>0</v>
      </c>
    </row>
    <row r="4795" spans="1:2">
      <c r="A4795" s="11">
        <f>Returns!A4795</f>
        <v>0</v>
      </c>
      <c r="B4795" s="1">
        <f t="array" ref="B4795">MMULT(Returns!B4795:AC4795,Resume!$B$38:$B$65)</f>
        <v>0</v>
      </c>
    </row>
    <row r="4796" spans="1:2">
      <c r="A4796" s="11">
        <f>Returns!A4796</f>
        <v>0</v>
      </c>
      <c r="B4796" s="1">
        <f t="array" ref="B4796">MMULT(Returns!B4796:AC4796,Resume!$B$38:$B$65)</f>
        <v>0</v>
      </c>
    </row>
    <row r="4797" spans="1:2">
      <c r="A4797" s="11">
        <f>Returns!A4797</f>
        <v>0</v>
      </c>
      <c r="B4797" s="1">
        <f t="array" ref="B4797">MMULT(Returns!B4797:AC4797,Resume!$B$38:$B$65)</f>
        <v>0</v>
      </c>
    </row>
    <row r="4798" spans="1:2">
      <c r="A4798" s="11">
        <f>Returns!A4798</f>
        <v>0</v>
      </c>
      <c r="B4798" s="1">
        <f t="array" ref="B4798">MMULT(Returns!B4798:AC4798,Resume!$B$38:$B$65)</f>
        <v>0</v>
      </c>
    </row>
    <row r="4799" spans="1:2">
      <c r="A4799" s="11">
        <f>Returns!A4799</f>
        <v>0</v>
      </c>
      <c r="B4799" s="1">
        <f t="array" ref="B4799">MMULT(Returns!B4799:AC4799,Resume!$B$38:$B$65)</f>
        <v>0</v>
      </c>
    </row>
    <row r="4800" spans="1:2">
      <c r="A4800" s="11">
        <f>Returns!A4800</f>
        <v>0</v>
      </c>
      <c r="B4800" s="1">
        <f t="array" ref="B4800">MMULT(Returns!B4800:AC4800,Resume!$B$38:$B$65)</f>
        <v>0</v>
      </c>
    </row>
    <row r="4801" spans="1:2">
      <c r="A4801" s="11">
        <f>Returns!A4801</f>
        <v>0</v>
      </c>
      <c r="B4801" s="1">
        <f t="array" ref="B4801">MMULT(Returns!B4801:AC4801,Resume!$B$38:$B$65)</f>
        <v>0</v>
      </c>
    </row>
    <row r="4802" spans="1:2">
      <c r="A4802" s="11">
        <f>Returns!A4802</f>
        <v>0</v>
      </c>
      <c r="B4802" s="1">
        <f t="array" ref="B4802">MMULT(Returns!B4802:AC4802,Resume!$B$38:$B$65)</f>
        <v>0</v>
      </c>
    </row>
    <row r="4803" spans="1:2">
      <c r="A4803" s="11">
        <f>Returns!A4803</f>
        <v>0</v>
      </c>
      <c r="B4803" s="1">
        <f t="array" ref="B4803">MMULT(Returns!B4803:AC4803,Resume!$B$38:$B$65)</f>
        <v>0</v>
      </c>
    </row>
    <row r="4804" spans="1:2">
      <c r="A4804" s="11">
        <f>Returns!A4804</f>
        <v>0</v>
      </c>
      <c r="B4804" s="1">
        <f t="array" ref="B4804">MMULT(Returns!B4804:AC4804,Resume!$B$38:$B$65)</f>
        <v>0</v>
      </c>
    </row>
    <row r="4805" spans="1:2">
      <c r="A4805" s="11">
        <f>Returns!A4805</f>
        <v>0</v>
      </c>
      <c r="B4805" s="1">
        <f t="array" ref="B4805">MMULT(Returns!B4805:AC4805,Resume!$B$38:$B$65)</f>
        <v>0</v>
      </c>
    </row>
    <row r="4806" spans="1:2">
      <c r="A4806" s="11">
        <f>Returns!A4806</f>
        <v>0</v>
      </c>
      <c r="B4806" s="1">
        <f t="array" ref="B4806">MMULT(Returns!B4806:AC4806,Resume!$B$38:$B$65)</f>
        <v>0</v>
      </c>
    </row>
    <row r="4807" spans="1:2">
      <c r="A4807" s="11">
        <f>Returns!A4807</f>
        <v>0</v>
      </c>
      <c r="B4807" s="1">
        <f t="array" ref="B4807">MMULT(Returns!B4807:AC4807,Resume!$B$38:$B$65)</f>
        <v>0</v>
      </c>
    </row>
    <row r="4808" spans="1:2">
      <c r="A4808" s="11">
        <f>Returns!A4808</f>
        <v>0</v>
      </c>
      <c r="B4808" s="1">
        <f t="array" ref="B4808">MMULT(Returns!B4808:AC4808,Resume!$B$38:$B$65)</f>
        <v>0</v>
      </c>
    </row>
    <row r="4809" spans="1:2">
      <c r="A4809" s="11">
        <f>Returns!A4809</f>
        <v>0</v>
      </c>
      <c r="B4809" s="1">
        <f t="array" ref="B4809">MMULT(Returns!B4809:AC4809,Resume!$B$38:$B$65)</f>
        <v>0</v>
      </c>
    </row>
    <row r="4810" spans="1:2">
      <c r="A4810" s="11">
        <f>Returns!A4810</f>
        <v>0</v>
      </c>
      <c r="B4810" s="1">
        <f t="array" ref="B4810">MMULT(Returns!B4810:AC4810,Resume!$B$38:$B$65)</f>
        <v>0</v>
      </c>
    </row>
    <row r="4811" spans="1:2">
      <c r="A4811" s="11">
        <f>Returns!A4811</f>
        <v>0</v>
      </c>
      <c r="B4811" s="1">
        <f t="array" ref="B4811">MMULT(Returns!B4811:AC4811,Resume!$B$38:$B$65)</f>
        <v>0</v>
      </c>
    </row>
    <row r="4812" spans="1:2">
      <c r="A4812" s="11">
        <f>Returns!A4812</f>
        <v>0</v>
      </c>
      <c r="B4812" s="1">
        <f t="array" ref="B4812">MMULT(Returns!B4812:AC4812,Resume!$B$38:$B$65)</f>
        <v>0</v>
      </c>
    </row>
    <row r="4813" spans="1:2">
      <c r="A4813" s="11">
        <f>Returns!A4813</f>
        <v>0</v>
      </c>
      <c r="B4813" s="1">
        <f t="array" ref="B4813">MMULT(Returns!B4813:AC4813,Resume!$B$38:$B$65)</f>
        <v>0</v>
      </c>
    </row>
    <row r="4814" spans="1:2">
      <c r="A4814" s="11">
        <f>Returns!A4814</f>
        <v>0</v>
      </c>
      <c r="B4814" s="1">
        <f t="array" ref="B4814">MMULT(Returns!B4814:AC4814,Resume!$B$38:$B$65)</f>
        <v>0</v>
      </c>
    </row>
    <row r="4815" spans="1:2">
      <c r="A4815" s="11">
        <f>Returns!A4815</f>
        <v>0</v>
      </c>
      <c r="B4815" s="1">
        <f t="array" ref="B4815">MMULT(Returns!B4815:AC4815,Resume!$B$38:$B$65)</f>
        <v>0</v>
      </c>
    </row>
    <row r="4816" spans="1:2">
      <c r="A4816" s="11">
        <f>Returns!A4816</f>
        <v>0</v>
      </c>
      <c r="B4816" s="1">
        <f t="array" ref="B4816">MMULT(Returns!B4816:AC4816,Resume!$B$38:$B$65)</f>
        <v>0</v>
      </c>
    </row>
    <row r="4817" spans="1:2">
      <c r="A4817" s="11">
        <f>Returns!A4817</f>
        <v>0</v>
      </c>
      <c r="B4817" s="1">
        <f t="array" ref="B4817">MMULT(Returns!B4817:AC4817,Resume!$B$38:$B$65)</f>
        <v>0</v>
      </c>
    </row>
    <row r="4818" spans="1:2">
      <c r="A4818" s="11">
        <f>Returns!A4818</f>
        <v>0</v>
      </c>
      <c r="B4818" s="1">
        <f t="array" ref="B4818">MMULT(Returns!B4818:AC4818,Resume!$B$38:$B$65)</f>
        <v>0</v>
      </c>
    </row>
    <row r="4819" spans="1:2">
      <c r="A4819" s="11">
        <f>Returns!A4819</f>
        <v>0</v>
      </c>
      <c r="B4819" s="1">
        <f t="array" ref="B4819">MMULT(Returns!B4819:AC4819,Resume!$B$38:$B$65)</f>
        <v>0</v>
      </c>
    </row>
    <row r="4820" spans="1:2">
      <c r="A4820" s="11">
        <f>Returns!A4820</f>
        <v>0</v>
      </c>
      <c r="B4820" s="1">
        <f t="array" ref="B4820">MMULT(Returns!B4820:AC4820,Resume!$B$38:$B$65)</f>
        <v>0</v>
      </c>
    </row>
    <row r="4821" spans="1:2">
      <c r="A4821" s="11">
        <f>Returns!A4821</f>
        <v>0</v>
      </c>
      <c r="B4821" s="1">
        <f t="array" ref="B4821">MMULT(Returns!B4821:AC4821,Resume!$B$38:$B$65)</f>
        <v>0</v>
      </c>
    </row>
    <row r="4822" spans="1:2">
      <c r="A4822" s="11">
        <f>Returns!A4822</f>
        <v>0</v>
      </c>
      <c r="B4822" s="1">
        <f t="array" ref="B4822">MMULT(Returns!B4822:AC4822,Resume!$B$38:$B$65)</f>
        <v>0</v>
      </c>
    </row>
    <row r="4823" spans="1:2">
      <c r="A4823" s="11">
        <f>Returns!A4823</f>
        <v>0</v>
      </c>
      <c r="B4823" s="1">
        <f t="array" ref="B4823">MMULT(Returns!B4823:AC4823,Resume!$B$38:$B$65)</f>
        <v>0</v>
      </c>
    </row>
    <row r="4824" spans="1:2">
      <c r="A4824" s="11">
        <f>Returns!A4824</f>
        <v>0</v>
      </c>
      <c r="B4824" s="1">
        <f t="array" ref="B4824">MMULT(Returns!B4824:AC4824,Resume!$B$38:$B$65)</f>
        <v>0</v>
      </c>
    </row>
    <row r="4825" spans="1:2">
      <c r="A4825" s="11">
        <f>Returns!A4825</f>
        <v>0</v>
      </c>
      <c r="B4825" s="1">
        <f t="array" ref="B4825">MMULT(Returns!B4825:AC4825,Resume!$B$38:$B$65)</f>
        <v>0</v>
      </c>
    </row>
    <row r="4826" spans="1:2">
      <c r="A4826" s="11">
        <f>Returns!A4826</f>
        <v>0</v>
      </c>
      <c r="B4826" s="1">
        <f t="array" ref="B4826">MMULT(Returns!B4826:AC4826,Resume!$B$38:$B$65)</f>
        <v>0</v>
      </c>
    </row>
    <row r="4827" spans="1:2">
      <c r="A4827" s="11">
        <f>Returns!A4827</f>
        <v>0</v>
      </c>
      <c r="B4827" s="1">
        <f t="array" ref="B4827">MMULT(Returns!B4827:AC4827,Resume!$B$38:$B$65)</f>
        <v>0</v>
      </c>
    </row>
    <row r="4828" spans="1:2">
      <c r="A4828" s="11">
        <f>Returns!A4828</f>
        <v>0</v>
      </c>
      <c r="B4828" s="1">
        <f t="array" ref="B4828">MMULT(Returns!B4828:AC4828,Resume!$B$38:$B$65)</f>
        <v>0</v>
      </c>
    </row>
    <row r="4829" spans="1:2">
      <c r="A4829" s="11">
        <f>Returns!A4829</f>
        <v>0</v>
      </c>
      <c r="B4829" s="1">
        <f t="array" ref="B4829">MMULT(Returns!B4829:AC4829,Resume!$B$38:$B$65)</f>
        <v>0</v>
      </c>
    </row>
    <row r="4830" spans="1:2">
      <c r="A4830" s="11">
        <f>Returns!A4830</f>
        <v>0</v>
      </c>
      <c r="B4830" s="1">
        <f t="array" ref="B4830">MMULT(Returns!B4830:AC4830,Resume!$B$38:$B$65)</f>
        <v>0</v>
      </c>
    </row>
    <row r="4831" spans="1:2">
      <c r="A4831" s="11">
        <f>Returns!A4831</f>
        <v>0</v>
      </c>
      <c r="B4831" s="1">
        <f t="array" ref="B4831">MMULT(Returns!B4831:AC4831,Resume!$B$38:$B$65)</f>
        <v>0</v>
      </c>
    </row>
    <row r="4832" spans="1:2">
      <c r="A4832" s="11">
        <f>Returns!A4832</f>
        <v>0</v>
      </c>
      <c r="B4832" s="1">
        <f t="array" ref="B4832">MMULT(Returns!B4832:AC4832,Resume!$B$38:$B$65)</f>
        <v>0</v>
      </c>
    </row>
    <row r="4833" spans="1:2">
      <c r="A4833" s="11">
        <f>Returns!A4833</f>
        <v>0</v>
      </c>
      <c r="B4833" s="1">
        <f t="array" ref="B4833">MMULT(Returns!B4833:AC4833,Resume!$B$38:$B$65)</f>
        <v>0</v>
      </c>
    </row>
    <row r="4834" spans="1:2">
      <c r="A4834" s="11">
        <f>Returns!A4834</f>
        <v>0</v>
      </c>
      <c r="B4834" s="1">
        <f t="array" ref="B4834">MMULT(Returns!B4834:AC4834,Resume!$B$38:$B$65)</f>
        <v>0</v>
      </c>
    </row>
    <row r="4835" spans="1:2">
      <c r="A4835" s="11">
        <f>Returns!A4835</f>
        <v>0</v>
      </c>
      <c r="B4835" s="1">
        <f t="array" ref="B4835">MMULT(Returns!B4835:AC4835,Resume!$B$38:$B$65)</f>
        <v>0</v>
      </c>
    </row>
    <row r="4836" spans="1:2">
      <c r="A4836" s="11">
        <f>Returns!A4836</f>
        <v>0</v>
      </c>
      <c r="B4836" s="1">
        <f t="array" ref="B4836">MMULT(Returns!B4836:AC4836,Resume!$B$38:$B$65)</f>
        <v>0</v>
      </c>
    </row>
    <row r="4837" spans="1:2">
      <c r="A4837" s="11">
        <f>Returns!A4837</f>
        <v>0</v>
      </c>
      <c r="B4837" s="1">
        <f t="array" ref="B4837">MMULT(Returns!B4837:AC4837,Resume!$B$38:$B$65)</f>
        <v>0</v>
      </c>
    </row>
    <row r="4838" spans="1:2">
      <c r="A4838" s="11">
        <f>Returns!A4838</f>
        <v>0</v>
      </c>
      <c r="B4838" s="1">
        <f t="array" ref="B4838">MMULT(Returns!B4838:AC4838,Resume!$B$38:$B$65)</f>
        <v>0</v>
      </c>
    </row>
    <row r="4839" spans="1:2">
      <c r="A4839" s="11">
        <f>Returns!A4839</f>
        <v>0</v>
      </c>
      <c r="B4839" s="1">
        <f t="array" ref="B4839">MMULT(Returns!B4839:AC4839,Resume!$B$38:$B$65)</f>
        <v>0</v>
      </c>
    </row>
    <row r="4840" spans="1:2">
      <c r="A4840" s="11">
        <f>Returns!A4840</f>
        <v>0</v>
      </c>
      <c r="B4840" s="1">
        <f t="array" ref="B4840">MMULT(Returns!B4840:AC4840,Resume!$B$38:$B$65)</f>
        <v>0</v>
      </c>
    </row>
    <row r="4841" spans="1:2">
      <c r="A4841" s="11">
        <f>Returns!A4841</f>
        <v>0</v>
      </c>
      <c r="B4841" s="1">
        <f t="array" ref="B4841">MMULT(Returns!B4841:AC4841,Resume!$B$38:$B$65)</f>
        <v>0</v>
      </c>
    </row>
    <row r="4842" spans="1:2">
      <c r="A4842" s="11">
        <f>Returns!A4842</f>
        <v>0</v>
      </c>
      <c r="B4842" s="1">
        <f t="array" ref="B4842">MMULT(Returns!B4842:AC4842,Resume!$B$38:$B$65)</f>
        <v>0</v>
      </c>
    </row>
    <row r="4843" spans="1:2">
      <c r="A4843" s="11">
        <f>Returns!A4843</f>
        <v>0</v>
      </c>
      <c r="B4843" s="1">
        <f t="array" ref="B4843">MMULT(Returns!B4843:AC4843,Resume!$B$38:$B$65)</f>
        <v>0</v>
      </c>
    </row>
    <row r="4844" spans="1:2">
      <c r="A4844" s="11">
        <f>Returns!A4844</f>
        <v>0</v>
      </c>
      <c r="B4844" s="1">
        <f t="array" ref="B4844">MMULT(Returns!B4844:AC4844,Resume!$B$38:$B$65)</f>
        <v>0</v>
      </c>
    </row>
    <row r="4845" spans="1:2">
      <c r="A4845" s="11">
        <f>Returns!A4845</f>
        <v>0</v>
      </c>
      <c r="B4845" s="1">
        <f t="array" ref="B4845">MMULT(Returns!B4845:AC4845,Resume!$B$38:$B$65)</f>
        <v>0</v>
      </c>
    </row>
    <row r="4846" spans="1:2">
      <c r="A4846" s="11">
        <f>Returns!A4846</f>
        <v>0</v>
      </c>
      <c r="B4846" s="1">
        <f t="array" ref="B4846">MMULT(Returns!B4846:AC4846,Resume!$B$38:$B$65)</f>
        <v>0</v>
      </c>
    </row>
    <row r="4847" spans="1:2">
      <c r="A4847" s="11">
        <f>Returns!A4847</f>
        <v>0</v>
      </c>
      <c r="B4847" s="1">
        <f t="array" ref="B4847">MMULT(Returns!B4847:AC4847,Resume!$B$38:$B$65)</f>
        <v>0</v>
      </c>
    </row>
    <row r="4848" spans="1:2">
      <c r="A4848" s="11">
        <f>Returns!A4848</f>
        <v>0</v>
      </c>
      <c r="B4848" s="1">
        <f t="array" ref="B4848">MMULT(Returns!B4848:AC4848,Resume!$B$38:$B$65)</f>
        <v>0</v>
      </c>
    </row>
    <row r="4849" spans="1:2">
      <c r="A4849" s="11">
        <f>Returns!A4849</f>
        <v>0</v>
      </c>
      <c r="B4849" s="1">
        <f t="array" ref="B4849">MMULT(Returns!B4849:AC4849,Resume!$B$38:$B$65)</f>
        <v>0</v>
      </c>
    </row>
    <row r="4850" spans="1:2">
      <c r="A4850" s="11">
        <f>Returns!A4850</f>
        <v>0</v>
      </c>
      <c r="B4850" s="1">
        <f t="array" ref="B4850">MMULT(Returns!B4850:AC4850,Resume!$B$38:$B$65)</f>
        <v>0</v>
      </c>
    </row>
    <row r="4851" spans="1:2">
      <c r="A4851" s="11">
        <f>Returns!A4851</f>
        <v>0</v>
      </c>
      <c r="B4851" s="1">
        <f t="array" ref="B4851">MMULT(Returns!B4851:AC4851,Resume!$B$38:$B$65)</f>
        <v>0</v>
      </c>
    </row>
    <row r="4852" spans="1:2">
      <c r="A4852" s="11">
        <f>Returns!A4852</f>
        <v>0</v>
      </c>
      <c r="B4852" s="1">
        <f t="array" ref="B4852">MMULT(Returns!B4852:AC4852,Resume!$B$38:$B$65)</f>
        <v>0</v>
      </c>
    </row>
    <row r="4853" spans="1:2">
      <c r="A4853" s="11">
        <f>Returns!A4853</f>
        <v>0</v>
      </c>
      <c r="B4853" s="1">
        <f t="array" ref="B4853">MMULT(Returns!B4853:AC4853,Resume!$B$38:$B$65)</f>
        <v>0</v>
      </c>
    </row>
    <row r="4854" spans="1:2">
      <c r="A4854" s="11">
        <f>Returns!A4854</f>
        <v>0</v>
      </c>
      <c r="B4854" s="1">
        <f t="array" ref="B4854">MMULT(Returns!B4854:AC4854,Resume!$B$38:$B$65)</f>
        <v>0</v>
      </c>
    </row>
    <row r="4855" spans="1:2">
      <c r="A4855" s="11">
        <f>Returns!A4855</f>
        <v>0</v>
      </c>
      <c r="B4855" s="1">
        <f t="array" ref="B4855">MMULT(Returns!B4855:AC4855,Resume!$B$38:$B$65)</f>
        <v>0</v>
      </c>
    </row>
    <row r="4856" spans="1:2">
      <c r="A4856" s="11">
        <f>Returns!A4856</f>
        <v>0</v>
      </c>
      <c r="B4856" s="1">
        <f t="array" ref="B4856">MMULT(Returns!B4856:AC4856,Resume!$B$38:$B$65)</f>
        <v>0</v>
      </c>
    </row>
    <row r="4857" spans="1:2">
      <c r="A4857" s="11">
        <f>Returns!A4857</f>
        <v>0</v>
      </c>
      <c r="B4857" s="1">
        <f t="array" ref="B4857">MMULT(Returns!B4857:AC4857,Resume!$B$38:$B$65)</f>
        <v>0</v>
      </c>
    </row>
    <row r="4858" spans="1:2">
      <c r="A4858" s="11">
        <f>Returns!A4858</f>
        <v>0</v>
      </c>
      <c r="B4858" s="1">
        <f t="array" ref="B4858">MMULT(Returns!B4858:AC4858,Resume!$B$38:$B$65)</f>
        <v>0</v>
      </c>
    </row>
    <row r="4859" spans="1:2">
      <c r="A4859" s="11">
        <f>Returns!A4859</f>
        <v>0</v>
      </c>
      <c r="B4859" s="1">
        <f t="array" ref="B4859">MMULT(Returns!B4859:AC4859,Resume!$B$38:$B$65)</f>
        <v>0</v>
      </c>
    </row>
    <row r="4860" spans="1:2">
      <c r="A4860" s="11">
        <f>Returns!A4860</f>
        <v>0</v>
      </c>
      <c r="B4860" s="1">
        <f t="array" ref="B4860">MMULT(Returns!B4860:AC4860,Resume!$B$38:$B$65)</f>
        <v>0</v>
      </c>
    </row>
    <row r="4861" spans="1:2">
      <c r="A4861" s="11">
        <f>Returns!A4861</f>
        <v>0</v>
      </c>
      <c r="B4861" s="1">
        <f t="array" ref="B4861">MMULT(Returns!B4861:AC4861,Resume!$B$38:$B$65)</f>
        <v>0</v>
      </c>
    </row>
    <row r="4862" spans="1:2">
      <c r="A4862" s="11">
        <f>Returns!A4862</f>
        <v>0</v>
      </c>
      <c r="B4862" s="1">
        <f t="array" ref="B4862">MMULT(Returns!B4862:AC4862,Resume!$B$38:$B$65)</f>
        <v>0</v>
      </c>
    </row>
    <row r="4863" spans="1:2">
      <c r="A4863" s="11">
        <f>Returns!A4863</f>
        <v>0</v>
      </c>
      <c r="B4863" s="1">
        <f t="array" ref="B4863">MMULT(Returns!B4863:AC4863,Resume!$B$38:$B$65)</f>
        <v>0</v>
      </c>
    </row>
    <row r="4864" spans="1:2">
      <c r="A4864" s="11">
        <f>Returns!A4864</f>
        <v>0</v>
      </c>
      <c r="B4864" s="1">
        <f t="array" ref="B4864">MMULT(Returns!B4864:AC4864,Resume!$B$38:$B$65)</f>
        <v>0</v>
      </c>
    </row>
    <row r="4865" spans="1:2">
      <c r="A4865" s="11">
        <f>Returns!A4865</f>
        <v>0</v>
      </c>
      <c r="B4865" s="1">
        <f t="array" ref="B4865">MMULT(Returns!B4865:AC4865,Resume!$B$38:$B$65)</f>
        <v>0</v>
      </c>
    </row>
    <row r="4866" spans="1:2">
      <c r="A4866" s="11">
        <f>Returns!A4866</f>
        <v>0</v>
      </c>
      <c r="B4866" s="1">
        <f t="array" ref="B4866">MMULT(Returns!B4866:AC4866,Resume!$B$38:$B$65)</f>
        <v>0</v>
      </c>
    </row>
    <row r="4867" spans="1:2">
      <c r="A4867" s="11">
        <f>Returns!A4867</f>
        <v>0</v>
      </c>
      <c r="B4867" s="1">
        <f t="array" ref="B4867">MMULT(Returns!B4867:AC4867,Resume!$B$38:$B$65)</f>
        <v>0</v>
      </c>
    </row>
    <row r="4868" spans="1:2">
      <c r="A4868" s="11">
        <f>Returns!A4868</f>
        <v>0</v>
      </c>
      <c r="B4868" s="1">
        <f t="array" ref="B4868">MMULT(Returns!B4868:AC4868,Resume!$B$38:$B$65)</f>
        <v>0</v>
      </c>
    </row>
    <row r="4869" spans="1:2">
      <c r="A4869" s="11">
        <f>Returns!A4869</f>
        <v>0</v>
      </c>
      <c r="B4869" s="1">
        <f t="array" ref="B4869">MMULT(Returns!B4869:AC4869,Resume!$B$38:$B$65)</f>
        <v>0</v>
      </c>
    </row>
    <row r="4870" spans="1:2">
      <c r="A4870" s="11">
        <f>Returns!A4870</f>
        <v>0</v>
      </c>
      <c r="B4870" s="1">
        <f t="array" ref="B4870">MMULT(Returns!B4870:AC4870,Resume!$B$38:$B$65)</f>
        <v>0</v>
      </c>
    </row>
    <row r="4871" spans="1:2">
      <c r="A4871" s="11">
        <f>Returns!A4871</f>
        <v>0</v>
      </c>
      <c r="B4871" s="1">
        <f t="array" ref="B4871">MMULT(Returns!B4871:AC4871,Resume!$B$38:$B$65)</f>
        <v>0</v>
      </c>
    </row>
    <row r="4872" spans="1:2">
      <c r="A4872" s="11">
        <f>Returns!A4872</f>
        <v>0</v>
      </c>
      <c r="B4872" s="1">
        <f t="array" ref="B4872">MMULT(Returns!B4872:AC4872,Resume!$B$38:$B$65)</f>
        <v>0</v>
      </c>
    </row>
    <row r="4873" spans="1:2">
      <c r="A4873" s="11">
        <f>Returns!A4873</f>
        <v>0</v>
      </c>
      <c r="B4873" s="1">
        <f t="array" ref="B4873">MMULT(Returns!B4873:AC4873,Resume!$B$38:$B$65)</f>
        <v>0</v>
      </c>
    </row>
    <row r="4874" spans="1:2">
      <c r="A4874" s="11">
        <f>Returns!A4874</f>
        <v>0</v>
      </c>
      <c r="B4874" s="1">
        <f t="array" ref="B4874">MMULT(Returns!B4874:AC4874,Resume!$B$38:$B$65)</f>
        <v>0</v>
      </c>
    </row>
    <row r="4875" spans="1:2">
      <c r="A4875" s="11">
        <f>Returns!A4875</f>
        <v>0</v>
      </c>
      <c r="B4875" s="1">
        <f t="array" ref="B4875">MMULT(Returns!B4875:AC4875,Resume!$B$38:$B$65)</f>
        <v>0</v>
      </c>
    </row>
    <row r="4876" spans="1:2">
      <c r="A4876" s="11">
        <f>Returns!A4876</f>
        <v>0</v>
      </c>
      <c r="B4876" s="1">
        <f t="array" ref="B4876">MMULT(Returns!B4876:AC4876,Resume!$B$38:$B$65)</f>
        <v>0</v>
      </c>
    </row>
    <row r="4877" spans="1:2">
      <c r="A4877" s="11">
        <f>Returns!A4877</f>
        <v>0</v>
      </c>
      <c r="B4877" s="1">
        <f t="array" ref="B4877">MMULT(Returns!B4877:AC4877,Resume!$B$38:$B$65)</f>
        <v>0</v>
      </c>
    </row>
    <row r="4878" spans="1:2">
      <c r="A4878" s="11">
        <f>Returns!A4878</f>
        <v>0</v>
      </c>
      <c r="B4878" s="1">
        <f t="array" ref="B4878">MMULT(Returns!B4878:AC4878,Resume!$B$38:$B$65)</f>
        <v>0</v>
      </c>
    </row>
    <row r="4879" spans="1:2">
      <c r="A4879" s="11">
        <f>Returns!A4879</f>
        <v>0</v>
      </c>
      <c r="B4879" s="1">
        <f t="array" ref="B4879">MMULT(Returns!B4879:AC4879,Resume!$B$38:$B$65)</f>
        <v>0</v>
      </c>
    </row>
    <row r="4880" spans="1:2">
      <c r="A4880" s="11">
        <f>Returns!A4880</f>
        <v>0</v>
      </c>
      <c r="B4880" s="1">
        <f t="array" ref="B4880">MMULT(Returns!B4880:AC4880,Resume!$B$38:$B$65)</f>
        <v>0</v>
      </c>
    </row>
    <row r="4881" spans="1:2">
      <c r="A4881" s="11">
        <f>Returns!A4881</f>
        <v>0</v>
      </c>
      <c r="B4881" s="1">
        <f t="array" ref="B4881">MMULT(Returns!B4881:AC4881,Resume!$B$38:$B$65)</f>
        <v>0</v>
      </c>
    </row>
    <row r="4882" spans="1:2">
      <c r="A4882" s="11">
        <f>Returns!A4882</f>
        <v>0</v>
      </c>
      <c r="B4882" s="1">
        <f t="array" ref="B4882">MMULT(Returns!B4882:AC4882,Resume!$B$38:$B$65)</f>
        <v>0</v>
      </c>
    </row>
    <row r="4883" spans="1:2">
      <c r="A4883" s="11">
        <f>Returns!A4883</f>
        <v>0</v>
      </c>
      <c r="B4883" s="1">
        <f t="array" ref="B4883">MMULT(Returns!B4883:AC4883,Resume!$B$38:$B$65)</f>
        <v>0</v>
      </c>
    </row>
    <row r="4884" spans="1:2">
      <c r="A4884" s="11">
        <f>Returns!A4884</f>
        <v>0</v>
      </c>
      <c r="B4884" s="1">
        <f t="array" ref="B4884">MMULT(Returns!B4884:AC4884,Resume!$B$38:$B$65)</f>
        <v>0</v>
      </c>
    </row>
    <row r="4885" spans="1:2">
      <c r="A4885" s="11">
        <f>Returns!A4885</f>
        <v>0</v>
      </c>
      <c r="B4885" s="1">
        <f t="array" ref="B4885">MMULT(Returns!B4885:AC4885,Resume!$B$38:$B$65)</f>
        <v>0</v>
      </c>
    </row>
    <row r="4886" spans="1:2">
      <c r="A4886" s="11">
        <f>Returns!A4886</f>
        <v>0</v>
      </c>
      <c r="B4886" s="1">
        <f t="array" ref="B4886">MMULT(Returns!B4886:AC4886,Resume!$B$38:$B$65)</f>
        <v>0</v>
      </c>
    </row>
    <row r="4887" spans="1:2">
      <c r="A4887" s="11">
        <f>Returns!A4887</f>
        <v>0</v>
      </c>
      <c r="B4887" s="1">
        <f t="array" ref="B4887">MMULT(Returns!B4887:AC4887,Resume!$B$38:$B$65)</f>
        <v>0</v>
      </c>
    </row>
    <row r="4888" spans="1:2">
      <c r="A4888" s="11">
        <f>Returns!A4888</f>
        <v>0</v>
      </c>
      <c r="B4888" s="1">
        <f t="array" ref="B4888">MMULT(Returns!B4888:AC4888,Resume!$B$38:$B$65)</f>
        <v>0</v>
      </c>
    </row>
    <row r="4889" spans="1:2">
      <c r="A4889" s="11">
        <f>Returns!A4889</f>
        <v>0</v>
      </c>
      <c r="B4889" s="1">
        <f t="array" ref="B4889">MMULT(Returns!B4889:AC4889,Resume!$B$38:$B$65)</f>
        <v>0</v>
      </c>
    </row>
    <row r="4890" spans="1:2">
      <c r="A4890" s="11">
        <f>Returns!A4890</f>
        <v>0</v>
      </c>
      <c r="B4890" s="1">
        <f t="array" ref="B4890">MMULT(Returns!B4890:AC4890,Resume!$B$38:$B$65)</f>
        <v>0</v>
      </c>
    </row>
    <row r="4891" spans="1:2">
      <c r="A4891" s="11">
        <f>Returns!A4891</f>
        <v>0</v>
      </c>
      <c r="B4891" s="1">
        <f t="array" ref="B4891">MMULT(Returns!B4891:AC4891,Resume!$B$38:$B$65)</f>
        <v>0</v>
      </c>
    </row>
    <row r="4892" spans="1:2">
      <c r="A4892" s="11">
        <f>Returns!A4892</f>
        <v>0</v>
      </c>
      <c r="B4892" s="1">
        <f t="array" ref="B4892">MMULT(Returns!B4892:AC4892,Resume!$B$38:$B$65)</f>
        <v>0</v>
      </c>
    </row>
    <row r="4893" spans="1:2">
      <c r="A4893" s="11">
        <f>Returns!A4893</f>
        <v>0</v>
      </c>
      <c r="B4893" s="1">
        <f t="array" ref="B4893">MMULT(Returns!B4893:AC4893,Resume!$B$38:$B$65)</f>
        <v>0</v>
      </c>
    </row>
    <row r="4894" spans="1:2">
      <c r="A4894" s="11">
        <f>Returns!A4894</f>
        <v>0</v>
      </c>
      <c r="B4894" s="1">
        <f t="array" ref="B4894">MMULT(Returns!B4894:AC4894,Resume!$B$38:$B$65)</f>
        <v>0</v>
      </c>
    </row>
    <row r="4895" spans="1:2">
      <c r="A4895" s="11">
        <f>Returns!A4895</f>
        <v>0</v>
      </c>
      <c r="B4895" s="1">
        <f t="array" ref="B4895">MMULT(Returns!B4895:AC4895,Resume!$B$38:$B$65)</f>
        <v>0</v>
      </c>
    </row>
    <row r="4896" spans="1:2">
      <c r="A4896" s="11">
        <f>Returns!A4896</f>
        <v>0</v>
      </c>
      <c r="B4896" s="1">
        <f t="array" ref="B4896">MMULT(Returns!B4896:AC4896,Resume!$B$38:$B$65)</f>
        <v>0</v>
      </c>
    </row>
    <row r="4897" spans="1:2">
      <c r="A4897" s="11">
        <f>Returns!A4897</f>
        <v>0</v>
      </c>
      <c r="B4897" s="1">
        <f t="array" ref="B4897">MMULT(Returns!B4897:AC4897,Resume!$B$38:$B$65)</f>
        <v>0</v>
      </c>
    </row>
    <row r="4898" spans="1:2">
      <c r="A4898" s="11">
        <f>Returns!A4898</f>
        <v>0</v>
      </c>
      <c r="B4898" s="1">
        <f t="array" ref="B4898">MMULT(Returns!B4898:AC4898,Resume!$B$38:$B$65)</f>
        <v>0</v>
      </c>
    </row>
    <row r="4899" spans="1:2">
      <c r="A4899" s="11">
        <f>Returns!A4899</f>
        <v>0</v>
      </c>
      <c r="B4899" s="1">
        <f t="array" ref="B4899">MMULT(Returns!B4899:AC4899,Resume!$B$38:$B$65)</f>
        <v>0</v>
      </c>
    </row>
    <row r="4900" spans="1:2">
      <c r="A4900" s="11">
        <f>Returns!A4900</f>
        <v>0</v>
      </c>
      <c r="B4900" s="1">
        <f t="array" ref="B4900">MMULT(Returns!B4900:AC4900,Resume!$B$38:$B$65)</f>
        <v>0</v>
      </c>
    </row>
    <row r="4901" spans="1:2">
      <c r="A4901" s="11">
        <f>Returns!A4901</f>
        <v>0</v>
      </c>
      <c r="B4901" s="1">
        <f t="array" ref="B4901">MMULT(Returns!B4901:AC4901,Resume!$B$38:$B$65)</f>
        <v>0</v>
      </c>
    </row>
    <row r="4902" spans="1:2">
      <c r="A4902" s="11">
        <f>Returns!A4902</f>
        <v>0</v>
      </c>
      <c r="B4902" s="1">
        <f t="array" ref="B4902">MMULT(Returns!B4902:AC4902,Resume!$B$38:$B$65)</f>
        <v>0</v>
      </c>
    </row>
    <row r="4903" spans="1:2">
      <c r="A4903" s="11">
        <f>Returns!A4903</f>
        <v>0</v>
      </c>
      <c r="B4903" s="1">
        <f t="array" ref="B4903">MMULT(Returns!B4903:AC4903,Resume!$B$38:$B$65)</f>
        <v>0</v>
      </c>
    </row>
    <row r="4904" spans="1:2">
      <c r="A4904" s="11">
        <f>Returns!A4904</f>
        <v>0</v>
      </c>
      <c r="B4904" s="1">
        <f t="array" ref="B4904">MMULT(Returns!B4904:AC4904,Resume!$B$38:$B$65)</f>
        <v>0</v>
      </c>
    </row>
    <row r="4905" spans="1:2">
      <c r="A4905" s="11">
        <f>Returns!A4905</f>
        <v>0</v>
      </c>
      <c r="B4905" s="1">
        <f t="array" ref="B4905">MMULT(Returns!B4905:AC4905,Resume!$B$38:$B$65)</f>
        <v>0</v>
      </c>
    </row>
    <row r="4906" spans="1:2">
      <c r="A4906" s="11">
        <f>Returns!A4906</f>
        <v>0</v>
      </c>
      <c r="B4906" s="1">
        <f t="array" ref="B4906">MMULT(Returns!B4906:AC4906,Resume!$B$38:$B$65)</f>
        <v>0</v>
      </c>
    </row>
    <row r="4907" spans="1:2">
      <c r="A4907" s="11">
        <f>Returns!A4907</f>
        <v>0</v>
      </c>
      <c r="B4907" s="1">
        <f t="array" ref="B4907">MMULT(Returns!B4907:AC4907,Resume!$B$38:$B$65)</f>
        <v>0</v>
      </c>
    </row>
    <row r="4908" spans="1:2">
      <c r="A4908" s="11">
        <f>Returns!A4908</f>
        <v>0</v>
      </c>
      <c r="B4908" s="1">
        <f t="array" ref="B4908">MMULT(Returns!B4908:AC4908,Resume!$B$38:$B$65)</f>
        <v>0</v>
      </c>
    </row>
    <row r="4909" spans="1:2">
      <c r="A4909" s="11">
        <f>Returns!A4909</f>
        <v>0</v>
      </c>
      <c r="B4909" s="1">
        <f t="array" ref="B4909">MMULT(Returns!B4909:AC4909,Resume!$B$38:$B$65)</f>
        <v>0</v>
      </c>
    </row>
    <row r="4910" spans="1:2">
      <c r="A4910" s="11">
        <f>Returns!A4910</f>
        <v>0</v>
      </c>
      <c r="B4910" s="1">
        <f t="array" ref="B4910">MMULT(Returns!B4910:AC4910,Resume!$B$38:$B$65)</f>
        <v>0</v>
      </c>
    </row>
    <row r="4911" spans="1:2">
      <c r="A4911" s="11">
        <f>Returns!A4911</f>
        <v>0</v>
      </c>
      <c r="B4911" s="1">
        <f t="array" ref="B4911">MMULT(Returns!B4911:AC4911,Resume!$B$38:$B$65)</f>
        <v>0</v>
      </c>
    </row>
    <row r="4912" spans="1:2">
      <c r="A4912" s="11">
        <f>Returns!A4912</f>
        <v>0</v>
      </c>
      <c r="B4912" s="1">
        <f t="array" ref="B4912">MMULT(Returns!B4912:AC4912,Resume!$B$38:$B$65)</f>
        <v>0</v>
      </c>
    </row>
    <row r="4913" spans="1:2">
      <c r="A4913" s="11">
        <f>Returns!A4913</f>
        <v>0</v>
      </c>
      <c r="B4913" s="1">
        <f t="array" ref="B4913">MMULT(Returns!B4913:AC4913,Resume!$B$38:$B$65)</f>
        <v>0</v>
      </c>
    </row>
    <row r="4914" spans="1:2">
      <c r="A4914" s="11">
        <f>Returns!A4914</f>
        <v>0</v>
      </c>
      <c r="B4914" s="1">
        <f t="array" ref="B4914">MMULT(Returns!B4914:AC4914,Resume!$B$38:$B$65)</f>
        <v>0</v>
      </c>
    </row>
    <row r="4915" spans="1:2">
      <c r="A4915" s="11">
        <f>Returns!A4915</f>
        <v>0</v>
      </c>
      <c r="B4915" s="1">
        <f t="array" ref="B4915">MMULT(Returns!B4915:AC4915,Resume!$B$38:$B$65)</f>
        <v>0</v>
      </c>
    </row>
    <row r="4916" spans="1:2">
      <c r="A4916" s="11">
        <f>Returns!A4916</f>
        <v>0</v>
      </c>
      <c r="B4916" s="1">
        <f t="array" ref="B4916">MMULT(Returns!B4916:AC4916,Resume!$B$38:$B$65)</f>
        <v>0</v>
      </c>
    </row>
    <row r="4917" spans="1:2">
      <c r="A4917" s="11">
        <f>Returns!A4917</f>
        <v>0</v>
      </c>
      <c r="B4917" s="1">
        <f t="array" ref="B4917">MMULT(Returns!B4917:AC4917,Resume!$B$38:$B$65)</f>
        <v>0</v>
      </c>
    </row>
    <row r="4918" spans="1:2">
      <c r="A4918" s="11">
        <f>Returns!A4918</f>
        <v>0</v>
      </c>
      <c r="B4918" s="1">
        <f t="array" ref="B4918">MMULT(Returns!B4918:AC4918,Resume!$B$38:$B$65)</f>
        <v>0</v>
      </c>
    </row>
    <row r="4919" spans="1:2">
      <c r="A4919" s="11">
        <f>Returns!A4919</f>
        <v>0</v>
      </c>
      <c r="B4919" s="1">
        <f t="array" ref="B4919">MMULT(Returns!B4919:AC4919,Resume!$B$38:$B$65)</f>
        <v>0</v>
      </c>
    </row>
    <row r="4920" spans="1:2">
      <c r="A4920" s="11">
        <f>Returns!A4920</f>
        <v>0</v>
      </c>
      <c r="B4920" s="1">
        <f t="array" ref="B4920">MMULT(Returns!B4920:AC4920,Resume!$B$38:$B$65)</f>
        <v>0</v>
      </c>
    </row>
    <row r="4921" spans="1:2">
      <c r="A4921" s="11">
        <f>Returns!A4921</f>
        <v>0</v>
      </c>
      <c r="B4921" s="1">
        <f t="array" ref="B4921">MMULT(Returns!B4921:AC4921,Resume!$B$38:$B$65)</f>
        <v>0</v>
      </c>
    </row>
    <row r="4922" spans="1:2">
      <c r="A4922" s="11">
        <f>Returns!A4922</f>
        <v>0</v>
      </c>
      <c r="B4922" s="1">
        <f t="array" ref="B4922">MMULT(Returns!B4922:AC4922,Resume!$B$38:$B$65)</f>
        <v>0</v>
      </c>
    </row>
    <row r="4923" spans="1:2">
      <c r="A4923" s="11">
        <f>Returns!A4923</f>
        <v>0</v>
      </c>
      <c r="B4923" s="1">
        <f t="array" ref="B4923">MMULT(Returns!B4923:AC4923,Resume!$B$38:$B$65)</f>
        <v>0</v>
      </c>
    </row>
    <row r="4924" spans="1:2">
      <c r="A4924" s="11">
        <f>Returns!A4924</f>
        <v>0</v>
      </c>
      <c r="B4924" s="1">
        <f t="array" ref="B4924">MMULT(Returns!B4924:AC4924,Resume!$B$38:$B$65)</f>
        <v>0</v>
      </c>
    </row>
    <row r="4925" spans="1:2">
      <c r="A4925" s="11">
        <f>Returns!A4925</f>
        <v>0</v>
      </c>
      <c r="B4925" s="1">
        <f t="array" ref="B4925">MMULT(Returns!B4925:AC4925,Resume!$B$38:$B$65)</f>
        <v>0</v>
      </c>
    </row>
    <row r="4926" spans="1:2">
      <c r="A4926" s="11">
        <f>Returns!A4926</f>
        <v>0</v>
      </c>
      <c r="B4926" s="1">
        <f t="array" ref="B4926">MMULT(Returns!B4926:AC4926,Resume!$B$38:$B$65)</f>
        <v>0</v>
      </c>
    </row>
    <row r="4927" spans="1:2">
      <c r="A4927" s="11">
        <f>Returns!A4927</f>
        <v>0</v>
      </c>
      <c r="B4927" s="1">
        <f t="array" ref="B4927">MMULT(Returns!B4927:AC4927,Resume!$B$38:$B$65)</f>
        <v>0</v>
      </c>
    </row>
    <row r="4928" spans="1:2">
      <c r="A4928" s="11">
        <f>Returns!A4928</f>
        <v>0</v>
      </c>
      <c r="B4928" s="1">
        <f t="array" ref="B4928">MMULT(Returns!B4928:AC4928,Resume!$B$38:$B$65)</f>
        <v>0</v>
      </c>
    </row>
    <row r="4929" spans="1:2">
      <c r="A4929" s="11">
        <f>Returns!A4929</f>
        <v>0</v>
      </c>
      <c r="B4929" s="1">
        <f t="array" ref="B4929">MMULT(Returns!B4929:AC4929,Resume!$B$38:$B$65)</f>
        <v>0</v>
      </c>
    </row>
    <row r="4930" spans="1:2">
      <c r="A4930" s="11">
        <f>Returns!A4930</f>
        <v>0</v>
      </c>
      <c r="B4930" s="1">
        <f t="array" ref="B4930">MMULT(Returns!B4930:AC4930,Resume!$B$38:$B$65)</f>
        <v>0</v>
      </c>
    </row>
    <row r="4931" spans="1:2">
      <c r="A4931" s="11">
        <f>Returns!A4931</f>
        <v>0</v>
      </c>
      <c r="B4931" s="1">
        <f t="array" ref="B4931">MMULT(Returns!B4931:AC4931,Resume!$B$38:$B$65)</f>
        <v>0</v>
      </c>
    </row>
    <row r="4932" spans="1:2">
      <c r="A4932" s="11">
        <f>Returns!A4932</f>
        <v>0</v>
      </c>
      <c r="B4932" s="1">
        <f t="array" ref="B4932">MMULT(Returns!B4932:AC4932,Resume!$B$38:$B$65)</f>
        <v>0</v>
      </c>
    </row>
    <row r="4933" spans="1:2">
      <c r="A4933" s="11">
        <f>Returns!A4933</f>
        <v>0</v>
      </c>
      <c r="B4933" s="1">
        <f t="array" ref="B4933">MMULT(Returns!B4933:AC4933,Resume!$B$38:$B$65)</f>
        <v>0</v>
      </c>
    </row>
    <row r="4934" spans="1:2">
      <c r="A4934" s="11">
        <f>Returns!A4934</f>
        <v>0</v>
      </c>
      <c r="B4934" s="1">
        <f t="array" ref="B4934">MMULT(Returns!B4934:AC4934,Resume!$B$38:$B$65)</f>
        <v>0</v>
      </c>
    </row>
    <row r="4935" spans="1:2">
      <c r="A4935" s="11">
        <f>Returns!A4935</f>
        <v>0</v>
      </c>
      <c r="B4935" s="1">
        <f t="array" ref="B4935">MMULT(Returns!B4935:AC4935,Resume!$B$38:$B$65)</f>
        <v>0</v>
      </c>
    </row>
    <row r="4936" spans="1:2">
      <c r="A4936" s="11">
        <f>Returns!A4936</f>
        <v>0</v>
      </c>
      <c r="B4936" s="1">
        <f t="array" ref="B4936">MMULT(Returns!B4936:AC4936,Resume!$B$38:$B$65)</f>
        <v>0</v>
      </c>
    </row>
    <row r="4937" spans="1:2">
      <c r="A4937" s="11">
        <f>Returns!A4937</f>
        <v>0</v>
      </c>
      <c r="B4937" s="1">
        <f t="array" ref="B4937">MMULT(Returns!B4937:AC4937,Resume!$B$38:$B$65)</f>
        <v>0</v>
      </c>
    </row>
    <row r="4938" spans="1:2">
      <c r="A4938" s="11">
        <f>Returns!A4938</f>
        <v>0</v>
      </c>
      <c r="B4938" s="1">
        <f t="array" ref="B4938">MMULT(Returns!B4938:AC4938,Resume!$B$38:$B$65)</f>
        <v>0</v>
      </c>
    </row>
    <row r="4939" spans="1:2">
      <c r="A4939" s="11">
        <f>Returns!A4939</f>
        <v>0</v>
      </c>
      <c r="B4939" s="1">
        <f t="array" ref="B4939">MMULT(Returns!B4939:AC4939,Resume!$B$38:$B$65)</f>
        <v>0</v>
      </c>
    </row>
    <row r="4940" spans="1:2">
      <c r="A4940" s="11">
        <f>Returns!A4940</f>
        <v>0</v>
      </c>
      <c r="B4940" s="1">
        <f t="array" ref="B4940">MMULT(Returns!B4940:AC4940,Resume!$B$38:$B$65)</f>
        <v>0</v>
      </c>
    </row>
    <row r="4941" spans="1:2">
      <c r="A4941" s="11">
        <f>Returns!A4941</f>
        <v>0</v>
      </c>
      <c r="B4941" s="1">
        <f t="array" ref="B4941">MMULT(Returns!B4941:AC4941,Resume!$B$38:$B$65)</f>
        <v>0</v>
      </c>
    </row>
    <row r="4942" spans="1:2">
      <c r="A4942" s="11">
        <f>Returns!A4942</f>
        <v>0</v>
      </c>
      <c r="B4942" s="1">
        <f t="array" ref="B4942">MMULT(Returns!B4942:AC4942,Resume!$B$38:$B$65)</f>
        <v>0</v>
      </c>
    </row>
    <row r="4943" spans="1:2">
      <c r="A4943" s="11">
        <f>Returns!A4943</f>
        <v>0</v>
      </c>
      <c r="B4943" s="1">
        <f t="array" ref="B4943">MMULT(Returns!B4943:AC4943,Resume!$B$38:$B$65)</f>
        <v>0</v>
      </c>
    </row>
    <row r="4944" spans="1:2">
      <c r="A4944" s="11">
        <f>Returns!A4944</f>
        <v>0</v>
      </c>
      <c r="B4944" s="1">
        <f t="array" ref="B4944">MMULT(Returns!B4944:AC4944,Resume!$B$38:$B$65)</f>
        <v>0</v>
      </c>
    </row>
    <row r="4945" spans="1:2">
      <c r="A4945" s="11">
        <f>Returns!A4945</f>
        <v>0</v>
      </c>
      <c r="B4945" s="1">
        <f t="array" ref="B4945">MMULT(Returns!B4945:AC4945,Resume!$B$38:$B$65)</f>
        <v>0</v>
      </c>
    </row>
    <row r="4946" spans="1:2">
      <c r="A4946" s="11">
        <f>Returns!A4946</f>
        <v>0</v>
      </c>
      <c r="B4946" s="1">
        <f t="array" ref="B4946">MMULT(Returns!B4946:AC4946,Resume!$B$38:$B$65)</f>
        <v>0</v>
      </c>
    </row>
    <row r="4947" spans="1:2">
      <c r="A4947" s="11">
        <f>Returns!A4947</f>
        <v>0</v>
      </c>
      <c r="B4947" s="1">
        <f t="array" ref="B4947">MMULT(Returns!B4947:AC4947,Resume!$B$38:$B$65)</f>
        <v>0</v>
      </c>
    </row>
    <row r="4948" spans="1:2">
      <c r="A4948" s="11">
        <f>Returns!A4948</f>
        <v>0</v>
      </c>
      <c r="B4948" s="1">
        <f t="array" ref="B4948">MMULT(Returns!B4948:AC4948,Resume!$B$38:$B$65)</f>
        <v>0</v>
      </c>
    </row>
    <row r="4949" spans="1:2">
      <c r="A4949" s="11">
        <f>Returns!A4949</f>
        <v>0</v>
      </c>
      <c r="B4949" s="1">
        <f t="array" ref="B4949">MMULT(Returns!B4949:AC4949,Resume!$B$38:$B$65)</f>
        <v>0</v>
      </c>
    </row>
    <row r="4950" spans="1:2">
      <c r="A4950" s="11">
        <f>Returns!A4950</f>
        <v>0</v>
      </c>
      <c r="B4950" s="1">
        <f t="array" ref="B4950">MMULT(Returns!B4950:AC4950,Resume!$B$38:$B$65)</f>
        <v>0</v>
      </c>
    </row>
    <row r="4951" spans="1:2">
      <c r="A4951" s="11">
        <f>Returns!A4951</f>
        <v>0</v>
      </c>
      <c r="B4951" s="1">
        <f t="array" ref="B4951">MMULT(Returns!B4951:AC4951,Resume!$B$38:$B$65)</f>
        <v>0</v>
      </c>
    </row>
    <row r="4952" spans="1:2">
      <c r="A4952" s="11">
        <f>Returns!A4952</f>
        <v>0</v>
      </c>
      <c r="B4952" s="1">
        <f t="array" ref="B4952">MMULT(Returns!B4952:AC4952,Resume!$B$38:$B$65)</f>
        <v>0</v>
      </c>
    </row>
    <row r="4953" spans="1:2">
      <c r="A4953" s="11">
        <f>Returns!A4953</f>
        <v>0</v>
      </c>
      <c r="B4953" s="1">
        <f t="array" ref="B4953">MMULT(Returns!B4953:AC4953,Resume!$B$38:$B$65)</f>
        <v>0</v>
      </c>
    </row>
    <row r="4954" spans="1:2">
      <c r="A4954" s="11">
        <f>Returns!A4954</f>
        <v>0</v>
      </c>
      <c r="B4954" s="1">
        <f t="array" ref="B4954">MMULT(Returns!B4954:AC4954,Resume!$B$38:$B$65)</f>
        <v>0</v>
      </c>
    </row>
    <row r="4955" spans="1:2">
      <c r="A4955" s="11">
        <f>Returns!A4955</f>
        <v>0</v>
      </c>
      <c r="B4955" s="1">
        <f t="array" ref="B4955">MMULT(Returns!B4955:AC4955,Resume!$B$38:$B$65)</f>
        <v>0</v>
      </c>
    </row>
    <row r="4956" spans="1:2">
      <c r="A4956" s="11">
        <f>Returns!A4956</f>
        <v>0</v>
      </c>
      <c r="B4956" s="1">
        <f t="array" ref="B4956">MMULT(Returns!B4956:AC4956,Resume!$B$38:$B$65)</f>
        <v>0</v>
      </c>
    </row>
    <row r="4957" spans="1:2">
      <c r="A4957" s="11">
        <f>Returns!A4957</f>
        <v>0</v>
      </c>
      <c r="B4957" s="1">
        <f t="array" ref="B4957">MMULT(Returns!B4957:AC4957,Resume!$B$38:$B$65)</f>
        <v>0</v>
      </c>
    </row>
    <row r="4958" spans="1:2">
      <c r="A4958" s="11">
        <f>Returns!A4958</f>
        <v>0</v>
      </c>
      <c r="B4958" s="1">
        <f t="array" ref="B4958">MMULT(Returns!B4958:AC4958,Resume!$B$38:$B$65)</f>
        <v>0</v>
      </c>
    </row>
    <row r="4959" spans="1:2">
      <c r="A4959" s="11">
        <f>Returns!A4959</f>
        <v>0</v>
      </c>
      <c r="B4959" s="1">
        <f t="array" ref="B4959">MMULT(Returns!B4959:AC4959,Resume!$B$38:$B$65)</f>
        <v>0</v>
      </c>
    </row>
    <row r="4960" spans="1:2">
      <c r="A4960" s="11">
        <f>Returns!A4960</f>
        <v>0</v>
      </c>
      <c r="B4960" s="1">
        <f t="array" ref="B4960">MMULT(Returns!B4960:AC4960,Resume!$B$38:$B$65)</f>
        <v>0</v>
      </c>
    </row>
    <row r="4961" spans="1:2">
      <c r="A4961" s="11">
        <f>Returns!A4961</f>
        <v>0</v>
      </c>
      <c r="B4961" s="1">
        <f t="array" ref="B4961">MMULT(Returns!B4961:AC4961,Resume!$B$38:$B$65)</f>
        <v>0</v>
      </c>
    </row>
    <row r="4962" spans="1:2">
      <c r="A4962" s="11">
        <f>Returns!A4962</f>
        <v>0</v>
      </c>
      <c r="B4962" s="1">
        <f t="array" ref="B4962">MMULT(Returns!B4962:AC4962,Resume!$B$38:$B$65)</f>
        <v>0</v>
      </c>
    </row>
    <row r="4963" spans="1:2">
      <c r="A4963" s="11">
        <f>Returns!A4963</f>
        <v>0</v>
      </c>
      <c r="B4963" s="1">
        <f t="array" ref="B4963">MMULT(Returns!B4963:AC4963,Resume!$B$38:$B$65)</f>
        <v>0</v>
      </c>
    </row>
    <row r="4964" spans="1:2">
      <c r="A4964" s="11">
        <f>Returns!A4964</f>
        <v>0</v>
      </c>
      <c r="B4964" s="1">
        <f t="array" ref="B4964">MMULT(Returns!B4964:AC4964,Resume!$B$38:$B$65)</f>
        <v>0</v>
      </c>
    </row>
    <row r="4965" spans="1:2">
      <c r="A4965" s="11">
        <f>Returns!A4965</f>
        <v>0</v>
      </c>
      <c r="B4965" s="1">
        <f t="array" ref="B4965">MMULT(Returns!B4965:AC4965,Resume!$B$38:$B$65)</f>
        <v>0</v>
      </c>
    </row>
    <row r="4966" spans="1:2">
      <c r="A4966" s="11">
        <f>Returns!A4966</f>
        <v>0</v>
      </c>
      <c r="B4966" s="1">
        <f t="array" ref="B4966">MMULT(Returns!B4966:AC4966,Resume!$B$38:$B$65)</f>
        <v>0</v>
      </c>
    </row>
    <row r="4967" spans="1:2">
      <c r="A4967" s="11">
        <f>Returns!A4967</f>
        <v>0</v>
      </c>
      <c r="B4967" s="1">
        <f t="array" ref="B4967">MMULT(Returns!B4967:AC4967,Resume!$B$38:$B$65)</f>
        <v>0</v>
      </c>
    </row>
    <row r="4968" spans="1:2">
      <c r="A4968" s="11">
        <f>Returns!A4968</f>
        <v>0</v>
      </c>
      <c r="B4968" s="1">
        <f t="array" ref="B4968">MMULT(Returns!B4968:AC4968,Resume!$B$38:$B$65)</f>
        <v>0</v>
      </c>
    </row>
    <row r="4969" spans="1:2">
      <c r="A4969" s="11">
        <f>Returns!A4969</f>
        <v>0</v>
      </c>
      <c r="B4969" s="1">
        <f t="array" ref="B4969">MMULT(Returns!B4969:AC4969,Resume!$B$38:$B$65)</f>
        <v>0</v>
      </c>
    </row>
    <row r="4970" spans="1:2">
      <c r="A4970" s="11">
        <f>Returns!A4970</f>
        <v>0</v>
      </c>
      <c r="B4970" s="1">
        <f t="array" ref="B4970">MMULT(Returns!B4970:AC4970,Resume!$B$38:$B$65)</f>
        <v>0</v>
      </c>
    </row>
    <row r="4971" spans="1:2">
      <c r="A4971" s="11">
        <f>Returns!A4971</f>
        <v>0</v>
      </c>
      <c r="B4971" s="1">
        <f t="array" ref="B4971">MMULT(Returns!B4971:AC4971,Resume!$B$38:$B$65)</f>
        <v>0</v>
      </c>
    </row>
    <row r="4972" spans="1:2">
      <c r="A4972" s="11">
        <f>Returns!A4972</f>
        <v>0</v>
      </c>
      <c r="B4972" s="1">
        <f t="array" ref="B4972">MMULT(Returns!B4972:AC4972,Resume!$B$38:$B$65)</f>
        <v>0</v>
      </c>
    </row>
    <row r="4973" spans="1:2">
      <c r="A4973" s="11">
        <f>Returns!A4973</f>
        <v>0</v>
      </c>
      <c r="B4973" s="1">
        <f t="array" ref="B4973">MMULT(Returns!B4973:AC4973,Resume!$B$38:$B$65)</f>
        <v>0</v>
      </c>
    </row>
    <row r="4974" spans="1:2">
      <c r="A4974" s="11">
        <f>Returns!A4974</f>
        <v>0</v>
      </c>
      <c r="B4974" s="1">
        <f t="array" ref="B4974">MMULT(Returns!B4974:AC4974,Resume!$B$38:$B$65)</f>
        <v>0</v>
      </c>
    </row>
    <row r="4975" spans="1:2">
      <c r="A4975" s="11">
        <f>Returns!A4975</f>
        <v>0</v>
      </c>
      <c r="B4975" s="1">
        <f t="array" ref="B4975">MMULT(Returns!B4975:AC4975,Resume!$B$38:$B$65)</f>
        <v>0</v>
      </c>
    </row>
    <row r="4976" spans="1:2">
      <c r="A4976" s="11">
        <f>Returns!A4976</f>
        <v>0</v>
      </c>
      <c r="B4976" s="1">
        <f t="array" ref="B4976">MMULT(Returns!B4976:AC4976,Resume!$B$38:$B$65)</f>
        <v>0</v>
      </c>
    </row>
    <row r="4977" spans="1:2">
      <c r="A4977" s="11">
        <f>Returns!A4977</f>
        <v>0</v>
      </c>
      <c r="B4977" s="1">
        <f t="array" ref="B4977">MMULT(Returns!B4977:AC4977,Resume!$B$38:$B$65)</f>
        <v>0</v>
      </c>
    </row>
    <row r="4978" spans="1:2">
      <c r="A4978" s="11">
        <f>Returns!A4978</f>
        <v>0</v>
      </c>
      <c r="B4978" s="1">
        <f t="array" ref="B4978">MMULT(Returns!B4978:AC4978,Resume!$B$38:$B$65)</f>
        <v>0</v>
      </c>
    </row>
    <row r="4979" spans="1:2">
      <c r="A4979" s="11">
        <f>Returns!A4979</f>
        <v>0</v>
      </c>
      <c r="B4979" s="1">
        <f t="array" ref="B4979">MMULT(Returns!B4979:AC4979,Resume!$B$38:$B$65)</f>
        <v>0</v>
      </c>
    </row>
    <row r="4980" spans="1:2">
      <c r="A4980" s="11">
        <f>Returns!A4980</f>
        <v>0</v>
      </c>
      <c r="B4980" s="1">
        <f t="array" ref="B4980">MMULT(Returns!B4980:AC4980,Resume!$B$38:$B$65)</f>
        <v>0</v>
      </c>
    </row>
    <row r="4981" spans="1:2">
      <c r="A4981" s="11">
        <f>Returns!A4981</f>
        <v>0</v>
      </c>
      <c r="B4981" s="1">
        <f t="array" ref="B4981">MMULT(Returns!B4981:AC4981,Resume!$B$38:$B$65)</f>
        <v>0</v>
      </c>
    </row>
    <row r="4982" spans="1:2">
      <c r="A4982" s="11">
        <f>Returns!A4982</f>
        <v>0</v>
      </c>
      <c r="B4982" s="1">
        <f t="array" ref="B4982">MMULT(Returns!B4982:AC4982,Resume!$B$38:$B$65)</f>
        <v>0</v>
      </c>
    </row>
    <row r="4983" spans="1:2">
      <c r="A4983" s="11">
        <f>Returns!A4983</f>
        <v>0</v>
      </c>
      <c r="B4983" s="1">
        <f t="array" ref="B4983">MMULT(Returns!B4983:AC4983,Resume!$B$38:$B$65)</f>
        <v>0</v>
      </c>
    </row>
    <row r="4984" spans="1:2">
      <c r="A4984" s="11">
        <f>Returns!A4984</f>
        <v>0</v>
      </c>
      <c r="B4984" s="1">
        <f t="array" ref="B4984">MMULT(Returns!B4984:AC4984,Resume!$B$38:$B$65)</f>
        <v>0</v>
      </c>
    </row>
    <row r="4985" spans="1:2">
      <c r="A4985" s="11">
        <f>Returns!A4985</f>
        <v>0</v>
      </c>
      <c r="B4985" s="1">
        <f t="array" ref="B4985">MMULT(Returns!B4985:AC4985,Resume!$B$38:$B$65)</f>
        <v>0</v>
      </c>
    </row>
    <row r="4986" spans="1:2">
      <c r="A4986" s="11">
        <f>Returns!A4986</f>
        <v>0</v>
      </c>
      <c r="B4986" s="1">
        <f t="array" ref="B4986">MMULT(Returns!B4986:AC4986,Resume!$B$38:$B$65)</f>
        <v>0</v>
      </c>
    </row>
    <row r="4987" spans="1:2">
      <c r="A4987" s="11">
        <f>Returns!A4987</f>
        <v>0</v>
      </c>
      <c r="B4987" s="1">
        <f t="array" ref="B4987">MMULT(Returns!B4987:AC4987,Resume!$B$38:$B$65)</f>
        <v>0</v>
      </c>
    </row>
    <row r="4988" spans="1:2">
      <c r="A4988" s="11">
        <f>Returns!A4988</f>
        <v>0</v>
      </c>
      <c r="B4988" s="1">
        <f t="array" ref="B4988">MMULT(Returns!B4988:AC4988,Resume!$B$38:$B$65)</f>
        <v>0</v>
      </c>
    </row>
    <row r="4989" spans="1:2">
      <c r="A4989" s="11">
        <f>Returns!A4989</f>
        <v>0</v>
      </c>
      <c r="B4989" s="1">
        <f t="array" ref="B4989">MMULT(Returns!B4989:AC4989,Resume!$B$38:$B$65)</f>
        <v>0</v>
      </c>
    </row>
    <row r="4990" spans="1:2">
      <c r="A4990" s="11">
        <f>Returns!A4990</f>
        <v>0</v>
      </c>
      <c r="B4990" s="1">
        <f t="array" ref="B4990">MMULT(Returns!B4990:AC4990,Resume!$B$38:$B$65)</f>
        <v>0</v>
      </c>
    </row>
    <row r="4991" spans="1:2">
      <c r="A4991" s="11">
        <f>Returns!A4991</f>
        <v>0</v>
      </c>
      <c r="B4991" s="1">
        <f t="array" ref="B4991">MMULT(Returns!B4991:AC4991,Resume!$B$38:$B$65)</f>
        <v>0</v>
      </c>
    </row>
    <row r="4992" spans="1:2">
      <c r="A4992" s="11">
        <f>Returns!A4992</f>
        <v>0</v>
      </c>
      <c r="B4992" s="1">
        <f t="array" ref="B4992">MMULT(Returns!B4992:AC4992,Resume!$B$38:$B$65)</f>
        <v>0</v>
      </c>
    </row>
    <row r="4993" spans="1:2">
      <c r="A4993" s="11">
        <f>Returns!A4993</f>
        <v>0</v>
      </c>
      <c r="B4993" s="1">
        <f t="array" ref="B4993">MMULT(Returns!B4993:AC4993,Resume!$B$38:$B$65)</f>
        <v>0</v>
      </c>
    </row>
    <row r="4994" spans="1:2">
      <c r="A4994" s="11">
        <f>Returns!A4994</f>
        <v>0</v>
      </c>
      <c r="B4994" s="1">
        <f t="array" ref="B4994">MMULT(Returns!B4994:AC4994,Resume!$B$38:$B$65)</f>
        <v>0</v>
      </c>
    </row>
    <row r="4995" spans="1:2">
      <c r="A4995" s="11">
        <f>Returns!A4995</f>
        <v>0</v>
      </c>
      <c r="B4995" s="1">
        <f t="array" ref="B4995">MMULT(Returns!B4995:AC4995,Resume!$B$38:$B$65)</f>
        <v>0</v>
      </c>
    </row>
    <row r="4996" spans="1:2">
      <c r="A4996" s="11">
        <f>Returns!A4996</f>
        <v>0</v>
      </c>
      <c r="B4996" s="1">
        <f t="array" ref="B4996">MMULT(Returns!B4996:AC4996,Resume!$B$38:$B$65)</f>
        <v>0</v>
      </c>
    </row>
    <row r="4997" spans="1:2">
      <c r="A4997" s="11">
        <f>Returns!A4997</f>
        <v>0</v>
      </c>
      <c r="B4997" s="1">
        <f t="array" ref="B4997">MMULT(Returns!B4997:AC4997,Resume!$B$38:$B$65)</f>
        <v>0</v>
      </c>
    </row>
    <row r="4998" spans="1:2">
      <c r="A4998" s="11">
        <f>Returns!A4998</f>
        <v>0</v>
      </c>
      <c r="B4998" s="1">
        <f t="array" ref="B4998">MMULT(Returns!B4998:AC4998,Resume!$B$38:$B$65)</f>
        <v>0</v>
      </c>
    </row>
    <row r="4999" spans="1:2">
      <c r="A4999" s="11">
        <f>Returns!A4999</f>
        <v>0</v>
      </c>
      <c r="B4999" s="1">
        <f t="array" ref="B4999">MMULT(Returns!B4999:AC4999,Resume!$B$38:$B$65)</f>
        <v>0</v>
      </c>
    </row>
    <row r="5000" spans="1:2">
      <c r="A5000" s="11">
        <f>Returns!A5000</f>
        <v>0</v>
      </c>
      <c r="B5000" s="1">
        <f t="array" ref="B5000">MMULT(Returns!B5000:AC5000,Resume!$B$38:$B$65)</f>
        <v>0</v>
      </c>
    </row>
    <row r="5001" spans="1:2">
      <c r="A5001" s="11">
        <f>Returns!A5001</f>
        <v>0</v>
      </c>
      <c r="B5001" s="1">
        <f t="array" ref="B5001">MMULT(Returns!B5001:AC5001,Resume!$B$38:$B$65)</f>
        <v>0</v>
      </c>
    </row>
    <row r="5002" spans="1:2">
      <c r="A5002" s="11">
        <f>Returns!A5002</f>
        <v>0</v>
      </c>
      <c r="B5002" s="1">
        <f t="array" ref="B5002">MMULT(Returns!B5002:AC5002,Resume!$B$38:$B$65)</f>
        <v>0</v>
      </c>
    </row>
    <row r="5003" spans="1:2">
      <c r="A5003" s="11">
        <f>Returns!A5003</f>
        <v>0</v>
      </c>
      <c r="B5003" s="1">
        <f t="array" ref="B5003">MMULT(Returns!B5003:AC5003,Resume!$B$38:$B$65)</f>
        <v>0</v>
      </c>
    </row>
    <row r="5004" spans="1:2">
      <c r="A5004" s="11">
        <f>Returns!A5004</f>
        <v>0</v>
      </c>
      <c r="B5004" s="1">
        <f t="array" ref="B5004">MMULT(Returns!B5004:AC5004,Resume!$B$38:$B$65)</f>
        <v>0</v>
      </c>
    </row>
    <row r="5005" spans="1:2">
      <c r="A5005" s="11">
        <f>Returns!A5005</f>
        <v>0</v>
      </c>
      <c r="B5005" s="1">
        <f t="array" ref="B5005">MMULT(Returns!B5005:AC5005,Resume!$B$38:$B$65)</f>
        <v>0</v>
      </c>
    </row>
    <row r="5006" spans="1:2">
      <c r="A5006" s="11">
        <f>Returns!A5006</f>
        <v>0</v>
      </c>
      <c r="B5006" s="1">
        <f t="array" ref="B5006">MMULT(Returns!B5006:AC5006,Resume!$B$38:$B$65)</f>
        <v>0</v>
      </c>
    </row>
    <row r="5007" spans="1:2">
      <c r="A5007" s="11">
        <f>Returns!A5007</f>
        <v>0</v>
      </c>
      <c r="B5007" s="1">
        <f t="array" ref="B5007">MMULT(Returns!B5007:AC5007,Resume!$B$38:$B$65)</f>
        <v>0</v>
      </c>
    </row>
    <row r="5008" spans="1:2">
      <c r="A5008" s="11">
        <f>Returns!A5008</f>
        <v>0</v>
      </c>
      <c r="B5008" s="1">
        <f t="array" ref="B5008">MMULT(Returns!B5008:AC5008,Resume!$B$38:$B$65)</f>
        <v>0</v>
      </c>
    </row>
    <row r="5009" spans="1:2">
      <c r="A5009" s="11">
        <f>Returns!A5009</f>
        <v>0</v>
      </c>
      <c r="B5009" s="1">
        <f t="array" ref="B5009">MMULT(Returns!B5009:AC5009,Resume!$B$38:$B$65)</f>
        <v>0</v>
      </c>
    </row>
    <row r="5010" spans="1:2">
      <c r="A5010" s="11">
        <f>Returns!A5010</f>
        <v>0</v>
      </c>
      <c r="B5010" s="1">
        <f t="array" ref="B5010">MMULT(Returns!B5010:AC5010,Resume!$B$38:$B$65)</f>
        <v>0</v>
      </c>
    </row>
    <row r="5011" spans="1:2">
      <c r="A5011" s="11">
        <f>Returns!A5011</f>
        <v>0</v>
      </c>
      <c r="B5011" s="1">
        <f t="array" ref="B5011">MMULT(Returns!B5011:AC5011,Resume!$B$38:$B$65)</f>
        <v>0</v>
      </c>
    </row>
    <row r="5012" spans="1:2">
      <c r="A5012" s="11">
        <f>Returns!A5012</f>
        <v>0</v>
      </c>
      <c r="B5012" s="1">
        <f t="array" ref="B5012">MMULT(Returns!B5012:AC5012,Resume!$B$38:$B$65)</f>
        <v>0</v>
      </c>
    </row>
    <row r="5013" spans="1:2">
      <c r="A5013" s="11">
        <f>Returns!A5013</f>
        <v>0</v>
      </c>
      <c r="B5013" s="1">
        <f t="array" ref="B5013">MMULT(Returns!B5013:AC5013,Resume!$B$38:$B$65)</f>
        <v>0</v>
      </c>
    </row>
    <row r="5014" spans="1:2">
      <c r="A5014" s="11">
        <f>Returns!A5014</f>
        <v>0</v>
      </c>
      <c r="B5014" s="1">
        <f t="array" ref="B5014">MMULT(Returns!B5014:AC5014,Resume!$B$38:$B$65)</f>
        <v>0</v>
      </c>
    </row>
    <row r="5015" spans="1:2">
      <c r="A5015" s="11">
        <f>Returns!A5015</f>
        <v>0</v>
      </c>
      <c r="B5015" s="1">
        <f t="array" ref="B5015">MMULT(Returns!B5015:AC5015,Resume!$B$38:$B$65)</f>
        <v>0</v>
      </c>
    </row>
    <row r="5016" spans="1:2">
      <c r="A5016" s="11">
        <f>Returns!A5016</f>
        <v>0</v>
      </c>
      <c r="B5016" s="1">
        <f t="array" ref="B5016">MMULT(Returns!B5016:AC5016,Resume!$B$38:$B$65)</f>
        <v>0</v>
      </c>
    </row>
    <row r="5017" spans="1:2">
      <c r="A5017" s="11">
        <f>Returns!A5017</f>
        <v>0</v>
      </c>
      <c r="B5017" s="1">
        <f t="array" ref="B5017">MMULT(Returns!B5017:AC5017,Resume!$B$38:$B$65)</f>
        <v>0</v>
      </c>
    </row>
    <row r="5018" spans="1:2">
      <c r="A5018" s="11">
        <f>Returns!A5018</f>
        <v>0</v>
      </c>
      <c r="B5018" s="1">
        <f t="array" ref="B5018">MMULT(Returns!B5018:AC5018,Resume!$B$38:$B$65)</f>
        <v>0</v>
      </c>
    </row>
    <row r="5019" spans="1:2">
      <c r="A5019" s="11">
        <f>Returns!A5019</f>
        <v>0</v>
      </c>
      <c r="B5019" s="1">
        <f t="array" ref="B5019">MMULT(Returns!B5019:AC5019,Resume!$B$38:$B$65)</f>
        <v>0</v>
      </c>
    </row>
    <row r="5020" spans="1:2">
      <c r="A5020" s="11">
        <f>Returns!A5020</f>
        <v>0</v>
      </c>
      <c r="B5020" s="1">
        <f t="array" ref="B5020">MMULT(Returns!B5020:AC5020,Resume!$B$38:$B$65)</f>
        <v>0</v>
      </c>
    </row>
    <row r="5021" spans="1:2">
      <c r="A5021" s="11">
        <f>Returns!A5021</f>
        <v>0</v>
      </c>
      <c r="B5021" s="1">
        <f t="array" ref="B5021">MMULT(Returns!B5021:AC5021,Resume!$B$38:$B$65)</f>
        <v>0</v>
      </c>
    </row>
    <row r="5022" spans="1:2">
      <c r="A5022" s="11">
        <f>Returns!A5022</f>
        <v>0</v>
      </c>
      <c r="B5022" s="1">
        <f t="array" ref="B5022">MMULT(Returns!B5022:AC5022,Resume!$B$38:$B$65)</f>
        <v>0</v>
      </c>
    </row>
    <row r="5023" spans="1:2">
      <c r="A5023" s="11">
        <f>Returns!A5023</f>
        <v>0</v>
      </c>
      <c r="B5023" s="1">
        <f t="array" ref="B5023">MMULT(Returns!B5023:AC5023,Resume!$B$38:$B$65)</f>
        <v>0</v>
      </c>
    </row>
    <row r="5024" spans="1:2">
      <c r="A5024" s="11">
        <f>Returns!A5024</f>
        <v>0</v>
      </c>
      <c r="B5024" s="1">
        <f t="array" ref="B5024">MMULT(Returns!B5024:AC5024,Resume!$B$38:$B$65)</f>
        <v>0</v>
      </c>
    </row>
    <row r="5025" spans="1:2">
      <c r="A5025" s="11">
        <f>Returns!A5025</f>
        <v>0</v>
      </c>
      <c r="B5025" s="1">
        <f t="array" ref="B5025">MMULT(Returns!B5025:AC5025,Resume!$B$38:$B$65)</f>
        <v>0</v>
      </c>
    </row>
    <row r="5026" spans="1:2">
      <c r="A5026" s="11">
        <f>Returns!A5026</f>
        <v>0</v>
      </c>
      <c r="B5026" s="1">
        <f t="array" ref="B5026">MMULT(Returns!B5026:AC5026,Resume!$B$38:$B$65)</f>
        <v>0</v>
      </c>
    </row>
    <row r="5027" spans="1:2">
      <c r="A5027" s="11">
        <f>Returns!A5027</f>
        <v>0</v>
      </c>
      <c r="B5027" s="1">
        <f t="array" ref="B5027">MMULT(Returns!B5027:AC5027,Resume!$B$38:$B$65)</f>
        <v>0</v>
      </c>
    </row>
    <row r="5028" spans="1:2">
      <c r="A5028" s="11">
        <f>Returns!A5028</f>
        <v>0</v>
      </c>
      <c r="B5028" s="1">
        <f t="array" ref="B5028">MMULT(Returns!B5028:AC5028,Resume!$B$38:$B$65)</f>
        <v>0</v>
      </c>
    </row>
    <row r="5029" spans="1:2">
      <c r="A5029" s="11">
        <f>Returns!A5029</f>
        <v>0</v>
      </c>
      <c r="B5029" s="1">
        <f t="array" ref="B5029">MMULT(Returns!B5029:AC5029,Resume!$B$38:$B$65)</f>
        <v>0</v>
      </c>
    </row>
    <row r="5030" spans="1:2">
      <c r="A5030" s="11">
        <f>Returns!A5030</f>
        <v>0</v>
      </c>
      <c r="B5030" s="1">
        <f t="array" ref="B5030">MMULT(Returns!B5030:AC5030,Resume!$B$38:$B$65)</f>
        <v>0</v>
      </c>
    </row>
    <row r="5031" spans="1:2">
      <c r="A5031" s="11">
        <f>Returns!A5031</f>
        <v>0</v>
      </c>
      <c r="B5031" s="1">
        <f t="array" ref="B5031">MMULT(Returns!B5031:AC5031,Resume!$B$38:$B$65)</f>
        <v>0</v>
      </c>
    </row>
    <row r="5032" spans="1:2">
      <c r="A5032" s="11">
        <f>Returns!A5032</f>
        <v>0</v>
      </c>
      <c r="B5032" s="1">
        <f t="array" ref="B5032">MMULT(Returns!B5032:AC5032,Resume!$B$38:$B$65)</f>
        <v>0</v>
      </c>
    </row>
    <row r="5033" spans="1:2">
      <c r="A5033" s="11">
        <f>Returns!A5033</f>
        <v>0</v>
      </c>
      <c r="B5033" s="1">
        <f t="array" ref="B5033">MMULT(Returns!B5033:AC5033,Resume!$B$38:$B$65)</f>
        <v>0</v>
      </c>
    </row>
    <row r="5034" spans="1:2">
      <c r="A5034" s="11">
        <f>Returns!A5034</f>
        <v>0</v>
      </c>
      <c r="B5034" s="1">
        <f t="array" ref="B5034">MMULT(Returns!B5034:AC5034,Resume!$B$38:$B$65)</f>
        <v>0</v>
      </c>
    </row>
    <row r="5035" spans="1:2">
      <c r="A5035" s="11">
        <f>Returns!A5035</f>
        <v>0</v>
      </c>
      <c r="B5035" s="1">
        <f t="array" ref="B5035">MMULT(Returns!B5035:AC5035,Resume!$B$38:$B$65)</f>
        <v>0</v>
      </c>
    </row>
    <row r="5036" spans="1:2">
      <c r="A5036" s="11">
        <f>Returns!A5036</f>
        <v>0</v>
      </c>
      <c r="B5036" s="1">
        <f t="array" ref="B5036">MMULT(Returns!B5036:AC5036,Resume!$B$38:$B$65)</f>
        <v>0</v>
      </c>
    </row>
    <row r="5037" spans="1:2">
      <c r="A5037" s="11">
        <f>Returns!A5037</f>
        <v>0</v>
      </c>
      <c r="B5037" s="1">
        <f t="array" ref="B5037">MMULT(Returns!B5037:AC5037,Resume!$B$38:$B$65)</f>
        <v>0</v>
      </c>
    </row>
    <row r="5038" spans="1:2">
      <c r="A5038" s="11">
        <f>Returns!A5038</f>
        <v>0</v>
      </c>
      <c r="B5038" s="1">
        <f t="array" ref="B5038">MMULT(Returns!B5038:AC5038,Resume!$B$38:$B$65)</f>
        <v>0</v>
      </c>
    </row>
    <row r="5039" spans="1:2">
      <c r="A5039" s="11">
        <f>Returns!A5039</f>
        <v>0</v>
      </c>
      <c r="B5039" s="1">
        <f t="array" ref="B5039">MMULT(Returns!B5039:AC5039,Resume!$B$38:$B$65)</f>
        <v>0</v>
      </c>
    </row>
    <row r="5040" spans="1:2">
      <c r="A5040" s="11">
        <f>Returns!A5040</f>
        <v>0</v>
      </c>
      <c r="B5040" s="1">
        <f t="array" ref="B5040">MMULT(Returns!B5040:AC5040,Resume!$B$38:$B$65)</f>
        <v>0</v>
      </c>
    </row>
    <row r="5041" spans="1:2">
      <c r="A5041" s="11">
        <f>Returns!A5041</f>
        <v>0</v>
      </c>
      <c r="B5041" s="1">
        <f t="array" ref="B5041">MMULT(Returns!B5041:AC5041,Resume!$B$38:$B$65)</f>
        <v>0</v>
      </c>
    </row>
    <row r="5042" spans="1:2">
      <c r="A5042" s="11">
        <f>Returns!A5042</f>
        <v>0</v>
      </c>
      <c r="B5042" s="1">
        <f t="array" ref="B5042">MMULT(Returns!B5042:AC5042,Resume!$B$38:$B$65)</f>
        <v>0</v>
      </c>
    </row>
    <row r="5043" spans="1:2">
      <c r="A5043" s="11">
        <f>Returns!A5043</f>
        <v>0</v>
      </c>
      <c r="B5043" s="1">
        <f t="array" ref="B5043">MMULT(Returns!B5043:AC5043,Resume!$B$38:$B$65)</f>
        <v>0</v>
      </c>
    </row>
    <row r="5044" spans="1:2">
      <c r="A5044" s="11">
        <f>Returns!A5044</f>
        <v>0</v>
      </c>
      <c r="B5044" s="1">
        <f t="array" ref="B5044">MMULT(Returns!B5044:AC5044,Resume!$B$38:$B$65)</f>
        <v>0</v>
      </c>
    </row>
    <row r="5045" spans="1:2">
      <c r="A5045" s="11">
        <f>Returns!A5045</f>
        <v>0</v>
      </c>
      <c r="B5045" s="1">
        <f t="array" ref="B5045">MMULT(Returns!B5045:AC5045,Resume!$B$38:$B$65)</f>
        <v>0</v>
      </c>
    </row>
    <row r="5046" spans="1:2">
      <c r="A5046" s="11">
        <f>Returns!A5046</f>
        <v>0</v>
      </c>
      <c r="B5046" s="1">
        <f t="array" ref="B5046">MMULT(Returns!B5046:AC5046,Resume!$B$38:$B$65)</f>
        <v>0</v>
      </c>
    </row>
    <row r="5047" spans="1:2">
      <c r="A5047" s="11">
        <f>Returns!A5047</f>
        <v>0</v>
      </c>
      <c r="B5047" s="1">
        <f t="array" ref="B5047">MMULT(Returns!B5047:AC5047,Resume!$B$38:$B$65)</f>
        <v>0</v>
      </c>
    </row>
    <row r="5048" spans="1:2">
      <c r="A5048" s="11">
        <f>Returns!A5048</f>
        <v>0</v>
      </c>
      <c r="B5048" s="1">
        <f t="array" ref="B5048">MMULT(Returns!B5048:AC5048,Resume!$B$38:$B$65)</f>
        <v>0</v>
      </c>
    </row>
    <row r="5049" spans="1:2">
      <c r="A5049" s="11">
        <f>Returns!A5049</f>
        <v>0</v>
      </c>
      <c r="B5049" s="1">
        <f t="array" ref="B5049">MMULT(Returns!B5049:AC5049,Resume!$B$38:$B$65)</f>
        <v>0</v>
      </c>
    </row>
    <row r="5050" spans="1:2">
      <c r="A5050" s="11">
        <f>Returns!A5050</f>
        <v>0</v>
      </c>
      <c r="B5050" s="1">
        <f t="array" ref="B5050">MMULT(Returns!B5050:AC5050,Resume!$B$38:$B$65)</f>
        <v>0</v>
      </c>
    </row>
    <row r="5051" spans="1:2">
      <c r="A5051" s="11">
        <f>Returns!A5051</f>
        <v>0</v>
      </c>
      <c r="B5051" s="1">
        <f t="array" ref="B5051">MMULT(Returns!B5051:AC5051,Resume!$B$38:$B$65)</f>
        <v>0</v>
      </c>
    </row>
    <row r="5052" spans="1:2">
      <c r="A5052" s="11">
        <f>Returns!A5052</f>
        <v>0</v>
      </c>
      <c r="B5052" s="1">
        <f t="array" ref="B5052">MMULT(Returns!B5052:AC5052,Resume!$B$38:$B$65)</f>
        <v>0</v>
      </c>
    </row>
    <row r="5053" spans="1:2">
      <c r="A5053" s="11">
        <f>Returns!A5053</f>
        <v>0</v>
      </c>
      <c r="B5053" s="1">
        <f t="array" ref="B5053">MMULT(Returns!B5053:AC5053,Resume!$B$38:$B$65)</f>
        <v>0</v>
      </c>
    </row>
    <row r="5054" spans="1:2">
      <c r="A5054" s="11">
        <f>Returns!A5054</f>
        <v>0</v>
      </c>
      <c r="B5054" s="1">
        <f t="array" ref="B5054">MMULT(Returns!B5054:AC5054,Resume!$B$38:$B$65)</f>
        <v>0</v>
      </c>
    </row>
    <row r="5055" spans="1:2">
      <c r="A5055" s="11">
        <f>Returns!A5055</f>
        <v>0</v>
      </c>
      <c r="B5055" s="1">
        <f t="array" ref="B5055">MMULT(Returns!B5055:AC5055,Resume!$B$38:$B$65)</f>
        <v>0</v>
      </c>
    </row>
    <row r="5056" spans="1:2">
      <c r="A5056" s="11">
        <f>Returns!A5056</f>
        <v>0</v>
      </c>
      <c r="B5056" s="1">
        <f t="array" ref="B5056">MMULT(Returns!B5056:AC5056,Resume!$B$38:$B$65)</f>
        <v>0</v>
      </c>
    </row>
    <row r="5057" spans="1:2">
      <c r="A5057" s="11">
        <f>Returns!A5057</f>
        <v>0</v>
      </c>
      <c r="B5057" s="1">
        <f t="array" ref="B5057">MMULT(Returns!B5057:AC5057,Resume!$B$38:$B$65)</f>
        <v>0</v>
      </c>
    </row>
    <row r="5058" spans="1:2">
      <c r="A5058" s="11">
        <f>Returns!A5058</f>
        <v>0</v>
      </c>
      <c r="B5058" s="1">
        <f t="array" ref="B5058">MMULT(Returns!B5058:AC5058,Resume!$B$38:$B$65)</f>
        <v>0</v>
      </c>
    </row>
    <row r="5059" spans="1:2">
      <c r="A5059" s="11">
        <f>Returns!A5059</f>
        <v>0</v>
      </c>
      <c r="B5059" s="1">
        <f t="array" ref="B5059">MMULT(Returns!B5059:AC5059,Resume!$B$38:$B$65)</f>
        <v>0</v>
      </c>
    </row>
    <row r="5060" spans="1:2">
      <c r="A5060" s="11">
        <f>Returns!A5060</f>
        <v>0</v>
      </c>
      <c r="B5060" s="1">
        <f t="array" ref="B5060">MMULT(Returns!B5060:AC5060,Resume!$B$38:$B$65)</f>
        <v>0</v>
      </c>
    </row>
    <row r="5061" spans="1:2">
      <c r="A5061" s="11">
        <f>Returns!A5061</f>
        <v>0</v>
      </c>
      <c r="B5061" s="1">
        <f t="array" ref="B5061">MMULT(Returns!B5061:AC5061,Resume!$B$38:$B$65)</f>
        <v>0</v>
      </c>
    </row>
    <row r="5062" spans="1:2">
      <c r="A5062" s="11">
        <f>Returns!A5062</f>
        <v>0</v>
      </c>
      <c r="B5062" s="1">
        <f t="array" ref="B5062">MMULT(Returns!B5062:AC5062,Resume!$B$38:$B$65)</f>
        <v>0</v>
      </c>
    </row>
    <row r="5063" spans="1:2">
      <c r="A5063" s="11">
        <f>Returns!A5063</f>
        <v>0</v>
      </c>
      <c r="B5063" s="1">
        <f t="array" ref="B5063">MMULT(Returns!B5063:AC5063,Resume!$B$38:$B$65)</f>
        <v>0</v>
      </c>
    </row>
    <row r="5064" spans="1:2">
      <c r="A5064" s="11">
        <f>Returns!A5064</f>
        <v>0</v>
      </c>
      <c r="B5064" s="1">
        <f t="array" ref="B5064">MMULT(Returns!B5064:AC5064,Resume!$B$38:$B$65)</f>
        <v>0</v>
      </c>
    </row>
    <row r="5065" spans="1:2">
      <c r="A5065" s="11">
        <f>Returns!A5065</f>
        <v>0</v>
      </c>
      <c r="B5065" s="1">
        <f t="array" ref="B5065">MMULT(Returns!B5065:AC5065,Resume!$B$38:$B$65)</f>
        <v>0</v>
      </c>
    </row>
    <row r="5066" spans="1:2">
      <c r="A5066" s="11">
        <f>Returns!A5066</f>
        <v>0</v>
      </c>
      <c r="B5066" s="1">
        <f t="array" ref="B5066">MMULT(Returns!B5066:AC5066,Resume!$B$38:$B$65)</f>
        <v>0</v>
      </c>
    </row>
    <row r="5067" spans="1:2">
      <c r="A5067" s="11">
        <f>Returns!A5067</f>
        <v>0</v>
      </c>
      <c r="B5067" s="1">
        <f t="array" ref="B5067">MMULT(Returns!B5067:AC5067,Resume!$B$38:$B$65)</f>
        <v>0</v>
      </c>
    </row>
    <row r="5068" spans="1:2">
      <c r="A5068" s="11">
        <f>Returns!A5068</f>
        <v>0</v>
      </c>
      <c r="B5068" s="1">
        <f t="array" ref="B5068">MMULT(Returns!B5068:AC5068,Resume!$B$38:$B$65)</f>
        <v>0</v>
      </c>
    </row>
    <row r="5069" spans="1:2">
      <c r="A5069" s="11">
        <f>Returns!A5069</f>
        <v>0</v>
      </c>
      <c r="B5069" s="1">
        <f t="array" ref="B5069">MMULT(Returns!B5069:AC5069,Resume!$B$38:$B$65)</f>
        <v>0</v>
      </c>
    </row>
    <row r="5070" spans="1:2">
      <c r="A5070" s="11">
        <f>Returns!A5070</f>
        <v>0</v>
      </c>
      <c r="B5070" s="1">
        <f t="array" ref="B5070">MMULT(Returns!B5070:AC5070,Resume!$B$38:$B$65)</f>
        <v>0</v>
      </c>
    </row>
    <row r="5071" spans="1:2">
      <c r="A5071" s="11">
        <f>Returns!A5071</f>
        <v>0</v>
      </c>
      <c r="B5071" s="1">
        <f t="array" ref="B5071">MMULT(Returns!B5071:AC5071,Resume!$B$38:$B$65)</f>
        <v>0</v>
      </c>
    </row>
    <row r="5072" spans="1:2">
      <c r="A5072" s="11">
        <f>Returns!A5072</f>
        <v>0</v>
      </c>
      <c r="B5072" s="1">
        <f t="array" ref="B5072">MMULT(Returns!B5072:AC5072,Resume!$B$38:$B$65)</f>
        <v>0</v>
      </c>
    </row>
    <row r="5073" spans="1:2">
      <c r="A5073" s="11">
        <f>Returns!A5073</f>
        <v>0</v>
      </c>
      <c r="B5073" s="1">
        <f t="array" ref="B5073">MMULT(Returns!B5073:AC5073,Resume!$B$38:$B$65)</f>
        <v>0</v>
      </c>
    </row>
    <row r="5074" spans="1:2">
      <c r="A5074" s="11">
        <f>Returns!A5074</f>
        <v>0</v>
      </c>
      <c r="B5074" s="1">
        <f t="array" ref="B5074">MMULT(Returns!B5074:AC5074,Resume!$B$38:$B$65)</f>
        <v>0</v>
      </c>
    </row>
    <row r="5075" spans="1:2">
      <c r="A5075" s="11">
        <f>Returns!A5075</f>
        <v>0</v>
      </c>
      <c r="B5075" s="1">
        <f t="array" ref="B5075">MMULT(Returns!B5075:AC5075,Resume!$B$38:$B$65)</f>
        <v>0</v>
      </c>
    </row>
    <row r="5076" spans="1:2">
      <c r="A5076" s="11">
        <f>Returns!A5076</f>
        <v>0</v>
      </c>
      <c r="B5076" s="1">
        <f t="array" ref="B5076">MMULT(Returns!B5076:AC5076,Resume!$B$38:$B$65)</f>
        <v>0</v>
      </c>
    </row>
    <row r="5077" spans="1:2">
      <c r="A5077" s="11">
        <f>Returns!A5077</f>
        <v>0</v>
      </c>
      <c r="B5077" s="1">
        <f t="array" ref="B5077">MMULT(Returns!B5077:AC5077,Resume!$B$38:$B$65)</f>
        <v>0</v>
      </c>
    </row>
    <row r="5078" spans="1:2">
      <c r="A5078" s="11">
        <f>Returns!A5078</f>
        <v>0</v>
      </c>
      <c r="B5078" s="1">
        <f t="array" ref="B5078">MMULT(Returns!B5078:AC5078,Resume!$B$38:$B$65)</f>
        <v>0</v>
      </c>
    </row>
    <row r="5079" spans="1:2">
      <c r="A5079" s="11">
        <f>Returns!A5079</f>
        <v>0</v>
      </c>
      <c r="B5079" s="1">
        <f t="array" ref="B5079">MMULT(Returns!B5079:AC5079,Resume!$B$38:$B$65)</f>
        <v>0</v>
      </c>
    </row>
    <row r="5080" spans="1:2">
      <c r="A5080" s="11">
        <f>Returns!A5080</f>
        <v>0</v>
      </c>
      <c r="B5080" s="1">
        <f t="array" ref="B5080">MMULT(Returns!B5080:AC5080,Resume!$B$38:$B$65)</f>
        <v>0</v>
      </c>
    </row>
    <row r="5081" spans="1:2">
      <c r="A5081" s="11">
        <f>Returns!A5081</f>
        <v>0</v>
      </c>
      <c r="B5081" s="1">
        <f t="array" ref="B5081">MMULT(Returns!B5081:AC5081,Resume!$B$38:$B$65)</f>
        <v>0</v>
      </c>
    </row>
    <row r="5082" spans="1:2">
      <c r="A5082" s="11">
        <f>Returns!A5082</f>
        <v>0</v>
      </c>
      <c r="B5082" s="1">
        <f t="array" ref="B5082">MMULT(Returns!B5082:AC5082,Resume!$B$38:$B$65)</f>
        <v>0</v>
      </c>
    </row>
    <row r="5083" spans="1:2">
      <c r="A5083" s="11">
        <f>Returns!A5083</f>
        <v>0</v>
      </c>
      <c r="B5083" s="1">
        <f t="array" ref="B5083">MMULT(Returns!B5083:AC5083,Resume!$B$38:$B$65)</f>
        <v>0</v>
      </c>
    </row>
    <row r="5084" spans="1:2">
      <c r="A5084" s="11">
        <f>Returns!A5084</f>
        <v>0</v>
      </c>
      <c r="B5084" s="1">
        <f t="array" ref="B5084">MMULT(Returns!B5084:AC5084,Resume!$B$38:$B$65)</f>
        <v>0</v>
      </c>
    </row>
    <row r="5085" spans="1:2">
      <c r="A5085" s="11">
        <f>Returns!A5085</f>
        <v>0</v>
      </c>
      <c r="B5085" s="1">
        <f t="array" ref="B5085">MMULT(Returns!B5085:AC5085,Resume!$B$38:$B$65)</f>
        <v>0</v>
      </c>
    </row>
    <row r="5086" spans="1:2">
      <c r="A5086" s="11">
        <f>Returns!A5086</f>
        <v>0</v>
      </c>
      <c r="B5086" s="1">
        <f t="array" ref="B5086">MMULT(Returns!B5086:AC5086,Resume!$B$38:$B$65)</f>
        <v>0</v>
      </c>
    </row>
    <row r="5087" spans="1:2">
      <c r="A5087" s="11">
        <f>Returns!A5087</f>
        <v>0</v>
      </c>
      <c r="B5087" s="1">
        <f t="array" ref="B5087">MMULT(Returns!B5087:AC5087,Resume!$B$38:$B$65)</f>
        <v>0</v>
      </c>
    </row>
    <row r="5088" spans="1:2">
      <c r="A5088" s="11">
        <f>Returns!A5088</f>
        <v>0</v>
      </c>
      <c r="B5088" s="1">
        <f t="array" ref="B5088">MMULT(Returns!B5088:AC5088,Resume!$B$38:$B$65)</f>
        <v>0</v>
      </c>
    </row>
    <row r="5089" spans="1:2">
      <c r="A5089" s="11">
        <f>Returns!A5089</f>
        <v>0</v>
      </c>
      <c r="B5089" s="1">
        <f t="array" ref="B5089">MMULT(Returns!B5089:AC5089,Resume!$B$38:$B$65)</f>
        <v>0</v>
      </c>
    </row>
    <row r="5090" spans="1:2">
      <c r="A5090" s="11">
        <f>Returns!A5090</f>
        <v>0</v>
      </c>
      <c r="B5090" s="1">
        <f t="array" ref="B5090">MMULT(Returns!B5090:AC5090,Resume!$B$38:$B$65)</f>
        <v>0</v>
      </c>
    </row>
    <row r="5091" spans="1:2">
      <c r="A5091" s="11">
        <f>Returns!A5091</f>
        <v>0</v>
      </c>
      <c r="B5091" s="1">
        <f t="array" ref="B5091">MMULT(Returns!B5091:AC5091,Resume!$B$38:$B$65)</f>
        <v>0</v>
      </c>
    </row>
    <row r="5092" spans="1:2">
      <c r="A5092" s="11">
        <f>Returns!A5092</f>
        <v>0</v>
      </c>
      <c r="B5092" s="1">
        <f t="array" ref="B5092">MMULT(Returns!B5092:AC5092,Resume!$B$38:$B$65)</f>
        <v>0</v>
      </c>
    </row>
    <row r="5093" spans="1:2">
      <c r="A5093" s="11">
        <f>Returns!A5093</f>
        <v>0</v>
      </c>
      <c r="B5093" s="1">
        <f t="array" ref="B5093">MMULT(Returns!B5093:AC5093,Resume!$B$38:$B$65)</f>
        <v>0</v>
      </c>
    </row>
    <row r="5094" spans="1:2">
      <c r="A5094" s="11">
        <f>Returns!A5094</f>
        <v>0</v>
      </c>
      <c r="B5094" s="1">
        <f t="array" ref="B5094">MMULT(Returns!B5094:AC5094,Resume!$B$38:$B$65)</f>
        <v>0</v>
      </c>
    </row>
    <row r="5095" spans="1:2">
      <c r="A5095" s="11">
        <f>Returns!A5095</f>
        <v>0</v>
      </c>
      <c r="B5095" s="1">
        <f t="array" ref="B5095">MMULT(Returns!B5095:AC5095,Resume!$B$38:$B$65)</f>
        <v>0</v>
      </c>
    </row>
    <row r="5096" spans="1:2">
      <c r="A5096" s="11">
        <f>Returns!A5096</f>
        <v>0</v>
      </c>
      <c r="B5096" s="1">
        <f t="array" ref="B5096">MMULT(Returns!B5096:AC5096,Resume!$B$38:$B$65)</f>
        <v>0</v>
      </c>
    </row>
    <row r="5097" spans="1:2">
      <c r="A5097" s="11">
        <f>Returns!A5097</f>
        <v>0</v>
      </c>
      <c r="B5097" s="1">
        <f t="array" ref="B5097">MMULT(Returns!B5097:AC5097,Resume!$B$38:$B$65)</f>
        <v>0</v>
      </c>
    </row>
    <row r="5098" spans="1:2">
      <c r="A5098" s="11">
        <f>Returns!A5098</f>
        <v>0</v>
      </c>
      <c r="B5098" s="1">
        <f t="array" ref="B5098">MMULT(Returns!B5098:AC5098,Resume!$B$38:$B$65)</f>
        <v>0</v>
      </c>
    </row>
    <row r="5099" spans="1:2">
      <c r="A5099" s="11">
        <f>Returns!A5099</f>
        <v>0</v>
      </c>
      <c r="B5099" s="1">
        <f t="array" ref="B5099">MMULT(Returns!B5099:AC5099,Resume!$B$38:$B$65)</f>
        <v>0</v>
      </c>
    </row>
    <row r="5100" spans="1:2">
      <c r="A5100" s="11">
        <f>Returns!A5100</f>
        <v>0</v>
      </c>
      <c r="B5100" s="1">
        <f t="array" ref="B5100">MMULT(Returns!B5100:AC5100,Resume!$B$38:$B$65)</f>
        <v>0</v>
      </c>
    </row>
    <row r="5101" spans="1:2">
      <c r="A5101" s="11">
        <f>Returns!A5101</f>
        <v>0</v>
      </c>
      <c r="B5101" s="1">
        <f t="array" ref="B5101">MMULT(Returns!B5101:AC5101,Resume!$B$38:$B$65)</f>
        <v>0</v>
      </c>
    </row>
    <row r="5102" spans="1:2">
      <c r="A5102" s="11">
        <f>Returns!A5102</f>
        <v>0</v>
      </c>
      <c r="B5102" s="1">
        <f t="array" ref="B5102">MMULT(Returns!B5102:AC5102,Resume!$B$38:$B$65)</f>
        <v>0</v>
      </c>
    </row>
    <row r="5103" spans="1:2">
      <c r="A5103" s="11">
        <f>Returns!A5103</f>
        <v>0</v>
      </c>
      <c r="B5103" s="1">
        <f t="array" ref="B5103">MMULT(Returns!B5103:AC5103,Resume!$B$38:$B$65)</f>
        <v>0</v>
      </c>
    </row>
    <row r="5104" spans="1:2">
      <c r="A5104" s="11">
        <f>Returns!A5104</f>
        <v>0</v>
      </c>
      <c r="B5104" s="1">
        <f t="array" ref="B5104">MMULT(Returns!B5104:AC5104,Resume!$B$38:$B$65)</f>
        <v>0</v>
      </c>
    </row>
    <row r="5105" spans="1:2">
      <c r="A5105" s="11">
        <f>Returns!A5105</f>
        <v>0</v>
      </c>
      <c r="B5105" s="1">
        <f t="array" ref="B5105">MMULT(Returns!B5105:AC5105,Resume!$B$38:$B$65)</f>
        <v>0</v>
      </c>
    </row>
    <row r="5106" spans="1:2">
      <c r="A5106" s="11">
        <f>Returns!A5106</f>
        <v>0</v>
      </c>
      <c r="B5106" s="1">
        <f t="array" ref="B5106">MMULT(Returns!B5106:AC5106,Resume!$B$38:$B$65)</f>
        <v>0</v>
      </c>
    </row>
    <row r="5107" spans="1:2">
      <c r="A5107" s="11">
        <f>Returns!A5107</f>
        <v>0</v>
      </c>
      <c r="B5107" s="1">
        <f t="array" ref="B5107">MMULT(Returns!B5107:AC5107,Resume!$B$38:$B$65)</f>
        <v>0</v>
      </c>
    </row>
    <row r="5108" spans="1:2">
      <c r="A5108" s="11">
        <f>Returns!A5108</f>
        <v>0</v>
      </c>
      <c r="B5108" s="1">
        <f t="array" ref="B5108">MMULT(Returns!B5108:AC5108,Resume!$B$38:$B$65)</f>
        <v>0</v>
      </c>
    </row>
    <row r="5109" spans="1:2">
      <c r="A5109" s="11">
        <f>Returns!A5109</f>
        <v>0</v>
      </c>
      <c r="B5109" s="1">
        <f t="array" ref="B5109">MMULT(Returns!B5109:AC5109,Resume!$B$38:$B$65)</f>
        <v>0</v>
      </c>
    </row>
    <row r="5110" spans="1:2">
      <c r="A5110" s="11">
        <f>Returns!A5110</f>
        <v>0</v>
      </c>
      <c r="B5110" s="1">
        <f t="array" ref="B5110">MMULT(Returns!B5110:AC5110,Resume!$B$38:$B$65)</f>
        <v>0</v>
      </c>
    </row>
    <row r="5111" spans="1:2">
      <c r="A5111" s="11">
        <f>Returns!A5111</f>
        <v>0</v>
      </c>
      <c r="B5111" s="1">
        <f t="array" ref="B5111">MMULT(Returns!B5111:AC5111,Resume!$B$38:$B$65)</f>
        <v>0</v>
      </c>
    </row>
    <row r="5112" spans="1:2">
      <c r="A5112" s="11">
        <f>Returns!A5112</f>
        <v>0</v>
      </c>
      <c r="B5112" s="1">
        <f t="array" ref="B5112">MMULT(Returns!B5112:AC5112,Resume!$B$38:$B$65)</f>
        <v>0</v>
      </c>
    </row>
    <row r="5113" spans="1:2">
      <c r="A5113" s="11">
        <f>Returns!A5113</f>
        <v>0</v>
      </c>
      <c r="B5113" s="1">
        <f t="array" ref="B5113">MMULT(Returns!B5113:AC5113,Resume!$B$38:$B$65)</f>
        <v>0</v>
      </c>
    </row>
    <row r="5114" spans="1:2">
      <c r="A5114" s="11">
        <f>Returns!A5114</f>
        <v>0</v>
      </c>
      <c r="B5114" s="1">
        <f t="array" ref="B5114">MMULT(Returns!B5114:AC5114,Resume!$B$38:$B$65)</f>
        <v>0</v>
      </c>
    </row>
    <row r="5115" spans="1:2">
      <c r="A5115" s="11">
        <f>Returns!A5115</f>
        <v>0</v>
      </c>
      <c r="B5115" s="1">
        <f t="array" ref="B5115">MMULT(Returns!B5115:AC5115,Resume!$B$38:$B$65)</f>
        <v>0</v>
      </c>
    </row>
    <row r="5116" spans="1:2">
      <c r="A5116" s="11">
        <f>Returns!A5116</f>
        <v>0</v>
      </c>
      <c r="B5116" s="1">
        <f t="array" ref="B5116">MMULT(Returns!B5116:AC5116,Resume!$B$38:$B$65)</f>
        <v>0</v>
      </c>
    </row>
    <row r="5117" spans="1:2">
      <c r="A5117" s="11">
        <f>Returns!A5117</f>
        <v>0</v>
      </c>
      <c r="B5117" s="1">
        <f t="array" ref="B5117">MMULT(Returns!B5117:AC5117,Resume!$B$38:$B$65)</f>
        <v>0</v>
      </c>
    </row>
    <row r="5118" spans="1:2">
      <c r="A5118" s="11">
        <f>Returns!A5118</f>
        <v>0</v>
      </c>
      <c r="B5118" s="1">
        <f t="array" ref="B5118">MMULT(Returns!B5118:AC5118,Resume!$B$38:$B$65)</f>
        <v>0</v>
      </c>
    </row>
    <row r="5119" spans="1:2">
      <c r="A5119" s="11">
        <f>Returns!A5119</f>
        <v>0</v>
      </c>
      <c r="B5119" s="1">
        <f t="array" ref="B5119">MMULT(Returns!B5119:AC5119,Resume!$B$38:$B$65)</f>
        <v>0</v>
      </c>
    </row>
    <row r="5120" spans="1:2">
      <c r="A5120" s="11">
        <f>Returns!A5120</f>
        <v>0</v>
      </c>
      <c r="B5120" s="1">
        <f t="array" ref="B5120">MMULT(Returns!B5120:AC5120,Resume!$B$38:$B$65)</f>
        <v>0</v>
      </c>
    </row>
    <row r="5121" spans="1:2">
      <c r="A5121" s="11">
        <f>Returns!A5121</f>
        <v>0</v>
      </c>
      <c r="B5121" s="1">
        <f t="array" ref="B5121">MMULT(Returns!B5121:AC5121,Resume!$B$38:$B$65)</f>
        <v>0</v>
      </c>
    </row>
    <row r="5122" spans="1:2">
      <c r="A5122" s="11">
        <f>Returns!A5122</f>
        <v>0</v>
      </c>
      <c r="B5122" s="1">
        <f t="array" ref="B5122">MMULT(Returns!B5122:AC5122,Resume!$B$38:$B$65)</f>
        <v>0</v>
      </c>
    </row>
    <row r="5123" spans="1:2">
      <c r="A5123" s="11">
        <f>Returns!A5123</f>
        <v>0</v>
      </c>
      <c r="B5123" s="1">
        <f t="array" ref="B5123">MMULT(Returns!B5123:AC5123,Resume!$B$38:$B$65)</f>
        <v>0</v>
      </c>
    </row>
    <row r="5124" spans="1:2">
      <c r="A5124" s="11">
        <f>Returns!A5124</f>
        <v>0</v>
      </c>
      <c r="B5124" s="1">
        <f t="array" ref="B5124">MMULT(Returns!B5124:AC5124,Resume!$B$38:$B$65)</f>
        <v>0</v>
      </c>
    </row>
    <row r="5125" spans="1:2">
      <c r="A5125" s="11">
        <f>Returns!A5125</f>
        <v>0</v>
      </c>
      <c r="B5125" s="1">
        <f t="array" ref="B5125">MMULT(Returns!B5125:AC5125,Resume!$B$38:$B$65)</f>
        <v>0</v>
      </c>
    </row>
    <row r="5126" spans="1:2">
      <c r="A5126" s="11">
        <f>Returns!A5126</f>
        <v>0</v>
      </c>
      <c r="B5126" s="1">
        <f t="array" ref="B5126">MMULT(Returns!B5126:AC5126,Resume!$B$38:$B$65)</f>
        <v>0</v>
      </c>
    </row>
    <row r="5127" spans="1:2">
      <c r="A5127" s="11">
        <f>Returns!A5127</f>
        <v>0</v>
      </c>
      <c r="B5127" s="1">
        <f t="array" ref="B5127">MMULT(Returns!B5127:AC5127,Resume!$B$38:$B$65)</f>
        <v>0</v>
      </c>
    </row>
    <row r="5128" spans="1:2">
      <c r="A5128" s="11">
        <f>Returns!A5128</f>
        <v>0</v>
      </c>
      <c r="B5128" s="1">
        <f t="array" ref="B5128">MMULT(Returns!B5128:AC5128,Resume!$B$38:$B$65)</f>
        <v>0</v>
      </c>
    </row>
    <row r="5129" spans="1:2">
      <c r="A5129" s="11">
        <f>Returns!A5129</f>
        <v>0</v>
      </c>
      <c r="B5129" s="1">
        <f t="array" ref="B5129">MMULT(Returns!B5129:AC5129,Resume!$B$38:$B$65)</f>
        <v>0</v>
      </c>
    </row>
    <row r="5130" spans="1:2">
      <c r="A5130" s="11">
        <f>Returns!A5130</f>
        <v>0</v>
      </c>
      <c r="B5130" s="1">
        <f t="array" ref="B5130">MMULT(Returns!B5130:AC5130,Resume!$B$38:$B$65)</f>
        <v>0</v>
      </c>
    </row>
    <row r="5131" spans="1:2">
      <c r="A5131" s="11">
        <f>Returns!A5131</f>
        <v>0</v>
      </c>
      <c r="B5131" s="1">
        <f t="array" ref="B5131">MMULT(Returns!B5131:AC5131,Resume!$B$38:$B$65)</f>
        <v>0</v>
      </c>
    </row>
    <row r="5132" spans="1:2">
      <c r="A5132" s="11">
        <f>Returns!A5132</f>
        <v>0</v>
      </c>
      <c r="B5132" s="1">
        <f t="array" ref="B5132">MMULT(Returns!B5132:AC5132,Resume!$B$38:$B$65)</f>
        <v>0</v>
      </c>
    </row>
    <row r="5133" spans="1:2">
      <c r="A5133" s="11">
        <f>Returns!A5133</f>
        <v>0</v>
      </c>
      <c r="B5133" s="1">
        <f t="array" ref="B5133">MMULT(Returns!B5133:AC5133,Resume!$B$38:$B$65)</f>
        <v>0</v>
      </c>
    </row>
    <row r="5134" spans="1:2">
      <c r="A5134" s="11">
        <f>Returns!A5134</f>
        <v>0</v>
      </c>
      <c r="B5134" s="1">
        <f t="array" ref="B5134">MMULT(Returns!B5134:AC5134,Resume!$B$38:$B$65)</f>
        <v>0</v>
      </c>
    </row>
    <row r="5135" spans="1:2">
      <c r="A5135" s="11">
        <f>Returns!A5135</f>
        <v>0</v>
      </c>
      <c r="B5135" s="1">
        <f t="array" ref="B5135">MMULT(Returns!B5135:AC5135,Resume!$B$38:$B$65)</f>
        <v>0</v>
      </c>
    </row>
    <row r="5136" spans="1:2">
      <c r="A5136" s="11">
        <f>Returns!A5136</f>
        <v>0</v>
      </c>
      <c r="B5136" s="1">
        <f t="array" ref="B5136">MMULT(Returns!B5136:AC5136,Resume!$B$38:$B$65)</f>
        <v>0</v>
      </c>
    </row>
    <row r="5137" spans="1:2">
      <c r="A5137" s="11">
        <f>Returns!A5137</f>
        <v>0</v>
      </c>
      <c r="B5137" s="1">
        <f t="array" ref="B5137">MMULT(Returns!B5137:AC5137,Resume!$B$38:$B$65)</f>
        <v>0</v>
      </c>
    </row>
    <row r="5138" spans="1:2">
      <c r="A5138" s="11">
        <f>Returns!A5138</f>
        <v>0</v>
      </c>
      <c r="B5138" s="1">
        <f t="array" ref="B5138">MMULT(Returns!B5138:AC5138,Resume!$B$38:$B$65)</f>
        <v>0</v>
      </c>
    </row>
    <row r="5139" spans="1:2">
      <c r="A5139" s="11">
        <f>Returns!A5139</f>
        <v>0</v>
      </c>
      <c r="B5139" s="1">
        <f t="array" ref="B5139">MMULT(Returns!B5139:AC5139,Resume!$B$38:$B$65)</f>
        <v>0</v>
      </c>
    </row>
    <row r="5140" spans="1:2">
      <c r="A5140" s="11">
        <f>Returns!A5140</f>
        <v>0</v>
      </c>
      <c r="B5140" s="1">
        <f t="array" ref="B5140">MMULT(Returns!B5140:AC5140,Resume!$B$38:$B$65)</f>
        <v>0</v>
      </c>
    </row>
    <row r="5141" spans="1:2">
      <c r="A5141" s="11">
        <f>Returns!A5141</f>
        <v>0</v>
      </c>
      <c r="B5141" s="1">
        <f t="array" ref="B5141">MMULT(Returns!B5141:AC5141,Resume!$B$38:$B$65)</f>
        <v>0</v>
      </c>
    </row>
    <row r="5142" spans="1:2">
      <c r="A5142" s="11">
        <f>Returns!A5142</f>
        <v>0</v>
      </c>
      <c r="B5142" s="1">
        <f t="array" ref="B5142">MMULT(Returns!B5142:AC5142,Resume!$B$38:$B$65)</f>
        <v>0</v>
      </c>
    </row>
    <row r="5143" spans="1:2">
      <c r="A5143" s="11">
        <f>Returns!A5143</f>
        <v>0</v>
      </c>
      <c r="B5143" s="1">
        <f t="array" ref="B5143">MMULT(Returns!B5143:AC5143,Resume!$B$38:$B$65)</f>
        <v>0</v>
      </c>
    </row>
    <row r="5144" spans="1:2">
      <c r="A5144" s="11">
        <f>Returns!A5144</f>
        <v>0</v>
      </c>
      <c r="B5144" s="1">
        <f t="array" ref="B5144">MMULT(Returns!B5144:AC5144,Resume!$B$38:$B$65)</f>
        <v>0</v>
      </c>
    </row>
    <row r="5145" spans="1:2">
      <c r="A5145" s="11">
        <f>Returns!A5145</f>
        <v>0</v>
      </c>
      <c r="B5145" s="1">
        <f t="array" ref="B5145">MMULT(Returns!B5145:AC5145,Resume!$B$38:$B$65)</f>
        <v>0</v>
      </c>
    </row>
    <row r="5146" spans="1:2">
      <c r="A5146" s="11">
        <f>Returns!A5146</f>
        <v>0</v>
      </c>
      <c r="B5146" s="1">
        <f t="array" ref="B5146">MMULT(Returns!B5146:AC5146,Resume!$B$38:$B$65)</f>
        <v>0</v>
      </c>
    </row>
    <row r="5147" spans="1:2">
      <c r="A5147" s="11">
        <f>Returns!A5147</f>
        <v>0</v>
      </c>
      <c r="B5147" s="1">
        <f t="array" ref="B5147">MMULT(Returns!B5147:AC5147,Resume!$B$38:$B$65)</f>
        <v>0</v>
      </c>
    </row>
    <row r="5148" spans="1:2">
      <c r="A5148" s="11">
        <f>Returns!A5148</f>
        <v>0</v>
      </c>
      <c r="B5148" s="1">
        <f t="array" ref="B5148">MMULT(Returns!B5148:AC5148,Resume!$B$38:$B$65)</f>
        <v>0</v>
      </c>
    </row>
    <row r="5149" spans="1:2">
      <c r="A5149" s="11">
        <f>Returns!A5149</f>
        <v>0</v>
      </c>
      <c r="B5149" s="1">
        <f t="array" ref="B5149">MMULT(Returns!B5149:AC5149,Resume!$B$38:$B$65)</f>
        <v>0</v>
      </c>
    </row>
    <row r="5150" spans="1:2">
      <c r="A5150" s="11">
        <f>Returns!A5150</f>
        <v>0</v>
      </c>
      <c r="B5150" s="1">
        <f t="array" ref="B5150">MMULT(Returns!B5150:AC5150,Resume!$B$38:$B$65)</f>
        <v>0</v>
      </c>
    </row>
    <row r="5151" spans="1:2">
      <c r="A5151" s="11">
        <f>Returns!A5151</f>
        <v>0</v>
      </c>
      <c r="B5151" s="1">
        <f t="array" ref="B5151">MMULT(Returns!B5151:AC5151,Resume!$B$38:$B$65)</f>
        <v>0</v>
      </c>
    </row>
    <row r="5152" spans="1:2">
      <c r="A5152" s="11">
        <f>Returns!A5152</f>
        <v>0</v>
      </c>
      <c r="B5152" s="1">
        <f t="array" ref="B5152">MMULT(Returns!B5152:AC5152,Resume!$B$38:$B$65)</f>
        <v>0</v>
      </c>
    </row>
    <row r="5153" spans="1:2">
      <c r="A5153" s="11">
        <f>Returns!A5153</f>
        <v>0</v>
      </c>
      <c r="B5153" s="1">
        <f t="array" ref="B5153">MMULT(Returns!B5153:AC5153,Resume!$B$38:$B$65)</f>
        <v>0</v>
      </c>
    </row>
    <row r="5154" spans="1:2">
      <c r="A5154" s="11">
        <f>Returns!A5154</f>
        <v>0</v>
      </c>
      <c r="B5154" s="1">
        <f t="array" ref="B5154">MMULT(Returns!B5154:AC5154,Resume!$B$38:$B$65)</f>
        <v>0</v>
      </c>
    </row>
    <row r="5155" spans="1:2">
      <c r="A5155" s="11">
        <f>Returns!A5155</f>
        <v>0</v>
      </c>
      <c r="B5155" s="1">
        <f t="array" ref="B5155">MMULT(Returns!B5155:AC5155,Resume!$B$38:$B$65)</f>
        <v>0</v>
      </c>
    </row>
    <row r="5156" spans="1:2">
      <c r="A5156" s="11">
        <f>Returns!A5156</f>
        <v>0</v>
      </c>
      <c r="B5156" s="1">
        <f t="array" ref="B5156">MMULT(Returns!B5156:AC5156,Resume!$B$38:$B$65)</f>
        <v>0</v>
      </c>
    </row>
    <row r="5157" spans="1:2">
      <c r="A5157" s="11">
        <f>Returns!A5157</f>
        <v>0</v>
      </c>
      <c r="B5157" s="1">
        <f t="array" ref="B5157">MMULT(Returns!B5157:AC5157,Resume!$B$38:$B$65)</f>
        <v>0</v>
      </c>
    </row>
    <row r="5158" spans="1:2">
      <c r="A5158" s="11">
        <f>Returns!A5158</f>
        <v>0</v>
      </c>
      <c r="B5158" s="1">
        <f t="array" ref="B5158">MMULT(Returns!B5158:AC5158,Resume!$B$38:$B$65)</f>
        <v>0</v>
      </c>
    </row>
    <row r="5159" spans="1:2">
      <c r="A5159" s="11">
        <f>Returns!A5159</f>
        <v>0</v>
      </c>
      <c r="B5159" s="1">
        <f t="array" ref="B5159">MMULT(Returns!B5159:AC5159,Resume!$B$38:$B$65)</f>
        <v>0</v>
      </c>
    </row>
    <row r="5160" spans="1:2">
      <c r="A5160" s="11">
        <f>Returns!A5160</f>
        <v>0</v>
      </c>
      <c r="B5160" s="1">
        <f t="array" ref="B5160">MMULT(Returns!B5160:AC5160,Resume!$B$38:$B$65)</f>
        <v>0</v>
      </c>
    </row>
    <row r="5161" spans="1:2">
      <c r="A5161" s="11">
        <f>Returns!A5161</f>
        <v>0</v>
      </c>
      <c r="B5161" s="1">
        <f t="array" ref="B5161">MMULT(Returns!B5161:AC5161,Resume!$B$38:$B$65)</f>
        <v>0</v>
      </c>
    </row>
    <row r="5162" spans="1:2">
      <c r="A5162" s="11">
        <f>Returns!A5162</f>
        <v>0</v>
      </c>
      <c r="B5162" s="1">
        <f t="array" ref="B5162">MMULT(Returns!B5162:AC5162,Resume!$B$38:$B$65)</f>
        <v>0</v>
      </c>
    </row>
    <row r="5163" spans="1:2">
      <c r="A5163" s="11">
        <f>Returns!A5163</f>
        <v>0</v>
      </c>
      <c r="B5163" s="1">
        <f t="array" ref="B5163">MMULT(Returns!B5163:AC5163,Resume!$B$38:$B$65)</f>
        <v>0</v>
      </c>
    </row>
    <row r="5164" spans="1:2">
      <c r="A5164" s="11">
        <f>Returns!A5164</f>
        <v>0</v>
      </c>
      <c r="B5164" s="1">
        <f t="array" ref="B5164">MMULT(Returns!B5164:AC5164,Resume!$B$38:$B$65)</f>
        <v>0</v>
      </c>
    </row>
    <row r="5165" spans="1:2">
      <c r="A5165" s="11">
        <f>Returns!A5165</f>
        <v>0</v>
      </c>
      <c r="B5165" s="1">
        <f t="array" ref="B5165">MMULT(Returns!B5165:AC5165,Resume!$B$38:$B$65)</f>
        <v>0</v>
      </c>
    </row>
    <row r="5166" spans="1:2">
      <c r="A5166" s="11">
        <f>Returns!A5166</f>
        <v>0</v>
      </c>
      <c r="B5166" s="1">
        <f t="array" ref="B5166">MMULT(Returns!B5166:AC5166,Resume!$B$38:$B$65)</f>
        <v>0</v>
      </c>
    </row>
    <row r="5167" spans="1:2">
      <c r="A5167" s="11">
        <f>Returns!A5167</f>
        <v>0</v>
      </c>
      <c r="B5167" s="1">
        <f t="array" ref="B5167">MMULT(Returns!B5167:AC5167,Resume!$B$38:$B$65)</f>
        <v>0</v>
      </c>
    </row>
    <row r="5168" spans="1:2">
      <c r="A5168" s="11">
        <f>Returns!A5168</f>
        <v>0</v>
      </c>
      <c r="B5168" s="1">
        <f t="array" ref="B5168">MMULT(Returns!B5168:AC5168,Resume!$B$38:$B$65)</f>
        <v>0</v>
      </c>
    </row>
    <row r="5169" spans="1:2">
      <c r="A5169" s="11">
        <f>Returns!A5169</f>
        <v>0</v>
      </c>
      <c r="B5169" s="1">
        <f t="array" ref="B5169">MMULT(Returns!B5169:AC5169,Resume!$B$38:$B$65)</f>
        <v>0</v>
      </c>
    </row>
    <row r="5170" spans="1:2">
      <c r="A5170" s="11">
        <f>Returns!A5170</f>
        <v>0</v>
      </c>
      <c r="B5170" s="1">
        <f t="array" ref="B5170">MMULT(Returns!B5170:AC5170,Resume!$B$38:$B$65)</f>
        <v>0</v>
      </c>
    </row>
    <row r="5171" spans="1:2">
      <c r="A5171" s="11">
        <f>Returns!A5171</f>
        <v>0</v>
      </c>
      <c r="B5171" s="1">
        <f t="array" ref="B5171">MMULT(Returns!B5171:AC5171,Resume!$B$38:$B$65)</f>
        <v>0</v>
      </c>
    </row>
    <row r="5172" spans="1:2">
      <c r="A5172" s="11">
        <f>Returns!A5172</f>
        <v>0</v>
      </c>
      <c r="B5172" s="1">
        <f t="array" ref="B5172">MMULT(Returns!B5172:AC5172,Resume!$B$38:$B$65)</f>
        <v>0</v>
      </c>
    </row>
    <row r="5173" spans="1:2">
      <c r="A5173" s="11">
        <f>Returns!A5173</f>
        <v>0</v>
      </c>
      <c r="B5173" s="1">
        <f t="array" ref="B5173">MMULT(Returns!B5173:AC5173,Resume!$B$38:$B$65)</f>
        <v>0</v>
      </c>
    </row>
    <row r="5174" spans="1:2">
      <c r="A5174" s="11">
        <f>Returns!A5174</f>
        <v>0</v>
      </c>
      <c r="B5174" s="1">
        <f t="array" ref="B5174">MMULT(Returns!B5174:AC5174,Resume!$B$38:$B$65)</f>
        <v>0</v>
      </c>
    </row>
    <row r="5175" spans="1:2">
      <c r="A5175" s="11">
        <f>Returns!A5175</f>
        <v>0</v>
      </c>
      <c r="B5175" s="1">
        <f t="array" ref="B5175">MMULT(Returns!B5175:AC5175,Resume!$B$38:$B$65)</f>
        <v>0</v>
      </c>
    </row>
    <row r="5176" spans="1:2">
      <c r="A5176" s="11">
        <f>Returns!A5176</f>
        <v>0</v>
      </c>
      <c r="B5176" s="1">
        <f t="array" ref="B5176">MMULT(Returns!B5176:AC5176,Resume!$B$38:$B$65)</f>
        <v>0</v>
      </c>
    </row>
    <row r="5177" spans="1:2">
      <c r="A5177" s="11">
        <f>Returns!A5177</f>
        <v>0</v>
      </c>
      <c r="B5177" s="1">
        <f t="array" ref="B5177">MMULT(Returns!B5177:AC5177,Resume!$B$38:$B$65)</f>
        <v>0</v>
      </c>
    </row>
    <row r="5178" spans="1:2">
      <c r="A5178" s="11">
        <f>Returns!A5178</f>
        <v>0</v>
      </c>
      <c r="B5178" s="1">
        <f t="array" ref="B5178">MMULT(Returns!B5178:AC5178,Resume!$B$38:$B$65)</f>
        <v>0</v>
      </c>
    </row>
    <row r="5179" spans="1:2">
      <c r="A5179" s="11">
        <f>Returns!A5179</f>
        <v>0</v>
      </c>
      <c r="B5179" s="1">
        <f t="array" ref="B5179">MMULT(Returns!B5179:AC5179,Resume!$B$38:$B$65)</f>
        <v>0</v>
      </c>
    </row>
    <row r="5180" spans="1:2">
      <c r="A5180" s="11">
        <f>Returns!A5180</f>
        <v>0</v>
      </c>
      <c r="B5180" s="1">
        <f t="array" ref="B5180">MMULT(Returns!B5180:AC5180,Resume!$B$38:$B$65)</f>
        <v>0</v>
      </c>
    </row>
    <row r="5181" spans="1:2">
      <c r="A5181" s="11">
        <f>Returns!A5181</f>
        <v>0</v>
      </c>
      <c r="B5181" s="1">
        <f t="array" ref="B5181">MMULT(Returns!B5181:AC5181,Resume!$B$38:$B$65)</f>
        <v>0</v>
      </c>
    </row>
    <row r="5182" spans="1:2">
      <c r="A5182" s="11">
        <f>Returns!A5182</f>
        <v>0</v>
      </c>
      <c r="B5182" s="1">
        <f t="array" ref="B5182">MMULT(Returns!B5182:AC5182,Resume!$B$38:$B$65)</f>
        <v>0</v>
      </c>
    </row>
    <row r="5183" spans="1:2">
      <c r="A5183" s="11">
        <f>Returns!A5183</f>
        <v>0</v>
      </c>
      <c r="B5183" s="1">
        <f t="array" ref="B5183">MMULT(Returns!B5183:AC5183,Resume!$B$38:$B$65)</f>
        <v>0</v>
      </c>
    </row>
    <row r="5184" spans="1:2">
      <c r="A5184" s="11">
        <f>Returns!A5184</f>
        <v>0</v>
      </c>
      <c r="B5184" s="1">
        <f t="array" ref="B5184">MMULT(Returns!B5184:AC5184,Resume!$B$38:$B$65)</f>
        <v>0</v>
      </c>
    </row>
    <row r="5185" spans="1:2">
      <c r="A5185" s="11">
        <f>Returns!A5185</f>
        <v>0</v>
      </c>
      <c r="B5185" s="1">
        <f t="array" ref="B5185">MMULT(Returns!B5185:AC5185,Resume!$B$38:$B$65)</f>
        <v>0</v>
      </c>
    </row>
    <row r="5186" spans="1:2">
      <c r="A5186" s="11">
        <f>Returns!A5186</f>
        <v>0</v>
      </c>
      <c r="B5186" s="1">
        <f t="array" ref="B5186">MMULT(Returns!B5186:AC5186,Resume!$B$38:$B$65)</f>
        <v>0</v>
      </c>
    </row>
    <row r="5187" spans="1:2">
      <c r="A5187" s="11">
        <f>Returns!A5187</f>
        <v>0</v>
      </c>
      <c r="B5187" s="1">
        <f t="array" ref="B5187">MMULT(Returns!B5187:AC5187,Resume!$B$38:$B$65)</f>
        <v>0</v>
      </c>
    </row>
    <row r="5188" spans="1:2">
      <c r="A5188" s="11">
        <f>Returns!A5188</f>
        <v>0</v>
      </c>
      <c r="B5188" s="1">
        <f t="array" ref="B5188">MMULT(Returns!B5188:AC5188,Resume!$B$38:$B$65)</f>
        <v>0</v>
      </c>
    </row>
    <row r="5189" spans="1:2">
      <c r="A5189" s="11">
        <f>Returns!A5189</f>
        <v>0</v>
      </c>
      <c r="B5189" s="1">
        <f t="array" ref="B5189">MMULT(Returns!B5189:AC5189,Resume!$B$38:$B$65)</f>
        <v>0</v>
      </c>
    </row>
    <row r="5190" spans="1:2">
      <c r="A5190" s="11">
        <f>Returns!A5190</f>
        <v>0</v>
      </c>
      <c r="B5190" s="1">
        <f t="array" ref="B5190">MMULT(Returns!B5190:AC5190,Resume!$B$38:$B$65)</f>
        <v>0</v>
      </c>
    </row>
    <row r="5191" spans="1:2">
      <c r="A5191" s="11">
        <f>Returns!A5191</f>
        <v>0</v>
      </c>
      <c r="B5191" s="1">
        <f t="array" ref="B5191">MMULT(Returns!B5191:AC5191,Resume!$B$38:$B$65)</f>
        <v>0</v>
      </c>
    </row>
    <row r="5192" spans="1:2">
      <c r="A5192" s="11">
        <f>Returns!A5192</f>
        <v>0</v>
      </c>
      <c r="B5192" s="1">
        <f t="array" ref="B5192">MMULT(Returns!B5192:AC5192,Resume!$B$38:$B$65)</f>
        <v>0</v>
      </c>
    </row>
    <row r="5193" spans="1:2">
      <c r="A5193" s="11">
        <f>Returns!A5193</f>
        <v>0</v>
      </c>
      <c r="B5193" s="1">
        <f t="array" ref="B5193">MMULT(Returns!B5193:AC5193,Resume!$B$38:$B$65)</f>
        <v>0</v>
      </c>
    </row>
    <row r="5194" spans="1:2">
      <c r="A5194" s="11">
        <f>Returns!A5194</f>
        <v>0</v>
      </c>
      <c r="B5194" s="1">
        <f t="array" ref="B5194">MMULT(Returns!B5194:AC5194,Resume!$B$38:$B$65)</f>
        <v>0</v>
      </c>
    </row>
    <row r="5195" spans="1:2">
      <c r="A5195" s="11">
        <f>Returns!A5195</f>
        <v>0</v>
      </c>
      <c r="B5195" s="1">
        <f t="array" ref="B5195">MMULT(Returns!B5195:AC5195,Resume!$B$38:$B$65)</f>
        <v>0</v>
      </c>
    </row>
    <row r="5196" spans="1:2">
      <c r="A5196" s="11">
        <f>Returns!A5196</f>
        <v>0</v>
      </c>
      <c r="B5196" s="1">
        <f t="array" ref="B5196">MMULT(Returns!B5196:AC5196,Resume!$B$38:$B$65)</f>
        <v>0</v>
      </c>
    </row>
    <row r="5197" spans="1:2">
      <c r="A5197" s="11">
        <f>Returns!A5197</f>
        <v>0</v>
      </c>
      <c r="B5197" s="1">
        <f t="array" ref="B5197">MMULT(Returns!B5197:AC5197,Resume!$B$38:$B$65)</f>
        <v>0</v>
      </c>
    </row>
    <row r="5198" spans="1:2">
      <c r="A5198" s="11">
        <f>Returns!A5198</f>
        <v>0</v>
      </c>
      <c r="B5198" s="1">
        <f t="array" ref="B5198">MMULT(Returns!B5198:AC5198,Resume!$B$38:$B$65)</f>
        <v>0</v>
      </c>
    </row>
    <row r="5199" spans="1:2">
      <c r="A5199" s="11">
        <f>Returns!A5199</f>
        <v>0</v>
      </c>
      <c r="B5199" s="1">
        <f t="array" ref="B5199">MMULT(Returns!B5199:AC5199,Resume!$B$38:$B$65)</f>
        <v>0</v>
      </c>
    </row>
    <row r="5200" spans="1:2">
      <c r="A5200" s="11">
        <f>Returns!A5200</f>
        <v>0</v>
      </c>
      <c r="B5200" s="1">
        <f t="array" ref="B5200">MMULT(Returns!B5200:AC5200,Resume!$B$38:$B$65)</f>
        <v>0</v>
      </c>
    </row>
    <row r="5201" spans="1:2">
      <c r="A5201" s="11">
        <f>Returns!A5201</f>
        <v>0</v>
      </c>
      <c r="B5201" s="1">
        <f t="array" ref="B5201">MMULT(Returns!B5201:AC5201,Resume!$B$38:$B$65)</f>
        <v>0</v>
      </c>
    </row>
    <row r="5202" spans="1:2">
      <c r="A5202" s="11">
        <f>Returns!A5202</f>
        <v>0</v>
      </c>
      <c r="B5202" s="1">
        <f t="array" ref="B5202">MMULT(Returns!B5202:AC5202,Resume!$B$38:$B$65)</f>
        <v>0</v>
      </c>
    </row>
    <row r="5203" spans="1:2">
      <c r="A5203" s="11">
        <f>Returns!A5203</f>
        <v>0</v>
      </c>
      <c r="B5203" s="1">
        <f t="array" ref="B5203">MMULT(Returns!B5203:AC5203,Resume!$B$38:$B$65)</f>
        <v>0</v>
      </c>
    </row>
    <row r="5204" spans="1:2">
      <c r="A5204" s="11">
        <f>Returns!A5204</f>
        <v>0</v>
      </c>
      <c r="B5204" s="1">
        <f t="array" ref="B5204">MMULT(Returns!B5204:AC5204,Resume!$B$38:$B$65)</f>
        <v>0</v>
      </c>
    </row>
    <row r="5205" spans="1:2">
      <c r="A5205" s="11">
        <f>Returns!A5205</f>
        <v>0</v>
      </c>
      <c r="B5205" s="1">
        <f t="array" ref="B5205">MMULT(Returns!B5205:AC5205,Resume!$B$38:$B$65)</f>
        <v>0</v>
      </c>
    </row>
    <row r="5206" spans="1:2">
      <c r="A5206" s="11">
        <f>Returns!A5206</f>
        <v>0</v>
      </c>
      <c r="B5206" s="1">
        <f t="array" ref="B5206">MMULT(Returns!B5206:AC5206,Resume!$B$38:$B$65)</f>
        <v>0</v>
      </c>
    </row>
    <row r="5207" spans="1:2">
      <c r="A5207" s="11">
        <f>Returns!A5207</f>
        <v>0</v>
      </c>
      <c r="B5207" s="1">
        <f t="array" ref="B5207">MMULT(Returns!B5207:AC5207,Resume!$B$38:$B$65)</f>
        <v>0</v>
      </c>
    </row>
    <row r="5208" spans="1:2">
      <c r="A5208" s="11">
        <f>Returns!A5208</f>
        <v>0</v>
      </c>
      <c r="B5208" s="1">
        <f t="array" ref="B5208">MMULT(Returns!B5208:AC5208,Resume!$B$38:$B$65)</f>
        <v>0</v>
      </c>
    </row>
    <row r="5209" spans="1:2">
      <c r="A5209" s="11">
        <f>Returns!A5209</f>
        <v>0</v>
      </c>
      <c r="B5209" s="1">
        <f t="array" ref="B5209">MMULT(Returns!B5209:AC5209,Resume!$B$38:$B$65)</f>
        <v>0</v>
      </c>
    </row>
    <row r="5210" spans="1:2">
      <c r="A5210" s="11">
        <f>Returns!A5210</f>
        <v>0</v>
      </c>
      <c r="B5210" s="1">
        <f t="array" ref="B5210">MMULT(Returns!B5210:AC5210,Resume!$B$38:$B$65)</f>
        <v>0</v>
      </c>
    </row>
    <row r="5211" spans="1:2">
      <c r="A5211" s="11">
        <f>Returns!A5211</f>
        <v>0</v>
      </c>
      <c r="B5211" s="1">
        <f t="array" ref="B5211">MMULT(Returns!B5211:AC5211,Resume!$B$38:$B$65)</f>
        <v>0</v>
      </c>
    </row>
    <row r="5212" spans="1:2">
      <c r="A5212" s="11">
        <f>Returns!A5212</f>
        <v>0</v>
      </c>
      <c r="B5212" s="1">
        <f t="array" ref="B5212">MMULT(Returns!B5212:AC5212,Resume!$B$38:$B$65)</f>
        <v>0</v>
      </c>
    </row>
    <row r="5213" spans="1:2">
      <c r="A5213" s="11">
        <f>Returns!A5213</f>
        <v>0</v>
      </c>
      <c r="B5213" s="1">
        <f t="array" ref="B5213">MMULT(Returns!B5213:AC5213,Resume!$B$38:$B$65)</f>
        <v>0</v>
      </c>
    </row>
    <row r="5214" spans="1:2">
      <c r="A5214" s="11">
        <f>Returns!A5214</f>
        <v>0</v>
      </c>
      <c r="B5214" s="1">
        <f t="array" ref="B5214">MMULT(Returns!B5214:AC5214,Resume!$B$38:$B$65)</f>
        <v>0</v>
      </c>
    </row>
    <row r="5215" spans="1:2">
      <c r="A5215" s="11">
        <f>Returns!A5215</f>
        <v>0</v>
      </c>
      <c r="B5215" s="1">
        <f t="array" ref="B5215">MMULT(Returns!B5215:AC5215,Resume!$B$38:$B$65)</f>
        <v>0</v>
      </c>
    </row>
    <row r="5216" spans="1:2">
      <c r="A5216" s="11">
        <f>Returns!A5216</f>
        <v>0</v>
      </c>
      <c r="B5216" s="1">
        <f t="array" ref="B5216">MMULT(Returns!B5216:AC5216,Resume!$B$38:$B$65)</f>
        <v>0</v>
      </c>
    </row>
    <row r="5217" spans="1:2">
      <c r="A5217" s="11">
        <f>Returns!A5217</f>
        <v>0</v>
      </c>
      <c r="B5217" s="1">
        <f t="array" ref="B5217">MMULT(Returns!B5217:AC5217,Resume!$B$38:$B$65)</f>
        <v>0</v>
      </c>
    </row>
    <row r="5218" spans="1:2">
      <c r="A5218" s="11">
        <f>Returns!A5218</f>
        <v>0</v>
      </c>
      <c r="B5218" s="1">
        <f t="array" ref="B5218">MMULT(Returns!B5218:AC5218,Resume!$B$38:$B$65)</f>
        <v>0</v>
      </c>
    </row>
    <row r="5219" spans="1:2">
      <c r="A5219" s="11">
        <f>Returns!A5219</f>
        <v>0</v>
      </c>
      <c r="B5219" s="1">
        <f t="array" ref="B5219">MMULT(Returns!B5219:AC5219,Resume!$B$38:$B$65)</f>
        <v>0</v>
      </c>
    </row>
    <row r="5220" spans="1:2">
      <c r="A5220" s="11">
        <f>Returns!A5220</f>
        <v>0</v>
      </c>
      <c r="B5220" s="1">
        <f t="array" ref="B5220">MMULT(Returns!B5220:AC5220,Resume!$B$38:$B$65)</f>
        <v>0</v>
      </c>
    </row>
    <row r="5221" spans="1:2">
      <c r="A5221" s="11">
        <f>Returns!A5221</f>
        <v>0</v>
      </c>
      <c r="B5221" s="1">
        <f t="array" ref="B5221">MMULT(Returns!B5221:AC5221,Resume!$B$38:$B$65)</f>
        <v>0</v>
      </c>
    </row>
    <row r="5222" spans="1:2">
      <c r="A5222" s="11">
        <f>Returns!A5222</f>
        <v>0</v>
      </c>
      <c r="B5222" s="1">
        <f t="array" ref="B5222">MMULT(Returns!B5222:AC5222,Resume!$B$38:$B$65)</f>
        <v>0</v>
      </c>
    </row>
    <row r="5223" spans="1:2">
      <c r="A5223" s="11">
        <f>Returns!A5223</f>
        <v>0</v>
      </c>
      <c r="B5223" s="1">
        <f t="array" ref="B5223">MMULT(Returns!B5223:AC5223,Resume!$B$38:$B$65)</f>
        <v>0</v>
      </c>
    </row>
    <row r="5224" spans="1:2">
      <c r="A5224" s="11">
        <f>Returns!A5224</f>
        <v>0</v>
      </c>
      <c r="B5224" s="1">
        <f t="array" ref="B5224">MMULT(Returns!B5224:AC5224,Resume!$B$38:$B$65)</f>
        <v>0</v>
      </c>
    </row>
    <row r="5225" spans="1:2">
      <c r="A5225" s="11">
        <f>Returns!A5225</f>
        <v>0</v>
      </c>
      <c r="B5225" s="1">
        <f t="array" ref="B5225">MMULT(Returns!B5225:AC5225,Resume!$B$38:$B$65)</f>
        <v>0</v>
      </c>
    </row>
    <row r="5226" spans="1:2">
      <c r="A5226" s="11">
        <f>Returns!A5226</f>
        <v>0</v>
      </c>
      <c r="B5226" s="1">
        <f t="array" ref="B5226">MMULT(Returns!B5226:AC5226,Resume!$B$38:$B$65)</f>
        <v>0</v>
      </c>
    </row>
    <row r="5227" spans="1:2">
      <c r="A5227" s="11">
        <f>Returns!A5227</f>
        <v>0</v>
      </c>
      <c r="B5227" s="1">
        <f t="array" ref="B5227">MMULT(Returns!B5227:AC5227,Resume!$B$38:$B$65)</f>
        <v>0</v>
      </c>
    </row>
    <row r="5228" spans="1:2">
      <c r="A5228" s="11">
        <f>Returns!A5228</f>
        <v>0</v>
      </c>
      <c r="B5228" s="1">
        <f t="array" ref="B5228">MMULT(Returns!B5228:AC5228,Resume!$B$38:$B$65)</f>
        <v>0</v>
      </c>
    </row>
    <row r="5229" spans="1:2">
      <c r="A5229" s="11">
        <f>Returns!A5229</f>
        <v>0</v>
      </c>
      <c r="B5229" s="1">
        <f t="array" ref="B5229">MMULT(Returns!B5229:AC5229,Resume!$B$38:$B$65)</f>
        <v>0</v>
      </c>
    </row>
    <row r="5230" spans="1:2">
      <c r="A5230" s="11">
        <f>Returns!A5230</f>
        <v>0</v>
      </c>
      <c r="B5230" s="1">
        <f t="array" ref="B5230">MMULT(Returns!B5230:AC5230,Resume!$B$38:$B$65)</f>
        <v>0</v>
      </c>
    </row>
    <row r="5231" spans="1:2">
      <c r="A5231" s="11">
        <f>Returns!A5231</f>
        <v>0</v>
      </c>
      <c r="B5231" s="1">
        <f t="array" ref="B5231">MMULT(Returns!B5231:AC5231,Resume!$B$38:$B$65)</f>
        <v>0</v>
      </c>
    </row>
    <row r="5232" spans="1:2">
      <c r="A5232" s="11">
        <f>Returns!A5232</f>
        <v>0</v>
      </c>
      <c r="B5232" s="1">
        <f t="array" ref="B5232">MMULT(Returns!B5232:AC5232,Resume!$B$38:$B$65)</f>
        <v>0</v>
      </c>
    </row>
    <row r="5233" spans="1:2">
      <c r="A5233" s="11">
        <f>Returns!A5233</f>
        <v>0</v>
      </c>
      <c r="B5233" s="1">
        <f t="array" ref="B5233">MMULT(Returns!B5233:AC5233,Resume!$B$38:$B$65)</f>
        <v>0</v>
      </c>
    </row>
    <row r="5234" spans="1:2">
      <c r="A5234" s="11">
        <f>Returns!A5234</f>
        <v>0</v>
      </c>
      <c r="B5234" s="1">
        <f t="array" ref="B5234">MMULT(Returns!B5234:AC5234,Resume!$B$38:$B$65)</f>
        <v>0</v>
      </c>
    </row>
    <row r="5235" spans="1:2">
      <c r="A5235" s="11">
        <f>Returns!A5235</f>
        <v>0</v>
      </c>
      <c r="B5235" s="1">
        <f t="array" ref="B5235">MMULT(Returns!B5235:AC5235,Resume!$B$38:$B$65)</f>
        <v>0</v>
      </c>
    </row>
    <row r="5236" spans="1:2">
      <c r="A5236" s="11">
        <f>Returns!A5236</f>
        <v>0</v>
      </c>
      <c r="B5236" s="1">
        <f t="array" ref="B5236">MMULT(Returns!B5236:AC5236,Resume!$B$38:$B$65)</f>
        <v>0</v>
      </c>
    </row>
    <row r="5237" spans="1:2">
      <c r="A5237" s="11">
        <f>Returns!A5237</f>
        <v>0</v>
      </c>
      <c r="B5237" s="1">
        <f t="array" ref="B5237">MMULT(Returns!B5237:AC5237,Resume!$B$38:$B$65)</f>
        <v>0</v>
      </c>
    </row>
    <row r="5238" spans="1:2">
      <c r="A5238" s="11">
        <f>Returns!A5238</f>
        <v>0</v>
      </c>
      <c r="B5238" s="1">
        <f t="array" ref="B5238">MMULT(Returns!B5238:AC5238,Resume!$B$38:$B$65)</f>
        <v>0</v>
      </c>
    </row>
    <row r="5239" spans="1:2">
      <c r="A5239" s="11">
        <f>Returns!A5239</f>
        <v>0</v>
      </c>
      <c r="B5239" s="1">
        <f t="array" ref="B5239">MMULT(Returns!B5239:AC5239,Resume!$B$38:$B$65)</f>
        <v>0</v>
      </c>
    </row>
    <row r="5240" spans="1:2">
      <c r="A5240" s="11">
        <f>Returns!A5240</f>
        <v>0</v>
      </c>
      <c r="B5240" s="1">
        <f t="array" ref="B5240">MMULT(Returns!B5240:AC5240,Resume!$B$38:$B$65)</f>
        <v>0</v>
      </c>
    </row>
    <row r="5241" spans="1:2">
      <c r="A5241" s="11">
        <f>Returns!A5241</f>
        <v>0</v>
      </c>
      <c r="B5241" s="1">
        <f t="array" ref="B5241">MMULT(Returns!B5241:AC5241,Resume!$B$38:$B$65)</f>
        <v>0</v>
      </c>
    </row>
    <row r="5242" spans="1:2">
      <c r="A5242" s="11">
        <f>Returns!A5242</f>
        <v>0</v>
      </c>
      <c r="B5242" s="1">
        <f t="array" ref="B5242">MMULT(Returns!B5242:AC5242,Resume!$B$38:$B$65)</f>
        <v>0</v>
      </c>
    </row>
    <row r="5243" spans="1:2">
      <c r="A5243" s="11">
        <f>Returns!A5243</f>
        <v>0</v>
      </c>
      <c r="B5243" s="1">
        <f t="array" ref="B5243">MMULT(Returns!B5243:AC5243,Resume!$B$38:$B$65)</f>
        <v>0</v>
      </c>
    </row>
    <row r="5244" spans="1:2">
      <c r="A5244" s="11">
        <f>Returns!A5244</f>
        <v>0</v>
      </c>
      <c r="B5244" s="1">
        <f t="array" ref="B5244">MMULT(Returns!B5244:AC5244,Resume!$B$38:$B$65)</f>
        <v>0</v>
      </c>
    </row>
    <row r="5245" spans="1:2">
      <c r="A5245" s="11">
        <f>Returns!A5245</f>
        <v>0</v>
      </c>
      <c r="B5245" s="1">
        <f t="array" ref="B5245">MMULT(Returns!B5245:AC5245,Resume!$B$38:$B$65)</f>
        <v>0</v>
      </c>
    </row>
    <row r="5246" spans="1:2">
      <c r="A5246" s="11">
        <f>Returns!A5246</f>
        <v>0</v>
      </c>
      <c r="B5246" s="1">
        <f t="array" ref="B5246">MMULT(Returns!B5246:AC5246,Resume!$B$38:$B$65)</f>
        <v>0</v>
      </c>
    </row>
    <row r="5247" spans="1:2">
      <c r="A5247" s="11">
        <f>Returns!A5247</f>
        <v>0</v>
      </c>
      <c r="B5247" s="1">
        <f t="array" ref="B5247">MMULT(Returns!B5247:AC5247,Resume!$B$38:$B$65)</f>
        <v>0</v>
      </c>
    </row>
    <row r="5248" spans="1:2">
      <c r="A5248" s="11">
        <f>Returns!A5248</f>
        <v>0</v>
      </c>
      <c r="B5248" s="1">
        <f t="array" ref="B5248">MMULT(Returns!B5248:AC5248,Resume!$B$38:$B$65)</f>
        <v>0</v>
      </c>
    </row>
    <row r="5249" spans="1:2">
      <c r="A5249" s="11">
        <f>Returns!A5249</f>
        <v>0</v>
      </c>
      <c r="B5249" s="1">
        <f t="array" ref="B5249">MMULT(Returns!B5249:AC5249,Resume!$B$38:$B$65)</f>
        <v>0</v>
      </c>
    </row>
    <row r="5250" spans="1:2">
      <c r="A5250" s="11">
        <f>Returns!A5250</f>
        <v>0</v>
      </c>
      <c r="B5250" s="1">
        <f t="array" ref="B5250">MMULT(Returns!B5250:AC5250,Resume!$B$38:$B$65)</f>
        <v>0</v>
      </c>
    </row>
    <row r="5251" spans="1:2">
      <c r="A5251" s="11">
        <f>Returns!A5251</f>
        <v>0</v>
      </c>
      <c r="B5251" s="1">
        <f t="array" ref="B5251">MMULT(Returns!B5251:AC5251,Resume!$B$38:$B$65)</f>
        <v>0</v>
      </c>
    </row>
    <row r="5252" spans="1:2">
      <c r="A5252" s="11">
        <f>Returns!A5252</f>
        <v>0</v>
      </c>
      <c r="B5252" s="1">
        <f t="array" ref="B5252">MMULT(Returns!B5252:AC5252,Resume!$B$38:$B$65)</f>
        <v>0</v>
      </c>
    </row>
    <row r="5253" spans="1:2">
      <c r="A5253" s="11">
        <f>Returns!A5253</f>
        <v>0</v>
      </c>
      <c r="B5253" s="1">
        <f t="array" ref="B5253">MMULT(Returns!B5253:AC5253,Resume!$B$38:$B$65)</f>
        <v>0</v>
      </c>
    </row>
    <row r="5254" spans="1:2">
      <c r="A5254" s="11">
        <f>Returns!A5254</f>
        <v>0</v>
      </c>
      <c r="B5254" s="1">
        <f t="array" ref="B5254">MMULT(Returns!B5254:AC5254,Resume!$B$38:$B$65)</f>
        <v>0</v>
      </c>
    </row>
    <row r="5255" spans="1:2">
      <c r="A5255" s="11">
        <f>Returns!A5255</f>
        <v>0</v>
      </c>
      <c r="B5255" s="1">
        <f t="array" ref="B5255">MMULT(Returns!B5255:AC5255,Resume!$B$38:$B$65)</f>
        <v>0</v>
      </c>
    </row>
    <row r="5256" spans="1:2">
      <c r="A5256" s="11">
        <f>Returns!A5256</f>
        <v>0</v>
      </c>
      <c r="B5256" s="1">
        <f t="array" ref="B5256">MMULT(Returns!B5256:AC5256,Resume!$B$38:$B$65)</f>
        <v>0</v>
      </c>
    </row>
    <row r="5257" spans="1:2">
      <c r="A5257" s="11">
        <f>Returns!A5257</f>
        <v>0</v>
      </c>
      <c r="B5257" s="1">
        <f t="array" ref="B5257">MMULT(Returns!B5257:AC5257,Resume!$B$38:$B$65)</f>
        <v>0</v>
      </c>
    </row>
    <row r="5258" spans="1:2">
      <c r="A5258" s="11">
        <f>Returns!A5258</f>
        <v>0</v>
      </c>
      <c r="B5258" s="1">
        <f t="array" ref="B5258">MMULT(Returns!B5258:AC5258,Resume!$B$38:$B$65)</f>
        <v>0</v>
      </c>
    </row>
    <row r="5259" spans="1:2">
      <c r="A5259" s="11">
        <f>Returns!A5259</f>
        <v>0</v>
      </c>
      <c r="B5259" s="1">
        <f t="array" ref="B5259">MMULT(Returns!B5259:AC5259,Resume!$B$38:$B$65)</f>
        <v>0</v>
      </c>
    </row>
    <row r="5260" spans="1:2">
      <c r="A5260" s="11">
        <f>Returns!A5260</f>
        <v>0</v>
      </c>
      <c r="B5260" s="1">
        <f t="array" ref="B5260">MMULT(Returns!B5260:AC5260,Resume!$B$38:$B$65)</f>
        <v>0</v>
      </c>
    </row>
    <row r="5261" spans="1:2">
      <c r="A5261" s="11">
        <f>Returns!A5261</f>
        <v>0</v>
      </c>
      <c r="B5261" s="1">
        <f t="array" ref="B5261">MMULT(Returns!B5261:AC5261,Resume!$B$38:$B$65)</f>
        <v>0</v>
      </c>
    </row>
    <row r="5262" spans="1:2">
      <c r="A5262" s="11">
        <f>Returns!A5262</f>
        <v>0</v>
      </c>
      <c r="B5262" s="1">
        <f t="array" ref="B5262">MMULT(Returns!B5262:AC5262,Resume!$B$38:$B$65)</f>
        <v>0</v>
      </c>
    </row>
    <row r="5263" spans="1:2">
      <c r="A5263" s="11">
        <f>Returns!A5263</f>
        <v>0</v>
      </c>
      <c r="B5263" s="1">
        <f t="array" ref="B5263">MMULT(Returns!B5263:AC5263,Resume!$B$38:$B$65)</f>
        <v>0</v>
      </c>
    </row>
    <row r="5264" spans="1:2">
      <c r="A5264" s="11">
        <f>Returns!A5264</f>
        <v>0</v>
      </c>
      <c r="B5264" s="1">
        <f t="array" ref="B5264">MMULT(Returns!B5264:AC5264,Resume!$B$38:$B$65)</f>
        <v>0</v>
      </c>
    </row>
    <row r="5265" spans="1:2">
      <c r="A5265" s="11">
        <f>Returns!A5265</f>
        <v>0</v>
      </c>
      <c r="B5265" s="1">
        <f t="array" ref="B5265">MMULT(Returns!B5265:AC5265,Resume!$B$38:$B$65)</f>
        <v>0</v>
      </c>
    </row>
    <row r="5266" spans="1:2">
      <c r="A5266" s="11">
        <f>Returns!A5266</f>
        <v>0</v>
      </c>
      <c r="B5266" s="1">
        <f t="array" ref="B5266">MMULT(Returns!B5266:AC5266,Resume!$B$38:$B$65)</f>
        <v>0</v>
      </c>
    </row>
    <row r="5267" spans="1:2">
      <c r="A5267" s="11">
        <f>Returns!A5267</f>
        <v>0</v>
      </c>
      <c r="B5267" s="1">
        <f t="array" ref="B5267">MMULT(Returns!B5267:AC5267,Resume!$B$38:$B$65)</f>
        <v>0</v>
      </c>
    </row>
    <row r="5268" spans="1:2">
      <c r="A5268" s="11">
        <f>Returns!A5268</f>
        <v>0</v>
      </c>
      <c r="B5268" s="1">
        <f t="array" ref="B5268">MMULT(Returns!B5268:AC5268,Resume!$B$38:$B$65)</f>
        <v>0</v>
      </c>
    </row>
    <row r="5269" spans="1:2">
      <c r="A5269" s="11">
        <f>Returns!A5269</f>
        <v>0</v>
      </c>
      <c r="B5269" s="1">
        <f t="array" ref="B5269">MMULT(Returns!B5269:AC5269,Resume!$B$38:$B$65)</f>
        <v>0</v>
      </c>
    </row>
    <row r="5270" spans="1:2">
      <c r="A5270" s="11">
        <f>Returns!A5270</f>
        <v>0</v>
      </c>
      <c r="B5270" s="1">
        <f t="array" ref="B5270">MMULT(Returns!B5270:AC5270,Resume!$B$38:$B$65)</f>
        <v>0</v>
      </c>
    </row>
    <row r="5271" spans="1:2">
      <c r="A5271" s="11">
        <f>Returns!A5271</f>
        <v>0</v>
      </c>
      <c r="B5271" s="1">
        <f t="array" ref="B5271">MMULT(Returns!B5271:AC5271,Resume!$B$38:$B$65)</f>
        <v>0</v>
      </c>
    </row>
    <row r="5272" spans="1:2">
      <c r="A5272" s="11">
        <f>Returns!A5272</f>
        <v>0</v>
      </c>
      <c r="B5272" s="1">
        <f t="array" ref="B5272">MMULT(Returns!B5272:AC5272,Resume!$B$38:$B$65)</f>
        <v>0</v>
      </c>
    </row>
    <row r="5273" spans="1:2">
      <c r="A5273" s="11">
        <f>Returns!A5273</f>
        <v>0</v>
      </c>
      <c r="B5273" s="1">
        <f t="array" ref="B5273">MMULT(Returns!B5273:AC5273,Resume!$B$38:$B$65)</f>
        <v>0</v>
      </c>
    </row>
    <row r="5274" spans="1:2">
      <c r="A5274" s="11">
        <f>Returns!A5274</f>
        <v>0</v>
      </c>
      <c r="B5274" s="1">
        <f t="array" ref="B5274">MMULT(Returns!B5274:AC5274,Resume!$B$38:$B$65)</f>
        <v>0</v>
      </c>
    </row>
    <row r="5275" spans="1:2">
      <c r="A5275" s="11">
        <f>Returns!A5275</f>
        <v>0</v>
      </c>
      <c r="B5275" s="1">
        <f t="array" ref="B5275">MMULT(Returns!B5275:AC5275,Resume!$B$38:$B$65)</f>
        <v>0</v>
      </c>
    </row>
    <row r="5276" spans="1:2">
      <c r="A5276" s="11">
        <f>Returns!A5276</f>
        <v>0</v>
      </c>
      <c r="B5276" s="1">
        <f t="array" ref="B5276">MMULT(Returns!B5276:AC5276,Resume!$B$38:$B$65)</f>
        <v>0</v>
      </c>
    </row>
    <row r="5277" spans="1:2">
      <c r="A5277" s="11">
        <f>Returns!A5277</f>
        <v>0</v>
      </c>
      <c r="B5277" s="1">
        <f t="array" ref="B5277">MMULT(Returns!B5277:AC5277,Resume!$B$38:$B$65)</f>
        <v>0</v>
      </c>
    </row>
    <row r="5278" spans="1:2">
      <c r="A5278" s="11">
        <f>Returns!A5278</f>
        <v>0</v>
      </c>
      <c r="B5278" s="1">
        <f t="array" ref="B5278">MMULT(Returns!B5278:AC5278,Resume!$B$38:$B$65)</f>
        <v>0</v>
      </c>
    </row>
    <row r="5279" spans="1:2">
      <c r="A5279" s="11">
        <f>Returns!A5279</f>
        <v>0</v>
      </c>
      <c r="B5279" s="1">
        <f t="array" ref="B5279">MMULT(Returns!B5279:AC5279,Resume!$B$38:$B$65)</f>
        <v>0</v>
      </c>
    </row>
    <row r="5280" spans="1:2">
      <c r="A5280" s="11">
        <f>Returns!A5280</f>
        <v>0</v>
      </c>
      <c r="B5280" s="1">
        <f t="array" ref="B5280">MMULT(Returns!B5280:AC5280,Resume!$B$38:$B$65)</f>
        <v>0</v>
      </c>
    </row>
    <row r="5281" spans="1:2">
      <c r="A5281" s="11">
        <f>Returns!A5281</f>
        <v>0</v>
      </c>
      <c r="B5281" s="1">
        <f t="array" ref="B5281">MMULT(Returns!B5281:AC5281,Resume!$B$38:$B$65)</f>
        <v>0</v>
      </c>
    </row>
    <row r="5282" spans="1:2">
      <c r="A5282" s="11">
        <f>Returns!A5282</f>
        <v>0</v>
      </c>
      <c r="B5282" s="1">
        <f t="array" ref="B5282">MMULT(Returns!B5282:AC5282,Resume!$B$38:$B$65)</f>
        <v>0</v>
      </c>
    </row>
    <row r="5283" spans="1:2">
      <c r="A5283" s="11">
        <f>Returns!A5283</f>
        <v>0</v>
      </c>
      <c r="B5283" s="1">
        <f t="array" ref="B5283">MMULT(Returns!B5283:AC5283,Resume!$B$38:$B$65)</f>
        <v>0</v>
      </c>
    </row>
    <row r="5284" spans="1:2">
      <c r="A5284" s="11">
        <f>Returns!A5284</f>
        <v>0</v>
      </c>
      <c r="B5284" s="1">
        <f t="array" ref="B5284">MMULT(Returns!B5284:AC5284,Resume!$B$38:$B$65)</f>
        <v>0</v>
      </c>
    </row>
    <row r="5285" spans="1:2">
      <c r="A5285" s="11">
        <f>Returns!A5285</f>
        <v>0</v>
      </c>
      <c r="B5285" s="1">
        <f t="array" ref="B5285">MMULT(Returns!B5285:AC5285,Resume!$B$38:$B$65)</f>
        <v>0</v>
      </c>
    </row>
    <row r="5286" spans="1:2">
      <c r="A5286" s="11">
        <f>Returns!A5286</f>
        <v>0</v>
      </c>
      <c r="B5286" s="1">
        <f t="array" ref="B5286">MMULT(Returns!B5286:AC5286,Resume!$B$38:$B$65)</f>
        <v>0</v>
      </c>
    </row>
    <row r="5287" spans="1:2">
      <c r="A5287" s="11">
        <f>Returns!A5287</f>
        <v>0</v>
      </c>
      <c r="B5287" s="1">
        <f t="array" ref="B5287">MMULT(Returns!B5287:AC5287,Resume!$B$38:$B$65)</f>
        <v>0</v>
      </c>
    </row>
    <row r="5288" spans="1:2">
      <c r="A5288" s="11">
        <f>Returns!A5288</f>
        <v>0</v>
      </c>
      <c r="B5288" s="1">
        <f t="array" ref="B5288">MMULT(Returns!B5288:AC5288,Resume!$B$38:$B$65)</f>
        <v>0</v>
      </c>
    </row>
    <row r="5289" spans="1:2">
      <c r="A5289" s="11">
        <f>Returns!A5289</f>
        <v>0</v>
      </c>
      <c r="B5289" s="1">
        <f t="array" ref="B5289">MMULT(Returns!B5289:AC5289,Resume!$B$38:$B$65)</f>
        <v>0</v>
      </c>
    </row>
    <row r="5290" spans="1:2">
      <c r="A5290" s="11">
        <f>Returns!A5290</f>
        <v>0</v>
      </c>
      <c r="B5290" s="1">
        <f t="array" ref="B5290">MMULT(Returns!B5290:AC5290,Resume!$B$38:$B$65)</f>
        <v>0</v>
      </c>
    </row>
    <row r="5291" spans="1:2">
      <c r="A5291" s="11">
        <f>Returns!A5291</f>
        <v>0</v>
      </c>
      <c r="B5291" s="1">
        <f t="array" ref="B5291">MMULT(Returns!B5291:AC5291,Resume!$B$38:$B$65)</f>
        <v>0</v>
      </c>
    </row>
    <row r="5292" spans="1:2">
      <c r="A5292" s="11">
        <f>Returns!A5292</f>
        <v>0</v>
      </c>
      <c r="B5292" s="1">
        <f t="array" ref="B5292">MMULT(Returns!B5292:AC5292,Resume!$B$38:$B$65)</f>
        <v>0</v>
      </c>
    </row>
    <row r="5293" spans="1:2">
      <c r="A5293" s="11">
        <f>Returns!A5293</f>
        <v>0</v>
      </c>
      <c r="B5293" s="1">
        <f t="array" ref="B5293">MMULT(Returns!B5293:AC5293,Resume!$B$38:$B$65)</f>
        <v>0</v>
      </c>
    </row>
    <row r="5294" spans="1:2">
      <c r="A5294" s="11">
        <f>Returns!A5294</f>
        <v>0</v>
      </c>
      <c r="B5294" s="1">
        <f t="array" ref="B5294">MMULT(Returns!B5294:AC5294,Resume!$B$38:$B$65)</f>
        <v>0</v>
      </c>
    </row>
    <row r="5295" spans="1:2">
      <c r="A5295" s="11">
        <f>Returns!A5295</f>
        <v>0</v>
      </c>
      <c r="B5295" s="1">
        <f t="array" ref="B5295">MMULT(Returns!B5295:AC5295,Resume!$B$38:$B$65)</f>
        <v>0</v>
      </c>
    </row>
    <row r="5296" spans="1:2">
      <c r="A5296" s="11">
        <f>Returns!A5296</f>
        <v>0</v>
      </c>
      <c r="B5296" s="1">
        <f t="array" ref="B5296">MMULT(Returns!B5296:AC5296,Resume!$B$38:$B$65)</f>
        <v>0</v>
      </c>
    </row>
    <row r="5297" spans="1:2">
      <c r="A5297" s="11">
        <f>Returns!A5297</f>
        <v>0</v>
      </c>
      <c r="B5297" s="1">
        <f t="array" ref="B5297">MMULT(Returns!B5297:AC5297,Resume!$B$38:$B$65)</f>
        <v>0</v>
      </c>
    </row>
    <row r="5298" spans="1:2">
      <c r="A5298" s="11">
        <f>Returns!A5298</f>
        <v>0</v>
      </c>
      <c r="B5298" s="1">
        <f t="array" ref="B5298">MMULT(Returns!B5298:AC5298,Resume!$B$38:$B$65)</f>
        <v>0</v>
      </c>
    </row>
    <row r="5299" spans="1:2">
      <c r="A5299" s="11">
        <f>Returns!A5299</f>
        <v>0</v>
      </c>
      <c r="B5299" s="1">
        <f t="array" ref="B5299">MMULT(Returns!B5299:AC5299,Resume!$B$38:$B$65)</f>
        <v>0</v>
      </c>
    </row>
    <row r="5300" spans="1:2">
      <c r="A5300" s="11">
        <f>Returns!A5300</f>
        <v>0</v>
      </c>
      <c r="B5300" s="1">
        <f t="array" ref="B5300">MMULT(Returns!B5300:AC5300,Resume!$B$38:$B$65)</f>
        <v>0</v>
      </c>
    </row>
    <row r="5301" spans="1:2">
      <c r="A5301" s="11">
        <f>Returns!A5301</f>
        <v>0</v>
      </c>
      <c r="B5301" s="1">
        <f t="array" ref="B5301">MMULT(Returns!B5301:AC5301,Resume!$B$38:$B$65)</f>
        <v>0</v>
      </c>
    </row>
    <row r="5302" spans="1:2">
      <c r="A5302" s="11">
        <f>Returns!A5302</f>
        <v>0</v>
      </c>
      <c r="B5302" s="1">
        <f t="array" ref="B5302">MMULT(Returns!B5302:AC5302,Resume!$B$38:$B$65)</f>
        <v>0</v>
      </c>
    </row>
    <row r="5303" spans="1:2">
      <c r="A5303" s="11">
        <f>Returns!A5303</f>
        <v>0</v>
      </c>
      <c r="B5303" s="1">
        <f t="array" ref="B5303">MMULT(Returns!B5303:AC5303,Resume!$B$38:$B$65)</f>
        <v>0</v>
      </c>
    </row>
    <row r="5304" spans="1:2">
      <c r="A5304" s="11">
        <f>Returns!A5304</f>
        <v>0</v>
      </c>
      <c r="B5304" s="1">
        <f t="array" ref="B5304">MMULT(Returns!B5304:AC5304,Resume!$B$38:$B$65)</f>
        <v>0</v>
      </c>
    </row>
    <row r="5305" spans="1:2">
      <c r="A5305" s="11">
        <f>Returns!A5305</f>
        <v>0</v>
      </c>
      <c r="B5305" s="1">
        <f t="array" ref="B5305">MMULT(Returns!B5305:AC5305,Resume!$B$38:$B$65)</f>
        <v>0</v>
      </c>
    </row>
    <row r="5306" spans="1:2">
      <c r="A5306" s="11">
        <f>Returns!A5306</f>
        <v>0</v>
      </c>
      <c r="B5306" s="1">
        <f t="array" ref="B5306">MMULT(Returns!B5306:AC5306,Resume!$B$38:$B$65)</f>
        <v>0</v>
      </c>
    </row>
    <row r="5307" spans="1:2">
      <c r="A5307" s="11">
        <f>Returns!A5307</f>
        <v>0</v>
      </c>
      <c r="B5307" s="1">
        <f t="array" ref="B5307">MMULT(Returns!B5307:AC5307,Resume!$B$38:$B$65)</f>
        <v>0</v>
      </c>
    </row>
    <row r="5308" spans="1:2">
      <c r="A5308" s="11">
        <f>Returns!A5308</f>
        <v>0</v>
      </c>
      <c r="B5308" s="1">
        <f t="array" ref="B5308">MMULT(Returns!B5308:AC5308,Resume!$B$38:$B$65)</f>
        <v>0</v>
      </c>
    </row>
    <row r="5309" spans="1:2">
      <c r="A5309" s="11">
        <f>Returns!A5309</f>
        <v>0</v>
      </c>
      <c r="B5309" s="1">
        <f t="array" ref="B5309">MMULT(Returns!B5309:AC5309,Resume!$B$38:$B$65)</f>
        <v>0</v>
      </c>
    </row>
    <row r="5310" spans="1:2">
      <c r="A5310" s="11">
        <f>Returns!A5310</f>
        <v>0</v>
      </c>
      <c r="B5310" s="1">
        <f t="array" ref="B5310">MMULT(Returns!B5310:AC5310,Resume!$B$38:$B$65)</f>
        <v>0</v>
      </c>
    </row>
    <row r="5311" spans="1:2">
      <c r="A5311" s="11">
        <f>Returns!A5311</f>
        <v>0</v>
      </c>
      <c r="B5311" s="1">
        <f t="array" ref="B5311">MMULT(Returns!B5311:AC5311,Resume!$B$38:$B$65)</f>
        <v>0</v>
      </c>
    </row>
    <row r="5312" spans="1:2">
      <c r="A5312" s="11">
        <f>Returns!A5312</f>
        <v>0</v>
      </c>
      <c r="B5312" s="1">
        <f t="array" ref="B5312">MMULT(Returns!B5312:AC5312,Resume!$B$38:$B$65)</f>
        <v>0</v>
      </c>
    </row>
    <row r="5313" spans="1:2">
      <c r="A5313" s="11">
        <f>Returns!A5313</f>
        <v>0</v>
      </c>
      <c r="B5313" s="1">
        <f t="array" ref="B5313">MMULT(Returns!B5313:AC5313,Resume!$B$38:$B$65)</f>
        <v>0</v>
      </c>
    </row>
    <row r="5314" spans="1:2">
      <c r="A5314" s="11">
        <f>Returns!A5314</f>
        <v>0</v>
      </c>
      <c r="B5314" s="1">
        <f t="array" ref="B5314">MMULT(Returns!B5314:AC5314,Resume!$B$38:$B$65)</f>
        <v>0</v>
      </c>
    </row>
    <row r="5315" spans="1:2">
      <c r="A5315" s="11">
        <f>Returns!A5315</f>
        <v>0</v>
      </c>
      <c r="B5315" s="1">
        <f t="array" ref="B5315">MMULT(Returns!B5315:AC5315,Resume!$B$38:$B$65)</f>
        <v>0</v>
      </c>
    </row>
    <row r="5316" spans="1:2">
      <c r="A5316" s="11">
        <f>Returns!A5316</f>
        <v>0</v>
      </c>
      <c r="B5316" s="1">
        <f t="array" ref="B5316">MMULT(Returns!B5316:AC5316,Resume!$B$38:$B$65)</f>
        <v>0</v>
      </c>
    </row>
    <row r="5317" spans="1:2">
      <c r="A5317" s="11">
        <f>Returns!A5317</f>
        <v>0</v>
      </c>
      <c r="B5317" s="1">
        <f t="array" ref="B5317">MMULT(Returns!B5317:AC5317,Resume!$B$38:$B$65)</f>
        <v>0</v>
      </c>
    </row>
    <row r="5318" spans="1:2">
      <c r="A5318" s="11">
        <f>Returns!A5318</f>
        <v>0</v>
      </c>
      <c r="B5318" s="1">
        <f t="array" ref="B5318">MMULT(Returns!B5318:AC5318,Resume!$B$38:$B$65)</f>
        <v>0</v>
      </c>
    </row>
    <row r="5319" spans="1:2">
      <c r="A5319" s="11">
        <f>Returns!A5319</f>
        <v>0</v>
      </c>
      <c r="B5319" s="1">
        <f t="array" ref="B5319">MMULT(Returns!B5319:AC5319,Resume!$B$38:$B$65)</f>
        <v>0</v>
      </c>
    </row>
    <row r="5320" spans="1:2">
      <c r="A5320" s="11">
        <f>Returns!A5320</f>
        <v>0</v>
      </c>
      <c r="B5320" s="1">
        <f t="array" ref="B5320">MMULT(Returns!B5320:AC5320,Resume!$B$38:$B$65)</f>
        <v>0</v>
      </c>
    </row>
    <row r="5321" spans="1:2">
      <c r="A5321" s="11">
        <f>Returns!A5321</f>
        <v>0</v>
      </c>
      <c r="B5321" s="1">
        <f t="array" ref="B5321">MMULT(Returns!B5321:AC5321,Resume!$B$38:$B$65)</f>
        <v>0</v>
      </c>
    </row>
    <row r="5322" spans="1:2">
      <c r="A5322" s="11">
        <f>Returns!A5322</f>
        <v>0</v>
      </c>
      <c r="B5322" s="1">
        <f t="array" ref="B5322">MMULT(Returns!B5322:AC5322,Resume!$B$38:$B$65)</f>
        <v>0</v>
      </c>
    </row>
    <row r="5323" spans="1:2">
      <c r="A5323" s="11">
        <f>Returns!A5323</f>
        <v>0</v>
      </c>
      <c r="B5323" s="1">
        <f t="array" ref="B5323">MMULT(Returns!B5323:AC5323,Resume!$B$38:$B$65)</f>
        <v>0</v>
      </c>
    </row>
    <row r="5324" spans="1:2">
      <c r="A5324" s="11">
        <f>Returns!A5324</f>
        <v>0</v>
      </c>
      <c r="B5324" s="1">
        <f t="array" ref="B5324">MMULT(Returns!B5324:AC5324,Resume!$B$38:$B$65)</f>
        <v>0</v>
      </c>
    </row>
    <row r="5325" spans="1:2">
      <c r="A5325" s="11">
        <f>Returns!A5325</f>
        <v>0</v>
      </c>
      <c r="B5325" s="1">
        <f t="array" ref="B5325">MMULT(Returns!B5325:AC5325,Resume!$B$38:$B$65)</f>
        <v>0</v>
      </c>
    </row>
    <row r="5326" spans="1:2">
      <c r="A5326" s="11">
        <f>Returns!A5326</f>
        <v>0</v>
      </c>
      <c r="B5326" s="1">
        <f t="array" ref="B5326">MMULT(Returns!B5326:AC5326,Resume!$B$38:$B$65)</f>
        <v>0</v>
      </c>
    </row>
    <row r="5327" spans="1:2">
      <c r="A5327" s="11">
        <f>Returns!A5327</f>
        <v>0</v>
      </c>
      <c r="B5327" s="1">
        <f t="array" ref="B5327">MMULT(Returns!B5327:AC5327,Resume!$B$38:$B$65)</f>
        <v>0</v>
      </c>
    </row>
    <row r="5328" spans="1:2">
      <c r="A5328" s="11">
        <f>Returns!A5328</f>
        <v>0</v>
      </c>
      <c r="B5328" s="1">
        <f t="array" ref="B5328">MMULT(Returns!B5328:AC5328,Resume!$B$38:$B$65)</f>
        <v>0</v>
      </c>
    </row>
    <row r="5329" spans="1:2">
      <c r="A5329" s="11">
        <f>Returns!A5329</f>
        <v>0</v>
      </c>
      <c r="B5329" s="1">
        <f t="array" ref="B5329">MMULT(Returns!B5329:AC5329,Resume!$B$38:$B$65)</f>
        <v>0</v>
      </c>
    </row>
    <row r="5330" spans="1:2">
      <c r="A5330" s="11">
        <f>Returns!A5330</f>
        <v>0</v>
      </c>
      <c r="B5330" s="1">
        <f t="array" ref="B5330">MMULT(Returns!B5330:AC5330,Resume!$B$38:$B$65)</f>
        <v>0</v>
      </c>
    </row>
    <row r="5331" spans="1:2">
      <c r="A5331" s="11">
        <f>Returns!A5331</f>
        <v>0</v>
      </c>
      <c r="B5331" s="1">
        <f t="array" ref="B5331">MMULT(Returns!B5331:AC5331,Resume!$B$38:$B$65)</f>
        <v>0</v>
      </c>
    </row>
    <row r="5332" spans="1:2">
      <c r="A5332" s="11">
        <f>Returns!A5332</f>
        <v>0</v>
      </c>
      <c r="B5332" s="1">
        <f t="array" ref="B5332">MMULT(Returns!B5332:AC5332,Resume!$B$38:$B$65)</f>
        <v>0</v>
      </c>
    </row>
    <row r="5333" spans="1:2">
      <c r="A5333" s="11">
        <f>Returns!A5333</f>
        <v>0</v>
      </c>
      <c r="B5333" s="1">
        <f t="array" ref="B5333">MMULT(Returns!B5333:AC5333,Resume!$B$38:$B$65)</f>
        <v>0</v>
      </c>
    </row>
    <row r="5334" spans="1:2">
      <c r="A5334" s="11">
        <f>Returns!A5334</f>
        <v>0</v>
      </c>
      <c r="B5334" s="1">
        <f t="array" ref="B5334">MMULT(Returns!B5334:AC5334,Resume!$B$38:$B$65)</f>
        <v>0</v>
      </c>
    </row>
    <row r="5335" spans="1:2">
      <c r="A5335" s="11">
        <f>Returns!A5335</f>
        <v>0</v>
      </c>
      <c r="B5335" s="1">
        <f t="array" ref="B5335">MMULT(Returns!B5335:AC5335,Resume!$B$38:$B$65)</f>
        <v>0</v>
      </c>
    </row>
    <row r="5336" spans="1:2">
      <c r="A5336" s="11">
        <f>Returns!A5336</f>
        <v>0</v>
      </c>
      <c r="B5336" s="1">
        <f t="array" ref="B5336">MMULT(Returns!B5336:AC5336,Resume!$B$38:$B$65)</f>
        <v>0</v>
      </c>
    </row>
    <row r="5337" spans="1:2">
      <c r="A5337" s="11">
        <f>Returns!A5337</f>
        <v>0</v>
      </c>
      <c r="B5337" s="1">
        <f t="array" ref="B5337">MMULT(Returns!B5337:AC5337,Resume!$B$38:$B$65)</f>
        <v>0</v>
      </c>
    </row>
    <row r="5338" spans="1:2">
      <c r="A5338" s="11">
        <f>Returns!A5338</f>
        <v>0</v>
      </c>
      <c r="B5338" s="1">
        <f t="array" ref="B5338">MMULT(Returns!B5338:AC5338,Resume!$B$38:$B$65)</f>
        <v>0</v>
      </c>
    </row>
    <row r="5339" spans="1:2">
      <c r="A5339" s="11">
        <f>Returns!A5339</f>
        <v>0</v>
      </c>
      <c r="B5339" s="1">
        <f t="array" ref="B5339">MMULT(Returns!B5339:AC5339,Resume!$B$38:$B$65)</f>
        <v>0</v>
      </c>
    </row>
    <row r="5340" spans="1:2">
      <c r="A5340" s="11">
        <f>Returns!A5340</f>
        <v>0</v>
      </c>
      <c r="B5340" s="1">
        <f t="array" ref="B5340">MMULT(Returns!B5340:AC5340,Resume!$B$38:$B$65)</f>
        <v>0</v>
      </c>
    </row>
    <row r="5341" spans="1:2">
      <c r="A5341" s="11">
        <f>Returns!A5341</f>
        <v>0</v>
      </c>
      <c r="B5341" s="1">
        <f t="array" ref="B5341">MMULT(Returns!B5341:AC5341,Resume!$B$38:$B$65)</f>
        <v>0</v>
      </c>
    </row>
    <row r="5342" spans="1:2">
      <c r="A5342" s="11">
        <f>Returns!A5342</f>
        <v>0</v>
      </c>
      <c r="B5342" s="1">
        <f t="array" ref="B5342">MMULT(Returns!B5342:AC5342,Resume!$B$38:$B$65)</f>
        <v>0</v>
      </c>
    </row>
    <row r="5343" spans="1:2">
      <c r="A5343" s="11">
        <f>Returns!A5343</f>
        <v>0</v>
      </c>
      <c r="B5343" s="1">
        <f t="array" ref="B5343">MMULT(Returns!B5343:AC5343,Resume!$B$38:$B$65)</f>
        <v>0</v>
      </c>
    </row>
    <row r="5344" spans="1:2">
      <c r="A5344" s="11">
        <f>Returns!A5344</f>
        <v>0</v>
      </c>
      <c r="B5344" s="1">
        <f t="array" ref="B5344">MMULT(Returns!B5344:AC5344,Resume!$B$38:$B$65)</f>
        <v>0</v>
      </c>
    </row>
    <row r="5345" spans="1:2">
      <c r="A5345" s="11">
        <f>Returns!A5345</f>
        <v>0</v>
      </c>
      <c r="B5345" s="1">
        <f t="array" ref="B5345">MMULT(Returns!B5345:AC5345,Resume!$B$38:$B$65)</f>
        <v>0</v>
      </c>
    </row>
    <row r="5346" spans="1:2">
      <c r="A5346" s="11">
        <f>Returns!A5346</f>
        <v>0</v>
      </c>
      <c r="B5346" s="1">
        <f t="array" ref="B5346">MMULT(Returns!B5346:AC5346,Resume!$B$38:$B$65)</f>
        <v>0</v>
      </c>
    </row>
    <row r="5347" spans="1:2">
      <c r="A5347" s="11">
        <f>Returns!A5347</f>
        <v>0</v>
      </c>
      <c r="B5347" s="1">
        <f t="array" ref="B5347">MMULT(Returns!B5347:AC5347,Resume!$B$38:$B$65)</f>
        <v>0</v>
      </c>
    </row>
    <row r="5348" spans="1:2">
      <c r="A5348" s="11">
        <f>Returns!A5348</f>
        <v>0</v>
      </c>
      <c r="B5348" s="1">
        <f t="array" ref="B5348">MMULT(Returns!B5348:AC5348,Resume!$B$38:$B$65)</f>
        <v>0</v>
      </c>
    </row>
    <row r="5349" spans="1:2">
      <c r="A5349" s="11">
        <f>Returns!A5349</f>
        <v>0</v>
      </c>
      <c r="B5349" s="1">
        <f t="array" ref="B5349">MMULT(Returns!B5349:AC5349,Resume!$B$38:$B$65)</f>
        <v>0</v>
      </c>
    </row>
    <row r="5350" spans="1:2">
      <c r="A5350" s="11">
        <f>Returns!A5350</f>
        <v>0</v>
      </c>
      <c r="B5350" s="1">
        <f t="array" ref="B5350">MMULT(Returns!B5350:AC5350,Resume!$B$38:$B$65)</f>
        <v>0</v>
      </c>
    </row>
    <row r="5351" spans="1:2">
      <c r="A5351" s="11">
        <f>Returns!A5351</f>
        <v>0</v>
      </c>
      <c r="B5351" s="1">
        <f t="array" ref="B5351">MMULT(Returns!B5351:AC5351,Resume!$B$38:$B$65)</f>
        <v>0</v>
      </c>
    </row>
    <row r="5352" spans="1:2">
      <c r="A5352" s="11">
        <f>Returns!A5352</f>
        <v>0</v>
      </c>
      <c r="B5352" s="1">
        <f t="array" ref="B5352">MMULT(Returns!B5352:AC5352,Resume!$B$38:$B$65)</f>
        <v>0</v>
      </c>
    </row>
    <row r="5353" spans="1:2">
      <c r="A5353" s="11">
        <f>Returns!A5353</f>
        <v>0</v>
      </c>
      <c r="B5353" s="1">
        <f t="array" ref="B5353">MMULT(Returns!B5353:AC5353,Resume!$B$38:$B$65)</f>
        <v>0</v>
      </c>
    </row>
    <row r="5354" spans="1:2">
      <c r="A5354" s="11">
        <f>Returns!A5354</f>
        <v>0</v>
      </c>
      <c r="B5354" s="1">
        <f t="array" ref="B5354">MMULT(Returns!B5354:AC5354,Resume!$B$38:$B$65)</f>
        <v>0</v>
      </c>
    </row>
    <row r="5355" spans="1:2">
      <c r="A5355" s="11">
        <f>Returns!A5355</f>
        <v>0</v>
      </c>
      <c r="B5355" s="1">
        <f t="array" ref="B5355">MMULT(Returns!B5355:AC5355,Resume!$B$38:$B$65)</f>
        <v>0</v>
      </c>
    </row>
    <row r="5356" spans="1:2">
      <c r="A5356" s="11">
        <f>Returns!A5356</f>
        <v>0</v>
      </c>
      <c r="B5356" s="1">
        <f t="array" ref="B5356">MMULT(Returns!B5356:AC5356,Resume!$B$38:$B$65)</f>
        <v>0</v>
      </c>
    </row>
    <row r="5357" spans="1:2">
      <c r="A5357" s="11">
        <f>Returns!A5357</f>
        <v>0</v>
      </c>
      <c r="B5357" s="1">
        <f t="array" ref="B5357">MMULT(Returns!B5357:AC5357,Resume!$B$38:$B$65)</f>
        <v>0</v>
      </c>
    </row>
    <row r="5358" spans="1:2">
      <c r="A5358" s="11">
        <f>Returns!A5358</f>
        <v>0</v>
      </c>
      <c r="B5358" s="1">
        <f t="array" ref="B5358">MMULT(Returns!B5358:AC5358,Resume!$B$38:$B$65)</f>
        <v>0</v>
      </c>
    </row>
    <row r="5359" spans="1:2">
      <c r="A5359" s="11">
        <f>Returns!A5359</f>
        <v>0</v>
      </c>
      <c r="B5359" s="1">
        <f t="array" ref="B5359">MMULT(Returns!B5359:AC5359,Resume!$B$38:$B$65)</f>
        <v>0</v>
      </c>
    </row>
    <row r="5360" spans="1:2">
      <c r="A5360" s="11">
        <f>Returns!A5360</f>
        <v>0</v>
      </c>
      <c r="B5360" s="1">
        <f t="array" ref="B5360">MMULT(Returns!B5360:AC5360,Resume!$B$38:$B$65)</f>
        <v>0</v>
      </c>
    </row>
    <row r="5361" spans="1:2">
      <c r="A5361" s="11">
        <f>Returns!A5361</f>
        <v>0</v>
      </c>
      <c r="B5361" s="1">
        <f t="array" ref="B5361">MMULT(Returns!B5361:AC5361,Resume!$B$38:$B$65)</f>
        <v>0</v>
      </c>
    </row>
    <row r="5362" spans="1:2">
      <c r="A5362" s="11">
        <f>Returns!A5362</f>
        <v>0</v>
      </c>
      <c r="B5362" s="1">
        <f t="array" ref="B5362">MMULT(Returns!B5362:AC5362,Resume!$B$38:$B$65)</f>
        <v>0</v>
      </c>
    </row>
    <row r="5363" spans="1:2">
      <c r="A5363" s="11">
        <f>Returns!A5363</f>
        <v>0</v>
      </c>
      <c r="B5363" s="1">
        <f t="array" ref="B5363">MMULT(Returns!B5363:AC5363,Resume!$B$38:$B$65)</f>
        <v>0</v>
      </c>
    </row>
    <row r="5364" spans="1:2">
      <c r="A5364" s="11">
        <f>Returns!A5364</f>
        <v>0</v>
      </c>
      <c r="B5364" s="1">
        <f t="array" ref="B5364">MMULT(Returns!B5364:AC5364,Resume!$B$38:$B$65)</f>
        <v>0</v>
      </c>
    </row>
    <row r="5365" spans="1:2">
      <c r="A5365" s="11">
        <f>Returns!A5365</f>
        <v>0</v>
      </c>
      <c r="B5365" s="1">
        <f t="array" ref="B5365">MMULT(Returns!B5365:AC5365,Resume!$B$38:$B$65)</f>
        <v>0</v>
      </c>
    </row>
    <row r="5366" spans="1:2">
      <c r="A5366" s="11">
        <f>Returns!A5366</f>
        <v>0</v>
      </c>
      <c r="B5366" s="1">
        <f t="array" ref="B5366">MMULT(Returns!B5366:AC5366,Resume!$B$38:$B$65)</f>
        <v>0</v>
      </c>
    </row>
    <row r="5367" spans="1:2">
      <c r="A5367" s="11">
        <f>Returns!A5367</f>
        <v>0</v>
      </c>
      <c r="B5367" s="1">
        <f t="array" ref="B5367">MMULT(Returns!B5367:AC5367,Resume!$B$38:$B$65)</f>
        <v>0</v>
      </c>
    </row>
    <row r="5368" spans="1:2">
      <c r="A5368" s="11">
        <f>Returns!A5368</f>
        <v>0</v>
      </c>
      <c r="B5368" s="1">
        <f t="array" ref="B5368">MMULT(Returns!B5368:AC5368,Resume!$B$38:$B$65)</f>
        <v>0</v>
      </c>
    </row>
    <row r="5369" spans="1:2">
      <c r="A5369" s="11">
        <f>Returns!A5369</f>
        <v>0</v>
      </c>
      <c r="B5369" s="1">
        <f t="array" ref="B5369">MMULT(Returns!B5369:AC5369,Resume!$B$38:$B$65)</f>
        <v>0</v>
      </c>
    </row>
    <row r="5370" spans="1:2">
      <c r="A5370" s="11">
        <f>Returns!A5370</f>
        <v>0</v>
      </c>
      <c r="B5370" s="1">
        <f t="array" ref="B5370">MMULT(Returns!B5370:AC5370,Resume!$B$38:$B$65)</f>
        <v>0</v>
      </c>
    </row>
    <row r="5371" spans="1:2">
      <c r="A5371" s="11">
        <f>Returns!A5371</f>
        <v>0</v>
      </c>
      <c r="B5371" s="1">
        <f t="array" ref="B5371">MMULT(Returns!B5371:AC5371,Resume!$B$38:$B$65)</f>
        <v>0</v>
      </c>
    </row>
    <row r="5372" spans="1:2">
      <c r="A5372" s="11">
        <f>Returns!A5372</f>
        <v>0</v>
      </c>
      <c r="B5372" s="1">
        <f t="array" ref="B5372">MMULT(Returns!B5372:AC5372,Resume!$B$38:$B$65)</f>
        <v>0</v>
      </c>
    </row>
    <row r="5373" spans="1:2">
      <c r="A5373" s="11">
        <f>Returns!A5373</f>
        <v>0</v>
      </c>
      <c r="B5373" s="1">
        <f t="array" ref="B5373">MMULT(Returns!B5373:AC5373,Resume!$B$38:$B$65)</f>
        <v>0</v>
      </c>
    </row>
    <row r="5374" spans="1:2">
      <c r="A5374" s="11">
        <f>Returns!A5374</f>
        <v>0</v>
      </c>
      <c r="B5374" s="1">
        <f t="array" ref="B5374">MMULT(Returns!B5374:AC5374,Resume!$B$38:$B$65)</f>
        <v>0</v>
      </c>
    </row>
    <row r="5375" spans="1:2">
      <c r="A5375" s="11">
        <f>Returns!A5375</f>
        <v>0</v>
      </c>
      <c r="B5375" s="1">
        <f t="array" ref="B5375">MMULT(Returns!B5375:AC5375,Resume!$B$38:$B$65)</f>
        <v>0</v>
      </c>
    </row>
    <row r="5376" spans="1:2">
      <c r="A5376" s="11">
        <f>Returns!A5376</f>
        <v>0</v>
      </c>
      <c r="B5376" s="1">
        <f t="array" ref="B5376">MMULT(Returns!B5376:AC5376,Resume!$B$38:$B$65)</f>
        <v>0</v>
      </c>
    </row>
    <row r="5377" spans="1:2">
      <c r="A5377" s="11">
        <f>Returns!A5377</f>
        <v>0</v>
      </c>
      <c r="B5377" s="1">
        <f t="array" ref="B5377">MMULT(Returns!B5377:AC5377,Resume!$B$38:$B$65)</f>
        <v>0</v>
      </c>
    </row>
    <row r="5378" spans="1:2">
      <c r="A5378" s="11">
        <f>Returns!A5378</f>
        <v>0</v>
      </c>
      <c r="B5378" s="1">
        <f t="array" ref="B5378">MMULT(Returns!B5378:AC5378,Resume!$B$38:$B$65)</f>
        <v>0</v>
      </c>
    </row>
    <row r="5379" spans="1:2">
      <c r="A5379" s="11">
        <f>Returns!A5379</f>
        <v>0</v>
      </c>
      <c r="B5379" s="1">
        <f t="array" ref="B5379">MMULT(Returns!B5379:AC5379,Resume!$B$38:$B$65)</f>
        <v>0</v>
      </c>
    </row>
    <row r="5380" spans="1:2">
      <c r="A5380" s="11">
        <f>Returns!A5380</f>
        <v>0</v>
      </c>
      <c r="B5380" s="1">
        <f t="array" ref="B5380">MMULT(Returns!B5380:AC5380,Resume!$B$38:$B$65)</f>
        <v>0</v>
      </c>
    </row>
    <row r="5381" spans="1:2">
      <c r="A5381" s="11">
        <f>Returns!A5381</f>
        <v>0</v>
      </c>
      <c r="B5381" s="1">
        <f t="array" ref="B5381">MMULT(Returns!B5381:AC5381,Resume!$B$38:$B$65)</f>
        <v>0</v>
      </c>
    </row>
    <row r="5382" spans="1:2">
      <c r="A5382" s="11">
        <f>Returns!A5382</f>
        <v>0</v>
      </c>
      <c r="B5382" s="1">
        <f t="array" ref="B5382">MMULT(Returns!B5382:AC5382,Resume!$B$38:$B$65)</f>
        <v>0</v>
      </c>
    </row>
    <row r="5383" spans="1:2">
      <c r="A5383" s="11">
        <f>Returns!A5383</f>
        <v>0</v>
      </c>
      <c r="B5383" s="1">
        <f t="array" ref="B5383">MMULT(Returns!B5383:AC5383,Resume!$B$38:$B$65)</f>
        <v>0</v>
      </c>
    </row>
    <row r="5384" spans="1:2">
      <c r="A5384" s="11">
        <f>Returns!A5384</f>
        <v>0</v>
      </c>
      <c r="B5384" s="1">
        <f t="array" ref="B5384">MMULT(Returns!B5384:AC5384,Resume!$B$38:$B$65)</f>
        <v>0</v>
      </c>
    </row>
    <row r="5385" spans="1:2">
      <c r="A5385" s="11">
        <f>Returns!A5385</f>
        <v>0</v>
      </c>
      <c r="B5385" s="1">
        <f t="array" ref="B5385">MMULT(Returns!B5385:AC5385,Resume!$B$38:$B$65)</f>
        <v>0</v>
      </c>
    </row>
    <row r="5386" spans="1:2">
      <c r="A5386" s="11">
        <f>Returns!A5386</f>
        <v>0</v>
      </c>
      <c r="B5386" s="1">
        <f t="array" ref="B5386">MMULT(Returns!B5386:AC5386,Resume!$B$38:$B$65)</f>
        <v>0</v>
      </c>
    </row>
    <row r="5387" spans="1:2">
      <c r="A5387" s="11">
        <f>Returns!A5387</f>
        <v>0</v>
      </c>
      <c r="B5387" s="1">
        <f t="array" ref="B5387">MMULT(Returns!B5387:AC5387,Resume!$B$38:$B$65)</f>
        <v>0</v>
      </c>
    </row>
    <row r="5388" spans="1:2">
      <c r="A5388" s="11">
        <f>Returns!A5388</f>
        <v>0</v>
      </c>
      <c r="B5388" s="1">
        <f t="array" ref="B5388">MMULT(Returns!B5388:AC5388,Resume!$B$38:$B$65)</f>
        <v>0</v>
      </c>
    </row>
    <row r="5389" spans="1:2">
      <c r="A5389" s="11">
        <f>Returns!A5389</f>
        <v>0</v>
      </c>
      <c r="B5389" s="1">
        <f t="array" ref="B5389">MMULT(Returns!B5389:AC5389,Resume!$B$38:$B$65)</f>
        <v>0</v>
      </c>
    </row>
    <row r="5390" spans="1:2">
      <c r="A5390" s="11">
        <f>Returns!A5390</f>
        <v>0</v>
      </c>
      <c r="B5390" s="1">
        <f t="array" ref="B5390">MMULT(Returns!B5390:AC5390,Resume!$B$38:$B$65)</f>
        <v>0</v>
      </c>
    </row>
    <row r="5391" spans="1:2">
      <c r="A5391" s="11">
        <f>Returns!A5391</f>
        <v>0</v>
      </c>
      <c r="B5391" s="1">
        <f t="array" ref="B5391">MMULT(Returns!B5391:AC5391,Resume!$B$38:$B$65)</f>
        <v>0</v>
      </c>
    </row>
    <row r="5392" spans="1:2">
      <c r="A5392" s="11">
        <f>Returns!A5392</f>
        <v>0</v>
      </c>
      <c r="B5392" s="1">
        <f t="array" ref="B5392">MMULT(Returns!B5392:AC5392,Resume!$B$38:$B$65)</f>
        <v>0</v>
      </c>
    </row>
    <row r="5393" spans="1:2">
      <c r="A5393" s="11">
        <f>Returns!A5393</f>
        <v>0</v>
      </c>
      <c r="B5393" s="1">
        <f t="array" ref="B5393">MMULT(Returns!B5393:AC5393,Resume!$B$38:$B$65)</f>
        <v>0</v>
      </c>
    </row>
    <row r="5394" spans="1:2">
      <c r="A5394" s="11">
        <f>Returns!A5394</f>
        <v>0</v>
      </c>
      <c r="B5394" s="1">
        <f t="array" ref="B5394">MMULT(Returns!B5394:AC5394,Resume!$B$38:$B$65)</f>
        <v>0</v>
      </c>
    </row>
    <row r="5395" spans="1:2">
      <c r="A5395" s="11">
        <f>Returns!A5395</f>
        <v>0</v>
      </c>
      <c r="B5395" s="1">
        <f t="array" ref="B5395">MMULT(Returns!B5395:AC5395,Resume!$B$38:$B$65)</f>
        <v>0</v>
      </c>
    </row>
    <row r="5396" spans="1:2">
      <c r="A5396" s="11">
        <f>Returns!A5396</f>
        <v>0</v>
      </c>
      <c r="B5396" s="1">
        <f t="array" ref="B5396">MMULT(Returns!B5396:AC5396,Resume!$B$38:$B$65)</f>
        <v>0</v>
      </c>
    </row>
    <row r="5397" spans="1:2">
      <c r="A5397" s="11">
        <f>Returns!A5397</f>
        <v>0</v>
      </c>
      <c r="B5397" s="1">
        <f t="array" ref="B5397">MMULT(Returns!B5397:AC5397,Resume!$B$38:$B$65)</f>
        <v>0</v>
      </c>
    </row>
    <row r="5398" spans="1:2">
      <c r="A5398" s="11">
        <f>Returns!A5398</f>
        <v>0</v>
      </c>
      <c r="B5398" s="1">
        <f t="array" ref="B5398">MMULT(Returns!B5398:AC5398,Resume!$B$38:$B$65)</f>
        <v>0</v>
      </c>
    </row>
    <row r="5399" spans="1:2">
      <c r="A5399" s="11">
        <f>Returns!A5399</f>
        <v>0</v>
      </c>
      <c r="B5399" s="1">
        <f t="array" ref="B5399">MMULT(Returns!B5399:AC5399,Resume!$B$38:$B$65)</f>
        <v>0</v>
      </c>
    </row>
    <row r="5400" spans="1:2">
      <c r="A5400" s="11">
        <f>Returns!A5400</f>
        <v>0</v>
      </c>
      <c r="B5400" s="1">
        <f t="array" ref="B5400">MMULT(Returns!B5400:AC5400,Resume!$B$38:$B$65)</f>
        <v>0</v>
      </c>
    </row>
    <row r="5401" spans="1:2">
      <c r="A5401" s="11">
        <f>Returns!A5401</f>
        <v>0</v>
      </c>
      <c r="B5401" s="1">
        <f t="array" ref="B5401">MMULT(Returns!B5401:AC5401,Resume!$B$38:$B$65)</f>
        <v>0</v>
      </c>
    </row>
    <row r="5402" spans="1:2">
      <c r="A5402" s="11">
        <f>Returns!A5402</f>
        <v>0</v>
      </c>
      <c r="B5402" s="1">
        <f t="array" ref="B5402">MMULT(Returns!B5402:AC5402,Resume!$B$38:$B$65)</f>
        <v>0</v>
      </c>
    </row>
    <row r="5403" spans="1:2">
      <c r="A5403" s="11">
        <f>Returns!A5403</f>
        <v>0</v>
      </c>
      <c r="B5403" s="1">
        <f t="array" ref="B5403">MMULT(Returns!B5403:AC5403,Resume!$B$38:$B$65)</f>
        <v>0</v>
      </c>
    </row>
    <row r="5404" spans="1:2">
      <c r="A5404" s="11">
        <f>Returns!A5404</f>
        <v>0</v>
      </c>
      <c r="B5404" s="1">
        <f t="array" ref="B5404">MMULT(Returns!B5404:AC5404,Resume!$B$38:$B$65)</f>
        <v>0</v>
      </c>
    </row>
    <row r="5405" spans="1:2">
      <c r="A5405" s="11">
        <f>Returns!A5405</f>
        <v>0</v>
      </c>
      <c r="B5405" s="1">
        <f t="array" ref="B5405">MMULT(Returns!B5405:AC5405,Resume!$B$38:$B$65)</f>
        <v>0</v>
      </c>
    </row>
    <row r="5406" spans="1:2">
      <c r="A5406" s="11">
        <f>Returns!A5406</f>
        <v>0</v>
      </c>
      <c r="B5406" s="1">
        <f t="array" ref="B5406">MMULT(Returns!B5406:AC5406,Resume!$B$38:$B$65)</f>
        <v>0</v>
      </c>
    </row>
    <row r="5407" spans="1:2">
      <c r="A5407" s="11">
        <f>Returns!A5407</f>
        <v>0</v>
      </c>
      <c r="B5407" s="1">
        <f t="array" ref="B5407">MMULT(Returns!B5407:AC5407,Resume!$B$38:$B$65)</f>
        <v>0</v>
      </c>
    </row>
    <row r="5408" spans="1:2">
      <c r="A5408" s="11">
        <f>Returns!A5408</f>
        <v>0</v>
      </c>
      <c r="B5408" s="1">
        <f t="array" ref="B5408">MMULT(Returns!B5408:AC5408,Resume!$B$38:$B$65)</f>
        <v>0</v>
      </c>
    </row>
    <row r="5409" spans="1:2">
      <c r="A5409" s="11">
        <f>Returns!A5409</f>
        <v>0</v>
      </c>
      <c r="B5409" s="1">
        <f t="array" ref="B5409">MMULT(Returns!B5409:AC5409,Resume!$B$38:$B$65)</f>
        <v>0</v>
      </c>
    </row>
    <row r="5410" spans="1:2">
      <c r="A5410" s="11">
        <f>Returns!A5410</f>
        <v>0</v>
      </c>
      <c r="B5410" s="1">
        <f t="array" ref="B5410">MMULT(Returns!B5410:AC5410,Resume!$B$38:$B$65)</f>
        <v>0</v>
      </c>
    </row>
    <row r="5411" spans="1:2">
      <c r="A5411" s="11">
        <f>Returns!A5411</f>
        <v>0</v>
      </c>
      <c r="B5411" s="1">
        <f t="array" ref="B5411">MMULT(Returns!B5411:AC5411,Resume!$B$38:$B$65)</f>
        <v>0</v>
      </c>
    </row>
    <row r="5412" spans="1:2">
      <c r="A5412" s="11">
        <f>Returns!A5412</f>
        <v>0</v>
      </c>
      <c r="B5412" s="1">
        <f t="array" ref="B5412">MMULT(Returns!B5412:AC5412,Resume!$B$38:$B$65)</f>
        <v>0</v>
      </c>
    </row>
    <row r="5413" spans="1:2">
      <c r="A5413" s="11">
        <f>Returns!A5413</f>
        <v>0</v>
      </c>
      <c r="B5413" s="1">
        <f t="array" ref="B5413">MMULT(Returns!B5413:AC5413,Resume!$B$38:$B$65)</f>
        <v>0</v>
      </c>
    </row>
    <row r="5414" spans="1:2">
      <c r="A5414" s="11">
        <f>Returns!A5414</f>
        <v>0</v>
      </c>
      <c r="B5414" s="1">
        <f t="array" ref="B5414">MMULT(Returns!B5414:AC5414,Resume!$B$38:$B$65)</f>
        <v>0</v>
      </c>
    </row>
    <row r="5415" spans="1:2">
      <c r="A5415" s="11">
        <f>Returns!A5415</f>
        <v>0</v>
      </c>
      <c r="B5415" s="1">
        <f t="array" ref="B5415">MMULT(Returns!B5415:AC5415,Resume!$B$38:$B$65)</f>
        <v>0</v>
      </c>
    </row>
    <row r="5416" spans="1:2">
      <c r="A5416" s="11">
        <f>Returns!A5416</f>
        <v>0</v>
      </c>
      <c r="B5416" s="1">
        <f t="array" ref="B5416">MMULT(Returns!B5416:AC5416,Resume!$B$38:$B$65)</f>
        <v>0</v>
      </c>
    </row>
    <row r="5417" spans="1:2">
      <c r="A5417" s="11">
        <f>Returns!A5417</f>
        <v>0</v>
      </c>
      <c r="B5417" s="1">
        <f t="array" ref="B5417">MMULT(Returns!B5417:AC5417,Resume!$B$38:$B$65)</f>
        <v>0</v>
      </c>
    </row>
    <row r="5418" spans="1:2">
      <c r="A5418" s="11">
        <f>Returns!A5418</f>
        <v>0</v>
      </c>
      <c r="B5418" s="1">
        <f t="array" ref="B5418">MMULT(Returns!B5418:AC5418,Resume!$B$38:$B$65)</f>
        <v>0</v>
      </c>
    </row>
    <row r="5419" spans="1:2">
      <c r="A5419" s="11">
        <f>Returns!A5419</f>
        <v>0</v>
      </c>
      <c r="B5419" s="1">
        <f t="array" ref="B5419">MMULT(Returns!B5419:AC5419,Resume!$B$38:$B$65)</f>
        <v>0</v>
      </c>
    </row>
    <row r="5420" spans="1:2">
      <c r="A5420" s="11">
        <f>Returns!A5420</f>
        <v>0</v>
      </c>
      <c r="B5420" s="1">
        <f t="array" ref="B5420">MMULT(Returns!B5420:AC5420,Resume!$B$38:$B$65)</f>
        <v>0</v>
      </c>
    </row>
    <row r="5421" spans="1:2">
      <c r="A5421" s="11">
        <f>Returns!A5421</f>
        <v>0</v>
      </c>
      <c r="B5421" s="1">
        <f t="array" ref="B5421">MMULT(Returns!B5421:AC5421,Resume!$B$38:$B$65)</f>
        <v>0</v>
      </c>
    </row>
    <row r="5422" spans="1:2">
      <c r="A5422" s="11">
        <f>Returns!A5422</f>
        <v>0</v>
      </c>
      <c r="B5422" s="1">
        <f t="array" ref="B5422">MMULT(Returns!B5422:AC5422,Resume!$B$38:$B$65)</f>
        <v>0</v>
      </c>
    </row>
    <row r="5423" spans="1:2">
      <c r="A5423" s="11">
        <f>Returns!A5423</f>
        <v>0</v>
      </c>
      <c r="B5423" s="1">
        <f t="array" ref="B5423">MMULT(Returns!B5423:AC5423,Resume!$B$38:$B$65)</f>
        <v>0</v>
      </c>
    </row>
    <row r="5424" spans="1:2">
      <c r="A5424" s="11">
        <f>Returns!A5424</f>
        <v>0</v>
      </c>
      <c r="B5424" s="1">
        <f t="array" ref="B5424">MMULT(Returns!B5424:AC5424,Resume!$B$38:$B$65)</f>
        <v>0</v>
      </c>
    </row>
    <row r="5425" spans="1:2">
      <c r="A5425" s="11">
        <f>Returns!A5425</f>
        <v>0</v>
      </c>
      <c r="B5425" s="1">
        <f t="array" ref="B5425">MMULT(Returns!B5425:AC5425,Resume!$B$38:$B$65)</f>
        <v>0</v>
      </c>
    </row>
    <row r="5426" spans="1:2">
      <c r="A5426" s="11">
        <f>Returns!A5426</f>
        <v>0</v>
      </c>
      <c r="B5426" s="1">
        <f t="array" ref="B5426">MMULT(Returns!B5426:AC5426,Resume!$B$38:$B$65)</f>
        <v>0</v>
      </c>
    </row>
    <row r="5427" spans="1:2">
      <c r="A5427" s="11">
        <f>Returns!A5427</f>
        <v>0</v>
      </c>
      <c r="B5427" s="1">
        <f t="array" ref="B5427">MMULT(Returns!B5427:AC5427,Resume!$B$38:$B$65)</f>
        <v>0</v>
      </c>
    </row>
    <row r="5428" spans="1:2">
      <c r="A5428" s="11">
        <f>Returns!A5428</f>
        <v>0</v>
      </c>
      <c r="B5428" s="1">
        <f t="array" ref="B5428">MMULT(Returns!B5428:AC5428,Resume!$B$38:$B$65)</f>
        <v>0</v>
      </c>
    </row>
    <row r="5429" spans="1:2">
      <c r="A5429" s="11">
        <f>Returns!A5429</f>
        <v>0</v>
      </c>
      <c r="B5429" s="1">
        <f t="array" ref="B5429">MMULT(Returns!B5429:AC5429,Resume!$B$38:$B$65)</f>
        <v>0</v>
      </c>
    </row>
    <row r="5430" spans="1:2">
      <c r="A5430" s="11">
        <f>Returns!A5430</f>
        <v>0</v>
      </c>
      <c r="B5430" s="1">
        <f t="array" ref="B5430">MMULT(Returns!B5430:AC5430,Resume!$B$38:$B$65)</f>
        <v>0</v>
      </c>
    </row>
    <row r="5431" spans="1:2">
      <c r="A5431" s="11">
        <f>Returns!A5431</f>
        <v>0</v>
      </c>
      <c r="B5431" s="1">
        <f t="array" ref="B5431">MMULT(Returns!B5431:AC5431,Resume!$B$38:$B$65)</f>
        <v>0</v>
      </c>
    </row>
    <row r="5432" spans="1:2">
      <c r="A5432" s="11">
        <f>Returns!A5432</f>
        <v>0</v>
      </c>
      <c r="B5432" s="1">
        <f t="array" ref="B5432">MMULT(Returns!B5432:AC5432,Resume!$B$38:$B$65)</f>
        <v>0</v>
      </c>
    </row>
    <row r="5433" spans="1:2">
      <c r="A5433" s="11">
        <f>Returns!A5433</f>
        <v>0</v>
      </c>
      <c r="B5433" s="1">
        <f t="array" ref="B5433">MMULT(Returns!B5433:AC5433,Resume!$B$38:$B$65)</f>
        <v>0</v>
      </c>
    </row>
    <row r="5434" spans="1:2">
      <c r="A5434" s="11">
        <f>Returns!A5434</f>
        <v>0</v>
      </c>
      <c r="B5434" s="1">
        <f t="array" ref="B5434">MMULT(Returns!B5434:AC5434,Resume!$B$38:$B$65)</f>
        <v>0</v>
      </c>
    </row>
    <row r="5435" spans="1:2">
      <c r="A5435" s="11">
        <f>Returns!A5435</f>
        <v>0</v>
      </c>
      <c r="B5435" s="1">
        <f t="array" ref="B5435">MMULT(Returns!B5435:AC5435,Resume!$B$38:$B$65)</f>
        <v>0</v>
      </c>
    </row>
    <row r="5436" spans="1:2">
      <c r="A5436" s="11">
        <f>Returns!A5436</f>
        <v>0</v>
      </c>
      <c r="B5436" s="1">
        <f t="array" ref="B5436">MMULT(Returns!B5436:AC5436,Resume!$B$38:$B$65)</f>
        <v>0</v>
      </c>
    </row>
    <row r="5437" spans="1:2">
      <c r="A5437" s="11">
        <f>Returns!A5437</f>
        <v>0</v>
      </c>
      <c r="B5437" s="1">
        <f t="array" ref="B5437">MMULT(Returns!B5437:AC5437,Resume!$B$38:$B$65)</f>
        <v>0</v>
      </c>
    </row>
    <row r="5438" spans="1:2">
      <c r="A5438" s="11">
        <f>Returns!A5438</f>
        <v>0</v>
      </c>
      <c r="B5438" s="1">
        <f t="array" ref="B5438">MMULT(Returns!B5438:AC5438,Resume!$B$38:$B$65)</f>
        <v>0</v>
      </c>
    </row>
    <row r="5439" spans="1:2">
      <c r="A5439" s="11">
        <f>Returns!A5439</f>
        <v>0</v>
      </c>
      <c r="B5439" s="1">
        <f t="array" ref="B5439">MMULT(Returns!B5439:AC5439,Resume!$B$38:$B$65)</f>
        <v>0</v>
      </c>
    </row>
    <row r="5440" spans="1:2">
      <c r="A5440" s="11">
        <f>Returns!A5440</f>
        <v>0</v>
      </c>
      <c r="B5440" s="1">
        <f t="array" ref="B5440">MMULT(Returns!B5440:AC5440,Resume!$B$38:$B$65)</f>
        <v>0</v>
      </c>
    </row>
    <row r="5441" spans="1:2">
      <c r="A5441" s="11">
        <f>Returns!A5441</f>
        <v>0</v>
      </c>
      <c r="B5441" s="1">
        <f t="array" ref="B5441">MMULT(Returns!B5441:AC5441,Resume!$B$38:$B$65)</f>
        <v>0</v>
      </c>
    </row>
    <row r="5442" spans="1:2">
      <c r="A5442" s="11">
        <f>Returns!A5442</f>
        <v>0</v>
      </c>
      <c r="B5442" s="1">
        <f t="array" ref="B5442">MMULT(Returns!B5442:AC5442,Resume!$B$38:$B$65)</f>
        <v>0</v>
      </c>
    </row>
    <row r="5443" spans="1:2">
      <c r="A5443" s="11">
        <f>Returns!A5443</f>
        <v>0</v>
      </c>
      <c r="B5443" s="1">
        <f t="array" ref="B5443">MMULT(Returns!B5443:AC5443,Resume!$B$38:$B$65)</f>
        <v>0</v>
      </c>
    </row>
    <row r="5444" spans="1:2">
      <c r="A5444" s="11">
        <f>Returns!A5444</f>
        <v>0</v>
      </c>
      <c r="B5444" s="1">
        <f t="array" ref="B5444">MMULT(Returns!B5444:AC5444,Resume!$B$38:$B$65)</f>
        <v>0</v>
      </c>
    </row>
    <row r="5445" spans="1:2">
      <c r="A5445" s="11">
        <f>Returns!A5445</f>
        <v>0</v>
      </c>
      <c r="B5445" s="1">
        <f t="array" ref="B5445">MMULT(Returns!B5445:AC5445,Resume!$B$38:$B$65)</f>
        <v>0</v>
      </c>
    </row>
    <row r="5446" spans="1:2">
      <c r="A5446" s="11">
        <f>Returns!A5446</f>
        <v>0</v>
      </c>
      <c r="B5446" s="1">
        <f t="array" ref="B5446">MMULT(Returns!B5446:AC5446,Resume!$B$38:$B$65)</f>
        <v>0</v>
      </c>
    </row>
    <row r="5447" spans="1:2">
      <c r="A5447" s="11">
        <f>Returns!A5447</f>
        <v>0</v>
      </c>
      <c r="B5447" s="1">
        <f t="array" ref="B5447">MMULT(Returns!B5447:AC5447,Resume!$B$38:$B$65)</f>
        <v>0</v>
      </c>
    </row>
    <row r="5448" spans="1:2">
      <c r="A5448" s="11">
        <f>Returns!A5448</f>
        <v>0</v>
      </c>
      <c r="B5448" s="1">
        <f t="array" ref="B5448">MMULT(Returns!B5448:AC5448,Resume!$B$38:$B$65)</f>
        <v>0</v>
      </c>
    </row>
    <row r="5449" spans="1:2">
      <c r="A5449" s="11">
        <f>Returns!A5449</f>
        <v>0</v>
      </c>
      <c r="B5449" s="1">
        <f t="array" ref="B5449">MMULT(Returns!B5449:AC5449,Resume!$B$38:$B$65)</f>
        <v>0</v>
      </c>
    </row>
    <row r="5450" spans="1:2">
      <c r="A5450" s="11">
        <f>Returns!A5450</f>
        <v>0</v>
      </c>
      <c r="B5450" s="1">
        <f t="array" ref="B5450">MMULT(Returns!B5450:AC5450,Resume!$B$38:$B$65)</f>
        <v>0</v>
      </c>
    </row>
    <row r="5451" spans="1:2">
      <c r="A5451" s="11">
        <f>Returns!A5451</f>
        <v>0</v>
      </c>
      <c r="B5451" s="1">
        <f t="array" ref="B5451">MMULT(Returns!B5451:AC5451,Resume!$B$38:$B$65)</f>
        <v>0</v>
      </c>
    </row>
    <row r="5452" spans="1:2">
      <c r="A5452" s="11">
        <f>Returns!A5452</f>
        <v>0</v>
      </c>
      <c r="B5452" s="1">
        <f t="array" ref="B5452">MMULT(Returns!B5452:AC5452,Resume!$B$38:$B$65)</f>
        <v>0</v>
      </c>
    </row>
    <row r="5453" spans="1:2">
      <c r="A5453" s="11">
        <f>Returns!A5453</f>
        <v>0</v>
      </c>
      <c r="B5453" s="1">
        <f t="array" ref="B5453">MMULT(Returns!B5453:AC5453,Resume!$B$38:$B$65)</f>
        <v>0</v>
      </c>
    </row>
    <row r="5454" spans="1:2">
      <c r="A5454" s="11">
        <f>Returns!A5454</f>
        <v>0</v>
      </c>
      <c r="B5454" s="1">
        <f t="array" ref="B5454">MMULT(Returns!B5454:AC5454,Resume!$B$38:$B$65)</f>
        <v>0</v>
      </c>
    </row>
    <row r="5455" spans="1:2">
      <c r="A5455" s="11">
        <f>Returns!A5455</f>
        <v>0</v>
      </c>
      <c r="B5455" s="1">
        <f t="array" ref="B5455">MMULT(Returns!B5455:AC5455,Resume!$B$38:$B$65)</f>
        <v>0</v>
      </c>
    </row>
    <row r="5456" spans="1:2">
      <c r="A5456" s="11">
        <f>Returns!A5456</f>
        <v>0</v>
      </c>
      <c r="B5456" s="1">
        <f t="array" ref="B5456">MMULT(Returns!B5456:AC5456,Resume!$B$38:$B$65)</f>
        <v>0</v>
      </c>
    </row>
    <row r="5457" spans="1:2">
      <c r="A5457" s="11">
        <f>Returns!A5457</f>
        <v>0</v>
      </c>
      <c r="B5457" s="1">
        <f t="array" ref="B5457">MMULT(Returns!B5457:AC5457,Resume!$B$38:$B$65)</f>
        <v>0</v>
      </c>
    </row>
    <row r="5458" spans="1:2">
      <c r="A5458" s="11">
        <f>Returns!A5458</f>
        <v>0</v>
      </c>
      <c r="B5458" s="1">
        <f t="array" ref="B5458">MMULT(Returns!B5458:AC5458,Resume!$B$38:$B$65)</f>
        <v>0</v>
      </c>
    </row>
    <row r="5459" spans="1:2">
      <c r="A5459" s="11">
        <f>Returns!A5459</f>
        <v>0</v>
      </c>
      <c r="B5459" s="1">
        <f t="array" ref="B5459">MMULT(Returns!B5459:AC5459,Resume!$B$38:$B$65)</f>
        <v>0</v>
      </c>
    </row>
    <row r="5460" spans="1:2">
      <c r="A5460" s="11">
        <f>Returns!A5460</f>
        <v>0</v>
      </c>
      <c r="B5460" s="1">
        <f t="array" ref="B5460">MMULT(Returns!B5460:AC5460,Resume!$B$38:$B$65)</f>
        <v>0</v>
      </c>
    </row>
    <row r="5461" spans="1:2">
      <c r="A5461" s="11">
        <f>Returns!A5461</f>
        <v>0</v>
      </c>
      <c r="B5461" s="1">
        <f t="array" ref="B5461">MMULT(Returns!B5461:AC5461,Resume!$B$38:$B$65)</f>
        <v>0</v>
      </c>
    </row>
    <row r="5462" spans="1:2">
      <c r="A5462" s="11">
        <f>Returns!A5462</f>
        <v>0</v>
      </c>
      <c r="B5462" s="1">
        <f t="array" ref="B5462">MMULT(Returns!B5462:AC5462,Resume!$B$38:$B$65)</f>
        <v>0</v>
      </c>
    </row>
    <row r="5463" spans="1:2">
      <c r="A5463" s="11">
        <f>Returns!A5463</f>
        <v>0</v>
      </c>
      <c r="B5463" s="1">
        <f t="array" ref="B5463">MMULT(Returns!B5463:AC5463,Resume!$B$38:$B$65)</f>
        <v>0</v>
      </c>
    </row>
    <row r="5464" spans="1:2">
      <c r="A5464" s="11">
        <f>Returns!A5464</f>
        <v>0</v>
      </c>
      <c r="B5464" s="1">
        <f t="array" ref="B5464">MMULT(Returns!B5464:AC5464,Resume!$B$38:$B$65)</f>
        <v>0</v>
      </c>
    </row>
    <row r="5465" spans="1:2">
      <c r="A5465" s="11">
        <f>Returns!A5465</f>
        <v>0</v>
      </c>
      <c r="B5465" s="1">
        <f t="array" ref="B5465">MMULT(Returns!B5465:AC5465,Resume!$B$38:$B$65)</f>
        <v>0</v>
      </c>
    </row>
    <row r="5466" spans="1:2">
      <c r="A5466" s="11">
        <f>Returns!A5466</f>
        <v>0</v>
      </c>
      <c r="B5466" s="1">
        <f t="array" ref="B5466">MMULT(Returns!B5466:AC5466,Resume!$B$38:$B$65)</f>
        <v>0</v>
      </c>
    </row>
    <row r="5467" spans="1:2">
      <c r="A5467" s="11">
        <f>Returns!A5467</f>
        <v>0</v>
      </c>
      <c r="B5467" s="1">
        <f t="array" ref="B5467">MMULT(Returns!B5467:AC5467,Resume!$B$38:$B$65)</f>
        <v>0</v>
      </c>
    </row>
    <row r="5468" spans="1:2">
      <c r="A5468" s="11">
        <f>Returns!A5468</f>
        <v>0</v>
      </c>
      <c r="B5468" s="1">
        <f t="array" ref="B5468">MMULT(Returns!B5468:AC5468,Resume!$B$38:$B$65)</f>
        <v>0</v>
      </c>
    </row>
    <row r="5469" spans="1:2">
      <c r="A5469" s="11">
        <f>Returns!A5469</f>
        <v>0</v>
      </c>
      <c r="B5469" s="1">
        <f t="array" ref="B5469">MMULT(Returns!B5469:AC5469,Resume!$B$38:$B$65)</f>
        <v>0</v>
      </c>
    </row>
    <row r="5470" spans="1:2">
      <c r="A5470" s="11">
        <f>Returns!A5470</f>
        <v>0</v>
      </c>
      <c r="B5470" s="1">
        <f t="array" ref="B5470">MMULT(Returns!B5470:AC5470,Resume!$B$38:$B$65)</f>
        <v>0</v>
      </c>
    </row>
    <row r="5471" spans="1:2">
      <c r="A5471" s="11">
        <f>Returns!A5471</f>
        <v>0</v>
      </c>
      <c r="B5471" s="1">
        <f t="array" ref="B5471">MMULT(Returns!B5471:AC5471,Resume!$B$38:$B$65)</f>
        <v>0</v>
      </c>
    </row>
    <row r="5472" spans="1:2">
      <c r="A5472" s="11">
        <f>Returns!A5472</f>
        <v>0</v>
      </c>
      <c r="B5472" s="1">
        <f t="array" ref="B5472">MMULT(Returns!B5472:AC5472,Resume!$B$38:$B$65)</f>
        <v>0</v>
      </c>
    </row>
    <row r="5473" spans="1:2">
      <c r="A5473" s="11">
        <f>Returns!A5473</f>
        <v>0</v>
      </c>
      <c r="B5473" s="1">
        <f t="array" ref="B5473">MMULT(Returns!B5473:AC5473,Resume!$B$38:$B$65)</f>
        <v>0</v>
      </c>
    </row>
    <row r="5474" spans="1:2">
      <c r="A5474" s="11">
        <f>Returns!A5474</f>
        <v>0</v>
      </c>
      <c r="B5474" s="1">
        <f t="array" ref="B5474">MMULT(Returns!B5474:AC5474,Resume!$B$38:$B$65)</f>
        <v>0</v>
      </c>
    </row>
    <row r="5475" spans="1:2">
      <c r="A5475" s="11">
        <f>Returns!A5475</f>
        <v>0</v>
      </c>
      <c r="B5475" s="1">
        <f t="array" ref="B5475">MMULT(Returns!B5475:AC5475,Resume!$B$38:$B$65)</f>
        <v>0</v>
      </c>
    </row>
    <row r="5476" spans="1:2">
      <c r="A5476" s="11">
        <f>Returns!A5476</f>
        <v>0</v>
      </c>
      <c r="B5476" s="1">
        <f t="array" ref="B5476">MMULT(Returns!B5476:AC5476,Resume!$B$38:$B$65)</f>
        <v>0</v>
      </c>
    </row>
    <row r="5477" spans="1:2">
      <c r="A5477" s="11">
        <f>Returns!A5477</f>
        <v>0</v>
      </c>
      <c r="B5477" s="1">
        <f t="array" ref="B5477">MMULT(Returns!B5477:AC5477,Resume!$B$38:$B$65)</f>
        <v>0</v>
      </c>
    </row>
    <row r="5478" spans="1:2">
      <c r="A5478" s="11">
        <f>Returns!A5478</f>
        <v>0</v>
      </c>
      <c r="B5478" s="1">
        <f t="array" ref="B5478">MMULT(Returns!B5478:AC5478,Resume!$B$38:$B$65)</f>
        <v>0</v>
      </c>
    </row>
    <row r="5479" spans="1:2">
      <c r="A5479" s="11">
        <f>Returns!A5479</f>
        <v>0</v>
      </c>
      <c r="B5479" s="1">
        <f t="array" ref="B5479">MMULT(Returns!B5479:AC5479,Resume!$B$38:$B$65)</f>
        <v>0</v>
      </c>
    </row>
    <row r="5480" spans="1:2">
      <c r="A5480" s="11">
        <f>Returns!A5480</f>
        <v>0</v>
      </c>
      <c r="B5480" s="1">
        <f t="array" ref="B5480">MMULT(Returns!B5480:AC5480,Resume!$B$38:$B$65)</f>
        <v>0</v>
      </c>
    </row>
    <row r="5481" spans="1:2">
      <c r="A5481" s="11">
        <f>Returns!A5481</f>
        <v>0</v>
      </c>
      <c r="B5481" s="1">
        <f t="array" ref="B5481">MMULT(Returns!B5481:AC5481,Resume!$B$38:$B$65)</f>
        <v>0</v>
      </c>
    </row>
    <row r="5482" spans="1:2">
      <c r="A5482" s="11">
        <f>Returns!A5482</f>
        <v>0</v>
      </c>
      <c r="B5482" s="1">
        <f t="array" ref="B5482">MMULT(Returns!B5482:AC5482,Resume!$B$38:$B$65)</f>
        <v>0</v>
      </c>
    </row>
    <row r="5483" spans="1:2">
      <c r="A5483" s="11">
        <f>Returns!A5483</f>
        <v>0</v>
      </c>
      <c r="B5483" s="1">
        <f t="array" ref="B5483">MMULT(Returns!B5483:AC5483,Resume!$B$38:$B$65)</f>
        <v>0</v>
      </c>
    </row>
    <row r="5484" spans="1:2">
      <c r="A5484" s="11">
        <f>Returns!A5484</f>
        <v>0</v>
      </c>
      <c r="B5484" s="1">
        <f t="array" ref="B5484">MMULT(Returns!B5484:AC5484,Resume!$B$38:$B$65)</f>
        <v>0</v>
      </c>
    </row>
    <row r="5485" spans="1:2">
      <c r="A5485" s="11">
        <f>Returns!A5485</f>
        <v>0</v>
      </c>
      <c r="B5485" s="1">
        <f t="array" ref="B5485">MMULT(Returns!B5485:AC5485,Resume!$B$38:$B$65)</f>
        <v>0</v>
      </c>
    </row>
    <row r="5486" spans="1:2">
      <c r="A5486" s="11">
        <f>Returns!A5486</f>
        <v>0</v>
      </c>
      <c r="B5486" s="1">
        <f t="array" ref="B5486">MMULT(Returns!B5486:AC5486,Resume!$B$38:$B$65)</f>
        <v>0</v>
      </c>
    </row>
    <row r="5487" spans="1:2">
      <c r="A5487" s="11">
        <f>Returns!A5487</f>
        <v>0</v>
      </c>
      <c r="B5487" s="1">
        <f t="array" ref="B5487">MMULT(Returns!B5487:AC5487,Resume!$B$38:$B$65)</f>
        <v>0</v>
      </c>
    </row>
    <row r="5488" spans="1:2">
      <c r="A5488" s="11">
        <f>Returns!A5488</f>
        <v>0</v>
      </c>
      <c r="B5488" s="1">
        <f t="array" ref="B5488">MMULT(Returns!B5488:AC5488,Resume!$B$38:$B$65)</f>
        <v>0</v>
      </c>
    </row>
    <row r="5489" spans="1:2">
      <c r="A5489" s="11">
        <f>Returns!A5489</f>
        <v>0</v>
      </c>
      <c r="B5489" s="1">
        <f t="array" ref="B5489">MMULT(Returns!B5489:AC5489,Resume!$B$38:$B$65)</f>
        <v>0</v>
      </c>
    </row>
    <row r="5490" spans="1:2">
      <c r="A5490" s="11">
        <f>Returns!A5490</f>
        <v>0</v>
      </c>
      <c r="B5490" s="1">
        <f t="array" ref="B5490">MMULT(Returns!B5490:AC5490,Resume!$B$38:$B$65)</f>
        <v>0</v>
      </c>
    </row>
    <row r="5491" spans="1:2">
      <c r="A5491" s="11">
        <f>Returns!A5491</f>
        <v>0</v>
      </c>
      <c r="B5491" s="1">
        <f t="array" ref="B5491">MMULT(Returns!B5491:AC5491,Resume!$B$38:$B$65)</f>
        <v>0</v>
      </c>
    </row>
    <row r="5492" spans="1:2">
      <c r="A5492" s="11">
        <f>Returns!A5492</f>
        <v>0</v>
      </c>
      <c r="B5492" s="1">
        <f t="array" ref="B5492">MMULT(Returns!B5492:AC5492,Resume!$B$38:$B$65)</f>
        <v>0</v>
      </c>
    </row>
    <row r="5493" spans="1:2">
      <c r="A5493" s="11">
        <f>Returns!A5493</f>
        <v>0</v>
      </c>
      <c r="B5493" s="1">
        <f t="array" ref="B5493">MMULT(Returns!B5493:AC5493,Resume!$B$38:$B$65)</f>
        <v>0</v>
      </c>
    </row>
    <row r="5494" spans="1:2">
      <c r="A5494" s="11">
        <f>Returns!A5494</f>
        <v>0</v>
      </c>
      <c r="B5494" s="1">
        <f t="array" ref="B5494">MMULT(Returns!B5494:AC5494,Resume!$B$38:$B$65)</f>
        <v>0</v>
      </c>
    </row>
    <row r="5495" spans="1:2">
      <c r="A5495" s="11">
        <f>Returns!A5495</f>
        <v>0</v>
      </c>
      <c r="B5495" s="1">
        <f t="array" ref="B5495">MMULT(Returns!B5495:AC5495,Resume!$B$38:$B$65)</f>
        <v>0</v>
      </c>
    </row>
    <row r="5496" spans="1:2">
      <c r="A5496" s="11">
        <f>Returns!A5496</f>
        <v>0</v>
      </c>
      <c r="B5496" s="1">
        <f t="array" ref="B5496">MMULT(Returns!B5496:AC5496,Resume!$B$38:$B$65)</f>
        <v>0</v>
      </c>
    </row>
    <row r="5497" spans="1:2">
      <c r="A5497" s="11">
        <f>Returns!A5497</f>
        <v>0</v>
      </c>
      <c r="B5497" s="1">
        <f t="array" ref="B5497">MMULT(Returns!B5497:AC5497,Resume!$B$38:$B$65)</f>
        <v>0</v>
      </c>
    </row>
    <row r="5498" spans="1:2">
      <c r="A5498" s="11">
        <f>Returns!A5498</f>
        <v>0</v>
      </c>
      <c r="B5498" s="1">
        <f t="array" ref="B5498">MMULT(Returns!B5498:AC5498,Resume!$B$38:$B$65)</f>
        <v>0</v>
      </c>
    </row>
    <row r="5499" spans="1:2">
      <c r="A5499" s="11">
        <f>Returns!A5499</f>
        <v>0</v>
      </c>
      <c r="B5499" s="1">
        <f t="array" ref="B5499">MMULT(Returns!B5499:AC5499,Resume!$B$38:$B$65)</f>
        <v>0</v>
      </c>
    </row>
    <row r="5500" spans="1:2">
      <c r="A5500" s="11">
        <f>Returns!A5500</f>
        <v>0</v>
      </c>
      <c r="B5500" s="1">
        <f t="array" ref="B5500">MMULT(Returns!B5500:AC5500,Resume!$B$38:$B$65)</f>
        <v>0</v>
      </c>
    </row>
    <row r="5501" spans="1:2">
      <c r="A5501" s="11">
        <f>Returns!A5501</f>
        <v>0</v>
      </c>
      <c r="B5501" s="1">
        <f t="array" ref="B5501">MMULT(Returns!B5501:AC5501,Resume!$B$38:$B$65)</f>
        <v>0</v>
      </c>
    </row>
    <row r="5502" spans="1:2">
      <c r="A5502" s="11">
        <f>Returns!A5502</f>
        <v>0</v>
      </c>
      <c r="B5502" s="1">
        <f t="array" ref="B5502">MMULT(Returns!B5502:AC5502,Resume!$B$38:$B$65)</f>
        <v>0</v>
      </c>
    </row>
    <row r="5503" spans="1:2">
      <c r="A5503" s="11">
        <f>Returns!A5503</f>
        <v>0</v>
      </c>
      <c r="B5503" s="1">
        <f t="array" ref="B5503">MMULT(Returns!B5503:AC5503,Resume!$B$38:$B$65)</f>
        <v>0</v>
      </c>
    </row>
    <row r="5504" spans="1:2">
      <c r="A5504" s="11">
        <f>Returns!A5504</f>
        <v>0</v>
      </c>
      <c r="B5504" s="1">
        <f t="array" ref="B5504">MMULT(Returns!B5504:AC5504,Resume!$B$38:$B$65)</f>
        <v>0</v>
      </c>
    </row>
    <row r="5505" spans="1:2">
      <c r="A5505" s="11">
        <f>Returns!A5505</f>
        <v>0</v>
      </c>
      <c r="B5505" s="1">
        <f t="array" ref="B5505">MMULT(Returns!B5505:AC5505,Resume!$B$38:$B$65)</f>
        <v>0</v>
      </c>
    </row>
    <row r="5506" spans="1:2">
      <c r="A5506" s="11">
        <f>Returns!A5506</f>
        <v>0</v>
      </c>
      <c r="B5506" s="1">
        <f t="array" ref="B5506">MMULT(Returns!B5506:AC5506,Resume!$B$38:$B$65)</f>
        <v>0</v>
      </c>
    </row>
    <row r="5507" spans="1:2">
      <c r="A5507" s="11">
        <f>Returns!A5507</f>
        <v>0</v>
      </c>
      <c r="B5507" s="1">
        <f t="array" ref="B5507">MMULT(Returns!B5507:AC5507,Resume!$B$38:$B$65)</f>
        <v>0</v>
      </c>
    </row>
    <row r="5508" spans="1:2">
      <c r="A5508" s="11">
        <f>Returns!A5508</f>
        <v>0</v>
      </c>
      <c r="B5508" s="1">
        <f t="array" ref="B5508">MMULT(Returns!B5508:AC5508,Resume!$B$38:$B$65)</f>
        <v>0</v>
      </c>
    </row>
    <row r="5509" spans="1:2">
      <c r="A5509" s="11">
        <f>Returns!A5509</f>
        <v>0</v>
      </c>
      <c r="B5509" s="1">
        <f t="array" ref="B5509">MMULT(Returns!B5509:AC5509,Resume!$B$38:$B$65)</f>
        <v>0</v>
      </c>
    </row>
    <row r="5510" spans="1:2">
      <c r="A5510" s="11">
        <f>Returns!A5510</f>
        <v>0</v>
      </c>
      <c r="B5510" s="1">
        <f t="array" ref="B5510">MMULT(Returns!B5510:AC5510,Resume!$B$38:$B$65)</f>
        <v>0</v>
      </c>
    </row>
    <row r="5511" spans="1:2">
      <c r="A5511" s="11">
        <f>Returns!A5511</f>
        <v>0</v>
      </c>
      <c r="B5511" s="1">
        <f t="array" ref="B5511">MMULT(Returns!B5511:AC5511,Resume!$B$38:$B$65)</f>
        <v>0</v>
      </c>
    </row>
    <row r="5512" spans="1:2">
      <c r="A5512" s="11">
        <f>Returns!A5512</f>
        <v>0</v>
      </c>
      <c r="B5512" s="1">
        <f t="array" ref="B5512">MMULT(Returns!B5512:AC5512,Resume!$B$38:$B$65)</f>
        <v>0</v>
      </c>
    </row>
    <row r="5513" spans="1:2">
      <c r="A5513" s="11">
        <f>Returns!A5513</f>
        <v>0</v>
      </c>
      <c r="B5513" s="1">
        <f t="array" ref="B5513">MMULT(Returns!B5513:AC5513,Resume!$B$38:$B$65)</f>
        <v>0</v>
      </c>
    </row>
    <row r="5514" spans="1:2">
      <c r="A5514" s="11">
        <f>Returns!A5514</f>
        <v>0</v>
      </c>
      <c r="B5514" s="1">
        <f t="array" ref="B5514">MMULT(Returns!B5514:AC5514,Resume!$B$38:$B$65)</f>
        <v>0</v>
      </c>
    </row>
    <row r="5515" spans="1:2">
      <c r="A5515" s="11">
        <f>Returns!A5515</f>
        <v>0</v>
      </c>
      <c r="B5515" s="1">
        <f t="array" ref="B5515">MMULT(Returns!B5515:AC5515,Resume!$B$38:$B$65)</f>
        <v>0</v>
      </c>
    </row>
    <row r="5516" spans="1:2">
      <c r="A5516" s="11">
        <f>Returns!A5516</f>
        <v>0</v>
      </c>
      <c r="B5516" s="1">
        <f t="array" ref="B5516">MMULT(Returns!B5516:AC5516,Resume!$B$38:$B$65)</f>
        <v>0</v>
      </c>
    </row>
    <row r="5517" spans="1:2">
      <c r="A5517" s="11">
        <f>Returns!A5517</f>
        <v>0</v>
      </c>
      <c r="B5517" s="1">
        <f t="array" ref="B5517">MMULT(Returns!B5517:AC5517,Resume!$B$38:$B$65)</f>
        <v>0</v>
      </c>
    </row>
    <row r="5518" spans="1:2">
      <c r="A5518" s="11">
        <f>Returns!A5518</f>
        <v>0</v>
      </c>
      <c r="B5518" s="1">
        <f t="array" ref="B5518">MMULT(Returns!B5518:AC5518,Resume!$B$38:$B$65)</f>
        <v>0</v>
      </c>
    </row>
    <row r="5519" spans="1:2">
      <c r="A5519" s="11">
        <f>Returns!A5519</f>
        <v>0</v>
      </c>
      <c r="B5519" s="1">
        <f t="array" ref="B5519">MMULT(Returns!B5519:AC5519,Resume!$B$38:$B$65)</f>
        <v>0</v>
      </c>
    </row>
    <row r="5520" spans="1:2">
      <c r="A5520" s="11">
        <f>Returns!A5520</f>
        <v>0</v>
      </c>
      <c r="B5520" s="1">
        <f t="array" ref="B5520">MMULT(Returns!B5520:AC5520,Resume!$B$38:$B$65)</f>
        <v>0</v>
      </c>
    </row>
    <row r="5521" spans="1:2">
      <c r="A5521" s="11">
        <f>Returns!A5521</f>
        <v>0</v>
      </c>
      <c r="B5521" s="1">
        <f t="array" ref="B5521">MMULT(Returns!B5521:AC5521,Resume!$B$38:$B$65)</f>
        <v>0</v>
      </c>
    </row>
    <row r="5522" spans="1:2">
      <c r="A5522" s="11">
        <f>Returns!A5522</f>
        <v>0</v>
      </c>
      <c r="B5522" s="1">
        <f t="array" ref="B5522">MMULT(Returns!B5522:AC5522,Resume!$B$38:$B$65)</f>
        <v>0</v>
      </c>
    </row>
    <row r="5523" spans="1:2">
      <c r="A5523" s="11">
        <f>Returns!A5523</f>
        <v>0</v>
      </c>
      <c r="B5523" s="1">
        <f t="array" ref="B5523">MMULT(Returns!B5523:AC5523,Resume!$B$38:$B$65)</f>
        <v>0</v>
      </c>
    </row>
    <row r="5524" spans="1:2">
      <c r="A5524" s="11">
        <f>Returns!A5524</f>
        <v>0</v>
      </c>
      <c r="B5524" s="1">
        <f t="array" ref="B5524">MMULT(Returns!B5524:AC5524,Resume!$B$38:$B$65)</f>
        <v>0</v>
      </c>
    </row>
    <row r="5525" spans="1:2">
      <c r="A5525" s="11">
        <f>Returns!A5525</f>
        <v>0</v>
      </c>
      <c r="B5525" s="1">
        <f t="array" ref="B5525">MMULT(Returns!B5525:AC5525,Resume!$B$38:$B$65)</f>
        <v>0</v>
      </c>
    </row>
    <row r="5526" spans="1:2">
      <c r="A5526" s="11">
        <f>Returns!A5526</f>
        <v>0</v>
      </c>
      <c r="B5526" s="1">
        <f t="array" ref="B5526">MMULT(Returns!B5526:AC5526,Resume!$B$38:$B$65)</f>
        <v>0</v>
      </c>
    </row>
    <row r="5527" spans="1:2">
      <c r="A5527" s="11">
        <f>Returns!A5527</f>
        <v>0</v>
      </c>
      <c r="B5527" s="1">
        <f t="array" ref="B5527">MMULT(Returns!B5527:AC5527,Resume!$B$38:$B$65)</f>
        <v>0</v>
      </c>
    </row>
    <row r="5528" spans="1:2">
      <c r="A5528" s="11">
        <f>Returns!A5528</f>
        <v>0</v>
      </c>
      <c r="B5528" s="1">
        <f t="array" ref="B5528">MMULT(Returns!B5528:AC5528,Resume!$B$38:$B$65)</f>
        <v>0</v>
      </c>
    </row>
    <row r="5529" spans="1:2">
      <c r="A5529" s="11">
        <f>Returns!A5529</f>
        <v>0</v>
      </c>
      <c r="B5529" s="1">
        <f t="array" ref="B5529">MMULT(Returns!B5529:AC5529,Resume!$B$38:$B$65)</f>
        <v>0</v>
      </c>
    </row>
    <row r="5530" spans="1:2">
      <c r="A5530" s="11">
        <f>Returns!A5530</f>
        <v>0</v>
      </c>
      <c r="B5530" s="1">
        <f t="array" ref="B5530">MMULT(Returns!B5530:AC5530,Resume!$B$38:$B$65)</f>
        <v>0</v>
      </c>
    </row>
    <row r="5531" spans="1:2">
      <c r="A5531" s="11">
        <f>Returns!A5531</f>
        <v>0</v>
      </c>
      <c r="B5531" s="1">
        <f t="array" ref="B5531">MMULT(Returns!B5531:AC5531,Resume!$B$38:$B$65)</f>
        <v>0</v>
      </c>
    </row>
    <row r="5532" spans="1:2">
      <c r="A5532" s="11">
        <f>Returns!A5532</f>
        <v>0</v>
      </c>
      <c r="B5532" s="1">
        <f t="array" ref="B5532">MMULT(Returns!B5532:AC5532,Resume!$B$38:$B$65)</f>
        <v>0</v>
      </c>
    </row>
    <row r="5533" spans="1:2">
      <c r="A5533" s="11">
        <f>Returns!A5533</f>
        <v>0</v>
      </c>
      <c r="B5533" s="1">
        <f t="array" ref="B5533">MMULT(Returns!B5533:AC5533,Resume!$B$38:$B$65)</f>
        <v>0</v>
      </c>
    </row>
    <row r="5534" spans="1:2">
      <c r="A5534" s="11">
        <f>Returns!A5534</f>
        <v>0</v>
      </c>
      <c r="B5534" s="1">
        <f t="array" ref="B5534">MMULT(Returns!B5534:AC5534,Resume!$B$38:$B$65)</f>
        <v>0</v>
      </c>
    </row>
    <row r="5535" spans="1:2">
      <c r="A5535" s="11">
        <f>Returns!A5535</f>
        <v>0</v>
      </c>
      <c r="B5535" s="1">
        <f t="array" ref="B5535">MMULT(Returns!B5535:AC5535,Resume!$B$38:$B$65)</f>
        <v>0</v>
      </c>
    </row>
    <row r="5536" spans="1:2">
      <c r="A5536" s="11">
        <f>Returns!A5536</f>
        <v>0</v>
      </c>
      <c r="B5536" s="1">
        <f t="array" ref="B5536">MMULT(Returns!B5536:AC5536,Resume!$B$38:$B$65)</f>
        <v>0</v>
      </c>
    </row>
    <row r="5537" spans="1:2">
      <c r="A5537" s="11">
        <f>Returns!A5537</f>
        <v>0</v>
      </c>
      <c r="B5537" s="1">
        <f t="array" ref="B5537">MMULT(Returns!B5537:AC5537,Resume!$B$38:$B$65)</f>
        <v>0</v>
      </c>
    </row>
    <row r="5538" spans="1:2">
      <c r="A5538" s="11">
        <f>Returns!A5538</f>
        <v>0</v>
      </c>
      <c r="B5538" s="1">
        <f t="array" ref="B5538">MMULT(Returns!B5538:AC5538,Resume!$B$38:$B$65)</f>
        <v>0</v>
      </c>
    </row>
    <row r="5539" spans="1:2">
      <c r="A5539" s="11">
        <f>Returns!A5539</f>
        <v>0</v>
      </c>
      <c r="B5539" s="1">
        <f t="array" ref="B5539">MMULT(Returns!B5539:AC5539,Resume!$B$38:$B$65)</f>
        <v>0</v>
      </c>
    </row>
    <row r="5540" spans="1:2">
      <c r="A5540" s="11">
        <f>Returns!A5540</f>
        <v>0</v>
      </c>
      <c r="B5540" s="1">
        <f t="array" ref="B5540">MMULT(Returns!B5540:AC5540,Resume!$B$38:$B$65)</f>
        <v>0</v>
      </c>
    </row>
    <row r="5541" spans="1:2">
      <c r="A5541" s="11">
        <f>Returns!A5541</f>
        <v>0</v>
      </c>
      <c r="B5541" s="1">
        <f t="array" ref="B5541">MMULT(Returns!B5541:AC5541,Resume!$B$38:$B$65)</f>
        <v>0</v>
      </c>
    </row>
    <row r="5542" spans="1:2">
      <c r="A5542" s="11">
        <f>Returns!A5542</f>
        <v>0</v>
      </c>
      <c r="B5542" s="1">
        <f t="array" ref="B5542">MMULT(Returns!B5542:AC5542,Resume!$B$38:$B$65)</f>
        <v>0</v>
      </c>
    </row>
    <row r="5543" spans="1:2">
      <c r="A5543" s="11">
        <f>Returns!A5543</f>
        <v>0</v>
      </c>
      <c r="B5543" s="1">
        <f t="array" ref="B5543">MMULT(Returns!B5543:AC5543,Resume!$B$38:$B$65)</f>
        <v>0</v>
      </c>
    </row>
    <row r="5544" spans="1:2">
      <c r="A5544" s="11">
        <f>Returns!A5544</f>
        <v>0</v>
      </c>
      <c r="B5544" s="1">
        <f t="array" ref="B5544">MMULT(Returns!B5544:AC5544,Resume!$B$38:$B$65)</f>
        <v>0</v>
      </c>
    </row>
    <row r="5545" spans="1:2">
      <c r="A5545" s="11">
        <f>Returns!A5545</f>
        <v>0</v>
      </c>
      <c r="B5545" s="1">
        <f t="array" ref="B5545">MMULT(Returns!B5545:AC5545,Resume!$B$38:$B$65)</f>
        <v>0</v>
      </c>
    </row>
    <row r="5546" spans="1:2">
      <c r="A5546" s="11">
        <f>Returns!A5546</f>
        <v>0</v>
      </c>
      <c r="B5546" s="1">
        <f t="array" ref="B5546">MMULT(Returns!B5546:AC5546,Resume!$B$38:$B$65)</f>
        <v>0</v>
      </c>
    </row>
    <row r="5547" spans="1:2">
      <c r="A5547" s="11">
        <f>Returns!A5547</f>
        <v>0</v>
      </c>
      <c r="B5547" s="1">
        <f t="array" ref="B5547">MMULT(Returns!B5547:AC5547,Resume!$B$38:$B$65)</f>
        <v>0</v>
      </c>
    </row>
    <row r="5548" spans="1:2">
      <c r="A5548" s="11">
        <f>Returns!A5548</f>
        <v>0</v>
      </c>
      <c r="B5548" s="1">
        <f t="array" ref="B5548">MMULT(Returns!B5548:AC5548,Resume!$B$38:$B$65)</f>
        <v>0</v>
      </c>
    </row>
    <row r="5549" spans="1:2">
      <c r="A5549" s="11">
        <f>Returns!A5549</f>
        <v>0</v>
      </c>
      <c r="B5549" s="1">
        <f t="array" ref="B5549">MMULT(Returns!B5549:AC5549,Resume!$B$38:$B$65)</f>
        <v>0</v>
      </c>
    </row>
    <row r="5550" spans="1:2">
      <c r="A5550" s="11">
        <f>Returns!A5550</f>
        <v>0</v>
      </c>
      <c r="B5550" s="1">
        <f t="array" ref="B5550">MMULT(Returns!B5550:AC5550,Resume!$B$38:$B$65)</f>
        <v>0</v>
      </c>
    </row>
    <row r="5551" spans="1:2">
      <c r="A5551" s="11">
        <f>Returns!A5551</f>
        <v>0</v>
      </c>
      <c r="B5551" s="1">
        <f t="array" ref="B5551">MMULT(Returns!B5551:AC5551,Resume!$B$38:$B$65)</f>
        <v>0</v>
      </c>
    </row>
    <row r="5552" spans="1:2">
      <c r="A5552" s="11">
        <f>Returns!A5552</f>
        <v>0</v>
      </c>
      <c r="B5552" s="1">
        <f t="array" ref="B5552">MMULT(Returns!B5552:AC5552,Resume!$B$38:$B$65)</f>
        <v>0</v>
      </c>
    </row>
    <row r="5553" spans="1:2">
      <c r="A5553" s="11">
        <f>Returns!A5553</f>
        <v>0</v>
      </c>
      <c r="B5553" s="1">
        <f t="array" ref="B5553">MMULT(Returns!B5553:AC5553,Resume!$B$38:$B$65)</f>
        <v>0</v>
      </c>
    </row>
    <row r="5554" spans="1:2">
      <c r="A5554" s="11">
        <f>Returns!A5554</f>
        <v>0</v>
      </c>
      <c r="B5554" s="1">
        <f t="array" ref="B5554">MMULT(Returns!B5554:AC5554,Resume!$B$38:$B$65)</f>
        <v>0</v>
      </c>
    </row>
    <row r="5555" spans="1:2">
      <c r="A5555" s="11">
        <f>Returns!A5555</f>
        <v>0</v>
      </c>
      <c r="B5555" s="1">
        <f t="array" ref="B5555">MMULT(Returns!B5555:AC5555,Resume!$B$38:$B$65)</f>
        <v>0</v>
      </c>
    </row>
    <row r="5556" spans="1:2">
      <c r="A5556" s="11">
        <f>Returns!A5556</f>
        <v>0</v>
      </c>
      <c r="B5556" s="1">
        <f t="array" ref="B5556">MMULT(Returns!B5556:AC5556,Resume!$B$38:$B$65)</f>
        <v>0</v>
      </c>
    </row>
    <row r="5557" spans="1:2">
      <c r="A5557" s="11">
        <f>Returns!A5557</f>
        <v>0</v>
      </c>
      <c r="B5557" s="1">
        <f t="array" ref="B5557">MMULT(Returns!B5557:AC5557,Resume!$B$38:$B$65)</f>
        <v>0</v>
      </c>
    </row>
    <row r="5558" spans="1:2">
      <c r="A5558" s="11">
        <f>Returns!A5558</f>
        <v>0</v>
      </c>
      <c r="B5558" s="1">
        <f t="array" ref="B5558">MMULT(Returns!B5558:AC5558,Resume!$B$38:$B$65)</f>
        <v>0</v>
      </c>
    </row>
    <row r="5559" spans="1:2">
      <c r="A5559" s="11">
        <f>Returns!A5559</f>
        <v>0</v>
      </c>
      <c r="B5559" s="1">
        <f t="array" ref="B5559">MMULT(Returns!B5559:AC5559,Resume!$B$38:$B$65)</f>
        <v>0</v>
      </c>
    </row>
    <row r="5560" spans="1:2">
      <c r="A5560" s="11">
        <f>Returns!A5560</f>
        <v>0</v>
      </c>
      <c r="B5560" s="1">
        <f t="array" ref="B5560">MMULT(Returns!B5560:AC5560,Resume!$B$38:$B$65)</f>
        <v>0</v>
      </c>
    </row>
    <row r="5561" spans="1:2">
      <c r="A5561" s="11">
        <f>Returns!A5561</f>
        <v>0</v>
      </c>
      <c r="B5561" s="1">
        <f t="array" ref="B5561">MMULT(Returns!B5561:AC5561,Resume!$B$38:$B$65)</f>
        <v>0</v>
      </c>
    </row>
    <row r="5562" spans="1:2">
      <c r="A5562" s="11">
        <f>Returns!A5562</f>
        <v>0</v>
      </c>
      <c r="B5562" s="1">
        <f t="array" ref="B5562">MMULT(Returns!B5562:AC5562,Resume!$B$38:$B$65)</f>
        <v>0</v>
      </c>
    </row>
    <row r="5563" spans="1:2">
      <c r="A5563" s="11">
        <f>Returns!A5563</f>
        <v>0</v>
      </c>
      <c r="B5563" s="1">
        <f t="array" ref="B5563">MMULT(Returns!B5563:AC5563,Resume!$B$38:$B$65)</f>
        <v>0</v>
      </c>
    </row>
    <row r="5564" spans="1:2">
      <c r="A5564" s="11">
        <f>Returns!A5564</f>
        <v>0</v>
      </c>
      <c r="B5564" s="1">
        <f t="array" ref="B5564">MMULT(Returns!B5564:AC5564,Resume!$B$38:$B$65)</f>
        <v>0</v>
      </c>
    </row>
    <row r="5565" spans="1:2">
      <c r="A5565" s="11">
        <f>Returns!A5565</f>
        <v>0</v>
      </c>
      <c r="B5565" s="1">
        <f t="array" ref="B5565">MMULT(Returns!B5565:AC5565,Resume!$B$38:$B$65)</f>
        <v>0</v>
      </c>
    </row>
    <row r="5566" spans="1:2">
      <c r="A5566" s="11">
        <f>Returns!A5566</f>
        <v>0</v>
      </c>
      <c r="B5566" s="1">
        <f t="array" ref="B5566">MMULT(Returns!B5566:AC5566,Resume!$B$38:$B$65)</f>
        <v>0</v>
      </c>
    </row>
    <row r="5567" spans="1:2">
      <c r="A5567" s="11">
        <f>Returns!A5567</f>
        <v>0</v>
      </c>
      <c r="B5567" s="1">
        <f t="array" ref="B5567">MMULT(Returns!B5567:AC5567,Resume!$B$38:$B$65)</f>
        <v>0</v>
      </c>
    </row>
    <row r="5568" spans="1:2">
      <c r="A5568" s="11">
        <f>Returns!A5568</f>
        <v>0</v>
      </c>
      <c r="B5568" s="1">
        <f t="array" ref="B5568">MMULT(Returns!B5568:AC5568,Resume!$B$38:$B$65)</f>
        <v>0</v>
      </c>
    </row>
    <row r="5569" spans="1:2">
      <c r="A5569" s="11">
        <f>Returns!A5569</f>
        <v>0</v>
      </c>
      <c r="B5569" s="1">
        <f t="array" ref="B5569">MMULT(Returns!B5569:AC5569,Resume!$B$38:$B$65)</f>
        <v>0</v>
      </c>
    </row>
    <row r="5570" spans="1:2">
      <c r="A5570" s="11">
        <f>Returns!A5570</f>
        <v>0</v>
      </c>
      <c r="B5570" s="1">
        <f t="array" ref="B5570">MMULT(Returns!B5570:AC5570,Resume!$B$38:$B$65)</f>
        <v>0</v>
      </c>
    </row>
    <row r="5571" spans="1:2">
      <c r="A5571" s="11">
        <f>Returns!A5571</f>
        <v>0</v>
      </c>
      <c r="B5571" s="1">
        <f t="array" ref="B5571">MMULT(Returns!B5571:AC5571,Resume!$B$38:$B$65)</f>
        <v>0</v>
      </c>
    </row>
    <row r="5572" spans="1:2">
      <c r="A5572" s="11">
        <f>Returns!A5572</f>
        <v>0</v>
      </c>
      <c r="B5572" s="1">
        <f t="array" ref="B5572">MMULT(Returns!B5572:AC5572,Resume!$B$38:$B$65)</f>
        <v>0</v>
      </c>
    </row>
    <row r="5573" spans="1:2">
      <c r="A5573" s="11">
        <f>Returns!A5573</f>
        <v>0</v>
      </c>
      <c r="B5573" s="1">
        <f t="array" ref="B5573">MMULT(Returns!B5573:AC5573,Resume!$B$38:$B$65)</f>
        <v>0</v>
      </c>
    </row>
    <row r="5574" spans="1:2">
      <c r="A5574" s="11">
        <f>Returns!A5574</f>
        <v>0</v>
      </c>
      <c r="B5574" s="1">
        <f t="array" ref="B5574">MMULT(Returns!B5574:AC5574,Resume!$B$38:$B$65)</f>
        <v>0</v>
      </c>
    </row>
    <row r="5575" spans="1:2">
      <c r="A5575" s="11">
        <f>Returns!A5575</f>
        <v>0</v>
      </c>
      <c r="B5575" s="1">
        <f t="array" ref="B5575">MMULT(Returns!B5575:AC5575,Resume!$B$38:$B$65)</f>
        <v>0</v>
      </c>
    </row>
    <row r="5576" spans="1:2">
      <c r="A5576" s="11">
        <f>Returns!A5576</f>
        <v>0</v>
      </c>
      <c r="B5576" s="1">
        <f t="array" ref="B5576">MMULT(Returns!B5576:AC5576,Resume!$B$38:$B$65)</f>
        <v>0</v>
      </c>
    </row>
    <row r="5577" spans="1:2">
      <c r="A5577" s="11">
        <f>Returns!A5577</f>
        <v>0</v>
      </c>
      <c r="B5577" s="1">
        <f t="array" ref="B5577">MMULT(Returns!B5577:AC5577,Resume!$B$38:$B$65)</f>
        <v>0</v>
      </c>
    </row>
    <row r="5578" spans="1:2">
      <c r="A5578" s="11">
        <f>Returns!A5578</f>
        <v>0</v>
      </c>
      <c r="B5578" s="1">
        <f t="array" ref="B5578">MMULT(Returns!B5578:AC5578,Resume!$B$38:$B$65)</f>
        <v>0</v>
      </c>
    </row>
    <row r="5579" spans="1:2">
      <c r="A5579" s="11">
        <f>Returns!A5579</f>
        <v>0</v>
      </c>
      <c r="B5579" s="1">
        <f t="array" ref="B5579">MMULT(Returns!B5579:AC5579,Resume!$B$38:$B$65)</f>
        <v>0</v>
      </c>
    </row>
    <row r="5580" spans="1:2">
      <c r="A5580" s="11">
        <f>Returns!A5580</f>
        <v>0</v>
      </c>
      <c r="B5580" s="1">
        <f t="array" ref="B5580">MMULT(Returns!B5580:AC5580,Resume!$B$38:$B$65)</f>
        <v>0</v>
      </c>
    </row>
    <row r="5581" spans="1:2">
      <c r="A5581" s="11">
        <f>Returns!A5581</f>
        <v>0</v>
      </c>
      <c r="B5581" s="1">
        <f t="array" ref="B5581">MMULT(Returns!B5581:AC5581,Resume!$B$38:$B$65)</f>
        <v>0</v>
      </c>
    </row>
    <row r="5582" spans="1:2">
      <c r="A5582" s="11">
        <f>Returns!A5582</f>
        <v>0</v>
      </c>
      <c r="B5582" s="1">
        <f t="array" ref="B5582">MMULT(Returns!B5582:AC5582,Resume!$B$38:$B$65)</f>
        <v>0</v>
      </c>
    </row>
    <row r="5583" spans="1:2">
      <c r="A5583" s="11">
        <f>Returns!A5583</f>
        <v>0</v>
      </c>
      <c r="B5583" s="1">
        <f t="array" ref="B5583">MMULT(Returns!B5583:AC5583,Resume!$B$38:$B$65)</f>
        <v>0</v>
      </c>
    </row>
    <row r="5584" spans="1:2">
      <c r="A5584" s="11">
        <f>Returns!A5584</f>
        <v>0</v>
      </c>
      <c r="B5584" s="1">
        <f t="array" ref="B5584">MMULT(Returns!B5584:AC5584,Resume!$B$38:$B$65)</f>
        <v>0</v>
      </c>
    </row>
    <row r="5585" spans="1:2">
      <c r="A5585" s="11">
        <f>Returns!A5585</f>
        <v>0</v>
      </c>
      <c r="B5585" s="1">
        <f t="array" ref="B5585">MMULT(Returns!B5585:AC5585,Resume!$B$38:$B$65)</f>
        <v>0</v>
      </c>
    </row>
    <row r="5586" spans="1:2">
      <c r="A5586" s="11">
        <f>Returns!A5586</f>
        <v>0</v>
      </c>
      <c r="B5586" s="1">
        <f t="array" ref="B5586">MMULT(Returns!B5586:AC5586,Resume!$B$38:$B$65)</f>
        <v>0</v>
      </c>
    </row>
    <row r="5587" spans="1:2">
      <c r="A5587" s="11">
        <f>Returns!A5587</f>
        <v>0</v>
      </c>
      <c r="B5587" s="1">
        <f t="array" ref="B5587">MMULT(Returns!B5587:AC5587,Resume!$B$38:$B$65)</f>
        <v>0</v>
      </c>
    </row>
    <row r="5588" spans="1:2">
      <c r="A5588" s="11">
        <f>Returns!A5588</f>
        <v>0</v>
      </c>
      <c r="B5588" s="1">
        <f t="array" ref="B5588">MMULT(Returns!B5588:AC5588,Resume!$B$38:$B$65)</f>
        <v>0</v>
      </c>
    </row>
    <row r="5589" spans="1:2">
      <c r="A5589" s="11">
        <f>Returns!A5589</f>
        <v>0</v>
      </c>
      <c r="B5589" s="1">
        <f t="array" ref="B5589">MMULT(Returns!B5589:AC5589,Resume!$B$38:$B$65)</f>
        <v>0</v>
      </c>
    </row>
    <row r="5590" spans="1:2">
      <c r="A5590" s="11">
        <f>Returns!A5590</f>
        <v>0</v>
      </c>
      <c r="B5590" s="1">
        <f t="array" ref="B5590">MMULT(Returns!B5590:AC5590,Resume!$B$38:$B$65)</f>
        <v>0</v>
      </c>
    </row>
    <row r="5591" spans="1:2">
      <c r="A5591" s="11">
        <f>Returns!A5591</f>
        <v>0</v>
      </c>
      <c r="B5591" s="1">
        <f t="array" ref="B5591">MMULT(Returns!B5591:AC5591,Resume!$B$38:$B$65)</f>
        <v>0</v>
      </c>
    </row>
    <row r="5592" spans="1:2">
      <c r="A5592" s="11">
        <f>Returns!A5592</f>
        <v>0</v>
      </c>
      <c r="B5592" s="1">
        <f t="array" ref="B5592">MMULT(Returns!B5592:AC5592,Resume!$B$38:$B$65)</f>
        <v>0</v>
      </c>
    </row>
    <row r="5593" spans="1:2">
      <c r="A5593" s="11">
        <f>Returns!A5593</f>
        <v>0</v>
      </c>
      <c r="B5593" s="1">
        <f t="array" ref="B5593">MMULT(Returns!B5593:AC5593,Resume!$B$38:$B$65)</f>
        <v>0</v>
      </c>
    </row>
    <row r="5594" spans="1:2">
      <c r="A5594" s="11">
        <f>Returns!A5594</f>
        <v>0</v>
      </c>
      <c r="B5594" s="1">
        <f t="array" ref="B5594">MMULT(Returns!B5594:AC5594,Resume!$B$38:$B$65)</f>
        <v>0</v>
      </c>
    </row>
    <row r="5595" spans="1:2">
      <c r="A5595" s="11">
        <f>Returns!A5595</f>
        <v>0</v>
      </c>
      <c r="B5595" s="1">
        <f t="array" ref="B5595">MMULT(Returns!B5595:AC5595,Resume!$B$38:$B$65)</f>
        <v>0</v>
      </c>
    </row>
    <row r="5596" spans="1:2">
      <c r="A5596" s="11">
        <f>Returns!A5596</f>
        <v>0</v>
      </c>
      <c r="B5596" s="1">
        <f t="array" ref="B5596">MMULT(Returns!B5596:AC5596,Resume!$B$38:$B$65)</f>
        <v>0</v>
      </c>
    </row>
    <row r="5597" spans="1:2">
      <c r="A5597" s="11">
        <f>Returns!A5597</f>
        <v>0</v>
      </c>
      <c r="B5597" s="1">
        <f t="array" ref="B5597">MMULT(Returns!B5597:AC5597,Resume!$B$38:$B$65)</f>
        <v>0</v>
      </c>
    </row>
    <row r="5598" spans="1:2">
      <c r="A5598" s="11">
        <f>Returns!A5598</f>
        <v>0</v>
      </c>
      <c r="B5598" s="1">
        <f t="array" ref="B5598">MMULT(Returns!B5598:AC5598,Resume!$B$38:$B$65)</f>
        <v>0</v>
      </c>
    </row>
    <row r="5599" spans="1:2">
      <c r="A5599" s="11">
        <f>Returns!A5599</f>
        <v>0</v>
      </c>
      <c r="B5599" s="1">
        <f t="array" ref="B5599">MMULT(Returns!B5599:AC5599,Resume!$B$38:$B$65)</f>
        <v>0</v>
      </c>
    </row>
    <row r="5600" spans="1:2">
      <c r="A5600" s="11">
        <f>Returns!A5600</f>
        <v>0</v>
      </c>
      <c r="B5600" s="1">
        <f t="array" ref="B5600">MMULT(Returns!B5600:AC5600,Resume!$B$38:$B$65)</f>
        <v>0</v>
      </c>
    </row>
    <row r="5601" spans="1:2">
      <c r="A5601" s="11">
        <f>Returns!A5601</f>
        <v>0</v>
      </c>
      <c r="B5601" s="1">
        <f t="array" ref="B5601">MMULT(Returns!B5601:AC5601,Resume!$B$38:$B$65)</f>
        <v>0</v>
      </c>
    </row>
    <row r="5602" spans="1:2">
      <c r="A5602" s="11">
        <f>Returns!A5602</f>
        <v>0</v>
      </c>
      <c r="B5602" s="1">
        <f t="array" ref="B5602">MMULT(Returns!B5602:AC5602,Resume!$B$38:$B$65)</f>
        <v>0</v>
      </c>
    </row>
    <row r="5603" spans="1:2">
      <c r="A5603" s="11">
        <f>Returns!A5603</f>
        <v>0</v>
      </c>
      <c r="B5603" s="1">
        <f t="array" ref="B5603">MMULT(Returns!B5603:AC5603,Resume!$B$38:$B$65)</f>
        <v>0</v>
      </c>
    </row>
    <row r="5604" spans="1:2">
      <c r="A5604" s="11">
        <f>Returns!A5604</f>
        <v>0</v>
      </c>
      <c r="B5604" s="1">
        <f t="array" ref="B5604">MMULT(Returns!B5604:AC5604,Resume!$B$38:$B$65)</f>
        <v>0</v>
      </c>
    </row>
    <row r="5605" spans="1:2">
      <c r="A5605" s="11">
        <f>Returns!A5605</f>
        <v>0</v>
      </c>
      <c r="B5605" s="1">
        <f t="array" ref="B5605">MMULT(Returns!B5605:AC5605,Resume!$B$38:$B$65)</f>
        <v>0</v>
      </c>
    </row>
    <row r="5606" spans="1:2">
      <c r="A5606" s="11">
        <f>Returns!A5606</f>
        <v>0</v>
      </c>
      <c r="B5606" s="1">
        <f t="array" ref="B5606">MMULT(Returns!B5606:AC5606,Resume!$B$38:$B$65)</f>
        <v>0</v>
      </c>
    </row>
    <row r="5607" spans="1:2">
      <c r="A5607" s="11">
        <f>Returns!A5607</f>
        <v>0</v>
      </c>
      <c r="B5607" s="1">
        <f t="array" ref="B5607">MMULT(Returns!B5607:AC5607,Resume!$B$38:$B$65)</f>
        <v>0</v>
      </c>
    </row>
    <row r="5608" spans="1:2">
      <c r="A5608" s="11">
        <f>Returns!A5608</f>
        <v>0</v>
      </c>
      <c r="B5608" s="1">
        <f t="array" ref="B5608">MMULT(Returns!B5608:AC5608,Resume!$B$38:$B$65)</f>
        <v>0</v>
      </c>
    </row>
    <row r="5609" spans="1:2">
      <c r="A5609" s="11">
        <f>Returns!A5609</f>
        <v>0</v>
      </c>
      <c r="B5609" s="1">
        <f t="array" ref="B5609">MMULT(Returns!B5609:AC5609,Resume!$B$38:$B$65)</f>
        <v>0</v>
      </c>
    </row>
    <row r="5610" spans="1:2">
      <c r="A5610" s="11">
        <f>Returns!A5610</f>
        <v>0</v>
      </c>
      <c r="B5610" s="1">
        <f t="array" ref="B5610">MMULT(Returns!B5610:AC5610,Resume!$B$38:$B$65)</f>
        <v>0</v>
      </c>
    </row>
    <row r="5611" spans="1:2">
      <c r="A5611" s="11">
        <f>Returns!A5611</f>
        <v>0</v>
      </c>
      <c r="B5611" s="1">
        <f t="array" ref="B5611">MMULT(Returns!B5611:AC5611,Resume!$B$38:$B$65)</f>
        <v>0</v>
      </c>
    </row>
    <row r="5612" spans="1:2">
      <c r="A5612" s="11">
        <f>Returns!A5612</f>
        <v>0</v>
      </c>
      <c r="B5612" s="1">
        <f t="array" ref="B5612">MMULT(Returns!B5612:AC5612,Resume!$B$38:$B$65)</f>
        <v>0</v>
      </c>
    </row>
    <row r="5613" spans="1:2">
      <c r="A5613" s="11">
        <f>Returns!A5613</f>
        <v>0</v>
      </c>
      <c r="B5613" s="1">
        <f t="array" ref="B5613">MMULT(Returns!B5613:AC5613,Resume!$B$38:$B$65)</f>
        <v>0</v>
      </c>
    </row>
    <row r="5614" spans="1:2">
      <c r="A5614" s="11">
        <f>Returns!A5614</f>
        <v>0</v>
      </c>
      <c r="B5614" s="1">
        <f t="array" ref="B5614">MMULT(Returns!B5614:AC5614,Resume!$B$38:$B$65)</f>
        <v>0</v>
      </c>
    </row>
    <row r="5615" spans="1:2">
      <c r="A5615" s="11">
        <f>Returns!A5615</f>
        <v>0</v>
      </c>
      <c r="B5615" s="1">
        <f t="array" ref="B5615">MMULT(Returns!B5615:AC5615,Resume!$B$38:$B$65)</f>
        <v>0</v>
      </c>
    </row>
    <row r="5616" spans="1:2">
      <c r="A5616" s="11">
        <f>Returns!A5616</f>
        <v>0</v>
      </c>
      <c r="B5616" s="1">
        <f t="array" ref="B5616">MMULT(Returns!B5616:AC5616,Resume!$B$38:$B$65)</f>
        <v>0</v>
      </c>
    </row>
    <row r="5617" spans="1:2">
      <c r="A5617" s="11">
        <f>Returns!A5617</f>
        <v>0</v>
      </c>
      <c r="B5617" s="1">
        <f t="array" ref="B5617">MMULT(Returns!B5617:AC5617,Resume!$B$38:$B$65)</f>
        <v>0</v>
      </c>
    </row>
    <row r="5618" spans="1:2">
      <c r="A5618" s="11">
        <f>Returns!A5618</f>
        <v>0</v>
      </c>
      <c r="B5618" s="1">
        <f t="array" ref="B5618">MMULT(Returns!B5618:AC5618,Resume!$B$38:$B$65)</f>
        <v>0</v>
      </c>
    </row>
    <row r="5619" spans="1:2">
      <c r="A5619" s="11">
        <f>Returns!A5619</f>
        <v>0</v>
      </c>
      <c r="B5619" s="1">
        <f t="array" ref="B5619">MMULT(Returns!B5619:AC5619,Resume!$B$38:$B$65)</f>
        <v>0</v>
      </c>
    </row>
    <row r="5620" spans="1:2">
      <c r="A5620" s="11">
        <f>Returns!A5620</f>
        <v>0</v>
      </c>
      <c r="B5620" s="1">
        <f t="array" ref="B5620">MMULT(Returns!B5620:AC5620,Resume!$B$38:$B$65)</f>
        <v>0</v>
      </c>
    </row>
    <row r="5621" spans="1:2">
      <c r="A5621" s="11">
        <f>Returns!A5621</f>
        <v>0</v>
      </c>
      <c r="B5621" s="1">
        <f t="array" ref="B5621">MMULT(Returns!B5621:AC5621,Resume!$B$38:$B$65)</f>
        <v>0</v>
      </c>
    </row>
    <row r="5622" spans="1:2">
      <c r="A5622" s="11">
        <f>Returns!A5622</f>
        <v>0</v>
      </c>
      <c r="B5622" s="1">
        <f t="array" ref="B5622">MMULT(Returns!B5622:AC5622,Resume!$B$38:$B$65)</f>
        <v>0</v>
      </c>
    </row>
    <row r="5623" spans="1:2">
      <c r="A5623" s="11">
        <f>Returns!A5623</f>
        <v>0</v>
      </c>
      <c r="B5623" s="1">
        <f t="array" ref="B5623">MMULT(Returns!B5623:AC5623,Resume!$B$38:$B$65)</f>
        <v>0</v>
      </c>
    </row>
    <row r="5624" spans="1:2">
      <c r="A5624" s="11">
        <f>Returns!A5624</f>
        <v>0</v>
      </c>
      <c r="B5624" s="1">
        <f t="array" ref="B5624">MMULT(Returns!B5624:AC5624,Resume!$B$38:$B$65)</f>
        <v>0</v>
      </c>
    </row>
    <row r="5625" spans="1:2">
      <c r="A5625" s="11">
        <f>Returns!A5625</f>
        <v>0</v>
      </c>
      <c r="B5625" s="1">
        <f t="array" ref="B5625">MMULT(Returns!B5625:AC5625,Resume!$B$38:$B$65)</f>
        <v>0</v>
      </c>
    </row>
    <row r="5626" spans="1:2">
      <c r="A5626" s="11">
        <f>Returns!A5626</f>
        <v>0</v>
      </c>
      <c r="B5626" s="1">
        <f t="array" ref="B5626">MMULT(Returns!B5626:AC5626,Resume!$B$38:$B$65)</f>
        <v>0</v>
      </c>
    </row>
    <row r="5627" spans="1:2">
      <c r="A5627" s="11">
        <f>Returns!A5627</f>
        <v>0</v>
      </c>
      <c r="B5627" s="1">
        <f t="array" ref="B5627">MMULT(Returns!B5627:AC5627,Resume!$B$38:$B$65)</f>
        <v>0</v>
      </c>
    </row>
    <row r="5628" spans="1:2">
      <c r="A5628" s="11">
        <f>Returns!A5628</f>
        <v>0</v>
      </c>
      <c r="B5628" s="1">
        <f t="array" ref="B5628">MMULT(Returns!B5628:AC5628,Resume!$B$38:$B$65)</f>
        <v>0</v>
      </c>
    </row>
    <row r="5629" spans="1:2">
      <c r="A5629" s="11">
        <f>Returns!A5629</f>
        <v>0</v>
      </c>
      <c r="B5629" s="1">
        <f t="array" ref="B5629">MMULT(Returns!B5629:AC5629,Resume!$B$38:$B$65)</f>
        <v>0</v>
      </c>
    </row>
    <row r="5630" spans="1:2">
      <c r="A5630" s="11">
        <f>Returns!A5630</f>
        <v>0</v>
      </c>
      <c r="B5630" s="1">
        <f t="array" ref="B5630">MMULT(Returns!B5630:AC5630,Resume!$B$38:$B$65)</f>
        <v>0</v>
      </c>
    </row>
    <row r="5631" spans="1:2">
      <c r="A5631" s="11">
        <f>Returns!A5631</f>
        <v>0</v>
      </c>
      <c r="B5631" s="1">
        <f t="array" ref="B5631">MMULT(Returns!B5631:AC5631,Resume!$B$38:$B$65)</f>
        <v>0</v>
      </c>
    </row>
    <row r="5632" spans="1:2">
      <c r="A5632" s="11">
        <f>Returns!A5632</f>
        <v>0</v>
      </c>
      <c r="B5632" s="1">
        <f t="array" ref="B5632">MMULT(Returns!B5632:AC5632,Resume!$B$38:$B$65)</f>
        <v>0</v>
      </c>
    </row>
    <row r="5633" spans="1:2">
      <c r="A5633" s="11">
        <f>Returns!A5633</f>
        <v>0</v>
      </c>
      <c r="B5633" s="1">
        <f t="array" ref="B5633">MMULT(Returns!B5633:AC5633,Resume!$B$38:$B$65)</f>
        <v>0</v>
      </c>
    </row>
    <row r="5634" spans="1:2">
      <c r="A5634" s="11">
        <f>Returns!A5634</f>
        <v>0</v>
      </c>
      <c r="B5634" s="1">
        <f t="array" ref="B5634">MMULT(Returns!B5634:AC5634,Resume!$B$38:$B$65)</f>
        <v>0</v>
      </c>
    </row>
    <row r="5635" spans="1:2">
      <c r="A5635" s="11">
        <f>Returns!A5635</f>
        <v>0</v>
      </c>
      <c r="B5635" s="1">
        <f t="array" ref="B5635">MMULT(Returns!B5635:AC5635,Resume!$B$38:$B$65)</f>
        <v>0</v>
      </c>
    </row>
    <row r="5636" spans="1:2">
      <c r="A5636" s="11">
        <f>Returns!A5636</f>
        <v>0</v>
      </c>
      <c r="B5636" s="1">
        <f t="array" ref="B5636">MMULT(Returns!B5636:AC5636,Resume!$B$38:$B$65)</f>
        <v>0</v>
      </c>
    </row>
    <row r="5637" spans="1:2">
      <c r="A5637" s="11">
        <f>Returns!A5637</f>
        <v>0</v>
      </c>
      <c r="B5637" s="1">
        <f t="array" ref="B5637">MMULT(Returns!B5637:AC5637,Resume!$B$38:$B$65)</f>
        <v>0</v>
      </c>
    </row>
    <row r="5638" spans="1:2">
      <c r="A5638" s="11">
        <f>Returns!A5638</f>
        <v>0</v>
      </c>
      <c r="B5638" s="1">
        <f t="array" ref="B5638">MMULT(Returns!B5638:AC5638,Resume!$B$38:$B$65)</f>
        <v>0</v>
      </c>
    </row>
    <row r="5639" spans="1:2">
      <c r="A5639" s="11">
        <f>Returns!A5639</f>
        <v>0</v>
      </c>
      <c r="B5639" s="1">
        <f t="array" ref="B5639">MMULT(Returns!B5639:AC5639,Resume!$B$38:$B$65)</f>
        <v>0</v>
      </c>
    </row>
    <row r="5640" spans="1:2">
      <c r="A5640" s="11">
        <f>Returns!A5640</f>
        <v>0</v>
      </c>
      <c r="B5640" s="1">
        <f t="array" ref="B5640">MMULT(Returns!B5640:AC5640,Resume!$B$38:$B$65)</f>
        <v>0</v>
      </c>
    </row>
    <row r="5641" spans="1:2">
      <c r="A5641" s="11">
        <f>Returns!A5641</f>
        <v>0</v>
      </c>
      <c r="B5641" s="1">
        <f t="array" ref="B5641">MMULT(Returns!B5641:AC5641,Resume!$B$38:$B$65)</f>
        <v>0</v>
      </c>
    </row>
    <row r="5642" spans="1:2">
      <c r="A5642" s="11">
        <f>Returns!A5642</f>
        <v>0</v>
      </c>
      <c r="B5642" s="1">
        <f t="array" ref="B5642">MMULT(Returns!B5642:AC5642,Resume!$B$38:$B$65)</f>
        <v>0</v>
      </c>
    </row>
    <row r="5643" spans="1:2">
      <c r="A5643" s="11">
        <f>Returns!A5643</f>
        <v>0</v>
      </c>
      <c r="B5643" s="1">
        <f t="array" ref="B5643">MMULT(Returns!B5643:AC5643,Resume!$B$38:$B$65)</f>
        <v>0</v>
      </c>
    </row>
    <row r="5644" spans="1:2">
      <c r="A5644" s="11">
        <f>Returns!A5644</f>
        <v>0</v>
      </c>
      <c r="B5644" s="1">
        <f t="array" ref="B5644">MMULT(Returns!B5644:AC5644,Resume!$B$38:$B$65)</f>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5644"/>
  <sheetViews>
    <sheetView showGridLines="0" workbookViewId="0"/>
  </sheetViews>
  <sheetFormatPr defaultRowHeight="15"/>
  <cols>
    <col min="1" max="1" width="10.7109375" style="10" customWidth="1"/>
  </cols>
  <sheetData>
    <row r="1" spans="1:2">
      <c r="A1" s="5" t="s">
        <v>29</v>
      </c>
      <c r="B1" s="5" t="s">
        <v>55</v>
      </c>
    </row>
    <row r="2" spans="1:2">
      <c r="A2" s="11">
        <f>Returns!A2</f>
        <v>0</v>
      </c>
      <c r="B2" s="1">
        <f>ABS(Portfolios!B2-AVERAGE(Portfolios!$B$2:$B$5644))</f>
        <v>0</v>
      </c>
    </row>
    <row r="3" spans="1:2">
      <c r="A3" s="11">
        <f>Returns!A3</f>
        <v>0</v>
      </c>
      <c r="B3" s="1">
        <f>ABS(Portfolios!B3-AVERAGE(Portfolios!$B$2:$B$5644))</f>
        <v>0</v>
      </c>
    </row>
    <row r="4" spans="1:2">
      <c r="A4" s="11">
        <f>Returns!A4</f>
        <v>0</v>
      </c>
      <c r="B4" s="1">
        <f>ABS(Portfolios!B4-AVERAGE(Portfolios!$B$2:$B$5644))</f>
        <v>0</v>
      </c>
    </row>
    <row r="5" spans="1:2">
      <c r="A5" s="11">
        <f>Returns!A5</f>
        <v>0</v>
      </c>
      <c r="B5" s="1">
        <f>ABS(Portfolios!B5-AVERAGE(Portfolios!$B$2:$B$5644))</f>
        <v>0</v>
      </c>
    </row>
    <row r="6" spans="1:2">
      <c r="A6" s="11">
        <f>Returns!A6</f>
        <v>0</v>
      </c>
      <c r="B6" s="1">
        <f>ABS(Portfolios!B6-AVERAGE(Portfolios!$B$2:$B$5644))</f>
        <v>0</v>
      </c>
    </row>
    <row r="7" spans="1:2">
      <c r="A7" s="11">
        <f>Returns!A7</f>
        <v>0</v>
      </c>
      <c r="B7" s="1">
        <f>ABS(Portfolios!B7-AVERAGE(Portfolios!$B$2:$B$5644))</f>
        <v>0</v>
      </c>
    </row>
    <row r="8" spans="1:2">
      <c r="A8" s="11">
        <f>Returns!A8</f>
        <v>0</v>
      </c>
      <c r="B8" s="1">
        <f>ABS(Portfolios!B8-AVERAGE(Portfolios!$B$2:$B$5644))</f>
        <v>0</v>
      </c>
    </row>
    <row r="9" spans="1:2">
      <c r="A9" s="11">
        <f>Returns!A9</f>
        <v>0</v>
      </c>
      <c r="B9" s="1">
        <f>ABS(Portfolios!B9-AVERAGE(Portfolios!$B$2:$B$5644))</f>
        <v>0</v>
      </c>
    </row>
    <row r="10" spans="1:2">
      <c r="A10" s="11">
        <f>Returns!A10</f>
        <v>0</v>
      </c>
      <c r="B10" s="1">
        <f>ABS(Portfolios!B10-AVERAGE(Portfolios!$B$2:$B$5644))</f>
        <v>0</v>
      </c>
    </row>
    <row r="11" spans="1:2">
      <c r="A11" s="11">
        <f>Returns!A11</f>
        <v>0</v>
      </c>
      <c r="B11" s="1">
        <f>ABS(Portfolios!B11-AVERAGE(Portfolios!$B$2:$B$5644))</f>
        <v>0</v>
      </c>
    </row>
    <row r="12" spans="1:2">
      <c r="A12" s="11">
        <f>Returns!A12</f>
        <v>0</v>
      </c>
      <c r="B12" s="1">
        <f>ABS(Portfolios!B12-AVERAGE(Portfolios!$B$2:$B$5644))</f>
        <v>0</v>
      </c>
    </row>
    <row r="13" spans="1:2">
      <c r="A13" s="11">
        <f>Returns!A13</f>
        <v>0</v>
      </c>
      <c r="B13" s="1">
        <f>ABS(Portfolios!B13-AVERAGE(Portfolios!$B$2:$B$5644))</f>
        <v>0</v>
      </c>
    </row>
    <row r="14" spans="1:2">
      <c r="A14" s="11">
        <f>Returns!A14</f>
        <v>0</v>
      </c>
      <c r="B14" s="1">
        <f>ABS(Portfolios!B14-AVERAGE(Portfolios!$B$2:$B$5644))</f>
        <v>0</v>
      </c>
    </row>
    <row r="15" spans="1:2">
      <c r="A15" s="11">
        <f>Returns!A15</f>
        <v>0</v>
      </c>
      <c r="B15" s="1">
        <f>ABS(Portfolios!B15-AVERAGE(Portfolios!$B$2:$B$5644))</f>
        <v>0</v>
      </c>
    </row>
    <row r="16" spans="1:2">
      <c r="A16" s="11">
        <f>Returns!A16</f>
        <v>0</v>
      </c>
      <c r="B16" s="1">
        <f>ABS(Portfolios!B16-AVERAGE(Portfolios!$B$2:$B$5644))</f>
        <v>0</v>
      </c>
    </row>
    <row r="17" spans="1:2">
      <c r="A17" s="11">
        <f>Returns!A17</f>
        <v>0</v>
      </c>
      <c r="B17" s="1">
        <f>ABS(Portfolios!B17-AVERAGE(Portfolios!$B$2:$B$5644))</f>
        <v>0</v>
      </c>
    </row>
    <row r="18" spans="1:2">
      <c r="A18" s="11">
        <f>Returns!A18</f>
        <v>0</v>
      </c>
      <c r="B18" s="1">
        <f>ABS(Portfolios!B18-AVERAGE(Portfolios!$B$2:$B$5644))</f>
        <v>0</v>
      </c>
    </row>
    <row r="19" spans="1:2">
      <c r="A19" s="11">
        <f>Returns!A19</f>
        <v>0</v>
      </c>
      <c r="B19" s="1">
        <f>ABS(Portfolios!B19-AVERAGE(Portfolios!$B$2:$B$5644))</f>
        <v>0</v>
      </c>
    </row>
    <row r="20" spans="1:2">
      <c r="A20" s="11">
        <f>Returns!A20</f>
        <v>0</v>
      </c>
      <c r="B20" s="1">
        <f>ABS(Portfolios!B20-AVERAGE(Portfolios!$B$2:$B$5644))</f>
        <v>0</v>
      </c>
    </row>
    <row r="21" spans="1:2">
      <c r="A21" s="11">
        <f>Returns!A21</f>
        <v>0</v>
      </c>
      <c r="B21" s="1">
        <f>ABS(Portfolios!B21-AVERAGE(Portfolios!$B$2:$B$5644))</f>
        <v>0</v>
      </c>
    </row>
    <row r="22" spans="1:2">
      <c r="A22" s="11">
        <f>Returns!A22</f>
        <v>0</v>
      </c>
      <c r="B22" s="1">
        <f>ABS(Portfolios!B22-AVERAGE(Portfolios!$B$2:$B$5644))</f>
        <v>0</v>
      </c>
    </row>
    <row r="23" spans="1:2">
      <c r="A23" s="11">
        <f>Returns!A23</f>
        <v>0</v>
      </c>
      <c r="B23" s="1">
        <f>ABS(Portfolios!B23-AVERAGE(Portfolios!$B$2:$B$5644))</f>
        <v>0</v>
      </c>
    </row>
    <row r="24" spans="1:2">
      <c r="A24" s="11">
        <f>Returns!A24</f>
        <v>0</v>
      </c>
      <c r="B24" s="1">
        <f>ABS(Portfolios!B24-AVERAGE(Portfolios!$B$2:$B$5644))</f>
        <v>0</v>
      </c>
    </row>
    <row r="25" spans="1:2">
      <c r="A25" s="11">
        <f>Returns!A25</f>
        <v>0</v>
      </c>
      <c r="B25" s="1">
        <f>ABS(Portfolios!B25-AVERAGE(Portfolios!$B$2:$B$5644))</f>
        <v>0</v>
      </c>
    </row>
    <row r="26" spans="1:2">
      <c r="A26" s="11">
        <f>Returns!A26</f>
        <v>0</v>
      </c>
      <c r="B26" s="1">
        <f>ABS(Portfolios!B26-AVERAGE(Portfolios!$B$2:$B$5644))</f>
        <v>0</v>
      </c>
    </row>
    <row r="27" spans="1:2">
      <c r="A27" s="11">
        <f>Returns!A27</f>
        <v>0</v>
      </c>
      <c r="B27" s="1">
        <f>ABS(Portfolios!B27-AVERAGE(Portfolios!$B$2:$B$5644))</f>
        <v>0</v>
      </c>
    </row>
    <row r="28" spans="1:2">
      <c r="A28" s="11">
        <f>Returns!A28</f>
        <v>0</v>
      </c>
      <c r="B28" s="1">
        <f>ABS(Portfolios!B28-AVERAGE(Portfolios!$B$2:$B$5644))</f>
        <v>0</v>
      </c>
    </row>
    <row r="29" spans="1:2">
      <c r="A29" s="11">
        <f>Returns!A29</f>
        <v>0</v>
      </c>
      <c r="B29" s="1">
        <f>ABS(Portfolios!B29-AVERAGE(Portfolios!$B$2:$B$5644))</f>
        <v>0</v>
      </c>
    </row>
    <row r="30" spans="1:2">
      <c r="A30" s="11">
        <f>Returns!A30</f>
        <v>0</v>
      </c>
      <c r="B30" s="1">
        <f>ABS(Portfolios!B30-AVERAGE(Portfolios!$B$2:$B$5644))</f>
        <v>0</v>
      </c>
    </row>
    <row r="31" spans="1:2">
      <c r="A31" s="11">
        <f>Returns!A31</f>
        <v>0</v>
      </c>
      <c r="B31" s="1">
        <f>ABS(Portfolios!B31-AVERAGE(Portfolios!$B$2:$B$5644))</f>
        <v>0</v>
      </c>
    </row>
    <row r="32" spans="1:2">
      <c r="A32" s="11">
        <f>Returns!A32</f>
        <v>0</v>
      </c>
      <c r="B32" s="1">
        <f>ABS(Portfolios!B32-AVERAGE(Portfolios!$B$2:$B$5644))</f>
        <v>0</v>
      </c>
    </row>
    <row r="33" spans="1:2">
      <c r="A33" s="11">
        <f>Returns!A33</f>
        <v>0</v>
      </c>
      <c r="B33" s="1">
        <f>ABS(Portfolios!B33-AVERAGE(Portfolios!$B$2:$B$5644))</f>
        <v>0</v>
      </c>
    </row>
    <row r="34" spans="1:2">
      <c r="A34" s="11">
        <f>Returns!A34</f>
        <v>0</v>
      </c>
      <c r="B34" s="1">
        <f>ABS(Portfolios!B34-AVERAGE(Portfolios!$B$2:$B$5644))</f>
        <v>0</v>
      </c>
    </row>
    <row r="35" spans="1:2">
      <c r="A35" s="11">
        <f>Returns!A35</f>
        <v>0</v>
      </c>
      <c r="B35" s="1">
        <f>ABS(Portfolios!B35-AVERAGE(Portfolios!$B$2:$B$5644))</f>
        <v>0</v>
      </c>
    </row>
    <row r="36" spans="1:2">
      <c r="A36" s="11">
        <f>Returns!A36</f>
        <v>0</v>
      </c>
      <c r="B36" s="1">
        <f>ABS(Portfolios!B36-AVERAGE(Portfolios!$B$2:$B$5644))</f>
        <v>0</v>
      </c>
    </row>
    <row r="37" spans="1:2">
      <c r="A37" s="11">
        <f>Returns!A37</f>
        <v>0</v>
      </c>
      <c r="B37" s="1">
        <f>ABS(Portfolios!B37-AVERAGE(Portfolios!$B$2:$B$5644))</f>
        <v>0</v>
      </c>
    </row>
    <row r="38" spans="1:2">
      <c r="A38" s="11">
        <f>Returns!A38</f>
        <v>0</v>
      </c>
      <c r="B38" s="1">
        <f>ABS(Portfolios!B38-AVERAGE(Portfolios!$B$2:$B$5644))</f>
        <v>0</v>
      </c>
    </row>
    <row r="39" spans="1:2">
      <c r="A39" s="11">
        <f>Returns!A39</f>
        <v>0</v>
      </c>
      <c r="B39" s="1">
        <f>ABS(Portfolios!B39-AVERAGE(Portfolios!$B$2:$B$5644))</f>
        <v>0</v>
      </c>
    </row>
    <row r="40" spans="1:2">
      <c r="A40" s="11">
        <f>Returns!A40</f>
        <v>0</v>
      </c>
      <c r="B40" s="1">
        <f>ABS(Portfolios!B40-AVERAGE(Portfolios!$B$2:$B$5644))</f>
        <v>0</v>
      </c>
    </row>
    <row r="41" spans="1:2">
      <c r="A41" s="11">
        <f>Returns!A41</f>
        <v>0</v>
      </c>
      <c r="B41" s="1">
        <f>ABS(Portfolios!B41-AVERAGE(Portfolios!$B$2:$B$5644))</f>
        <v>0</v>
      </c>
    </row>
    <row r="42" spans="1:2">
      <c r="A42" s="11">
        <f>Returns!A42</f>
        <v>0</v>
      </c>
      <c r="B42" s="1">
        <f>ABS(Portfolios!B42-AVERAGE(Portfolios!$B$2:$B$5644))</f>
        <v>0</v>
      </c>
    </row>
    <row r="43" spans="1:2">
      <c r="A43" s="11">
        <f>Returns!A43</f>
        <v>0</v>
      </c>
      <c r="B43" s="1">
        <f>ABS(Portfolios!B43-AVERAGE(Portfolios!$B$2:$B$5644))</f>
        <v>0</v>
      </c>
    </row>
    <row r="44" spans="1:2">
      <c r="A44" s="11">
        <f>Returns!A44</f>
        <v>0</v>
      </c>
      <c r="B44" s="1">
        <f>ABS(Portfolios!B44-AVERAGE(Portfolios!$B$2:$B$5644))</f>
        <v>0</v>
      </c>
    </row>
    <row r="45" spans="1:2">
      <c r="A45" s="11">
        <f>Returns!A45</f>
        <v>0</v>
      </c>
      <c r="B45" s="1">
        <f>ABS(Portfolios!B45-AVERAGE(Portfolios!$B$2:$B$5644))</f>
        <v>0</v>
      </c>
    </row>
    <row r="46" spans="1:2">
      <c r="A46" s="11">
        <f>Returns!A46</f>
        <v>0</v>
      </c>
      <c r="B46" s="1">
        <f>ABS(Portfolios!B46-AVERAGE(Portfolios!$B$2:$B$5644))</f>
        <v>0</v>
      </c>
    </row>
    <row r="47" spans="1:2">
      <c r="A47" s="11">
        <f>Returns!A47</f>
        <v>0</v>
      </c>
      <c r="B47" s="1">
        <f>ABS(Portfolios!B47-AVERAGE(Portfolios!$B$2:$B$5644))</f>
        <v>0</v>
      </c>
    </row>
    <row r="48" spans="1:2">
      <c r="A48" s="11">
        <f>Returns!A48</f>
        <v>0</v>
      </c>
      <c r="B48" s="1">
        <f>ABS(Portfolios!B48-AVERAGE(Portfolios!$B$2:$B$5644))</f>
        <v>0</v>
      </c>
    </row>
    <row r="49" spans="1:2">
      <c r="A49" s="11">
        <f>Returns!A49</f>
        <v>0</v>
      </c>
      <c r="B49" s="1">
        <f>ABS(Portfolios!B49-AVERAGE(Portfolios!$B$2:$B$5644))</f>
        <v>0</v>
      </c>
    </row>
    <row r="50" spans="1:2">
      <c r="A50" s="11">
        <f>Returns!A50</f>
        <v>0</v>
      </c>
      <c r="B50" s="1">
        <f>ABS(Portfolios!B50-AVERAGE(Portfolios!$B$2:$B$5644))</f>
        <v>0</v>
      </c>
    </row>
    <row r="51" spans="1:2">
      <c r="A51" s="11">
        <f>Returns!A51</f>
        <v>0</v>
      </c>
      <c r="B51" s="1">
        <f>ABS(Portfolios!B51-AVERAGE(Portfolios!$B$2:$B$5644))</f>
        <v>0</v>
      </c>
    </row>
    <row r="52" spans="1:2">
      <c r="A52" s="11">
        <f>Returns!A52</f>
        <v>0</v>
      </c>
      <c r="B52" s="1">
        <f>ABS(Portfolios!B52-AVERAGE(Portfolios!$B$2:$B$5644))</f>
        <v>0</v>
      </c>
    </row>
    <row r="53" spans="1:2">
      <c r="A53" s="11">
        <f>Returns!A53</f>
        <v>0</v>
      </c>
      <c r="B53" s="1">
        <f>ABS(Portfolios!B53-AVERAGE(Portfolios!$B$2:$B$5644))</f>
        <v>0</v>
      </c>
    </row>
    <row r="54" spans="1:2">
      <c r="A54" s="11">
        <f>Returns!A54</f>
        <v>0</v>
      </c>
      <c r="B54" s="1">
        <f>ABS(Portfolios!B54-AVERAGE(Portfolios!$B$2:$B$5644))</f>
        <v>0</v>
      </c>
    </row>
    <row r="55" spans="1:2">
      <c r="A55" s="11">
        <f>Returns!A55</f>
        <v>0</v>
      </c>
      <c r="B55" s="1">
        <f>ABS(Portfolios!B55-AVERAGE(Portfolios!$B$2:$B$5644))</f>
        <v>0</v>
      </c>
    </row>
    <row r="56" spans="1:2">
      <c r="A56" s="11">
        <f>Returns!A56</f>
        <v>0</v>
      </c>
      <c r="B56" s="1">
        <f>ABS(Portfolios!B56-AVERAGE(Portfolios!$B$2:$B$5644))</f>
        <v>0</v>
      </c>
    </row>
    <row r="57" spans="1:2">
      <c r="A57" s="11">
        <f>Returns!A57</f>
        <v>0</v>
      </c>
      <c r="B57" s="1">
        <f>ABS(Portfolios!B57-AVERAGE(Portfolios!$B$2:$B$5644))</f>
        <v>0</v>
      </c>
    </row>
    <row r="58" spans="1:2">
      <c r="A58" s="11">
        <f>Returns!A58</f>
        <v>0</v>
      </c>
      <c r="B58" s="1">
        <f>ABS(Portfolios!B58-AVERAGE(Portfolios!$B$2:$B$5644))</f>
        <v>0</v>
      </c>
    </row>
    <row r="59" spans="1:2">
      <c r="A59" s="11">
        <f>Returns!A59</f>
        <v>0</v>
      </c>
      <c r="B59" s="1">
        <f>ABS(Portfolios!B59-AVERAGE(Portfolios!$B$2:$B$5644))</f>
        <v>0</v>
      </c>
    </row>
    <row r="60" spans="1:2">
      <c r="A60" s="11">
        <f>Returns!A60</f>
        <v>0</v>
      </c>
      <c r="B60" s="1">
        <f>ABS(Portfolios!B60-AVERAGE(Portfolios!$B$2:$B$5644))</f>
        <v>0</v>
      </c>
    </row>
    <row r="61" spans="1:2">
      <c r="A61" s="11">
        <f>Returns!A61</f>
        <v>0</v>
      </c>
      <c r="B61" s="1">
        <f>ABS(Portfolios!B61-AVERAGE(Portfolios!$B$2:$B$5644))</f>
        <v>0</v>
      </c>
    </row>
    <row r="62" spans="1:2">
      <c r="A62" s="11">
        <f>Returns!A62</f>
        <v>0</v>
      </c>
      <c r="B62" s="1">
        <f>ABS(Portfolios!B62-AVERAGE(Portfolios!$B$2:$B$5644))</f>
        <v>0</v>
      </c>
    </row>
    <row r="63" spans="1:2">
      <c r="A63" s="11">
        <f>Returns!A63</f>
        <v>0</v>
      </c>
      <c r="B63" s="1">
        <f>ABS(Portfolios!B63-AVERAGE(Portfolios!$B$2:$B$5644))</f>
        <v>0</v>
      </c>
    </row>
    <row r="64" spans="1:2">
      <c r="A64" s="11">
        <f>Returns!A64</f>
        <v>0</v>
      </c>
      <c r="B64" s="1">
        <f>ABS(Portfolios!B64-AVERAGE(Portfolios!$B$2:$B$5644))</f>
        <v>0</v>
      </c>
    </row>
    <row r="65" spans="1:2">
      <c r="A65" s="11">
        <f>Returns!A65</f>
        <v>0</v>
      </c>
      <c r="B65" s="1">
        <f>ABS(Portfolios!B65-AVERAGE(Portfolios!$B$2:$B$5644))</f>
        <v>0</v>
      </c>
    </row>
    <row r="66" spans="1:2">
      <c r="A66" s="11">
        <f>Returns!A66</f>
        <v>0</v>
      </c>
      <c r="B66" s="1">
        <f>ABS(Portfolios!B66-AVERAGE(Portfolios!$B$2:$B$5644))</f>
        <v>0</v>
      </c>
    </row>
    <row r="67" spans="1:2">
      <c r="A67" s="11">
        <f>Returns!A67</f>
        <v>0</v>
      </c>
      <c r="B67" s="1">
        <f>ABS(Portfolios!B67-AVERAGE(Portfolios!$B$2:$B$5644))</f>
        <v>0</v>
      </c>
    </row>
    <row r="68" spans="1:2">
      <c r="A68" s="11">
        <f>Returns!A68</f>
        <v>0</v>
      </c>
      <c r="B68" s="1">
        <f>ABS(Portfolios!B68-AVERAGE(Portfolios!$B$2:$B$5644))</f>
        <v>0</v>
      </c>
    </row>
    <row r="69" spans="1:2">
      <c r="A69" s="11">
        <f>Returns!A69</f>
        <v>0</v>
      </c>
      <c r="B69" s="1">
        <f>ABS(Portfolios!B69-AVERAGE(Portfolios!$B$2:$B$5644))</f>
        <v>0</v>
      </c>
    </row>
    <row r="70" spans="1:2">
      <c r="A70" s="11">
        <f>Returns!A70</f>
        <v>0</v>
      </c>
      <c r="B70" s="1">
        <f>ABS(Portfolios!B70-AVERAGE(Portfolios!$B$2:$B$5644))</f>
        <v>0</v>
      </c>
    </row>
    <row r="71" spans="1:2">
      <c r="A71" s="11">
        <f>Returns!A71</f>
        <v>0</v>
      </c>
      <c r="B71" s="1">
        <f>ABS(Portfolios!B71-AVERAGE(Portfolios!$B$2:$B$5644))</f>
        <v>0</v>
      </c>
    </row>
    <row r="72" spans="1:2">
      <c r="A72" s="11">
        <f>Returns!A72</f>
        <v>0</v>
      </c>
      <c r="B72" s="1">
        <f>ABS(Portfolios!B72-AVERAGE(Portfolios!$B$2:$B$5644))</f>
        <v>0</v>
      </c>
    </row>
    <row r="73" spans="1:2">
      <c r="A73" s="11">
        <f>Returns!A73</f>
        <v>0</v>
      </c>
      <c r="B73" s="1">
        <f>ABS(Portfolios!B73-AVERAGE(Portfolios!$B$2:$B$5644))</f>
        <v>0</v>
      </c>
    </row>
    <row r="74" spans="1:2">
      <c r="A74" s="11">
        <f>Returns!A74</f>
        <v>0</v>
      </c>
      <c r="B74" s="1">
        <f>ABS(Portfolios!B74-AVERAGE(Portfolios!$B$2:$B$5644))</f>
        <v>0</v>
      </c>
    </row>
    <row r="75" spans="1:2">
      <c r="A75" s="11">
        <f>Returns!A75</f>
        <v>0</v>
      </c>
      <c r="B75" s="1">
        <f>ABS(Portfolios!B75-AVERAGE(Portfolios!$B$2:$B$5644))</f>
        <v>0</v>
      </c>
    </row>
    <row r="76" spans="1:2">
      <c r="A76" s="11">
        <f>Returns!A76</f>
        <v>0</v>
      </c>
      <c r="B76" s="1">
        <f>ABS(Portfolios!B76-AVERAGE(Portfolios!$B$2:$B$5644))</f>
        <v>0</v>
      </c>
    </row>
    <row r="77" spans="1:2">
      <c r="A77" s="11">
        <f>Returns!A77</f>
        <v>0</v>
      </c>
      <c r="B77" s="1">
        <f>ABS(Portfolios!B77-AVERAGE(Portfolios!$B$2:$B$5644))</f>
        <v>0</v>
      </c>
    </row>
    <row r="78" spans="1:2">
      <c r="A78" s="11">
        <f>Returns!A78</f>
        <v>0</v>
      </c>
      <c r="B78" s="1">
        <f>ABS(Portfolios!B78-AVERAGE(Portfolios!$B$2:$B$5644))</f>
        <v>0</v>
      </c>
    </row>
    <row r="79" spans="1:2">
      <c r="A79" s="11">
        <f>Returns!A79</f>
        <v>0</v>
      </c>
      <c r="B79" s="1">
        <f>ABS(Portfolios!B79-AVERAGE(Portfolios!$B$2:$B$5644))</f>
        <v>0</v>
      </c>
    </row>
    <row r="80" spans="1:2">
      <c r="A80" s="11">
        <f>Returns!A80</f>
        <v>0</v>
      </c>
      <c r="B80" s="1">
        <f>ABS(Portfolios!B80-AVERAGE(Portfolios!$B$2:$B$5644))</f>
        <v>0</v>
      </c>
    </row>
    <row r="81" spans="1:2">
      <c r="A81" s="11">
        <f>Returns!A81</f>
        <v>0</v>
      </c>
      <c r="B81" s="1">
        <f>ABS(Portfolios!B81-AVERAGE(Portfolios!$B$2:$B$5644))</f>
        <v>0</v>
      </c>
    </row>
    <row r="82" spans="1:2">
      <c r="A82" s="11">
        <f>Returns!A82</f>
        <v>0</v>
      </c>
      <c r="B82" s="1">
        <f>ABS(Portfolios!B82-AVERAGE(Portfolios!$B$2:$B$5644))</f>
        <v>0</v>
      </c>
    </row>
    <row r="83" spans="1:2">
      <c r="A83" s="11">
        <f>Returns!A83</f>
        <v>0</v>
      </c>
      <c r="B83" s="1">
        <f>ABS(Portfolios!B83-AVERAGE(Portfolios!$B$2:$B$5644))</f>
        <v>0</v>
      </c>
    </row>
    <row r="84" spans="1:2">
      <c r="A84" s="11">
        <f>Returns!A84</f>
        <v>0</v>
      </c>
      <c r="B84" s="1">
        <f>ABS(Portfolios!B84-AVERAGE(Portfolios!$B$2:$B$5644))</f>
        <v>0</v>
      </c>
    </row>
    <row r="85" spans="1:2">
      <c r="A85" s="11">
        <f>Returns!A85</f>
        <v>0</v>
      </c>
      <c r="B85" s="1">
        <f>ABS(Portfolios!B85-AVERAGE(Portfolios!$B$2:$B$5644))</f>
        <v>0</v>
      </c>
    </row>
    <row r="86" spans="1:2">
      <c r="A86" s="11">
        <f>Returns!A86</f>
        <v>0</v>
      </c>
      <c r="B86" s="1">
        <f>ABS(Portfolios!B86-AVERAGE(Portfolios!$B$2:$B$5644))</f>
        <v>0</v>
      </c>
    </row>
    <row r="87" spans="1:2">
      <c r="A87" s="11">
        <f>Returns!A87</f>
        <v>0</v>
      </c>
      <c r="B87" s="1">
        <f>ABS(Portfolios!B87-AVERAGE(Portfolios!$B$2:$B$5644))</f>
        <v>0</v>
      </c>
    </row>
    <row r="88" spans="1:2">
      <c r="A88" s="11">
        <f>Returns!A88</f>
        <v>0</v>
      </c>
      <c r="B88" s="1">
        <f>ABS(Portfolios!B88-AVERAGE(Portfolios!$B$2:$B$5644))</f>
        <v>0</v>
      </c>
    </row>
    <row r="89" spans="1:2">
      <c r="A89" s="11">
        <f>Returns!A89</f>
        <v>0</v>
      </c>
      <c r="B89" s="1">
        <f>ABS(Portfolios!B89-AVERAGE(Portfolios!$B$2:$B$5644))</f>
        <v>0</v>
      </c>
    </row>
    <row r="90" spans="1:2">
      <c r="A90" s="11">
        <f>Returns!A90</f>
        <v>0</v>
      </c>
      <c r="B90" s="1">
        <f>ABS(Portfolios!B90-AVERAGE(Portfolios!$B$2:$B$5644))</f>
        <v>0</v>
      </c>
    </row>
    <row r="91" spans="1:2">
      <c r="A91" s="11">
        <f>Returns!A91</f>
        <v>0</v>
      </c>
      <c r="B91" s="1">
        <f>ABS(Portfolios!B91-AVERAGE(Portfolios!$B$2:$B$5644))</f>
        <v>0</v>
      </c>
    </row>
    <row r="92" spans="1:2">
      <c r="A92" s="11">
        <f>Returns!A92</f>
        <v>0</v>
      </c>
      <c r="B92" s="1">
        <f>ABS(Portfolios!B92-AVERAGE(Portfolios!$B$2:$B$5644))</f>
        <v>0</v>
      </c>
    </row>
    <row r="93" spans="1:2">
      <c r="A93" s="11">
        <f>Returns!A93</f>
        <v>0</v>
      </c>
      <c r="B93" s="1">
        <f>ABS(Portfolios!B93-AVERAGE(Portfolios!$B$2:$B$5644))</f>
        <v>0</v>
      </c>
    </row>
    <row r="94" spans="1:2">
      <c r="A94" s="11">
        <f>Returns!A94</f>
        <v>0</v>
      </c>
      <c r="B94" s="1">
        <f>ABS(Portfolios!B94-AVERAGE(Portfolios!$B$2:$B$5644))</f>
        <v>0</v>
      </c>
    </row>
    <row r="95" spans="1:2">
      <c r="A95" s="11">
        <f>Returns!A95</f>
        <v>0</v>
      </c>
      <c r="B95" s="1">
        <f>ABS(Portfolios!B95-AVERAGE(Portfolios!$B$2:$B$5644))</f>
        <v>0</v>
      </c>
    </row>
    <row r="96" spans="1:2">
      <c r="A96" s="11">
        <f>Returns!A96</f>
        <v>0</v>
      </c>
      <c r="B96" s="1">
        <f>ABS(Portfolios!B96-AVERAGE(Portfolios!$B$2:$B$5644))</f>
        <v>0</v>
      </c>
    </row>
    <row r="97" spans="1:2">
      <c r="A97" s="11">
        <f>Returns!A97</f>
        <v>0</v>
      </c>
      <c r="B97" s="1">
        <f>ABS(Portfolios!B97-AVERAGE(Portfolios!$B$2:$B$5644))</f>
        <v>0</v>
      </c>
    </row>
    <row r="98" spans="1:2">
      <c r="A98" s="11">
        <f>Returns!A98</f>
        <v>0</v>
      </c>
      <c r="B98" s="1">
        <f>ABS(Portfolios!B98-AVERAGE(Portfolios!$B$2:$B$5644))</f>
        <v>0</v>
      </c>
    </row>
    <row r="99" spans="1:2">
      <c r="A99" s="11">
        <f>Returns!A99</f>
        <v>0</v>
      </c>
      <c r="B99" s="1">
        <f>ABS(Portfolios!B99-AVERAGE(Portfolios!$B$2:$B$5644))</f>
        <v>0</v>
      </c>
    </row>
    <row r="100" spans="1:2">
      <c r="A100" s="11">
        <f>Returns!A100</f>
        <v>0</v>
      </c>
      <c r="B100" s="1">
        <f>ABS(Portfolios!B100-AVERAGE(Portfolios!$B$2:$B$5644))</f>
        <v>0</v>
      </c>
    </row>
    <row r="101" spans="1:2">
      <c r="A101" s="11">
        <f>Returns!A101</f>
        <v>0</v>
      </c>
      <c r="B101" s="1">
        <f>ABS(Portfolios!B101-AVERAGE(Portfolios!$B$2:$B$5644))</f>
        <v>0</v>
      </c>
    </row>
    <row r="102" spans="1:2">
      <c r="A102" s="11">
        <f>Returns!A102</f>
        <v>0</v>
      </c>
      <c r="B102" s="1">
        <f>ABS(Portfolios!B102-AVERAGE(Portfolios!$B$2:$B$5644))</f>
        <v>0</v>
      </c>
    </row>
    <row r="103" spans="1:2">
      <c r="A103" s="11">
        <f>Returns!A103</f>
        <v>0</v>
      </c>
      <c r="B103" s="1">
        <f>ABS(Portfolios!B103-AVERAGE(Portfolios!$B$2:$B$5644))</f>
        <v>0</v>
      </c>
    </row>
    <row r="104" spans="1:2">
      <c r="A104" s="11">
        <f>Returns!A104</f>
        <v>0</v>
      </c>
      <c r="B104" s="1">
        <f>ABS(Portfolios!B104-AVERAGE(Portfolios!$B$2:$B$5644))</f>
        <v>0</v>
      </c>
    </row>
    <row r="105" spans="1:2">
      <c r="A105" s="11">
        <f>Returns!A105</f>
        <v>0</v>
      </c>
      <c r="B105" s="1">
        <f>ABS(Portfolios!B105-AVERAGE(Portfolios!$B$2:$B$5644))</f>
        <v>0</v>
      </c>
    </row>
    <row r="106" spans="1:2">
      <c r="A106" s="11">
        <f>Returns!A106</f>
        <v>0</v>
      </c>
      <c r="B106" s="1">
        <f>ABS(Portfolios!B106-AVERAGE(Portfolios!$B$2:$B$5644))</f>
        <v>0</v>
      </c>
    </row>
    <row r="107" spans="1:2">
      <c r="A107" s="11">
        <f>Returns!A107</f>
        <v>0</v>
      </c>
      <c r="B107" s="1">
        <f>ABS(Portfolios!B107-AVERAGE(Portfolios!$B$2:$B$5644))</f>
        <v>0</v>
      </c>
    </row>
    <row r="108" spans="1:2">
      <c r="A108" s="11">
        <f>Returns!A108</f>
        <v>0</v>
      </c>
      <c r="B108" s="1">
        <f>ABS(Portfolios!B108-AVERAGE(Portfolios!$B$2:$B$5644))</f>
        <v>0</v>
      </c>
    </row>
    <row r="109" spans="1:2">
      <c r="A109" s="11">
        <f>Returns!A109</f>
        <v>0</v>
      </c>
      <c r="B109" s="1">
        <f>ABS(Portfolios!B109-AVERAGE(Portfolios!$B$2:$B$5644))</f>
        <v>0</v>
      </c>
    </row>
    <row r="110" spans="1:2">
      <c r="A110" s="11">
        <f>Returns!A110</f>
        <v>0</v>
      </c>
      <c r="B110" s="1">
        <f>ABS(Portfolios!B110-AVERAGE(Portfolios!$B$2:$B$5644))</f>
        <v>0</v>
      </c>
    </row>
    <row r="111" spans="1:2">
      <c r="A111" s="11">
        <f>Returns!A111</f>
        <v>0</v>
      </c>
      <c r="B111" s="1">
        <f>ABS(Portfolios!B111-AVERAGE(Portfolios!$B$2:$B$5644))</f>
        <v>0</v>
      </c>
    </row>
    <row r="112" spans="1:2">
      <c r="A112" s="11">
        <f>Returns!A112</f>
        <v>0</v>
      </c>
      <c r="B112" s="1">
        <f>ABS(Portfolios!B112-AVERAGE(Portfolios!$B$2:$B$5644))</f>
        <v>0</v>
      </c>
    </row>
    <row r="113" spans="1:2">
      <c r="A113" s="11">
        <f>Returns!A113</f>
        <v>0</v>
      </c>
      <c r="B113" s="1">
        <f>ABS(Portfolios!B113-AVERAGE(Portfolios!$B$2:$B$5644))</f>
        <v>0</v>
      </c>
    </row>
    <row r="114" spans="1:2">
      <c r="A114" s="11">
        <f>Returns!A114</f>
        <v>0</v>
      </c>
      <c r="B114" s="1">
        <f>ABS(Portfolios!B114-AVERAGE(Portfolios!$B$2:$B$5644))</f>
        <v>0</v>
      </c>
    </row>
    <row r="115" spans="1:2">
      <c r="A115" s="11">
        <f>Returns!A115</f>
        <v>0</v>
      </c>
      <c r="B115" s="1">
        <f>ABS(Portfolios!B115-AVERAGE(Portfolios!$B$2:$B$5644))</f>
        <v>0</v>
      </c>
    </row>
    <row r="116" spans="1:2">
      <c r="A116" s="11">
        <f>Returns!A116</f>
        <v>0</v>
      </c>
      <c r="B116" s="1">
        <f>ABS(Portfolios!B116-AVERAGE(Portfolios!$B$2:$B$5644))</f>
        <v>0</v>
      </c>
    </row>
    <row r="117" spans="1:2">
      <c r="A117" s="11">
        <f>Returns!A117</f>
        <v>0</v>
      </c>
      <c r="B117" s="1">
        <f>ABS(Portfolios!B117-AVERAGE(Portfolios!$B$2:$B$5644))</f>
        <v>0</v>
      </c>
    </row>
    <row r="118" spans="1:2">
      <c r="A118" s="11">
        <f>Returns!A118</f>
        <v>0</v>
      </c>
      <c r="B118" s="1">
        <f>ABS(Portfolios!B118-AVERAGE(Portfolios!$B$2:$B$5644))</f>
        <v>0</v>
      </c>
    </row>
    <row r="119" spans="1:2">
      <c r="A119" s="11">
        <f>Returns!A119</f>
        <v>0</v>
      </c>
      <c r="B119" s="1">
        <f>ABS(Portfolios!B119-AVERAGE(Portfolios!$B$2:$B$5644))</f>
        <v>0</v>
      </c>
    </row>
    <row r="120" spans="1:2">
      <c r="A120" s="11">
        <f>Returns!A120</f>
        <v>0</v>
      </c>
      <c r="B120" s="1">
        <f>ABS(Portfolios!B120-AVERAGE(Portfolios!$B$2:$B$5644))</f>
        <v>0</v>
      </c>
    </row>
    <row r="121" spans="1:2">
      <c r="A121" s="11">
        <f>Returns!A121</f>
        <v>0</v>
      </c>
      <c r="B121" s="1">
        <f>ABS(Portfolios!B121-AVERAGE(Portfolios!$B$2:$B$5644))</f>
        <v>0</v>
      </c>
    </row>
    <row r="122" spans="1:2">
      <c r="A122" s="11">
        <f>Returns!A122</f>
        <v>0</v>
      </c>
      <c r="B122" s="1">
        <f>ABS(Portfolios!B122-AVERAGE(Portfolios!$B$2:$B$5644))</f>
        <v>0</v>
      </c>
    </row>
    <row r="123" spans="1:2">
      <c r="A123" s="11">
        <f>Returns!A123</f>
        <v>0</v>
      </c>
      <c r="B123" s="1">
        <f>ABS(Portfolios!B123-AVERAGE(Portfolios!$B$2:$B$5644))</f>
        <v>0</v>
      </c>
    </row>
    <row r="124" spans="1:2">
      <c r="A124" s="11">
        <f>Returns!A124</f>
        <v>0</v>
      </c>
      <c r="B124" s="1">
        <f>ABS(Portfolios!B124-AVERAGE(Portfolios!$B$2:$B$5644))</f>
        <v>0</v>
      </c>
    </row>
    <row r="125" spans="1:2">
      <c r="A125" s="11">
        <f>Returns!A125</f>
        <v>0</v>
      </c>
      <c r="B125" s="1">
        <f>ABS(Portfolios!B125-AVERAGE(Portfolios!$B$2:$B$5644))</f>
        <v>0</v>
      </c>
    </row>
    <row r="126" spans="1:2">
      <c r="A126" s="11">
        <f>Returns!A126</f>
        <v>0</v>
      </c>
      <c r="B126" s="1">
        <f>ABS(Portfolios!B126-AVERAGE(Portfolios!$B$2:$B$5644))</f>
        <v>0</v>
      </c>
    </row>
    <row r="127" spans="1:2">
      <c r="A127" s="11">
        <f>Returns!A127</f>
        <v>0</v>
      </c>
      <c r="B127" s="1">
        <f>ABS(Portfolios!B127-AVERAGE(Portfolios!$B$2:$B$5644))</f>
        <v>0</v>
      </c>
    </row>
    <row r="128" spans="1:2">
      <c r="A128" s="11">
        <f>Returns!A128</f>
        <v>0</v>
      </c>
      <c r="B128" s="1">
        <f>ABS(Portfolios!B128-AVERAGE(Portfolios!$B$2:$B$5644))</f>
        <v>0</v>
      </c>
    </row>
    <row r="129" spans="1:2">
      <c r="A129" s="11">
        <f>Returns!A129</f>
        <v>0</v>
      </c>
      <c r="B129" s="1">
        <f>ABS(Portfolios!B129-AVERAGE(Portfolios!$B$2:$B$5644))</f>
        <v>0</v>
      </c>
    </row>
    <row r="130" spans="1:2">
      <c r="A130" s="11">
        <f>Returns!A130</f>
        <v>0</v>
      </c>
      <c r="B130" s="1">
        <f>ABS(Portfolios!B130-AVERAGE(Portfolios!$B$2:$B$5644))</f>
        <v>0</v>
      </c>
    </row>
    <row r="131" spans="1:2">
      <c r="A131" s="11">
        <f>Returns!A131</f>
        <v>0</v>
      </c>
      <c r="B131" s="1">
        <f>ABS(Portfolios!B131-AVERAGE(Portfolios!$B$2:$B$5644))</f>
        <v>0</v>
      </c>
    </row>
    <row r="132" spans="1:2">
      <c r="A132" s="11">
        <f>Returns!A132</f>
        <v>0</v>
      </c>
      <c r="B132" s="1">
        <f>ABS(Portfolios!B132-AVERAGE(Portfolios!$B$2:$B$5644))</f>
        <v>0</v>
      </c>
    </row>
    <row r="133" spans="1:2">
      <c r="A133" s="11">
        <f>Returns!A133</f>
        <v>0</v>
      </c>
      <c r="B133" s="1">
        <f>ABS(Portfolios!B133-AVERAGE(Portfolios!$B$2:$B$5644))</f>
        <v>0</v>
      </c>
    </row>
    <row r="134" spans="1:2">
      <c r="A134" s="11">
        <f>Returns!A134</f>
        <v>0</v>
      </c>
      <c r="B134" s="1">
        <f>ABS(Portfolios!B134-AVERAGE(Portfolios!$B$2:$B$5644))</f>
        <v>0</v>
      </c>
    </row>
    <row r="135" spans="1:2">
      <c r="A135" s="11">
        <f>Returns!A135</f>
        <v>0</v>
      </c>
      <c r="B135" s="1">
        <f>ABS(Portfolios!B135-AVERAGE(Portfolios!$B$2:$B$5644))</f>
        <v>0</v>
      </c>
    </row>
    <row r="136" spans="1:2">
      <c r="A136" s="11">
        <f>Returns!A136</f>
        <v>0</v>
      </c>
      <c r="B136" s="1">
        <f>ABS(Portfolios!B136-AVERAGE(Portfolios!$B$2:$B$5644))</f>
        <v>0</v>
      </c>
    </row>
    <row r="137" spans="1:2">
      <c r="A137" s="11">
        <f>Returns!A137</f>
        <v>0</v>
      </c>
      <c r="B137" s="1">
        <f>ABS(Portfolios!B137-AVERAGE(Portfolios!$B$2:$B$5644))</f>
        <v>0</v>
      </c>
    </row>
    <row r="138" spans="1:2">
      <c r="A138" s="11">
        <f>Returns!A138</f>
        <v>0</v>
      </c>
      <c r="B138" s="1">
        <f>ABS(Portfolios!B138-AVERAGE(Portfolios!$B$2:$B$5644))</f>
        <v>0</v>
      </c>
    </row>
    <row r="139" spans="1:2">
      <c r="A139" s="11">
        <f>Returns!A139</f>
        <v>0</v>
      </c>
      <c r="B139" s="1">
        <f>ABS(Portfolios!B139-AVERAGE(Portfolios!$B$2:$B$5644))</f>
        <v>0</v>
      </c>
    </row>
    <row r="140" spans="1:2">
      <c r="A140" s="11">
        <f>Returns!A140</f>
        <v>0</v>
      </c>
      <c r="B140" s="1">
        <f>ABS(Portfolios!B140-AVERAGE(Portfolios!$B$2:$B$5644))</f>
        <v>0</v>
      </c>
    </row>
    <row r="141" spans="1:2">
      <c r="A141" s="11">
        <f>Returns!A141</f>
        <v>0</v>
      </c>
      <c r="B141" s="1">
        <f>ABS(Portfolios!B141-AVERAGE(Portfolios!$B$2:$B$5644))</f>
        <v>0</v>
      </c>
    </row>
    <row r="142" spans="1:2">
      <c r="A142" s="11">
        <f>Returns!A142</f>
        <v>0</v>
      </c>
      <c r="B142" s="1">
        <f>ABS(Portfolios!B142-AVERAGE(Portfolios!$B$2:$B$5644))</f>
        <v>0</v>
      </c>
    </row>
    <row r="143" spans="1:2">
      <c r="A143" s="11">
        <f>Returns!A143</f>
        <v>0</v>
      </c>
      <c r="B143" s="1">
        <f>ABS(Portfolios!B143-AVERAGE(Portfolios!$B$2:$B$5644))</f>
        <v>0</v>
      </c>
    </row>
    <row r="144" spans="1:2">
      <c r="A144" s="11">
        <f>Returns!A144</f>
        <v>0</v>
      </c>
      <c r="B144" s="1">
        <f>ABS(Portfolios!B144-AVERAGE(Portfolios!$B$2:$B$5644))</f>
        <v>0</v>
      </c>
    </row>
    <row r="145" spans="1:2">
      <c r="A145" s="11">
        <f>Returns!A145</f>
        <v>0</v>
      </c>
      <c r="B145" s="1">
        <f>ABS(Portfolios!B145-AVERAGE(Portfolios!$B$2:$B$5644))</f>
        <v>0</v>
      </c>
    </row>
    <row r="146" spans="1:2">
      <c r="A146" s="11">
        <f>Returns!A146</f>
        <v>0</v>
      </c>
      <c r="B146" s="1">
        <f>ABS(Portfolios!B146-AVERAGE(Portfolios!$B$2:$B$5644))</f>
        <v>0</v>
      </c>
    </row>
    <row r="147" spans="1:2">
      <c r="A147" s="11">
        <f>Returns!A147</f>
        <v>0</v>
      </c>
      <c r="B147" s="1">
        <f>ABS(Portfolios!B147-AVERAGE(Portfolios!$B$2:$B$5644))</f>
        <v>0</v>
      </c>
    </row>
    <row r="148" spans="1:2">
      <c r="A148" s="11">
        <f>Returns!A148</f>
        <v>0</v>
      </c>
      <c r="B148" s="1">
        <f>ABS(Portfolios!B148-AVERAGE(Portfolios!$B$2:$B$5644))</f>
        <v>0</v>
      </c>
    </row>
    <row r="149" spans="1:2">
      <c r="A149" s="11">
        <f>Returns!A149</f>
        <v>0</v>
      </c>
      <c r="B149" s="1">
        <f>ABS(Portfolios!B149-AVERAGE(Portfolios!$B$2:$B$5644))</f>
        <v>0</v>
      </c>
    </row>
    <row r="150" spans="1:2">
      <c r="A150" s="11">
        <f>Returns!A150</f>
        <v>0</v>
      </c>
      <c r="B150" s="1">
        <f>ABS(Portfolios!B150-AVERAGE(Portfolios!$B$2:$B$5644))</f>
        <v>0</v>
      </c>
    </row>
    <row r="151" spans="1:2">
      <c r="A151" s="11">
        <f>Returns!A151</f>
        <v>0</v>
      </c>
      <c r="B151" s="1">
        <f>ABS(Portfolios!B151-AVERAGE(Portfolios!$B$2:$B$5644))</f>
        <v>0</v>
      </c>
    </row>
    <row r="152" spans="1:2">
      <c r="A152" s="11">
        <f>Returns!A152</f>
        <v>0</v>
      </c>
      <c r="B152" s="1">
        <f>ABS(Portfolios!B152-AVERAGE(Portfolios!$B$2:$B$5644))</f>
        <v>0</v>
      </c>
    </row>
    <row r="153" spans="1:2">
      <c r="A153" s="11">
        <f>Returns!A153</f>
        <v>0</v>
      </c>
      <c r="B153" s="1">
        <f>ABS(Portfolios!B153-AVERAGE(Portfolios!$B$2:$B$5644))</f>
        <v>0</v>
      </c>
    </row>
    <row r="154" spans="1:2">
      <c r="A154" s="11">
        <f>Returns!A154</f>
        <v>0</v>
      </c>
      <c r="B154" s="1">
        <f>ABS(Portfolios!B154-AVERAGE(Portfolios!$B$2:$B$5644))</f>
        <v>0</v>
      </c>
    </row>
    <row r="155" spans="1:2">
      <c r="A155" s="11">
        <f>Returns!A155</f>
        <v>0</v>
      </c>
      <c r="B155" s="1">
        <f>ABS(Portfolios!B155-AVERAGE(Portfolios!$B$2:$B$5644))</f>
        <v>0</v>
      </c>
    </row>
    <row r="156" spans="1:2">
      <c r="A156" s="11">
        <f>Returns!A156</f>
        <v>0</v>
      </c>
      <c r="B156" s="1">
        <f>ABS(Portfolios!B156-AVERAGE(Portfolios!$B$2:$B$5644))</f>
        <v>0</v>
      </c>
    </row>
    <row r="157" spans="1:2">
      <c r="A157" s="11">
        <f>Returns!A157</f>
        <v>0</v>
      </c>
      <c r="B157" s="1">
        <f>ABS(Portfolios!B157-AVERAGE(Portfolios!$B$2:$B$5644))</f>
        <v>0</v>
      </c>
    </row>
    <row r="158" spans="1:2">
      <c r="A158" s="11">
        <f>Returns!A158</f>
        <v>0</v>
      </c>
      <c r="B158" s="1">
        <f>ABS(Portfolios!B158-AVERAGE(Portfolios!$B$2:$B$5644))</f>
        <v>0</v>
      </c>
    </row>
    <row r="159" spans="1:2">
      <c r="A159" s="11">
        <f>Returns!A159</f>
        <v>0</v>
      </c>
      <c r="B159" s="1">
        <f>ABS(Portfolios!B159-AVERAGE(Portfolios!$B$2:$B$5644))</f>
        <v>0</v>
      </c>
    </row>
    <row r="160" spans="1:2">
      <c r="A160" s="11">
        <f>Returns!A160</f>
        <v>0</v>
      </c>
      <c r="B160" s="1">
        <f>ABS(Portfolios!B160-AVERAGE(Portfolios!$B$2:$B$5644))</f>
        <v>0</v>
      </c>
    </row>
    <row r="161" spans="1:2">
      <c r="A161" s="11">
        <f>Returns!A161</f>
        <v>0</v>
      </c>
      <c r="B161" s="1">
        <f>ABS(Portfolios!B161-AVERAGE(Portfolios!$B$2:$B$5644))</f>
        <v>0</v>
      </c>
    </row>
    <row r="162" spans="1:2">
      <c r="A162" s="11">
        <f>Returns!A162</f>
        <v>0</v>
      </c>
      <c r="B162" s="1">
        <f>ABS(Portfolios!B162-AVERAGE(Portfolios!$B$2:$B$5644))</f>
        <v>0</v>
      </c>
    </row>
    <row r="163" spans="1:2">
      <c r="A163" s="11">
        <f>Returns!A163</f>
        <v>0</v>
      </c>
      <c r="B163" s="1">
        <f>ABS(Portfolios!B163-AVERAGE(Portfolios!$B$2:$B$5644))</f>
        <v>0</v>
      </c>
    </row>
    <row r="164" spans="1:2">
      <c r="A164" s="11">
        <f>Returns!A164</f>
        <v>0</v>
      </c>
      <c r="B164" s="1">
        <f>ABS(Portfolios!B164-AVERAGE(Portfolios!$B$2:$B$5644))</f>
        <v>0</v>
      </c>
    </row>
    <row r="165" spans="1:2">
      <c r="A165" s="11">
        <f>Returns!A165</f>
        <v>0</v>
      </c>
      <c r="B165" s="1">
        <f>ABS(Portfolios!B165-AVERAGE(Portfolios!$B$2:$B$5644))</f>
        <v>0</v>
      </c>
    </row>
    <row r="166" spans="1:2">
      <c r="A166" s="11">
        <f>Returns!A166</f>
        <v>0</v>
      </c>
      <c r="B166" s="1">
        <f>ABS(Portfolios!B166-AVERAGE(Portfolios!$B$2:$B$5644))</f>
        <v>0</v>
      </c>
    </row>
    <row r="167" spans="1:2">
      <c r="A167" s="11">
        <f>Returns!A167</f>
        <v>0</v>
      </c>
      <c r="B167" s="1">
        <f>ABS(Portfolios!B167-AVERAGE(Portfolios!$B$2:$B$5644))</f>
        <v>0</v>
      </c>
    </row>
    <row r="168" spans="1:2">
      <c r="A168" s="11">
        <f>Returns!A168</f>
        <v>0</v>
      </c>
      <c r="B168" s="1">
        <f>ABS(Portfolios!B168-AVERAGE(Portfolios!$B$2:$B$5644))</f>
        <v>0</v>
      </c>
    </row>
    <row r="169" spans="1:2">
      <c r="A169" s="11">
        <f>Returns!A169</f>
        <v>0</v>
      </c>
      <c r="B169" s="1">
        <f>ABS(Portfolios!B169-AVERAGE(Portfolios!$B$2:$B$5644))</f>
        <v>0</v>
      </c>
    </row>
    <row r="170" spans="1:2">
      <c r="A170" s="11">
        <f>Returns!A170</f>
        <v>0</v>
      </c>
      <c r="B170" s="1">
        <f>ABS(Portfolios!B170-AVERAGE(Portfolios!$B$2:$B$5644))</f>
        <v>0</v>
      </c>
    </row>
    <row r="171" spans="1:2">
      <c r="A171" s="11">
        <f>Returns!A171</f>
        <v>0</v>
      </c>
      <c r="B171" s="1">
        <f>ABS(Portfolios!B171-AVERAGE(Portfolios!$B$2:$B$5644))</f>
        <v>0</v>
      </c>
    </row>
    <row r="172" spans="1:2">
      <c r="A172" s="11">
        <f>Returns!A172</f>
        <v>0</v>
      </c>
      <c r="B172" s="1">
        <f>ABS(Portfolios!B172-AVERAGE(Portfolios!$B$2:$B$5644))</f>
        <v>0</v>
      </c>
    </row>
    <row r="173" spans="1:2">
      <c r="A173" s="11">
        <f>Returns!A173</f>
        <v>0</v>
      </c>
      <c r="B173" s="1">
        <f>ABS(Portfolios!B173-AVERAGE(Portfolios!$B$2:$B$5644))</f>
        <v>0</v>
      </c>
    </row>
    <row r="174" spans="1:2">
      <c r="A174" s="11">
        <f>Returns!A174</f>
        <v>0</v>
      </c>
      <c r="B174" s="1">
        <f>ABS(Portfolios!B174-AVERAGE(Portfolios!$B$2:$B$5644))</f>
        <v>0</v>
      </c>
    </row>
    <row r="175" spans="1:2">
      <c r="A175" s="11">
        <f>Returns!A175</f>
        <v>0</v>
      </c>
      <c r="B175" s="1">
        <f>ABS(Portfolios!B175-AVERAGE(Portfolios!$B$2:$B$5644))</f>
        <v>0</v>
      </c>
    </row>
    <row r="176" spans="1:2">
      <c r="A176" s="11">
        <f>Returns!A176</f>
        <v>0</v>
      </c>
      <c r="B176" s="1">
        <f>ABS(Portfolios!B176-AVERAGE(Portfolios!$B$2:$B$5644))</f>
        <v>0</v>
      </c>
    </row>
    <row r="177" spans="1:2">
      <c r="A177" s="11">
        <f>Returns!A177</f>
        <v>0</v>
      </c>
      <c r="B177" s="1">
        <f>ABS(Portfolios!B177-AVERAGE(Portfolios!$B$2:$B$5644))</f>
        <v>0</v>
      </c>
    </row>
    <row r="178" spans="1:2">
      <c r="A178" s="11">
        <f>Returns!A178</f>
        <v>0</v>
      </c>
      <c r="B178" s="1">
        <f>ABS(Portfolios!B178-AVERAGE(Portfolios!$B$2:$B$5644))</f>
        <v>0</v>
      </c>
    </row>
    <row r="179" spans="1:2">
      <c r="A179" s="11">
        <f>Returns!A179</f>
        <v>0</v>
      </c>
      <c r="B179" s="1">
        <f>ABS(Portfolios!B179-AVERAGE(Portfolios!$B$2:$B$5644))</f>
        <v>0</v>
      </c>
    </row>
    <row r="180" spans="1:2">
      <c r="A180" s="11">
        <f>Returns!A180</f>
        <v>0</v>
      </c>
      <c r="B180" s="1">
        <f>ABS(Portfolios!B180-AVERAGE(Portfolios!$B$2:$B$5644))</f>
        <v>0</v>
      </c>
    </row>
    <row r="181" spans="1:2">
      <c r="A181" s="11">
        <f>Returns!A181</f>
        <v>0</v>
      </c>
      <c r="B181" s="1">
        <f>ABS(Portfolios!B181-AVERAGE(Portfolios!$B$2:$B$5644))</f>
        <v>0</v>
      </c>
    </row>
    <row r="182" spans="1:2">
      <c r="A182" s="11">
        <f>Returns!A182</f>
        <v>0</v>
      </c>
      <c r="B182" s="1">
        <f>ABS(Portfolios!B182-AVERAGE(Portfolios!$B$2:$B$5644))</f>
        <v>0</v>
      </c>
    </row>
    <row r="183" spans="1:2">
      <c r="A183" s="11">
        <f>Returns!A183</f>
        <v>0</v>
      </c>
      <c r="B183" s="1">
        <f>ABS(Portfolios!B183-AVERAGE(Portfolios!$B$2:$B$5644))</f>
        <v>0</v>
      </c>
    </row>
    <row r="184" spans="1:2">
      <c r="A184" s="11">
        <f>Returns!A184</f>
        <v>0</v>
      </c>
      <c r="B184" s="1">
        <f>ABS(Portfolios!B184-AVERAGE(Portfolios!$B$2:$B$5644))</f>
        <v>0</v>
      </c>
    </row>
    <row r="185" spans="1:2">
      <c r="A185" s="11">
        <f>Returns!A185</f>
        <v>0</v>
      </c>
      <c r="B185" s="1">
        <f>ABS(Portfolios!B185-AVERAGE(Portfolios!$B$2:$B$5644))</f>
        <v>0</v>
      </c>
    </row>
    <row r="186" spans="1:2">
      <c r="A186" s="11">
        <f>Returns!A186</f>
        <v>0</v>
      </c>
      <c r="B186" s="1">
        <f>ABS(Portfolios!B186-AVERAGE(Portfolios!$B$2:$B$5644))</f>
        <v>0</v>
      </c>
    </row>
    <row r="187" spans="1:2">
      <c r="A187" s="11">
        <f>Returns!A187</f>
        <v>0</v>
      </c>
      <c r="B187" s="1">
        <f>ABS(Portfolios!B187-AVERAGE(Portfolios!$B$2:$B$5644))</f>
        <v>0</v>
      </c>
    </row>
    <row r="188" spans="1:2">
      <c r="A188" s="11">
        <f>Returns!A188</f>
        <v>0</v>
      </c>
      <c r="B188" s="1">
        <f>ABS(Portfolios!B188-AVERAGE(Portfolios!$B$2:$B$5644))</f>
        <v>0</v>
      </c>
    </row>
    <row r="189" spans="1:2">
      <c r="A189" s="11">
        <f>Returns!A189</f>
        <v>0</v>
      </c>
      <c r="B189" s="1">
        <f>ABS(Portfolios!B189-AVERAGE(Portfolios!$B$2:$B$5644))</f>
        <v>0</v>
      </c>
    </row>
    <row r="190" spans="1:2">
      <c r="A190" s="11">
        <f>Returns!A190</f>
        <v>0</v>
      </c>
      <c r="B190" s="1">
        <f>ABS(Portfolios!B190-AVERAGE(Portfolios!$B$2:$B$5644))</f>
        <v>0</v>
      </c>
    </row>
    <row r="191" spans="1:2">
      <c r="A191" s="11">
        <f>Returns!A191</f>
        <v>0</v>
      </c>
      <c r="B191" s="1">
        <f>ABS(Portfolios!B191-AVERAGE(Portfolios!$B$2:$B$5644))</f>
        <v>0</v>
      </c>
    </row>
    <row r="192" spans="1:2">
      <c r="A192" s="11">
        <f>Returns!A192</f>
        <v>0</v>
      </c>
      <c r="B192" s="1">
        <f>ABS(Portfolios!B192-AVERAGE(Portfolios!$B$2:$B$5644))</f>
        <v>0</v>
      </c>
    </row>
    <row r="193" spans="1:2">
      <c r="A193" s="11">
        <f>Returns!A193</f>
        <v>0</v>
      </c>
      <c r="B193" s="1">
        <f>ABS(Portfolios!B193-AVERAGE(Portfolios!$B$2:$B$5644))</f>
        <v>0</v>
      </c>
    </row>
    <row r="194" spans="1:2">
      <c r="A194" s="11">
        <f>Returns!A194</f>
        <v>0</v>
      </c>
      <c r="B194" s="1">
        <f>ABS(Portfolios!B194-AVERAGE(Portfolios!$B$2:$B$5644))</f>
        <v>0</v>
      </c>
    </row>
    <row r="195" spans="1:2">
      <c r="A195" s="11">
        <f>Returns!A195</f>
        <v>0</v>
      </c>
      <c r="B195" s="1">
        <f>ABS(Portfolios!B195-AVERAGE(Portfolios!$B$2:$B$5644))</f>
        <v>0</v>
      </c>
    </row>
    <row r="196" spans="1:2">
      <c r="A196" s="11">
        <f>Returns!A196</f>
        <v>0</v>
      </c>
      <c r="B196" s="1">
        <f>ABS(Portfolios!B196-AVERAGE(Portfolios!$B$2:$B$5644))</f>
        <v>0</v>
      </c>
    </row>
    <row r="197" spans="1:2">
      <c r="A197" s="11">
        <f>Returns!A197</f>
        <v>0</v>
      </c>
      <c r="B197" s="1">
        <f>ABS(Portfolios!B197-AVERAGE(Portfolios!$B$2:$B$5644))</f>
        <v>0</v>
      </c>
    </row>
    <row r="198" spans="1:2">
      <c r="A198" s="11">
        <f>Returns!A198</f>
        <v>0</v>
      </c>
      <c r="B198" s="1">
        <f>ABS(Portfolios!B198-AVERAGE(Portfolios!$B$2:$B$5644))</f>
        <v>0</v>
      </c>
    </row>
    <row r="199" spans="1:2">
      <c r="A199" s="11">
        <f>Returns!A199</f>
        <v>0</v>
      </c>
      <c r="B199" s="1">
        <f>ABS(Portfolios!B199-AVERAGE(Portfolios!$B$2:$B$5644))</f>
        <v>0</v>
      </c>
    </row>
    <row r="200" spans="1:2">
      <c r="A200" s="11">
        <f>Returns!A200</f>
        <v>0</v>
      </c>
      <c r="B200" s="1">
        <f>ABS(Portfolios!B200-AVERAGE(Portfolios!$B$2:$B$5644))</f>
        <v>0</v>
      </c>
    </row>
    <row r="201" spans="1:2">
      <c r="A201" s="11">
        <f>Returns!A201</f>
        <v>0</v>
      </c>
      <c r="B201" s="1">
        <f>ABS(Portfolios!B201-AVERAGE(Portfolios!$B$2:$B$5644))</f>
        <v>0</v>
      </c>
    </row>
    <row r="202" spans="1:2">
      <c r="A202" s="11">
        <f>Returns!A202</f>
        <v>0</v>
      </c>
      <c r="B202" s="1">
        <f>ABS(Portfolios!B202-AVERAGE(Portfolios!$B$2:$B$5644))</f>
        <v>0</v>
      </c>
    </row>
    <row r="203" spans="1:2">
      <c r="A203" s="11">
        <f>Returns!A203</f>
        <v>0</v>
      </c>
      <c r="B203" s="1">
        <f>ABS(Portfolios!B203-AVERAGE(Portfolios!$B$2:$B$5644))</f>
        <v>0</v>
      </c>
    </row>
    <row r="204" spans="1:2">
      <c r="A204" s="11">
        <f>Returns!A204</f>
        <v>0</v>
      </c>
      <c r="B204" s="1">
        <f>ABS(Portfolios!B204-AVERAGE(Portfolios!$B$2:$B$5644))</f>
        <v>0</v>
      </c>
    </row>
    <row r="205" spans="1:2">
      <c r="A205" s="11">
        <f>Returns!A205</f>
        <v>0</v>
      </c>
      <c r="B205" s="1">
        <f>ABS(Portfolios!B205-AVERAGE(Portfolios!$B$2:$B$5644))</f>
        <v>0</v>
      </c>
    </row>
    <row r="206" spans="1:2">
      <c r="A206" s="11">
        <f>Returns!A206</f>
        <v>0</v>
      </c>
      <c r="B206" s="1">
        <f>ABS(Portfolios!B206-AVERAGE(Portfolios!$B$2:$B$5644))</f>
        <v>0</v>
      </c>
    </row>
    <row r="207" spans="1:2">
      <c r="A207" s="11">
        <f>Returns!A207</f>
        <v>0</v>
      </c>
      <c r="B207" s="1">
        <f>ABS(Portfolios!B207-AVERAGE(Portfolios!$B$2:$B$5644))</f>
        <v>0</v>
      </c>
    </row>
    <row r="208" spans="1:2">
      <c r="A208" s="11">
        <f>Returns!A208</f>
        <v>0</v>
      </c>
      <c r="B208" s="1">
        <f>ABS(Portfolios!B208-AVERAGE(Portfolios!$B$2:$B$5644))</f>
        <v>0</v>
      </c>
    </row>
    <row r="209" spans="1:2">
      <c r="A209" s="11">
        <f>Returns!A209</f>
        <v>0</v>
      </c>
      <c r="B209" s="1">
        <f>ABS(Portfolios!B209-AVERAGE(Portfolios!$B$2:$B$5644))</f>
        <v>0</v>
      </c>
    </row>
    <row r="210" spans="1:2">
      <c r="A210" s="11">
        <f>Returns!A210</f>
        <v>0</v>
      </c>
      <c r="B210" s="1">
        <f>ABS(Portfolios!B210-AVERAGE(Portfolios!$B$2:$B$5644))</f>
        <v>0</v>
      </c>
    </row>
    <row r="211" spans="1:2">
      <c r="A211" s="11">
        <f>Returns!A211</f>
        <v>0</v>
      </c>
      <c r="B211" s="1">
        <f>ABS(Portfolios!B211-AVERAGE(Portfolios!$B$2:$B$5644))</f>
        <v>0</v>
      </c>
    </row>
    <row r="212" spans="1:2">
      <c r="A212" s="11">
        <f>Returns!A212</f>
        <v>0</v>
      </c>
      <c r="B212" s="1">
        <f>ABS(Portfolios!B212-AVERAGE(Portfolios!$B$2:$B$5644))</f>
        <v>0</v>
      </c>
    </row>
    <row r="213" spans="1:2">
      <c r="A213" s="11">
        <f>Returns!A213</f>
        <v>0</v>
      </c>
      <c r="B213" s="1">
        <f>ABS(Portfolios!B213-AVERAGE(Portfolios!$B$2:$B$5644))</f>
        <v>0</v>
      </c>
    </row>
    <row r="214" spans="1:2">
      <c r="A214" s="11">
        <f>Returns!A214</f>
        <v>0</v>
      </c>
      <c r="B214" s="1">
        <f>ABS(Portfolios!B214-AVERAGE(Portfolios!$B$2:$B$5644))</f>
        <v>0</v>
      </c>
    </row>
    <row r="215" spans="1:2">
      <c r="A215" s="11">
        <f>Returns!A215</f>
        <v>0</v>
      </c>
      <c r="B215" s="1">
        <f>ABS(Portfolios!B215-AVERAGE(Portfolios!$B$2:$B$5644))</f>
        <v>0</v>
      </c>
    </row>
    <row r="216" spans="1:2">
      <c r="A216" s="11">
        <f>Returns!A216</f>
        <v>0</v>
      </c>
      <c r="B216" s="1">
        <f>ABS(Portfolios!B216-AVERAGE(Portfolios!$B$2:$B$5644))</f>
        <v>0</v>
      </c>
    </row>
    <row r="217" spans="1:2">
      <c r="A217" s="11">
        <f>Returns!A217</f>
        <v>0</v>
      </c>
      <c r="B217" s="1">
        <f>ABS(Portfolios!B217-AVERAGE(Portfolios!$B$2:$B$5644))</f>
        <v>0</v>
      </c>
    </row>
    <row r="218" spans="1:2">
      <c r="A218" s="11">
        <f>Returns!A218</f>
        <v>0</v>
      </c>
      <c r="B218" s="1">
        <f>ABS(Portfolios!B218-AVERAGE(Portfolios!$B$2:$B$5644))</f>
        <v>0</v>
      </c>
    </row>
    <row r="219" spans="1:2">
      <c r="A219" s="11">
        <f>Returns!A219</f>
        <v>0</v>
      </c>
      <c r="B219" s="1">
        <f>ABS(Portfolios!B219-AVERAGE(Portfolios!$B$2:$B$5644))</f>
        <v>0</v>
      </c>
    </row>
    <row r="220" spans="1:2">
      <c r="A220" s="11">
        <f>Returns!A220</f>
        <v>0</v>
      </c>
      <c r="B220" s="1">
        <f>ABS(Portfolios!B220-AVERAGE(Portfolios!$B$2:$B$5644))</f>
        <v>0</v>
      </c>
    </row>
    <row r="221" spans="1:2">
      <c r="A221" s="11">
        <f>Returns!A221</f>
        <v>0</v>
      </c>
      <c r="B221" s="1">
        <f>ABS(Portfolios!B221-AVERAGE(Portfolios!$B$2:$B$5644))</f>
        <v>0</v>
      </c>
    </row>
    <row r="222" spans="1:2">
      <c r="A222" s="11">
        <f>Returns!A222</f>
        <v>0</v>
      </c>
      <c r="B222" s="1">
        <f>ABS(Portfolios!B222-AVERAGE(Portfolios!$B$2:$B$5644))</f>
        <v>0</v>
      </c>
    </row>
    <row r="223" spans="1:2">
      <c r="A223" s="11">
        <f>Returns!A223</f>
        <v>0</v>
      </c>
      <c r="B223" s="1">
        <f>ABS(Portfolios!B223-AVERAGE(Portfolios!$B$2:$B$5644))</f>
        <v>0</v>
      </c>
    </row>
    <row r="224" spans="1:2">
      <c r="A224" s="11">
        <f>Returns!A224</f>
        <v>0</v>
      </c>
      <c r="B224" s="1">
        <f>ABS(Portfolios!B224-AVERAGE(Portfolios!$B$2:$B$5644))</f>
        <v>0</v>
      </c>
    </row>
    <row r="225" spans="1:2">
      <c r="A225" s="11">
        <f>Returns!A225</f>
        <v>0</v>
      </c>
      <c r="B225" s="1">
        <f>ABS(Portfolios!B225-AVERAGE(Portfolios!$B$2:$B$5644))</f>
        <v>0</v>
      </c>
    </row>
    <row r="226" spans="1:2">
      <c r="A226" s="11">
        <f>Returns!A226</f>
        <v>0</v>
      </c>
      <c r="B226" s="1">
        <f>ABS(Portfolios!B226-AVERAGE(Portfolios!$B$2:$B$5644))</f>
        <v>0</v>
      </c>
    </row>
    <row r="227" spans="1:2">
      <c r="A227" s="11">
        <f>Returns!A227</f>
        <v>0</v>
      </c>
      <c r="B227" s="1">
        <f>ABS(Portfolios!B227-AVERAGE(Portfolios!$B$2:$B$5644))</f>
        <v>0</v>
      </c>
    </row>
    <row r="228" spans="1:2">
      <c r="A228" s="11">
        <f>Returns!A228</f>
        <v>0</v>
      </c>
      <c r="B228" s="1">
        <f>ABS(Portfolios!B228-AVERAGE(Portfolios!$B$2:$B$5644))</f>
        <v>0</v>
      </c>
    </row>
    <row r="229" spans="1:2">
      <c r="A229" s="11">
        <f>Returns!A229</f>
        <v>0</v>
      </c>
      <c r="B229" s="1">
        <f>ABS(Portfolios!B229-AVERAGE(Portfolios!$B$2:$B$5644))</f>
        <v>0</v>
      </c>
    </row>
    <row r="230" spans="1:2">
      <c r="A230" s="11">
        <f>Returns!A230</f>
        <v>0</v>
      </c>
      <c r="B230" s="1">
        <f>ABS(Portfolios!B230-AVERAGE(Portfolios!$B$2:$B$5644))</f>
        <v>0</v>
      </c>
    </row>
    <row r="231" spans="1:2">
      <c r="A231" s="11">
        <f>Returns!A231</f>
        <v>0</v>
      </c>
      <c r="B231" s="1">
        <f>ABS(Portfolios!B231-AVERAGE(Portfolios!$B$2:$B$5644))</f>
        <v>0</v>
      </c>
    </row>
    <row r="232" spans="1:2">
      <c r="A232" s="11">
        <f>Returns!A232</f>
        <v>0</v>
      </c>
      <c r="B232" s="1">
        <f>ABS(Portfolios!B232-AVERAGE(Portfolios!$B$2:$B$5644))</f>
        <v>0</v>
      </c>
    </row>
    <row r="233" spans="1:2">
      <c r="A233" s="11">
        <f>Returns!A233</f>
        <v>0</v>
      </c>
      <c r="B233" s="1">
        <f>ABS(Portfolios!B233-AVERAGE(Portfolios!$B$2:$B$5644))</f>
        <v>0</v>
      </c>
    </row>
    <row r="234" spans="1:2">
      <c r="A234" s="11">
        <f>Returns!A234</f>
        <v>0</v>
      </c>
      <c r="B234" s="1">
        <f>ABS(Portfolios!B234-AVERAGE(Portfolios!$B$2:$B$5644))</f>
        <v>0</v>
      </c>
    </row>
    <row r="235" spans="1:2">
      <c r="A235" s="11">
        <f>Returns!A235</f>
        <v>0</v>
      </c>
      <c r="B235" s="1">
        <f>ABS(Portfolios!B235-AVERAGE(Portfolios!$B$2:$B$5644))</f>
        <v>0</v>
      </c>
    </row>
    <row r="236" spans="1:2">
      <c r="A236" s="11">
        <f>Returns!A236</f>
        <v>0</v>
      </c>
      <c r="B236" s="1">
        <f>ABS(Portfolios!B236-AVERAGE(Portfolios!$B$2:$B$5644))</f>
        <v>0</v>
      </c>
    </row>
    <row r="237" spans="1:2">
      <c r="A237" s="11">
        <f>Returns!A237</f>
        <v>0</v>
      </c>
      <c r="B237" s="1">
        <f>ABS(Portfolios!B237-AVERAGE(Portfolios!$B$2:$B$5644))</f>
        <v>0</v>
      </c>
    </row>
    <row r="238" spans="1:2">
      <c r="A238" s="11">
        <f>Returns!A238</f>
        <v>0</v>
      </c>
      <c r="B238" s="1">
        <f>ABS(Portfolios!B238-AVERAGE(Portfolios!$B$2:$B$5644))</f>
        <v>0</v>
      </c>
    </row>
    <row r="239" spans="1:2">
      <c r="A239" s="11">
        <f>Returns!A239</f>
        <v>0</v>
      </c>
      <c r="B239" s="1">
        <f>ABS(Portfolios!B239-AVERAGE(Portfolios!$B$2:$B$5644))</f>
        <v>0</v>
      </c>
    </row>
    <row r="240" spans="1:2">
      <c r="A240" s="11">
        <f>Returns!A240</f>
        <v>0</v>
      </c>
      <c r="B240" s="1">
        <f>ABS(Portfolios!B240-AVERAGE(Portfolios!$B$2:$B$5644))</f>
        <v>0</v>
      </c>
    </row>
    <row r="241" spans="1:2">
      <c r="A241" s="11">
        <f>Returns!A241</f>
        <v>0</v>
      </c>
      <c r="B241" s="1">
        <f>ABS(Portfolios!B241-AVERAGE(Portfolios!$B$2:$B$5644))</f>
        <v>0</v>
      </c>
    </row>
    <row r="242" spans="1:2">
      <c r="A242" s="11">
        <f>Returns!A242</f>
        <v>0</v>
      </c>
      <c r="B242" s="1">
        <f>ABS(Portfolios!B242-AVERAGE(Portfolios!$B$2:$B$5644))</f>
        <v>0</v>
      </c>
    </row>
    <row r="243" spans="1:2">
      <c r="A243" s="11">
        <f>Returns!A243</f>
        <v>0</v>
      </c>
      <c r="B243" s="1">
        <f>ABS(Portfolios!B243-AVERAGE(Portfolios!$B$2:$B$5644))</f>
        <v>0</v>
      </c>
    </row>
    <row r="244" spans="1:2">
      <c r="A244" s="11">
        <f>Returns!A244</f>
        <v>0</v>
      </c>
      <c r="B244" s="1">
        <f>ABS(Portfolios!B244-AVERAGE(Portfolios!$B$2:$B$5644))</f>
        <v>0</v>
      </c>
    </row>
    <row r="245" spans="1:2">
      <c r="A245" s="11">
        <f>Returns!A245</f>
        <v>0</v>
      </c>
      <c r="B245" s="1">
        <f>ABS(Portfolios!B245-AVERAGE(Portfolios!$B$2:$B$5644))</f>
        <v>0</v>
      </c>
    </row>
    <row r="246" spans="1:2">
      <c r="A246" s="11">
        <f>Returns!A246</f>
        <v>0</v>
      </c>
      <c r="B246" s="1">
        <f>ABS(Portfolios!B246-AVERAGE(Portfolios!$B$2:$B$5644))</f>
        <v>0</v>
      </c>
    </row>
    <row r="247" spans="1:2">
      <c r="A247" s="11">
        <f>Returns!A247</f>
        <v>0</v>
      </c>
      <c r="B247" s="1">
        <f>ABS(Portfolios!B247-AVERAGE(Portfolios!$B$2:$B$5644))</f>
        <v>0</v>
      </c>
    </row>
    <row r="248" spans="1:2">
      <c r="A248" s="11">
        <f>Returns!A248</f>
        <v>0</v>
      </c>
      <c r="B248" s="1">
        <f>ABS(Portfolios!B248-AVERAGE(Portfolios!$B$2:$B$5644))</f>
        <v>0</v>
      </c>
    </row>
    <row r="249" spans="1:2">
      <c r="A249" s="11">
        <f>Returns!A249</f>
        <v>0</v>
      </c>
      <c r="B249" s="1">
        <f>ABS(Portfolios!B249-AVERAGE(Portfolios!$B$2:$B$5644))</f>
        <v>0</v>
      </c>
    </row>
    <row r="250" spans="1:2">
      <c r="A250" s="11">
        <f>Returns!A250</f>
        <v>0</v>
      </c>
      <c r="B250" s="1">
        <f>ABS(Portfolios!B250-AVERAGE(Portfolios!$B$2:$B$5644))</f>
        <v>0</v>
      </c>
    </row>
    <row r="251" spans="1:2">
      <c r="A251" s="11">
        <f>Returns!A251</f>
        <v>0</v>
      </c>
      <c r="B251" s="1">
        <f>ABS(Portfolios!B251-AVERAGE(Portfolios!$B$2:$B$5644))</f>
        <v>0</v>
      </c>
    </row>
    <row r="252" spans="1:2">
      <c r="A252" s="11">
        <f>Returns!A252</f>
        <v>0</v>
      </c>
      <c r="B252" s="1">
        <f>ABS(Portfolios!B252-AVERAGE(Portfolios!$B$2:$B$5644))</f>
        <v>0</v>
      </c>
    </row>
    <row r="253" spans="1:2">
      <c r="A253" s="11">
        <f>Returns!A253</f>
        <v>0</v>
      </c>
      <c r="B253" s="1">
        <f>ABS(Portfolios!B253-AVERAGE(Portfolios!$B$2:$B$5644))</f>
        <v>0</v>
      </c>
    </row>
    <row r="254" spans="1:2">
      <c r="A254" s="11">
        <f>Returns!A254</f>
        <v>0</v>
      </c>
      <c r="B254" s="1">
        <f>ABS(Portfolios!B254-AVERAGE(Portfolios!$B$2:$B$5644))</f>
        <v>0</v>
      </c>
    </row>
    <row r="255" spans="1:2">
      <c r="A255" s="11">
        <f>Returns!A255</f>
        <v>0</v>
      </c>
      <c r="B255" s="1">
        <f>ABS(Portfolios!B255-AVERAGE(Portfolios!$B$2:$B$5644))</f>
        <v>0</v>
      </c>
    </row>
    <row r="256" spans="1:2">
      <c r="A256" s="11">
        <f>Returns!A256</f>
        <v>0</v>
      </c>
      <c r="B256" s="1">
        <f>ABS(Portfolios!B256-AVERAGE(Portfolios!$B$2:$B$5644))</f>
        <v>0</v>
      </c>
    </row>
    <row r="257" spans="1:2">
      <c r="A257" s="11">
        <f>Returns!A257</f>
        <v>0</v>
      </c>
      <c r="B257" s="1">
        <f>ABS(Portfolios!B257-AVERAGE(Portfolios!$B$2:$B$5644))</f>
        <v>0</v>
      </c>
    </row>
    <row r="258" spans="1:2">
      <c r="A258" s="11">
        <f>Returns!A258</f>
        <v>0</v>
      </c>
      <c r="B258" s="1">
        <f>ABS(Portfolios!B258-AVERAGE(Portfolios!$B$2:$B$5644))</f>
        <v>0</v>
      </c>
    </row>
    <row r="259" spans="1:2">
      <c r="A259" s="11">
        <f>Returns!A259</f>
        <v>0</v>
      </c>
      <c r="B259" s="1">
        <f>ABS(Portfolios!B259-AVERAGE(Portfolios!$B$2:$B$5644))</f>
        <v>0</v>
      </c>
    </row>
    <row r="260" spans="1:2">
      <c r="A260" s="11">
        <f>Returns!A260</f>
        <v>0</v>
      </c>
      <c r="B260" s="1">
        <f>ABS(Portfolios!B260-AVERAGE(Portfolios!$B$2:$B$5644))</f>
        <v>0</v>
      </c>
    </row>
    <row r="261" spans="1:2">
      <c r="A261" s="11">
        <f>Returns!A261</f>
        <v>0</v>
      </c>
      <c r="B261" s="1">
        <f>ABS(Portfolios!B261-AVERAGE(Portfolios!$B$2:$B$5644))</f>
        <v>0</v>
      </c>
    </row>
    <row r="262" spans="1:2">
      <c r="A262" s="11">
        <f>Returns!A262</f>
        <v>0</v>
      </c>
      <c r="B262" s="1">
        <f>ABS(Portfolios!B262-AVERAGE(Portfolios!$B$2:$B$5644))</f>
        <v>0</v>
      </c>
    </row>
    <row r="263" spans="1:2">
      <c r="A263" s="11">
        <f>Returns!A263</f>
        <v>0</v>
      </c>
      <c r="B263" s="1">
        <f>ABS(Portfolios!B263-AVERAGE(Portfolios!$B$2:$B$5644))</f>
        <v>0</v>
      </c>
    </row>
    <row r="264" spans="1:2">
      <c r="A264" s="11">
        <f>Returns!A264</f>
        <v>0</v>
      </c>
      <c r="B264" s="1">
        <f>ABS(Portfolios!B264-AVERAGE(Portfolios!$B$2:$B$5644))</f>
        <v>0</v>
      </c>
    </row>
    <row r="265" spans="1:2">
      <c r="A265" s="11">
        <f>Returns!A265</f>
        <v>0</v>
      </c>
      <c r="B265" s="1">
        <f>ABS(Portfolios!B265-AVERAGE(Portfolios!$B$2:$B$5644))</f>
        <v>0</v>
      </c>
    </row>
    <row r="266" spans="1:2">
      <c r="A266" s="11">
        <f>Returns!A266</f>
        <v>0</v>
      </c>
      <c r="B266" s="1">
        <f>ABS(Portfolios!B266-AVERAGE(Portfolios!$B$2:$B$5644))</f>
        <v>0</v>
      </c>
    </row>
    <row r="267" spans="1:2">
      <c r="A267" s="11">
        <f>Returns!A267</f>
        <v>0</v>
      </c>
      <c r="B267" s="1">
        <f>ABS(Portfolios!B267-AVERAGE(Portfolios!$B$2:$B$5644))</f>
        <v>0</v>
      </c>
    </row>
    <row r="268" spans="1:2">
      <c r="A268" s="11">
        <f>Returns!A268</f>
        <v>0</v>
      </c>
      <c r="B268" s="1">
        <f>ABS(Portfolios!B268-AVERAGE(Portfolios!$B$2:$B$5644))</f>
        <v>0</v>
      </c>
    </row>
    <row r="269" spans="1:2">
      <c r="A269" s="11">
        <f>Returns!A269</f>
        <v>0</v>
      </c>
      <c r="B269" s="1">
        <f>ABS(Portfolios!B269-AVERAGE(Portfolios!$B$2:$B$5644))</f>
        <v>0</v>
      </c>
    </row>
    <row r="270" spans="1:2">
      <c r="A270" s="11">
        <f>Returns!A270</f>
        <v>0</v>
      </c>
      <c r="B270" s="1">
        <f>ABS(Portfolios!B270-AVERAGE(Portfolios!$B$2:$B$5644))</f>
        <v>0</v>
      </c>
    </row>
    <row r="271" spans="1:2">
      <c r="A271" s="11">
        <f>Returns!A271</f>
        <v>0</v>
      </c>
      <c r="B271" s="1">
        <f>ABS(Portfolios!B271-AVERAGE(Portfolios!$B$2:$B$5644))</f>
        <v>0</v>
      </c>
    </row>
    <row r="272" spans="1:2">
      <c r="A272" s="11">
        <f>Returns!A272</f>
        <v>0</v>
      </c>
      <c r="B272" s="1">
        <f>ABS(Portfolios!B272-AVERAGE(Portfolios!$B$2:$B$5644))</f>
        <v>0</v>
      </c>
    </row>
    <row r="273" spans="1:2">
      <c r="A273" s="11">
        <f>Returns!A273</f>
        <v>0</v>
      </c>
      <c r="B273" s="1">
        <f>ABS(Portfolios!B273-AVERAGE(Portfolios!$B$2:$B$5644))</f>
        <v>0</v>
      </c>
    </row>
    <row r="274" spans="1:2">
      <c r="A274" s="11">
        <f>Returns!A274</f>
        <v>0</v>
      </c>
      <c r="B274" s="1">
        <f>ABS(Portfolios!B274-AVERAGE(Portfolios!$B$2:$B$5644))</f>
        <v>0</v>
      </c>
    </row>
    <row r="275" spans="1:2">
      <c r="A275" s="11">
        <f>Returns!A275</f>
        <v>0</v>
      </c>
      <c r="B275" s="1">
        <f>ABS(Portfolios!B275-AVERAGE(Portfolios!$B$2:$B$5644))</f>
        <v>0</v>
      </c>
    </row>
    <row r="276" spans="1:2">
      <c r="A276" s="11">
        <f>Returns!A276</f>
        <v>0</v>
      </c>
      <c r="B276" s="1">
        <f>ABS(Portfolios!B276-AVERAGE(Portfolios!$B$2:$B$5644))</f>
        <v>0</v>
      </c>
    </row>
    <row r="277" spans="1:2">
      <c r="A277" s="11">
        <f>Returns!A277</f>
        <v>0</v>
      </c>
      <c r="B277" s="1">
        <f>ABS(Portfolios!B277-AVERAGE(Portfolios!$B$2:$B$5644))</f>
        <v>0</v>
      </c>
    </row>
    <row r="278" spans="1:2">
      <c r="A278" s="11">
        <f>Returns!A278</f>
        <v>0</v>
      </c>
      <c r="B278" s="1">
        <f>ABS(Portfolios!B278-AVERAGE(Portfolios!$B$2:$B$5644))</f>
        <v>0</v>
      </c>
    </row>
    <row r="279" spans="1:2">
      <c r="A279" s="11">
        <f>Returns!A279</f>
        <v>0</v>
      </c>
      <c r="B279" s="1">
        <f>ABS(Portfolios!B279-AVERAGE(Portfolios!$B$2:$B$5644))</f>
        <v>0</v>
      </c>
    </row>
    <row r="280" spans="1:2">
      <c r="A280" s="11">
        <f>Returns!A280</f>
        <v>0</v>
      </c>
      <c r="B280" s="1">
        <f>ABS(Portfolios!B280-AVERAGE(Portfolios!$B$2:$B$5644))</f>
        <v>0</v>
      </c>
    </row>
    <row r="281" spans="1:2">
      <c r="A281" s="11">
        <f>Returns!A281</f>
        <v>0</v>
      </c>
      <c r="B281" s="1">
        <f>ABS(Portfolios!B281-AVERAGE(Portfolios!$B$2:$B$5644))</f>
        <v>0</v>
      </c>
    </row>
    <row r="282" spans="1:2">
      <c r="A282" s="11">
        <f>Returns!A282</f>
        <v>0</v>
      </c>
      <c r="B282" s="1">
        <f>ABS(Portfolios!B282-AVERAGE(Portfolios!$B$2:$B$5644))</f>
        <v>0</v>
      </c>
    </row>
    <row r="283" spans="1:2">
      <c r="A283" s="11">
        <f>Returns!A283</f>
        <v>0</v>
      </c>
      <c r="B283" s="1">
        <f>ABS(Portfolios!B283-AVERAGE(Portfolios!$B$2:$B$5644))</f>
        <v>0</v>
      </c>
    </row>
    <row r="284" spans="1:2">
      <c r="A284" s="11">
        <f>Returns!A284</f>
        <v>0</v>
      </c>
      <c r="B284" s="1">
        <f>ABS(Portfolios!B284-AVERAGE(Portfolios!$B$2:$B$5644))</f>
        <v>0</v>
      </c>
    </row>
    <row r="285" spans="1:2">
      <c r="A285" s="11">
        <f>Returns!A285</f>
        <v>0</v>
      </c>
      <c r="B285" s="1">
        <f>ABS(Portfolios!B285-AVERAGE(Portfolios!$B$2:$B$5644))</f>
        <v>0</v>
      </c>
    </row>
    <row r="286" spans="1:2">
      <c r="A286" s="11">
        <f>Returns!A286</f>
        <v>0</v>
      </c>
      <c r="B286" s="1">
        <f>ABS(Portfolios!B286-AVERAGE(Portfolios!$B$2:$B$5644))</f>
        <v>0</v>
      </c>
    </row>
    <row r="287" spans="1:2">
      <c r="A287" s="11">
        <f>Returns!A287</f>
        <v>0</v>
      </c>
      <c r="B287" s="1">
        <f>ABS(Portfolios!B287-AVERAGE(Portfolios!$B$2:$B$5644))</f>
        <v>0</v>
      </c>
    </row>
    <row r="288" spans="1:2">
      <c r="A288" s="11">
        <f>Returns!A288</f>
        <v>0</v>
      </c>
      <c r="B288" s="1">
        <f>ABS(Portfolios!B288-AVERAGE(Portfolios!$B$2:$B$5644))</f>
        <v>0</v>
      </c>
    </row>
    <row r="289" spans="1:2">
      <c r="A289" s="11">
        <f>Returns!A289</f>
        <v>0</v>
      </c>
      <c r="B289" s="1">
        <f>ABS(Portfolios!B289-AVERAGE(Portfolios!$B$2:$B$5644))</f>
        <v>0</v>
      </c>
    </row>
    <row r="290" spans="1:2">
      <c r="A290" s="11">
        <f>Returns!A290</f>
        <v>0</v>
      </c>
      <c r="B290" s="1">
        <f>ABS(Portfolios!B290-AVERAGE(Portfolios!$B$2:$B$5644))</f>
        <v>0</v>
      </c>
    </row>
    <row r="291" spans="1:2">
      <c r="A291" s="11">
        <f>Returns!A291</f>
        <v>0</v>
      </c>
      <c r="B291" s="1">
        <f>ABS(Portfolios!B291-AVERAGE(Portfolios!$B$2:$B$5644))</f>
        <v>0</v>
      </c>
    </row>
    <row r="292" spans="1:2">
      <c r="A292" s="11">
        <f>Returns!A292</f>
        <v>0</v>
      </c>
      <c r="B292" s="1">
        <f>ABS(Portfolios!B292-AVERAGE(Portfolios!$B$2:$B$5644))</f>
        <v>0</v>
      </c>
    </row>
    <row r="293" spans="1:2">
      <c r="A293" s="11">
        <f>Returns!A293</f>
        <v>0</v>
      </c>
      <c r="B293" s="1">
        <f>ABS(Portfolios!B293-AVERAGE(Portfolios!$B$2:$B$5644))</f>
        <v>0</v>
      </c>
    </row>
    <row r="294" spans="1:2">
      <c r="A294" s="11">
        <f>Returns!A294</f>
        <v>0</v>
      </c>
      <c r="B294" s="1">
        <f>ABS(Portfolios!B294-AVERAGE(Portfolios!$B$2:$B$5644))</f>
        <v>0</v>
      </c>
    </row>
    <row r="295" spans="1:2">
      <c r="A295" s="11">
        <f>Returns!A295</f>
        <v>0</v>
      </c>
      <c r="B295" s="1">
        <f>ABS(Portfolios!B295-AVERAGE(Portfolios!$B$2:$B$5644))</f>
        <v>0</v>
      </c>
    </row>
    <row r="296" spans="1:2">
      <c r="A296" s="11">
        <f>Returns!A296</f>
        <v>0</v>
      </c>
      <c r="B296" s="1">
        <f>ABS(Portfolios!B296-AVERAGE(Portfolios!$B$2:$B$5644))</f>
        <v>0</v>
      </c>
    </row>
    <row r="297" spans="1:2">
      <c r="A297" s="11">
        <f>Returns!A297</f>
        <v>0</v>
      </c>
      <c r="B297" s="1">
        <f>ABS(Portfolios!B297-AVERAGE(Portfolios!$B$2:$B$5644))</f>
        <v>0</v>
      </c>
    </row>
    <row r="298" spans="1:2">
      <c r="A298" s="11">
        <f>Returns!A298</f>
        <v>0</v>
      </c>
      <c r="B298" s="1">
        <f>ABS(Portfolios!B298-AVERAGE(Portfolios!$B$2:$B$5644))</f>
        <v>0</v>
      </c>
    </row>
    <row r="299" spans="1:2">
      <c r="A299" s="11">
        <f>Returns!A299</f>
        <v>0</v>
      </c>
      <c r="B299" s="1">
        <f>ABS(Portfolios!B299-AVERAGE(Portfolios!$B$2:$B$5644))</f>
        <v>0</v>
      </c>
    </row>
    <row r="300" spans="1:2">
      <c r="A300" s="11">
        <f>Returns!A300</f>
        <v>0</v>
      </c>
      <c r="B300" s="1">
        <f>ABS(Portfolios!B300-AVERAGE(Portfolios!$B$2:$B$5644))</f>
        <v>0</v>
      </c>
    </row>
    <row r="301" spans="1:2">
      <c r="A301" s="11">
        <f>Returns!A301</f>
        <v>0</v>
      </c>
      <c r="B301" s="1">
        <f>ABS(Portfolios!B301-AVERAGE(Portfolios!$B$2:$B$5644))</f>
        <v>0</v>
      </c>
    </row>
    <row r="302" spans="1:2">
      <c r="A302" s="11">
        <f>Returns!A302</f>
        <v>0</v>
      </c>
      <c r="B302" s="1">
        <f>ABS(Portfolios!B302-AVERAGE(Portfolios!$B$2:$B$5644))</f>
        <v>0</v>
      </c>
    </row>
    <row r="303" spans="1:2">
      <c r="A303" s="11">
        <f>Returns!A303</f>
        <v>0</v>
      </c>
      <c r="B303" s="1">
        <f>ABS(Portfolios!B303-AVERAGE(Portfolios!$B$2:$B$5644))</f>
        <v>0</v>
      </c>
    </row>
    <row r="304" spans="1:2">
      <c r="A304" s="11">
        <f>Returns!A304</f>
        <v>0</v>
      </c>
      <c r="B304" s="1">
        <f>ABS(Portfolios!B304-AVERAGE(Portfolios!$B$2:$B$5644))</f>
        <v>0</v>
      </c>
    </row>
    <row r="305" spans="1:2">
      <c r="A305" s="11">
        <f>Returns!A305</f>
        <v>0</v>
      </c>
      <c r="B305" s="1">
        <f>ABS(Portfolios!B305-AVERAGE(Portfolios!$B$2:$B$5644))</f>
        <v>0</v>
      </c>
    </row>
    <row r="306" spans="1:2">
      <c r="A306" s="11">
        <f>Returns!A306</f>
        <v>0</v>
      </c>
      <c r="B306" s="1">
        <f>ABS(Portfolios!B306-AVERAGE(Portfolios!$B$2:$B$5644))</f>
        <v>0</v>
      </c>
    </row>
    <row r="307" spans="1:2">
      <c r="A307" s="11">
        <f>Returns!A307</f>
        <v>0</v>
      </c>
      <c r="B307" s="1">
        <f>ABS(Portfolios!B307-AVERAGE(Portfolios!$B$2:$B$5644))</f>
        <v>0</v>
      </c>
    </row>
    <row r="308" spans="1:2">
      <c r="A308" s="11">
        <f>Returns!A308</f>
        <v>0</v>
      </c>
      <c r="B308" s="1">
        <f>ABS(Portfolios!B308-AVERAGE(Portfolios!$B$2:$B$5644))</f>
        <v>0</v>
      </c>
    </row>
    <row r="309" spans="1:2">
      <c r="A309" s="11">
        <f>Returns!A309</f>
        <v>0</v>
      </c>
      <c r="B309" s="1">
        <f>ABS(Portfolios!B309-AVERAGE(Portfolios!$B$2:$B$5644))</f>
        <v>0</v>
      </c>
    </row>
    <row r="310" spans="1:2">
      <c r="A310" s="11">
        <f>Returns!A310</f>
        <v>0</v>
      </c>
      <c r="B310" s="1">
        <f>ABS(Portfolios!B310-AVERAGE(Portfolios!$B$2:$B$5644))</f>
        <v>0</v>
      </c>
    </row>
    <row r="311" spans="1:2">
      <c r="A311" s="11">
        <f>Returns!A311</f>
        <v>0</v>
      </c>
      <c r="B311" s="1">
        <f>ABS(Portfolios!B311-AVERAGE(Portfolios!$B$2:$B$5644))</f>
        <v>0</v>
      </c>
    </row>
    <row r="312" spans="1:2">
      <c r="A312" s="11">
        <f>Returns!A312</f>
        <v>0</v>
      </c>
      <c r="B312" s="1">
        <f>ABS(Portfolios!B312-AVERAGE(Portfolios!$B$2:$B$5644))</f>
        <v>0</v>
      </c>
    </row>
    <row r="313" spans="1:2">
      <c r="A313" s="11">
        <f>Returns!A313</f>
        <v>0</v>
      </c>
      <c r="B313" s="1">
        <f>ABS(Portfolios!B313-AVERAGE(Portfolios!$B$2:$B$5644))</f>
        <v>0</v>
      </c>
    </row>
    <row r="314" spans="1:2">
      <c r="A314" s="11">
        <f>Returns!A314</f>
        <v>0</v>
      </c>
      <c r="B314" s="1">
        <f>ABS(Portfolios!B314-AVERAGE(Portfolios!$B$2:$B$5644))</f>
        <v>0</v>
      </c>
    </row>
    <row r="315" spans="1:2">
      <c r="A315" s="11">
        <f>Returns!A315</f>
        <v>0</v>
      </c>
      <c r="B315" s="1">
        <f>ABS(Portfolios!B315-AVERAGE(Portfolios!$B$2:$B$5644))</f>
        <v>0</v>
      </c>
    </row>
    <row r="316" spans="1:2">
      <c r="A316" s="11">
        <f>Returns!A316</f>
        <v>0</v>
      </c>
      <c r="B316" s="1">
        <f>ABS(Portfolios!B316-AVERAGE(Portfolios!$B$2:$B$5644))</f>
        <v>0</v>
      </c>
    </row>
    <row r="317" spans="1:2">
      <c r="A317" s="11">
        <f>Returns!A317</f>
        <v>0</v>
      </c>
      <c r="B317" s="1">
        <f>ABS(Portfolios!B317-AVERAGE(Portfolios!$B$2:$B$5644))</f>
        <v>0</v>
      </c>
    </row>
    <row r="318" spans="1:2">
      <c r="A318" s="11">
        <f>Returns!A318</f>
        <v>0</v>
      </c>
      <c r="B318" s="1">
        <f>ABS(Portfolios!B318-AVERAGE(Portfolios!$B$2:$B$5644))</f>
        <v>0</v>
      </c>
    </row>
    <row r="319" spans="1:2">
      <c r="A319" s="11">
        <f>Returns!A319</f>
        <v>0</v>
      </c>
      <c r="B319" s="1">
        <f>ABS(Portfolios!B319-AVERAGE(Portfolios!$B$2:$B$5644))</f>
        <v>0</v>
      </c>
    </row>
    <row r="320" spans="1:2">
      <c r="A320" s="11">
        <f>Returns!A320</f>
        <v>0</v>
      </c>
      <c r="B320" s="1">
        <f>ABS(Portfolios!B320-AVERAGE(Portfolios!$B$2:$B$5644))</f>
        <v>0</v>
      </c>
    </row>
    <row r="321" spans="1:2">
      <c r="A321" s="11">
        <f>Returns!A321</f>
        <v>0</v>
      </c>
      <c r="B321" s="1">
        <f>ABS(Portfolios!B321-AVERAGE(Portfolios!$B$2:$B$5644))</f>
        <v>0</v>
      </c>
    </row>
    <row r="322" spans="1:2">
      <c r="A322" s="11">
        <f>Returns!A322</f>
        <v>0</v>
      </c>
      <c r="B322" s="1">
        <f>ABS(Portfolios!B322-AVERAGE(Portfolios!$B$2:$B$5644))</f>
        <v>0</v>
      </c>
    </row>
    <row r="323" spans="1:2">
      <c r="A323" s="11">
        <f>Returns!A323</f>
        <v>0</v>
      </c>
      <c r="B323" s="1">
        <f>ABS(Portfolios!B323-AVERAGE(Portfolios!$B$2:$B$5644))</f>
        <v>0</v>
      </c>
    </row>
    <row r="324" spans="1:2">
      <c r="A324" s="11">
        <f>Returns!A324</f>
        <v>0</v>
      </c>
      <c r="B324" s="1">
        <f>ABS(Portfolios!B324-AVERAGE(Portfolios!$B$2:$B$5644))</f>
        <v>0</v>
      </c>
    </row>
    <row r="325" spans="1:2">
      <c r="A325" s="11">
        <f>Returns!A325</f>
        <v>0</v>
      </c>
      <c r="B325" s="1">
        <f>ABS(Portfolios!B325-AVERAGE(Portfolios!$B$2:$B$5644))</f>
        <v>0</v>
      </c>
    </row>
    <row r="326" spans="1:2">
      <c r="A326" s="11">
        <f>Returns!A326</f>
        <v>0</v>
      </c>
      <c r="B326" s="1">
        <f>ABS(Portfolios!B326-AVERAGE(Portfolios!$B$2:$B$5644))</f>
        <v>0</v>
      </c>
    </row>
    <row r="327" spans="1:2">
      <c r="A327" s="11">
        <f>Returns!A327</f>
        <v>0</v>
      </c>
      <c r="B327" s="1">
        <f>ABS(Portfolios!B327-AVERAGE(Portfolios!$B$2:$B$5644))</f>
        <v>0</v>
      </c>
    </row>
    <row r="328" spans="1:2">
      <c r="A328" s="11">
        <f>Returns!A328</f>
        <v>0</v>
      </c>
      <c r="B328" s="1">
        <f>ABS(Portfolios!B328-AVERAGE(Portfolios!$B$2:$B$5644))</f>
        <v>0</v>
      </c>
    </row>
    <row r="329" spans="1:2">
      <c r="A329" s="11">
        <f>Returns!A329</f>
        <v>0</v>
      </c>
      <c r="B329" s="1">
        <f>ABS(Portfolios!B329-AVERAGE(Portfolios!$B$2:$B$5644))</f>
        <v>0</v>
      </c>
    </row>
    <row r="330" spans="1:2">
      <c r="A330" s="11">
        <f>Returns!A330</f>
        <v>0</v>
      </c>
      <c r="B330" s="1">
        <f>ABS(Portfolios!B330-AVERAGE(Portfolios!$B$2:$B$5644))</f>
        <v>0</v>
      </c>
    </row>
    <row r="331" spans="1:2">
      <c r="A331" s="11">
        <f>Returns!A331</f>
        <v>0</v>
      </c>
      <c r="B331" s="1">
        <f>ABS(Portfolios!B331-AVERAGE(Portfolios!$B$2:$B$5644))</f>
        <v>0</v>
      </c>
    </row>
    <row r="332" spans="1:2">
      <c r="A332" s="11">
        <f>Returns!A332</f>
        <v>0</v>
      </c>
      <c r="B332" s="1">
        <f>ABS(Portfolios!B332-AVERAGE(Portfolios!$B$2:$B$5644))</f>
        <v>0</v>
      </c>
    </row>
    <row r="333" spans="1:2">
      <c r="A333" s="11">
        <f>Returns!A333</f>
        <v>0</v>
      </c>
      <c r="B333" s="1">
        <f>ABS(Portfolios!B333-AVERAGE(Portfolios!$B$2:$B$5644))</f>
        <v>0</v>
      </c>
    </row>
    <row r="334" spans="1:2">
      <c r="A334" s="11">
        <f>Returns!A334</f>
        <v>0</v>
      </c>
      <c r="B334" s="1">
        <f>ABS(Portfolios!B334-AVERAGE(Portfolios!$B$2:$B$5644))</f>
        <v>0</v>
      </c>
    </row>
    <row r="335" spans="1:2">
      <c r="A335" s="11">
        <f>Returns!A335</f>
        <v>0</v>
      </c>
      <c r="B335" s="1">
        <f>ABS(Portfolios!B335-AVERAGE(Portfolios!$B$2:$B$5644))</f>
        <v>0</v>
      </c>
    </row>
    <row r="336" spans="1:2">
      <c r="A336" s="11">
        <f>Returns!A336</f>
        <v>0</v>
      </c>
      <c r="B336" s="1">
        <f>ABS(Portfolios!B336-AVERAGE(Portfolios!$B$2:$B$5644))</f>
        <v>0</v>
      </c>
    </row>
    <row r="337" spans="1:2">
      <c r="A337" s="11">
        <f>Returns!A337</f>
        <v>0</v>
      </c>
      <c r="B337" s="1">
        <f>ABS(Portfolios!B337-AVERAGE(Portfolios!$B$2:$B$5644))</f>
        <v>0</v>
      </c>
    </row>
    <row r="338" spans="1:2">
      <c r="A338" s="11">
        <f>Returns!A338</f>
        <v>0</v>
      </c>
      <c r="B338" s="1">
        <f>ABS(Portfolios!B338-AVERAGE(Portfolios!$B$2:$B$5644))</f>
        <v>0</v>
      </c>
    </row>
    <row r="339" spans="1:2">
      <c r="A339" s="11">
        <f>Returns!A339</f>
        <v>0</v>
      </c>
      <c r="B339" s="1">
        <f>ABS(Portfolios!B339-AVERAGE(Portfolios!$B$2:$B$5644))</f>
        <v>0</v>
      </c>
    </row>
    <row r="340" spans="1:2">
      <c r="A340" s="11">
        <f>Returns!A340</f>
        <v>0</v>
      </c>
      <c r="B340" s="1">
        <f>ABS(Portfolios!B340-AVERAGE(Portfolios!$B$2:$B$5644))</f>
        <v>0</v>
      </c>
    </row>
    <row r="341" spans="1:2">
      <c r="A341" s="11">
        <f>Returns!A341</f>
        <v>0</v>
      </c>
      <c r="B341" s="1">
        <f>ABS(Portfolios!B341-AVERAGE(Portfolios!$B$2:$B$5644))</f>
        <v>0</v>
      </c>
    </row>
    <row r="342" spans="1:2">
      <c r="A342" s="11">
        <f>Returns!A342</f>
        <v>0</v>
      </c>
      <c r="B342" s="1">
        <f>ABS(Portfolios!B342-AVERAGE(Portfolios!$B$2:$B$5644))</f>
        <v>0</v>
      </c>
    </row>
    <row r="343" spans="1:2">
      <c r="A343" s="11">
        <f>Returns!A343</f>
        <v>0</v>
      </c>
      <c r="B343" s="1">
        <f>ABS(Portfolios!B343-AVERAGE(Portfolios!$B$2:$B$5644))</f>
        <v>0</v>
      </c>
    </row>
    <row r="344" spans="1:2">
      <c r="A344" s="11">
        <f>Returns!A344</f>
        <v>0</v>
      </c>
      <c r="B344" s="1">
        <f>ABS(Portfolios!B344-AVERAGE(Portfolios!$B$2:$B$5644))</f>
        <v>0</v>
      </c>
    </row>
    <row r="345" spans="1:2">
      <c r="A345" s="11">
        <f>Returns!A345</f>
        <v>0</v>
      </c>
      <c r="B345" s="1">
        <f>ABS(Portfolios!B345-AVERAGE(Portfolios!$B$2:$B$5644))</f>
        <v>0</v>
      </c>
    </row>
    <row r="346" spans="1:2">
      <c r="A346" s="11">
        <f>Returns!A346</f>
        <v>0</v>
      </c>
      <c r="B346" s="1">
        <f>ABS(Portfolios!B346-AVERAGE(Portfolios!$B$2:$B$5644))</f>
        <v>0</v>
      </c>
    </row>
    <row r="347" spans="1:2">
      <c r="A347" s="11">
        <f>Returns!A347</f>
        <v>0</v>
      </c>
      <c r="B347" s="1">
        <f>ABS(Portfolios!B347-AVERAGE(Portfolios!$B$2:$B$5644))</f>
        <v>0</v>
      </c>
    </row>
    <row r="348" spans="1:2">
      <c r="A348" s="11">
        <f>Returns!A348</f>
        <v>0</v>
      </c>
      <c r="B348" s="1">
        <f>ABS(Portfolios!B348-AVERAGE(Portfolios!$B$2:$B$5644))</f>
        <v>0</v>
      </c>
    </row>
    <row r="349" spans="1:2">
      <c r="A349" s="11">
        <f>Returns!A349</f>
        <v>0</v>
      </c>
      <c r="B349" s="1">
        <f>ABS(Portfolios!B349-AVERAGE(Portfolios!$B$2:$B$5644))</f>
        <v>0</v>
      </c>
    </row>
    <row r="350" spans="1:2">
      <c r="A350" s="11">
        <f>Returns!A350</f>
        <v>0</v>
      </c>
      <c r="B350" s="1">
        <f>ABS(Portfolios!B350-AVERAGE(Portfolios!$B$2:$B$5644))</f>
        <v>0</v>
      </c>
    </row>
    <row r="351" spans="1:2">
      <c r="A351" s="11">
        <f>Returns!A351</f>
        <v>0</v>
      </c>
      <c r="B351" s="1">
        <f>ABS(Portfolios!B351-AVERAGE(Portfolios!$B$2:$B$5644))</f>
        <v>0</v>
      </c>
    </row>
    <row r="352" spans="1:2">
      <c r="A352" s="11">
        <f>Returns!A352</f>
        <v>0</v>
      </c>
      <c r="B352" s="1">
        <f>ABS(Portfolios!B352-AVERAGE(Portfolios!$B$2:$B$5644))</f>
        <v>0</v>
      </c>
    </row>
    <row r="353" spans="1:2">
      <c r="A353" s="11">
        <f>Returns!A353</f>
        <v>0</v>
      </c>
      <c r="B353" s="1">
        <f>ABS(Portfolios!B353-AVERAGE(Portfolios!$B$2:$B$5644))</f>
        <v>0</v>
      </c>
    </row>
    <row r="354" spans="1:2">
      <c r="A354" s="11">
        <f>Returns!A354</f>
        <v>0</v>
      </c>
      <c r="B354" s="1">
        <f>ABS(Portfolios!B354-AVERAGE(Portfolios!$B$2:$B$5644))</f>
        <v>0</v>
      </c>
    </row>
    <row r="355" spans="1:2">
      <c r="A355" s="11">
        <f>Returns!A355</f>
        <v>0</v>
      </c>
      <c r="B355" s="1">
        <f>ABS(Portfolios!B355-AVERAGE(Portfolios!$B$2:$B$5644))</f>
        <v>0</v>
      </c>
    </row>
    <row r="356" spans="1:2">
      <c r="A356" s="11">
        <f>Returns!A356</f>
        <v>0</v>
      </c>
      <c r="B356" s="1">
        <f>ABS(Portfolios!B356-AVERAGE(Portfolios!$B$2:$B$5644))</f>
        <v>0</v>
      </c>
    </row>
    <row r="357" spans="1:2">
      <c r="A357" s="11">
        <f>Returns!A357</f>
        <v>0</v>
      </c>
      <c r="B357" s="1">
        <f>ABS(Portfolios!B357-AVERAGE(Portfolios!$B$2:$B$5644))</f>
        <v>0</v>
      </c>
    </row>
    <row r="358" spans="1:2">
      <c r="A358" s="11">
        <f>Returns!A358</f>
        <v>0</v>
      </c>
      <c r="B358" s="1">
        <f>ABS(Portfolios!B358-AVERAGE(Portfolios!$B$2:$B$5644))</f>
        <v>0</v>
      </c>
    </row>
    <row r="359" spans="1:2">
      <c r="A359" s="11">
        <f>Returns!A359</f>
        <v>0</v>
      </c>
      <c r="B359" s="1">
        <f>ABS(Portfolios!B359-AVERAGE(Portfolios!$B$2:$B$5644))</f>
        <v>0</v>
      </c>
    </row>
    <row r="360" spans="1:2">
      <c r="A360" s="11">
        <f>Returns!A360</f>
        <v>0</v>
      </c>
      <c r="B360" s="1">
        <f>ABS(Portfolios!B360-AVERAGE(Portfolios!$B$2:$B$5644))</f>
        <v>0</v>
      </c>
    </row>
    <row r="361" spans="1:2">
      <c r="A361" s="11">
        <f>Returns!A361</f>
        <v>0</v>
      </c>
      <c r="B361" s="1">
        <f>ABS(Portfolios!B361-AVERAGE(Portfolios!$B$2:$B$5644))</f>
        <v>0</v>
      </c>
    </row>
    <row r="362" spans="1:2">
      <c r="A362" s="11">
        <f>Returns!A362</f>
        <v>0</v>
      </c>
      <c r="B362" s="1">
        <f>ABS(Portfolios!B362-AVERAGE(Portfolios!$B$2:$B$5644))</f>
        <v>0</v>
      </c>
    </row>
    <row r="363" spans="1:2">
      <c r="A363" s="11">
        <f>Returns!A363</f>
        <v>0</v>
      </c>
      <c r="B363" s="1">
        <f>ABS(Portfolios!B363-AVERAGE(Portfolios!$B$2:$B$5644))</f>
        <v>0</v>
      </c>
    </row>
    <row r="364" spans="1:2">
      <c r="A364" s="11">
        <f>Returns!A364</f>
        <v>0</v>
      </c>
      <c r="B364" s="1">
        <f>ABS(Portfolios!B364-AVERAGE(Portfolios!$B$2:$B$5644))</f>
        <v>0</v>
      </c>
    </row>
    <row r="365" spans="1:2">
      <c r="A365" s="11">
        <f>Returns!A365</f>
        <v>0</v>
      </c>
      <c r="B365" s="1">
        <f>ABS(Portfolios!B365-AVERAGE(Portfolios!$B$2:$B$5644))</f>
        <v>0</v>
      </c>
    </row>
    <row r="366" spans="1:2">
      <c r="A366" s="11">
        <f>Returns!A366</f>
        <v>0</v>
      </c>
      <c r="B366" s="1">
        <f>ABS(Portfolios!B366-AVERAGE(Portfolios!$B$2:$B$5644))</f>
        <v>0</v>
      </c>
    </row>
    <row r="367" spans="1:2">
      <c r="A367" s="11">
        <f>Returns!A367</f>
        <v>0</v>
      </c>
      <c r="B367" s="1">
        <f>ABS(Portfolios!B367-AVERAGE(Portfolios!$B$2:$B$5644))</f>
        <v>0</v>
      </c>
    </row>
    <row r="368" spans="1:2">
      <c r="A368" s="11">
        <f>Returns!A368</f>
        <v>0</v>
      </c>
      <c r="B368" s="1">
        <f>ABS(Portfolios!B368-AVERAGE(Portfolios!$B$2:$B$5644))</f>
        <v>0</v>
      </c>
    </row>
    <row r="369" spans="1:2">
      <c r="A369" s="11">
        <f>Returns!A369</f>
        <v>0</v>
      </c>
      <c r="B369" s="1">
        <f>ABS(Portfolios!B369-AVERAGE(Portfolios!$B$2:$B$5644))</f>
        <v>0</v>
      </c>
    </row>
    <row r="370" spans="1:2">
      <c r="A370" s="11">
        <f>Returns!A370</f>
        <v>0</v>
      </c>
      <c r="B370" s="1">
        <f>ABS(Portfolios!B370-AVERAGE(Portfolios!$B$2:$B$5644))</f>
        <v>0</v>
      </c>
    </row>
    <row r="371" spans="1:2">
      <c r="A371" s="11">
        <f>Returns!A371</f>
        <v>0</v>
      </c>
      <c r="B371" s="1">
        <f>ABS(Portfolios!B371-AVERAGE(Portfolios!$B$2:$B$5644))</f>
        <v>0</v>
      </c>
    </row>
    <row r="372" spans="1:2">
      <c r="A372" s="11">
        <f>Returns!A372</f>
        <v>0</v>
      </c>
      <c r="B372" s="1">
        <f>ABS(Portfolios!B372-AVERAGE(Portfolios!$B$2:$B$5644))</f>
        <v>0</v>
      </c>
    </row>
    <row r="373" spans="1:2">
      <c r="A373" s="11">
        <f>Returns!A373</f>
        <v>0</v>
      </c>
      <c r="B373" s="1">
        <f>ABS(Portfolios!B373-AVERAGE(Portfolios!$B$2:$B$5644))</f>
        <v>0</v>
      </c>
    </row>
    <row r="374" spans="1:2">
      <c r="A374" s="11">
        <f>Returns!A374</f>
        <v>0</v>
      </c>
      <c r="B374" s="1">
        <f>ABS(Portfolios!B374-AVERAGE(Portfolios!$B$2:$B$5644))</f>
        <v>0</v>
      </c>
    </row>
    <row r="375" spans="1:2">
      <c r="A375" s="11">
        <f>Returns!A375</f>
        <v>0</v>
      </c>
      <c r="B375" s="1">
        <f>ABS(Portfolios!B375-AVERAGE(Portfolios!$B$2:$B$5644))</f>
        <v>0</v>
      </c>
    </row>
    <row r="376" spans="1:2">
      <c r="A376" s="11">
        <f>Returns!A376</f>
        <v>0</v>
      </c>
      <c r="B376" s="1">
        <f>ABS(Portfolios!B376-AVERAGE(Portfolios!$B$2:$B$5644))</f>
        <v>0</v>
      </c>
    </row>
    <row r="377" spans="1:2">
      <c r="A377" s="11">
        <f>Returns!A377</f>
        <v>0</v>
      </c>
      <c r="B377" s="1">
        <f>ABS(Portfolios!B377-AVERAGE(Portfolios!$B$2:$B$5644))</f>
        <v>0</v>
      </c>
    </row>
    <row r="378" spans="1:2">
      <c r="A378" s="11">
        <f>Returns!A378</f>
        <v>0</v>
      </c>
      <c r="B378" s="1">
        <f>ABS(Portfolios!B378-AVERAGE(Portfolios!$B$2:$B$5644))</f>
        <v>0</v>
      </c>
    </row>
    <row r="379" spans="1:2">
      <c r="A379" s="11">
        <f>Returns!A379</f>
        <v>0</v>
      </c>
      <c r="B379" s="1">
        <f>ABS(Portfolios!B379-AVERAGE(Portfolios!$B$2:$B$5644))</f>
        <v>0</v>
      </c>
    </row>
    <row r="380" spans="1:2">
      <c r="A380" s="11">
        <f>Returns!A380</f>
        <v>0</v>
      </c>
      <c r="B380" s="1">
        <f>ABS(Portfolios!B380-AVERAGE(Portfolios!$B$2:$B$5644))</f>
        <v>0</v>
      </c>
    </row>
    <row r="381" spans="1:2">
      <c r="A381" s="11">
        <f>Returns!A381</f>
        <v>0</v>
      </c>
      <c r="B381" s="1">
        <f>ABS(Portfolios!B381-AVERAGE(Portfolios!$B$2:$B$5644))</f>
        <v>0</v>
      </c>
    </row>
    <row r="382" spans="1:2">
      <c r="A382" s="11">
        <f>Returns!A382</f>
        <v>0</v>
      </c>
      <c r="B382" s="1">
        <f>ABS(Portfolios!B382-AVERAGE(Portfolios!$B$2:$B$5644))</f>
        <v>0</v>
      </c>
    </row>
    <row r="383" spans="1:2">
      <c r="A383" s="11">
        <f>Returns!A383</f>
        <v>0</v>
      </c>
      <c r="B383" s="1">
        <f>ABS(Portfolios!B383-AVERAGE(Portfolios!$B$2:$B$5644))</f>
        <v>0</v>
      </c>
    </row>
    <row r="384" spans="1:2">
      <c r="A384" s="11">
        <f>Returns!A384</f>
        <v>0</v>
      </c>
      <c r="B384" s="1">
        <f>ABS(Portfolios!B384-AVERAGE(Portfolios!$B$2:$B$5644))</f>
        <v>0</v>
      </c>
    </row>
    <row r="385" spans="1:2">
      <c r="A385" s="11">
        <f>Returns!A385</f>
        <v>0</v>
      </c>
      <c r="B385" s="1">
        <f>ABS(Portfolios!B385-AVERAGE(Portfolios!$B$2:$B$5644))</f>
        <v>0</v>
      </c>
    </row>
    <row r="386" spans="1:2">
      <c r="A386" s="11">
        <f>Returns!A386</f>
        <v>0</v>
      </c>
      <c r="B386" s="1">
        <f>ABS(Portfolios!B386-AVERAGE(Portfolios!$B$2:$B$5644))</f>
        <v>0</v>
      </c>
    </row>
    <row r="387" spans="1:2">
      <c r="A387" s="11">
        <f>Returns!A387</f>
        <v>0</v>
      </c>
      <c r="B387" s="1">
        <f>ABS(Portfolios!B387-AVERAGE(Portfolios!$B$2:$B$5644))</f>
        <v>0</v>
      </c>
    </row>
    <row r="388" spans="1:2">
      <c r="A388" s="11">
        <f>Returns!A388</f>
        <v>0</v>
      </c>
      <c r="B388" s="1">
        <f>ABS(Portfolios!B388-AVERAGE(Portfolios!$B$2:$B$5644))</f>
        <v>0</v>
      </c>
    </row>
    <row r="389" spans="1:2">
      <c r="A389" s="11">
        <f>Returns!A389</f>
        <v>0</v>
      </c>
      <c r="B389" s="1">
        <f>ABS(Portfolios!B389-AVERAGE(Portfolios!$B$2:$B$5644))</f>
        <v>0</v>
      </c>
    </row>
    <row r="390" spans="1:2">
      <c r="A390" s="11">
        <f>Returns!A390</f>
        <v>0</v>
      </c>
      <c r="B390" s="1">
        <f>ABS(Portfolios!B390-AVERAGE(Portfolios!$B$2:$B$5644))</f>
        <v>0</v>
      </c>
    </row>
    <row r="391" spans="1:2">
      <c r="A391" s="11">
        <f>Returns!A391</f>
        <v>0</v>
      </c>
      <c r="B391" s="1">
        <f>ABS(Portfolios!B391-AVERAGE(Portfolios!$B$2:$B$5644))</f>
        <v>0</v>
      </c>
    </row>
    <row r="392" spans="1:2">
      <c r="A392" s="11">
        <f>Returns!A392</f>
        <v>0</v>
      </c>
      <c r="B392" s="1">
        <f>ABS(Portfolios!B392-AVERAGE(Portfolios!$B$2:$B$5644))</f>
        <v>0</v>
      </c>
    </row>
    <row r="393" spans="1:2">
      <c r="A393" s="11">
        <f>Returns!A393</f>
        <v>0</v>
      </c>
      <c r="B393" s="1">
        <f>ABS(Portfolios!B393-AVERAGE(Portfolios!$B$2:$B$5644))</f>
        <v>0</v>
      </c>
    </row>
    <row r="394" spans="1:2">
      <c r="A394" s="11">
        <f>Returns!A394</f>
        <v>0</v>
      </c>
      <c r="B394" s="1">
        <f>ABS(Portfolios!B394-AVERAGE(Portfolios!$B$2:$B$5644))</f>
        <v>0</v>
      </c>
    </row>
    <row r="395" spans="1:2">
      <c r="A395" s="11">
        <f>Returns!A395</f>
        <v>0</v>
      </c>
      <c r="B395" s="1">
        <f>ABS(Portfolios!B395-AVERAGE(Portfolios!$B$2:$B$5644))</f>
        <v>0</v>
      </c>
    </row>
    <row r="396" spans="1:2">
      <c r="A396" s="11">
        <f>Returns!A396</f>
        <v>0</v>
      </c>
      <c r="B396" s="1">
        <f>ABS(Portfolios!B396-AVERAGE(Portfolios!$B$2:$B$5644))</f>
        <v>0</v>
      </c>
    </row>
    <row r="397" spans="1:2">
      <c r="A397" s="11">
        <f>Returns!A397</f>
        <v>0</v>
      </c>
      <c r="B397" s="1">
        <f>ABS(Portfolios!B397-AVERAGE(Portfolios!$B$2:$B$5644))</f>
        <v>0</v>
      </c>
    </row>
    <row r="398" spans="1:2">
      <c r="A398" s="11">
        <f>Returns!A398</f>
        <v>0</v>
      </c>
      <c r="B398" s="1">
        <f>ABS(Portfolios!B398-AVERAGE(Portfolios!$B$2:$B$5644))</f>
        <v>0</v>
      </c>
    </row>
    <row r="399" spans="1:2">
      <c r="A399" s="11">
        <f>Returns!A399</f>
        <v>0</v>
      </c>
      <c r="B399" s="1">
        <f>ABS(Portfolios!B399-AVERAGE(Portfolios!$B$2:$B$5644))</f>
        <v>0</v>
      </c>
    </row>
    <row r="400" spans="1:2">
      <c r="A400" s="11">
        <f>Returns!A400</f>
        <v>0</v>
      </c>
      <c r="B400" s="1">
        <f>ABS(Portfolios!B400-AVERAGE(Portfolios!$B$2:$B$5644))</f>
        <v>0</v>
      </c>
    </row>
    <row r="401" spans="1:2">
      <c r="A401" s="11">
        <f>Returns!A401</f>
        <v>0</v>
      </c>
      <c r="B401" s="1">
        <f>ABS(Portfolios!B401-AVERAGE(Portfolios!$B$2:$B$5644))</f>
        <v>0</v>
      </c>
    </row>
    <row r="402" spans="1:2">
      <c r="A402" s="11">
        <f>Returns!A402</f>
        <v>0</v>
      </c>
      <c r="B402" s="1">
        <f>ABS(Portfolios!B402-AVERAGE(Portfolios!$B$2:$B$5644))</f>
        <v>0</v>
      </c>
    </row>
    <row r="403" spans="1:2">
      <c r="A403" s="11">
        <f>Returns!A403</f>
        <v>0</v>
      </c>
      <c r="B403" s="1">
        <f>ABS(Portfolios!B403-AVERAGE(Portfolios!$B$2:$B$5644))</f>
        <v>0</v>
      </c>
    </row>
    <row r="404" spans="1:2">
      <c r="A404" s="11">
        <f>Returns!A404</f>
        <v>0</v>
      </c>
      <c r="B404" s="1">
        <f>ABS(Portfolios!B404-AVERAGE(Portfolios!$B$2:$B$5644))</f>
        <v>0</v>
      </c>
    </row>
    <row r="405" spans="1:2">
      <c r="A405" s="11">
        <f>Returns!A405</f>
        <v>0</v>
      </c>
      <c r="B405" s="1">
        <f>ABS(Portfolios!B405-AVERAGE(Portfolios!$B$2:$B$5644))</f>
        <v>0</v>
      </c>
    </row>
    <row r="406" spans="1:2">
      <c r="A406" s="11">
        <f>Returns!A406</f>
        <v>0</v>
      </c>
      <c r="B406" s="1">
        <f>ABS(Portfolios!B406-AVERAGE(Portfolios!$B$2:$B$5644))</f>
        <v>0</v>
      </c>
    </row>
    <row r="407" spans="1:2">
      <c r="A407" s="11">
        <f>Returns!A407</f>
        <v>0</v>
      </c>
      <c r="B407" s="1">
        <f>ABS(Portfolios!B407-AVERAGE(Portfolios!$B$2:$B$5644))</f>
        <v>0</v>
      </c>
    </row>
    <row r="408" spans="1:2">
      <c r="A408" s="11">
        <f>Returns!A408</f>
        <v>0</v>
      </c>
      <c r="B408" s="1">
        <f>ABS(Portfolios!B408-AVERAGE(Portfolios!$B$2:$B$5644))</f>
        <v>0</v>
      </c>
    </row>
    <row r="409" spans="1:2">
      <c r="A409" s="11">
        <f>Returns!A409</f>
        <v>0</v>
      </c>
      <c r="B409" s="1">
        <f>ABS(Portfolios!B409-AVERAGE(Portfolios!$B$2:$B$5644))</f>
        <v>0</v>
      </c>
    </row>
    <row r="410" spans="1:2">
      <c r="A410" s="11">
        <f>Returns!A410</f>
        <v>0</v>
      </c>
      <c r="B410" s="1">
        <f>ABS(Portfolios!B410-AVERAGE(Portfolios!$B$2:$B$5644))</f>
        <v>0</v>
      </c>
    </row>
    <row r="411" spans="1:2">
      <c r="A411" s="11">
        <f>Returns!A411</f>
        <v>0</v>
      </c>
      <c r="B411" s="1">
        <f>ABS(Portfolios!B411-AVERAGE(Portfolios!$B$2:$B$5644))</f>
        <v>0</v>
      </c>
    </row>
    <row r="412" spans="1:2">
      <c r="A412" s="11">
        <f>Returns!A412</f>
        <v>0</v>
      </c>
      <c r="B412" s="1">
        <f>ABS(Portfolios!B412-AVERAGE(Portfolios!$B$2:$B$5644))</f>
        <v>0</v>
      </c>
    </row>
    <row r="413" spans="1:2">
      <c r="A413" s="11">
        <f>Returns!A413</f>
        <v>0</v>
      </c>
      <c r="B413" s="1">
        <f>ABS(Portfolios!B413-AVERAGE(Portfolios!$B$2:$B$5644))</f>
        <v>0</v>
      </c>
    </row>
    <row r="414" spans="1:2">
      <c r="A414" s="11">
        <f>Returns!A414</f>
        <v>0</v>
      </c>
      <c r="B414" s="1">
        <f>ABS(Portfolios!B414-AVERAGE(Portfolios!$B$2:$B$5644))</f>
        <v>0</v>
      </c>
    </row>
    <row r="415" spans="1:2">
      <c r="A415" s="11">
        <f>Returns!A415</f>
        <v>0</v>
      </c>
      <c r="B415" s="1">
        <f>ABS(Portfolios!B415-AVERAGE(Portfolios!$B$2:$B$5644))</f>
        <v>0</v>
      </c>
    </row>
    <row r="416" spans="1:2">
      <c r="A416" s="11">
        <f>Returns!A416</f>
        <v>0</v>
      </c>
      <c r="B416" s="1">
        <f>ABS(Portfolios!B416-AVERAGE(Portfolios!$B$2:$B$5644))</f>
        <v>0</v>
      </c>
    </row>
    <row r="417" spans="1:2">
      <c r="A417" s="11">
        <f>Returns!A417</f>
        <v>0</v>
      </c>
      <c r="B417" s="1">
        <f>ABS(Portfolios!B417-AVERAGE(Portfolios!$B$2:$B$5644))</f>
        <v>0</v>
      </c>
    </row>
    <row r="418" spans="1:2">
      <c r="A418" s="11">
        <f>Returns!A418</f>
        <v>0</v>
      </c>
      <c r="B418" s="1">
        <f>ABS(Portfolios!B418-AVERAGE(Portfolios!$B$2:$B$5644))</f>
        <v>0</v>
      </c>
    </row>
    <row r="419" spans="1:2">
      <c r="A419" s="11">
        <f>Returns!A419</f>
        <v>0</v>
      </c>
      <c r="B419" s="1">
        <f>ABS(Portfolios!B419-AVERAGE(Portfolios!$B$2:$B$5644))</f>
        <v>0</v>
      </c>
    </row>
    <row r="420" spans="1:2">
      <c r="A420" s="11">
        <f>Returns!A420</f>
        <v>0</v>
      </c>
      <c r="B420" s="1">
        <f>ABS(Portfolios!B420-AVERAGE(Portfolios!$B$2:$B$5644))</f>
        <v>0</v>
      </c>
    </row>
    <row r="421" spans="1:2">
      <c r="A421" s="11">
        <f>Returns!A421</f>
        <v>0</v>
      </c>
      <c r="B421" s="1">
        <f>ABS(Portfolios!B421-AVERAGE(Portfolios!$B$2:$B$5644))</f>
        <v>0</v>
      </c>
    </row>
    <row r="422" spans="1:2">
      <c r="A422" s="11">
        <f>Returns!A422</f>
        <v>0</v>
      </c>
      <c r="B422" s="1">
        <f>ABS(Portfolios!B422-AVERAGE(Portfolios!$B$2:$B$5644))</f>
        <v>0</v>
      </c>
    </row>
    <row r="423" spans="1:2">
      <c r="A423" s="11">
        <f>Returns!A423</f>
        <v>0</v>
      </c>
      <c r="B423" s="1">
        <f>ABS(Portfolios!B423-AVERAGE(Portfolios!$B$2:$B$5644))</f>
        <v>0</v>
      </c>
    </row>
    <row r="424" spans="1:2">
      <c r="A424" s="11">
        <f>Returns!A424</f>
        <v>0</v>
      </c>
      <c r="B424" s="1">
        <f>ABS(Portfolios!B424-AVERAGE(Portfolios!$B$2:$B$5644))</f>
        <v>0</v>
      </c>
    </row>
    <row r="425" spans="1:2">
      <c r="A425" s="11">
        <f>Returns!A425</f>
        <v>0</v>
      </c>
      <c r="B425" s="1">
        <f>ABS(Portfolios!B425-AVERAGE(Portfolios!$B$2:$B$5644))</f>
        <v>0</v>
      </c>
    </row>
    <row r="426" spans="1:2">
      <c r="A426" s="11">
        <f>Returns!A426</f>
        <v>0</v>
      </c>
      <c r="B426" s="1">
        <f>ABS(Portfolios!B426-AVERAGE(Portfolios!$B$2:$B$5644))</f>
        <v>0</v>
      </c>
    </row>
    <row r="427" spans="1:2">
      <c r="A427" s="11">
        <f>Returns!A427</f>
        <v>0</v>
      </c>
      <c r="B427" s="1">
        <f>ABS(Portfolios!B427-AVERAGE(Portfolios!$B$2:$B$5644))</f>
        <v>0</v>
      </c>
    </row>
    <row r="428" spans="1:2">
      <c r="A428" s="11">
        <f>Returns!A428</f>
        <v>0</v>
      </c>
      <c r="B428" s="1">
        <f>ABS(Portfolios!B428-AVERAGE(Portfolios!$B$2:$B$5644))</f>
        <v>0</v>
      </c>
    </row>
    <row r="429" spans="1:2">
      <c r="A429" s="11">
        <f>Returns!A429</f>
        <v>0</v>
      </c>
      <c r="B429" s="1">
        <f>ABS(Portfolios!B429-AVERAGE(Portfolios!$B$2:$B$5644))</f>
        <v>0</v>
      </c>
    </row>
    <row r="430" spans="1:2">
      <c r="A430" s="11">
        <f>Returns!A430</f>
        <v>0</v>
      </c>
      <c r="B430" s="1">
        <f>ABS(Portfolios!B430-AVERAGE(Portfolios!$B$2:$B$5644))</f>
        <v>0</v>
      </c>
    </row>
    <row r="431" spans="1:2">
      <c r="A431" s="11">
        <f>Returns!A431</f>
        <v>0</v>
      </c>
      <c r="B431" s="1">
        <f>ABS(Portfolios!B431-AVERAGE(Portfolios!$B$2:$B$5644))</f>
        <v>0</v>
      </c>
    </row>
    <row r="432" spans="1:2">
      <c r="A432" s="11">
        <f>Returns!A432</f>
        <v>0</v>
      </c>
      <c r="B432" s="1">
        <f>ABS(Portfolios!B432-AVERAGE(Portfolios!$B$2:$B$5644))</f>
        <v>0</v>
      </c>
    </row>
    <row r="433" spans="1:2">
      <c r="A433" s="11">
        <f>Returns!A433</f>
        <v>0</v>
      </c>
      <c r="B433" s="1">
        <f>ABS(Portfolios!B433-AVERAGE(Portfolios!$B$2:$B$5644))</f>
        <v>0</v>
      </c>
    </row>
    <row r="434" spans="1:2">
      <c r="A434" s="11">
        <f>Returns!A434</f>
        <v>0</v>
      </c>
      <c r="B434" s="1">
        <f>ABS(Portfolios!B434-AVERAGE(Portfolios!$B$2:$B$5644))</f>
        <v>0</v>
      </c>
    </row>
    <row r="435" spans="1:2">
      <c r="A435" s="11">
        <f>Returns!A435</f>
        <v>0</v>
      </c>
      <c r="B435" s="1">
        <f>ABS(Portfolios!B435-AVERAGE(Portfolios!$B$2:$B$5644))</f>
        <v>0</v>
      </c>
    </row>
    <row r="436" spans="1:2">
      <c r="A436" s="11">
        <f>Returns!A436</f>
        <v>0</v>
      </c>
      <c r="B436" s="1">
        <f>ABS(Portfolios!B436-AVERAGE(Portfolios!$B$2:$B$5644))</f>
        <v>0</v>
      </c>
    </row>
    <row r="437" spans="1:2">
      <c r="A437" s="11">
        <f>Returns!A437</f>
        <v>0</v>
      </c>
      <c r="B437" s="1">
        <f>ABS(Portfolios!B437-AVERAGE(Portfolios!$B$2:$B$5644))</f>
        <v>0</v>
      </c>
    </row>
    <row r="438" spans="1:2">
      <c r="A438" s="11">
        <f>Returns!A438</f>
        <v>0</v>
      </c>
      <c r="B438" s="1">
        <f>ABS(Portfolios!B438-AVERAGE(Portfolios!$B$2:$B$5644))</f>
        <v>0</v>
      </c>
    </row>
    <row r="439" spans="1:2">
      <c r="A439" s="11">
        <f>Returns!A439</f>
        <v>0</v>
      </c>
      <c r="B439" s="1">
        <f>ABS(Portfolios!B439-AVERAGE(Portfolios!$B$2:$B$5644))</f>
        <v>0</v>
      </c>
    </row>
    <row r="440" spans="1:2">
      <c r="A440" s="11">
        <f>Returns!A440</f>
        <v>0</v>
      </c>
      <c r="B440" s="1">
        <f>ABS(Portfolios!B440-AVERAGE(Portfolios!$B$2:$B$5644))</f>
        <v>0</v>
      </c>
    </row>
    <row r="441" spans="1:2">
      <c r="A441" s="11">
        <f>Returns!A441</f>
        <v>0</v>
      </c>
      <c r="B441" s="1">
        <f>ABS(Portfolios!B441-AVERAGE(Portfolios!$B$2:$B$5644))</f>
        <v>0</v>
      </c>
    </row>
    <row r="442" spans="1:2">
      <c r="A442" s="11">
        <f>Returns!A442</f>
        <v>0</v>
      </c>
      <c r="B442" s="1">
        <f>ABS(Portfolios!B442-AVERAGE(Portfolios!$B$2:$B$5644))</f>
        <v>0</v>
      </c>
    </row>
    <row r="443" spans="1:2">
      <c r="A443" s="11">
        <f>Returns!A443</f>
        <v>0</v>
      </c>
      <c r="B443" s="1">
        <f>ABS(Portfolios!B443-AVERAGE(Portfolios!$B$2:$B$5644))</f>
        <v>0</v>
      </c>
    </row>
    <row r="444" spans="1:2">
      <c r="A444" s="11">
        <f>Returns!A444</f>
        <v>0</v>
      </c>
      <c r="B444" s="1">
        <f>ABS(Portfolios!B444-AVERAGE(Portfolios!$B$2:$B$5644))</f>
        <v>0</v>
      </c>
    </row>
    <row r="445" spans="1:2">
      <c r="A445" s="11">
        <f>Returns!A445</f>
        <v>0</v>
      </c>
      <c r="B445" s="1">
        <f>ABS(Portfolios!B445-AVERAGE(Portfolios!$B$2:$B$5644))</f>
        <v>0</v>
      </c>
    </row>
    <row r="446" spans="1:2">
      <c r="A446" s="11">
        <f>Returns!A446</f>
        <v>0</v>
      </c>
      <c r="B446" s="1">
        <f>ABS(Portfolios!B446-AVERAGE(Portfolios!$B$2:$B$5644))</f>
        <v>0</v>
      </c>
    </row>
    <row r="447" spans="1:2">
      <c r="A447" s="11">
        <f>Returns!A447</f>
        <v>0</v>
      </c>
      <c r="B447" s="1">
        <f>ABS(Portfolios!B447-AVERAGE(Portfolios!$B$2:$B$5644))</f>
        <v>0</v>
      </c>
    </row>
    <row r="448" spans="1:2">
      <c r="A448" s="11">
        <f>Returns!A448</f>
        <v>0</v>
      </c>
      <c r="B448" s="1">
        <f>ABS(Portfolios!B448-AVERAGE(Portfolios!$B$2:$B$5644))</f>
        <v>0</v>
      </c>
    </row>
    <row r="449" spans="1:2">
      <c r="A449" s="11">
        <f>Returns!A449</f>
        <v>0</v>
      </c>
      <c r="B449" s="1">
        <f>ABS(Portfolios!B449-AVERAGE(Portfolios!$B$2:$B$5644))</f>
        <v>0</v>
      </c>
    </row>
    <row r="450" spans="1:2">
      <c r="A450" s="11">
        <f>Returns!A450</f>
        <v>0</v>
      </c>
      <c r="B450" s="1">
        <f>ABS(Portfolios!B450-AVERAGE(Portfolios!$B$2:$B$5644))</f>
        <v>0</v>
      </c>
    </row>
    <row r="451" spans="1:2">
      <c r="A451" s="11">
        <f>Returns!A451</f>
        <v>0</v>
      </c>
      <c r="B451" s="1">
        <f>ABS(Portfolios!B451-AVERAGE(Portfolios!$B$2:$B$5644))</f>
        <v>0</v>
      </c>
    </row>
    <row r="452" spans="1:2">
      <c r="A452" s="11">
        <f>Returns!A452</f>
        <v>0</v>
      </c>
      <c r="B452" s="1">
        <f>ABS(Portfolios!B452-AVERAGE(Portfolios!$B$2:$B$5644))</f>
        <v>0</v>
      </c>
    </row>
    <row r="453" spans="1:2">
      <c r="A453" s="11">
        <f>Returns!A453</f>
        <v>0</v>
      </c>
      <c r="B453" s="1">
        <f>ABS(Portfolios!B453-AVERAGE(Portfolios!$B$2:$B$5644))</f>
        <v>0</v>
      </c>
    </row>
    <row r="454" spans="1:2">
      <c r="A454" s="11">
        <f>Returns!A454</f>
        <v>0</v>
      </c>
      <c r="B454" s="1">
        <f>ABS(Portfolios!B454-AVERAGE(Portfolios!$B$2:$B$5644))</f>
        <v>0</v>
      </c>
    </row>
    <row r="455" spans="1:2">
      <c r="A455" s="11">
        <f>Returns!A455</f>
        <v>0</v>
      </c>
      <c r="B455" s="1">
        <f>ABS(Portfolios!B455-AVERAGE(Portfolios!$B$2:$B$5644))</f>
        <v>0</v>
      </c>
    </row>
    <row r="456" spans="1:2">
      <c r="A456" s="11">
        <f>Returns!A456</f>
        <v>0</v>
      </c>
      <c r="B456" s="1">
        <f>ABS(Portfolios!B456-AVERAGE(Portfolios!$B$2:$B$5644))</f>
        <v>0</v>
      </c>
    </row>
    <row r="457" spans="1:2">
      <c r="A457" s="11">
        <f>Returns!A457</f>
        <v>0</v>
      </c>
      <c r="B457" s="1">
        <f>ABS(Portfolios!B457-AVERAGE(Portfolios!$B$2:$B$5644))</f>
        <v>0</v>
      </c>
    </row>
    <row r="458" spans="1:2">
      <c r="A458" s="11">
        <f>Returns!A458</f>
        <v>0</v>
      </c>
      <c r="B458" s="1">
        <f>ABS(Portfolios!B458-AVERAGE(Portfolios!$B$2:$B$5644))</f>
        <v>0</v>
      </c>
    </row>
    <row r="459" spans="1:2">
      <c r="A459" s="11">
        <f>Returns!A459</f>
        <v>0</v>
      </c>
      <c r="B459" s="1">
        <f>ABS(Portfolios!B459-AVERAGE(Portfolios!$B$2:$B$5644))</f>
        <v>0</v>
      </c>
    </row>
    <row r="460" spans="1:2">
      <c r="A460" s="11">
        <f>Returns!A460</f>
        <v>0</v>
      </c>
      <c r="B460" s="1">
        <f>ABS(Portfolios!B460-AVERAGE(Portfolios!$B$2:$B$5644))</f>
        <v>0</v>
      </c>
    </row>
    <row r="461" spans="1:2">
      <c r="A461" s="11">
        <f>Returns!A461</f>
        <v>0</v>
      </c>
      <c r="B461" s="1">
        <f>ABS(Portfolios!B461-AVERAGE(Portfolios!$B$2:$B$5644))</f>
        <v>0</v>
      </c>
    </row>
    <row r="462" spans="1:2">
      <c r="A462" s="11">
        <f>Returns!A462</f>
        <v>0</v>
      </c>
      <c r="B462" s="1">
        <f>ABS(Portfolios!B462-AVERAGE(Portfolios!$B$2:$B$5644))</f>
        <v>0</v>
      </c>
    </row>
    <row r="463" spans="1:2">
      <c r="A463" s="11">
        <f>Returns!A463</f>
        <v>0</v>
      </c>
      <c r="B463" s="1">
        <f>ABS(Portfolios!B463-AVERAGE(Portfolios!$B$2:$B$5644))</f>
        <v>0</v>
      </c>
    </row>
    <row r="464" spans="1:2">
      <c r="A464" s="11">
        <f>Returns!A464</f>
        <v>0</v>
      </c>
      <c r="B464" s="1">
        <f>ABS(Portfolios!B464-AVERAGE(Portfolios!$B$2:$B$5644))</f>
        <v>0</v>
      </c>
    </row>
    <row r="465" spans="1:2">
      <c r="A465" s="11">
        <f>Returns!A465</f>
        <v>0</v>
      </c>
      <c r="B465" s="1">
        <f>ABS(Portfolios!B465-AVERAGE(Portfolios!$B$2:$B$5644))</f>
        <v>0</v>
      </c>
    </row>
    <row r="466" spans="1:2">
      <c r="A466" s="11">
        <f>Returns!A466</f>
        <v>0</v>
      </c>
      <c r="B466" s="1">
        <f>ABS(Portfolios!B466-AVERAGE(Portfolios!$B$2:$B$5644))</f>
        <v>0</v>
      </c>
    </row>
    <row r="467" spans="1:2">
      <c r="A467" s="11">
        <f>Returns!A467</f>
        <v>0</v>
      </c>
      <c r="B467" s="1">
        <f>ABS(Portfolios!B467-AVERAGE(Portfolios!$B$2:$B$5644))</f>
        <v>0</v>
      </c>
    </row>
    <row r="468" spans="1:2">
      <c r="A468" s="11">
        <f>Returns!A468</f>
        <v>0</v>
      </c>
      <c r="B468" s="1">
        <f>ABS(Portfolios!B468-AVERAGE(Portfolios!$B$2:$B$5644))</f>
        <v>0</v>
      </c>
    </row>
    <row r="469" spans="1:2">
      <c r="A469" s="11">
        <f>Returns!A469</f>
        <v>0</v>
      </c>
      <c r="B469" s="1">
        <f>ABS(Portfolios!B469-AVERAGE(Portfolios!$B$2:$B$5644))</f>
        <v>0</v>
      </c>
    </row>
    <row r="470" spans="1:2">
      <c r="A470" s="11">
        <f>Returns!A470</f>
        <v>0</v>
      </c>
      <c r="B470" s="1">
        <f>ABS(Portfolios!B470-AVERAGE(Portfolios!$B$2:$B$5644))</f>
        <v>0</v>
      </c>
    </row>
    <row r="471" spans="1:2">
      <c r="A471" s="11">
        <f>Returns!A471</f>
        <v>0</v>
      </c>
      <c r="B471" s="1">
        <f>ABS(Portfolios!B471-AVERAGE(Portfolios!$B$2:$B$5644))</f>
        <v>0</v>
      </c>
    </row>
    <row r="472" spans="1:2">
      <c r="A472" s="11">
        <f>Returns!A472</f>
        <v>0</v>
      </c>
      <c r="B472" s="1">
        <f>ABS(Portfolios!B472-AVERAGE(Portfolios!$B$2:$B$5644))</f>
        <v>0</v>
      </c>
    </row>
    <row r="473" spans="1:2">
      <c r="A473" s="11">
        <f>Returns!A473</f>
        <v>0</v>
      </c>
      <c r="B473" s="1">
        <f>ABS(Portfolios!B473-AVERAGE(Portfolios!$B$2:$B$5644))</f>
        <v>0</v>
      </c>
    </row>
    <row r="474" spans="1:2">
      <c r="A474" s="11">
        <f>Returns!A474</f>
        <v>0</v>
      </c>
      <c r="B474" s="1">
        <f>ABS(Portfolios!B474-AVERAGE(Portfolios!$B$2:$B$5644))</f>
        <v>0</v>
      </c>
    </row>
    <row r="475" spans="1:2">
      <c r="A475" s="11">
        <f>Returns!A475</f>
        <v>0</v>
      </c>
      <c r="B475" s="1">
        <f>ABS(Portfolios!B475-AVERAGE(Portfolios!$B$2:$B$5644))</f>
        <v>0</v>
      </c>
    </row>
    <row r="476" spans="1:2">
      <c r="A476" s="11">
        <f>Returns!A476</f>
        <v>0</v>
      </c>
      <c r="B476" s="1">
        <f>ABS(Portfolios!B476-AVERAGE(Portfolios!$B$2:$B$5644))</f>
        <v>0</v>
      </c>
    </row>
    <row r="477" spans="1:2">
      <c r="A477" s="11">
        <f>Returns!A477</f>
        <v>0</v>
      </c>
      <c r="B477" s="1">
        <f>ABS(Portfolios!B477-AVERAGE(Portfolios!$B$2:$B$5644))</f>
        <v>0</v>
      </c>
    </row>
    <row r="478" spans="1:2">
      <c r="A478" s="11">
        <f>Returns!A478</f>
        <v>0</v>
      </c>
      <c r="B478" s="1">
        <f>ABS(Portfolios!B478-AVERAGE(Portfolios!$B$2:$B$5644))</f>
        <v>0</v>
      </c>
    </row>
    <row r="479" spans="1:2">
      <c r="A479" s="11">
        <f>Returns!A479</f>
        <v>0</v>
      </c>
      <c r="B479" s="1">
        <f>ABS(Portfolios!B479-AVERAGE(Portfolios!$B$2:$B$5644))</f>
        <v>0</v>
      </c>
    </row>
    <row r="480" spans="1:2">
      <c r="A480" s="11">
        <f>Returns!A480</f>
        <v>0</v>
      </c>
      <c r="B480" s="1">
        <f>ABS(Portfolios!B480-AVERAGE(Portfolios!$B$2:$B$5644))</f>
        <v>0</v>
      </c>
    </row>
    <row r="481" spans="1:2">
      <c r="A481" s="11">
        <f>Returns!A481</f>
        <v>0</v>
      </c>
      <c r="B481" s="1">
        <f>ABS(Portfolios!B481-AVERAGE(Portfolios!$B$2:$B$5644))</f>
        <v>0</v>
      </c>
    </row>
    <row r="482" spans="1:2">
      <c r="A482" s="11">
        <f>Returns!A482</f>
        <v>0</v>
      </c>
      <c r="B482" s="1">
        <f>ABS(Portfolios!B482-AVERAGE(Portfolios!$B$2:$B$5644))</f>
        <v>0</v>
      </c>
    </row>
    <row r="483" spans="1:2">
      <c r="A483" s="11">
        <f>Returns!A483</f>
        <v>0</v>
      </c>
      <c r="B483" s="1">
        <f>ABS(Portfolios!B483-AVERAGE(Portfolios!$B$2:$B$5644))</f>
        <v>0</v>
      </c>
    </row>
    <row r="484" spans="1:2">
      <c r="A484" s="11">
        <f>Returns!A484</f>
        <v>0</v>
      </c>
      <c r="B484" s="1">
        <f>ABS(Portfolios!B484-AVERAGE(Portfolios!$B$2:$B$5644))</f>
        <v>0</v>
      </c>
    </row>
    <row r="485" spans="1:2">
      <c r="A485" s="11">
        <f>Returns!A485</f>
        <v>0</v>
      </c>
      <c r="B485" s="1">
        <f>ABS(Portfolios!B485-AVERAGE(Portfolios!$B$2:$B$5644))</f>
        <v>0</v>
      </c>
    </row>
    <row r="486" spans="1:2">
      <c r="A486" s="11">
        <f>Returns!A486</f>
        <v>0</v>
      </c>
      <c r="B486" s="1">
        <f>ABS(Portfolios!B486-AVERAGE(Portfolios!$B$2:$B$5644))</f>
        <v>0</v>
      </c>
    </row>
    <row r="487" spans="1:2">
      <c r="A487" s="11">
        <f>Returns!A487</f>
        <v>0</v>
      </c>
      <c r="B487" s="1">
        <f>ABS(Portfolios!B487-AVERAGE(Portfolios!$B$2:$B$5644))</f>
        <v>0</v>
      </c>
    </row>
    <row r="488" spans="1:2">
      <c r="A488" s="11">
        <f>Returns!A488</f>
        <v>0</v>
      </c>
      <c r="B488" s="1">
        <f>ABS(Portfolios!B488-AVERAGE(Portfolios!$B$2:$B$5644))</f>
        <v>0</v>
      </c>
    </row>
    <row r="489" spans="1:2">
      <c r="A489" s="11">
        <f>Returns!A489</f>
        <v>0</v>
      </c>
      <c r="B489" s="1">
        <f>ABS(Portfolios!B489-AVERAGE(Portfolios!$B$2:$B$5644))</f>
        <v>0</v>
      </c>
    </row>
    <row r="490" spans="1:2">
      <c r="A490" s="11">
        <f>Returns!A490</f>
        <v>0</v>
      </c>
      <c r="B490" s="1">
        <f>ABS(Portfolios!B490-AVERAGE(Portfolios!$B$2:$B$5644))</f>
        <v>0</v>
      </c>
    </row>
    <row r="491" spans="1:2">
      <c r="A491" s="11">
        <f>Returns!A491</f>
        <v>0</v>
      </c>
      <c r="B491" s="1">
        <f>ABS(Portfolios!B491-AVERAGE(Portfolios!$B$2:$B$5644))</f>
        <v>0</v>
      </c>
    </row>
    <row r="492" spans="1:2">
      <c r="A492" s="11">
        <f>Returns!A492</f>
        <v>0</v>
      </c>
      <c r="B492" s="1">
        <f>ABS(Portfolios!B492-AVERAGE(Portfolios!$B$2:$B$5644))</f>
        <v>0</v>
      </c>
    </row>
    <row r="493" spans="1:2">
      <c r="A493" s="11">
        <f>Returns!A493</f>
        <v>0</v>
      </c>
      <c r="B493" s="1">
        <f>ABS(Portfolios!B493-AVERAGE(Portfolios!$B$2:$B$5644))</f>
        <v>0</v>
      </c>
    </row>
    <row r="494" spans="1:2">
      <c r="A494" s="11">
        <f>Returns!A494</f>
        <v>0</v>
      </c>
      <c r="B494" s="1">
        <f>ABS(Portfolios!B494-AVERAGE(Portfolios!$B$2:$B$5644))</f>
        <v>0</v>
      </c>
    </row>
    <row r="495" spans="1:2">
      <c r="A495" s="11">
        <f>Returns!A495</f>
        <v>0</v>
      </c>
      <c r="B495" s="1">
        <f>ABS(Portfolios!B495-AVERAGE(Portfolios!$B$2:$B$5644))</f>
        <v>0</v>
      </c>
    </row>
    <row r="496" spans="1:2">
      <c r="A496" s="11">
        <f>Returns!A496</f>
        <v>0</v>
      </c>
      <c r="B496" s="1">
        <f>ABS(Portfolios!B496-AVERAGE(Portfolios!$B$2:$B$5644))</f>
        <v>0</v>
      </c>
    </row>
    <row r="497" spans="1:2">
      <c r="A497" s="11">
        <f>Returns!A497</f>
        <v>0</v>
      </c>
      <c r="B497" s="1">
        <f>ABS(Portfolios!B497-AVERAGE(Portfolios!$B$2:$B$5644))</f>
        <v>0</v>
      </c>
    </row>
    <row r="498" spans="1:2">
      <c r="A498" s="11">
        <f>Returns!A498</f>
        <v>0</v>
      </c>
      <c r="B498" s="1">
        <f>ABS(Portfolios!B498-AVERAGE(Portfolios!$B$2:$B$5644))</f>
        <v>0</v>
      </c>
    </row>
    <row r="499" spans="1:2">
      <c r="A499" s="11">
        <f>Returns!A499</f>
        <v>0</v>
      </c>
      <c r="B499" s="1">
        <f>ABS(Portfolios!B499-AVERAGE(Portfolios!$B$2:$B$5644))</f>
        <v>0</v>
      </c>
    </row>
    <row r="500" spans="1:2">
      <c r="A500" s="11">
        <f>Returns!A500</f>
        <v>0</v>
      </c>
      <c r="B500" s="1">
        <f>ABS(Portfolios!B500-AVERAGE(Portfolios!$B$2:$B$5644))</f>
        <v>0</v>
      </c>
    </row>
    <row r="501" spans="1:2">
      <c r="A501" s="11">
        <f>Returns!A501</f>
        <v>0</v>
      </c>
      <c r="B501" s="1">
        <f>ABS(Portfolios!B501-AVERAGE(Portfolios!$B$2:$B$5644))</f>
        <v>0</v>
      </c>
    </row>
    <row r="502" spans="1:2">
      <c r="A502" s="11">
        <f>Returns!A502</f>
        <v>0</v>
      </c>
      <c r="B502" s="1">
        <f>ABS(Portfolios!B502-AVERAGE(Portfolios!$B$2:$B$5644))</f>
        <v>0</v>
      </c>
    </row>
    <row r="503" spans="1:2">
      <c r="A503" s="11">
        <f>Returns!A503</f>
        <v>0</v>
      </c>
      <c r="B503" s="1">
        <f>ABS(Portfolios!B503-AVERAGE(Portfolios!$B$2:$B$5644))</f>
        <v>0</v>
      </c>
    </row>
    <row r="504" spans="1:2">
      <c r="A504" s="11">
        <f>Returns!A504</f>
        <v>0</v>
      </c>
      <c r="B504" s="1">
        <f>ABS(Portfolios!B504-AVERAGE(Portfolios!$B$2:$B$5644))</f>
        <v>0</v>
      </c>
    </row>
    <row r="505" spans="1:2">
      <c r="A505" s="11">
        <f>Returns!A505</f>
        <v>0</v>
      </c>
      <c r="B505" s="1">
        <f>ABS(Portfolios!B505-AVERAGE(Portfolios!$B$2:$B$5644))</f>
        <v>0</v>
      </c>
    </row>
    <row r="506" spans="1:2">
      <c r="A506" s="11">
        <f>Returns!A506</f>
        <v>0</v>
      </c>
      <c r="B506" s="1">
        <f>ABS(Portfolios!B506-AVERAGE(Portfolios!$B$2:$B$5644))</f>
        <v>0</v>
      </c>
    </row>
    <row r="507" spans="1:2">
      <c r="A507" s="11">
        <f>Returns!A507</f>
        <v>0</v>
      </c>
      <c r="B507" s="1">
        <f>ABS(Portfolios!B507-AVERAGE(Portfolios!$B$2:$B$5644))</f>
        <v>0</v>
      </c>
    </row>
    <row r="508" spans="1:2">
      <c r="A508" s="11">
        <f>Returns!A508</f>
        <v>0</v>
      </c>
      <c r="B508" s="1">
        <f>ABS(Portfolios!B508-AVERAGE(Portfolios!$B$2:$B$5644))</f>
        <v>0</v>
      </c>
    </row>
    <row r="509" spans="1:2">
      <c r="A509" s="11">
        <f>Returns!A509</f>
        <v>0</v>
      </c>
      <c r="B509" s="1">
        <f>ABS(Portfolios!B509-AVERAGE(Portfolios!$B$2:$B$5644))</f>
        <v>0</v>
      </c>
    </row>
    <row r="510" spans="1:2">
      <c r="A510" s="11">
        <f>Returns!A510</f>
        <v>0</v>
      </c>
      <c r="B510" s="1">
        <f>ABS(Portfolios!B510-AVERAGE(Portfolios!$B$2:$B$5644))</f>
        <v>0</v>
      </c>
    </row>
    <row r="511" spans="1:2">
      <c r="A511" s="11">
        <f>Returns!A511</f>
        <v>0</v>
      </c>
      <c r="B511" s="1">
        <f>ABS(Portfolios!B511-AVERAGE(Portfolios!$B$2:$B$5644))</f>
        <v>0</v>
      </c>
    </row>
    <row r="512" spans="1:2">
      <c r="A512" s="11">
        <f>Returns!A512</f>
        <v>0</v>
      </c>
      <c r="B512" s="1">
        <f>ABS(Portfolios!B512-AVERAGE(Portfolios!$B$2:$B$5644))</f>
        <v>0</v>
      </c>
    </row>
    <row r="513" spans="1:2">
      <c r="A513" s="11">
        <f>Returns!A513</f>
        <v>0</v>
      </c>
      <c r="B513" s="1">
        <f>ABS(Portfolios!B513-AVERAGE(Portfolios!$B$2:$B$5644))</f>
        <v>0</v>
      </c>
    </row>
    <row r="514" spans="1:2">
      <c r="A514" s="11">
        <f>Returns!A514</f>
        <v>0</v>
      </c>
      <c r="B514" s="1">
        <f>ABS(Portfolios!B514-AVERAGE(Portfolios!$B$2:$B$5644))</f>
        <v>0</v>
      </c>
    </row>
    <row r="515" spans="1:2">
      <c r="A515" s="11">
        <f>Returns!A515</f>
        <v>0</v>
      </c>
      <c r="B515" s="1">
        <f>ABS(Portfolios!B515-AVERAGE(Portfolios!$B$2:$B$5644))</f>
        <v>0</v>
      </c>
    </row>
    <row r="516" spans="1:2">
      <c r="A516" s="11">
        <f>Returns!A516</f>
        <v>0</v>
      </c>
      <c r="B516" s="1">
        <f>ABS(Portfolios!B516-AVERAGE(Portfolios!$B$2:$B$5644))</f>
        <v>0</v>
      </c>
    </row>
    <row r="517" spans="1:2">
      <c r="A517" s="11">
        <f>Returns!A517</f>
        <v>0</v>
      </c>
      <c r="B517" s="1">
        <f>ABS(Portfolios!B517-AVERAGE(Portfolios!$B$2:$B$5644))</f>
        <v>0</v>
      </c>
    </row>
    <row r="518" spans="1:2">
      <c r="A518" s="11">
        <f>Returns!A518</f>
        <v>0</v>
      </c>
      <c r="B518" s="1">
        <f>ABS(Portfolios!B518-AVERAGE(Portfolios!$B$2:$B$5644))</f>
        <v>0</v>
      </c>
    </row>
    <row r="519" spans="1:2">
      <c r="A519" s="11">
        <f>Returns!A519</f>
        <v>0</v>
      </c>
      <c r="B519" s="1">
        <f>ABS(Portfolios!B519-AVERAGE(Portfolios!$B$2:$B$5644))</f>
        <v>0</v>
      </c>
    </row>
    <row r="520" spans="1:2">
      <c r="A520" s="11">
        <f>Returns!A520</f>
        <v>0</v>
      </c>
      <c r="B520" s="1">
        <f>ABS(Portfolios!B520-AVERAGE(Portfolios!$B$2:$B$5644))</f>
        <v>0</v>
      </c>
    </row>
    <row r="521" spans="1:2">
      <c r="A521" s="11">
        <f>Returns!A521</f>
        <v>0</v>
      </c>
      <c r="B521" s="1">
        <f>ABS(Portfolios!B521-AVERAGE(Portfolios!$B$2:$B$5644))</f>
        <v>0</v>
      </c>
    </row>
    <row r="522" spans="1:2">
      <c r="A522" s="11">
        <f>Returns!A522</f>
        <v>0</v>
      </c>
      <c r="B522" s="1">
        <f>ABS(Portfolios!B522-AVERAGE(Portfolios!$B$2:$B$5644))</f>
        <v>0</v>
      </c>
    </row>
    <row r="523" spans="1:2">
      <c r="A523" s="11">
        <f>Returns!A523</f>
        <v>0</v>
      </c>
      <c r="B523" s="1">
        <f>ABS(Portfolios!B523-AVERAGE(Portfolios!$B$2:$B$5644))</f>
        <v>0</v>
      </c>
    </row>
    <row r="524" spans="1:2">
      <c r="A524" s="11">
        <f>Returns!A524</f>
        <v>0</v>
      </c>
      <c r="B524" s="1">
        <f>ABS(Portfolios!B524-AVERAGE(Portfolios!$B$2:$B$5644))</f>
        <v>0</v>
      </c>
    </row>
    <row r="525" spans="1:2">
      <c r="A525" s="11">
        <f>Returns!A525</f>
        <v>0</v>
      </c>
      <c r="B525" s="1">
        <f>ABS(Portfolios!B525-AVERAGE(Portfolios!$B$2:$B$5644))</f>
        <v>0</v>
      </c>
    </row>
    <row r="526" spans="1:2">
      <c r="A526" s="11">
        <f>Returns!A526</f>
        <v>0</v>
      </c>
      <c r="B526" s="1">
        <f>ABS(Portfolios!B526-AVERAGE(Portfolios!$B$2:$B$5644))</f>
        <v>0</v>
      </c>
    </row>
    <row r="527" spans="1:2">
      <c r="A527" s="11">
        <f>Returns!A527</f>
        <v>0</v>
      </c>
      <c r="B527" s="1">
        <f>ABS(Portfolios!B527-AVERAGE(Portfolios!$B$2:$B$5644))</f>
        <v>0</v>
      </c>
    </row>
    <row r="528" spans="1:2">
      <c r="A528" s="11">
        <f>Returns!A528</f>
        <v>0</v>
      </c>
      <c r="B528" s="1">
        <f>ABS(Portfolios!B528-AVERAGE(Portfolios!$B$2:$B$5644))</f>
        <v>0</v>
      </c>
    </row>
    <row r="529" spans="1:2">
      <c r="A529" s="11">
        <f>Returns!A529</f>
        <v>0</v>
      </c>
      <c r="B529" s="1">
        <f>ABS(Portfolios!B529-AVERAGE(Portfolios!$B$2:$B$5644))</f>
        <v>0</v>
      </c>
    </row>
    <row r="530" spans="1:2">
      <c r="A530" s="11">
        <f>Returns!A530</f>
        <v>0</v>
      </c>
      <c r="B530" s="1">
        <f>ABS(Portfolios!B530-AVERAGE(Portfolios!$B$2:$B$5644))</f>
        <v>0</v>
      </c>
    </row>
    <row r="531" spans="1:2">
      <c r="A531" s="11">
        <f>Returns!A531</f>
        <v>0</v>
      </c>
      <c r="B531" s="1">
        <f>ABS(Portfolios!B531-AVERAGE(Portfolios!$B$2:$B$5644))</f>
        <v>0</v>
      </c>
    </row>
    <row r="532" spans="1:2">
      <c r="A532" s="11">
        <f>Returns!A532</f>
        <v>0</v>
      </c>
      <c r="B532" s="1">
        <f>ABS(Portfolios!B532-AVERAGE(Portfolios!$B$2:$B$5644))</f>
        <v>0</v>
      </c>
    </row>
    <row r="533" spans="1:2">
      <c r="A533" s="11">
        <f>Returns!A533</f>
        <v>0</v>
      </c>
      <c r="B533" s="1">
        <f>ABS(Portfolios!B533-AVERAGE(Portfolios!$B$2:$B$5644))</f>
        <v>0</v>
      </c>
    </row>
    <row r="534" spans="1:2">
      <c r="A534" s="11">
        <f>Returns!A534</f>
        <v>0</v>
      </c>
      <c r="B534" s="1">
        <f>ABS(Portfolios!B534-AVERAGE(Portfolios!$B$2:$B$5644))</f>
        <v>0</v>
      </c>
    </row>
    <row r="535" spans="1:2">
      <c r="A535" s="11">
        <f>Returns!A535</f>
        <v>0</v>
      </c>
      <c r="B535" s="1">
        <f>ABS(Portfolios!B535-AVERAGE(Portfolios!$B$2:$B$5644))</f>
        <v>0</v>
      </c>
    </row>
    <row r="536" spans="1:2">
      <c r="A536" s="11">
        <f>Returns!A536</f>
        <v>0</v>
      </c>
      <c r="B536" s="1">
        <f>ABS(Portfolios!B536-AVERAGE(Portfolios!$B$2:$B$5644))</f>
        <v>0</v>
      </c>
    </row>
    <row r="537" spans="1:2">
      <c r="A537" s="11">
        <f>Returns!A537</f>
        <v>0</v>
      </c>
      <c r="B537" s="1">
        <f>ABS(Portfolios!B537-AVERAGE(Portfolios!$B$2:$B$5644))</f>
        <v>0</v>
      </c>
    </row>
    <row r="538" spans="1:2">
      <c r="A538" s="11">
        <f>Returns!A538</f>
        <v>0</v>
      </c>
      <c r="B538" s="1">
        <f>ABS(Portfolios!B538-AVERAGE(Portfolios!$B$2:$B$5644))</f>
        <v>0</v>
      </c>
    </row>
    <row r="539" spans="1:2">
      <c r="A539" s="11">
        <f>Returns!A539</f>
        <v>0</v>
      </c>
      <c r="B539" s="1">
        <f>ABS(Portfolios!B539-AVERAGE(Portfolios!$B$2:$B$5644))</f>
        <v>0</v>
      </c>
    </row>
    <row r="540" spans="1:2">
      <c r="A540" s="11">
        <f>Returns!A540</f>
        <v>0</v>
      </c>
      <c r="B540" s="1">
        <f>ABS(Portfolios!B540-AVERAGE(Portfolios!$B$2:$B$5644))</f>
        <v>0</v>
      </c>
    </row>
    <row r="541" spans="1:2">
      <c r="A541" s="11">
        <f>Returns!A541</f>
        <v>0</v>
      </c>
      <c r="B541" s="1">
        <f>ABS(Portfolios!B541-AVERAGE(Portfolios!$B$2:$B$5644))</f>
        <v>0</v>
      </c>
    </row>
    <row r="542" spans="1:2">
      <c r="A542" s="11">
        <f>Returns!A542</f>
        <v>0</v>
      </c>
      <c r="B542" s="1">
        <f>ABS(Portfolios!B542-AVERAGE(Portfolios!$B$2:$B$5644))</f>
        <v>0</v>
      </c>
    </row>
    <row r="543" spans="1:2">
      <c r="A543" s="11">
        <f>Returns!A543</f>
        <v>0</v>
      </c>
      <c r="B543" s="1">
        <f>ABS(Portfolios!B543-AVERAGE(Portfolios!$B$2:$B$5644))</f>
        <v>0</v>
      </c>
    </row>
    <row r="544" spans="1:2">
      <c r="A544" s="11">
        <f>Returns!A544</f>
        <v>0</v>
      </c>
      <c r="B544" s="1">
        <f>ABS(Portfolios!B544-AVERAGE(Portfolios!$B$2:$B$5644))</f>
        <v>0</v>
      </c>
    </row>
    <row r="545" spans="1:2">
      <c r="A545" s="11">
        <f>Returns!A545</f>
        <v>0</v>
      </c>
      <c r="B545" s="1">
        <f>ABS(Portfolios!B545-AVERAGE(Portfolios!$B$2:$B$5644))</f>
        <v>0</v>
      </c>
    </row>
    <row r="546" spans="1:2">
      <c r="A546" s="11">
        <f>Returns!A546</f>
        <v>0</v>
      </c>
      <c r="B546" s="1">
        <f>ABS(Portfolios!B546-AVERAGE(Portfolios!$B$2:$B$5644))</f>
        <v>0</v>
      </c>
    </row>
    <row r="547" spans="1:2">
      <c r="A547" s="11">
        <f>Returns!A547</f>
        <v>0</v>
      </c>
      <c r="B547" s="1">
        <f>ABS(Portfolios!B547-AVERAGE(Portfolios!$B$2:$B$5644))</f>
        <v>0</v>
      </c>
    </row>
    <row r="548" spans="1:2">
      <c r="A548" s="11">
        <f>Returns!A548</f>
        <v>0</v>
      </c>
      <c r="B548" s="1">
        <f>ABS(Portfolios!B548-AVERAGE(Portfolios!$B$2:$B$5644))</f>
        <v>0</v>
      </c>
    </row>
    <row r="549" spans="1:2">
      <c r="A549" s="11">
        <f>Returns!A549</f>
        <v>0</v>
      </c>
      <c r="B549" s="1">
        <f>ABS(Portfolios!B549-AVERAGE(Portfolios!$B$2:$B$5644))</f>
        <v>0</v>
      </c>
    </row>
    <row r="550" spans="1:2">
      <c r="A550" s="11">
        <f>Returns!A550</f>
        <v>0</v>
      </c>
      <c r="B550" s="1">
        <f>ABS(Portfolios!B550-AVERAGE(Portfolios!$B$2:$B$5644))</f>
        <v>0</v>
      </c>
    </row>
    <row r="551" spans="1:2">
      <c r="A551" s="11">
        <f>Returns!A551</f>
        <v>0</v>
      </c>
      <c r="B551" s="1">
        <f>ABS(Portfolios!B551-AVERAGE(Portfolios!$B$2:$B$5644))</f>
        <v>0</v>
      </c>
    </row>
    <row r="552" spans="1:2">
      <c r="A552" s="11">
        <f>Returns!A552</f>
        <v>0</v>
      </c>
      <c r="B552" s="1">
        <f>ABS(Portfolios!B552-AVERAGE(Portfolios!$B$2:$B$5644))</f>
        <v>0</v>
      </c>
    </row>
    <row r="553" spans="1:2">
      <c r="A553" s="11">
        <f>Returns!A553</f>
        <v>0</v>
      </c>
      <c r="B553" s="1">
        <f>ABS(Portfolios!B553-AVERAGE(Portfolios!$B$2:$B$5644))</f>
        <v>0</v>
      </c>
    </row>
    <row r="554" spans="1:2">
      <c r="A554" s="11">
        <f>Returns!A554</f>
        <v>0</v>
      </c>
      <c r="B554" s="1">
        <f>ABS(Portfolios!B554-AVERAGE(Portfolios!$B$2:$B$5644))</f>
        <v>0</v>
      </c>
    </row>
    <row r="555" spans="1:2">
      <c r="A555" s="11">
        <f>Returns!A555</f>
        <v>0</v>
      </c>
      <c r="B555" s="1">
        <f>ABS(Portfolios!B555-AVERAGE(Portfolios!$B$2:$B$5644))</f>
        <v>0</v>
      </c>
    </row>
    <row r="556" spans="1:2">
      <c r="A556" s="11">
        <f>Returns!A556</f>
        <v>0</v>
      </c>
      <c r="B556" s="1">
        <f>ABS(Portfolios!B556-AVERAGE(Portfolios!$B$2:$B$5644))</f>
        <v>0</v>
      </c>
    </row>
    <row r="557" spans="1:2">
      <c r="A557" s="11">
        <f>Returns!A557</f>
        <v>0</v>
      </c>
      <c r="B557" s="1">
        <f>ABS(Portfolios!B557-AVERAGE(Portfolios!$B$2:$B$5644))</f>
        <v>0</v>
      </c>
    </row>
    <row r="558" spans="1:2">
      <c r="A558" s="11">
        <f>Returns!A558</f>
        <v>0</v>
      </c>
      <c r="B558" s="1">
        <f>ABS(Portfolios!B558-AVERAGE(Portfolios!$B$2:$B$5644))</f>
        <v>0</v>
      </c>
    </row>
    <row r="559" spans="1:2">
      <c r="A559" s="11">
        <f>Returns!A559</f>
        <v>0</v>
      </c>
      <c r="B559" s="1">
        <f>ABS(Portfolios!B559-AVERAGE(Portfolios!$B$2:$B$5644))</f>
        <v>0</v>
      </c>
    </row>
    <row r="560" spans="1:2">
      <c r="A560" s="11">
        <f>Returns!A560</f>
        <v>0</v>
      </c>
      <c r="B560" s="1">
        <f>ABS(Portfolios!B560-AVERAGE(Portfolios!$B$2:$B$5644))</f>
        <v>0</v>
      </c>
    </row>
    <row r="561" spans="1:2">
      <c r="A561" s="11">
        <f>Returns!A561</f>
        <v>0</v>
      </c>
      <c r="B561" s="1">
        <f>ABS(Portfolios!B561-AVERAGE(Portfolios!$B$2:$B$5644))</f>
        <v>0</v>
      </c>
    </row>
    <row r="562" spans="1:2">
      <c r="A562" s="11">
        <f>Returns!A562</f>
        <v>0</v>
      </c>
      <c r="B562" s="1">
        <f>ABS(Portfolios!B562-AVERAGE(Portfolios!$B$2:$B$5644))</f>
        <v>0</v>
      </c>
    </row>
    <row r="563" spans="1:2">
      <c r="A563" s="11">
        <f>Returns!A563</f>
        <v>0</v>
      </c>
      <c r="B563" s="1">
        <f>ABS(Portfolios!B563-AVERAGE(Portfolios!$B$2:$B$5644))</f>
        <v>0</v>
      </c>
    </row>
    <row r="564" spans="1:2">
      <c r="A564" s="11">
        <f>Returns!A564</f>
        <v>0</v>
      </c>
      <c r="B564" s="1">
        <f>ABS(Portfolios!B564-AVERAGE(Portfolios!$B$2:$B$5644))</f>
        <v>0</v>
      </c>
    </row>
    <row r="565" spans="1:2">
      <c r="A565" s="11">
        <f>Returns!A565</f>
        <v>0</v>
      </c>
      <c r="B565" s="1">
        <f>ABS(Portfolios!B565-AVERAGE(Portfolios!$B$2:$B$5644))</f>
        <v>0</v>
      </c>
    </row>
    <row r="566" spans="1:2">
      <c r="A566" s="11">
        <f>Returns!A566</f>
        <v>0</v>
      </c>
      <c r="B566" s="1">
        <f>ABS(Portfolios!B566-AVERAGE(Portfolios!$B$2:$B$5644))</f>
        <v>0</v>
      </c>
    </row>
    <row r="567" spans="1:2">
      <c r="A567" s="11">
        <f>Returns!A567</f>
        <v>0</v>
      </c>
      <c r="B567" s="1">
        <f>ABS(Portfolios!B567-AVERAGE(Portfolios!$B$2:$B$5644))</f>
        <v>0</v>
      </c>
    </row>
    <row r="568" spans="1:2">
      <c r="A568" s="11">
        <f>Returns!A568</f>
        <v>0</v>
      </c>
      <c r="B568" s="1">
        <f>ABS(Portfolios!B568-AVERAGE(Portfolios!$B$2:$B$5644))</f>
        <v>0</v>
      </c>
    </row>
    <row r="569" spans="1:2">
      <c r="A569" s="11">
        <f>Returns!A569</f>
        <v>0</v>
      </c>
      <c r="B569" s="1">
        <f>ABS(Portfolios!B569-AVERAGE(Portfolios!$B$2:$B$5644))</f>
        <v>0</v>
      </c>
    </row>
    <row r="570" spans="1:2">
      <c r="A570" s="11">
        <f>Returns!A570</f>
        <v>0</v>
      </c>
      <c r="B570" s="1">
        <f>ABS(Portfolios!B570-AVERAGE(Portfolios!$B$2:$B$5644))</f>
        <v>0</v>
      </c>
    </row>
    <row r="571" spans="1:2">
      <c r="A571" s="11">
        <f>Returns!A571</f>
        <v>0</v>
      </c>
      <c r="B571" s="1">
        <f>ABS(Portfolios!B571-AVERAGE(Portfolios!$B$2:$B$5644))</f>
        <v>0</v>
      </c>
    </row>
    <row r="572" spans="1:2">
      <c r="A572" s="11">
        <f>Returns!A572</f>
        <v>0</v>
      </c>
      <c r="B572" s="1">
        <f>ABS(Portfolios!B572-AVERAGE(Portfolios!$B$2:$B$5644))</f>
        <v>0</v>
      </c>
    </row>
    <row r="573" spans="1:2">
      <c r="A573" s="11">
        <f>Returns!A573</f>
        <v>0</v>
      </c>
      <c r="B573" s="1">
        <f>ABS(Portfolios!B573-AVERAGE(Portfolios!$B$2:$B$5644))</f>
        <v>0</v>
      </c>
    </row>
    <row r="574" spans="1:2">
      <c r="A574" s="11">
        <f>Returns!A574</f>
        <v>0</v>
      </c>
      <c r="B574" s="1">
        <f>ABS(Portfolios!B574-AVERAGE(Portfolios!$B$2:$B$5644))</f>
        <v>0</v>
      </c>
    </row>
    <row r="575" spans="1:2">
      <c r="A575" s="11">
        <f>Returns!A575</f>
        <v>0</v>
      </c>
      <c r="B575" s="1">
        <f>ABS(Portfolios!B575-AVERAGE(Portfolios!$B$2:$B$5644))</f>
        <v>0</v>
      </c>
    </row>
    <row r="576" spans="1:2">
      <c r="A576" s="11">
        <f>Returns!A576</f>
        <v>0</v>
      </c>
      <c r="B576" s="1">
        <f>ABS(Portfolios!B576-AVERAGE(Portfolios!$B$2:$B$5644))</f>
        <v>0</v>
      </c>
    </row>
    <row r="577" spans="1:2">
      <c r="A577" s="11">
        <f>Returns!A577</f>
        <v>0</v>
      </c>
      <c r="B577" s="1">
        <f>ABS(Portfolios!B577-AVERAGE(Portfolios!$B$2:$B$5644))</f>
        <v>0</v>
      </c>
    </row>
    <row r="578" spans="1:2">
      <c r="A578" s="11">
        <f>Returns!A578</f>
        <v>0</v>
      </c>
      <c r="B578" s="1">
        <f>ABS(Portfolios!B578-AVERAGE(Portfolios!$B$2:$B$5644))</f>
        <v>0</v>
      </c>
    </row>
    <row r="579" spans="1:2">
      <c r="A579" s="11">
        <f>Returns!A579</f>
        <v>0</v>
      </c>
      <c r="B579" s="1">
        <f>ABS(Portfolios!B579-AVERAGE(Portfolios!$B$2:$B$5644))</f>
        <v>0</v>
      </c>
    </row>
    <row r="580" spans="1:2">
      <c r="A580" s="11">
        <f>Returns!A580</f>
        <v>0</v>
      </c>
      <c r="B580" s="1">
        <f>ABS(Portfolios!B580-AVERAGE(Portfolios!$B$2:$B$5644))</f>
        <v>0</v>
      </c>
    </row>
    <row r="581" spans="1:2">
      <c r="A581" s="11">
        <f>Returns!A581</f>
        <v>0</v>
      </c>
      <c r="B581" s="1">
        <f>ABS(Portfolios!B581-AVERAGE(Portfolios!$B$2:$B$5644))</f>
        <v>0</v>
      </c>
    </row>
    <row r="582" spans="1:2">
      <c r="A582" s="11">
        <f>Returns!A582</f>
        <v>0</v>
      </c>
      <c r="B582" s="1">
        <f>ABS(Portfolios!B582-AVERAGE(Portfolios!$B$2:$B$5644))</f>
        <v>0</v>
      </c>
    </row>
    <row r="583" spans="1:2">
      <c r="A583" s="11">
        <f>Returns!A583</f>
        <v>0</v>
      </c>
      <c r="B583" s="1">
        <f>ABS(Portfolios!B583-AVERAGE(Portfolios!$B$2:$B$5644))</f>
        <v>0</v>
      </c>
    </row>
    <row r="584" spans="1:2">
      <c r="A584" s="11">
        <f>Returns!A584</f>
        <v>0</v>
      </c>
      <c r="B584" s="1">
        <f>ABS(Portfolios!B584-AVERAGE(Portfolios!$B$2:$B$5644))</f>
        <v>0</v>
      </c>
    </row>
    <row r="585" spans="1:2">
      <c r="A585" s="11">
        <f>Returns!A585</f>
        <v>0</v>
      </c>
      <c r="B585" s="1">
        <f>ABS(Portfolios!B585-AVERAGE(Portfolios!$B$2:$B$5644))</f>
        <v>0</v>
      </c>
    </row>
    <row r="586" spans="1:2">
      <c r="A586" s="11">
        <f>Returns!A586</f>
        <v>0</v>
      </c>
      <c r="B586" s="1">
        <f>ABS(Portfolios!B586-AVERAGE(Portfolios!$B$2:$B$5644))</f>
        <v>0</v>
      </c>
    </row>
    <row r="587" spans="1:2">
      <c r="A587" s="11">
        <f>Returns!A587</f>
        <v>0</v>
      </c>
      <c r="B587" s="1">
        <f>ABS(Portfolios!B587-AVERAGE(Portfolios!$B$2:$B$5644))</f>
        <v>0</v>
      </c>
    </row>
    <row r="588" spans="1:2">
      <c r="A588" s="11">
        <f>Returns!A588</f>
        <v>0</v>
      </c>
      <c r="B588" s="1">
        <f>ABS(Portfolios!B588-AVERAGE(Portfolios!$B$2:$B$5644))</f>
        <v>0</v>
      </c>
    </row>
    <row r="589" spans="1:2">
      <c r="A589" s="11">
        <f>Returns!A589</f>
        <v>0</v>
      </c>
      <c r="B589" s="1">
        <f>ABS(Portfolios!B589-AVERAGE(Portfolios!$B$2:$B$5644))</f>
        <v>0</v>
      </c>
    </row>
    <row r="590" spans="1:2">
      <c r="A590" s="11">
        <f>Returns!A590</f>
        <v>0</v>
      </c>
      <c r="B590" s="1">
        <f>ABS(Portfolios!B590-AVERAGE(Portfolios!$B$2:$B$5644))</f>
        <v>0</v>
      </c>
    </row>
    <row r="591" spans="1:2">
      <c r="A591" s="11">
        <f>Returns!A591</f>
        <v>0</v>
      </c>
      <c r="B591" s="1">
        <f>ABS(Portfolios!B591-AVERAGE(Portfolios!$B$2:$B$5644))</f>
        <v>0</v>
      </c>
    </row>
    <row r="592" spans="1:2">
      <c r="A592" s="11">
        <f>Returns!A592</f>
        <v>0</v>
      </c>
      <c r="B592" s="1">
        <f>ABS(Portfolios!B592-AVERAGE(Portfolios!$B$2:$B$5644))</f>
        <v>0</v>
      </c>
    </row>
    <row r="593" spans="1:2">
      <c r="A593" s="11">
        <f>Returns!A593</f>
        <v>0</v>
      </c>
      <c r="B593" s="1">
        <f>ABS(Portfolios!B593-AVERAGE(Portfolios!$B$2:$B$5644))</f>
        <v>0</v>
      </c>
    </row>
    <row r="594" spans="1:2">
      <c r="A594" s="11">
        <f>Returns!A594</f>
        <v>0</v>
      </c>
      <c r="B594" s="1">
        <f>ABS(Portfolios!B594-AVERAGE(Portfolios!$B$2:$B$5644))</f>
        <v>0</v>
      </c>
    </row>
    <row r="595" spans="1:2">
      <c r="A595" s="11">
        <f>Returns!A595</f>
        <v>0</v>
      </c>
      <c r="B595" s="1">
        <f>ABS(Portfolios!B595-AVERAGE(Portfolios!$B$2:$B$5644))</f>
        <v>0</v>
      </c>
    </row>
    <row r="596" spans="1:2">
      <c r="A596" s="11">
        <f>Returns!A596</f>
        <v>0</v>
      </c>
      <c r="B596" s="1">
        <f>ABS(Portfolios!B596-AVERAGE(Portfolios!$B$2:$B$5644))</f>
        <v>0</v>
      </c>
    </row>
    <row r="597" spans="1:2">
      <c r="A597" s="11">
        <f>Returns!A597</f>
        <v>0</v>
      </c>
      <c r="B597" s="1">
        <f>ABS(Portfolios!B597-AVERAGE(Portfolios!$B$2:$B$5644))</f>
        <v>0</v>
      </c>
    </row>
    <row r="598" spans="1:2">
      <c r="A598" s="11">
        <f>Returns!A598</f>
        <v>0</v>
      </c>
      <c r="B598" s="1">
        <f>ABS(Portfolios!B598-AVERAGE(Portfolios!$B$2:$B$5644))</f>
        <v>0</v>
      </c>
    </row>
    <row r="599" spans="1:2">
      <c r="A599" s="11">
        <f>Returns!A599</f>
        <v>0</v>
      </c>
      <c r="B599" s="1">
        <f>ABS(Portfolios!B599-AVERAGE(Portfolios!$B$2:$B$5644))</f>
        <v>0</v>
      </c>
    </row>
    <row r="600" spans="1:2">
      <c r="A600" s="11">
        <f>Returns!A600</f>
        <v>0</v>
      </c>
      <c r="B600" s="1">
        <f>ABS(Portfolios!B600-AVERAGE(Portfolios!$B$2:$B$5644))</f>
        <v>0</v>
      </c>
    </row>
    <row r="601" spans="1:2">
      <c r="A601" s="11">
        <f>Returns!A601</f>
        <v>0</v>
      </c>
      <c r="B601" s="1">
        <f>ABS(Portfolios!B601-AVERAGE(Portfolios!$B$2:$B$5644))</f>
        <v>0</v>
      </c>
    </row>
    <row r="602" spans="1:2">
      <c r="A602" s="11">
        <f>Returns!A602</f>
        <v>0</v>
      </c>
      <c r="B602" s="1">
        <f>ABS(Portfolios!B602-AVERAGE(Portfolios!$B$2:$B$5644))</f>
        <v>0</v>
      </c>
    </row>
    <row r="603" spans="1:2">
      <c r="A603" s="11">
        <f>Returns!A603</f>
        <v>0</v>
      </c>
      <c r="B603" s="1">
        <f>ABS(Portfolios!B603-AVERAGE(Portfolios!$B$2:$B$5644))</f>
        <v>0</v>
      </c>
    </row>
    <row r="604" spans="1:2">
      <c r="A604" s="11">
        <f>Returns!A604</f>
        <v>0</v>
      </c>
      <c r="B604" s="1">
        <f>ABS(Portfolios!B604-AVERAGE(Portfolios!$B$2:$B$5644))</f>
        <v>0</v>
      </c>
    </row>
    <row r="605" spans="1:2">
      <c r="A605" s="11">
        <f>Returns!A605</f>
        <v>0</v>
      </c>
      <c r="B605" s="1">
        <f>ABS(Portfolios!B605-AVERAGE(Portfolios!$B$2:$B$5644))</f>
        <v>0</v>
      </c>
    </row>
    <row r="606" spans="1:2">
      <c r="A606" s="11">
        <f>Returns!A606</f>
        <v>0</v>
      </c>
      <c r="B606" s="1">
        <f>ABS(Portfolios!B606-AVERAGE(Portfolios!$B$2:$B$5644))</f>
        <v>0</v>
      </c>
    </row>
    <row r="607" spans="1:2">
      <c r="A607" s="11">
        <f>Returns!A607</f>
        <v>0</v>
      </c>
      <c r="B607" s="1">
        <f>ABS(Portfolios!B607-AVERAGE(Portfolios!$B$2:$B$5644))</f>
        <v>0</v>
      </c>
    </row>
    <row r="608" spans="1:2">
      <c r="A608" s="11">
        <f>Returns!A608</f>
        <v>0</v>
      </c>
      <c r="B608" s="1">
        <f>ABS(Portfolios!B608-AVERAGE(Portfolios!$B$2:$B$5644))</f>
        <v>0</v>
      </c>
    </row>
    <row r="609" spans="1:2">
      <c r="A609" s="11">
        <f>Returns!A609</f>
        <v>0</v>
      </c>
      <c r="B609" s="1">
        <f>ABS(Portfolios!B609-AVERAGE(Portfolios!$B$2:$B$5644))</f>
        <v>0</v>
      </c>
    </row>
    <row r="610" spans="1:2">
      <c r="A610" s="11">
        <f>Returns!A610</f>
        <v>0</v>
      </c>
      <c r="B610" s="1">
        <f>ABS(Portfolios!B610-AVERAGE(Portfolios!$B$2:$B$5644))</f>
        <v>0</v>
      </c>
    </row>
    <row r="611" spans="1:2">
      <c r="A611" s="11">
        <f>Returns!A611</f>
        <v>0</v>
      </c>
      <c r="B611" s="1">
        <f>ABS(Portfolios!B611-AVERAGE(Portfolios!$B$2:$B$5644))</f>
        <v>0</v>
      </c>
    </row>
    <row r="612" spans="1:2">
      <c r="A612" s="11">
        <f>Returns!A612</f>
        <v>0</v>
      </c>
      <c r="B612" s="1">
        <f>ABS(Portfolios!B612-AVERAGE(Portfolios!$B$2:$B$5644))</f>
        <v>0</v>
      </c>
    </row>
    <row r="613" spans="1:2">
      <c r="A613" s="11">
        <f>Returns!A613</f>
        <v>0</v>
      </c>
      <c r="B613" s="1">
        <f>ABS(Portfolios!B613-AVERAGE(Portfolios!$B$2:$B$5644))</f>
        <v>0</v>
      </c>
    </row>
    <row r="614" spans="1:2">
      <c r="A614" s="11">
        <f>Returns!A614</f>
        <v>0</v>
      </c>
      <c r="B614" s="1">
        <f>ABS(Portfolios!B614-AVERAGE(Portfolios!$B$2:$B$5644))</f>
        <v>0</v>
      </c>
    </row>
    <row r="615" spans="1:2">
      <c r="A615" s="11">
        <f>Returns!A615</f>
        <v>0</v>
      </c>
      <c r="B615" s="1">
        <f>ABS(Portfolios!B615-AVERAGE(Portfolios!$B$2:$B$5644))</f>
        <v>0</v>
      </c>
    </row>
    <row r="616" spans="1:2">
      <c r="A616" s="11">
        <f>Returns!A616</f>
        <v>0</v>
      </c>
      <c r="B616" s="1">
        <f>ABS(Portfolios!B616-AVERAGE(Portfolios!$B$2:$B$5644))</f>
        <v>0</v>
      </c>
    </row>
    <row r="617" spans="1:2">
      <c r="A617" s="11">
        <f>Returns!A617</f>
        <v>0</v>
      </c>
      <c r="B617" s="1">
        <f>ABS(Portfolios!B617-AVERAGE(Portfolios!$B$2:$B$5644))</f>
        <v>0</v>
      </c>
    </row>
    <row r="618" spans="1:2">
      <c r="A618" s="11">
        <f>Returns!A618</f>
        <v>0</v>
      </c>
      <c r="B618" s="1">
        <f>ABS(Portfolios!B618-AVERAGE(Portfolios!$B$2:$B$5644))</f>
        <v>0</v>
      </c>
    </row>
    <row r="619" spans="1:2">
      <c r="A619" s="11">
        <f>Returns!A619</f>
        <v>0</v>
      </c>
      <c r="B619" s="1">
        <f>ABS(Portfolios!B619-AVERAGE(Portfolios!$B$2:$B$5644))</f>
        <v>0</v>
      </c>
    </row>
    <row r="620" spans="1:2">
      <c r="A620" s="11">
        <f>Returns!A620</f>
        <v>0</v>
      </c>
      <c r="B620" s="1">
        <f>ABS(Portfolios!B620-AVERAGE(Portfolios!$B$2:$B$5644))</f>
        <v>0</v>
      </c>
    </row>
    <row r="621" spans="1:2">
      <c r="A621" s="11">
        <f>Returns!A621</f>
        <v>0</v>
      </c>
      <c r="B621" s="1">
        <f>ABS(Portfolios!B621-AVERAGE(Portfolios!$B$2:$B$5644))</f>
        <v>0</v>
      </c>
    </row>
    <row r="622" spans="1:2">
      <c r="A622" s="11">
        <f>Returns!A622</f>
        <v>0</v>
      </c>
      <c r="B622" s="1">
        <f>ABS(Portfolios!B622-AVERAGE(Portfolios!$B$2:$B$5644))</f>
        <v>0</v>
      </c>
    </row>
    <row r="623" spans="1:2">
      <c r="A623" s="11">
        <f>Returns!A623</f>
        <v>0</v>
      </c>
      <c r="B623" s="1">
        <f>ABS(Portfolios!B623-AVERAGE(Portfolios!$B$2:$B$5644))</f>
        <v>0</v>
      </c>
    </row>
    <row r="624" spans="1:2">
      <c r="A624" s="11">
        <f>Returns!A624</f>
        <v>0</v>
      </c>
      <c r="B624" s="1">
        <f>ABS(Portfolios!B624-AVERAGE(Portfolios!$B$2:$B$5644))</f>
        <v>0</v>
      </c>
    </row>
    <row r="625" spans="1:2">
      <c r="A625" s="11">
        <f>Returns!A625</f>
        <v>0</v>
      </c>
      <c r="B625" s="1">
        <f>ABS(Portfolios!B625-AVERAGE(Portfolios!$B$2:$B$5644))</f>
        <v>0</v>
      </c>
    </row>
    <row r="626" spans="1:2">
      <c r="A626" s="11">
        <f>Returns!A626</f>
        <v>0</v>
      </c>
      <c r="B626" s="1">
        <f>ABS(Portfolios!B626-AVERAGE(Portfolios!$B$2:$B$5644))</f>
        <v>0</v>
      </c>
    </row>
    <row r="627" spans="1:2">
      <c r="A627" s="11">
        <f>Returns!A627</f>
        <v>0</v>
      </c>
      <c r="B627" s="1">
        <f>ABS(Portfolios!B627-AVERAGE(Portfolios!$B$2:$B$5644))</f>
        <v>0</v>
      </c>
    </row>
    <row r="628" spans="1:2">
      <c r="A628" s="11">
        <f>Returns!A628</f>
        <v>0</v>
      </c>
      <c r="B628" s="1">
        <f>ABS(Portfolios!B628-AVERAGE(Portfolios!$B$2:$B$5644))</f>
        <v>0</v>
      </c>
    </row>
    <row r="629" spans="1:2">
      <c r="A629" s="11">
        <f>Returns!A629</f>
        <v>0</v>
      </c>
      <c r="B629" s="1">
        <f>ABS(Portfolios!B629-AVERAGE(Portfolios!$B$2:$B$5644))</f>
        <v>0</v>
      </c>
    </row>
    <row r="630" spans="1:2">
      <c r="A630" s="11">
        <f>Returns!A630</f>
        <v>0</v>
      </c>
      <c r="B630" s="1">
        <f>ABS(Portfolios!B630-AVERAGE(Portfolios!$B$2:$B$5644))</f>
        <v>0</v>
      </c>
    </row>
    <row r="631" spans="1:2">
      <c r="A631" s="11">
        <f>Returns!A631</f>
        <v>0</v>
      </c>
      <c r="B631" s="1">
        <f>ABS(Portfolios!B631-AVERAGE(Portfolios!$B$2:$B$5644))</f>
        <v>0</v>
      </c>
    </row>
    <row r="632" spans="1:2">
      <c r="A632" s="11">
        <f>Returns!A632</f>
        <v>0</v>
      </c>
      <c r="B632" s="1">
        <f>ABS(Portfolios!B632-AVERAGE(Portfolios!$B$2:$B$5644))</f>
        <v>0</v>
      </c>
    </row>
    <row r="633" spans="1:2">
      <c r="A633" s="11">
        <f>Returns!A633</f>
        <v>0</v>
      </c>
      <c r="B633" s="1">
        <f>ABS(Portfolios!B633-AVERAGE(Portfolios!$B$2:$B$5644))</f>
        <v>0</v>
      </c>
    </row>
    <row r="634" spans="1:2">
      <c r="A634" s="11">
        <f>Returns!A634</f>
        <v>0</v>
      </c>
      <c r="B634" s="1">
        <f>ABS(Portfolios!B634-AVERAGE(Portfolios!$B$2:$B$5644))</f>
        <v>0</v>
      </c>
    </row>
    <row r="635" spans="1:2">
      <c r="A635" s="11">
        <f>Returns!A635</f>
        <v>0</v>
      </c>
      <c r="B635" s="1">
        <f>ABS(Portfolios!B635-AVERAGE(Portfolios!$B$2:$B$5644))</f>
        <v>0</v>
      </c>
    </row>
    <row r="636" spans="1:2">
      <c r="A636" s="11">
        <f>Returns!A636</f>
        <v>0</v>
      </c>
      <c r="B636" s="1">
        <f>ABS(Portfolios!B636-AVERAGE(Portfolios!$B$2:$B$5644))</f>
        <v>0</v>
      </c>
    </row>
    <row r="637" spans="1:2">
      <c r="A637" s="11">
        <f>Returns!A637</f>
        <v>0</v>
      </c>
      <c r="B637" s="1">
        <f>ABS(Portfolios!B637-AVERAGE(Portfolios!$B$2:$B$5644))</f>
        <v>0</v>
      </c>
    </row>
    <row r="638" spans="1:2">
      <c r="A638" s="11">
        <f>Returns!A638</f>
        <v>0</v>
      </c>
      <c r="B638" s="1">
        <f>ABS(Portfolios!B638-AVERAGE(Portfolios!$B$2:$B$5644))</f>
        <v>0</v>
      </c>
    </row>
    <row r="639" spans="1:2">
      <c r="A639" s="11">
        <f>Returns!A639</f>
        <v>0</v>
      </c>
      <c r="B639" s="1">
        <f>ABS(Portfolios!B639-AVERAGE(Portfolios!$B$2:$B$5644))</f>
        <v>0</v>
      </c>
    </row>
    <row r="640" spans="1:2">
      <c r="A640" s="11">
        <f>Returns!A640</f>
        <v>0</v>
      </c>
      <c r="B640" s="1">
        <f>ABS(Portfolios!B640-AVERAGE(Portfolios!$B$2:$B$5644))</f>
        <v>0</v>
      </c>
    </row>
    <row r="641" spans="1:2">
      <c r="A641" s="11">
        <f>Returns!A641</f>
        <v>0</v>
      </c>
      <c r="B641" s="1">
        <f>ABS(Portfolios!B641-AVERAGE(Portfolios!$B$2:$B$5644))</f>
        <v>0</v>
      </c>
    </row>
    <row r="642" spans="1:2">
      <c r="A642" s="11">
        <f>Returns!A642</f>
        <v>0</v>
      </c>
      <c r="B642" s="1">
        <f>ABS(Portfolios!B642-AVERAGE(Portfolios!$B$2:$B$5644))</f>
        <v>0</v>
      </c>
    </row>
    <row r="643" spans="1:2">
      <c r="A643" s="11">
        <f>Returns!A643</f>
        <v>0</v>
      </c>
      <c r="B643" s="1">
        <f>ABS(Portfolios!B643-AVERAGE(Portfolios!$B$2:$B$5644))</f>
        <v>0</v>
      </c>
    </row>
    <row r="644" spans="1:2">
      <c r="A644" s="11">
        <f>Returns!A644</f>
        <v>0</v>
      </c>
      <c r="B644" s="1">
        <f>ABS(Portfolios!B644-AVERAGE(Portfolios!$B$2:$B$5644))</f>
        <v>0</v>
      </c>
    </row>
    <row r="645" spans="1:2">
      <c r="A645" s="11">
        <f>Returns!A645</f>
        <v>0</v>
      </c>
      <c r="B645" s="1">
        <f>ABS(Portfolios!B645-AVERAGE(Portfolios!$B$2:$B$5644))</f>
        <v>0</v>
      </c>
    </row>
    <row r="646" spans="1:2">
      <c r="A646" s="11">
        <f>Returns!A646</f>
        <v>0</v>
      </c>
      <c r="B646" s="1">
        <f>ABS(Portfolios!B646-AVERAGE(Portfolios!$B$2:$B$5644))</f>
        <v>0</v>
      </c>
    </row>
    <row r="647" spans="1:2">
      <c r="A647" s="11">
        <f>Returns!A647</f>
        <v>0</v>
      </c>
      <c r="B647" s="1">
        <f>ABS(Portfolios!B647-AVERAGE(Portfolios!$B$2:$B$5644))</f>
        <v>0</v>
      </c>
    </row>
    <row r="648" spans="1:2">
      <c r="A648" s="11">
        <f>Returns!A648</f>
        <v>0</v>
      </c>
      <c r="B648" s="1">
        <f>ABS(Portfolios!B648-AVERAGE(Portfolios!$B$2:$B$5644))</f>
        <v>0</v>
      </c>
    </row>
    <row r="649" spans="1:2">
      <c r="A649" s="11">
        <f>Returns!A649</f>
        <v>0</v>
      </c>
      <c r="B649" s="1">
        <f>ABS(Portfolios!B649-AVERAGE(Portfolios!$B$2:$B$5644))</f>
        <v>0</v>
      </c>
    </row>
    <row r="650" spans="1:2">
      <c r="A650" s="11">
        <f>Returns!A650</f>
        <v>0</v>
      </c>
      <c r="B650" s="1">
        <f>ABS(Portfolios!B650-AVERAGE(Portfolios!$B$2:$B$5644))</f>
        <v>0</v>
      </c>
    </row>
    <row r="651" spans="1:2">
      <c r="A651" s="11">
        <f>Returns!A651</f>
        <v>0</v>
      </c>
      <c r="B651" s="1">
        <f>ABS(Portfolios!B651-AVERAGE(Portfolios!$B$2:$B$5644))</f>
        <v>0</v>
      </c>
    </row>
    <row r="652" spans="1:2">
      <c r="A652" s="11">
        <f>Returns!A652</f>
        <v>0</v>
      </c>
      <c r="B652" s="1">
        <f>ABS(Portfolios!B652-AVERAGE(Portfolios!$B$2:$B$5644))</f>
        <v>0</v>
      </c>
    </row>
    <row r="653" spans="1:2">
      <c r="A653" s="11">
        <f>Returns!A653</f>
        <v>0</v>
      </c>
      <c r="B653" s="1">
        <f>ABS(Portfolios!B653-AVERAGE(Portfolios!$B$2:$B$5644))</f>
        <v>0</v>
      </c>
    </row>
    <row r="654" spans="1:2">
      <c r="A654" s="11">
        <f>Returns!A654</f>
        <v>0</v>
      </c>
      <c r="B654" s="1">
        <f>ABS(Portfolios!B654-AVERAGE(Portfolios!$B$2:$B$5644))</f>
        <v>0</v>
      </c>
    </row>
    <row r="655" spans="1:2">
      <c r="A655" s="11">
        <f>Returns!A655</f>
        <v>0</v>
      </c>
      <c r="B655" s="1">
        <f>ABS(Portfolios!B655-AVERAGE(Portfolios!$B$2:$B$5644))</f>
        <v>0</v>
      </c>
    </row>
    <row r="656" spans="1:2">
      <c r="A656" s="11">
        <f>Returns!A656</f>
        <v>0</v>
      </c>
      <c r="B656" s="1">
        <f>ABS(Portfolios!B656-AVERAGE(Portfolios!$B$2:$B$5644))</f>
        <v>0</v>
      </c>
    </row>
    <row r="657" spans="1:2">
      <c r="A657" s="11">
        <f>Returns!A657</f>
        <v>0</v>
      </c>
      <c r="B657" s="1">
        <f>ABS(Portfolios!B657-AVERAGE(Portfolios!$B$2:$B$5644))</f>
        <v>0</v>
      </c>
    </row>
    <row r="658" spans="1:2">
      <c r="A658" s="11">
        <f>Returns!A658</f>
        <v>0</v>
      </c>
      <c r="B658" s="1">
        <f>ABS(Portfolios!B658-AVERAGE(Portfolios!$B$2:$B$5644))</f>
        <v>0</v>
      </c>
    </row>
    <row r="659" spans="1:2">
      <c r="A659" s="11">
        <f>Returns!A659</f>
        <v>0</v>
      </c>
      <c r="B659" s="1">
        <f>ABS(Portfolios!B659-AVERAGE(Portfolios!$B$2:$B$5644))</f>
        <v>0</v>
      </c>
    </row>
    <row r="660" spans="1:2">
      <c r="A660" s="11">
        <f>Returns!A660</f>
        <v>0</v>
      </c>
      <c r="B660" s="1">
        <f>ABS(Portfolios!B660-AVERAGE(Portfolios!$B$2:$B$5644))</f>
        <v>0</v>
      </c>
    </row>
    <row r="661" spans="1:2">
      <c r="A661" s="11">
        <f>Returns!A661</f>
        <v>0</v>
      </c>
      <c r="B661" s="1">
        <f>ABS(Portfolios!B661-AVERAGE(Portfolios!$B$2:$B$5644))</f>
        <v>0</v>
      </c>
    </row>
    <row r="662" spans="1:2">
      <c r="A662" s="11">
        <f>Returns!A662</f>
        <v>0</v>
      </c>
      <c r="B662" s="1">
        <f>ABS(Portfolios!B662-AVERAGE(Portfolios!$B$2:$B$5644))</f>
        <v>0</v>
      </c>
    </row>
    <row r="663" spans="1:2">
      <c r="A663" s="11">
        <f>Returns!A663</f>
        <v>0</v>
      </c>
      <c r="B663" s="1">
        <f>ABS(Portfolios!B663-AVERAGE(Portfolios!$B$2:$B$5644))</f>
        <v>0</v>
      </c>
    </row>
    <row r="664" spans="1:2">
      <c r="A664" s="11">
        <f>Returns!A664</f>
        <v>0</v>
      </c>
      <c r="B664" s="1">
        <f>ABS(Portfolios!B664-AVERAGE(Portfolios!$B$2:$B$5644))</f>
        <v>0</v>
      </c>
    </row>
    <row r="665" spans="1:2">
      <c r="A665" s="11">
        <f>Returns!A665</f>
        <v>0</v>
      </c>
      <c r="B665" s="1">
        <f>ABS(Portfolios!B665-AVERAGE(Portfolios!$B$2:$B$5644))</f>
        <v>0</v>
      </c>
    </row>
    <row r="666" spans="1:2">
      <c r="A666" s="11">
        <f>Returns!A666</f>
        <v>0</v>
      </c>
      <c r="B666" s="1">
        <f>ABS(Portfolios!B666-AVERAGE(Portfolios!$B$2:$B$5644))</f>
        <v>0</v>
      </c>
    </row>
    <row r="667" spans="1:2">
      <c r="A667" s="11">
        <f>Returns!A667</f>
        <v>0</v>
      </c>
      <c r="B667" s="1">
        <f>ABS(Portfolios!B667-AVERAGE(Portfolios!$B$2:$B$5644))</f>
        <v>0</v>
      </c>
    </row>
    <row r="668" spans="1:2">
      <c r="A668" s="11">
        <f>Returns!A668</f>
        <v>0</v>
      </c>
      <c r="B668" s="1">
        <f>ABS(Portfolios!B668-AVERAGE(Portfolios!$B$2:$B$5644))</f>
        <v>0</v>
      </c>
    </row>
    <row r="669" spans="1:2">
      <c r="A669" s="11">
        <f>Returns!A669</f>
        <v>0</v>
      </c>
      <c r="B669" s="1">
        <f>ABS(Portfolios!B669-AVERAGE(Portfolios!$B$2:$B$5644))</f>
        <v>0</v>
      </c>
    </row>
    <row r="670" spans="1:2">
      <c r="A670" s="11">
        <f>Returns!A670</f>
        <v>0</v>
      </c>
      <c r="B670" s="1">
        <f>ABS(Portfolios!B670-AVERAGE(Portfolios!$B$2:$B$5644))</f>
        <v>0</v>
      </c>
    </row>
    <row r="671" spans="1:2">
      <c r="A671" s="11">
        <f>Returns!A671</f>
        <v>0</v>
      </c>
      <c r="B671" s="1">
        <f>ABS(Portfolios!B671-AVERAGE(Portfolios!$B$2:$B$5644))</f>
        <v>0</v>
      </c>
    </row>
    <row r="672" spans="1:2">
      <c r="A672" s="11">
        <f>Returns!A672</f>
        <v>0</v>
      </c>
      <c r="B672" s="1">
        <f>ABS(Portfolios!B672-AVERAGE(Portfolios!$B$2:$B$5644))</f>
        <v>0</v>
      </c>
    </row>
    <row r="673" spans="1:2">
      <c r="A673" s="11">
        <f>Returns!A673</f>
        <v>0</v>
      </c>
      <c r="B673" s="1">
        <f>ABS(Portfolios!B673-AVERAGE(Portfolios!$B$2:$B$5644))</f>
        <v>0</v>
      </c>
    </row>
    <row r="674" spans="1:2">
      <c r="A674" s="11">
        <f>Returns!A674</f>
        <v>0</v>
      </c>
      <c r="B674" s="1">
        <f>ABS(Portfolios!B674-AVERAGE(Portfolios!$B$2:$B$5644))</f>
        <v>0</v>
      </c>
    </row>
    <row r="675" spans="1:2">
      <c r="A675" s="11">
        <f>Returns!A675</f>
        <v>0</v>
      </c>
      <c r="B675" s="1">
        <f>ABS(Portfolios!B675-AVERAGE(Portfolios!$B$2:$B$5644))</f>
        <v>0</v>
      </c>
    </row>
    <row r="676" spans="1:2">
      <c r="A676" s="11">
        <f>Returns!A676</f>
        <v>0</v>
      </c>
      <c r="B676" s="1">
        <f>ABS(Portfolios!B676-AVERAGE(Portfolios!$B$2:$B$5644))</f>
        <v>0</v>
      </c>
    </row>
    <row r="677" spans="1:2">
      <c r="A677" s="11">
        <f>Returns!A677</f>
        <v>0</v>
      </c>
      <c r="B677" s="1">
        <f>ABS(Portfolios!B677-AVERAGE(Portfolios!$B$2:$B$5644))</f>
        <v>0</v>
      </c>
    </row>
    <row r="678" spans="1:2">
      <c r="A678" s="11">
        <f>Returns!A678</f>
        <v>0</v>
      </c>
      <c r="B678" s="1">
        <f>ABS(Portfolios!B678-AVERAGE(Portfolios!$B$2:$B$5644))</f>
        <v>0</v>
      </c>
    </row>
    <row r="679" spans="1:2">
      <c r="A679" s="11">
        <f>Returns!A679</f>
        <v>0</v>
      </c>
      <c r="B679" s="1">
        <f>ABS(Portfolios!B679-AVERAGE(Portfolios!$B$2:$B$5644))</f>
        <v>0</v>
      </c>
    </row>
    <row r="680" spans="1:2">
      <c r="A680" s="11">
        <f>Returns!A680</f>
        <v>0</v>
      </c>
      <c r="B680" s="1">
        <f>ABS(Portfolios!B680-AVERAGE(Portfolios!$B$2:$B$5644))</f>
        <v>0</v>
      </c>
    </row>
    <row r="681" spans="1:2">
      <c r="A681" s="11">
        <f>Returns!A681</f>
        <v>0</v>
      </c>
      <c r="B681" s="1">
        <f>ABS(Portfolios!B681-AVERAGE(Portfolios!$B$2:$B$5644))</f>
        <v>0</v>
      </c>
    </row>
    <row r="682" spans="1:2">
      <c r="A682" s="11">
        <f>Returns!A682</f>
        <v>0</v>
      </c>
      <c r="B682" s="1">
        <f>ABS(Portfolios!B682-AVERAGE(Portfolios!$B$2:$B$5644))</f>
        <v>0</v>
      </c>
    </row>
    <row r="683" spans="1:2">
      <c r="A683" s="11">
        <f>Returns!A683</f>
        <v>0</v>
      </c>
      <c r="B683" s="1">
        <f>ABS(Portfolios!B683-AVERAGE(Portfolios!$B$2:$B$5644))</f>
        <v>0</v>
      </c>
    </row>
    <row r="684" spans="1:2">
      <c r="A684" s="11">
        <f>Returns!A684</f>
        <v>0</v>
      </c>
      <c r="B684" s="1">
        <f>ABS(Portfolios!B684-AVERAGE(Portfolios!$B$2:$B$5644))</f>
        <v>0</v>
      </c>
    </row>
    <row r="685" spans="1:2">
      <c r="A685" s="11">
        <f>Returns!A685</f>
        <v>0</v>
      </c>
      <c r="B685" s="1">
        <f>ABS(Portfolios!B685-AVERAGE(Portfolios!$B$2:$B$5644))</f>
        <v>0</v>
      </c>
    </row>
    <row r="686" spans="1:2">
      <c r="A686" s="11">
        <f>Returns!A686</f>
        <v>0</v>
      </c>
      <c r="B686" s="1">
        <f>ABS(Portfolios!B686-AVERAGE(Portfolios!$B$2:$B$5644))</f>
        <v>0</v>
      </c>
    </row>
    <row r="687" spans="1:2">
      <c r="A687" s="11">
        <f>Returns!A687</f>
        <v>0</v>
      </c>
      <c r="B687" s="1">
        <f>ABS(Portfolios!B687-AVERAGE(Portfolios!$B$2:$B$5644))</f>
        <v>0</v>
      </c>
    </row>
    <row r="688" spans="1:2">
      <c r="A688" s="11">
        <f>Returns!A688</f>
        <v>0</v>
      </c>
      <c r="B688" s="1">
        <f>ABS(Portfolios!B688-AVERAGE(Portfolios!$B$2:$B$5644))</f>
        <v>0</v>
      </c>
    </row>
    <row r="689" spans="1:2">
      <c r="A689" s="11">
        <f>Returns!A689</f>
        <v>0</v>
      </c>
      <c r="B689" s="1">
        <f>ABS(Portfolios!B689-AVERAGE(Portfolios!$B$2:$B$5644))</f>
        <v>0</v>
      </c>
    </row>
    <row r="690" spans="1:2">
      <c r="A690" s="11">
        <f>Returns!A690</f>
        <v>0</v>
      </c>
      <c r="B690" s="1">
        <f>ABS(Portfolios!B690-AVERAGE(Portfolios!$B$2:$B$5644))</f>
        <v>0</v>
      </c>
    </row>
    <row r="691" spans="1:2">
      <c r="A691" s="11">
        <f>Returns!A691</f>
        <v>0</v>
      </c>
      <c r="B691" s="1">
        <f>ABS(Portfolios!B691-AVERAGE(Portfolios!$B$2:$B$5644))</f>
        <v>0</v>
      </c>
    </row>
    <row r="692" spans="1:2">
      <c r="A692" s="11">
        <f>Returns!A692</f>
        <v>0</v>
      </c>
      <c r="B692" s="1">
        <f>ABS(Portfolios!B692-AVERAGE(Portfolios!$B$2:$B$5644))</f>
        <v>0</v>
      </c>
    </row>
    <row r="693" spans="1:2">
      <c r="A693" s="11">
        <f>Returns!A693</f>
        <v>0</v>
      </c>
      <c r="B693" s="1">
        <f>ABS(Portfolios!B693-AVERAGE(Portfolios!$B$2:$B$5644))</f>
        <v>0</v>
      </c>
    </row>
    <row r="694" spans="1:2">
      <c r="A694" s="11">
        <f>Returns!A694</f>
        <v>0</v>
      </c>
      <c r="B694" s="1">
        <f>ABS(Portfolios!B694-AVERAGE(Portfolios!$B$2:$B$5644))</f>
        <v>0</v>
      </c>
    </row>
    <row r="695" spans="1:2">
      <c r="A695" s="11">
        <f>Returns!A695</f>
        <v>0</v>
      </c>
      <c r="B695" s="1">
        <f>ABS(Portfolios!B695-AVERAGE(Portfolios!$B$2:$B$5644))</f>
        <v>0</v>
      </c>
    </row>
    <row r="696" spans="1:2">
      <c r="A696" s="11">
        <f>Returns!A696</f>
        <v>0</v>
      </c>
      <c r="B696" s="1">
        <f>ABS(Portfolios!B696-AVERAGE(Portfolios!$B$2:$B$5644))</f>
        <v>0</v>
      </c>
    </row>
    <row r="697" spans="1:2">
      <c r="A697" s="11">
        <f>Returns!A697</f>
        <v>0</v>
      </c>
      <c r="B697" s="1">
        <f>ABS(Portfolios!B697-AVERAGE(Portfolios!$B$2:$B$5644))</f>
        <v>0</v>
      </c>
    </row>
    <row r="698" spans="1:2">
      <c r="A698" s="11">
        <f>Returns!A698</f>
        <v>0</v>
      </c>
      <c r="B698" s="1">
        <f>ABS(Portfolios!B698-AVERAGE(Portfolios!$B$2:$B$5644))</f>
        <v>0</v>
      </c>
    </row>
    <row r="699" spans="1:2">
      <c r="A699" s="11">
        <f>Returns!A699</f>
        <v>0</v>
      </c>
      <c r="B699" s="1">
        <f>ABS(Portfolios!B699-AVERAGE(Portfolios!$B$2:$B$5644))</f>
        <v>0</v>
      </c>
    </row>
    <row r="700" spans="1:2">
      <c r="A700" s="11">
        <f>Returns!A700</f>
        <v>0</v>
      </c>
      <c r="B700" s="1">
        <f>ABS(Portfolios!B700-AVERAGE(Portfolios!$B$2:$B$5644))</f>
        <v>0</v>
      </c>
    </row>
    <row r="701" spans="1:2">
      <c r="A701" s="11">
        <f>Returns!A701</f>
        <v>0</v>
      </c>
      <c r="B701" s="1">
        <f>ABS(Portfolios!B701-AVERAGE(Portfolios!$B$2:$B$5644))</f>
        <v>0</v>
      </c>
    </row>
    <row r="702" spans="1:2">
      <c r="A702" s="11">
        <f>Returns!A702</f>
        <v>0</v>
      </c>
      <c r="B702" s="1">
        <f>ABS(Portfolios!B702-AVERAGE(Portfolios!$B$2:$B$5644))</f>
        <v>0</v>
      </c>
    </row>
    <row r="703" spans="1:2">
      <c r="A703" s="11">
        <f>Returns!A703</f>
        <v>0</v>
      </c>
      <c r="B703" s="1">
        <f>ABS(Portfolios!B703-AVERAGE(Portfolios!$B$2:$B$5644))</f>
        <v>0</v>
      </c>
    </row>
    <row r="704" spans="1:2">
      <c r="A704" s="11">
        <f>Returns!A704</f>
        <v>0</v>
      </c>
      <c r="B704" s="1">
        <f>ABS(Portfolios!B704-AVERAGE(Portfolios!$B$2:$B$5644))</f>
        <v>0</v>
      </c>
    </row>
    <row r="705" spans="1:2">
      <c r="A705" s="11">
        <f>Returns!A705</f>
        <v>0</v>
      </c>
      <c r="B705" s="1">
        <f>ABS(Portfolios!B705-AVERAGE(Portfolios!$B$2:$B$5644))</f>
        <v>0</v>
      </c>
    </row>
    <row r="706" spans="1:2">
      <c r="A706" s="11">
        <f>Returns!A706</f>
        <v>0</v>
      </c>
      <c r="B706" s="1">
        <f>ABS(Portfolios!B706-AVERAGE(Portfolios!$B$2:$B$5644))</f>
        <v>0</v>
      </c>
    </row>
    <row r="707" spans="1:2">
      <c r="A707" s="11">
        <f>Returns!A707</f>
        <v>0</v>
      </c>
      <c r="B707" s="1">
        <f>ABS(Portfolios!B707-AVERAGE(Portfolios!$B$2:$B$5644))</f>
        <v>0</v>
      </c>
    </row>
    <row r="708" spans="1:2">
      <c r="A708" s="11">
        <f>Returns!A708</f>
        <v>0</v>
      </c>
      <c r="B708" s="1">
        <f>ABS(Portfolios!B708-AVERAGE(Portfolios!$B$2:$B$5644))</f>
        <v>0</v>
      </c>
    </row>
    <row r="709" spans="1:2">
      <c r="A709" s="11">
        <f>Returns!A709</f>
        <v>0</v>
      </c>
      <c r="B709" s="1">
        <f>ABS(Portfolios!B709-AVERAGE(Portfolios!$B$2:$B$5644))</f>
        <v>0</v>
      </c>
    </row>
    <row r="710" spans="1:2">
      <c r="A710" s="11">
        <f>Returns!A710</f>
        <v>0</v>
      </c>
      <c r="B710" s="1">
        <f>ABS(Portfolios!B710-AVERAGE(Portfolios!$B$2:$B$5644))</f>
        <v>0</v>
      </c>
    </row>
    <row r="711" spans="1:2">
      <c r="A711" s="11">
        <f>Returns!A711</f>
        <v>0</v>
      </c>
      <c r="B711" s="1">
        <f>ABS(Portfolios!B711-AVERAGE(Portfolios!$B$2:$B$5644))</f>
        <v>0</v>
      </c>
    </row>
    <row r="712" spans="1:2">
      <c r="A712" s="11">
        <f>Returns!A712</f>
        <v>0</v>
      </c>
      <c r="B712" s="1">
        <f>ABS(Portfolios!B712-AVERAGE(Portfolios!$B$2:$B$5644))</f>
        <v>0</v>
      </c>
    </row>
    <row r="713" spans="1:2">
      <c r="A713" s="11">
        <f>Returns!A713</f>
        <v>0</v>
      </c>
      <c r="B713" s="1">
        <f>ABS(Portfolios!B713-AVERAGE(Portfolios!$B$2:$B$5644))</f>
        <v>0</v>
      </c>
    </row>
    <row r="714" spans="1:2">
      <c r="A714" s="11">
        <f>Returns!A714</f>
        <v>0</v>
      </c>
      <c r="B714" s="1">
        <f>ABS(Portfolios!B714-AVERAGE(Portfolios!$B$2:$B$5644))</f>
        <v>0</v>
      </c>
    </row>
    <row r="715" spans="1:2">
      <c r="A715" s="11">
        <f>Returns!A715</f>
        <v>0</v>
      </c>
      <c r="B715" s="1">
        <f>ABS(Portfolios!B715-AVERAGE(Portfolios!$B$2:$B$5644))</f>
        <v>0</v>
      </c>
    </row>
    <row r="716" spans="1:2">
      <c r="A716" s="11">
        <f>Returns!A716</f>
        <v>0</v>
      </c>
      <c r="B716" s="1">
        <f>ABS(Portfolios!B716-AVERAGE(Portfolios!$B$2:$B$5644))</f>
        <v>0</v>
      </c>
    </row>
    <row r="717" spans="1:2">
      <c r="A717" s="11">
        <f>Returns!A717</f>
        <v>0</v>
      </c>
      <c r="B717" s="1">
        <f>ABS(Portfolios!B717-AVERAGE(Portfolios!$B$2:$B$5644))</f>
        <v>0</v>
      </c>
    </row>
    <row r="718" spans="1:2">
      <c r="A718" s="11">
        <f>Returns!A718</f>
        <v>0</v>
      </c>
      <c r="B718" s="1">
        <f>ABS(Portfolios!B718-AVERAGE(Portfolios!$B$2:$B$5644))</f>
        <v>0</v>
      </c>
    </row>
    <row r="719" spans="1:2">
      <c r="A719" s="11">
        <f>Returns!A719</f>
        <v>0</v>
      </c>
      <c r="B719" s="1">
        <f>ABS(Portfolios!B719-AVERAGE(Portfolios!$B$2:$B$5644))</f>
        <v>0</v>
      </c>
    </row>
    <row r="720" spans="1:2">
      <c r="A720" s="11">
        <f>Returns!A720</f>
        <v>0</v>
      </c>
      <c r="B720" s="1">
        <f>ABS(Portfolios!B720-AVERAGE(Portfolios!$B$2:$B$5644))</f>
        <v>0</v>
      </c>
    </row>
    <row r="721" spans="1:2">
      <c r="A721" s="11">
        <f>Returns!A721</f>
        <v>0</v>
      </c>
      <c r="B721" s="1">
        <f>ABS(Portfolios!B721-AVERAGE(Portfolios!$B$2:$B$5644))</f>
        <v>0</v>
      </c>
    </row>
    <row r="722" spans="1:2">
      <c r="A722" s="11">
        <f>Returns!A722</f>
        <v>0</v>
      </c>
      <c r="B722" s="1">
        <f>ABS(Portfolios!B722-AVERAGE(Portfolios!$B$2:$B$5644))</f>
        <v>0</v>
      </c>
    </row>
    <row r="723" spans="1:2">
      <c r="A723" s="11">
        <f>Returns!A723</f>
        <v>0</v>
      </c>
      <c r="B723" s="1">
        <f>ABS(Portfolios!B723-AVERAGE(Portfolios!$B$2:$B$5644))</f>
        <v>0</v>
      </c>
    </row>
    <row r="724" spans="1:2">
      <c r="A724" s="11">
        <f>Returns!A724</f>
        <v>0</v>
      </c>
      <c r="B724" s="1">
        <f>ABS(Portfolios!B724-AVERAGE(Portfolios!$B$2:$B$5644))</f>
        <v>0</v>
      </c>
    </row>
    <row r="725" spans="1:2">
      <c r="A725" s="11">
        <f>Returns!A725</f>
        <v>0</v>
      </c>
      <c r="B725" s="1">
        <f>ABS(Portfolios!B725-AVERAGE(Portfolios!$B$2:$B$5644))</f>
        <v>0</v>
      </c>
    </row>
    <row r="726" spans="1:2">
      <c r="A726" s="11">
        <f>Returns!A726</f>
        <v>0</v>
      </c>
      <c r="B726" s="1">
        <f>ABS(Portfolios!B726-AVERAGE(Portfolios!$B$2:$B$5644))</f>
        <v>0</v>
      </c>
    </row>
    <row r="727" spans="1:2">
      <c r="A727" s="11">
        <f>Returns!A727</f>
        <v>0</v>
      </c>
      <c r="B727" s="1">
        <f>ABS(Portfolios!B727-AVERAGE(Portfolios!$B$2:$B$5644))</f>
        <v>0</v>
      </c>
    </row>
    <row r="728" spans="1:2">
      <c r="A728" s="11">
        <f>Returns!A728</f>
        <v>0</v>
      </c>
      <c r="B728" s="1">
        <f>ABS(Portfolios!B728-AVERAGE(Portfolios!$B$2:$B$5644))</f>
        <v>0</v>
      </c>
    </row>
    <row r="729" spans="1:2">
      <c r="A729" s="11">
        <f>Returns!A729</f>
        <v>0</v>
      </c>
      <c r="B729" s="1">
        <f>ABS(Portfolios!B729-AVERAGE(Portfolios!$B$2:$B$5644))</f>
        <v>0</v>
      </c>
    </row>
    <row r="730" spans="1:2">
      <c r="A730" s="11">
        <f>Returns!A730</f>
        <v>0</v>
      </c>
      <c r="B730" s="1">
        <f>ABS(Portfolios!B730-AVERAGE(Portfolios!$B$2:$B$5644))</f>
        <v>0</v>
      </c>
    </row>
    <row r="731" spans="1:2">
      <c r="A731" s="11">
        <f>Returns!A731</f>
        <v>0</v>
      </c>
      <c r="B731" s="1">
        <f>ABS(Portfolios!B731-AVERAGE(Portfolios!$B$2:$B$5644))</f>
        <v>0</v>
      </c>
    </row>
    <row r="732" spans="1:2">
      <c r="A732" s="11">
        <f>Returns!A732</f>
        <v>0</v>
      </c>
      <c r="B732" s="1">
        <f>ABS(Portfolios!B732-AVERAGE(Portfolios!$B$2:$B$5644))</f>
        <v>0</v>
      </c>
    </row>
    <row r="733" spans="1:2">
      <c r="A733" s="11">
        <f>Returns!A733</f>
        <v>0</v>
      </c>
      <c r="B733" s="1">
        <f>ABS(Portfolios!B733-AVERAGE(Portfolios!$B$2:$B$5644))</f>
        <v>0</v>
      </c>
    </row>
    <row r="734" spans="1:2">
      <c r="A734" s="11">
        <f>Returns!A734</f>
        <v>0</v>
      </c>
      <c r="B734" s="1">
        <f>ABS(Portfolios!B734-AVERAGE(Portfolios!$B$2:$B$5644))</f>
        <v>0</v>
      </c>
    </row>
    <row r="735" spans="1:2">
      <c r="A735" s="11">
        <f>Returns!A735</f>
        <v>0</v>
      </c>
      <c r="B735" s="1">
        <f>ABS(Portfolios!B735-AVERAGE(Portfolios!$B$2:$B$5644))</f>
        <v>0</v>
      </c>
    </row>
    <row r="736" spans="1:2">
      <c r="A736" s="11">
        <f>Returns!A736</f>
        <v>0</v>
      </c>
      <c r="B736" s="1">
        <f>ABS(Portfolios!B736-AVERAGE(Portfolios!$B$2:$B$5644))</f>
        <v>0</v>
      </c>
    </row>
    <row r="737" spans="1:2">
      <c r="A737" s="11">
        <f>Returns!A737</f>
        <v>0</v>
      </c>
      <c r="B737" s="1">
        <f>ABS(Portfolios!B737-AVERAGE(Portfolios!$B$2:$B$5644))</f>
        <v>0</v>
      </c>
    </row>
    <row r="738" spans="1:2">
      <c r="A738" s="11">
        <f>Returns!A738</f>
        <v>0</v>
      </c>
      <c r="B738" s="1">
        <f>ABS(Portfolios!B738-AVERAGE(Portfolios!$B$2:$B$5644))</f>
        <v>0</v>
      </c>
    </row>
    <row r="739" spans="1:2">
      <c r="A739" s="11">
        <f>Returns!A739</f>
        <v>0</v>
      </c>
      <c r="B739" s="1">
        <f>ABS(Portfolios!B739-AVERAGE(Portfolios!$B$2:$B$5644))</f>
        <v>0</v>
      </c>
    </row>
    <row r="740" spans="1:2">
      <c r="A740" s="11">
        <f>Returns!A740</f>
        <v>0</v>
      </c>
      <c r="B740" s="1">
        <f>ABS(Portfolios!B740-AVERAGE(Portfolios!$B$2:$B$5644))</f>
        <v>0</v>
      </c>
    </row>
    <row r="741" spans="1:2">
      <c r="A741" s="11">
        <f>Returns!A741</f>
        <v>0</v>
      </c>
      <c r="B741" s="1">
        <f>ABS(Portfolios!B741-AVERAGE(Portfolios!$B$2:$B$5644))</f>
        <v>0</v>
      </c>
    </row>
    <row r="742" spans="1:2">
      <c r="A742" s="11">
        <f>Returns!A742</f>
        <v>0</v>
      </c>
      <c r="B742" s="1">
        <f>ABS(Portfolios!B742-AVERAGE(Portfolios!$B$2:$B$5644))</f>
        <v>0</v>
      </c>
    </row>
    <row r="743" spans="1:2">
      <c r="A743" s="11">
        <f>Returns!A743</f>
        <v>0</v>
      </c>
      <c r="B743" s="1">
        <f>ABS(Portfolios!B743-AVERAGE(Portfolios!$B$2:$B$5644))</f>
        <v>0</v>
      </c>
    </row>
    <row r="744" spans="1:2">
      <c r="A744" s="11">
        <f>Returns!A744</f>
        <v>0</v>
      </c>
      <c r="B744" s="1">
        <f>ABS(Portfolios!B744-AVERAGE(Portfolios!$B$2:$B$5644))</f>
        <v>0</v>
      </c>
    </row>
    <row r="745" spans="1:2">
      <c r="A745" s="11">
        <f>Returns!A745</f>
        <v>0</v>
      </c>
      <c r="B745" s="1">
        <f>ABS(Portfolios!B745-AVERAGE(Portfolios!$B$2:$B$5644))</f>
        <v>0</v>
      </c>
    </row>
    <row r="746" spans="1:2">
      <c r="A746" s="11">
        <f>Returns!A746</f>
        <v>0</v>
      </c>
      <c r="B746" s="1">
        <f>ABS(Portfolios!B746-AVERAGE(Portfolios!$B$2:$B$5644))</f>
        <v>0</v>
      </c>
    </row>
    <row r="747" spans="1:2">
      <c r="A747" s="11">
        <f>Returns!A747</f>
        <v>0</v>
      </c>
      <c r="B747" s="1">
        <f>ABS(Portfolios!B747-AVERAGE(Portfolios!$B$2:$B$5644))</f>
        <v>0</v>
      </c>
    </row>
    <row r="748" spans="1:2">
      <c r="A748" s="11">
        <f>Returns!A748</f>
        <v>0</v>
      </c>
      <c r="B748" s="1">
        <f>ABS(Portfolios!B748-AVERAGE(Portfolios!$B$2:$B$5644))</f>
        <v>0</v>
      </c>
    </row>
    <row r="749" spans="1:2">
      <c r="A749" s="11">
        <f>Returns!A749</f>
        <v>0</v>
      </c>
      <c r="B749" s="1">
        <f>ABS(Portfolios!B749-AVERAGE(Portfolios!$B$2:$B$5644))</f>
        <v>0</v>
      </c>
    </row>
    <row r="750" spans="1:2">
      <c r="A750" s="11">
        <f>Returns!A750</f>
        <v>0</v>
      </c>
      <c r="B750" s="1">
        <f>ABS(Portfolios!B750-AVERAGE(Portfolios!$B$2:$B$5644))</f>
        <v>0</v>
      </c>
    </row>
    <row r="751" spans="1:2">
      <c r="A751" s="11">
        <f>Returns!A751</f>
        <v>0</v>
      </c>
      <c r="B751" s="1">
        <f>ABS(Portfolios!B751-AVERAGE(Portfolios!$B$2:$B$5644))</f>
        <v>0</v>
      </c>
    </row>
    <row r="752" spans="1:2">
      <c r="A752" s="11">
        <f>Returns!A752</f>
        <v>0</v>
      </c>
      <c r="B752" s="1">
        <f>ABS(Portfolios!B752-AVERAGE(Portfolios!$B$2:$B$5644))</f>
        <v>0</v>
      </c>
    </row>
    <row r="753" spans="1:2">
      <c r="A753" s="11">
        <f>Returns!A753</f>
        <v>0</v>
      </c>
      <c r="B753" s="1">
        <f>ABS(Portfolios!B753-AVERAGE(Portfolios!$B$2:$B$5644))</f>
        <v>0</v>
      </c>
    </row>
    <row r="754" spans="1:2">
      <c r="A754" s="11">
        <f>Returns!A754</f>
        <v>0</v>
      </c>
      <c r="B754" s="1">
        <f>ABS(Portfolios!B754-AVERAGE(Portfolios!$B$2:$B$5644))</f>
        <v>0</v>
      </c>
    </row>
    <row r="755" spans="1:2">
      <c r="A755" s="11">
        <f>Returns!A755</f>
        <v>0</v>
      </c>
      <c r="B755" s="1">
        <f>ABS(Portfolios!B755-AVERAGE(Portfolios!$B$2:$B$5644))</f>
        <v>0</v>
      </c>
    </row>
    <row r="756" spans="1:2">
      <c r="A756" s="11">
        <f>Returns!A756</f>
        <v>0</v>
      </c>
      <c r="B756" s="1">
        <f>ABS(Portfolios!B756-AVERAGE(Portfolios!$B$2:$B$5644))</f>
        <v>0</v>
      </c>
    </row>
    <row r="757" spans="1:2">
      <c r="A757" s="11">
        <f>Returns!A757</f>
        <v>0</v>
      </c>
      <c r="B757" s="1">
        <f>ABS(Portfolios!B757-AVERAGE(Portfolios!$B$2:$B$5644))</f>
        <v>0</v>
      </c>
    </row>
    <row r="758" spans="1:2">
      <c r="A758" s="11">
        <f>Returns!A758</f>
        <v>0</v>
      </c>
      <c r="B758" s="1">
        <f>ABS(Portfolios!B758-AVERAGE(Portfolios!$B$2:$B$5644))</f>
        <v>0</v>
      </c>
    </row>
    <row r="759" spans="1:2">
      <c r="A759" s="11">
        <f>Returns!A759</f>
        <v>0</v>
      </c>
      <c r="B759" s="1">
        <f>ABS(Portfolios!B759-AVERAGE(Portfolios!$B$2:$B$5644))</f>
        <v>0</v>
      </c>
    </row>
    <row r="760" spans="1:2">
      <c r="A760" s="11">
        <f>Returns!A760</f>
        <v>0</v>
      </c>
      <c r="B760" s="1">
        <f>ABS(Portfolios!B760-AVERAGE(Portfolios!$B$2:$B$5644))</f>
        <v>0</v>
      </c>
    </row>
    <row r="761" spans="1:2">
      <c r="A761" s="11">
        <f>Returns!A761</f>
        <v>0</v>
      </c>
      <c r="B761" s="1">
        <f>ABS(Portfolios!B761-AVERAGE(Portfolios!$B$2:$B$5644))</f>
        <v>0</v>
      </c>
    </row>
    <row r="762" spans="1:2">
      <c r="A762" s="11">
        <f>Returns!A762</f>
        <v>0</v>
      </c>
      <c r="B762" s="1">
        <f>ABS(Portfolios!B762-AVERAGE(Portfolios!$B$2:$B$5644))</f>
        <v>0</v>
      </c>
    </row>
    <row r="763" spans="1:2">
      <c r="A763" s="11">
        <f>Returns!A763</f>
        <v>0</v>
      </c>
      <c r="B763" s="1">
        <f>ABS(Portfolios!B763-AVERAGE(Portfolios!$B$2:$B$5644))</f>
        <v>0</v>
      </c>
    </row>
    <row r="764" spans="1:2">
      <c r="A764" s="11">
        <f>Returns!A764</f>
        <v>0</v>
      </c>
      <c r="B764" s="1">
        <f>ABS(Portfolios!B764-AVERAGE(Portfolios!$B$2:$B$5644))</f>
        <v>0</v>
      </c>
    </row>
    <row r="765" spans="1:2">
      <c r="A765" s="11">
        <f>Returns!A765</f>
        <v>0</v>
      </c>
      <c r="B765" s="1">
        <f>ABS(Portfolios!B765-AVERAGE(Portfolios!$B$2:$B$5644))</f>
        <v>0</v>
      </c>
    </row>
    <row r="766" spans="1:2">
      <c r="A766" s="11">
        <f>Returns!A766</f>
        <v>0</v>
      </c>
      <c r="B766" s="1">
        <f>ABS(Portfolios!B766-AVERAGE(Portfolios!$B$2:$B$5644))</f>
        <v>0</v>
      </c>
    </row>
    <row r="767" spans="1:2">
      <c r="A767" s="11">
        <f>Returns!A767</f>
        <v>0</v>
      </c>
      <c r="B767" s="1">
        <f>ABS(Portfolios!B767-AVERAGE(Portfolios!$B$2:$B$5644))</f>
        <v>0</v>
      </c>
    </row>
    <row r="768" spans="1:2">
      <c r="A768" s="11">
        <f>Returns!A768</f>
        <v>0</v>
      </c>
      <c r="B768" s="1">
        <f>ABS(Portfolios!B768-AVERAGE(Portfolios!$B$2:$B$5644))</f>
        <v>0</v>
      </c>
    </row>
    <row r="769" spans="1:2">
      <c r="A769" s="11">
        <f>Returns!A769</f>
        <v>0</v>
      </c>
      <c r="B769" s="1">
        <f>ABS(Portfolios!B769-AVERAGE(Portfolios!$B$2:$B$5644))</f>
        <v>0</v>
      </c>
    </row>
    <row r="770" spans="1:2">
      <c r="A770" s="11">
        <f>Returns!A770</f>
        <v>0</v>
      </c>
      <c r="B770" s="1">
        <f>ABS(Portfolios!B770-AVERAGE(Portfolios!$B$2:$B$5644))</f>
        <v>0</v>
      </c>
    </row>
    <row r="771" spans="1:2">
      <c r="A771" s="11">
        <f>Returns!A771</f>
        <v>0</v>
      </c>
      <c r="B771" s="1">
        <f>ABS(Portfolios!B771-AVERAGE(Portfolios!$B$2:$B$5644))</f>
        <v>0</v>
      </c>
    </row>
    <row r="772" spans="1:2">
      <c r="A772" s="11">
        <f>Returns!A772</f>
        <v>0</v>
      </c>
      <c r="B772" s="1">
        <f>ABS(Portfolios!B772-AVERAGE(Portfolios!$B$2:$B$5644))</f>
        <v>0</v>
      </c>
    </row>
    <row r="773" spans="1:2">
      <c r="A773" s="11">
        <f>Returns!A773</f>
        <v>0</v>
      </c>
      <c r="B773" s="1">
        <f>ABS(Portfolios!B773-AVERAGE(Portfolios!$B$2:$B$5644))</f>
        <v>0</v>
      </c>
    </row>
    <row r="774" spans="1:2">
      <c r="A774" s="11">
        <f>Returns!A774</f>
        <v>0</v>
      </c>
      <c r="B774" s="1">
        <f>ABS(Portfolios!B774-AVERAGE(Portfolios!$B$2:$B$5644))</f>
        <v>0</v>
      </c>
    </row>
    <row r="775" spans="1:2">
      <c r="A775" s="11">
        <f>Returns!A775</f>
        <v>0</v>
      </c>
      <c r="B775" s="1">
        <f>ABS(Portfolios!B775-AVERAGE(Portfolios!$B$2:$B$5644))</f>
        <v>0</v>
      </c>
    </row>
    <row r="776" spans="1:2">
      <c r="A776" s="11">
        <f>Returns!A776</f>
        <v>0</v>
      </c>
      <c r="B776" s="1">
        <f>ABS(Portfolios!B776-AVERAGE(Portfolios!$B$2:$B$5644))</f>
        <v>0</v>
      </c>
    </row>
    <row r="777" spans="1:2">
      <c r="A777" s="11">
        <f>Returns!A777</f>
        <v>0</v>
      </c>
      <c r="B777" s="1">
        <f>ABS(Portfolios!B777-AVERAGE(Portfolios!$B$2:$B$5644))</f>
        <v>0</v>
      </c>
    </row>
    <row r="778" spans="1:2">
      <c r="A778" s="11">
        <f>Returns!A778</f>
        <v>0</v>
      </c>
      <c r="B778" s="1">
        <f>ABS(Portfolios!B778-AVERAGE(Portfolios!$B$2:$B$5644))</f>
        <v>0</v>
      </c>
    </row>
    <row r="779" spans="1:2">
      <c r="A779" s="11">
        <f>Returns!A779</f>
        <v>0</v>
      </c>
      <c r="B779" s="1">
        <f>ABS(Portfolios!B779-AVERAGE(Portfolios!$B$2:$B$5644))</f>
        <v>0</v>
      </c>
    </row>
    <row r="780" spans="1:2">
      <c r="A780" s="11">
        <f>Returns!A780</f>
        <v>0</v>
      </c>
      <c r="B780" s="1">
        <f>ABS(Portfolios!B780-AVERAGE(Portfolios!$B$2:$B$5644))</f>
        <v>0</v>
      </c>
    </row>
    <row r="781" spans="1:2">
      <c r="A781" s="11">
        <f>Returns!A781</f>
        <v>0</v>
      </c>
      <c r="B781" s="1">
        <f>ABS(Portfolios!B781-AVERAGE(Portfolios!$B$2:$B$5644))</f>
        <v>0</v>
      </c>
    </row>
    <row r="782" spans="1:2">
      <c r="A782" s="11">
        <f>Returns!A782</f>
        <v>0</v>
      </c>
      <c r="B782" s="1">
        <f>ABS(Portfolios!B782-AVERAGE(Portfolios!$B$2:$B$5644))</f>
        <v>0</v>
      </c>
    </row>
    <row r="783" spans="1:2">
      <c r="A783" s="11">
        <f>Returns!A783</f>
        <v>0</v>
      </c>
      <c r="B783" s="1">
        <f>ABS(Portfolios!B783-AVERAGE(Portfolios!$B$2:$B$5644))</f>
        <v>0</v>
      </c>
    </row>
    <row r="784" spans="1:2">
      <c r="A784" s="11">
        <f>Returns!A784</f>
        <v>0</v>
      </c>
      <c r="B784" s="1">
        <f>ABS(Portfolios!B784-AVERAGE(Portfolios!$B$2:$B$5644))</f>
        <v>0</v>
      </c>
    </row>
    <row r="785" spans="1:2">
      <c r="A785" s="11">
        <f>Returns!A785</f>
        <v>0</v>
      </c>
      <c r="B785" s="1">
        <f>ABS(Portfolios!B785-AVERAGE(Portfolios!$B$2:$B$5644))</f>
        <v>0</v>
      </c>
    </row>
    <row r="786" spans="1:2">
      <c r="A786" s="11">
        <f>Returns!A786</f>
        <v>0</v>
      </c>
      <c r="B786" s="1">
        <f>ABS(Portfolios!B786-AVERAGE(Portfolios!$B$2:$B$5644))</f>
        <v>0</v>
      </c>
    </row>
    <row r="787" spans="1:2">
      <c r="A787" s="11">
        <f>Returns!A787</f>
        <v>0</v>
      </c>
      <c r="B787" s="1">
        <f>ABS(Portfolios!B787-AVERAGE(Portfolios!$B$2:$B$5644))</f>
        <v>0</v>
      </c>
    </row>
    <row r="788" spans="1:2">
      <c r="A788" s="11">
        <f>Returns!A788</f>
        <v>0</v>
      </c>
      <c r="B788" s="1">
        <f>ABS(Portfolios!B788-AVERAGE(Portfolios!$B$2:$B$5644))</f>
        <v>0</v>
      </c>
    </row>
    <row r="789" spans="1:2">
      <c r="A789" s="11">
        <f>Returns!A789</f>
        <v>0</v>
      </c>
      <c r="B789" s="1">
        <f>ABS(Portfolios!B789-AVERAGE(Portfolios!$B$2:$B$5644))</f>
        <v>0</v>
      </c>
    </row>
    <row r="790" spans="1:2">
      <c r="A790" s="11">
        <f>Returns!A790</f>
        <v>0</v>
      </c>
      <c r="B790" s="1">
        <f>ABS(Portfolios!B790-AVERAGE(Portfolios!$B$2:$B$5644))</f>
        <v>0</v>
      </c>
    </row>
    <row r="791" spans="1:2">
      <c r="A791" s="11">
        <f>Returns!A791</f>
        <v>0</v>
      </c>
      <c r="B791" s="1">
        <f>ABS(Portfolios!B791-AVERAGE(Portfolios!$B$2:$B$5644))</f>
        <v>0</v>
      </c>
    </row>
    <row r="792" spans="1:2">
      <c r="A792" s="11">
        <f>Returns!A792</f>
        <v>0</v>
      </c>
      <c r="B792" s="1">
        <f>ABS(Portfolios!B792-AVERAGE(Portfolios!$B$2:$B$5644))</f>
        <v>0</v>
      </c>
    </row>
    <row r="793" spans="1:2">
      <c r="A793" s="11">
        <f>Returns!A793</f>
        <v>0</v>
      </c>
      <c r="B793" s="1">
        <f>ABS(Portfolios!B793-AVERAGE(Portfolios!$B$2:$B$5644))</f>
        <v>0</v>
      </c>
    </row>
    <row r="794" spans="1:2">
      <c r="A794" s="11">
        <f>Returns!A794</f>
        <v>0</v>
      </c>
      <c r="B794" s="1">
        <f>ABS(Portfolios!B794-AVERAGE(Portfolios!$B$2:$B$5644))</f>
        <v>0</v>
      </c>
    </row>
    <row r="795" spans="1:2">
      <c r="A795" s="11">
        <f>Returns!A795</f>
        <v>0</v>
      </c>
      <c r="B795" s="1">
        <f>ABS(Portfolios!B795-AVERAGE(Portfolios!$B$2:$B$5644))</f>
        <v>0</v>
      </c>
    </row>
    <row r="796" spans="1:2">
      <c r="A796" s="11">
        <f>Returns!A796</f>
        <v>0</v>
      </c>
      <c r="B796" s="1">
        <f>ABS(Portfolios!B796-AVERAGE(Portfolios!$B$2:$B$5644))</f>
        <v>0</v>
      </c>
    </row>
    <row r="797" spans="1:2">
      <c r="A797" s="11">
        <f>Returns!A797</f>
        <v>0</v>
      </c>
      <c r="B797" s="1">
        <f>ABS(Portfolios!B797-AVERAGE(Portfolios!$B$2:$B$5644))</f>
        <v>0</v>
      </c>
    </row>
    <row r="798" spans="1:2">
      <c r="A798" s="11">
        <f>Returns!A798</f>
        <v>0</v>
      </c>
      <c r="B798" s="1">
        <f>ABS(Portfolios!B798-AVERAGE(Portfolios!$B$2:$B$5644))</f>
        <v>0</v>
      </c>
    </row>
    <row r="799" spans="1:2">
      <c r="A799" s="11">
        <f>Returns!A799</f>
        <v>0</v>
      </c>
      <c r="B799" s="1">
        <f>ABS(Portfolios!B799-AVERAGE(Portfolios!$B$2:$B$5644))</f>
        <v>0</v>
      </c>
    </row>
    <row r="800" spans="1:2">
      <c r="A800" s="11">
        <f>Returns!A800</f>
        <v>0</v>
      </c>
      <c r="B800" s="1">
        <f>ABS(Portfolios!B800-AVERAGE(Portfolios!$B$2:$B$5644))</f>
        <v>0</v>
      </c>
    </row>
    <row r="801" spans="1:2">
      <c r="A801" s="11">
        <f>Returns!A801</f>
        <v>0</v>
      </c>
      <c r="B801" s="1">
        <f>ABS(Portfolios!B801-AVERAGE(Portfolios!$B$2:$B$5644))</f>
        <v>0</v>
      </c>
    </row>
    <row r="802" spans="1:2">
      <c r="A802" s="11">
        <f>Returns!A802</f>
        <v>0</v>
      </c>
      <c r="B802" s="1">
        <f>ABS(Portfolios!B802-AVERAGE(Portfolios!$B$2:$B$5644))</f>
        <v>0</v>
      </c>
    </row>
    <row r="803" spans="1:2">
      <c r="A803" s="11">
        <f>Returns!A803</f>
        <v>0</v>
      </c>
      <c r="B803" s="1">
        <f>ABS(Portfolios!B803-AVERAGE(Portfolios!$B$2:$B$5644))</f>
        <v>0</v>
      </c>
    </row>
    <row r="804" spans="1:2">
      <c r="A804" s="11">
        <f>Returns!A804</f>
        <v>0</v>
      </c>
      <c r="B804" s="1">
        <f>ABS(Portfolios!B804-AVERAGE(Portfolios!$B$2:$B$5644))</f>
        <v>0</v>
      </c>
    </row>
    <row r="805" spans="1:2">
      <c r="A805" s="11">
        <f>Returns!A805</f>
        <v>0</v>
      </c>
      <c r="B805" s="1">
        <f>ABS(Portfolios!B805-AVERAGE(Portfolios!$B$2:$B$5644))</f>
        <v>0</v>
      </c>
    </row>
    <row r="806" spans="1:2">
      <c r="A806" s="11">
        <f>Returns!A806</f>
        <v>0</v>
      </c>
      <c r="B806" s="1">
        <f>ABS(Portfolios!B806-AVERAGE(Portfolios!$B$2:$B$5644))</f>
        <v>0</v>
      </c>
    </row>
    <row r="807" spans="1:2">
      <c r="A807" s="11">
        <f>Returns!A807</f>
        <v>0</v>
      </c>
      <c r="B807" s="1">
        <f>ABS(Portfolios!B807-AVERAGE(Portfolios!$B$2:$B$5644))</f>
        <v>0</v>
      </c>
    </row>
    <row r="808" spans="1:2">
      <c r="A808" s="11">
        <f>Returns!A808</f>
        <v>0</v>
      </c>
      <c r="B808" s="1">
        <f>ABS(Portfolios!B808-AVERAGE(Portfolios!$B$2:$B$5644))</f>
        <v>0</v>
      </c>
    </row>
    <row r="809" spans="1:2">
      <c r="A809" s="11">
        <f>Returns!A809</f>
        <v>0</v>
      </c>
      <c r="B809" s="1">
        <f>ABS(Portfolios!B809-AVERAGE(Portfolios!$B$2:$B$5644))</f>
        <v>0</v>
      </c>
    </row>
    <row r="810" spans="1:2">
      <c r="A810" s="11">
        <f>Returns!A810</f>
        <v>0</v>
      </c>
      <c r="B810" s="1">
        <f>ABS(Portfolios!B810-AVERAGE(Portfolios!$B$2:$B$5644))</f>
        <v>0</v>
      </c>
    </row>
    <row r="811" spans="1:2">
      <c r="A811" s="11">
        <f>Returns!A811</f>
        <v>0</v>
      </c>
      <c r="B811" s="1">
        <f>ABS(Portfolios!B811-AVERAGE(Portfolios!$B$2:$B$5644))</f>
        <v>0</v>
      </c>
    </row>
    <row r="812" spans="1:2">
      <c r="A812" s="11">
        <f>Returns!A812</f>
        <v>0</v>
      </c>
      <c r="B812" s="1">
        <f>ABS(Portfolios!B812-AVERAGE(Portfolios!$B$2:$B$5644))</f>
        <v>0</v>
      </c>
    </row>
    <row r="813" spans="1:2">
      <c r="A813" s="11">
        <f>Returns!A813</f>
        <v>0</v>
      </c>
      <c r="B813" s="1">
        <f>ABS(Portfolios!B813-AVERAGE(Portfolios!$B$2:$B$5644))</f>
        <v>0</v>
      </c>
    </row>
    <row r="814" spans="1:2">
      <c r="A814" s="11">
        <f>Returns!A814</f>
        <v>0</v>
      </c>
      <c r="B814" s="1">
        <f>ABS(Portfolios!B814-AVERAGE(Portfolios!$B$2:$B$5644))</f>
        <v>0</v>
      </c>
    </row>
    <row r="815" spans="1:2">
      <c r="A815" s="11">
        <f>Returns!A815</f>
        <v>0</v>
      </c>
      <c r="B815" s="1">
        <f>ABS(Portfolios!B815-AVERAGE(Portfolios!$B$2:$B$5644))</f>
        <v>0</v>
      </c>
    </row>
    <row r="816" spans="1:2">
      <c r="A816" s="11">
        <f>Returns!A816</f>
        <v>0</v>
      </c>
      <c r="B816" s="1">
        <f>ABS(Portfolios!B816-AVERAGE(Portfolios!$B$2:$B$5644))</f>
        <v>0</v>
      </c>
    </row>
    <row r="817" spans="1:2">
      <c r="A817" s="11">
        <f>Returns!A817</f>
        <v>0</v>
      </c>
      <c r="B817" s="1">
        <f>ABS(Portfolios!B817-AVERAGE(Portfolios!$B$2:$B$5644))</f>
        <v>0</v>
      </c>
    </row>
    <row r="818" spans="1:2">
      <c r="A818" s="11">
        <f>Returns!A818</f>
        <v>0</v>
      </c>
      <c r="B818" s="1">
        <f>ABS(Portfolios!B818-AVERAGE(Portfolios!$B$2:$B$5644))</f>
        <v>0</v>
      </c>
    </row>
    <row r="819" spans="1:2">
      <c r="A819" s="11">
        <f>Returns!A819</f>
        <v>0</v>
      </c>
      <c r="B819" s="1">
        <f>ABS(Portfolios!B819-AVERAGE(Portfolios!$B$2:$B$5644))</f>
        <v>0</v>
      </c>
    </row>
    <row r="820" spans="1:2">
      <c r="A820" s="11">
        <f>Returns!A820</f>
        <v>0</v>
      </c>
      <c r="B820" s="1">
        <f>ABS(Portfolios!B820-AVERAGE(Portfolios!$B$2:$B$5644))</f>
        <v>0</v>
      </c>
    </row>
    <row r="821" spans="1:2">
      <c r="A821" s="11">
        <f>Returns!A821</f>
        <v>0</v>
      </c>
      <c r="B821" s="1">
        <f>ABS(Portfolios!B821-AVERAGE(Portfolios!$B$2:$B$5644))</f>
        <v>0</v>
      </c>
    </row>
    <row r="822" spans="1:2">
      <c r="A822" s="11">
        <f>Returns!A822</f>
        <v>0</v>
      </c>
      <c r="B822" s="1">
        <f>ABS(Portfolios!B822-AVERAGE(Portfolios!$B$2:$B$5644))</f>
        <v>0</v>
      </c>
    </row>
    <row r="823" spans="1:2">
      <c r="A823" s="11">
        <f>Returns!A823</f>
        <v>0</v>
      </c>
      <c r="B823" s="1">
        <f>ABS(Portfolios!B823-AVERAGE(Portfolios!$B$2:$B$5644))</f>
        <v>0</v>
      </c>
    </row>
    <row r="824" spans="1:2">
      <c r="A824" s="11">
        <f>Returns!A824</f>
        <v>0</v>
      </c>
      <c r="B824" s="1">
        <f>ABS(Portfolios!B824-AVERAGE(Portfolios!$B$2:$B$5644))</f>
        <v>0</v>
      </c>
    </row>
    <row r="825" spans="1:2">
      <c r="A825" s="11">
        <f>Returns!A825</f>
        <v>0</v>
      </c>
      <c r="B825" s="1">
        <f>ABS(Portfolios!B825-AVERAGE(Portfolios!$B$2:$B$5644))</f>
        <v>0</v>
      </c>
    </row>
    <row r="826" spans="1:2">
      <c r="A826" s="11">
        <f>Returns!A826</f>
        <v>0</v>
      </c>
      <c r="B826" s="1">
        <f>ABS(Portfolios!B826-AVERAGE(Portfolios!$B$2:$B$5644))</f>
        <v>0</v>
      </c>
    </row>
    <row r="827" spans="1:2">
      <c r="A827" s="11">
        <f>Returns!A827</f>
        <v>0</v>
      </c>
      <c r="B827" s="1">
        <f>ABS(Portfolios!B827-AVERAGE(Portfolios!$B$2:$B$5644))</f>
        <v>0</v>
      </c>
    </row>
    <row r="828" spans="1:2">
      <c r="A828" s="11">
        <f>Returns!A828</f>
        <v>0</v>
      </c>
      <c r="B828" s="1">
        <f>ABS(Portfolios!B828-AVERAGE(Portfolios!$B$2:$B$5644))</f>
        <v>0</v>
      </c>
    </row>
    <row r="829" spans="1:2">
      <c r="A829" s="11">
        <f>Returns!A829</f>
        <v>0</v>
      </c>
      <c r="B829" s="1">
        <f>ABS(Portfolios!B829-AVERAGE(Portfolios!$B$2:$B$5644))</f>
        <v>0</v>
      </c>
    </row>
    <row r="830" spans="1:2">
      <c r="A830" s="11">
        <f>Returns!A830</f>
        <v>0</v>
      </c>
      <c r="B830" s="1">
        <f>ABS(Portfolios!B830-AVERAGE(Portfolios!$B$2:$B$5644))</f>
        <v>0</v>
      </c>
    </row>
    <row r="831" spans="1:2">
      <c r="A831" s="11">
        <f>Returns!A831</f>
        <v>0</v>
      </c>
      <c r="B831" s="1">
        <f>ABS(Portfolios!B831-AVERAGE(Portfolios!$B$2:$B$5644))</f>
        <v>0</v>
      </c>
    </row>
    <row r="832" spans="1:2">
      <c r="A832" s="11">
        <f>Returns!A832</f>
        <v>0</v>
      </c>
      <c r="B832" s="1">
        <f>ABS(Portfolios!B832-AVERAGE(Portfolios!$B$2:$B$5644))</f>
        <v>0</v>
      </c>
    </row>
    <row r="833" spans="1:2">
      <c r="A833" s="11">
        <f>Returns!A833</f>
        <v>0</v>
      </c>
      <c r="B833" s="1">
        <f>ABS(Portfolios!B833-AVERAGE(Portfolios!$B$2:$B$5644))</f>
        <v>0</v>
      </c>
    </row>
    <row r="834" spans="1:2">
      <c r="A834" s="11">
        <f>Returns!A834</f>
        <v>0</v>
      </c>
      <c r="B834" s="1">
        <f>ABS(Portfolios!B834-AVERAGE(Portfolios!$B$2:$B$5644))</f>
        <v>0</v>
      </c>
    </row>
    <row r="835" spans="1:2">
      <c r="A835" s="11">
        <f>Returns!A835</f>
        <v>0</v>
      </c>
      <c r="B835" s="1">
        <f>ABS(Portfolios!B835-AVERAGE(Portfolios!$B$2:$B$5644))</f>
        <v>0</v>
      </c>
    </row>
    <row r="836" spans="1:2">
      <c r="A836" s="11">
        <f>Returns!A836</f>
        <v>0</v>
      </c>
      <c r="B836" s="1">
        <f>ABS(Portfolios!B836-AVERAGE(Portfolios!$B$2:$B$5644))</f>
        <v>0</v>
      </c>
    </row>
    <row r="837" spans="1:2">
      <c r="A837" s="11">
        <f>Returns!A837</f>
        <v>0</v>
      </c>
      <c r="B837" s="1">
        <f>ABS(Portfolios!B837-AVERAGE(Portfolios!$B$2:$B$5644))</f>
        <v>0</v>
      </c>
    </row>
    <row r="838" spans="1:2">
      <c r="A838" s="11">
        <f>Returns!A838</f>
        <v>0</v>
      </c>
      <c r="B838" s="1">
        <f>ABS(Portfolios!B838-AVERAGE(Portfolios!$B$2:$B$5644))</f>
        <v>0</v>
      </c>
    </row>
    <row r="839" spans="1:2">
      <c r="A839" s="11">
        <f>Returns!A839</f>
        <v>0</v>
      </c>
      <c r="B839" s="1">
        <f>ABS(Portfolios!B839-AVERAGE(Portfolios!$B$2:$B$5644))</f>
        <v>0</v>
      </c>
    </row>
    <row r="840" spans="1:2">
      <c r="A840" s="11">
        <f>Returns!A840</f>
        <v>0</v>
      </c>
      <c r="B840" s="1">
        <f>ABS(Portfolios!B840-AVERAGE(Portfolios!$B$2:$B$5644))</f>
        <v>0</v>
      </c>
    </row>
    <row r="841" spans="1:2">
      <c r="A841" s="11">
        <f>Returns!A841</f>
        <v>0</v>
      </c>
      <c r="B841" s="1">
        <f>ABS(Portfolios!B841-AVERAGE(Portfolios!$B$2:$B$5644))</f>
        <v>0</v>
      </c>
    </row>
    <row r="842" spans="1:2">
      <c r="A842" s="11">
        <f>Returns!A842</f>
        <v>0</v>
      </c>
      <c r="B842" s="1">
        <f>ABS(Portfolios!B842-AVERAGE(Portfolios!$B$2:$B$5644))</f>
        <v>0</v>
      </c>
    </row>
    <row r="843" spans="1:2">
      <c r="A843" s="11">
        <f>Returns!A843</f>
        <v>0</v>
      </c>
      <c r="B843" s="1">
        <f>ABS(Portfolios!B843-AVERAGE(Portfolios!$B$2:$B$5644))</f>
        <v>0</v>
      </c>
    </row>
    <row r="844" spans="1:2">
      <c r="A844" s="11">
        <f>Returns!A844</f>
        <v>0</v>
      </c>
      <c r="B844" s="1">
        <f>ABS(Portfolios!B844-AVERAGE(Portfolios!$B$2:$B$5644))</f>
        <v>0</v>
      </c>
    </row>
    <row r="845" spans="1:2">
      <c r="A845" s="11">
        <f>Returns!A845</f>
        <v>0</v>
      </c>
      <c r="B845" s="1">
        <f>ABS(Portfolios!B845-AVERAGE(Portfolios!$B$2:$B$5644))</f>
        <v>0</v>
      </c>
    </row>
    <row r="846" spans="1:2">
      <c r="A846" s="11">
        <f>Returns!A846</f>
        <v>0</v>
      </c>
      <c r="B846" s="1">
        <f>ABS(Portfolios!B846-AVERAGE(Portfolios!$B$2:$B$5644))</f>
        <v>0</v>
      </c>
    </row>
    <row r="847" spans="1:2">
      <c r="A847" s="11">
        <f>Returns!A847</f>
        <v>0</v>
      </c>
      <c r="B847" s="1">
        <f>ABS(Portfolios!B847-AVERAGE(Portfolios!$B$2:$B$5644))</f>
        <v>0</v>
      </c>
    </row>
    <row r="848" spans="1:2">
      <c r="A848" s="11">
        <f>Returns!A848</f>
        <v>0</v>
      </c>
      <c r="B848" s="1">
        <f>ABS(Portfolios!B848-AVERAGE(Portfolios!$B$2:$B$5644))</f>
        <v>0</v>
      </c>
    </row>
    <row r="849" spans="1:2">
      <c r="A849" s="11">
        <f>Returns!A849</f>
        <v>0</v>
      </c>
      <c r="B849" s="1">
        <f>ABS(Portfolios!B849-AVERAGE(Portfolios!$B$2:$B$5644))</f>
        <v>0</v>
      </c>
    </row>
    <row r="850" spans="1:2">
      <c r="A850" s="11">
        <f>Returns!A850</f>
        <v>0</v>
      </c>
      <c r="B850" s="1">
        <f>ABS(Portfolios!B850-AVERAGE(Portfolios!$B$2:$B$5644))</f>
        <v>0</v>
      </c>
    </row>
    <row r="851" spans="1:2">
      <c r="A851" s="11">
        <f>Returns!A851</f>
        <v>0</v>
      </c>
      <c r="B851" s="1">
        <f>ABS(Portfolios!B851-AVERAGE(Portfolios!$B$2:$B$5644))</f>
        <v>0</v>
      </c>
    </row>
    <row r="852" spans="1:2">
      <c r="A852" s="11">
        <f>Returns!A852</f>
        <v>0</v>
      </c>
      <c r="B852" s="1">
        <f>ABS(Portfolios!B852-AVERAGE(Portfolios!$B$2:$B$5644))</f>
        <v>0</v>
      </c>
    </row>
    <row r="853" spans="1:2">
      <c r="A853" s="11">
        <f>Returns!A853</f>
        <v>0</v>
      </c>
      <c r="B853" s="1">
        <f>ABS(Portfolios!B853-AVERAGE(Portfolios!$B$2:$B$5644))</f>
        <v>0</v>
      </c>
    </row>
    <row r="854" spans="1:2">
      <c r="A854" s="11">
        <f>Returns!A854</f>
        <v>0</v>
      </c>
      <c r="B854" s="1">
        <f>ABS(Portfolios!B854-AVERAGE(Portfolios!$B$2:$B$5644))</f>
        <v>0</v>
      </c>
    </row>
    <row r="855" spans="1:2">
      <c r="A855" s="11">
        <f>Returns!A855</f>
        <v>0</v>
      </c>
      <c r="B855" s="1">
        <f>ABS(Portfolios!B855-AVERAGE(Portfolios!$B$2:$B$5644))</f>
        <v>0</v>
      </c>
    </row>
    <row r="856" spans="1:2">
      <c r="A856" s="11">
        <f>Returns!A856</f>
        <v>0</v>
      </c>
      <c r="B856" s="1">
        <f>ABS(Portfolios!B856-AVERAGE(Portfolios!$B$2:$B$5644))</f>
        <v>0</v>
      </c>
    </row>
    <row r="857" spans="1:2">
      <c r="A857" s="11">
        <f>Returns!A857</f>
        <v>0</v>
      </c>
      <c r="B857" s="1">
        <f>ABS(Portfolios!B857-AVERAGE(Portfolios!$B$2:$B$5644))</f>
        <v>0</v>
      </c>
    </row>
    <row r="858" spans="1:2">
      <c r="A858" s="11">
        <f>Returns!A858</f>
        <v>0</v>
      </c>
      <c r="B858" s="1">
        <f>ABS(Portfolios!B858-AVERAGE(Portfolios!$B$2:$B$5644))</f>
        <v>0</v>
      </c>
    </row>
    <row r="859" spans="1:2">
      <c r="A859" s="11">
        <f>Returns!A859</f>
        <v>0</v>
      </c>
      <c r="B859" s="1">
        <f>ABS(Portfolios!B859-AVERAGE(Portfolios!$B$2:$B$5644))</f>
        <v>0</v>
      </c>
    </row>
    <row r="860" spans="1:2">
      <c r="A860" s="11">
        <f>Returns!A860</f>
        <v>0</v>
      </c>
      <c r="B860" s="1">
        <f>ABS(Portfolios!B860-AVERAGE(Portfolios!$B$2:$B$5644))</f>
        <v>0</v>
      </c>
    </row>
    <row r="861" spans="1:2">
      <c r="A861" s="11">
        <f>Returns!A861</f>
        <v>0</v>
      </c>
      <c r="B861" s="1">
        <f>ABS(Portfolios!B861-AVERAGE(Portfolios!$B$2:$B$5644))</f>
        <v>0</v>
      </c>
    </row>
    <row r="862" spans="1:2">
      <c r="A862" s="11">
        <f>Returns!A862</f>
        <v>0</v>
      </c>
      <c r="B862" s="1">
        <f>ABS(Portfolios!B862-AVERAGE(Portfolios!$B$2:$B$5644))</f>
        <v>0</v>
      </c>
    </row>
    <row r="863" spans="1:2">
      <c r="A863" s="11">
        <f>Returns!A863</f>
        <v>0</v>
      </c>
      <c r="B863" s="1">
        <f>ABS(Portfolios!B863-AVERAGE(Portfolios!$B$2:$B$5644))</f>
        <v>0</v>
      </c>
    </row>
    <row r="864" spans="1:2">
      <c r="A864" s="11">
        <f>Returns!A864</f>
        <v>0</v>
      </c>
      <c r="B864" s="1">
        <f>ABS(Portfolios!B864-AVERAGE(Portfolios!$B$2:$B$5644))</f>
        <v>0</v>
      </c>
    </row>
    <row r="865" spans="1:2">
      <c r="A865" s="11">
        <f>Returns!A865</f>
        <v>0</v>
      </c>
      <c r="B865" s="1">
        <f>ABS(Portfolios!B865-AVERAGE(Portfolios!$B$2:$B$5644))</f>
        <v>0</v>
      </c>
    </row>
    <row r="866" spans="1:2">
      <c r="A866" s="11">
        <f>Returns!A866</f>
        <v>0</v>
      </c>
      <c r="B866" s="1">
        <f>ABS(Portfolios!B866-AVERAGE(Portfolios!$B$2:$B$5644))</f>
        <v>0</v>
      </c>
    </row>
    <row r="867" spans="1:2">
      <c r="A867" s="11">
        <f>Returns!A867</f>
        <v>0</v>
      </c>
      <c r="B867" s="1">
        <f>ABS(Portfolios!B867-AVERAGE(Portfolios!$B$2:$B$5644))</f>
        <v>0</v>
      </c>
    </row>
    <row r="868" spans="1:2">
      <c r="A868" s="11">
        <f>Returns!A868</f>
        <v>0</v>
      </c>
      <c r="B868" s="1">
        <f>ABS(Portfolios!B868-AVERAGE(Portfolios!$B$2:$B$5644))</f>
        <v>0</v>
      </c>
    </row>
    <row r="869" spans="1:2">
      <c r="A869" s="11">
        <f>Returns!A869</f>
        <v>0</v>
      </c>
      <c r="B869" s="1">
        <f>ABS(Portfolios!B869-AVERAGE(Portfolios!$B$2:$B$5644))</f>
        <v>0</v>
      </c>
    </row>
    <row r="870" spans="1:2">
      <c r="A870" s="11">
        <f>Returns!A870</f>
        <v>0</v>
      </c>
      <c r="B870" s="1">
        <f>ABS(Portfolios!B870-AVERAGE(Portfolios!$B$2:$B$5644))</f>
        <v>0</v>
      </c>
    </row>
    <row r="871" spans="1:2">
      <c r="A871" s="11">
        <f>Returns!A871</f>
        <v>0</v>
      </c>
      <c r="B871" s="1">
        <f>ABS(Portfolios!B871-AVERAGE(Portfolios!$B$2:$B$5644))</f>
        <v>0</v>
      </c>
    </row>
    <row r="872" spans="1:2">
      <c r="A872" s="11">
        <f>Returns!A872</f>
        <v>0</v>
      </c>
      <c r="B872" s="1">
        <f>ABS(Portfolios!B872-AVERAGE(Portfolios!$B$2:$B$5644))</f>
        <v>0</v>
      </c>
    </row>
    <row r="873" spans="1:2">
      <c r="A873" s="11">
        <f>Returns!A873</f>
        <v>0</v>
      </c>
      <c r="B873" s="1">
        <f>ABS(Portfolios!B873-AVERAGE(Portfolios!$B$2:$B$5644))</f>
        <v>0</v>
      </c>
    </row>
    <row r="874" spans="1:2">
      <c r="A874" s="11">
        <f>Returns!A874</f>
        <v>0</v>
      </c>
      <c r="B874" s="1">
        <f>ABS(Portfolios!B874-AVERAGE(Portfolios!$B$2:$B$5644))</f>
        <v>0</v>
      </c>
    </row>
    <row r="875" spans="1:2">
      <c r="A875" s="11">
        <f>Returns!A875</f>
        <v>0</v>
      </c>
      <c r="B875" s="1">
        <f>ABS(Portfolios!B875-AVERAGE(Portfolios!$B$2:$B$5644))</f>
        <v>0</v>
      </c>
    </row>
    <row r="876" spans="1:2">
      <c r="A876" s="11">
        <f>Returns!A876</f>
        <v>0</v>
      </c>
      <c r="B876" s="1">
        <f>ABS(Portfolios!B876-AVERAGE(Portfolios!$B$2:$B$5644))</f>
        <v>0</v>
      </c>
    </row>
    <row r="877" spans="1:2">
      <c r="A877" s="11">
        <f>Returns!A877</f>
        <v>0</v>
      </c>
      <c r="B877" s="1">
        <f>ABS(Portfolios!B877-AVERAGE(Portfolios!$B$2:$B$5644))</f>
        <v>0</v>
      </c>
    </row>
    <row r="878" spans="1:2">
      <c r="A878" s="11">
        <f>Returns!A878</f>
        <v>0</v>
      </c>
      <c r="B878" s="1">
        <f>ABS(Portfolios!B878-AVERAGE(Portfolios!$B$2:$B$5644))</f>
        <v>0</v>
      </c>
    </row>
    <row r="879" spans="1:2">
      <c r="A879" s="11">
        <f>Returns!A879</f>
        <v>0</v>
      </c>
      <c r="B879" s="1">
        <f>ABS(Portfolios!B879-AVERAGE(Portfolios!$B$2:$B$5644))</f>
        <v>0</v>
      </c>
    </row>
    <row r="880" spans="1:2">
      <c r="A880" s="11">
        <f>Returns!A880</f>
        <v>0</v>
      </c>
      <c r="B880" s="1">
        <f>ABS(Portfolios!B880-AVERAGE(Portfolios!$B$2:$B$5644))</f>
        <v>0</v>
      </c>
    </row>
    <row r="881" spans="1:2">
      <c r="A881" s="11">
        <f>Returns!A881</f>
        <v>0</v>
      </c>
      <c r="B881" s="1">
        <f>ABS(Portfolios!B881-AVERAGE(Portfolios!$B$2:$B$5644))</f>
        <v>0</v>
      </c>
    </row>
    <row r="882" spans="1:2">
      <c r="A882" s="11">
        <f>Returns!A882</f>
        <v>0</v>
      </c>
      <c r="B882" s="1">
        <f>ABS(Portfolios!B882-AVERAGE(Portfolios!$B$2:$B$5644))</f>
        <v>0</v>
      </c>
    </row>
    <row r="883" spans="1:2">
      <c r="A883" s="11">
        <f>Returns!A883</f>
        <v>0</v>
      </c>
      <c r="B883" s="1">
        <f>ABS(Portfolios!B883-AVERAGE(Portfolios!$B$2:$B$5644))</f>
        <v>0</v>
      </c>
    </row>
    <row r="884" spans="1:2">
      <c r="A884" s="11">
        <f>Returns!A884</f>
        <v>0</v>
      </c>
      <c r="B884" s="1">
        <f>ABS(Portfolios!B884-AVERAGE(Portfolios!$B$2:$B$5644))</f>
        <v>0</v>
      </c>
    </row>
    <row r="885" spans="1:2">
      <c r="A885" s="11">
        <f>Returns!A885</f>
        <v>0</v>
      </c>
      <c r="B885" s="1">
        <f>ABS(Portfolios!B885-AVERAGE(Portfolios!$B$2:$B$5644))</f>
        <v>0</v>
      </c>
    </row>
    <row r="886" spans="1:2">
      <c r="A886" s="11">
        <f>Returns!A886</f>
        <v>0</v>
      </c>
      <c r="B886" s="1">
        <f>ABS(Portfolios!B886-AVERAGE(Portfolios!$B$2:$B$5644))</f>
        <v>0</v>
      </c>
    </row>
    <row r="887" spans="1:2">
      <c r="A887" s="11">
        <f>Returns!A887</f>
        <v>0</v>
      </c>
      <c r="B887" s="1">
        <f>ABS(Portfolios!B887-AVERAGE(Portfolios!$B$2:$B$5644))</f>
        <v>0</v>
      </c>
    </row>
    <row r="888" spans="1:2">
      <c r="A888" s="11">
        <f>Returns!A888</f>
        <v>0</v>
      </c>
      <c r="B888" s="1">
        <f>ABS(Portfolios!B888-AVERAGE(Portfolios!$B$2:$B$5644))</f>
        <v>0</v>
      </c>
    </row>
    <row r="889" spans="1:2">
      <c r="A889" s="11">
        <f>Returns!A889</f>
        <v>0</v>
      </c>
      <c r="B889" s="1">
        <f>ABS(Portfolios!B889-AVERAGE(Portfolios!$B$2:$B$5644))</f>
        <v>0</v>
      </c>
    </row>
    <row r="890" spans="1:2">
      <c r="A890" s="11">
        <f>Returns!A890</f>
        <v>0</v>
      </c>
      <c r="B890" s="1">
        <f>ABS(Portfolios!B890-AVERAGE(Portfolios!$B$2:$B$5644))</f>
        <v>0</v>
      </c>
    </row>
    <row r="891" spans="1:2">
      <c r="A891" s="11">
        <f>Returns!A891</f>
        <v>0</v>
      </c>
      <c r="B891" s="1">
        <f>ABS(Portfolios!B891-AVERAGE(Portfolios!$B$2:$B$5644))</f>
        <v>0</v>
      </c>
    </row>
    <row r="892" spans="1:2">
      <c r="A892" s="11">
        <f>Returns!A892</f>
        <v>0</v>
      </c>
      <c r="B892" s="1">
        <f>ABS(Portfolios!B892-AVERAGE(Portfolios!$B$2:$B$5644))</f>
        <v>0</v>
      </c>
    </row>
    <row r="893" spans="1:2">
      <c r="A893" s="11">
        <f>Returns!A893</f>
        <v>0</v>
      </c>
      <c r="B893" s="1">
        <f>ABS(Portfolios!B893-AVERAGE(Portfolios!$B$2:$B$5644))</f>
        <v>0</v>
      </c>
    </row>
    <row r="894" spans="1:2">
      <c r="A894" s="11">
        <f>Returns!A894</f>
        <v>0</v>
      </c>
      <c r="B894" s="1">
        <f>ABS(Portfolios!B894-AVERAGE(Portfolios!$B$2:$B$5644))</f>
        <v>0</v>
      </c>
    </row>
    <row r="895" spans="1:2">
      <c r="A895" s="11">
        <f>Returns!A895</f>
        <v>0</v>
      </c>
      <c r="B895" s="1">
        <f>ABS(Portfolios!B895-AVERAGE(Portfolios!$B$2:$B$5644))</f>
        <v>0</v>
      </c>
    </row>
    <row r="896" spans="1:2">
      <c r="A896" s="11">
        <f>Returns!A896</f>
        <v>0</v>
      </c>
      <c r="B896" s="1">
        <f>ABS(Portfolios!B896-AVERAGE(Portfolios!$B$2:$B$5644))</f>
        <v>0</v>
      </c>
    </row>
    <row r="897" spans="1:2">
      <c r="A897" s="11">
        <f>Returns!A897</f>
        <v>0</v>
      </c>
      <c r="B897" s="1">
        <f>ABS(Portfolios!B897-AVERAGE(Portfolios!$B$2:$B$5644))</f>
        <v>0</v>
      </c>
    </row>
    <row r="898" spans="1:2">
      <c r="A898" s="11">
        <f>Returns!A898</f>
        <v>0</v>
      </c>
      <c r="B898" s="1">
        <f>ABS(Portfolios!B898-AVERAGE(Portfolios!$B$2:$B$5644))</f>
        <v>0</v>
      </c>
    </row>
    <row r="899" spans="1:2">
      <c r="A899" s="11">
        <f>Returns!A899</f>
        <v>0</v>
      </c>
      <c r="B899" s="1">
        <f>ABS(Portfolios!B899-AVERAGE(Portfolios!$B$2:$B$5644))</f>
        <v>0</v>
      </c>
    </row>
    <row r="900" spans="1:2">
      <c r="A900" s="11">
        <f>Returns!A900</f>
        <v>0</v>
      </c>
      <c r="B900" s="1">
        <f>ABS(Portfolios!B900-AVERAGE(Portfolios!$B$2:$B$5644))</f>
        <v>0</v>
      </c>
    </row>
    <row r="901" spans="1:2">
      <c r="A901" s="11">
        <f>Returns!A901</f>
        <v>0</v>
      </c>
      <c r="B901" s="1">
        <f>ABS(Portfolios!B901-AVERAGE(Portfolios!$B$2:$B$5644))</f>
        <v>0</v>
      </c>
    </row>
    <row r="902" spans="1:2">
      <c r="A902" s="11">
        <f>Returns!A902</f>
        <v>0</v>
      </c>
      <c r="B902" s="1">
        <f>ABS(Portfolios!B902-AVERAGE(Portfolios!$B$2:$B$5644))</f>
        <v>0</v>
      </c>
    </row>
    <row r="903" spans="1:2">
      <c r="A903" s="11">
        <f>Returns!A903</f>
        <v>0</v>
      </c>
      <c r="B903" s="1">
        <f>ABS(Portfolios!B903-AVERAGE(Portfolios!$B$2:$B$5644))</f>
        <v>0</v>
      </c>
    </row>
    <row r="904" spans="1:2">
      <c r="A904" s="11">
        <f>Returns!A904</f>
        <v>0</v>
      </c>
      <c r="B904" s="1">
        <f>ABS(Portfolios!B904-AVERAGE(Portfolios!$B$2:$B$5644))</f>
        <v>0</v>
      </c>
    </row>
    <row r="905" spans="1:2">
      <c r="A905" s="11">
        <f>Returns!A905</f>
        <v>0</v>
      </c>
      <c r="B905" s="1">
        <f>ABS(Portfolios!B905-AVERAGE(Portfolios!$B$2:$B$5644))</f>
        <v>0</v>
      </c>
    </row>
    <row r="906" spans="1:2">
      <c r="A906" s="11">
        <f>Returns!A906</f>
        <v>0</v>
      </c>
      <c r="B906" s="1">
        <f>ABS(Portfolios!B906-AVERAGE(Portfolios!$B$2:$B$5644))</f>
        <v>0</v>
      </c>
    </row>
    <row r="907" spans="1:2">
      <c r="A907" s="11">
        <f>Returns!A907</f>
        <v>0</v>
      </c>
      <c r="B907" s="1">
        <f>ABS(Portfolios!B907-AVERAGE(Portfolios!$B$2:$B$5644))</f>
        <v>0</v>
      </c>
    </row>
    <row r="908" spans="1:2">
      <c r="A908" s="11">
        <f>Returns!A908</f>
        <v>0</v>
      </c>
      <c r="B908" s="1">
        <f>ABS(Portfolios!B908-AVERAGE(Portfolios!$B$2:$B$5644))</f>
        <v>0</v>
      </c>
    </row>
    <row r="909" spans="1:2">
      <c r="A909" s="11">
        <f>Returns!A909</f>
        <v>0</v>
      </c>
      <c r="B909" s="1">
        <f>ABS(Portfolios!B909-AVERAGE(Portfolios!$B$2:$B$5644))</f>
        <v>0</v>
      </c>
    </row>
    <row r="910" spans="1:2">
      <c r="A910" s="11">
        <f>Returns!A910</f>
        <v>0</v>
      </c>
      <c r="B910" s="1">
        <f>ABS(Portfolios!B910-AVERAGE(Portfolios!$B$2:$B$5644))</f>
        <v>0</v>
      </c>
    </row>
    <row r="911" spans="1:2">
      <c r="A911" s="11">
        <f>Returns!A911</f>
        <v>0</v>
      </c>
      <c r="B911" s="1">
        <f>ABS(Portfolios!B911-AVERAGE(Portfolios!$B$2:$B$5644))</f>
        <v>0</v>
      </c>
    </row>
    <row r="912" spans="1:2">
      <c r="A912" s="11">
        <f>Returns!A912</f>
        <v>0</v>
      </c>
      <c r="B912" s="1">
        <f>ABS(Portfolios!B912-AVERAGE(Portfolios!$B$2:$B$5644))</f>
        <v>0</v>
      </c>
    </row>
    <row r="913" spans="1:2">
      <c r="A913" s="11">
        <f>Returns!A913</f>
        <v>0</v>
      </c>
      <c r="B913" s="1">
        <f>ABS(Portfolios!B913-AVERAGE(Portfolios!$B$2:$B$5644))</f>
        <v>0</v>
      </c>
    </row>
    <row r="914" spans="1:2">
      <c r="A914" s="11">
        <f>Returns!A914</f>
        <v>0</v>
      </c>
      <c r="B914" s="1">
        <f>ABS(Portfolios!B914-AVERAGE(Portfolios!$B$2:$B$5644))</f>
        <v>0</v>
      </c>
    </row>
    <row r="915" spans="1:2">
      <c r="A915" s="11">
        <f>Returns!A915</f>
        <v>0</v>
      </c>
      <c r="B915" s="1">
        <f>ABS(Portfolios!B915-AVERAGE(Portfolios!$B$2:$B$5644))</f>
        <v>0</v>
      </c>
    </row>
    <row r="916" spans="1:2">
      <c r="A916" s="11">
        <f>Returns!A916</f>
        <v>0</v>
      </c>
      <c r="B916" s="1">
        <f>ABS(Portfolios!B916-AVERAGE(Portfolios!$B$2:$B$5644))</f>
        <v>0</v>
      </c>
    </row>
    <row r="917" spans="1:2">
      <c r="A917" s="11">
        <f>Returns!A917</f>
        <v>0</v>
      </c>
      <c r="B917" s="1">
        <f>ABS(Portfolios!B917-AVERAGE(Portfolios!$B$2:$B$5644))</f>
        <v>0</v>
      </c>
    </row>
    <row r="918" spans="1:2">
      <c r="A918" s="11">
        <f>Returns!A918</f>
        <v>0</v>
      </c>
      <c r="B918" s="1">
        <f>ABS(Portfolios!B918-AVERAGE(Portfolios!$B$2:$B$5644))</f>
        <v>0</v>
      </c>
    </row>
    <row r="919" spans="1:2">
      <c r="A919" s="11">
        <f>Returns!A919</f>
        <v>0</v>
      </c>
      <c r="B919" s="1">
        <f>ABS(Portfolios!B919-AVERAGE(Portfolios!$B$2:$B$5644))</f>
        <v>0</v>
      </c>
    </row>
    <row r="920" spans="1:2">
      <c r="A920" s="11">
        <f>Returns!A920</f>
        <v>0</v>
      </c>
      <c r="B920" s="1">
        <f>ABS(Portfolios!B920-AVERAGE(Portfolios!$B$2:$B$5644))</f>
        <v>0</v>
      </c>
    </row>
    <row r="921" spans="1:2">
      <c r="A921" s="11">
        <f>Returns!A921</f>
        <v>0</v>
      </c>
      <c r="B921" s="1">
        <f>ABS(Portfolios!B921-AVERAGE(Portfolios!$B$2:$B$5644))</f>
        <v>0</v>
      </c>
    </row>
    <row r="922" spans="1:2">
      <c r="A922" s="11">
        <f>Returns!A922</f>
        <v>0</v>
      </c>
      <c r="B922" s="1">
        <f>ABS(Portfolios!B922-AVERAGE(Portfolios!$B$2:$B$5644))</f>
        <v>0</v>
      </c>
    </row>
    <row r="923" spans="1:2">
      <c r="A923" s="11">
        <f>Returns!A923</f>
        <v>0</v>
      </c>
      <c r="B923" s="1">
        <f>ABS(Portfolios!B923-AVERAGE(Portfolios!$B$2:$B$5644))</f>
        <v>0</v>
      </c>
    </row>
    <row r="924" spans="1:2">
      <c r="A924" s="11">
        <f>Returns!A924</f>
        <v>0</v>
      </c>
      <c r="B924" s="1">
        <f>ABS(Portfolios!B924-AVERAGE(Portfolios!$B$2:$B$5644))</f>
        <v>0</v>
      </c>
    </row>
    <row r="925" spans="1:2">
      <c r="A925" s="11">
        <f>Returns!A925</f>
        <v>0</v>
      </c>
      <c r="B925" s="1">
        <f>ABS(Portfolios!B925-AVERAGE(Portfolios!$B$2:$B$5644))</f>
        <v>0</v>
      </c>
    </row>
    <row r="926" spans="1:2">
      <c r="A926" s="11">
        <f>Returns!A926</f>
        <v>0</v>
      </c>
      <c r="B926" s="1">
        <f>ABS(Portfolios!B926-AVERAGE(Portfolios!$B$2:$B$5644))</f>
        <v>0</v>
      </c>
    </row>
    <row r="927" spans="1:2">
      <c r="A927" s="11">
        <f>Returns!A927</f>
        <v>0</v>
      </c>
      <c r="B927" s="1">
        <f>ABS(Portfolios!B927-AVERAGE(Portfolios!$B$2:$B$5644))</f>
        <v>0</v>
      </c>
    </row>
    <row r="928" spans="1:2">
      <c r="A928" s="11">
        <f>Returns!A928</f>
        <v>0</v>
      </c>
      <c r="B928" s="1">
        <f>ABS(Portfolios!B928-AVERAGE(Portfolios!$B$2:$B$5644))</f>
        <v>0</v>
      </c>
    </row>
    <row r="929" spans="1:2">
      <c r="A929" s="11">
        <f>Returns!A929</f>
        <v>0</v>
      </c>
      <c r="B929" s="1">
        <f>ABS(Portfolios!B929-AVERAGE(Portfolios!$B$2:$B$5644))</f>
        <v>0</v>
      </c>
    </row>
    <row r="930" spans="1:2">
      <c r="A930" s="11">
        <f>Returns!A930</f>
        <v>0</v>
      </c>
      <c r="B930" s="1">
        <f>ABS(Portfolios!B930-AVERAGE(Portfolios!$B$2:$B$5644))</f>
        <v>0</v>
      </c>
    </row>
    <row r="931" spans="1:2">
      <c r="A931" s="11">
        <f>Returns!A931</f>
        <v>0</v>
      </c>
      <c r="B931" s="1">
        <f>ABS(Portfolios!B931-AVERAGE(Portfolios!$B$2:$B$5644))</f>
        <v>0</v>
      </c>
    </row>
    <row r="932" spans="1:2">
      <c r="A932" s="11">
        <f>Returns!A932</f>
        <v>0</v>
      </c>
      <c r="B932" s="1">
        <f>ABS(Portfolios!B932-AVERAGE(Portfolios!$B$2:$B$5644))</f>
        <v>0</v>
      </c>
    </row>
    <row r="933" spans="1:2">
      <c r="A933" s="11">
        <f>Returns!A933</f>
        <v>0</v>
      </c>
      <c r="B933" s="1">
        <f>ABS(Portfolios!B933-AVERAGE(Portfolios!$B$2:$B$5644))</f>
        <v>0</v>
      </c>
    </row>
    <row r="934" spans="1:2">
      <c r="A934" s="11">
        <f>Returns!A934</f>
        <v>0</v>
      </c>
      <c r="B934" s="1">
        <f>ABS(Portfolios!B934-AVERAGE(Portfolios!$B$2:$B$5644))</f>
        <v>0</v>
      </c>
    </row>
    <row r="935" spans="1:2">
      <c r="A935" s="11">
        <f>Returns!A935</f>
        <v>0</v>
      </c>
      <c r="B935" s="1">
        <f>ABS(Portfolios!B935-AVERAGE(Portfolios!$B$2:$B$5644))</f>
        <v>0</v>
      </c>
    </row>
    <row r="936" spans="1:2">
      <c r="A936" s="11">
        <f>Returns!A936</f>
        <v>0</v>
      </c>
      <c r="B936" s="1">
        <f>ABS(Portfolios!B936-AVERAGE(Portfolios!$B$2:$B$5644))</f>
        <v>0</v>
      </c>
    </row>
    <row r="937" spans="1:2">
      <c r="A937" s="11">
        <f>Returns!A937</f>
        <v>0</v>
      </c>
      <c r="B937" s="1">
        <f>ABS(Portfolios!B937-AVERAGE(Portfolios!$B$2:$B$5644))</f>
        <v>0</v>
      </c>
    </row>
    <row r="938" spans="1:2">
      <c r="A938" s="11">
        <f>Returns!A938</f>
        <v>0</v>
      </c>
      <c r="B938" s="1">
        <f>ABS(Portfolios!B938-AVERAGE(Portfolios!$B$2:$B$5644))</f>
        <v>0</v>
      </c>
    </row>
    <row r="939" spans="1:2">
      <c r="A939" s="11">
        <f>Returns!A939</f>
        <v>0</v>
      </c>
      <c r="B939" s="1">
        <f>ABS(Portfolios!B939-AVERAGE(Portfolios!$B$2:$B$5644))</f>
        <v>0</v>
      </c>
    </row>
    <row r="940" spans="1:2">
      <c r="A940" s="11">
        <f>Returns!A940</f>
        <v>0</v>
      </c>
      <c r="B940" s="1">
        <f>ABS(Portfolios!B940-AVERAGE(Portfolios!$B$2:$B$5644))</f>
        <v>0</v>
      </c>
    </row>
    <row r="941" spans="1:2">
      <c r="A941" s="11">
        <f>Returns!A941</f>
        <v>0</v>
      </c>
      <c r="B941" s="1">
        <f>ABS(Portfolios!B941-AVERAGE(Portfolios!$B$2:$B$5644))</f>
        <v>0</v>
      </c>
    </row>
    <row r="942" spans="1:2">
      <c r="A942" s="11">
        <f>Returns!A942</f>
        <v>0</v>
      </c>
      <c r="B942" s="1">
        <f>ABS(Portfolios!B942-AVERAGE(Portfolios!$B$2:$B$5644))</f>
        <v>0</v>
      </c>
    </row>
    <row r="943" spans="1:2">
      <c r="A943" s="11">
        <f>Returns!A943</f>
        <v>0</v>
      </c>
      <c r="B943" s="1">
        <f>ABS(Portfolios!B943-AVERAGE(Portfolios!$B$2:$B$5644))</f>
        <v>0</v>
      </c>
    </row>
    <row r="944" spans="1:2">
      <c r="A944" s="11">
        <f>Returns!A944</f>
        <v>0</v>
      </c>
      <c r="B944" s="1">
        <f>ABS(Portfolios!B944-AVERAGE(Portfolios!$B$2:$B$5644))</f>
        <v>0</v>
      </c>
    </row>
    <row r="945" spans="1:2">
      <c r="A945" s="11">
        <f>Returns!A945</f>
        <v>0</v>
      </c>
      <c r="B945" s="1">
        <f>ABS(Portfolios!B945-AVERAGE(Portfolios!$B$2:$B$5644))</f>
        <v>0</v>
      </c>
    </row>
    <row r="946" spans="1:2">
      <c r="A946" s="11">
        <f>Returns!A946</f>
        <v>0</v>
      </c>
      <c r="B946" s="1">
        <f>ABS(Portfolios!B946-AVERAGE(Portfolios!$B$2:$B$5644))</f>
        <v>0</v>
      </c>
    </row>
    <row r="947" spans="1:2">
      <c r="A947" s="11">
        <f>Returns!A947</f>
        <v>0</v>
      </c>
      <c r="B947" s="1">
        <f>ABS(Portfolios!B947-AVERAGE(Portfolios!$B$2:$B$5644))</f>
        <v>0</v>
      </c>
    </row>
    <row r="948" spans="1:2">
      <c r="A948" s="11">
        <f>Returns!A948</f>
        <v>0</v>
      </c>
      <c r="B948" s="1">
        <f>ABS(Portfolios!B948-AVERAGE(Portfolios!$B$2:$B$5644))</f>
        <v>0</v>
      </c>
    </row>
    <row r="949" spans="1:2">
      <c r="A949" s="11">
        <f>Returns!A949</f>
        <v>0</v>
      </c>
      <c r="B949" s="1">
        <f>ABS(Portfolios!B949-AVERAGE(Portfolios!$B$2:$B$5644))</f>
        <v>0</v>
      </c>
    </row>
    <row r="950" spans="1:2">
      <c r="A950" s="11">
        <f>Returns!A950</f>
        <v>0</v>
      </c>
      <c r="B950" s="1">
        <f>ABS(Portfolios!B950-AVERAGE(Portfolios!$B$2:$B$5644))</f>
        <v>0</v>
      </c>
    </row>
    <row r="951" spans="1:2">
      <c r="A951" s="11">
        <f>Returns!A951</f>
        <v>0</v>
      </c>
      <c r="B951" s="1">
        <f>ABS(Portfolios!B951-AVERAGE(Portfolios!$B$2:$B$5644))</f>
        <v>0</v>
      </c>
    </row>
    <row r="952" spans="1:2">
      <c r="A952" s="11">
        <f>Returns!A952</f>
        <v>0</v>
      </c>
      <c r="B952" s="1">
        <f>ABS(Portfolios!B952-AVERAGE(Portfolios!$B$2:$B$5644))</f>
        <v>0</v>
      </c>
    </row>
    <row r="953" spans="1:2">
      <c r="A953" s="11">
        <f>Returns!A953</f>
        <v>0</v>
      </c>
      <c r="B953" s="1">
        <f>ABS(Portfolios!B953-AVERAGE(Portfolios!$B$2:$B$5644))</f>
        <v>0</v>
      </c>
    </row>
    <row r="954" spans="1:2">
      <c r="A954" s="11">
        <f>Returns!A954</f>
        <v>0</v>
      </c>
      <c r="B954" s="1">
        <f>ABS(Portfolios!B954-AVERAGE(Portfolios!$B$2:$B$5644))</f>
        <v>0</v>
      </c>
    </row>
    <row r="955" spans="1:2">
      <c r="A955" s="11">
        <f>Returns!A955</f>
        <v>0</v>
      </c>
      <c r="B955" s="1">
        <f>ABS(Portfolios!B955-AVERAGE(Portfolios!$B$2:$B$5644))</f>
        <v>0</v>
      </c>
    </row>
    <row r="956" spans="1:2">
      <c r="A956" s="11">
        <f>Returns!A956</f>
        <v>0</v>
      </c>
      <c r="B956" s="1">
        <f>ABS(Portfolios!B956-AVERAGE(Portfolios!$B$2:$B$5644))</f>
        <v>0</v>
      </c>
    </row>
    <row r="957" spans="1:2">
      <c r="A957" s="11">
        <f>Returns!A957</f>
        <v>0</v>
      </c>
      <c r="B957" s="1">
        <f>ABS(Portfolios!B957-AVERAGE(Portfolios!$B$2:$B$5644))</f>
        <v>0</v>
      </c>
    </row>
    <row r="958" spans="1:2">
      <c r="A958" s="11">
        <f>Returns!A958</f>
        <v>0</v>
      </c>
      <c r="B958" s="1">
        <f>ABS(Portfolios!B958-AVERAGE(Portfolios!$B$2:$B$5644))</f>
        <v>0</v>
      </c>
    </row>
    <row r="959" spans="1:2">
      <c r="A959" s="11">
        <f>Returns!A959</f>
        <v>0</v>
      </c>
      <c r="B959" s="1">
        <f>ABS(Portfolios!B959-AVERAGE(Portfolios!$B$2:$B$5644))</f>
        <v>0</v>
      </c>
    </row>
    <row r="960" spans="1:2">
      <c r="A960" s="11">
        <f>Returns!A960</f>
        <v>0</v>
      </c>
      <c r="B960" s="1">
        <f>ABS(Portfolios!B960-AVERAGE(Portfolios!$B$2:$B$5644))</f>
        <v>0</v>
      </c>
    </row>
    <row r="961" spans="1:2">
      <c r="A961" s="11">
        <f>Returns!A961</f>
        <v>0</v>
      </c>
      <c r="B961" s="1">
        <f>ABS(Portfolios!B961-AVERAGE(Portfolios!$B$2:$B$5644))</f>
        <v>0</v>
      </c>
    </row>
    <row r="962" spans="1:2">
      <c r="A962" s="11">
        <f>Returns!A962</f>
        <v>0</v>
      </c>
      <c r="B962" s="1">
        <f>ABS(Portfolios!B962-AVERAGE(Portfolios!$B$2:$B$5644))</f>
        <v>0</v>
      </c>
    </row>
    <row r="963" spans="1:2">
      <c r="A963" s="11">
        <f>Returns!A963</f>
        <v>0</v>
      </c>
      <c r="B963" s="1">
        <f>ABS(Portfolios!B963-AVERAGE(Portfolios!$B$2:$B$5644))</f>
        <v>0</v>
      </c>
    </row>
    <row r="964" spans="1:2">
      <c r="A964" s="11">
        <f>Returns!A964</f>
        <v>0</v>
      </c>
      <c r="B964" s="1">
        <f>ABS(Portfolios!B964-AVERAGE(Portfolios!$B$2:$B$5644))</f>
        <v>0</v>
      </c>
    </row>
    <row r="965" spans="1:2">
      <c r="A965" s="11">
        <f>Returns!A965</f>
        <v>0</v>
      </c>
      <c r="B965" s="1">
        <f>ABS(Portfolios!B965-AVERAGE(Portfolios!$B$2:$B$5644))</f>
        <v>0</v>
      </c>
    </row>
    <row r="966" spans="1:2">
      <c r="A966" s="11">
        <f>Returns!A966</f>
        <v>0</v>
      </c>
      <c r="B966" s="1">
        <f>ABS(Portfolios!B966-AVERAGE(Portfolios!$B$2:$B$5644))</f>
        <v>0</v>
      </c>
    </row>
    <row r="967" spans="1:2">
      <c r="A967" s="11">
        <f>Returns!A967</f>
        <v>0</v>
      </c>
      <c r="B967" s="1">
        <f>ABS(Portfolios!B967-AVERAGE(Portfolios!$B$2:$B$5644))</f>
        <v>0</v>
      </c>
    </row>
    <row r="968" spans="1:2">
      <c r="A968" s="11">
        <f>Returns!A968</f>
        <v>0</v>
      </c>
      <c r="B968" s="1">
        <f>ABS(Portfolios!B968-AVERAGE(Portfolios!$B$2:$B$5644))</f>
        <v>0</v>
      </c>
    </row>
    <row r="969" spans="1:2">
      <c r="A969" s="11">
        <f>Returns!A969</f>
        <v>0</v>
      </c>
      <c r="B969" s="1">
        <f>ABS(Portfolios!B969-AVERAGE(Portfolios!$B$2:$B$5644))</f>
        <v>0</v>
      </c>
    </row>
    <row r="970" spans="1:2">
      <c r="A970" s="11">
        <f>Returns!A970</f>
        <v>0</v>
      </c>
      <c r="B970" s="1">
        <f>ABS(Portfolios!B970-AVERAGE(Portfolios!$B$2:$B$5644))</f>
        <v>0</v>
      </c>
    </row>
    <row r="971" spans="1:2">
      <c r="A971" s="11">
        <f>Returns!A971</f>
        <v>0</v>
      </c>
      <c r="B971" s="1">
        <f>ABS(Portfolios!B971-AVERAGE(Portfolios!$B$2:$B$5644))</f>
        <v>0</v>
      </c>
    </row>
    <row r="972" spans="1:2">
      <c r="A972" s="11">
        <f>Returns!A972</f>
        <v>0</v>
      </c>
      <c r="B972" s="1">
        <f>ABS(Portfolios!B972-AVERAGE(Portfolios!$B$2:$B$5644))</f>
        <v>0</v>
      </c>
    </row>
    <row r="973" spans="1:2">
      <c r="A973" s="11">
        <f>Returns!A973</f>
        <v>0</v>
      </c>
      <c r="B973" s="1">
        <f>ABS(Portfolios!B973-AVERAGE(Portfolios!$B$2:$B$5644))</f>
        <v>0</v>
      </c>
    </row>
    <row r="974" spans="1:2">
      <c r="A974" s="11">
        <f>Returns!A974</f>
        <v>0</v>
      </c>
      <c r="B974" s="1">
        <f>ABS(Portfolios!B974-AVERAGE(Portfolios!$B$2:$B$5644))</f>
        <v>0</v>
      </c>
    </row>
    <row r="975" spans="1:2">
      <c r="A975" s="11">
        <f>Returns!A975</f>
        <v>0</v>
      </c>
      <c r="B975" s="1">
        <f>ABS(Portfolios!B975-AVERAGE(Portfolios!$B$2:$B$5644))</f>
        <v>0</v>
      </c>
    </row>
    <row r="976" spans="1:2">
      <c r="A976" s="11">
        <f>Returns!A976</f>
        <v>0</v>
      </c>
      <c r="B976" s="1">
        <f>ABS(Portfolios!B976-AVERAGE(Portfolios!$B$2:$B$5644))</f>
        <v>0</v>
      </c>
    </row>
    <row r="977" spans="1:2">
      <c r="A977" s="11">
        <f>Returns!A977</f>
        <v>0</v>
      </c>
      <c r="B977" s="1">
        <f>ABS(Portfolios!B977-AVERAGE(Portfolios!$B$2:$B$5644))</f>
        <v>0</v>
      </c>
    </row>
    <row r="978" spans="1:2">
      <c r="A978" s="11">
        <f>Returns!A978</f>
        <v>0</v>
      </c>
      <c r="B978" s="1">
        <f>ABS(Portfolios!B978-AVERAGE(Portfolios!$B$2:$B$5644))</f>
        <v>0</v>
      </c>
    </row>
    <row r="979" spans="1:2">
      <c r="A979" s="11">
        <f>Returns!A979</f>
        <v>0</v>
      </c>
      <c r="B979" s="1">
        <f>ABS(Portfolios!B979-AVERAGE(Portfolios!$B$2:$B$5644))</f>
        <v>0</v>
      </c>
    </row>
    <row r="980" spans="1:2">
      <c r="A980" s="11">
        <f>Returns!A980</f>
        <v>0</v>
      </c>
      <c r="B980" s="1">
        <f>ABS(Portfolios!B980-AVERAGE(Portfolios!$B$2:$B$5644))</f>
        <v>0</v>
      </c>
    </row>
    <row r="981" spans="1:2">
      <c r="A981" s="11">
        <f>Returns!A981</f>
        <v>0</v>
      </c>
      <c r="B981" s="1">
        <f>ABS(Portfolios!B981-AVERAGE(Portfolios!$B$2:$B$5644))</f>
        <v>0</v>
      </c>
    </row>
    <row r="982" spans="1:2">
      <c r="A982" s="11">
        <f>Returns!A982</f>
        <v>0</v>
      </c>
      <c r="B982" s="1">
        <f>ABS(Portfolios!B982-AVERAGE(Portfolios!$B$2:$B$5644))</f>
        <v>0</v>
      </c>
    </row>
    <row r="983" spans="1:2">
      <c r="A983" s="11">
        <f>Returns!A983</f>
        <v>0</v>
      </c>
      <c r="B983" s="1">
        <f>ABS(Portfolios!B983-AVERAGE(Portfolios!$B$2:$B$5644))</f>
        <v>0</v>
      </c>
    </row>
    <row r="984" spans="1:2">
      <c r="A984" s="11">
        <f>Returns!A984</f>
        <v>0</v>
      </c>
      <c r="B984" s="1">
        <f>ABS(Portfolios!B984-AVERAGE(Portfolios!$B$2:$B$5644))</f>
        <v>0</v>
      </c>
    </row>
    <row r="985" spans="1:2">
      <c r="A985" s="11">
        <f>Returns!A985</f>
        <v>0</v>
      </c>
      <c r="B985" s="1">
        <f>ABS(Portfolios!B985-AVERAGE(Portfolios!$B$2:$B$5644))</f>
        <v>0</v>
      </c>
    </row>
    <row r="986" spans="1:2">
      <c r="A986" s="11">
        <f>Returns!A986</f>
        <v>0</v>
      </c>
      <c r="B986" s="1">
        <f>ABS(Portfolios!B986-AVERAGE(Portfolios!$B$2:$B$5644))</f>
        <v>0</v>
      </c>
    </row>
    <row r="987" spans="1:2">
      <c r="A987" s="11">
        <f>Returns!A987</f>
        <v>0</v>
      </c>
      <c r="B987" s="1">
        <f>ABS(Portfolios!B987-AVERAGE(Portfolios!$B$2:$B$5644))</f>
        <v>0</v>
      </c>
    </row>
    <row r="988" spans="1:2">
      <c r="A988" s="11">
        <f>Returns!A988</f>
        <v>0</v>
      </c>
      <c r="B988" s="1">
        <f>ABS(Portfolios!B988-AVERAGE(Portfolios!$B$2:$B$5644))</f>
        <v>0</v>
      </c>
    </row>
    <row r="989" spans="1:2">
      <c r="A989" s="11">
        <f>Returns!A989</f>
        <v>0</v>
      </c>
      <c r="B989" s="1">
        <f>ABS(Portfolios!B989-AVERAGE(Portfolios!$B$2:$B$5644))</f>
        <v>0</v>
      </c>
    </row>
    <row r="990" spans="1:2">
      <c r="A990" s="11">
        <f>Returns!A990</f>
        <v>0</v>
      </c>
      <c r="B990" s="1">
        <f>ABS(Portfolios!B990-AVERAGE(Portfolios!$B$2:$B$5644))</f>
        <v>0</v>
      </c>
    </row>
    <row r="991" spans="1:2">
      <c r="A991" s="11">
        <f>Returns!A991</f>
        <v>0</v>
      </c>
      <c r="B991" s="1">
        <f>ABS(Portfolios!B991-AVERAGE(Portfolios!$B$2:$B$5644))</f>
        <v>0</v>
      </c>
    </row>
    <row r="992" spans="1:2">
      <c r="A992" s="11">
        <f>Returns!A992</f>
        <v>0</v>
      </c>
      <c r="B992" s="1">
        <f>ABS(Portfolios!B992-AVERAGE(Portfolios!$B$2:$B$5644))</f>
        <v>0</v>
      </c>
    </row>
    <row r="993" spans="1:2">
      <c r="A993" s="11">
        <f>Returns!A993</f>
        <v>0</v>
      </c>
      <c r="B993" s="1">
        <f>ABS(Portfolios!B993-AVERAGE(Portfolios!$B$2:$B$5644))</f>
        <v>0</v>
      </c>
    </row>
    <row r="994" spans="1:2">
      <c r="A994" s="11">
        <f>Returns!A994</f>
        <v>0</v>
      </c>
      <c r="B994" s="1">
        <f>ABS(Portfolios!B994-AVERAGE(Portfolios!$B$2:$B$5644))</f>
        <v>0</v>
      </c>
    </row>
    <row r="995" spans="1:2">
      <c r="A995" s="11">
        <f>Returns!A995</f>
        <v>0</v>
      </c>
      <c r="B995" s="1">
        <f>ABS(Portfolios!B995-AVERAGE(Portfolios!$B$2:$B$5644))</f>
        <v>0</v>
      </c>
    </row>
    <row r="996" spans="1:2">
      <c r="A996" s="11">
        <f>Returns!A996</f>
        <v>0</v>
      </c>
      <c r="B996" s="1">
        <f>ABS(Portfolios!B996-AVERAGE(Portfolios!$B$2:$B$5644))</f>
        <v>0</v>
      </c>
    </row>
    <row r="997" spans="1:2">
      <c r="A997" s="11">
        <f>Returns!A997</f>
        <v>0</v>
      </c>
      <c r="B997" s="1">
        <f>ABS(Portfolios!B997-AVERAGE(Portfolios!$B$2:$B$5644))</f>
        <v>0</v>
      </c>
    </row>
    <row r="998" spans="1:2">
      <c r="A998" s="11">
        <f>Returns!A998</f>
        <v>0</v>
      </c>
      <c r="B998" s="1">
        <f>ABS(Portfolios!B998-AVERAGE(Portfolios!$B$2:$B$5644))</f>
        <v>0</v>
      </c>
    </row>
    <row r="999" spans="1:2">
      <c r="A999" s="11">
        <f>Returns!A999</f>
        <v>0</v>
      </c>
      <c r="B999" s="1">
        <f>ABS(Portfolios!B999-AVERAGE(Portfolios!$B$2:$B$5644))</f>
        <v>0</v>
      </c>
    </row>
    <row r="1000" spans="1:2">
      <c r="A1000" s="11">
        <f>Returns!A1000</f>
        <v>0</v>
      </c>
      <c r="B1000" s="1">
        <f>ABS(Portfolios!B1000-AVERAGE(Portfolios!$B$2:$B$5644))</f>
        <v>0</v>
      </c>
    </row>
    <row r="1001" spans="1:2">
      <c r="A1001" s="11">
        <f>Returns!A1001</f>
        <v>0</v>
      </c>
      <c r="B1001" s="1">
        <f>ABS(Portfolios!B1001-AVERAGE(Portfolios!$B$2:$B$5644))</f>
        <v>0</v>
      </c>
    </row>
    <row r="1002" spans="1:2">
      <c r="A1002" s="11">
        <f>Returns!A1002</f>
        <v>0</v>
      </c>
      <c r="B1002" s="1">
        <f>ABS(Portfolios!B1002-AVERAGE(Portfolios!$B$2:$B$5644))</f>
        <v>0</v>
      </c>
    </row>
    <row r="1003" spans="1:2">
      <c r="A1003" s="11">
        <f>Returns!A1003</f>
        <v>0</v>
      </c>
      <c r="B1003" s="1">
        <f>ABS(Portfolios!B1003-AVERAGE(Portfolios!$B$2:$B$5644))</f>
        <v>0</v>
      </c>
    </row>
    <row r="1004" spans="1:2">
      <c r="A1004" s="11">
        <f>Returns!A1004</f>
        <v>0</v>
      </c>
      <c r="B1004" s="1">
        <f>ABS(Portfolios!B1004-AVERAGE(Portfolios!$B$2:$B$5644))</f>
        <v>0</v>
      </c>
    </row>
    <row r="1005" spans="1:2">
      <c r="A1005" s="11">
        <f>Returns!A1005</f>
        <v>0</v>
      </c>
      <c r="B1005" s="1">
        <f>ABS(Portfolios!B1005-AVERAGE(Portfolios!$B$2:$B$5644))</f>
        <v>0</v>
      </c>
    </row>
    <row r="1006" spans="1:2">
      <c r="A1006" s="11">
        <f>Returns!A1006</f>
        <v>0</v>
      </c>
      <c r="B1006" s="1">
        <f>ABS(Portfolios!B1006-AVERAGE(Portfolios!$B$2:$B$5644))</f>
        <v>0</v>
      </c>
    </row>
    <row r="1007" spans="1:2">
      <c r="A1007" s="11">
        <f>Returns!A1007</f>
        <v>0</v>
      </c>
      <c r="B1007" s="1">
        <f>ABS(Portfolios!B1007-AVERAGE(Portfolios!$B$2:$B$5644))</f>
        <v>0</v>
      </c>
    </row>
    <row r="1008" spans="1:2">
      <c r="A1008" s="11">
        <f>Returns!A1008</f>
        <v>0</v>
      </c>
      <c r="B1008" s="1">
        <f>ABS(Portfolios!B1008-AVERAGE(Portfolios!$B$2:$B$5644))</f>
        <v>0</v>
      </c>
    </row>
    <row r="1009" spans="1:2">
      <c r="A1009" s="11">
        <f>Returns!A1009</f>
        <v>0</v>
      </c>
      <c r="B1009" s="1">
        <f>ABS(Portfolios!B1009-AVERAGE(Portfolios!$B$2:$B$5644))</f>
        <v>0</v>
      </c>
    </row>
    <row r="1010" spans="1:2">
      <c r="A1010" s="11">
        <f>Returns!A1010</f>
        <v>0</v>
      </c>
      <c r="B1010" s="1">
        <f>ABS(Portfolios!B1010-AVERAGE(Portfolios!$B$2:$B$5644))</f>
        <v>0</v>
      </c>
    </row>
    <row r="1011" spans="1:2">
      <c r="A1011" s="11">
        <f>Returns!A1011</f>
        <v>0</v>
      </c>
      <c r="B1011" s="1">
        <f>ABS(Portfolios!B1011-AVERAGE(Portfolios!$B$2:$B$5644))</f>
        <v>0</v>
      </c>
    </row>
    <row r="1012" spans="1:2">
      <c r="A1012" s="11">
        <f>Returns!A1012</f>
        <v>0</v>
      </c>
      <c r="B1012" s="1">
        <f>ABS(Portfolios!B1012-AVERAGE(Portfolios!$B$2:$B$5644))</f>
        <v>0</v>
      </c>
    </row>
    <row r="1013" spans="1:2">
      <c r="A1013" s="11">
        <f>Returns!A1013</f>
        <v>0</v>
      </c>
      <c r="B1013" s="1">
        <f>ABS(Portfolios!B1013-AVERAGE(Portfolios!$B$2:$B$5644))</f>
        <v>0</v>
      </c>
    </row>
    <row r="1014" spans="1:2">
      <c r="A1014" s="11">
        <f>Returns!A1014</f>
        <v>0</v>
      </c>
      <c r="B1014" s="1">
        <f>ABS(Portfolios!B1014-AVERAGE(Portfolios!$B$2:$B$5644))</f>
        <v>0</v>
      </c>
    </row>
    <row r="1015" spans="1:2">
      <c r="A1015" s="11">
        <f>Returns!A1015</f>
        <v>0</v>
      </c>
      <c r="B1015" s="1">
        <f>ABS(Portfolios!B1015-AVERAGE(Portfolios!$B$2:$B$5644))</f>
        <v>0</v>
      </c>
    </row>
    <row r="1016" spans="1:2">
      <c r="A1016" s="11">
        <f>Returns!A1016</f>
        <v>0</v>
      </c>
      <c r="B1016" s="1">
        <f>ABS(Portfolios!B1016-AVERAGE(Portfolios!$B$2:$B$5644))</f>
        <v>0</v>
      </c>
    </row>
    <row r="1017" spans="1:2">
      <c r="A1017" s="11">
        <f>Returns!A1017</f>
        <v>0</v>
      </c>
      <c r="B1017" s="1">
        <f>ABS(Portfolios!B1017-AVERAGE(Portfolios!$B$2:$B$5644))</f>
        <v>0</v>
      </c>
    </row>
    <row r="1018" spans="1:2">
      <c r="A1018" s="11">
        <f>Returns!A1018</f>
        <v>0</v>
      </c>
      <c r="B1018" s="1">
        <f>ABS(Portfolios!B1018-AVERAGE(Portfolios!$B$2:$B$5644))</f>
        <v>0</v>
      </c>
    </row>
    <row r="1019" spans="1:2">
      <c r="A1019" s="11">
        <f>Returns!A1019</f>
        <v>0</v>
      </c>
      <c r="B1019" s="1">
        <f>ABS(Portfolios!B1019-AVERAGE(Portfolios!$B$2:$B$5644))</f>
        <v>0</v>
      </c>
    </row>
    <row r="1020" spans="1:2">
      <c r="A1020" s="11">
        <f>Returns!A1020</f>
        <v>0</v>
      </c>
      <c r="B1020" s="1">
        <f>ABS(Portfolios!B1020-AVERAGE(Portfolios!$B$2:$B$5644))</f>
        <v>0</v>
      </c>
    </row>
    <row r="1021" spans="1:2">
      <c r="A1021" s="11">
        <f>Returns!A1021</f>
        <v>0</v>
      </c>
      <c r="B1021" s="1">
        <f>ABS(Portfolios!B1021-AVERAGE(Portfolios!$B$2:$B$5644))</f>
        <v>0</v>
      </c>
    </row>
    <row r="1022" spans="1:2">
      <c r="A1022" s="11">
        <f>Returns!A1022</f>
        <v>0</v>
      </c>
      <c r="B1022" s="1">
        <f>ABS(Portfolios!B1022-AVERAGE(Portfolios!$B$2:$B$5644))</f>
        <v>0</v>
      </c>
    </row>
    <row r="1023" spans="1:2">
      <c r="A1023" s="11">
        <f>Returns!A1023</f>
        <v>0</v>
      </c>
      <c r="B1023" s="1">
        <f>ABS(Portfolios!B1023-AVERAGE(Portfolios!$B$2:$B$5644))</f>
        <v>0</v>
      </c>
    </row>
    <row r="1024" spans="1:2">
      <c r="A1024" s="11">
        <f>Returns!A1024</f>
        <v>0</v>
      </c>
      <c r="B1024" s="1">
        <f>ABS(Portfolios!B1024-AVERAGE(Portfolios!$B$2:$B$5644))</f>
        <v>0</v>
      </c>
    </row>
    <row r="1025" spans="1:2">
      <c r="A1025" s="11">
        <f>Returns!A1025</f>
        <v>0</v>
      </c>
      <c r="B1025" s="1">
        <f>ABS(Portfolios!B1025-AVERAGE(Portfolios!$B$2:$B$5644))</f>
        <v>0</v>
      </c>
    </row>
    <row r="1026" spans="1:2">
      <c r="A1026" s="11">
        <f>Returns!A1026</f>
        <v>0</v>
      </c>
      <c r="B1026" s="1">
        <f>ABS(Portfolios!B1026-AVERAGE(Portfolios!$B$2:$B$5644))</f>
        <v>0</v>
      </c>
    </row>
    <row r="1027" spans="1:2">
      <c r="A1027" s="11">
        <f>Returns!A1027</f>
        <v>0</v>
      </c>
      <c r="B1027" s="1">
        <f>ABS(Portfolios!B1027-AVERAGE(Portfolios!$B$2:$B$5644))</f>
        <v>0</v>
      </c>
    </row>
    <row r="1028" spans="1:2">
      <c r="A1028" s="11">
        <f>Returns!A1028</f>
        <v>0</v>
      </c>
      <c r="B1028" s="1">
        <f>ABS(Portfolios!B1028-AVERAGE(Portfolios!$B$2:$B$5644))</f>
        <v>0</v>
      </c>
    </row>
    <row r="1029" spans="1:2">
      <c r="A1029" s="11">
        <f>Returns!A1029</f>
        <v>0</v>
      </c>
      <c r="B1029" s="1">
        <f>ABS(Portfolios!B1029-AVERAGE(Portfolios!$B$2:$B$5644))</f>
        <v>0</v>
      </c>
    </row>
    <row r="1030" spans="1:2">
      <c r="A1030" s="11">
        <f>Returns!A1030</f>
        <v>0</v>
      </c>
      <c r="B1030" s="1">
        <f>ABS(Portfolios!B1030-AVERAGE(Portfolios!$B$2:$B$5644))</f>
        <v>0</v>
      </c>
    </row>
    <row r="1031" spans="1:2">
      <c r="A1031" s="11">
        <f>Returns!A1031</f>
        <v>0</v>
      </c>
      <c r="B1031" s="1">
        <f>ABS(Portfolios!B1031-AVERAGE(Portfolios!$B$2:$B$5644))</f>
        <v>0</v>
      </c>
    </row>
    <row r="1032" spans="1:2">
      <c r="A1032" s="11">
        <f>Returns!A1032</f>
        <v>0</v>
      </c>
      <c r="B1032" s="1">
        <f>ABS(Portfolios!B1032-AVERAGE(Portfolios!$B$2:$B$5644))</f>
        <v>0</v>
      </c>
    </row>
    <row r="1033" spans="1:2">
      <c r="A1033" s="11">
        <f>Returns!A1033</f>
        <v>0</v>
      </c>
      <c r="B1033" s="1">
        <f>ABS(Portfolios!B1033-AVERAGE(Portfolios!$B$2:$B$5644))</f>
        <v>0</v>
      </c>
    </row>
    <row r="1034" spans="1:2">
      <c r="A1034" s="11">
        <f>Returns!A1034</f>
        <v>0</v>
      </c>
      <c r="B1034" s="1">
        <f>ABS(Portfolios!B1034-AVERAGE(Portfolios!$B$2:$B$5644))</f>
        <v>0</v>
      </c>
    </row>
    <row r="1035" spans="1:2">
      <c r="A1035" s="11">
        <f>Returns!A1035</f>
        <v>0</v>
      </c>
      <c r="B1035" s="1">
        <f>ABS(Portfolios!B1035-AVERAGE(Portfolios!$B$2:$B$5644))</f>
        <v>0</v>
      </c>
    </row>
    <row r="1036" spans="1:2">
      <c r="A1036" s="11">
        <f>Returns!A1036</f>
        <v>0</v>
      </c>
      <c r="B1036" s="1">
        <f>ABS(Portfolios!B1036-AVERAGE(Portfolios!$B$2:$B$5644))</f>
        <v>0</v>
      </c>
    </row>
    <row r="1037" spans="1:2">
      <c r="A1037" s="11">
        <f>Returns!A1037</f>
        <v>0</v>
      </c>
      <c r="B1037" s="1">
        <f>ABS(Portfolios!B1037-AVERAGE(Portfolios!$B$2:$B$5644))</f>
        <v>0</v>
      </c>
    </row>
    <row r="1038" spans="1:2">
      <c r="A1038" s="11">
        <f>Returns!A1038</f>
        <v>0</v>
      </c>
      <c r="B1038" s="1">
        <f>ABS(Portfolios!B1038-AVERAGE(Portfolios!$B$2:$B$5644))</f>
        <v>0</v>
      </c>
    </row>
    <row r="1039" spans="1:2">
      <c r="A1039" s="11">
        <f>Returns!A1039</f>
        <v>0</v>
      </c>
      <c r="B1039" s="1">
        <f>ABS(Portfolios!B1039-AVERAGE(Portfolios!$B$2:$B$5644))</f>
        <v>0</v>
      </c>
    </row>
    <row r="1040" spans="1:2">
      <c r="A1040" s="11">
        <f>Returns!A1040</f>
        <v>0</v>
      </c>
      <c r="B1040" s="1">
        <f>ABS(Portfolios!B1040-AVERAGE(Portfolios!$B$2:$B$5644))</f>
        <v>0</v>
      </c>
    </row>
    <row r="1041" spans="1:2">
      <c r="A1041" s="11">
        <f>Returns!A1041</f>
        <v>0</v>
      </c>
      <c r="B1041" s="1">
        <f>ABS(Portfolios!B1041-AVERAGE(Portfolios!$B$2:$B$5644))</f>
        <v>0</v>
      </c>
    </row>
    <row r="1042" spans="1:2">
      <c r="A1042" s="11">
        <f>Returns!A1042</f>
        <v>0</v>
      </c>
      <c r="B1042" s="1">
        <f>ABS(Portfolios!B1042-AVERAGE(Portfolios!$B$2:$B$5644))</f>
        <v>0</v>
      </c>
    </row>
    <row r="1043" spans="1:2">
      <c r="A1043" s="11">
        <f>Returns!A1043</f>
        <v>0</v>
      </c>
      <c r="B1043" s="1">
        <f>ABS(Portfolios!B1043-AVERAGE(Portfolios!$B$2:$B$5644))</f>
        <v>0</v>
      </c>
    </row>
    <row r="1044" spans="1:2">
      <c r="A1044" s="11">
        <f>Returns!A1044</f>
        <v>0</v>
      </c>
      <c r="B1044" s="1">
        <f>ABS(Portfolios!B1044-AVERAGE(Portfolios!$B$2:$B$5644))</f>
        <v>0</v>
      </c>
    </row>
    <row r="1045" spans="1:2">
      <c r="A1045" s="11">
        <f>Returns!A1045</f>
        <v>0</v>
      </c>
      <c r="B1045" s="1">
        <f>ABS(Portfolios!B1045-AVERAGE(Portfolios!$B$2:$B$5644))</f>
        <v>0</v>
      </c>
    </row>
    <row r="1046" spans="1:2">
      <c r="A1046" s="11">
        <f>Returns!A1046</f>
        <v>0</v>
      </c>
      <c r="B1046" s="1">
        <f>ABS(Portfolios!B1046-AVERAGE(Portfolios!$B$2:$B$5644))</f>
        <v>0</v>
      </c>
    </row>
    <row r="1047" spans="1:2">
      <c r="A1047" s="11">
        <f>Returns!A1047</f>
        <v>0</v>
      </c>
      <c r="B1047" s="1">
        <f>ABS(Portfolios!B1047-AVERAGE(Portfolios!$B$2:$B$5644))</f>
        <v>0</v>
      </c>
    </row>
    <row r="1048" spans="1:2">
      <c r="A1048" s="11">
        <f>Returns!A1048</f>
        <v>0</v>
      </c>
      <c r="B1048" s="1">
        <f>ABS(Portfolios!B1048-AVERAGE(Portfolios!$B$2:$B$5644))</f>
        <v>0</v>
      </c>
    </row>
    <row r="1049" spans="1:2">
      <c r="A1049" s="11">
        <f>Returns!A1049</f>
        <v>0</v>
      </c>
      <c r="B1049" s="1">
        <f>ABS(Portfolios!B1049-AVERAGE(Portfolios!$B$2:$B$5644))</f>
        <v>0</v>
      </c>
    </row>
    <row r="1050" spans="1:2">
      <c r="A1050" s="11">
        <f>Returns!A1050</f>
        <v>0</v>
      </c>
      <c r="B1050" s="1">
        <f>ABS(Portfolios!B1050-AVERAGE(Portfolios!$B$2:$B$5644))</f>
        <v>0</v>
      </c>
    </row>
    <row r="1051" spans="1:2">
      <c r="A1051" s="11">
        <f>Returns!A1051</f>
        <v>0</v>
      </c>
      <c r="B1051" s="1">
        <f>ABS(Portfolios!B1051-AVERAGE(Portfolios!$B$2:$B$5644))</f>
        <v>0</v>
      </c>
    </row>
    <row r="1052" spans="1:2">
      <c r="A1052" s="11">
        <f>Returns!A1052</f>
        <v>0</v>
      </c>
      <c r="B1052" s="1">
        <f>ABS(Portfolios!B1052-AVERAGE(Portfolios!$B$2:$B$5644))</f>
        <v>0</v>
      </c>
    </row>
    <row r="1053" spans="1:2">
      <c r="A1053" s="11">
        <f>Returns!A1053</f>
        <v>0</v>
      </c>
      <c r="B1053" s="1">
        <f>ABS(Portfolios!B1053-AVERAGE(Portfolios!$B$2:$B$5644))</f>
        <v>0</v>
      </c>
    </row>
    <row r="1054" spans="1:2">
      <c r="A1054" s="11">
        <f>Returns!A1054</f>
        <v>0</v>
      </c>
      <c r="B1054" s="1">
        <f>ABS(Portfolios!B1054-AVERAGE(Portfolios!$B$2:$B$5644))</f>
        <v>0</v>
      </c>
    </row>
    <row r="1055" spans="1:2">
      <c r="A1055" s="11">
        <f>Returns!A1055</f>
        <v>0</v>
      </c>
      <c r="B1055" s="1">
        <f>ABS(Portfolios!B1055-AVERAGE(Portfolios!$B$2:$B$5644))</f>
        <v>0</v>
      </c>
    </row>
    <row r="1056" spans="1:2">
      <c r="A1056" s="11">
        <f>Returns!A1056</f>
        <v>0</v>
      </c>
      <c r="B1056" s="1">
        <f>ABS(Portfolios!B1056-AVERAGE(Portfolios!$B$2:$B$5644))</f>
        <v>0</v>
      </c>
    </row>
    <row r="1057" spans="1:2">
      <c r="A1057" s="11">
        <f>Returns!A1057</f>
        <v>0</v>
      </c>
      <c r="B1057" s="1">
        <f>ABS(Portfolios!B1057-AVERAGE(Portfolios!$B$2:$B$5644))</f>
        <v>0</v>
      </c>
    </row>
    <row r="1058" spans="1:2">
      <c r="A1058" s="11">
        <f>Returns!A1058</f>
        <v>0</v>
      </c>
      <c r="B1058" s="1">
        <f>ABS(Portfolios!B1058-AVERAGE(Portfolios!$B$2:$B$5644))</f>
        <v>0</v>
      </c>
    </row>
    <row r="1059" spans="1:2">
      <c r="A1059" s="11">
        <f>Returns!A1059</f>
        <v>0</v>
      </c>
      <c r="B1059" s="1">
        <f>ABS(Portfolios!B1059-AVERAGE(Portfolios!$B$2:$B$5644))</f>
        <v>0</v>
      </c>
    </row>
    <row r="1060" spans="1:2">
      <c r="A1060" s="11">
        <f>Returns!A1060</f>
        <v>0</v>
      </c>
      <c r="B1060" s="1">
        <f>ABS(Portfolios!B1060-AVERAGE(Portfolios!$B$2:$B$5644))</f>
        <v>0</v>
      </c>
    </row>
    <row r="1061" spans="1:2">
      <c r="A1061" s="11">
        <f>Returns!A1061</f>
        <v>0</v>
      </c>
      <c r="B1061" s="1">
        <f>ABS(Portfolios!B1061-AVERAGE(Portfolios!$B$2:$B$5644))</f>
        <v>0</v>
      </c>
    </row>
    <row r="1062" spans="1:2">
      <c r="A1062" s="11">
        <f>Returns!A1062</f>
        <v>0</v>
      </c>
      <c r="B1062" s="1">
        <f>ABS(Portfolios!B1062-AVERAGE(Portfolios!$B$2:$B$5644))</f>
        <v>0</v>
      </c>
    </row>
    <row r="1063" spans="1:2">
      <c r="A1063" s="11">
        <f>Returns!A1063</f>
        <v>0</v>
      </c>
      <c r="B1063" s="1">
        <f>ABS(Portfolios!B1063-AVERAGE(Portfolios!$B$2:$B$5644))</f>
        <v>0</v>
      </c>
    </row>
    <row r="1064" spans="1:2">
      <c r="A1064" s="11">
        <f>Returns!A1064</f>
        <v>0</v>
      </c>
      <c r="B1064" s="1">
        <f>ABS(Portfolios!B1064-AVERAGE(Portfolios!$B$2:$B$5644))</f>
        <v>0</v>
      </c>
    </row>
    <row r="1065" spans="1:2">
      <c r="A1065" s="11">
        <f>Returns!A1065</f>
        <v>0</v>
      </c>
      <c r="B1065" s="1">
        <f>ABS(Portfolios!B1065-AVERAGE(Portfolios!$B$2:$B$5644))</f>
        <v>0</v>
      </c>
    </row>
    <row r="1066" spans="1:2">
      <c r="A1066" s="11">
        <f>Returns!A1066</f>
        <v>0</v>
      </c>
      <c r="B1066" s="1">
        <f>ABS(Portfolios!B1066-AVERAGE(Portfolios!$B$2:$B$5644))</f>
        <v>0</v>
      </c>
    </row>
    <row r="1067" spans="1:2">
      <c r="A1067" s="11">
        <f>Returns!A1067</f>
        <v>0</v>
      </c>
      <c r="B1067" s="1">
        <f>ABS(Portfolios!B1067-AVERAGE(Portfolios!$B$2:$B$5644))</f>
        <v>0</v>
      </c>
    </row>
    <row r="1068" spans="1:2">
      <c r="A1068" s="11">
        <f>Returns!A1068</f>
        <v>0</v>
      </c>
      <c r="B1068" s="1">
        <f>ABS(Portfolios!B1068-AVERAGE(Portfolios!$B$2:$B$5644))</f>
        <v>0</v>
      </c>
    </row>
    <row r="1069" spans="1:2">
      <c r="A1069" s="11">
        <f>Returns!A1069</f>
        <v>0</v>
      </c>
      <c r="B1069" s="1">
        <f>ABS(Portfolios!B1069-AVERAGE(Portfolios!$B$2:$B$5644))</f>
        <v>0</v>
      </c>
    </row>
    <row r="1070" spans="1:2">
      <c r="A1070" s="11">
        <f>Returns!A1070</f>
        <v>0</v>
      </c>
      <c r="B1070" s="1">
        <f>ABS(Portfolios!B1070-AVERAGE(Portfolios!$B$2:$B$5644))</f>
        <v>0</v>
      </c>
    </row>
    <row r="1071" spans="1:2">
      <c r="A1071" s="11">
        <f>Returns!A1071</f>
        <v>0</v>
      </c>
      <c r="B1071" s="1">
        <f>ABS(Portfolios!B1071-AVERAGE(Portfolios!$B$2:$B$5644))</f>
        <v>0</v>
      </c>
    </row>
    <row r="1072" spans="1:2">
      <c r="A1072" s="11">
        <f>Returns!A1072</f>
        <v>0</v>
      </c>
      <c r="B1072" s="1">
        <f>ABS(Portfolios!B1072-AVERAGE(Portfolios!$B$2:$B$5644))</f>
        <v>0</v>
      </c>
    </row>
    <row r="1073" spans="1:2">
      <c r="A1073" s="11">
        <f>Returns!A1073</f>
        <v>0</v>
      </c>
      <c r="B1073" s="1">
        <f>ABS(Portfolios!B1073-AVERAGE(Portfolios!$B$2:$B$5644))</f>
        <v>0</v>
      </c>
    </row>
    <row r="1074" spans="1:2">
      <c r="A1074" s="11">
        <f>Returns!A1074</f>
        <v>0</v>
      </c>
      <c r="B1074" s="1">
        <f>ABS(Portfolios!B1074-AVERAGE(Portfolios!$B$2:$B$5644))</f>
        <v>0</v>
      </c>
    </row>
    <row r="1075" spans="1:2">
      <c r="A1075" s="11">
        <f>Returns!A1075</f>
        <v>0</v>
      </c>
      <c r="B1075" s="1">
        <f>ABS(Portfolios!B1075-AVERAGE(Portfolios!$B$2:$B$5644))</f>
        <v>0</v>
      </c>
    </row>
    <row r="1076" spans="1:2">
      <c r="A1076" s="11">
        <f>Returns!A1076</f>
        <v>0</v>
      </c>
      <c r="B1076" s="1">
        <f>ABS(Portfolios!B1076-AVERAGE(Portfolios!$B$2:$B$5644))</f>
        <v>0</v>
      </c>
    </row>
    <row r="1077" spans="1:2">
      <c r="A1077" s="11">
        <f>Returns!A1077</f>
        <v>0</v>
      </c>
      <c r="B1077" s="1">
        <f>ABS(Portfolios!B1077-AVERAGE(Portfolios!$B$2:$B$5644))</f>
        <v>0</v>
      </c>
    </row>
    <row r="1078" spans="1:2">
      <c r="A1078" s="11">
        <f>Returns!A1078</f>
        <v>0</v>
      </c>
      <c r="B1078" s="1">
        <f>ABS(Portfolios!B1078-AVERAGE(Portfolios!$B$2:$B$5644))</f>
        <v>0</v>
      </c>
    </row>
    <row r="1079" spans="1:2">
      <c r="A1079" s="11">
        <f>Returns!A1079</f>
        <v>0</v>
      </c>
      <c r="B1079" s="1">
        <f>ABS(Portfolios!B1079-AVERAGE(Portfolios!$B$2:$B$5644))</f>
        <v>0</v>
      </c>
    </row>
    <row r="1080" spans="1:2">
      <c r="A1080" s="11">
        <f>Returns!A1080</f>
        <v>0</v>
      </c>
      <c r="B1080" s="1">
        <f>ABS(Portfolios!B1080-AVERAGE(Portfolios!$B$2:$B$5644))</f>
        <v>0</v>
      </c>
    </row>
    <row r="1081" spans="1:2">
      <c r="A1081" s="11">
        <f>Returns!A1081</f>
        <v>0</v>
      </c>
      <c r="B1081" s="1">
        <f>ABS(Portfolios!B1081-AVERAGE(Portfolios!$B$2:$B$5644))</f>
        <v>0</v>
      </c>
    </row>
    <row r="1082" spans="1:2">
      <c r="A1082" s="11">
        <f>Returns!A1082</f>
        <v>0</v>
      </c>
      <c r="B1082" s="1">
        <f>ABS(Portfolios!B1082-AVERAGE(Portfolios!$B$2:$B$5644))</f>
        <v>0</v>
      </c>
    </row>
    <row r="1083" spans="1:2">
      <c r="A1083" s="11">
        <f>Returns!A1083</f>
        <v>0</v>
      </c>
      <c r="B1083" s="1">
        <f>ABS(Portfolios!B1083-AVERAGE(Portfolios!$B$2:$B$5644))</f>
        <v>0</v>
      </c>
    </row>
    <row r="1084" spans="1:2">
      <c r="A1084" s="11">
        <f>Returns!A1084</f>
        <v>0</v>
      </c>
      <c r="B1084" s="1">
        <f>ABS(Portfolios!B1084-AVERAGE(Portfolios!$B$2:$B$5644))</f>
        <v>0</v>
      </c>
    </row>
    <row r="1085" spans="1:2">
      <c r="A1085" s="11">
        <f>Returns!A1085</f>
        <v>0</v>
      </c>
      <c r="B1085" s="1">
        <f>ABS(Portfolios!B1085-AVERAGE(Portfolios!$B$2:$B$5644))</f>
        <v>0</v>
      </c>
    </row>
    <row r="1086" spans="1:2">
      <c r="A1086" s="11">
        <f>Returns!A1086</f>
        <v>0</v>
      </c>
      <c r="B1086" s="1">
        <f>ABS(Portfolios!B1086-AVERAGE(Portfolios!$B$2:$B$5644))</f>
        <v>0</v>
      </c>
    </row>
    <row r="1087" spans="1:2">
      <c r="A1087" s="11">
        <f>Returns!A1087</f>
        <v>0</v>
      </c>
      <c r="B1087" s="1">
        <f>ABS(Portfolios!B1087-AVERAGE(Portfolios!$B$2:$B$5644))</f>
        <v>0</v>
      </c>
    </row>
    <row r="1088" spans="1:2">
      <c r="A1088" s="11">
        <f>Returns!A1088</f>
        <v>0</v>
      </c>
      <c r="B1088" s="1">
        <f>ABS(Portfolios!B1088-AVERAGE(Portfolios!$B$2:$B$5644))</f>
        <v>0</v>
      </c>
    </row>
    <row r="1089" spans="1:2">
      <c r="A1089" s="11">
        <f>Returns!A1089</f>
        <v>0</v>
      </c>
      <c r="B1089" s="1">
        <f>ABS(Portfolios!B1089-AVERAGE(Portfolios!$B$2:$B$5644))</f>
        <v>0</v>
      </c>
    </row>
    <row r="1090" spans="1:2">
      <c r="A1090" s="11">
        <f>Returns!A1090</f>
        <v>0</v>
      </c>
      <c r="B1090" s="1">
        <f>ABS(Portfolios!B1090-AVERAGE(Portfolios!$B$2:$B$5644))</f>
        <v>0</v>
      </c>
    </row>
    <row r="1091" spans="1:2">
      <c r="A1091" s="11">
        <f>Returns!A1091</f>
        <v>0</v>
      </c>
      <c r="B1091" s="1">
        <f>ABS(Portfolios!B1091-AVERAGE(Portfolios!$B$2:$B$5644))</f>
        <v>0</v>
      </c>
    </row>
    <row r="1092" spans="1:2">
      <c r="A1092" s="11">
        <f>Returns!A1092</f>
        <v>0</v>
      </c>
      <c r="B1092" s="1">
        <f>ABS(Portfolios!B1092-AVERAGE(Portfolios!$B$2:$B$5644))</f>
        <v>0</v>
      </c>
    </row>
    <row r="1093" spans="1:2">
      <c r="A1093" s="11">
        <f>Returns!A1093</f>
        <v>0</v>
      </c>
      <c r="B1093" s="1">
        <f>ABS(Portfolios!B1093-AVERAGE(Portfolios!$B$2:$B$5644))</f>
        <v>0</v>
      </c>
    </row>
    <row r="1094" spans="1:2">
      <c r="A1094" s="11">
        <f>Returns!A1094</f>
        <v>0</v>
      </c>
      <c r="B1094" s="1">
        <f>ABS(Portfolios!B1094-AVERAGE(Portfolios!$B$2:$B$5644))</f>
        <v>0</v>
      </c>
    </row>
    <row r="1095" spans="1:2">
      <c r="A1095" s="11">
        <f>Returns!A1095</f>
        <v>0</v>
      </c>
      <c r="B1095" s="1">
        <f>ABS(Portfolios!B1095-AVERAGE(Portfolios!$B$2:$B$5644))</f>
        <v>0</v>
      </c>
    </row>
    <row r="1096" spans="1:2">
      <c r="A1096" s="11">
        <f>Returns!A1096</f>
        <v>0</v>
      </c>
      <c r="B1096" s="1">
        <f>ABS(Portfolios!B1096-AVERAGE(Portfolios!$B$2:$B$5644))</f>
        <v>0</v>
      </c>
    </row>
    <row r="1097" spans="1:2">
      <c r="A1097" s="11">
        <f>Returns!A1097</f>
        <v>0</v>
      </c>
      <c r="B1097" s="1">
        <f>ABS(Portfolios!B1097-AVERAGE(Portfolios!$B$2:$B$5644))</f>
        <v>0</v>
      </c>
    </row>
    <row r="1098" spans="1:2">
      <c r="A1098" s="11">
        <f>Returns!A1098</f>
        <v>0</v>
      </c>
      <c r="B1098" s="1">
        <f>ABS(Portfolios!B1098-AVERAGE(Portfolios!$B$2:$B$5644))</f>
        <v>0</v>
      </c>
    </row>
    <row r="1099" spans="1:2">
      <c r="A1099" s="11">
        <f>Returns!A1099</f>
        <v>0</v>
      </c>
      <c r="B1099" s="1">
        <f>ABS(Portfolios!B1099-AVERAGE(Portfolios!$B$2:$B$5644))</f>
        <v>0</v>
      </c>
    </row>
    <row r="1100" spans="1:2">
      <c r="A1100" s="11">
        <f>Returns!A1100</f>
        <v>0</v>
      </c>
      <c r="B1100" s="1">
        <f>ABS(Portfolios!B1100-AVERAGE(Portfolios!$B$2:$B$5644))</f>
        <v>0</v>
      </c>
    </row>
    <row r="1101" spans="1:2">
      <c r="A1101" s="11">
        <f>Returns!A1101</f>
        <v>0</v>
      </c>
      <c r="B1101" s="1">
        <f>ABS(Portfolios!B1101-AVERAGE(Portfolios!$B$2:$B$5644))</f>
        <v>0</v>
      </c>
    </row>
    <row r="1102" spans="1:2">
      <c r="A1102" s="11">
        <f>Returns!A1102</f>
        <v>0</v>
      </c>
      <c r="B1102" s="1">
        <f>ABS(Portfolios!B1102-AVERAGE(Portfolios!$B$2:$B$5644))</f>
        <v>0</v>
      </c>
    </row>
    <row r="1103" spans="1:2">
      <c r="A1103" s="11">
        <f>Returns!A1103</f>
        <v>0</v>
      </c>
      <c r="B1103" s="1">
        <f>ABS(Portfolios!B1103-AVERAGE(Portfolios!$B$2:$B$5644))</f>
        <v>0</v>
      </c>
    </row>
    <row r="1104" spans="1:2">
      <c r="A1104" s="11">
        <f>Returns!A1104</f>
        <v>0</v>
      </c>
      <c r="B1104" s="1">
        <f>ABS(Portfolios!B1104-AVERAGE(Portfolios!$B$2:$B$5644))</f>
        <v>0</v>
      </c>
    </row>
    <row r="1105" spans="1:2">
      <c r="A1105" s="11">
        <f>Returns!A1105</f>
        <v>0</v>
      </c>
      <c r="B1105" s="1">
        <f>ABS(Portfolios!B1105-AVERAGE(Portfolios!$B$2:$B$5644))</f>
        <v>0</v>
      </c>
    </row>
    <row r="1106" spans="1:2">
      <c r="A1106" s="11">
        <f>Returns!A1106</f>
        <v>0</v>
      </c>
      <c r="B1106" s="1">
        <f>ABS(Portfolios!B1106-AVERAGE(Portfolios!$B$2:$B$5644))</f>
        <v>0</v>
      </c>
    </row>
    <row r="1107" spans="1:2">
      <c r="A1107" s="11">
        <f>Returns!A1107</f>
        <v>0</v>
      </c>
      <c r="B1107" s="1">
        <f>ABS(Portfolios!B1107-AVERAGE(Portfolios!$B$2:$B$5644))</f>
        <v>0</v>
      </c>
    </row>
    <row r="1108" spans="1:2">
      <c r="A1108" s="11">
        <f>Returns!A1108</f>
        <v>0</v>
      </c>
      <c r="B1108" s="1">
        <f>ABS(Portfolios!B1108-AVERAGE(Portfolios!$B$2:$B$5644))</f>
        <v>0</v>
      </c>
    </row>
    <row r="1109" spans="1:2">
      <c r="A1109" s="11">
        <f>Returns!A1109</f>
        <v>0</v>
      </c>
      <c r="B1109" s="1">
        <f>ABS(Portfolios!B1109-AVERAGE(Portfolios!$B$2:$B$5644))</f>
        <v>0</v>
      </c>
    </row>
    <row r="1110" spans="1:2">
      <c r="A1110" s="11">
        <f>Returns!A1110</f>
        <v>0</v>
      </c>
      <c r="B1110" s="1">
        <f>ABS(Portfolios!B1110-AVERAGE(Portfolios!$B$2:$B$5644))</f>
        <v>0</v>
      </c>
    </row>
    <row r="1111" spans="1:2">
      <c r="A1111" s="11">
        <f>Returns!A1111</f>
        <v>0</v>
      </c>
      <c r="B1111" s="1">
        <f>ABS(Portfolios!B1111-AVERAGE(Portfolios!$B$2:$B$5644))</f>
        <v>0</v>
      </c>
    </row>
    <row r="1112" spans="1:2">
      <c r="A1112" s="11">
        <f>Returns!A1112</f>
        <v>0</v>
      </c>
      <c r="B1112" s="1">
        <f>ABS(Portfolios!B1112-AVERAGE(Portfolios!$B$2:$B$5644))</f>
        <v>0</v>
      </c>
    </row>
    <row r="1113" spans="1:2">
      <c r="A1113" s="11">
        <f>Returns!A1113</f>
        <v>0</v>
      </c>
      <c r="B1113" s="1">
        <f>ABS(Portfolios!B1113-AVERAGE(Portfolios!$B$2:$B$5644))</f>
        <v>0</v>
      </c>
    </row>
    <row r="1114" spans="1:2">
      <c r="A1114" s="11">
        <f>Returns!A1114</f>
        <v>0</v>
      </c>
      <c r="B1114" s="1">
        <f>ABS(Portfolios!B1114-AVERAGE(Portfolios!$B$2:$B$5644))</f>
        <v>0</v>
      </c>
    </row>
    <row r="1115" spans="1:2">
      <c r="A1115" s="11">
        <f>Returns!A1115</f>
        <v>0</v>
      </c>
      <c r="B1115" s="1">
        <f>ABS(Portfolios!B1115-AVERAGE(Portfolios!$B$2:$B$5644))</f>
        <v>0</v>
      </c>
    </row>
    <row r="1116" spans="1:2">
      <c r="A1116" s="11">
        <f>Returns!A1116</f>
        <v>0</v>
      </c>
      <c r="B1116" s="1">
        <f>ABS(Portfolios!B1116-AVERAGE(Portfolios!$B$2:$B$5644))</f>
        <v>0</v>
      </c>
    </row>
    <row r="1117" spans="1:2">
      <c r="A1117" s="11">
        <f>Returns!A1117</f>
        <v>0</v>
      </c>
      <c r="B1117" s="1">
        <f>ABS(Portfolios!B1117-AVERAGE(Portfolios!$B$2:$B$5644))</f>
        <v>0</v>
      </c>
    </row>
    <row r="1118" spans="1:2">
      <c r="A1118" s="11">
        <f>Returns!A1118</f>
        <v>0</v>
      </c>
      <c r="B1118" s="1">
        <f>ABS(Portfolios!B1118-AVERAGE(Portfolios!$B$2:$B$5644))</f>
        <v>0</v>
      </c>
    </row>
    <row r="1119" spans="1:2">
      <c r="A1119" s="11">
        <f>Returns!A1119</f>
        <v>0</v>
      </c>
      <c r="B1119" s="1">
        <f>ABS(Portfolios!B1119-AVERAGE(Portfolios!$B$2:$B$5644))</f>
        <v>0</v>
      </c>
    </row>
    <row r="1120" spans="1:2">
      <c r="A1120" s="11">
        <f>Returns!A1120</f>
        <v>0</v>
      </c>
      <c r="B1120" s="1">
        <f>ABS(Portfolios!B1120-AVERAGE(Portfolios!$B$2:$B$5644))</f>
        <v>0</v>
      </c>
    </row>
    <row r="1121" spans="1:2">
      <c r="A1121" s="11">
        <f>Returns!A1121</f>
        <v>0</v>
      </c>
      <c r="B1121" s="1">
        <f>ABS(Portfolios!B1121-AVERAGE(Portfolios!$B$2:$B$5644))</f>
        <v>0</v>
      </c>
    </row>
    <row r="1122" spans="1:2">
      <c r="A1122" s="11">
        <f>Returns!A1122</f>
        <v>0</v>
      </c>
      <c r="B1122" s="1">
        <f>ABS(Portfolios!B1122-AVERAGE(Portfolios!$B$2:$B$5644))</f>
        <v>0</v>
      </c>
    </row>
    <row r="1123" spans="1:2">
      <c r="A1123" s="11">
        <f>Returns!A1123</f>
        <v>0</v>
      </c>
      <c r="B1123" s="1">
        <f>ABS(Portfolios!B1123-AVERAGE(Portfolios!$B$2:$B$5644))</f>
        <v>0</v>
      </c>
    </row>
    <row r="1124" spans="1:2">
      <c r="A1124" s="11">
        <f>Returns!A1124</f>
        <v>0</v>
      </c>
      <c r="B1124" s="1">
        <f>ABS(Portfolios!B1124-AVERAGE(Portfolios!$B$2:$B$5644))</f>
        <v>0</v>
      </c>
    </row>
    <row r="1125" spans="1:2">
      <c r="A1125" s="11">
        <f>Returns!A1125</f>
        <v>0</v>
      </c>
      <c r="B1125" s="1">
        <f>ABS(Portfolios!B1125-AVERAGE(Portfolios!$B$2:$B$5644))</f>
        <v>0</v>
      </c>
    </row>
    <row r="1126" spans="1:2">
      <c r="A1126" s="11">
        <f>Returns!A1126</f>
        <v>0</v>
      </c>
      <c r="B1126" s="1">
        <f>ABS(Portfolios!B1126-AVERAGE(Portfolios!$B$2:$B$5644))</f>
        <v>0</v>
      </c>
    </row>
    <row r="1127" spans="1:2">
      <c r="A1127" s="11">
        <f>Returns!A1127</f>
        <v>0</v>
      </c>
      <c r="B1127" s="1">
        <f>ABS(Portfolios!B1127-AVERAGE(Portfolios!$B$2:$B$5644))</f>
        <v>0</v>
      </c>
    </row>
    <row r="1128" spans="1:2">
      <c r="A1128" s="11">
        <f>Returns!A1128</f>
        <v>0</v>
      </c>
      <c r="B1128" s="1">
        <f>ABS(Portfolios!B1128-AVERAGE(Portfolios!$B$2:$B$5644))</f>
        <v>0</v>
      </c>
    </row>
    <row r="1129" spans="1:2">
      <c r="A1129" s="11">
        <f>Returns!A1129</f>
        <v>0</v>
      </c>
      <c r="B1129" s="1">
        <f>ABS(Portfolios!B1129-AVERAGE(Portfolios!$B$2:$B$5644))</f>
        <v>0</v>
      </c>
    </row>
    <row r="1130" spans="1:2">
      <c r="A1130" s="11">
        <f>Returns!A1130</f>
        <v>0</v>
      </c>
      <c r="B1130" s="1">
        <f>ABS(Portfolios!B1130-AVERAGE(Portfolios!$B$2:$B$5644))</f>
        <v>0</v>
      </c>
    </row>
    <row r="1131" spans="1:2">
      <c r="A1131" s="11">
        <f>Returns!A1131</f>
        <v>0</v>
      </c>
      <c r="B1131" s="1">
        <f>ABS(Portfolios!B1131-AVERAGE(Portfolios!$B$2:$B$5644))</f>
        <v>0</v>
      </c>
    </row>
    <row r="1132" spans="1:2">
      <c r="A1132" s="11">
        <f>Returns!A1132</f>
        <v>0</v>
      </c>
      <c r="B1132" s="1">
        <f>ABS(Portfolios!B1132-AVERAGE(Portfolios!$B$2:$B$5644))</f>
        <v>0</v>
      </c>
    </row>
    <row r="1133" spans="1:2">
      <c r="A1133" s="11">
        <f>Returns!A1133</f>
        <v>0</v>
      </c>
      <c r="B1133" s="1">
        <f>ABS(Portfolios!B1133-AVERAGE(Portfolios!$B$2:$B$5644))</f>
        <v>0</v>
      </c>
    </row>
    <row r="1134" spans="1:2">
      <c r="A1134" s="11">
        <f>Returns!A1134</f>
        <v>0</v>
      </c>
      <c r="B1134" s="1">
        <f>ABS(Portfolios!B1134-AVERAGE(Portfolios!$B$2:$B$5644))</f>
        <v>0</v>
      </c>
    </row>
    <row r="1135" spans="1:2">
      <c r="A1135" s="11">
        <f>Returns!A1135</f>
        <v>0</v>
      </c>
      <c r="B1135" s="1">
        <f>ABS(Portfolios!B1135-AVERAGE(Portfolios!$B$2:$B$5644))</f>
        <v>0</v>
      </c>
    </row>
    <row r="1136" spans="1:2">
      <c r="A1136" s="11">
        <f>Returns!A1136</f>
        <v>0</v>
      </c>
      <c r="B1136" s="1">
        <f>ABS(Portfolios!B1136-AVERAGE(Portfolios!$B$2:$B$5644))</f>
        <v>0</v>
      </c>
    </row>
    <row r="1137" spans="1:2">
      <c r="A1137" s="11">
        <f>Returns!A1137</f>
        <v>0</v>
      </c>
      <c r="B1137" s="1">
        <f>ABS(Portfolios!B1137-AVERAGE(Portfolios!$B$2:$B$5644))</f>
        <v>0</v>
      </c>
    </row>
    <row r="1138" spans="1:2">
      <c r="A1138" s="11">
        <f>Returns!A1138</f>
        <v>0</v>
      </c>
      <c r="B1138" s="1">
        <f>ABS(Portfolios!B1138-AVERAGE(Portfolios!$B$2:$B$5644))</f>
        <v>0</v>
      </c>
    </row>
    <row r="1139" spans="1:2">
      <c r="A1139" s="11">
        <f>Returns!A1139</f>
        <v>0</v>
      </c>
      <c r="B1139" s="1">
        <f>ABS(Portfolios!B1139-AVERAGE(Portfolios!$B$2:$B$5644))</f>
        <v>0</v>
      </c>
    </row>
    <row r="1140" spans="1:2">
      <c r="A1140" s="11">
        <f>Returns!A1140</f>
        <v>0</v>
      </c>
      <c r="B1140" s="1">
        <f>ABS(Portfolios!B1140-AVERAGE(Portfolios!$B$2:$B$5644))</f>
        <v>0</v>
      </c>
    </row>
    <row r="1141" spans="1:2">
      <c r="A1141" s="11">
        <f>Returns!A1141</f>
        <v>0</v>
      </c>
      <c r="B1141" s="1">
        <f>ABS(Portfolios!B1141-AVERAGE(Portfolios!$B$2:$B$5644))</f>
        <v>0</v>
      </c>
    </row>
    <row r="1142" spans="1:2">
      <c r="A1142" s="11">
        <f>Returns!A1142</f>
        <v>0</v>
      </c>
      <c r="B1142" s="1">
        <f>ABS(Portfolios!B1142-AVERAGE(Portfolios!$B$2:$B$5644))</f>
        <v>0</v>
      </c>
    </row>
    <row r="1143" spans="1:2">
      <c r="A1143" s="11">
        <f>Returns!A1143</f>
        <v>0</v>
      </c>
      <c r="B1143" s="1">
        <f>ABS(Portfolios!B1143-AVERAGE(Portfolios!$B$2:$B$5644))</f>
        <v>0</v>
      </c>
    </row>
    <row r="1144" spans="1:2">
      <c r="A1144" s="11">
        <f>Returns!A1144</f>
        <v>0</v>
      </c>
      <c r="B1144" s="1">
        <f>ABS(Portfolios!B1144-AVERAGE(Portfolios!$B$2:$B$5644))</f>
        <v>0</v>
      </c>
    </row>
    <row r="1145" spans="1:2">
      <c r="A1145" s="11">
        <f>Returns!A1145</f>
        <v>0</v>
      </c>
      <c r="B1145" s="1">
        <f>ABS(Portfolios!B1145-AVERAGE(Portfolios!$B$2:$B$5644))</f>
        <v>0</v>
      </c>
    </row>
    <row r="1146" spans="1:2">
      <c r="A1146" s="11">
        <f>Returns!A1146</f>
        <v>0</v>
      </c>
      <c r="B1146" s="1">
        <f>ABS(Portfolios!B1146-AVERAGE(Portfolios!$B$2:$B$5644))</f>
        <v>0</v>
      </c>
    </row>
    <row r="1147" spans="1:2">
      <c r="A1147" s="11">
        <f>Returns!A1147</f>
        <v>0</v>
      </c>
      <c r="B1147" s="1">
        <f>ABS(Portfolios!B1147-AVERAGE(Portfolios!$B$2:$B$5644))</f>
        <v>0</v>
      </c>
    </row>
    <row r="1148" spans="1:2">
      <c r="A1148" s="11">
        <f>Returns!A1148</f>
        <v>0</v>
      </c>
      <c r="B1148" s="1">
        <f>ABS(Portfolios!B1148-AVERAGE(Portfolios!$B$2:$B$5644))</f>
        <v>0</v>
      </c>
    </row>
    <row r="1149" spans="1:2">
      <c r="A1149" s="11">
        <f>Returns!A1149</f>
        <v>0</v>
      </c>
      <c r="B1149" s="1">
        <f>ABS(Portfolios!B1149-AVERAGE(Portfolios!$B$2:$B$5644))</f>
        <v>0</v>
      </c>
    </row>
    <row r="1150" spans="1:2">
      <c r="A1150" s="11">
        <f>Returns!A1150</f>
        <v>0</v>
      </c>
      <c r="B1150" s="1">
        <f>ABS(Portfolios!B1150-AVERAGE(Portfolios!$B$2:$B$5644))</f>
        <v>0</v>
      </c>
    </row>
    <row r="1151" spans="1:2">
      <c r="A1151" s="11">
        <f>Returns!A1151</f>
        <v>0</v>
      </c>
      <c r="B1151" s="1">
        <f>ABS(Portfolios!B1151-AVERAGE(Portfolios!$B$2:$B$5644))</f>
        <v>0</v>
      </c>
    </row>
    <row r="1152" spans="1:2">
      <c r="A1152" s="11">
        <f>Returns!A1152</f>
        <v>0</v>
      </c>
      <c r="B1152" s="1">
        <f>ABS(Portfolios!B1152-AVERAGE(Portfolios!$B$2:$B$5644))</f>
        <v>0</v>
      </c>
    </row>
    <row r="1153" spans="1:2">
      <c r="A1153" s="11">
        <f>Returns!A1153</f>
        <v>0</v>
      </c>
      <c r="B1153" s="1">
        <f>ABS(Portfolios!B1153-AVERAGE(Portfolios!$B$2:$B$5644))</f>
        <v>0</v>
      </c>
    </row>
    <row r="1154" spans="1:2">
      <c r="A1154" s="11">
        <f>Returns!A1154</f>
        <v>0</v>
      </c>
      <c r="B1154" s="1">
        <f>ABS(Portfolios!B1154-AVERAGE(Portfolios!$B$2:$B$5644))</f>
        <v>0</v>
      </c>
    </row>
    <row r="1155" spans="1:2">
      <c r="A1155" s="11">
        <f>Returns!A1155</f>
        <v>0</v>
      </c>
      <c r="B1155" s="1">
        <f>ABS(Portfolios!B1155-AVERAGE(Portfolios!$B$2:$B$5644))</f>
        <v>0</v>
      </c>
    </row>
    <row r="1156" spans="1:2">
      <c r="A1156" s="11">
        <f>Returns!A1156</f>
        <v>0</v>
      </c>
      <c r="B1156" s="1">
        <f>ABS(Portfolios!B1156-AVERAGE(Portfolios!$B$2:$B$5644))</f>
        <v>0</v>
      </c>
    </row>
    <row r="1157" spans="1:2">
      <c r="A1157" s="11">
        <f>Returns!A1157</f>
        <v>0</v>
      </c>
      <c r="B1157" s="1">
        <f>ABS(Portfolios!B1157-AVERAGE(Portfolios!$B$2:$B$5644))</f>
        <v>0</v>
      </c>
    </row>
    <row r="1158" spans="1:2">
      <c r="A1158" s="11">
        <f>Returns!A1158</f>
        <v>0</v>
      </c>
      <c r="B1158" s="1">
        <f>ABS(Portfolios!B1158-AVERAGE(Portfolios!$B$2:$B$5644))</f>
        <v>0</v>
      </c>
    </row>
    <row r="1159" spans="1:2">
      <c r="A1159" s="11">
        <f>Returns!A1159</f>
        <v>0</v>
      </c>
      <c r="B1159" s="1">
        <f>ABS(Portfolios!B1159-AVERAGE(Portfolios!$B$2:$B$5644))</f>
        <v>0</v>
      </c>
    </row>
    <row r="1160" spans="1:2">
      <c r="A1160" s="11">
        <f>Returns!A1160</f>
        <v>0</v>
      </c>
      <c r="B1160" s="1">
        <f>ABS(Portfolios!B1160-AVERAGE(Portfolios!$B$2:$B$5644))</f>
        <v>0</v>
      </c>
    </row>
    <row r="1161" spans="1:2">
      <c r="A1161" s="11">
        <f>Returns!A1161</f>
        <v>0</v>
      </c>
      <c r="B1161" s="1">
        <f>ABS(Portfolios!B1161-AVERAGE(Portfolios!$B$2:$B$5644))</f>
        <v>0</v>
      </c>
    </row>
    <row r="1162" spans="1:2">
      <c r="A1162" s="11">
        <f>Returns!A1162</f>
        <v>0</v>
      </c>
      <c r="B1162" s="1">
        <f>ABS(Portfolios!B1162-AVERAGE(Portfolios!$B$2:$B$5644))</f>
        <v>0</v>
      </c>
    </row>
    <row r="1163" spans="1:2">
      <c r="A1163" s="11">
        <f>Returns!A1163</f>
        <v>0</v>
      </c>
      <c r="B1163" s="1">
        <f>ABS(Portfolios!B1163-AVERAGE(Portfolios!$B$2:$B$5644))</f>
        <v>0</v>
      </c>
    </row>
    <row r="1164" spans="1:2">
      <c r="A1164" s="11">
        <f>Returns!A1164</f>
        <v>0</v>
      </c>
      <c r="B1164" s="1">
        <f>ABS(Portfolios!B1164-AVERAGE(Portfolios!$B$2:$B$5644))</f>
        <v>0</v>
      </c>
    </row>
    <row r="1165" spans="1:2">
      <c r="A1165" s="11">
        <f>Returns!A1165</f>
        <v>0</v>
      </c>
      <c r="B1165" s="1">
        <f>ABS(Portfolios!B1165-AVERAGE(Portfolios!$B$2:$B$5644))</f>
        <v>0</v>
      </c>
    </row>
    <row r="1166" spans="1:2">
      <c r="A1166" s="11">
        <f>Returns!A1166</f>
        <v>0</v>
      </c>
      <c r="B1166" s="1">
        <f>ABS(Portfolios!B1166-AVERAGE(Portfolios!$B$2:$B$5644))</f>
        <v>0</v>
      </c>
    </row>
    <row r="1167" spans="1:2">
      <c r="A1167" s="11">
        <f>Returns!A1167</f>
        <v>0</v>
      </c>
      <c r="B1167" s="1">
        <f>ABS(Portfolios!B1167-AVERAGE(Portfolios!$B$2:$B$5644))</f>
        <v>0</v>
      </c>
    </row>
    <row r="1168" spans="1:2">
      <c r="A1168" s="11">
        <f>Returns!A1168</f>
        <v>0</v>
      </c>
      <c r="B1168" s="1">
        <f>ABS(Portfolios!B1168-AVERAGE(Portfolios!$B$2:$B$5644))</f>
        <v>0</v>
      </c>
    </row>
    <row r="1169" spans="1:2">
      <c r="A1169" s="11">
        <f>Returns!A1169</f>
        <v>0</v>
      </c>
      <c r="B1169" s="1">
        <f>ABS(Portfolios!B1169-AVERAGE(Portfolios!$B$2:$B$5644))</f>
        <v>0</v>
      </c>
    </row>
    <row r="1170" spans="1:2">
      <c r="A1170" s="11">
        <f>Returns!A1170</f>
        <v>0</v>
      </c>
      <c r="B1170" s="1">
        <f>ABS(Portfolios!B1170-AVERAGE(Portfolios!$B$2:$B$5644))</f>
        <v>0</v>
      </c>
    </row>
    <row r="1171" spans="1:2">
      <c r="A1171" s="11">
        <f>Returns!A1171</f>
        <v>0</v>
      </c>
      <c r="B1171" s="1">
        <f>ABS(Portfolios!B1171-AVERAGE(Portfolios!$B$2:$B$5644))</f>
        <v>0</v>
      </c>
    </row>
    <row r="1172" spans="1:2">
      <c r="A1172" s="11">
        <f>Returns!A1172</f>
        <v>0</v>
      </c>
      <c r="B1172" s="1">
        <f>ABS(Portfolios!B1172-AVERAGE(Portfolios!$B$2:$B$5644))</f>
        <v>0</v>
      </c>
    </row>
    <row r="1173" spans="1:2">
      <c r="A1173" s="11">
        <f>Returns!A1173</f>
        <v>0</v>
      </c>
      <c r="B1173" s="1">
        <f>ABS(Portfolios!B1173-AVERAGE(Portfolios!$B$2:$B$5644))</f>
        <v>0</v>
      </c>
    </row>
    <row r="1174" spans="1:2">
      <c r="A1174" s="11">
        <f>Returns!A1174</f>
        <v>0</v>
      </c>
      <c r="B1174" s="1">
        <f>ABS(Portfolios!B1174-AVERAGE(Portfolios!$B$2:$B$5644))</f>
        <v>0</v>
      </c>
    </row>
    <row r="1175" spans="1:2">
      <c r="A1175" s="11">
        <f>Returns!A1175</f>
        <v>0</v>
      </c>
      <c r="B1175" s="1">
        <f>ABS(Portfolios!B1175-AVERAGE(Portfolios!$B$2:$B$5644))</f>
        <v>0</v>
      </c>
    </row>
    <row r="1176" spans="1:2">
      <c r="A1176" s="11">
        <f>Returns!A1176</f>
        <v>0</v>
      </c>
      <c r="B1176" s="1">
        <f>ABS(Portfolios!B1176-AVERAGE(Portfolios!$B$2:$B$5644))</f>
        <v>0</v>
      </c>
    </row>
    <row r="1177" spans="1:2">
      <c r="A1177" s="11">
        <f>Returns!A1177</f>
        <v>0</v>
      </c>
      <c r="B1177" s="1">
        <f>ABS(Portfolios!B1177-AVERAGE(Portfolios!$B$2:$B$5644))</f>
        <v>0</v>
      </c>
    </row>
    <row r="1178" spans="1:2">
      <c r="A1178" s="11">
        <f>Returns!A1178</f>
        <v>0</v>
      </c>
      <c r="B1178" s="1">
        <f>ABS(Portfolios!B1178-AVERAGE(Portfolios!$B$2:$B$5644))</f>
        <v>0</v>
      </c>
    </row>
    <row r="1179" spans="1:2">
      <c r="A1179" s="11">
        <f>Returns!A1179</f>
        <v>0</v>
      </c>
      <c r="B1179" s="1">
        <f>ABS(Portfolios!B1179-AVERAGE(Portfolios!$B$2:$B$5644))</f>
        <v>0</v>
      </c>
    </row>
    <row r="1180" spans="1:2">
      <c r="A1180" s="11">
        <f>Returns!A1180</f>
        <v>0</v>
      </c>
      <c r="B1180" s="1">
        <f>ABS(Portfolios!B1180-AVERAGE(Portfolios!$B$2:$B$5644))</f>
        <v>0</v>
      </c>
    </row>
    <row r="1181" spans="1:2">
      <c r="A1181" s="11">
        <f>Returns!A1181</f>
        <v>0</v>
      </c>
      <c r="B1181" s="1">
        <f>ABS(Portfolios!B1181-AVERAGE(Portfolios!$B$2:$B$5644))</f>
        <v>0</v>
      </c>
    </row>
    <row r="1182" spans="1:2">
      <c r="A1182" s="11">
        <f>Returns!A1182</f>
        <v>0</v>
      </c>
      <c r="B1182" s="1">
        <f>ABS(Portfolios!B1182-AVERAGE(Portfolios!$B$2:$B$5644))</f>
        <v>0</v>
      </c>
    </row>
    <row r="1183" spans="1:2">
      <c r="A1183" s="11">
        <f>Returns!A1183</f>
        <v>0</v>
      </c>
      <c r="B1183" s="1">
        <f>ABS(Portfolios!B1183-AVERAGE(Portfolios!$B$2:$B$5644))</f>
        <v>0</v>
      </c>
    </row>
    <row r="1184" spans="1:2">
      <c r="A1184" s="11">
        <f>Returns!A1184</f>
        <v>0</v>
      </c>
      <c r="B1184" s="1">
        <f>ABS(Portfolios!B1184-AVERAGE(Portfolios!$B$2:$B$5644))</f>
        <v>0</v>
      </c>
    </row>
    <row r="1185" spans="1:2">
      <c r="A1185" s="11">
        <f>Returns!A1185</f>
        <v>0</v>
      </c>
      <c r="B1185" s="1">
        <f>ABS(Portfolios!B1185-AVERAGE(Portfolios!$B$2:$B$5644))</f>
        <v>0</v>
      </c>
    </row>
    <row r="1186" spans="1:2">
      <c r="A1186" s="11">
        <f>Returns!A1186</f>
        <v>0</v>
      </c>
      <c r="B1186" s="1">
        <f>ABS(Portfolios!B1186-AVERAGE(Portfolios!$B$2:$B$5644))</f>
        <v>0</v>
      </c>
    </row>
    <row r="1187" spans="1:2">
      <c r="A1187" s="11">
        <f>Returns!A1187</f>
        <v>0</v>
      </c>
      <c r="B1187" s="1">
        <f>ABS(Portfolios!B1187-AVERAGE(Portfolios!$B$2:$B$5644))</f>
        <v>0</v>
      </c>
    </row>
    <row r="1188" spans="1:2">
      <c r="A1188" s="11">
        <f>Returns!A1188</f>
        <v>0</v>
      </c>
      <c r="B1188" s="1">
        <f>ABS(Portfolios!B1188-AVERAGE(Portfolios!$B$2:$B$5644))</f>
        <v>0</v>
      </c>
    </row>
    <row r="1189" spans="1:2">
      <c r="A1189" s="11">
        <f>Returns!A1189</f>
        <v>0</v>
      </c>
      <c r="B1189" s="1">
        <f>ABS(Portfolios!B1189-AVERAGE(Portfolios!$B$2:$B$5644))</f>
        <v>0</v>
      </c>
    </row>
    <row r="1190" spans="1:2">
      <c r="A1190" s="11">
        <f>Returns!A1190</f>
        <v>0</v>
      </c>
      <c r="B1190" s="1">
        <f>ABS(Portfolios!B1190-AVERAGE(Portfolios!$B$2:$B$5644))</f>
        <v>0</v>
      </c>
    </row>
    <row r="1191" spans="1:2">
      <c r="A1191" s="11">
        <f>Returns!A1191</f>
        <v>0</v>
      </c>
      <c r="B1191" s="1">
        <f>ABS(Portfolios!B1191-AVERAGE(Portfolios!$B$2:$B$5644))</f>
        <v>0</v>
      </c>
    </row>
    <row r="1192" spans="1:2">
      <c r="A1192" s="11">
        <f>Returns!A1192</f>
        <v>0</v>
      </c>
      <c r="B1192" s="1">
        <f>ABS(Portfolios!B1192-AVERAGE(Portfolios!$B$2:$B$5644))</f>
        <v>0</v>
      </c>
    </row>
    <row r="1193" spans="1:2">
      <c r="A1193" s="11">
        <f>Returns!A1193</f>
        <v>0</v>
      </c>
      <c r="B1193" s="1">
        <f>ABS(Portfolios!B1193-AVERAGE(Portfolios!$B$2:$B$5644))</f>
        <v>0</v>
      </c>
    </row>
    <row r="1194" spans="1:2">
      <c r="A1194" s="11">
        <f>Returns!A1194</f>
        <v>0</v>
      </c>
      <c r="B1194" s="1">
        <f>ABS(Portfolios!B1194-AVERAGE(Portfolios!$B$2:$B$5644))</f>
        <v>0</v>
      </c>
    </row>
    <row r="1195" spans="1:2">
      <c r="A1195" s="11">
        <f>Returns!A1195</f>
        <v>0</v>
      </c>
      <c r="B1195" s="1">
        <f>ABS(Portfolios!B1195-AVERAGE(Portfolios!$B$2:$B$5644))</f>
        <v>0</v>
      </c>
    </row>
    <row r="1196" spans="1:2">
      <c r="A1196" s="11">
        <f>Returns!A1196</f>
        <v>0</v>
      </c>
      <c r="B1196" s="1">
        <f>ABS(Portfolios!B1196-AVERAGE(Portfolios!$B$2:$B$5644))</f>
        <v>0</v>
      </c>
    </row>
    <row r="1197" spans="1:2">
      <c r="A1197" s="11">
        <f>Returns!A1197</f>
        <v>0</v>
      </c>
      <c r="B1197" s="1">
        <f>ABS(Portfolios!B1197-AVERAGE(Portfolios!$B$2:$B$5644))</f>
        <v>0</v>
      </c>
    </row>
    <row r="1198" spans="1:2">
      <c r="A1198" s="11">
        <f>Returns!A1198</f>
        <v>0</v>
      </c>
      <c r="B1198" s="1">
        <f>ABS(Portfolios!B1198-AVERAGE(Portfolios!$B$2:$B$5644))</f>
        <v>0</v>
      </c>
    </row>
    <row r="1199" spans="1:2">
      <c r="A1199" s="11">
        <f>Returns!A1199</f>
        <v>0</v>
      </c>
      <c r="B1199" s="1">
        <f>ABS(Portfolios!B1199-AVERAGE(Portfolios!$B$2:$B$5644))</f>
        <v>0</v>
      </c>
    </row>
    <row r="1200" spans="1:2">
      <c r="A1200" s="11">
        <f>Returns!A1200</f>
        <v>0</v>
      </c>
      <c r="B1200" s="1">
        <f>ABS(Portfolios!B1200-AVERAGE(Portfolios!$B$2:$B$5644))</f>
        <v>0</v>
      </c>
    </row>
    <row r="1201" spans="1:2">
      <c r="A1201" s="11">
        <f>Returns!A1201</f>
        <v>0</v>
      </c>
      <c r="B1201" s="1">
        <f>ABS(Portfolios!B1201-AVERAGE(Portfolios!$B$2:$B$5644))</f>
        <v>0</v>
      </c>
    </row>
    <row r="1202" spans="1:2">
      <c r="A1202" s="11">
        <f>Returns!A1202</f>
        <v>0</v>
      </c>
      <c r="B1202" s="1">
        <f>ABS(Portfolios!B1202-AVERAGE(Portfolios!$B$2:$B$5644))</f>
        <v>0</v>
      </c>
    </row>
    <row r="1203" spans="1:2">
      <c r="A1203" s="11">
        <f>Returns!A1203</f>
        <v>0</v>
      </c>
      <c r="B1203" s="1">
        <f>ABS(Portfolios!B1203-AVERAGE(Portfolios!$B$2:$B$5644))</f>
        <v>0</v>
      </c>
    </row>
    <row r="1204" spans="1:2">
      <c r="A1204" s="11">
        <f>Returns!A1204</f>
        <v>0</v>
      </c>
      <c r="B1204" s="1">
        <f>ABS(Portfolios!B1204-AVERAGE(Portfolios!$B$2:$B$5644))</f>
        <v>0</v>
      </c>
    </row>
    <row r="1205" spans="1:2">
      <c r="A1205" s="11">
        <f>Returns!A1205</f>
        <v>0</v>
      </c>
      <c r="B1205" s="1">
        <f>ABS(Portfolios!B1205-AVERAGE(Portfolios!$B$2:$B$5644))</f>
        <v>0</v>
      </c>
    </row>
    <row r="1206" spans="1:2">
      <c r="A1206" s="11">
        <f>Returns!A1206</f>
        <v>0</v>
      </c>
      <c r="B1206" s="1">
        <f>ABS(Portfolios!B1206-AVERAGE(Portfolios!$B$2:$B$5644))</f>
        <v>0</v>
      </c>
    </row>
    <row r="1207" spans="1:2">
      <c r="A1207" s="11">
        <f>Returns!A1207</f>
        <v>0</v>
      </c>
      <c r="B1207" s="1">
        <f>ABS(Portfolios!B1207-AVERAGE(Portfolios!$B$2:$B$5644))</f>
        <v>0</v>
      </c>
    </row>
    <row r="1208" spans="1:2">
      <c r="A1208" s="11">
        <f>Returns!A1208</f>
        <v>0</v>
      </c>
      <c r="B1208" s="1">
        <f>ABS(Portfolios!B1208-AVERAGE(Portfolios!$B$2:$B$5644))</f>
        <v>0</v>
      </c>
    </row>
    <row r="1209" spans="1:2">
      <c r="A1209" s="11">
        <f>Returns!A1209</f>
        <v>0</v>
      </c>
      <c r="B1209" s="1">
        <f>ABS(Portfolios!B1209-AVERAGE(Portfolios!$B$2:$B$5644))</f>
        <v>0</v>
      </c>
    </row>
    <row r="1210" spans="1:2">
      <c r="A1210" s="11">
        <f>Returns!A1210</f>
        <v>0</v>
      </c>
      <c r="B1210" s="1">
        <f>ABS(Portfolios!B1210-AVERAGE(Portfolios!$B$2:$B$5644))</f>
        <v>0</v>
      </c>
    </row>
    <row r="1211" spans="1:2">
      <c r="A1211" s="11">
        <f>Returns!A1211</f>
        <v>0</v>
      </c>
      <c r="B1211" s="1">
        <f>ABS(Portfolios!B1211-AVERAGE(Portfolios!$B$2:$B$5644))</f>
        <v>0</v>
      </c>
    </row>
    <row r="1212" spans="1:2">
      <c r="A1212" s="11">
        <f>Returns!A1212</f>
        <v>0</v>
      </c>
      <c r="B1212" s="1">
        <f>ABS(Portfolios!B1212-AVERAGE(Portfolios!$B$2:$B$5644))</f>
        <v>0</v>
      </c>
    </row>
    <row r="1213" spans="1:2">
      <c r="A1213" s="11">
        <f>Returns!A1213</f>
        <v>0</v>
      </c>
      <c r="B1213" s="1">
        <f>ABS(Portfolios!B1213-AVERAGE(Portfolios!$B$2:$B$5644))</f>
        <v>0</v>
      </c>
    </row>
    <row r="1214" spans="1:2">
      <c r="A1214" s="11">
        <f>Returns!A1214</f>
        <v>0</v>
      </c>
      <c r="B1214" s="1">
        <f>ABS(Portfolios!B1214-AVERAGE(Portfolios!$B$2:$B$5644))</f>
        <v>0</v>
      </c>
    </row>
    <row r="1215" spans="1:2">
      <c r="A1215" s="11">
        <f>Returns!A1215</f>
        <v>0</v>
      </c>
      <c r="B1215" s="1">
        <f>ABS(Portfolios!B1215-AVERAGE(Portfolios!$B$2:$B$5644))</f>
        <v>0</v>
      </c>
    </row>
    <row r="1216" spans="1:2">
      <c r="A1216" s="11">
        <f>Returns!A1216</f>
        <v>0</v>
      </c>
      <c r="B1216" s="1">
        <f>ABS(Portfolios!B1216-AVERAGE(Portfolios!$B$2:$B$5644))</f>
        <v>0</v>
      </c>
    </row>
    <row r="1217" spans="1:2">
      <c r="A1217" s="11">
        <f>Returns!A1217</f>
        <v>0</v>
      </c>
      <c r="B1217" s="1">
        <f>ABS(Portfolios!B1217-AVERAGE(Portfolios!$B$2:$B$5644))</f>
        <v>0</v>
      </c>
    </row>
    <row r="1218" spans="1:2">
      <c r="A1218" s="11">
        <f>Returns!A1218</f>
        <v>0</v>
      </c>
      <c r="B1218" s="1">
        <f>ABS(Portfolios!B1218-AVERAGE(Portfolios!$B$2:$B$5644))</f>
        <v>0</v>
      </c>
    </row>
    <row r="1219" spans="1:2">
      <c r="A1219" s="11">
        <f>Returns!A1219</f>
        <v>0</v>
      </c>
      <c r="B1219" s="1">
        <f>ABS(Portfolios!B1219-AVERAGE(Portfolios!$B$2:$B$5644))</f>
        <v>0</v>
      </c>
    </row>
    <row r="1220" spans="1:2">
      <c r="A1220" s="11">
        <f>Returns!A1220</f>
        <v>0</v>
      </c>
      <c r="B1220" s="1">
        <f>ABS(Portfolios!B1220-AVERAGE(Portfolios!$B$2:$B$5644))</f>
        <v>0</v>
      </c>
    </row>
    <row r="1221" spans="1:2">
      <c r="A1221" s="11">
        <f>Returns!A1221</f>
        <v>0</v>
      </c>
      <c r="B1221" s="1">
        <f>ABS(Portfolios!B1221-AVERAGE(Portfolios!$B$2:$B$5644))</f>
        <v>0</v>
      </c>
    </row>
    <row r="1222" spans="1:2">
      <c r="A1222" s="11">
        <f>Returns!A1222</f>
        <v>0</v>
      </c>
      <c r="B1222" s="1">
        <f>ABS(Portfolios!B1222-AVERAGE(Portfolios!$B$2:$B$5644))</f>
        <v>0</v>
      </c>
    </row>
    <row r="1223" spans="1:2">
      <c r="A1223" s="11">
        <f>Returns!A1223</f>
        <v>0</v>
      </c>
      <c r="B1223" s="1">
        <f>ABS(Portfolios!B1223-AVERAGE(Portfolios!$B$2:$B$5644))</f>
        <v>0</v>
      </c>
    </row>
    <row r="1224" spans="1:2">
      <c r="A1224" s="11">
        <f>Returns!A1224</f>
        <v>0</v>
      </c>
      <c r="B1224" s="1">
        <f>ABS(Portfolios!B1224-AVERAGE(Portfolios!$B$2:$B$5644))</f>
        <v>0</v>
      </c>
    </row>
    <row r="1225" spans="1:2">
      <c r="A1225" s="11">
        <f>Returns!A1225</f>
        <v>0</v>
      </c>
      <c r="B1225" s="1">
        <f>ABS(Portfolios!B1225-AVERAGE(Portfolios!$B$2:$B$5644))</f>
        <v>0</v>
      </c>
    </row>
    <row r="1226" spans="1:2">
      <c r="A1226" s="11">
        <f>Returns!A1226</f>
        <v>0</v>
      </c>
      <c r="B1226" s="1">
        <f>ABS(Portfolios!B1226-AVERAGE(Portfolios!$B$2:$B$5644))</f>
        <v>0</v>
      </c>
    </row>
    <row r="1227" spans="1:2">
      <c r="A1227" s="11">
        <f>Returns!A1227</f>
        <v>0</v>
      </c>
      <c r="B1227" s="1">
        <f>ABS(Portfolios!B1227-AVERAGE(Portfolios!$B$2:$B$5644))</f>
        <v>0</v>
      </c>
    </row>
    <row r="1228" spans="1:2">
      <c r="A1228" s="11">
        <f>Returns!A1228</f>
        <v>0</v>
      </c>
      <c r="B1228" s="1">
        <f>ABS(Portfolios!B1228-AVERAGE(Portfolios!$B$2:$B$5644))</f>
        <v>0</v>
      </c>
    </row>
    <row r="1229" spans="1:2">
      <c r="A1229" s="11">
        <f>Returns!A1229</f>
        <v>0</v>
      </c>
      <c r="B1229" s="1">
        <f>ABS(Portfolios!B1229-AVERAGE(Portfolios!$B$2:$B$5644))</f>
        <v>0</v>
      </c>
    </row>
    <row r="1230" spans="1:2">
      <c r="A1230" s="11">
        <f>Returns!A1230</f>
        <v>0</v>
      </c>
      <c r="B1230" s="1">
        <f>ABS(Portfolios!B1230-AVERAGE(Portfolios!$B$2:$B$5644))</f>
        <v>0</v>
      </c>
    </row>
    <row r="1231" spans="1:2">
      <c r="A1231" s="11">
        <f>Returns!A1231</f>
        <v>0</v>
      </c>
      <c r="B1231" s="1">
        <f>ABS(Portfolios!B1231-AVERAGE(Portfolios!$B$2:$B$5644))</f>
        <v>0</v>
      </c>
    </row>
    <row r="1232" spans="1:2">
      <c r="A1232" s="11">
        <f>Returns!A1232</f>
        <v>0</v>
      </c>
      <c r="B1232" s="1">
        <f>ABS(Portfolios!B1232-AVERAGE(Portfolios!$B$2:$B$5644))</f>
        <v>0</v>
      </c>
    </row>
    <row r="1233" spans="1:2">
      <c r="A1233" s="11">
        <f>Returns!A1233</f>
        <v>0</v>
      </c>
      <c r="B1233" s="1">
        <f>ABS(Portfolios!B1233-AVERAGE(Portfolios!$B$2:$B$5644))</f>
        <v>0</v>
      </c>
    </row>
    <row r="1234" spans="1:2">
      <c r="A1234" s="11">
        <f>Returns!A1234</f>
        <v>0</v>
      </c>
      <c r="B1234" s="1">
        <f>ABS(Portfolios!B1234-AVERAGE(Portfolios!$B$2:$B$5644))</f>
        <v>0</v>
      </c>
    </row>
    <row r="1235" spans="1:2">
      <c r="A1235" s="11">
        <f>Returns!A1235</f>
        <v>0</v>
      </c>
      <c r="B1235" s="1">
        <f>ABS(Portfolios!B1235-AVERAGE(Portfolios!$B$2:$B$5644))</f>
        <v>0</v>
      </c>
    </row>
    <row r="1236" spans="1:2">
      <c r="A1236" s="11">
        <f>Returns!A1236</f>
        <v>0</v>
      </c>
      <c r="B1236" s="1">
        <f>ABS(Portfolios!B1236-AVERAGE(Portfolios!$B$2:$B$5644))</f>
        <v>0</v>
      </c>
    </row>
    <row r="1237" spans="1:2">
      <c r="A1237" s="11">
        <f>Returns!A1237</f>
        <v>0</v>
      </c>
      <c r="B1237" s="1">
        <f>ABS(Portfolios!B1237-AVERAGE(Portfolios!$B$2:$B$5644))</f>
        <v>0</v>
      </c>
    </row>
    <row r="1238" spans="1:2">
      <c r="A1238" s="11">
        <f>Returns!A1238</f>
        <v>0</v>
      </c>
      <c r="B1238" s="1">
        <f>ABS(Portfolios!B1238-AVERAGE(Portfolios!$B$2:$B$5644))</f>
        <v>0</v>
      </c>
    </row>
    <row r="1239" spans="1:2">
      <c r="A1239" s="11">
        <f>Returns!A1239</f>
        <v>0</v>
      </c>
      <c r="B1239" s="1">
        <f>ABS(Portfolios!B1239-AVERAGE(Portfolios!$B$2:$B$5644))</f>
        <v>0</v>
      </c>
    </row>
    <row r="1240" spans="1:2">
      <c r="A1240" s="11">
        <f>Returns!A1240</f>
        <v>0</v>
      </c>
      <c r="B1240" s="1">
        <f>ABS(Portfolios!B1240-AVERAGE(Portfolios!$B$2:$B$5644))</f>
        <v>0</v>
      </c>
    </row>
    <row r="1241" spans="1:2">
      <c r="A1241" s="11">
        <f>Returns!A1241</f>
        <v>0</v>
      </c>
      <c r="B1241" s="1">
        <f>ABS(Portfolios!B1241-AVERAGE(Portfolios!$B$2:$B$5644))</f>
        <v>0</v>
      </c>
    </row>
    <row r="1242" spans="1:2">
      <c r="A1242" s="11">
        <f>Returns!A1242</f>
        <v>0</v>
      </c>
      <c r="B1242" s="1">
        <f>ABS(Portfolios!B1242-AVERAGE(Portfolios!$B$2:$B$5644))</f>
        <v>0</v>
      </c>
    </row>
    <row r="1243" spans="1:2">
      <c r="A1243" s="11">
        <f>Returns!A1243</f>
        <v>0</v>
      </c>
      <c r="B1243" s="1">
        <f>ABS(Portfolios!B1243-AVERAGE(Portfolios!$B$2:$B$5644))</f>
        <v>0</v>
      </c>
    </row>
    <row r="1244" spans="1:2">
      <c r="A1244" s="11">
        <f>Returns!A1244</f>
        <v>0</v>
      </c>
      <c r="B1244" s="1">
        <f>ABS(Portfolios!B1244-AVERAGE(Portfolios!$B$2:$B$5644))</f>
        <v>0</v>
      </c>
    </row>
    <row r="1245" spans="1:2">
      <c r="A1245" s="11">
        <f>Returns!A1245</f>
        <v>0</v>
      </c>
      <c r="B1245" s="1">
        <f>ABS(Portfolios!B1245-AVERAGE(Portfolios!$B$2:$B$5644))</f>
        <v>0</v>
      </c>
    </row>
    <row r="1246" spans="1:2">
      <c r="A1246" s="11">
        <f>Returns!A1246</f>
        <v>0</v>
      </c>
      <c r="B1246" s="1">
        <f>ABS(Portfolios!B1246-AVERAGE(Portfolios!$B$2:$B$5644))</f>
        <v>0</v>
      </c>
    </row>
    <row r="1247" spans="1:2">
      <c r="A1247" s="11">
        <f>Returns!A1247</f>
        <v>0</v>
      </c>
      <c r="B1247" s="1">
        <f>ABS(Portfolios!B1247-AVERAGE(Portfolios!$B$2:$B$5644))</f>
        <v>0</v>
      </c>
    </row>
    <row r="1248" spans="1:2">
      <c r="A1248" s="11">
        <f>Returns!A1248</f>
        <v>0</v>
      </c>
      <c r="B1248" s="1">
        <f>ABS(Portfolios!B1248-AVERAGE(Portfolios!$B$2:$B$5644))</f>
        <v>0</v>
      </c>
    </row>
    <row r="1249" spans="1:2">
      <c r="A1249" s="11">
        <f>Returns!A1249</f>
        <v>0</v>
      </c>
      <c r="B1249" s="1">
        <f>ABS(Portfolios!B1249-AVERAGE(Portfolios!$B$2:$B$5644))</f>
        <v>0</v>
      </c>
    </row>
    <row r="1250" spans="1:2">
      <c r="A1250" s="11">
        <f>Returns!A1250</f>
        <v>0</v>
      </c>
      <c r="B1250" s="1">
        <f>ABS(Portfolios!B1250-AVERAGE(Portfolios!$B$2:$B$5644))</f>
        <v>0</v>
      </c>
    </row>
    <row r="1251" spans="1:2">
      <c r="A1251" s="11">
        <f>Returns!A1251</f>
        <v>0</v>
      </c>
      <c r="B1251" s="1">
        <f>ABS(Portfolios!B1251-AVERAGE(Portfolios!$B$2:$B$5644))</f>
        <v>0</v>
      </c>
    </row>
    <row r="1252" spans="1:2">
      <c r="A1252" s="11">
        <f>Returns!A1252</f>
        <v>0</v>
      </c>
      <c r="B1252" s="1">
        <f>ABS(Portfolios!B1252-AVERAGE(Portfolios!$B$2:$B$5644))</f>
        <v>0</v>
      </c>
    </row>
    <row r="1253" spans="1:2">
      <c r="A1253" s="11">
        <f>Returns!A1253</f>
        <v>0</v>
      </c>
      <c r="B1253" s="1">
        <f>ABS(Portfolios!B1253-AVERAGE(Portfolios!$B$2:$B$5644))</f>
        <v>0</v>
      </c>
    </row>
    <row r="1254" spans="1:2">
      <c r="A1254" s="11">
        <f>Returns!A1254</f>
        <v>0</v>
      </c>
      <c r="B1254" s="1">
        <f>ABS(Portfolios!B1254-AVERAGE(Portfolios!$B$2:$B$5644))</f>
        <v>0</v>
      </c>
    </row>
    <row r="1255" spans="1:2">
      <c r="A1255" s="11">
        <f>Returns!A1255</f>
        <v>0</v>
      </c>
      <c r="B1255" s="1">
        <f>ABS(Portfolios!B1255-AVERAGE(Portfolios!$B$2:$B$5644))</f>
        <v>0</v>
      </c>
    </row>
    <row r="1256" spans="1:2">
      <c r="A1256" s="11">
        <f>Returns!A1256</f>
        <v>0</v>
      </c>
      <c r="B1256" s="1">
        <f>ABS(Portfolios!B1256-AVERAGE(Portfolios!$B$2:$B$5644))</f>
        <v>0</v>
      </c>
    </row>
    <row r="1257" spans="1:2">
      <c r="A1257" s="11">
        <f>Returns!A1257</f>
        <v>0</v>
      </c>
      <c r="B1257" s="1">
        <f>ABS(Portfolios!B1257-AVERAGE(Portfolios!$B$2:$B$5644))</f>
        <v>0</v>
      </c>
    </row>
    <row r="1258" spans="1:2">
      <c r="A1258" s="11">
        <f>Returns!A1258</f>
        <v>0</v>
      </c>
      <c r="B1258" s="1">
        <f>ABS(Portfolios!B1258-AVERAGE(Portfolios!$B$2:$B$5644))</f>
        <v>0</v>
      </c>
    </row>
    <row r="1259" spans="1:2">
      <c r="A1259" s="11">
        <f>Returns!A1259</f>
        <v>0</v>
      </c>
      <c r="B1259" s="1">
        <f>ABS(Portfolios!B1259-AVERAGE(Portfolios!$B$2:$B$5644))</f>
        <v>0</v>
      </c>
    </row>
    <row r="1260" spans="1:2">
      <c r="A1260" s="11">
        <f>Returns!A1260</f>
        <v>0</v>
      </c>
      <c r="B1260" s="1">
        <f>ABS(Portfolios!B1260-AVERAGE(Portfolios!$B$2:$B$5644))</f>
        <v>0</v>
      </c>
    </row>
    <row r="1261" spans="1:2">
      <c r="A1261" s="11">
        <f>Returns!A1261</f>
        <v>0</v>
      </c>
      <c r="B1261" s="1">
        <f>ABS(Portfolios!B1261-AVERAGE(Portfolios!$B$2:$B$5644))</f>
        <v>0</v>
      </c>
    </row>
    <row r="1262" spans="1:2">
      <c r="A1262" s="11">
        <f>Returns!A1262</f>
        <v>0</v>
      </c>
      <c r="B1262" s="1">
        <f>ABS(Portfolios!B1262-AVERAGE(Portfolios!$B$2:$B$5644))</f>
        <v>0</v>
      </c>
    </row>
    <row r="1263" spans="1:2">
      <c r="A1263" s="11">
        <f>Returns!A1263</f>
        <v>0</v>
      </c>
      <c r="B1263" s="1">
        <f>ABS(Portfolios!B1263-AVERAGE(Portfolios!$B$2:$B$5644))</f>
        <v>0</v>
      </c>
    </row>
    <row r="1264" spans="1:2">
      <c r="A1264" s="11">
        <f>Returns!A1264</f>
        <v>0</v>
      </c>
      <c r="B1264" s="1">
        <f>ABS(Portfolios!B1264-AVERAGE(Portfolios!$B$2:$B$5644))</f>
        <v>0</v>
      </c>
    </row>
    <row r="1265" spans="1:2">
      <c r="A1265" s="11">
        <f>Returns!A1265</f>
        <v>0</v>
      </c>
      <c r="B1265" s="1">
        <f>ABS(Portfolios!B1265-AVERAGE(Portfolios!$B$2:$B$5644))</f>
        <v>0</v>
      </c>
    </row>
    <row r="1266" spans="1:2">
      <c r="A1266" s="11">
        <f>Returns!A1266</f>
        <v>0</v>
      </c>
      <c r="B1266" s="1">
        <f>ABS(Portfolios!B1266-AVERAGE(Portfolios!$B$2:$B$5644))</f>
        <v>0</v>
      </c>
    </row>
    <row r="1267" spans="1:2">
      <c r="A1267" s="11">
        <f>Returns!A1267</f>
        <v>0</v>
      </c>
      <c r="B1267" s="1">
        <f>ABS(Portfolios!B1267-AVERAGE(Portfolios!$B$2:$B$5644))</f>
        <v>0</v>
      </c>
    </row>
    <row r="1268" spans="1:2">
      <c r="A1268" s="11">
        <f>Returns!A1268</f>
        <v>0</v>
      </c>
      <c r="B1268" s="1">
        <f>ABS(Portfolios!B1268-AVERAGE(Portfolios!$B$2:$B$5644))</f>
        <v>0</v>
      </c>
    </row>
    <row r="1269" spans="1:2">
      <c r="A1269" s="11">
        <f>Returns!A1269</f>
        <v>0</v>
      </c>
      <c r="B1269" s="1">
        <f>ABS(Portfolios!B1269-AVERAGE(Portfolios!$B$2:$B$5644))</f>
        <v>0</v>
      </c>
    </row>
    <row r="1270" spans="1:2">
      <c r="A1270" s="11">
        <f>Returns!A1270</f>
        <v>0</v>
      </c>
      <c r="B1270" s="1">
        <f>ABS(Portfolios!B1270-AVERAGE(Portfolios!$B$2:$B$5644))</f>
        <v>0</v>
      </c>
    </row>
    <row r="1271" spans="1:2">
      <c r="A1271" s="11">
        <f>Returns!A1271</f>
        <v>0</v>
      </c>
      <c r="B1271" s="1">
        <f>ABS(Portfolios!B1271-AVERAGE(Portfolios!$B$2:$B$5644))</f>
        <v>0</v>
      </c>
    </row>
    <row r="1272" spans="1:2">
      <c r="A1272" s="11">
        <f>Returns!A1272</f>
        <v>0</v>
      </c>
      <c r="B1272" s="1">
        <f>ABS(Portfolios!B1272-AVERAGE(Portfolios!$B$2:$B$5644))</f>
        <v>0</v>
      </c>
    </row>
    <row r="1273" spans="1:2">
      <c r="A1273" s="11">
        <f>Returns!A1273</f>
        <v>0</v>
      </c>
      <c r="B1273" s="1">
        <f>ABS(Portfolios!B1273-AVERAGE(Portfolios!$B$2:$B$5644))</f>
        <v>0</v>
      </c>
    </row>
    <row r="1274" spans="1:2">
      <c r="A1274" s="11">
        <f>Returns!A1274</f>
        <v>0</v>
      </c>
      <c r="B1274" s="1">
        <f>ABS(Portfolios!B1274-AVERAGE(Portfolios!$B$2:$B$5644))</f>
        <v>0</v>
      </c>
    </row>
    <row r="1275" spans="1:2">
      <c r="A1275" s="11">
        <f>Returns!A1275</f>
        <v>0</v>
      </c>
      <c r="B1275" s="1">
        <f>ABS(Portfolios!B1275-AVERAGE(Portfolios!$B$2:$B$5644))</f>
        <v>0</v>
      </c>
    </row>
    <row r="1276" spans="1:2">
      <c r="A1276" s="11">
        <f>Returns!A1276</f>
        <v>0</v>
      </c>
      <c r="B1276" s="1">
        <f>ABS(Portfolios!B1276-AVERAGE(Portfolios!$B$2:$B$5644))</f>
        <v>0</v>
      </c>
    </row>
    <row r="1277" spans="1:2">
      <c r="A1277" s="11">
        <f>Returns!A1277</f>
        <v>0</v>
      </c>
      <c r="B1277" s="1">
        <f>ABS(Portfolios!B1277-AVERAGE(Portfolios!$B$2:$B$5644))</f>
        <v>0</v>
      </c>
    </row>
    <row r="1278" spans="1:2">
      <c r="A1278" s="11">
        <f>Returns!A1278</f>
        <v>0</v>
      </c>
      <c r="B1278" s="1">
        <f>ABS(Portfolios!B1278-AVERAGE(Portfolios!$B$2:$B$5644))</f>
        <v>0</v>
      </c>
    </row>
    <row r="1279" spans="1:2">
      <c r="A1279" s="11">
        <f>Returns!A1279</f>
        <v>0</v>
      </c>
      <c r="B1279" s="1">
        <f>ABS(Portfolios!B1279-AVERAGE(Portfolios!$B$2:$B$5644))</f>
        <v>0</v>
      </c>
    </row>
    <row r="1280" spans="1:2">
      <c r="A1280" s="11">
        <f>Returns!A1280</f>
        <v>0</v>
      </c>
      <c r="B1280" s="1">
        <f>ABS(Portfolios!B1280-AVERAGE(Portfolios!$B$2:$B$5644))</f>
        <v>0</v>
      </c>
    </row>
    <row r="1281" spans="1:2">
      <c r="A1281" s="11">
        <f>Returns!A1281</f>
        <v>0</v>
      </c>
      <c r="B1281" s="1">
        <f>ABS(Portfolios!B1281-AVERAGE(Portfolios!$B$2:$B$5644))</f>
        <v>0</v>
      </c>
    </row>
    <row r="1282" spans="1:2">
      <c r="A1282" s="11">
        <f>Returns!A1282</f>
        <v>0</v>
      </c>
      <c r="B1282" s="1">
        <f>ABS(Portfolios!B1282-AVERAGE(Portfolios!$B$2:$B$5644))</f>
        <v>0</v>
      </c>
    </row>
    <row r="1283" spans="1:2">
      <c r="A1283" s="11">
        <f>Returns!A1283</f>
        <v>0</v>
      </c>
      <c r="B1283" s="1">
        <f>ABS(Portfolios!B1283-AVERAGE(Portfolios!$B$2:$B$5644))</f>
        <v>0</v>
      </c>
    </row>
    <row r="1284" spans="1:2">
      <c r="A1284" s="11">
        <f>Returns!A1284</f>
        <v>0</v>
      </c>
      <c r="B1284" s="1">
        <f>ABS(Portfolios!B1284-AVERAGE(Portfolios!$B$2:$B$5644))</f>
        <v>0</v>
      </c>
    </row>
    <row r="1285" spans="1:2">
      <c r="A1285" s="11">
        <f>Returns!A1285</f>
        <v>0</v>
      </c>
      <c r="B1285" s="1">
        <f>ABS(Portfolios!B1285-AVERAGE(Portfolios!$B$2:$B$5644))</f>
        <v>0</v>
      </c>
    </row>
    <row r="1286" spans="1:2">
      <c r="A1286" s="11">
        <f>Returns!A1286</f>
        <v>0</v>
      </c>
      <c r="B1286" s="1">
        <f>ABS(Portfolios!B1286-AVERAGE(Portfolios!$B$2:$B$5644))</f>
        <v>0</v>
      </c>
    </row>
    <row r="1287" spans="1:2">
      <c r="A1287" s="11">
        <f>Returns!A1287</f>
        <v>0</v>
      </c>
      <c r="B1287" s="1">
        <f>ABS(Portfolios!B1287-AVERAGE(Portfolios!$B$2:$B$5644))</f>
        <v>0</v>
      </c>
    </row>
    <row r="1288" spans="1:2">
      <c r="A1288" s="11">
        <f>Returns!A1288</f>
        <v>0</v>
      </c>
      <c r="B1288" s="1">
        <f>ABS(Portfolios!B1288-AVERAGE(Portfolios!$B$2:$B$5644))</f>
        <v>0</v>
      </c>
    </row>
    <row r="1289" spans="1:2">
      <c r="A1289" s="11">
        <f>Returns!A1289</f>
        <v>0</v>
      </c>
      <c r="B1289" s="1">
        <f>ABS(Portfolios!B1289-AVERAGE(Portfolios!$B$2:$B$5644))</f>
        <v>0</v>
      </c>
    </row>
    <row r="1290" spans="1:2">
      <c r="A1290" s="11">
        <f>Returns!A1290</f>
        <v>0</v>
      </c>
      <c r="B1290" s="1">
        <f>ABS(Portfolios!B1290-AVERAGE(Portfolios!$B$2:$B$5644))</f>
        <v>0</v>
      </c>
    </row>
    <row r="1291" spans="1:2">
      <c r="A1291" s="11">
        <f>Returns!A1291</f>
        <v>0</v>
      </c>
      <c r="B1291" s="1">
        <f>ABS(Portfolios!B1291-AVERAGE(Portfolios!$B$2:$B$5644))</f>
        <v>0</v>
      </c>
    </row>
    <row r="1292" spans="1:2">
      <c r="A1292" s="11">
        <f>Returns!A1292</f>
        <v>0</v>
      </c>
      <c r="B1292" s="1">
        <f>ABS(Portfolios!B1292-AVERAGE(Portfolios!$B$2:$B$5644))</f>
        <v>0</v>
      </c>
    </row>
    <row r="1293" spans="1:2">
      <c r="A1293" s="11">
        <f>Returns!A1293</f>
        <v>0</v>
      </c>
      <c r="B1293" s="1">
        <f>ABS(Portfolios!B1293-AVERAGE(Portfolios!$B$2:$B$5644))</f>
        <v>0</v>
      </c>
    </row>
    <row r="1294" spans="1:2">
      <c r="A1294" s="11">
        <f>Returns!A1294</f>
        <v>0</v>
      </c>
      <c r="B1294" s="1">
        <f>ABS(Portfolios!B1294-AVERAGE(Portfolios!$B$2:$B$5644))</f>
        <v>0</v>
      </c>
    </row>
    <row r="1295" spans="1:2">
      <c r="A1295" s="11">
        <f>Returns!A1295</f>
        <v>0</v>
      </c>
      <c r="B1295" s="1">
        <f>ABS(Portfolios!B1295-AVERAGE(Portfolios!$B$2:$B$5644))</f>
        <v>0</v>
      </c>
    </row>
    <row r="1296" spans="1:2">
      <c r="A1296" s="11">
        <f>Returns!A1296</f>
        <v>0</v>
      </c>
      <c r="B1296" s="1">
        <f>ABS(Portfolios!B1296-AVERAGE(Portfolios!$B$2:$B$5644))</f>
        <v>0</v>
      </c>
    </row>
    <row r="1297" spans="1:2">
      <c r="A1297" s="11">
        <f>Returns!A1297</f>
        <v>0</v>
      </c>
      <c r="B1297" s="1">
        <f>ABS(Portfolios!B1297-AVERAGE(Portfolios!$B$2:$B$5644))</f>
        <v>0</v>
      </c>
    </row>
    <row r="1298" spans="1:2">
      <c r="A1298" s="11">
        <f>Returns!A1298</f>
        <v>0</v>
      </c>
      <c r="B1298" s="1">
        <f>ABS(Portfolios!B1298-AVERAGE(Portfolios!$B$2:$B$5644))</f>
        <v>0</v>
      </c>
    </row>
    <row r="1299" spans="1:2">
      <c r="A1299" s="11">
        <f>Returns!A1299</f>
        <v>0</v>
      </c>
      <c r="B1299" s="1">
        <f>ABS(Portfolios!B1299-AVERAGE(Portfolios!$B$2:$B$5644))</f>
        <v>0</v>
      </c>
    </row>
    <row r="1300" spans="1:2">
      <c r="A1300" s="11">
        <f>Returns!A1300</f>
        <v>0</v>
      </c>
      <c r="B1300" s="1">
        <f>ABS(Portfolios!B1300-AVERAGE(Portfolios!$B$2:$B$5644))</f>
        <v>0</v>
      </c>
    </row>
    <row r="1301" spans="1:2">
      <c r="A1301" s="11">
        <f>Returns!A1301</f>
        <v>0</v>
      </c>
      <c r="B1301" s="1">
        <f>ABS(Portfolios!B1301-AVERAGE(Portfolios!$B$2:$B$5644))</f>
        <v>0</v>
      </c>
    </row>
    <row r="1302" spans="1:2">
      <c r="A1302" s="11">
        <f>Returns!A1302</f>
        <v>0</v>
      </c>
      <c r="B1302" s="1">
        <f>ABS(Portfolios!B1302-AVERAGE(Portfolios!$B$2:$B$5644))</f>
        <v>0</v>
      </c>
    </row>
    <row r="1303" spans="1:2">
      <c r="A1303" s="11">
        <f>Returns!A1303</f>
        <v>0</v>
      </c>
      <c r="B1303" s="1">
        <f>ABS(Portfolios!B1303-AVERAGE(Portfolios!$B$2:$B$5644))</f>
        <v>0</v>
      </c>
    </row>
    <row r="1304" spans="1:2">
      <c r="A1304" s="11">
        <f>Returns!A1304</f>
        <v>0</v>
      </c>
      <c r="B1304" s="1">
        <f>ABS(Portfolios!B1304-AVERAGE(Portfolios!$B$2:$B$5644))</f>
        <v>0</v>
      </c>
    </row>
    <row r="1305" spans="1:2">
      <c r="A1305" s="11">
        <f>Returns!A1305</f>
        <v>0</v>
      </c>
      <c r="B1305" s="1">
        <f>ABS(Portfolios!B1305-AVERAGE(Portfolios!$B$2:$B$5644))</f>
        <v>0</v>
      </c>
    </row>
    <row r="1306" spans="1:2">
      <c r="A1306" s="11">
        <f>Returns!A1306</f>
        <v>0</v>
      </c>
      <c r="B1306" s="1">
        <f>ABS(Portfolios!B1306-AVERAGE(Portfolios!$B$2:$B$5644))</f>
        <v>0</v>
      </c>
    </row>
    <row r="1307" spans="1:2">
      <c r="A1307" s="11">
        <f>Returns!A1307</f>
        <v>0</v>
      </c>
      <c r="B1307" s="1">
        <f>ABS(Portfolios!B1307-AVERAGE(Portfolios!$B$2:$B$5644))</f>
        <v>0</v>
      </c>
    </row>
    <row r="1308" spans="1:2">
      <c r="A1308" s="11">
        <f>Returns!A1308</f>
        <v>0</v>
      </c>
      <c r="B1308" s="1">
        <f>ABS(Portfolios!B1308-AVERAGE(Portfolios!$B$2:$B$5644))</f>
        <v>0</v>
      </c>
    </row>
    <row r="1309" spans="1:2">
      <c r="A1309" s="11">
        <f>Returns!A1309</f>
        <v>0</v>
      </c>
      <c r="B1309" s="1">
        <f>ABS(Portfolios!B1309-AVERAGE(Portfolios!$B$2:$B$5644))</f>
        <v>0</v>
      </c>
    </row>
    <row r="1310" spans="1:2">
      <c r="A1310" s="11">
        <f>Returns!A1310</f>
        <v>0</v>
      </c>
      <c r="B1310" s="1">
        <f>ABS(Portfolios!B1310-AVERAGE(Portfolios!$B$2:$B$5644))</f>
        <v>0</v>
      </c>
    </row>
    <row r="1311" spans="1:2">
      <c r="A1311" s="11">
        <f>Returns!A1311</f>
        <v>0</v>
      </c>
      <c r="B1311" s="1">
        <f>ABS(Portfolios!B1311-AVERAGE(Portfolios!$B$2:$B$5644))</f>
        <v>0</v>
      </c>
    </row>
    <row r="1312" spans="1:2">
      <c r="A1312" s="11">
        <f>Returns!A1312</f>
        <v>0</v>
      </c>
      <c r="B1312" s="1">
        <f>ABS(Portfolios!B1312-AVERAGE(Portfolios!$B$2:$B$5644))</f>
        <v>0</v>
      </c>
    </row>
    <row r="1313" spans="1:2">
      <c r="A1313" s="11">
        <f>Returns!A1313</f>
        <v>0</v>
      </c>
      <c r="B1313" s="1">
        <f>ABS(Portfolios!B1313-AVERAGE(Portfolios!$B$2:$B$5644))</f>
        <v>0</v>
      </c>
    </row>
    <row r="1314" spans="1:2">
      <c r="A1314" s="11">
        <f>Returns!A1314</f>
        <v>0</v>
      </c>
      <c r="B1314" s="1">
        <f>ABS(Portfolios!B1314-AVERAGE(Portfolios!$B$2:$B$5644))</f>
        <v>0</v>
      </c>
    </row>
    <row r="1315" spans="1:2">
      <c r="A1315" s="11">
        <f>Returns!A1315</f>
        <v>0</v>
      </c>
      <c r="B1315" s="1">
        <f>ABS(Portfolios!B1315-AVERAGE(Portfolios!$B$2:$B$5644))</f>
        <v>0</v>
      </c>
    </row>
    <row r="1316" spans="1:2">
      <c r="A1316" s="11">
        <f>Returns!A1316</f>
        <v>0</v>
      </c>
      <c r="B1316" s="1">
        <f>ABS(Portfolios!B1316-AVERAGE(Portfolios!$B$2:$B$5644))</f>
        <v>0</v>
      </c>
    </row>
    <row r="1317" spans="1:2">
      <c r="A1317" s="11">
        <f>Returns!A1317</f>
        <v>0</v>
      </c>
      <c r="B1317" s="1">
        <f>ABS(Portfolios!B1317-AVERAGE(Portfolios!$B$2:$B$5644))</f>
        <v>0</v>
      </c>
    </row>
    <row r="1318" spans="1:2">
      <c r="A1318" s="11">
        <f>Returns!A1318</f>
        <v>0</v>
      </c>
      <c r="B1318" s="1">
        <f>ABS(Portfolios!B1318-AVERAGE(Portfolios!$B$2:$B$5644))</f>
        <v>0</v>
      </c>
    </row>
    <row r="1319" spans="1:2">
      <c r="A1319" s="11">
        <f>Returns!A1319</f>
        <v>0</v>
      </c>
      <c r="B1319" s="1">
        <f>ABS(Portfolios!B1319-AVERAGE(Portfolios!$B$2:$B$5644))</f>
        <v>0</v>
      </c>
    </row>
    <row r="1320" spans="1:2">
      <c r="A1320" s="11">
        <f>Returns!A1320</f>
        <v>0</v>
      </c>
      <c r="B1320" s="1">
        <f>ABS(Portfolios!B1320-AVERAGE(Portfolios!$B$2:$B$5644))</f>
        <v>0</v>
      </c>
    </row>
    <row r="1321" spans="1:2">
      <c r="A1321" s="11">
        <f>Returns!A1321</f>
        <v>0</v>
      </c>
      <c r="B1321" s="1">
        <f>ABS(Portfolios!B1321-AVERAGE(Portfolios!$B$2:$B$5644))</f>
        <v>0</v>
      </c>
    </row>
    <row r="1322" spans="1:2">
      <c r="A1322" s="11">
        <f>Returns!A1322</f>
        <v>0</v>
      </c>
      <c r="B1322" s="1">
        <f>ABS(Portfolios!B1322-AVERAGE(Portfolios!$B$2:$B$5644))</f>
        <v>0</v>
      </c>
    </row>
    <row r="1323" spans="1:2">
      <c r="A1323" s="11">
        <f>Returns!A1323</f>
        <v>0</v>
      </c>
      <c r="B1323" s="1">
        <f>ABS(Portfolios!B1323-AVERAGE(Portfolios!$B$2:$B$5644))</f>
        <v>0</v>
      </c>
    </row>
    <row r="1324" spans="1:2">
      <c r="A1324" s="11">
        <f>Returns!A1324</f>
        <v>0</v>
      </c>
      <c r="B1324" s="1">
        <f>ABS(Portfolios!B1324-AVERAGE(Portfolios!$B$2:$B$5644))</f>
        <v>0</v>
      </c>
    </row>
    <row r="1325" spans="1:2">
      <c r="A1325" s="11">
        <f>Returns!A1325</f>
        <v>0</v>
      </c>
      <c r="B1325" s="1">
        <f>ABS(Portfolios!B1325-AVERAGE(Portfolios!$B$2:$B$5644))</f>
        <v>0</v>
      </c>
    </row>
    <row r="1326" spans="1:2">
      <c r="A1326" s="11">
        <f>Returns!A1326</f>
        <v>0</v>
      </c>
      <c r="B1326" s="1">
        <f>ABS(Portfolios!B1326-AVERAGE(Portfolios!$B$2:$B$5644))</f>
        <v>0</v>
      </c>
    </row>
    <row r="1327" spans="1:2">
      <c r="A1327" s="11">
        <f>Returns!A1327</f>
        <v>0</v>
      </c>
      <c r="B1327" s="1">
        <f>ABS(Portfolios!B1327-AVERAGE(Portfolios!$B$2:$B$5644))</f>
        <v>0</v>
      </c>
    </row>
    <row r="1328" spans="1:2">
      <c r="A1328" s="11">
        <f>Returns!A1328</f>
        <v>0</v>
      </c>
      <c r="B1328" s="1">
        <f>ABS(Portfolios!B1328-AVERAGE(Portfolios!$B$2:$B$5644))</f>
        <v>0</v>
      </c>
    </row>
    <row r="1329" spans="1:2">
      <c r="A1329" s="11">
        <f>Returns!A1329</f>
        <v>0</v>
      </c>
      <c r="B1329" s="1">
        <f>ABS(Portfolios!B1329-AVERAGE(Portfolios!$B$2:$B$5644))</f>
        <v>0</v>
      </c>
    </row>
    <row r="1330" spans="1:2">
      <c r="A1330" s="11">
        <f>Returns!A1330</f>
        <v>0</v>
      </c>
      <c r="B1330" s="1">
        <f>ABS(Portfolios!B1330-AVERAGE(Portfolios!$B$2:$B$5644))</f>
        <v>0</v>
      </c>
    </row>
    <row r="1331" spans="1:2">
      <c r="A1331" s="11">
        <f>Returns!A1331</f>
        <v>0</v>
      </c>
      <c r="B1331" s="1">
        <f>ABS(Portfolios!B1331-AVERAGE(Portfolios!$B$2:$B$5644))</f>
        <v>0</v>
      </c>
    </row>
    <row r="1332" spans="1:2">
      <c r="A1332" s="11">
        <f>Returns!A1332</f>
        <v>0</v>
      </c>
      <c r="B1332" s="1">
        <f>ABS(Portfolios!B1332-AVERAGE(Portfolios!$B$2:$B$5644))</f>
        <v>0</v>
      </c>
    </row>
    <row r="1333" spans="1:2">
      <c r="A1333" s="11">
        <f>Returns!A1333</f>
        <v>0</v>
      </c>
      <c r="B1333" s="1">
        <f>ABS(Portfolios!B1333-AVERAGE(Portfolios!$B$2:$B$5644))</f>
        <v>0</v>
      </c>
    </row>
    <row r="1334" spans="1:2">
      <c r="A1334" s="11">
        <f>Returns!A1334</f>
        <v>0</v>
      </c>
      <c r="B1334" s="1">
        <f>ABS(Portfolios!B1334-AVERAGE(Portfolios!$B$2:$B$5644))</f>
        <v>0</v>
      </c>
    </row>
    <row r="1335" spans="1:2">
      <c r="A1335" s="11">
        <f>Returns!A1335</f>
        <v>0</v>
      </c>
      <c r="B1335" s="1">
        <f>ABS(Portfolios!B1335-AVERAGE(Portfolios!$B$2:$B$5644))</f>
        <v>0</v>
      </c>
    </row>
    <row r="1336" spans="1:2">
      <c r="A1336" s="11">
        <f>Returns!A1336</f>
        <v>0</v>
      </c>
      <c r="B1336" s="1">
        <f>ABS(Portfolios!B1336-AVERAGE(Portfolios!$B$2:$B$5644))</f>
        <v>0</v>
      </c>
    </row>
    <row r="1337" spans="1:2">
      <c r="A1337" s="11">
        <f>Returns!A1337</f>
        <v>0</v>
      </c>
      <c r="B1337" s="1">
        <f>ABS(Portfolios!B1337-AVERAGE(Portfolios!$B$2:$B$5644))</f>
        <v>0</v>
      </c>
    </row>
    <row r="1338" spans="1:2">
      <c r="A1338" s="11">
        <f>Returns!A1338</f>
        <v>0</v>
      </c>
      <c r="B1338" s="1">
        <f>ABS(Portfolios!B1338-AVERAGE(Portfolios!$B$2:$B$5644))</f>
        <v>0</v>
      </c>
    </row>
    <row r="1339" spans="1:2">
      <c r="A1339" s="11">
        <f>Returns!A1339</f>
        <v>0</v>
      </c>
      <c r="B1339" s="1">
        <f>ABS(Portfolios!B1339-AVERAGE(Portfolios!$B$2:$B$5644))</f>
        <v>0</v>
      </c>
    </row>
    <row r="1340" spans="1:2">
      <c r="A1340" s="11">
        <f>Returns!A1340</f>
        <v>0</v>
      </c>
      <c r="B1340" s="1">
        <f>ABS(Portfolios!B1340-AVERAGE(Portfolios!$B$2:$B$5644))</f>
        <v>0</v>
      </c>
    </row>
    <row r="1341" spans="1:2">
      <c r="A1341" s="11">
        <f>Returns!A1341</f>
        <v>0</v>
      </c>
      <c r="B1341" s="1">
        <f>ABS(Portfolios!B1341-AVERAGE(Portfolios!$B$2:$B$5644))</f>
        <v>0</v>
      </c>
    </row>
    <row r="1342" spans="1:2">
      <c r="A1342" s="11">
        <f>Returns!A1342</f>
        <v>0</v>
      </c>
      <c r="B1342" s="1">
        <f>ABS(Portfolios!B1342-AVERAGE(Portfolios!$B$2:$B$5644))</f>
        <v>0</v>
      </c>
    </row>
    <row r="1343" spans="1:2">
      <c r="A1343" s="11">
        <f>Returns!A1343</f>
        <v>0</v>
      </c>
      <c r="B1343" s="1">
        <f>ABS(Portfolios!B1343-AVERAGE(Portfolios!$B$2:$B$5644))</f>
        <v>0</v>
      </c>
    </row>
    <row r="1344" spans="1:2">
      <c r="A1344" s="11">
        <f>Returns!A1344</f>
        <v>0</v>
      </c>
      <c r="B1344" s="1">
        <f>ABS(Portfolios!B1344-AVERAGE(Portfolios!$B$2:$B$5644))</f>
        <v>0</v>
      </c>
    </row>
    <row r="1345" spans="1:2">
      <c r="A1345" s="11">
        <f>Returns!A1345</f>
        <v>0</v>
      </c>
      <c r="B1345" s="1">
        <f>ABS(Portfolios!B1345-AVERAGE(Portfolios!$B$2:$B$5644))</f>
        <v>0</v>
      </c>
    </row>
    <row r="1346" spans="1:2">
      <c r="A1346" s="11">
        <f>Returns!A1346</f>
        <v>0</v>
      </c>
      <c r="B1346" s="1">
        <f>ABS(Portfolios!B1346-AVERAGE(Portfolios!$B$2:$B$5644))</f>
        <v>0</v>
      </c>
    </row>
    <row r="1347" spans="1:2">
      <c r="A1347" s="11">
        <f>Returns!A1347</f>
        <v>0</v>
      </c>
      <c r="B1347" s="1">
        <f>ABS(Portfolios!B1347-AVERAGE(Portfolios!$B$2:$B$5644))</f>
        <v>0</v>
      </c>
    </row>
    <row r="1348" spans="1:2">
      <c r="A1348" s="11">
        <f>Returns!A1348</f>
        <v>0</v>
      </c>
      <c r="B1348" s="1">
        <f>ABS(Portfolios!B1348-AVERAGE(Portfolios!$B$2:$B$5644))</f>
        <v>0</v>
      </c>
    </row>
    <row r="1349" spans="1:2">
      <c r="A1349" s="11">
        <f>Returns!A1349</f>
        <v>0</v>
      </c>
      <c r="B1349" s="1">
        <f>ABS(Portfolios!B1349-AVERAGE(Portfolios!$B$2:$B$5644))</f>
        <v>0</v>
      </c>
    </row>
    <row r="1350" spans="1:2">
      <c r="A1350" s="11">
        <f>Returns!A1350</f>
        <v>0</v>
      </c>
      <c r="B1350" s="1">
        <f>ABS(Portfolios!B1350-AVERAGE(Portfolios!$B$2:$B$5644))</f>
        <v>0</v>
      </c>
    </row>
    <row r="1351" spans="1:2">
      <c r="A1351" s="11">
        <f>Returns!A1351</f>
        <v>0</v>
      </c>
      <c r="B1351" s="1">
        <f>ABS(Portfolios!B1351-AVERAGE(Portfolios!$B$2:$B$5644))</f>
        <v>0</v>
      </c>
    </row>
    <row r="1352" spans="1:2">
      <c r="A1352" s="11">
        <f>Returns!A1352</f>
        <v>0</v>
      </c>
      <c r="B1352" s="1">
        <f>ABS(Portfolios!B1352-AVERAGE(Portfolios!$B$2:$B$5644))</f>
        <v>0</v>
      </c>
    </row>
    <row r="1353" spans="1:2">
      <c r="A1353" s="11">
        <f>Returns!A1353</f>
        <v>0</v>
      </c>
      <c r="B1353" s="1">
        <f>ABS(Portfolios!B1353-AVERAGE(Portfolios!$B$2:$B$5644))</f>
        <v>0</v>
      </c>
    </row>
    <row r="1354" spans="1:2">
      <c r="A1354" s="11">
        <f>Returns!A1354</f>
        <v>0</v>
      </c>
      <c r="B1354" s="1">
        <f>ABS(Portfolios!B1354-AVERAGE(Portfolios!$B$2:$B$5644))</f>
        <v>0</v>
      </c>
    </row>
    <row r="1355" spans="1:2">
      <c r="A1355" s="11">
        <f>Returns!A1355</f>
        <v>0</v>
      </c>
      <c r="B1355" s="1">
        <f>ABS(Portfolios!B1355-AVERAGE(Portfolios!$B$2:$B$5644))</f>
        <v>0</v>
      </c>
    </row>
    <row r="1356" spans="1:2">
      <c r="A1356" s="11">
        <f>Returns!A1356</f>
        <v>0</v>
      </c>
      <c r="B1356" s="1">
        <f>ABS(Portfolios!B1356-AVERAGE(Portfolios!$B$2:$B$5644))</f>
        <v>0</v>
      </c>
    </row>
    <row r="1357" spans="1:2">
      <c r="A1357" s="11">
        <f>Returns!A1357</f>
        <v>0</v>
      </c>
      <c r="B1357" s="1">
        <f>ABS(Portfolios!B1357-AVERAGE(Portfolios!$B$2:$B$5644))</f>
        <v>0</v>
      </c>
    </row>
    <row r="1358" spans="1:2">
      <c r="A1358" s="11">
        <f>Returns!A1358</f>
        <v>0</v>
      </c>
      <c r="B1358" s="1">
        <f>ABS(Portfolios!B1358-AVERAGE(Portfolios!$B$2:$B$5644))</f>
        <v>0</v>
      </c>
    </row>
    <row r="1359" spans="1:2">
      <c r="A1359" s="11">
        <f>Returns!A1359</f>
        <v>0</v>
      </c>
      <c r="B1359" s="1">
        <f>ABS(Portfolios!B1359-AVERAGE(Portfolios!$B$2:$B$5644))</f>
        <v>0</v>
      </c>
    </row>
    <row r="1360" spans="1:2">
      <c r="A1360" s="11">
        <f>Returns!A1360</f>
        <v>0</v>
      </c>
      <c r="B1360" s="1">
        <f>ABS(Portfolios!B1360-AVERAGE(Portfolios!$B$2:$B$5644))</f>
        <v>0</v>
      </c>
    </row>
    <row r="1361" spans="1:2">
      <c r="A1361" s="11">
        <f>Returns!A1361</f>
        <v>0</v>
      </c>
      <c r="B1361" s="1">
        <f>ABS(Portfolios!B1361-AVERAGE(Portfolios!$B$2:$B$5644))</f>
        <v>0</v>
      </c>
    </row>
    <row r="1362" spans="1:2">
      <c r="A1362" s="11">
        <f>Returns!A1362</f>
        <v>0</v>
      </c>
      <c r="B1362" s="1">
        <f>ABS(Portfolios!B1362-AVERAGE(Portfolios!$B$2:$B$5644))</f>
        <v>0</v>
      </c>
    </row>
    <row r="1363" spans="1:2">
      <c r="A1363" s="11">
        <f>Returns!A1363</f>
        <v>0</v>
      </c>
      <c r="B1363" s="1">
        <f>ABS(Portfolios!B1363-AVERAGE(Portfolios!$B$2:$B$5644))</f>
        <v>0</v>
      </c>
    </row>
    <row r="1364" spans="1:2">
      <c r="A1364" s="11">
        <f>Returns!A1364</f>
        <v>0</v>
      </c>
      <c r="B1364" s="1">
        <f>ABS(Portfolios!B1364-AVERAGE(Portfolios!$B$2:$B$5644))</f>
        <v>0</v>
      </c>
    </row>
    <row r="1365" spans="1:2">
      <c r="A1365" s="11">
        <f>Returns!A1365</f>
        <v>0</v>
      </c>
      <c r="B1365" s="1">
        <f>ABS(Portfolios!B1365-AVERAGE(Portfolios!$B$2:$B$5644))</f>
        <v>0</v>
      </c>
    </row>
    <row r="1366" spans="1:2">
      <c r="A1366" s="11">
        <f>Returns!A1366</f>
        <v>0</v>
      </c>
      <c r="B1366" s="1">
        <f>ABS(Portfolios!B1366-AVERAGE(Portfolios!$B$2:$B$5644))</f>
        <v>0</v>
      </c>
    </row>
    <row r="1367" spans="1:2">
      <c r="A1367" s="11">
        <f>Returns!A1367</f>
        <v>0</v>
      </c>
      <c r="B1367" s="1">
        <f>ABS(Portfolios!B1367-AVERAGE(Portfolios!$B$2:$B$5644))</f>
        <v>0</v>
      </c>
    </row>
    <row r="1368" spans="1:2">
      <c r="A1368" s="11">
        <f>Returns!A1368</f>
        <v>0</v>
      </c>
      <c r="B1368" s="1">
        <f>ABS(Portfolios!B1368-AVERAGE(Portfolios!$B$2:$B$5644))</f>
        <v>0</v>
      </c>
    </row>
    <row r="1369" spans="1:2">
      <c r="A1369" s="11">
        <f>Returns!A1369</f>
        <v>0</v>
      </c>
      <c r="B1369" s="1">
        <f>ABS(Portfolios!B1369-AVERAGE(Portfolios!$B$2:$B$5644))</f>
        <v>0</v>
      </c>
    </row>
    <row r="1370" spans="1:2">
      <c r="A1370" s="11">
        <f>Returns!A1370</f>
        <v>0</v>
      </c>
      <c r="B1370" s="1">
        <f>ABS(Portfolios!B1370-AVERAGE(Portfolios!$B$2:$B$5644))</f>
        <v>0</v>
      </c>
    </row>
    <row r="1371" spans="1:2">
      <c r="A1371" s="11">
        <f>Returns!A1371</f>
        <v>0</v>
      </c>
      <c r="B1371" s="1">
        <f>ABS(Portfolios!B1371-AVERAGE(Portfolios!$B$2:$B$5644))</f>
        <v>0</v>
      </c>
    </row>
    <row r="1372" spans="1:2">
      <c r="A1372" s="11">
        <f>Returns!A1372</f>
        <v>0</v>
      </c>
      <c r="B1372" s="1">
        <f>ABS(Portfolios!B1372-AVERAGE(Portfolios!$B$2:$B$5644))</f>
        <v>0</v>
      </c>
    </row>
    <row r="1373" spans="1:2">
      <c r="A1373" s="11">
        <f>Returns!A1373</f>
        <v>0</v>
      </c>
      <c r="B1373" s="1">
        <f>ABS(Portfolios!B1373-AVERAGE(Portfolios!$B$2:$B$5644))</f>
        <v>0</v>
      </c>
    </row>
    <row r="1374" spans="1:2">
      <c r="A1374" s="11">
        <f>Returns!A1374</f>
        <v>0</v>
      </c>
      <c r="B1374" s="1">
        <f>ABS(Portfolios!B1374-AVERAGE(Portfolios!$B$2:$B$5644))</f>
        <v>0</v>
      </c>
    </row>
    <row r="1375" spans="1:2">
      <c r="A1375" s="11">
        <f>Returns!A1375</f>
        <v>0</v>
      </c>
      <c r="B1375" s="1">
        <f>ABS(Portfolios!B1375-AVERAGE(Portfolios!$B$2:$B$5644))</f>
        <v>0</v>
      </c>
    </row>
    <row r="1376" spans="1:2">
      <c r="A1376" s="11">
        <f>Returns!A1376</f>
        <v>0</v>
      </c>
      <c r="B1376" s="1">
        <f>ABS(Portfolios!B1376-AVERAGE(Portfolios!$B$2:$B$5644))</f>
        <v>0</v>
      </c>
    </row>
    <row r="1377" spans="1:2">
      <c r="A1377" s="11">
        <f>Returns!A1377</f>
        <v>0</v>
      </c>
      <c r="B1377" s="1">
        <f>ABS(Portfolios!B1377-AVERAGE(Portfolios!$B$2:$B$5644))</f>
        <v>0</v>
      </c>
    </row>
    <row r="1378" spans="1:2">
      <c r="A1378" s="11">
        <f>Returns!A1378</f>
        <v>0</v>
      </c>
      <c r="B1378" s="1">
        <f>ABS(Portfolios!B1378-AVERAGE(Portfolios!$B$2:$B$5644))</f>
        <v>0</v>
      </c>
    </row>
    <row r="1379" spans="1:2">
      <c r="A1379" s="11">
        <f>Returns!A1379</f>
        <v>0</v>
      </c>
      <c r="B1379" s="1">
        <f>ABS(Portfolios!B1379-AVERAGE(Portfolios!$B$2:$B$5644))</f>
        <v>0</v>
      </c>
    </row>
    <row r="1380" spans="1:2">
      <c r="A1380" s="11">
        <f>Returns!A1380</f>
        <v>0</v>
      </c>
      <c r="B1380" s="1">
        <f>ABS(Portfolios!B1380-AVERAGE(Portfolios!$B$2:$B$5644))</f>
        <v>0</v>
      </c>
    </row>
    <row r="1381" spans="1:2">
      <c r="A1381" s="11">
        <f>Returns!A1381</f>
        <v>0</v>
      </c>
      <c r="B1381" s="1">
        <f>ABS(Portfolios!B1381-AVERAGE(Portfolios!$B$2:$B$5644))</f>
        <v>0</v>
      </c>
    </row>
    <row r="1382" spans="1:2">
      <c r="A1382" s="11">
        <f>Returns!A1382</f>
        <v>0</v>
      </c>
      <c r="B1382" s="1">
        <f>ABS(Portfolios!B1382-AVERAGE(Portfolios!$B$2:$B$5644))</f>
        <v>0</v>
      </c>
    </row>
    <row r="1383" spans="1:2">
      <c r="A1383" s="11">
        <f>Returns!A1383</f>
        <v>0</v>
      </c>
      <c r="B1383" s="1">
        <f>ABS(Portfolios!B1383-AVERAGE(Portfolios!$B$2:$B$5644))</f>
        <v>0</v>
      </c>
    </row>
    <row r="1384" spans="1:2">
      <c r="A1384" s="11">
        <f>Returns!A1384</f>
        <v>0</v>
      </c>
      <c r="B1384" s="1">
        <f>ABS(Portfolios!B1384-AVERAGE(Portfolios!$B$2:$B$5644))</f>
        <v>0</v>
      </c>
    </row>
    <row r="1385" spans="1:2">
      <c r="A1385" s="11">
        <f>Returns!A1385</f>
        <v>0</v>
      </c>
      <c r="B1385" s="1">
        <f>ABS(Portfolios!B1385-AVERAGE(Portfolios!$B$2:$B$5644))</f>
        <v>0</v>
      </c>
    </row>
    <row r="1386" spans="1:2">
      <c r="A1386" s="11">
        <f>Returns!A1386</f>
        <v>0</v>
      </c>
      <c r="B1386" s="1">
        <f>ABS(Portfolios!B1386-AVERAGE(Portfolios!$B$2:$B$5644))</f>
        <v>0</v>
      </c>
    </row>
    <row r="1387" spans="1:2">
      <c r="A1387" s="11">
        <f>Returns!A1387</f>
        <v>0</v>
      </c>
      <c r="B1387" s="1">
        <f>ABS(Portfolios!B1387-AVERAGE(Portfolios!$B$2:$B$5644))</f>
        <v>0</v>
      </c>
    </row>
    <row r="1388" spans="1:2">
      <c r="A1388" s="11">
        <f>Returns!A1388</f>
        <v>0</v>
      </c>
      <c r="B1388" s="1">
        <f>ABS(Portfolios!B1388-AVERAGE(Portfolios!$B$2:$B$5644))</f>
        <v>0</v>
      </c>
    </row>
    <row r="1389" spans="1:2">
      <c r="A1389" s="11">
        <f>Returns!A1389</f>
        <v>0</v>
      </c>
      <c r="B1389" s="1">
        <f>ABS(Portfolios!B1389-AVERAGE(Portfolios!$B$2:$B$5644))</f>
        <v>0</v>
      </c>
    </row>
    <row r="1390" spans="1:2">
      <c r="A1390" s="11">
        <f>Returns!A1390</f>
        <v>0</v>
      </c>
      <c r="B1390" s="1">
        <f>ABS(Portfolios!B1390-AVERAGE(Portfolios!$B$2:$B$5644))</f>
        <v>0</v>
      </c>
    </row>
    <row r="1391" spans="1:2">
      <c r="A1391" s="11">
        <f>Returns!A1391</f>
        <v>0</v>
      </c>
      <c r="B1391" s="1">
        <f>ABS(Portfolios!B1391-AVERAGE(Portfolios!$B$2:$B$5644))</f>
        <v>0</v>
      </c>
    </row>
    <row r="1392" spans="1:2">
      <c r="A1392" s="11">
        <f>Returns!A1392</f>
        <v>0</v>
      </c>
      <c r="B1392" s="1">
        <f>ABS(Portfolios!B1392-AVERAGE(Portfolios!$B$2:$B$5644))</f>
        <v>0</v>
      </c>
    </row>
    <row r="1393" spans="1:2">
      <c r="A1393" s="11">
        <f>Returns!A1393</f>
        <v>0</v>
      </c>
      <c r="B1393" s="1">
        <f>ABS(Portfolios!B1393-AVERAGE(Portfolios!$B$2:$B$5644))</f>
        <v>0</v>
      </c>
    </row>
    <row r="1394" spans="1:2">
      <c r="A1394" s="11">
        <f>Returns!A1394</f>
        <v>0</v>
      </c>
      <c r="B1394" s="1">
        <f>ABS(Portfolios!B1394-AVERAGE(Portfolios!$B$2:$B$5644))</f>
        <v>0</v>
      </c>
    </row>
    <row r="1395" spans="1:2">
      <c r="A1395" s="11">
        <f>Returns!A1395</f>
        <v>0</v>
      </c>
      <c r="B1395" s="1">
        <f>ABS(Portfolios!B1395-AVERAGE(Portfolios!$B$2:$B$5644))</f>
        <v>0</v>
      </c>
    </row>
    <row r="1396" spans="1:2">
      <c r="A1396" s="11">
        <f>Returns!A1396</f>
        <v>0</v>
      </c>
      <c r="B1396" s="1">
        <f>ABS(Portfolios!B1396-AVERAGE(Portfolios!$B$2:$B$5644))</f>
        <v>0</v>
      </c>
    </row>
    <row r="1397" spans="1:2">
      <c r="A1397" s="11">
        <f>Returns!A1397</f>
        <v>0</v>
      </c>
      <c r="B1397" s="1">
        <f>ABS(Portfolios!B1397-AVERAGE(Portfolios!$B$2:$B$5644))</f>
        <v>0</v>
      </c>
    </row>
    <row r="1398" spans="1:2">
      <c r="A1398" s="11">
        <f>Returns!A1398</f>
        <v>0</v>
      </c>
      <c r="B1398" s="1">
        <f>ABS(Portfolios!B1398-AVERAGE(Portfolios!$B$2:$B$5644))</f>
        <v>0</v>
      </c>
    </row>
    <row r="1399" spans="1:2">
      <c r="A1399" s="11">
        <f>Returns!A1399</f>
        <v>0</v>
      </c>
      <c r="B1399" s="1">
        <f>ABS(Portfolios!B1399-AVERAGE(Portfolios!$B$2:$B$5644))</f>
        <v>0</v>
      </c>
    </row>
    <row r="1400" spans="1:2">
      <c r="A1400" s="11">
        <f>Returns!A1400</f>
        <v>0</v>
      </c>
      <c r="B1400" s="1">
        <f>ABS(Portfolios!B1400-AVERAGE(Portfolios!$B$2:$B$5644))</f>
        <v>0</v>
      </c>
    </row>
    <row r="1401" spans="1:2">
      <c r="A1401" s="11">
        <f>Returns!A1401</f>
        <v>0</v>
      </c>
      <c r="B1401" s="1">
        <f>ABS(Portfolios!B1401-AVERAGE(Portfolios!$B$2:$B$5644))</f>
        <v>0</v>
      </c>
    </row>
    <row r="1402" spans="1:2">
      <c r="A1402" s="11">
        <f>Returns!A1402</f>
        <v>0</v>
      </c>
      <c r="B1402" s="1">
        <f>ABS(Portfolios!B1402-AVERAGE(Portfolios!$B$2:$B$5644))</f>
        <v>0</v>
      </c>
    </row>
    <row r="1403" spans="1:2">
      <c r="A1403" s="11">
        <f>Returns!A1403</f>
        <v>0</v>
      </c>
      <c r="B1403" s="1">
        <f>ABS(Portfolios!B1403-AVERAGE(Portfolios!$B$2:$B$5644))</f>
        <v>0</v>
      </c>
    </row>
    <row r="1404" spans="1:2">
      <c r="A1404" s="11">
        <f>Returns!A1404</f>
        <v>0</v>
      </c>
      <c r="B1404" s="1">
        <f>ABS(Portfolios!B1404-AVERAGE(Portfolios!$B$2:$B$5644))</f>
        <v>0</v>
      </c>
    </row>
    <row r="1405" spans="1:2">
      <c r="A1405" s="11">
        <f>Returns!A1405</f>
        <v>0</v>
      </c>
      <c r="B1405" s="1">
        <f>ABS(Portfolios!B1405-AVERAGE(Portfolios!$B$2:$B$5644))</f>
        <v>0</v>
      </c>
    </row>
    <row r="1406" spans="1:2">
      <c r="A1406" s="11">
        <f>Returns!A1406</f>
        <v>0</v>
      </c>
      <c r="B1406" s="1">
        <f>ABS(Portfolios!B1406-AVERAGE(Portfolios!$B$2:$B$5644))</f>
        <v>0</v>
      </c>
    </row>
    <row r="1407" spans="1:2">
      <c r="A1407" s="11">
        <f>Returns!A1407</f>
        <v>0</v>
      </c>
      <c r="B1407" s="1">
        <f>ABS(Portfolios!B1407-AVERAGE(Portfolios!$B$2:$B$5644))</f>
        <v>0</v>
      </c>
    </row>
    <row r="1408" spans="1:2">
      <c r="A1408" s="11">
        <f>Returns!A1408</f>
        <v>0</v>
      </c>
      <c r="B1408" s="1">
        <f>ABS(Portfolios!B1408-AVERAGE(Portfolios!$B$2:$B$5644))</f>
        <v>0</v>
      </c>
    </row>
    <row r="1409" spans="1:2">
      <c r="A1409" s="11">
        <f>Returns!A1409</f>
        <v>0</v>
      </c>
      <c r="B1409" s="1">
        <f>ABS(Portfolios!B1409-AVERAGE(Portfolios!$B$2:$B$5644))</f>
        <v>0</v>
      </c>
    </row>
    <row r="1410" spans="1:2">
      <c r="A1410" s="11">
        <f>Returns!A1410</f>
        <v>0</v>
      </c>
      <c r="B1410" s="1">
        <f>ABS(Portfolios!B1410-AVERAGE(Portfolios!$B$2:$B$5644))</f>
        <v>0</v>
      </c>
    </row>
    <row r="1411" spans="1:2">
      <c r="A1411" s="11">
        <f>Returns!A1411</f>
        <v>0</v>
      </c>
      <c r="B1411" s="1">
        <f>ABS(Portfolios!B1411-AVERAGE(Portfolios!$B$2:$B$5644))</f>
        <v>0</v>
      </c>
    </row>
    <row r="1412" spans="1:2">
      <c r="A1412" s="11">
        <f>Returns!A1412</f>
        <v>0</v>
      </c>
      <c r="B1412" s="1">
        <f>ABS(Portfolios!B1412-AVERAGE(Portfolios!$B$2:$B$5644))</f>
        <v>0</v>
      </c>
    </row>
    <row r="1413" spans="1:2">
      <c r="A1413" s="11">
        <f>Returns!A1413</f>
        <v>0</v>
      </c>
      <c r="B1413" s="1">
        <f>ABS(Portfolios!B1413-AVERAGE(Portfolios!$B$2:$B$5644))</f>
        <v>0</v>
      </c>
    </row>
    <row r="1414" spans="1:2">
      <c r="A1414" s="11">
        <f>Returns!A1414</f>
        <v>0</v>
      </c>
      <c r="B1414" s="1">
        <f>ABS(Portfolios!B1414-AVERAGE(Portfolios!$B$2:$B$5644))</f>
        <v>0</v>
      </c>
    </row>
    <row r="1415" spans="1:2">
      <c r="A1415" s="11">
        <f>Returns!A1415</f>
        <v>0</v>
      </c>
      <c r="B1415" s="1">
        <f>ABS(Portfolios!B1415-AVERAGE(Portfolios!$B$2:$B$5644))</f>
        <v>0</v>
      </c>
    </row>
    <row r="1416" spans="1:2">
      <c r="A1416" s="11">
        <f>Returns!A1416</f>
        <v>0</v>
      </c>
      <c r="B1416" s="1">
        <f>ABS(Portfolios!B1416-AVERAGE(Portfolios!$B$2:$B$5644))</f>
        <v>0</v>
      </c>
    </row>
    <row r="1417" spans="1:2">
      <c r="A1417" s="11">
        <f>Returns!A1417</f>
        <v>0</v>
      </c>
      <c r="B1417" s="1">
        <f>ABS(Portfolios!B1417-AVERAGE(Portfolios!$B$2:$B$5644))</f>
        <v>0</v>
      </c>
    </row>
    <row r="1418" spans="1:2">
      <c r="A1418" s="11">
        <f>Returns!A1418</f>
        <v>0</v>
      </c>
      <c r="B1418" s="1">
        <f>ABS(Portfolios!B1418-AVERAGE(Portfolios!$B$2:$B$5644))</f>
        <v>0</v>
      </c>
    </row>
    <row r="1419" spans="1:2">
      <c r="A1419" s="11">
        <f>Returns!A1419</f>
        <v>0</v>
      </c>
      <c r="B1419" s="1">
        <f>ABS(Portfolios!B1419-AVERAGE(Portfolios!$B$2:$B$5644))</f>
        <v>0</v>
      </c>
    </row>
    <row r="1420" spans="1:2">
      <c r="A1420" s="11">
        <f>Returns!A1420</f>
        <v>0</v>
      </c>
      <c r="B1420" s="1">
        <f>ABS(Portfolios!B1420-AVERAGE(Portfolios!$B$2:$B$5644))</f>
        <v>0</v>
      </c>
    </row>
    <row r="1421" spans="1:2">
      <c r="A1421" s="11">
        <f>Returns!A1421</f>
        <v>0</v>
      </c>
      <c r="B1421" s="1">
        <f>ABS(Portfolios!B1421-AVERAGE(Portfolios!$B$2:$B$5644))</f>
        <v>0</v>
      </c>
    </row>
    <row r="1422" spans="1:2">
      <c r="A1422" s="11">
        <f>Returns!A1422</f>
        <v>0</v>
      </c>
      <c r="B1422" s="1">
        <f>ABS(Portfolios!B1422-AVERAGE(Portfolios!$B$2:$B$5644))</f>
        <v>0</v>
      </c>
    </row>
    <row r="1423" spans="1:2">
      <c r="A1423" s="11">
        <f>Returns!A1423</f>
        <v>0</v>
      </c>
      <c r="B1423" s="1">
        <f>ABS(Portfolios!B1423-AVERAGE(Portfolios!$B$2:$B$5644))</f>
        <v>0</v>
      </c>
    </row>
    <row r="1424" spans="1:2">
      <c r="A1424" s="11">
        <f>Returns!A1424</f>
        <v>0</v>
      </c>
      <c r="B1424" s="1">
        <f>ABS(Portfolios!B1424-AVERAGE(Portfolios!$B$2:$B$5644))</f>
        <v>0</v>
      </c>
    </row>
    <row r="1425" spans="1:2">
      <c r="A1425" s="11">
        <f>Returns!A1425</f>
        <v>0</v>
      </c>
      <c r="B1425" s="1">
        <f>ABS(Portfolios!B1425-AVERAGE(Portfolios!$B$2:$B$5644))</f>
        <v>0</v>
      </c>
    </row>
    <row r="1426" spans="1:2">
      <c r="A1426" s="11">
        <f>Returns!A1426</f>
        <v>0</v>
      </c>
      <c r="B1426" s="1">
        <f>ABS(Portfolios!B1426-AVERAGE(Portfolios!$B$2:$B$5644))</f>
        <v>0</v>
      </c>
    </row>
    <row r="1427" spans="1:2">
      <c r="A1427" s="11">
        <f>Returns!A1427</f>
        <v>0</v>
      </c>
      <c r="B1427" s="1">
        <f>ABS(Portfolios!B1427-AVERAGE(Portfolios!$B$2:$B$5644))</f>
        <v>0</v>
      </c>
    </row>
    <row r="1428" spans="1:2">
      <c r="A1428" s="11">
        <f>Returns!A1428</f>
        <v>0</v>
      </c>
      <c r="B1428" s="1">
        <f>ABS(Portfolios!B1428-AVERAGE(Portfolios!$B$2:$B$5644))</f>
        <v>0</v>
      </c>
    </row>
    <row r="1429" spans="1:2">
      <c r="A1429" s="11">
        <f>Returns!A1429</f>
        <v>0</v>
      </c>
      <c r="B1429" s="1">
        <f>ABS(Portfolios!B1429-AVERAGE(Portfolios!$B$2:$B$5644))</f>
        <v>0</v>
      </c>
    </row>
    <row r="1430" spans="1:2">
      <c r="A1430" s="11">
        <f>Returns!A1430</f>
        <v>0</v>
      </c>
      <c r="B1430" s="1">
        <f>ABS(Portfolios!B1430-AVERAGE(Portfolios!$B$2:$B$5644))</f>
        <v>0</v>
      </c>
    </row>
    <row r="1431" spans="1:2">
      <c r="A1431" s="11">
        <f>Returns!A1431</f>
        <v>0</v>
      </c>
      <c r="B1431" s="1">
        <f>ABS(Portfolios!B1431-AVERAGE(Portfolios!$B$2:$B$5644))</f>
        <v>0</v>
      </c>
    </row>
    <row r="1432" spans="1:2">
      <c r="A1432" s="11">
        <f>Returns!A1432</f>
        <v>0</v>
      </c>
      <c r="B1432" s="1">
        <f>ABS(Portfolios!B1432-AVERAGE(Portfolios!$B$2:$B$5644))</f>
        <v>0</v>
      </c>
    </row>
    <row r="1433" spans="1:2">
      <c r="A1433" s="11">
        <f>Returns!A1433</f>
        <v>0</v>
      </c>
      <c r="B1433" s="1">
        <f>ABS(Portfolios!B1433-AVERAGE(Portfolios!$B$2:$B$5644))</f>
        <v>0</v>
      </c>
    </row>
    <row r="1434" spans="1:2">
      <c r="A1434" s="11">
        <f>Returns!A1434</f>
        <v>0</v>
      </c>
      <c r="B1434" s="1">
        <f>ABS(Portfolios!B1434-AVERAGE(Portfolios!$B$2:$B$5644))</f>
        <v>0</v>
      </c>
    </row>
    <row r="1435" spans="1:2">
      <c r="A1435" s="11">
        <f>Returns!A1435</f>
        <v>0</v>
      </c>
      <c r="B1435" s="1">
        <f>ABS(Portfolios!B1435-AVERAGE(Portfolios!$B$2:$B$5644))</f>
        <v>0</v>
      </c>
    </row>
    <row r="1436" spans="1:2">
      <c r="A1436" s="11">
        <f>Returns!A1436</f>
        <v>0</v>
      </c>
      <c r="B1436" s="1">
        <f>ABS(Portfolios!B1436-AVERAGE(Portfolios!$B$2:$B$5644))</f>
        <v>0</v>
      </c>
    </row>
    <row r="1437" spans="1:2">
      <c r="A1437" s="11">
        <f>Returns!A1437</f>
        <v>0</v>
      </c>
      <c r="B1437" s="1">
        <f>ABS(Portfolios!B1437-AVERAGE(Portfolios!$B$2:$B$5644))</f>
        <v>0</v>
      </c>
    </row>
    <row r="1438" spans="1:2">
      <c r="A1438" s="11">
        <f>Returns!A1438</f>
        <v>0</v>
      </c>
      <c r="B1438" s="1">
        <f>ABS(Portfolios!B1438-AVERAGE(Portfolios!$B$2:$B$5644))</f>
        <v>0</v>
      </c>
    </row>
    <row r="1439" spans="1:2">
      <c r="A1439" s="11">
        <f>Returns!A1439</f>
        <v>0</v>
      </c>
      <c r="B1439" s="1">
        <f>ABS(Portfolios!B1439-AVERAGE(Portfolios!$B$2:$B$5644))</f>
        <v>0</v>
      </c>
    </row>
    <row r="1440" spans="1:2">
      <c r="A1440" s="11">
        <f>Returns!A1440</f>
        <v>0</v>
      </c>
      <c r="B1440" s="1">
        <f>ABS(Portfolios!B1440-AVERAGE(Portfolios!$B$2:$B$5644))</f>
        <v>0</v>
      </c>
    </row>
    <row r="1441" spans="1:2">
      <c r="A1441" s="11">
        <f>Returns!A1441</f>
        <v>0</v>
      </c>
      <c r="B1441" s="1">
        <f>ABS(Portfolios!B1441-AVERAGE(Portfolios!$B$2:$B$5644))</f>
        <v>0</v>
      </c>
    </row>
    <row r="1442" spans="1:2">
      <c r="A1442" s="11">
        <f>Returns!A1442</f>
        <v>0</v>
      </c>
      <c r="B1442" s="1">
        <f>ABS(Portfolios!B1442-AVERAGE(Portfolios!$B$2:$B$5644))</f>
        <v>0</v>
      </c>
    </row>
    <row r="1443" spans="1:2">
      <c r="A1443" s="11">
        <f>Returns!A1443</f>
        <v>0</v>
      </c>
      <c r="B1443" s="1">
        <f>ABS(Portfolios!B1443-AVERAGE(Portfolios!$B$2:$B$5644))</f>
        <v>0</v>
      </c>
    </row>
    <row r="1444" spans="1:2">
      <c r="A1444" s="11">
        <f>Returns!A1444</f>
        <v>0</v>
      </c>
      <c r="B1444" s="1">
        <f>ABS(Portfolios!B1444-AVERAGE(Portfolios!$B$2:$B$5644))</f>
        <v>0</v>
      </c>
    </row>
    <row r="1445" spans="1:2">
      <c r="A1445" s="11">
        <f>Returns!A1445</f>
        <v>0</v>
      </c>
      <c r="B1445" s="1">
        <f>ABS(Portfolios!B1445-AVERAGE(Portfolios!$B$2:$B$5644))</f>
        <v>0</v>
      </c>
    </row>
    <row r="1446" spans="1:2">
      <c r="A1446" s="11">
        <f>Returns!A1446</f>
        <v>0</v>
      </c>
      <c r="B1446" s="1">
        <f>ABS(Portfolios!B1446-AVERAGE(Portfolios!$B$2:$B$5644))</f>
        <v>0</v>
      </c>
    </row>
    <row r="1447" spans="1:2">
      <c r="A1447" s="11">
        <f>Returns!A1447</f>
        <v>0</v>
      </c>
      <c r="B1447" s="1">
        <f>ABS(Portfolios!B1447-AVERAGE(Portfolios!$B$2:$B$5644))</f>
        <v>0</v>
      </c>
    </row>
    <row r="1448" spans="1:2">
      <c r="A1448" s="11">
        <f>Returns!A1448</f>
        <v>0</v>
      </c>
      <c r="B1448" s="1">
        <f>ABS(Portfolios!B1448-AVERAGE(Portfolios!$B$2:$B$5644))</f>
        <v>0</v>
      </c>
    </row>
    <row r="1449" spans="1:2">
      <c r="A1449" s="11">
        <f>Returns!A1449</f>
        <v>0</v>
      </c>
      <c r="B1449" s="1">
        <f>ABS(Portfolios!B1449-AVERAGE(Portfolios!$B$2:$B$5644))</f>
        <v>0</v>
      </c>
    </row>
    <row r="1450" spans="1:2">
      <c r="A1450" s="11">
        <f>Returns!A1450</f>
        <v>0</v>
      </c>
      <c r="B1450" s="1">
        <f>ABS(Portfolios!B1450-AVERAGE(Portfolios!$B$2:$B$5644))</f>
        <v>0</v>
      </c>
    </row>
    <row r="1451" spans="1:2">
      <c r="A1451" s="11">
        <f>Returns!A1451</f>
        <v>0</v>
      </c>
      <c r="B1451" s="1">
        <f>ABS(Portfolios!B1451-AVERAGE(Portfolios!$B$2:$B$5644))</f>
        <v>0</v>
      </c>
    </row>
    <row r="1452" spans="1:2">
      <c r="A1452" s="11">
        <f>Returns!A1452</f>
        <v>0</v>
      </c>
      <c r="B1452" s="1">
        <f>ABS(Portfolios!B1452-AVERAGE(Portfolios!$B$2:$B$5644))</f>
        <v>0</v>
      </c>
    </row>
    <row r="1453" spans="1:2">
      <c r="A1453" s="11">
        <f>Returns!A1453</f>
        <v>0</v>
      </c>
      <c r="B1453" s="1">
        <f>ABS(Portfolios!B1453-AVERAGE(Portfolios!$B$2:$B$5644))</f>
        <v>0</v>
      </c>
    </row>
    <row r="1454" spans="1:2">
      <c r="A1454" s="11">
        <f>Returns!A1454</f>
        <v>0</v>
      </c>
      <c r="B1454" s="1">
        <f>ABS(Portfolios!B1454-AVERAGE(Portfolios!$B$2:$B$5644))</f>
        <v>0</v>
      </c>
    </row>
    <row r="1455" spans="1:2">
      <c r="A1455" s="11">
        <f>Returns!A1455</f>
        <v>0</v>
      </c>
      <c r="B1455" s="1">
        <f>ABS(Portfolios!B1455-AVERAGE(Portfolios!$B$2:$B$5644))</f>
        <v>0</v>
      </c>
    </row>
    <row r="1456" spans="1:2">
      <c r="A1456" s="11">
        <f>Returns!A1456</f>
        <v>0</v>
      </c>
      <c r="B1456" s="1">
        <f>ABS(Portfolios!B1456-AVERAGE(Portfolios!$B$2:$B$5644))</f>
        <v>0</v>
      </c>
    </row>
    <row r="1457" spans="1:2">
      <c r="A1457" s="11">
        <f>Returns!A1457</f>
        <v>0</v>
      </c>
      <c r="B1457" s="1">
        <f>ABS(Portfolios!B1457-AVERAGE(Portfolios!$B$2:$B$5644))</f>
        <v>0</v>
      </c>
    </row>
    <row r="1458" spans="1:2">
      <c r="A1458" s="11">
        <f>Returns!A1458</f>
        <v>0</v>
      </c>
      <c r="B1458" s="1">
        <f>ABS(Portfolios!B1458-AVERAGE(Portfolios!$B$2:$B$5644))</f>
        <v>0</v>
      </c>
    </row>
    <row r="1459" spans="1:2">
      <c r="A1459" s="11">
        <f>Returns!A1459</f>
        <v>0</v>
      </c>
      <c r="B1459" s="1">
        <f>ABS(Portfolios!B1459-AVERAGE(Portfolios!$B$2:$B$5644))</f>
        <v>0</v>
      </c>
    </row>
    <row r="1460" spans="1:2">
      <c r="A1460" s="11">
        <f>Returns!A1460</f>
        <v>0</v>
      </c>
      <c r="B1460" s="1">
        <f>ABS(Portfolios!B1460-AVERAGE(Portfolios!$B$2:$B$5644))</f>
        <v>0</v>
      </c>
    </row>
    <row r="1461" spans="1:2">
      <c r="A1461" s="11">
        <f>Returns!A1461</f>
        <v>0</v>
      </c>
      <c r="B1461" s="1">
        <f>ABS(Portfolios!B1461-AVERAGE(Portfolios!$B$2:$B$5644))</f>
        <v>0</v>
      </c>
    </row>
    <row r="1462" spans="1:2">
      <c r="A1462" s="11">
        <f>Returns!A1462</f>
        <v>0</v>
      </c>
      <c r="B1462" s="1">
        <f>ABS(Portfolios!B1462-AVERAGE(Portfolios!$B$2:$B$5644))</f>
        <v>0</v>
      </c>
    </row>
    <row r="1463" spans="1:2">
      <c r="A1463" s="11">
        <f>Returns!A1463</f>
        <v>0</v>
      </c>
      <c r="B1463" s="1">
        <f>ABS(Portfolios!B1463-AVERAGE(Portfolios!$B$2:$B$5644))</f>
        <v>0</v>
      </c>
    </row>
    <row r="1464" spans="1:2">
      <c r="A1464" s="11">
        <f>Returns!A1464</f>
        <v>0</v>
      </c>
      <c r="B1464" s="1">
        <f>ABS(Portfolios!B1464-AVERAGE(Portfolios!$B$2:$B$5644))</f>
        <v>0</v>
      </c>
    </row>
    <row r="1465" spans="1:2">
      <c r="A1465" s="11">
        <f>Returns!A1465</f>
        <v>0</v>
      </c>
      <c r="B1465" s="1">
        <f>ABS(Portfolios!B1465-AVERAGE(Portfolios!$B$2:$B$5644))</f>
        <v>0</v>
      </c>
    </row>
    <row r="1466" spans="1:2">
      <c r="A1466" s="11">
        <f>Returns!A1466</f>
        <v>0</v>
      </c>
      <c r="B1466" s="1">
        <f>ABS(Portfolios!B1466-AVERAGE(Portfolios!$B$2:$B$5644))</f>
        <v>0</v>
      </c>
    </row>
    <row r="1467" spans="1:2">
      <c r="A1467" s="11">
        <f>Returns!A1467</f>
        <v>0</v>
      </c>
      <c r="B1467" s="1">
        <f>ABS(Portfolios!B1467-AVERAGE(Portfolios!$B$2:$B$5644))</f>
        <v>0</v>
      </c>
    </row>
    <row r="1468" spans="1:2">
      <c r="A1468" s="11">
        <f>Returns!A1468</f>
        <v>0</v>
      </c>
      <c r="B1468" s="1">
        <f>ABS(Portfolios!B1468-AVERAGE(Portfolios!$B$2:$B$5644))</f>
        <v>0</v>
      </c>
    </row>
    <row r="1469" spans="1:2">
      <c r="A1469" s="11">
        <f>Returns!A1469</f>
        <v>0</v>
      </c>
      <c r="B1469" s="1">
        <f>ABS(Portfolios!B1469-AVERAGE(Portfolios!$B$2:$B$5644))</f>
        <v>0</v>
      </c>
    </row>
    <row r="1470" spans="1:2">
      <c r="A1470" s="11">
        <f>Returns!A1470</f>
        <v>0</v>
      </c>
      <c r="B1470" s="1">
        <f>ABS(Portfolios!B1470-AVERAGE(Portfolios!$B$2:$B$5644))</f>
        <v>0</v>
      </c>
    </row>
    <row r="1471" spans="1:2">
      <c r="A1471" s="11">
        <f>Returns!A1471</f>
        <v>0</v>
      </c>
      <c r="B1471" s="1">
        <f>ABS(Portfolios!B1471-AVERAGE(Portfolios!$B$2:$B$5644))</f>
        <v>0</v>
      </c>
    </row>
    <row r="1472" spans="1:2">
      <c r="A1472" s="11">
        <f>Returns!A1472</f>
        <v>0</v>
      </c>
      <c r="B1472" s="1">
        <f>ABS(Portfolios!B1472-AVERAGE(Portfolios!$B$2:$B$5644))</f>
        <v>0</v>
      </c>
    </row>
    <row r="1473" spans="1:2">
      <c r="A1473" s="11">
        <f>Returns!A1473</f>
        <v>0</v>
      </c>
      <c r="B1473" s="1">
        <f>ABS(Portfolios!B1473-AVERAGE(Portfolios!$B$2:$B$5644))</f>
        <v>0</v>
      </c>
    </row>
    <row r="1474" spans="1:2">
      <c r="A1474" s="11">
        <f>Returns!A1474</f>
        <v>0</v>
      </c>
      <c r="B1474" s="1">
        <f>ABS(Portfolios!B1474-AVERAGE(Portfolios!$B$2:$B$5644))</f>
        <v>0</v>
      </c>
    </row>
    <row r="1475" spans="1:2">
      <c r="A1475" s="11">
        <f>Returns!A1475</f>
        <v>0</v>
      </c>
      <c r="B1475" s="1">
        <f>ABS(Portfolios!B1475-AVERAGE(Portfolios!$B$2:$B$5644))</f>
        <v>0</v>
      </c>
    </row>
    <row r="1476" spans="1:2">
      <c r="A1476" s="11">
        <f>Returns!A1476</f>
        <v>0</v>
      </c>
      <c r="B1476" s="1">
        <f>ABS(Portfolios!B1476-AVERAGE(Portfolios!$B$2:$B$5644))</f>
        <v>0</v>
      </c>
    </row>
    <row r="1477" spans="1:2">
      <c r="A1477" s="11">
        <f>Returns!A1477</f>
        <v>0</v>
      </c>
      <c r="B1477" s="1">
        <f>ABS(Portfolios!B1477-AVERAGE(Portfolios!$B$2:$B$5644))</f>
        <v>0</v>
      </c>
    </row>
    <row r="1478" spans="1:2">
      <c r="A1478" s="11">
        <f>Returns!A1478</f>
        <v>0</v>
      </c>
      <c r="B1478" s="1">
        <f>ABS(Portfolios!B1478-AVERAGE(Portfolios!$B$2:$B$5644))</f>
        <v>0</v>
      </c>
    </row>
    <row r="1479" spans="1:2">
      <c r="A1479" s="11">
        <f>Returns!A1479</f>
        <v>0</v>
      </c>
      <c r="B1479" s="1">
        <f>ABS(Portfolios!B1479-AVERAGE(Portfolios!$B$2:$B$5644))</f>
        <v>0</v>
      </c>
    </row>
    <row r="1480" spans="1:2">
      <c r="A1480" s="11">
        <f>Returns!A1480</f>
        <v>0</v>
      </c>
      <c r="B1480" s="1">
        <f>ABS(Portfolios!B1480-AVERAGE(Portfolios!$B$2:$B$5644))</f>
        <v>0</v>
      </c>
    </row>
    <row r="1481" spans="1:2">
      <c r="A1481" s="11">
        <f>Returns!A1481</f>
        <v>0</v>
      </c>
      <c r="B1481" s="1">
        <f>ABS(Portfolios!B1481-AVERAGE(Portfolios!$B$2:$B$5644))</f>
        <v>0</v>
      </c>
    </row>
    <row r="1482" spans="1:2">
      <c r="A1482" s="11">
        <f>Returns!A1482</f>
        <v>0</v>
      </c>
      <c r="B1482" s="1">
        <f>ABS(Portfolios!B1482-AVERAGE(Portfolios!$B$2:$B$5644))</f>
        <v>0</v>
      </c>
    </row>
    <row r="1483" spans="1:2">
      <c r="A1483" s="11">
        <f>Returns!A1483</f>
        <v>0</v>
      </c>
      <c r="B1483" s="1">
        <f>ABS(Portfolios!B1483-AVERAGE(Portfolios!$B$2:$B$5644))</f>
        <v>0</v>
      </c>
    </row>
    <row r="1484" spans="1:2">
      <c r="A1484" s="11">
        <f>Returns!A1484</f>
        <v>0</v>
      </c>
      <c r="B1484" s="1">
        <f>ABS(Portfolios!B1484-AVERAGE(Portfolios!$B$2:$B$5644))</f>
        <v>0</v>
      </c>
    </row>
    <row r="1485" spans="1:2">
      <c r="A1485" s="11">
        <f>Returns!A1485</f>
        <v>0</v>
      </c>
      <c r="B1485" s="1">
        <f>ABS(Portfolios!B1485-AVERAGE(Portfolios!$B$2:$B$5644))</f>
        <v>0</v>
      </c>
    </row>
    <row r="1486" spans="1:2">
      <c r="A1486" s="11">
        <f>Returns!A1486</f>
        <v>0</v>
      </c>
      <c r="B1486" s="1">
        <f>ABS(Portfolios!B1486-AVERAGE(Portfolios!$B$2:$B$5644))</f>
        <v>0</v>
      </c>
    </row>
    <row r="1487" spans="1:2">
      <c r="A1487" s="11">
        <f>Returns!A1487</f>
        <v>0</v>
      </c>
      <c r="B1487" s="1">
        <f>ABS(Portfolios!B1487-AVERAGE(Portfolios!$B$2:$B$5644))</f>
        <v>0</v>
      </c>
    </row>
    <row r="1488" spans="1:2">
      <c r="A1488" s="11">
        <f>Returns!A1488</f>
        <v>0</v>
      </c>
      <c r="B1488" s="1">
        <f>ABS(Portfolios!B1488-AVERAGE(Portfolios!$B$2:$B$5644))</f>
        <v>0</v>
      </c>
    </row>
    <row r="1489" spans="1:2">
      <c r="A1489" s="11">
        <f>Returns!A1489</f>
        <v>0</v>
      </c>
      <c r="B1489" s="1">
        <f>ABS(Portfolios!B1489-AVERAGE(Portfolios!$B$2:$B$5644))</f>
        <v>0</v>
      </c>
    </row>
    <row r="1490" spans="1:2">
      <c r="A1490" s="11">
        <f>Returns!A1490</f>
        <v>0</v>
      </c>
      <c r="B1490" s="1">
        <f>ABS(Portfolios!B1490-AVERAGE(Portfolios!$B$2:$B$5644))</f>
        <v>0</v>
      </c>
    </row>
    <row r="1491" spans="1:2">
      <c r="A1491" s="11">
        <f>Returns!A1491</f>
        <v>0</v>
      </c>
      <c r="B1491" s="1">
        <f>ABS(Portfolios!B1491-AVERAGE(Portfolios!$B$2:$B$5644))</f>
        <v>0</v>
      </c>
    </row>
    <row r="1492" spans="1:2">
      <c r="A1492" s="11">
        <f>Returns!A1492</f>
        <v>0</v>
      </c>
      <c r="B1492" s="1">
        <f>ABS(Portfolios!B1492-AVERAGE(Portfolios!$B$2:$B$5644))</f>
        <v>0</v>
      </c>
    </row>
    <row r="1493" spans="1:2">
      <c r="A1493" s="11">
        <f>Returns!A1493</f>
        <v>0</v>
      </c>
      <c r="B1493" s="1">
        <f>ABS(Portfolios!B1493-AVERAGE(Portfolios!$B$2:$B$5644))</f>
        <v>0</v>
      </c>
    </row>
    <row r="1494" spans="1:2">
      <c r="A1494" s="11">
        <f>Returns!A1494</f>
        <v>0</v>
      </c>
      <c r="B1494" s="1">
        <f>ABS(Portfolios!B1494-AVERAGE(Portfolios!$B$2:$B$5644))</f>
        <v>0</v>
      </c>
    </row>
    <row r="1495" spans="1:2">
      <c r="A1495" s="11">
        <f>Returns!A1495</f>
        <v>0</v>
      </c>
      <c r="B1495" s="1">
        <f>ABS(Portfolios!B1495-AVERAGE(Portfolios!$B$2:$B$5644))</f>
        <v>0</v>
      </c>
    </row>
    <row r="1496" spans="1:2">
      <c r="A1496" s="11">
        <f>Returns!A1496</f>
        <v>0</v>
      </c>
      <c r="B1496" s="1">
        <f>ABS(Portfolios!B1496-AVERAGE(Portfolios!$B$2:$B$5644))</f>
        <v>0</v>
      </c>
    </row>
    <row r="1497" spans="1:2">
      <c r="A1497" s="11">
        <f>Returns!A1497</f>
        <v>0</v>
      </c>
      <c r="B1497" s="1">
        <f>ABS(Portfolios!B1497-AVERAGE(Portfolios!$B$2:$B$5644))</f>
        <v>0</v>
      </c>
    </row>
    <row r="1498" spans="1:2">
      <c r="A1498" s="11">
        <f>Returns!A1498</f>
        <v>0</v>
      </c>
      <c r="B1498" s="1">
        <f>ABS(Portfolios!B1498-AVERAGE(Portfolios!$B$2:$B$5644))</f>
        <v>0</v>
      </c>
    </row>
    <row r="1499" spans="1:2">
      <c r="A1499" s="11">
        <f>Returns!A1499</f>
        <v>0</v>
      </c>
      <c r="B1499" s="1">
        <f>ABS(Portfolios!B1499-AVERAGE(Portfolios!$B$2:$B$5644))</f>
        <v>0</v>
      </c>
    </row>
    <row r="1500" spans="1:2">
      <c r="A1500" s="11">
        <f>Returns!A1500</f>
        <v>0</v>
      </c>
      <c r="B1500" s="1">
        <f>ABS(Portfolios!B1500-AVERAGE(Portfolios!$B$2:$B$5644))</f>
        <v>0</v>
      </c>
    </row>
    <row r="1501" spans="1:2">
      <c r="A1501" s="11">
        <f>Returns!A1501</f>
        <v>0</v>
      </c>
      <c r="B1501" s="1">
        <f>ABS(Portfolios!B1501-AVERAGE(Portfolios!$B$2:$B$5644))</f>
        <v>0</v>
      </c>
    </row>
    <row r="1502" spans="1:2">
      <c r="A1502" s="11">
        <f>Returns!A1502</f>
        <v>0</v>
      </c>
      <c r="B1502" s="1">
        <f>ABS(Portfolios!B1502-AVERAGE(Portfolios!$B$2:$B$5644))</f>
        <v>0</v>
      </c>
    </row>
    <row r="1503" spans="1:2">
      <c r="A1503" s="11">
        <f>Returns!A1503</f>
        <v>0</v>
      </c>
      <c r="B1503" s="1">
        <f>ABS(Portfolios!B1503-AVERAGE(Portfolios!$B$2:$B$5644))</f>
        <v>0</v>
      </c>
    </row>
    <row r="1504" spans="1:2">
      <c r="A1504" s="11">
        <f>Returns!A1504</f>
        <v>0</v>
      </c>
      <c r="B1504" s="1">
        <f>ABS(Portfolios!B1504-AVERAGE(Portfolios!$B$2:$B$5644))</f>
        <v>0</v>
      </c>
    </row>
    <row r="1505" spans="1:2">
      <c r="A1505" s="11">
        <f>Returns!A1505</f>
        <v>0</v>
      </c>
      <c r="B1505" s="1">
        <f>ABS(Portfolios!B1505-AVERAGE(Portfolios!$B$2:$B$5644))</f>
        <v>0</v>
      </c>
    </row>
    <row r="1506" spans="1:2">
      <c r="A1506" s="11">
        <f>Returns!A1506</f>
        <v>0</v>
      </c>
      <c r="B1506" s="1">
        <f>ABS(Portfolios!B1506-AVERAGE(Portfolios!$B$2:$B$5644))</f>
        <v>0</v>
      </c>
    </row>
    <row r="1507" spans="1:2">
      <c r="A1507" s="11">
        <f>Returns!A1507</f>
        <v>0</v>
      </c>
      <c r="B1507" s="1">
        <f>ABS(Portfolios!B1507-AVERAGE(Portfolios!$B$2:$B$5644))</f>
        <v>0</v>
      </c>
    </row>
    <row r="1508" spans="1:2">
      <c r="A1508" s="11">
        <f>Returns!A1508</f>
        <v>0</v>
      </c>
      <c r="B1508" s="1">
        <f>ABS(Portfolios!B1508-AVERAGE(Portfolios!$B$2:$B$5644))</f>
        <v>0</v>
      </c>
    </row>
    <row r="1509" spans="1:2">
      <c r="A1509" s="11">
        <f>Returns!A1509</f>
        <v>0</v>
      </c>
      <c r="B1509" s="1">
        <f>ABS(Portfolios!B1509-AVERAGE(Portfolios!$B$2:$B$5644))</f>
        <v>0</v>
      </c>
    </row>
    <row r="1510" spans="1:2">
      <c r="A1510" s="11">
        <f>Returns!A1510</f>
        <v>0</v>
      </c>
      <c r="B1510" s="1">
        <f>ABS(Portfolios!B1510-AVERAGE(Portfolios!$B$2:$B$5644))</f>
        <v>0</v>
      </c>
    </row>
    <row r="1511" spans="1:2">
      <c r="A1511" s="11">
        <f>Returns!A1511</f>
        <v>0</v>
      </c>
      <c r="B1511" s="1">
        <f>ABS(Portfolios!B1511-AVERAGE(Portfolios!$B$2:$B$5644))</f>
        <v>0</v>
      </c>
    </row>
    <row r="1512" spans="1:2">
      <c r="A1512" s="11">
        <f>Returns!A1512</f>
        <v>0</v>
      </c>
      <c r="B1512" s="1">
        <f>ABS(Portfolios!B1512-AVERAGE(Portfolios!$B$2:$B$5644))</f>
        <v>0</v>
      </c>
    </row>
    <row r="1513" spans="1:2">
      <c r="A1513" s="11">
        <f>Returns!A1513</f>
        <v>0</v>
      </c>
      <c r="B1513" s="1">
        <f>ABS(Portfolios!B1513-AVERAGE(Portfolios!$B$2:$B$5644))</f>
        <v>0</v>
      </c>
    </row>
    <row r="1514" spans="1:2">
      <c r="A1514" s="11">
        <f>Returns!A1514</f>
        <v>0</v>
      </c>
      <c r="B1514" s="1">
        <f>ABS(Portfolios!B1514-AVERAGE(Portfolios!$B$2:$B$5644))</f>
        <v>0</v>
      </c>
    </row>
    <row r="1515" spans="1:2">
      <c r="A1515" s="11">
        <f>Returns!A1515</f>
        <v>0</v>
      </c>
      <c r="B1515" s="1">
        <f>ABS(Portfolios!B1515-AVERAGE(Portfolios!$B$2:$B$5644))</f>
        <v>0</v>
      </c>
    </row>
    <row r="1516" spans="1:2">
      <c r="A1516" s="11">
        <f>Returns!A1516</f>
        <v>0</v>
      </c>
      <c r="B1516" s="1">
        <f>ABS(Portfolios!B1516-AVERAGE(Portfolios!$B$2:$B$5644))</f>
        <v>0</v>
      </c>
    </row>
    <row r="1517" spans="1:2">
      <c r="A1517" s="11">
        <f>Returns!A1517</f>
        <v>0</v>
      </c>
      <c r="B1517" s="1">
        <f>ABS(Portfolios!B1517-AVERAGE(Portfolios!$B$2:$B$5644))</f>
        <v>0</v>
      </c>
    </row>
    <row r="1518" spans="1:2">
      <c r="A1518" s="11">
        <f>Returns!A1518</f>
        <v>0</v>
      </c>
      <c r="B1518" s="1">
        <f>ABS(Portfolios!B1518-AVERAGE(Portfolios!$B$2:$B$5644))</f>
        <v>0</v>
      </c>
    </row>
    <row r="1519" spans="1:2">
      <c r="A1519" s="11">
        <f>Returns!A1519</f>
        <v>0</v>
      </c>
      <c r="B1519" s="1">
        <f>ABS(Portfolios!B1519-AVERAGE(Portfolios!$B$2:$B$5644))</f>
        <v>0</v>
      </c>
    </row>
    <row r="1520" spans="1:2">
      <c r="A1520" s="11">
        <f>Returns!A1520</f>
        <v>0</v>
      </c>
      <c r="B1520" s="1">
        <f>ABS(Portfolios!B1520-AVERAGE(Portfolios!$B$2:$B$5644))</f>
        <v>0</v>
      </c>
    </row>
    <row r="1521" spans="1:2">
      <c r="A1521" s="11">
        <f>Returns!A1521</f>
        <v>0</v>
      </c>
      <c r="B1521" s="1">
        <f>ABS(Portfolios!B1521-AVERAGE(Portfolios!$B$2:$B$5644))</f>
        <v>0</v>
      </c>
    </row>
    <row r="1522" spans="1:2">
      <c r="A1522" s="11">
        <f>Returns!A1522</f>
        <v>0</v>
      </c>
      <c r="B1522" s="1">
        <f>ABS(Portfolios!B1522-AVERAGE(Portfolios!$B$2:$B$5644))</f>
        <v>0</v>
      </c>
    </row>
    <row r="1523" spans="1:2">
      <c r="A1523" s="11">
        <f>Returns!A1523</f>
        <v>0</v>
      </c>
      <c r="B1523" s="1">
        <f>ABS(Portfolios!B1523-AVERAGE(Portfolios!$B$2:$B$5644))</f>
        <v>0</v>
      </c>
    </row>
    <row r="1524" spans="1:2">
      <c r="A1524" s="11">
        <f>Returns!A1524</f>
        <v>0</v>
      </c>
      <c r="B1524" s="1">
        <f>ABS(Portfolios!B1524-AVERAGE(Portfolios!$B$2:$B$5644))</f>
        <v>0</v>
      </c>
    </row>
    <row r="1525" spans="1:2">
      <c r="A1525" s="11">
        <f>Returns!A1525</f>
        <v>0</v>
      </c>
      <c r="B1525" s="1">
        <f>ABS(Portfolios!B1525-AVERAGE(Portfolios!$B$2:$B$5644))</f>
        <v>0</v>
      </c>
    </row>
    <row r="1526" spans="1:2">
      <c r="A1526" s="11">
        <f>Returns!A1526</f>
        <v>0</v>
      </c>
      <c r="B1526" s="1">
        <f>ABS(Portfolios!B1526-AVERAGE(Portfolios!$B$2:$B$5644))</f>
        <v>0</v>
      </c>
    </row>
    <row r="1527" spans="1:2">
      <c r="A1527" s="11">
        <f>Returns!A1527</f>
        <v>0</v>
      </c>
      <c r="B1527" s="1">
        <f>ABS(Portfolios!B1527-AVERAGE(Portfolios!$B$2:$B$5644))</f>
        <v>0</v>
      </c>
    </row>
    <row r="1528" spans="1:2">
      <c r="A1528" s="11">
        <f>Returns!A1528</f>
        <v>0</v>
      </c>
      <c r="B1528" s="1">
        <f>ABS(Portfolios!B1528-AVERAGE(Portfolios!$B$2:$B$5644))</f>
        <v>0</v>
      </c>
    </row>
    <row r="1529" spans="1:2">
      <c r="A1529" s="11">
        <f>Returns!A1529</f>
        <v>0</v>
      </c>
      <c r="B1529" s="1">
        <f>ABS(Portfolios!B1529-AVERAGE(Portfolios!$B$2:$B$5644))</f>
        <v>0</v>
      </c>
    </row>
    <row r="1530" spans="1:2">
      <c r="A1530" s="11">
        <f>Returns!A1530</f>
        <v>0</v>
      </c>
      <c r="B1530" s="1">
        <f>ABS(Portfolios!B1530-AVERAGE(Portfolios!$B$2:$B$5644))</f>
        <v>0</v>
      </c>
    </row>
    <row r="1531" spans="1:2">
      <c r="A1531" s="11">
        <f>Returns!A1531</f>
        <v>0</v>
      </c>
      <c r="B1531" s="1">
        <f>ABS(Portfolios!B1531-AVERAGE(Portfolios!$B$2:$B$5644))</f>
        <v>0</v>
      </c>
    </row>
    <row r="1532" spans="1:2">
      <c r="A1532" s="11">
        <f>Returns!A1532</f>
        <v>0</v>
      </c>
      <c r="B1532" s="1">
        <f>ABS(Portfolios!B1532-AVERAGE(Portfolios!$B$2:$B$5644))</f>
        <v>0</v>
      </c>
    </row>
    <row r="1533" spans="1:2">
      <c r="A1533" s="11">
        <f>Returns!A1533</f>
        <v>0</v>
      </c>
      <c r="B1533" s="1">
        <f>ABS(Portfolios!B1533-AVERAGE(Portfolios!$B$2:$B$5644))</f>
        <v>0</v>
      </c>
    </row>
    <row r="1534" spans="1:2">
      <c r="A1534" s="11">
        <f>Returns!A1534</f>
        <v>0</v>
      </c>
      <c r="B1534" s="1">
        <f>ABS(Portfolios!B1534-AVERAGE(Portfolios!$B$2:$B$5644))</f>
        <v>0</v>
      </c>
    </row>
    <row r="1535" spans="1:2">
      <c r="A1535" s="11">
        <f>Returns!A1535</f>
        <v>0</v>
      </c>
      <c r="B1535" s="1">
        <f>ABS(Portfolios!B1535-AVERAGE(Portfolios!$B$2:$B$5644))</f>
        <v>0</v>
      </c>
    </row>
    <row r="1536" spans="1:2">
      <c r="A1536" s="11">
        <f>Returns!A1536</f>
        <v>0</v>
      </c>
      <c r="B1536" s="1">
        <f>ABS(Portfolios!B1536-AVERAGE(Portfolios!$B$2:$B$5644))</f>
        <v>0</v>
      </c>
    </row>
    <row r="1537" spans="1:2">
      <c r="A1537" s="11">
        <f>Returns!A1537</f>
        <v>0</v>
      </c>
      <c r="B1537" s="1">
        <f>ABS(Portfolios!B1537-AVERAGE(Portfolios!$B$2:$B$5644))</f>
        <v>0</v>
      </c>
    </row>
    <row r="1538" spans="1:2">
      <c r="A1538" s="11">
        <f>Returns!A1538</f>
        <v>0</v>
      </c>
      <c r="B1538" s="1">
        <f>ABS(Portfolios!B1538-AVERAGE(Portfolios!$B$2:$B$5644))</f>
        <v>0</v>
      </c>
    </row>
    <row r="1539" spans="1:2">
      <c r="A1539" s="11">
        <f>Returns!A1539</f>
        <v>0</v>
      </c>
      <c r="B1539" s="1">
        <f>ABS(Portfolios!B1539-AVERAGE(Portfolios!$B$2:$B$5644))</f>
        <v>0</v>
      </c>
    </row>
    <row r="1540" spans="1:2">
      <c r="A1540" s="11">
        <f>Returns!A1540</f>
        <v>0</v>
      </c>
      <c r="B1540" s="1">
        <f>ABS(Portfolios!B1540-AVERAGE(Portfolios!$B$2:$B$5644))</f>
        <v>0</v>
      </c>
    </row>
    <row r="1541" spans="1:2">
      <c r="A1541" s="11">
        <f>Returns!A1541</f>
        <v>0</v>
      </c>
      <c r="B1541" s="1">
        <f>ABS(Portfolios!B1541-AVERAGE(Portfolios!$B$2:$B$5644))</f>
        <v>0</v>
      </c>
    </row>
    <row r="1542" spans="1:2">
      <c r="A1542" s="11">
        <f>Returns!A1542</f>
        <v>0</v>
      </c>
      <c r="B1542" s="1">
        <f>ABS(Portfolios!B1542-AVERAGE(Portfolios!$B$2:$B$5644))</f>
        <v>0</v>
      </c>
    </row>
    <row r="1543" spans="1:2">
      <c r="A1543" s="11">
        <f>Returns!A1543</f>
        <v>0</v>
      </c>
      <c r="B1543" s="1">
        <f>ABS(Portfolios!B1543-AVERAGE(Portfolios!$B$2:$B$5644))</f>
        <v>0</v>
      </c>
    </row>
    <row r="1544" spans="1:2">
      <c r="A1544" s="11">
        <f>Returns!A1544</f>
        <v>0</v>
      </c>
      <c r="B1544" s="1">
        <f>ABS(Portfolios!B1544-AVERAGE(Portfolios!$B$2:$B$5644))</f>
        <v>0</v>
      </c>
    </row>
    <row r="1545" spans="1:2">
      <c r="A1545" s="11">
        <f>Returns!A1545</f>
        <v>0</v>
      </c>
      <c r="B1545" s="1">
        <f>ABS(Portfolios!B1545-AVERAGE(Portfolios!$B$2:$B$5644))</f>
        <v>0</v>
      </c>
    </row>
    <row r="1546" spans="1:2">
      <c r="A1546" s="11">
        <f>Returns!A1546</f>
        <v>0</v>
      </c>
      <c r="B1546" s="1">
        <f>ABS(Portfolios!B1546-AVERAGE(Portfolios!$B$2:$B$5644))</f>
        <v>0</v>
      </c>
    </row>
    <row r="1547" spans="1:2">
      <c r="A1547" s="11">
        <f>Returns!A1547</f>
        <v>0</v>
      </c>
      <c r="B1547" s="1">
        <f>ABS(Portfolios!B1547-AVERAGE(Portfolios!$B$2:$B$5644))</f>
        <v>0</v>
      </c>
    </row>
    <row r="1548" spans="1:2">
      <c r="A1548" s="11">
        <f>Returns!A1548</f>
        <v>0</v>
      </c>
      <c r="B1548" s="1">
        <f>ABS(Portfolios!B1548-AVERAGE(Portfolios!$B$2:$B$5644))</f>
        <v>0</v>
      </c>
    </row>
    <row r="1549" spans="1:2">
      <c r="A1549" s="11">
        <f>Returns!A1549</f>
        <v>0</v>
      </c>
      <c r="B1549" s="1">
        <f>ABS(Portfolios!B1549-AVERAGE(Portfolios!$B$2:$B$5644))</f>
        <v>0</v>
      </c>
    </row>
    <row r="1550" spans="1:2">
      <c r="A1550" s="11">
        <f>Returns!A1550</f>
        <v>0</v>
      </c>
      <c r="B1550" s="1">
        <f>ABS(Portfolios!B1550-AVERAGE(Portfolios!$B$2:$B$5644))</f>
        <v>0</v>
      </c>
    </row>
    <row r="1551" spans="1:2">
      <c r="A1551" s="11">
        <f>Returns!A1551</f>
        <v>0</v>
      </c>
      <c r="B1551" s="1">
        <f>ABS(Portfolios!B1551-AVERAGE(Portfolios!$B$2:$B$5644))</f>
        <v>0</v>
      </c>
    </row>
    <row r="1552" spans="1:2">
      <c r="A1552" s="11">
        <f>Returns!A1552</f>
        <v>0</v>
      </c>
      <c r="B1552" s="1">
        <f>ABS(Portfolios!B1552-AVERAGE(Portfolios!$B$2:$B$5644))</f>
        <v>0</v>
      </c>
    </row>
    <row r="1553" spans="1:2">
      <c r="A1553" s="11">
        <f>Returns!A1553</f>
        <v>0</v>
      </c>
      <c r="B1553" s="1">
        <f>ABS(Portfolios!B1553-AVERAGE(Portfolios!$B$2:$B$5644))</f>
        <v>0</v>
      </c>
    </row>
    <row r="1554" spans="1:2">
      <c r="A1554" s="11">
        <f>Returns!A1554</f>
        <v>0</v>
      </c>
      <c r="B1554" s="1">
        <f>ABS(Portfolios!B1554-AVERAGE(Portfolios!$B$2:$B$5644))</f>
        <v>0</v>
      </c>
    </row>
    <row r="1555" spans="1:2">
      <c r="A1555" s="11">
        <f>Returns!A1555</f>
        <v>0</v>
      </c>
      <c r="B1555" s="1">
        <f>ABS(Portfolios!B1555-AVERAGE(Portfolios!$B$2:$B$5644))</f>
        <v>0</v>
      </c>
    </row>
    <row r="1556" spans="1:2">
      <c r="A1556" s="11">
        <f>Returns!A1556</f>
        <v>0</v>
      </c>
      <c r="B1556" s="1">
        <f>ABS(Portfolios!B1556-AVERAGE(Portfolios!$B$2:$B$5644))</f>
        <v>0</v>
      </c>
    </row>
    <row r="1557" spans="1:2">
      <c r="A1557" s="11">
        <f>Returns!A1557</f>
        <v>0</v>
      </c>
      <c r="B1557" s="1">
        <f>ABS(Portfolios!B1557-AVERAGE(Portfolios!$B$2:$B$5644))</f>
        <v>0</v>
      </c>
    </row>
    <row r="1558" spans="1:2">
      <c r="A1558" s="11">
        <f>Returns!A1558</f>
        <v>0</v>
      </c>
      <c r="B1558" s="1">
        <f>ABS(Portfolios!B1558-AVERAGE(Portfolios!$B$2:$B$5644))</f>
        <v>0</v>
      </c>
    </row>
    <row r="1559" spans="1:2">
      <c r="A1559" s="11">
        <f>Returns!A1559</f>
        <v>0</v>
      </c>
      <c r="B1559" s="1">
        <f>ABS(Portfolios!B1559-AVERAGE(Portfolios!$B$2:$B$5644))</f>
        <v>0</v>
      </c>
    </row>
    <row r="1560" spans="1:2">
      <c r="A1560" s="11">
        <f>Returns!A1560</f>
        <v>0</v>
      </c>
      <c r="B1560" s="1">
        <f>ABS(Portfolios!B1560-AVERAGE(Portfolios!$B$2:$B$5644))</f>
        <v>0</v>
      </c>
    </row>
    <row r="1561" spans="1:2">
      <c r="A1561" s="11">
        <f>Returns!A1561</f>
        <v>0</v>
      </c>
      <c r="B1561" s="1">
        <f>ABS(Portfolios!B1561-AVERAGE(Portfolios!$B$2:$B$5644))</f>
        <v>0</v>
      </c>
    </row>
    <row r="1562" spans="1:2">
      <c r="A1562" s="11">
        <f>Returns!A1562</f>
        <v>0</v>
      </c>
      <c r="B1562" s="1">
        <f>ABS(Portfolios!B1562-AVERAGE(Portfolios!$B$2:$B$5644))</f>
        <v>0</v>
      </c>
    </row>
    <row r="1563" spans="1:2">
      <c r="A1563" s="11">
        <f>Returns!A1563</f>
        <v>0</v>
      </c>
      <c r="B1563" s="1">
        <f>ABS(Portfolios!B1563-AVERAGE(Portfolios!$B$2:$B$5644))</f>
        <v>0</v>
      </c>
    </row>
    <row r="1564" spans="1:2">
      <c r="A1564" s="11">
        <f>Returns!A1564</f>
        <v>0</v>
      </c>
      <c r="B1564" s="1">
        <f>ABS(Portfolios!B1564-AVERAGE(Portfolios!$B$2:$B$5644))</f>
        <v>0</v>
      </c>
    </row>
    <row r="1565" spans="1:2">
      <c r="A1565" s="11">
        <f>Returns!A1565</f>
        <v>0</v>
      </c>
      <c r="B1565" s="1">
        <f>ABS(Portfolios!B1565-AVERAGE(Portfolios!$B$2:$B$5644))</f>
        <v>0</v>
      </c>
    </row>
    <row r="1566" spans="1:2">
      <c r="A1566" s="11">
        <f>Returns!A1566</f>
        <v>0</v>
      </c>
      <c r="B1566" s="1">
        <f>ABS(Portfolios!B1566-AVERAGE(Portfolios!$B$2:$B$5644))</f>
        <v>0</v>
      </c>
    </row>
    <row r="1567" spans="1:2">
      <c r="A1567" s="11">
        <f>Returns!A1567</f>
        <v>0</v>
      </c>
      <c r="B1567" s="1">
        <f>ABS(Portfolios!B1567-AVERAGE(Portfolios!$B$2:$B$5644))</f>
        <v>0</v>
      </c>
    </row>
    <row r="1568" spans="1:2">
      <c r="A1568" s="11">
        <f>Returns!A1568</f>
        <v>0</v>
      </c>
      <c r="B1568" s="1">
        <f>ABS(Portfolios!B1568-AVERAGE(Portfolios!$B$2:$B$5644))</f>
        <v>0</v>
      </c>
    </row>
    <row r="1569" spans="1:2">
      <c r="A1569" s="11">
        <f>Returns!A1569</f>
        <v>0</v>
      </c>
      <c r="B1569" s="1">
        <f>ABS(Portfolios!B1569-AVERAGE(Portfolios!$B$2:$B$5644))</f>
        <v>0</v>
      </c>
    </row>
    <row r="1570" spans="1:2">
      <c r="A1570" s="11">
        <f>Returns!A1570</f>
        <v>0</v>
      </c>
      <c r="B1570" s="1">
        <f>ABS(Portfolios!B1570-AVERAGE(Portfolios!$B$2:$B$5644))</f>
        <v>0</v>
      </c>
    </row>
    <row r="1571" spans="1:2">
      <c r="A1571" s="11">
        <f>Returns!A1571</f>
        <v>0</v>
      </c>
      <c r="B1571" s="1">
        <f>ABS(Portfolios!B1571-AVERAGE(Portfolios!$B$2:$B$5644))</f>
        <v>0</v>
      </c>
    </row>
    <row r="1572" spans="1:2">
      <c r="A1572" s="11">
        <f>Returns!A1572</f>
        <v>0</v>
      </c>
      <c r="B1572" s="1">
        <f>ABS(Portfolios!B1572-AVERAGE(Portfolios!$B$2:$B$5644))</f>
        <v>0</v>
      </c>
    </row>
    <row r="1573" spans="1:2">
      <c r="A1573" s="11">
        <f>Returns!A1573</f>
        <v>0</v>
      </c>
      <c r="B1573" s="1">
        <f>ABS(Portfolios!B1573-AVERAGE(Portfolios!$B$2:$B$5644))</f>
        <v>0</v>
      </c>
    </row>
    <row r="1574" spans="1:2">
      <c r="A1574" s="11">
        <f>Returns!A1574</f>
        <v>0</v>
      </c>
      <c r="B1574" s="1">
        <f>ABS(Portfolios!B1574-AVERAGE(Portfolios!$B$2:$B$5644))</f>
        <v>0</v>
      </c>
    </row>
    <row r="1575" spans="1:2">
      <c r="A1575" s="11">
        <f>Returns!A1575</f>
        <v>0</v>
      </c>
      <c r="B1575" s="1">
        <f>ABS(Portfolios!B1575-AVERAGE(Portfolios!$B$2:$B$5644))</f>
        <v>0</v>
      </c>
    </row>
    <row r="1576" spans="1:2">
      <c r="A1576" s="11">
        <f>Returns!A1576</f>
        <v>0</v>
      </c>
      <c r="B1576" s="1">
        <f>ABS(Portfolios!B1576-AVERAGE(Portfolios!$B$2:$B$5644))</f>
        <v>0</v>
      </c>
    </row>
    <row r="1577" spans="1:2">
      <c r="A1577" s="11">
        <f>Returns!A1577</f>
        <v>0</v>
      </c>
      <c r="B1577" s="1">
        <f>ABS(Portfolios!B1577-AVERAGE(Portfolios!$B$2:$B$5644))</f>
        <v>0</v>
      </c>
    </row>
    <row r="1578" spans="1:2">
      <c r="A1578" s="11">
        <f>Returns!A1578</f>
        <v>0</v>
      </c>
      <c r="B1578" s="1">
        <f>ABS(Portfolios!B1578-AVERAGE(Portfolios!$B$2:$B$5644))</f>
        <v>0</v>
      </c>
    </row>
    <row r="1579" spans="1:2">
      <c r="A1579" s="11">
        <f>Returns!A1579</f>
        <v>0</v>
      </c>
      <c r="B1579" s="1">
        <f>ABS(Portfolios!B1579-AVERAGE(Portfolios!$B$2:$B$5644))</f>
        <v>0</v>
      </c>
    </row>
    <row r="1580" spans="1:2">
      <c r="A1580" s="11">
        <f>Returns!A1580</f>
        <v>0</v>
      </c>
      <c r="B1580" s="1">
        <f>ABS(Portfolios!B1580-AVERAGE(Portfolios!$B$2:$B$5644))</f>
        <v>0</v>
      </c>
    </row>
    <row r="1581" spans="1:2">
      <c r="A1581" s="11">
        <f>Returns!A1581</f>
        <v>0</v>
      </c>
      <c r="B1581" s="1">
        <f>ABS(Portfolios!B1581-AVERAGE(Portfolios!$B$2:$B$5644))</f>
        <v>0</v>
      </c>
    </row>
    <row r="1582" spans="1:2">
      <c r="A1582" s="11">
        <f>Returns!A1582</f>
        <v>0</v>
      </c>
      <c r="B1582" s="1">
        <f>ABS(Portfolios!B1582-AVERAGE(Portfolios!$B$2:$B$5644))</f>
        <v>0</v>
      </c>
    </row>
    <row r="1583" spans="1:2">
      <c r="A1583" s="11">
        <f>Returns!A1583</f>
        <v>0</v>
      </c>
      <c r="B1583" s="1">
        <f>ABS(Portfolios!B1583-AVERAGE(Portfolios!$B$2:$B$5644))</f>
        <v>0</v>
      </c>
    </row>
    <row r="1584" spans="1:2">
      <c r="A1584" s="11">
        <f>Returns!A1584</f>
        <v>0</v>
      </c>
      <c r="B1584" s="1">
        <f>ABS(Portfolios!B1584-AVERAGE(Portfolios!$B$2:$B$5644))</f>
        <v>0</v>
      </c>
    </row>
    <row r="1585" spans="1:2">
      <c r="A1585" s="11">
        <f>Returns!A1585</f>
        <v>0</v>
      </c>
      <c r="B1585" s="1">
        <f>ABS(Portfolios!B1585-AVERAGE(Portfolios!$B$2:$B$5644))</f>
        <v>0</v>
      </c>
    </row>
    <row r="1586" spans="1:2">
      <c r="A1586" s="11">
        <f>Returns!A1586</f>
        <v>0</v>
      </c>
      <c r="B1586" s="1">
        <f>ABS(Portfolios!B1586-AVERAGE(Portfolios!$B$2:$B$5644))</f>
        <v>0</v>
      </c>
    </row>
    <row r="1587" spans="1:2">
      <c r="A1587" s="11">
        <f>Returns!A1587</f>
        <v>0</v>
      </c>
      <c r="B1587" s="1">
        <f>ABS(Portfolios!B1587-AVERAGE(Portfolios!$B$2:$B$5644))</f>
        <v>0</v>
      </c>
    </row>
    <row r="1588" spans="1:2">
      <c r="A1588" s="11">
        <f>Returns!A1588</f>
        <v>0</v>
      </c>
      <c r="B1588" s="1">
        <f>ABS(Portfolios!B1588-AVERAGE(Portfolios!$B$2:$B$5644))</f>
        <v>0</v>
      </c>
    </row>
    <row r="1589" spans="1:2">
      <c r="A1589" s="11">
        <f>Returns!A1589</f>
        <v>0</v>
      </c>
      <c r="B1589" s="1">
        <f>ABS(Portfolios!B1589-AVERAGE(Portfolios!$B$2:$B$5644))</f>
        <v>0</v>
      </c>
    </row>
    <row r="1590" spans="1:2">
      <c r="A1590" s="11">
        <f>Returns!A1590</f>
        <v>0</v>
      </c>
      <c r="B1590" s="1">
        <f>ABS(Portfolios!B1590-AVERAGE(Portfolios!$B$2:$B$5644))</f>
        <v>0</v>
      </c>
    </row>
    <row r="1591" spans="1:2">
      <c r="A1591" s="11">
        <f>Returns!A1591</f>
        <v>0</v>
      </c>
      <c r="B1591" s="1">
        <f>ABS(Portfolios!B1591-AVERAGE(Portfolios!$B$2:$B$5644))</f>
        <v>0</v>
      </c>
    </row>
    <row r="1592" spans="1:2">
      <c r="A1592" s="11">
        <f>Returns!A1592</f>
        <v>0</v>
      </c>
      <c r="B1592" s="1">
        <f>ABS(Portfolios!B1592-AVERAGE(Portfolios!$B$2:$B$5644))</f>
        <v>0</v>
      </c>
    </row>
    <row r="1593" spans="1:2">
      <c r="A1593" s="11">
        <f>Returns!A1593</f>
        <v>0</v>
      </c>
      <c r="B1593" s="1">
        <f>ABS(Portfolios!B1593-AVERAGE(Portfolios!$B$2:$B$5644))</f>
        <v>0</v>
      </c>
    </row>
    <row r="1594" spans="1:2">
      <c r="A1594" s="11">
        <f>Returns!A1594</f>
        <v>0</v>
      </c>
      <c r="B1594" s="1">
        <f>ABS(Portfolios!B1594-AVERAGE(Portfolios!$B$2:$B$5644))</f>
        <v>0</v>
      </c>
    </row>
    <row r="1595" spans="1:2">
      <c r="A1595" s="11">
        <f>Returns!A1595</f>
        <v>0</v>
      </c>
      <c r="B1595" s="1">
        <f>ABS(Portfolios!B1595-AVERAGE(Portfolios!$B$2:$B$5644))</f>
        <v>0</v>
      </c>
    </row>
    <row r="1596" spans="1:2">
      <c r="A1596" s="11">
        <f>Returns!A1596</f>
        <v>0</v>
      </c>
      <c r="B1596" s="1">
        <f>ABS(Portfolios!B1596-AVERAGE(Portfolios!$B$2:$B$5644))</f>
        <v>0</v>
      </c>
    </row>
    <row r="1597" spans="1:2">
      <c r="A1597" s="11">
        <f>Returns!A1597</f>
        <v>0</v>
      </c>
      <c r="B1597" s="1">
        <f>ABS(Portfolios!B1597-AVERAGE(Portfolios!$B$2:$B$5644))</f>
        <v>0</v>
      </c>
    </row>
    <row r="1598" spans="1:2">
      <c r="A1598" s="11">
        <f>Returns!A1598</f>
        <v>0</v>
      </c>
      <c r="B1598" s="1">
        <f>ABS(Portfolios!B1598-AVERAGE(Portfolios!$B$2:$B$5644))</f>
        <v>0</v>
      </c>
    </row>
    <row r="1599" spans="1:2">
      <c r="A1599" s="11">
        <f>Returns!A1599</f>
        <v>0</v>
      </c>
      <c r="B1599" s="1">
        <f>ABS(Portfolios!B1599-AVERAGE(Portfolios!$B$2:$B$5644))</f>
        <v>0</v>
      </c>
    </row>
    <row r="1600" spans="1:2">
      <c r="A1600" s="11">
        <f>Returns!A1600</f>
        <v>0</v>
      </c>
      <c r="B1600" s="1">
        <f>ABS(Portfolios!B1600-AVERAGE(Portfolios!$B$2:$B$5644))</f>
        <v>0</v>
      </c>
    </row>
    <row r="1601" spans="1:2">
      <c r="A1601" s="11">
        <f>Returns!A1601</f>
        <v>0</v>
      </c>
      <c r="B1601" s="1">
        <f>ABS(Portfolios!B1601-AVERAGE(Portfolios!$B$2:$B$5644))</f>
        <v>0</v>
      </c>
    </row>
    <row r="1602" spans="1:2">
      <c r="A1602" s="11">
        <f>Returns!A1602</f>
        <v>0</v>
      </c>
      <c r="B1602" s="1">
        <f>ABS(Portfolios!B1602-AVERAGE(Portfolios!$B$2:$B$5644))</f>
        <v>0</v>
      </c>
    </row>
    <row r="1603" spans="1:2">
      <c r="A1603" s="11">
        <f>Returns!A1603</f>
        <v>0</v>
      </c>
      <c r="B1603" s="1">
        <f>ABS(Portfolios!B1603-AVERAGE(Portfolios!$B$2:$B$5644))</f>
        <v>0</v>
      </c>
    </row>
    <row r="1604" spans="1:2">
      <c r="A1604" s="11">
        <f>Returns!A1604</f>
        <v>0</v>
      </c>
      <c r="B1604" s="1">
        <f>ABS(Portfolios!B1604-AVERAGE(Portfolios!$B$2:$B$5644))</f>
        <v>0</v>
      </c>
    </row>
    <row r="1605" spans="1:2">
      <c r="A1605" s="11">
        <f>Returns!A1605</f>
        <v>0</v>
      </c>
      <c r="B1605" s="1">
        <f>ABS(Portfolios!B1605-AVERAGE(Portfolios!$B$2:$B$5644))</f>
        <v>0</v>
      </c>
    </row>
    <row r="1606" spans="1:2">
      <c r="A1606" s="11">
        <f>Returns!A1606</f>
        <v>0</v>
      </c>
      <c r="B1606" s="1">
        <f>ABS(Portfolios!B1606-AVERAGE(Portfolios!$B$2:$B$5644))</f>
        <v>0</v>
      </c>
    </row>
    <row r="1607" spans="1:2">
      <c r="A1607" s="11">
        <f>Returns!A1607</f>
        <v>0</v>
      </c>
      <c r="B1607" s="1">
        <f>ABS(Portfolios!B1607-AVERAGE(Portfolios!$B$2:$B$5644))</f>
        <v>0</v>
      </c>
    </row>
    <row r="1608" spans="1:2">
      <c r="A1608" s="11">
        <f>Returns!A1608</f>
        <v>0</v>
      </c>
      <c r="B1608" s="1">
        <f>ABS(Portfolios!B1608-AVERAGE(Portfolios!$B$2:$B$5644))</f>
        <v>0</v>
      </c>
    </row>
    <row r="1609" spans="1:2">
      <c r="A1609" s="11">
        <f>Returns!A1609</f>
        <v>0</v>
      </c>
      <c r="B1609" s="1">
        <f>ABS(Portfolios!B1609-AVERAGE(Portfolios!$B$2:$B$5644))</f>
        <v>0</v>
      </c>
    </row>
    <row r="1610" spans="1:2">
      <c r="A1610" s="11">
        <f>Returns!A1610</f>
        <v>0</v>
      </c>
      <c r="B1610" s="1">
        <f>ABS(Portfolios!B1610-AVERAGE(Portfolios!$B$2:$B$5644))</f>
        <v>0</v>
      </c>
    </row>
    <row r="1611" spans="1:2">
      <c r="A1611" s="11">
        <f>Returns!A1611</f>
        <v>0</v>
      </c>
      <c r="B1611" s="1">
        <f>ABS(Portfolios!B1611-AVERAGE(Portfolios!$B$2:$B$5644))</f>
        <v>0</v>
      </c>
    </row>
    <row r="1612" spans="1:2">
      <c r="A1612" s="11">
        <f>Returns!A1612</f>
        <v>0</v>
      </c>
      <c r="B1612" s="1">
        <f>ABS(Portfolios!B1612-AVERAGE(Portfolios!$B$2:$B$5644))</f>
        <v>0</v>
      </c>
    </row>
    <row r="1613" spans="1:2">
      <c r="A1613" s="11">
        <f>Returns!A1613</f>
        <v>0</v>
      </c>
      <c r="B1613" s="1">
        <f>ABS(Portfolios!B1613-AVERAGE(Portfolios!$B$2:$B$5644))</f>
        <v>0</v>
      </c>
    </row>
    <row r="1614" spans="1:2">
      <c r="A1614" s="11">
        <f>Returns!A1614</f>
        <v>0</v>
      </c>
      <c r="B1614" s="1">
        <f>ABS(Portfolios!B1614-AVERAGE(Portfolios!$B$2:$B$5644))</f>
        <v>0</v>
      </c>
    </row>
    <row r="1615" spans="1:2">
      <c r="A1615" s="11">
        <f>Returns!A1615</f>
        <v>0</v>
      </c>
      <c r="B1615" s="1">
        <f>ABS(Portfolios!B1615-AVERAGE(Portfolios!$B$2:$B$5644))</f>
        <v>0</v>
      </c>
    </row>
    <row r="1616" spans="1:2">
      <c r="A1616" s="11">
        <f>Returns!A1616</f>
        <v>0</v>
      </c>
      <c r="B1616" s="1">
        <f>ABS(Portfolios!B1616-AVERAGE(Portfolios!$B$2:$B$5644))</f>
        <v>0</v>
      </c>
    </row>
    <row r="1617" spans="1:2">
      <c r="A1617" s="11">
        <f>Returns!A1617</f>
        <v>0</v>
      </c>
      <c r="B1617" s="1">
        <f>ABS(Portfolios!B1617-AVERAGE(Portfolios!$B$2:$B$5644))</f>
        <v>0</v>
      </c>
    </row>
    <row r="1618" spans="1:2">
      <c r="A1618" s="11">
        <f>Returns!A1618</f>
        <v>0</v>
      </c>
      <c r="B1618" s="1">
        <f>ABS(Portfolios!B1618-AVERAGE(Portfolios!$B$2:$B$5644))</f>
        <v>0</v>
      </c>
    </row>
    <row r="1619" spans="1:2">
      <c r="A1619" s="11">
        <f>Returns!A1619</f>
        <v>0</v>
      </c>
      <c r="B1619" s="1">
        <f>ABS(Portfolios!B1619-AVERAGE(Portfolios!$B$2:$B$5644))</f>
        <v>0</v>
      </c>
    </row>
    <row r="1620" spans="1:2">
      <c r="A1620" s="11">
        <f>Returns!A1620</f>
        <v>0</v>
      </c>
      <c r="B1620" s="1">
        <f>ABS(Portfolios!B1620-AVERAGE(Portfolios!$B$2:$B$5644))</f>
        <v>0</v>
      </c>
    </row>
    <row r="1621" spans="1:2">
      <c r="A1621" s="11">
        <f>Returns!A1621</f>
        <v>0</v>
      </c>
      <c r="B1621" s="1">
        <f>ABS(Portfolios!B1621-AVERAGE(Portfolios!$B$2:$B$5644))</f>
        <v>0</v>
      </c>
    </row>
    <row r="1622" spans="1:2">
      <c r="A1622" s="11">
        <f>Returns!A1622</f>
        <v>0</v>
      </c>
      <c r="B1622" s="1">
        <f>ABS(Portfolios!B1622-AVERAGE(Portfolios!$B$2:$B$5644))</f>
        <v>0</v>
      </c>
    </row>
    <row r="1623" spans="1:2">
      <c r="A1623" s="11">
        <f>Returns!A1623</f>
        <v>0</v>
      </c>
      <c r="B1623" s="1">
        <f>ABS(Portfolios!B1623-AVERAGE(Portfolios!$B$2:$B$5644))</f>
        <v>0</v>
      </c>
    </row>
    <row r="1624" spans="1:2">
      <c r="A1624" s="11">
        <f>Returns!A1624</f>
        <v>0</v>
      </c>
      <c r="B1624" s="1">
        <f>ABS(Portfolios!B1624-AVERAGE(Portfolios!$B$2:$B$5644))</f>
        <v>0</v>
      </c>
    </row>
    <row r="1625" spans="1:2">
      <c r="A1625" s="11">
        <f>Returns!A1625</f>
        <v>0</v>
      </c>
      <c r="B1625" s="1">
        <f>ABS(Portfolios!B1625-AVERAGE(Portfolios!$B$2:$B$5644))</f>
        <v>0</v>
      </c>
    </row>
    <row r="1626" spans="1:2">
      <c r="A1626" s="11">
        <f>Returns!A1626</f>
        <v>0</v>
      </c>
      <c r="B1626" s="1">
        <f>ABS(Portfolios!B1626-AVERAGE(Portfolios!$B$2:$B$5644))</f>
        <v>0</v>
      </c>
    </row>
    <row r="1627" spans="1:2">
      <c r="A1627" s="11">
        <f>Returns!A1627</f>
        <v>0</v>
      </c>
      <c r="B1627" s="1">
        <f>ABS(Portfolios!B1627-AVERAGE(Portfolios!$B$2:$B$5644))</f>
        <v>0</v>
      </c>
    </row>
    <row r="1628" spans="1:2">
      <c r="A1628" s="11">
        <f>Returns!A1628</f>
        <v>0</v>
      </c>
      <c r="B1628" s="1">
        <f>ABS(Portfolios!B1628-AVERAGE(Portfolios!$B$2:$B$5644))</f>
        <v>0</v>
      </c>
    </row>
    <row r="1629" spans="1:2">
      <c r="A1629" s="11">
        <f>Returns!A1629</f>
        <v>0</v>
      </c>
      <c r="B1629" s="1">
        <f>ABS(Portfolios!B1629-AVERAGE(Portfolios!$B$2:$B$5644))</f>
        <v>0</v>
      </c>
    </row>
    <row r="1630" spans="1:2">
      <c r="A1630" s="11">
        <f>Returns!A1630</f>
        <v>0</v>
      </c>
      <c r="B1630" s="1">
        <f>ABS(Portfolios!B1630-AVERAGE(Portfolios!$B$2:$B$5644))</f>
        <v>0</v>
      </c>
    </row>
    <row r="1631" spans="1:2">
      <c r="A1631" s="11">
        <f>Returns!A1631</f>
        <v>0</v>
      </c>
      <c r="B1631" s="1">
        <f>ABS(Portfolios!B1631-AVERAGE(Portfolios!$B$2:$B$5644))</f>
        <v>0</v>
      </c>
    </row>
    <row r="1632" spans="1:2">
      <c r="A1632" s="11">
        <f>Returns!A1632</f>
        <v>0</v>
      </c>
      <c r="B1632" s="1">
        <f>ABS(Portfolios!B1632-AVERAGE(Portfolios!$B$2:$B$5644))</f>
        <v>0</v>
      </c>
    </row>
    <row r="1633" spans="1:2">
      <c r="A1633" s="11">
        <f>Returns!A1633</f>
        <v>0</v>
      </c>
      <c r="B1633" s="1">
        <f>ABS(Portfolios!B1633-AVERAGE(Portfolios!$B$2:$B$5644))</f>
        <v>0</v>
      </c>
    </row>
    <row r="1634" spans="1:2">
      <c r="A1634" s="11">
        <f>Returns!A1634</f>
        <v>0</v>
      </c>
      <c r="B1634" s="1">
        <f>ABS(Portfolios!B1634-AVERAGE(Portfolios!$B$2:$B$5644))</f>
        <v>0</v>
      </c>
    </row>
    <row r="1635" spans="1:2">
      <c r="A1635" s="11">
        <f>Returns!A1635</f>
        <v>0</v>
      </c>
      <c r="B1635" s="1">
        <f>ABS(Portfolios!B1635-AVERAGE(Portfolios!$B$2:$B$5644))</f>
        <v>0</v>
      </c>
    </row>
    <row r="1636" spans="1:2">
      <c r="A1636" s="11">
        <f>Returns!A1636</f>
        <v>0</v>
      </c>
      <c r="B1636" s="1">
        <f>ABS(Portfolios!B1636-AVERAGE(Portfolios!$B$2:$B$5644))</f>
        <v>0</v>
      </c>
    </row>
    <row r="1637" spans="1:2">
      <c r="A1637" s="11">
        <f>Returns!A1637</f>
        <v>0</v>
      </c>
      <c r="B1637" s="1">
        <f>ABS(Portfolios!B1637-AVERAGE(Portfolios!$B$2:$B$5644))</f>
        <v>0</v>
      </c>
    </row>
    <row r="1638" spans="1:2">
      <c r="A1638" s="11">
        <f>Returns!A1638</f>
        <v>0</v>
      </c>
      <c r="B1638" s="1">
        <f>ABS(Portfolios!B1638-AVERAGE(Portfolios!$B$2:$B$5644))</f>
        <v>0</v>
      </c>
    </row>
    <row r="1639" spans="1:2">
      <c r="A1639" s="11">
        <f>Returns!A1639</f>
        <v>0</v>
      </c>
      <c r="B1639" s="1">
        <f>ABS(Portfolios!B1639-AVERAGE(Portfolios!$B$2:$B$5644))</f>
        <v>0</v>
      </c>
    </row>
    <row r="1640" spans="1:2">
      <c r="A1640" s="11">
        <f>Returns!A1640</f>
        <v>0</v>
      </c>
      <c r="B1640" s="1">
        <f>ABS(Portfolios!B1640-AVERAGE(Portfolios!$B$2:$B$5644))</f>
        <v>0</v>
      </c>
    </row>
    <row r="1641" spans="1:2">
      <c r="A1641" s="11">
        <f>Returns!A1641</f>
        <v>0</v>
      </c>
      <c r="B1641" s="1">
        <f>ABS(Portfolios!B1641-AVERAGE(Portfolios!$B$2:$B$5644))</f>
        <v>0</v>
      </c>
    </row>
    <row r="1642" spans="1:2">
      <c r="A1642" s="11">
        <f>Returns!A1642</f>
        <v>0</v>
      </c>
      <c r="B1642" s="1">
        <f>ABS(Portfolios!B1642-AVERAGE(Portfolios!$B$2:$B$5644))</f>
        <v>0</v>
      </c>
    </row>
    <row r="1643" spans="1:2">
      <c r="A1643" s="11">
        <f>Returns!A1643</f>
        <v>0</v>
      </c>
      <c r="B1643" s="1">
        <f>ABS(Portfolios!B1643-AVERAGE(Portfolios!$B$2:$B$5644))</f>
        <v>0</v>
      </c>
    </row>
    <row r="1644" spans="1:2">
      <c r="A1644" s="11">
        <f>Returns!A1644</f>
        <v>0</v>
      </c>
      <c r="B1644" s="1">
        <f>ABS(Portfolios!B1644-AVERAGE(Portfolios!$B$2:$B$5644))</f>
        <v>0</v>
      </c>
    </row>
    <row r="1645" spans="1:2">
      <c r="A1645" s="11">
        <f>Returns!A1645</f>
        <v>0</v>
      </c>
      <c r="B1645" s="1">
        <f>ABS(Portfolios!B1645-AVERAGE(Portfolios!$B$2:$B$5644))</f>
        <v>0</v>
      </c>
    </row>
    <row r="1646" spans="1:2">
      <c r="A1646" s="11">
        <f>Returns!A1646</f>
        <v>0</v>
      </c>
      <c r="B1646" s="1">
        <f>ABS(Portfolios!B1646-AVERAGE(Portfolios!$B$2:$B$5644))</f>
        <v>0</v>
      </c>
    </row>
    <row r="1647" spans="1:2">
      <c r="A1647" s="11">
        <f>Returns!A1647</f>
        <v>0</v>
      </c>
      <c r="B1647" s="1">
        <f>ABS(Portfolios!B1647-AVERAGE(Portfolios!$B$2:$B$5644))</f>
        <v>0</v>
      </c>
    </row>
    <row r="1648" spans="1:2">
      <c r="A1648" s="11">
        <f>Returns!A1648</f>
        <v>0</v>
      </c>
      <c r="B1648" s="1">
        <f>ABS(Portfolios!B1648-AVERAGE(Portfolios!$B$2:$B$5644))</f>
        <v>0</v>
      </c>
    </row>
    <row r="1649" spans="1:2">
      <c r="A1649" s="11">
        <f>Returns!A1649</f>
        <v>0</v>
      </c>
      <c r="B1649" s="1">
        <f>ABS(Portfolios!B1649-AVERAGE(Portfolios!$B$2:$B$5644))</f>
        <v>0</v>
      </c>
    </row>
    <row r="1650" spans="1:2">
      <c r="A1650" s="11">
        <f>Returns!A1650</f>
        <v>0</v>
      </c>
      <c r="B1650" s="1">
        <f>ABS(Portfolios!B1650-AVERAGE(Portfolios!$B$2:$B$5644))</f>
        <v>0</v>
      </c>
    </row>
    <row r="1651" spans="1:2">
      <c r="A1651" s="11">
        <f>Returns!A1651</f>
        <v>0</v>
      </c>
      <c r="B1651" s="1">
        <f>ABS(Portfolios!B1651-AVERAGE(Portfolios!$B$2:$B$5644))</f>
        <v>0</v>
      </c>
    </row>
    <row r="1652" spans="1:2">
      <c r="A1652" s="11">
        <f>Returns!A1652</f>
        <v>0</v>
      </c>
      <c r="B1652" s="1">
        <f>ABS(Portfolios!B1652-AVERAGE(Portfolios!$B$2:$B$5644))</f>
        <v>0</v>
      </c>
    </row>
    <row r="1653" spans="1:2">
      <c r="A1653" s="11">
        <f>Returns!A1653</f>
        <v>0</v>
      </c>
      <c r="B1653" s="1">
        <f>ABS(Portfolios!B1653-AVERAGE(Portfolios!$B$2:$B$5644))</f>
        <v>0</v>
      </c>
    </row>
    <row r="1654" spans="1:2">
      <c r="A1654" s="11">
        <f>Returns!A1654</f>
        <v>0</v>
      </c>
      <c r="B1654" s="1">
        <f>ABS(Portfolios!B1654-AVERAGE(Portfolios!$B$2:$B$5644))</f>
        <v>0</v>
      </c>
    </row>
    <row r="1655" spans="1:2">
      <c r="A1655" s="11">
        <f>Returns!A1655</f>
        <v>0</v>
      </c>
      <c r="B1655" s="1">
        <f>ABS(Portfolios!B1655-AVERAGE(Portfolios!$B$2:$B$5644))</f>
        <v>0</v>
      </c>
    </row>
    <row r="1656" spans="1:2">
      <c r="A1656" s="11">
        <f>Returns!A1656</f>
        <v>0</v>
      </c>
      <c r="B1656" s="1">
        <f>ABS(Portfolios!B1656-AVERAGE(Portfolios!$B$2:$B$5644))</f>
        <v>0</v>
      </c>
    </row>
    <row r="1657" spans="1:2">
      <c r="A1657" s="11">
        <f>Returns!A1657</f>
        <v>0</v>
      </c>
      <c r="B1657" s="1">
        <f>ABS(Portfolios!B1657-AVERAGE(Portfolios!$B$2:$B$5644))</f>
        <v>0</v>
      </c>
    </row>
    <row r="1658" spans="1:2">
      <c r="A1658" s="11">
        <f>Returns!A1658</f>
        <v>0</v>
      </c>
      <c r="B1658" s="1">
        <f>ABS(Portfolios!B1658-AVERAGE(Portfolios!$B$2:$B$5644))</f>
        <v>0</v>
      </c>
    </row>
    <row r="1659" spans="1:2">
      <c r="A1659" s="11">
        <f>Returns!A1659</f>
        <v>0</v>
      </c>
      <c r="B1659" s="1">
        <f>ABS(Portfolios!B1659-AVERAGE(Portfolios!$B$2:$B$5644))</f>
        <v>0</v>
      </c>
    </row>
    <row r="1660" spans="1:2">
      <c r="A1660" s="11">
        <f>Returns!A1660</f>
        <v>0</v>
      </c>
      <c r="B1660" s="1">
        <f>ABS(Portfolios!B1660-AVERAGE(Portfolios!$B$2:$B$5644))</f>
        <v>0</v>
      </c>
    </row>
    <row r="1661" spans="1:2">
      <c r="A1661" s="11">
        <f>Returns!A1661</f>
        <v>0</v>
      </c>
      <c r="B1661" s="1">
        <f>ABS(Portfolios!B1661-AVERAGE(Portfolios!$B$2:$B$5644))</f>
        <v>0</v>
      </c>
    </row>
    <row r="1662" spans="1:2">
      <c r="A1662" s="11">
        <f>Returns!A1662</f>
        <v>0</v>
      </c>
      <c r="B1662" s="1">
        <f>ABS(Portfolios!B1662-AVERAGE(Portfolios!$B$2:$B$5644))</f>
        <v>0</v>
      </c>
    </row>
    <row r="1663" spans="1:2">
      <c r="A1663" s="11">
        <f>Returns!A1663</f>
        <v>0</v>
      </c>
      <c r="B1663" s="1">
        <f>ABS(Portfolios!B1663-AVERAGE(Portfolios!$B$2:$B$5644))</f>
        <v>0</v>
      </c>
    </row>
    <row r="1664" spans="1:2">
      <c r="A1664" s="11">
        <f>Returns!A1664</f>
        <v>0</v>
      </c>
      <c r="B1664" s="1">
        <f>ABS(Portfolios!B1664-AVERAGE(Portfolios!$B$2:$B$5644))</f>
        <v>0</v>
      </c>
    </row>
    <row r="1665" spans="1:2">
      <c r="A1665" s="11">
        <f>Returns!A1665</f>
        <v>0</v>
      </c>
      <c r="B1665" s="1">
        <f>ABS(Portfolios!B1665-AVERAGE(Portfolios!$B$2:$B$5644))</f>
        <v>0</v>
      </c>
    </row>
    <row r="1666" spans="1:2">
      <c r="A1666" s="11">
        <f>Returns!A1666</f>
        <v>0</v>
      </c>
      <c r="B1666" s="1">
        <f>ABS(Portfolios!B1666-AVERAGE(Portfolios!$B$2:$B$5644))</f>
        <v>0</v>
      </c>
    </row>
    <row r="1667" spans="1:2">
      <c r="A1667" s="11">
        <f>Returns!A1667</f>
        <v>0</v>
      </c>
      <c r="B1667" s="1">
        <f>ABS(Portfolios!B1667-AVERAGE(Portfolios!$B$2:$B$5644))</f>
        <v>0</v>
      </c>
    </row>
    <row r="1668" spans="1:2">
      <c r="A1668" s="11">
        <f>Returns!A1668</f>
        <v>0</v>
      </c>
      <c r="B1668" s="1">
        <f>ABS(Portfolios!B1668-AVERAGE(Portfolios!$B$2:$B$5644))</f>
        <v>0</v>
      </c>
    </row>
    <row r="1669" spans="1:2">
      <c r="A1669" s="11">
        <f>Returns!A1669</f>
        <v>0</v>
      </c>
      <c r="B1669" s="1">
        <f>ABS(Portfolios!B1669-AVERAGE(Portfolios!$B$2:$B$5644))</f>
        <v>0</v>
      </c>
    </row>
    <row r="1670" spans="1:2">
      <c r="A1670" s="11">
        <f>Returns!A1670</f>
        <v>0</v>
      </c>
      <c r="B1670" s="1">
        <f>ABS(Portfolios!B1670-AVERAGE(Portfolios!$B$2:$B$5644))</f>
        <v>0</v>
      </c>
    </row>
    <row r="1671" spans="1:2">
      <c r="A1671" s="11">
        <f>Returns!A1671</f>
        <v>0</v>
      </c>
      <c r="B1671" s="1">
        <f>ABS(Portfolios!B1671-AVERAGE(Portfolios!$B$2:$B$5644))</f>
        <v>0</v>
      </c>
    </row>
    <row r="1672" spans="1:2">
      <c r="A1672" s="11">
        <f>Returns!A1672</f>
        <v>0</v>
      </c>
      <c r="B1672" s="1">
        <f>ABS(Portfolios!B1672-AVERAGE(Portfolios!$B$2:$B$5644))</f>
        <v>0</v>
      </c>
    </row>
    <row r="1673" spans="1:2">
      <c r="A1673" s="11">
        <f>Returns!A1673</f>
        <v>0</v>
      </c>
      <c r="B1673" s="1">
        <f>ABS(Portfolios!B1673-AVERAGE(Portfolios!$B$2:$B$5644))</f>
        <v>0</v>
      </c>
    </row>
    <row r="1674" spans="1:2">
      <c r="A1674" s="11">
        <f>Returns!A1674</f>
        <v>0</v>
      </c>
      <c r="B1674" s="1">
        <f>ABS(Portfolios!B1674-AVERAGE(Portfolios!$B$2:$B$5644))</f>
        <v>0</v>
      </c>
    </row>
    <row r="1675" spans="1:2">
      <c r="A1675" s="11">
        <f>Returns!A1675</f>
        <v>0</v>
      </c>
      <c r="B1675" s="1">
        <f>ABS(Portfolios!B1675-AVERAGE(Portfolios!$B$2:$B$5644))</f>
        <v>0</v>
      </c>
    </row>
    <row r="1676" spans="1:2">
      <c r="A1676" s="11">
        <f>Returns!A1676</f>
        <v>0</v>
      </c>
      <c r="B1676" s="1">
        <f>ABS(Portfolios!B1676-AVERAGE(Portfolios!$B$2:$B$5644))</f>
        <v>0</v>
      </c>
    </row>
    <row r="1677" spans="1:2">
      <c r="A1677" s="11">
        <f>Returns!A1677</f>
        <v>0</v>
      </c>
      <c r="B1677" s="1">
        <f>ABS(Portfolios!B1677-AVERAGE(Portfolios!$B$2:$B$5644))</f>
        <v>0</v>
      </c>
    </row>
    <row r="1678" spans="1:2">
      <c r="A1678" s="11">
        <f>Returns!A1678</f>
        <v>0</v>
      </c>
      <c r="B1678" s="1">
        <f>ABS(Portfolios!B1678-AVERAGE(Portfolios!$B$2:$B$5644))</f>
        <v>0</v>
      </c>
    </row>
    <row r="1679" spans="1:2">
      <c r="A1679" s="11">
        <f>Returns!A1679</f>
        <v>0</v>
      </c>
      <c r="B1679" s="1">
        <f>ABS(Portfolios!B1679-AVERAGE(Portfolios!$B$2:$B$5644))</f>
        <v>0</v>
      </c>
    </row>
    <row r="1680" spans="1:2">
      <c r="A1680" s="11">
        <f>Returns!A1680</f>
        <v>0</v>
      </c>
      <c r="B1680" s="1">
        <f>ABS(Portfolios!B1680-AVERAGE(Portfolios!$B$2:$B$5644))</f>
        <v>0</v>
      </c>
    </row>
    <row r="1681" spans="1:2">
      <c r="A1681" s="11">
        <f>Returns!A1681</f>
        <v>0</v>
      </c>
      <c r="B1681" s="1">
        <f>ABS(Portfolios!B1681-AVERAGE(Portfolios!$B$2:$B$5644))</f>
        <v>0</v>
      </c>
    </row>
    <row r="1682" spans="1:2">
      <c r="A1682" s="11">
        <f>Returns!A1682</f>
        <v>0</v>
      </c>
      <c r="B1682" s="1">
        <f>ABS(Portfolios!B1682-AVERAGE(Portfolios!$B$2:$B$5644))</f>
        <v>0</v>
      </c>
    </row>
    <row r="1683" spans="1:2">
      <c r="A1683" s="11">
        <f>Returns!A1683</f>
        <v>0</v>
      </c>
      <c r="B1683" s="1">
        <f>ABS(Portfolios!B1683-AVERAGE(Portfolios!$B$2:$B$5644))</f>
        <v>0</v>
      </c>
    </row>
    <row r="1684" spans="1:2">
      <c r="A1684" s="11">
        <f>Returns!A1684</f>
        <v>0</v>
      </c>
      <c r="B1684" s="1">
        <f>ABS(Portfolios!B1684-AVERAGE(Portfolios!$B$2:$B$5644))</f>
        <v>0</v>
      </c>
    </row>
    <row r="1685" spans="1:2">
      <c r="A1685" s="11">
        <f>Returns!A1685</f>
        <v>0</v>
      </c>
      <c r="B1685" s="1">
        <f>ABS(Portfolios!B1685-AVERAGE(Portfolios!$B$2:$B$5644))</f>
        <v>0</v>
      </c>
    </row>
    <row r="1686" spans="1:2">
      <c r="A1686" s="11">
        <f>Returns!A1686</f>
        <v>0</v>
      </c>
      <c r="B1686" s="1">
        <f>ABS(Portfolios!B1686-AVERAGE(Portfolios!$B$2:$B$5644))</f>
        <v>0</v>
      </c>
    </row>
    <row r="1687" spans="1:2">
      <c r="A1687" s="11">
        <f>Returns!A1687</f>
        <v>0</v>
      </c>
      <c r="B1687" s="1">
        <f>ABS(Portfolios!B1687-AVERAGE(Portfolios!$B$2:$B$5644))</f>
        <v>0</v>
      </c>
    </row>
    <row r="1688" spans="1:2">
      <c r="A1688" s="11">
        <f>Returns!A1688</f>
        <v>0</v>
      </c>
      <c r="B1688" s="1">
        <f>ABS(Portfolios!B1688-AVERAGE(Portfolios!$B$2:$B$5644))</f>
        <v>0</v>
      </c>
    </row>
    <row r="1689" spans="1:2">
      <c r="A1689" s="11">
        <f>Returns!A1689</f>
        <v>0</v>
      </c>
      <c r="B1689" s="1">
        <f>ABS(Portfolios!B1689-AVERAGE(Portfolios!$B$2:$B$5644))</f>
        <v>0</v>
      </c>
    </row>
    <row r="1690" spans="1:2">
      <c r="A1690" s="11">
        <f>Returns!A1690</f>
        <v>0</v>
      </c>
      <c r="B1690" s="1">
        <f>ABS(Portfolios!B1690-AVERAGE(Portfolios!$B$2:$B$5644))</f>
        <v>0</v>
      </c>
    </row>
    <row r="1691" spans="1:2">
      <c r="A1691" s="11">
        <f>Returns!A1691</f>
        <v>0</v>
      </c>
      <c r="B1691" s="1">
        <f>ABS(Portfolios!B1691-AVERAGE(Portfolios!$B$2:$B$5644))</f>
        <v>0</v>
      </c>
    </row>
    <row r="1692" spans="1:2">
      <c r="A1692" s="11">
        <f>Returns!A1692</f>
        <v>0</v>
      </c>
      <c r="B1692" s="1">
        <f>ABS(Portfolios!B1692-AVERAGE(Portfolios!$B$2:$B$5644))</f>
        <v>0</v>
      </c>
    </row>
    <row r="1693" spans="1:2">
      <c r="A1693" s="11">
        <f>Returns!A1693</f>
        <v>0</v>
      </c>
      <c r="B1693" s="1">
        <f>ABS(Portfolios!B1693-AVERAGE(Portfolios!$B$2:$B$5644))</f>
        <v>0</v>
      </c>
    </row>
    <row r="1694" spans="1:2">
      <c r="A1694" s="11">
        <f>Returns!A1694</f>
        <v>0</v>
      </c>
      <c r="B1694" s="1">
        <f>ABS(Portfolios!B1694-AVERAGE(Portfolios!$B$2:$B$5644))</f>
        <v>0</v>
      </c>
    </row>
    <row r="1695" spans="1:2">
      <c r="A1695" s="11">
        <f>Returns!A1695</f>
        <v>0</v>
      </c>
      <c r="B1695" s="1">
        <f>ABS(Portfolios!B1695-AVERAGE(Portfolios!$B$2:$B$5644))</f>
        <v>0</v>
      </c>
    </row>
    <row r="1696" spans="1:2">
      <c r="A1696" s="11">
        <f>Returns!A1696</f>
        <v>0</v>
      </c>
      <c r="B1696" s="1">
        <f>ABS(Portfolios!B1696-AVERAGE(Portfolios!$B$2:$B$5644))</f>
        <v>0</v>
      </c>
    </row>
    <row r="1697" spans="1:2">
      <c r="A1697" s="11">
        <f>Returns!A1697</f>
        <v>0</v>
      </c>
      <c r="B1697" s="1">
        <f>ABS(Portfolios!B1697-AVERAGE(Portfolios!$B$2:$B$5644))</f>
        <v>0</v>
      </c>
    </row>
    <row r="1698" spans="1:2">
      <c r="A1698" s="11">
        <f>Returns!A1698</f>
        <v>0</v>
      </c>
      <c r="B1698" s="1">
        <f>ABS(Portfolios!B1698-AVERAGE(Portfolios!$B$2:$B$5644))</f>
        <v>0</v>
      </c>
    </row>
    <row r="1699" spans="1:2">
      <c r="A1699" s="11">
        <f>Returns!A1699</f>
        <v>0</v>
      </c>
      <c r="B1699" s="1">
        <f>ABS(Portfolios!B1699-AVERAGE(Portfolios!$B$2:$B$5644))</f>
        <v>0</v>
      </c>
    </row>
    <row r="1700" spans="1:2">
      <c r="A1700" s="11">
        <f>Returns!A1700</f>
        <v>0</v>
      </c>
      <c r="B1700" s="1">
        <f>ABS(Portfolios!B1700-AVERAGE(Portfolios!$B$2:$B$5644))</f>
        <v>0</v>
      </c>
    </row>
    <row r="1701" spans="1:2">
      <c r="A1701" s="11">
        <f>Returns!A1701</f>
        <v>0</v>
      </c>
      <c r="B1701" s="1">
        <f>ABS(Portfolios!B1701-AVERAGE(Portfolios!$B$2:$B$5644))</f>
        <v>0</v>
      </c>
    </row>
    <row r="1702" spans="1:2">
      <c r="A1702" s="11">
        <f>Returns!A1702</f>
        <v>0</v>
      </c>
      <c r="B1702" s="1">
        <f>ABS(Portfolios!B1702-AVERAGE(Portfolios!$B$2:$B$5644))</f>
        <v>0</v>
      </c>
    </row>
    <row r="1703" spans="1:2">
      <c r="A1703" s="11">
        <f>Returns!A1703</f>
        <v>0</v>
      </c>
      <c r="B1703" s="1">
        <f>ABS(Portfolios!B1703-AVERAGE(Portfolios!$B$2:$B$5644))</f>
        <v>0</v>
      </c>
    </row>
    <row r="1704" spans="1:2">
      <c r="A1704" s="11">
        <f>Returns!A1704</f>
        <v>0</v>
      </c>
      <c r="B1704" s="1">
        <f>ABS(Portfolios!B1704-AVERAGE(Portfolios!$B$2:$B$5644))</f>
        <v>0</v>
      </c>
    </row>
    <row r="1705" spans="1:2">
      <c r="A1705" s="11">
        <f>Returns!A1705</f>
        <v>0</v>
      </c>
      <c r="B1705" s="1">
        <f>ABS(Portfolios!B1705-AVERAGE(Portfolios!$B$2:$B$5644))</f>
        <v>0</v>
      </c>
    </row>
    <row r="1706" spans="1:2">
      <c r="A1706" s="11">
        <f>Returns!A1706</f>
        <v>0</v>
      </c>
      <c r="B1706" s="1">
        <f>ABS(Portfolios!B1706-AVERAGE(Portfolios!$B$2:$B$5644))</f>
        <v>0</v>
      </c>
    </row>
    <row r="1707" spans="1:2">
      <c r="A1707" s="11">
        <f>Returns!A1707</f>
        <v>0</v>
      </c>
      <c r="B1707" s="1">
        <f>ABS(Portfolios!B1707-AVERAGE(Portfolios!$B$2:$B$5644))</f>
        <v>0</v>
      </c>
    </row>
    <row r="1708" spans="1:2">
      <c r="A1708" s="11">
        <f>Returns!A1708</f>
        <v>0</v>
      </c>
      <c r="B1708" s="1">
        <f>ABS(Portfolios!B1708-AVERAGE(Portfolios!$B$2:$B$5644))</f>
        <v>0</v>
      </c>
    </row>
    <row r="1709" spans="1:2">
      <c r="A1709" s="11">
        <f>Returns!A1709</f>
        <v>0</v>
      </c>
      <c r="B1709" s="1">
        <f>ABS(Portfolios!B1709-AVERAGE(Portfolios!$B$2:$B$5644))</f>
        <v>0</v>
      </c>
    </row>
    <row r="1710" spans="1:2">
      <c r="A1710" s="11">
        <f>Returns!A1710</f>
        <v>0</v>
      </c>
      <c r="B1710" s="1">
        <f>ABS(Portfolios!B1710-AVERAGE(Portfolios!$B$2:$B$5644))</f>
        <v>0</v>
      </c>
    </row>
    <row r="1711" spans="1:2">
      <c r="A1711" s="11">
        <f>Returns!A1711</f>
        <v>0</v>
      </c>
      <c r="B1711" s="1">
        <f>ABS(Portfolios!B1711-AVERAGE(Portfolios!$B$2:$B$5644))</f>
        <v>0</v>
      </c>
    </row>
    <row r="1712" spans="1:2">
      <c r="A1712" s="11">
        <f>Returns!A1712</f>
        <v>0</v>
      </c>
      <c r="B1712" s="1">
        <f>ABS(Portfolios!B1712-AVERAGE(Portfolios!$B$2:$B$5644))</f>
        <v>0</v>
      </c>
    </row>
    <row r="1713" spans="1:2">
      <c r="A1713" s="11">
        <f>Returns!A1713</f>
        <v>0</v>
      </c>
      <c r="B1713" s="1">
        <f>ABS(Portfolios!B1713-AVERAGE(Portfolios!$B$2:$B$5644))</f>
        <v>0</v>
      </c>
    </row>
    <row r="1714" spans="1:2">
      <c r="A1714" s="11">
        <f>Returns!A1714</f>
        <v>0</v>
      </c>
      <c r="B1714" s="1">
        <f>ABS(Portfolios!B1714-AVERAGE(Portfolios!$B$2:$B$5644))</f>
        <v>0</v>
      </c>
    </row>
    <row r="1715" spans="1:2">
      <c r="A1715" s="11">
        <f>Returns!A1715</f>
        <v>0</v>
      </c>
      <c r="B1715" s="1">
        <f>ABS(Portfolios!B1715-AVERAGE(Portfolios!$B$2:$B$5644))</f>
        <v>0</v>
      </c>
    </row>
    <row r="1716" spans="1:2">
      <c r="A1716" s="11">
        <f>Returns!A1716</f>
        <v>0</v>
      </c>
      <c r="B1716" s="1">
        <f>ABS(Portfolios!B1716-AVERAGE(Portfolios!$B$2:$B$5644))</f>
        <v>0</v>
      </c>
    </row>
    <row r="1717" spans="1:2">
      <c r="A1717" s="11">
        <f>Returns!A1717</f>
        <v>0</v>
      </c>
      <c r="B1717" s="1">
        <f>ABS(Portfolios!B1717-AVERAGE(Portfolios!$B$2:$B$5644))</f>
        <v>0</v>
      </c>
    </row>
    <row r="1718" spans="1:2">
      <c r="A1718" s="11">
        <f>Returns!A1718</f>
        <v>0</v>
      </c>
      <c r="B1718" s="1">
        <f>ABS(Portfolios!B1718-AVERAGE(Portfolios!$B$2:$B$5644))</f>
        <v>0</v>
      </c>
    </row>
    <row r="1719" spans="1:2">
      <c r="A1719" s="11">
        <f>Returns!A1719</f>
        <v>0</v>
      </c>
      <c r="B1719" s="1">
        <f>ABS(Portfolios!B1719-AVERAGE(Portfolios!$B$2:$B$5644))</f>
        <v>0</v>
      </c>
    </row>
    <row r="1720" spans="1:2">
      <c r="A1720" s="11">
        <f>Returns!A1720</f>
        <v>0</v>
      </c>
      <c r="B1720" s="1">
        <f>ABS(Portfolios!B1720-AVERAGE(Portfolios!$B$2:$B$5644))</f>
        <v>0</v>
      </c>
    </row>
    <row r="1721" spans="1:2">
      <c r="A1721" s="11">
        <f>Returns!A1721</f>
        <v>0</v>
      </c>
      <c r="B1721" s="1">
        <f>ABS(Portfolios!B1721-AVERAGE(Portfolios!$B$2:$B$5644))</f>
        <v>0</v>
      </c>
    </row>
    <row r="1722" spans="1:2">
      <c r="A1722" s="11">
        <f>Returns!A1722</f>
        <v>0</v>
      </c>
      <c r="B1722" s="1">
        <f>ABS(Portfolios!B1722-AVERAGE(Portfolios!$B$2:$B$5644))</f>
        <v>0</v>
      </c>
    </row>
    <row r="1723" spans="1:2">
      <c r="A1723" s="11">
        <f>Returns!A1723</f>
        <v>0</v>
      </c>
      <c r="B1723" s="1">
        <f>ABS(Portfolios!B1723-AVERAGE(Portfolios!$B$2:$B$5644))</f>
        <v>0</v>
      </c>
    </row>
    <row r="1724" spans="1:2">
      <c r="A1724" s="11">
        <f>Returns!A1724</f>
        <v>0</v>
      </c>
      <c r="B1724" s="1">
        <f>ABS(Portfolios!B1724-AVERAGE(Portfolios!$B$2:$B$5644))</f>
        <v>0</v>
      </c>
    </row>
    <row r="1725" spans="1:2">
      <c r="A1725" s="11">
        <f>Returns!A1725</f>
        <v>0</v>
      </c>
      <c r="B1725" s="1">
        <f>ABS(Portfolios!B1725-AVERAGE(Portfolios!$B$2:$B$5644))</f>
        <v>0</v>
      </c>
    </row>
    <row r="1726" spans="1:2">
      <c r="A1726" s="11">
        <f>Returns!A1726</f>
        <v>0</v>
      </c>
      <c r="B1726" s="1">
        <f>ABS(Portfolios!B1726-AVERAGE(Portfolios!$B$2:$B$5644))</f>
        <v>0</v>
      </c>
    </row>
    <row r="1727" spans="1:2">
      <c r="A1727" s="11">
        <f>Returns!A1727</f>
        <v>0</v>
      </c>
      <c r="B1727" s="1">
        <f>ABS(Portfolios!B1727-AVERAGE(Portfolios!$B$2:$B$5644))</f>
        <v>0</v>
      </c>
    </row>
    <row r="1728" spans="1:2">
      <c r="A1728" s="11">
        <f>Returns!A1728</f>
        <v>0</v>
      </c>
      <c r="B1728" s="1">
        <f>ABS(Portfolios!B1728-AVERAGE(Portfolios!$B$2:$B$5644))</f>
        <v>0</v>
      </c>
    </row>
    <row r="1729" spans="1:2">
      <c r="A1729" s="11">
        <f>Returns!A1729</f>
        <v>0</v>
      </c>
      <c r="B1729" s="1">
        <f>ABS(Portfolios!B1729-AVERAGE(Portfolios!$B$2:$B$5644))</f>
        <v>0</v>
      </c>
    </row>
    <row r="1730" spans="1:2">
      <c r="A1730" s="11">
        <f>Returns!A1730</f>
        <v>0</v>
      </c>
      <c r="B1730" s="1">
        <f>ABS(Portfolios!B1730-AVERAGE(Portfolios!$B$2:$B$5644))</f>
        <v>0</v>
      </c>
    </row>
    <row r="1731" spans="1:2">
      <c r="A1731" s="11">
        <f>Returns!A1731</f>
        <v>0</v>
      </c>
      <c r="B1731" s="1">
        <f>ABS(Portfolios!B1731-AVERAGE(Portfolios!$B$2:$B$5644))</f>
        <v>0</v>
      </c>
    </row>
    <row r="1732" spans="1:2">
      <c r="A1732" s="11">
        <f>Returns!A1732</f>
        <v>0</v>
      </c>
      <c r="B1732" s="1">
        <f>ABS(Portfolios!B1732-AVERAGE(Portfolios!$B$2:$B$5644))</f>
        <v>0</v>
      </c>
    </row>
    <row r="1733" spans="1:2">
      <c r="A1733" s="11">
        <f>Returns!A1733</f>
        <v>0</v>
      </c>
      <c r="B1733" s="1">
        <f>ABS(Portfolios!B1733-AVERAGE(Portfolios!$B$2:$B$5644))</f>
        <v>0</v>
      </c>
    </row>
    <row r="1734" spans="1:2">
      <c r="A1734" s="11">
        <f>Returns!A1734</f>
        <v>0</v>
      </c>
      <c r="B1734" s="1">
        <f>ABS(Portfolios!B1734-AVERAGE(Portfolios!$B$2:$B$5644))</f>
        <v>0</v>
      </c>
    </row>
    <row r="1735" spans="1:2">
      <c r="A1735" s="11">
        <f>Returns!A1735</f>
        <v>0</v>
      </c>
      <c r="B1735" s="1">
        <f>ABS(Portfolios!B1735-AVERAGE(Portfolios!$B$2:$B$5644))</f>
        <v>0</v>
      </c>
    </row>
    <row r="1736" spans="1:2">
      <c r="A1736" s="11">
        <f>Returns!A1736</f>
        <v>0</v>
      </c>
      <c r="B1736" s="1">
        <f>ABS(Portfolios!B1736-AVERAGE(Portfolios!$B$2:$B$5644))</f>
        <v>0</v>
      </c>
    </row>
    <row r="1737" spans="1:2">
      <c r="A1737" s="11">
        <f>Returns!A1737</f>
        <v>0</v>
      </c>
      <c r="B1737" s="1">
        <f>ABS(Portfolios!B1737-AVERAGE(Portfolios!$B$2:$B$5644))</f>
        <v>0</v>
      </c>
    </row>
    <row r="1738" spans="1:2">
      <c r="A1738" s="11">
        <f>Returns!A1738</f>
        <v>0</v>
      </c>
      <c r="B1738" s="1">
        <f>ABS(Portfolios!B1738-AVERAGE(Portfolios!$B$2:$B$5644))</f>
        <v>0</v>
      </c>
    </row>
    <row r="1739" spans="1:2">
      <c r="A1739" s="11">
        <f>Returns!A1739</f>
        <v>0</v>
      </c>
      <c r="B1739" s="1">
        <f>ABS(Portfolios!B1739-AVERAGE(Portfolios!$B$2:$B$5644))</f>
        <v>0</v>
      </c>
    </row>
    <row r="1740" spans="1:2">
      <c r="A1740" s="11">
        <f>Returns!A1740</f>
        <v>0</v>
      </c>
      <c r="B1740" s="1">
        <f>ABS(Portfolios!B1740-AVERAGE(Portfolios!$B$2:$B$5644))</f>
        <v>0</v>
      </c>
    </row>
    <row r="1741" spans="1:2">
      <c r="A1741" s="11">
        <f>Returns!A1741</f>
        <v>0</v>
      </c>
      <c r="B1741" s="1">
        <f>ABS(Portfolios!B1741-AVERAGE(Portfolios!$B$2:$B$5644))</f>
        <v>0</v>
      </c>
    </row>
    <row r="1742" spans="1:2">
      <c r="A1742" s="11">
        <f>Returns!A1742</f>
        <v>0</v>
      </c>
      <c r="B1742" s="1">
        <f>ABS(Portfolios!B1742-AVERAGE(Portfolios!$B$2:$B$5644))</f>
        <v>0</v>
      </c>
    </row>
    <row r="1743" spans="1:2">
      <c r="A1743" s="11">
        <f>Returns!A1743</f>
        <v>0</v>
      </c>
      <c r="B1743" s="1">
        <f>ABS(Portfolios!B1743-AVERAGE(Portfolios!$B$2:$B$5644))</f>
        <v>0</v>
      </c>
    </row>
    <row r="1744" spans="1:2">
      <c r="A1744" s="11">
        <f>Returns!A1744</f>
        <v>0</v>
      </c>
      <c r="B1744" s="1">
        <f>ABS(Portfolios!B1744-AVERAGE(Portfolios!$B$2:$B$5644))</f>
        <v>0</v>
      </c>
    </row>
    <row r="1745" spans="1:2">
      <c r="A1745" s="11">
        <f>Returns!A1745</f>
        <v>0</v>
      </c>
      <c r="B1745" s="1">
        <f>ABS(Portfolios!B1745-AVERAGE(Portfolios!$B$2:$B$5644))</f>
        <v>0</v>
      </c>
    </row>
    <row r="1746" spans="1:2">
      <c r="A1746" s="11">
        <f>Returns!A1746</f>
        <v>0</v>
      </c>
      <c r="B1746" s="1">
        <f>ABS(Portfolios!B1746-AVERAGE(Portfolios!$B$2:$B$5644))</f>
        <v>0</v>
      </c>
    </row>
    <row r="1747" spans="1:2">
      <c r="A1747" s="11">
        <f>Returns!A1747</f>
        <v>0</v>
      </c>
      <c r="B1747" s="1">
        <f>ABS(Portfolios!B1747-AVERAGE(Portfolios!$B$2:$B$5644))</f>
        <v>0</v>
      </c>
    </row>
    <row r="1748" spans="1:2">
      <c r="A1748" s="11">
        <f>Returns!A1748</f>
        <v>0</v>
      </c>
      <c r="B1748" s="1">
        <f>ABS(Portfolios!B1748-AVERAGE(Portfolios!$B$2:$B$5644))</f>
        <v>0</v>
      </c>
    </row>
    <row r="1749" spans="1:2">
      <c r="A1749" s="11">
        <f>Returns!A1749</f>
        <v>0</v>
      </c>
      <c r="B1749" s="1">
        <f>ABS(Portfolios!B1749-AVERAGE(Portfolios!$B$2:$B$5644))</f>
        <v>0</v>
      </c>
    </row>
    <row r="1750" spans="1:2">
      <c r="A1750" s="11">
        <f>Returns!A1750</f>
        <v>0</v>
      </c>
      <c r="B1750" s="1">
        <f>ABS(Portfolios!B1750-AVERAGE(Portfolios!$B$2:$B$5644))</f>
        <v>0</v>
      </c>
    </row>
    <row r="1751" spans="1:2">
      <c r="A1751" s="11">
        <f>Returns!A1751</f>
        <v>0</v>
      </c>
      <c r="B1751" s="1">
        <f>ABS(Portfolios!B1751-AVERAGE(Portfolios!$B$2:$B$5644))</f>
        <v>0</v>
      </c>
    </row>
    <row r="1752" spans="1:2">
      <c r="A1752" s="11">
        <f>Returns!A1752</f>
        <v>0</v>
      </c>
      <c r="B1752" s="1">
        <f>ABS(Portfolios!B1752-AVERAGE(Portfolios!$B$2:$B$5644))</f>
        <v>0</v>
      </c>
    </row>
    <row r="1753" spans="1:2">
      <c r="A1753" s="11">
        <f>Returns!A1753</f>
        <v>0</v>
      </c>
      <c r="B1753" s="1">
        <f>ABS(Portfolios!B1753-AVERAGE(Portfolios!$B$2:$B$5644))</f>
        <v>0</v>
      </c>
    </row>
    <row r="1754" spans="1:2">
      <c r="A1754" s="11">
        <f>Returns!A1754</f>
        <v>0</v>
      </c>
      <c r="B1754" s="1">
        <f>ABS(Portfolios!B1754-AVERAGE(Portfolios!$B$2:$B$5644))</f>
        <v>0</v>
      </c>
    </row>
    <row r="1755" spans="1:2">
      <c r="A1755" s="11">
        <f>Returns!A1755</f>
        <v>0</v>
      </c>
      <c r="B1755" s="1">
        <f>ABS(Portfolios!B1755-AVERAGE(Portfolios!$B$2:$B$5644))</f>
        <v>0</v>
      </c>
    </row>
    <row r="1756" spans="1:2">
      <c r="A1756" s="11">
        <f>Returns!A1756</f>
        <v>0</v>
      </c>
      <c r="B1756" s="1">
        <f>ABS(Portfolios!B1756-AVERAGE(Portfolios!$B$2:$B$5644))</f>
        <v>0</v>
      </c>
    </row>
    <row r="1757" spans="1:2">
      <c r="A1757" s="11">
        <f>Returns!A1757</f>
        <v>0</v>
      </c>
      <c r="B1757" s="1">
        <f>ABS(Portfolios!B1757-AVERAGE(Portfolios!$B$2:$B$5644))</f>
        <v>0</v>
      </c>
    </row>
    <row r="1758" spans="1:2">
      <c r="A1758" s="11">
        <f>Returns!A1758</f>
        <v>0</v>
      </c>
      <c r="B1758" s="1">
        <f>ABS(Portfolios!B1758-AVERAGE(Portfolios!$B$2:$B$5644))</f>
        <v>0</v>
      </c>
    </row>
    <row r="1759" spans="1:2">
      <c r="A1759" s="11">
        <f>Returns!A1759</f>
        <v>0</v>
      </c>
      <c r="B1759" s="1">
        <f>ABS(Portfolios!B1759-AVERAGE(Portfolios!$B$2:$B$5644))</f>
        <v>0</v>
      </c>
    </row>
    <row r="1760" spans="1:2">
      <c r="A1760" s="11">
        <f>Returns!A1760</f>
        <v>0</v>
      </c>
      <c r="B1760" s="1">
        <f>ABS(Portfolios!B1760-AVERAGE(Portfolios!$B$2:$B$5644))</f>
        <v>0</v>
      </c>
    </row>
    <row r="1761" spans="1:2">
      <c r="A1761" s="11">
        <f>Returns!A1761</f>
        <v>0</v>
      </c>
      <c r="B1761" s="1">
        <f>ABS(Portfolios!B1761-AVERAGE(Portfolios!$B$2:$B$5644))</f>
        <v>0</v>
      </c>
    </row>
    <row r="1762" spans="1:2">
      <c r="A1762" s="11">
        <f>Returns!A1762</f>
        <v>0</v>
      </c>
      <c r="B1762" s="1">
        <f>ABS(Portfolios!B1762-AVERAGE(Portfolios!$B$2:$B$5644))</f>
        <v>0</v>
      </c>
    </row>
    <row r="1763" spans="1:2">
      <c r="A1763" s="11">
        <f>Returns!A1763</f>
        <v>0</v>
      </c>
      <c r="B1763" s="1">
        <f>ABS(Portfolios!B1763-AVERAGE(Portfolios!$B$2:$B$5644))</f>
        <v>0</v>
      </c>
    </row>
    <row r="1764" spans="1:2">
      <c r="A1764" s="11">
        <f>Returns!A1764</f>
        <v>0</v>
      </c>
      <c r="B1764" s="1">
        <f>ABS(Portfolios!B1764-AVERAGE(Portfolios!$B$2:$B$5644))</f>
        <v>0</v>
      </c>
    </row>
    <row r="1765" spans="1:2">
      <c r="A1765" s="11">
        <f>Returns!A1765</f>
        <v>0</v>
      </c>
      <c r="B1765" s="1">
        <f>ABS(Portfolios!B1765-AVERAGE(Portfolios!$B$2:$B$5644))</f>
        <v>0</v>
      </c>
    </row>
    <row r="1766" spans="1:2">
      <c r="A1766" s="11">
        <f>Returns!A1766</f>
        <v>0</v>
      </c>
      <c r="B1766" s="1">
        <f>ABS(Portfolios!B1766-AVERAGE(Portfolios!$B$2:$B$5644))</f>
        <v>0</v>
      </c>
    </row>
    <row r="1767" spans="1:2">
      <c r="A1767" s="11">
        <f>Returns!A1767</f>
        <v>0</v>
      </c>
      <c r="B1767" s="1">
        <f>ABS(Portfolios!B1767-AVERAGE(Portfolios!$B$2:$B$5644))</f>
        <v>0</v>
      </c>
    </row>
    <row r="1768" spans="1:2">
      <c r="A1768" s="11">
        <f>Returns!A1768</f>
        <v>0</v>
      </c>
      <c r="B1768" s="1">
        <f>ABS(Portfolios!B1768-AVERAGE(Portfolios!$B$2:$B$5644))</f>
        <v>0</v>
      </c>
    </row>
    <row r="1769" spans="1:2">
      <c r="A1769" s="11">
        <f>Returns!A1769</f>
        <v>0</v>
      </c>
      <c r="B1769" s="1">
        <f>ABS(Portfolios!B1769-AVERAGE(Portfolios!$B$2:$B$5644))</f>
        <v>0</v>
      </c>
    </row>
    <row r="1770" spans="1:2">
      <c r="A1770" s="11">
        <f>Returns!A1770</f>
        <v>0</v>
      </c>
      <c r="B1770" s="1">
        <f>ABS(Portfolios!B1770-AVERAGE(Portfolios!$B$2:$B$5644))</f>
        <v>0</v>
      </c>
    </row>
    <row r="1771" spans="1:2">
      <c r="A1771" s="11">
        <f>Returns!A1771</f>
        <v>0</v>
      </c>
      <c r="B1771" s="1">
        <f>ABS(Portfolios!B1771-AVERAGE(Portfolios!$B$2:$B$5644))</f>
        <v>0</v>
      </c>
    </row>
    <row r="1772" spans="1:2">
      <c r="A1772" s="11">
        <f>Returns!A1772</f>
        <v>0</v>
      </c>
      <c r="B1772" s="1">
        <f>ABS(Portfolios!B1772-AVERAGE(Portfolios!$B$2:$B$5644))</f>
        <v>0</v>
      </c>
    </row>
    <row r="1773" spans="1:2">
      <c r="A1773" s="11">
        <f>Returns!A1773</f>
        <v>0</v>
      </c>
      <c r="B1773" s="1">
        <f>ABS(Portfolios!B1773-AVERAGE(Portfolios!$B$2:$B$5644))</f>
        <v>0</v>
      </c>
    </row>
    <row r="1774" spans="1:2">
      <c r="A1774" s="11">
        <f>Returns!A1774</f>
        <v>0</v>
      </c>
      <c r="B1774" s="1">
        <f>ABS(Portfolios!B1774-AVERAGE(Portfolios!$B$2:$B$5644))</f>
        <v>0</v>
      </c>
    </row>
    <row r="1775" spans="1:2">
      <c r="A1775" s="11">
        <f>Returns!A1775</f>
        <v>0</v>
      </c>
      <c r="B1775" s="1">
        <f>ABS(Portfolios!B1775-AVERAGE(Portfolios!$B$2:$B$5644))</f>
        <v>0</v>
      </c>
    </row>
    <row r="1776" spans="1:2">
      <c r="A1776" s="11">
        <f>Returns!A1776</f>
        <v>0</v>
      </c>
      <c r="B1776" s="1">
        <f>ABS(Portfolios!B1776-AVERAGE(Portfolios!$B$2:$B$5644))</f>
        <v>0</v>
      </c>
    </row>
    <row r="1777" spans="1:2">
      <c r="A1777" s="11">
        <f>Returns!A1777</f>
        <v>0</v>
      </c>
      <c r="B1777" s="1">
        <f>ABS(Portfolios!B1777-AVERAGE(Portfolios!$B$2:$B$5644))</f>
        <v>0</v>
      </c>
    </row>
    <row r="1778" spans="1:2">
      <c r="A1778" s="11">
        <f>Returns!A1778</f>
        <v>0</v>
      </c>
      <c r="B1778" s="1">
        <f>ABS(Portfolios!B1778-AVERAGE(Portfolios!$B$2:$B$5644))</f>
        <v>0</v>
      </c>
    </row>
    <row r="1779" spans="1:2">
      <c r="A1779" s="11">
        <f>Returns!A1779</f>
        <v>0</v>
      </c>
      <c r="B1779" s="1">
        <f>ABS(Portfolios!B1779-AVERAGE(Portfolios!$B$2:$B$5644))</f>
        <v>0</v>
      </c>
    </row>
    <row r="1780" spans="1:2">
      <c r="A1780" s="11">
        <f>Returns!A1780</f>
        <v>0</v>
      </c>
      <c r="B1780" s="1">
        <f>ABS(Portfolios!B1780-AVERAGE(Portfolios!$B$2:$B$5644))</f>
        <v>0</v>
      </c>
    </row>
    <row r="1781" spans="1:2">
      <c r="A1781" s="11">
        <f>Returns!A1781</f>
        <v>0</v>
      </c>
      <c r="B1781" s="1">
        <f>ABS(Portfolios!B1781-AVERAGE(Portfolios!$B$2:$B$5644))</f>
        <v>0</v>
      </c>
    </row>
    <row r="1782" spans="1:2">
      <c r="A1782" s="11">
        <f>Returns!A1782</f>
        <v>0</v>
      </c>
      <c r="B1782" s="1">
        <f>ABS(Portfolios!B1782-AVERAGE(Portfolios!$B$2:$B$5644))</f>
        <v>0</v>
      </c>
    </row>
    <row r="1783" spans="1:2">
      <c r="A1783" s="11">
        <f>Returns!A1783</f>
        <v>0</v>
      </c>
      <c r="B1783" s="1">
        <f>ABS(Portfolios!B1783-AVERAGE(Portfolios!$B$2:$B$5644))</f>
        <v>0</v>
      </c>
    </row>
    <row r="1784" spans="1:2">
      <c r="A1784" s="11">
        <f>Returns!A1784</f>
        <v>0</v>
      </c>
      <c r="B1784" s="1">
        <f>ABS(Portfolios!B1784-AVERAGE(Portfolios!$B$2:$B$5644))</f>
        <v>0</v>
      </c>
    </row>
    <row r="1785" spans="1:2">
      <c r="A1785" s="11">
        <f>Returns!A1785</f>
        <v>0</v>
      </c>
      <c r="B1785" s="1">
        <f>ABS(Portfolios!B1785-AVERAGE(Portfolios!$B$2:$B$5644))</f>
        <v>0</v>
      </c>
    </row>
    <row r="1786" spans="1:2">
      <c r="A1786" s="11">
        <f>Returns!A1786</f>
        <v>0</v>
      </c>
      <c r="B1786" s="1">
        <f>ABS(Portfolios!B1786-AVERAGE(Portfolios!$B$2:$B$5644))</f>
        <v>0</v>
      </c>
    </row>
    <row r="1787" spans="1:2">
      <c r="A1787" s="11">
        <f>Returns!A1787</f>
        <v>0</v>
      </c>
      <c r="B1787" s="1">
        <f>ABS(Portfolios!B1787-AVERAGE(Portfolios!$B$2:$B$5644))</f>
        <v>0</v>
      </c>
    </row>
    <row r="1788" spans="1:2">
      <c r="A1788" s="11">
        <f>Returns!A1788</f>
        <v>0</v>
      </c>
      <c r="B1788" s="1">
        <f>ABS(Portfolios!B1788-AVERAGE(Portfolios!$B$2:$B$5644))</f>
        <v>0</v>
      </c>
    </row>
    <row r="1789" spans="1:2">
      <c r="A1789" s="11">
        <f>Returns!A1789</f>
        <v>0</v>
      </c>
      <c r="B1789" s="1">
        <f>ABS(Portfolios!B1789-AVERAGE(Portfolios!$B$2:$B$5644))</f>
        <v>0</v>
      </c>
    </row>
    <row r="1790" spans="1:2">
      <c r="A1790" s="11">
        <f>Returns!A1790</f>
        <v>0</v>
      </c>
      <c r="B1790" s="1">
        <f>ABS(Portfolios!B1790-AVERAGE(Portfolios!$B$2:$B$5644))</f>
        <v>0</v>
      </c>
    </row>
    <row r="1791" spans="1:2">
      <c r="A1791" s="11">
        <f>Returns!A1791</f>
        <v>0</v>
      </c>
      <c r="B1791" s="1">
        <f>ABS(Portfolios!B1791-AVERAGE(Portfolios!$B$2:$B$5644))</f>
        <v>0</v>
      </c>
    </row>
    <row r="1792" spans="1:2">
      <c r="A1792" s="11">
        <f>Returns!A1792</f>
        <v>0</v>
      </c>
      <c r="B1792" s="1">
        <f>ABS(Portfolios!B1792-AVERAGE(Portfolios!$B$2:$B$5644))</f>
        <v>0</v>
      </c>
    </row>
    <row r="1793" spans="1:2">
      <c r="A1793" s="11">
        <f>Returns!A1793</f>
        <v>0</v>
      </c>
      <c r="B1793" s="1">
        <f>ABS(Portfolios!B1793-AVERAGE(Portfolios!$B$2:$B$5644))</f>
        <v>0</v>
      </c>
    </row>
    <row r="1794" spans="1:2">
      <c r="A1794" s="11">
        <f>Returns!A1794</f>
        <v>0</v>
      </c>
      <c r="B1794" s="1">
        <f>ABS(Portfolios!B1794-AVERAGE(Portfolios!$B$2:$B$5644))</f>
        <v>0</v>
      </c>
    </row>
    <row r="1795" spans="1:2">
      <c r="A1795" s="11">
        <f>Returns!A1795</f>
        <v>0</v>
      </c>
      <c r="B1795" s="1">
        <f>ABS(Portfolios!B1795-AVERAGE(Portfolios!$B$2:$B$5644))</f>
        <v>0</v>
      </c>
    </row>
    <row r="1796" spans="1:2">
      <c r="A1796" s="11">
        <f>Returns!A1796</f>
        <v>0</v>
      </c>
      <c r="B1796" s="1">
        <f>ABS(Portfolios!B1796-AVERAGE(Portfolios!$B$2:$B$5644))</f>
        <v>0</v>
      </c>
    </row>
    <row r="1797" spans="1:2">
      <c r="A1797" s="11">
        <f>Returns!A1797</f>
        <v>0</v>
      </c>
      <c r="B1797" s="1">
        <f>ABS(Portfolios!B1797-AVERAGE(Portfolios!$B$2:$B$5644))</f>
        <v>0</v>
      </c>
    </row>
    <row r="1798" spans="1:2">
      <c r="A1798" s="11">
        <f>Returns!A1798</f>
        <v>0</v>
      </c>
      <c r="B1798" s="1">
        <f>ABS(Portfolios!B1798-AVERAGE(Portfolios!$B$2:$B$5644))</f>
        <v>0</v>
      </c>
    </row>
    <row r="1799" spans="1:2">
      <c r="A1799" s="11">
        <f>Returns!A1799</f>
        <v>0</v>
      </c>
      <c r="B1799" s="1">
        <f>ABS(Portfolios!B1799-AVERAGE(Portfolios!$B$2:$B$5644))</f>
        <v>0</v>
      </c>
    </row>
    <row r="1800" spans="1:2">
      <c r="A1800" s="11">
        <f>Returns!A1800</f>
        <v>0</v>
      </c>
      <c r="B1800" s="1">
        <f>ABS(Portfolios!B1800-AVERAGE(Portfolios!$B$2:$B$5644))</f>
        <v>0</v>
      </c>
    </row>
    <row r="1801" spans="1:2">
      <c r="A1801" s="11">
        <f>Returns!A1801</f>
        <v>0</v>
      </c>
      <c r="B1801" s="1">
        <f>ABS(Portfolios!B1801-AVERAGE(Portfolios!$B$2:$B$5644))</f>
        <v>0</v>
      </c>
    </row>
    <row r="1802" spans="1:2">
      <c r="A1802" s="11">
        <f>Returns!A1802</f>
        <v>0</v>
      </c>
      <c r="B1802" s="1">
        <f>ABS(Portfolios!B1802-AVERAGE(Portfolios!$B$2:$B$5644))</f>
        <v>0</v>
      </c>
    </row>
    <row r="1803" spans="1:2">
      <c r="A1803" s="11">
        <f>Returns!A1803</f>
        <v>0</v>
      </c>
      <c r="B1803" s="1">
        <f>ABS(Portfolios!B1803-AVERAGE(Portfolios!$B$2:$B$5644))</f>
        <v>0</v>
      </c>
    </row>
    <row r="1804" spans="1:2">
      <c r="A1804" s="11">
        <f>Returns!A1804</f>
        <v>0</v>
      </c>
      <c r="B1804" s="1">
        <f>ABS(Portfolios!B1804-AVERAGE(Portfolios!$B$2:$B$5644))</f>
        <v>0</v>
      </c>
    </row>
    <row r="1805" spans="1:2">
      <c r="A1805" s="11">
        <f>Returns!A1805</f>
        <v>0</v>
      </c>
      <c r="B1805" s="1">
        <f>ABS(Portfolios!B1805-AVERAGE(Portfolios!$B$2:$B$5644))</f>
        <v>0</v>
      </c>
    </row>
    <row r="1806" spans="1:2">
      <c r="A1806" s="11">
        <f>Returns!A1806</f>
        <v>0</v>
      </c>
      <c r="B1806" s="1">
        <f>ABS(Portfolios!B1806-AVERAGE(Portfolios!$B$2:$B$5644))</f>
        <v>0</v>
      </c>
    </row>
    <row r="1807" spans="1:2">
      <c r="A1807" s="11">
        <f>Returns!A1807</f>
        <v>0</v>
      </c>
      <c r="B1807" s="1">
        <f>ABS(Portfolios!B1807-AVERAGE(Portfolios!$B$2:$B$5644))</f>
        <v>0</v>
      </c>
    </row>
    <row r="1808" spans="1:2">
      <c r="A1808" s="11">
        <f>Returns!A1808</f>
        <v>0</v>
      </c>
      <c r="B1808" s="1">
        <f>ABS(Portfolios!B1808-AVERAGE(Portfolios!$B$2:$B$5644))</f>
        <v>0</v>
      </c>
    </row>
    <row r="1809" spans="1:2">
      <c r="A1809" s="11">
        <f>Returns!A1809</f>
        <v>0</v>
      </c>
      <c r="B1809" s="1">
        <f>ABS(Portfolios!B1809-AVERAGE(Portfolios!$B$2:$B$5644))</f>
        <v>0</v>
      </c>
    </row>
    <row r="1810" spans="1:2">
      <c r="A1810" s="11">
        <f>Returns!A1810</f>
        <v>0</v>
      </c>
      <c r="B1810" s="1">
        <f>ABS(Portfolios!B1810-AVERAGE(Portfolios!$B$2:$B$5644))</f>
        <v>0</v>
      </c>
    </row>
    <row r="1811" spans="1:2">
      <c r="A1811" s="11">
        <f>Returns!A1811</f>
        <v>0</v>
      </c>
      <c r="B1811" s="1">
        <f>ABS(Portfolios!B1811-AVERAGE(Portfolios!$B$2:$B$5644))</f>
        <v>0</v>
      </c>
    </row>
    <row r="1812" spans="1:2">
      <c r="A1812" s="11">
        <f>Returns!A1812</f>
        <v>0</v>
      </c>
      <c r="B1812" s="1">
        <f>ABS(Portfolios!B1812-AVERAGE(Portfolios!$B$2:$B$5644))</f>
        <v>0</v>
      </c>
    </row>
    <row r="1813" spans="1:2">
      <c r="A1813" s="11">
        <f>Returns!A1813</f>
        <v>0</v>
      </c>
      <c r="B1813" s="1">
        <f>ABS(Portfolios!B1813-AVERAGE(Portfolios!$B$2:$B$5644))</f>
        <v>0</v>
      </c>
    </row>
    <row r="1814" spans="1:2">
      <c r="A1814" s="11">
        <f>Returns!A1814</f>
        <v>0</v>
      </c>
      <c r="B1814" s="1">
        <f>ABS(Portfolios!B1814-AVERAGE(Portfolios!$B$2:$B$5644))</f>
        <v>0</v>
      </c>
    </row>
    <row r="1815" spans="1:2">
      <c r="A1815" s="11">
        <f>Returns!A1815</f>
        <v>0</v>
      </c>
      <c r="B1815" s="1">
        <f>ABS(Portfolios!B1815-AVERAGE(Portfolios!$B$2:$B$5644))</f>
        <v>0</v>
      </c>
    </row>
    <row r="1816" spans="1:2">
      <c r="A1816" s="11">
        <f>Returns!A1816</f>
        <v>0</v>
      </c>
      <c r="B1816" s="1">
        <f>ABS(Portfolios!B1816-AVERAGE(Portfolios!$B$2:$B$5644))</f>
        <v>0</v>
      </c>
    </row>
    <row r="1817" spans="1:2">
      <c r="A1817" s="11">
        <f>Returns!A1817</f>
        <v>0</v>
      </c>
      <c r="B1817" s="1">
        <f>ABS(Portfolios!B1817-AVERAGE(Portfolios!$B$2:$B$5644))</f>
        <v>0</v>
      </c>
    </row>
    <row r="1818" spans="1:2">
      <c r="A1818" s="11">
        <f>Returns!A1818</f>
        <v>0</v>
      </c>
      <c r="B1818" s="1">
        <f>ABS(Portfolios!B1818-AVERAGE(Portfolios!$B$2:$B$5644))</f>
        <v>0</v>
      </c>
    </row>
    <row r="1819" spans="1:2">
      <c r="A1819" s="11">
        <f>Returns!A1819</f>
        <v>0</v>
      </c>
      <c r="B1819" s="1">
        <f>ABS(Portfolios!B1819-AVERAGE(Portfolios!$B$2:$B$5644))</f>
        <v>0</v>
      </c>
    </row>
    <row r="1820" spans="1:2">
      <c r="A1820" s="11">
        <f>Returns!A1820</f>
        <v>0</v>
      </c>
      <c r="B1820" s="1">
        <f>ABS(Portfolios!B1820-AVERAGE(Portfolios!$B$2:$B$5644))</f>
        <v>0</v>
      </c>
    </row>
    <row r="1821" spans="1:2">
      <c r="A1821" s="11">
        <f>Returns!A1821</f>
        <v>0</v>
      </c>
      <c r="B1821" s="1">
        <f>ABS(Portfolios!B1821-AVERAGE(Portfolios!$B$2:$B$5644))</f>
        <v>0</v>
      </c>
    </row>
    <row r="1822" spans="1:2">
      <c r="A1822" s="11">
        <f>Returns!A1822</f>
        <v>0</v>
      </c>
      <c r="B1822" s="1">
        <f>ABS(Portfolios!B1822-AVERAGE(Portfolios!$B$2:$B$5644))</f>
        <v>0</v>
      </c>
    </row>
    <row r="1823" spans="1:2">
      <c r="A1823" s="11">
        <f>Returns!A1823</f>
        <v>0</v>
      </c>
      <c r="B1823" s="1">
        <f>ABS(Portfolios!B1823-AVERAGE(Portfolios!$B$2:$B$5644))</f>
        <v>0</v>
      </c>
    </row>
    <row r="1824" spans="1:2">
      <c r="A1824" s="11">
        <f>Returns!A1824</f>
        <v>0</v>
      </c>
      <c r="B1824" s="1">
        <f>ABS(Portfolios!B1824-AVERAGE(Portfolios!$B$2:$B$5644))</f>
        <v>0</v>
      </c>
    </row>
    <row r="1825" spans="1:2">
      <c r="A1825" s="11">
        <f>Returns!A1825</f>
        <v>0</v>
      </c>
      <c r="B1825" s="1">
        <f>ABS(Portfolios!B1825-AVERAGE(Portfolios!$B$2:$B$5644))</f>
        <v>0</v>
      </c>
    </row>
    <row r="1826" spans="1:2">
      <c r="A1826" s="11">
        <f>Returns!A1826</f>
        <v>0</v>
      </c>
      <c r="B1826" s="1">
        <f>ABS(Portfolios!B1826-AVERAGE(Portfolios!$B$2:$B$5644))</f>
        <v>0</v>
      </c>
    </row>
    <row r="1827" spans="1:2">
      <c r="A1827" s="11">
        <f>Returns!A1827</f>
        <v>0</v>
      </c>
      <c r="B1827" s="1">
        <f>ABS(Portfolios!B1827-AVERAGE(Portfolios!$B$2:$B$5644))</f>
        <v>0</v>
      </c>
    </row>
    <row r="1828" spans="1:2">
      <c r="A1828" s="11">
        <f>Returns!A1828</f>
        <v>0</v>
      </c>
      <c r="B1828" s="1">
        <f>ABS(Portfolios!B1828-AVERAGE(Portfolios!$B$2:$B$5644))</f>
        <v>0</v>
      </c>
    </row>
    <row r="1829" spans="1:2">
      <c r="A1829" s="11">
        <f>Returns!A1829</f>
        <v>0</v>
      </c>
      <c r="B1829" s="1">
        <f>ABS(Portfolios!B1829-AVERAGE(Portfolios!$B$2:$B$5644))</f>
        <v>0</v>
      </c>
    </row>
    <row r="1830" spans="1:2">
      <c r="A1830" s="11">
        <f>Returns!A1830</f>
        <v>0</v>
      </c>
      <c r="B1830" s="1">
        <f>ABS(Portfolios!B1830-AVERAGE(Portfolios!$B$2:$B$5644))</f>
        <v>0</v>
      </c>
    </row>
    <row r="1831" spans="1:2">
      <c r="A1831" s="11">
        <f>Returns!A1831</f>
        <v>0</v>
      </c>
      <c r="B1831" s="1">
        <f>ABS(Portfolios!B1831-AVERAGE(Portfolios!$B$2:$B$5644))</f>
        <v>0</v>
      </c>
    </row>
    <row r="1832" spans="1:2">
      <c r="A1832" s="11">
        <f>Returns!A1832</f>
        <v>0</v>
      </c>
      <c r="B1832" s="1">
        <f>ABS(Portfolios!B1832-AVERAGE(Portfolios!$B$2:$B$5644))</f>
        <v>0</v>
      </c>
    </row>
    <row r="1833" spans="1:2">
      <c r="A1833" s="11">
        <f>Returns!A1833</f>
        <v>0</v>
      </c>
      <c r="B1833" s="1">
        <f>ABS(Portfolios!B1833-AVERAGE(Portfolios!$B$2:$B$5644))</f>
        <v>0</v>
      </c>
    </row>
    <row r="1834" spans="1:2">
      <c r="A1834" s="11">
        <f>Returns!A1834</f>
        <v>0</v>
      </c>
      <c r="B1834" s="1">
        <f>ABS(Portfolios!B1834-AVERAGE(Portfolios!$B$2:$B$5644))</f>
        <v>0</v>
      </c>
    </row>
    <row r="1835" spans="1:2">
      <c r="A1835" s="11">
        <f>Returns!A1835</f>
        <v>0</v>
      </c>
      <c r="B1835" s="1">
        <f>ABS(Portfolios!B1835-AVERAGE(Portfolios!$B$2:$B$5644))</f>
        <v>0</v>
      </c>
    </row>
    <row r="1836" spans="1:2">
      <c r="A1836" s="11">
        <f>Returns!A1836</f>
        <v>0</v>
      </c>
      <c r="B1836" s="1">
        <f>ABS(Portfolios!B1836-AVERAGE(Portfolios!$B$2:$B$5644))</f>
        <v>0</v>
      </c>
    </row>
    <row r="1837" spans="1:2">
      <c r="A1837" s="11">
        <f>Returns!A1837</f>
        <v>0</v>
      </c>
      <c r="B1837" s="1">
        <f>ABS(Portfolios!B1837-AVERAGE(Portfolios!$B$2:$B$5644))</f>
        <v>0</v>
      </c>
    </row>
    <row r="1838" spans="1:2">
      <c r="A1838" s="11">
        <f>Returns!A1838</f>
        <v>0</v>
      </c>
      <c r="B1838" s="1">
        <f>ABS(Portfolios!B1838-AVERAGE(Portfolios!$B$2:$B$5644))</f>
        <v>0</v>
      </c>
    </row>
    <row r="1839" spans="1:2">
      <c r="A1839" s="11">
        <f>Returns!A1839</f>
        <v>0</v>
      </c>
      <c r="B1839" s="1">
        <f>ABS(Portfolios!B1839-AVERAGE(Portfolios!$B$2:$B$5644))</f>
        <v>0</v>
      </c>
    </row>
    <row r="1840" spans="1:2">
      <c r="A1840" s="11">
        <f>Returns!A1840</f>
        <v>0</v>
      </c>
      <c r="B1840" s="1">
        <f>ABS(Portfolios!B1840-AVERAGE(Portfolios!$B$2:$B$5644))</f>
        <v>0</v>
      </c>
    </row>
    <row r="1841" spans="1:2">
      <c r="A1841" s="11">
        <f>Returns!A1841</f>
        <v>0</v>
      </c>
      <c r="B1841" s="1">
        <f>ABS(Portfolios!B1841-AVERAGE(Portfolios!$B$2:$B$5644))</f>
        <v>0</v>
      </c>
    </row>
    <row r="1842" spans="1:2">
      <c r="A1842" s="11">
        <f>Returns!A1842</f>
        <v>0</v>
      </c>
      <c r="B1842" s="1">
        <f>ABS(Portfolios!B1842-AVERAGE(Portfolios!$B$2:$B$5644))</f>
        <v>0</v>
      </c>
    </row>
    <row r="1843" spans="1:2">
      <c r="A1843" s="11">
        <f>Returns!A1843</f>
        <v>0</v>
      </c>
      <c r="B1843" s="1">
        <f>ABS(Portfolios!B1843-AVERAGE(Portfolios!$B$2:$B$5644))</f>
        <v>0</v>
      </c>
    </row>
    <row r="1844" spans="1:2">
      <c r="A1844" s="11">
        <f>Returns!A1844</f>
        <v>0</v>
      </c>
      <c r="B1844" s="1">
        <f>ABS(Portfolios!B1844-AVERAGE(Portfolios!$B$2:$B$5644))</f>
        <v>0</v>
      </c>
    </row>
    <row r="1845" spans="1:2">
      <c r="A1845" s="11">
        <f>Returns!A1845</f>
        <v>0</v>
      </c>
      <c r="B1845" s="1">
        <f>ABS(Portfolios!B1845-AVERAGE(Portfolios!$B$2:$B$5644))</f>
        <v>0</v>
      </c>
    </row>
    <row r="1846" spans="1:2">
      <c r="A1846" s="11">
        <f>Returns!A1846</f>
        <v>0</v>
      </c>
      <c r="B1846" s="1">
        <f>ABS(Portfolios!B1846-AVERAGE(Portfolios!$B$2:$B$5644))</f>
        <v>0</v>
      </c>
    </row>
    <row r="1847" spans="1:2">
      <c r="A1847" s="11">
        <f>Returns!A1847</f>
        <v>0</v>
      </c>
      <c r="B1847" s="1">
        <f>ABS(Portfolios!B1847-AVERAGE(Portfolios!$B$2:$B$5644))</f>
        <v>0</v>
      </c>
    </row>
    <row r="1848" spans="1:2">
      <c r="A1848" s="11">
        <f>Returns!A1848</f>
        <v>0</v>
      </c>
      <c r="B1848" s="1">
        <f>ABS(Portfolios!B1848-AVERAGE(Portfolios!$B$2:$B$5644))</f>
        <v>0</v>
      </c>
    </row>
    <row r="1849" spans="1:2">
      <c r="A1849" s="11">
        <f>Returns!A1849</f>
        <v>0</v>
      </c>
      <c r="B1849" s="1">
        <f>ABS(Portfolios!B1849-AVERAGE(Portfolios!$B$2:$B$5644))</f>
        <v>0</v>
      </c>
    </row>
    <row r="1850" spans="1:2">
      <c r="A1850" s="11">
        <f>Returns!A1850</f>
        <v>0</v>
      </c>
      <c r="B1850" s="1">
        <f>ABS(Portfolios!B1850-AVERAGE(Portfolios!$B$2:$B$5644))</f>
        <v>0</v>
      </c>
    </row>
    <row r="1851" spans="1:2">
      <c r="A1851" s="11">
        <f>Returns!A1851</f>
        <v>0</v>
      </c>
      <c r="B1851" s="1">
        <f>ABS(Portfolios!B1851-AVERAGE(Portfolios!$B$2:$B$5644))</f>
        <v>0</v>
      </c>
    </row>
    <row r="1852" spans="1:2">
      <c r="A1852" s="11">
        <f>Returns!A1852</f>
        <v>0</v>
      </c>
      <c r="B1852" s="1">
        <f>ABS(Portfolios!B1852-AVERAGE(Portfolios!$B$2:$B$5644))</f>
        <v>0</v>
      </c>
    </row>
    <row r="1853" spans="1:2">
      <c r="A1853" s="11">
        <f>Returns!A1853</f>
        <v>0</v>
      </c>
      <c r="B1853" s="1">
        <f>ABS(Portfolios!B1853-AVERAGE(Portfolios!$B$2:$B$5644))</f>
        <v>0</v>
      </c>
    </row>
    <row r="1854" spans="1:2">
      <c r="A1854" s="11">
        <f>Returns!A1854</f>
        <v>0</v>
      </c>
      <c r="B1854" s="1">
        <f>ABS(Portfolios!B1854-AVERAGE(Portfolios!$B$2:$B$5644))</f>
        <v>0</v>
      </c>
    </row>
    <row r="1855" spans="1:2">
      <c r="A1855" s="11">
        <f>Returns!A1855</f>
        <v>0</v>
      </c>
      <c r="B1855" s="1">
        <f>ABS(Portfolios!B1855-AVERAGE(Portfolios!$B$2:$B$5644))</f>
        <v>0</v>
      </c>
    </row>
    <row r="1856" spans="1:2">
      <c r="A1856" s="11">
        <f>Returns!A1856</f>
        <v>0</v>
      </c>
      <c r="B1856" s="1">
        <f>ABS(Portfolios!B1856-AVERAGE(Portfolios!$B$2:$B$5644))</f>
        <v>0</v>
      </c>
    </row>
    <row r="1857" spans="1:2">
      <c r="A1857" s="11">
        <f>Returns!A1857</f>
        <v>0</v>
      </c>
      <c r="B1857" s="1">
        <f>ABS(Portfolios!B1857-AVERAGE(Portfolios!$B$2:$B$5644))</f>
        <v>0</v>
      </c>
    </row>
    <row r="1858" spans="1:2">
      <c r="A1858" s="11">
        <f>Returns!A1858</f>
        <v>0</v>
      </c>
      <c r="B1858" s="1">
        <f>ABS(Portfolios!B1858-AVERAGE(Portfolios!$B$2:$B$5644))</f>
        <v>0</v>
      </c>
    </row>
    <row r="1859" spans="1:2">
      <c r="A1859" s="11">
        <f>Returns!A1859</f>
        <v>0</v>
      </c>
      <c r="B1859" s="1">
        <f>ABS(Portfolios!B1859-AVERAGE(Portfolios!$B$2:$B$5644))</f>
        <v>0</v>
      </c>
    </row>
    <row r="1860" spans="1:2">
      <c r="A1860" s="11">
        <f>Returns!A1860</f>
        <v>0</v>
      </c>
      <c r="B1860" s="1">
        <f>ABS(Portfolios!B1860-AVERAGE(Portfolios!$B$2:$B$5644))</f>
        <v>0</v>
      </c>
    </row>
    <row r="1861" spans="1:2">
      <c r="A1861" s="11">
        <f>Returns!A1861</f>
        <v>0</v>
      </c>
      <c r="B1861" s="1">
        <f>ABS(Portfolios!B1861-AVERAGE(Portfolios!$B$2:$B$5644))</f>
        <v>0</v>
      </c>
    </row>
    <row r="1862" spans="1:2">
      <c r="A1862" s="11">
        <f>Returns!A1862</f>
        <v>0</v>
      </c>
      <c r="B1862" s="1">
        <f>ABS(Portfolios!B1862-AVERAGE(Portfolios!$B$2:$B$5644))</f>
        <v>0</v>
      </c>
    </row>
    <row r="1863" spans="1:2">
      <c r="A1863" s="11">
        <f>Returns!A1863</f>
        <v>0</v>
      </c>
      <c r="B1863" s="1">
        <f>ABS(Portfolios!B1863-AVERAGE(Portfolios!$B$2:$B$5644))</f>
        <v>0</v>
      </c>
    </row>
    <row r="1864" spans="1:2">
      <c r="A1864" s="11">
        <f>Returns!A1864</f>
        <v>0</v>
      </c>
      <c r="B1864" s="1">
        <f>ABS(Portfolios!B1864-AVERAGE(Portfolios!$B$2:$B$5644))</f>
        <v>0</v>
      </c>
    </row>
    <row r="1865" spans="1:2">
      <c r="A1865" s="11">
        <f>Returns!A1865</f>
        <v>0</v>
      </c>
      <c r="B1865" s="1">
        <f>ABS(Portfolios!B1865-AVERAGE(Portfolios!$B$2:$B$5644))</f>
        <v>0</v>
      </c>
    </row>
    <row r="1866" spans="1:2">
      <c r="A1866" s="11">
        <f>Returns!A1866</f>
        <v>0</v>
      </c>
      <c r="B1866" s="1">
        <f>ABS(Portfolios!B1866-AVERAGE(Portfolios!$B$2:$B$5644))</f>
        <v>0</v>
      </c>
    </row>
    <row r="1867" spans="1:2">
      <c r="A1867" s="11">
        <f>Returns!A1867</f>
        <v>0</v>
      </c>
      <c r="B1867" s="1">
        <f>ABS(Portfolios!B1867-AVERAGE(Portfolios!$B$2:$B$5644))</f>
        <v>0</v>
      </c>
    </row>
    <row r="1868" spans="1:2">
      <c r="A1868" s="11">
        <f>Returns!A1868</f>
        <v>0</v>
      </c>
      <c r="B1868" s="1">
        <f>ABS(Portfolios!B1868-AVERAGE(Portfolios!$B$2:$B$5644))</f>
        <v>0</v>
      </c>
    </row>
    <row r="1869" spans="1:2">
      <c r="A1869" s="11">
        <f>Returns!A1869</f>
        <v>0</v>
      </c>
      <c r="B1869" s="1">
        <f>ABS(Portfolios!B1869-AVERAGE(Portfolios!$B$2:$B$5644))</f>
        <v>0</v>
      </c>
    </row>
    <row r="1870" spans="1:2">
      <c r="A1870" s="11">
        <f>Returns!A1870</f>
        <v>0</v>
      </c>
      <c r="B1870" s="1">
        <f>ABS(Portfolios!B1870-AVERAGE(Portfolios!$B$2:$B$5644))</f>
        <v>0</v>
      </c>
    </row>
    <row r="1871" spans="1:2">
      <c r="A1871" s="11">
        <f>Returns!A1871</f>
        <v>0</v>
      </c>
      <c r="B1871" s="1">
        <f>ABS(Portfolios!B1871-AVERAGE(Portfolios!$B$2:$B$5644))</f>
        <v>0</v>
      </c>
    </row>
    <row r="1872" spans="1:2">
      <c r="A1872" s="11">
        <f>Returns!A1872</f>
        <v>0</v>
      </c>
      <c r="B1872" s="1">
        <f>ABS(Portfolios!B1872-AVERAGE(Portfolios!$B$2:$B$5644))</f>
        <v>0</v>
      </c>
    </row>
    <row r="1873" spans="1:2">
      <c r="A1873" s="11">
        <f>Returns!A1873</f>
        <v>0</v>
      </c>
      <c r="B1873" s="1">
        <f>ABS(Portfolios!B1873-AVERAGE(Portfolios!$B$2:$B$5644))</f>
        <v>0</v>
      </c>
    </row>
    <row r="1874" spans="1:2">
      <c r="A1874" s="11">
        <f>Returns!A1874</f>
        <v>0</v>
      </c>
      <c r="B1874" s="1">
        <f>ABS(Portfolios!B1874-AVERAGE(Portfolios!$B$2:$B$5644))</f>
        <v>0</v>
      </c>
    </row>
    <row r="1875" spans="1:2">
      <c r="A1875" s="11">
        <f>Returns!A1875</f>
        <v>0</v>
      </c>
      <c r="B1875" s="1">
        <f>ABS(Portfolios!B1875-AVERAGE(Portfolios!$B$2:$B$5644))</f>
        <v>0</v>
      </c>
    </row>
    <row r="1876" spans="1:2">
      <c r="A1876" s="11">
        <f>Returns!A1876</f>
        <v>0</v>
      </c>
      <c r="B1876" s="1">
        <f>ABS(Portfolios!B1876-AVERAGE(Portfolios!$B$2:$B$5644))</f>
        <v>0</v>
      </c>
    </row>
    <row r="1877" spans="1:2">
      <c r="A1877" s="11">
        <f>Returns!A1877</f>
        <v>0</v>
      </c>
      <c r="B1877" s="1">
        <f>ABS(Portfolios!B1877-AVERAGE(Portfolios!$B$2:$B$5644))</f>
        <v>0</v>
      </c>
    </row>
    <row r="1878" spans="1:2">
      <c r="A1878" s="11">
        <f>Returns!A1878</f>
        <v>0</v>
      </c>
      <c r="B1878" s="1">
        <f>ABS(Portfolios!B1878-AVERAGE(Portfolios!$B$2:$B$5644))</f>
        <v>0</v>
      </c>
    </row>
    <row r="1879" spans="1:2">
      <c r="A1879" s="11">
        <f>Returns!A1879</f>
        <v>0</v>
      </c>
      <c r="B1879" s="1">
        <f>ABS(Portfolios!B1879-AVERAGE(Portfolios!$B$2:$B$5644))</f>
        <v>0</v>
      </c>
    </row>
    <row r="1880" spans="1:2">
      <c r="A1880" s="11">
        <f>Returns!A1880</f>
        <v>0</v>
      </c>
      <c r="B1880" s="1">
        <f>ABS(Portfolios!B1880-AVERAGE(Portfolios!$B$2:$B$5644))</f>
        <v>0</v>
      </c>
    </row>
    <row r="1881" spans="1:2">
      <c r="A1881" s="11">
        <f>Returns!A1881</f>
        <v>0</v>
      </c>
      <c r="B1881" s="1">
        <f>ABS(Portfolios!B1881-AVERAGE(Portfolios!$B$2:$B$5644))</f>
        <v>0</v>
      </c>
    </row>
    <row r="1882" spans="1:2">
      <c r="A1882" s="11">
        <f>Returns!A1882</f>
        <v>0</v>
      </c>
      <c r="B1882" s="1">
        <f>ABS(Portfolios!B1882-AVERAGE(Portfolios!$B$2:$B$5644))</f>
        <v>0</v>
      </c>
    </row>
    <row r="1883" spans="1:2">
      <c r="A1883" s="11">
        <f>Returns!A1883</f>
        <v>0</v>
      </c>
      <c r="B1883" s="1">
        <f>ABS(Portfolios!B1883-AVERAGE(Portfolios!$B$2:$B$5644))</f>
        <v>0</v>
      </c>
    </row>
    <row r="1884" spans="1:2">
      <c r="A1884" s="11">
        <f>Returns!A1884</f>
        <v>0</v>
      </c>
      <c r="B1884" s="1">
        <f>ABS(Portfolios!B1884-AVERAGE(Portfolios!$B$2:$B$5644))</f>
        <v>0</v>
      </c>
    </row>
    <row r="1885" spans="1:2">
      <c r="A1885" s="11">
        <f>Returns!A1885</f>
        <v>0</v>
      </c>
      <c r="B1885" s="1">
        <f>ABS(Portfolios!B1885-AVERAGE(Portfolios!$B$2:$B$5644))</f>
        <v>0</v>
      </c>
    </row>
    <row r="1886" spans="1:2">
      <c r="A1886" s="11">
        <f>Returns!A1886</f>
        <v>0</v>
      </c>
      <c r="B1886" s="1">
        <f>ABS(Portfolios!B1886-AVERAGE(Portfolios!$B$2:$B$5644))</f>
        <v>0</v>
      </c>
    </row>
    <row r="1887" spans="1:2">
      <c r="A1887" s="11">
        <f>Returns!A1887</f>
        <v>0</v>
      </c>
      <c r="B1887" s="1">
        <f>ABS(Portfolios!B1887-AVERAGE(Portfolios!$B$2:$B$5644))</f>
        <v>0</v>
      </c>
    </row>
    <row r="1888" spans="1:2">
      <c r="A1888" s="11">
        <f>Returns!A1888</f>
        <v>0</v>
      </c>
      <c r="B1888" s="1">
        <f>ABS(Portfolios!B1888-AVERAGE(Portfolios!$B$2:$B$5644))</f>
        <v>0</v>
      </c>
    </row>
    <row r="1889" spans="1:2">
      <c r="A1889" s="11">
        <f>Returns!A1889</f>
        <v>0</v>
      </c>
      <c r="B1889" s="1">
        <f>ABS(Portfolios!B1889-AVERAGE(Portfolios!$B$2:$B$5644))</f>
        <v>0</v>
      </c>
    </row>
    <row r="1890" spans="1:2">
      <c r="A1890" s="11">
        <f>Returns!A1890</f>
        <v>0</v>
      </c>
      <c r="B1890" s="1">
        <f>ABS(Portfolios!B1890-AVERAGE(Portfolios!$B$2:$B$5644))</f>
        <v>0</v>
      </c>
    </row>
    <row r="1891" spans="1:2">
      <c r="A1891" s="11">
        <f>Returns!A1891</f>
        <v>0</v>
      </c>
      <c r="B1891" s="1">
        <f>ABS(Portfolios!B1891-AVERAGE(Portfolios!$B$2:$B$5644))</f>
        <v>0</v>
      </c>
    </row>
    <row r="1892" spans="1:2">
      <c r="A1892" s="11">
        <f>Returns!A1892</f>
        <v>0</v>
      </c>
      <c r="B1892" s="1">
        <f>ABS(Portfolios!B1892-AVERAGE(Portfolios!$B$2:$B$5644))</f>
        <v>0</v>
      </c>
    </row>
    <row r="1893" spans="1:2">
      <c r="A1893" s="11">
        <f>Returns!A1893</f>
        <v>0</v>
      </c>
      <c r="B1893" s="1">
        <f>ABS(Portfolios!B1893-AVERAGE(Portfolios!$B$2:$B$5644))</f>
        <v>0</v>
      </c>
    </row>
    <row r="1894" spans="1:2">
      <c r="A1894" s="11">
        <f>Returns!A1894</f>
        <v>0</v>
      </c>
      <c r="B1894" s="1">
        <f>ABS(Portfolios!B1894-AVERAGE(Portfolios!$B$2:$B$5644))</f>
        <v>0</v>
      </c>
    </row>
    <row r="1895" spans="1:2">
      <c r="A1895" s="11">
        <f>Returns!A1895</f>
        <v>0</v>
      </c>
      <c r="B1895" s="1">
        <f>ABS(Portfolios!B1895-AVERAGE(Portfolios!$B$2:$B$5644))</f>
        <v>0</v>
      </c>
    </row>
    <row r="1896" spans="1:2">
      <c r="A1896" s="11">
        <f>Returns!A1896</f>
        <v>0</v>
      </c>
      <c r="B1896" s="1">
        <f>ABS(Portfolios!B1896-AVERAGE(Portfolios!$B$2:$B$5644))</f>
        <v>0</v>
      </c>
    </row>
    <row r="1897" spans="1:2">
      <c r="A1897" s="11">
        <f>Returns!A1897</f>
        <v>0</v>
      </c>
      <c r="B1897" s="1">
        <f>ABS(Portfolios!B1897-AVERAGE(Portfolios!$B$2:$B$5644))</f>
        <v>0</v>
      </c>
    </row>
    <row r="1898" spans="1:2">
      <c r="A1898" s="11">
        <f>Returns!A1898</f>
        <v>0</v>
      </c>
      <c r="B1898" s="1">
        <f>ABS(Portfolios!B1898-AVERAGE(Portfolios!$B$2:$B$5644))</f>
        <v>0</v>
      </c>
    </row>
    <row r="1899" spans="1:2">
      <c r="A1899" s="11">
        <f>Returns!A1899</f>
        <v>0</v>
      </c>
      <c r="B1899" s="1">
        <f>ABS(Portfolios!B1899-AVERAGE(Portfolios!$B$2:$B$5644))</f>
        <v>0</v>
      </c>
    </row>
    <row r="1900" spans="1:2">
      <c r="A1900" s="11">
        <f>Returns!A1900</f>
        <v>0</v>
      </c>
      <c r="B1900" s="1">
        <f>ABS(Portfolios!B1900-AVERAGE(Portfolios!$B$2:$B$5644))</f>
        <v>0</v>
      </c>
    </row>
    <row r="1901" spans="1:2">
      <c r="A1901" s="11">
        <f>Returns!A1901</f>
        <v>0</v>
      </c>
      <c r="B1901" s="1">
        <f>ABS(Portfolios!B1901-AVERAGE(Portfolios!$B$2:$B$5644))</f>
        <v>0</v>
      </c>
    </row>
    <row r="1902" spans="1:2">
      <c r="A1902" s="11">
        <f>Returns!A1902</f>
        <v>0</v>
      </c>
      <c r="B1902" s="1">
        <f>ABS(Portfolios!B1902-AVERAGE(Portfolios!$B$2:$B$5644))</f>
        <v>0</v>
      </c>
    </row>
    <row r="1903" spans="1:2">
      <c r="A1903" s="11">
        <f>Returns!A1903</f>
        <v>0</v>
      </c>
      <c r="B1903" s="1">
        <f>ABS(Portfolios!B1903-AVERAGE(Portfolios!$B$2:$B$5644))</f>
        <v>0</v>
      </c>
    </row>
    <row r="1904" spans="1:2">
      <c r="A1904" s="11">
        <f>Returns!A1904</f>
        <v>0</v>
      </c>
      <c r="B1904" s="1">
        <f>ABS(Portfolios!B1904-AVERAGE(Portfolios!$B$2:$B$5644))</f>
        <v>0</v>
      </c>
    </row>
    <row r="1905" spans="1:2">
      <c r="A1905" s="11">
        <f>Returns!A1905</f>
        <v>0</v>
      </c>
      <c r="B1905" s="1">
        <f>ABS(Portfolios!B1905-AVERAGE(Portfolios!$B$2:$B$5644))</f>
        <v>0</v>
      </c>
    </row>
    <row r="1906" spans="1:2">
      <c r="A1906" s="11">
        <f>Returns!A1906</f>
        <v>0</v>
      </c>
      <c r="B1906" s="1">
        <f>ABS(Portfolios!B1906-AVERAGE(Portfolios!$B$2:$B$5644))</f>
        <v>0</v>
      </c>
    </row>
    <row r="1907" spans="1:2">
      <c r="A1907" s="11">
        <f>Returns!A1907</f>
        <v>0</v>
      </c>
      <c r="B1907" s="1">
        <f>ABS(Portfolios!B1907-AVERAGE(Portfolios!$B$2:$B$5644))</f>
        <v>0</v>
      </c>
    </row>
    <row r="1908" spans="1:2">
      <c r="A1908" s="11">
        <f>Returns!A1908</f>
        <v>0</v>
      </c>
      <c r="B1908" s="1">
        <f>ABS(Portfolios!B1908-AVERAGE(Portfolios!$B$2:$B$5644))</f>
        <v>0</v>
      </c>
    </row>
    <row r="1909" spans="1:2">
      <c r="A1909" s="11">
        <f>Returns!A1909</f>
        <v>0</v>
      </c>
      <c r="B1909" s="1">
        <f>ABS(Portfolios!B1909-AVERAGE(Portfolios!$B$2:$B$5644))</f>
        <v>0</v>
      </c>
    </row>
    <row r="1910" spans="1:2">
      <c r="A1910" s="11">
        <f>Returns!A1910</f>
        <v>0</v>
      </c>
      <c r="B1910" s="1">
        <f>ABS(Portfolios!B1910-AVERAGE(Portfolios!$B$2:$B$5644))</f>
        <v>0</v>
      </c>
    </row>
    <row r="1911" spans="1:2">
      <c r="A1911" s="11">
        <f>Returns!A1911</f>
        <v>0</v>
      </c>
      <c r="B1911" s="1">
        <f>ABS(Portfolios!B1911-AVERAGE(Portfolios!$B$2:$B$5644))</f>
        <v>0</v>
      </c>
    </row>
    <row r="1912" spans="1:2">
      <c r="A1912" s="11">
        <f>Returns!A1912</f>
        <v>0</v>
      </c>
      <c r="B1912" s="1">
        <f>ABS(Portfolios!B1912-AVERAGE(Portfolios!$B$2:$B$5644))</f>
        <v>0</v>
      </c>
    </row>
    <row r="1913" spans="1:2">
      <c r="A1913" s="11">
        <f>Returns!A1913</f>
        <v>0</v>
      </c>
      <c r="B1913" s="1">
        <f>ABS(Portfolios!B1913-AVERAGE(Portfolios!$B$2:$B$5644))</f>
        <v>0</v>
      </c>
    </row>
    <row r="1914" spans="1:2">
      <c r="A1914" s="11">
        <f>Returns!A1914</f>
        <v>0</v>
      </c>
      <c r="B1914" s="1">
        <f>ABS(Portfolios!B1914-AVERAGE(Portfolios!$B$2:$B$5644))</f>
        <v>0</v>
      </c>
    </row>
    <row r="1915" spans="1:2">
      <c r="A1915" s="11">
        <f>Returns!A1915</f>
        <v>0</v>
      </c>
      <c r="B1915" s="1">
        <f>ABS(Portfolios!B1915-AVERAGE(Portfolios!$B$2:$B$5644))</f>
        <v>0</v>
      </c>
    </row>
    <row r="1916" spans="1:2">
      <c r="A1916" s="11">
        <f>Returns!A1916</f>
        <v>0</v>
      </c>
      <c r="B1916" s="1">
        <f>ABS(Portfolios!B1916-AVERAGE(Portfolios!$B$2:$B$5644))</f>
        <v>0</v>
      </c>
    </row>
    <row r="1917" spans="1:2">
      <c r="A1917" s="11">
        <f>Returns!A1917</f>
        <v>0</v>
      </c>
      <c r="B1917" s="1">
        <f>ABS(Portfolios!B1917-AVERAGE(Portfolios!$B$2:$B$5644))</f>
        <v>0</v>
      </c>
    </row>
    <row r="1918" spans="1:2">
      <c r="A1918" s="11">
        <f>Returns!A1918</f>
        <v>0</v>
      </c>
      <c r="B1918" s="1">
        <f>ABS(Portfolios!B1918-AVERAGE(Portfolios!$B$2:$B$5644))</f>
        <v>0</v>
      </c>
    </row>
    <row r="1919" spans="1:2">
      <c r="A1919" s="11">
        <f>Returns!A1919</f>
        <v>0</v>
      </c>
      <c r="B1919" s="1">
        <f>ABS(Portfolios!B1919-AVERAGE(Portfolios!$B$2:$B$5644))</f>
        <v>0</v>
      </c>
    </row>
    <row r="1920" spans="1:2">
      <c r="A1920" s="11">
        <f>Returns!A1920</f>
        <v>0</v>
      </c>
      <c r="B1920" s="1">
        <f>ABS(Portfolios!B1920-AVERAGE(Portfolios!$B$2:$B$5644))</f>
        <v>0</v>
      </c>
    </row>
    <row r="1921" spans="1:2">
      <c r="A1921" s="11">
        <f>Returns!A1921</f>
        <v>0</v>
      </c>
      <c r="B1921" s="1">
        <f>ABS(Portfolios!B1921-AVERAGE(Portfolios!$B$2:$B$5644))</f>
        <v>0</v>
      </c>
    </row>
    <row r="1922" spans="1:2">
      <c r="A1922" s="11">
        <f>Returns!A1922</f>
        <v>0</v>
      </c>
      <c r="B1922" s="1">
        <f>ABS(Portfolios!B1922-AVERAGE(Portfolios!$B$2:$B$5644))</f>
        <v>0</v>
      </c>
    </row>
    <row r="1923" spans="1:2">
      <c r="A1923" s="11">
        <f>Returns!A1923</f>
        <v>0</v>
      </c>
      <c r="B1923" s="1">
        <f>ABS(Portfolios!B1923-AVERAGE(Portfolios!$B$2:$B$5644))</f>
        <v>0</v>
      </c>
    </row>
    <row r="1924" spans="1:2">
      <c r="A1924" s="11">
        <f>Returns!A1924</f>
        <v>0</v>
      </c>
      <c r="B1924" s="1">
        <f>ABS(Portfolios!B1924-AVERAGE(Portfolios!$B$2:$B$5644))</f>
        <v>0</v>
      </c>
    </row>
    <row r="1925" spans="1:2">
      <c r="A1925" s="11">
        <f>Returns!A1925</f>
        <v>0</v>
      </c>
      <c r="B1925" s="1">
        <f>ABS(Portfolios!B1925-AVERAGE(Portfolios!$B$2:$B$5644))</f>
        <v>0</v>
      </c>
    </row>
    <row r="1926" spans="1:2">
      <c r="A1926" s="11">
        <f>Returns!A1926</f>
        <v>0</v>
      </c>
      <c r="B1926" s="1">
        <f>ABS(Portfolios!B1926-AVERAGE(Portfolios!$B$2:$B$5644))</f>
        <v>0</v>
      </c>
    </row>
    <row r="1927" spans="1:2">
      <c r="A1927" s="11">
        <f>Returns!A1927</f>
        <v>0</v>
      </c>
      <c r="B1927" s="1">
        <f>ABS(Portfolios!B1927-AVERAGE(Portfolios!$B$2:$B$5644))</f>
        <v>0</v>
      </c>
    </row>
    <row r="1928" spans="1:2">
      <c r="A1928" s="11">
        <f>Returns!A1928</f>
        <v>0</v>
      </c>
      <c r="B1928" s="1">
        <f>ABS(Portfolios!B1928-AVERAGE(Portfolios!$B$2:$B$5644))</f>
        <v>0</v>
      </c>
    </row>
    <row r="1929" spans="1:2">
      <c r="A1929" s="11">
        <f>Returns!A1929</f>
        <v>0</v>
      </c>
      <c r="B1929" s="1">
        <f>ABS(Portfolios!B1929-AVERAGE(Portfolios!$B$2:$B$5644))</f>
        <v>0</v>
      </c>
    </row>
    <row r="1930" spans="1:2">
      <c r="A1930" s="11">
        <f>Returns!A1930</f>
        <v>0</v>
      </c>
      <c r="B1930" s="1">
        <f>ABS(Portfolios!B1930-AVERAGE(Portfolios!$B$2:$B$5644))</f>
        <v>0</v>
      </c>
    </row>
    <row r="1931" spans="1:2">
      <c r="A1931" s="11">
        <f>Returns!A1931</f>
        <v>0</v>
      </c>
      <c r="B1931" s="1">
        <f>ABS(Portfolios!B1931-AVERAGE(Portfolios!$B$2:$B$5644))</f>
        <v>0</v>
      </c>
    </row>
    <row r="1932" spans="1:2">
      <c r="A1932" s="11">
        <f>Returns!A1932</f>
        <v>0</v>
      </c>
      <c r="B1932" s="1">
        <f>ABS(Portfolios!B1932-AVERAGE(Portfolios!$B$2:$B$5644))</f>
        <v>0</v>
      </c>
    </row>
    <row r="1933" spans="1:2">
      <c r="A1933" s="11">
        <f>Returns!A1933</f>
        <v>0</v>
      </c>
      <c r="B1933" s="1">
        <f>ABS(Portfolios!B1933-AVERAGE(Portfolios!$B$2:$B$5644))</f>
        <v>0</v>
      </c>
    </row>
    <row r="1934" spans="1:2">
      <c r="A1934" s="11">
        <f>Returns!A1934</f>
        <v>0</v>
      </c>
      <c r="B1934" s="1">
        <f>ABS(Portfolios!B1934-AVERAGE(Portfolios!$B$2:$B$5644))</f>
        <v>0</v>
      </c>
    </row>
    <row r="1935" spans="1:2">
      <c r="A1935" s="11">
        <f>Returns!A1935</f>
        <v>0</v>
      </c>
      <c r="B1935" s="1">
        <f>ABS(Portfolios!B1935-AVERAGE(Portfolios!$B$2:$B$5644))</f>
        <v>0</v>
      </c>
    </row>
    <row r="1936" spans="1:2">
      <c r="A1936" s="11">
        <f>Returns!A1936</f>
        <v>0</v>
      </c>
      <c r="B1936" s="1">
        <f>ABS(Portfolios!B1936-AVERAGE(Portfolios!$B$2:$B$5644))</f>
        <v>0</v>
      </c>
    </row>
    <row r="1937" spans="1:2">
      <c r="A1937" s="11">
        <f>Returns!A1937</f>
        <v>0</v>
      </c>
      <c r="B1937" s="1">
        <f>ABS(Portfolios!B1937-AVERAGE(Portfolios!$B$2:$B$5644))</f>
        <v>0</v>
      </c>
    </row>
    <row r="1938" spans="1:2">
      <c r="A1938" s="11">
        <f>Returns!A1938</f>
        <v>0</v>
      </c>
      <c r="B1938" s="1">
        <f>ABS(Portfolios!B1938-AVERAGE(Portfolios!$B$2:$B$5644))</f>
        <v>0</v>
      </c>
    </row>
    <row r="1939" spans="1:2">
      <c r="A1939" s="11">
        <f>Returns!A1939</f>
        <v>0</v>
      </c>
      <c r="B1939" s="1">
        <f>ABS(Portfolios!B1939-AVERAGE(Portfolios!$B$2:$B$5644))</f>
        <v>0</v>
      </c>
    </row>
    <row r="1940" spans="1:2">
      <c r="A1940" s="11">
        <f>Returns!A1940</f>
        <v>0</v>
      </c>
      <c r="B1940" s="1">
        <f>ABS(Portfolios!B1940-AVERAGE(Portfolios!$B$2:$B$5644))</f>
        <v>0</v>
      </c>
    </row>
    <row r="1941" spans="1:2">
      <c r="A1941" s="11">
        <f>Returns!A1941</f>
        <v>0</v>
      </c>
      <c r="B1941" s="1">
        <f>ABS(Portfolios!B1941-AVERAGE(Portfolios!$B$2:$B$5644))</f>
        <v>0</v>
      </c>
    </row>
    <row r="1942" spans="1:2">
      <c r="A1942" s="11">
        <f>Returns!A1942</f>
        <v>0</v>
      </c>
      <c r="B1942" s="1">
        <f>ABS(Portfolios!B1942-AVERAGE(Portfolios!$B$2:$B$5644))</f>
        <v>0</v>
      </c>
    </row>
    <row r="1943" spans="1:2">
      <c r="A1943" s="11">
        <f>Returns!A1943</f>
        <v>0</v>
      </c>
      <c r="B1943" s="1">
        <f>ABS(Portfolios!B1943-AVERAGE(Portfolios!$B$2:$B$5644))</f>
        <v>0</v>
      </c>
    </row>
    <row r="1944" spans="1:2">
      <c r="A1944" s="11">
        <f>Returns!A1944</f>
        <v>0</v>
      </c>
      <c r="B1944" s="1">
        <f>ABS(Portfolios!B1944-AVERAGE(Portfolios!$B$2:$B$5644))</f>
        <v>0</v>
      </c>
    </row>
    <row r="1945" spans="1:2">
      <c r="A1945" s="11">
        <f>Returns!A1945</f>
        <v>0</v>
      </c>
      <c r="B1945" s="1">
        <f>ABS(Portfolios!B1945-AVERAGE(Portfolios!$B$2:$B$5644))</f>
        <v>0</v>
      </c>
    </row>
    <row r="1946" spans="1:2">
      <c r="A1946" s="11">
        <f>Returns!A1946</f>
        <v>0</v>
      </c>
      <c r="B1946" s="1">
        <f>ABS(Portfolios!B1946-AVERAGE(Portfolios!$B$2:$B$5644))</f>
        <v>0</v>
      </c>
    </row>
    <row r="1947" spans="1:2">
      <c r="A1947" s="11">
        <f>Returns!A1947</f>
        <v>0</v>
      </c>
      <c r="B1947" s="1">
        <f>ABS(Portfolios!B1947-AVERAGE(Portfolios!$B$2:$B$5644))</f>
        <v>0</v>
      </c>
    </row>
    <row r="1948" spans="1:2">
      <c r="A1948" s="11">
        <f>Returns!A1948</f>
        <v>0</v>
      </c>
      <c r="B1948" s="1">
        <f>ABS(Portfolios!B1948-AVERAGE(Portfolios!$B$2:$B$5644))</f>
        <v>0</v>
      </c>
    </row>
    <row r="1949" spans="1:2">
      <c r="A1949" s="11">
        <f>Returns!A1949</f>
        <v>0</v>
      </c>
      <c r="B1949" s="1">
        <f>ABS(Portfolios!B1949-AVERAGE(Portfolios!$B$2:$B$5644))</f>
        <v>0</v>
      </c>
    </row>
    <row r="1950" spans="1:2">
      <c r="A1950" s="11">
        <f>Returns!A1950</f>
        <v>0</v>
      </c>
      <c r="B1950" s="1">
        <f>ABS(Portfolios!B1950-AVERAGE(Portfolios!$B$2:$B$5644))</f>
        <v>0</v>
      </c>
    </row>
    <row r="1951" spans="1:2">
      <c r="A1951" s="11">
        <f>Returns!A1951</f>
        <v>0</v>
      </c>
      <c r="B1951" s="1">
        <f>ABS(Portfolios!B1951-AVERAGE(Portfolios!$B$2:$B$5644))</f>
        <v>0</v>
      </c>
    </row>
    <row r="1952" spans="1:2">
      <c r="A1952" s="11">
        <f>Returns!A1952</f>
        <v>0</v>
      </c>
      <c r="B1952" s="1">
        <f>ABS(Portfolios!B1952-AVERAGE(Portfolios!$B$2:$B$5644))</f>
        <v>0</v>
      </c>
    </row>
    <row r="1953" spans="1:2">
      <c r="A1953" s="11">
        <f>Returns!A1953</f>
        <v>0</v>
      </c>
      <c r="B1953" s="1">
        <f>ABS(Portfolios!B1953-AVERAGE(Portfolios!$B$2:$B$5644))</f>
        <v>0</v>
      </c>
    </row>
    <row r="1954" spans="1:2">
      <c r="A1954" s="11">
        <f>Returns!A1954</f>
        <v>0</v>
      </c>
      <c r="B1954" s="1">
        <f>ABS(Portfolios!B1954-AVERAGE(Portfolios!$B$2:$B$5644))</f>
        <v>0</v>
      </c>
    </row>
    <row r="1955" spans="1:2">
      <c r="A1955" s="11">
        <f>Returns!A1955</f>
        <v>0</v>
      </c>
      <c r="B1955" s="1">
        <f>ABS(Portfolios!B1955-AVERAGE(Portfolios!$B$2:$B$5644))</f>
        <v>0</v>
      </c>
    </row>
    <row r="1956" spans="1:2">
      <c r="A1956" s="11">
        <f>Returns!A1956</f>
        <v>0</v>
      </c>
      <c r="B1956" s="1">
        <f>ABS(Portfolios!B1956-AVERAGE(Portfolios!$B$2:$B$5644))</f>
        <v>0</v>
      </c>
    </row>
    <row r="1957" spans="1:2">
      <c r="A1957" s="11">
        <f>Returns!A1957</f>
        <v>0</v>
      </c>
      <c r="B1957" s="1">
        <f>ABS(Portfolios!B1957-AVERAGE(Portfolios!$B$2:$B$5644))</f>
        <v>0</v>
      </c>
    </row>
    <row r="1958" spans="1:2">
      <c r="A1958" s="11">
        <f>Returns!A1958</f>
        <v>0</v>
      </c>
      <c r="B1958" s="1">
        <f>ABS(Portfolios!B1958-AVERAGE(Portfolios!$B$2:$B$5644))</f>
        <v>0</v>
      </c>
    </row>
    <row r="1959" spans="1:2">
      <c r="A1959" s="11">
        <f>Returns!A1959</f>
        <v>0</v>
      </c>
      <c r="B1959" s="1">
        <f>ABS(Portfolios!B1959-AVERAGE(Portfolios!$B$2:$B$5644))</f>
        <v>0</v>
      </c>
    </row>
    <row r="1960" spans="1:2">
      <c r="A1960" s="11">
        <f>Returns!A1960</f>
        <v>0</v>
      </c>
      <c r="B1960" s="1">
        <f>ABS(Portfolios!B1960-AVERAGE(Portfolios!$B$2:$B$5644))</f>
        <v>0</v>
      </c>
    </row>
    <row r="1961" spans="1:2">
      <c r="A1961" s="11">
        <f>Returns!A1961</f>
        <v>0</v>
      </c>
      <c r="B1961" s="1">
        <f>ABS(Portfolios!B1961-AVERAGE(Portfolios!$B$2:$B$5644))</f>
        <v>0</v>
      </c>
    </row>
    <row r="1962" spans="1:2">
      <c r="A1962" s="11">
        <f>Returns!A1962</f>
        <v>0</v>
      </c>
      <c r="B1962" s="1">
        <f>ABS(Portfolios!B1962-AVERAGE(Portfolios!$B$2:$B$5644))</f>
        <v>0</v>
      </c>
    </row>
    <row r="1963" spans="1:2">
      <c r="A1963" s="11">
        <f>Returns!A1963</f>
        <v>0</v>
      </c>
      <c r="B1963" s="1">
        <f>ABS(Portfolios!B1963-AVERAGE(Portfolios!$B$2:$B$5644))</f>
        <v>0</v>
      </c>
    </row>
    <row r="1964" spans="1:2">
      <c r="A1964" s="11">
        <f>Returns!A1964</f>
        <v>0</v>
      </c>
      <c r="B1964" s="1">
        <f>ABS(Portfolios!B1964-AVERAGE(Portfolios!$B$2:$B$5644))</f>
        <v>0</v>
      </c>
    </row>
    <row r="1965" spans="1:2">
      <c r="A1965" s="11">
        <f>Returns!A1965</f>
        <v>0</v>
      </c>
      <c r="B1965" s="1">
        <f>ABS(Portfolios!B1965-AVERAGE(Portfolios!$B$2:$B$5644))</f>
        <v>0</v>
      </c>
    </row>
    <row r="1966" spans="1:2">
      <c r="A1966" s="11">
        <f>Returns!A1966</f>
        <v>0</v>
      </c>
      <c r="B1966" s="1">
        <f>ABS(Portfolios!B1966-AVERAGE(Portfolios!$B$2:$B$5644))</f>
        <v>0</v>
      </c>
    </row>
    <row r="1967" spans="1:2">
      <c r="A1967" s="11">
        <f>Returns!A1967</f>
        <v>0</v>
      </c>
      <c r="B1967" s="1">
        <f>ABS(Portfolios!B1967-AVERAGE(Portfolios!$B$2:$B$5644))</f>
        <v>0</v>
      </c>
    </row>
    <row r="1968" spans="1:2">
      <c r="A1968" s="11">
        <f>Returns!A1968</f>
        <v>0</v>
      </c>
      <c r="B1968" s="1">
        <f>ABS(Portfolios!B1968-AVERAGE(Portfolios!$B$2:$B$5644))</f>
        <v>0</v>
      </c>
    </row>
    <row r="1969" spans="1:2">
      <c r="A1969" s="11">
        <f>Returns!A1969</f>
        <v>0</v>
      </c>
      <c r="B1969" s="1">
        <f>ABS(Portfolios!B1969-AVERAGE(Portfolios!$B$2:$B$5644))</f>
        <v>0</v>
      </c>
    </row>
    <row r="1970" spans="1:2">
      <c r="A1970" s="11">
        <f>Returns!A1970</f>
        <v>0</v>
      </c>
      <c r="B1970" s="1">
        <f>ABS(Portfolios!B1970-AVERAGE(Portfolios!$B$2:$B$5644))</f>
        <v>0</v>
      </c>
    </row>
    <row r="1971" spans="1:2">
      <c r="A1971" s="11">
        <f>Returns!A1971</f>
        <v>0</v>
      </c>
      <c r="B1971" s="1">
        <f>ABS(Portfolios!B1971-AVERAGE(Portfolios!$B$2:$B$5644))</f>
        <v>0</v>
      </c>
    </row>
    <row r="1972" spans="1:2">
      <c r="A1972" s="11">
        <f>Returns!A1972</f>
        <v>0</v>
      </c>
      <c r="B1972" s="1">
        <f>ABS(Portfolios!B1972-AVERAGE(Portfolios!$B$2:$B$5644))</f>
        <v>0</v>
      </c>
    </row>
    <row r="1973" spans="1:2">
      <c r="A1973" s="11">
        <f>Returns!A1973</f>
        <v>0</v>
      </c>
      <c r="B1973" s="1">
        <f>ABS(Portfolios!B1973-AVERAGE(Portfolios!$B$2:$B$5644))</f>
        <v>0</v>
      </c>
    </row>
    <row r="1974" spans="1:2">
      <c r="A1974" s="11">
        <f>Returns!A1974</f>
        <v>0</v>
      </c>
      <c r="B1974" s="1">
        <f>ABS(Portfolios!B1974-AVERAGE(Portfolios!$B$2:$B$5644))</f>
        <v>0</v>
      </c>
    </row>
    <row r="1975" spans="1:2">
      <c r="A1975" s="11">
        <f>Returns!A1975</f>
        <v>0</v>
      </c>
      <c r="B1975" s="1">
        <f>ABS(Portfolios!B1975-AVERAGE(Portfolios!$B$2:$B$5644))</f>
        <v>0</v>
      </c>
    </row>
    <row r="1976" spans="1:2">
      <c r="A1976" s="11">
        <f>Returns!A1976</f>
        <v>0</v>
      </c>
      <c r="B1976" s="1">
        <f>ABS(Portfolios!B1976-AVERAGE(Portfolios!$B$2:$B$5644))</f>
        <v>0</v>
      </c>
    </row>
    <row r="1977" spans="1:2">
      <c r="A1977" s="11">
        <f>Returns!A1977</f>
        <v>0</v>
      </c>
      <c r="B1977" s="1">
        <f>ABS(Portfolios!B1977-AVERAGE(Portfolios!$B$2:$B$5644))</f>
        <v>0</v>
      </c>
    </row>
    <row r="1978" spans="1:2">
      <c r="A1978" s="11">
        <f>Returns!A1978</f>
        <v>0</v>
      </c>
      <c r="B1978" s="1">
        <f>ABS(Portfolios!B1978-AVERAGE(Portfolios!$B$2:$B$5644))</f>
        <v>0</v>
      </c>
    </row>
    <row r="1979" spans="1:2">
      <c r="A1979" s="11">
        <f>Returns!A1979</f>
        <v>0</v>
      </c>
      <c r="B1979" s="1">
        <f>ABS(Portfolios!B1979-AVERAGE(Portfolios!$B$2:$B$5644))</f>
        <v>0</v>
      </c>
    </row>
    <row r="1980" spans="1:2">
      <c r="A1980" s="11">
        <f>Returns!A1980</f>
        <v>0</v>
      </c>
      <c r="B1980" s="1">
        <f>ABS(Portfolios!B1980-AVERAGE(Portfolios!$B$2:$B$5644))</f>
        <v>0</v>
      </c>
    </row>
    <row r="1981" spans="1:2">
      <c r="A1981" s="11">
        <f>Returns!A1981</f>
        <v>0</v>
      </c>
      <c r="B1981" s="1">
        <f>ABS(Portfolios!B1981-AVERAGE(Portfolios!$B$2:$B$5644))</f>
        <v>0</v>
      </c>
    </row>
    <row r="1982" spans="1:2">
      <c r="A1982" s="11">
        <f>Returns!A1982</f>
        <v>0</v>
      </c>
      <c r="B1982" s="1">
        <f>ABS(Portfolios!B1982-AVERAGE(Portfolios!$B$2:$B$5644))</f>
        <v>0</v>
      </c>
    </row>
    <row r="1983" spans="1:2">
      <c r="A1983" s="11">
        <f>Returns!A1983</f>
        <v>0</v>
      </c>
      <c r="B1983" s="1">
        <f>ABS(Portfolios!B1983-AVERAGE(Portfolios!$B$2:$B$5644))</f>
        <v>0</v>
      </c>
    </row>
    <row r="1984" spans="1:2">
      <c r="A1984" s="11">
        <f>Returns!A1984</f>
        <v>0</v>
      </c>
      <c r="B1984" s="1">
        <f>ABS(Portfolios!B1984-AVERAGE(Portfolios!$B$2:$B$5644))</f>
        <v>0</v>
      </c>
    </row>
    <row r="1985" spans="1:2">
      <c r="A1985" s="11">
        <f>Returns!A1985</f>
        <v>0</v>
      </c>
      <c r="B1985" s="1">
        <f>ABS(Portfolios!B1985-AVERAGE(Portfolios!$B$2:$B$5644))</f>
        <v>0</v>
      </c>
    </row>
    <row r="1986" spans="1:2">
      <c r="A1986" s="11">
        <f>Returns!A1986</f>
        <v>0</v>
      </c>
      <c r="B1986" s="1">
        <f>ABS(Portfolios!B1986-AVERAGE(Portfolios!$B$2:$B$5644))</f>
        <v>0</v>
      </c>
    </row>
    <row r="1987" spans="1:2">
      <c r="A1987" s="11">
        <f>Returns!A1987</f>
        <v>0</v>
      </c>
      <c r="B1987" s="1">
        <f>ABS(Portfolios!B1987-AVERAGE(Portfolios!$B$2:$B$5644))</f>
        <v>0</v>
      </c>
    </row>
    <row r="1988" spans="1:2">
      <c r="A1988" s="11">
        <f>Returns!A1988</f>
        <v>0</v>
      </c>
      <c r="B1988" s="1">
        <f>ABS(Portfolios!B1988-AVERAGE(Portfolios!$B$2:$B$5644))</f>
        <v>0</v>
      </c>
    </row>
    <row r="1989" spans="1:2">
      <c r="A1989" s="11">
        <f>Returns!A1989</f>
        <v>0</v>
      </c>
      <c r="B1989" s="1">
        <f>ABS(Portfolios!B1989-AVERAGE(Portfolios!$B$2:$B$5644))</f>
        <v>0</v>
      </c>
    </row>
    <row r="1990" spans="1:2">
      <c r="A1990" s="11">
        <f>Returns!A1990</f>
        <v>0</v>
      </c>
      <c r="B1990" s="1">
        <f>ABS(Portfolios!B1990-AVERAGE(Portfolios!$B$2:$B$5644))</f>
        <v>0</v>
      </c>
    </row>
    <row r="1991" spans="1:2">
      <c r="A1991" s="11">
        <f>Returns!A1991</f>
        <v>0</v>
      </c>
      <c r="B1991" s="1">
        <f>ABS(Portfolios!B1991-AVERAGE(Portfolios!$B$2:$B$5644))</f>
        <v>0</v>
      </c>
    </row>
    <row r="1992" spans="1:2">
      <c r="A1992" s="11">
        <f>Returns!A1992</f>
        <v>0</v>
      </c>
      <c r="B1992" s="1">
        <f>ABS(Portfolios!B1992-AVERAGE(Portfolios!$B$2:$B$5644))</f>
        <v>0</v>
      </c>
    </row>
    <row r="1993" spans="1:2">
      <c r="A1993" s="11">
        <f>Returns!A1993</f>
        <v>0</v>
      </c>
      <c r="B1993" s="1">
        <f>ABS(Portfolios!B1993-AVERAGE(Portfolios!$B$2:$B$5644))</f>
        <v>0</v>
      </c>
    </row>
    <row r="1994" spans="1:2">
      <c r="A1994" s="11">
        <f>Returns!A1994</f>
        <v>0</v>
      </c>
      <c r="B1994" s="1">
        <f>ABS(Portfolios!B1994-AVERAGE(Portfolios!$B$2:$B$5644))</f>
        <v>0</v>
      </c>
    </row>
    <row r="1995" spans="1:2">
      <c r="A1995" s="11">
        <f>Returns!A1995</f>
        <v>0</v>
      </c>
      <c r="B1995" s="1">
        <f>ABS(Portfolios!B1995-AVERAGE(Portfolios!$B$2:$B$5644))</f>
        <v>0</v>
      </c>
    </row>
    <row r="1996" spans="1:2">
      <c r="A1996" s="11">
        <f>Returns!A1996</f>
        <v>0</v>
      </c>
      <c r="B1996" s="1">
        <f>ABS(Portfolios!B1996-AVERAGE(Portfolios!$B$2:$B$5644))</f>
        <v>0</v>
      </c>
    </row>
    <row r="1997" spans="1:2">
      <c r="A1997" s="11">
        <f>Returns!A1997</f>
        <v>0</v>
      </c>
      <c r="B1997" s="1">
        <f>ABS(Portfolios!B1997-AVERAGE(Portfolios!$B$2:$B$5644))</f>
        <v>0</v>
      </c>
    </row>
    <row r="1998" spans="1:2">
      <c r="A1998" s="11">
        <f>Returns!A1998</f>
        <v>0</v>
      </c>
      <c r="B1998" s="1">
        <f>ABS(Portfolios!B1998-AVERAGE(Portfolios!$B$2:$B$5644))</f>
        <v>0</v>
      </c>
    </row>
    <row r="1999" spans="1:2">
      <c r="A1999" s="11">
        <f>Returns!A1999</f>
        <v>0</v>
      </c>
      <c r="B1999" s="1">
        <f>ABS(Portfolios!B1999-AVERAGE(Portfolios!$B$2:$B$5644))</f>
        <v>0</v>
      </c>
    </row>
    <row r="2000" spans="1:2">
      <c r="A2000" s="11">
        <f>Returns!A2000</f>
        <v>0</v>
      </c>
      <c r="B2000" s="1">
        <f>ABS(Portfolios!B2000-AVERAGE(Portfolios!$B$2:$B$5644))</f>
        <v>0</v>
      </c>
    </row>
    <row r="2001" spans="1:2">
      <c r="A2001" s="11">
        <f>Returns!A2001</f>
        <v>0</v>
      </c>
      <c r="B2001" s="1">
        <f>ABS(Portfolios!B2001-AVERAGE(Portfolios!$B$2:$B$5644))</f>
        <v>0</v>
      </c>
    </row>
    <row r="2002" spans="1:2">
      <c r="A2002" s="11">
        <f>Returns!A2002</f>
        <v>0</v>
      </c>
      <c r="B2002" s="1">
        <f>ABS(Portfolios!B2002-AVERAGE(Portfolios!$B$2:$B$5644))</f>
        <v>0</v>
      </c>
    </row>
    <row r="2003" spans="1:2">
      <c r="A2003" s="11">
        <f>Returns!A2003</f>
        <v>0</v>
      </c>
      <c r="B2003" s="1">
        <f>ABS(Portfolios!B2003-AVERAGE(Portfolios!$B$2:$B$5644))</f>
        <v>0</v>
      </c>
    </row>
    <row r="2004" spans="1:2">
      <c r="A2004" s="11">
        <f>Returns!A2004</f>
        <v>0</v>
      </c>
      <c r="B2004" s="1">
        <f>ABS(Portfolios!B2004-AVERAGE(Portfolios!$B$2:$B$5644))</f>
        <v>0</v>
      </c>
    </row>
    <row r="2005" spans="1:2">
      <c r="A2005" s="11">
        <f>Returns!A2005</f>
        <v>0</v>
      </c>
      <c r="B2005" s="1">
        <f>ABS(Portfolios!B2005-AVERAGE(Portfolios!$B$2:$B$5644))</f>
        <v>0</v>
      </c>
    </row>
    <row r="2006" spans="1:2">
      <c r="A2006" s="11">
        <f>Returns!A2006</f>
        <v>0</v>
      </c>
      <c r="B2006" s="1">
        <f>ABS(Portfolios!B2006-AVERAGE(Portfolios!$B$2:$B$5644))</f>
        <v>0</v>
      </c>
    </row>
    <row r="2007" spans="1:2">
      <c r="A2007" s="11">
        <f>Returns!A2007</f>
        <v>0</v>
      </c>
      <c r="B2007" s="1">
        <f>ABS(Portfolios!B2007-AVERAGE(Portfolios!$B$2:$B$5644))</f>
        <v>0</v>
      </c>
    </row>
    <row r="2008" spans="1:2">
      <c r="A2008" s="11">
        <f>Returns!A2008</f>
        <v>0</v>
      </c>
      <c r="B2008" s="1">
        <f>ABS(Portfolios!B2008-AVERAGE(Portfolios!$B$2:$B$5644))</f>
        <v>0</v>
      </c>
    </row>
    <row r="2009" spans="1:2">
      <c r="A2009" s="11">
        <f>Returns!A2009</f>
        <v>0</v>
      </c>
      <c r="B2009" s="1">
        <f>ABS(Portfolios!B2009-AVERAGE(Portfolios!$B$2:$B$5644))</f>
        <v>0</v>
      </c>
    </row>
    <row r="2010" spans="1:2">
      <c r="A2010" s="11">
        <f>Returns!A2010</f>
        <v>0</v>
      </c>
      <c r="B2010" s="1">
        <f>ABS(Portfolios!B2010-AVERAGE(Portfolios!$B$2:$B$5644))</f>
        <v>0</v>
      </c>
    </row>
    <row r="2011" spans="1:2">
      <c r="A2011" s="11">
        <f>Returns!A2011</f>
        <v>0</v>
      </c>
      <c r="B2011" s="1">
        <f>ABS(Portfolios!B2011-AVERAGE(Portfolios!$B$2:$B$5644))</f>
        <v>0</v>
      </c>
    </row>
    <row r="2012" spans="1:2">
      <c r="A2012" s="11">
        <f>Returns!A2012</f>
        <v>0</v>
      </c>
      <c r="B2012" s="1">
        <f>ABS(Portfolios!B2012-AVERAGE(Portfolios!$B$2:$B$5644))</f>
        <v>0</v>
      </c>
    </row>
    <row r="2013" spans="1:2">
      <c r="A2013" s="11">
        <f>Returns!A2013</f>
        <v>0</v>
      </c>
      <c r="B2013" s="1">
        <f>ABS(Portfolios!B2013-AVERAGE(Portfolios!$B$2:$B$5644))</f>
        <v>0</v>
      </c>
    </row>
    <row r="2014" spans="1:2">
      <c r="A2014" s="11">
        <f>Returns!A2014</f>
        <v>0</v>
      </c>
      <c r="B2014" s="1">
        <f>ABS(Portfolios!B2014-AVERAGE(Portfolios!$B$2:$B$5644))</f>
        <v>0</v>
      </c>
    </row>
    <row r="2015" spans="1:2">
      <c r="A2015" s="11">
        <f>Returns!A2015</f>
        <v>0</v>
      </c>
      <c r="B2015" s="1">
        <f>ABS(Portfolios!B2015-AVERAGE(Portfolios!$B$2:$B$5644))</f>
        <v>0</v>
      </c>
    </row>
    <row r="2016" spans="1:2">
      <c r="A2016" s="11">
        <f>Returns!A2016</f>
        <v>0</v>
      </c>
      <c r="B2016" s="1">
        <f>ABS(Portfolios!B2016-AVERAGE(Portfolios!$B$2:$B$5644))</f>
        <v>0</v>
      </c>
    </row>
    <row r="2017" spans="1:2">
      <c r="A2017" s="11">
        <f>Returns!A2017</f>
        <v>0</v>
      </c>
      <c r="B2017" s="1">
        <f>ABS(Portfolios!B2017-AVERAGE(Portfolios!$B$2:$B$5644))</f>
        <v>0</v>
      </c>
    </row>
    <row r="2018" spans="1:2">
      <c r="A2018" s="11">
        <f>Returns!A2018</f>
        <v>0</v>
      </c>
      <c r="B2018" s="1">
        <f>ABS(Portfolios!B2018-AVERAGE(Portfolios!$B$2:$B$5644))</f>
        <v>0</v>
      </c>
    </row>
    <row r="2019" spans="1:2">
      <c r="A2019" s="11">
        <f>Returns!A2019</f>
        <v>0</v>
      </c>
      <c r="B2019" s="1">
        <f>ABS(Portfolios!B2019-AVERAGE(Portfolios!$B$2:$B$5644))</f>
        <v>0</v>
      </c>
    </row>
    <row r="2020" spans="1:2">
      <c r="A2020" s="11">
        <f>Returns!A2020</f>
        <v>0</v>
      </c>
      <c r="B2020" s="1">
        <f>ABS(Portfolios!B2020-AVERAGE(Portfolios!$B$2:$B$5644))</f>
        <v>0</v>
      </c>
    </row>
    <row r="2021" spans="1:2">
      <c r="A2021" s="11">
        <f>Returns!A2021</f>
        <v>0</v>
      </c>
      <c r="B2021" s="1">
        <f>ABS(Portfolios!B2021-AVERAGE(Portfolios!$B$2:$B$5644))</f>
        <v>0</v>
      </c>
    </row>
    <row r="2022" spans="1:2">
      <c r="A2022" s="11">
        <f>Returns!A2022</f>
        <v>0</v>
      </c>
      <c r="B2022" s="1">
        <f>ABS(Portfolios!B2022-AVERAGE(Portfolios!$B$2:$B$5644))</f>
        <v>0</v>
      </c>
    </row>
    <row r="2023" spans="1:2">
      <c r="A2023" s="11">
        <f>Returns!A2023</f>
        <v>0</v>
      </c>
      <c r="B2023" s="1">
        <f>ABS(Portfolios!B2023-AVERAGE(Portfolios!$B$2:$B$5644))</f>
        <v>0</v>
      </c>
    </row>
    <row r="2024" spans="1:2">
      <c r="A2024" s="11">
        <f>Returns!A2024</f>
        <v>0</v>
      </c>
      <c r="B2024" s="1">
        <f>ABS(Portfolios!B2024-AVERAGE(Portfolios!$B$2:$B$5644))</f>
        <v>0</v>
      </c>
    </row>
    <row r="2025" spans="1:2">
      <c r="A2025" s="11">
        <f>Returns!A2025</f>
        <v>0</v>
      </c>
      <c r="B2025" s="1">
        <f>ABS(Portfolios!B2025-AVERAGE(Portfolios!$B$2:$B$5644))</f>
        <v>0</v>
      </c>
    </row>
    <row r="2026" spans="1:2">
      <c r="A2026" s="11">
        <f>Returns!A2026</f>
        <v>0</v>
      </c>
      <c r="B2026" s="1">
        <f>ABS(Portfolios!B2026-AVERAGE(Portfolios!$B$2:$B$5644))</f>
        <v>0</v>
      </c>
    </row>
    <row r="2027" spans="1:2">
      <c r="A2027" s="11">
        <f>Returns!A2027</f>
        <v>0</v>
      </c>
      <c r="B2027" s="1">
        <f>ABS(Portfolios!B2027-AVERAGE(Portfolios!$B$2:$B$5644))</f>
        <v>0</v>
      </c>
    </row>
    <row r="2028" spans="1:2">
      <c r="A2028" s="11">
        <f>Returns!A2028</f>
        <v>0</v>
      </c>
      <c r="B2028" s="1">
        <f>ABS(Portfolios!B2028-AVERAGE(Portfolios!$B$2:$B$5644))</f>
        <v>0</v>
      </c>
    </row>
    <row r="2029" spans="1:2">
      <c r="A2029" s="11">
        <f>Returns!A2029</f>
        <v>0</v>
      </c>
      <c r="B2029" s="1">
        <f>ABS(Portfolios!B2029-AVERAGE(Portfolios!$B$2:$B$5644))</f>
        <v>0</v>
      </c>
    </row>
    <row r="2030" spans="1:2">
      <c r="A2030" s="11">
        <f>Returns!A2030</f>
        <v>0</v>
      </c>
      <c r="B2030" s="1">
        <f>ABS(Portfolios!B2030-AVERAGE(Portfolios!$B$2:$B$5644))</f>
        <v>0</v>
      </c>
    </row>
    <row r="2031" spans="1:2">
      <c r="A2031" s="11">
        <f>Returns!A2031</f>
        <v>0</v>
      </c>
      <c r="B2031" s="1">
        <f>ABS(Portfolios!B2031-AVERAGE(Portfolios!$B$2:$B$5644))</f>
        <v>0</v>
      </c>
    </row>
    <row r="2032" spans="1:2">
      <c r="A2032" s="11">
        <f>Returns!A2032</f>
        <v>0</v>
      </c>
      <c r="B2032" s="1">
        <f>ABS(Portfolios!B2032-AVERAGE(Portfolios!$B$2:$B$5644))</f>
        <v>0</v>
      </c>
    </row>
    <row r="2033" spans="1:2">
      <c r="A2033" s="11">
        <f>Returns!A2033</f>
        <v>0</v>
      </c>
      <c r="B2033" s="1">
        <f>ABS(Portfolios!B2033-AVERAGE(Portfolios!$B$2:$B$5644))</f>
        <v>0</v>
      </c>
    </row>
    <row r="2034" spans="1:2">
      <c r="A2034" s="11">
        <f>Returns!A2034</f>
        <v>0</v>
      </c>
      <c r="B2034" s="1">
        <f>ABS(Portfolios!B2034-AVERAGE(Portfolios!$B$2:$B$5644))</f>
        <v>0</v>
      </c>
    </row>
    <row r="2035" spans="1:2">
      <c r="A2035" s="11">
        <f>Returns!A2035</f>
        <v>0</v>
      </c>
      <c r="B2035" s="1">
        <f>ABS(Portfolios!B2035-AVERAGE(Portfolios!$B$2:$B$5644))</f>
        <v>0</v>
      </c>
    </row>
    <row r="2036" spans="1:2">
      <c r="A2036" s="11">
        <f>Returns!A2036</f>
        <v>0</v>
      </c>
      <c r="B2036" s="1">
        <f>ABS(Portfolios!B2036-AVERAGE(Portfolios!$B$2:$B$5644))</f>
        <v>0</v>
      </c>
    </row>
    <row r="2037" spans="1:2">
      <c r="A2037" s="11">
        <f>Returns!A2037</f>
        <v>0</v>
      </c>
      <c r="B2037" s="1">
        <f>ABS(Portfolios!B2037-AVERAGE(Portfolios!$B$2:$B$5644))</f>
        <v>0</v>
      </c>
    </row>
    <row r="2038" spans="1:2">
      <c r="A2038" s="11">
        <f>Returns!A2038</f>
        <v>0</v>
      </c>
      <c r="B2038" s="1">
        <f>ABS(Portfolios!B2038-AVERAGE(Portfolios!$B$2:$B$5644))</f>
        <v>0</v>
      </c>
    </row>
    <row r="2039" spans="1:2">
      <c r="A2039" s="11">
        <f>Returns!A2039</f>
        <v>0</v>
      </c>
      <c r="B2039" s="1">
        <f>ABS(Portfolios!B2039-AVERAGE(Portfolios!$B$2:$B$5644))</f>
        <v>0</v>
      </c>
    </row>
    <row r="2040" spans="1:2">
      <c r="A2040" s="11">
        <f>Returns!A2040</f>
        <v>0</v>
      </c>
      <c r="B2040" s="1">
        <f>ABS(Portfolios!B2040-AVERAGE(Portfolios!$B$2:$B$5644))</f>
        <v>0</v>
      </c>
    </row>
    <row r="2041" spans="1:2">
      <c r="A2041" s="11">
        <f>Returns!A2041</f>
        <v>0</v>
      </c>
      <c r="B2041" s="1">
        <f>ABS(Portfolios!B2041-AVERAGE(Portfolios!$B$2:$B$5644))</f>
        <v>0</v>
      </c>
    </row>
    <row r="2042" spans="1:2">
      <c r="A2042" s="11">
        <f>Returns!A2042</f>
        <v>0</v>
      </c>
      <c r="B2042" s="1">
        <f>ABS(Portfolios!B2042-AVERAGE(Portfolios!$B$2:$B$5644))</f>
        <v>0</v>
      </c>
    </row>
    <row r="2043" spans="1:2">
      <c r="A2043" s="11">
        <f>Returns!A2043</f>
        <v>0</v>
      </c>
      <c r="B2043" s="1">
        <f>ABS(Portfolios!B2043-AVERAGE(Portfolios!$B$2:$B$5644))</f>
        <v>0</v>
      </c>
    </row>
    <row r="2044" spans="1:2">
      <c r="A2044" s="11">
        <f>Returns!A2044</f>
        <v>0</v>
      </c>
      <c r="B2044" s="1">
        <f>ABS(Portfolios!B2044-AVERAGE(Portfolios!$B$2:$B$5644))</f>
        <v>0</v>
      </c>
    </row>
    <row r="2045" spans="1:2">
      <c r="A2045" s="11">
        <f>Returns!A2045</f>
        <v>0</v>
      </c>
      <c r="B2045" s="1">
        <f>ABS(Portfolios!B2045-AVERAGE(Portfolios!$B$2:$B$5644))</f>
        <v>0</v>
      </c>
    </row>
    <row r="2046" spans="1:2">
      <c r="A2046" s="11">
        <f>Returns!A2046</f>
        <v>0</v>
      </c>
      <c r="B2046" s="1">
        <f>ABS(Portfolios!B2046-AVERAGE(Portfolios!$B$2:$B$5644))</f>
        <v>0</v>
      </c>
    </row>
    <row r="2047" spans="1:2">
      <c r="A2047" s="11">
        <f>Returns!A2047</f>
        <v>0</v>
      </c>
      <c r="B2047" s="1">
        <f>ABS(Portfolios!B2047-AVERAGE(Portfolios!$B$2:$B$5644))</f>
        <v>0</v>
      </c>
    </row>
    <row r="2048" spans="1:2">
      <c r="A2048" s="11">
        <f>Returns!A2048</f>
        <v>0</v>
      </c>
      <c r="B2048" s="1">
        <f>ABS(Portfolios!B2048-AVERAGE(Portfolios!$B$2:$B$5644))</f>
        <v>0</v>
      </c>
    </row>
    <row r="2049" spans="1:2">
      <c r="A2049" s="11">
        <f>Returns!A2049</f>
        <v>0</v>
      </c>
      <c r="B2049" s="1">
        <f>ABS(Portfolios!B2049-AVERAGE(Portfolios!$B$2:$B$5644))</f>
        <v>0</v>
      </c>
    </row>
    <row r="2050" spans="1:2">
      <c r="A2050" s="11">
        <f>Returns!A2050</f>
        <v>0</v>
      </c>
      <c r="B2050" s="1">
        <f>ABS(Portfolios!B2050-AVERAGE(Portfolios!$B$2:$B$5644))</f>
        <v>0</v>
      </c>
    </row>
    <row r="2051" spans="1:2">
      <c r="A2051" s="11">
        <f>Returns!A2051</f>
        <v>0</v>
      </c>
      <c r="B2051" s="1">
        <f>ABS(Portfolios!B2051-AVERAGE(Portfolios!$B$2:$B$5644))</f>
        <v>0</v>
      </c>
    </row>
    <row r="2052" spans="1:2">
      <c r="A2052" s="11">
        <f>Returns!A2052</f>
        <v>0</v>
      </c>
      <c r="B2052" s="1">
        <f>ABS(Portfolios!B2052-AVERAGE(Portfolios!$B$2:$B$5644))</f>
        <v>0</v>
      </c>
    </row>
    <row r="2053" spans="1:2">
      <c r="A2053" s="11">
        <f>Returns!A2053</f>
        <v>0</v>
      </c>
      <c r="B2053" s="1">
        <f>ABS(Portfolios!B2053-AVERAGE(Portfolios!$B$2:$B$5644))</f>
        <v>0</v>
      </c>
    </row>
    <row r="2054" spans="1:2">
      <c r="A2054" s="11">
        <f>Returns!A2054</f>
        <v>0</v>
      </c>
      <c r="B2054" s="1">
        <f>ABS(Portfolios!B2054-AVERAGE(Portfolios!$B$2:$B$5644))</f>
        <v>0</v>
      </c>
    </row>
    <row r="2055" spans="1:2">
      <c r="A2055" s="11">
        <f>Returns!A2055</f>
        <v>0</v>
      </c>
      <c r="B2055" s="1">
        <f>ABS(Portfolios!B2055-AVERAGE(Portfolios!$B$2:$B$5644))</f>
        <v>0</v>
      </c>
    </row>
    <row r="2056" spans="1:2">
      <c r="A2056" s="11">
        <f>Returns!A2056</f>
        <v>0</v>
      </c>
      <c r="B2056" s="1">
        <f>ABS(Portfolios!B2056-AVERAGE(Portfolios!$B$2:$B$5644))</f>
        <v>0</v>
      </c>
    </row>
    <row r="2057" spans="1:2">
      <c r="A2057" s="11">
        <f>Returns!A2057</f>
        <v>0</v>
      </c>
      <c r="B2057" s="1">
        <f>ABS(Portfolios!B2057-AVERAGE(Portfolios!$B$2:$B$5644))</f>
        <v>0</v>
      </c>
    </row>
    <row r="2058" spans="1:2">
      <c r="A2058" s="11">
        <f>Returns!A2058</f>
        <v>0</v>
      </c>
      <c r="B2058" s="1">
        <f>ABS(Portfolios!B2058-AVERAGE(Portfolios!$B$2:$B$5644))</f>
        <v>0</v>
      </c>
    </row>
    <row r="2059" spans="1:2">
      <c r="A2059" s="11">
        <f>Returns!A2059</f>
        <v>0</v>
      </c>
      <c r="B2059" s="1">
        <f>ABS(Portfolios!B2059-AVERAGE(Portfolios!$B$2:$B$5644))</f>
        <v>0</v>
      </c>
    </row>
    <row r="2060" spans="1:2">
      <c r="A2060" s="11">
        <f>Returns!A2060</f>
        <v>0</v>
      </c>
      <c r="B2060" s="1">
        <f>ABS(Portfolios!B2060-AVERAGE(Portfolios!$B$2:$B$5644))</f>
        <v>0</v>
      </c>
    </row>
    <row r="2061" spans="1:2">
      <c r="A2061" s="11">
        <f>Returns!A2061</f>
        <v>0</v>
      </c>
      <c r="B2061" s="1">
        <f>ABS(Portfolios!B2061-AVERAGE(Portfolios!$B$2:$B$5644))</f>
        <v>0</v>
      </c>
    </row>
    <row r="2062" spans="1:2">
      <c r="A2062" s="11">
        <f>Returns!A2062</f>
        <v>0</v>
      </c>
      <c r="B2062" s="1">
        <f>ABS(Portfolios!B2062-AVERAGE(Portfolios!$B$2:$B$5644))</f>
        <v>0</v>
      </c>
    </row>
    <row r="2063" spans="1:2">
      <c r="A2063" s="11">
        <f>Returns!A2063</f>
        <v>0</v>
      </c>
      <c r="B2063" s="1">
        <f>ABS(Portfolios!B2063-AVERAGE(Portfolios!$B$2:$B$5644))</f>
        <v>0</v>
      </c>
    </row>
    <row r="2064" spans="1:2">
      <c r="A2064" s="11">
        <f>Returns!A2064</f>
        <v>0</v>
      </c>
      <c r="B2064" s="1">
        <f>ABS(Portfolios!B2064-AVERAGE(Portfolios!$B$2:$B$5644))</f>
        <v>0</v>
      </c>
    </row>
    <row r="2065" spans="1:2">
      <c r="A2065" s="11">
        <f>Returns!A2065</f>
        <v>0</v>
      </c>
      <c r="B2065" s="1">
        <f>ABS(Portfolios!B2065-AVERAGE(Portfolios!$B$2:$B$5644))</f>
        <v>0</v>
      </c>
    </row>
    <row r="2066" spans="1:2">
      <c r="A2066" s="11">
        <f>Returns!A2066</f>
        <v>0</v>
      </c>
      <c r="B2066" s="1">
        <f>ABS(Portfolios!B2066-AVERAGE(Portfolios!$B$2:$B$5644))</f>
        <v>0</v>
      </c>
    </row>
    <row r="2067" spans="1:2">
      <c r="A2067" s="11">
        <f>Returns!A2067</f>
        <v>0</v>
      </c>
      <c r="B2067" s="1">
        <f>ABS(Portfolios!B2067-AVERAGE(Portfolios!$B$2:$B$5644))</f>
        <v>0</v>
      </c>
    </row>
    <row r="2068" spans="1:2">
      <c r="A2068" s="11">
        <f>Returns!A2068</f>
        <v>0</v>
      </c>
      <c r="B2068" s="1">
        <f>ABS(Portfolios!B2068-AVERAGE(Portfolios!$B$2:$B$5644))</f>
        <v>0</v>
      </c>
    </row>
    <row r="2069" spans="1:2">
      <c r="A2069" s="11">
        <f>Returns!A2069</f>
        <v>0</v>
      </c>
      <c r="B2069" s="1">
        <f>ABS(Portfolios!B2069-AVERAGE(Portfolios!$B$2:$B$5644))</f>
        <v>0</v>
      </c>
    </row>
    <row r="2070" spans="1:2">
      <c r="A2070" s="11">
        <f>Returns!A2070</f>
        <v>0</v>
      </c>
      <c r="B2070" s="1">
        <f>ABS(Portfolios!B2070-AVERAGE(Portfolios!$B$2:$B$5644))</f>
        <v>0</v>
      </c>
    </row>
    <row r="2071" spans="1:2">
      <c r="A2071" s="11">
        <f>Returns!A2071</f>
        <v>0</v>
      </c>
      <c r="B2071" s="1">
        <f>ABS(Portfolios!B2071-AVERAGE(Portfolios!$B$2:$B$5644))</f>
        <v>0</v>
      </c>
    </row>
    <row r="2072" spans="1:2">
      <c r="A2072" s="11">
        <f>Returns!A2072</f>
        <v>0</v>
      </c>
      <c r="B2072" s="1">
        <f>ABS(Portfolios!B2072-AVERAGE(Portfolios!$B$2:$B$5644))</f>
        <v>0</v>
      </c>
    </row>
    <row r="2073" spans="1:2">
      <c r="A2073" s="11">
        <f>Returns!A2073</f>
        <v>0</v>
      </c>
      <c r="B2073" s="1">
        <f>ABS(Portfolios!B2073-AVERAGE(Portfolios!$B$2:$B$5644))</f>
        <v>0</v>
      </c>
    </row>
    <row r="2074" spans="1:2">
      <c r="A2074" s="11">
        <f>Returns!A2074</f>
        <v>0</v>
      </c>
      <c r="B2074" s="1">
        <f>ABS(Portfolios!B2074-AVERAGE(Portfolios!$B$2:$B$5644))</f>
        <v>0</v>
      </c>
    </row>
    <row r="2075" spans="1:2">
      <c r="A2075" s="11">
        <f>Returns!A2075</f>
        <v>0</v>
      </c>
      <c r="B2075" s="1">
        <f>ABS(Portfolios!B2075-AVERAGE(Portfolios!$B$2:$B$5644))</f>
        <v>0</v>
      </c>
    </row>
    <row r="2076" spans="1:2">
      <c r="A2076" s="11">
        <f>Returns!A2076</f>
        <v>0</v>
      </c>
      <c r="B2076" s="1">
        <f>ABS(Portfolios!B2076-AVERAGE(Portfolios!$B$2:$B$5644))</f>
        <v>0</v>
      </c>
    </row>
    <row r="2077" spans="1:2">
      <c r="A2077" s="11">
        <f>Returns!A2077</f>
        <v>0</v>
      </c>
      <c r="B2077" s="1">
        <f>ABS(Portfolios!B2077-AVERAGE(Portfolios!$B$2:$B$5644))</f>
        <v>0</v>
      </c>
    </row>
    <row r="2078" spans="1:2">
      <c r="A2078" s="11">
        <f>Returns!A2078</f>
        <v>0</v>
      </c>
      <c r="B2078" s="1">
        <f>ABS(Portfolios!B2078-AVERAGE(Portfolios!$B$2:$B$5644))</f>
        <v>0</v>
      </c>
    </row>
    <row r="2079" spans="1:2">
      <c r="A2079" s="11">
        <f>Returns!A2079</f>
        <v>0</v>
      </c>
      <c r="B2079" s="1">
        <f>ABS(Portfolios!B2079-AVERAGE(Portfolios!$B$2:$B$5644))</f>
        <v>0</v>
      </c>
    </row>
    <row r="2080" spans="1:2">
      <c r="A2080" s="11">
        <f>Returns!A2080</f>
        <v>0</v>
      </c>
      <c r="B2080" s="1">
        <f>ABS(Portfolios!B2080-AVERAGE(Portfolios!$B$2:$B$5644))</f>
        <v>0</v>
      </c>
    </row>
    <row r="2081" spans="1:2">
      <c r="A2081" s="11">
        <f>Returns!A2081</f>
        <v>0</v>
      </c>
      <c r="B2081" s="1">
        <f>ABS(Portfolios!B2081-AVERAGE(Portfolios!$B$2:$B$5644))</f>
        <v>0</v>
      </c>
    </row>
    <row r="2082" spans="1:2">
      <c r="A2082" s="11">
        <f>Returns!A2082</f>
        <v>0</v>
      </c>
      <c r="B2082" s="1">
        <f>ABS(Portfolios!B2082-AVERAGE(Portfolios!$B$2:$B$5644))</f>
        <v>0</v>
      </c>
    </row>
    <row r="2083" spans="1:2">
      <c r="A2083" s="11">
        <f>Returns!A2083</f>
        <v>0</v>
      </c>
      <c r="B2083" s="1">
        <f>ABS(Portfolios!B2083-AVERAGE(Portfolios!$B$2:$B$5644))</f>
        <v>0</v>
      </c>
    </row>
    <row r="2084" spans="1:2">
      <c r="A2084" s="11">
        <f>Returns!A2084</f>
        <v>0</v>
      </c>
      <c r="B2084" s="1">
        <f>ABS(Portfolios!B2084-AVERAGE(Portfolios!$B$2:$B$5644))</f>
        <v>0</v>
      </c>
    </row>
    <row r="2085" spans="1:2">
      <c r="A2085" s="11">
        <f>Returns!A2085</f>
        <v>0</v>
      </c>
      <c r="B2085" s="1">
        <f>ABS(Portfolios!B2085-AVERAGE(Portfolios!$B$2:$B$5644))</f>
        <v>0</v>
      </c>
    </row>
    <row r="2086" spans="1:2">
      <c r="A2086" s="11">
        <f>Returns!A2086</f>
        <v>0</v>
      </c>
      <c r="B2086" s="1">
        <f>ABS(Portfolios!B2086-AVERAGE(Portfolios!$B$2:$B$5644))</f>
        <v>0</v>
      </c>
    </row>
    <row r="2087" spans="1:2">
      <c r="A2087" s="11">
        <f>Returns!A2087</f>
        <v>0</v>
      </c>
      <c r="B2087" s="1">
        <f>ABS(Portfolios!B2087-AVERAGE(Portfolios!$B$2:$B$5644))</f>
        <v>0</v>
      </c>
    </row>
    <row r="2088" spans="1:2">
      <c r="A2088" s="11">
        <f>Returns!A2088</f>
        <v>0</v>
      </c>
      <c r="B2088" s="1">
        <f>ABS(Portfolios!B2088-AVERAGE(Portfolios!$B$2:$B$5644))</f>
        <v>0</v>
      </c>
    </row>
    <row r="2089" spans="1:2">
      <c r="A2089" s="11">
        <f>Returns!A2089</f>
        <v>0</v>
      </c>
      <c r="B2089" s="1">
        <f>ABS(Portfolios!B2089-AVERAGE(Portfolios!$B$2:$B$5644))</f>
        <v>0</v>
      </c>
    </row>
    <row r="2090" spans="1:2">
      <c r="A2090" s="11">
        <f>Returns!A2090</f>
        <v>0</v>
      </c>
      <c r="B2090" s="1">
        <f>ABS(Portfolios!B2090-AVERAGE(Portfolios!$B$2:$B$5644))</f>
        <v>0</v>
      </c>
    </row>
    <row r="2091" spans="1:2">
      <c r="A2091" s="11">
        <f>Returns!A2091</f>
        <v>0</v>
      </c>
      <c r="B2091" s="1">
        <f>ABS(Portfolios!B2091-AVERAGE(Portfolios!$B$2:$B$5644))</f>
        <v>0</v>
      </c>
    </row>
    <row r="2092" spans="1:2">
      <c r="A2092" s="11">
        <f>Returns!A2092</f>
        <v>0</v>
      </c>
      <c r="B2092" s="1">
        <f>ABS(Portfolios!B2092-AVERAGE(Portfolios!$B$2:$B$5644))</f>
        <v>0</v>
      </c>
    </row>
    <row r="2093" spans="1:2">
      <c r="A2093" s="11">
        <f>Returns!A2093</f>
        <v>0</v>
      </c>
      <c r="B2093" s="1">
        <f>ABS(Portfolios!B2093-AVERAGE(Portfolios!$B$2:$B$5644))</f>
        <v>0</v>
      </c>
    </row>
    <row r="2094" spans="1:2">
      <c r="A2094" s="11">
        <f>Returns!A2094</f>
        <v>0</v>
      </c>
      <c r="B2094" s="1">
        <f>ABS(Portfolios!B2094-AVERAGE(Portfolios!$B$2:$B$5644))</f>
        <v>0</v>
      </c>
    </row>
    <row r="2095" spans="1:2">
      <c r="A2095" s="11">
        <f>Returns!A2095</f>
        <v>0</v>
      </c>
      <c r="B2095" s="1">
        <f>ABS(Portfolios!B2095-AVERAGE(Portfolios!$B$2:$B$5644))</f>
        <v>0</v>
      </c>
    </row>
    <row r="2096" spans="1:2">
      <c r="A2096" s="11">
        <f>Returns!A2096</f>
        <v>0</v>
      </c>
      <c r="B2096" s="1">
        <f>ABS(Portfolios!B2096-AVERAGE(Portfolios!$B$2:$B$5644))</f>
        <v>0</v>
      </c>
    </row>
    <row r="2097" spans="1:2">
      <c r="A2097" s="11">
        <f>Returns!A2097</f>
        <v>0</v>
      </c>
      <c r="B2097" s="1">
        <f>ABS(Portfolios!B2097-AVERAGE(Portfolios!$B$2:$B$5644))</f>
        <v>0</v>
      </c>
    </row>
    <row r="2098" spans="1:2">
      <c r="A2098" s="11">
        <f>Returns!A2098</f>
        <v>0</v>
      </c>
      <c r="B2098" s="1">
        <f>ABS(Portfolios!B2098-AVERAGE(Portfolios!$B$2:$B$5644))</f>
        <v>0</v>
      </c>
    </row>
    <row r="2099" spans="1:2">
      <c r="A2099" s="11">
        <f>Returns!A2099</f>
        <v>0</v>
      </c>
      <c r="B2099" s="1">
        <f>ABS(Portfolios!B2099-AVERAGE(Portfolios!$B$2:$B$5644))</f>
        <v>0</v>
      </c>
    </row>
    <row r="2100" spans="1:2">
      <c r="A2100" s="11">
        <f>Returns!A2100</f>
        <v>0</v>
      </c>
      <c r="B2100" s="1">
        <f>ABS(Portfolios!B2100-AVERAGE(Portfolios!$B$2:$B$5644))</f>
        <v>0</v>
      </c>
    </row>
    <row r="2101" spans="1:2">
      <c r="A2101" s="11">
        <f>Returns!A2101</f>
        <v>0</v>
      </c>
      <c r="B2101" s="1">
        <f>ABS(Portfolios!B2101-AVERAGE(Portfolios!$B$2:$B$5644))</f>
        <v>0</v>
      </c>
    </row>
    <row r="2102" spans="1:2">
      <c r="A2102" s="11">
        <f>Returns!A2102</f>
        <v>0</v>
      </c>
      <c r="B2102" s="1">
        <f>ABS(Portfolios!B2102-AVERAGE(Portfolios!$B$2:$B$5644))</f>
        <v>0</v>
      </c>
    </row>
    <row r="2103" spans="1:2">
      <c r="A2103" s="11">
        <f>Returns!A2103</f>
        <v>0</v>
      </c>
      <c r="B2103" s="1">
        <f>ABS(Portfolios!B2103-AVERAGE(Portfolios!$B$2:$B$5644))</f>
        <v>0</v>
      </c>
    </row>
    <row r="2104" spans="1:2">
      <c r="A2104" s="11">
        <f>Returns!A2104</f>
        <v>0</v>
      </c>
      <c r="B2104" s="1">
        <f>ABS(Portfolios!B2104-AVERAGE(Portfolios!$B$2:$B$5644))</f>
        <v>0</v>
      </c>
    </row>
    <row r="2105" spans="1:2">
      <c r="A2105" s="11">
        <f>Returns!A2105</f>
        <v>0</v>
      </c>
      <c r="B2105" s="1">
        <f>ABS(Portfolios!B2105-AVERAGE(Portfolios!$B$2:$B$5644))</f>
        <v>0</v>
      </c>
    </row>
    <row r="2106" spans="1:2">
      <c r="A2106" s="11">
        <f>Returns!A2106</f>
        <v>0</v>
      </c>
      <c r="B2106" s="1">
        <f>ABS(Portfolios!B2106-AVERAGE(Portfolios!$B$2:$B$5644))</f>
        <v>0</v>
      </c>
    </row>
    <row r="2107" spans="1:2">
      <c r="A2107" s="11">
        <f>Returns!A2107</f>
        <v>0</v>
      </c>
      <c r="B2107" s="1">
        <f>ABS(Portfolios!B2107-AVERAGE(Portfolios!$B$2:$B$5644))</f>
        <v>0</v>
      </c>
    </row>
    <row r="2108" spans="1:2">
      <c r="A2108" s="11">
        <f>Returns!A2108</f>
        <v>0</v>
      </c>
      <c r="B2108" s="1">
        <f>ABS(Portfolios!B2108-AVERAGE(Portfolios!$B$2:$B$5644))</f>
        <v>0</v>
      </c>
    </row>
    <row r="2109" spans="1:2">
      <c r="A2109" s="11">
        <f>Returns!A2109</f>
        <v>0</v>
      </c>
      <c r="B2109" s="1">
        <f>ABS(Portfolios!B2109-AVERAGE(Portfolios!$B$2:$B$5644))</f>
        <v>0</v>
      </c>
    </row>
    <row r="2110" spans="1:2">
      <c r="A2110" s="11">
        <f>Returns!A2110</f>
        <v>0</v>
      </c>
      <c r="B2110" s="1">
        <f>ABS(Portfolios!B2110-AVERAGE(Portfolios!$B$2:$B$5644))</f>
        <v>0</v>
      </c>
    </row>
    <row r="2111" spans="1:2">
      <c r="A2111" s="11">
        <f>Returns!A2111</f>
        <v>0</v>
      </c>
      <c r="B2111" s="1">
        <f>ABS(Portfolios!B2111-AVERAGE(Portfolios!$B$2:$B$5644))</f>
        <v>0</v>
      </c>
    </row>
    <row r="2112" spans="1:2">
      <c r="A2112" s="11">
        <f>Returns!A2112</f>
        <v>0</v>
      </c>
      <c r="B2112" s="1">
        <f>ABS(Portfolios!B2112-AVERAGE(Portfolios!$B$2:$B$5644))</f>
        <v>0</v>
      </c>
    </row>
    <row r="2113" spans="1:2">
      <c r="A2113" s="11">
        <f>Returns!A2113</f>
        <v>0</v>
      </c>
      <c r="B2113" s="1">
        <f>ABS(Portfolios!B2113-AVERAGE(Portfolios!$B$2:$B$5644))</f>
        <v>0</v>
      </c>
    </row>
    <row r="2114" spans="1:2">
      <c r="A2114" s="11">
        <f>Returns!A2114</f>
        <v>0</v>
      </c>
      <c r="B2114" s="1">
        <f>ABS(Portfolios!B2114-AVERAGE(Portfolios!$B$2:$B$5644))</f>
        <v>0</v>
      </c>
    </row>
    <row r="2115" spans="1:2">
      <c r="A2115" s="11">
        <f>Returns!A2115</f>
        <v>0</v>
      </c>
      <c r="B2115" s="1">
        <f>ABS(Portfolios!B2115-AVERAGE(Portfolios!$B$2:$B$5644))</f>
        <v>0</v>
      </c>
    </row>
    <row r="2116" spans="1:2">
      <c r="A2116" s="11">
        <f>Returns!A2116</f>
        <v>0</v>
      </c>
      <c r="B2116" s="1">
        <f>ABS(Portfolios!B2116-AVERAGE(Portfolios!$B$2:$B$5644))</f>
        <v>0</v>
      </c>
    </row>
    <row r="2117" spans="1:2">
      <c r="A2117" s="11">
        <f>Returns!A2117</f>
        <v>0</v>
      </c>
      <c r="B2117" s="1">
        <f>ABS(Portfolios!B2117-AVERAGE(Portfolios!$B$2:$B$5644))</f>
        <v>0</v>
      </c>
    </row>
    <row r="2118" spans="1:2">
      <c r="A2118" s="11">
        <f>Returns!A2118</f>
        <v>0</v>
      </c>
      <c r="B2118" s="1">
        <f>ABS(Portfolios!B2118-AVERAGE(Portfolios!$B$2:$B$5644))</f>
        <v>0</v>
      </c>
    </row>
    <row r="2119" spans="1:2">
      <c r="A2119" s="11">
        <f>Returns!A2119</f>
        <v>0</v>
      </c>
      <c r="B2119" s="1">
        <f>ABS(Portfolios!B2119-AVERAGE(Portfolios!$B$2:$B$5644))</f>
        <v>0</v>
      </c>
    </row>
    <row r="2120" spans="1:2">
      <c r="A2120" s="11">
        <f>Returns!A2120</f>
        <v>0</v>
      </c>
      <c r="B2120" s="1">
        <f>ABS(Portfolios!B2120-AVERAGE(Portfolios!$B$2:$B$5644))</f>
        <v>0</v>
      </c>
    </row>
    <row r="2121" spans="1:2">
      <c r="A2121" s="11">
        <f>Returns!A2121</f>
        <v>0</v>
      </c>
      <c r="B2121" s="1">
        <f>ABS(Portfolios!B2121-AVERAGE(Portfolios!$B$2:$B$5644))</f>
        <v>0</v>
      </c>
    </row>
    <row r="2122" spans="1:2">
      <c r="A2122" s="11">
        <f>Returns!A2122</f>
        <v>0</v>
      </c>
      <c r="B2122" s="1">
        <f>ABS(Portfolios!B2122-AVERAGE(Portfolios!$B$2:$B$5644))</f>
        <v>0</v>
      </c>
    </row>
    <row r="2123" spans="1:2">
      <c r="A2123" s="11">
        <f>Returns!A2123</f>
        <v>0</v>
      </c>
      <c r="B2123" s="1">
        <f>ABS(Portfolios!B2123-AVERAGE(Portfolios!$B$2:$B$5644))</f>
        <v>0</v>
      </c>
    </row>
    <row r="2124" spans="1:2">
      <c r="A2124" s="11">
        <f>Returns!A2124</f>
        <v>0</v>
      </c>
      <c r="B2124" s="1">
        <f>ABS(Portfolios!B2124-AVERAGE(Portfolios!$B$2:$B$5644))</f>
        <v>0</v>
      </c>
    </row>
    <row r="2125" spans="1:2">
      <c r="A2125" s="11">
        <f>Returns!A2125</f>
        <v>0</v>
      </c>
      <c r="B2125" s="1">
        <f>ABS(Portfolios!B2125-AVERAGE(Portfolios!$B$2:$B$5644))</f>
        <v>0</v>
      </c>
    </row>
    <row r="2126" spans="1:2">
      <c r="A2126" s="11">
        <f>Returns!A2126</f>
        <v>0</v>
      </c>
      <c r="B2126" s="1">
        <f>ABS(Portfolios!B2126-AVERAGE(Portfolios!$B$2:$B$5644))</f>
        <v>0</v>
      </c>
    </row>
    <row r="2127" spans="1:2">
      <c r="A2127" s="11">
        <f>Returns!A2127</f>
        <v>0</v>
      </c>
      <c r="B2127" s="1">
        <f>ABS(Portfolios!B2127-AVERAGE(Portfolios!$B$2:$B$5644))</f>
        <v>0</v>
      </c>
    </row>
    <row r="2128" spans="1:2">
      <c r="A2128" s="11">
        <f>Returns!A2128</f>
        <v>0</v>
      </c>
      <c r="B2128" s="1">
        <f>ABS(Portfolios!B2128-AVERAGE(Portfolios!$B$2:$B$5644))</f>
        <v>0</v>
      </c>
    </row>
    <row r="2129" spans="1:2">
      <c r="A2129" s="11">
        <f>Returns!A2129</f>
        <v>0</v>
      </c>
      <c r="B2129" s="1">
        <f>ABS(Portfolios!B2129-AVERAGE(Portfolios!$B$2:$B$5644))</f>
        <v>0</v>
      </c>
    </row>
    <row r="2130" spans="1:2">
      <c r="A2130" s="11">
        <f>Returns!A2130</f>
        <v>0</v>
      </c>
      <c r="B2130" s="1">
        <f>ABS(Portfolios!B2130-AVERAGE(Portfolios!$B$2:$B$5644))</f>
        <v>0</v>
      </c>
    </row>
    <row r="2131" spans="1:2">
      <c r="A2131" s="11">
        <f>Returns!A2131</f>
        <v>0</v>
      </c>
      <c r="B2131" s="1">
        <f>ABS(Portfolios!B2131-AVERAGE(Portfolios!$B$2:$B$5644))</f>
        <v>0</v>
      </c>
    </row>
    <row r="2132" spans="1:2">
      <c r="A2132" s="11">
        <f>Returns!A2132</f>
        <v>0</v>
      </c>
      <c r="B2132" s="1">
        <f>ABS(Portfolios!B2132-AVERAGE(Portfolios!$B$2:$B$5644))</f>
        <v>0</v>
      </c>
    </row>
    <row r="2133" spans="1:2">
      <c r="A2133" s="11">
        <f>Returns!A2133</f>
        <v>0</v>
      </c>
      <c r="B2133" s="1">
        <f>ABS(Portfolios!B2133-AVERAGE(Portfolios!$B$2:$B$5644))</f>
        <v>0</v>
      </c>
    </row>
    <row r="2134" spans="1:2">
      <c r="A2134" s="11">
        <f>Returns!A2134</f>
        <v>0</v>
      </c>
      <c r="B2134" s="1">
        <f>ABS(Portfolios!B2134-AVERAGE(Portfolios!$B$2:$B$5644))</f>
        <v>0</v>
      </c>
    </row>
    <row r="2135" spans="1:2">
      <c r="A2135" s="11">
        <f>Returns!A2135</f>
        <v>0</v>
      </c>
      <c r="B2135" s="1">
        <f>ABS(Portfolios!B2135-AVERAGE(Portfolios!$B$2:$B$5644))</f>
        <v>0</v>
      </c>
    </row>
    <row r="2136" spans="1:2">
      <c r="A2136" s="11">
        <f>Returns!A2136</f>
        <v>0</v>
      </c>
      <c r="B2136" s="1">
        <f>ABS(Portfolios!B2136-AVERAGE(Portfolios!$B$2:$B$5644))</f>
        <v>0</v>
      </c>
    </row>
    <row r="2137" spans="1:2">
      <c r="A2137" s="11">
        <f>Returns!A2137</f>
        <v>0</v>
      </c>
      <c r="B2137" s="1">
        <f>ABS(Portfolios!B2137-AVERAGE(Portfolios!$B$2:$B$5644))</f>
        <v>0</v>
      </c>
    </row>
    <row r="2138" spans="1:2">
      <c r="A2138" s="11">
        <f>Returns!A2138</f>
        <v>0</v>
      </c>
      <c r="B2138" s="1">
        <f>ABS(Portfolios!B2138-AVERAGE(Portfolios!$B$2:$B$5644))</f>
        <v>0</v>
      </c>
    </row>
    <row r="2139" spans="1:2">
      <c r="A2139" s="11">
        <f>Returns!A2139</f>
        <v>0</v>
      </c>
      <c r="B2139" s="1">
        <f>ABS(Portfolios!B2139-AVERAGE(Portfolios!$B$2:$B$5644))</f>
        <v>0</v>
      </c>
    </row>
    <row r="2140" spans="1:2">
      <c r="A2140" s="11">
        <f>Returns!A2140</f>
        <v>0</v>
      </c>
      <c r="B2140" s="1">
        <f>ABS(Portfolios!B2140-AVERAGE(Portfolios!$B$2:$B$5644))</f>
        <v>0</v>
      </c>
    </row>
    <row r="2141" spans="1:2">
      <c r="A2141" s="11">
        <f>Returns!A2141</f>
        <v>0</v>
      </c>
      <c r="B2141" s="1">
        <f>ABS(Portfolios!B2141-AVERAGE(Portfolios!$B$2:$B$5644))</f>
        <v>0</v>
      </c>
    </row>
    <row r="2142" spans="1:2">
      <c r="A2142" s="11">
        <f>Returns!A2142</f>
        <v>0</v>
      </c>
      <c r="B2142" s="1">
        <f>ABS(Portfolios!B2142-AVERAGE(Portfolios!$B$2:$B$5644))</f>
        <v>0</v>
      </c>
    </row>
    <row r="2143" spans="1:2">
      <c r="A2143" s="11">
        <f>Returns!A2143</f>
        <v>0</v>
      </c>
      <c r="B2143" s="1">
        <f>ABS(Portfolios!B2143-AVERAGE(Portfolios!$B$2:$B$5644))</f>
        <v>0</v>
      </c>
    </row>
    <row r="2144" spans="1:2">
      <c r="A2144" s="11">
        <f>Returns!A2144</f>
        <v>0</v>
      </c>
      <c r="B2144" s="1">
        <f>ABS(Portfolios!B2144-AVERAGE(Portfolios!$B$2:$B$5644))</f>
        <v>0</v>
      </c>
    </row>
    <row r="2145" spans="1:2">
      <c r="A2145" s="11">
        <f>Returns!A2145</f>
        <v>0</v>
      </c>
      <c r="B2145" s="1">
        <f>ABS(Portfolios!B2145-AVERAGE(Portfolios!$B$2:$B$5644))</f>
        <v>0</v>
      </c>
    </row>
    <row r="2146" spans="1:2">
      <c r="A2146" s="11">
        <f>Returns!A2146</f>
        <v>0</v>
      </c>
      <c r="B2146" s="1">
        <f>ABS(Portfolios!B2146-AVERAGE(Portfolios!$B$2:$B$5644))</f>
        <v>0</v>
      </c>
    </row>
    <row r="2147" spans="1:2">
      <c r="A2147" s="11">
        <f>Returns!A2147</f>
        <v>0</v>
      </c>
      <c r="B2147" s="1">
        <f>ABS(Portfolios!B2147-AVERAGE(Portfolios!$B$2:$B$5644))</f>
        <v>0</v>
      </c>
    </row>
    <row r="2148" spans="1:2">
      <c r="A2148" s="11">
        <f>Returns!A2148</f>
        <v>0</v>
      </c>
      <c r="B2148" s="1">
        <f>ABS(Portfolios!B2148-AVERAGE(Portfolios!$B$2:$B$5644))</f>
        <v>0</v>
      </c>
    </row>
    <row r="2149" spans="1:2">
      <c r="A2149" s="11">
        <f>Returns!A2149</f>
        <v>0</v>
      </c>
      <c r="B2149" s="1">
        <f>ABS(Portfolios!B2149-AVERAGE(Portfolios!$B$2:$B$5644))</f>
        <v>0</v>
      </c>
    </row>
    <row r="2150" spans="1:2">
      <c r="A2150" s="11">
        <f>Returns!A2150</f>
        <v>0</v>
      </c>
      <c r="B2150" s="1">
        <f>ABS(Portfolios!B2150-AVERAGE(Portfolios!$B$2:$B$5644))</f>
        <v>0</v>
      </c>
    </row>
    <row r="2151" spans="1:2">
      <c r="A2151" s="11">
        <f>Returns!A2151</f>
        <v>0</v>
      </c>
      <c r="B2151" s="1">
        <f>ABS(Portfolios!B2151-AVERAGE(Portfolios!$B$2:$B$5644))</f>
        <v>0</v>
      </c>
    </row>
    <row r="2152" spans="1:2">
      <c r="A2152" s="11">
        <f>Returns!A2152</f>
        <v>0</v>
      </c>
      <c r="B2152" s="1">
        <f>ABS(Portfolios!B2152-AVERAGE(Portfolios!$B$2:$B$5644))</f>
        <v>0</v>
      </c>
    </row>
    <row r="2153" spans="1:2">
      <c r="A2153" s="11">
        <f>Returns!A2153</f>
        <v>0</v>
      </c>
      <c r="B2153" s="1">
        <f>ABS(Portfolios!B2153-AVERAGE(Portfolios!$B$2:$B$5644))</f>
        <v>0</v>
      </c>
    </row>
    <row r="2154" spans="1:2">
      <c r="A2154" s="11">
        <f>Returns!A2154</f>
        <v>0</v>
      </c>
      <c r="B2154" s="1">
        <f>ABS(Portfolios!B2154-AVERAGE(Portfolios!$B$2:$B$5644))</f>
        <v>0</v>
      </c>
    </row>
    <row r="2155" spans="1:2">
      <c r="A2155" s="11">
        <f>Returns!A2155</f>
        <v>0</v>
      </c>
      <c r="B2155" s="1">
        <f>ABS(Portfolios!B2155-AVERAGE(Portfolios!$B$2:$B$5644))</f>
        <v>0</v>
      </c>
    </row>
    <row r="2156" spans="1:2">
      <c r="A2156" s="11">
        <f>Returns!A2156</f>
        <v>0</v>
      </c>
      <c r="B2156" s="1">
        <f>ABS(Portfolios!B2156-AVERAGE(Portfolios!$B$2:$B$5644))</f>
        <v>0</v>
      </c>
    </row>
    <row r="2157" spans="1:2">
      <c r="A2157" s="11">
        <f>Returns!A2157</f>
        <v>0</v>
      </c>
      <c r="B2157" s="1">
        <f>ABS(Portfolios!B2157-AVERAGE(Portfolios!$B$2:$B$5644))</f>
        <v>0</v>
      </c>
    </row>
    <row r="2158" spans="1:2">
      <c r="A2158" s="11">
        <f>Returns!A2158</f>
        <v>0</v>
      </c>
      <c r="B2158" s="1">
        <f>ABS(Portfolios!B2158-AVERAGE(Portfolios!$B$2:$B$5644))</f>
        <v>0</v>
      </c>
    </row>
    <row r="2159" spans="1:2">
      <c r="A2159" s="11">
        <f>Returns!A2159</f>
        <v>0</v>
      </c>
      <c r="B2159" s="1">
        <f>ABS(Portfolios!B2159-AVERAGE(Portfolios!$B$2:$B$5644))</f>
        <v>0</v>
      </c>
    </row>
    <row r="2160" spans="1:2">
      <c r="A2160" s="11">
        <f>Returns!A2160</f>
        <v>0</v>
      </c>
      <c r="B2160" s="1">
        <f>ABS(Portfolios!B2160-AVERAGE(Portfolios!$B$2:$B$5644))</f>
        <v>0</v>
      </c>
    </row>
    <row r="2161" spans="1:2">
      <c r="A2161" s="11">
        <f>Returns!A2161</f>
        <v>0</v>
      </c>
      <c r="B2161" s="1">
        <f>ABS(Portfolios!B2161-AVERAGE(Portfolios!$B$2:$B$5644))</f>
        <v>0</v>
      </c>
    </row>
    <row r="2162" spans="1:2">
      <c r="A2162" s="11">
        <f>Returns!A2162</f>
        <v>0</v>
      </c>
      <c r="B2162" s="1">
        <f>ABS(Portfolios!B2162-AVERAGE(Portfolios!$B$2:$B$5644))</f>
        <v>0</v>
      </c>
    </row>
    <row r="2163" spans="1:2">
      <c r="A2163" s="11">
        <f>Returns!A2163</f>
        <v>0</v>
      </c>
      <c r="B2163" s="1">
        <f>ABS(Portfolios!B2163-AVERAGE(Portfolios!$B$2:$B$5644))</f>
        <v>0</v>
      </c>
    </row>
    <row r="2164" spans="1:2">
      <c r="A2164" s="11">
        <f>Returns!A2164</f>
        <v>0</v>
      </c>
      <c r="B2164" s="1">
        <f>ABS(Portfolios!B2164-AVERAGE(Portfolios!$B$2:$B$5644))</f>
        <v>0</v>
      </c>
    </row>
    <row r="2165" spans="1:2">
      <c r="A2165" s="11">
        <f>Returns!A2165</f>
        <v>0</v>
      </c>
      <c r="B2165" s="1">
        <f>ABS(Portfolios!B2165-AVERAGE(Portfolios!$B$2:$B$5644))</f>
        <v>0</v>
      </c>
    </row>
    <row r="2166" spans="1:2">
      <c r="A2166" s="11">
        <f>Returns!A2166</f>
        <v>0</v>
      </c>
      <c r="B2166" s="1">
        <f>ABS(Portfolios!B2166-AVERAGE(Portfolios!$B$2:$B$5644))</f>
        <v>0</v>
      </c>
    </row>
    <row r="2167" spans="1:2">
      <c r="A2167" s="11">
        <f>Returns!A2167</f>
        <v>0</v>
      </c>
      <c r="B2167" s="1">
        <f>ABS(Portfolios!B2167-AVERAGE(Portfolios!$B$2:$B$5644))</f>
        <v>0</v>
      </c>
    </row>
    <row r="2168" spans="1:2">
      <c r="A2168" s="11">
        <f>Returns!A2168</f>
        <v>0</v>
      </c>
      <c r="B2168" s="1">
        <f>ABS(Portfolios!B2168-AVERAGE(Portfolios!$B$2:$B$5644))</f>
        <v>0</v>
      </c>
    </row>
    <row r="2169" spans="1:2">
      <c r="A2169" s="11">
        <f>Returns!A2169</f>
        <v>0</v>
      </c>
      <c r="B2169" s="1">
        <f>ABS(Portfolios!B2169-AVERAGE(Portfolios!$B$2:$B$5644))</f>
        <v>0</v>
      </c>
    </row>
    <row r="2170" spans="1:2">
      <c r="A2170" s="11">
        <f>Returns!A2170</f>
        <v>0</v>
      </c>
      <c r="B2170" s="1">
        <f>ABS(Portfolios!B2170-AVERAGE(Portfolios!$B$2:$B$5644))</f>
        <v>0</v>
      </c>
    </row>
    <row r="2171" spans="1:2">
      <c r="A2171" s="11">
        <f>Returns!A2171</f>
        <v>0</v>
      </c>
      <c r="B2171" s="1">
        <f>ABS(Portfolios!B2171-AVERAGE(Portfolios!$B$2:$B$5644))</f>
        <v>0</v>
      </c>
    </row>
    <row r="2172" spans="1:2">
      <c r="A2172" s="11">
        <f>Returns!A2172</f>
        <v>0</v>
      </c>
      <c r="B2172" s="1">
        <f>ABS(Portfolios!B2172-AVERAGE(Portfolios!$B$2:$B$5644))</f>
        <v>0</v>
      </c>
    </row>
    <row r="2173" spans="1:2">
      <c r="A2173" s="11">
        <f>Returns!A2173</f>
        <v>0</v>
      </c>
      <c r="B2173" s="1">
        <f>ABS(Portfolios!B2173-AVERAGE(Portfolios!$B$2:$B$5644))</f>
        <v>0</v>
      </c>
    </row>
    <row r="2174" spans="1:2">
      <c r="A2174" s="11">
        <f>Returns!A2174</f>
        <v>0</v>
      </c>
      <c r="B2174" s="1">
        <f>ABS(Portfolios!B2174-AVERAGE(Portfolios!$B$2:$B$5644))</f>
        <v>0</v>
      </c>
    </row>
    <row r="2175" spans="1:2">
      <c r="A2175" s="11">
        <f>Returns!A2175</f>
        <v>0</v>
      </c>
      <c r="B2175" s="1">
        <f>ABS(Portfolios!B2175-AVERAGE(Portfolios!$B$2:$B$5644))</f>
        <v>0</v>
      </c>
    </row>
    <row r="2176" spans="1:2">
      <c r="A2176" s="11">
        <f>Returns!A2176</f>
        <v>0</v>
      </c>
      <c r="B2176" s="1">
        <f>ABS(Portfolios!B2176-AVERAGE(Portfolios!$B$2:$B$5644))</f>
        <v>0</v>
      </c>
    </row>
    <row r="2177" spans="1:2">
      <c r="A2177" s="11">
        <f>Returns!A2177</f>
        <v>0</v>
      </c>
      <c r="B2177" s="1">
        <f>ABS(Portfolios!B2177-AVERAGE(Portfolios!$B$2:$B$5644))</f>
        <v>0</v>
      </c>
    </row>
    <row r="2178" spans="1:2">
      <c r="A2178" s="11">
        <f>Returns!A2178</f>
        <v>0</v>
      </c>
      <c r="B2178" s="1">
        <f>ABS(Portfolios!B2178-AVERAGE(Portfolios!$B$2:$B$5644))</f>
        <v>0</v>
      </c>
    </row>
    <row r="2179" spans="1:2">
      <c r="A2179" s="11">
        <f>Returns!A2179</f>
        <v>0</v>
      </c>
      <c r="B2179" s="1">
        <f>ABS(Portfolios!B2179-AVERAGE(Portfolios!$B$2:$B$5644))</f>
        <v>0</v>
      </c>
    </row>
    <row r="2180" spans="1:2">
      <c r="A2180" s="11">
        <f>Returns!A2180</f>
        <v>0</v>
      </c>
      <c r="B2180" s="1">
        <f>ABS(Portfolios!B2180-AVERAGE(Portfolios!$B$2:$B$5644))</f>
        <v>0</v>
      </c>
    </row>
    <row r="2181" spans="1:2">
      <c r="A2181" s="11">
        <f>Returns!A2181</f>
        <v>0</v>
      </c>
      <c r="B2181" s="1">
        <f>ABS(Portfolios!B2181-AVERAGE(Portfolios!$B$2:$B$5644))</f>
        <v>0</v>
      </c>
    </row>
    <row r="2182" spans="1:2">
      <c r="A2182" s="11">
        <f>Returns!A2182</f>
        <v>0</v>
      </c>
      <c r="B2182" s="1">
        <f>ABS(Portfolios!B2182-AVERAGE(Portfolios!$B$2:$B$5644))</f>
        <v>0</v>
      </c>
    </row>
    <row r="2183" spans="1:2">
      <c r="A2183" s="11">
        <f>Returns!A2183</f>
        <v>0</v>
      </c>
      <c r="B2183" s="1">
        <f>ABS(Portfolios!B2183-AVERAGE(Portfolios!$B$2:$B$5644))</f>
        <v>0</v>
      </c>
    </row>
    <row r="2184" spans="1:2">
      <c r="A2184" s="11">
        <f>Returns!A2184</f>
        <v>0</v>
      </c>
      <c r="B2184" s="1">
        <f>ABS(Portfolios!B2184-AVERAGE(Portfolios!$B$2:$B$5644))</f>
        <v>0</v>
      </c>
    </row>
    <row r="2185" spans="1:2">
      <c r="A2185" s="11">
        <f>Returns!A2185</f>
        <v>0</v>
      </c>
      <c r="B2185" s="1">
        <f>ABS(Portfolios!B2185-AVERAGE(Portfolios!$B$2:$B$5644))</f>
        <v>0</v>
      </c>
    </row>
    <row r="2186" spans="1:2">
      <c r="A2186" s="11">
        <f>Returns!A2186</f>
        <v>0</v>
      </c>
      <c r="B2186" s="1">
        <f>ABS(Portfolios!B2186-AVERAGE(Portfolios!$B$2:$B$5644))</f>
        <v>0</v>
      </c>
    </row>
    <row r="2187" spans="1:2">
      <c r="A2187" s="11">
        <f>Returns!A2187</f>
        <v>0</v>
      </c>
      <c r="B2187" s="1">
        <f>ABS(Portfolios!B2187-AVERAGE(Portfolios!$B$2:$B$5644))</f>
        <v>0</v>
      </c>
    </row>
    <row r="2188" spans="1:2">
      <c r="A2188" s="11">
        <f>Returns!A2188</f>
        <v>0</v>
      </c>
      <c r="B2188" s="1">
        <f>ABS(Portfolios!B2188-AVERAGE(Portfolios!$B$2:$B$5644))</f>
        <v>0</v>
      </c>
    </row>
    <row r="2189" spans="1:2">
      <c r="A2189" s="11">
        <f>Returns!A2189</f>
        <v>0</v>
      </c>
      <c r="B2189" s="1">
        <f>ABS(Portfolios!B2189-AVERAGE(Portfolios!$B$2:$B$5644))</f>
        <v>0</v>
      </c>
    </row>
    <row r="2190" spans="1:2">
      <c r="A2190" s="11">
        <f>Returns!A2190</f>
        <v>0</v>
      </c>
      <c r="B2190" s="1">
        <f>ABS(Portfolios!B2190-AVERAGE(Portfolios!$B$2:$B$5644))</f>
        <v>0</v>
      </c>
    </row>
    <row r="2191" spans="1:2">
      <c r="A2191" s="11">
        <f>Returns!A2191</f>
        <v>0</v>
      </c>
      <c r="B2191" s="1">
        <f>ABS(Portfolios!B2191-AVERAGE(Portfolios!$B$2:$B$5644))</f>
        <v>0</v>
      </c>
    </row>
    <row r="2192" spans="1:2">
      <c r="A2192" s="11">
        <f>Returns!A2192</f>
        <v>0</v>
      </c>
      <c r="B2192" s="1">
        <f>ABS(Portfolios!B2192-AVERAGE(Portfolios!$B$2:$B$5644))</f>
        <v>0</v>
      </c>
    </row>
    <row r="2193" spans="1:2">
      <c r="A2193" s="11">
        <f>Returns!A2193</f>
        <v>0</v>
      </c>
      <c r="B2193" s="1">
        <f>ABS(Portfolios!B2193-AVERAGE(Portfolios!$B$2:$B$5644))</f>
        <v>0</v>
      </c>
    </row>
    <row r="2194" spans="1:2">
      <c r="A2194" s="11">
        <f>Returns!A2194</f>
        <v>0</v>
      </c>
      <c r="B2194" s="1">
        <f>ABS(Portfolios!B2194-AVERAGE(Portfolios!$B$2:$B$5644))</f>
        <v>0</v>
      </c>
    </row>
    <row r="2195" spans="1:2">
      <c r="A2195" s="11">
        <f>Returns!A2195</f>
        <v>0</v>
      </c>
      <c r="B2195" s="1">
        <f>ABS(Portfolios!B2195-AVERAGE(Portfolios!$B$2:$B$5644))</f>
        <v>0</v>
      </c>
    </row>
    <row r="2196" spans="1:2">
      <c r="A2196" s="11">
        <f>Returns!A2196</f>
        <v>0</v>
      </c>
      <c r="B2196" s="1">
        <f>ABS(Portfolios!B2196-AVERAGE(Portfolios!$B$2:$B$5644))</f>
        <v>0</v>
      </c>
    </row>
    <row r="2197" spans="1:2">
      <c r="A2197" s="11">
        <f>Returns!A2197</f>
        <v>0</v>
      </c>
      <c r="B2197" s="1">
        <f>ABS(Portfolios!B2197-AVERAGE(Portfolios!$B$2:$B$5644))</f>
        <v>0</v>
      </c>
    </row>
    <row r="2198" spans="1:2">
      <c r="A2198" s="11">
        <f>Returns!A2198</f>
        <v>0</v>
      </c>
      <c r="B2198" s="1">
        <f>ABS(Portfolios!B2198-AVERAGE(Portfolios!$B$2:$B$5644))</f>
        <v>0</v>
      </c>
    </row>
    <row r="2199" spans="1:2">
      <c r="A2199" s="11">
        <f>Returns!A2199</f>
        <v>0</v>
      </c>
      <c r="B2199" s="1">
        <f>ABS(Portfolios!B2199-AVERAGE(Portfolios!$B$2:$B$5644))</f>
        <v>0</v>
      </c>
    </row>
    <row r="2200" spans="1:2">
      <c r="A2200" s="11">
        <f>Returns!A2200</f>
        <v>0</v>
      </c>
      <c r="B2200" s="1">
        <f>ABS(Portfolios!B2200-AVERAGE(Portfolios!$B$2:$B$5644))</f>
        <v>0</v>
      </c>
    </row>
    <row r="2201" spans="1:2">
      <c r="A2201" s="11">
        <f>Returns!A2201</f>
        <v>0</v>
      </c>
      <c r="B2201" s="1">
        <f>ABS(Portfolios!B2201-AVERAGE(Portfolios!$B$2:$B$5644))</f>
        <v>0</v>
      </c>
    </row>
    <row r="2202" spans="1:2">
      <c r="A2202" s="11">
        <f>Returns!A2202</f>
        <v>0</v>
      </c>
      <c r="B2202" s="1">
        <f>ABS(Portfolios!B2202-AVERAGE(Portfolios!$B$2:$B$5644))</f>
        <v>0</v>
      </c>
    </row>
    <row r="2203" spans="1:2">
      <c r="A2203" s="11">
        <f>Returns!A2203</f>
        <v>0</v>
      </c>
      <c r="B2203" s="1">
        <f>ABS(Portfolios!B2203-AVERAGE(Portfolios!$B$2:$B$5644))</f>
        <v>0</v>
      </c>
    </row>
    <row r="2204" spans="1:2">
      <c r="A2204" s="11">
        <f>Returns!A2204</f>
        <v>0</v>
      </c>
      <c r="B2204" s="1">
        <f>ABS(Portfolios!B2204-AVERAGE(Portfolios!$B$2:$B$5644))</f>
        <v>0</v>
      </c>
    </row>
    <row r="2205" spans="1:2">
      <c r="A2205" s="11">
        <f>Returns!A2205</f>
        <v>0</v>
      </c>
      <c r="B2205" s="1">
        <f>ABS(Portfolios!B2205-AVERAGE(Portfolios!$B$2:$B$5644))</f>
        <v>0</v>
      </c>
    </row>
    <row r="2206" spans="1:2">
      <c r="A2206" s="11">
        <f>Returns!A2206</f>
        <v>0</v>
      </c>
      <c r="B2206" s="1">
        <f>ABS(Portfolios!B2206-AVERAGE(Portfolios!$B$2:$B$5644))</f>
        <v>0</v>
      </c>
    </row>
    <row r="2207" spans="1:2">
      <c r="A2207" s="11">
        <f>Returns!A2207</f>
        <v>0</v>
      </c>
      <c r="B2207" s="1">
        <f>ABS(Portfolios!B2207-AVERAGE(Portfolios!$B$2:$B$5644))</f>
        <v>0</v>
      </c>
    </row>
    <row r="2208" spans="1:2">
      <c r="A2208" s="11">
        <f>Returns!A2208</f>
        <v>0</v>
      </c>
      <c r="B2208" s="1">
        <f>ABS(Portfolios!B2208-AVERAGE(Portfolios!$B$2:$B$5644))</f>
        <v>0</v>
      </c>
    </row>
    <row r="2209" spans="1:2">
      <c r="A2209" s="11">
        <f>Returns!A2209</f>
        <v>0</v>
      </c>
      <c r="B2209" s="1">
        <f>ABS(Portfolios!B2209-AVERAGE(Portfolios!$B$2:$B$5644))</f>
        <v>0</v>
      </c>
    </row>
    <row r="2210" spans="1:2">
      <c r="A2210" s="11">
        <f>Returns!A2210</f>
        <v>0</v>
      </c>
      <c r="B2210" s="1">
        <f>ABS(Portfolios!B2210-AVERAGE(Portfolios!$B$2:$B$5644))</f>
        <v>0</v>
      </c>
    </row>
    <row r="2211" spans="1:2">
      <c r="A2211" s="11">
        <f>Returns!A2211</f>
        <v>0</v>
      </c>
      <c r="B2211" s="1">
        <f>ABS(Portfolios!B2211-AVERAGE(Portfolios!$B$2:$B$5644))</f>
        <v>0</v>
      </c>
    </row>
    <row r="2212" spans="1:2">
      <c r="A2212" s="11">
        <f>Returns!A2212</f>
        <v>0</v>
      </c>
      <c r="B2212" s="1">
        <f>ABS(Portfolios!B2212-AVERAGE(Portfolios!$B$2:$B$5644))</f>
        <v>0</v>
      </c>
    </row>
    <row r="2213" spans="1:2">
      <c r="A2213" s="11">
        <f>Returns!A2213</f>
        <v>0</v>
      </c>
      <c r="B2213" s="1">
        <f>ABS(Portfolios!B2213-AVERAGE(Portfolios!$B$2:$B$5644))</f>
        <v>0</v>
      </c>
    </row>
    <row r="2214" spans="1:2">
      <c r="A2214" s="11">
        <f>Returns!A2214</f>
        <v>0</v>
      </c>
      <c r="B2214" s="1">
        <f>ABS(Portfolios!B2214-AVERAGE(Portfolios!$B$2:$B$5644))</f>
        <v>0</v>
      </c>
    </row>
    <row r="2215" spans="1:2">
      <c r="A2215" s="11">
        <f>Returns!A2215</f>
        <v>0</v>
      </c>
      <c r="B2215" s="1">
        <f>ABS(Portfolios!B2215-AVERAGE(Portfolios!$B$2:$B$5644))</f>
        <v>0</v>
      </c>
    </row>
    <row r="2216" spans="1:2">
      <c r="A2216" s="11">
        <f>Returns!A2216</f>
        <v>0</v>
      </c>
      <c r="B2216" s="1">
        <f>ABS(Portfolios!B2216-AVERAGE(Portfolios!$B$2:$B$5644))</f>
        <v>0</v>
      </c>
    </row>
    <row r="2217" spans="1:2">
      <c r="A2217" s="11">
        <f>Returns!A2217</f>
        <v>0</v>
      </c>
      <c r="B2217" s="1">
        <f>ABS(Portfolios!B2217-AVERAGE(Portfolios!$B$2:$B$5644))</f>
        <v>0</v>
      </c>
    </row>
    <row r="2218" spans="1:2">
      <c r="A2218" s="11">
        <f>Returns!A2218</f>
        <v>0</v>
      </c>
      <c r="B2218" s="1">
        <f>ABS(Portfolios!B2218-AVERAGE(Portfolios!$B$2:$B$5644))</f>
        <v>0</v>
      </c>
    </row>
    <row r="2219" spans="1:2">
      <c r="A2219" s="11">
        <f>Returns!A2219</f>
        <v>0</v>
      </c>
      <c r="B2219" s="1">
        <f>ABS(Portfolios!B2219-AVERAGE(Portfolios!$B$2:$B$5644))</f>
        <v>0</v>
      </c>
    </row>
    <row r="2220" spans="1:2">
      <c r="A2220" s="11">
        <f>Returns!A2220</f>
        <v>0</v>
      </c>
      <c r="B2220" s="1">
        <f>ABS(Portfolios!B2220-AVERAGE(Portfolios!$B$2:$B$5644))</f>
        <v>0</v>
      </c>
    </row>
    <row r="2221" spans="1:2">
      <c r="A2221" s="11">
        <f>Returns!A2221</f>
        <v>0</v>
      </c>
      <c r="B2221" s="1">
        <f>ABS(Portfolios!B2221-AVERAGE(Portfolios!$B$2:$B$5644))</f>
        <v>0</v>
      </c>
    </row>
    <row r="2222" spans="1:2">
      <c r="A2222" s="11">
        <f>Returns!A2222</f>
        <v>0</v>
      </c>
      <c r="B2222" s="1">
        <f>ABS(Portfolios!B2222-AVERAGE(Portfolios!$B$2:$B$5644))</f>
        <v>0</v>
      </c>
    </row>
    <row r="2223" spans="1:2">
      <c r="A2223" s="11">
        <f>Returns!A2223</f>
        <v>0</v>
      </c>
      <c r="B2223" s="1">
        <f>ABS(Portfolios!B2223-AVERAGE(Portfolios!$B$2:$B$5644))</f>
        <v>0</v>
      </c>
    </row>
    <row r="2224" spans="1:2">
      <c r="A2224" s="11">
        <f>Returns!A2224</f>
        <v>0</v>
      </c>
      <c r="B2224" s="1">
        <f>ABS(Portfolios!B2224-AVERAGE(Portfolios!$B$2:$B$5644))</f>
        <v>0</v>
      </c>
    </row>
    <row r="2225" spans="1:2">
      <c r="A2225" s="11">
        <f>Returns!A2225</f>
        <v>0</v>
      </c>
      <c r="B2225" s="1">
        <f>ABS(Portfolios!B2225-AVERAGE(Portfolios!$B$2:$B$5644))</f>
        <v>0</v>
      </c>
    </row>
    <row r="2226" spans="1:2">
      <c r="A2226" s="11">
        <f>Returns!A2226</f>
        <v>0</v>
      </c>
      <c r="B2226" s="1">
        <f>ABS(Portfolios!B2226-AVERAGE(Portfolios!$B$2:$B$5644))</f>
        <v>0</v>
      </c>
    </row>
    <row r="2227" spans="1:2">
      <c r="A2227" s="11">
        <f>Returns!A2227</f>
        <v>0</v>
      </c>
      <c r="B2227" s="1">
        <f>ABS(Portfolios!B2227-AVERAGE(Portfolios!$B$2:$B$5644))</f>
        <v>0</v>
      </c>
    </row>
    <row r="2228" spans="1:2">
      <c r="A2228" s="11">
        <f>Returns!A2228</f>
        <v>0</v>
      </c>
      <c r="B2228" s="1">
        <f>ABS(Portfolios!B2228-AVERAGE(Portfolios!$B$2:$B$5644))</f>
        <v>0</v>
      </c>
    </row>
    <row r="2229" spans="1:2">
      <c r="A2229" s="11">
        <f>Returns!A2229</f>
        <v>0</v>
      </c>
      <c r="B2229" s="1">
        <f>ABS(Portfolios!B2229-AVERAGE(Portfolios!$B$2:$B$5644))</f>
        <v>0</v>
      </c>
    </row>
    <row r="2230" spans="1:2">
      <c r="A2230" s="11">
        <f>Returns!A2230</f>
        <v>0</v>
      </c>
      <c r="B2230" s="1">
        <f>ABS(Portfolios!B2230-AVERAGE(Portfolios!$B$2:$B$5644))</f>
        <v>0</v>
      </c>
    </row>
    <row r="2231" spans="1:2">
      <c r="A2231" s="11">
        <f>Returns!A2231</f>
        <v>0</v>
      </c>
      <c r="B2231" s="1">
        <f>ABS(Portfolios!B2231-AVERAGE(Portfolios!$B$2:$B$5644))</f>
        <v>0</v>
      </c>
    </row>
    <row r="2232" spans="1:2">
      <c r="A2232" s="11">
        <f>Returns!A2232</f>
        <v>0</v>
      </c>
      <c r="B2232" s="1">
        <f>ABS(Portfolios!B2232-AVERAGE(Portfolios!$B$2:$B$5644))</f>
        <v>0</v>
      </c>
    </row>
    <row r="2233" spans="1:2">
      <c r="A2233" s="11">
        <f>Returns!A2233</f>
        <v>0</v>
      </c>
      <c r="B2233" s="1">
        <f>ABS(Portfolios!B2233-AVERAGE(Portfolios!$B$2:$B$5644))</f>
        <v>0</v>
      </c>
    </row>
    <row r="2234" spans="1:2">
      <c r="A2234" s="11">
        <f>Returns!A2234</f>
        <v>0</v>
      </c>
      <c r="B2234" s="1">
        <f>ABS(Portfolios!B2234-AVERAGE(Portfolios!$B$2:$B$5644))</f>
        <v>0</v>
      </c>
    </row>
    <row r="2235" spans="1:2">
      <c r="A2235" s="11">
        <f>Returns!A2235</f>
        <v>0</v>
      </c>
      <c r="B2235" s="1">
        <f>ABS(Portfolios!B2235-AVERAGE(Portfolios!$B$2:$B$5644))</f>
        <v>0</v>
      </c>
    </row>
    <row r="2236" spans="1:2">
      <c r="A2236" s="11">
        <f>Returns!A2236</f>
        <v>0</v>
      </c>
      <c r="B2236" s="1">
        <f>ABS(Portfolios!B2236-AVERAGE(Portfolios!$B$2:$B$5644))</f>
        <v>0</v>
      </c>
    </row>
    <row r="2237" spans="1:2">
      <c r="A2237" s="11">
        <f>Returns!A2237</f>
        <v>0</v>
      </c>
      <c r="B2237" s="1">
        <f>ABS(Portfolios!B2237-AVERAGE(Portfolios!$B$2:$B$5644))</f>
        <v>0</v>
      </c>
    </row>
    <row r="2238" spans="1:2">
      <c r="A2238" s="11">
        <f>Returns!A2238</f>
        <v>0</v>
      </c>
      <c r="B2238" s="1">
        <f>ABS(Portfolios!B2238-AVERAGE(Portfolios!$B$2:$B$5644))</f>
        <v>0</v>
      </c>
    </row>
    <row r="2239" spans="1:2">
      <c r="A2239" s="11">
        <f>Returns!A2239</f>
        <v>0</v>
      </c>
      <c r="B2239" s="1">
        <f>ABS(Portfolios!B2239-AVERAGE(Portfolios!$B$2:$B$5644))</f>
        <v>0</v>
      </c>
    </row>
    <row r="2240" spans="1:2">
      <c r="A2240" s="11">
        <f>Returns!A2240</f>
        <v>0</v>
      </c>
      <c r="B2240" s="1">
        <f>ABS(Portfolios!B2240-AVERAGE(Portfolios!$B$2:$B$5644))</f>
        <v>0</v>
      </c>
    </row>
    <row r="2241" spans="1:2">
      <c r="A2241" s="11">
        <f>Returns!A2241</f>
        <v>0</v>
      </c>
      <c r="B2241" s="1">
        <f>ABS(Portfolios!B2241-AVERAGE(Portfolios!$B$2:$B$5644))</f>
        <v>0</v>
      </c>
    </row>
    <row r="2242" spans="1:2">
      <c r="A2242" s="11">
        <f>Returns!A2242</f>
        <v>0</v>
      </c>
      <c r="B2242" s="1">
        <f>ABS(Portfolios!B2242-AVERAGE(Portfolios!$B$2:$B$5644))</f>
        <v>0</v>
      </c>
    </row>
    <row r="2243" spans="1:2">
      <c r="A2243" s="11">
        <f>Returns!A2243</f>
        <v>0</v>
      </c>
      <c r="B2243" s="1">
        <f>ABS(Portfolios!B2243-AVERAGE(Portfolios!$B$2:$B$5644))</f>
        <v>0</v>
      </c>
    </row>
    <row r="2244" spans="1:2">
      <c r="A2244" s="11">
        <f>Returns!A2244</f>
        <v>0</v>
      </c>
      <c r="B2244" s="1">
        <f>ABS(Portfolios!B2244-AVERAGE(Portfolios!$B$2:$B$5644))</f>
        <v>0</v>
      </c>
    </row>
    <row r="2245" spans="1:2">
      <c r="A2245" s="11">
        <f>Returns!A2245</f>
        <v>0</v>
      </c>
      <c r="B2245" s="1">
        <f>ABS(Portfolios!B2245-AVERAGE(Portfolios!$B$2:$B$5644))</f>
        <v>0</v>
      </c>
    </row>
    <row r="2246" spans="1:2">
      <c r="A2246" s="11">
        <f>Returns!A2246</f>
        <v>0</v>
      </c>
      <c r="B2246" s="1">
        <f>ABS(Portfolios!B2246-AVERAGE(Portfolios!$B$2:$B$5644))</f>
        <v>0</v>
      </c>
    </row>
    <row r="2247" spans="1:2">
      <c r="A2247" s="11">
        <f>Returns!A2247</f>
        <v>0</v>
      </c>
      <c r="B2247" s="1">
        <f>ABS(Portfolios!B2247-AVERAGE(Portfolios!$B$2:$B$5644))</f>
        <v>0</v>
      </c>
    </row>
    <row r="2248" spans="1:2">
      <c r="A2248" s="11">
        <f>Returns!A2248</f>
        <v>0</v>
      </c>
      <c r="B2248" s="1">
        <f>ABS(Portfolios!B2248-AVERAGE(Portfolios!$B$2:$B$5644))</f>
        <v>0</v>
      </c>
    </row>
    <row r="2249" spans="1:2">
      <c r="A2249" s="11">
        <f>Returns!A2249</f>
        <v>0</v>
      </c>
      <c r="B2249" s="1">
        <f>ABS(Portfolios!B2249-AVERAGE(Portfolios!$B$2:$B$5644))</f>
        <v>0</v>
      </c>
    </row>
    <row r="2250" spans="1:2">
      <c r="A2250" s="11">
        <f>Returns!A2250</f>
        <v>0</v>
      </c>
      <c r="B2250" s="1">
        <f>ABS(Portfolios!B2250-AVERAGE(Portfolios!$B$2:$B$5644))</f>
        <v>0</v>
      </c>
    </row>
    <row r="2251" spans="1:2">
      <c r="A2251" s="11">
        <f>Returns!A2251</f>
        <v>0</v>
      </c>
      <c r="B2251" s="1">
        <f>ABS(Portfolios!B2251-AVERAGE(Portfolios!$B$2:$B$5644))</f>
        <v>0</v>
      </c>
    </row>
    <row r="2252" spans="1:2">
      <c r="A2252" s="11">
        <f>Returns!A2252</f>
        <v>0</v>
      </c>
      <c r="B2252" s="1">
        <f>ABS(Portfolios!B2252-AVERAGE(Portfolios!$B$2:$B$5644))</f>
        <v>0</v>
      </c>
    </row>
    <row r="2253" spans="1:2">
      <c r="A2253" s="11">
        <f>Returns!A2253</f>
        <v>0</v>
      </c>
      <c r="B2253" s="1">
        <f>ABS(Portfolios!B2253-AVERAGE(Portfolios!$B$2:$B$5644))</f>
        <v>0</v>
      </c>
    </row>
    <row r="2254" spans="1:2">
      <c r="A2254" s="11">
        <f>Returns!A2254</f>
        <v>0</v>
      </c>
      <c r="B2254" s="1">
        <f>ABS(Portfolios!B2254-AVERAGE(Portfolios!$B$2:$B$5644))</f>
        <v>0</v>
      </c>
    </row>
    <row r="2255" spans="1:2">
      <c r="A2255" s="11">
        <f>Returns!A2255</f>
        <v>0</v>
      </c>
      <c r="B2255" s="1">
        <f>ABS(Portfolios!B2255-AVERAGE(Portfolios!$B$2:$B$5644))</f>
        <v>0</v>
      </c>
    </row>
    <row r="2256" spans="1:2">
      <c r="A2256" s="11">
        <f>Returns!A2256</f>
        <v>0</v>
      </c>
      <c r="B2256" s="1">
        <f>ABS(Portfolios!B2256-AVERAGE(Portfolios!$B$2:$B$5644))</f>
        <v>0</v>
      </c>
    </row>
    <row r="2257" spans="1:2">
      <c r="A2257" s="11">
        <f>Returns!A2257</f>
        <v>0</v>
      </c>
      <c r="B2257" s="1">
        <f>ABS(Portfolios!B2257-AVERAGE(Portfolios!$B$2:$B$5644))</f>
        <v>0</v>
      </c>
    </row>
    <row r="2258" spans="1:2">
      <c r="A2258" s="11">
        <f>Returns!A2258</f>
        <v>0</v>
      </c>
      <c r="B2258" s="1">
        <f>ABS(Portfolios!B2258-AVERAGE(Portfolios!$B$2:$B$5644))</f>
        <v>0</v>
      </c>
    </row>
    <row r="2259" spans="1:2">
      <c r="A2259" s="11">
        <f>Returns!A2259</f>
        <v>0</v>
      </c>
      <c r="B2259" s="1">
        <f>ABS(Portfolios!B2259-AVERAGE(Portfolios!$B$2:$B$5644))</f>
        <v>0</v>
      </c>
    </row>
    <row r="2260" spans="1:2">
      <c r="A2260" s="11">
        <f>Returns!A2260</f>
        <v>0</v>
      </c>
      <c r="B2260" s="1">
        <f>ABS(Portfolios!B2260-AVERAGE(Portfolios!$B$2:$B$5644))</f>
        <v>0</v>
      </c>
    </row>
    <row r="2261" spans="1:2">
      <c r="A2261" s="11">
        <f>Returns!A2261</f>
        <v>0</v>
      </c>
      <c r="B2261" s="1">
        <f>ABS(Portfolios!B2261-AVERAGE(Portfolios!$B$2:$B$5644))</f>
        <v>0</v>
      </c>
    </row>
    <row r="2262" spans="1:2">
      <c r="A2262" s="11">
        <f>Returns!A2262</f>
        <v>0</v>
      </c>
      <c r="B2262" s="1">
        <f>ABS(Portfolios!B2262-AVERAGE(Portfolios!$B$2:$B$5644))</f>
        <v>0</v>
      </c>
    </row>
    <row r="2263" spans="1:2">
      <c r="A2263" s="11">
        <f>Returns!A2263</f>
        <v>0</v>
      </c>
      <c r="B2263" s="1">
        <f>ABS(Portfolios!B2263-AVERAGE(Portfolios!$B$2:$B$5644))</f>
        <v>0</v>
      </c>
    </row>
    <row r="2264" spans="1:2">
      <c r="A2264" s="11">
        <f>Returns!A2264</f>
        <v>0</v>
      </c>
      <c r="B2264" s="1">
        <f>ABS(Portfolios!B2264-AVERAGE(Portfolios!$B$2:$B$5644))</f>
        <v>0</v>
      </c>
    </row>
    <row r="2265" spans="1:2">
      <c r="A2265" s="11">
        <f>Returns!A2265</f>
        <v>0</v>
      </c>
      <c r="B2265" s="1">
        <f>ABS(Portfolios!B2265-AVERAGE(Portfolios!$B$2:$B$5644))</f>
        <v>0</v>
      </c>
    </row>
    <row r="2266" spans="1:2">
      <c r="A2266" s="11">
        <f>Returns!A2266</f>
        <v>0</v>
      </c>
      <c r="B2266" s="1">
        <f>ABS(Portfolios!B2266-AVERAGE(Portfolios!$B$2:$B$5644))</f>
        <v>0</v>
      </c>
    </row>
    <row r="2267" spans="1:2">
      <c r="A2267" s="11">
        <f>Returns!A2267</f>
        <v>0</v>
      </c>
      <c r="B2267" s="1">
        <f>ABS(Portfolios!B2267-AVERAGE(Portfolios!$B$2:$B$5644))</f>
        <v>0</v>
      </c>
    </row>
    <row r="2268" spans="1:2">
      <c r="A2268" s="11">
        <f>Returns!A2268</f>
        <v>0</v>
      </c>
      <c r="B2268" s="1">
        <f>ABS(Portfolios!B2268-AVERAGE(Portfolios!$B$2:$B$5644))</f>
        <v>0</v>
      </c>
    </row>
    <row r="2269" spans="1:2">
      <c r="A2269" s="11">
        <f>Returns!A2269</f>
        <v>0</v>
      </c>
      <c r="B2269" s="1">
        <f>ABS(Portfolios!B2269-AVERAGE(Portfolios!$B$2:$B$5644))</f>
        <v>0</v>
      </c>
    </row>
    <row r="2270" spans="1:2">
      <c r="A2270" s="11">
        <f>Returns!A2270</f>
        <v>0</v>
      </c>
      <c r="B2270" s="1">
        <f>ABS(Portfolios!B2270-AVERAGE(Portfolios!$B$2:$B$5644))</f>
        <v>0</v>
      </c>
    </row>
    <row r="2271" spans="1:2">
      <c r="A2271" s="11">
        <f>Returns!A2271</f>
        <v>0</v>
      </c>
      <c r="B2271" s="1">
        <f>ABS(Portfolios!B2271-AVERAGE(Portfolios!$B$2:$B$5644))</f>
        <v>0</v>
      </c>
    </row>
    <row r="2272" spans="1:2">
      <c r="A2272" s="11">
        <f>Returns!A2272</f>
        <v>0</v>
      </c>
      <c r="B2272" s="1">
        <f>ABS(Portfolios!B2272-AVERAGE(Portfolios!$B$2:$B$5644))</f>
        <v>0</v>
      </c>
    </row>
    <row r="2273" spans="1:2">
      <c r="A2273" s="11">
        <f>Returns!A2273</f>
        <v>0</v>
      </c>
      <c r="B2273" s="1">
        <f>ABS(Portfolios!B2273-AVERAGE(Portfolios!$B$2:$B$5644))</f>
        <v>0</v>
      </c>
    </row>
    <row r="2274" spans="1:2">
      <c r="A2274" s="11">
        <f>Returns!A2274</f>
        <v>0</v>
      </c>
      <c r="B2274" s="1">
        <f>ABS(Portfolios!B2274-AVERAGE(Portfolios!$B$2:$B$5644))</f>
        <v>0</v>
      </c>
    </row>
    <row r="2275" spans="1:2">
      <c r="A2275" s="11">
        <f>Returns!A2275</f>
        <v>0</v>
      </c>
      <c r="B2275" s="1">
        <f>ABS(Portfolios!B2275-AVERAGE(Portfolios!$B$2:$B$5644))</f>
        <v>0</v>
      </c>
    </row>
    <row r="2276" spans="1:2">
      <c r="A2276" s="11">
        <f>Returns!A2276</f>
        <v>0</v>
      </c>
      <c r="B2276" s="1">
        <f>ABS(Portfolios!B2276-AVERAGE(Portfolios!$B$2:$B$5644))</f>
        <v>0</v>
      </c>
    </row>
    <row r="2277" spans="1:2">
      <c r="A2277" s="11">
        <f>Returns!A2277</f>
        <v>0</v>
      </c>
      <c r="B2277" s="1">
        <f>ABS(Portfolios!B2277-AVERAGE(Portfolios!$B$2:$B$5644))</f>
        <v>0</v>
      </c>
    </row>
    <row r="2278" spans="1:2">
      <c r="A2278" s="11">
        <f>Returns!A2278</f>
        <v>0</v>
      </c>
      <c r="B2278" s="1">
        <f>ABS(Portfolios!B2278-AVERAGE(Portfolios!$B$2:$B$5644))</f>
        <v>0</v>
      </c>
    </row>
    <row r="2279" spans="1:2">
      <c r="A2279" s="11">
        <f>Returns!A2279</f>
        <v>0</v>
      </c>
      <c r="B2279" s="1">
        <f>ABS(Portfolios!B2279-AVERAGE(Portfolios!$B$2:$B$5644))</f>
        <v>0</v>
      </c>
    </row>
    <row r="2280" spans="1:2">
      <c r="A2280" s="11">
        <f>Returns!A2280</f>
        <v>0</v>
      </c>
      <c r="B2280" s="1">
        <f>ABS(Portfolios!B2280-AVERAGE(Portfolios!$B$2:$B$5644))</f>
        <v>0</v>
      </c>
    </row>
    <row r="2281" spans="1:2">
      <c r="A2281" s="11">
        <f>Returns!A2281</f>
        <v>0</v>
      </c>
      <c r="B2281" s="1">
        <f>ABS(Portfolios!B2281-AVERAGE(Portfolios!$B$2:$B$5644))</f>
        <v>0</v>
      </c>
    </row>
    <row r="2282" spans="1:2">
      <c r="A2282" s="11">
        <f>Returns!A2282</f>
        <v>0</v>
      </c>
      <c r="B2282" s="1">
        <f>ABS(Portfolios!B2282-AVERAGE(Portfolios!$B$2:$B$5644))</f>
        <v>0</v>
      </c>
    </row>
    <row r="2283" spans="1:2">
      <c r="A2283" s="11">
        <f>Returns!A2283</f>
        <v>0</v>
      </c>
      <c r="B2283" s="1">
        <f>ABS(Portfolios!B2283-AVERAGE(Portfolios!$B$2:$B$5644))</f>
        <v>0</v>
      </c>
    </row>
    <row r="2284" spans="1:2">
      <c r="A2284" s="11">
        <f>Returns!A2284</f>
        <v>0</v>
      </c>
      <c r="B2284" s="1">
        <f>ABS(Portfolios!B2284-AVERAGE(Portfolios!$B$2:$B$5644))</f>
        <v>0</v>
      </c>
    </row>
    <row r="2285" spans="1:2">
      <c r="A2285" s="11">
        <f>Returns!A2285</f>
        <v>0</v>
      </c>
      <c r="B2285" s="1">
        <f>ABS(Portfolios!B2285-AVERAGE(Portfolios!$B$2:$B$5644))</f>
        <v>0</v>
      </c>
    </row>
    <row r="2286" spans="1:2">
      <c r="A2286" s="11">
        <f>Returns!A2286</f>
        <v>0</v>
      </c>
      <c r="B2286" s="1">
        <f>ABS(Portfolios!B2286-AVERAGE(Portfolios!$B$2:$B$5644))</f>
        <v>0</v>
      </c>
    </row>
    <row r="2287" spans="1:2">
      <c r="A2287" s="11">
        <f>Returns!A2287</f>
        <v>0</v>
      </c>
      <c r="B2287" s="1">
        <f>ABS(Portfolios!B2287-AVERAGE(Portfolios!$B$2:$B$5644))</f>
        <v>0</v>
      </c>
    </row>
    <row r="2288" spans="1:2">
      <c r="A2288" s="11">
        <f>Returns!A2288</f>
        <v>0</v>
      </c>
      <c r="B2288" s="1">
        <f>ABS(Portfolios!B2288-AVERAGE(Portfolios!$B$2:$B$5644))</f>
        <v>0</v>
      </c>
    </row>
    <row r="2289" spans="1:2">
      <c r="A2289" s="11">
        <f>Returns!A2289</f>
        <v>0</v>
      </c>
      <c r="B2289" s="1">
        <f>ABS(Portfolios!B2289-AVERAGE(Portfolios!$B$2:$B$5644))</f>
        <v>0</v>
      </c>
    </row>
    <row r="2290" spans="1:2">
      <c r="A2290" s="11">
        <f>Returns!A2290</f>
        <v>0</v>
      </c>
      <c r="B2290" s="1">
        <f>ABS(Portfolios!B2290-AVERAGE(Portfolios!$B$2:$B$5644))</f>
        <v>0</v>
      </c>
    </row>
    <row r="2291" spans="1:2">
      <c r="A2291" s="11">
        <f>Returns!A2291</f>
        <v>0</v>
      </c>
      <c r="B2291" s="1">
        <f>ABS(Portfolios!B2291-AVERAGE(Portfolios!$B$2:$B$5644))</f>
        <v>0</v>
      </c>
    </row>
    <row r="2292" spans="1:2">
      <c r="A2292" s="11">
        <f>Returns!A2292</f>
        <v>0</v>
      </c>
      <c r="B2292" s="1">
        <f>ABS(Portfolios!B2292-AVERAGE(Portfolios!$B$2:$B$5644))</f>
        <v>0</v>
      </c>
    </row>
    <row r="2293" spans="1:2">
      <c r="A2293" s="11">
        <f>Returns!A2293</f>
        <v>0</v>
      </c>
      <c r="B2293" s="1">
        <f>ABS(Portfolios!B2293-AVERAGE(Portfolios!$B$2:$B$5644))</f>
        <v>0</v>
      </c>
    </row>
    <row r="2294" spans="1:2">
      <c r="A2294" s="11">
        <f>Returns!A2294</f>
        <v>0</v>
      </c>
      <c r="B2294" s="1">
        <f>ABS(Portfolios!B2294-AVERAGE(Portfolios!$B$2:$B$5644))</f>
        <v>0</v>
      </c>
    </row>
    <row r="2295" spans="1:2">
      <c r="A2295" s="11">
        <f>Returns!A2295</f>
        <v>0</v>
      </c>
      <c r="B2295" s="1">
        <f>ABS(Portfolios!B2295-AVERAGE(Portfolios!$B$2:$B$5644))</f>
        <v>0</v>
      </c>
    </row>
    <row r="2296" spans="1:2">
      <c r="A2296" s="11">
        <f>Returns!A2296</f>
        <v>0</v>
      </c>
      <c r="B2296" s="1">
        <f>ABS(Portfolios!B2296-AVERAGE(Portfolios!$B$2:$B$5644))</f>
        <v>0</v>
      </c>
    </row>
    <row r="2297" spans="1:2">
      <c r="A2297" s="11">
        <f>Returns!A2297</f>
        <v>0</v>
      </c>
      <c r="B2297" s="1">
        <f>ABS(Portfolios!B2297-AVERAGE(Portfolios!$B$2:$B$5644))</f>
        <v>0</v>
      </c>
    </row>
    <row r="2298" spans="1:2">
      <c r="A2298" s="11">
        <f>Returns!A2298</f>
        <v>0</v>
      </c>
      <c r="B2298" s="1">
        <f>ABS(Portfolios!B2298-AVERAGE(Portfolios!$B$2:$B$5644))</f>
        <v>0</v>
      </c>
    </row>
    <row r="2299" spans="1:2">
      <c r="A2299" s="11">
        <f>Returns!A2299</f>
        <v>0</v>
      </c>
      <c r="B2299" s="1">
        <f>ABS(Portfolios!B2299-AVERAGE(Portfolios!$B$2:$B$5644))</f>
        <v>0</v>
      </c>
    </row>
    <row r="2300" spans="1:2">
      <c r="A2300" s="11">
        <f>Returns!A2300</f>
        <v>0</v>
      </c>
      <c r="B2300" s="1">
        <f>ABS(Portfolios!B2300-AVERAGE(Portfolios!$B$2:$B$5644))</f>
        <v>0</v>
      </c>
    </row>
    <row r="2301" spans="1:2">
      <c r="A2301" s="11">
        <f>Returns!A2301</f>
        <v>0</v>
      </c>
      <c r="B2301" s="1">
        <f>ABS(Portfolios!B2301-AVERAGE(Portfolios!$B$2:$B$5644))</f>
        <v>0</v>
      </c>
    </row>
    <row r="2302" spans="1:2">
      <c r="A2302" s="11">
        <f>Returns!A2302</f>
        <v>0</v>
      </c>
      <c r="B2302" s="1">
        <f>ABS(Portfolios!B2302-AVERAGE(Portfolios!$B$2:$B$5644))</f>
        <v>0</v>
      </c>
    </row>
    <row r="2303" spans="1:2">
      <c r="A2303" s="11">
        <f>Returns!A2303</f>
        <v>0</v>
      </c>
      <c r="B2303" s="1">
        <f>ABS(Portfolios!B2303-AVERAGE(Portfolios!$B$2:$B$5644))</f>
        <v>0</v>
      </c>
    </row>
    <row r="2304" spans="1:2">
      <c r="A2304" s="11">
        <f>Returns!A2304</f>
        <v>0</v>
      </c>
      <c r="B2304" s="1">
        <f>ABS(Portfolios!B2304-AVERAGE(Portfolios!$B$2:$B$5644))</f>
        <v>0</v>
      </c>
    </row>
    <row r="2305" spans="1:2">
      <c r="A2305" s="11">
        <f>Returns!A2305</f>
        <v>0</v>
      </c>
      <c r="B2305" s="1">
        <f>ABS(Portfolios!B2305-AVERAGE(Portfolios!$B$2:$B$5644))</f>
        <v>0</v>
      </c>
    </row>
    <row r="2306" spans="1:2">
      <c r="A2306" s="11">
        <f>Returns!A2306</f>
        <v>0</v>
      </c>
      <c r="B2306" s="1">
        <f>ABS(Portfolios!B2306-AVERAGE(Portfolios!$B$2:$B$5644))</f>
        <v>0</v>
      </c>
    </row>
    <row r="2307" spans="1:2">
      <c r="A2307" s="11">
        <f>Returns!A2307</f>
        <v>0</v>
      </c>
      <c r="B2307" s="1">
        <f>ABS(Portfolios!B2307-AVERAGE(Portfolios!$B$2:$B$5644))</f>
        <v>0</v>
      </c>
    </row>
    <row r="2308" spans="1:2">
      <c r="A2308" s="11">
        <f>Returns!A2308</f>
        <v>0</v>
      </c>
      <c r="B2308" s="1">
        <f>ABS(Portfolios!B2308-AVERAGE(Portfolios!$B$2:$B$5644))</f>
        <v>0</v>
      </c>
    </row>
    <row r="2309" spans="1:2">
      <c r="A2309" s="11">
        <f>Returns!A2309</f>
        <v>0</v>
      </c>
      <c r="B2309" s="1">
        <f>ABS(Portfolios!B2309-AVERAGE(Portfolios!$B$2:$B$5644))</f>
        <v>0</v>
      </c>
    </row>
    <row r="2310" spans="1:2">
      <c r="A2310" s="11">
        <f>Returns!A2310</f>
        <v>0</v>
      </c>
      <c r="B2310" s="1">
        <f>ABS(Portfolios!B2310-AVERAGE(Portfolios!$B$2:$B$5644))</f>
        <v>0</v>
      </c>
    </row>
    <row r="2311" spans="1:2">
      <c r="A2311" s="11">
        <f>Returns!A2311</f>
        <v>0</v>
      </c>
      <c r="B2311" s="1">
        <f>ABS(Portfolios!B2311-AVERAGE(Portfolios!$B$2:$B$5644))</f>
        <v>0</v>
      </c>
    </row>
    <row r="2312" spans="1:2">
      <c r="A2312" s="11">
        <f>Returns!A2312</f>
        <v>0</v>
      </c>
      <c r="B2312" s="1">
        <f>ABS(Portfolios!B2312-AVERAGE(Portfolios!$B$2:$B$5644))</f>
        <v>0</v>
      </c>
    </row>
    <row r="2313" spans="1:2">
      <c r="A2313" s="11">
        <f>Returns!A2313</f>
        <v>0</v>
      </c>
      <c r="B2313" s="1">
        <f>ABS(Portfolios!B2313-AVERAGE(Portfolios!$B$2:$B$5644))</f>
        <v>0</v>
      </c>
    </row>
    <row r="2314" spans="1:2">
      <c r="A2314" s="11">
        <f>Returns!A2314</f>
        <v>0</v>
      </c>
      <c r="B2314" s="1">
        <f>ABS(Portfolios!B2314-AVERAGE(Portfolios!$B$2:$B$5644))</f>
        <v>0</v>
      </c>
    </row>
    <row r="2315" spans="1:2">
      <c r="A2315" s="11">
        <f>Returns!A2315</f>
        <v>0</v>
      </c>
      <c r="B2315" s="1">
        <f>ABS(Portfolios!B2315-AVERAGE(Portfolios!$B$2:$B$5644))</f>
        <v>0</v>
      </c>
    </row>
    <row r="2316" spans="1:2">
      <c r="A2316" s="11">
        <f>Returns!A2316</f>
        <v>0</v>
      </c>
      <c r="B2316" s="1">
        <f>ABS(Portfolios!B2316-AVERAGE(Portfolios!$B$2:$B$5644))</f>
        <v>0</v>
      </c>
    </row>
    <row r="2317" spans="1:2">
      <c r="A2317" s="11">
        <f>Returns!A2317</f>
        <v>0</v>
      </c>
      <c r="B2317" s="1">
        <f>ABS(Portfolios!B2317-AVERAGE(Portfolios!$B$2:$B$5644))</f>
        <v>0</v>
      </c>
    </row>
    <row r="2318" spans="1:2">
      <c r="A2318" s="11">
        <f>Returns!A2318</f>
        <v>0</v>
      </c>
      <c r="B2318" s="1">
        <f>ABS(Portfolios!B2318-AVERAGE(Portfolios!$B$2:$B$5644))</f>
        <v>0</v>
      </c>
    </row>
    <row r="2319" spans="1:2">
      <c r="A2319" s="11">
        <f>Returns!A2319</f>
        <v>0</v>
      </c>
      <c r="B2319" s="1">
        <f>ABS(Portfolios!B2319-AVERAGE(Portfolios!$B$2:$B$5644))</f>
        <v>0</v>
      </c>
    </row>
    <row r="2320" spans="1:2">
      <c r="A2320" s="11">
        <f>Returns!A2320</f>
        <v>0</v>
      </c>
      <c r="B2320" s="1">
        <f>ABS(Portfolios!B2320-AVERAGE(Portfolios!$B$2:$B$5644))</f>
        <v>0</v>
      </c>
    </row>
    <row r="2321" spans="1:2">
      <c r="A2321" s="11">
        <f>Returns!A2321</f>
        <v>0</v>
      </c>
      <c r="B2321" s="1">
        <f>ABS(Portfolios!B2321-AVERAGE(Portfolios!$B$2:$B$5644))</f>
        <v>0</v>
      </c>
    </row>
    <row r="2322" spans="1:2">
      <c r="A2322" s="11">
        <f>Returns!A2322</f>
        <v>0</v>
      </c>
      <c r="B2322" s="1">
        <f>ABS(Portfolios!B2322-AVERAGE(Portfolios!$B$2:$B$5644))</f>
        <v>0</v>
      </c>
    </row>
    <row r="2323" spans="1:2">
      <c r="A2323" s="11">
        <f>Returns!A2323</f>
        <v>0</v>
      </c>
      <c r="B2323" s="1">
        <f>ABS(Portfolios!B2323-AVERAGE(Portfolios!$B$2:$B$5644))</f>
        <v>0</v>
      </c>
    </row>
    <row r="2324" spans="1:2">
      <c r="A2324" s="11">
        <f>Returns!A2324</f>
        <v>0</v>
      </c>
      <c r="B2324" s="1">
        <f>ABS(Portfolios!B2324-AVERAGE(Portfolios!$B$2:$B$5644))</f>
        <v>0</v>
      </c>
    </row>
    <row r="2325" spans="1:2">
      <c r="A2325" s="11">
        <f>Returns!A2325</f>
        <v>0</v>
      </c>
      <c r="B2325" s="1">
        <f>ABS(Portfolios!B2325-AVERAGE(Portfolios!$B$2:$B$5644))</f>
        <v>0</v>
      </c>
    </row>
    <row r="2326" spans="1:2">
      <c r="A2326" s="11">
        <f>Returns!A2326</f>
        <v>0</v>
      </c>
      <c r="B2326" s="1">
        <f>ABS(Portfolios!B2326-AVERAGE(Portfolios!$B$2:$B$5644))</f>
        <v>0</v>
      </c>
    </row>
    <row r="2327" spans="1:2">
      <c r="A2327" s="11">
        <f>Returns!A2327</f>
        <v>0</v>
      </c>
      <c r="B2327" s="1">
        <f>ABS(Portfolios!B2327-AVERAGE(Portfolios!$B$2:$B$5644))</f>
        <v>0</v>
      </c>
    </row>
    <row r="2328" spans="1:2">
      <c r="A2328" s="11">
        <f>Returns!A2328</f>
        <v>0</v>
      </c>
      <c r="B2328" s="1">
        <f>ABS(Portfolios!B2328-AVERAGE(Portfolios!$B$2:$B$5644))</f>
        <v>0</v>
      </c>
    </row>
    <row r="2329" spans="1:2">
      <c r="A2329" s="11">
        <f>Returns!A2329</f>
        <v>0</v>
      </c>
      <c r="B2329" s="1">
        <f>ABS(Portfolios!B2329-AVERAGE(Portfolios!$B$2:$B$5644))</f>
        <v>0</v>
      </c>
    </row>
    <row r="2330" spans="1:2">
      <c r="A2330" s="11">
        <f>Returns!A2330</f>
        <v>0</v>
      </c>
      <c r="B2330" s="1">
        <f>ABS(Portfolios!B2330-AVERAGE(Portfolios!$B$2:$B$5644))</f>
        <v>0</v>
      </c>
    </row>
    <row r="2331" spans="1:2">
      <c r="A2331" s="11">
        <f>Returns!A2331</f>
        <v>0</v>
      </c>
      <c r="B2331" s="1">
        <f>ABS(Portfolios!B2331-AVERAGE(Portfolios!$B$2:$B$5644))</f>
        <v>0</v>
      </c>
    </row>
    <row r="2332" spans="1:2">
      <c r="A2332" s="11">
        <f>Returns!A2332</f>
        <v>0</v>
      </c>
      <c r="B2332" s="1">
        <f>ABS(Portfolios!B2332-AVERAGE(Portfolios!$B$2:$B$5644))</f>
        <v>0</v>
      </c>
    </row>
    <row r="2333" spans="1:2">
      <c r="A2333" s="11">
        <f>Returns!A2333</f>
        <v>0</v>
      </c>
      <c r="B2333" s="1">
        <f>ABS(Portfolios!B2333-AVERAGE(Portfolios!$B$2:$B$5644))</f>
        <v>0</v>
      </c>
    </row>
    <row r="2334" spans="1:2">
      <c r="A2334" s="11">
        <f>Returns!A2334</f>
        <v>0</v>
      </c>
      <c r="B2334" s="1">
        <f>ABS(Portfolios!B2334-AVERAGE(Portfolios!$B$2:$B$5644))</f>
        <v>0</v>
      </c>
    </row>
    <row r="2335" spans="1:2">
      <c r="A2335" s="11">
        <f>Returns!A2335</f>
        <v>0</v>
      </c>
      <c r="B2335" s="1">
        <f>ABS(Portfolios!B2335-AVERAGE(Portfolios!$B$2:$B$5644))</f>
        <v>0</v>
      </c>
    </row>
    <row r="2336" spans="1:2">
      <c r="A2336" s="11">
        <f>Returns!A2336</f>
        <v>0</v>
      </c>
      <c r="B2336" s="1">
        <f>ABS(Portfolios!B2336-AVERAGE(Portfolios!$B$2:$B$5644))</f>
        <v>0</v>
      </c>
    </row>
    <row r="2337" spans="1:2">
      <c r="A2337" s="11">
        <f>Returns!A2337</f>
        <v>0</v>
      </c>
      <c r="B2337" s="1">
        <f>ABS(Portfolios!B2337-AVERAGE(Portfolios!$B$2:$B$5644))</f>
        <v>0</v>
      </c>
    </row>
    <row r="2338" spans="1:2">
      <c r="A2338" s="11">
        <f>Returns!A2338</f>
        <v>0</v>
      </c>
      <c r="B2338" s="1">
        <f>ABS(Portfolios!B2338-AVERAGE(Portfolios!$B$2:$B$5644))</f>
        <v>0</v>
      </c>
    </row>
    <row r="2339" spans="1:2">
      <c r="A2339" s="11">
        <f>Returns!A2339</f>
        <v>0</v>
      </c>
      <c r="B2339" s="1">
        <f>ABS(Portfolios!B2339-AVERAGE(Portfolios!$B$2:$B$5644))</f>
        <v>0</v>
      </c>
    </row>
    <row r="2340" spans="1:2">
      <c r="A2340" s="11">
        <f>Returns!A2340</f>
        <v>0</v>
      </c>
      <c r="B2340" s="1">
        <f>ABS(Portfolios!B2340-AVERAGE(Portfolios!$B$2:$B$5644))</f>
        <v>0</v>
      </c>
    </row>
    <row r="2341" spans="1:2">
      <c r="A2341" s="11">
        <f>Returns!A2341</f>
        <v>0</v>
      </c>
      <c r="B2341" s="1">
        <f>ABS(Portfolios!B2341-AVERAGE(Portfolios!$B$2:$B$5644))</f>
        <v>0</v>
      </c>
    </row>
    <row r="2342" spans="1:2">
      <c r="A2342" s="11">
        <f>Returns!A2342</f>
        <v>0</v>
      </c>
      <c r="B2342" s="1">
        <f>ABS(Portfolios!B2342-AVERAGE(Portfolios!$B$2:$B$5644))</f>
        <v>0</v>
      </c>
    </row>
    <row r="2343" spans="1:2">
      <c r="A2343" s="11">
        <f>Returns!A2343</f>
        <v>0</v>
      </c>
      <c r="B2343" s="1">
        <f>ABS(Portfolios!B2343-AVERAGE(Portfolios!$B$2:$B$5644))</f>
        <v>0</v>
      </c>
    </row>
    <row r="2344" spans="1:2">
      <c r="A2344" s="11">
        <f>Returns!A2344</f>
        <v>0</v>
      </c>
      <c r="B2344" s="1">
        <f>ABS(Portfolios!B2344-AVERAGE(Portfolios!$B$2:$B$5644))</f>
        <v>0</v>
      </c>
    </row>
    <row r="2345" spans="1:2">
      <c r="A2345" s="11">
        <f>Returns!A2345</f>
        <v>0</v>
      </c>
      <c r="B2345" s="1">
        <f>ABS(Portfolios!B2345-AVERAGE(Portfolios!$B$2:$B$5644))</f>
        <v>0</v>
      </c>
    </row>
    <row r="2346" spans="1:2">
      <c r="A2346" s="11">
        <f>Returns!A2346</f>
        <v>0</v>
      </c>
      <c r="B2346" s="1">
        <f>ABS(Portfolios!B2346-AVERAGE(Portfolios!$B$2:$B$5644))</f>
        <v>0</v>
      </c>
    </row>
    <row r="2347" spans="1:2">
      <c r="A2347" s="11">
        <f>Returns!A2347</f>
        <v>0</v>
      </c>
      <c r="B2347" s="1">
        <f>ABS(Portfolios!B2347-AVERAGE(Portfolios!$B$2:$B$5644))</f>
        <v>0</v>
      </c>
    </row>
    <row r="2348" spans="1:2">
      <c r="A2348" s="11">
        <f>Returns!A2348</f>
        <v>0</v>
      </c>
      <c r="B2348" s="1">
        <f>ABS(Portfolios!B2348-AVERAGE(Portfolios!$B$2:$B$5644))</f>
        <v>0</v>
      </c>
    </row>
    <row r="2349" spans="1:2">
      <c r="A2349" s="11">
        <f>Returns!A2349</f>
        <v>0</v>
      </c>
      <c r="B2349" s="1">
        <f>ABS(Portfolios!B2349-AVERAGE(Portfolios!$B$2:$B$5644))</f>
        <v>0</v>
      </c>
    </row>
    <row r="2350" spans="1:2">
      <c r="A2350" s="11">
        <f>Returns!A2350</f>
        <v>0</v>
      </c>
      <c r="B2350" s="1">
        <f>ABS(Portfolios!B2350-AVERAGE(Portfolios!$B$2:$B$5644))</f>
        <v>0</v>
      </c>
    </row>
    <row r="2351" spans="1:2">
      <c r="A2351" s="11">
        <f>Returns!A2351</f>
        <v>0</v>
      </c>
      <c r="B2351" s="1">
        <f>ABS(Portfolios!B2351-AVERAGE(Portfolios!$B$2:$B$5644))</f>
        <v>0</v>
      </c>
    </row>
    <row r="2352" spans="1:2">
      <c r="A2352" s="11">
        <f>Returns!A2352</f>
        <v>0</v>
      </c>
      <c r="B2352" s="1">
        <f>ABS(Portfolios!B2352-AVERAGE(Portfolios!$B$2:$B$5644))</f>
        <v>0</v>
      </c>
    </row>
    <row r="2353" spans="1:2">
      <c r="A2353" s="11">
        <f>Returns!A2353</f>
        <v>0</v>
      </c>
      <c r="B2353" s="1">
        <f>ABS(Portfolios!B2353-AVERAGE(Portfolios!$B$2:$B$5644))</f>
        <v>0</v>
      </c>
    </row>
    <row r="2354" spans="1:2">
      <c r="A2354" s="11">
        <f>Returns!A2354</f>
        <v>0</v>
      </c>
      <c r="B2354" s="1">
        <f>ABS(Portfolios!B2354-AVERAGE(Portfolios!$B$2:$B$5644))</f>
        <v>0</v>
      </c>
    </row>
    <row r="2355" spans="1:2">
      <c r="A2355" s="11">
        <f>Returns!A2355</f>
        <v>0</v>
      </c>
      <c r="B2355" s="1">
        <f>ABS(Portfolios!B2355-AVERAGE(Portfolios!$B$2:$B$5644))</f>
        <v>0</v>
      </c>
    </row>
    <row r="2356" spans="1:2">
      <c r="A2356" s="11">
        <f>Returns!A2356</f>
        <v>0</v>
      </c>
      <c r="B2356" s="1">
        <f>ABS(Portfolios!B2356-AVERAGE(Portfolios!$B$2:$B$5644))</f>
        <v>0</v>
      </c>
    </row>
    <row r="2357" spans="1:2">
      <c r="A2357" s="11">
        <f>Returns!A2357</f>
        <v>0</v>
      </c>
      <c r="B2357" s="1">
        <f>ABS(Portfolios!B2357-AVERAGE(Portfolios!$B$2:$B$5644))</f>
        <v>0</v>
      </c>
    </row>
    <row r="2358" spans="1:2">
      <c r="A2358" s="11">
        <f>Returns!A2358</f>
        <v>0</v>
      </c>
      <c r="B2358" s="1">
        <f>ABS(Portfolios!B2358-AVERAGE(Portfolios!$B$2:$B$5644))</f>
        <v>0</v>
      </c>
    </row>
    <row r="2359" spans="1:2">
      <c r="A2359" s="11">
        <f>Returns!A2359</f>
        <v>0</v>
      </c>
      <c r="B2359" s="1">
        <f>ABS(Portfolios!B2359-AVERAGE(Portfolios!$B$2:$B$5644))</f>
        <v>0</v>
      </c>
    </row>
    <row r="2360" spans="1:2">
      <c r="A2360" s="11">
        <f>Returns!A2360</f>
        <v>0</v>
      </c>
      <c r="B2360" s="1">
        <f>ABS(Portfolios!B2360-AVERAGE(Portfolios!$B$2:$B$5644))</f>
        <v>0</v>
      </c>
    </row>
    <row r="2361" spans="1:2">
      <c r="A2361" s="11">
        <f>Returns!A2361</f>
        <v>0</v>
      </c>
      <c r="B2361" s="1">
        <f>ABS(Portfolios!B2361-AVERAGE(Portfolios!$B$2:$B$5644))</f>
        <v>0</v>
      </c>
    </row>
    <row r="2362" spans="1:2">
      <c r="A2362" s="11">
        <f>Returns!A2362</f>
        <v>0</v>
      </c>
      <c r="B2362" s="1">
        <f>ABS(Portfolios!B2362-AVERAGE(Portfolios!$B$2:$B$5644))</f>
        <v>0</v>
      </c>
    </row>
    <row r="2363" spans="1:2">
      <c r="A2363" s="11">
        <f>Returns!A2363</f>
        <v>0</v>
      </c>
      <c r="B2363" s="1">
        <f>ABS(Portfolios!B2363-AVERAGE(Portfolios!$B$2:$B$5644))</f>
        <v>0</v>
      </c>
    </row>
    <row r="2364" spans="1:2">
      <c r="A2364" s="11">
        <f>Returns!A2364</f>
        <v>0</v>
      </c>
      <c r="B2364" s="1">
        <f>ABS(Portfolios!B2364-AVERAGE(Portfolios!$B$2:$B$5644))</f>
        <v>0</v>
      </c>
    </row>
    <row r="2365" spans="1:2">
      <c r="A2365" s="11">
        <f>Returns!A2365</f>
        <v>0</v>
      </c>
      <c r="B2365" s="1">
        <f>ABS(Portfolios!B2365-AVERAGE(Portfolios!$B$2:$B$5644))</f>
        <v>0</v>
      </c>
    </row>
    <row r="2366" spans="1:2">
      <c r="A2366" s="11">
        <f>Returns!A2366</f>
        <v>0</v>
      </c>
      <c r="B2366" s="1">
        <f>ABS(Portfolios!B2366-AVERAGE(Portfolios!$B$2:$B$5644))</f>
        <v>0</v>
      </c>
    </row>
    <row r="2367" spans="1:2">
      <c r="A2367" s="11">
        <f>Returns!A2367</f>
        <v>0</v>
      </c>
      <c r="B2367" s="1">
        <f>ABS(Portfolios!B2367-AVERAGE(Portfolios!$B$2:$B$5644))</f>
        <v>0</v>
      </c>
    </row>
    <row r="2368" spans="1:2">
      <c r="A2368" s="11">
        <f>Returns!A2368</f>
        <v>0</v>
      </c>
      <c r="B2368" s="1">
        <f>ABS(Portfolios!B2368-AVERAGE(Portfolios!$B$2:$B$5644))</f>
        <v>0</v>
      </c>
    </row>
    <row r="2369" spans="1:2">
      <c r="A2369" s="11">
        <f>Returns!A2369</f>
        <v>0</v>
      </c>
      <c r="B2369" s="1">
        <f>ABS(Portfolios!B2369-AVERAGE(Portfolios!$B$2:$B$5644))</f>
        <v>0</v>
      </c>
    </row>
    <row r="2370" spans="1:2">
      <c r="A2370" s="11">
        <f>Returns!A2370</f>
        <v>0</v>
      </c>
      <c r="B2370" s="1">
        <f>ABS(Portfolios!B2370-AVERAGE(Portfolios!$B$2:$B$5644))</f>
        <v>0</v>
      </c>
    </row>
    <row r="2371" spans="1:2">
      <c r="A2371" s="11">
        <f>Returns!A2371</f>
        <v>0</v>
      </c>
      <c r="B2371" s="1">
        <f>ABS(Portfolios!B2371-AVERAGE(Portfolios!$B$2:$B$5644))</f>
        <v>0</v>
      </c>
    </row>
    <row r="2372" spans="1:2">
      <c r="A2372" s="11">
        <f>Returns!A2372</f>
        <v>0</v>
      </c>
      <c r="B2372" s="1">
        <f>ABS(Portfolios!B2372-AVERAGE(Portfolios!$B$2:$B$5644))</f>
        <v>0</v>
      </c>
    </row>
    <row r="2373" spans="1:2">
      <c r="A2373" s="11">
        <f>Returns!A2373</f>
        <v>0</v>
      </c>
      <c r="B2373" s="1">
        <f>ABS(Portfolios!B2373-AVERAGE(Portfolios!$B$2:$B$5644))</f>
        <v>0</v>
      </c>
    </row>
    <row r="2374" spans="1:2">
      <c r="A2374" s="11">
        <f>Returns!A2374</f>
        <v>0</v>
      </c>
      <c r="B2374" s="1">
        <f>ABS(Portfolios!B2374-AVERAGE(Portfolios!$B$2:$B$5644))</f>
        <v>0</v>
      </c>
    </row>
    <row r="2375" spans="1:2">
      <c r="A2375" s="11">
        <f>Returns!A2375</f>
        <v>0</v>
      </c>
      <c r="B2375" s="1">
        <f>ABS(Portfolios!B2375-AVERAGE(Portfolios!$B$2:$B$5644))</f>
        <v>0</v>
      </c>
    </row>
    <row r="2376" spans="1:2">
      <c r="A2376" s="11">
        <f>Returns!A2376</f>
        <v>0</v>
      </c>
      <c r="B2376" s="1">
        <f>ABS(Portfolios!B2376-AVERAGE(Portfolios!$B$2:$B$5644))</f>
        <v>0</v>
      </c>
    </row>
    <row r="2377" spans="1:2">
      <c r="A2377" s="11">
        <f>Returns!A2377</f>
        <v>0</v>
      </c>
      <c r="B2377" s="1">
        <f>ABS(Portfolios!B2377-AVERAGE(Portfolios!$B$2:$B$5644))</f>
        <v>0</v>
      </c>
    </row>
    <row r="2378" spans="1:2">
      <c r="A2378" s="11">
        <f>Returns!A2378</f>
        <v>0</v>
      </c>
      <c r="B2378" s="1">
        <f>ABS(Portfolios!B2378-AVERAGE(Portfolios!$B$2:$B$5644))</f>
        <v>0</v>
      </c>
    </row>
    <row r="2379" spans="1:2">
      <c r="A2379" s="11">
        <f>Returns!A2379</f>
        <v>0</v>
      </c>
      <c r="B2379" s="1">
        <f>ABS(Portfolios!B2379-AVERAGE(Portfolios!$B$2:$B$5644))</f>
        <v>0</v>
      </c>
    </row>
    <row r="2380" spans="1:2">
      <c r="A2380" s="11">
        <f>Returns!A2380</f>
        <v>0</v>
      </c>
      <c r="B2380" s="1">
        <f>ABS(Portfolios!B2380-AVERAGE(Portfolios!$B$2:$B$5644))</f>
        <v>0</v>
      </c>
    </row>
    <row r="2381" spans="1:2">
      <c r="A2381" s="11">
        <f>Returns!A2381</f>
        <v>0</v>
      </c>
      <c r="B2381" s="1">
        <f>ABS(Portfolios!B2381-AVERAGE(Portfolios!$B$2:$B$5644))</f>
        <v>0</v>
      </c>
    </row>
    <row r="2382" spans="1:2">
      <c r="A2382" s="11">
        <f>Returns!A2382</f>
        <v>0</v>
      </c>
      <c r="B2382" s="1">
        <f>ABS(Portfolios!B2382-AVERAGE(Portfolios!$B$2:$B$5644))</f>
        <v>0</v>
      </c>
    </row>
    <row r="2383" spans="1:2">
      <c r="A2383" s="11">
        <f>Returns!A2383</f>
        <v>0</v>
      </c>
      <c r="B2383" s="1">
        <f>ABS(Portfolios!B2383-AVERAGE(Portfolios!$B$2:$B$5644))</f>
        <v>0</v>
      </c>
    </row>
    <row r="2384" spans="1:2">
      <c r="A2384" s="11">
        <f>Returns!A2384</f>
        <v>0</v>
      </c>
      <c r="B2384" s="1">
        <f>ABS(Portfolios!B2384-AVERAGE(Portfolios!$B$2:$B$5644))</f>
        <v>0</v>
      </c>
    </row>
    <row r="2385" spans="1:2">
      <c r="A2385" s="11">
        <f>Returns!A2385</f>
        <v>0</v>
      </c>
      <c r="B2385" s="1">
        <f>ABS(Portfolios!B2385-AVERAGE(Portfolios!$B$2:$B$5644))</f>
        <v>0</v>
      </c>
    </row>
    <row r="2386" spans="1:2">
      <c r="A2386" s="11">
        <f>Returns!A2386</f>
        <v>0</v>
      </c>
      <c r="B2386" s="1">
        <f>ABS(Portfolios!B2386-AVERAGE(Portfolios!$B$2:$B$5644))</f>
        <v>0</v>
      </c>
    </row>
    <row r="2387" spans="1:2">
      <c r="A2387" s="11">
        <f>Returns!A2387</f>
        <v>0</v>
      </c>
      <c r="B2387" s="1">
        <f>ABS(Portfolios!B2387-AVERAGE(Portfolios!$B$2:$B$5644))</f>
        <v>0</v>
      </c>
    </row>
    <row r="2388" spans="1:2">
      <c r="A2388" s="11">
        <f>Returns!A2388</f>
        <v>0</v>
      </c>
      <c r="B2388" s="1">
        <f>ABS(Portfolios!B2388-AVERAGE(Portfolios!$B$2:$B$5644))</f>
        <v>0</v>
      </c>
    </row>
    <row r="2389" spans="1:2">
      <c r="A2389" s="11">
        <f>Returns!A2389</f>
        <v>0</v>
      </c>
      <c r="B2389" s="1">
        <f>ABS(Portfolios!B2389-AVERAGE(Portfolios!$B$2:$B$5644))</f>
        <v>0</v>
      </c>
    </row>
    <row r="2390" spans="1:2">
      <c r="A2390" s="11">
        <f>Returns!A2390</f>
        <v>0</v>
      </c>
      <c r="B2390" s="1">
        <f>ABS(Portfolios!B2390-AVERAGE(Portfolios!$B$2:$B$5644))</f>
        <v>0</v>
      </c>
    </row>
    <row r="2391" spans="1:2">
      <c r="A2391" s="11">
        <f>Returns!A2391</f>
        <v>0</v>
      </c>
      <c r="B2391" s="1">
        <f>ABS(Portfolios!B2391-AVERAGE(Portfolios!$B$2:$B$5644))</f>
        <v>0</v>
      </c>
    </row>
    <row r="2392" spans="1:2">
      <c r="A2392" s="11">
        <f>Returns!A2392</f>
        <v>0</v>
      </c>
      <c r="B2392" s="1">
        <f>ABS(Portfolios!B2392-AVERAGE(Portfolios!$B$2:$B$5644))</f>
        <v>0</v>
      </c>
    </row>
    <row r="2393" spans="1:2">
      <c r="A2393" s="11">
        <f>Returns!A2393</f>
        <v>0</v>
      </c>
      <c r="B2393" s="1">
        <f>ABS(Portfolios!B2393-AVERAGE(Portfolios!$B$2:$B$5644))</f>
        <v>0</v>
      </c>
    </row>
    <row r="2394" spans="1:2">
      <c r="A2394" s="11">
        <f>Returns!A2394</f>
        <v>0</v>
      </c>
      <c r="B2394" s="1">
        <f>ABS(Portfolios!B2394-AVERAGE(Portfolios!$B$2:$B$5644))</f>
        <v>0</v>
      </c>
    </row>
    <row r="2395" spans="1:2">
      <c r="A2395" s="11">
        <f>Returns!A2395</f>
        <v>0</v>
      </c>
      <c r="B2395" s="1">
        <f>ABS(Portfolios!B2395-AVERAGE(Portfolios!$B$2:$B$5644))</f>
        <v>0</v>
      </c>
    </row>
    <row r="2396" spans="1:2">
      <c r="A2396" s="11">
        <f>Returns!A2396</f>
        <v>0</v>
      </c>
      <c r="B2396" s="1">
        <f>ABS(Portfolios!B2396-AVERAGE(Portfolios!$B$2:$B$5644))</f>
        <v>0</v>
      </c>
    </row>
    <row r="2397" spans="1:2">
      <c r="A2397" s="11">
        <f>Returns!A2397</f>
        <v>0</v>
      </c>
      <c r="B2397" s="1">
        <f>ABS(Portfolios!B2397-AVERAGE(Portfolios!$B$2:$B$5644))</f>
        <v>0</v>
      </c>
    </row>
    <row r="2398" spans="1:2">
      <c r="A2398" s="11">
        <f>Returns!A2398</f>
        <v>0</v>
      </c>
      <c r="B2398" s="1">
        <f>ABS(Portfolios!B2398-AVERAGE(Portfolios!$B$2:$B$5644))</f>
        <v>0</v>
      </c>
    </row>
    <row r="2399" spans="1:2">
      <c r="A2399" s="11">
        <f>Returns!A2399</f>
        <v>0</v>
      </c>
      <c r="B2399" s="1">
        <f>ABS(Portfolios!B2399-AVERAGE(Portfolios!$B$2:$B$5644))</f>
        <v>0</v>
      </c>
    </row>
    <row r="2400" spans="1:2">
      <c r="A2400" s="11">
        <f>Returns!A2400</f>
        <v>0</v>
      </c>
      <c r="B2400" s="1">
        <f>ABS(Portfolios!B2400-AVERAGE(Portfolios!$B$2:$B$5644))</f>
        <v>0</v>
      </c>
    </row>
    <row r="2401" spans="1:2">
      <c r="A2401" s="11">
        <f>Returns!A2401</f>
        <v>0</v>
      </c>
      <c r="B2401" s="1">
        <f>ABS(Portfolios!B2401-AVERAGE(Portfolios!$B$2:$B$5644))</f>
        <v>0</v>
      </c>
    </row>
    <row r="2402" spans="1:2">
      <c r="A2402" s="11">
        <f>Returns!A2402</f>
        <v>0</v>
      </c>
      <c r="B2402" s="1">
        <f>ABS(Portfolios!B2402-AVERAGE(Portfolios!$B$2:$B$5644))</f>
        <v>0</v>
      </c>
    </row>
    <row r="2403" spans="1:2">
      <c r="A2403" s="11">
        <f>Returns!A2403</f>
        <v>0</v>
      </c>
      <c r="B2403" s="1">
        <f>ABS(Portfolios!B2403-AVERAGE(Portfolios!$B$2:$B$5644))</f>
        <v>0</v>
      </c>
    </row>
    <row r="2404" spans="1:2">
      <c r="A2404" s="11">
        <f>Returns!A2404</f>
        <v>0</v>
      </c>
      <c r="B2404" s="1">
        <f>ABS(Portfolios!B2404-AVERAGE(Portfolios!$B$2:$B$5644))</f>
        <v>0</v>
      </c>
    </row>
    <row r="2405" spans="1:2">
      <c r="A2405" s="11">
        <f>Returns!A2405</f>
        <v>0</v>
      </c>
      <c r="B2405" s="1">
        <f>ABS(Portfolios!B2405-AVERAGE(Portfolios!$B$2:$B$5644))</f>
        <v>0</v>
      </c>
    </row>
    <row r="2406" spans="1:2">
      <c r="A2406" s="11">
        <f>Returns!A2406</f>
        <v>0</v>
      </c>
      <c r="B2406" s="1">
        <f>ABS(Portfolios!B2406-AVERAGE(Portfolios!$B$2:$B$5644))</f>
        <v>0</v>
      </c>
    </row>
    <row r="2407" spans="1:2">
      <c r="A2407" s="11">
        <f>Returns!A2407</f>
        <v>0</v>
      </c>
      <c r="B2407" s="1">
        <f>ABS(Portfolios!B2407-AVERAGE(Portfolios!$B$2:$B$5644))</f>
        <v>0</v>
      </c>
    </row>
    <row r="2408" spans="1:2">
      <c r="A2408" s="11">
        <f>Returns!A2408</f>
        <v>0</v>
      </c>
      <c r="B2408" s="1">
        <f>ABS(Portfolios!B2408-AVERAGE(Portfolios!$B$2:$B$5644))</f>
        <v>0</v>
      </c>
    </row>
    <row r="2409" spans="1:2">
      <c r="A2409" s="11">
        <f>Returns!A2409</f>
        <v>0</v>
      </c>
      <c r="B2409" s="1">
        <f>ABS(Portfolios!B2409-AVERAGE(Portfolios!$B$2:$B$5644))</f>
        <v>0</v>
      </c>
    </row>
    <row r="2410" spans="1:2">
      <c r="A2410" s="11">
        <f>Returns!A2410</f>
        <v>0</v>
      </c>
      <c r="B2410" s="1">
        <f>ABS(Portfolios!B2410-AVERAGE(Portfolios!$B$2:$B$5644))</f>
        <v>0</v>
      </c>
    </row>
    <row r="2411" spans="1:2">
      <c r="A2411" s="11">
        <f>Returns!A2411</f>
        <v>0</v>
      </c>
      <c r="B2411" s="1">
        <f>ABS(Portfolios!B2411-AVERAGE(Portfolios!$B$2:$B$5644))</f>
        <v>0</v>
      </c>
    </row>
    <row r="2412" spans="1:2">
      <c r="A2412" s="11">
        <f>Returns!A2412</f>
        <v>0</v>
      </c>
      <c r="B2412" s="1">
        <f>ABS(Portfolios!B2412-AVERAGE(Portfolios!$B$2:$B$5644))</f>
        <v>0</v>
      </c>
    </row>
    <row r="2413" spans="1:2">
      <c r="A2413" s="11">
        <f>Returns!A2413</f>
        <v>0</v>
      </c>
      <c r="B2413" s="1">
        <f>ABS(Portfolios!B2413-AVERAGE(Portfolios!$B$2:$B$5644))</f>
        <v>0</v>
      </c>
    </row>
    <row r="2414" spans="1:2">
      <c r="A2414" s="11">
        <f>Returns!A2414</f>
        <v>0</v>
      </c>
      <c r="B2414" s="1">
        <f>ABS(Portfolios!B2414-AVERAGE(Portfolios!$B$2:$B$5644))</f>
        <v>0</v>
      </c>
    </row>
    <row r="2415" spans="1:2">
      <c r="A2415" s="11">
        <f>Returns!A2415</f>
        <v>0</v>
      </c>
      <c r="B2415" s="1">
        <f>ABS(Portfolios!B2415-AVERAGE(Portfolios!$B$2:$B$5644))</f>
        <v>0</v>
      </c>
    </row>
    <row r="2416" spans="1:2">
      <c r="A2416" s="11">
        <f>Returns!A2416</f>
        <v>0</v>
      </c>
      <c r="B2416" s="1">
        <f>ABS(Portfolios!B2416-AVERAGE(Portfolios!$B$2:$B$5644))</f>
        <v>0</v>
      </c>
    </row>
    <row r="2417" spans="1:2">
      <c r="A2417" s="11">
        <f>Returns!A2417</f>
        <v>0</v>
      </c>
      <c r="B2417" s="1">
        <f>ABS(Portfolios!B2417-AVERAGE(Portfolios!$B$2:$B$5644))</f>
        <v>0</v>
      </c>
    </row>
    <row r="2418" spans="1:2">
      <c r="A2418" s="11">
        <f>Returns!A2418</f>
        <v>0</v>
      </c>
      <c r="B2418" s="1">
        <f>ABS(Portfolios!B2418-AVERAGE(Portfolios!$B$2:$B$5644))</f>
        <v>0</v>
      </c>
    </row>
    <row r="2419" spans="1:2">
      <c r="A2419" s="11">
        <f>Returns!A2419</f>
        <v>0</v>
      </c>
      <c r="B2419" s="1">
        <f>ABS(Portfolios!B2419-AVERAGE(Portfolios!$B$2:$B$5644))</f>
        <v>0</v>
      </c>
    </row>
    <row r="2420" spans="1:2">
      <c r="A2420" s="11">
        <f>Returns!A2420</f>
        <v>0</v>
      </c>
      <c r="B2420" s="1">
        <f>ABS(Portfolios!B2420-AVERAGE(Portfolios!$B$2:$B$5644))</f>
        <v>0</v>
      </c>
    </row>
    <row r="2421" spans="1:2">
      <c r="A2421" s="11">
        <f>Returns!A2421</f>
        <v>0</v>
      </c>
      <c r="B2421" s="1">
        <f>ABS(Portfolios!B2421-AVERAGE(Portfolios!$B$2:$B$5644))</f>
        <v>0</v>
      </c>
    </row>
    <row r="2422" spans="1:2">
      <c r="A2422" s="11">
        <f>Returns!A2422</f>
        <v>0</v>
      </c>
      <c r="B2422" s="1">
        <f>ABS(Portfolios!B2422-AVERAGE(Portfolios!$B$2:$B$5644))</f>
        <v>0</v>
      </c>
    </row>
    <row r="2423" spans="1:2">
      <c r="A2423" s="11">
        <f>Returns!A2423</f>
        <v>0</v>
      </c>
      <c r="B2423" s="1">
        <f>ABS(Portfolios!B2423-AVERAGE(Portfolios!$B$2:$B$5644))</f>
        <v>0</v>
      </c>
    </row>
    <row r="2424" spans="1:2">
      <c r="A2424" s="11">
        <f>Returns!A2424</f>
        <v>0</v>
      </c>
      <c r="B2424" s="1">
        <f>ABS(Portfolios!B2424-AVERAGE(Portfolios!$B$2:$B$5644))</f>
        <v>0</v>
      </c>
    </row>
    <row r="2425" spans="1:2">
      <c r="A2425" s="11">
        <f>Returns!A2425</f>
        <v>0</v>
      </c>
      <c r="B2425" s="1">
        <f>ABS(Portfolios!B2425-AVERAGE(Portfolios!$B$2:$B$5644))</f>
        <v>0</v>
      </c>
    </row>
    <row r="2426" spans="1:2">
      <c r="A2426" s="11">
        <f>Returns!A2426</f>
        <v>0</v>
      </c>
      <c r="B2426" s="1">
        <f>ABS(Portfolios!B2426-AVERAGE(Portfolios!$B$2:$B$5644))</f>
        <v>0</v>
      </c>
    </row>
    <row r="2427" spans="1:2">
      <c r="A2427" s="11">
        <f>Returns!A2427</f>
        <v>0</v>
      </c>
      <c r="B2427" s="1">
        <f>ABS(Portfolios!B2427-AVERAGE(Portfolios!$B$2:$B$5644))</f>
        <v>0</v>
      </c>
    </row>
    <row r="2428" spans="1:2">
      <c r="A2428" s="11">
        <f>Returns!A2428</f>
        <v>0</v>
      </c>
      <c r="B2428" s="1">
        <f>ABS(Portfolios!B2428-AVERAGE(Portfolios!$B$2:$B$5644))</f>
        <v>0</v>
      </c>
    </row>
    <row r="2429" spans="1:2">
      <c r="A2429" s="11">
        <f>Returns!A2429</f>
        <v>0</v>
      </c>
      <c r="B2429" s="1">
        <f>ABS(Portfolios!B2429-AVERAGE(Portfolios!$B$2:$B$5644))</f>
        <v>0</v>
      </c>
    </row>
    <row r="2430" spans="1:2">
      <c r="A2430" s="11">
        <f>Returns!A2430</f>
        <v>0</v>
      </c>
      <c r="B2430" s="1">
        <f>ABS(Portfolios!B2430-AVERAGE(Portfolios!$B$2:$B$5644))</f>
        <v>0</v>
      </c>
    </row>
    <row r="2431" spans="1:2">
      <c r="A2431" s="11">
        <f>Returns!A2431</f>
        <v>0</v>
      </c>
      <c r="B2431" s="1">
        <f>ABS(Portfolios!B2431-AVERAGE(Portfolios!$B$2:$B$5644))</f>
        <v>0</v>
      </c>
    </row>
    <row r="2432" spans="1:2">
      <c r="A2432" s="11">
        <f>Returns!A2432</f>
        <v>0</v>
      </c>
      <c r="B2432" s="1">
        <f>ABS(Portfolios!B2432-AVERAGE(Portfolios!$B$2:$B$5644))</f>
        <v>0</v>
      </c>
    </row>
    <row r="2433" spans="1:2">
      <c r="A2433" s="11">
        <f>Returns!A2433</f>
        <v>0</v>
      </c>
      <c r="B2433" s="1">
        <f>ABS(Portfolios!B2433-AVERAGE(Portfolios!$B$2:$B$5644))</f>
        <v>0</v>
      </c>
    </row>
    <row r="2434" spans="1:2">
      <c r="A2434" s="11">
        <f>Returns!A2434</f>
        <v>0</v>
      </c>
      <c r="B2434" s="1">
        <f>ABS(Portfolios!B2434-AVERAGE(Portfolios!$B$2:$B$5644))</f>
        <v>0</v>
      </c>
    </row>
    <row r="2435" spans="1:2">
      <c r="A2435" s="11">
        <f>Returns!A2435</f>
        <v>0</v>
      </c>
      <c r="B2435" s="1">
        <f>ABS(Portfolios!B2435-AVERAGE(Portfolios!$B$2:$B$5644))</f>
        <v>0</v>
      </c>
    </row>
    <row r="2436" spans="1:2">
      <c r="A2436" s="11">
        <f>Returns!A2436</f>
        <v>0</v>
      </c>
      <c r="B2436" s="1">
        <f>ABS(Portfolios!B2436-AVERAGE(Portfolios!$B$2:$B$5644))</f>
        <v>0</v>
      </c>
    </row>
    <row r="2437" spans="1:2">
      <c r="A2437" s="11">
        <f>Returns!A2437</f>
        <v>0</v>
      </c>
      <c r="B2437" s="1">
        <f>ABS(Portfolios!B2437-AVERAGE(Portfolios!$B$2:$B$5644))</f>
        <v>0</v>
      </c>
    </row>
    <row r="2438" spans="1:2">
      <c r="A2438" s="11">
        <f>Returns!A2438</f>
        <v>0</v>
      </c>
      <c r="B2438" s="1">
        <f>ABS(Portfolios!B2438-AVERAGE(Portfolios!$B$2:$B$5644))</f>
        <v>0</v>
      </c>
    </row>
    <row r="2439" spans="1:2">
      <c r="A2439" s="11">
        <f>Returns!A2439</f>
        <v>0</v>
      </c>
      <c r="B2439" s="1">
        <f>ABS(Portfolios!B2439-AVERAGE(Portfolios!$B$2:$B$5644))</f>
        <v>0</v>
      </c>
    </row>
    <row r="2440" spans="1:2">
      <c r="A2440" s="11">
        <f>Returns!A2440</f>
        <v>0</v>
      </c>
      <c r="B2440" s="1">
        <f>ABS(Portfolios!B2440-AVERAGE(Portfolios!$B$2:$B$5644))</f>
        <v>0</v>
      </c>
    </row>
    <row r="2441" spans="1:2">
      <c r="A2441" s="11">
        <f>Returns!A2441</f>
        <v>0</v>
      </c>
      <c r="B2441" s="1">
        <f>ABS(Portfolios!B2441-AVERAGE(Portfolios!$B$2:$B$5644))</f>
        <v>0</v>
      </c>
    </row>
    <row r="2442" spans="1:2">
      <c r="A2442" s="11">
        <f>Returns!A2442</f>
        <v>0</v>
      </c>
      <c r="B2442" s="1">
        <f>ABS(Portfolios!B2442-AVERAGE(Portfolios!$B$2:$B$5644))</f>
        <v>0</v>
      </c>
    </row>
    <row r="2443" spans="1:2">
      <c r="A2443" s="11">
        <f>Returns!A2443</f>
        <v>0</v>
      </c>
      <c r="B2443" s="1">
        <f>ABS(Portfolios!B2443-AVERAGE(Portfolios!$B$2:$B$5644))</f>
        <v>0</v>
      </c>
    </row>
    <row r="2444" spans="1:2">
      <c r="A2444" s="11">
        <f>Returns!A2444</f>
        <v>0</v>
      </c>
      <c r="B2444" s="1">
        <f>ABS(Portfolios!B2444-AVERAGE(Portfolios!$B$2:$B$5644))</f>
        <v>0</v>
      </c>
    </row>
    <row r="2445" spans="1:2">
      <c r="A2445" s="11">
        <f>Returns!A2445</f>
        <v>0</v>
      </c>
      <c r="B2445" s="1">
        <f>ABS(Portfolios!B2445-AVERAGE(Portfolios!$B$2:$B$5644))</f>
        <v>0</v>
      </c>
    </row>
    <row r="2446" spans="1:2">
      <c r="A2446" s="11">
        <f>Returns!A2446</f>
        <v>0</v>
      </c>
      <c r="B2446" s="1">
        <f>ABS(Portfolios!B2446-AVERAGE(Portfolios!$B$2:$B$5644))</f>
        <v>0</v>
      </c>
    </row>
    <row r="2447" spans="1:2">
      <c r="A2447" s="11">
        <f>Returns!A2447</f>
        <v>0</v>
      </c>
      <c r="B2447" s="1">
        <f>ABS(Portfolios!B2447-AVERAGE(Portfolios!$B$2:$B$5644))</f>
        <v>0</v>
      </c>
    </row>
    <row r="2448" spans="1:2">
      <c r="A2448" s="11">
        <f>Returns!A2448</f>
        <v>0</v>
      </c>
      <c r="B2448" s="1">
        <f>ABS(Portfolios!B2448-AVERAGE(Portfolios!$B$2:$B$5644))</f>
        <v>0</v>
      </c>
    </row>
    <row r="2449" spans="1:2">
      <c r="A2449" s="11">
        <f>Returns!A2449</f>
        <v>0</v>
      </c>
      <c r="B2449" s="1">
        <f>ABS(Portfolios!B2449-AVERAGE(Portfolios!$B$2:$B$5644))</f>
        <v>0</v>
      </c>
    </row>
    <row r="2450" spans="1:2">
      <c r="A2450" s="11">
        <f>Returns!A2450</f>
        <v>0</v>
      </c>
      <c r="B2450" s="1">
        <f>ABS(Portfolios!B2450-AVERAGE(Portfolios!$B$2:$B$5644))</f>
        <v>0</v>
      </c>
    </row>
    <row r="2451" spans="1:2">
      <c r="A2451" s="11">
        <f>Returns!A2451</f>
        <v>0</v>
      </c>
      <c r="B2451" s="1">
        <f>ABS(Portfolios!B2451-AVERAGE(Portfolios!$B$2:$B$5644))</f>
        <v>0</v>
      </c>
    </row>
    <row r="2452" spans="1:2">
      <c r="A2452" s="11">
        <f>Returns!A2452</f>
        <v>0</v>
      </c>
      <c r="B2452" s="1">
        <f>ABS(Portfolios!B2452-AVERAGE(Portfolios!$B$2:$B$5644))</f>
        <v>0</v>
      </c>
    </row>
    <row r="2453" spans="1:2">
      <c r="A2453" s="11">
        <f>Returns!A2453</f>
        <v>0</v>
      </c>
      <c r="B2453" s="1">
        <f>ABS(Portfolios!B2453-AVERAGE(Portfolios!$B$2:$B$5644))</f>
        <v>0</v>
      </c>
    </row>
    <row r="2454" spans="1:2">
      <c r="A2454" s="11">
        <f>Returns!A2454</f>
        <v>0</v>
      </c>
      <c r="B2454" s="1">
        <f>ABS(Portfolios!B2454-AVERAGE(Portfolios!$B$2:$B$5644))</f>
        <v>0</v>
      </c>
    </row>
    <row r="2455" spans="1:2">
      <c r="A2455" s="11">
        <f>Returns!A2455</f>
        <v>0</v>
      </c>
      <c r="B2455" s="1">
        <f>ABS(Portfolios!B2455-AVERAGE(Portfolios!$B$2:$B$5644))</f>
        <v>0</v>
      </c>
    </row>
    <row r="2456" spans="1:2">
      <c r="A2456" s="11">
        <f>Returns!A2456</f>
        <v>0</v>
      </c>
      <c r="B2456" s="1">
        <f>ABS(Portfolios!B2456-AVERAGE(Portfolios!$B$2:$B$5644))</f>
        <v>0</v>
      </c>
    </row>
    <row r="2457" spans="1:2">
      <c r="A2457" s="11">
        <f>Returns!A2457</f>
        <v>0</v>
      </c>
      <c r="B2457" s="1">
        <f>ABS(Portfolios!B2457-AVERAGE(Portfolios!$B$2:$B$5644))</f>
        <v>0</v>
      </c>
    </row>
    <row r="2458" spans="1:2">
      <c r="A2458" s="11">
        <f>Returns!A2458</f>
        <v>0</v>
      </c>
      <c r="B2458" s="1">
        <f>ABS(Portfolios!B2458-AVERAGE(Portfolios!$B$2:$B$5644))</f>
        <v>0</v>
      </c>
    </row>
    <row r="2459" spans="1:2">
      <c r="A2459" s="11">
        <f>Returns!A2459</f>
        <v>0</v>
      </c>
      <c r="B2459" s="1">
        <f>ABS(Portfolios!B2459-AVERAGE(Portfolios!$B$2:$B$5644))</f>
        <v>0</v>
      </c>
    </row>
    <row r="2460" spans="1:2">
      <c r="A2460" s="11">
        <f>Returns!A2460</f>
        <v>0</v>
      </c>
      <c r="B2460" s="1">
        <f>ABS(Portfolios!B2460-AVERAGE(Portfolios!$B$2:$B$5644))</f>
        <v>0</v>
      </c>
    </row>
    <row r="2461" spans="1:2">
      <c r="A2461" s="11">
        <f>Returns!A2461</f>
        <v>0</v>
      </c>
      <c r="B2461" s="1">
        <f>ABS(Portfolios!B2461-AVERAGE(Portfolios!$B$2:$B$5644))</f>
        <v>0</v>
      </c>
    </row>
    <row r="2462" spans="1:2">
      <c r="A2462" s="11">
        <f>Returns!A2462</f>
        <v>0</v>
      </c>
      <c r="B2462" s="1">
        <f>ABS(Portfolios!B2462-AVERAGE(Portfolios!$B$2:$B$5644))</f>
        <v>0</v>
      </c>
    </row>
    <row r="2463" spans="1:2">
      <c r="A2463" s="11">
        <f>Returns!A2463</f>
        <v>0</v>
      </c>
      <c r="B2463" s="1">
        <f>ABS(Portfolios!B2463-AVERAGE(Portfolios!$B$2:$B$5644))</f>
        <v>0</v>
      </c>
    </row>
    <row r="2464" spans="1:2">
      <c r="A2464" s="11">
        <f>Returns!A2464</f>
        <v>0</v>
      </c>
      <c r="B2464" s="1">
        <f>ABS(Portfolios!B2464-AVERAGE(Portfolios!$B$2:$B$5644))</f>
        <v>0</v>
      </c>
    </row>
    <row r="2465" spans="1:2">
      <c r="A2465" s="11">
        <f>Returns!A2465</f>
        <v>0</v>
      </c>
      <c r="B2465" s="1">
        <f>ABS(Portfolios!B2465-AVERAGE(Portfolios!$B$2:$B$5644))</f>
        <v>0</v>
      </c>
    </row>
    <row r="2466" spans="1:2">
      <c r="A2466" s="11">
        <f>Returns!A2466</f>
        <v>0</v>
      </c>
      <c r="B2466" s="1">
        <f>ABS(Portfolios!B2466-AVERAGE(Portfolios!$B$2:$B$5644))</f>
        <v>0</v>
      </c>
    </row>
    <row r="2467" spans="1:2">
      <c r="A2467" s="11">
        <f>Returns!A2467</f>
        <v>0</v>
      </c>
      <c r="B2467" s="1">
        <f>ABS(Portfolios!B2467-AVERAGE(Portfolios!$B$2:$B$5644))</f>
        <v>0</v>
      </c>
    </row>
    <row r="2468" spans="1:2">
      <c r="A2468" s="11">
        <f>Returns!A2468</f>
        <v>0</v>
      </c>
      <c r="B2468" s="1">
        <f>ABS(Portfolios!B2468-AVERAGE(Portfolios!$B$2:$B$5644))</f>
        <v>0</v>
      </c>
    </row>
    <row r="2469" spans="1:2">
      <c r="A2469" s="11">
        <f>Returns!A2469</f>
        <v>0</v>
      </c>
      <c r="B2469" s="1">
        <f>ABS(Portfolios!B2469-AVERAGE(Portfolios!$B$2:$B$5644))</f>
        <v>0</v>
      </c>
    </row>
    <row r="2470" spans="1:2">
      <c r="A2470" s="11">
        <f>Returns!A2470</f>
        <v>0</v>
      </c>
      <c r="B2470" s="1">
        <f>ABS(Portfolios!B2470-AVERAGE(Portfolios!$B$2:$B$5644))</f>
        <v>0</v>
      </c>
    </row>
    <row r="2471" spans="1:2">
      <c r="A2471" s="11">
        <f>Returns!A2471</f>
        <v>0</v>
      </c>
      <c r="B2471" s="1">
        <f>ABS(Portfolios!B2471-AVERAGE(Portfolios!$B$2:$B$5644))</f>
        <v>0</v>
      </c>
    </row>
    <row r="2472" spans="1:2">
      <c r="A2472" s="11">
        <f>Returns!A2472</f>
        <v>0</v>
      </c>
      <c r="B2472" s="1">
        <f>ABS(Portfolios!B2472-AVERAGE(Portfolios!$B$2:$B$5644))</f>
        <v>0</v>
      </c>
    </row>
    <row r="2473" spans="1:2">
      <c r="A2473" s="11">
        <f>Returns!A2473</f>
        <v>0</v>
      </c>
      <c r="B2473" s="1">
        <f>ABS(Portfolios!B2473-AVERAGE(Portfolios!$B$2:$B$5644))</f>
        <v>0</v>
      </c>
    </row>
    <row r="2474" spans="1:2">
      <c r="A2474" s="11">
        <f>Returns!A2474</f>
        <v>0</v>
      </c>
      <c r="B2474" s="1">
        <f>ABS(Portfolios!B2474-AVERAGE(Portfolios!$B$2:$B$5644))</f>
        <v>0</v>
      </c>
    </row>
    <row r="2475" spans="1:2">
      <c r="A2475" s="11">
        <f>Returns!A2475</f>
        <v>0</v>
      </c>
      <c r="B2475" s="1">
        <f>ABS(Portfolios!B2475-AVERAGE(Portfolios!$B$2:$B$5644))</f>
        <v>0</v>
      </c>
    </row>
    <row r="2476" spans="1:2">
      <c r="A2476" s="11">
        <f>Returns!A2476</f>
        <v>0</v>
      </c>
      <c r="B2476" s="1">
        <f>ABS(Portfolios!B2476-AVERAGE(Portfolios!$B$2:$B$5644))</f>
        <v>0</v>
      </c>
    </row>
    <row r="2477" spans="1:2">
      <c r="A2477" s="11">
        <f>Returns!A2477</f>
        <v>0</v>
      </c>
      <c r="B2477" s="1">
        <f>ABS(Portfolios!B2477-AVERAGE(Portfolios!$B$2:$B$5644))</f>
        <v>0</v>
      </c>
    </row>
    <row r="2478" spans="1:2">
      <c r="A2478" s="11">
        <f>Returns!A2478</f>
        <v>0</v>
      </c>
      <c r="B2478" s="1">
        <f>ABS(Portfolios!B2478-AVERAGE(Portfolios!$B$2:$B$5644))</f>
        <v>0</v>
      </c>
    </row>
    <row r="2479" spans="1:2">
      <c r="A2479" s="11">
        <f>Returns!A2479</f>
        <v>0</v>
      </c>
      <c r="B2479" s="1">
        <f>ABS(Portfolios!B2479-AVERAGE(Portfolios!$B$2:$B$5644))</f>
        <v>0</v>
      </c>
    </row>
    <row r="2480" spans="1:2">
      <c r="A2480" s="11">
        <f>Returns!A2480</f>
        <v>0</v>
      </c>
      <c r="B2480" s="1">
        <f>ABS(Portfolios!B2480-AVERAGE(Portfolios!$B$2:$B$5644))</f>
        <v>0</v>
      </c>
    </row>
    <row r="2481" spans="1:2">
      <c r="A2481" s="11">
        <f>Returns!A2481</f>
        <v>0</v>
      </c>
      <c r="B2481" s="1">
        <f>ABS(Portfolios!B2481-AVERAGE(Portfolios!$B$2:$B$5644))</f>
        <v>0</v>
      </c>
    </row>
    <row r="2482" spans="1:2">
      <c r="A2482" s="11">
        <f>Returns!A2482</f>
        <v>0</v>
      </c>
      <c r="B2482" s="1">
        <f>ABS(Portfolios!B2482-AVERAGE(Portfolios!$B$2:$B$5644))</f>
        <v>0</v>
      </c>
    </row>
    <row r="2483" spans="1:2">
      <c r="A2483" s="11">
        <f>Returns!A2483</f>
        <v>0</v>
      </c>
      <c r="B2483" s="1">
        <f>ABS(Portfolios!B2483-AVERAGE(Portfolios!$B$2:$B$5644))</f>
        <v>0</v>
      </c>
    </row>
    <row r="2484" spans="1:2">
      <c r="A2484" s="11">
        <f>Returns!A2484</f>
        <v>0</v>
      </c>
      <c r="B2484" s="1">
        <f>ABS(Portfolios!B2484-AVERAGE(Portfolios!$B$2:$B$5644))</f>
        <v>0</v>
      </c>
    </row>
    <row r="2485" spans="1:2">
      <c r="A2485" s="11">
        <f>Returns!A2485</f>
        <v>0</v>
      </c>
      <c r="B2485" s="1">
        <f>ABS(Portfolios!B2485-AVERAGE(Portfolios!$B$2:$B$5644))</f>
        <v>0</v>
      </c>
    </row>
    <row r="2486" spans="1:2">
      <c r="A2486" s="11">
        <f>Returns!A2486</f>
        <v>0</v>
      </c>
      <c r="B2486" s="1">
        <f>ABS(Portfolios!B2486-AVERAGE(Portfolios!$B$2:$B$5644))</f>
        <v>0</v>
      </c>
    </row>
    <row r="2487" spans="1:2">
      <c r="A2487" s="11">
        <f>Returns!A2487</f>
        <v>0</v>
      </c>
      <c r="B2487" s="1">
        <f>ABS(Portfolios!B2487-AVERAGE(Portfolios!$B$2:$B$5644))</f>
        <v>0</v>
      </c>
    </row>
    <row r="2488" spans="1:2">
      <c r="A2488" s="11">
        <f>Returns!A2488</f>
        <v>0</v>
      </c>
      <c r="B2488" s="1">
        <f>ABS(Portfolios!B2488-AVERAGE(Portfolios!$B$2:$B$5644))</f>
        <v>0</v>
      </c>
    </row>
    <row r="2489" spans="1:2">
      <c r="A2489" s="11">
        <f>Returns!A2489</f>
        <v>0</v>
      </c>
      <c r="B2489" s="1">
        <f>ABS(Portfolios!B2489-AVERAGE(Portfolios!$B$2:$B$5644))</f>
        <v>0</v>
      </c>
    </row>
    <row r="2490" spans="1:2">
      <c r="A2490" s="11">
        <f>Returns!A2490</f>
        <v>0</v>
      </c>
      <c r="B2490" s="1">
        <f>ABS(Portfolios!B2490-AVERAGE(Portfolios!$B$2:$B$5644))</f>
        <v>0</v>
      </c>
    </row>
    <row r="2491" spans="1:2">
      <c r="A2491" s="11">
        <f>Returns!A2491</f>
        <v>0</v>
      </c>
      <c r="B2491" s="1">
        <f>ABS(Portfolios!B2491-AVERAGE(Portfolios!$B$2:$B$5644))</f>
        <v>0</v>
      </c>
    </row>
    <row r="2492" spans="1:2">
      <c r="A2492" s="11">
        <f>Returns!A2492</f>
        <v>0</v>
      </c>
      <c r="B2492" s="1">
        <f>ABS(Portfolios!B2492-AVERAGE(Portfolios!$B$2:$B$5644))</f>
        <v>0</v>
      </c>
    </row>
    <row r="2493" spans="1:2">
      <c r="A2493" s="11">
        <f>Returns!A2493</f>
        <v>0</v>
      </c>
      <c r="B2493" s="1">
        <f>ABS(Portfolios!B2493-AVERAGE(Portfolios!$B$2:$B$5644))</f>
        <v>0</v>
      </c>
    </row>
    <row r="2494" spans="1:2">
      <c r="A2494" s="11">
        <f>Returns!A2494</f>
        <v>0</v>
      </c>
      <c r="B2494" s="1">
        <f>ABS(Portfolios!B2494-AVERAGE(Portfolios!$B$2:$B$5644))</f>
        <v>0</v>
      </c>
    </row>
    <row r="2495" spans="1:2">
      <c r="A2495" s="11">
        <f>Returns!A2495</f>
        <v>0</v>
      </c>
      <c r="B2495" s="1">
        <f>ABS(Portfolios!B2495-AVERAGE(Portfolios!$B$2:$B$5644))</f>
        <v>0</v>
      </c>
    </row>
    <row r="2496" spans="1:2">
      <c r="A2496" s="11">
        <f>Returns!A2496</f>
        <v>0</v>
      </c>
      <c r="B2496" s="1">
        <f>ABS(Portfolios!B2496-AVERAGE(Portfolios!$B$2:$B$5644))</f>
        <v>0</v>
      </c>
    </row>
    <row r="2497" spans="1:2">
      <c r="A2497" s="11">
        <f>Returns!A2497</f>
        <v>0</v>
      </c>
      <c r="B2497" s="1">
        <f>ABS(Portfolios!B2497-AVERAGE(Portfolios!$B$2:$B$5644))</f>
        <v>0</v>
      </c>
    </row>
    <row r="2498" spans="1:2">
      <c r="A2498" s="11">
        <f>Returns!A2498</f>
        <v>0</v>
      </c>
      <c r="B2498" s="1">
        <f>ABS(Portfolios!B2498-AVERAGE(Portfolios!$B$2:$B$5644))</f>
        <v>0</v>
      </c>
    </row>
    <row r="2499" spans="1:2">
      <c r="A2499" s="11">
        <f>Returns!A2499</f>
        <v>0</v>
      </c>
      <c r="B2499" s="1">
        <f>ABS(Portfolios!B2499-AVERAGE(Portfolios!$B$2:$B$5644))</f>
        <v>0</v>
      </c>
    </row>
    <row r="2500" spans="1:2">
      <c r="A2500" s="11">
        <f>Returns!A2500</f>
        <v>0</v>
      </c>
      <c r="B2500" s="1">
        <f>ABS(Portfolios!B2500-AVERAGE(Portfolios!$B$2:$B$5644))</f>
        <v>0</v>
      </c>
    </row>
    <row r="2501" spans="1:2">
      <c r="A2501" s="11">
        <f>Returns!A2501</f>
        <v>0</v>
      </c>
      <c r="B2501" s="1">
        <f>ABS(Portfolios!B2501-AVERAGE(Portfolios!$B$2:$B$5644))</f>
        <v>0</v>
      </c>
    </row>
    <row r="2502" spans="1:2">
      <c r="A2502" s="11">
        <f>Returns!A2502</f>
        <v>0</v>
      </c>
      <c r="B2502" s="1">
        <f>ABS(Portfolios!B2502-AVERAGE(Portfolios!$B$2:$B$5644))</f>
        <v>0</v>
      </c>
    </row>
    <row r="2503" spans="1:2">
      <c r="A2503" s="11">
        <f>Returns!A2503</f>
        <v>0</v>
      </c>
      <c r="B2503" s="1">
        <f>ABS(Portfolios!B2503-AVERAGE(Portfolios!$B$2:$B$5644))</f>
        <v>0</v>
      </c>
    </row>
    <row r="2504" spans="1:2">
      <c r="A2504" s="11">
        <f>Returns!A2504</f>
        <v>0</v>
      </c>
      <c r="B2504" s="1">
        <f>ABS(Portfolios!B2504-AVERAGE(Portfolios!$B$2:$B$5644))</f>
        <v>0</v>
      </c>
    </row>
    <row r="2505" spans="1:2">
      <c r="A2505" s="11">
        <f>Returns!A2505</f>
        <v>0</v>
      </c>
      <c r="B2505" s="1">
        <f>ABS(Portfolios!B2505-AVERAGE(Portfolios!$B$2:$B$5644))</f>
        <v>0</v>
      </c>
    </row>
    <row r="2506" spans="1:2">
      <c r="A2506" s="11">
        <f>Returns!A2506</f>
        <v>0</v>
      </c>
      <c r="B2506" s="1">
        <f>ABS(Portfolios!B2506-AVERAGE(Portfolios!$B$2:$B$5644))</f>
        <v>0</v>
      </c>
    </row>
    <row r="2507" spans="1:2">
      <c r="A2507" s="11">
        <f>Returns!A2507</f>
        <v>0</v>
      </c>
      <c r="B2507" s="1">
        <f>ABS(Portfolios!B2507-AVERAGE(Portfolios!$B$2:$B$5644))</f>
        <v>0</v>
      </c>
    </row>
    <row r="2508" spans="1:2">
      <c r="A2508" s="11">
        <f>Returns!A2508</f>
        <v>0</v>
      </c>
      <c r="B2508" s="1">
        <f>ABS(Portfolios!B2508-AVERAGE(Portfolios!$B$2:$B$5644))</f>
        <v>0</v>
      </c>
    </row>
    <row r="2509" spans="1:2">
      <c r="A2509" s="11">
        <f>Returns!A2509</f>
        <v>0</v>
      </c>
      <c r="B2509" s="1">
        <f>ABS(Portfolios!B2509-AVERAGE(Portfolios!$B$2:$B$5644))</f>
        <v>0</v>
      </c>
    </row>
    <row r="2510" spans="1:2">
      <c r="A2510" s="11">
        <f>Returns!A2510</f>
        <v>0</v>
      </c>
      <c r="B2510" s="1">
        <f>ABS(Portfolios!B2510-AVERAGE(Portfolios!$B$2:$B$5644))</f>
        <v>0</v>
      </c>
    </row>
    <row r="2511" spans="1:2">
      <c r="A2511" s="11">
        <f>Returns!A2511</f>
        <v>0</v>
      </c>
      <c r="B2511" s="1">
        <f>ABS(Portfolios!B2511-AVERAGE(Portfolios!$B$2:$B$5644))</f>
        <v>0</v>
      </c>
    </row>
    <row r="2512" spans="1:2">
      <c r="A2512" s="11">
        <f>Returns!A2512</f>
        <v>0</v>
      </c>
      <c r="B2512" s="1">
        <f>ABS(Portfolios!B2512-AVERAGE(Portfolios!$B$2:$B$5644))</f>
        <v>0</v>
      </c>
    </row>
    <row r="2513" spans="1:2">
      <c r="A2513" s="11">
        <f>Returns!A2513</f>
        <v>0</v>
      </c>
      <c r="B2513" s="1">
        <f>ABS(Portfolios!B2513-AVERAGE(Portfolios!$B$2:$B$5644))</f>
        <v>0</v>
      </c>
    </row>
    <row r="2514" spans="1:2">
      <c r="A2514" s="11">
        <f>Returns!A2514</f>
        <v>0</v>
      </c>
      <c r="B2514" s="1">
        <f>ABS(Portfolios!B2514-AVERAGE(Portfolios!$B$2:$B$5644))</f>
        <v>0</v>
      </c>
    </row>
    <row r="2515" spans="1:2">
      <c r="A2515" s="11">
        <f>Returns!A2515</f>
        <v>0</v>
      </c>
      <c r="B2515" s="1">
        <f>ABS(Portfolios!B2515-AVERAGE(Portfolios!$B$2:$B$5644))</f>
        <v>0</v>
      </c>
    </row>
    <row r="2516" spans="1:2">
      <c r="A2516" s="11">
        <f>Returns!A2516</f>
        <v>0</v>
      </c>
      <c r="B2516" s="1">
        <f>ABS(Portfolios!B2516-AVERAGE(Portfolios!$B$2:$B$5644))</f>
        <v>0</v>
      </c>
    </row>
    <row r="2517" spans="1:2">
      <c r="A2517" s="11">
        <f>Returns!A2517</f>
        <v>0</v>
      </c>
      <c r="B2517" s="1">
        <f>ABS(Portfolios!B2517-AVERAGE(Portfolios!$B$2:$B$5644))</f>
        <v>0</v>
      </c>
    </row>
    <row r="2518" spans="1:2">
      <c r="A2518" s="11">
        <f>Returns!A2518</f>
        <v>0</v>
      </c>
      <c r="B2518" s="1">
        <f>ABS(Portfolios!B2518-AVERAGE(Portfolios!$B$2:$B$5644))</f>
        <v>0</v>
      </c>
    </row>
    <row r="2519" spans="1:2">
      <c r="A2519" s="11">
        <f>Returns!A2519</f>
        <v>0</v>
      </c>
      <c r="B2519" s="1">
        <f>ABS(Portfolios!B2519-AVERAGE(Portfolios!$B$2:$B$5644))</f>
        <v>0</v>
      </c>
    </row>
    <row r="2520" spans="1:2">
      <c r="A2520" s="11">
        <f>Returns!A2520</f>
        <v>0</v>
      </c>
      <c r="B2520" s="1">
        <f>ABS(Portfolios!B2520-AVERAGE(Portfolios!$B$2:$B$5644))</f>
        <v>0</v>
      </c>
    </row>
    <row r="2521" spans="1:2">
      <c r="A2521" s="11">
        <f>Returns!A2521</f>
        <v>0</v>
      </c>
      <c r="B2521" s="1">
        <f>ABS(Portfolios!B2521-AVERAGE(Portfolios!$B$2:$B$5644))</f>
        <v>0</v>
      </c>
    </row>
    <row r="2522" spans="1:2">
      <c r="A2522" s="11">
        <f>Returns!A2522</f>
        <v>0</v>
      </c>
      <c r="B2522" s="1">
        <f>ABS(Portfolios!B2522-AVERAGE(Portfolios!$B$2:$B$5644))</f>
        <v>0</v>
      </c>
    </row>
    <row r="2523" spans="1:2">
      <c r="A2523" s="11">
        <f>Returns!A2523</f>
        <v>0</v>
      </c>
      <c r="B2523" s="1">
        <f>ABS(Portfolios!B2523-AVERAGE(Portfolios!$B$2:$B$5644))</f>
        <v>0</v>
      </c>
    </row>
    <row r="2524" spans="1:2">
      <c r="A2524" s="11">
        <f>Returns!A2524</f>
        <v>0</v>
      </c>
      <c r="B2524" s="1">
        <f>ABS(Portfolios!B2524-AVERAGE(Portfolios!$B$2:$B$5644))</f>
        <v>0</v>
      </c>
    </row>
    <row r="2525" spans="1:2">
      <c r="A2525" s="11">
        <f>Returns!A2525</f>
        <v>0</v>
      </c>
      <c r="B2525" s="1">
        <f>ABS(Portfolios!B2525-AVERAGE(Portfolios!$B$2:$B$5644))</f>
        <v>0</v>
      </c>
    </row>
    <row r="2526" spans="1:2">
      <c r="A2526" s="11">
        <f>Returns!A2526</f>
        <v>0</v>
      </c>
      <c r="B2526" s="1">
        <f>ABS(Portfolios!B2526-AVERAGE(Portfolios!$B$2:$B$5644))</f>
        <v>0</v>
      </c>
    </row>
    <row r="2527" spans="1:2">
      <c r="A2527" s="11">
        <f>Returns!A2527</f>
        <v>0</v>
      </c>
      <c r="B2527" s="1">
        <f>ABS(Portfolios!B2527-AVERAGE(Portfolios!$B$2:$B$5644))</f>
        <v>0</v>
      </c>
    </row>
    <row r="2528" spans="1:2">
      <c r="A2528" s="11">
        <f>Returns!A2528</f>
        <v>0</v>
      </c>
      <c r="B2528" s="1">
        <f>ABS(Portfolios!B2528-AVERAGE(Portfolios!$B$2:$B$5644))</f>
        <v>0</v>
      </c>
    </row>
    <row r="2529" spans="1:2">
      <c r="A2529" s="11">
        <f>Returns!A2529</f>
        <v>0</v>
      </c>
      <c r="B2529" s="1">
        <f>ABS(Portfolios!B2529-AVERAGE(Portfolios!$B$2:$B$5644))</f>
        <v>0</v>
      </c>
    </row>
    <row r="2530" spans="1:2">
      <c r="A2530" s="11">
        <f>Returns!A2530</f>
        <v>0</v>
      </c>
      <c r="B2530" s="1">
        <f>ABS(Portfolios!B2530-AVERAGE(Portfolios!$B$2:$B$5644))</f>
        <v>0</v>
      </c>
    </row>
    <row r="2531" spans="1:2">
      <c r="A2531" s="11">
        <f>Returns!A2531</f>
        <v>0</v>
      </c>
      <c r="B2531" s="1">
        <f>ABS(Portfolios!B2531-AVERAGE(Portfolios!$B$2:$B$5644))</f>
        <v>0</v>
      </c>
    </row>
    <row r="2532" spans="1:2">
      <c r="A2532" s="11">
        <f>Returns!A2532</f>
        <v>0</v>
      </c>
      <c r="B2532" s="1">
        <f>ABS(Portfolios!B2532-AVERAGE(Portfolios!$B$2:$B$5644))</f>
        <v>0</v>
      </c>
    </row>
    <row r="2533" spans="1:2">
      <c r="A2533" s="11">
        <f>Returns!A2533</f>
        <v>0</v>
      </c>
      <c r="B2533" s="1">
        <f>ABS(Portfolios!B2533-AVERAGE(Portfolios!$B$2:$B$5644))</f>
        <v>0</v>
      </c>
    </row>
    <row r="2534" spans="1:2">
      <c r="A2534" s="11">
        <f>Returns!A2534</f>
        <v>0</v>
      </c>
      <c r="B2534" s="1">
        <f>ABS(Portfolios!B2534-AVERAGE(Portfolios!$B$2:$B$5644))</f>
        <v>0</v>
      </c>
    </row>
    <row r="2535" spans="1:2">
      <c r="A2535" s="11">
        <f>Returns!A2535</f>
        <v>0</v>
      </c>
      <c r="B2535" s="1">
        <f>ABS(Portfolios!B2535-AVERAGE(Portfolios!$B$2:$B$5644))</f>
        <v>0</v>
      </c>
    </row>
    <row r="2536" spans="1:2">
      <c r="A2536" s="11">
        <f>Returns!A2536</f>
        <v>0</v>
      </c>
      <c r="B2536" s="1">
        <f>ABS(Portfolios!B2536-AVERAGE(Portfolios!$B$2:$B$5644))</f>
        <v>0</v>
      </c>
    </row>
    <row r="2537" spans="1:2">
      <c r="A2537" s="11">
        <f>Returns!A2537</f>
        <v>0</v>
      </c>
      <c r="B2537" s="1">
        <f>ABS(Portfolios!B2537-AVERAGE(Portfolios!$B$2:$B$5644))</f>
        <v>0</v>
      </c>
    </row>
    <row r="2538" spans="1:2">
      <c r="A2538" s="11">
        <f>Returns!A2538</f>
        <v>0</v>
      </c>
      <c r="B2538" s="1">
        <f>ABS(Portfolios!B2538-AVERAGE(Portfolios!$B$2:$B$5644))</f>
        <v>0</v>
      </c>
    </row>
    <row r="2539" spans="1:2">
      <c r="A2539" s="11">
        <f>Returns!A2539</f>
        <v>0</v>
      </c>
      <c r="B2539" s="1">
        <f>ABS(Portfolios!B2539-AVERAGE(Portfolios!$B$2:$B$5644))</f>
        <v>0</v>
      </c>
    </row>
    <row r="2540" spans="1:2">
      <c r="A2540" s="11">
        <f>Returns!A2540</f>
        <v>0</v>
      </c>
      <c r="B2540" s="1">
        <f>ABS(Portfolios!B2540-AVERAGE(Portfolios!$B$2:$B$5644))</f>
        <v>0</v>
      </c>
    </row>
    <row r="2541" spans="1:2">
      <c r="A2541" s="11">
        <f>Returns!A2541</f>
        <v>0</v>
      </c>
      <c r="B2541" s="1">
        <f>ABS(Portfolios!B2541-AVERAGE(Portfolios!$B$2:$B$5644))</f>
        <v>0</v>
      </c>
    </row>
    <row r="2542" spans="1:2">
      <c r="A2542" s="11">
        <f>Returns!A2542</f>
        <v>0</v>
      </c>
      <c r="B2542" s="1">
        <f>ABS(Portfolios!B2542-AVERAGE(Portfolios!$B$2:$B$5644))</f>
        <v>0</v>
      </c>
    </row>
    <row r="2543" spans="1:2">
      <c r="A2543" s="11">
        <f>Returns!A2543</f>
        <v>0</v>
      </c>
      <c r="B2543" s="1">
        <f>ABS(Portfolios!B2543-AVERAGE(Portfolios!$B$2:$B$5644))</f>
        <v>0</v>
      </c>
    </row>
    <row r="2544" spans="1:2">
      <c r="A2544" s="11">
        <f>Returns!A2544</f>
        <v>0</v>
      </c>
      <c r="B2544" s="1">
        <f>ABS(Portfolios!B2544-AVERAGE(Portfolios!$B$2:$B$5644))</f>
        <v>0</v>
      </c>
    </row>
    <row r="2545" spans="1:2">
      <c r="A2545" s="11">
        <f>Returns!A2545</f>
        <v>0</v>
      </c>
      <c r="B2545" s="1">
        <f>ABS(Portfolios!B2545-AVERAGE(Portfolios!$B$2:$B$5644))</f>
        <v>0</v>
      </c>
    </row>
    <row r="2546" spans="1:2">
      <c r="A2546" s="11">
        <f>Returns!A2546</f>
        <v>0</v>
      </c>
      <c r="B2546" s="1">
        <f>ABS(Portfolios!B2546-AVERAGE(Portfolios!$B$2:$B$5644))</f>
        <v>0</v>
      </c>
    </row>
    <row r="2547" spans="1:2">
      <c r="A2547" s="11">
        <f>Returns!A2547</f>
        <v>0</v>
      </c>
      <c r="B2547" s="1">
        <f>ABS(Portfolios!B2547-AVERAGE(Portfolios!$B$2:$B$5644))</f>
        <v>0</v>
      </c>
    </row>
    <row r="2548" spans="1:2">
      <c r="A2548" s="11">
        <f>Returns!A2548</f>
        <v>0</v>
      </c>
      <c r="B2548" s="1">
        <f>ABS(Portfolios!B2548-AVERAGE(Portfolios!$B$2:$B$5644))</f>
        <v>0</v>
      </c>
    </row>
    <row r="2549" spans="1:2">
      <c r="A2549" s="11">
        <f>Returns!A2549</f>
        <v>0</v>
      </c>
      <c r="B2549" s="1">
        <f>ABS(Portfolios!B2549-AVERAGE(Portfolios!$B$2:$B$5644))</f>
        <v>0</v>
      </c>
    </row>
    <row r="2550" spans="1:2">
      <c r="A2550" s="11">
        <f>Returns!A2550</f>
        <v>0</v>
      </c>
      <c r="B2550" s="1">
        <f>ABS(Portfolios!B2550-AVERAGE(Portfolios!$B$2:$B$5644))</f>
        <v>0</v>
      </c>
    </row>
    <row r="2551" spans="1:2">
      <c r="A2551" s="11">
        <f>Returns!A2551</f>
        <v>0</v>
      </c>
      <c r="B2551" s="1">
        <f>ABS(Portfolios!B2551-AVERAGE(Portfolios!$B$2:$B$5644))</f>
        <v>0</v>
      </c>
    </row>
    <row r="2552" spans="1:2">
      <c r="A2552" s="11">
        <f>Returns!A2552</f>
        <v>0</v>
      </c>
      <c r="B2552" s="1">
        <f>ABS(Portfolios!B2552-AVERAGE(Portfolios!$B$2:$B$5644))</f>
        <v>0</v>
      </c>
    </row>
    <row r="2553" spans="1:2">
      <c r="A2553" s="11">
        <f>Returns!A2553</f>
        <v>0</v>
      </c>
      <c r="B2553" s="1">
        <f>ABS(Portfolios!B2553-AVERAGE(Portfolios!$B$2:$B$5644))</f>
        <v>0</v>
      </c>
    </row>
    <row r="2554" spans="1:2">
      <c r="A2554" s="11">
        <f>Returns!A2554</f>
        <v>0</v>
      </c>
      <c r="B2554" s="1">
        <f>ABS(Portfolios!B2554-AVERAGE(Portfolios!$B$2:$B$5644))</f>
        <v>0</v>
      </c>
    </row>
    <row r="2555" spans="1:2">
      <c r="A2555" s="11">
        <f>Returns!A2555</f>
        <v>0</v>
      </c>
      <c r="B2555" s="1">
        <f>ABS(Portfolios!B2555-AVERAGE(Portfolios!$B$2:$B$5644))</f>
        <v>0</v>
      </c>
    </row>
    <row r="2556" spans="1:2">
      <c r="A2556" s="11">
        <f>Returns!A2556</f>
        <v>0</v>
      </c>
      <c r="B2556" s="1">
        <f>ABS(Portfolios!B2556-AVERAGE(Portfolios!$B$2:$B$5644))</f>
        <v>0</v>
      </c>
    </row>
    <row r="2557" spans="1:2">
      <c r="A2557" s="11">
        <f>Returns!A2557</f>
        <v>0</v>
      </c>
      <c r="B2557" s="1">
        <f>ABS(Portfolios!B2557-AVERAGE(Portfolios!$B$2:$B$5644))</f>
        <v>0</v>
      </c>
    </row>
    <row r="2558" spans="1:2">
      <c r="A2558" s="11">
        <f>Returns!A2558</f>
        <v>0</v>
      </c>
      <c r="B2558" s="1">
        <f>ABS(Portfolios!B2558-AVERAGE(Portfolios!$B$2:$B$5644))</f>
        <v>0</v>
      </c>
    </row>
    <row r="2559" spans="1:2">
      <c r="A2559" s="11">
        <f>Returns!A2559</f>
        <v>0</v>
      </c>
      <c r="B2559" s="1">
        <f>ABS(Portfolios!B2559-AVERAGE(Portfolios!$B$2:$B$5644))</f>
        <v>0</v>
      </c>
    </row>
    <row r="2560" spans="1:2">
      <c r="A2560" s="11">
        <f>Returns!A2560</f>
        <v>0</v>
      </c>
      <c r="B2560" s="1">
        <f>ABS(Portfolios!B2560-AVERAGE(Portfolios!$B$2:$B$5644))</f>
        <v>0</v>
      </c>
    </row>
    <row r="2561" spans="1:2">
      <c r="A2561" s="11">
        <f>Returns!A2561</f>
        <v>0</v>
      </c>
      <c r="B2561" s="1">
        <f>ABS(Portfolios!B2561-AVERAGE(Portfolios!$B$2:$B$5644))</f>
        <v>0</v>
      </c>
    </row>
    <row r="2562" spans="1:2">
      <c r="A2562" s="11">
        <f>Returns!A2562</f>
        <v>0</v>
      </c>
      <c r="B2562" s="1">
        <f>ABS(Portfolios!B2562-AVERAGE(Portfolios!$B$2:$B$5644))</f>
        <v>0</v>
      </c>
    </row>
    <row r="2563" spans="1:2">
      <c r="A2563" s="11">
        <f>Returns!A2563</f>
        <v>0</v>
      </c>
      <c r="B2563" s="1">
        <f>ABS(Portfolios!B2563-AVERAGE(Portfolios!$B$2:$B$5644))</f>
        <v>0</v>
      </c>
    </row>
    <row r="2564" spans="1:2">
      <c r="A2564" s="11">
        <f>Returns!A2564</f>
        <v>0</v>
      </c>
      <c r="B2564" s="1">
        <f>ABS(Portfolios!B2564-AVERAGE(Portfolios!$B$2:$B$5644))</f>
        <v>0</v>
      </c>
    </row>
    <row r="2565" spans="1:2">
      <c r="A2565" s="11">
        <f>Returns!A2565</f>
        <v>0</v>
      </c>
      <c r="B2565" s="1">
        <f>ABS(Portfolios!B2565-AVERAGE(Portfolios!$B$2:$B$5644))</f>
        <v>0</v>
      </c>
    </row>
    <row r="2566" spans="1:2">
      <c r="A2566" s="11">
        <f>Returns!A2566</f>
        <v>0</v>
      </c>
      <c r="B2566" s="1">
        <f>ABS(Portfolios!B2566-AVERAGE(Portfolios!$B$2:$B$5644))</f>
        <v>0</v>
      </c>
    </row>
    <row r="2567" spans="1:2">
      <c r="A2567" s="11">
        <f>Returns!A2567</f>
        <v>0</v>
      </c>
      <c r="B2567" s="1">
        <f>ABS(Portfolios!B2567-AVERAGE(Portfolios!$B$2:$B$5644))</f>
        <v>0</v>
      </c>
    </row>
    <row r="2568" spans="1:2">
      <c r="A2568" s="11">
        <f>Returns!A2568</f>
        <v>0</v>
      </c>
      <c r="B2568" s="1">
        <f>ABS(Portfolios!B2568-AVERAGE(Portfolios!$B$2:$B$5644))</f>
        <v>0</v>
      </c>
    </row>
    <row r="2569" spans="1:2">
      <c r="A2569" s="11">
        <f>Returns!A2569</f>
        <v>0</v>
      </c>
      <c r="B2569" s="1">
        <f>ABS(Portfolios!B2569-AVERAGE(Portfolios!$B$2:$B$5644))</f>
        <v>0</v>
      </c>
    </row>
    <row r="2570" spans="1:2">
      <c r="A2570" s="11">
        <f>Returns!A2570</f>
        <v>0</v>
      </c>
      <c r="B2570" s="1">
        <f>ABS(Portfolios!B2570-AVERAGE(Portfolios!$B$2:$B$5644))</f>
        <v>0</v>
      </c>
    </row>
    <row r="2571" spans="1:2">
      <c r="A2571" s="11">
        <f>Returns!A2571</f>
        <v>0</v>
      </c>
      <c r="B2571" s="1">
        <f>ABS(Portfolios!B2571-AVERAGE(Portfolios!$B$2:$B$5644))</f>
        <v>0</v>
      </c>
    </row>
    <row r="2572" spans="1:2">
      <c r="A2572" s="11">
        <f>Returns!A2572</f>
        <v>0</v>
      </c>
      <c r="B2572" s="1">
        <f>ABS(Portfolios!B2572-AVERAGE(Portfolios!$B$2:$B$5644))</f>
        <v>0</v>
      </c>
    </row>
    <row r="2573" spans="1:2">
      <c r="A2573" s="11">
        <f>Returns!A2573</f>
        <v>0</v>
      </c>
      <c r="B2573" s="1">
        <f>ABS(Portfolios!B2573-AVERAGE(Portfolios!$B$2:$B$5644))</f>
        <v>0</v>
      </c>
    </row>
    <row r="2574" spans="1:2">
      <c r="A2574" s="11">
        <f>Returns!A2574</f>
        <v>0</v>
      </c>
      <c r="B2574" s="1">
        <f>ABS(Portfolios!B2574-AVERAGE(Portfolios!$B$2:$B$5644))</f>
        <v>0</v>
      </c>
    </row>
    <row r="2575" spans="1:2">
      <c r="A2575" s="11">
        <f>Returns!A2575</f>
        <v>0</v>
      </c>
      <c r="B2575" s="1">
        <f>ABS(Portfolios!B2575-AVERAGE(Portfolios!$B$2:$B$5644))</f>
        <v>0</v>
      </c>
    </row>
    <row r="2576" spans="1:2">
      <c r="A2576" s="11">
        <f>Returns!A2576</f>
        <v>0</v>
      </c>
      <c r="B2576" s="1">
        <f>ABS(Portfolios!B2576-AVERAGE(Portfolios!$B$2:$B$5644))</f>
        <v>0</v>
      </c>
    </row>
    <row r="2577" spans="1:2">
      <c r="A2577" s="11">
        <f>Returns!A2577</f>
        <v>0</v>
      </c>
      <c r="B2577" s="1">
        <f>ABS(Portfolios!B2577-AVERAGE(Portfolios!$B$2:$B$5644))</f>
        <v>0</v>
      </c>
    </row>
    <row r="2578" spans="1:2">
      <c r="A2578" s="11">
        <f>Returns!A2578</f>
        <v>0</v>
      </c>
      <c r="B2578" s="1">
        <f>ABS(Portfolios!B2578-AVERAGE(Portfolios!$B$2:$B$5644))</f>
        <v>0</v>
      </c>
    </row>
    <row r="2579" spans="1:2">
      <c r="A2579" s="11">
        <f>Returns!A2579</f>
        <v>0</v>
      </c>
      <c r="B2579" s="1">
        <f>ABS(Portfolios!B2579-AVERAGE(Portfolios!$B$2:$B$5644))</f>
        <v>0</v>
      </c>
    </row>
    <row r="2580" spans="1:2">
      <c r="A2580" s="11">
        <f>Returns!A2580</f>
        <v>0</v>
      </c>
      <c r="B2580" s="1">
        <f>ABS(Portfolios!B2580-AVERAGE(Portfolios!$B$2:$B$5644))</f>
        <v>0</v>
      </c>
    </row>
    <row r="2581" spans="1:2">
      <c r="A2581" s="11">
        <f>Returns!A2581</f>
        <v>0</v>
      </c>
      <c r="B2581" s="1">
        <f>ABS(Portfolios!B2581-AVERAGE(Portfolios!$B$2:$B$5644))</f>
        <v>0</v>
      </c>
    </row>
    <row r="2582" spans="1:2">
      <c r="A2582" s="11">
        <f>Returns!A2582</f>
        <v>0</v>
      </c>
      <c r="B2582" s="1">
        <f>ABS(Portfolios!B2582-AVERAGE(Portfolios!$B$2:$B$5644))</f>
        <v>0</v>
      </c>
    </row>
    <row r="2583" spans="1:2">
      <c r="A2583" s="11">
        <f>Returns!A2583</f>
        <v>0</v>
      </c>
      <c r="B2583" s="1">
        <f>ABS(Portfolios!B2583-AVERAGE(Portfolios!$B$2:$B$5644))</f>
        <v>0</v>
      </c>
    </row>
    <row r="2584" spans="1:2">
      <c r="A2584" s="11">
        <f>Returns!A2584</f>
        <v>0</v>
      </c>
      <c r="B2584" s="1">
        <f>ABS(Portfolios!B2584-AVERAGE(Portfolios!$B$2:$B$5644))</f>
        <v>0</v>
      </c>
    </row>
    <row r="2585" spans="1:2">
      <c r="A2585" s="11">
        <f>Returns!A2585</f>
        <v>0</v>
      </c>
      <c r="B2585" s="1">
        <f>ABS(Portfolios!B2585-AVERAGE(Portfolios!$B$2:$B$5644))</f>
        <v>0</v>
      </c>
    </row>
    <row r="2586" spans="1:2">
      <c r="A2586" s="11">
        <f>Returns!A2586</f>
        <v>0</v>
      </c>
      <c r="B2586" s="1">
        <f>ABS(Portfolios!B2586-AVERAGE(Portfolios!$B$2:$B$5644))</f>
        <v>0</v>
      </c>
    </row>
    <row r="2587" spans="1:2">
      <c r="A2587" s="11">
        <f>Returns!A2587</f>
        <v>0</v>
      </c>
      <c r="B2587" s="1">
        <f>ABS(Portfolios!B2587-AVERAGE(Portfolios!$B$2:$B$5644))</f>
        <v>0</v>
      </c>
    </row>
    <row r="2588" spans="1:2">
      <c r="A2588" s="11">
        <f>Returns!A2588</f>
        <v>0</v>
      </c>
      <c r="B2588" s="1">
        <f>ABS(Portfolios!B2588-AVERAGE(Portfolios!$B$2:$B$5644))</f>
        <v>0</v>
      </c>
    </row>
    <row r="2589" spans="1:2">
      <c r="A2589" s="11">
        <f>Returns!A2589</f>
        <v>0</v>
      </c>
      <c r="B2589" s="1">
        <f>ABS(Portfolios!B2589-AVERAGE(Portfolios!$B$2:$B$5644))</f>
        <v>0</v>
      </c>
    </row>
    <row r="2590" spans="1:2">
      <c r="A2590" s="11">
        <f>Returns!A2590</f>
        <v>0</v>
      </c>
      <c r="B2590" s="1">
        <f>ABS(Portfolios!B2590-AVERAGE(Portfolios!$B$2:$B$5644))</f>
        <v>0</v>
      </c>
    </row>
    <row r="2591" spans="1:2">
      <c r="A2591" s="11">
        <f>Returns!A2591</f>
        <v>0</v>
      </c>
      <c r="B2591" s="1">
        <f>ABS(Portfolios!B2591-AVERAGE(Portfolios!$B$2:$B$5644))</f>
        <v>0</v>
      </c>
    </row>
    <row r="2592" spans="1:2">
      <c r="A2592" s="11">
        <f>Returns!A2592</f>
        <v>0</v>
      </c>
      <c r="B2592" s="1">
        <f>ABS(Portfolios!B2592-AVERAGE(Portfolios!$B$2:$B$5644))</f>
        <v>0</v>
      </c>
    </row>
    <row r="2593" spans="1:2">
      <c r="A2593" s="11">
        <f>Returns!A2593</f>
        <v>0</v>
      </c>
      <c r="B2593" s="1">
        <f>ABS(Portfolios!B2593-AVERAGE(Portfolios!$B$2:$B$5644))</f>
        <v>0</v>
      </c>
    </row>
    <row r="2594" spans="1:2">
      <c r="A2594" s="11">
        <f>Returns!A2594</f>
        <v>0</v>
      </c>
      <c r="B2594" s="1">
        <f>ABS(Portfolios!B2594-AVERAGE(Portfolios!$B$2:$B$5644))</f>
        <v>0</v>
      </c>
    </row>
    <row r="2595" spans="1:2">
      <c r="A2595" s="11">
        <f>Returns!A2595</f>
        <v>0</v>
      </c>
      <c r="B2595" s="1">
        <f>ABS(Portfolios!B2595-AVERAGE(Portfolios!$B$2:$B$5644))</f>
        <v>0</v>
      </c>
    </row>
    <row r="2596" spans="1:2">
      <c r="A2596" s="11">
        <f>Returns!A2596</f>
        <v>0</v>
      </c>
      <c r="B2596" s="1">
        <f>ABS(Portfolios!B2596-AVERAGE(Portfolios!$B$2:$B$5644))</f>
        <v>0</v>
      </c>
    </row>
    <row r="2597" spans="1:2">
      <c r="A2597" s="11">
        <f>Returns!A2597</f>
        <v>0</v>
      </c>
      <c r="B2597" s="1">
        <f>ABS(Portfolios!B2597-AVERAGE(Portfolios!$B$2:$B$5644))</f>
        <v>0</v>
      </c>
    </row>
    <row r="2598" spans="1:2">
      <c r="A2598" s="11">
        <f>Returns!A2598</f>
        <v>0</v>
      </c>
      <c r="B2598" s="1">
        <f>ABS(Portfolios!B2598-AVERAGE(Portfolios!$B$2:$B$5644))</f>
        <v>0</v>
      </c>
    </row>
    <row r="2599" spans="1:2">
      <c r="A2599" s="11">
        <f>Returns!A2599</f>
        <v>0</v>
      </c>
      <c r="B2599" s="1">
        <f>ABS(Portfolios!B2599-AVERAGE(Portfolios!$B$2:$B$5644))</f>
        <v>0</v>
      </c>
    </row>
    <row r="2600" spans="1:2">
      <c r="A2600" s="11">
        <f>Returns!A2600</f>
        <v>0</v>
      </c>
      <c r="B2600" s="1">
        <f>ABS(Portfolios!B2600-AVERAGE(Portfolios!$B$2:$B$5644))</f>
        <v>0</v>
      </c>
    </row>
    <row r="2601" spans="1:2">
      <c r="A2601" s="11">
        <f>Returns!A2601</f>
        <v>0</v>
      </c>
      <c r="B2601" s="1">
        <f>ABS(Portfolios!B2601-AVERAGE(Portfolios!$B$2:$B$5644))</f>
        <v>0</v>
      </c>
    </row>
    <row r="2602" spans="1:2">
      <c r="A2602" s="11">
        <f>Returns!A2602</f>
        <v>0</v>
      </c>
      <c r="B2602" s="1">
        <f>ABS(Portfolios!B2602-AVERAGE(Portfolios!$B$2:$B$5644))</f>
        <v>0</v>
      </c>
    </row>
    <row r="2603" spans="1:2">
      <c r="A2603" s="11">
        <f>Returns!A2603</f>
        <v>0</v>
      </c>
      <c r="B2603" s="1">
        <f>ABS(Portfolios!B2603-AVERAGE(Portfolios!$B$2:$B$5644))</f>
        <v>0</v>
      </c>
    </row>
    <row r="2604" spans="1:2">
      <c r="A2604" s="11">
        <f>Returns!A2604</f>
        <v>0</v>
      </c>
      <c r="B2604" s="1">
        <f>ABS(Portfolios!B2604-AVERAGE(Portfolios!$B$2:$B$5644))</f>
        <v>0</v>
      </c>
    </row>
    <row r="2605" spans="1:2">
      <c r="A2605" s="11">
        <f>Returns!A2605</f>
        <v>0</v>
      </c>
      <c r="B2605" s="1">
        <f>ABS(Portfolios!B2605-AVERAGE(Portfolios!$B$2:$B$5644))</f>
        <v>0</v>
      </c>
    </row>
    <row r="2606" spans="1:2">
      <c r="A2606" s="11">
        <f>Returns!A2606</f>
        <v>0</v>
      </c>
      <c r="B2606" s="1">
        <f>ABS(Portfolios!B2606-AVERAGE(Portfolios!$B$2:$B$5644))</f>
        <v>0</v>
      </c>
    </row>
    <row r="2607" spans="1:2">
      <c r="A2607" s="11">
        <f>Returns!A2607</f>
        <v>0</v>
      </c>
      <c r="B2607" s="1">
        <f>ABS(Portfolios!B2607-AVERAGE(Portfolios!$B$2:$B$5644))</f>
        <v>0</v>
      </c>
    </row>
    <row r="2608" spans="1:2">
      <c r="A2608" s="11">
        <f>Returns!A2608</f>
        <v>0</v>
      </c>
      <c r="B2608" s="1">
        <f>ABS(Portfolios!B2608-AVERAGE(Portfolios!$B$2:$B$5644))</f>
        <v>0</v>
      </c>
    </row>
    <row r="2609" spans="1:2">
      <c r="A2609" s="11">
        <f>Returns!A2609</f>
        <v>0</v>
      </c>
      <c r="B2609" s="1">
        <f>ABS(Portfolios!B2609-AVERAGE(Portfolios!$B$2:$B$5644))</f>
        <v>0</v>
      </c>
    </row>
    <row r="2610" spans="1:2">
      <c r="A2610" s="11">
        <f>Returns!A2610</f>
        <v>0</v>
      </c>
      <c r="B2610" s="1">
        <f>ABS(Portfolios!B2610-AVERAGE(Portfolios!$B$2:$B$5644))</f>
        <v>0</v>
      </c>
    </row>
    <row r="2611" spans="1:2">
      <c r="A2611" s="11">
        <f>Returns!A2611</f>
        <v>0</v>
      </c>
      <c r="B2611" s="1">
        <f>ABS(Portfolios!B2611-AVERAGE(Portfolios!$B$2:$B$5644))</f>
        <v>0</v>
      </c>
    </row>
    <row r="2612" spans="1:2">
      <c r="A2612" s="11">
        <f>Returns!A2612</f>
        <v>0</v>
      </c>
      <c r="B2612" s="1">
        <f>ABS(Portfolios!B2612-AVERAGE(Portfolios!$B$2:$B$5644))</f>
        <v>0</v>
      </c>
    </row>
    <row r="2613" spans="1:2">
      <c r="A2613" s="11">
        <f>Returns!A2613</f>
        <v>0</v>
      </c>
      <c r="B2613" s="1">
        <f>ABS(Portfolios!B2613-AVERAGE(Portfolios!$B$2:$B$5644))</f>
        <v>0</v>
      </c>
    </row>
    <row r="2614" spans="1:2">
      <c r="A2614" s="11">
        <f>Returns!A2614</f>
        <v>0</v>
      </c>
      <c r="B2614" s="1">
        <f>ABS(Portfolios!B2614-AVERAGE(Portfolios!$B$2:$B$5644))</f>
        <v>0</v>
      </c>
    </row>
    <row r="2615" spans="1:2">
      <c r="A2615" s="11">
        <f>Returns!A2615</f>
        <v>0</v>
      </c>
      <c r="B2615" s="1">
        <f>ABS(Portfolios!B2615-AVERAGE(Portfolios!$B$2:$B$5644))</f>
        <v>0</v>
      </c>
    </row>
    <row r="2616" spans="1:2">
      <c r="A2616" s="11">
        <f>Returns!A2616</f>
        <v>0</v>
      </c>
      <c r="B2616" s="1">
        <f>ABS(Portfolios!B2616-AVERAGE(Portfolios!$B$2:$B$5644))</f>
        <v>0</v>
      </c>
    </row>
    <row r="2617" spans="1:2">
      <c r="A2617" s="11">
        <f>Returns!A2617</f>
        <v>0</v>
      </c>
      <c r="B2617" s="1">
        <f>ABS(Portfolios!B2617-AVERAGE(Portfolios!$B$2:$B$5644))</f>
        <v>0</v>
      </c>
    </row>
    <row r="2618" spans="1:2">
      <c r="A2618" s="11">
        <f>Returns!A2618</f>
        <v>0</v>
      </c>
      <c r="B2618" s="1">
        <f>ABS(Portfolios!B2618-AVERAGE(Portfolios!$B$2:$B$5644))</f>
        <v>0</v>
      </c>
    </row>
    <row r="2619" spans="1:2">
      <c r="A2619" s="11">
        <f>Returns!A2619</f>
        <v>0</v>
      </c>
      <c r="B2619" s="1">
        <f>ABS(Portfolios!B2619-AVERAGE(Portfolios!$B$2:$B$5644))</f>
        <v>0</v>
      </c>
    </row>
    <row r="2620" spans="1:2">
      <c r="A2620" s="11">
        <f>Returns!A2620</f>
        <v>0</v>
      </c>
      <c r="B2620" s="1">
        <f>ABS(Portfolios!B2620-AVERAGE(Portfolios!$B$2:$B$5644))</f>
        <v>0</v>
      </c>
    </row>
    <row r="2621" spans="1:2">
      <c r="A2621" s="11">
        <f>Returns!A2621</f>
        <v>0</v>
      </c>
      <c r="B2621" s="1">
        <f>ABS(Portfolios!B2621-AVERAGE(Portfolios!$B$2:$B$5644))</f>
        <v>0</v>
      </c>
    </row>
    <row r="2622" spans="1:2">
      <c r="A2622" s="11">
        <f>Returns!A2622</f>
        <v>0</v>
      </c>
      <c r="B2622" s="1">
        <f>ABS(Portfolios!B2622-AVERAGE(Portfolios!$B$2:$B$5644))</f>
        <v>0</v>
      </c>
    </row>
    <row r="2623" spans="1:2">
      <c r="A2623" s="11">
        <f>Returns!A2623</f>
        <v>0</v>
      </c>
      <c r="B2623" s="1">
        <f>ABS(Portfolios!B2623-AVERAGE(Portfolios!$B$2:$B$5644))</f>
        <v>0</v>
      </c>
    </row>
    <row r="2624" spans="1:2">
      <c r="A2624" s="11">
        <f>Returns!A2624</f>
        <v>0</v>
      </c>
      <c r="B2624" s="1">
        <f>ABS(Portfolios!B2624-AVERAGE(Portfolios!$B$2:$B$5644))</f>
        <v>0</v>
      </c>
    </row>
    <row r="2625" spans="1:2">
      <c r="A2625" s="11">
        <f>Returns!A2625</f>
        <v>0</v>
      </c>
      <c r="B2625" s="1">
        <f>ABS(Portfolios!B2625-AVERAGE(Portfolios!$B$2:$B$5644))</f>
        <v>0</v>
      </c>
    </row>
    <row r="2626" spans="1:2">
      <c r="A2626" s="11">
        <f>Returns!A2626</f>
        <v>0</v>
      </c>
      <c r="B2626" s="1">
        <f>ABS(Portfolios!B2626-AVERAGE(Portfolios!$B$2:$B$5644))</f>
        <v>0</v>
      </c>
    </row>
    <row r="2627" spans="1:2">
      <c r="A2627" s="11">
        <f>Returns!A2627</f>
        <v>0</v>
      </c>
      <c r="B2627" s="1">
        <f>ABS(Portfolios!B2627-AVERAGE(Portfolios!$B$2:$B$5644))</f>
        <v>0</v>
      </c>
    </row>
    <row r="2628" spans="1:2">
      <c r="A2628" s="11">
        <f>Returns!A2628</f>
        <v>0</v>
      </c>
      <c r="B2628" s="1">
        <f>ABS(Portfolios!B2628-AVERAGE(Portfolios!$B$2:$B$5644))</f>
        <v>0</v>
      </c>
    </row>
    <row r="2629" spans="1:2">
      <c r="A2629" s="11">
        <f>Returns!A2629</f>
        <v>0</v>
      </c>
      <c r="B2629" s="1">
        <f>ABS(Portfolios!B2629-AVERAGE(Portfolios!$B$2:$B$5644))</f>
        <v>0</v>
      </c>
    </row>
    <row r="2630" spans="1:2">
      <c r="A2630" s="11">
        <f>Returns!A2630</f>
        <v>0</v>
      </c>
      <c r="B2630" s="1">
        <f>ABS(Portfolios!B2630-AVERAGE(Portfolios!$B$2:$B$5644))</f>
        <v>0</v>
      </c>
    </row>
    <row r="2631" spans="1:2">
      <c r="A2631" s="11">
        <f>Returns!A2631</f>
        <v>0</v>
      </c>
      <c r="B2631" s="1">
        <f>ABS(Portfolios!B2631-AVERAGE(Portfolios!$B$2:$B$5644))</f>
        <v>0</v>
      </c>
    </row>
    <row r="2632" spans="1:2">
      <c r="A2632" s="11">
        <f>Returns!A2632</f>
        <v>0</v>
      </c>
      <c r="B2632" s="1">
        <f>ABS(Portfolios!B2632-AVERAGE(Portfolios!$B$2:$B$5644))</f>
        <v>0</v>
      </c>
    </row>
    <row r="2633" spans="1:2">
      <c r="A2633" s="11">
        <f>Returns!A2633</f>
        <v>0</v>
      </c>
      <c r="B2633" s="1">
        <f>ABS(Portfolios!B2633-AVERAGE(Portfolios!$B$2:$B$5644))</f>
        <v>0</v>
      </c>
    </row>
    <row r="2634" spans="1:2">
      <c r="A2634" s="11">
        <f>Returns!A2634</f>
        <v>0</v>
      </c>
      <c r="B2634" s="1">
        <f>ABS(Portfolios!B2634-AVERAGE(Portfolios!$B$2:$B$5644))</f>
        <v>0</v>
      </c>
    </row>
    <row r="2635" spans="1:2">
      <c r="A2635" s="11">
        <f>Returns!A2635</f>
        <v>0</v>
      </c>
      <c r="B2635" s="1">
        <f>ABS(Portfolios!B2635-AVERAGE(Portfolios!$B$2:$B$5644))</f>
        <v>0</v>
      </c>
    </row>
    <row r="2636" spans="1:2">
      <c r="A2636" s="11">
        <f>Returns!A2636</f>
        <v>0</v>
      </c>
      <c r="B2636" s="1">
        <f>ABS(Portfolios!B2636-AVERAGE(Portfolios!$B$2:$B$5644))</f>
        <v>0</v>
      </c>
    </row>
    <row r="2637" spans="1:2">
      <c r="A2637" s="11">
        <f>Returns!A2637</f>
        <v>0</v>
      </c>
      <c r="B2637" s="1">
        <f>ABS(Portfolios!B2637-AVERAGE(Portfolios!$B$2:$B$5644))</f>
        <v>0</v>
      </c>
    </row>
    <row r="2638" spans="1:2">
      <c r="A2638" s="11">
        <f>Returns!A2638</f>
        <v>0</v>
      </c>
      <c r="B2638" s="1">
        <f>ABS(Portfolios!B2638-AVERAGE(Portfolios!$B$2:$B$5644))</f>
        <v>0</v>
      </c>
    </row>
    <row r="2639" spans="1:2">
      <c r="A2639" s="11">
        <f>Returns!A2639</f>
        <v>0</v>
      </c>
      <c r="B2639" s="1">
        <f>ABS(Portfolios!B2639-AVERAGE(Portfolios!$B$2:$B$5644))</f>
        <v>0</v>
      </c>
    </row>
    <row r="2640" spans="1:2">
      <c r="A2640" s="11">
        <f>Returns!A2640</f>
        <v>0</v>
      </c>
      <c r="B2640" s="1">
        <f>ABS(Portfolios!B2640-AVERAGE(Portfolios!$B$2:$B$5644))</f>
        <v>0</v>
      </c>
    </row>
    <row r="2641" spans="1:2">
      <c r="A2641" s="11">
        <f>Returns!A2641</f>
        <v>0</v>
      </c>
      <c r="B2641" s="1">
        <f>ABS(Portfolios!B2641-AVERAGE(Portfolios!$B$2:$B$5644))</f>
        <v>0</v>
      </c>
    </row>
    <row r="2642" spans="1:2">
      <c r="A2642" s="11">
        <f>Returns!A2642</f>
        <v>0</v>
      </c>
      <c r="B2642" s="1">
        <f>ABS(Portfolios!B2642-AVERAGE(Portfolios!$B$2:$B$5644))</f>
        <v>0</v>
      </c>
    </row>
    <row r="2643" spans="1:2">
      <c r="A2643" s="11">
        <f>Returns!A2643</f>
        <v>0</v>
      </c>
      <c r="B2643" s="1">
        <f>ABS(Portfolios!B2643-AVERAGE(Portfolios!$B$2:$B$5644))</f>
        <v>0</v>
      </c>
    </row>
    <row r="2644" spans="1:2">
      <c r="A2644" s="11">
        <f>Returns!A2644</f>
        <v>0</v>
      </c>
      <c r="B2644" s="1">
        <f>ABS(Portfolios!B2644-AVERAGE(Portfolios!$B$2:$B$5644))</f>
        <v>0</v>
      </c>
    </row>
    <row r="2645" spans="1:2">
      <c r="A2645" s="11">
        <f>Returns!A2645</f>
        <v>0</v>
      </c>
      <c r="B2645" s="1">
        <f>ABS(Portfolios!B2645-AVERAGE(Portfolios!$B$2:$B$5644))</f>
        <v>0</v>
      </c>
    </row>
    <row r="2646" spans="1:2">
      <c r="A2646" s="11">
        <f>Returns!A2646</f>
        <v>0</v>
      </c>
      <c r="B2646" s="1">
        <f>ABS(Portfolios!B2646-AVERAGE(Portfolios!$B$2:$B$5644))</f>
        <v>0</v>
      </c>
    </row>
    <row r="2647" spans="1:2">
      <c r="A2647" s="11">
        <f>Returns!A2647</f>
        <v>0</v>
      </c>
      <c r="B2647" s="1">
        <f>ABS(Portfolios!B2647-AVERAGE(Portfolios!$B$2:$B$5644))</f>
        <v>0</v>
      </c>
    </row>
    <row r="2648" spans="1:2">
      <c r="A2648" s="11">
        <f>Returns!A2648</f>
        <v>0</v>
      </c>
      <c r="B2648" s="1">
        <f>ABS(Portfolios!B2648-AVERAGE(Portfolios!$B$2:$B$5644))</f>
        <v>0</v>
      </c>
    </row>
    <row r="2649" spans="1:2">
      <c r="A2649" s="11">
        <f>Returns!A2649</f>
        <v>0</v>
      </c>
      <c r="B2649" s="1">
        <f>ABS(Portfolios!B2649-AVERAGE(Portfolios!$B$2:$B$5644))</f>
        <v>0</v>
      </c>
    </row>
    <row r="2650" spans="1:2">
      <c r="A2650" s="11">
        <f>Returns!A2650</f>
        <v>0</v>
      </c>
      <c r="B2650" s="1">
        <f>ABS(Portfolios!B2650-AVERAGE(Portfolios!$B$2:$B$5644))</f>
        <v>0</v>
      </c>
    </row>
    <row r="2651" spans="1:2">
      <c r="A2651" s="11">
        <f>Returns!A2651</f>
        <v>0</v>
      </c>
      <c r="B2651" s="1">
        <f>ABS(Portfolios!B2651-AVERAGE(Portfolios!$B$2:$B$5644))</f>
        <v>0</v>
      </c>
    </row>
    <row r="2652" spans="1:2">
      <c r="A2652" s="11">
        <f>Returns!A2652</f>
        <v>0</v>
      </c>
      <c r="B2652" s="1">
        <f>ABS(Portfolios!B2652-AVERAGE(Portfolios!$B$2:$B$5644))</f>
        <v>0</v>
      </c>
    </row>
    <row r="2653" spans="1:2">
      <c r="A2653" s="11">
        <f>Returns!A2653</f>
        <v>0</v>
      </c>
      <c r="B2653" s="1">
        <f>ABS(Portfolios!B2653-AVERAGE(Portfolios!$B$2:$B$5644))</f>
        <v>0</v>
      </c>
    </row>
    <row r="2654" spans="1:2">
      <c r="A2654" s="11">
        <f>Returns!A2654</f>
        <v>0</v>
      </c>
      <c r="B2654" s="1">
        <f>ABS(Portfolios!B2654-AVERAGE(Portfolios!$B$2:$B$5644))</f>
        <v>0</v>
      </c>
    </row>
    <row r="2655" spans="1:2">
      <c r="A2655" s="11">
        <f>Returns!A2655</f>
        <v>0</v>
      </c>
      <c r="B2655" s="1">
        <f>ABS(Portfolios!B2655-AVERAGE(Portfolios!$B$2:$B$5644))</f>
        <v>0</v>
      </c>
    </row>
    <row r="2656" spans="1:2">
      <c r="A2656" s="11">
        <f>Returns!A2656</f>
        <v>0</v>
      </c>
      <c r="B2656" s="1">
        <f>ABS(Portfolios!B2656-AVERAGE(Portfolios!$B$2:$B$5644))</f>
        <v>0</v>
      </c>
    </row>
    <row r="2657" spans="1:2">
      <c r="A2657" s="11">
        <f>Returns!A2657</f>
        <v>0</v>
      </c>
      <c r="B2657" s="1">
        <f>ABS(Portfolios!B2657-AVERAGE(Portfolios!$B$2:$B$5644))</f>
        <v>0</v>
      </c>
    </row>
    <row r="2658" spans="1:2">
      <c r="A2658" s="11">
        <f>Returns!A2658</f>
        <v>0</v>
      </c>
      <c r="B2658" s="1">
        <f>ABS(Portfolios!B2658-AVERAGE(Portfolios!$B$2:$B$5644))</f>
        <v>0</v>
      </c>
    </row>
    <row r="2659" spans="1:2">
      <c r="A2659" s="11">
        <f>Returns!A2659</f>
        <v>0</v>
      </c>
      <c r="B2659" s="1">
        <f>ABS(Portfolios!B2659-AVERAGE(Portfolios!$B$2:$B$5644))</f>
        <v>0</v>
      </c>
    </row>
    <row r="2660" spans="1:2">
      <c r="A2660" s="11">
        <f>Returns!A2660</f>
        <v>0</v>
      </c>
      <c r="B2660" s="1">
        <f>ABS(Portfolios!B2660-AVERAGE(Portfolios!$B$2:$B$5644))</f>
        <v>0</v>
      </c>
    </row>
    <row r="2661" spans="1:2">
      <c r="A2661" s="11">
        <f>Returns!A2661</f>
        <v>0</v>
      </c>
      <c r="B2661" s="1">
        <f>ABS(Portfolios!B2661-AVERAGE(Portfolios!$B$2:$B$5644))</f>
        <v>0</v>
      </c>
    </row>
    <row r="2662" spans="1:2">
      <c r="A2662" s="11">
        <f>Returns!A2662</f>
        <v>0</v>
      </c>
      <c r="B2662" s="1">
        <f>ABS(Portfolios!B2662-AVERAGE(Portfolios!$B$2:$B$5644))</f>
        <v>0</v>
      </c>
    </row>
    <row r="2663" spans="1:2">
      <c r="A2663" s="11">
        <f>Returns!A2663</f>
        <v>0</v>
      </c>
      <c r="B2663" s="1">
        <f>ABS(Portfolios!B2663-AVERAGE(Portfolios!$B$2:$B$5644))</f>
        <v>0</v>
      </c>
    </row>
    <row r="2664" spans="1:2">
      <c r="A2664" s="11">
        <f>Returns!A2664</f>
        <v>0</v>
      </c>
      <c r="B2664" s="1">
        <f>ABS(Portfolios!B2664-AVERAGE(Portfolios!$B$2:$B$5644))</f>
        <v>0</v>
      </c>
    </row>
    <row r="2665" spans="1:2">
      <c r="A2665" s="11">
        <f>Returns!A2665</f>
        <v>0</v>
      </c>
      <c r="B2665" s="1">
        <f>ABS(Portfolios!B2665-AVERAGE(Portfolios!$B$2:$B$5644))</f>
        <v>0</v>
      </c>
    </row>
    <row r="2666" spans="1:2">
      <c r="A2666" s="11">
        <f>Returns!A2666</f>
        <v>0</v>
      </c>
      <c r="B2666" s="1">
        <f>ABS(Portfolios!B2666-AVERAGE(Portfolios!$B$2:$B$5644))</f>
        <v>0</v>
      </c>
    </row>
    <row r="2667" spans="1:2">
      <c r="A2667" s="11">
        <f>Returns!A2667</f>
        <v>0</v>
      </c>
      <c r="B2667" s="1">
        <f>ABS(Portfolios!B2667-AVERAGE(Portfolios!$B$2:$B$5644))</f>
        <v>0</v>
      </c>
    </row>
    <row r="2668" spans="1:2">
      <c r="A2668" s="11">
        <f>Returns!A2668</f>
        <v>0</v>
      </c>
      <c r="B2668" s="1">
        <f>ABS(Portfolios!B2668-AVERAGE(Portfolios!$B$2:$B$5644))</f>
        <v>0</v>
      </c>
    </row>
    <row r="2669" spans="1:2">
      <c r="A2669" s="11">
        <f>Returns!A2669</f>
        <v>0</v>
      </c>
      <c r="B2669" s="1">
        <f>ABS(Portfolios!B2669-AVERAGE(Portfolios!$B$2:$B$5644))</f>
        <v>0</v>
      </c>
    </row>
    <row r="2670" spans="1:2">
      <c r="A2670" s="11">
        <f>Returns!A2670</f>
        <v>0</v>
      </c>
      <c r="B2670" s="1">
        <f>ABS(Portfolios!B2670-AVERAGE(Portfolios!$B$2:$B$5644))</f>
        <v>0</v>
      </c>
    </row>
    <row r="2671" spans="1:2">
      <c r="A2671" s="11">
        <f>Returns!A2671</f>
        <v>0</v>
      </c>
      <c r="B2671" s="1">
        <f>ABS(Portfolios!B2671-AVERAGE(Portfolios!$B$2:$B$5644))</f>
        <v>0</v>
      </c>
    </row>
    <row r="2672" spans="1:2">
      <c r="A2672" s="11">
        <f>Returns!A2672</f>
        <v>0</v>
      </c>
      <c r="B2672" s="1">
        <f>ABS(Portfolios!B2672-AVERAGE(Portfolios!$B$2:$B$5644))</f>
        <v>0</v>
      </c>
    </row>
    <row r="2673" spans="1:2">
      <c r="A2673" s="11">
        <f>Returns!A2673</f>
        <v>0</v>
      </c>
      <c r="B2673" s="1">
        <f>ABS(Portfolios!B2673-AVERAGE(Portfolios!$B$2:$B$5644))</f>
        <v>0</v>
      </c>
    </row>
    <row r="2674" spans="1:2">
      <c r="A2674" s="11">
        <f>Returns!A2674</f>
        <v>0</v>
      </c>
      <c r="B2674" s="1">
        <f>ABS(Portfolios!B2674-AVERAGE(Portfolios!$B$2:$B$5644))</f>
        <v>0</v>
      </c>
    </row>
    <row r="2675" spans="1:2">
      <c r="A2675" s="11">
        <f>Returns!A2675</f>
        <v>0</v>
      </c>
      <c r="B2675" s="1">
        <f>ABS(Portfolios!B2675-AVERAGE(Portfolios!$B$2:$B$5644))</f>
        <v>0</v>
      </c>
    </row>
    <row r="2676" spans="1:2">
      <c r="A2676" s="11">
        <f>Returns!A2676</f>
        <v>0</v>
      </c>
      <c r="B2676" s="1">
        <f>ABS(Portfolios!B2676-AVERAGE(Portfolios!$B$2:$B$5644))</f>
        <v>0</v>
      </c>
    </row>
    <row r="2677" spans="1:2">
      <c r="A2677" s="11">
        <f>Returns!A2677</f>
        <v>0</v>
      </c>
      <c r="B2677" s="1">
        <f>ABS(Portfolios!B2677-AVERAGE(Portfolios!$B$2:$B$5644))</f>
        <v>0</v>
      </c>
    </row>
    <row r="2678" spans="1:2">
      <c r="A2678" s="11">
        <f>Returns!A2678</f>
        <v>0</v>
      </c>
      <c r="B2678" s="1">
        <f>ABS(Portfolios!B2678-AVERAGE(Portfolios!$B$2:$B$5644))</f>
        <v>0</v>
      </c>
    </row>
    <row r="2679" spans="1:2">
      <c r="A2679" s="11">
        <f>Returns!A2679</f>
        <v>0</v>
      </c>
      <c r="B2679" s="1">
        <f>ABS(Portfolios!B2679-AVERAGE(Portfolios!$B$2:$B$5644))</f>
        <v>0</v>
      </c>
    </row>
    <row r="2680" spans="1:2">
      <c r="A2680" s="11">
        <f>Returns!A2680</f>
        <v>0</v>
      </c>
      <c r="B2680" s="1">
        <f>ABS(Portfolios!B2680-AVERAGE(Portfolios!$B$2:$B$5644))</f>
        <v>0</v>
      </c>
    </row>
    <row r="2681" spans="1:2">
      <c r="A2681" s="11">
        <f>Returns!A2681</f>
        <v>0</v>
      </c>
      <c r="B2681" s="1">
        <f>ABS(Portfolios!B2681-AVERAGE(Portfolios!$B$2:$B$5644))</f>
        <v>0</v>
      </c>
    </row>
    <row r="2682" spans="1:2">
      <c r="A2682" s="11">
        <f>Returns!A2682</f>
        <v>0</v>
      </c>
      <c r="B2682" s="1">
        <f>ABS(Portfolios!B2682-AVERAGE(Portfolios!$B$2:$B$5644))</f>
        <v>0</v>
      </c>
    </row>
    <row r="2683" spans="1:2">
      <c r="A2683" s="11">
        <f>Returns!A2683</f>
        <v>0</v>
      </c>
      <c r="B2683" s="1">
        <f>ABS(Portfolios!B2683-AVERAGE(Portfolios!$B$2:$B$5644))</f>
        <v>0</v>
      </c>
    </row>
    <row r="2684" spans="1:2">
      <c r="A2684" s="11">
        <f>Returns!A2684</f>
        <v>0</v>
      </c>
      <c r="B2684" s="1">
        <f>ABS(Portfolios!B2684-AVERAGE(Portfolios!$B$2:$B$5644))</f>
        <v>0</v>
      </c>
    </row>
    <row r="2685" spans="1:2">
      <c r="A2685" s="11">
        <f>Returns!A2685</f>
        <v>0</v>
      </c>
      <c r="B2685" s="1">
        <f>ABS(Portfolios!B2685-AVERAGE(Portfolios!$B$2:$B$5644))</f>
        <v>0</v>
      </c>
    </row>
    <row r="2686" spans="1:2">
      <c r="A2686" s="11">
        <f>Returns!A2686</f>
        <v>0</v>
      </c>
      <c r="B2686" s="1">
        <f>ABS(Portfolios!B2686-AVERAGE(Portfolios!$B$2:$B$5644))</f>
        <v>0</v>
      </c>
    </row>
    <row r="2687" spans="1:2">
      <c r="A2687" s="11">
        <f>Returns!A2687</f>
        <v>0</v>
      </c>
      <c r="B2687" s="1">
        <f>ABS(Portfolios!B2687-AVERAGE(Portfolios!$B$2:$B$5644))</f>
        <v>0</v>
      </c>
    </row>
    <row r="2688" spans="1:2">
      <c r="A2688" s="11">
        <f>Returns!A2688</f>
        <v>0</v>
      </c>
      <c r="B2688" s="1">
        <f>ABS(Portfolios!B2688-AVERAGE(Portfolios!$B$2:$B$5644))</f>
        <v>0</v>
      </c>
    </row>
    <row r="2689" spans="1:2">
      <c r="A2689" s="11">
        <f>Returns!A2689</f>
        <v>0</v>
      </c>
      <c r="B2689" s="1">
        <f>ABS(Portfolios!B2689-AVERAGE(Portfolios!$B$2:$B$5644))</f>
        <v>0</v>
      </c>
    </row>
    <row r="2690" spans="1:2">
      <c r="A2690" s="11">
        <f>Returns!A2690</f>
        <v>0</v>
      </c>
      <c r="B2690" s="1">
        <f>ABS(Portfolios!B2690-AVERAGE(Portfolios!$B$2:$B$5644))</f>
        <v>0</v>
      </c>
    </row>
    <row r="2691" spans="1:2">
      <c r="A2691" s="11">
        <f>Returns!A2691</f>
        <v>0</v>
      </c>
      <c r="B2691" s="1">
        <f>ABS(Portfolios!B2691-AVERAGE(Portfolios!$B$2:$B$5644))</f>
        <v>0</v>
      </c>
    </row>
    <row r="2692" spans="1:2">
      <c r="A2692" s="11">
        <f>Returns!A2692</f>
        <v>0</v>
      </c>
      <c r="B2692" s="1">
        <f>ABS(Portfolios!B2692-AVERAGE(Portfolios!$B$2:$B$5644))</f>
        <v>0</v>
      </c>
    </row>
    <row r="2693" spans="1:2">
      <c r="A2693" s="11">
        <f>Returns!A2693</f>
        <v>0</v>
      </c>
      <c r="B2693" s="1">
        <f>ABS(Portfolios!B2693-AVERAGE(Portfolios!$B$2:$B$5644))</f>
        <v>0</v>
      </c>
    </row>
    <row r="2694" spans="1:2">
      <c r="A2694" s="11">
        <f>Returns!A2694</f>
        <v>0</v>
      </c>
      <c r="B2694" s="1">
        <f>ABS(Portfolios!B2694-AVERAGE(Portfolios!$B$2:$B$5644))</f>
        <v>0</v>
      </c>
    </row>
    <row r="2695" spans="1:2">
      <c r="A2695" s="11">
        <f>Returns!A2695</f>
        <v>0</v>
      </c>
      <c r="B2695" s="1">
        <f>ABS(Portfolios!B2695-AVERAGE(Portfolios!$B$2:$B$5644))</f>
        <v>0</v>
      </c>
    </row>
    <row r="2696" spans="1:2">
      <c r="A2696" s="11">
        <f>Returns!A2696</f>
        <v>0</v>
      </c>
      <c r="B2696" s="1">
        <f>ABS(Portfolios!B2696-AVERAGE(Portfolios!$B$2:$B$5644))</f>
        <v>0</v>
      </c>
    </row>
    <row r="2697" spans="1:2">
      <c r="A2697" s="11">
        <f>Returns!A2697</f>
        <v>0</v>
      </c>
      <c r="B2697" s="1">
        <f>ABS(Portfolios!B2697-AVERAGE(Portfolios!$B$2:$B$5644))</f>
        <v>0</v>
      </c>
    </row>
    <row r="2698" spans="1:2">
      <c r="A2698" s="11">
        <f>Returns!A2698</f>
        <v>0</v>
      </c>
      <c r="B2698" s="1">
        <f>ABS(Portfolios!B2698-AVERAGE(Portfolios!$B$2:$B$5644))</f>
        <v>0</v>
      </c>
    </row>
    <row r="2699" spans="1:2">
      <c r="A2699" s="11">
        <f>Returns!A2699</f>
        <v>0</v>
      </c>
      <c r="B2699" s="1">
        <f>ABS(Portfolios!B2699-AVERAGE(Portfolios!$B$2:$B$5644))</f>
        <v>0</v>
      </c>
    </row>
    <row r="2700" spans="1:2">
      <c r="A2700" s="11">
        <f>Returns!A2700</f>
        <v>0</v>
      </c>
      <c r="B2700" s="1">
        <f>ABS(Portfolios!B2700-AVERAGE(Portfolios!$B$2:$B$5644))</f>
        <v>0</v>
      </c>
    </row>
    <row r="2701" spans="1:2">
      <c r="A2701" s="11">
        <f>Returns!A2701</f>
        <v>0</v>
      </c>
      <c r="B2701" s="1">
        <f>ABS(Portfolios!B2701-AVERAGE(Portfolios!$B$2:$B$5644))</f>
        <v>0</v>
      </c>
    </row>
    <row r="2702" spans="1:2">
      <c r="A2702" s="11">
        <f>Returns!A2702</f>
        <v>0</v>
      </c>
      <c r="B2702" s="1">
        <f>ABS(Portfolios!B2702-AVERAGE(Portfolios!$B$2:$B$5644))</f>
        <v>0</v>
      </c>
    </row>
    <row r="2703" spans="1:2">
      <c r="A2703" s="11">
        <f>Returns!A2703</f>
        <v>0</v>
      </c>
      <c r="B2703" s="1">
        <f>ABS(Portfolios!B2703-AVERAGE(Portfolios!$B$2:$B$5644))</f>
        <v>0</v>
      </c>
    </row>
    <row r="2704" spans="1:2">
      <c r="A2704" s="11">
        <f>Returns!A2704</f>
        <v>0</v>
      </c>
      <c r="B2704" s="1">
        <f>ABS(Portfolios!B2704-AVERAGE(Portfolios!$B$2:$B$5644))</f>
        <v>0</v>
      </c>
    </row>
    <row r="2705" spans="1:2">
      <c r="A2705" s="11">
        <f>Returns!A2705</f>
        <v>0</v>
      </c>
      <c r="B2705" s="1">
        <f>ABS(Portfolios!B2705-AVERAGE(Portfolios!$B$2:$B$5644))</f>
        <v>0</v>
      </c>
    </row>
    <row r="2706" spans="1:2">
      <c r="A2706" s="11">
        <f>Returns!A2706</f>
        <v>0</v>
      </c>
      <c r="B2706" s="1">
        <f>ABS(Portfolios!B2706-AVERAGE(Portfolios!$B$2:$B$5644))</f>
        <v>0</v>
      </c>
    </row>
    <row r="2707" spans="1:2">
      <c r="A2707" s="11">
        <f>Returns!A2707</f>
        <v>0</v>
      </c>
      <c r="B2707" s="1">
        <f>ABS(Portfolios!B2707-AVERAGE(Portfolios!$B$2:$B$5644))</f>
        <v>0</v>
      </c>
    </row>
    <row r="2708" spans="1:2">
      <c r="A2708" s="11">
        <f>Returns!A2708</f>
        <v>0</v>
      </c>
      <c r="B2708" s="1">
        <f>ABS(Portfolios!B2708-AVERAGE(Portfolios!$B$2:$B$5644))</f>
        <v>0</v>
      </c>
    </row>
    <row r="2709" spans="1:2">
      <c r="A2709" s="11">
        <f>Returns!A2709</f>
        <v>0</v>
      </c>
      <c r="B2709" s="1">
        <f>ABS(Portfolios!B2709-AVERAGE(Portfolios!$B$2:$B$5644))</f>
        <v>0</v>
      </c>
    </row>
    <row r="2710" spans="1:2">
      <c r="A2710" s="11">
        <f>Returns!A2710</f>
        <v>0</v>
      </c>
      <c r="B2710" s="1">
        <f>ABS(Portfolios!B2710-AVERAGE(Portfolios!$B$2:$B$5644))</f>
        <v>0</v>
      </c>
    </row>
    <row r="2711" spans="1:2">
      <c r="A2711" s="11">
        <f>Returns!A2711</f>
        <v>0</v>
      </c>
      <c r="B2711" s="1">
        <f>ABS(Portfolios!B2711-AVERAGE(Portfolios!$B$2:$B$5644))</f>
        <v>0</v>
      </c>
    </row>
    <row r="2712" spans="1:2">
      <c r="A2712" s="11">
        <f>Returns!A2712</f>
        <v>0</v>
      </c>
      <c r="B2712" s="1">
        <f>ABS(Portfolios!B2712-AVERAGE(Portfolios!$B$2:$B$5644))</f>
        <v>0</v>
      </c>
    </row>
    <row r="2713" spans="1:2">
      <c r="A2713" s="11">
        <f>Returns!A2713</f>
        <v>0</v>
      </c>
      <c r="B2713" s="1">
        <f>ABS(Portfolios!B2713-AVERAGE(Portfolios!$B$2:$B$5644))</f>
        <v>0</v>
      </c>
    </row>
    <row r="2714" spans="1:2">
      <c r="A2714" s="11">
        <f>Returns!A2714</f>
        <v>0</v>
      </c>
      <c r="B2714" s="1">
        <f>ABS(Portfolios!B2714-AVERAGE(Portfolios!$B$2:$B$5644))</f>
        <v>0</v>
      </c>
    </row>
    <row r="2715" spans="1:2">
      <c r="A2715" s="11">
        <f>Returns!A2715</f>
        <v>0</v>
      </c>
      <c r="B2715" s="1">
        <f>ABS(Portfolios!B2715-AVERAGE(Portfolios!$B$2:$B$5644))</f>
        <v>0</v>
      </c>
    </row>
    <row r="2716" spans="1:2">
      <c r="A2716" s="11">
        <f>Returns!A2716</f>
        <v>0</v>
      </c>
      <c r="B2716" s="1">
        <f>ABS(Portfolios!B2716-AVERAGE(Portfolios!$B$2:$B$5644))</f>
        <v>0</v>
      </c>
    </row>
    <row r="2717" spans="1:2">
      <c r="A2717" s="11">
        <f>Returns!A2717</f>
        <v>0</v>
      </c>
      <c r="B2717" s="1">
        <f>ABS(Portfolios!B2717-AVERAGE(Portfolios!$B$2:$B$5644))</f>
        <v>0</v>
      </c>
    </row>
    <row r="2718" spans="1:2">
      <c r="A2718" s="11">
        <f>Returns!A2718</f>
        <v>0</v>
      </c>
      <c r="B2718" s="1">
        <f>ABS(Portfolios!B2718-AVERAGE(Portfolios!$B$2:$B$5644))</f>
        <v>0</v>
      </c>
    </row>
    <row r="2719" spans="1:2">
      <c r="A2719" s="11">
        <f>Returns!A2719</f>
        <v>0</v>
      </c>
      <c r="B2719" s="1">
        <f>ABS(Portfolios!B2719-AVERAGE(Portfolios!$B$2:$B$5644))</f>
        <v>0</v>
      </c>
    </row>
    <row r="2720" spans="1:2">
      <c r="A2720" s="11">
        <f>Returns!A2720</f>
        <v>0</v>
      </c>
      <c r="B2720" s="1">
        <f>ABS(Portfolios!B2720-AVERAGE(Portfolios!$B$2:$B$5644))</f>
        <v>0</v>
      </c>
    </row>
    <row r="2721" spans="1:2">
      <c r="A2721" s="11">
        <f>Returns!A2721</f>
        <v>0</v>
      </c>
      <c r="B2721" s="1">
        <f>ABS(Portfolios!B2721-AVERAGE(Portfolios!$B$2:$B$5644))</f>
        <v>0</v>
      </c>
    </row>
    <row r="2722" spans="1:2">
      <c r="A2722" s="11">
        <f>Returns!A2722</f>
        <v>0</v>
      </c>
      <c r="B2722" s="1">
        <f>ABS(Portfolios!B2722-AVERAGE(Portfolios!$B$2:$B$5644))</f>
        <v>0</v>
      </c>
    </row>
    <row r="2723" spans="1:2">
      <c r="A2723" s="11">
        <f>Returns!A2723</f>
        <v>0</v>
      </c>
      <c r="B2723" s="1">
        <f>ABS(Portfolios!B2723-AVERAGE(Portfolios!$B$2:$B$5644))</f>
        <v>0</v>
      </c>
    </row>
    <row r="2724" spans="1:2">
      <c r="A2724" s="11">
        <f>Returns!A2724</f>
        <v>0</v>
      </c>
      <c r="B2724" s="1">
        <f>ABS(Portfolios!B2724-AVERAGE(Portfolios!$B$2:$B$5644))</f>
        <v>0</v>
      </c>
    </row>
    <row r="2725" spans="1:2">
      <c r="A2725" s="11">
        <f>Returns!A2725</f>
        <v>0</v>
      </c>
      <c r="B2725" s="1">
        <f>ABS(Portfolios!B2725-AVERAGE(Portfolios!$B$2:$B$5644))</f>
        <v>0</v>
      </c>
    </row>
    <row r="2726" spans="1:2">
      <c r="A2726" s="11">
        <f>Returns!A2726</f>
        <v>0</v>
      </c>
      <c r="B2726" s="1">
        <f>ABS(Portfolios!B2726-AVERAGE(Portfolios!$B$2:$B$5644))</f>
        <v>0</v>
      </c>
    </row>
    <row r="2727" spans="1:2">
      <c r="A2727" s="11">
        <f>Returns!A2727</f>
        <v>0</v>
      </c>
      <c r="B2727" s="1">
        <f>ABS(Portfolios!B2727-AVERAGE(Portfolios!$B$2:$B$5644))</f>
        <v>0</v>
      </c>
    </row>
    <row r="2728" spans="1:2">
      <c r="A2728" s="11">
        <f>Returns!A2728</f>
        <v>0</v>
      </c>
      <c r="B2728" s="1">
        <f>ABS(Portfolios!B2728-AVERAGE(Portfolios!$B$2:$B$5644))</f>
        <v>0</v>
      </c>
    </row>
    <row r="2729" spans="1:2">
      <c r="A2729" s="11">
        <f>Returns!A2729</f>
        <v>0</v>
      </c>
      <c r="B2729" s="1">
        <f>ABS(Portfolios!B2729-AVERAGE(Portfolios!$B$2:$B$5644))</f>
        <v>0</v>
      </c>
    </row>
    <row r="2730" spans="1:2">
      <c r="A2730" s="11">
        <f>Returns!A2730</f>
        <v>0</v>
      </c>
      <c r="B2730" s="1">
        <f>ABS(Portfolios!B2730-AVERAGE(Portfolios!$B$2:$B$5644))</f>
        <v>0</v>
      </c>
    </row>
    <row r="2731" spans="1:2">
      <c r="A2731" s="11">
        <f>Returns!A2731</f>
        <v>0</v>
      </c>
      <c r="B2731" s="1">
        <f>ABS(Portfolios!B2731-AVERAGE(Portfolios!$B$2:$B$5644))</f>
        <v>0</v>
      </c>
    </row>
    <row r="2732" spans="1:2">
      <c r="A2732" s="11">
        <f>Returns!A2732</f>
        <v>0</v>
      </c>
      <c r="B2732" s="1">
        <f>ABS(Portfolios!B2732-AVERAGE(Portfolios!$B$2:$B$5644))</f>
        <v>0</v>
      </c>
    </row>
    <row r="2733" spans="1:2">
      <c r="A2733" s="11">
        <f>Returns!A2733</f>
        <v>0</v>
      </c>
      <c r="B2733" s="1">
        <f>ABS(Portfolios!B2733-AVERAGE(Portfolios!$B$2:$B$5644))</f>
        <v>0</v>
      </c>
    </row>
    <row r="2734" spans="1:2">
      <c r="A2734" s="11">
        <f>Returns!A2734</f>
        <v>0</v>
      </c>
      <c r="B2734" s="1">
        <f>ABS(Portfolios!B2734-AVERAGE(Portfolios!$B$2:$B$5644))</f>
        <v>0</v>
      </c>
    </row>
    <row r="2735" spans="1:2">
      <c r="A2735" s="11">
        <f>Returns!A2735</f>
        <v>0</v>
      </c>
      <c r="B2735" s="1">
        <f>ABS(Portfolios!B2735-AVERAGE(Portfolios!$B$2:$B$5644))</f>
        <v>0</v>
      </c>
    </row>
    <row r="2736" spans="1:2">
      <c r="A2736" s="11">
        <f>Returns!A2736</f>
        <v>0</v>
      </c>
      <c r="B2736" s="1">
        <f>ABS(Portfolios!B2736-AVERAGE(Portfolios!$B$2:$B$5644))</f>
        <v>0</v>
      </c>
    </row>
    <row r="2737" spans="1:2">
      <c r="A2737" s="11">
        <f>Returns!A2737</f>
        <v>0</v>
      </c>
      <c r="B2737" s="1">
        <f>ABS(Portfolios!B2737-AVERAGE(Portfolios!$B$2:$B$5644))</f>
        <v>0</v>
      </c>
    </row>
    <row r="2738" spans="1:2">
      <c r="A2738" s="11">
        <f>Returns!A2738</f>
        <v>0</v>
      </c>
      <c r="B2738" s="1">
        <f>ABS(Portfolios!B2738-AVERAGE(Portfolios!$B$2:$B$5644))</f>
        <v>0</v>
      </c>
    </row>
    <row r="2739" spans="1:2">
      <c r="A2739" s="11">
        <f>Returns!A2739</f>
        <v>0</v>
      </c>
      <c r="B2739" s="1">
        <f>ABS(Portfolios!B2739-AVERAGE(Portfolios!$B$2:$B$5644))</f>
        <v>0</v>
      </c>
    </row>
    <row r="2740" spans="1:2">
      <c r="A2740" s="11">
        <f>Returns!A2740</f>
        <v>0</v>
      </c>
      <c r="B2740" s="1">
        <f>ABS(Portfolios!B2740-AVERAGE(Portfolios!$B$2:$B$5644))</f>
        <v>0</v>
      </c>
    </row>
    <row r="2741" spans="1:2">
      <c r="A2741" s="11">
        <f>Returns!A2741</f>
        <v>0</v>
      </c>
      <c r="B2741" s="1">
        <f>ABS(Portfolios!B2741-AVERAGE(Portfolios!$B$2:$B$5644))</f>
        <v>0</v>
      </c>
    </row>
    <row r="2742" spans="1:2">
      <c r="A2742" s="11">
        <f>Returns!A2742</f>
        <v>0</v>
      </c>
      <c r="B2742" s="1">
        <f>ABS(Portfolios!B2742-AVERAGE(Portfolios!$B$2:$B$5644))</f>
        <v>0</v>
      </c>
    </row>
    <row r="2743" spans="1:2">
      <c r="A2743" s="11">
        <f>Returns!A2743</f>
        <v>0</v>
      </c>
      <c r="B2743" s="1">
        <f>ABS(Portfolios!B2743-AVERAGE(Portfolios!$B$2:$B$5644))</f>
        <v>0</v>
      </c>
    </row>
    <row r="2744" spans="1:2">
      <c r="A2744" s="11">
        <f>Returns!A2744</f>
        <v>0</v>
      </c>
      <c r="B2744" s="1">
        <f>ABS(Portfolios!B2744-AVERAGE(Portfolios!$B$2:$B$5644))</f>
        <v>0</v>
      </c>
    </row>
    <row r="2745" spans="1:2">
      <c r="A2745" s="11">
        <f>Returns!A2745</f>
        <v>0</v>
      </c>
      <c r="B2745" s="1">
        <f>ABS(Portfolios!B2745-AVERAGE(Portfolios!$B$2:$B$5644))</f>
        <v>0</v>
      </c>
    </row>
    <row r="2746" spans="1:2">
      <c r="A2746" s="11">
        <f>Returns!A2746</f>
        <v>0</v>
      </c>
      <c r="B2746" s="1">
        <f>ABS(Portfolios!B2746-AVERAGE(Portfolios!$B$2:$B$5644))</f>
        <v>0</v>
      </c>
    </row>
    <row r="2747" spans="1:2">
      <c r="A2747" s="11">
        <f>Returns!A2747</f>
        <v>0</v>
      </c>
      <c r="B2747" s="1">
        <f>ABS(Portfolios!B2747-AVERAGE(Portfolios!$B$2:$B$5644))</f>
        <v>0</v>
      </c>
    </row>
    <row r="2748" spans="1:2">
      <c r="A2748" s="11">
        <f>Returns!A2748</f>
        <v>0</v>
      </c>
      <c r="B2748" s="1">
        <f>ABS(Portfolios!B2748-AVERAGE(Portfolios!$B$2:$B$5644))</f>
        <v>0</v>
      </c>
    </row>
    <row r="2749" spans="1:2">
      <c r="A2749" s="11">
        <f>Returns!A2749</f>
        <v>0</v>
      </c>
      <c r="B2749" s="1">
        <f>ABS(Portfolios!B2749-AVERAGE(Portfolios!$B$2:$B$5644))</f>
        <v>0</v>
      </c>
    </row>
    <row r="2750" spans="1:2">
      <c r="A2750" s="11">
        <f>Returns!A2750</f>
        <v>0</v>
      </c>
      <c r="B2750" s="1">
        <f>ABS(Portfolios!B2750-AVERAGE(Portfolios!$B$2:$B$5644))</f>
        <v>0</v>
      </c>
    </row>
    <row r="2751" spans="1:2">
      <c r="A2751" s="11">
        <f>Returns!A2751</f>
        <v>0</v>
      </c>
      <c r="B2751" s="1">
        <f>ABS(Portfolios!B2751-AVERAGE(Portfolios!$B$2:$B$5644))</f>
        <v>0</v>
      </c>
    </row>
    <row r="2752" spans="1:2">
      <c r="A2752" s="11">
        <f>Returns!A2752</f>
        <v>0</v>
      </c>
      <c r="B2752" s="1">
        <f>ABS(Portfolios!B2752-AVERAGE(Portfolios!$B$2:$B$5644))</f>
        <v>0</v>
      </c>
    </row>
    <row r="2753" spans="1:2">
      <c r="A2753" s="11">
        <f>Returns!A2753</f>
        <v>0</v>
      </c>
      <c r="B2753" s="1">
        <f>ABS(Portfolios!B2753-AVERAGE(Portfolios!$B$2:$B$5644))</f>
        <v>0</v>
      </c>
    </row>
    <row r="2754" spans="1:2">
      <c r="A2754" s="11">
        <f>Returns!A2754</f>
        <v>0</v>
      </c>
      <c r="B2754" s="1">
        <f>ABS(Portfolios!B2754-AVERAGE(Portfolios!$B$2:$B$5644))</f>
        <v>0</v>
      </c>
    </row>
    <row r="2755" spans="1:2">
      <c r="A2755" s="11">
        <f>Returns!A2755</f>
        <v>0</v>
      </c>
      <c r="B2755" s="1">
        <f>ABS(Portfolios!B2755-AVERAGE(Portfolios!$B$2:$B$5644))</f>
        <v>0</v>
      </c>
    </row>
    <row r="2756" spans="1:2">
      <c r="A2756" s="11">
        <f>Returns!A2756</f>
        <v>0</v>
      </c>
      <c r="B2756" s="1">
        <f>ABS(Portfolios!B2756-AVERAGE(Portfolios!$B$2:$B$5644))</f>
        <v>0</v>
      </c>
    </row>
    <row r="2757" spans="1:2">
      <c r="A2757" s="11">
        <f>Returns!A2757</f>
        <v>0</v>
      </c>
      <c r="B2757" s="1">
        <f>ABS(Portfolios!B2757-AVERAGE(Portfolios!$B$2:$B$5644))</f>
        <v>0</v>
      </c>
    </row>
    <row r="2758" spans="1:2">
      <c r="A2758" s="11">
        <f>Returns!A2758</f>
        <v>0</v>
      </c>
      <c r="B2758" s="1">
        <f>ABS(Portfolios!B2758-AVERAGE(Portfolios!$B$2:$B$5644))</f>
        <v>0</v>
      </c>
    </row>
    <row r="2759" spans="1:2">
      <c r="A2759" s="11">
        <f>Returns!A2759</f>
        <v>0</v>
      </c>
      <c r="B2759" s="1">
        <f>ABS(Portfolios!B2759-AVERAGE(Portfolios!$B$2:$B$5644))</f>
        <v>0</v>
      </c>
    </row>
    <row r="2760" spans="1:2">
      <c r="A2760" s="11">
        <f>Returns!A2760</f>
        <v>0</v>
      </c>
      <c r="B2760" s="1">
        <f>ABS(Portfolios!B2760-AVERAGE(Portfolios!$B$2:$B$5644))</f>
        <v>0</v>
      </c>
    </row>
    <row r="2761" spans="1:2">
      <c r="A2761" s="11">
        <f>Returns!A2761</f>
        <v>0</v>
      </c>
      <c r="B2761" s="1">
        <f>ABS(Portfolios!B2761-AVERAGE(Portfolios!$B$2:$B$5644))</f>
        <v>0</v>
      </c>
    </row>
    <row r="2762" spans="1:2">
      <c r="A2762" s="11">
        <f>Returns!A2762</f>
        <v>0</v>
      </c>
      <c r="B2762" s="1">
        <f>ABS(Portfolios!B2762-AVERAGE(Portfolios!$B$2:$B$5644))</f>
        <v>0</v>
      </c>
    </row>
    <row r="2763" spans="1:2">
      <c r="A2763" s="11">
        <f>Returns!A2763</f>
        <v>0</v>
      </c>
      <c r="B2763" s="1">
        <f>ABS(Portfolios!B2763-AVERAGE(Portfolios!$B$2:$B$5644))</f>
        <v>0</v>
      </c>
    </row>
    <row r="2764" spans="1:2">
      <c r="A2764" s="11">
        <f>Returns!A2764</f>
        <v>0</v>
      </c>
      <c r="B2764" s="1">
        <f>ABS(Portfolios!B2764-AVERAGE(Portfolios!$B$2:$B$5644))</f>
        <v>0</v>
      </c>
    </row>
    <row r="2765" spans="1:2">
      <c r="A2765" s="11">
        <f>Returns!A2765</f>
        <v>0</v>
      </c>
      <c r="B2765" s="1">
        <f>ABS(Portfolios!B2765-AVERAGE(Portfolios!$B$2:$B$5644))</f>
        <v>0</v>
      </c>
    </row>
    <row r="2766" spans="1:2">
      <c r="A2766" s="11">
        <f>Returns!A2766</f>
        <v>0</v>
      </c>
      <c r="B2766" s="1">
        <f>ABS(Portfolios!B2766-AVERAGE(Portfolios!$B$2:$B$5644))</f>
        <v>0</v>
      </c>
    </row>
    <row r="2767" spans="1:2">
      <c r="A2767" s="11">
        <f>Returns!A2767</f>
        <v>0</v>
      </c>
      <c r="B2767" s="1">
        <f>ABS(Portfolios!B2767-AVERAGE(Portfolios!$B$2:$B$5644))</f>
        <v>0</v>
      </c>
    </row>
    <row r="2768" spans="1:2">
      <c r="A2768" s="11">
        <f>Returns!A2768</f>
        <v>0</v>
      </c>
      <c r="B2768" s="1">
        <f>ABS(Portfolios!B2768-AVERAGE(Portfolios!$B$2:$B$5644))</f>
        <v>0</v>
      </c>
    </row>
    <row r="2769" spans="1:2">
      <c r="A2769" s="11">
        <f>Returns!A2769</f>
        <v>0</v>
      </c>
      <c r="B2769" s="1">
        <f>ABS(Portfolios!B2769-AVERAGE(Portfolios!$B$2:$B$5644))</f>
        <v>0</v>
      </c>
    </row>
    <row r="2770" spans="1:2">
      <c r="A2770" s="11">
        <f>Returns!A2770</f>
        <v>0</v>
      </c>
      <c r="B2770" s="1">
        <f>ABS(Portfolios!B2770-AVERAGE(Portfolios!$B$2:$B$5644))</f>
        <v>0</v>
      </c>
    </row>
    <row r="2771" spans="1:2">
      <c r="A2771" s="11">
        <f>Returns!A2771</f>
        <v>0</v>
      </c>
      <c r="B2771" s="1">
        <f>ABS(Portfolios!B2771-AVERAGE(Portfolios!$B$2:$B$5644))</f>
        <v>0</v>
      </c>
    </row>
    <row r="2772" spans="1:2">
      <c r="A2772" s="11">
        <f>Returns!A2772</f>
        <v>0</v>
      </c>
      <c r="B2772" s="1">
        <f>ABS(Portfolios!B2772-AVERAGE(Portfolios!$B$2:$B$5644))</f>
        <v>0</v>
      </c>
    </row>
    <row r="2773" spans="1:2">
      <c r="A2773" s="11">
        <f>Returns!A2773</f>
        <v>0</v>
      </c>
      <c r="B2773" s="1">
        <f>ABS(Portfolios!B2773-AVERAGE(Portfolios!$B$2:$B$5644))</f>
        <v>0</v>
      </c>
    </row>
    <row r="2774" spans="1:2">
      <c r="A2774" s="11">
        <f>Returns!A2774</f>
        <v>0</v>
      </c>
      <c r="B2774" s="1">
        <f>ABS(Portfolios!B2774-AVERAGE(Portfolios!$B$2:$B$5644))</f>
        <v>0</v>
      </c>
    </row>
    <row r="2775" spans="1:2">
      <c r="A2775" s="11">
        <f>Returns!A2775</f>
        <v>0</v>
      </c>
      <c r="B2775" s="1">
        <f>ABS(Portfolios!B2775-AVERAGE(Portfolios!$B$2:$B$5644))</f>
        <v>0</v>
      </c>
    </row>
    <row r="2776" spans="1:2">
      <c r="A2776" s="11">
        <f>Returns!A2776</f>
        <v>0</v>
      </c>
      <c r="B2776" s="1">
        <f>ABS(Portfolios!B2776-AVERAGE(Portfolios!$B$2:$B$5644))</f>
        <v>0</v>
      </c>
    </row>
    <row r="2777" spans="1:2">
      <c r="A2777" s="11">
        <f>Returns!A2777</f>
        <v>0</v>
      </c>
      <c r="B2777" s="1">
        <f>ABS(Portfolios!B2777-AVERAGE(Portfolios!$B$2:$B$5644))</f>
        <v>0</v>
      </c>
    </row>
    <row r="2778" spans="1:2">
      <c r="A2778" s="11">
        <f>Returns!A2778</f>
        <v>0</v>
      </c>
      <c r="B2778" s="1">
        <f>ABS(Portfolios!B2778-AVERAGE(Portfolios!$B$2:$B$5644))</f>
        <v>0</v>
      </c>
    </row>
    <row r="2779" spans="1:2">
      <c r="A2779" s="11">
        <f>Returns!A2779</f>
        <v>0</v>
      </c>
      <c r="B2779" s="1">
        <f>ABS(Portfolios!B2779-AVERAGE(Portfolios!$B$2:$B$5644))</f>
        <v>0</v>
      </c>
    </row>
    <row r="2780" spans="1:2">
      <c r="A2780" s="11">
        <f>Returns!A2780</f>
        <v>0</v>
      </c>
      <c r="B2780" s="1">
        <f>ABS(Portfolios!B2780-AVERAGE(Portfolios!$B$2:$B$5644))</f>
        <v>0</v>
      </c>
    </row>
    <row r="2781" spans="1:2">
      <c r="A2781" s="11">
        <f>Returns!A2781</f>
        <v>0</v>
      </c>
      <c r="B2781" s="1">
        <f>ABS(Portfolios!B2781-AVERAGE(Portfolios!$B$2:$B$5644))</f>
        <v>0</v>
      </c>
    </row>
    <row r="2782" spans="1:2">
      <c r="A2782" s="11">
        <f>Returns!A2782</f>
        <v>0</v>
      </c>
      <c r="B2782" s="1">
        <f>ABS(Portfolios!B2782-AVERAGE(Portfolios!$B$2:$B$5644))</f>
        <v>0</v>
      </c>
    </row>
    <row r="2783" spans="1:2">
      <c r="A2783" s="11">
        <f>Returns!A2783</f>
        <v>0</v>
      </c>
      <c r="B2783" s="1">
        <f>ABS(Portfolios!B2783-AVERAGE(Portfolios!$B$2:$B$5644))</f>
        <v>0</v>
      </c>
    </row>
    <row r="2784" spans="1:2">
      <c r="A2784" s="11">
        <f>Returns!A2784</f>
        <v>0</v>
      </c>
      <c r="B2784" s="1">
        <f>ABS(Portfolios!B2784-AVERAGE(Portfolios!$B$2:$B$5644))</f>
        <v>0</v>
      </c>
    </row>
    <row r="2785" spans="1:2">
      <c r="A2785" s="11">
        <f>Returns!A2785</f>
        <v>0</v>
      </c>
      <c r="B2785" s="1">
        <f>ABS(Portfolios!B2785-AVERAGE(Portfolios!$B$2:$B$5644))</f>
        <v>0</v>
      </c>
    </row>
    <row r="2786" spans="1:2">
      <c r="A2786" s="11">
        <f>Returns!A2786</f>
        <v>0</v>
      </c>
      <c r="B2786" s="1">
        <f>ABS(Portfolios!B2786-AVERAGE(Portfolios!$B$2:$B$5644))</f>
        <v>0</v>
      </c>
    </row>
    <row r="2787" spans="1:2">
      <c r="A2787" s="11">
        <f>Returns!A2787</f>
        <v>0</v>
      </c>
      <c r="B2787" s="1">
        <f>ABS(Portfolios!B2787-AVERAGE(Portfolios!$B$2:$B$5644))</f>
        <v>0</v>
      </c>
    </row>
    <row r="2788" spans="1:2">
      <c r="A2788" s="11">
        <f>Returns!A2788</f>
        <v>0</v>
      </c>
      <c r="B2788" s="1">
        <f>ABS(Portfolios!B2788-AVERAGE(Portfolios!$B$2:$B$5644))</f>
        <v>0</v>
      </c>
    </row>
    <row r="2789" spans="1:2">
      <c r="A2789" s="11">
        <f>Returns!A2789</f>
        <v>0</v>
      </c>
      <c r="B2789" s="1">
        <f>ABS(Portfolios!B2789-AVERAGE(Portfolios!$B$2:$B$5644))</f>
        <v>0</v>
      </c>
    </row>
    <row r="2790" spans="1:2">
      <c r="A2790" s="11">
        <f>Returns!A2790</f>
        <v>0</v>
      </c>
      <c r="B2790" s="1">
        <f>ABS(Portfolios!B2790-AVERAGE(Portfolios!$B$2:$B$5644))</f>
        <v>0</v>
      </c>
    </row>
    <row r="2791" spans="1:2">
      <c r="A2791" s="11">
        <f>Returns!A2791</f>
        <v>0</v>
      </c>
      <c r="B2791" s="1">
        <f>ABS(Portfolios!B2791-AVERAGE(Portfolios!$B$2:$B$5644))</f>
        <v>0</v>
      </c>
    </row>
    <row r="2792" spans="1:2">
      <c r="A2792" s="11">
        <f>Returns!A2792</f>
        <v>0</v>
      </c>
      <c r="B2792" s="1">
        <f>ABS(Portfolios!B2792-AVERAGE(Portfolios!$B$2:$B$5644))</f>
        <v>0</v>
      </c>
    </row>
    <row r="2793" spans="1:2">
      <c r="A2793" s="11">
        <f>Returns!A2793</f>
        <v>0</v>
      </c>
      <c r="B2793" s="1">
        <f>ABS(Portfolios!B2793-AVERAGE(Portfolios!$B$2:$B$5644))</f>
        <v>0</v>
      </c>
    </row>
    <row r="2794" spans="1:2">
      <c r="A2794" s="11">
        <f>Returns!A2794</f>
        <v>0</v>
      </c>
      <c r="B2794" s="1">
        <f>ABS(Portfolios!B2794-AVERAGE(Portfolios!$B$2:$B$5644))</f>
        <v>0</v>
      </c>
    </row>
    <row r="2795" spans="1:2">
      <c r="A2795" s="11">
        <f>Returns!A2795</f>
        <v>0</v>
      </c>
      <c r="B2795" s="1">
        <f>ABS(Portfolios!B2795-AVERAGE(Portfolios!$B$2:$B$5644))</f>
        <v>0</v>
      </c>
    </row>
    <row r="2796" spans="1:2">
      <c r="A2796" s="11">
        <f>Returns!A2796</f>
        <v>0</v>
      </c>
      <c r="B2796" s="1">
        <f>ABS(Portfolios!B2796-AVERAGE(Portfolios!$B$2:$B$5644))</f>
        <v>0</v>
      </c>
    </row>
    <row r="2797" spans="1:2">
      <c r="A2797" s="11">
        <f>Returns!A2797</f>
        <v>0</v>
      </c>
      <c r="B2797" s="1">
        <f>ABS(Portfolios!B2797-AVERAGE(Portfolios!$B$2:$B$5644))</f>
        <v>0</v>
      </c>
    </row>
    <row r="2798" spans="1:2">
      <c r="A2798" s="11">
        <f>Returns!A2798</f>
        <v>0</v>
      </c>
      <c r="B2798" s="1">
        <f>ABS(Portfolios!B2798-AVERAGE(Portfolios!$B$2:$B$5644))</f>
        <v>0</v>
      </c>
    </row>
    <row r="2799" spans="1:2">
      <c r="A2799" s="11">
        <f>Returns!A2799</f>
        <v>0</v>
      </c>
      <c r="B2799" s="1">
        <f>ABS(Portfolios!B2799-AVERAGE(Portfolios!$B$2:$B$5644))</f>
        <v>0</v>
      </c>
    </row>
    <row r="2800" spans="1:2">
      <c r="A2800" s="11">
        <f>Returns!A2800</f>
        <v>0</v>
      </c>
      <c r="B2800" s="1">
        <f>ABS(Portfolios!B2800-AVERAGE(Portfolios!$B$2:$B$5644))</f>
        <v>0</v>
      </c>
    </row>
    <row r="2801" spans="1:2">
      <c r="A2801" s="11">
        <f>Returns!A2801</f>
        <v>0</v>
      </c>
      <c r="B2801" s="1">
        <f>ABS(Portfolios!B2801-AVERAGE(Portfolios!$B$2:$B$5644))</f>
        <v>0</v>
      </c>
    </row>
    <row r="2802" spans="1:2">
      <c r="A2802" s="11">
        <f>Returns!A2802</f>
        <v>0</v>
      </c>
      <c r="B2802" s="1">
        <f>ABS(Portfolios!B2802-AVERAGE(Portfolios!$B$2:$B$5644))</f>
        <v>0</v>
      </c>
    </row>
    <row r="2803" spans="1:2">
      <c r="A2803" s="11">
        <f>Returns!A2803</f>
        <v>0</v>
      </c>
      <c r="B2803" s="1">
        <f>ABS(Portfolios!B2803-AVERAGE(Portfolios!$B$2:$B$5644))</f>
        <v>0</v>
      </c>
    </row>
    <row r="2804" spans="1:2">
      <c r="A2804" s="11">
        <f>Returns!A2804</f>
        <v>0</v>
      </c>
      <c r="B2804" s="1">
        <f>ABS(Portfolios!B2804-AVERAGE(Portfolios!$B$2:$B$5644))</f>
        <v>0</v>
      </c>
    </row>
    <row r="2805" spans="1:2">
      <c r="A2805" s="11">
        <f>Returns!A2805</f>
        <v>0</v>
      </c>
      <c r="B2805" s="1">
        <f>ABS(Portfolios!B2805-AVERAGE(Portfolios!$B$2:$B$5644))</f>
        <v>0</v>
      </c>
    </row>
    <row r="2806" spans="1:2">
      <c r="A2806" s="11">
        <f>Returns!A2806</f>
        <v>0</v>
      </c>
      <c r="B2806" s="1">
        <f>ABS(Portfolios!B2806-AVERAGE(Portfolios!$B$2:$B$5644))</f>
        <v>0</v>
      </c>
    </row>
    <row r="2807" spans="1:2">
      <c r="A2807" s="11">
        <f>Returns!A2807</f>
        <v>0</v>
      </c>
      <c r="B2807" s="1">
        <f>ABS(Portfolios!B2807-AVERAGE(Portfolios!$B$2:$B$5644))</f>
        <v>0</v>
      </c>
    </row>
    <row r="2808" spans="1:2">
      <c r="A2808" s="11">
        <f>Returns!A2808</f>
        <v>0</v>
      </c>
      <c r="B2808" s="1">
        <f>ABS(Portfolios!B2808-AVERAGE(Portfolios!$B$2:$B$5644))</f>
        <v>0</v>
      </c>
    </row>
    <row r="2809" spans="1:2">
      <c r="A2809" s="11">
        <f>Returns!A2809</f>
        <v>0</v>
      </c>
      <c r="B2809" s="1">
        <f>ABS(Portfolios!B2809-AVERAGE(Portfolios!$B$2:$B$5644))</f>
        <v>0</v>
      </c>
    </row>
    <row r="2810" spans="1:2">
      <c r="A2810" s="11">
        <f>Returns!A2810</f>
        <v>0</v>
      </c>
      <c r="B2810" s="1">
        <f>ABS(Portfolios!B2810-AVERAGE(Portfolios!$B$2:$B$5644))</f>
        <v>0</v>
      </c>
    </row>
    <row r="2811" spans="1:2">
      <c r="A2811" s="11">
        <f>Returns!A2811</f>
        <v>0</v>
      </c>
      <c r="B2811" s="1">
        <f>ABS(Portfolios!B2811-AVERAGE(Portfolios!$B$2:$B$5644))</f>
        <v>0</v>
      </c>
    </row>
    <row r="2812" spans="1:2">
      <c r="A2812" s="11">
        <f>Returns!A2812</f>
        <v>0</v>
      </c>
      <c r="B2812" s="1">
        <f>ABS(Portfolios!B2812-AVERAGE(Portfolios!$B$2:$B$5644))</f>
        <v>0</v>
      </c>
    </row>
    <row r="2813" spans="1:2">
      <c r="A2813" s="11">
        <f>Returns!A2813</f>
        <v>0</v>
      </c>
      <c r="B2813" s="1">
        <f>ABS(Portfolios!B2813-AVERAGE(Portfolios!$B$2:$B$5644))</f>
        <v>0</v>
      </c>
    </row>
    <row r="2814" spans="1:2">
      <c r="A2814" s="11">
        <f>Returns!A2814</f>
        <v>0</v>
      </c>
      <c r="B2814" s="1">
        <f>ABS(Portfolios!B2814-AVERAGE(Portfolios!$B$2:$B$5644))</f>
        <v>0</v>
      </c>
    </row>
    <row r="2815" spans="1:2">
      <c r="A2815" s="11">
        <f>Returns!A2815</f>
        <v>0</v>
      </c>
      <c r="B2815" s="1">
        <f>ABS(Portfolios!B2815-AVERAGE(Portfolios!$B$2:$B$5644))</f>
        <v>0</v>
      </c>
    </row>
    <row r="2816" spans="1:2">
      <c r="A2816" s="11">
        <f>Returns!A2816</f>
        <v>0</v>
      </c>
      <c r="B2816" s="1">
        <f>ABS(Portfolios!B2816-AVERAGE(Portfolios!$B$2:$B$5644))</f>
        <v>0</v>
      </c>
    </row>
    <row r="2817" spans="1:2">
      <c r="A2817" s="11">
        <f>Returns!A2817</f>
        <v>0</v>
      </c>
      <c r="B2817" s="1">
        <f>ABS(Portfolios!B2817-AVERAGE(Portfolios!$B$2:$B$5644))</f>
        <v>0</v>
      </c>
    </row>
    <row r="2818" spans="1:2">
      <c r="A2818" s="11">
        <f>Returns!A2818</f>
        <v>0</v>
      </c>
      <c r="B2818" s="1">
        <f>ABS(Portfolios!B2818-AVERAGE(Portfolios!$B$2:$B$5644))</f>
        <v>0</v>
      </c>
    </row>
    <row r="2819" spans="1:2">
      <c r="A2819" s="11">
        <f>Returns!A2819</f>
        <v>0</v>
      </c>
      <c r="B2819" s="1">
        <f>ABS(Portfolios!B2819-AVERAGE(Portfolios!$B$2:$B$5644))</f>
        <v>0</v>
      </c>
    </row>
    <row r="2820" spans="1:2">
      <c r="A2820" s="11">
        <f>Returns!A2820</f>
        <v>0</v>
      </c>
      <c r="B2820" s="1">
        <f>ABS(Portfolios!B2820-AVERAGE(Portfolios!$B$2:$B$5644))</f>
        <v>0</v>
      </c>
    </row>
    <row r="2821" spans="1:2">
      <c r="A2821" s="11">
        <f>Returns!A2821</f>
        <v>0</v>
      </c>
      <c r="B2821" s="1">
        <f>ABS(Portfolios!B2821-AVERAGE(Portfolios!$B$2:$B$5644))</f>
        <v>0</v>
      </c>
    </row>
    <row r="2822" spans="1:2">
      <c r="A2822" s="11">
        <f>Returns!A2822</f>
        <v>0</v>
      </c>
      <c r="B2822" s="1">
        <f>ABS(Portfolios!B2822-AVERAGE(Portfolios!$B$2:$B$5644))</f>
        <v>0</v>
      </c>
    </row>
    <row r="2823" spans="1:2">
      <c r="A2823" s="11">
        <f>Returns!A2823</f>
        <v>0</v>
      </c>
      <c r="B2823" s="1">
        <f>ABS(Portfolios!B2823-AVERAGE(Portfolios!$B$2:$B$5644))</f>
        <v>0</v>
      </c>
    </row>
    <row r="2824" spans="1:2">
      <c r="A2824" s="11">
        <f>Returns!A2824</f>
        <v>0</v>
      </c>
      <c r="B2824" s="1">
        <f>ABS(Portfolios!B2824-AVERAGE(Portfolios!$B$2:$B$5644))</f>
        <v>0</v>
      </c>
    </row>
    <row r="2825" spans="1:2">
      <c r="A2825" s="11">
        <f>Returns!A2825</f>
        <v>0</v>
      </c>
      <c r="B2825" s="1">
        <f>ABS(Portfolios!B2825-AVERAGE(Portfolios!$B$2:$B$5644))</f>
        <v>0</v>
      </c>
    </row>
    <row r="2826" spans="1:2">
      <c r="A2826" s="11">
        <f>Returns!A2826</f>
        <v>0</v>
      </c>
      <c r="B2826" s="1">
        <f>ABS(Portfolios!B2826-AVERAGE(Portfolios!$B$2:$B$5644))</f>
        <v>0</v>
      </c>
    </row>
    <row r="2827" spans="1:2">
      <c r="A2827" s="11">
        <f>Returns!A2827</f>
        <v>0</v>
      </c>
      <c r="B2827" s="1">
        <f>ABS(Portfolios!B2827-AVERAGE(Portfolios!$B$2:$B$5644))</f>
        <v>0</v>
      </c>
    </row>
    <row r="2828" spans="1:2">
      <c r="A2828" s="11">
        <f>Returns!A2828</f>
        <v>0</v>
      </c>
      <c r="B2828" s="1">
        <f>ABS(Portfolios!B2828-AVERAGE(Portfolios!$B$2:$B$5644))</f>
        <v>0</v>
      </c>
    </row>
    <row r="2829" spans="1:2">
      <c r="A2829" s="11">
        <f>Returns!A2829</f>
        <v>0</v>
      </c>
      <c r="B2829" s="1">
        <f>ABS(Portfolios!B2829-AVERAGE(Portfolios!$B$2:$B$5644))</f>
        <v>0</v>
      </c>
    </row>
    <row r="2830" spans="1:2">
      <c r="A2830" s="11">
        <f>Returns!A2830</f>
        <v>0</v>
      </c>
      <c r="B2830" s="1">
        <f>ABS(Portfolios!B2830-AVERAGE(Portfolios!$B$2:$B$5644))</f>
        <v>0</v>
      </c>
    </row>
    <row r="2831" spans="1:2">
      <c r="A2831" s="11">
        <f>Returns!A2831</f>
        <v>0</v>
      </c>
      <c r="B2831" s="1">
        <f>ABS(Portfolios!B2831-AVERAGE(Portfolios!$B$2:$B$5644))</f>
        <v>0</v>
      </c>
    </row>
    <row r="2832" spans="1:2">
      <c r="A2832" s="11">
        <f>Returns!A2832</f>
        <v>0</v>
      </c>
      <c r="B2832" s="1">
        <f>ABS(Portfolios!B2832-AVERAGE(Portfolios!$B$2:$B$5644))</f>
        <v>0</v>
      </c>
    </row>
    <row r="2833" spans="1:2">
      <c r="A2833" s="11">
        <f>Returns!A2833</f>
        <v>0</v>
      </c>
      <c r="B2833" s="1">
        <f>ABS(Portfolios!B2833-AVERAGE(Portfolios!$B$2:$B$5644))</f>
        <v>0</v>
      </c>
    </row>
    <row r="2834" spans="1:2">
      <c r="A2834" s="11">
        <f>Returns!A2834</f>
        <v>0</v>
      </c>
      <c r="B2834" s="1">
        <f>ABS(Portfolios!B2834-AVERAGE(Portfolios!$B$2:$B$5644))</f>
        <v>0</v>
      </c>
    </row>
    <row r="2835" spans="1:2">
      <c r="A2835" s="11">
        <f>Returns!A2835</f>
        <v>0</v>
      </c>
      <c r="B2835" s="1">
        <f>ABS(Portfolios!B2835-AVERAGE(Portfolios!$B$2:$B$5644))</f>
        <v>0</v>
      </c>
    </row>
    <row r="2836" spans="1:2">
      <c r="A2836" s="11">
        <f>Returns!A2836</f>
        <v>0</v>
      </c>
      <c r="B2836" s="1">
        <f>ABS(Portfolios!B2836-AVERAGE(Portfolios!$B$2:$B$5644))</f>
        <v>0</v>
      </c>
    </row>
    <row r="2837" spans="1:2">
      <c r="A2837" s="11">
        <f>Returns!A2837</f>
        <v>0</v>
      </c>
      <c r="B2837" s="1">
        <f>ABS(Portfolios!B2837-AVERAGE(Portfolios!$B$2:$B$5644))</f>
        <v>0</v>
      </c>
    </row>
    <row r="2838" spans="1:2">
      <c r="A2838" s="11">
        <f>Returns!A2838</f>
        <v>0</v>
      </c>
      <c r="B2838" s="1">
        <f>ABS(Portfolios!B2838-AVERAGE(Portfolios!$B$2:$B$5644))</f>
        <v>0</v>
      </c>
    </row>
    <row r="2839" spans="1:2">
      <c r="A2839" s="11">
        <f>Returns!A2839</f>
        <v>0</v>
      </c>
      <c r="B2839" s="1">
        <f>ABS(Portfolios!B2839-AVERAGE(Portfolios!$B$2:$B$5644))</f>
        <v>0</v>
      </c>
    </row>
    <row r="2840" spans="1:2">
      <c r="A2840" s="11">
        <f>Returns!A2840</f>
        <v>0</v>
      </c>
      <c r="B2840" s="1">
        <f>ABS(Portfolios!B2840-AVERAGE(Portfolios!$B$2:$B$5644))</f>
        <v>0</v>
      </c>
    </row>
    <row r="2841" spans="1:2">
      <c r="A2841" s="11">
        <f>Returns!A2841</f>
        <v>0</v>
      </c>
      <c r="B2841" s="1">
        <f>ABS(Portfolios!B2841-AVERAGE(Portfolios!$B$2:$B$5644))</f>
        <v>0</v>
      </c>
    </row>
    <row r="2842" spans="1:2">
      <c r="A2842" s="11">
        <f>Returns!A2842</f>
        <v>0</v>
      </c>
      <c r="B2842" s="1">
        <f>ABS(Portfolios!B2842-AVERAGE(Portfolios!$B$2:$B$5644))</f>
        <v>0</v>
      </c>
    </row>
    <row r="2843" spans="1:2">
      <c r="A2843" s="11">
        <f>Returns!A2843</f>
        <v>0</v>
      </c>
      <c r="B2843" s="1">
        <f>ABS(Portfolios!B2843-AVERAGE(Portfolios!$B$2:$B$5644))</f>
        <v>0</v>
      </c>
    </row>
    <row r="2844" spans="1:2">
      <c r="A2844" s="11">
        <f>Returns!A2844</f>
        <v>0</v>
      </c>
      <c r="B2844" s="1">
        <f>ABS(Portfolios!B2844-AVERAGE(Portfolios!$B$2:$B$5644))</f>
        <v>0</v>
      </c>
    </row>
    <row r="2845" spans="1:2">
      <c r="A2845" s="11">
        <f>Returns!A2845</f>
        <v>0</v>
      </c>
      <c r="B2845" s="1">
        <f>ABS(Portfolios!B2845-AVERAGE(Portfolios!$B$2:$B$5644))</f>
        <v>0</v>
      </c>
    </row>
    <row r="2846" spans="1:2">
      <c r="A2846" s="11">
        <f>Returns!A2846</f>
        <v>0</v>
      </c>
      <c r="B2846" s="1">
        <f>ABS(Portfolios!B2846-AVERAGE(Portfolios!$B$2:$B$5644))</f>
        <v>0</v>
      </c>
    </row>
    <row r="2847" spans="1:2">
      <c r="A2847" s="11">
        <f>Returns!A2847</f>
        <v>0</v>
      </c>
      <c r="B2847" s="1">
        <f>ABS(Portfolios!B2847-AVERAGE(Portfolios!$B$2:$B$5644))</f>
        <v>0</v>
      </c>
    </row>
    <row r="2848" spans="1:2">
      <c r="A2848" s="11">
        <f>Returns!A2848</f>
        <v>0</v>
      </c>
      <c r="B2848" s="1">
        <f>ABS(Portfolios!B2848-AVERAGE(Portfolios!$B$2:$B$5644))</f>
        <v>0</v>
      </c>
    </row>
    <row r="2849" spans="1:2">
      <c r="A2849" s="11">
        <f>Returns!A2849</f>
        <v>0</v>
      </c>
      <c r="B2849" s="1">
        <f>ABS(Portfolios!B2849-AVERAGE(Portfolios!$B$2:$B$5644))</f>
        <v>0</v>
      </c>
    </row>
    <row r="2850" spans="1:2">
      <c r="A2850" s="11">
        <f>Returns!A2850</f>
        <v>0</v>
      </c>
      <c r="B2850" s="1">
        <f>ABS(Portfolios!B2850-AVERAGE(Portfolios!$B$2:$B$5644))</f>
        <v>0</v>
      </c>
    </row>
    <row r="2851" spans="1:2">
      <c r="A2851" s="11">
        <f>Returns!A2851</f>
        <v>0</v>
      </c>
      <c r="B2851" s="1">
        <f>ABS(Portfolios!B2851-AVERAGE(Portfolios!$B$2:$B$5644))</f>
        <v>0</v>
      </c>
    </row>
    <row r="2852" spans="1:2">
      <c r="A2852" s="11">
        <f>Returns!A2852</f>
        <v>0</v>
      </c>
      <c r="B2852" s="1">
        <f>ABS(Portfolios!B2852-AVERAGE(Portfolios!$B$2:$B$5644))</f>
        <v>0</v>
      </c>
    </row>
    <row r="2853" spans="1:2">
      <c r="A2853" s="11">
        <f>Returns!A2853</f>
        <v>0</v>
      </c>
      <c r="B2853" s="1">
        <f>ABS(Portfolios!B2853-AVERAGE(Portfolios!$B$2:$B$5644))</f>
        <v>0</v>
      </c>
    </row>
    <row r="2854" spans="1:2">
      <c r="A2854" s="11">
        <f>Returns!A2854</f>
        <v>0</v>
      </c>
      <c r="B2854" s="1">
        <f>ABS(Portfolios!B2854-AVERAGE(Portfolios!$B$2:$B$5644))</f>
        <v>0</v>
      </c>
    </row>
    <row r="2855" spans="1:2">
      <c r="A2855" s="11">
        <f>Returns!A2855</f>
        <v>0</v>
      </c>
      <c r="B2855" s="1">
        <f>ABS(Portfolios!B2855-AVERAGE(Portfolios!$B$2:$B$5644))</f>
        <v>0</v>
      </c>
    </row>
    <row r="2856" spans="1:2">
      <c r="A2856" s="11">
        <f>Returns!A2856</f>
        <v>0</v>
      </c>
      <c r="B2856" s="1">
        <f>ABS(Portfolios!B2856-AVERAGE(Portfolios!$B$2:$B$5644))</f>
        <v>0</v>
      </c>
    </row>
    <row r="2857" spans="1:2">
      <c r="A2857" s="11">
        <f>Returns!A2857</f>
        <v>0</v>
      </c>
      <c r="B2857" s="1">
        <f>ABS(Portfolios!B2857-AVERAGE(Portfolios!$B$2:$B$5644))</f>
        <v>0</v>
      </c>
    </row>
    <row r="2858" spans="1:2">
      <c r="A2858" s="11">
        <f>Returns!A2858</f>
        <v>0</v>
      </c>
      <c r="B2858" s="1">
        <f>ABS(Portfolios!B2858-AVERAGE(Portfolios!$B$2:$B$5644))</f>
        <v>0</v>
      </c>
    </row>
    <row r="2859" spans="1:2">
      <c r="A2859" s="11">
        <f>Returns!A2859</f>
        <v>0</v>
      </c>
      <c r="B2859" s="1">
        <f>ABS(Portfolios!B2859-AVERAGE(Portfolios!$B$2:$B$5644))</f>
        <v>0</v>
      </c>
    </row>
    <row r="2860" spans="1:2">
      <c r="A2860" s="11">
        <f>Returns!A2860</f>
        <v>0</v>
      </c>
      <c r="B2860" s="1">
        <f>ABS(Portfolios!B2860-AVERAGE(Portfolios!$B$2:$B$5644))</f>
        <v>0</v>
      </c>
    </row>
    <row r="2861" spans="1:2">
      <c r="A2861" s="11">
        <f>Returns!A2861</f>
        <v>0</v>
      </c>
      <c r="B2861" s="1">
        <f>ABS(Portfolios!B2861-AVERAGE(Portfolios!$B$2:$B$5644))</f>
        <v>0</v>
      </c>
    </row>
    <row r="2862" spans="1:2">
      <c r="A2862" s="11">
        <f>Returns!A2862</f>
        <v>0</v>
      </c>
      <c r="B2862" s="1">
        <f>ABS(Portfolios!B2862-AVERAGE(Portfolios!$B$2:$B$5644))</f>
        <v>0</v>
      </c>
    </row>
    <row r="2863" spans="1:2">
      <c r="A2863" s="11">
        <f>Returns!A2863</f>
        <v>0</v>
      </c>
      <c r="B2863" s="1">
        <f>ABS(Portfolios!B2863-AVERAGE(Portfolios!$B$2:$B$5644))</f>
        <v>0</v>
      </c>
    </row>
    <row r="2864" spans="1:2">
      <c r="A2864" s="11">
        <f>Returns!A2864</f>
        <v>0</v>
      </c>
      <c r="B2864" s="1">
        <f>ABS(Portfolios!B2864-AVERAGE(Portfolios!$B$2:$B$5644))</f>
        <v>0</v>
      </c>
    </row>
    <row r="2865" spans="1:2">
      <c r="A2865" s="11">
        <f>Returns!A2865</f>
        <v>0</v>
      </c>
      <c r="B2865" s="1">
        <f>ABS(Portfolios!B2865-AVERAGE(Portfolios!$B$2:$B$5644))</f>
        <v>0</v>
      </c>
    </row>
    <row r="2866" spans="1:2">
      <c r="A2866" s="11">
        <f>Returns!A2866</f>
        <v>0</v>
      </c>
      <c r="B2866" s="1">
        <f>ABS(Portfolios!B2866-AVERAGE(Portfolios!$B$2:$B$5644))</f>
        <v>0</v>
      </c>
    </row>
    <row r="2867" spans="1:2">
      <c r="A2867" s="11">
        <f>Returns!A2867</f>
        <v>0</v>
      </c>
      <c r="B2867" s="1">
        <f>ABS(Portfolios!B2867-AVERAGE(Portfolios!$B$2:$B$5644))</f>
        <v>0</v>
      </c>
    </row>
    <row r="2868" spans="1:2">
      <c r="A2868" s="11">
        <f>Returns!A2868</f>
        <v>0</v>
      </c>
      <c r="B2868" s="1">
        <f>ABS(Portfolios!B2868-AVERAGE(Portfolios!$B$2:$B$5644))</f>
        <v>0</v>
      </c>
    </row>
    <row r="2869" spans="1:2">
      <c r="A2869" s="11">
        <f>Returns!A2869</f>
        <v>0</v>
      </c>
      <c r="B2869" s="1">
        <f>ABS(Portfolios!B2869-AVERAGE(Portfolios!$B$2:$B$5644))</f>
        <v>0</v>
      </c>
    </row>
    <row r="2870" spans="1:2">
      <c r="A2870" s="11">
        <f>Returns!A2870</f>
        <v>0</v>
      </c>
      <c r="B2870" s="1">
        <f>ABS(Portfolios!B2870-AVERAGE(Portfolios!$B$2:$B$5644))</f>
        <v>0</v>
      </c>
    </row>
    <row r="2871" spans="1:2">
      <c r="A2871" s="11">
        <f>Returns!A2871</f>
        <v>0</v>
      </c>
      <c r="B2871" s="1">
        <f>ABS(Portfolios!B2871-AVERAGE(Portfolios!$B$2:$B$5644))</f>
        <v>0</v>
      </c>
    </row>
    <row r="2872" spans="1:2">
      <c r="A2872" s="11">
        <f>Returns!A2872</f>
        <v>0</v>
      </c>
      <c r="B2872" s="1">
        <f>ABS(Portfolios!B2872-AVERAGE(Portfolios!$B$2:$B$5644))</f>
        <v>0</v>
      </c>
    </row>
    <row r="2873" spans="1:2">
      <c r="A2873" s="11">
        <f>Returns!A2873</f>
        <v>0</v>
      </c>
      <c r="B2873" s="1">
        <f>ABS(Portfolios!B2873-AVERAGE(Portfolios!$B$2:$B$5644))</f>
        <v>0</v>
      </c>
    </row>
    <row r="2874" spans="1:2">
      <c r="A2874" s="11">
        <f>Returns!A2874</f>
        <v>0</v>
      </c>
      <c r="B2874" s="1">
        <f>ABS(Portfolios!B2874-AVERAGE(Portfolios!$B$2:$B$5644))</f>
        <v>0</v>
      </c>
    </row>
    <row r="2875" spans="1:2">
      <c r="A2875" s="11">
        <f>Returns!A2875</f>
        <v>0</v>
      </c>
      <c r="B2875" s="1">
        <f>ABS(Portfolios!B2875-AVERAGE(Portfolios!$B$2:$B$5644))</f>
        <v>0</v>
      </c>
    </row>
    <row r="2876" spans="1:2">
      <c r="A2876" s="11">
        <f>Returns!A2876</f>
        <v>0</v>
      </c>
      <c r="B2876" s="1">
        <f>ABS(Portfolios!B2876-AVERAGE(Portfolios!$B$2:$B$5644))</f>
        <v>0</v>
      </c>
    </row>
    <row r="2877" spans="1:2">
      <c r="A2877" s="11">
        <f>Returns!A2877</f>
        <v>0</v>
      </c>
      <c r="B2877" s="1">
        <f>ABS(Portfolios!B2877-AVERAGE(Portfolios!$B$2:$B$5644))</f>
        <v>0</v>
      </c>
    </row>
    <row r="2878" spans="1:2">
      <c r="A2878" s="11">
        <f>Returns!A2878</f>
        <v>0</v>
      </c>
      <c r="B2878" s="1">
        <f>ABS(Portfolios!B2878-AVERAGE(Portfolios!$B$2:$B$5644))</f>
        <v>0</v>
      </c>
    </row>
    <row r="2879" spans="1:2">
      <c r="A2879" s="11">
        <f>Returns!A2879</f>
        <v>0</v>
      </c>
      <c r="B2879" s="1">
        <f>ABS(Portfolios!B2879-AVERAGE(Portfolios!$B$2:$B$5644))</f>
        <v>0</v>
      </c>
    </row>
    <row r="2880" spans="1:2">
      <c r="A2880" s="11">
        <f>Returns!A2880</f>
        <v>0</v>
      </c>
      <c r="B2880" s="1">
        <f>ABS(Portfolios!B2880-AVERAGE(Portfolios!$B$2:$B$5644))</f>
        <v>0</v>
      </c>
    </row>
    <row r="2881" spans="1:2">
      <c r="A2881" s="11">
        <f>Returns!A2881</f>
        <v>0</v>
      </c>
      <c r="B2881" s="1">
        <f>ABS(Portfolios!B2881-AVERAGE(Portfolios!$B$2:$B$5644))</f>
        <v>0</v>
      </c>
    </row>
    <row r="2882" spans="1:2">
      <c r="A2882" s="11">
        <f>Returns!A2882</f>
        <v>0</v>
      </c>
      <c r="B2882" s="1">
        <f>ABS(Portfolios!B2882-AVERAGE(Portfolios!$B$2:$B$5644))</f>
        <v>0</v>
      </c>
    </row>
    <row r="2883" spans="1:2">
      <c r="A2883" s="11">
        <f>Returns!A2883</f>
        <v>0</v>
      </c>
      <c r="B2883" s="1">
        <f>ABS(Portfolios!B2883-AVERAGE(Portfolios!$B$2:$B$5644))</f>
        <v>0</v>
      </c>
    </row>
    <row r="2884" spans="1:2">
      <c r="A2884" s="11">
        <f>Returns!A2884</f>
        <v>0</v>
      </c>
      <c r="B2884" s="1">
        <f>ABS(Portfolios!B2884-AVERAGE(Portfolios!$B$2:$B$5644))</f>
        <v>0</v>
      </c>
    </row>
    <row r="2885" spans="1:2">
      <c r="A2885" s="11">
        <f>Returns!A2885</f>
        <v>0</v>
      </c>
      <c r="B2885" s="1">
        <f>ABS(Portfolios!B2885-AVERAGE(Portfolios!$B$2:$B$5644))</f>
        <v>0</v>
      </c>
    </row>
    <row r="2886" spans="1:2">
      <c r="A2886" s="11">
        <f>Returns!A2886</f>
        <v>0</v>
      </c>
      <c r="B2886" s="1">
        <f>ABS(Portfolios!B2886-AVERAGE(Portfolios!$B$2:$B$5644))</f>
        <v>0</v>
      </c>
    </row>
    <row r="2887" spans="1:2">
      <c r="A2887" s="11">
        <f>Returns!A2887</f>
        <v>0</v>
      </c>
      <c r="B2887" s="1">
        <f>ABS(Portfolios!B2887-AVERAGE(Portfolios!$B$2:$B$5644))</f>
        <v>0</v>
      </c>
    </row>
    <row r="2888" spans="1:2">
      <c r="A2888" s="11">
        <f>Returns!A2888</f>
        <v>0</v>
      </c>
      <c r="B2888" s="1">
        <f>ABS(Portfolios!B2888-AVERAGE(Portfolios!$B$2:$B$5644))</f>
        <v>0</v>
      </c>
    </row>
    <row r="2889" spans="1:2">
      <c r="A2889" s="11">
        <f>Returns!A2889</f>
        <v>0</v>
      </c>
      <c r="B2889" s="1">
        <f>ABS(Portfolios!B2889-AVERAGE(Portfolios!$B$2:$B$5644))</f>
        <v>0</v>
      </c>
    </row>
    <row r="2890" spans="1:2">
      <c r="A2890" s="11">
        <f>Returns!A2890</f>
        <v>0</v>
      </c>
      <c r="B2890" s="1">
        <f>ABS(Portfolios!B2890-AVERAGE(Portfolios!$B$2:$B$5644))</f>
        <v>0</v>
      </c>
    </row>
    <row r="2891" spans="1:2">
      <c r="A2891" s="11">
        <f>Returns!A2891</f>
        <v>0</v>
      </c>
      <c r="B2891" s="1">
        <f>ABS(Portfolios!B2891-AVERAGE(Portfolios!$B$2:$B$5644))</f>
        <v>0</v>
      </c>
    </row>
    <row r="2892" spans="1:2">
      <c r="A2892" s="11">
        <f>Returns!A2892</f>
        <v>0</v>
      </c>
      <c r="B2892" s="1">
        <f>ABS(Portfolios!B2892-AVERAGE(Portfolios!$B$2:$B$5644))</f>
        <v>0</v>
      </c>
    </row>
    <row r="2893" spans="1:2">
      <c r="A2893" s="11">
        <f>Returns!A2893</f>
        <v>0</v>
      </c>
      <c r="B2893" s="1">
        <f>ABS(Portfolios!B2893-AVERAGE(Portfolios!$B$2:$B$5644))</f>
        <v>0</v>
      </c>
    </row>
    <row r="2894" spans="1:2">
      <c r="A2894" s="11">
        <f>Returns!A2894</f>
        <v>0</v>
      </c>
      <c r="B2894" s="1">
        <f>ABS(Portfolios!B2894-AVERAGE(Portfolios!$B$2:$B$5644))</f>
        <v>0</v>
      </c>
    </row>
    <row r="2895" spans="1:2">
      <c r="A2895" s="11">
        <f>Returns!A2895</f>
        <v>0</v>
      </c>
      <c r="B2895" s="1">
        <f>ABS(Portfolios!B2895-AVERAGE(Portfolios!$B$2:$B$5644))</f>
        <v>0</v>
      </c>
    </row>
    <row r="2896" spans="1:2">
      <c r="A2896" s="11">
        <f>Returns!A2896</f>
        <v>0</v>
      </c>
      <c r="B2896" s="1">
        <f>ABS(Portfolios!B2896-AVERAGE(Portfolios!$B$2:$B$5644))</f>
        <v>0</v>
      </c>
    </row>
    <row r="2897" spans="1:2">
      <c r="A2897" s="11">
        <f>Returns!A2897</f>
        <v>0</v>
      </c>
      <c r="B2897" s="1">
        <f>ABS(Portfolios!B2897-AVERAGE(Portfolios!$B$2:$B$5644))</f>
        <v>0</v>
      </c>
    </row>
    <row r="2898" spans="1:2">
      <c r="A2898" s="11">
        <f>Returns!A2898</f>
        <v>0</v>
      </c>
      <c r="B2898" s="1">
        <f>ABS(Portfolios!B2898-AVERAGE(Portfolios!$B$2:$B$5644))</f>
        <v>0</v>
      </c>
    </row>
    <row r="2899" spans="1:2">
      <c r="A2899" s="11">
        <f>Returns!A2899</f>
        <v>0</v>
      </c>
      <c r="B2899" s="1">
        <f>ABS(Portfolios!B2899-AVERAGE(Portfolios!$B$2:$B$5644))</f>
        <v>0</v>
      </c>
    </row>
    <row r="2900" spans="1:2">
      <c r="A2900" s="11">
        <f>Returns!A2900</f>
        <v>0</v>
      </c>
      <c r="B2900" s="1">
        <f>ABS(Portfolios!B2900-AVERAGE(Portfolios!$B$2:$B$5644))</f>
        <v>0</v>
      </c>
    </row>
    <row r="2901" spans="1:2">
      <c r="A2901" s="11">
        <f>Returns!A2901</f>
        <v>0</v>
      </c>
      <c r="B2901" s="1">
        <f>ABS(Portfolios!B2901-AVERAGE(Portfolios!$B$2:$B$5644))</f>
        <v>0</v>
      </c>
    </row>
    <row r="2902" spans="1:2">
      <c r="A2902" s="11">
        <f>Returns!A2902</f>
        <v>0</v>
      </c>
      <c r="B2902" s="1">
        <f>ABS(Portfolios!B2902-AVERAGE(Portfolios!$B$2:$B$5644))</f>
        <v>0</v>
      </c>
    </row>
    <row r="2903" spans="1:2">
      <c r="A2903" s="11">
        <f>Returns!A2903</f>
        <v>0</v>
      </c>
      <c r="B2903" s="1">
        <f>ABS(Portfolios!B2903-AVERAGE(Portfolios!$B$2:$B$5644))</f>
        <v>0</v>
      </c>
    </row>
    <row r="2904" spans="1:2">
      <c r="A2904" s="11">
        <f>Returns!A2904</f>
        <v>0</v>
      </c>
      <c r="B2904" s="1">
        <f>ABS(Portfolios!B2904-AVERAGE(Portfolios!$B$2:$B$5644))</f>
        <v>0</v>
      </c>
    </row>
    <row r="2905" spans="1:2">
      <c r="A2905" s="11">
        <f>Returns!A2905</f>
        <v>0</v>
      </c>
      <c r="B2905" s="1">
        <f>ABS(Portfolios!B2905-AVERAGE(Portfolios!$B$2:$B$5644))</f>
        <v>0</v>
      </c>
    </row>
    <row r="2906" spans="1:2">
      <c r="A2906" s="11">
        <f>Returns!A2906</f>
        <v>0</v>
      </c>
      <c r="B2906" s="1">
        <f>ABS(Portfolios!B2906-AVERAGE(Portfolios!$B$2:$B$5644))</f>
        <v>0</v>
      </c>
    </row>
    <row r="2907" spans="1:2">
      <c r="A2907" s="11">
        <f>Returns!A2907</f>
        <v>0</v>
      </c>
      <c r="B2907" s="1">
        <f>ABS(Portfolios!B2907-AVERAGE(Portfolios!$B$2:$B$5644))</f>
        <v>0</v>
      </c>
    </row>
    <row r="2908" spans="1:2">
      <c r="A2908" s="11">
        <f>Returns!A2908</f>
        <v>0</v>
      </c>
      <c r="B2908" s="1">
        <f>ABS(Portfolios!B2908-AVERAGE(Portfolios!$B$2:$B$5644))</f>
        <v>0</v>
      </c>
    </row>
    <row r="2909" spans="1:2">
      <c r="A2909" s="11">
        <f>Returns!A2909</f>
        <v>0</v>
      </c>
      <c r="B2909" s="1">
        <f>ABS(Portfolios!B2909-AVERAGE(Portfolios!$B$2:$B$5644))</f>
        <v>0</v>
      </c>
    </row>
    <row r="2910" spans="1:2">
      <c r="A2910" s="11">
        <f>Returns!A2910</f>
        <v>0</v>
      </c>
      <c r="B2910" s="1">
        <f>ABS(Portfolios!B2910-AVERAGE(Portfolios!$B$2:$B$5644))</f>
        <v>0</v>
      </c>
    </row>
    <row r="2911" spans="1:2">
      <c r="A2911" s="11">
        <f>Returns!A2911</f>
        <v>0</v>
      </c>
      <c r="B2911" s="1">
        <f>ABS(Portfolios!B2911-AVERAGE(Portfolios!$B$2:$B$5644))</f>
        <v>0</v>
      </c>
    </row>
    <row r="2912" spans="1:2">
      <c r="A2912" s="11">
        <f>Returns!A2912</f>
        <v>0</v>
      </c>
      <c r="B2912" s="1">
        <f>ABS(Portfolios!B2912-AVERAGE(Portfolios!$B$2:$B$5644))</f>
        <v>0</v>
      </c>
    </row>
    <row r="2913" spans="1:2">
      <c r="A2913" s="11">
        <f>Returns!A2913</f>
        <v>0</v>
      </c>
      <c r="B2913" s="1">
        <f>ABS(Portfolios!B2913-AVERAGE(Portfolios!$B$2:$B$5644))</f>
        <v>0</v>
      </c>
    </row>
    <row r="2914" spans="1:2">
      <c r="A2914" s="11">
        <f>Returns!A2914</f>
        <v>0</v>
      </c>
      <c r="B2914" s="1">
        <f>ABS(Portfolios!B2914-AVERAGE(Portfolios!$B$2:$B$5644))</f>
        <v>0</v>
      </c>
    </row>
    <row r="2915" spans="1:2">
      <c r="A2915" s="11">
        <f>Returns!A2915</f>
        <v>0</v>
      </c>
      <c r="B2915" s="1">
        <f>ABS(Portfolios!B2915-AVERAGE(Portfolios!$B$2:$B$5644))</f>
        <v>0</v>
      </c>
    </row>
    <row r="2916" spans="1:2">
      <c r="A2916" s="11">
        <f>Returns!A2916</f>
        <v>0</v>
      </c>
      <c r="B2916" s="1">
        <f>ABS(Portfolios!B2916-AVERAGE(Portfolios!$B$2:$B$5644))</f>
        <v>0</v>
      </c>
    </row>
    <row r="2917" spans="1:2">
      <c r="A2917" s="11">
        <f>Returns!A2917</f>
        <v>0</v>
      </c>
      <c r="B2917" s="1">
        <f>ABS(Portfolios!B2917-AVERAGE(Portfolios!$B$2:$B$5644))</f>
        <v>0</v>
      </c>
    </row>
    <row r="2918" spans="1:2">
      <c r="A2918" s="11">
        <f>Returns!A2918</f>
        <v>0</v>
      </c>
      <c r="B2918" s="1">
        <f>ABS(Portfolios!B2918-AVERAGE(Portfolios!$B$2:$B$5644))</f>
        <v>0</v>
      </c>
    </row>
    <row r="2919" spans="1:2">
      <c r="A2919" s="11">
        <f>Returns!A2919</f>
        <v>0</v>
      </c>
      <c r="B2919" s="1">
        <f>ABS(Portfolios!B2919-AVERAGE(Portfolios!$B$2:$B$5644))</f>
        <v>0</v>
      </c>
    </row>
    <row r="2920" spans="1:2">
      <c r="A2920" s="11">
        <f>Returns!A2920</f>
        <v>0</v>
      </c>
      <c r="B2920" s="1">
        <f>ABS(Portfolios!B2920-AVERAGE(Portfolios!$B$2:$B$5644))</f>
        <v>0</v>
      </c>
    </row>
    <row r="2921" spans="1:2">
      <c r="A2921" s="11">
        <f>Returns!A2921</f>
        <v>0</v>
      </c>
      <c r="B2921" s="1">
        <f>ABS(Portfolios!B2921-AVERAGE(Portfolios!$B$2:$B$5644))</f>
        <v>0</v>
      </c>
    </row>
    <row r="2922" spans="1:2">
      <c r="A2922" s="11">
        <f>Returns!A2922</f>
        <v>0</v>
      </c>
      <c r="B2922" s="1">
        <f>ABS(Portfolios!B2922-AVERAGE(Portfolios!$B$2:$B$5644))</f>
        <v>0</v>
      </c>
    </row>
    <row r="2923" spans="1:2">
      <c r="A2923" s="11">
        <f>Returns!A2923</f>
        <v>0</v>
      </c>
      <c r="B2923" s="1">
        <f>ABS(Portfolios!B2923-AVERAGE(Portfolios!$B$2:$B$5644))</f>
        <v>0</v>
      </c>
    </row>
    <row r="2924" spans="1:2">
      <c r="A2924" s="11">
        <f>Returns!A2924</f>
        <v>0</v>
      </c>
      <c r="B2924" s="1">
        <f>ABS(Portfolios!B2924-AVERAGE(Portfolios!$B$2:$B$5644))</f>
        <v>0</v>
      </c>
    </row>
    <row r="2925" spans="1:2">
      <c r="A2925" s="11">
        <f>Returns!A2925</f>
        <v>0</v>
      </c>
      <c r="B2925" s="1">
        <f>ABS(Portfolios!B2925-AVERAGE(Portfolios!$B$2:$B$5644))</f>
        <v>0</v>
      </c>
    </row>
    <row r="2926" spans="1:2">
      <c r="A2926" s="11">
        <f>Returns!A2926</f>
        <v>0</v>
      </c>
      <c r="B2926" s="1">
        <f>ABS(Portfolios!B2926-AVERAGE(Portfolios!$B$2:$B$5644))</f>
        <v>0</v>
      </c>
    </row>
    <row r="2927" spans="1:2">
      <c r="A2927" s="11">
        <f>Returns!A2927</f>
        <v>0</v>
      </c>
      <c r="B2927" s="1">
        <f>ABS(Portfolios!B2927-AVERAGE(Portfolios!$B$2:$B$5644))</f>
        <v>0</v>
      </c>
    </row>
    <row r="2928" spans="1:2">
      <c r="A2928" s="11">
        <f>Returns!A2928</f>
        <v>0</v>
      </c>
      <c r="B2928" s="1">
        <f>ABS(Portfolios!B2928-AVERAGE(Portfolios!$B$2:$B$5644))</f>
        <v>0</v>
      </c>
    </row>
    <row r="2929" spans="1:2">
      <c r="A2929" s="11">
        <f>Returns!A2929</f>
        <v>0</v>
      </c>
      <c r="B2929" s="1">
        <f>ABS(Portfolios!B2929-AVERAGE(Portfolios!$B$2:$B$5644))</f>
        <v>0</v>
      </c>
    </row>
    <row r="2930" spans="1:2">
      <c r="A2930" s="11">
        <f>Returns!A2930</f>
        <v>0</v>
      </c>
      <c r="B2930" s="1">
        <f>ABS(Portfolios!B2930-AVERAGE(Portfolios!$B$2:$B$5644))</f>
        <v>0</v>
      </c>
    </row>
    <row r="2931" spans="1:2">
      <c r="A2931" s="11">
        <f>Returns!A2931</f>
        <v>0</v>
      </c>
      <c r="B2931" s="1">
        <f>ABS(Portfolios!B2931-AVERAGE(Portfolios!$B$2:$B$5644))</f>
        <v>0</v>
      </c>
    </row>
    <row r="2932" spans="1:2">
      <c r="A2932" s="11">
        <f>Returns!A2932</f>
        <v>0</v>
      </c>
      <c r="B2932" s="1">
        <f>ABS(Portfolios!B2932-AVERAGE(Portfolios!$B$2:$B$5644))</f>
        <v>0</v>
      </c>
    </row>
    <row r="2933" spans="1:2">
      <c r="A2933" s="11">
        <f>Returns!A2933</f>
        <v>0</v>
      </c>
      <c r="B2933" s="1">
        <f>ABS(Portfolios!B2933-AVERAGE(Portfolios!$B$2:$B$5644))</f>
        <v>0</v>
      </c>
    </row>
    <row r="2934" spans="1:2">
      <c r="A2934" s="11">
        <f>Returns!A2934</f>
        <v>0</v>
      </c>
      <c r="B2934" s="1">
        <f>ABS(Portfolios!B2934-AVERAGE(Portfolios!$B$2:$B$5644))</f>
        <v>0</v>
      </c>
    </row>
    <row r="2935" spans="1:2">
      <c r="A2935" s="11">
        <f>Returns!A2935</f>
        <v>0</v>
      </c>
      <c r="B2935" s="1">
        <f>ABS(Portfolios!B2935-AVERAGE(Portfolios!$B$2:$B$5644))</f>
        <v>0</v>
      </c>
    </row>
    <row r="2936" spans="1:2">
      <c r="A2936" s="11">
        <f>Returns!A2936</f>
        <v>0</v>
      </c>
      <c r="B2936" s="1">
        <f>ABS(Portfolios!B2936-AVERAGE(Portfolios!$B$2:$B$5644))</f>
        <v>0</v>
      </c>
    </row>
    <row r="2937" spans="1:2">
      <c r="A2937" s="11">
        <f>Returns!A2937</f>
        <v>0</v>
      </c>
      <c r="B2937" s="1">
        <f>ABS(Portfolios!B2937-AVERAGE(Portfolios!$B$2:$B$5644))</f>
        <v>0</v>
      </c>
    </row>
    <row r="2938" spans="1:2">
      <c r="A2938" s="11">
        <f>Returns!A2938</f>
        <v>0</v>
      </c>
      <c r="B2938" s="1">
        <f>ABS(Portfolios!B2938-AVERAGE(Portfolios!$B$2:$B$5644))</f>
        <v>0</v>
      </c>
    </row>
    <row r="2939" spans="1:2">
      <c r="A2939" s="11">
        <f>Returns!A2939</f>
        <v>0</v>
      </c>
      <c r="B2939" s="1">
        <f>ABS(Portfolios!B2939-AVERAGE(Portfolios!$B$2:$B$5644))</f>
        <v>0</v>
      </c>
    </row>
    <row r="2940" spans="1:2">
      <c r="A2940" s="11">
        <f>Returns!A2940</f>
        <v>0</v>
      </c>
      <c r="B2940" s="1">
        <f>ABS(Portfolios!B2940-AVERAGE(Portfolios!$B$2:$B$5644))</f>
        <v>0</v>
      </c>
    </row>
    <row r="2941" spans="1:2">
      <c r="A2941" s="11">
        <f>Returns!A2941</f>
        <v>0</v>
      </c>
      <c r="B2941" s="1">
        <f>ABS(Portfolios!B2941-AVERAGE(Portfolios!$B$2:$B$5644))</f>
        <v>0</v>
      </c>
    </row>
    <row r="2942" spans="1:2">
      <c r="A2942" s="11">
        <f>Returns!A2942</f>
        <v>0</v>
      </c>
      <c r="B2942" s="1">
        <f>ABS(Portfolios!B2942-AVERAGE(Portfolios!$B$2:$B$5644))</f>
        <v>0</v>
      </c>
    </row>
    <row r="2943" spans="1:2">
      <c r="A2943" s="11">
        <f>Returns!A2943</f>
        <v>0</v>
      </c>
      <c r="B2943" s="1">
        <f>ABS(Portfolios!B2943-AVERAGE(Portfolios!$B$2:$B$5644))</f>
        <v>0</v>
      </c>
    </row>
    <row r="2944" spans="1:2">
      <c r="A2944" s="11">
        <f>Returns!A2944</f>
        <v>0</v>
      </c>
      <c r="B2944" s="1">
        <f>ABS(Portfolios!B2944-AVERAGE(Portfolios!$B$2:$B$5644))</f>
        <v>0</v>
      </c>
    </row>
    <row r="2945" spans="1:2">
      <c r="A2945" s="11">
        <f>Returns!A2945</f>
        <v>0</v>
      </c>
      <c r="B2945" s="1">
        <f>ABS(Portfolios!B2945-AVERAGE(Portfolios!$B$2:$B$5644))</f>
        <v>0</v>
      </c>
    </row>
    <row r="2946" spans="1:2">
      <c r="A2946" s="11">
        <f>Returns!A2946</f>
        <v>0</v>
      </c>
      <c r="B2946" s="1">
        <f>ABS(Portfolios!B2946-AVERAGE(Portfolios!$B$2:$B$5644))</f>
        <v>0</v>
      </c>
    </row>
    <row r="2947" spans="1:2">
      <c r="A2947" s="11">
        <f>Returns!A2947</f>
        <v>0</v>
      </c>
      <c r="B2947" s="1">
        <f>ABS(Portfolios!B2947-AVERAGE(Portfolios!$B$2:$B$5644))</f>
        <v>0</v>
      </c>
    </row>
    <row r="2948" spans="1:2">
      <c r="A2948" s="11">
        <f>Returns!A2948</f>
        <v>0</v>
      </c>
      <c r="B2948" s="1">
        <f>ABS(Portfolios!B2948-AVERAGE(Portfolios!$B$2:$B$5644))</f>
        <v>0</v>
      </c>
    </row>
    <row r="2949" spans="1:2">
      <c r="A2949" s="11">
        <f>Returns!A2949</f>
        <v>0</v>
      </c>
      <c r="B2949" s="1">
        <f>ABS(Portfolios!B2949-AVERAGE(Portfolios!$B$2:$B$5644))</f>
        <v>0</v>
      </c>
    </row>
    <row r="2950" spans="1:2">
      <c r="A2950" s="11">
        <f>Returns!A2950</f>
        <v>0</v>
      </c>
      <c r="B2950" s="1">
        <f>ABS(Portfolios!B2950-AVERAGE(Portfolios!$B$2:$B$5644))</f>
        <v>0</v>
      </c>
    </row>
    <row r="2951" spans="1:2">
      <c r="A2951" s="11">
        <f>Returns!A2951</f>
        <v>0</v>
      </c>
      <c r="B2951" s="1">
        <f>ABS(Portfolios!B2951-AVERAGE(Portfolios!$B$2:$B$5644))</f>
        <v>0</v>
      </c>
    </row>
    <row r="2952" spans="1:2">
      <c r="A2952" s="11">
        <f>Returns!A2952</f>
        <v>0</v>
      </c>
      <c r="B2952" s="1">
        <f>ABS(Portfolios!B2952-AVERAGE(Portfolios!$B$2:$B$5644))</f>
        <v>0</v>
      </c>
    </row>
    <row r="2953" spans="1:2">
      <c r="A2953" s="11">
        <f>Returns!A2953</f>
        <v>0</v>
      </c>
      <c r="B2953" s="1">
        <f>ABS(Portfolios!B2953-AVERAGE(Portfolios!$B$2:$B$5644))</f>
        <v>0</v>
      </c>
    </row>
    <row r="2954" spans="1:2">
      <c r="A2954" s="11">
        <f>Returns!A2954</f>
        <v>0</v>
      </c>
      <c r="B2954" s="1">
        <f>ABS(Portfolios!B2954-AVERAGE(Portfolios!$B$2:$B$5644))</f>
        <v>0</v>
      </c>
    </row>
    <row r="2955" spans="1:2">
      <c r="A2955" s="11">
        <f>Returns!A2955</f>
        <v>0</v>
      </c>
      <c r="B2955" s="1">
        <f>ABS(Portfolios!B2955-AVERAGE(Portfolios!$B$2:$B$5644))</f>
        <v>0</v>
      </c>
    </row>
    <row r="2956" spans="1:2">
      <c r="A2956" s="11">
        <f>Returns!A2956</f>
        <v>0</v>
      </c>
      <c r="B2956" s="1">
        <f>ABS(Portfolios!B2956-AVERAGE(Portfolios!$B$2:$B$5644))</f>
        <v>0</v>
      </c>
    </row>
    <row r="2957" spans="1:2">
      <c r="A2957" s="11">
        <f>Returns!A2957</f>
        <v>0</v>
      </c>
      <c r="B2957" s="1">
        <f>ABS(Portfolios!B2957-AVERAGE(Portfolios!$B$2:$B$5644))</f>
        <v>0</v>
      </c>
    </row>
    <row r="2958" spans="1:2">
      <c r="A2958" s="11">
        <f>Returns!A2958</f>
        <v>0</v>
      </c>
      <c r="B2958" s="1">
        <f>ABS(Portfolios!B2958-AVERAGE(Portfolios!$B$2:$B$5644))</f>
        <v>0</v>
      </c>
    </row>
    <row r="2959" spans="1:2">
      <c r="A2959" s="11">
        <f>Returns!A2959</f>
        <v>0</v>
      </c>
      <c r="B2959" s="1">
        <f>ABS(Portfolios!B2959-AVERAGE(Portfolios!$B$2:$B$5644))</f>
        <v>0</v>
      </c>
    </row>
    <row r="2960" spans="1:2">
      <c r="A2960" s="11">
        <f>Returns!A2960</f>
        <v>0</v>
      </c>
      <c r="B2960" s="1">
        <f>ABS(Portfolios!B2960-AVERAGE(Portfolios!$B$2:$B$5644))</f>
        <v>0</v>
      </c>
    </row>
    <row r="2961" spans="1:2">
      <c r="A2961" s="11">
        <f>Returns!A2961</f>
        <v>0</v>
      </c>
      <c r="B2961" s="1">
        <f>ABS(Portfolios!B2961-AVERAGE(Portfolios!$B$2:$B$5644))</f>
        <v>0</v>
      </c>
    </row>
    <row r="2962" spans="1:2">
      <c r="A2962" s="11">
        <f>Returns!A2962</f>
        <v>0</v>
      </c>
      <c r="B2962" s="1">
        <f>ABS(Portfolios!B2962-AVERAGE(Portfolios!$B$2:$B$5644))</f>
        <v>0</v>
      </c>
    </row>
    <row r="2963" spans="1:2">
      <c r="A2963" s="11">
        <f>Returns!A2963</f>
        <v>0</v>
      </c>
      <c r="B2963" s="1">
        <f>ABS(Portfolios!B2963-AVERAGE(Portfolios!$B$2:$B$5644))</f>
        <v>0</v>
      </c>
    </row>
    <row r="2964" spans="1:2">
      <c r="A2964" s="11">
        <f>Returns!A2964</f>
        <v>0</v>
      </c>
      <c r="B2964" s="1">
        <f>ABS(Portfolios!B2964-AVERAGE(Portfolios!$B$2:$B$5644))</f>
        <v>0</v>
      </c>
    </row>
    <row r="2965" spans="1:2">
      <c r="A2965" s="11">
        <f>Returns!A2965</f>
        <v>0</v>
      </c>
      <c r="B2965" s="1">
        <f>ABS(Portfolios!B2965-AVERAGE(Portfolios!$B$2:$B$5644))</f>
        <v>0</v>
      </c>
    </row>
    <row r="2966" spans="1:2">
      <c r="A2966" s="11">
        <f>Returns!A2966</f>
        <v>0</v>
      </c>
      <c r="B2966" s="1">
        <f>ABS(Portfolios!B2966-AVERAGE(Portfolios!$B$2:$B$5644))</f>
        <v>0</v>
      </c>
    </row>
    <row r="2967" spans="1:2">
      <c r="A2967" s="11">
        <f>Returns!A2967</f>
        <v>0</v>
      </c>
      <c r="B2967" s="1">
        <f>ABS(Portfolios!B2967-AVERAGE(Portfolios!$B$2:$B$5644))</f>
        <v>0</v>
      </c>
    </row>
    <row r="2968" spans="1:2">
      <c r="A2968" s="11">
        <f>Returns!A2968</f>
        <v>0</v>
      </c>
      <c r="B2968" s="1">
        <f>ABS(Portfolios!B2968-AVERAGE(Portfolios!$B$2:$B$5644))</f>
        <v>0</v>
      </c>
    </row>
    <row r="2969" spans="1:2">
      <c r="A2969" s="11">
        <f>Returns!A2969</f>
        <v>0</v>
      </c>
      <c r="B2969" s="1">
        <f>ABS(Portfolios!B2969-AVERAGE(Portfolios!$B$2:$B$5644))</f>
        <v>0</v>
      </c>
    </row>
    <row r="2970" spans="1:2">
      <c r="A2970" s="11">
        <f>Returns!A2970</f>
        <v>0</v>
      </c>
      <c r="B2970" s="1">
        <f>ABS(Portfolios!B2970-AVERAGE(Portfolios!$B$2:$B$5644))</f>
        <v>0</v>
      </c>
    </row>
    <row r="2971" spans="1:2">
      <c r="A2971" s="11">
        <f>Returns!A2971</f>
        <v>0</v>
      </c>
      <c r="B2971" s="1">
        <f>ABS(Portfolios!B2971-AVERAGE(Portfolios!$B$2:$B$5644))</f>
        <v>0</v>
      </c>
    </row>
    <row r="2972" spans="1:2">
      <c r="A2972" s="11">
        <f>Returns!A2972</f>
        <v>0</v>
      </c>
      <c r="B2972" s="1">
        <f>ABS(Portfolios!B2972-AVERAGE(Portfolios!$B$2:$B$5644))</f>
        <v>0</v>
      </c>
    </row>
    <row r="2973" spans="1:2">
      <c r="A2973" s="11">
        <f>Returns!A2973</f>
        <v>0</v>
      </c>
      <c r="B2973" s="1">
        <f>ABS(Portfolios!B2973-AVERAGE(Portfolios!$B$2:$B$5644))</f>
        <v>0</v>
      </c>
    </row>
    <row r="2974" spans="1:2">
      <c r="A2974" s="11">
        <f>Returns!A2974</f>
        <v>0</v>
      </c>
      <c r="B2974" s="1">
        <f>ABS(Portfolios!B2974-AVERAGE(Portfolios!$B$2:$B$5644))</f>
        <v>0</v>
      </c>
    </row>
    <row r="2975" spans="1:2">
      <c r="A2975" s="11">
        <f>Returns!A2975</f>
        <v>0</v>
      </c>
      <c r="B2975" s="1">
        <f>ABS(Portfolios!B2975-AVERAGE(Portfolios!$B$2:$B$5644))</f>
        <v>0</v>
      </c>
    </row>
    <row r="2976" spans="1:2">
      <c r="A2976" s="11">
        <f>Returns!A2976</f>
        <v>0</v>
      </c>
      <c r="B2976" s="1">
        <f>ABS(Portfolios!B2976-AVERAGE(Portfolios!$B$2:$B$5644))</f>
        <v>0</v>
      </c>
    </row>
    <row r="2977" spans="1:2">
      <c r="A2977" s="11">
        <f>Returns!A2977</f>
        <v>0</v>
      </c>
      <c r="B2977" s="1">
        <f>ABS(Portfolios!B2977-AVERAGE(Portfolios!$B$2:$B$5644))</f>
        <v>0</v>
      </c>
    </row>
    <row r="2978" spans="1:2">
      <c r="A2978" s="11">
        <f>Returns!A2978</f>
        <v>0</v>
      </c>
      <c r="B2978" s="1">
        <f>ABS(Portfolios!B2978-AVERAGE(Portfolios!$B$2:$B$5644))</f>
        <v>0</v>
      </c>
    </row>
    <row r="2979" spans="1:2">
      <c r="A2979" s="11">
        <f>Returns!A2979</f>
        <v>0</v>
      </c>
      <c r="B2979" s="1">
        <f>ABS(Portfolios!B2979-AVERAGE(Portfolios!$B$2:$B$5644))</f>
        <v>0</v>
      </c>
    </row>
    <row r="2980" spans="1:2">
      <c r="A2980" s="11">
        <f>Returns!A2980</f>
        <v>0</v>
      </c>
      <c r="B2980" s="1">
        <f>ABS(Portfolios!B2980-AVERAGE(Portfolios!$B$2:$B$5644))</f>
        <v>0</v>
      </c>
    </row>
    <row r="2981" spans="1:2">
      <c r="A2981" s="11">
        <f>Returns!A2981</f>
        <v>0</v>
      </c>
      <c r="B2981" s="1">
        <f>ABS(Portfolios!B2981-AVERAGE(Portfolios!$B$2:$B$5644))</f>
        <v>0</v>
      </c>
    </row>
    <row r="2982" spans="1:2">
      <c r="A2982" s="11">
        <f>Returns!A2982</f>
        <v>0</v>
      </c>
      <c r="B2982" s="1">
        <f>ABS(Portfolios!B2982-AVERAGE(Portfolios!$B$2:$B$5644))</f>
        <v>0</v>
      </c>
    </row>
    <row r="2983" spans="1:2">
      <c r="A2983" s="11">
        <f>Returns!A2983</f>
        <v>0</v>
      </c>
      <c r="B2983" s="1">
        <f>ABS(Portfolios!B2983-AVERAGE(Portfolios!$B$2:$B$5644))</f>
        <v>0</v>
      </c>
    </row>
    <row r="2984" spans="1:2">
      <c r="A2984" s="11">
        <f>Returns!A2984</f>
        <v>0</v>
      </c>
      <c r="B2984" s="1">
        <f>ABS(Portfolios!B2984-AVERAGE(Portfolios!$B$2:$B$5644))</f>
        <v>0</v>
      </c>
    </row>
    <row r="2985" spans="1:2">
      <c r="A2985" s="11">
        <f>Returns!A2985</f>
        <v>0</v>
      </c>
      <c r="B2985" s="1">
        <f>ABS(Portfolios!B2985-AVERAGE(Portfolios!$B$2:$B$5644))</f>
        <v>0</v>
      </c>
    </row>
    <row r="2986" spans="1:2">
      <c r="A2986" s="11">
        <f>Returns!A2986</f>
        <v>0</v>
      </c>
      <c r="B2986" s="1">
        <f>ABS(Portfolios!B2986-AVERAGE(Portfolios!$B$2:$B$5644))</f>
        <v>0</v>
      </c>
    </row>
    <row r="2987" spans="1:2">
      <c r="A2987" s="11">
        <f>Returns!A2987</f>
        <v>0</v>
      </c>
      <c r="B2987" s="1">
        <f>ABS(Portfolios!B2987-AVERAGE(Portfolios!$B$2:$B$5644))</f>
        <v>0</v>
      </c>
    </row>
    <row r="2988" spans="1:2">
      <c r="A2988" s="11">
        <f>Returns!A2988</f>
        <v>0</v>
      </c>
      <c r="B2988" s="1">
        <f>ABS(Portfolios!B2988-AVERAGE(Portfolios!$B$2:$B$5644))</f>
        <v>0</v>
      </c>
    </row>
    <row r="2989" spans="1:2">
      <c r="A2989" s="11">
        <f>Returns!A2989</f>
        <v>0</v>
      </c>
      <c r="B2989" s="1">
        <f>ABS(Portfolios!B2989-AVERAGE(Portfolios!$B$2:$B$5644))</f>
        <v>0</v>
      </c>
    </row>
    <row r="2990" spans="1:2">
      <c r="A2990" s="11">
        <f>Returns!A2990</f>
        <v>0</v>
      </c>
      <c r="B2990" s="1">
        <f>ABS(Portfolios!B2990-AVERAGE(Portfolios!$B$2:$B$5644))</f>
        <v>0</v>
      </c>
    </row>
    <row r="2991" spans="1:2">
      <c r="A2991" s="11">
        <f>Returns!A2991</f>
        <v>0</v>
      </c>
      <c r="B2991" s="1">
        <f>ABS(Portfolios!B2991-AVERAGE(Portfolios!$B$2:$B$5644))</f>
        <v>0</v>
      </c>
    </row>
    <row r="2992" spans="1:2">
      <c r="A2992" s="11">
        <f>Returns!A2992</f>
        <v>0</v>
      </c>
      <c r="B2992" s="1">
        <f>ABS(Portfolios!B2992-AVERAGE(Portfolios!$B$2:$B$5644))</f>
        <v>0</v>
      </c>
    </row>
    <row r="2993" spans="1:2">
      <c r="A2993" s="11">
        <f>Returns!A2993</f>
        <v>0</v>
      </c>
      <c r="B2993" s="1">
        <f>ABS(Portfolios!B2993-AVERAGE(Portfolios!$B$2:$B$5644))</f>
        <v>0</v>
      </c>
    </row>
    <row r="2994" spans="1:2">
      <c r="A2994" s="11">
        <f>Returns!A2994</f>
        <v>0</v>
      </c>
      <c r="B2994" s="1">
        <f>ABS(Portfolios!B2994-AVERAGE(Portfolios!$B$2:$B$5644))</f>
        <v>0</v>
      </c>
    </row>
    <row r="2995" spans="1:2">
      <c r="A2995" s="11">
        <f>Returns!A2995</f>
        <v>0</v>
      </c>
      <c r="B2995" s="1">
        <f>ABS(Portfolios!B2995-AVERAGE(Portfolios!$B$2:$B$5644))</f>
        <v>0</v>
      </c>
    </row>
    <row r="2996" spans="1:2">
      <c r="A2996" s="11">
        <f>Returns!A2996</f>
        <v>0</v>
      </c>
      <c r="B2996" s="1">
        <f>ABS(Portfolios!B2996-AVERAGE(Portfolios!$B$2:$B$5644))</f>
        <v>0</v>
      </c>
    </row>
    <row r="2997" spans="1:2">
      <c r="A2997" s="11">
        <f>Returns!A2997</f>
        <v>0</v>
      </c>
      <c r="B2997" s="1">
        <f>ABS(Portfolios!B2997-AVERAGE(Portfolios!$B$2:$B$5644))</f>
        <v>0</v>
      </c>
    </row>
    <row r="2998" spans="1:2">
      <c r="A2998" s="11">
        <f>Returns!A2998</f>
        <v>0</v>
      </c>
      <c r="B2998" s="1">
        <f>ABS(Portfolios!B2998-AVERAGE(Portfolios!$B$2:$B$5644))</f>
        <v>0</v>
      </c>
    </row>
    <row r="2999" spans="1:2">
      <c r="A2999" s="11">
        <f>Returns!A2999</f>
        <v>0</v>
      </c>
      <c r="B2999" s="1">
        <f>ABS(Portfolios!B2999-AVERAGE(Portfolios!$B$2:$B$5644))</f>
        <v>0</v>
      </c>
    </row>
    <row r="3000" spans="1:2">
      <c r="A3000" s="11">
        <f>Returns!A3000</f>
        <v>0</v>
      </c>
      <c r="B3000" s="1">
        <f>ABS(Portfolios!B3000-AVERAGE(Portfolios!$B$2:$B$5644))</f>
        <v>0</v>
      </c>
    </row>
    <row r="3001" spans="1:2">
      <c r="A3001" s="11">
        <f>Returns!A3001</f>
        <v>0</v>
      </c>
      <c r="B3001" s="1">
        <f>ABS(Portfolios!B3001-AVERAGE(Portfolios!$B$2:$B$5644))</f>
        <v>0</v>
      </c>
    </row>
    <row r="3002" spans="1:2">
      <c r="A3002" s="11">
        <f>Returns!A3002</f>
        <v>0</v>
      </c>
      <c r="B3002" s="1">
        <f>ABS(Portfolios!B3002-AVERAGE(Portfolios!$B$2:$B$5644))</f>
        <v>0</v>
      </c>
    </row>
    <row r="3003" spans="1:2">
      <c r="A3003" s="11">
        <f>Returns!A3003</f>
        <v>0</v>
      </c>
      <c r="B3003" s="1">
        <f>ABS(Portfolios!B3003-AVERAGE(Portfolios!$B$2:$B$5644))</f>
        <v>0</v>
      </c>
    </row>
    <row r="3004" spans="1:2">
      <c r="A3004" s="11">
        <f>Returns!A3004</f>
        <v>0</v>
      </c>
      <c r="B3004" s="1">
        <f>ABS(Portfolios!B3004-AVERAGE(Portfolios!$B$2:$B$5644))</f>
        <v>0</v>
      </c>
    </row>
    <row r="3005" spans="1:2">
      <c r="A3005" s="11">
        <f>Returns!A3005</f>
        <v>0</v>
      </c>
      <c r="B3005" s="1">
        <f>ABS(Portfolios!B3005-AVERAGE(Portfolios!$B$2:$B$5644))</f>
        <v>0</v>
      </c>
    </row>
    <row r="3006" spans="1:2">
      <c r="A3006" s="11">
        <f>Returns!A3006</f>
        <v>0</v>
      </c>
      <c r="B3006" s="1">
        <f>ABS(Portfolios!B3006-AVERAGE(Portfolios!$B$2:$B$5644))</f>
        <v>0</v>
      </c>
    </row>
    <row r="3007" spans="1:2">
      <c r="A3007" s="11">
        <f>Returns!A3007</f>
        <v>0</v>
      </c>
      <c r="B3007" s="1">
        <f>ABS(Portfolios!B3007-AVERAGE(Portfolios!$B$2:$B$5644))</f>
        <v>0</v>
      </c>
    </row>
    <row r="3008" spans="1:2">
      <c r="A3008" s="11">
        <f>Returns!A3008</f>
        <v>0</v>
      </c>
      <c r="B3008" s="1">
        <f>ABS(Portfolios!B3008-AVERAGE(Portfolios!$B$2:$B$5644))</f>
        <v>0</v>
      </c>
    </row>
    <row r="3009" spans="1:2">
      <c r="A3009" s="11">
        <f>Returns!A3009</f>
        <v>0</v>
      </c>
      <c r="B3009" s="1">
        <f>ABS(Portfolios!B3009-AVERAGE(Portfolios!$B$2:$B$5644))</f>
        <v>0</v>
      </c>
    </row>
    <row r="3010" spans="1:2">
      <c r="A3010" s="11">
        <f>Returns!A3010</f>
        <v>0</v>
      </c>
      <c r="B3010" s="1">
        <f>ABS(Portfolios!B3010-AVERAGE(Portfolios!$B$2:$B$5644))</f>
        <v>0</v>
      </c>
    </row>
    <row r="3011" spans="1:2">
      <c r="A3011" s="11">
        <f>Returns!A3011</f>
        <v>0</v>
      </c>
      <c r="B3011" s="1">
        <f>ABS(Portfolios!B3011-AVERAGE(Portfolios!$B$2:$B$5644))</f>
        <v>0</v>
      </c>
    </row>
    <row r="3012" spans="1:2">
      <c r="A3012" s="11">
        <f>Returns!A3012</f>
        <v>0</v>
      </c>
      <c r="B3012" s="1">
        <f>ABS(Portfolios!B3012-AVERAGE(Portfolios!$B$2:$B$5644))</f>
        <v>0</v>
      </c>
    </row>
    <row r="3013" spans="1:2">
      <c r="A3013" s="11">
        <f>Returns!A3013</f>
        <v>0</v>
      </c>
      <c r="B3013" s="1">
        <f>ABS(Portfolios!B3013-AVERAGE(Portfolios!$B$2:$B$5644))</f>
        <v>0</v>
      </c>
    </row>
    <row r="3014" spans="1:2">
      <c r="A3014" s="11">
        <f>Returns!A3014</f>
        <v>0</v>
      </c>
      <c r="B3014" s="1">
        <f>ABS(Portfolios!B3014-AVERAGE(Portfolios!$B$2:$B$5644))</f>
        <v>0</v>
      </c>
    </row>
    <row r="3015" spans="1:2">
      <c r="A3015" s="11">
        <f>Returns!A3015</f>
        <v>0</v>
      </c>
      <c r="B3015" s="1">
        <f>ABS(Portfolios!B3015-AVERAGE(Portfolios!$B$2:$B$5644))</f>
        <v>0</v>
      </c>
    </row>
    <row r="3016" spans="1:2">
      <c r="A3016" s="11">
        <f>Returns!A3016</f>
        <v>0</v>
      </c>
      <c r="B3016" s="1">
        <f>ABS(Portfolios!B3016-AVERAGE(Portfolios!$B$2:$B$5644))</f>
        <v>0</v>
      </c>
    </row>
    <row r="3017" spans="1:2">
      <c r="A3017" s="11">
        <f>Returns!A3017</f>
        <v>0</v>
      </c>
      <c r="B3017" s="1">
        <f>ABS(Portfolios!B3017-AVERAGE(Portfolios!$B$2:$B$5644))</f>
        <v>0</v>
      </c>
    </row>
    <row r="3018" spans="1:2">
      <c r="A3018" s="11">
        <f>Returns!A3018</f>
        <v>0</v>
      </c>
      <c r="B3018" s="1">
        <f>ABS(Portfolios!B3018-AVERAGE(Portfolios!$B$2:$B$5644))</f>
        <v>0</v>
      </c>
    </row>
    <row r="3019" spans="1:2">
      <c r="A3019" s="11">
        <f>Returns!A3019</f>
        <v>0</v>
      </c>
      <c r="B3019" s="1">
        <f>ABS(Portfolios!B3019-AVERAGE(Portfolios!$B$2:$B$5644))</f>
        <v>0</v>
      </c>
    </row>
    <row r="3020" spans="1:2">
      <c r="A3020" s="11">
        <f>Returns!A3020</f>
        <v>0</v>
      </c>
      <c r="B3020" s="1">
        <f>ABS(Portfolios!B3020-AVERAGE(Portfolios!$B$2:$B$5644))</f>
        <v>0</v>
      </c>
    </row>
    <row r="3021" spans="1:2">
      <c r="A3021" s="11">
        <f>Returns!A3021</f>
        <v>0</v>
      </c>
      <c r="B3021" s="1">
        <f>ABS(Portfolios!B3021-AVERAGE(Portfolios!$B$2:$B$5644))</f>
        <v>0</v>
      </c>
    </row>
    <row r="3022" spans="1:2">
      <c r="A3022" s="11">
        <f>Returns!A3022</f>
        <v>0</v>
      </c>
      <c r="B3022" s="1">
        <f>ABS(Portfolios!B3022-AVERAGE(Portfolios!$B$2:$B$5644))</f>
        <v>0</v>
      </c>
    </row>
    <row r="3023" spans="1:2">
      <c r="A3023" s="11">
        <f>Returns!A3023</f>
        <v>0</v>
      </c>
      <c r="B3023" s="1">
        <f>ABS(Portfolios!B3023-AVERAGE(Portfolios!$B$2:$B$5644))</f>
        <v>0</v>
      </c>
    </row>
    <row r="3024" spans="1:2">
      <c r="A3024" s="11">
        <f>Returns!A3024</f>
        <v>0</v>
      </c>
      <c r="B3024" s="1">
        <f>ABS(Portfolios!B3024-AVERAGE(Portfolios!$B$2:$B$5644))</f>
        <v>0</v>
      </c>
    </row>
    <row r="3025" spans="1:2">
      <c r="A3025" s="11">
        <f>Returns!A3025</f>
        <v>0</v>
      </c>
      <c r="B3025" s="1">
        <f>ABS(Portfolios!B3025-AVERAGE(Portfolios!$B$2:$B$5644))</f>
        <v>0</v>
      </c>
    </row>
    <row r="3026" spans="1:2">
      <c r="A3026" s="11">
        <f>Returns!A3026</f>
        <v>0</v>
      </c>
      <c r="B3026" s="1">
        <f>ABS(Portfolios!B3026-AVERAGE(Portfolios!$B$2:$B$5644))</f>
        <v>0</v>
      </c>
    </row>
    <row r="3027" spans="1:2">
      <c r="A3027" s="11">
        <f>Returns!A3027</f>
        <v>0</v>
      </c>
      <c r="B3027" s="1">
        <f>ABS(Portfolios!B3027-AVERAGE(Portfolios!$B$2:$B$5644))</f>
        <v>0</v>
      </c>
    </row>
    <row r="3028" spans="1:2">
      <c r="A3028" s="11">
        <f>Returns!A3028</f>
        <v>0</v>
      </c>
      <c r="B3028" s="1">
        <f>ABS(Portfolios!B3028-AVERAGE(Portfolios!$B$2:$B$5644))</f>
        <v>0</v>
      </c>
    </row>
    <row r="3029" spans="1:2">
      <c r="A3029" s="11">
        <f>Returns!A3029</f>
        <v>0</v>
      </c>
      <c r="B3029" s="1">
        <f>ABS(Portfolios!B3029-AVERAGE(Portfolios!$B$2:$B$5644))</f>
        <v>0</v>
      </c>
    </row>
    <row r="3030" spans="1:2">
      <c r="A3030" s="11">
        <f>Returns!A3030</f>
        <v>0</v>
      </c>
      <c r="B3030" s="1">
        <f>ABS(Portfolios!B3030-AVERAGE(Portfolios!$B$2:$B$5644))</f>
        <v>0</v>
      </c>
    </row>
    <row r="3031" spans="1:2">
      <c r="A3031" s="11">
        <f>Returns!A3031</f>
        <v>0</v>
      </c>
      <c r="B3031" s="1">
        <f>ABS(Portfolios!B3031-AVERAGE(Portfolios!$B$2:$B$5644))</f>
        <v>0</v>
      </c>
    </row>
    <row r="3032" spans="1:2">
      <c r="A3032" s="11">
        <f>Returns!A3032</f>
        <v>0</v>
      </c>
      <c r="B3032" s="1">
        <f>ABS(Portfolios!B3032-AVERAGE(Portfolios!$B$2:$B$5644))</f>
        <v>0</v>
      </c>
    </row>
    <row r="3033" spans="1:2">
      <c r="A3033" s="11">
        <f>Returns!A3033</f>
        <v>0</v>
      </c>
      <c r="B3033" s="1">
        <f>ABS(Portfolios!B3033-AVERAGE(Portfolios!$B$2:$B$5644))</f>
        <v>0</v>
      </c>
    </row>
    <row r="3034" spans="1:2">
      <c r="A3034" s="11">
        <f>Returns!A3034</f>
        <v>0</v>
      </c>
      <c r="B3034" s="1">
        <f>ABS(Portfolios!B3034-AVERAGE(Portfolios!$B$2:$B$5644))</f>
        <v>0</v>
      </c>
    </row>
    <row r="3035" spans="1:2">
      <c r="A3035" s="11">
        <f>Returns!A3035</f>
        <v>0</v>
      </c>
      <c r="B3035" s="1">
        <f>ABS(Portfolios!B3035-AVERAGE(Portfolios!$B$2:$B$5644))</f>
        <v>0</v>
      </c>
    </row>
    <row r="3036" spans="1:2">
      <c r="A3036" s="11">
        <f>Returns!A3036</f>
        <v>0</v>
      </c>
      <c r="B3036" s="1">
        <f>ABS(Portfolios!B3036-AVERAGE(Portfolios!$B$2:$B$5644))</f>
        <v>0</v>
      </c>
    </row>
    <row r="3037" spans="1:2">
      <c r="A3037" s="11">
        <f>Returns!A3037</f>
        <v>0</v>
      </c>
      <c r="B3037" s="1">
        <f>ABS(Portfolios!B3037-AVERAGE(Portfolios!$B$2:$B$5644))</f>
        <v>0</v>
      </c>
    </row>
    <row r="3038" spans="1:2">
      <c r="A3038" s="11">
        <f>Returns!A3038</f>
        <v>0</v>
      </c>
      <c r="B3038" s="1">
        <f>ABS(Portfolios!B3038-AVERAGE(Portfolios!$B$2:$B$5644))</f>
        <v>0</v>
      </c>
    </row>
    <row r="3039" spans="1:2">
      <c r="A3039" s="11">
        <f>Returns!A3039</f>
        <v>0</v>
      </c>
      <c r="B3039" s="1">
        <f>ABS(Portfolios!B3039-AVERAGE(Portfolios!$B$2:$B$5644))</f>
        <v>0</v>
      </c>
    </row>
    <row r="3040" spans="1:2">
      <c r="A3040" s="11">
        <f>Returns!A3040</f>
        <v>0</v>
      </c>
      <c r="B3040" s="1">
        <f>ABS(Portfolios!B3040-AVERAGE(Portfolios!$B$2:$B$5644))</f>
        <v>0</v>
      </c>
    </row>
    <row r="3041" spans="1:2">
      <c r="A3041" s="11">
        <f>Returns!A3041</f>
        <v>0</v>
      </c>
      <c r="B3041" s="1">
        <f>ABS(Portfolios!B3041-AVERAGE(Portfolios!$B$2:$B$5644))</f>
        <v>0</v>
      </c>
    </row>
    <row r="3042" spans="1:2">
      <c r="A3042" s="11">
        <f>Returns!A3042</f>
        <v>0</v>
      </c>
      <c r="B3042" s="1">
        <f>ABS(Portfolios!B3042-AVERAGE(Portfolios!$B$2:$B$5644))</f>
        <v>0</v>
      </c>
    </row>
    <row r="3043" spans="1:2">
      <c r="A3043" s="11">
        <f>Returns!A3043</f>
        <v>0</v>
      </c>
      <c r="B3043" s="1">
        <f>ABS(Portfolios!B3043-AVERAGE(Portfolios!$B$2:$B$5644))</f>
        <v>0</v>
      </c>
    </row>
    <row r="3044" spans="1:2">
      <c r="A3044" s="11">
        <f>Returns!A3044</f>
        <v>0</v>
      </c>
      <c r="B3044" s="1">
        <f>ABS(Portfolios!B3044-AVERAGE(Portfolios!$B$2:$B$5644))</f>
        <v>0</v>
      </c>
    </row>
    <row r="3045" spans="1:2">
      <c r="A3045" s="11">
        <f>Returns!A3045</f>
        <v>0</v>
      </c>
      <c r="B3045" s="1">
        <f>ABS(Portfolios!B3045-AVERAGE(Portfolios!$B$2:$B$5644))</f>
        <v>0</v>
      </c>
    </row>
    <row r="3046" spans="1:2">
      <c r="A3046" s="11">
        <f>Returns!A3046</f>
        <v>0</v>
      </c>
      <c r="B3046" s="1">
        <f>ABS(Portfolios!B3046-AVERAGE(Portfolios!$B$2:$B$5644))</f>
        <v>0</v>
      </c>
    </row>
    <row r="3047" spans="1:2">
      <c r="A3047" s="11">
        <f>Returns!A3047</f>
        <v>0</v>
      </c>
      <c r="B3047" s="1">
        <f>ABS(Portfolios!B3047-AVERAGE(Portfolios!$B$2:$B$5644))</f>
        <v>0</v>
      </c>
    </row>
    <row r="3048" spans="1:2">
      <c r="A3048" s="11">
        <f>Returns!A3048</f>
        <v>0</v>
      </c>
      <c r="B3048" s="1">
        <f>ABS(Portfolios!B3048-AVERAGE(Portfolios!$B$2:$B$5644))</f>
        <v>0</v>
      </c>
    </row>
    <row r="3049" spans="1:2">
      <c r="A3049" s="11">
        <f>Returns!A3049</f>
        <v>0</v>
      </c>
      <c r="B3049" s="1">
        <f>ABS(Portfolios!B3049-AVERAGE(Portfolios!$B$2:$B$5644))</f>
        <v>0</v>
      </c>
    </row>
    <row r="3050" spans="1:2">
      <c r="A3050" s="11">
        <f>Returns!A3050</f>
        <v>0</v>
      </c>
      <c r="B3050" s="1">
        <f>ABS(Portfolios!B3050-AVERAGE(Portfolios!$B$2:$B$5644))</f>
        <v>0</v>
      </c>
    </row>
    <row r="3051" spans="1:2">
      <c r="A3051" s="11">
        <f>Returns!A3051</f>
        <v>0</v>
      </c>
      <c r="B3051" s="1">
        <f>ABS(Portfolios!B3051-AVERAGE(Portfolios!$B$2:$B$5644))</f>
        <v>0</v>
      </c>
    </row>
    <row r="3052" spans="1:2">
      <c r="A3052" s="11">
        <f>Returns!A3052</f>
        <v>0</v>
      </c>
      <c r="B3052" s="1">
        <f>ABS(Portfolios!B3052-AVERAGE(Portfolios!$B$2:$B$5644))</f>
        <v>0</v>
      </c>
    </row>
    <row r="3053" spans="1:2">
      <c r="A3053" s="11">
        <f>Returns!A3053</f>
        <v>0</v>
      </c>
      <c r="B3053" s="1">
        <f>ABS(Portfolios!B3053-AVERAGE(Portfolios!$B$2:$B$5644))</f>
        <v>0</v>
      </c>
    </row>
    <row r="3054" spans="1:2">
      <c r="A3054" s="11">
        <f>Returns!A3054</f>
        <v>0</v>
      </c>
      <c r="B3054" s="1">
        <f>ABS(Portfolios!B3054-AVERAGE(Portfolios!$B$2:$B$5644))</f>
        <v>0</v>
      </c>
    </row>
    <row r="3055" spans="1:2">
      <c r="A3055" s="11">
        <f>Returns!A3055</f>
        <v>0</v>
      </c>
      <c r="B3055" s="1">
        <f>ABS(Portfolios!B3055-AVERAGE(Portfolios!$B$2:$B$5644))</f>
        <v>0</v>
      </c>
    </row>
    <row r="3056" spans="1:2">
      <c r="A3056" s="11">
        <f>Returns!A3056</f>
        <v>0</v>
      </c>
      <c r="B3056" s="1">
        <f>ABS(Portfolios!B3056-AVERAGE(Portfolios!$B$2:$B$5644))</f>
        <v>0</v>
      </c>
    </row>
    <row r="3057" spans="1:2">
      <c r="A3057" s="11">
        <f>Returns!A3057</f>
        <v>0</v>
      </c>
      <c r="B3057" s="1">
        <f>ABS(Portfolios!B3057-AVERAGE(Portfolios!$B$2:$B$5644))</f>
        <v>0</v>
      </c>
    </row>
    <row r="3058" spans="1:2">
      <c r="A3058" s="11">
        <f>Returns!A3058</f>
        <v>0</v>
      </c>
      <c r="B3058" s="1">
        <f>ABS(Portfolios!B3058-AVERAGE(Portfolios!$B$2:$B$5644))</f>
        <v>0</v>
      </c>
    </row>
    <row r="3059" spans="1:2">
      <c r="A3059" s="11">
        <f>Returns!A3059</f>
        <v>0</v>
      </c>
      <c r="B3059" s="1">
        <f>ABS(Portfolios!B3059-AVERAGE(Portfolios!$B$2:$B$5644))</f>
        <v>0</v>
      </c>
    </row>
    <row r="3060" spans="1:2">
      <c r="A3060" s="11">
        <f>Returns!A3060</f>
        <v>0</v>
      </c>
      <c r="B3060" s="1">
        <f>ABS(Portfolios!B3060-AVERAGE(Portfolios!$B$2:$B$5644))</f>
        <v>0</v>
      </c>
    </row>
    <row r="3061" spans="1:2">
      <c r="A3061" s="11">
        <f>Returns!A3061</f>
        <v>0</v>
      </c>
      <c r="B3061" s="1">
        <f>ABS(Portfolios!B3061-AVERAGE(Portfolios!$B$2:$B$5644))</f>
        <v>0</v>
      </c>
    </row>
    <row r="3062" spans="1:2">
      <c r="A3062" s="11">
        <f>Returns!A3062</f>
        <v>0</v>
      </c>
      <c r="B3062" s="1">
        <f>ABS(Portfolios!B3062-AVERAGE(Portfolios!$B$2:$B$5644))</f>
        <v>0</v>
      </c>
    </row>
    <row r="3063" spans="1:2">
      <c r="A3063" s="11">
        <f>Returns!A3063</f>
        <v>0</v>
      </c>
      <c r="B3063" s="1">
        <f>ABS(Portfolios!B3063-AVERAGE(Portfolios!$B$2:$B$5644))</f>
        <v>0</v>
      </c>
    </row>
    <row r="3064" spans="1:2">
      <c r="A3064" s="11">
        <f>Returns!A3064</f>
        <v>0</v>
      </c>
      <c r="B3064" s="1">
        <f>ABS(Portfolios!B3064-AVERAGE(Portfolios!$B$2:$B$5644))</f>
        <v>0</v>
      </c>
    </row>
    <row r="3065" spans="1:2">
      <c r="A3065" s="11">
        <f>Returns!A3065</f>
        <v>0</v>
      </c>
      <c r="B3065" s="1">
        <f>ABS(Portfolios!B3065-AVERAGE(Portfolios!$B$2:$B$5644))</f>
        <v>0</v>
      </c>
    </row>
    <row r="3066" spans="1:2">
      <c r="A3066" s="11">
        <f>Returns!A3066</f>
        <v>0</v>
      </c>
      <c r="B3066" s="1">
        <f>ABS(Portfolios!B3066-AVERAGE(Portfolios!$B$2:$B$5644))</f>
        <v>0</v>
      </c>
    </row>
    <row r="3067" spans="1:2">
      <c r="A3067" s="11">
        <f>Returns!A3067</f>
        <v>0</v>
      </c>
      <c r="B3067" s="1">
        <f>ABS(Portfolios!B3067-AVERAGE(Portfolios!$B$2:$B$5644))</f>
        <v>0</v>
      </c>
    </row>
    <row r="3068" spans="1:2">
      <c r="A3068" s="11">
        <f>Returns!A3068</f>
        <v>0</v>
      </c>
      <c r="B3068" s="1">
        <f>ABS(Portfolios!B3068-AVERAGE(Portfolios!$B$2:$B$5644))</f>
        <v>0</v>
      </c>
    </row>
    <row r="3069" spans="1:2">
      <c r="A3069" s="11">
        <f>Returns!A3069</f>
        <v>0</v>
      </c>
      <c r="B3069" s="1">
        <f>ABS(Portfolios!B3069-AVERAGE(Portfolios!$B$2:$B$5644))</f>
        <v>0</v>
      </c>
    </row>
    <row r="3070" spans="1:2">
      <c r="A3070" s="11">
        <f>Returns!A3070</f>
        <v>0</v>
      </c>
      <c r="B3070" s="1">
        <f>ABS(Portfolios!B3070-AVERAGE(Portfolios!$B$2:$B$5644))</f>
        <v>0</v>
      </c>
    </row>
    <row r="3071" spans="1:2">
      <c r="A3071" s="11">
        <f>Returns!A3071</f>
        <v>0</v>
      </c>
      <c r="B3071" s="1">
        <f>ABS(Portfolios!B3071-AVERAGE(Portfolios!$B$2:$B$5644))</f>
        <v>0</v>
      </c>
    </row>
    <row r="3072" spans="1:2">
      <c r="A3072" s="11">
        <f>Returns!A3072</f>
        <v>0</v>
      </c>
      <c r="B3072" s="1">
        <f>ABS(Portfolios!B3072-AVERAGE(Portfolios!$B$2:$B$5644))</f>
        <v>0</v>
      </c>
    </row>
    <row r="3073" spans="1:2">
      <c r="A3073" s="11">
        <f>Returns!A3073</f>
        <v>0</v>
      </c>
      <c r="B3073" s="1">
        <f>ABS(Portfolios!B3073-AVERAGE(Portfolios!$B$2:$B$5644))</f>
        <v>0</v>
      </c>
    </row>
    <row r="3074" spans="1:2">
      <c r="A3074" s="11">
        <f>Returns!A3074</f>
        <v>0</v>
      </c>
      <c r="B3074" s="1">
        <f>ABS(Portfolios!B3074-AVERAGE(Portfolios!$B$2:$B$5644))</f>
        <v>0</v>
      </c>
    </row>
    <row r="3075" spans="1:2">
      <c r="A3075" s="11">
        <f>Returns!A3075</f>
        <v>0</v>
      </c>
      <c r="B3075" s="1">
        <f>ABS(Portfolios!B3075-AVERAGE(Portfolios!$B$2:$B$5644))</f>
        <v>0</v>
      </c>
    </row>
    <row r="3076" spans="1:2">
      <c r="A3076" s="11">
        <f>Returns!A3076</f>
        <v>0</v>
      </c>
      <c r="B3076" s="1">
        <f>ABS(Portfolios!B3076-AVERAGE(Portfolios!$B$2:$B$5644))</f>
        <v>0</v>
      </c>
    </row>
    <row r="3077" spans="1:2">
      <c r="A3077" s="11">
        <f>Returns!A3077</f>
        <v>0</v>
      </c>
      <c r="B3077" s="1">
        <f>ABS(Portfolios!B3077-AVERAGE(Portfolios!$B$2:$B$5644))</f>
        <v>0</v>
      </c>
    </row>
    <row r="3078" spans="1:2">
      <c r="A3078" s="11">
        <f>Returns!A3078</f>
        <v>0</v>
      </c>
      <c r="B3078" s="1">
        <f>ABS(Portfolios!B3078-AVERAGE(Portfolios!$B$2:$B$5644))</f>
        <v>0</v>
      </c>
    </row>
    <row r="3079" spans="1:2">
      <c r="A3079" s="11">
        <f>Returns!A3079</f>
        <v>0</v>
      </c>
      <c r="B3079" s="1">
        <f>ABS(Portfolios!B3079-AVERAGE(Portfolios!$B$2:$B$5644))</f>
        <v>0</v>
      </c>
    </row>
    <row r="3080" spans="1:2">
      <c r="A3080" s="11">
        <f>Returns!A3080</f>
        <v>0</v>
      </c>
      <c r="B3080" s="1">
        <f>ABS(Portfolios!B3080-AVERAGE(Portfolios!$B$2:$B$5644))</f>
        <v>0</v>
      </c>
    </row>
    <row r="3081" spans="1:2">
      <c r="A3081" s="11">
        <f>Returns!A3081</f>
        <v>0</v>
      </c>
      <c r="B3081" s="1">
        <f>ABS(Portfolios!B3081-AVERAGE(Portfolios!$B$2:$B$5644))</f>
        <v>0</v>
      </c>
    </row>
    <row r="3082" spans="1:2">
      <c r="A3082" s="11">
        <f>Returns!A3082</f>
        <v>0</v>
      </c>
      <c r="B3082" s="1">
        <f>ABS(Portfolios!B3082-AVERAGE(Portfolios!$B$2:$B$5644))</f>
        <v>0</v>
      </c>
    </row>
    <row r="3083" spans="1:2">
      <c r="A3083" s="11">
        <f>Returns!A3083</f>
        <v>0</v>
      </c>
      <c r="B3083" s="1">
        <f>ABS(Portfolios!B3083-AVERAGE(Portfolios!$B$2:$B$5644))</f>
        <v>0</v>
      </c>
    </row>
    <row r="3084" spans="1:2">
      <c r="A3084" s="11">
        <f>Returns!A3084</f>
        <v>0</v>
      </c>
      <c r="B3084" s="1">
        <f>ABS(Portfolios!B3084-AVERAGE(Portfolios!$B$2:$B$5644))</f>
        <v>0</v>
      </c>
    </row>
    <row r="3085" spans="1:2">
      <c r="A3085" s="11">
        <f>Returns!A3085</f>
        <v>0</v>
      </c>
      <c r="B3085" s="1">
        <f>ABS(Portfolios!B3085-AVERAGE(Portfolios!$B$2:$B$5644))</f>
        <v>0</v>
      </c>
    </row>
    <row r="3086" spans="1:2">
      <c r="A3086" s="11">
        <f>Returns!A3086</f>
        <v>0</v>
      </c>
      <c r="B3086" s="1">
        <f>ABS(Portfolios!B3086-AVERAGE(Portfolios!$B$2:$B$5644))</f>
        <v>0</v>
      </c>
    </row>
    <row r="3087" spans="1:2">
      <c r="A3087" s="11">
        <f>Returns!A3087</f>
        <v>0</v>
      </c>
      <c r="B3087" s="1">
        <f>ABS(Portfolios!B3087-AVERAGE(Portfolios!$B$2:$B$5644))</f>
        <v>0</v>
      </c>
    </row>
    <row r="3088" spans="1:2">
      <c r="A3088" s="11">
        <f>Returns!A3088</f>
        <v>0</v>
      </c>
      <c r="B3088" s="1">
        <f>ABS(Portfolios!B3088-AVERAGE(Portfolios!$B$2:$B$5644))</f>
        <v>0</v>
      </c>
    </row>
    <row r="3089" spans="1:2">
      <c r="A3089" s="11">
        <f>Returns!A3089</f>
        <v>0</v>
      </c>
      <c r="B3089" s="1">
        <f>ABS(Portfolios!B3089-AVERAGE(Portfolios!$B$2:$B$5644))</f>
        <v>0</v>
      </c>
    </row>
    <row r="3090" spans="1:2">
      <c r="A3090" s="11">
        <f>Returns!A3090</f>
        <v>0</v>
      </c>
      <c r="B3090" s="1">
        <f>ABS(Portfolios!B3090-AVERAGE(Portfolios!$B$2:$B$5644))</f>
        <v>0</v>
      </c>
    </row>
    <row r="3091" spans="1:2">
      <c r="A3091" s="11">
        <f>Returns!A3091</f>
        <v>0</v>
      </c>
      <c r="B3091" s="1">
        <f>ABS(Portfolios!B3091-AVERAGE(Portfolios!$B$2:$B$5644))</f>
        <v>0</v>
      </c>
    </row>
    <row r="3092" spans="1:2">
      <c r="A3092" s="11">
        <f>Returns!A3092</f>
        <v>0</v>
      </c>
      <c r="B3092" s="1">
        <f>ABS(Portfolios!B3092-AVERAGE(Portfolios!$B$2:$B$5644))</f>
        <v>0</v>
      </c>
    </row>
    <row r="3093" spans="1:2">
      <c r="A3093" s="11">
        <f>Returns!A3093</f>
        <v>0</v>
      </c>
      <c r="B3093" s="1">
        <f>ABS(Portfolios!B3093-AVERAGE(Portfolios!$B$2:$B$5644))</f>
        <v>0</v>
      </c>
    </row>
    <row r="3094" spans="1:2">
      <c r="A3094" s="11">
        <f>Returns!A3094</f>
        <v>0</v>
      </c>
      <c r="B3094" s="1">
        <f>ABS(Portfolios!B3094-AVERAGE(Portfolios!$B$2:$B$5644))</f>
        <v>0</v>
      </c>
    </row>
    <row r="3095" spans="1:2">
      <c r="A3095" s="11">
        <f>Returns!A3095</f>
        <v>0</v>
      </c>
      <c r="B3095" s="1">
        <f>ABS(Portfolios!B3095-AVERAGE(Portfolios!$B$2:$B$5644))</f>
        <v>0</v>
      </c>
    </row>
    <row r="3096" spans="1:2">
      <c r="A3096" s="11">
        <f>Returns!A3096</f>
        <v>0</v>
      </c>
      <c r="B3096" s="1">
        <f>ABS(Portfolios!B3096-AVERAGE(Portfolios!$B$2:$B$5644))</f>
        <v>0</v>
      </c>
    </row>
    <row r="3097" spans="1:2">
      <c r="A3097" s="11">
        <f>Returns!A3097</f>
        <v>0</v>
      </c>
      <c r="B3097" s="1">
        <f>ABS(Portfolios!B3097-AVERAGE(Portfolios!$B$2:$B$5644))</f>
        <v>0</v>
      </c>
    </row>
    <row r="3098" spans="1:2">
      <c r="A3098" s="11">
        <f>Returns!A3098</f>
        <v>0</v>
      </c>
      <c r="B3098" s="1">
        <f>ABS(Portfolios!B3098-AVERAGE(Portfolios!$B$2:$B$5644))</f>
        <v>0</v>
      </c>
    </row>
    <row r="3099" spans="1:2">
      <c r="A3099" s="11">
        <f>Returns!A3099</f>
        <v>0</v>
      </c>
      <c r="B3099" s="1">
        <f>ABS(Portfolios!B3099-AVERAGE(Portfolios!$B$2:$B$5644))</f>
        <v>0</v>
      </c>
    </row>
    <row r="3100" spans="1:2">
      <c r="A3100" s="11">
        <f>Returns!A3100</f>
        <v>0</v>
      </c>
      <c r="B3100" s="1">
        <f>ABS(Portfolios!B3100-AVERAGE(Portfolios!$B$2:$B$5644))</f>
        <v>0</v>
      </c>
    </row>
    <row r="3101" spans="1:2">
      <c r="A3101" s="11">
        <f>Returns!A3101</f>
        <v>0</v>
      </c>
      <c r="B3101" s="1">
        <f>ABS(Portfolios!B3101-AVERAGE(Portfolios!$B$2:$B$5644))</f>
        <v>0</v>
      </c>
    </row>
    <row r="3102" spans="1:2">
      <c r="A3102" s="11">
        <f>Returns!A3102</f>
        <v>0</v>
      </c>
      <c r="B3102" s="1">
        <f>ABS(Portfolios!B3102-AVERAGE(Portfolios!$B$2:$B$5644))</f>
        <v>0</v>
      </c>
    </row>
    <row r="3103" spans="1:2">
      <c r="A3103" s="11">
        <f>Returns!A3103</f>
        <v>0</v>
      </c>
      <c r="B3103" s="1">
        <f>ABS(Portfolios!B3103-AVERAGE(Portfolios!$B$2:$B$5644))</f>
        <v>0</v>
      </c>
    </row>
    <row r="3104" spans="1:2">
      <c r="A3104" s="11">
        <f>Returns!A3104</f>
        <v>0</v>
      </c>
      <c r="B3104" s="1">
        <f>ABS(Portfolios!B3104-AVERAGE(Portfolios!$B$2:$B$5644))</f>
        <v>0</v>
      </c>
    </row>
    <row r="3105" spans="1:2">
      <c r="A3105" s="11">
        <f>Returns!A3105</f>
        <v>0</v>
      </c>
      <c r="B3105" s="1">
        <f>ABS(Portfolios!B3105-AVERAGE(Portfolios!$B$2:$B$5644))</f>
        <v>0</v>
      </c>
    </row>
    <row r="3106" spans="1:2">
      <c r="A3106" s="11">
        <f>Returns!A3106</f>
        <v>0</v>
      </c>
      <c r="B3106" s="1">
        <f>ABS(Portfolios!B3106-AVERAGE(Portfolios!$B$2:$B$5644))</f>
        <v>0</v>
      </c>
    </row>
    <row r="3107" spans="1:2">
      <c r="A3107" s="11">
        <f>Returns!A3107</f>
        <v>0</v>
      </c>
      <c r="B3107" s="1">
        <f>ABS(Portfolios!B3107-AVERAGE(Portfolios!$B$2:$B$5644))</f>
        <v>0</v>
      </c>
    </row>
    <row r="3108" spans="1:2">
      <c r="A3108" s="11">
        <f>Returns!A3108</f>
        <v>0</v>
      </c>
      <c r="B3108" s="1">
        <f>ABS(Portfolios!B3108-AVERAGE(Portfolios!$B$2:$B$5644))</f>
        <v>0</v>
      </c>
    </row>
    <row r="3109" spans="1:2">
      <c r="A3109" s="11">
        <f>Returns!A3109</f>
        <v>0</v>
      </c>
      <c r="B3109" s="1">
        <f>ABS(Portfolios!B3109-AVERAGE(Portfolios!$B$2:$B$5644))</f>
        <v>0</v>
      </c>
    </row>
    <row r="3110" spans="1:2">
      <c r="A3110" s="11">
        <f>Returns!A3110</f>
        <v>0</v>
      </c>
      <c r="B3110" s="1">
        <f>ABS(Portfolios!B3110-AVERAGE(Portfolios!$B$2:$B$5644))</f>
        <v>0</v>
      </c>
    </row>
    <row r="3111" spans="1:2">
      <c r="A3111" s="11">
        <f>Returns!A3111</f>
        <v>0</v>
      </c>
      <c r="B3111" s="1">
        <f>ABS(Portfolios!B3111-AVERAGE(Portfolios!$B$2:$B$5644))</f>
        <v>0</v>
      </c>
    </row>
    <row r="3112" spans="1:2">
      <c r="A3112" s="11">
        <f>Returns!A3112</f>
        <v>0</v>
      </c>
      <c r="B3112" s="1">
        <f>ABS(Portfolios!B3112-AVERAGE(Portfolios!$B$2:$B$5644))</f>
        <v>0</v>
      </c>
    </row>
    <row r="3113" spans="1:2">
      <c r="A3113" s="11">
        <f>Returns!A3113</f>
        <v>0</v>
      </c>
      <c r="B3113" s="1">
        <f>ABS(Portfolios!B3113-AVERAGE(Portfolios!$B$2:$B$5644))</f>
        <v>0</v>
      </c>
    </row>
    <row r="3114" spans="1:2">
      <c r="A3114" s="11">
        <f>Returns!A3114</f>
        <v>0</v>
      </c>
      <c r="B3114" s="1">
        <f>ABS(Portfolios!B3114-AVERAGE(Portfolios!$B$2:$B$5644))</f>
        <v>0</v>
      </c>
    </row>
    <row r="3115" spans="1:2">
      <c r="A3115" s="11">
        <f>Returns!A3115</f>
        <v>0</v>
      </c>
      <c r="B3115" s="1">
        <f>ABS(Portfolios!B3115-AVERAGE(Portfolios!$B$2:$B$5644))</f>
        <v>0</v>
      </c>
    </row>
    <row r="3116" spans="1:2">
      <c r="A3116" s="11">
        <f>Returns!A3116</f>
        <v>0</v>
      </c>
      <c r="B3116" s="1">
        <f>ABS(Portfolios!B3116-AVERAGE(Portfolios!$B$2:$B$5644))</f>
        <v>0</v>
      </c>
    </row>
    <row r="3117" spans="1:2">
      <c r="A3117" s="11">
        <f>Returns!A3117</f>
        <v>0</v>
      </c>
      <c r="B3117" s="1">
        <f>ABS(Portfolios!B3117-AVERAGE(Portfolios!$B$2:$B$5644))</f>
        <v>0</v>
      </c>
    </row>
    <row r="3118" spans="1:2">
      <c r="A3118" s="11">
        <f>Returns!A3118</f>
        <v>0</v>
      </c>
      <c r="B3118" s="1">
        <f>ABS(Portfolios!B3118-AVERAGE(Portfolios!$B$2:$B$5644))</f>
        <v>0</v>
      </c>
    </row>
    <row r="3119" spans="1:2">
      <c r="A3119" s="11">
        <f>Returns!A3119</f>
        <v>0</v>
      </c>
      <c r="B3119" s="1">
        <f>ABS(Portfolios!B3119-AVERAGE(Portfolios!$B$2:$B$5644))</f>
        <v>0</v>
      </c>
    </row>
    <row r="3120" spans="1:2">
      <c r="A3120" s="11">
        <f>Returns!A3120</f>
        <v>0</v>
      </c>
      <c r="B3120" s="1">
        <f>ABS(Portfolios!B3120-AVERAGE(Portfolios!$B$2:$B$5644))</f>
        <v>0</v>
      </c>
    </row>
    <row r="3121" spans="1:2">
      <c r="A3121" s="11">
        <f>Returns!A3121</f>
        <v>0</v>
      </c>
      <c r="B3121" s="1">
        <f>ABS(Portfolios!B3121-AVERAGE(Portfolios!$B$2:$B$5644))</f>
        <v>0</v>
      </c>
    </row>
    <row r="3122" spans="1:2">
      <c r="A3122" s="11">
        <f>Returns!A3122</f>
        <v>0</v>
      </c>
      <c r="B3122" s="1">
        <f>ABS(Portfolios!B3122-AVERAGE(Portfolios!$B$2:$B$5644))</f>
        <v>0</v>
      </c>
    </row>
    <row r="3123" spans="1:2">
      <c r="A3123" s="11">
        <f>Returns!A3123</f>
        <v>0</v>
      </c>
      <c r="B3123" s="1">
        <f>ABS(Portfolios!B3123-AVERAGE(Portfolios!$B$2:$B$5644))</f>
        <v>0</v>
      </c>
    </row>
    <row r="3124" spans="1:2">
      <c r="A3124" s="11">
        <f>Returns!A3124</f>
        <v>0</v>
      </c>
      <c r="B3124" s="1">
        <f>ABS(Portfolios!B3124-AVERAGE(Portfolios!$B$2:$B$5644))</f>
        <v>0</v>
      </c>
    </row>
    <row r="3125" spans="1:2">
      <c r="A3125" s="11">
        <f>Returns!A3125</f>
        <v>0</v>
      </c>
      <c r="B3125" s="1">
        <f>ABS(Portfolios!B3125-AVERAGE(Portfolios!$B$2:$B$5644))</f>
        <v>0</v>
      </c>
    </row>
    <row r="3126" spans="1:2">
      <c r="A3126" s="11">
        <f>Returns!A3126</f>
        <v>0</v>
      </c>
      <c r="B3126" s="1">
        <f>ABS(Portfolios!B3126-AVERAGE(Portfolios!$B$2:$B$5644))</f>
        <v>0</v>
      </c>
    </row>
    <row r="3127" spans="1:2">
      <c r="A3127" s="11">
        <f>Returns!A3127</f>
        <v>0</v>
      </c>
      <c r="B3127" s="1">
        <f>ABS(Portfolios!B3127-AVERAGE(Portfolios!$B$2:$B$5644))</f>
        <v>0</v>
      </c>
    </row>
    <row r="3128" spans="1:2">
      <c r="A3128" s="11">
        <f>Returns!A3128</f>
        <v>0</v>
      </c>
      <c r="B3128" s="1">
        <f>ABS(Portfolios!B3128-AVERAGE(Portfolios!$B$2:$B$5644))</f>
        <v>0</v>
      </c>
    </row>
    <row r="3129" spans="1:2">
      <c r="A3129" s="11">
        <f>Returns!A3129</f>
        <v>0</v>
      </c>
      <c r="B3129" s="1">
        <f>ABS(Portfolios!B3129-AVERAGE(Portfolios!$B$2:$B$5644))</f>
        <v>0</v>
      </c>
    </row>
    <row r="3130" spans="1:2">
      <c r="A3130" s="11">
        <f>Returns!A3130</f>
        <v>0</v>
      </c>
      <c r="B3130" s="1">
        <f>ABS(Portfolios!B3130-AVERAGE(Portfolios!$B$2:$B$5644))</f>
        <v>0</v>
      </c>
    </row>
    <row r="3131" spans="1:2">
      <c r="A3131" s="11">
        <f>Returns!A3131</f>
        <v>0</v>
      </c>
      <c r="B3131" s="1">
        <f>ABS(Portfolios!B3131-AVERAGE(Portfolios!$B$2:$B$5644))</f>
        <v>0</v>
      </c>
    </row>
    <row r="3132" spans="1:2">
      <c r="A3132" s="11">
        <f>Returns!A3132</f>
        <v>0</v>
      </c>
      <c r="B3132" s="1">
        <f>ABS(Portfolios!B3132-AVERAGE(Portfolios!$B$2:$B$5644))</f>
        <v>0</v>
      </c>
    </row>
    <row r="3133" spans="1:2">
      <c r="A3133" s="11">
        <f>Returns!A3133</f>
        <v>0</v>
      </c>
      <c r="B3133" s="1">
        <f>ABS(Portfolios!B3133-AVERAGE(Portfolios!$B$2:$B$5644))</f>
        <v>0</v>
      </c>
    </row>
    <row r="3134" spans="1:2">
      <c r="A3134" s="11">
        <f>Returns!A3134</f>
        <v>0</v>
      </c>
      <c r="B3134" s="1">
        <f>ABS(Portfolios!B3134-AVERAGE(Portfolios!$B$2:$B$5644))</f>
        <v>0</v>
      </c>
    </row>
    <row r="3135" spans="1:2">
      <c r="A3135" s="11">
        <f>Returns!A3135</f>
        <v>0</v>
      </c>
      <c r="B3135" s="1">
        <f>ABS(Portfolios!B3135-AVERAGE(Portfolios!$B$2:$B$5644))</f>
        <v>0</v>
      </c>
    </row>
    <row r="3136" spans="1:2">
      <c r="A3136" s="11">
        <f>Returns!A3136</f>
        <v>0</v>
      </c>
      <c r="B3136" s="1">
        <f>ABS(Portfolios!B3136-AVERAGE(Portfolios!$B$2:$B$5644))</f>
        <v>0</v>
      </c>
    </row>
    <row r="3137" spans="1:2">
      <c r="A3137" s="11">
        <f>Returns!A3137</f>
        <v>0</v>
      </c>
      <c r="B3137" s="1">
        <f>ABS(Portfolios!B3137-AVERAGE(Portfolios!$B$2:$B$5644))</f>
        <v>0</v>
      </c>
    </row>
    <row r="3138" spans="1:2">
      <c r="A3138" s="11">
        <f>Returns!A3138</f>
        <v>0</v>
      </c>
      <c r="B3138" s="1">
        <f>ABS(Portfolios!B3138-AVERAGE(Portfolios!$B$2:$B$5644))</f>
        <v>0</v>
      </c>
    </row>
    <row r="3139" spans="1:2">
      <c r="A3139" s="11">
        <f>Returns!A3139</f>
        <v>0</v>
      </c>
      <c r="B3139" s="1">
        <f>ABS(Portfolios!B3139-AVERAGE(Portfolios!$B$2:$B$5644))</f>
        <v>0</v>
      </c>
    </row>
    <row r="3140" spans="1:2">
      <c r="A3140" s="11">
        <f>Returns!A3140</f>
        <v>0</v>
      </c>
      <c r="B3140" s="1">
        <f>ABS(Portfolios!B3140-AVERAGE(Portfolios!$B$2:$B$5644))</f>
        <v>0</v>
      </c>
    </row>
    <row r="3141" spans="1:2">
      <c r="A3141" s="11">
        <f>Returns!A3141</f>
        <v>0</v>
      </c>
      <c r="B3141" s="1">
        <f>ABS(Portfolios!B3141-AVERAGE(Portfolios!$B$2:$B$5644))</f>
        <v>0</v>
      </c>
    </row>
    <row r="3142" spans="1:2">
      <c r="A3142" s="11">
        <f>Returns!A3142</f>
        <v>0</v>
      </c>
      <c r="B3142" s="1">
        <f>ABS(Portfolios!B3142-AVERAGE(Portfolios!$B$2:$B$5644))</f>
        <v>0</v>
      </c>
    </row>
    <row r="3143" spans="1:2">
      <c r="A3143" s="11">
        <f>Returns!A3143</f>
        <v>0</v>
      </c>
      <c r="B3143" s="1">
        <f>ABS(Portfolios!B3143-AVERAGE(Portfolios!$B$2:$B$5644))</f>
        <v>0</v>
      </c>
    </row>
    <row r="3144" spans="1:2">
      <c r="A3144" s="11">
        <f>Returns!A3144</f>
        <v>0</v>
      </c>
      <c r="B3144" s="1">
        <f>ABS(Portfolios!B3144-AVERAGE(Portfolios!$B$2:$B$5644))</f>
        <v>0</v>
      </c>
    </row>
    <row r="3145" spans="1:2">
      <c r="A3145" s="11">
        <f>Returns!A3145</f>
        <v>0</v>
      </c>
      <c r="B3145" s="1">
        <f>ABS(Portfolios!B3145-AVERAGE(Portfolios!$B$2:$B$5644))</f>
        <v>0</v>
      </c>
    </row>
    <row r="3146" spans="1:2">
      <c r="A3146" s="11">
        <f>Returns!A3146</f>
        <v>0</v>
      </c>
      <c r="B3146" s="1">
        <f>ABS(Portfolios!B3146-AVERAGE(Portfolios!$B$2:$B$5644))</f>
        <v>0</v>
      </c>
    </row>
    <row r="3147" spans="1:2">
      <c r="A3147" s="11">
        <f>Returns!A3147</f>
        <v>0</v>
      </c>
      <c r="B3147" s="1">
        <f>ABS(Portfolios!B3147-AVERAGE(Portfolios!$B$2:$B$5644))</f>
        <v>0</v>
      </c>
    </row>
    <row r="3148" spans="1:2">
      <c r="A3148" s="11">
        <f>Returns!A3148</f>
        <v>0</v>
      </c>
      <c r="B3148" s="1">
        <f>ABS(Portfolios!B3148-AVERAGE(Portfolios!$B$2:$B$5644))</f>
        <v>0</v>
      </c>
    </row>
    <row r="3149" spans="1:2">
      <c r="A3149" s="11">
        <f>Returns!A3149</f>
        <v>0</v>
      </c>
      <c r="B3149" s="1">
        <f>ABS(Portfolios!B3149-AVERAGE(Portfolios!$B$2:$B$5644))</f>
        <v>0</v>
      </c>
    </row>
    <row r="3150" spans="1:2">
      <c r="A3150" s="11">
        <f>Returns!A3150</f>
        <v>0</v>
      </c>
      <c r="B3150" s="1">
        <f>ABS(Portfolios!B3150-AVERAGE(Portfolios!$B$2:$B$5644))</f>
        <v>0</v>
      </c>
    </row>
    <row r="3151" spans="1:2">
      <c r="A3151" s="11">
        <f>Returns!A3151</f>
        <v>0</v>
      </c>
      <c r="B3151" s="1">
        <f>ABS(Portfolios!B3151-AVERAGE(Portfolios!$B$2:$B$5644))</f>
        <v>0</v>
      </c>
    </row>
    <row r="3152" spans="1:2">
      <c r="A3152" s="11">
        <f>Returns!A3152</f>
        <v>0</v>
      </c>
      <c r="B3152" s="1">
        <f>ABS(Portfolios!B3152-AVERAGE(Portfolios!$B$2:$B$5644))</f>
        <v>0</v>
      </c>
    </row>
    <row r="3153" spans="1:2">
      <c r="A3153" s="11">
        <f>Returns!A3153</f>
        <v>0</v>
      </c>
      <c r="B3153" s="1">
        <f>ABS(Portfolios!B3153-AVERAGE(Portfolios!$B$2:$B$5644))</f>
        <v>0</v>
      </c>
    </row>
    <row r="3154" spans="1:2">
      <c r="A3154" s="11">
        <f>Returns!A3154</f>
        <v>0</v>
      </c>
      <c r="B3154" s="1">
        <f>ABS(Portfolios!B3154-AVERAGE(Portfolios!$B$2:$B$5644))</f>
        <v>0</v>
      </c>
    </row>
    <row r="3155" spans="1:2">
      <c r="A3155" s="11">
        <f>Returns!A3155</f>
        <v>0</v>
      </c>
      <c r="B3155" s="1">
        <f>ABS(Portfolios!B3155-AVERAGE(Portfolios!$B$2:$B$5644))</f>
        <v>0</v>
      </c>
    </row>
    <row r="3156" spans="1:2">
      <c r="A3156" s="11">
        <f>Returns!A3156</f>
        <v>0</v>
      </c>
      <c r="B3156" s="1">
        <f>ABS(Portfolios!B3156-AVERAGE(Portfolios!$B$2:$B$5644))</f>
        <v>0</v>
      </c>
    </row>
    <row r="3157" spans="1:2">
      <c r="A3157" s="11">
        <f>Returns!A3157</f>
        <v>0</v>
      </c>
      <c r="B3157" s="1">
        <f>ABS(Portfolios!B3157-AVERAGE(Portfolios!$B$2:$B$5644))</f>
        <v>0</v>
      </c>
    </row>
    <row r="3158" spans="1:2">
      <c r="A3158" s="11">
        <f>Returns!A3158</f>
        <v>0</v>
      </c>
      <c r="B3158" s="1">
        <f>ABS(Portfolios!B3158-AVERAGE(Portfolios!$B$2:$B$5644))</f>
        <v>0</v>
      </c>
    </row>
    <row r="3159" spans="1:2">
      <c r="A3159" s="11">
        <f>Returns!A3159</f>
        <v>0</v>
      </c>
      <c r="B3159" s="1">
        <f>ABS(Portfolios!B3159-AVERAGE(Portfolios!$B$2:$B$5644))</f>
        <v>0</v>
      </c>
    </row>
    <row r="3160" spans="1:2">
      <c r="A3160" s="11">
        <f>Returns!A3160</f>
        <v>0</v>
      </c>
      <c r="B3160" s="1">
        <f>ABS(Portfolios!B3160-AVERAGE(Portfolios!$B$2:$B$5644))</f>
        <v>0</v>
      </c>
    </row>
    <row r="3161" spans="1:2">
      <c r="A3161" s="11">
        <f>Returns!A3161</f>
        <v>0</v>
      </c>
      <c r="B3161" s="1">
        <f>ABS(Portfolios!B3161-AVERAGE(Portfolios!$B$2:$B$5644))</f>
        <v>0</v>
      </c>
    </row>
    <row r="3162" spans="1:2">
      <c r="A3162" s="11">
        <f>Returns!A3162</f>
        <v>0</v>
      </c>
      <c r="B3162" s="1">
        <f>ABS(Portfolios!B3162-AVERAGE(Portfolios!$B$2:$B$5644))</f>
        <v>0</v>
      </c>
    </row>
    <row r="3163" spans="1:2">
      <c r="A3163" s="11">
        <f>Returns!A3163</f>
        <v>0</v>
      </c>
      <c r="B3163" s="1">
        <f>ABS(Portfolios!B3163-AVERAGE(Portfolios!$B$2:$B$5644))</f>
        <v>0</v>
      </c>
    </row>
    <row r="3164" spans="1:2">
      <c r="A3164" s="11">
        <f>Returns!A3164</f>
        <v>0</v>
      </c>
      <c r="B3164" s="1">
        <f>ABS(Portfolios!B3164-AVERAGE(Portfolios!$B$2:$B$5644))</f>
        <v>0</v>
      </c>
    </row>
    <row r="3165" spans="1:2">
      <c r="A3165" s="11">
        <f>Returns!A3165</f>
        <v>0</v>
      </c>
      <c r="B3165" s="1">
        <f>ABS(Portfolios!B3165-AVERAGE(Portfolios!$B$2:$B$5644))</f>
        <v>0</v>
      </c>
    </row>
    <row r="3166" spans="1:2">
      <c r="A3166" s="11">
        <f>Returns!A3166</f>
        <v>0</v>
      </c>
      <c r="B3166" s="1">
        <f>ABS(Portfolios!B3166-AVERAGE(Portfolios!$B$2:$B$5644))</f>
        <v>0</v>
      </c>
    </row>
    <row r="3167" spans="1:2">
      <c r="A3167" s="11">
        <f>Returns!A3167</f>
        <v>0</v>
      </c>
      <c r="B3167" s="1">
        <f>ABS(Portfolios!B3167-AVERAGE(Portfolios!$B$2:$B$5644))</f>
        <v>0</v>
      </c>
    </row>
    <row r="3168" spans="1:2">
      <c r="A3168" s="11">
        <f>Returns!A3168</f>
        <v>0</v>
      </c>
      <c r="B3168" s="1">
        <f>ABS(Portfolios!B3168-AVERAGE(Portfolios!$B$2:$B$5644))</f>
        <v>0</v>
      </c>
    </row>
    <row r="3169" spans="1:2">
      <c r="A3169" s="11">
        <f>Returns!A3169</f>
        <v>0</v>
      </c>
      <c r="B3169" s="1">
        <f>ABS(Portfolios!B3169-AVERAGE(Portfolios!$B$2:$B$5644))</f>
        <v>0</v>
      </c>
    </row>
    <row r="3170" spans="1:2">
      <c r="A3170" s="11">
        <f>Returns!A3170</f>
        <v>0</v>
      </c>
      <c r="B3170" s="1">
        <f>ABS(Portfolios!B3170-AVERAGE(Portfolios!$B$2:$B$5644))</f>
        <v>0</v>
      </c>
    </row>
    <row r="3171" spans="1:2">
      <c r="A3171" s="11">
        <f>Returns!A3171</f>
        <v>0</v>
      </c>
      <c r="B3171" s="1">
        <f>ABS(Portfolios!B3171-AVERAGE(Portfolios!$B$2:$B$5644))</f>
        <v>0</v>
      </c>
    </row>
    <row r="3172" spans="1:2">
      <c r="A3172" s="11">
        <f>Returns!A3172</f>
        <v>0</v>
      </c>
      <c r="B3172" s="1">
        <f>ABS(Portfolios!B3172-AVERAGE(Portfolios!$B$2:$B$5644))</f>
        <v>0</v>
      </c>
    </row>
    <row r="3173" spans="1:2">
      <c r="A3173" s="11">
        <f>Returns!A3173</f>
        <v>0</v>
      </c>
      <c r="B3173" s="1">
        <f>ABS(Portfolios!B3173-AVERAGE(Portfolios!$B$2:$B$5644))</f>
        <v>0</v>
      </c>
    </row>
    <row r="3174" spans="1:2">
      <c r="A3174" s="11">
        <f>Returns!A3174</f>
        <v>0</v>
      </c>
      <c r="B3174" s="1">
        <f>ABS(Portfolios!B3174-AVERAGE(Portfolios!$B$2:$B$5644))</f>
        <v>0</v>
      </c>
    </row>
    <row r="3175" spans="1:2">
      <c r="A3175" s="11">
        <f>Returns!A3175</f>
        <v>0</v>
      </c>
      <c r="B3175" s="1">
        <f>ABS(Portfolios!B3175-AVERAGE(Portfolios!$B$2:$B$5644))</f>
        <v>0</v>
      </c>
    </row>
    <row r="3176" spans="1:2">
      <c r="A3176" s="11">
        <f>Returns!A3176</f>
        <v>0</v>
      </c>
      <c r="B3176" s="1">
        <f>ABS(Portfolios!B3176-AVERAGE(Portfolios!$B$2:$B$5644))</f>
        <v>0</v>
      </c>
    </row>
    <row r="3177" spans="1:2">
      <c r="A3177" s="11">
        <f>Returns!A3177</f>
        <v>0</v>
      </c>
      <c r="B3177" s="1">
        <f>ABS(Portfolios!B3177-AVERAGE(Portfolios!$B$2:$B$5644))</f>
        <v>0</v>
      </c>
    </row>
    <row r="3178" spans="1:2">
      <c r="A3178" s="11">
        <f>Returns!A3178</f>
        <v>0</v>
      </c>
      <c r="B3178" s="1">
        <f>ABS(Portfolios!B3178-AVERAGE(Portfolios!$B$2:$B$5644))</f>
        <v>0</v>
      </c>
    </row>
    <row r="3179" spans="1:2">
      <c r="A3179" s="11">
        <f>Returns!A3179</f>
        <v>0</v>
      </c>
      <c r="B3179" s="1">
        <f>ABS(Portfolios!B3179-AVERAGE(Portfolios!$B$2:$B$5644))</f>
        <v>0</v>
      </c>
    </row>
    <row r="3180" spans="1:2">
      <c r="A3180" s="11">
        <f>Returns!A3180</f>
        <v>0</v>
      </c>
      <c r="B3180" s="1">
        <f>ABS(Portfolios!B3180-AVERAGE(Portfolios!$B$2:$B$5644))</f>
        <v>0</v>
      </c>
    </row>
    <row r="3181" spans="1:2">
      <c r="A3181" s="11">
        <f>Returns!A3181</f>
        <v>0</v>
      </c>
      <c r="B3181" s="1">
        <f>ABS(Portfolios!B3181-AVERAGE(Portfolios!$B$2:$B$5644))</f>
        <v>0</v>
      </c>
    </row>
    <row r="3182" spans="1:2">
      <c r="A3182" s="11">
        <f>Returns!A3182</f>
        <v>0</v>
      </c>
      <c r="B3182" s="1">
        <f>ABS(Portfolios!B3182-AVERAGE(Portfolios!$B$2:$B$5644))</f>
        <v>0</v>
      </c>
    </row>
    <row r="3183" spans="1:2">
      <c r="A3183" s="11">
        <f>Returns!A3183</f>
        <v>0</v>
      </c>
      <c r="B3183" s="1">
        <f>ABS(Portfolios!B3183-AVERAGE(Portfolios!$B$2:$B$5644))</f>
        <v>0</v>
      </c>
    </row>
    <row r="3184" spans="1:2">
      <c r="A3184" s="11">
        <f>Returns!A3184</f>
        <v>0</v>
      </c>
      <c r="B3184" s="1">
        <f>ABS(Portfolios!B3184-AVERAGE(Portfolios!$B$2:$B$5644))</f>
        <v>0</v>
      </c>
    </row>
    <row r="3185" spans="1:2">
      <c r="A3185" s="11">
        <f>Returns!A3185</f>
        <v>0</v>
      </c>
      <c r="B3185" s="1">
        <f>ABS(Portfolios!B3185-AVERAGE(Portfolios!$B$2:$B$5644))</f>
        <v>0</v>
      </c>
    </row>
    <row r="3186" spans="1:2">
      <c r="A3186" s="11">
        <f>Returns!A3186</f>
        <v>0</v>
      </c>
      <c r="B3186" s="1">
        <f>ABS(Portfolios!B3186-AVERAGE(Portfolios!$B$2:$B$5644))</f>
        <v>0</v>
      </c>
    </row>
    <row r="3187" spans="1:2">
      <c r="A3187" s="11">
        <f>Returns!A3187</f>
        <v>0</v>
      </c>
      <c r="B3187" s="1">
        <f>ABS(Portfolios!B3187-AVERAGE(Portfolios!$B$2:$B$5644))</f>
        <v>0</v>
      </c>
    </row>
    <row r="3188" spans="1:2">
      <c r="A3188" s="11">
        <f>Returns!A3188</f>
        <v>0</v>
      </c>
      <c r="B3188" s="1">
        <f>ABS(Portfolios!B3188-AVERAGE(Portfolios!$B$2:$B$5644))</f>
        <v>0</v>
      </c>
    </row>
    <row r="3189" spans="1:2">
      <c r="A3189" s="11">
        <f>Returns!A3189</f>
        <v>0</v>
      </c>
      <c r="B3189" s="1">
        <f>ABS(Portfolios!B3189-AVERAGE(Portfolios!$B$2:$B$5644))</f>
        <v>0</v>
      </c>
    </row>
    <row r="3190" spans="1:2">
      <c r="A3190" s="11">
        <f>Returns!A3190</f>
        <v>0</v>
      </c>
      <c r="B3190" s="1">
        <f>ABS(Portfolios!B3190-AVERAGE(Portfolios!$B$2:$B$5644))</f>
        <v>0</v>
      </c>
    </row>
    <row r="3191" spans="1:2">
      <c r="A3191" s="11">
        <f>Returns!A3191</f>
        <v>0</v>
      </c>
      <c r="B3191" s="1">
        <f>ABS(Portfolios!B3191-AVERAGE(Portfolios!$B$2:$B$5644))</f>
        <v>0</v>
      </c>
    </row>
    <row r="3192" spans="1:2">
      <c r="A3192" s="11">
        <f>Returns!A3192</f>
        <v>0</v>
      </c>
      <c r="B3192" s="1">
        <f>ABS(Portfolios!B3192-AVERAGE(Portfolios!$B$2:$B$5644))</f>
        <v>0</v>
      </c>
    </row>
    <row r="3193" spans="1:2">
      <c r="A3193" s="11">
        <f>Returns!A3193</f>
        <v>0</v>
      </c>
      <c r="B3193" s="1">
        <f>ABS(Portfolios!B3193-AVERAGE(Portfolios!$B$2:$B$5644))</f>
        <v>0</v>
      </c>
    </row>
    <row r="3194" spans="1:2">
      <c r="A3194" s="11">
        <f>Returns!A3194</f>
        <v>0</v>
      </c>
      <c r="B3194" s="1">
        <f>ABS(Portfolios!B3194-AVERAGE(Portfolios!$B$2:$B$5644))</f>
        <v>0</v>
      </c>
    </row>
    <row r="3195" spans="1:2">
      <c r="A3195" s="11">
        <f>Returns!A3195</f>
        <v>0</v>
      </c>
      <c r="B3195" s="1">
        <f>ABS(Portfolios!B3195-AVERAGE(Portfolios!$B$2:$B$5644))</f>
        <v>0</v>
      </c>
    </row>
    <row r="3196" spans="1:2">
      <c r="A3196" s="11">
        <f>Returns!A3196</f>
        <v>0</v>
      </c>
      <c r="B3196" s="1">
        <f>ABS(Portfolios!B3196-AVERAGE(Portfolios!$B$2:$B$5644))</f>
        <v>0</v>
      </c>
    </row>
    <row r="3197" spans="1:2">
      <c r="A3197" s="11">
        <f>Returns!A3197</f>
        <v>0</v>
      </c>
      <c r="B3197" s="1">
        <f>ABS(Portfolios!B3197-AVERAGE(Portfolios!$B$2:$B$5644))</f>
        <v>0</v>
      </c>
    </row>
    <row r="3198" spans="1:2">
      <c r="A3198" s="11">
        <f>Returns!A3198</f>
        <v>0</v>
      </c>
      <c r="B3198" s="1">
        <f>ABS(Portfolios!B3198-AVERAGE(Portfolios!$B$2:$B$5644))</f>
        <v>0</v>
      </c>
    </row>
    <row r="3199" spans="1:2">
      <c r="A3199" s="11">
        <f>Returns!A3199</f>
        <v>0</v>
      </c>
      <c r="B3199" s="1">
        <f>ABS(Portfolios!B3199-AVERAGE(Portfolios!$B$2:$B$5644))</f>
        <v>0</v>
      </c>
    </row>
    <row r="3200" spans="1:2">
      <c r="A3200" s="11">
        <f>Returns!A3200</f>
        <v>0</v>
      </c>
      <c r="B3200" s="1">
        <f>ABS(Portfolios!B3200-AVERAGE(Portfolios!$B$2:$B$5644))</f>
        <v>0</v>
      </c>
    </row>
    <row r="3201" spans="1:2">
      <c r="A3201" s="11">
        <f>Returns!A3201</f>
        <v>0</v>
      </c>
      <c r="B3201" s="1">
        <f>ABS(Portfolios!B3201-AVERAGE(Portfolios!$B$2:$B$5644))</f>
        <v>0</v>
      </c>
    </row>
    <row r="3202" spans="1:2">
      <c r="A3202" s="11">
        <f>Returns!A3202</f>
        <v>0</v>
      </c>
      <c r="B3202" s="1">
        <f>ABS(Portfolios!B3202-AVERAGE(Portfolios!$B$2:$B$5644))</f>
        <v>0</v>
      </c>
    </row>
    <row r="3203" spans="1:2">
      <c r="A3203" s="11">
        <f>Returns!A3203</f>
        <v>0</v>
      </c>
      <c r="B3203" s="1">
        <f>ABS(Portfolios!B3203-AVERAGE(Portfolios!$B$2:$B$5644))</f>
        <v>0</v>
      </c>
    </row>
    <row r="3204" spans="1:2">
      <c r="A3204" s="11">
        <f>Returns!A3204</f>
        <v>0</v>
      </c>
      <c r="B3204" s="1">
        <f>ABS(Portfolios!B3204-AVERAGE(Portfolios!$B$2:$B$5644))</f>
        <v>0</v>
      </c>
    </row>
    <row r="3205" spans="1:2">
      <c r="A3205" s="11">
        <f>Returns!A3205</f>
        <v>0</v>
      </c>
      <c r="B3205" s="1">
        <f>ABS(Portfolios!B3205-AVERAGE(Portfolios!$B$2:$B$5644))</f>
        <v>0</v>
      </c>
    </row>
    <row r="3206" spans="1:2">
      <c r="A3206" s="11">
        <f>Returns!A3206</f>
        <v>0</v>
      </c>
      <c r="B3206" s="1">
        <f>ABS(Portfolios!B3206-AVERAGE(Portfolios!$B$2:$B$5644))</f>
        <v>0</v>
      </c>
    </row>
    <row r="3207" spans="1:2">
      <c r="A3207" s="11">
        <f>Returns!A3207</f>
        <v>0</v>
      </c>
      <c r="B3207" s="1">
        <f>ABS(Portfolios!B3207-AVERAGE(Portfolios!$B$2:$B$5644))</f>
        <v>0</v>
      </c>
    </row>
    <row r="3208" spans="1:2">
      <c r="A3208" s="11">
        <f>Returns!A3208</f>
        <v>0</v>
      </c>
      <c r="B3208" s="1">
        <f>ABS(Portfolios!B3208-AVERAGE(Portfolios!$B$2:$B$5644))</f>
        <v>0</v>
      </c>
    </row>
    <row r="3209" spans="1:2">
      <c r="A3209" s="11">
        <f>Returns!A3209</f>
        <v>0</v>
      </c>
      <c r="B3209" s="1">
        <f>ABS(Portfolios!B3209-AVERAGE(Portfolios!$B$2:$B$5644))</f>
        <v>0</v>
      </c>
    </row>
    <row r="3210" spans="1:2">
      <c r="A3210" s="11">
        <f>Returns!A3210</f>
        <v>0</v>
      </c>
      <c r="B3210" s="1">
        <f>ABS(Portfolios!B3210-AVERAGE(Portfolios!$B$2:$B$5644))</f>
        <v>0</v>
      </c>
    </row>
    <row r="3211" spans="1:2">
      <c r="A3211" s="11">
        <f>Returns!A3211</f>
        <v>0</v>
      </c>
      <c r="B3211" s="1">
        <f>ABS(Portfolios!B3211-AVERAGE(Portfolios!$B$2:$B$5644))</f>
        <v>0</v>
      </c>
    </row>
    <row r="3212" spans="1:2">
      <c r="A3212" s="11">
        <f>Returns!A3212</f>
        <v>0</v>
      </c>
      <c r="B3212" s="1">
        <f>ABS(Portfolios!B3212-AVERAGE(Portfolios!$B$2:$B$5644))</f>
        <v>0</v>
      </c>
    </row>
    <row r="3213" spans="1:2">
      <c r="A3213" s="11">
        <f>Returns!A3213</f>
        <v>0</v>
      </c>
      <c r="B3213" s="1">
        <f>ABS(Portfolios!B3213-AVERAGE(Portfolios!$B$2:$B$5644))</f>
        <v>0</v>
      </c>
    </row>
    <row r="3214" spans="1:2">
      <c r="A3214" s="11">
        <f>Returns!A3214</f>
        <v>0</v>
      </c>
      <c r="B3214" s="1">
        <f>ABS(Portfolios!B3214-AVERAGE(Portfolios!$B$2:$B$5644))</f>
        <v>0</v>
      </c>
    </row>
    <row r="3215" spans="1:2">
      <c r="A3215" s="11">
        <f>Returns!A3215</f>
        <v>0</v>
      </c>
      <c r="B3215" s="1">
        <f>ABS(Portfolios!B3215-AVERAGE(Portfolios!$B$2:$B$5644))</f>
        <v>0</v>
      </c>
    </row>
    <row r="3216" spans="1:2">
      <c r="A3216" s="11">
        <f>Returns!A3216</f>
        <v>0</v>
      </c>
      <c r="B3216" s="1">
        <f>ABS(Portfolios!B3216-AVERAGE(Portfolios!$B$2:$B$5644))</f>
        <v>0</v>
      </c>
    </row>
    <row r="3217" spans="1:2">
      <c r="A3217" s="11">
        <f>Returns!A3217</f>
        <v>0</v>
      </c>
      <c r="B3217" s="1">
        <f>ABS(Portfolios!B3217-AVERAGE(Portfolios!$B$2:$B$5644))</f>
        <v>0</v>
      </c>
    </row>
    <row r="3218" spans="1:2">
      <c r="A3218" s="11">
        <f>Returns!A3218</f>
        <v>0</v>
      </c>
      <c r="B3218" s="1">
        <f>ABS(Portfolios!B3218-AVERAGE(Portfolios!$B$2:$B$5644))</f>
        <v>0</v>
      </c>
    </row>
    <row r="3219" spans="1:2">
      <c r="A3219" s="11">
        <f>Returns!A3219</f>
        <v>0</v>
      </c>
      <c r="B3219" s="1">
        <f>ABS(Portfolios!B3219-AVERAGE(Portfolios!$B$2:$B$5644))</f>
        <v>0</v>
      </c>
    </row>
    <row r="3220" spans="1:2">
      <c r="A3220" s="11">
        <f>Returns!A3220</f>
        <v>0</v>
      </c>
      <c r="B3220" s="1">
        <f>ABS(Portfolios!B3220-AVERAGE(Portfolios!$B$2:$B$5644))</f>
        <v>0</v>
      </c>
    </row>
    <row r="3221" spans="1:2">
      <c r="A3221" s="11">
        <f>Returns!A3221</f>
        <v>0</v>
      </c>
      <c r="B3221" s="1">
        <f>ABS(Portfolios!B3221-AVERAGE(Portfolios!$B$2:$B$5644))</f>
        <v>0</v>
      </c>
    </row>
    <row r="3222" spans="1:2">
      <c r="A3222" s="11">
        <f>Returns!A3222</f>
        <v>0</v>
      </c>
      <c r="B3222" s="1">
        <f>ABS(Portfolios!B3222-AVERAGE(Portfolios!$B$2:$B$5644))</f>
        <v>0</v>
      </c>
    </row>
    <row r="3223" spans="1:2">
      <c r="A3223" s="11">
        <f>Returns!A3223</f>
        <v>0</v>
      </c>
      <c r="B3223" s="1">
        <f>ABS(Portfolios!B3223-AVERAGE(Portfolios!$B$2:$B$5644))</f>
        <v>0</v>
      </c>
    </row>
    <row r="3224" spans="1:2">
      <c r="A3224" s="11">
        <f>Returns!A3224</f>
        <v>0</v>
      </c>
      <c r="B3224" s="1">
        <f>ABS(Portfolios!B3224-AVERAGE(Portfolios!$B$2:$B$5644))</f>
        <v>0</v>
      </c>
    </row>
    <row r="3225" spans="1:2">
      <c r="A3225" s="11">
        <f>Returns!A3225</f>
        <v>0</v>
      </c>
      <c r="B3225" s="1">
        <f>ABS(Portfolios!B3225-AVERAGE(Portfolios!$B$2:$B$5644))</f>
        <v>0</v>
      </c>
    </row>
    <row r="3226" spans="1:2">
      <c r="A3226" s="11">
        <f>Returns!A3226</f>
        <v>0</v>
      </c>
      <c r="B3226" s="1">
        <f>ABS(Portfolios!B3226-AVERAGE(Portfolios!$B$2:$B$5644))</f>
        <v>0</v>
      </c>
    </row>
    <row r="3227" spans="1:2">
      <c r="A3227" s="11">
        <f>Returns!A3227</f>
        <v>0</v>
      </c>
      <c r="B3227" s="1">
        <f>ABS(Portfolios!B3227-AVERAGE(Portfolios!$B$2:$B$5644))</f>
        <v>0</v>
      </c>
    </row>
    <row r="3228" spans="1:2">
      <c r="A3228" s="11">
        <f>Returns!A3228</f>
        <v>0</v>
      </c>
      <c r="B3228" s="1">
        <f>ABS(Portfolios!B3228-AVERAGE(Portfolios!$B$2:$B$5644))</f>
        <v>0</v>
      </c>
    </row>
    <row r="3229" spans="1:2">
      <c r="A3229" s="11">
        <f>Returns!A3229</f>
        <v>0</v>
      </c>
      <c r="B3229" s="1">
        <f>ABS(Portfolios!B3229-AVERAGE(Portfolios!$B$2:$B$5644))</f>
        <v>0</v>
      </c>
    </row>
    <row r="3230" spans="1:2">
      <c r="A3230" s="11">
        <f>Returns!A3230</f>
        <v>0</v>
      </c>
      <c r="B3230" s="1">
        <f>ABS(Portfolios!B3230-AVERAGE(Portfolios!$B$2:$B$5644))</f>
        <v>0</v>
      </c>
    </row>
    <row r="3231" spans="1:2">
      <c r="A3231" s="11">
        <f>Returns!A3231</f>
        <v>0</v>
      </c>
      <c r="B3231" s="1">
        <f>ABS(Portfolios!B3231-AVERAGE(Portfolios!$B$2:$B$5644))</f>
        <v>0</v>
      </c>
    </row>
    <row r="3232" spans="1:2">
      <c r="A3232" s="11">
        <f>Returns!A3232</f>
        <v>0</v>
      </c>
      <c r="B3232" s="1">
        <f>ABS(Portfolios!B3232-AVERAGE(Portfolios!$B$2:$B$5644))</f>
        <v>0</v>
      </c>
    </row>
    <row r="3233" spans="1:2">
      <c r="A3233" s="11">
        <f>Returns!A3233</f>
        <v>0</v>
      </c>
      <c r="B3233" s="1">
        <f>ABS(Portfolios!B3233-AVERAGE(Portfolios!$B$2:$B$5644))</f>
        <v>0</v>
      </c>
    </row>
    <row r="3234" spans="1:2">
      <c r="A3234" s="11">
        <f>Returns!A3234</f>
        <v>0</v>
      </c>
      <c r="B3234" s="1">
        <f>ABS(Portfolios!B3234-AVERAGE(Portfolios!$B$2:$B$5644))</f>
        <v>0</v>
      </c>
    </row>
    <row r="3235" spans="1:2">
      <c r="A3235" s="11">
        <f>Returns!A3235</f>
        <v>0</v>
      </c>
      <c r="B3235" s="1">
        <f>ABS(Portfolios!B3235-AVERAGE(Portfolios!$B$2:$B$5644))</f>
        <v>0</v>
      </c>
    </row>
    <row r="3236" spans="1:2">
      <c r="A3236" s="11">
        <f>Returns!A3236</f>
        <v>0</v>
      </c>
      <c r="B3236" s="1">
        <f>ABS(Portfolios!B3236-AVERAGE(Portfolios!$B$2:$B$5644))</f>
        <v>0</v>
      </c>
    </row>
    <row r="3237" spans="1:2">
      <c r="A3237" s="11">
        <f>Returns!A3237</f>
        <v>0</v>
      </c>
      <c r="B3237" s="1">
        <f>ABS(Portfolios!B3237-AVERAGE(Portfolios!$B$2:$B$5644))</f>
        <v>0</v>
      </c>
    </row>
    <row r="3238" spans="1:2">
      <c r="A3238" s="11">
        <f>Returns!A3238</f>
        <v>0</v>
      </c>
      <c r="B3238" s="1">
        <f>ABS(Portfolios!B3238-AVERAGE(Portfolios!$B$2:$B$5644))</f>
        <v>0</v>
      </c>
    </row>
    <row r="3239" spans="1:2">
      <c r="A3239" s="11">
        <f>Returns!A3239</f>
        <v>0</v>
      </c>
      <c r="B3239" s="1">
        <f>ABS(Portfolios!B3239-AVERAGE(Portfolios!$B$2:$B$5644))</f>
        <v>0</v>
      </c>
    </row>
    <row r="3240" spans="1:2">
      <c r="A3240" s="11">
        <f>Returns!A3240</f>
        <v>0</v>
      </c>
      <c r="B3240" s="1">
        <f>ABS(Portfolios!B3240-AVERAGE(Portfolios!$B$2:$B$5644))</f>
        <v>0</v>
      </c>
    </row>
    <row r="3241" spans="1:2">
      <c r="A3241" s="11">
        <f>Returns!A3241</f>
        <v>0</v>
      </c>
      <c r="B3241" s="1">
        <f>ABS(Portfolios!B3241-AVERAGE(Portfolios!$B$2:$B$5644))</f>
        <v>0</v>
      </c>
    </row>
    <row r="3242" spans="1:2">
      <c r="A3242" s="11">
        <f>Returns!A3242</f>
        <v>0</v>
      </c>
      <c r="B3242" s="1">
        <f>ABS(Portfolios!B3242-AVERAGE(Portfolios!$B$2:$B$5644))</f>
        <v>0</v>
      </c>
    </row>
    <row r="3243" spans="1:2">
      <c r="A3243" s="11">
        <f>Returns!A3243</f>
        <v>0</v>
      </c>
      <c r="B3243" s="1">
        <f>ABS(Portfolios!B3243-AVERAGE(Portfolios!$B$2:$B$5644))</f>
        <v>0</v>
      </c>
    </row>
    <row r="3244" spans="1:2">
      <c r="A3244" s="11">
        <f>Returns!A3244</f>
        <v>0</v>
      </c>
      <c r="B3244" s="1">
        <f>ABS(Portfolios!B3244-AVERAGE(Portfolios!$B$2:$B$5644))</f>
        <v>0</v>
      </c>
    </row>
    <row r="3245" spans="1:2">
      <c r="A3245" s="11">
        <f>Returns!A3245</f>
        <v>0</v>
      </c>
      <c r="B3245" s="1">
        <f>ABS(Portfolios!B3245-AVERAGE(Portfolios!$B$2:$B$5644))</f>
        <v>0</v>
      </c>
    </row>
    <row r="3246" spans="1:2">
      <c r="A3246" s="11">
        <f>Returns!A3246</f>
        <v>0</v>
      </c>
      <c r="B3246" s="1">
        <f>ABS(Portfolios!B3246-AVERAGE(Portfolios!$B$2:$B$5644))</f>
        <v>0</v>
      </c>
    </row>
    <row r="3247" spans="1:2">
      <c r="A3247" s="11">
        <f>Returns!A3247</f>
        <v>0</v>
      </c>
      <c r="B3247" s="1">
        <f>ABS(Portfolios!B3247-AVERAGE(Portfolios!$B$2:$B$5644))</f>
        <v>0</v>
      </c>
    </row>
    <row r="3248" spans="1:2">
      <c r="A3248" s="11">
        <f>Returns!A3248</f>
        <v>0</v>
      </c>
      <c r="B3248" s="1">
        <f>ABS(Portfolios!B3248-AVERAGE(Portfolios!$B$2:$B$5644))</f>
        <v>0</v>
      </c>
    </row>
    <row r="3249" spans="1:2">
      <c r="A3249" s="11">
        <f>Returns!A3249</f>
        <v>0</v>
      </c>
      <c r="B3249" s="1">
        <f>ABS(Portfolios!B3249-AVERAGE(Portfolios!$B$2:$B$5644))</f>
        <v>0</v>
      </c>
    </row>
    <row r="3250" spans="1:2">
      <c r="A3250" s="11">
        <f>Returns!A3250</f>
        <v>0</v>
      </c>
      <c r="B3250" s="1">
        <f>ABS(Portfolios!B3250-AVERAGE(Portfolios!$B$2:$B$5644))</f>
        <v>0</v>
      </c>
    </row>
    <row r="3251" spans="1:2">
      <c r="A3251" s="11">
        <f>Returns!A3251</f>
        <v>0</v>
      </c>
      <c r="B3251" s="1">
        <f>ABS(Portfolios!B3251-AVERAGE(Portfolios!$B$2:$B$5644))</f>
        <v>0</v>
      </c>
    </row>
    <row r="3252" spans="1:2">
      <c r="A3252" s="11">
        <f>Returns!A3252</f>
        <v>0</v>
      </c>
      <c r="B3252" s="1">
        <f>ABS(Portfolios!B3252-AVERAGE(Portfolios!$B$2:$B$5644))</f>
        <v>0</v>
      </c>
    </row>
    <row r="3253" spans="1:2">
      <c r="A3253" s="11">
        <f>Returns!A3253</f>
        <v>0</v>
      </c>
      <c r="B3253" s="1">
        <f>ABS(Portfolios!B3253-AVERAGE(Portfolios!$B$2:$B$5644))</f>
        <v>0</v>
      </c>
    </row>
    <row r="3254" spans="1:2">
      <c r="A3254" s="11">
        <f>Returns!A3254</f>
        <v>0</v>
      </c>
      <c r="B3254" s="1">
        <f>ABS(Portfolios!B3254-AVERAGE(Portfolios!$B$2:$B$5644))</f>
        <v>0</v>
      </c>
    </row>
    <row r="3255" spans="1:2">
      <c r="A3255" s="11">
        <f>Returns!A3255</f>
        <v>0</v>
      </c>
      <c r="B3255" s="1">
        <f>ABS(Portfolios!B3255-AVERAGE(Portfolios!$B$2:$B$5644))</f>
        <v>0</v>
      </c>
    </row>
    <row r="3256" spans="1:2">
      <c r="A3256" s="11">
        <f>Returns!A3256</f>
        <v>0</v>
      </c>
      <c r="B3256" s="1">
        <f>ABS(Portfolios!B3256-AVERAGE(Portfolios!$B$2:$B$5644))</f>
        <v>0</v>
      </c>
    </row>
    <row r="3257" spans="1:2">
      <c r="A3257" s="11">
        <f>Returns!A3257</f>
        <v>0</v>
      </c>
      <c r="B3257" s="1">
        <f>ABS(Portfolios!B3257-AVERAGE(Portfolios!$B$2:$B$5644))</f>
        <v>0</v>
      </c>
    </row>
    <row r="3258" spans="1:2">
      <c r="A3258" s="11">
        <f>Returns!A3258</f>
        <v>0</v>
      </c>
      <c r="B3258" s="1">
        <f>ABS(Portfolios!B3258-AVERAGE(Portfolios!$B$2:$B$5644))</f>
        <v>0</v>
      </c>
    </row>
    <row r="3259" spans="1:2">
      <c r="A3259" s="11">
        <f>Returns!A3259</f>
        <v>0</v>
      </c>
      <c r="B3259" s="1">
        <f>ABS(Portfolios!B3259-AVERAGE(Portfolios!$B$2:$B$5644))</f>
        <v>0</v>
      </c>
    </row>
    <row r="3260" spans="1:2">
      <c r="A3260" s="11">
        <f>Returns!A3260</f>
        <v>0</v>
      </c>
      <c r="B3260" s="1">
        <f>ABS(Portfolios!B3260-AVERAGE(Portfolios!$B$2:$B$5644))</f>
        <v>0</v>
      </c>
    </row>
    <row r="3261" spans="1:2">
      <c r="A3261" s="11">
        <f>Returns!A3261</f>
        <v>0</v>
      </c>
      <c r="B3261" s="1">
        <f>ABS(Portfolios!B3261-AVERAGE(Portfolios!$B$2:$B$5644))</f>
        <v>0</v>
      </c>
    </row>
    <row r="3262" spans="1:2">
      <c r="A3262" s="11">
        <f>Returns!A3262</f>
        <v>0</v>
      </c>
      <c r="B3262" s="1">
        <f>ABS(Portfolios!B3262-AVERAGE(Portfolios!$B$2:$B$5644))</f>
        <v>0</v>
      </c>
    </row>
    <row r="3263" spans="1:2">
      <c r="A3263" s="11">
        <f>Returns!A3263</f>
        <v>0</v>
      </c>
      <c r="B3263" s="1">
        <f>ABS(Portfolios!B3263-AVERAGE(Portfolios!$B$2:$B$5644))</f>
        <v>0</v>
      </c>
    </row>
    <row r="3264" spans="1:2">
      <c r="A3264" s="11">
        <f>Returns!A3264</f>
        <v>0</v>
      </c>
      <c r="B3264" s="1">
        <f>ABS(Portfolios!B3264-AVERAGE(Portfolios!$B$2:$B$5644))</f>
        <v>0</v>
      </c>
    </row>
    <row r="3265" spans="1:2">
      <c r="A3265" s="11">
        <f>Returns!A3265</f>
        <v>0</v>
      </c>
      <c r="B3265" s="1">
        <f>ABS(Portfolios!B3265-AVERAGE(Portfolios!$B$2:$B$5644))</f>
        <v>0</v>
      </c>
    </row>
    <row r="3266" spans="1:2">
      <c r="A3266" s="11">
        <f>Returns!A3266</f>
        <v>0</v>
      </c>
      <c r="B3266" s="1">
        <f>ABS(Portfolios!B3266-AVERAGE(Portfolios!$B$2:$B$5644))</f>
        <v>0</v>
      </c>
    </row>
    <row r="3267" spans="1:2">
      <c r="A3267" s="11">
        <f>Returns!A3267</f>
        <v>0</v>
      </c>
      <c r="B3267" s="1">
        <f>ABS(Portfolios!B3267-AVERAGE(Portfolios!$B$2:$B$5644))</f>
        <v>0</v>
      </c>
    </row>
    <row r="3268" spans="1:2">
      <c r="A3268" s="11">
        <f>Returns!A3268</f>
        <v>0</v>
      </c>
      <c r="B3268" s="1">
        <f>ABS(Portfolios!B3268-AVERAGE(Portfolios!$B$2:$B$5644))</f>
        <v>0</v>
      </c>
    </row>
    <row r="3269" spans="1:2">
      <c r="A3269" s="11">
        <f>Returns!A3269</f>
        <v>0</v>
      </c>
      <c r="B3269" s="1">
        <f>ABS(Portfolios!B3269-AVERAGE(Portfolios!$B$2:$B$5644))</f>
        <v>0</v>
      </c>
    </row>
    <row r="3270" spans="1:2">
      <c r="A3270" s="11">
        <f>Returns!A3270</f>
        <v>0</v>
      </c>
      <c r="B3270" s="1">
        <f>ABS(Portfolios!B3270-AVERAGE(Portfolios!$B$2:$B$5644))</f>
        <v>0</v>
      </c>
    </row>
    <row r="3271" spans="1:2">
      <c r="A3271" s="11">
        <f>Returns!A3271</f>
        <v>0</v>
      </c>
      <c r="B3271" s="1">
        <f>ABS(Portfolios!B3271-AVERAGE(Portfolios!$B$2:$B$5644))</f>
        <v>0</v>
      </c>
    </row>
    <row r="3272" spans="1:2">
      <c r="A3272" s="11">
        <f>Returns!A3272</f>
        <v>0</v>
      </c>
      <c r="B3272" s="1">
        <f>ABS(Portfolios!B3272-AVERAGE(Portfolios!$B$2:$B$5644))</f>
        <v>0</v>
      </c>
    </row>
    <row r="3273" spans="1:2">
      <c r="A3273" s="11">
        <f>Returns!A3273</f>
        <v>0</v>
      </c>
      <c r="B3273" s="1">
        <f>ABS(Portfolios!B3273-AVERAGE(Portfolios!$B$2:$B$5644))</f>
        <v>0</v>
      </c>
    </row>
    <row r="3274" spans="1:2">
      <c r="A3274" s="11">
        <f>Returns!A3274</f>
        <v>0</v>
      </c>
      <c r="B3274" s="1">
        <f>ABS(Portfolios!B3274-AVERAGE(Portfolios!$B$2:$B$5644))</f>
        <v>0</v>
      </c>
    </row>
    <row r="3275" spans="1:2">
      <c r="A3275" s="11">
        <f>Returns!A3275</f>
        <v>0</v>
      </c>
      <c r="B3275" s="1">
        <f>ABS(Portfolios!B3275-AVERAGE(Portfolios!$B$2:$B$5644))</f>
        <v>0</v>
      </c>
    </row>
    <row r="3276" spans="1:2">
      <c r="A3276" s="11">
        <f>Returns!A3276</f>
        <v>0</v>
      </c>
      <c r="B3276" s="1">
        <f>ABS(Portfolios!B3276-AVERAGE(Portfolios!$B$2:$B$5644))</f>
        <v>0</v>
      </c>
    </row>
    <row r="3277" spans="1:2">
      <c r="A3277" s="11">
        <f>Returns!A3277</f>
        <v>0</v>
      </c>
      <c r="B3277" s="1">
        <f>ABS(Portfolios!B3277-AVERAGE(Portfolios!$B$2:$B$5644))</f>
        <v>0</v>
      </c>
    </row>
    <row r="3278" spans="1:2">
      <c r="A3278" s="11">
        <f>Returns!A3278</f>
        <v>0</v>
      </c>
      <c r="B3278" s="1">
        <f>ABS(Portfolios!B3278-AVERAGE(Portfolios!$B$2:$B$5644))</f>
        <v>0</v>
      </c>
    </row>
    <row r="3279" spans="1:2">
      <c r="A3279" s="11">
        <f>Returns!A3279</f>
        <v>0</v>
      </c>
      <c r="B3279" s="1">
        <f>ABS(Portfolios!B3279-AVERAGE(Portfolios!$B$2:$B$5644))</f>
        <v>0</v>
      </c>
    </row>
    <row r="3280" spans="1:2">
      <c r="A3280" s="11">
        <f>Returns!A3280</f>
        <v>0</v>
      </c>
      <c r="B3280" s="1">
        <f>ABS(Portfolios!B3280-AVERAGE(Portfolios!$B$2:$B$5644))</f>
        <v>0</v>
      </c>
    </row>
    <row r="3281" spans="1:2">
      <c r="A3281" s="11">
        <f>Returns!A3281</f>
        <v>0</v>
      </c>
      <c r="B3281" s="1">
        <f>ABS(Portfolios!B3281-AVERAGE(Portfolios!$B$2:$B$5644))</f>
        <v>0</v>
      </c>
    </row>
    <row r="3282" spans="1:2">
      <c r="A3282" s="11">
        <f>Returns!A3282</f>
        <v>0</v>
      </c>
      <c r="B3282" s="1">
        <f>ABS(Portfolios!B3282-AVERAGE(Portfolios!$B$2:$B$5644))</f>
        <v>0</v>
      </c>
    </row>
    <row r="3283" spans="1:2">
      <c r="A3283" s="11">
        <f>Returns!A3283</f>
        <v>0</v>
      </c>
      <c r="B3283" s="1">
        <f>ABS(Portfolios!B3283-AVERAGE(Portfolios!$B$2:$B$5644))</f>
        <v>0</v>
      </c>
    </row>
    <row r="3284" spans="1:2">
      <c r="A3284" s="11">
        <f>Returns!A3284</f>
        <v>0</v>
      </c>
      <c r="B3284" s="1">
        <f>ABS(Portfolios!B3284-AVERAGE(Portfolios!$B$2:$B$5644))</f>
        <v>0</v>
      </c>
    </row>
    <row r="3285" spans="1:2">
      <c r="A3285" s="11">
        <f>Returns!A3285</f>
        <v>0</v>
      </c>
      <c r="B3285" s="1">
        <f>ABS(Portfolios!B3285-AVERAGE(Portfolios!$B$2:$B$5644))</f>
        <v>0</v>
      </c>
    </row>
    <row r="3286" spans="1:2">
      <c r="A3286" s="11">
        <f>Returns!A3286</f>
        <v>0</v>
      </c>
      <c r="B3286" s="1">
        <f>ABS(Portfolios!B3286-AVERAGE(Portfolios!$B$2:$B$5644))</f>
        <v>0</v>
      </c>
    </row>
    <row r="3287" spans="1:2">
      <c r="A3287" s="11">
        <f>Returns!A3287</f>
        <v>0</v>
      </c>
      <c r="B3287" s="1">
        <f>ABS(Portfolios!B3287-AVERAGE(Portfolios!$B$2:$B$5644))</f>
        <v>0</v>
      </c>
    </row>
    <row r="3288" spans="1:2">
      <c r="A3288" s="11">
        <f>Returns!A3288</f>
        <v>0</v>
      </c>
      <c r="B3288" s="1">
        <f>ABS(Portfolios!B3288-AVERAGE(Portfolios!$B$2:$B$5644))</f>
        <v>0</v>
      </c>
    </row>
    <row r="3289" spans="1:2">
      <c r="A3289" s="11">
        <f>Returns!A3289</f>
        <v>0</v>
      </c>
      <c r="B3289" s="1">
        <f>ABS(Portfolios!B3289-AVERAGE(Portfolios!$B$2:$B$5644))</f>
        <v>0</v>
      </c>
    </row>
    <row r="3290" spans="1:2">
      <c r="A3290" s="11">
        <f>Returns!A3290</f>
        <v>0</v>
      </c>
      <c r="B3290" s="1">
        <f>ABS(Portfolios!B3290-AVERAGE(Portfolios!$B$2:$B$5644))</f>
        <v>0</v>
      </c>
    </row>
    <row r="3291" spans="1:2">
      <c r="A3291" s="11">
        <f>Returns!A3291</f>
        <v>0</v>
      </c>
      <c r="B3291" s="1">
        <f>ABS(Portfolios!B3291-AVERAGE(Portfolios!$B$2:$B$5644))</f>
        <v>0</v>
      </c>
    </row>
    <row r="3292" spans="1:2">
      <c r="A3292" s="11">
        <f>Returns!A3292</f>
        <v>0</v>
      </c>
      <c r="B3292" s="1">
        <f>ABS(Portfolios!B3292-AVERAGE(Portfolios!$B$2:$B$5644))</f>
        <v>0</v>
      </c>
    </row>
    <row r="3293" spans="1:2">
      <c r="A3293" s="11">
        <f>Returns!A3293</f>
        <v>0</v>
      </c>
      <c r="B3293" s="1">
        <f>ABS(Portfolios!B3293-AVERAGE(Portfolios!$B$2:$B$5644))</f>
        <v>0</v>
      </c>
    </row>
    <row r="3294" spans="1:2">
      <c r="A3294" s="11">
        <f>Returns!A3294</f>
        <v>0</v>
      </c>
      <c r="B3294" s="1">
        <f>ABS(Portfolios!B3294-AVERAGE(Portfolios!$B$2:$B$5644))</f>
        <v>0</v>
      </c>
    </row>
    <row r="3295" spans="1:2">
      <c r="A3295" s="11">
        <f>Returns!A3295</f>
        <v>0</v>
      </c>
      <c r="B3295" s="1">
        <f>ABS(Portfolios!B3295-AVERAGE(Portfolios!$B$2:$B$5644))</f>
        <v>0</v>
      </c>
    </row>
    <row r="3296" spans="1:2">
      <c r="A3296" s="11">
        <f>Returns!A3296</f>
        <v>0</v>
      </c>
      <c r="B3296" s="1">
        <f>ABS(Portfolios!B3296-AVERAGE(Portfolios!$B$2:$B$5644))</f>
        <v>0</v>
      </c>
    </row>
    <row r="3297" spans="1:2">
      <c r="A3297" s="11">
        <f>Returns!A3297</f>
        <v>0</v>
      </c>
      <c r="B3297" s="1">
        <f>ABS(Portfolios!B3297-AVERAGE(Portfolios!$B$2:$B$5644))</f>
        <v>0</v>
      </c>
    </row>
    <row r="3298" spans="1:2">
      <c r="A3298" s="11">
        <f>Returns!A3298</f>
        <v>0</v>
      </c>
      <c r="B3298" s="1">
        <f>ABS(Portfolios!B3298-AVERAGE(Portfolios!$B$2:$B$5644))</f>
        <v>0</v>
      </c>
    </row>
    <row r="3299" spans="1:2">
      <c r="A3299" s="11">
        <f>Returns!A3299</f>
        <v>0</v>
      </c>
      <c r="B3299" s="1">
        <f>ABS(Portfolios!B3299-AVERAGE(Portfolios!$B$2:$B$5644))</f>
        <v>0</v>
      </c>
    </row>
    <row r="3300" spans="1:2">
      <c r="A3300" s="11">
        <f>Returns!A3300</f>
        <v>0</v>
      </c>
      <c r="B3300" s="1">
        <f>ABS(Portfolios!B3300-AVERAGE(Portfolios!$B$2:$B$5644))</f>
        <v>0</v>
      </c>
    </row>
    <row r="3301" spans="1:2">
      <c r="A3301" s="11">
        <f>Returns!A3301</f>
        <v>0</v>
      </c>
      <c r="B3301" s="1">
        <f>ABS(Portfolios!B3301-AVERAGE(Portfolios!$B$2:$B$5644))</f>
        <v>0</v>
      </c>
    </row>
    <row r="3302" spans="1:2">
      <c r="A3302" s="11">
        <f>Returns!A3302</f>
        <v>0</v>
      </c>
      <c r="B3302" s="1">
        <f>ABS(Portfolios!B3302-AVERAGE(Portfolios!$B$2:$B$5644))</f>
        <v>0</v>
      </c>
    </row>
    <row r="3303" spans="1:2">
      <c r="A3303" s="11">
        <f>Returns!A3303</f>
        <v>0</v>
      </c>
      <c r="B3303" s="1">
        <f>ABS(Portfolios!B3303-AVERAGE(Portfolios!$B$2:$B$5644))</f>
        <v>0</v>
      </c>
    </row>
    <row r="3304" spans="1:2">
      <c r="A3304" s="11">
        <f>Returns!A3304</f>
        <v>0</v>
      </c>
      <c r="B3304" s="1">
        <f>ABS(Portfolios!B3304-AVERAGE(Portfolios!$B$2:$B$5644))</f>
        <v>0</v>
      </c>
    </row>
    <row r="3305" spans="1:2">
      <c r="A3305" s="11">
        <f>Returns!A3305</f>
        <v>0</v>
      </c>
      <c r="B3305" s="1">
        <f>ABS(Portfolios!B3305-AVERAGE(Portfolios!$B$2:$B$5644))</f>
        <v>0</v>
      </c>
    </row>
    <row r="3306" spans="1:2">
      <c r="A3306" s="11">
        <f>Returns!A3306</f>
        <v>0</v>
      </c>
      <c r="B3306" s="1">
        <f>ABS(Portfolios!B3306-AVERAGE(Portfolios!$B$2:$B$5644))</f>
        <v>0</v>
      </c>
    </row>
    <row r="3307" spans="1:2">
      <c r="A3307" s="11">
        <f>Returns!A3307</f>
        <v>0</v>
      </c>
      <c r="B3307" s="1">
        <f>ABS(Portfolios!B3307-AVERAGE(Portfolios!$B$2:$B$5644))</f>
        <v>0</v>
      </c>
    </row>
    <row r="3308" spans="1:2">
      <c r="A3308" s="11">
        <f>Returns!A3308</f>
        <v>0</v>
      </c>
      <c r="B3308" s="1">
        <f>ABS(Portfolios!B3308-AVERAGE(Portfolios!$B$2:$B$5644))</f>
        <v>0</v>
      </c>
    </row>
    <row r="3309" spans="1:2">
      <c r="A3309" s="11">
        <f>Returns!A3309</f>
        <v>0</v>
      </c>
      <c r="B3309" s="1">
        <f>ABS(Portfolios!B3309-AVERAGE(Portfolios!$B$2:$B$5644))</f>
        <v>0</v>
      </c>
    </row>
    <row r="3310" spans="1:2">
      <c r="A3310" s="11">
        <f>Returns!A3310</f>
        <v>0</v>
      </c>
      <c r="B3310" s="1">
        <f>ABS(Portfolios!B3310-AVERAGE(Portfolios!$B$2:$B$5644))</f>
        <v>0</v>
      </c>
    </row>
    <row r="3311" spans="1:2">
      <c r="A3311" s="11">
        <f>Returns!A3311</f>
        <v>0</v>
      </c>
      <c r="B3311" s="1">
        <f>ABS(Portfolios!B3311-AVERAGE(Portfolios!$B$2:$B$5644))</f>
        <v>0</v>
      </c>
    </row>
    <row r="3312" spans="1:2">
      <c r="A3312" s="11">
        <f>Returns!A3312</f>
        <v>0</v>
      </c>
      <c r="B3312" s="1">
        <f>ABS(Portfolios!B3312-AVERAGE(Portfolios!$B$2:$B$5644))</f>
        <v>0</v>
      </c>
    </row>
    <row r="3313" spans="1:2">
      <c r="A3313" s="11">
        <f>Returns!A3313</f>
        <v>0</v>
      </c>
      <c r="B3313" s="1">
        <f>ABS(Portfolios!B3313-AVERAGE(Portfolios!$B$2:$B$5644))</f>
        <v>0</v>
      </c>
    </row>
    <row r="3314" spans="1:2">
      <c r="A3314" s="11">
        <f>Returns!A3314</f>
        <v>0</v>
      </c>
      <c r="B3314" s="1">
        <f>ABS(Portfolios!B3314-AVERAGE(Portfolios!$B$2:$B$5644))</f>
        <v>0</v>
      </c>
    </row>
    <row r="3315" spans="1:2">
      <c r="A3315" s="11">
        <f>Returns!A3315</f>
        <v>0</v>
      </c>
      <c r="B3315" s="1">
        <f>ABS(Portfolios!B3315-AVERAGE(Portfolios!$B$2:$B$5644))</f>
        <v>0</v>
      </c>
    </row>
    <row r="3316" spans="1:2">
      <c r="A3316" s="11">
        <f>Returns!A3316</f>
        <v>0</v>
      </c>
      <c r="B3316" s="1">
        <f>ABS(Portfolios!B3316-AVERAGE(Portfolios!$B$2:$B$5644))</f>
        <v>0</v>
      </c>
    </row>
    <row r="3317" spans="1:2">
      <c r="A3317" s="11">
        <f>Returns!A3317</f>
        <v>0</v>
      </c>
      <c r="B3317" s="1">
        <f>ABS(Portfolios!B3317-AVERAGE(Portfolios!$B$2:$B$5644))</f>
        <v>0</v>
      </c>
    </row>
    <row r="3318" spans="1:2">
      <c r="A3318" s="11">
        <f>Returns!A3318</f>
        <v>0</v>
      </c>
      <c r="B3318" s="1">
        <f>ABS(Portfolios!B3318-AVERAGE(Portfolios!$B$2:$B$5644))</f>
        <v>0</v>
      </c>
    </row>
    <row r="3319" spans="1:2">
      <c r="A3319" s="11">
        <f>Returns!A3319</f>
        <v>0</v>
      </c>
      <c r="B3319" s="1">
        <f>ABS(Portfolios!B3319-AVERAGE(Portfolios!$B$2:$B$5644))</f>
        <v>0</v>
      </c>
    </row>
    <row r="3320" spans="1:2">
      <c r="A3320" s="11">
        <f>Returns!A3320</f>
        <v>0</v>
      </c>
      <c r="B3320" s="1">
        <f>ABS(Portfolios!B3320-AVERAGE(Portfolios!$B$2:$B$5644))</f>
        <v>0</v>
      </c>
    </row>
    <row r="3321" spans="1:2">
      <c r="A3321" s="11">
        <f>Returns!A3321</f>
        <v>0</v>
      </c>
      <c r="B3321" s="1">
        <f>ABS(Portfolios!B3321-AVERAGE(Portfolios!$B$2:$B$5644))</f>
        <v>0</v>
      </c>
    </row>
    <row r="3322" spans="1:2">
      <c r="A3322" s="11">
        <f>Returns!A3322</f>
        <v>0</v>
      </c>
      <c r="B3322" s="1">
        <f>ABS(Portfolios!B3322-AVERAGE(Portfolios!$B$2:$B$5644))</f>
        <v>0</v>
      </c>
    </row>
    <row r="3323" spans="1:2">
      <c r="A3323" s="11">
        <f>Returns!A3323</f>
        <v>0</v>
      </c>
      <c r="B3323" s="1">
        <f>ABS(Portfolios!B3323-AVERAGE(Portfolios!$B$2:$B$5644))</f>
        <v>0</v>
      </c>
    </row>
    <row r="3324" spans="1:2">
      <c r="A3324" s="11">
        <f>Returns!A3324</f>
        <v>0</v>
      </c>
      <c r="B3324" s="1">
        <f>ABS(Portfolios!B3324-AVERAGE(Portfolios!$B$2:$B$5644))</f>
        <v>0</v>
      </c>
    </row>
    <row r="3325" spans="1:2">
      <c r="A3325" s="11">
        <f>Returns!A3325</f>
        <v>0</v>
      </c>
      <c r="B3325" s="1">
        <f>ABS(Portfolios!B3325-AVERAGE(Portfolios!$B$2:$B$5644))</f>
        <v>0</v>
      </c>
    </row>
    <row r="3326" spans="1:2">
      <c r="A3326" s="11">
        <f>Returns!A3326</f>
        <v>0</v>
      </c>
      <c r="B3326" s="1">
        <f>ABS(Portfolios!B3326-AVERAGE(Portfolios!$B$2:$B$5644))</f>
        <v>0</v>
      </c>
    </row>
    <row r="3327" spans="1:2">
      <c r="A3327" s="11">
        <f>Returns!A3327</f>
        <v>0</v>
      </c>
      <c r="B3327" s="1">
        <f>ABS(Portfolios!B3327-AVERAGE(Portfolios!$B$2:$B$5644))</f>
        <v>0</v>
      </c>
    </row>
    <row r="3328" spans="1:2">
      <c r="A3328" s="11">
        <f>Returns!A3328</f>
        <v>0</v>
      </c>
      <c r="B3328" s="1">
        <f>ABS(Portfolios!B3328-AVERAGE(Portfolios!$B$2:$B$5644))</f>
        <v>0</v>
      </c>
    </row>
    <row r="3329" spans="1:2">
      <c r="A3329" s="11">
        <f>Returns!A3329</f>
        <v>0</v>
      </c>
      <c r="B3329" s="1">
        <f>ABS(Portfolios!B3329-AVERAGE(Portfolios!$B$2:$B$5644))</f>
        <v>0</v>
      </c>
    </row>
    <row r="3330" spans="1:2">
      <c r="A3330" s="11">
        <f>Returns!A3330</f>
        <v>0</v>
      </c>
      <c r="B3330" s="1">
        <f>ABS(Portfolios!B3330-AVERAGE(Portfolios!$B$2:$B$5644))</f>
        <v>0</v>
      </c>
    </row>
    <row r="3331" spans="1:2">
      <c r="A3331" s="11">
        <f>Returns!A3331</f>
        <v>0</v>
      </c>
      <c r="B3331" s="1">
        <f>ABS(Portfolios!B3331-AVERAGE(Portfolios!$B$2:$B$5644))</f>
        <v>0</v>
      </c>
    </row>
    <row r="3332" spans="1:2">
      <c r="A3332" s="11">
        <f>Returns!A3332</f>
        <v>0</v>
      </c>
      <c r="B3332" s="1">
        <f>ABS(Portfolios!B3332-AVERAGE(Portfolios!$B$2:$B$5644))</f>
        <v>0</v>
      </c>
    </row>
    <row r="3333" spans="1:2">
      <c r="A3333" s="11">
        <f>Returns!A3333</f>
        <v>0</v>
      </c>
      <c r="B3333" s="1">
        <f>ABS(Portfolios!B3333-AVERAGE(Portfolios!$B$2:$B$5644))</f>
        <v>0</v>
      </c>
    </row>
    <row r="3334" spans="1:2">
      <c r="A3334" s="11">
        <f>Returns!A3334</f>
        <v>0</v>
      </c>
      <c r="B3334" s="1">
        <f>ABS(Portfolios!B3334-AVERAGE(Portfolios!$B$2:$B$5644))</f>
        <v>0</v>
      </c>
    </row>
    <row r="3335" spans="1:2">
      <c r="A3335" s="11">
        <f>Returns!A3335</f>
        <v>0</v>
      </c>
      <c r="B3335" s="1">
        <f>ABS(Portfolios!B3335-AVERAGE(Portfolios!$B$2:$B$5644))</f>
        <v>0</v>
      </c>
    </row>
    <row r="3336" spans="1:2">
      <c r="A3336" s="11">
        <f>Returns!A3336</f>
        <v>0</v>
      </c>
      <c r="B3336" s="1">
        <f>ABS(Portfolios!B3336-AVERAGE(Portfolios!$B$2:$B$5644))</f>
        <v>0</v>
      </c>
    </row>
    <row r="3337" spans="1:2">
      <c r="A3337" s="11">
        <f>Returns!A3337</f>
        <v>0</v>
      </c>
      <c r="B3337" s="1">
        <f>ABS(Portfolios!B3337-AVERAGE(Portfolios!$B$2:$B$5644))</f>
        <v>0</v>
      </c>
    </row>
    <row r="3338" spans="1:2">
      <c r="A3338" s="11">
        <f>Returns!A3338</f>
        <v>0</v>
      </c>
      <c r="B3338" s="1">
        <f>ABS(Portfolios!B3338-AVERAGE(Portfolios!$B$2:$B$5644))</f>
        <v>0</v>
      </c>
    </row>
    <row r="3339" spans="1:2">
      <c r="A3339" s="11">
        <f>Returns!A3339</f>
        <v>0</v>
      </c>
      <c r="B3339" s="1">
        <f>ABS(Portfolios!B3339-AVERAGE(Portfolios!$B$2:$B$5644))</f>
        <v>0</v>
      </c>
    </row>
    <row r="3340" spans="1:2">
      <c r="A3340" s="11">
        <f>Returns!A3340</f>
        <v>0</v>
      </c>
      <c r="B3340" s="1">
        <f>ABS(Portfolios!B3340-AVERAGE(Portfolios!$B$2:$B$5644))</f>
        <v>0</v>
      </c>
    </row>
    <row r="3341" spans="1:2">
      <c r="A3341" s="11">
        <f>Returns!A3341</f>
        <v>0</v>
      </c>
      <c r="B3341" s="1">
        <f>ABS(Portfolios!B3341-AVERAGE(Portfolios!$B$2:$B$5644))</f>
        <v>0</v>
      </c>
    </row>
    <row r="3342" spans="1:2">
      <c r="A3342" s="11">
        <f>Returns!A3342</f>
        <v>0</v>
      </c>
      <c r="B3342" s="1">
        <f>ABS(Portfolios!B3342-AVERAGE(Portfolios!$B$2:$B$5644))</f>
        <v>0</v>
      </c>
    </row>
    <row r="3343" spans="1:2">
      <c r="A3343" s="11">
        <f>Returns!A3343</f>
        <v>0</v>
      </c>
      <c r="B3343" s="1">
        <f>ABS(Portfolios!B3343-AVERAGE(Portfolios!$B$2:$B$5644))</f>
        <v>0</v>
      </c>
    </row>
    <row r="3344" spans="1:2">
      <c r="A3344" s="11">
        <f>Returns!A3344</f>
        <v>0</v>
      </c>
      <c r="B3344" s="1">
        <f>ABS(Portfolios!B3344-AVERAGE(Portfolios!$B$2:$B$5644))</f>
        <v>0</v>
      </c>
    </row>
    <row r="3345" spans="1:2">
      <c r="A3345" s="11">
        <f>Returns!A3345</f>
        <v>0</v>
      </c>
      <c r="B3345" s="1">
        <f>ABS(Portfolios!B3345-AVERAGE(Portfolios!$B$2:$B$5644))</f>
        <v>0</v>
      </c>
    </row>
    <row r="3346" spans="1:2">
      <c r="A3346" s="11">
        <f>Returns!A3346</f>
        <v>0</v>
      </c>
      <c r="B3346" s="1">
        <f>ABS(Portfolios!B3346-AVERAGE(Portfolios!$B$2:$B$5644))</f>
        <v>0</v>
      </c>
    </row>
    <row r="3347" spans="1:2">
      <c r="A3347" s="11">
        <f>Returns!A3347</f>
        <v>0</v>
      </c>
      <c r="B3347" s="1">
        <f>ABS(Portfolios!B3347-AVERAGE(Portfolios!$B$2:$B$5644))</f>
        <v>0</v>
      </c>
    </row>
    <row r="3348" spans="1:2">
      <c r="A3348" s="11">
        <f>Returns!A3348</f>
        <v>0</v>
      </c>
      <c r="B3348" s="1">
        <f>ABS(Portfolios!B3348-AVERAGE(Portfolios!$B$2:$B$5644))</f>
        <v>0</v>
      </c>
    </row>
    <row r="3349" spans="1:2">
      <c r="A3349" s="11">
        <f>Returns!A3349</f>
        <v>0</v>
      </c>
      <c r="B3349" s="1">
        <f>ABS(Portfolios!B3349-AVERAGE(Portfolios!$B$2:$B$5644))</f>
        <v>0</v>
      </c>
    </row>
    <row r="3350" spans="1:2">
      <c r="A3350" s="11">
        <f>Returns!A3350</f>
        <v>0</v>
      </c>
      <c r="B3350" s="1">
        <f>ABS(Portfolios!B3350-AVERAGE(Portfolios!$B$2:$B$5644))</f>
        <v>0</v>
      </c>
    </row>
    <row r="3351" spans="1:2">
      <c r="A3351" s="11">
        <f>Returns!A3351</f>
        <v>0</v>
      </c>
      <c r="B3351" s="1">
        <f>ABS(Portfolios!B3351-AVERAGE(Portfolios!$B$2:$B$5644))</f>
        <v>0</v>
      </c>
    </row>
    <row r="3352" spans="1:2">
      <c r="A3352" s="11">
        <f>Returns!A3352</f>
        <v>0</v>
      </c>
      <c r="B3352" s="1">
        <f>ABS(Portfolios!B3352-AVERAGE(Portfolios!$B$2:$B$5644))</f>
        <v>0</v>
      </c>
    </row>
    <row r="3353" spans="1:2">
      <c r="A3353" s="11">
        <f>Returns!A3353</f>
        <v>0</v>
      </c>
      <c r="B3353" s="1">
        <f>ABS(Portfolios!B3353-AVERAGE(Portfolios!$B$2:$B$5644))</f>
        <v>0</v>
      </c>
    </row>
    <row r="3354" spans="1:2">
      <c r="A3354" s="11">
        <f>Returns!A3354</f>
        <v>0</v>
      </c>
      <c r="B3354" s="1">
        <f>ABS(Portfolios!B3354-AVERAGE(Portfolios!$B$2:$B$5644))</f>
        <v>0</v>
      </c>
    </row>
    <row r="3355" spans="1:2">
      <c r="A3355" s="11">
        <f>Returns!A3355</f>
        <v>0</v>
      </c>
      <c r="B3355" s="1">
        <f>ABS(Portfolios!B3355-AVERAGE(Portfolios!$B$2:$B$5644))</f>
        <v>0</v>
      </c>
    </row>
    <row r="3356" spans="1:2">
      <c r="A3356" s="11">
        <f>Returns!A3356</f>
        <v>0</v>
      </c>
      <c r="B3356" s="1">
        <f>ABS(Portfolios!B3356-AVERAGE(Portfolios!$B$2:$B$5644))</f>
        <v>0</v>
      </c>
    </row>
    <row r="3357" spans="1:2">
      <c r="A3357" s="11">
        <f>Returns!A3357</f>
        <v>0</v>
      </c>
      <c r="B3357" s="1">
        <f>ABS(Portfolios!B3357-AVERAGE(Portfolios!$B$2:$B$5644))</f>
        <v>0</v>
      </c>
    </row>
    <row r="3358" spans="1:2">
      <c r="A3358" s="11">
        <f>Returns!A3358</f>
        <v>0</v>
      </c>
      <c r="B3358" s="1">
        <f>ABS(Portfolios!B3358-AVERAGE(Portfolios!$B$2:$B$5644))</f>
        <v>0</v>
      </c>
    </row>
    <row r="3359" spans="1:2">
      <c r="A3359" s="11">
        <f>Returns!A3359</f>
        <v>0</v>
      </c>
      <c r="B3359" s="1">
        <f>ABS(Portfolios!B3359-AVERAGE(Portfolios!$B$2:$B$5644))</f>
        <v>0</v>
      </c>
    </row>
    <row r="3360" spans="1:2">
      <c r="A3360" s="11">
        <f>Returns!A3360</f>
        <v>0</v>
      </c>
      <c r="B3360" s="1">
        <f>ABS(Portfolios!B3360-AVERAGE(Portfolios!$B$2:$B$5644))</f>
        <v>0</v>
      </c>
    </row>
    <row r="3361" spans="1:2">
      <c r="A3361" s="11">
        <f>Returns!A3361</f>
        <v>0</v>
      </c>
      <c r="B3361" s="1">
        <f>ABS(Portfolios!B3361-AVERAGE(Portfolios!$B$2:$B$5644))</f>
        <v>0</v>
      </c>
    </row>
    <row r="3362" spans="1:2">
      <c r="A3362" s="11">
        <f>Returns!A3362</f>
        <v>0</v>
      </c>
      <c r="B3362" s="1">
        <f>ABS(Portfolios!B3362-AVERAGE(Portfolios!$B$2:$B$5644))</f>
        <v>0</v>
      </c>
    </row>
    <row r="3363" spans="1:2">
      <c r="A3363" s="11">
        <f>Returns!A3363</f>
        <v>0</v>
      </c>
      <c r="B3363" s="1">
        <f>ABS(Portfolios!B3363-AVERAGE(Portfolios!$B$2:$B$5644))</f>
        <v>0</v>
      </c>
    </row>
    <row r="3364" spans="1:2">
      <c r="A3364" s="11">
        <f>Returns!A3364</f>
        <v>0</v>
      </c>
      <c r="B3364" s="1">
        <f>ABS(Portfolios!B3364-AVERAGE(Portfolios!$B$2:$B$5644))</f>
        <v>0</v>
      </c>
    </row>
    <row r="3365" spans="1:2">
      <c r="A3365" s="11">
        <f>Returns!A3365</f>
        <v>0</v>
      </c>
      <c r="B3365" s="1">
        <f>ABS(Portfolios!B3365-AVERAGE(Portfolios!$B$2:$B$5644))</f>
        <v>0</v>
      </c>
    </row>
    <row r="3366" spans="1:2">
      <c r="A3366" s="11">
        <f>Returns!A3366</f>
        <v>0</v>
      </c>
      <c r="B3366" s="1">
        <f>ABS(Portfolios!B3366-AVERAGE(Portfolios!$B$2:$B$5644))</f>
        <v>0</v>
      </c>
    </row>
    <row r="3367" spans="1:2">
      <c r="A3367" s="11">
        <f>Returns!A3367</f>
        <v>0</v>
      </c>
      <c r="B3367" s="1">
        <f>ABS(Portfolios!B3367-AVERAGE(Portfolios!$B$2:$B$5644))</f>
        <v>0</v>
      </c>
    </row>
    <row r="3368" spans="1:2">
      <c r="A3368" s="11">
        <f>Returns!A3368</f>
        <v>0</v>
      </c>
      <c r="B3368" s="1">
        <f>ABS(Portfolios!B3368-AVERAGE(Portfolios!$B$2:$B$5644))</f>
        <v>0</v>
      </c>
    </row>
    <row r="3369" spans="1:2">
      <c r="A3369" s="11">
        <f>Returns!A3369</f>
        <v>0</v>
      </c>
      <c r="B3369" s="1">
        <f>ABS(Portfolios!B3369-AVERAGE(Portfolios!$B$2:$B$5644))</f>
        <v>0</v>
      </c>
    </row>
    <row r="3370" spans="1:2">
      <c r="A3370" s="11">
        <f>Returns!A3370</f>
        <v>0</v>
      </c>
      <c r="B3370" s="1">
        <f>ABS(Portfolios!B3370-AVERAGE(Portfolios!$B$2:$B$5644))</f>
        <v>0</v>
      </c>
    </row>
    <row r="3371" spans="1:2">
      <c r="A3371" s="11">
        <f>Returns!A3371</f>
        <v>0</v>
      </c>
      <c r="B3371" s="1">
        <f>ABS(Portfolios!B3371-AVERAGE(Portfolios!$B$2:$B$5644))</f>
        <v>0</v>
      </c>
    </row>
    <row r="3372" spans="1:2">
      <c r="A3372" s="11">
        <f>Returns!A3372</f>
        <v>0</v>
      </c>
      <c r="B3372" s="1">
        <f>ABS(Portfolios!B3372-AVERAGE(Portfolios!$B$2:$B$5644))</f>
        <v>0</v>
      </c>
    </row>
    <row r="3373" spans="1:2">
      <c r="A3373" s="11">
        <f>Returns!A3373</f>
        <v>0</v>
      </c>
      <c r="B3373" s="1">
        <f>ABS(Portfolios!B3373-AVERAGE(Portfolios!$B$2:$B$5644))</f>
        <v>0</v>
      </c>
    </row>
    <row r="3374" spans="1:2">
      <c r="A3374" s="11">
        <f>Returns!A3374</f>
        <v>0</v>
      </c>
      <c r="B3374" s="1">
        <f>ABS(Portfolios!B3374-AVERAGE(Portfolios!$B$2:$B$5644))</f>
        <v>0</v>
      </c>
    </row>
    <row r="3375" spans="1:2">
      <c r="A3375" s="11">
        <f>Returns!A3375</f>
        <v>0</v>
      </c>
      <c r="B3375" s="1">
        <f>ABS(Portfolios!B3375-AVERAGE(Portfolios!$B$2:$B$5644))</f>
        <v>0</v>
      </c>
    </row>
    <row r="3376" spans="1:2">
      <c r="A3376" s="11">
        <f>Returns!A3376</f>
        <v>0</v>
      </c>
      <c r="B3376" s="1">
        <f>ABS(Portfolios!B3376-AVERAGE(Portfolios!$B$2:$B$5644))</f>
        <v>0</v>
      </c>
    </row>
    <row r="3377" spans="1:2">
      <c r="A3377" s="11">
        <f>Returns!A3377</f>
        <v>0</v>
      </c>
      <c r="B3377" s="1">
        <f>ABS(Portfolios!B3377-AVERAGE(Portfolios!$B$2:$B$5644))</f>
        <v>0</v>
      </c>
    </row>
    <row r="3378" spans="1:2">
      <c r="A3378" s="11">
        <f>Returns!A3378</f>
        <v>0</v>
      </c>
      <c r="B3378" s="1">
        <f>ABS(Portfolios!B3378-AVERAGE(Portfolios!$B$2:$B$5644))</f>
        <v>0</v>
      </c>
    </row>
    <row r="3379" spans="1:2">
      <c r="A3379" s="11">
        <f>Returns!A3379</f>
        <v>0</v>
      </c>
      <c r="B3379" s="1">
        <f>ABS(Portfolios!B3379-AVERAGE(Portfolios!$B$2:$B$5644))</f>
        <v>0</v>
      </c>
    </row>
    <row r="3380" spans="1:2">
      <c r="A3380" s="11">
        <f>Returns!A3380</f>
        <v>0</v>
      </c>
      <c r="B3380" s="1">
        <f>ABS(Portfolios!B3380-AVERAGE(Portfolios!$B$2:$B$5644))</f>
        <v>0</v>
      </c>
    </row>
    <row r="3381" spans="1:2">
      <c r="A3381" s="11">
        <f>Returns!A3381</f>
        <v>0</v>
      </c>
      <c r="B3381" s="1">
        <f>ABS(Portfolios!B3381-AVERAGE(Portfolios!$B$2:$B$5644))</f>
        <v>0</v>
      </c>
    </row>
    <row r="3382" spans="1:2">
      <c r="A3382" s="11">
        <f>Returns!A3382</f>
        <v>0</v>
      </c>
      <c r="B3382" s="1">
        <f>ABS(Portfolios!B3382-AVERAGE(Portfolios!$B$2:$B$5644))</f>
        <v>0</v>
      </c>
    </row>
    <row r="3383" spans="1:2">
      <c r="A3383" s="11">
        <f>Returns!A3383</f>
        <v>0</v>
      </c>
      <c r="B3383" s="1">
        <f>ABS(Portfolios!B3383-AVERAGE(Portfolios!$B$2:$B$5644))</f>
        <v>0</v>
      </c>
    </row>
    <row r="3384" spans="1:2">
      <c r="A3384" s="11">
        <f>Returns!A3384</f>
        <v>0</v>
      </c>
      <c r="B3384" s="1">
        <f>ABS(Portfolios!B3384-AVERAGE(Portfolios!$B$2:$B$5644))</f>
        <v>0</v>
      </c>
    </row>
    <row r="3385" spans="1:2">
      <c r="A3385" s="11">
        <f>Returns!A3385</f>
        <v>0</v>
      </c>
      <c r="B3385" s="1">
        <f>ABS(Portfolios!B3385-AVERAGE(Portfolios!$B$2:$B$5644))</f>
        <v>0</v>
      </c>
    </row>
    <row r="3386" spans="1:2">
      <c r="A3386" s="11">
        <f>Returns!A3386</f>
        <v>0</v>
      </c>
      <c r="B3386" s="1">
        <f>ABS(Portfolios!B3386-AVERAGE(Portfolios!$B$2:$B$5644))</f>
        <v>0</v>
      </c>
    </row>
    <row r="3387" spans="1:2">
      <c r="A3387" s="11">
        <f>Returns!A3387</f>
        <v>0</v>
      </c>
      <c r="B3387" s="1">
        <f>ABS(Portfolios!B3387-AVERAGE(Portfolios!$B$2:$B$5644))</f>
        <v>0</v>
      </c>
    </row>
    <row r="3388" spans="1:2">
      <c r="A3388" s="11">
        <f>Returns!A3388</f>
        <v>0</v>
      </c>
      <c r="B3388" s="1">
        <f>ABS(Portfolios!B3388-AVERAGE(Portfolios!$B$2:$B$5644))</f>
        <v>0</v>
      </c>
    </row>
    <row r="3389" spans="1:2">
      <c r="A3389" s="11">
        <f>Returns!A3389</f>
        <v>0</v>
      </c>
      <c r="B3389" s="1">
        <f>ABS(Portfolios!B3389-AVERAGE(Portfolios!$B$2:$B$5644))</f>
        <v>0</v>
      </c>
    </row>
    <row r="3390" spans="1:2">
      <c r="A3390" s="11">
        <f>Returns!A3390</f>
        <v>0</v>
      </c>
      <c r="B3390" s="1">
        <f>ABS(Portfolios!B3390-AVERAGE(Portfolios!$B$2:$B$5644))</f>
        <v>0</v>
      </c>
    </row>
    <row r="3391" spans="1:2">
      <c r="A3391" s="11">
        <f>Returns!A3391</f>
        <v>0</v>
      </c>
      <c r="B3391" s="1">
        <f>ABS(Portfolios!B3391-AVERAGE(Portfolios!$B$2:$B$5644))</f>
        <v>0</v>
      </c>
    </row>
    <row r="3392" spans="1:2">
      <c r="A3392" s="11">
        <f>Returns!A3392</f>
        <v>0</v>
      </c>
      <c r="B3392" s="1">
        <f>ABS(Portfolios!B3392-AVERAGE(Portfolios!$B$2:$B$5644))</f>
        <v>0</v>
      </c>
    </row>
    <row r="3393" spans="1:2">
      <c r="A3393" s="11">
        <f>Returns!A3393</f>
        <v>0</v>
      </c>
      <c r="B3393" s="1">
        <f>ABS(Portfolios!B3393-AVERAGE(Portfolios!$B$2:$B$5644))</f>
        <v>0</v>
      </c>
    </row>
    <row r="3394" spans="1:2">
      <c r="A3394" s="11">
        <f>Returns!A3394</f>
        <v>0</v>
      </c>
      <c r="B3394" s="1">
        <f>ABS(Portfolios!B3394-AVERAGE(Portfolios!$B$2:$B$5644))</f>
        <v>0</v>
      </c>
    </row>
    <row r="3395" spans="1:2">
      <c r="A3395" s="11">
        <f>Returns!A3395</f>
        <v>0</v>
      </c>
      <c r="B3395" s="1">
        <f>ABS(Portfolios!B3395-AVERAGE(Portfolios!$B$2:$B$5644))</f>
        <v>0</v>
      </c>
    </row>
    <row r="3396" spans="1:2">
      <c r="A3396" s="11">
        <f>Returns!A3396</f>
        <v>0</v>
      </c>
      <c r="B3396" s="1">
        <f>ABS(Portfolios!B3396-AVERAGE(Portfolios!$B$2:$B$5644))</f>
        <v>0</v>
      </c>
    </row>
    <row r="3397" spans="1:2">
      <c r="A3397" s="11">
        <f>Returns!A3397</f>
        <v>0</v>
      </c>
      <c r="B3397" s="1">
        <f>ABS(Portfolios!B3397-AVERAGE(Portfolios!$B$2:$B$5644))</f>
        <v>0</v>
      </c>
    </row>
    <row r="3398" spans="1:2">
      <c r="A3398" s="11">
        <f>Returns!A3398</f>
        <v>0</v>
      </c>
      <c r="B3398" s="1">
        <f>ABS(Portfolios!B3398-AVERAGE(Portfolios!$B$2:$B$5644))</f>
        <v>0</v>
      </c>
    </row>
    <row r="3399" spans="1:2">
      <c r="A3399" s="11">
        <f>Returns!A3399</f>
        <v>0</v>
      </c>
      <c r="B3399" s="1">
        <f>ABS(Portfolios!B3399-AVERAGE(Portfolios!$B$2:$B$5644))</f>
        <v>0</v>
      </c>
    </row>
    <row r="3400" spans="1:2">
      <c r="A3400" s="11">
        <f>Returns!A3400</f>
        <v>0</v>
      </c>
      <c r="B3400" s="1">
        <f>ABS(Portfolios!B3400-AVERAGE(Portfolios!$B$2:$B$5644))</f>
        <v>0</v>
      </c>
    </row>
    <row r="3401" spans="1:2">
      <c r="A3401" s="11">
        <f>Returns!A3401</f>
        <v>0</v>
      </c>
      <c r="B3401" s="1">
        <f>ABS(Portfolios!B3401-AVERAGE(Portfolios!$B$2:$B$5644))</f>
        <v>0</v>
      </c>
    </row>
    <row r="3402" spans="1:2">
      <c r="A3402" s="11">
        <f>Returns!A3402</f>
        <v>0</v>
      </c>
      <c r="B3402" s="1">
        <f>ABS(Portfolios!B3402-AVERAGE(Portfolios!$B$2:$B$5644))</f>
        <v>0</v>
      </c>
    </row>
    <row r="3403" spans="1:2">
      <c r="A3403" s="11">
        <f>Returns!A3403</f>
        <v>0</v>
      </c>
      <c r="B3403" s="1">
        <f>ABS(Portfolios!B3403-AVERAGE(Portfolios!$B$2:$B$5644))</f>
        <v>0</v>
      </c>
    </row>
    <row r="3404" spans="1:2">
      <c r="A3404" s="11">
        <f>Returns!A3404</f>
        <v>0</v>
      </c>
      <c r="B3404" s="1">
        <f>ABS(Portfolios!B3404-AVERAGE(Portfolios!$B$2:$B$5644))</f>
        <v>0</v>
      </c>
    </row>
    <row r="3405" spans="1:2">
      <c r="A3405" s="11">
        <f>Returns!A3405</f>
        <v>0</v>
      </c>
      <c r="B3405" s="1">
        <f>ABS(Portfolios!B3405-AVERAGE(Portfolios!$B$2:$B$5644))</f>
        <v>0</v>
      </c>
    </row>
    <row r="3406" spans="1:2">
      <c r="A3406" s="11">
        <f>Returns!A3406</f>
        <v>0</v>
      </c>
      <c r="B3406" s="1">
        <f>ABS(Portfolios!B3406-AVERAGE(Portfolios!$B$2:$B$5644))</f>
        <v>0</v>
      </c>
    </row>
    <row r="3407" spans="1:2">
      <c r="A3407" s="11">
        <f>Returns!A3407</f>
        <v>0</v>
      </c>
      <c r="B3407" s="1">
        <f>ABS(Portfolios!B3407-AVERAGE(Portfolios!$B$2:$B$5644))</f>
        <v>0</v>
      </c>
    </row>
    <row r="3408" spans="1:2">
      <c r="A3408" s="11">
        <f>Returns!A3408</f>
        <v>0</v>
      </c>
      <c r="B3408" s="1">
        <f>ABS(Portfolios!B3408-AVERAGE(Portfolios!$B$2:$B$5644))</f>
        <v>0</v>
      </c>
    </row>
    <row r="3409" spans="1:2">
      <c r="A3409" s="11">
        <f>Returns!A3409</f>
        <v>0</v>
      </c>
      <c r="B3409" s="1">
        <f>ABS(Portfolios!B3409-AVERAGE(Portfolios!$B$2:$B$5644))</f>
        <v>0</v>
      </c>
    </row>
    <row r="3410" spans="1:2">
      <c r="A3410" s="11">
        <f>Returns!A3410</f>
        <v>0</v>
      </c>
      <c r="B3410" s="1">
        <f>ABS(Portfolios!B3410-AVERAGE(Portfolios!$B$2:$B$5644))</f>
        <v>0</v>
      </c>
    </row>
    <row r="3411" spans="1:2">
      <c r="A3411" s="11">
        <f>Returns!A3411</f>
        <v>0</v>
      </c>
      <c r="B3411" s="1">
        <f>ABS(Portfolios!B3411-AVERAGE(Portfolios!$B$2:$B$5644))</f>
        <v>0</v>
      </c>
    </row>
    <row r="3412" spans="1:2">
      <c r="A3412" s="11">
        <f>Returns!A3412</f>
        <v>0</v>
      </c>
      <c r="B3412" s="1">
        <f>ABS(Portfolios!B3412-AVERAGE(Portfolios!$B$2:$B$5644))</f>
        <v>0</v>
      </c>
    </row>
    <row r="3413" spans="1:2">
      <c r="A3413" s="11">
        <f>Returns!A3413</f>
        <v>0</v>
      </c>
      <c r="B3413" s="1">
        <f>ABS(Portfolios!B3413-AVERAGE(Portfolios!$B$2:$B$5644))</f>
        <v>0</v>
      </c>
    </row>
    <row r="3414" spans="1:2">
      <c r="A3414" s="11">
        <f>Returns!A3414</f>
        <v>0</v>
      </c>
      <c r="B3414" s="1">
        <f>ABS(Portfolios!B3414-AVERAGE(Portfolios!$B$2:$B$5644))</f>
        <v>0</v>
      </c>
    </row>
    <row r="3415" spans="1:2">
      <c r="A3415" s="11">
        <f>Returns!A3415</f>
        <v>0</v>
      </c>
      <c r="B3415" s="1">
        <f>ABS(Portfolios!B3415-AVERAGE(Portfolios!$B$2:$B$5644))</f>
        <v>0</v>
      </c>
    </row>
    <row r="3416" spans="1:2">
      <c r="A3416" s="11">
        <f>Returns!A3416</f>
        <v>0</v>
      </c>
      <c r="B3416" s="1">
        <f>ABS(Portfolios!B3416-AVERAGE(Portfolios!$B$2:$B$5644))</f>
        <v>0</v>
      </c>
    </row>
    <row r="3417" spans="1:2">
      <c r="A3417" s="11">
        <f>Returns!A3417</f>
        <v>0</v>
      </c>
      <c r="B3417" s="1">
        <f>ABS(Portfolios!B3417-AVERAGE(Portfolios!$B$2:$B$5644))</f>
        <v>0</v>
      </c>
    </row>
    <row r="3418" spans="1:2">
      <c r="A3418" s="11">
        <f>Returns!A3418</f>
        <v>0</v>
      </c>
      <c r="B3418" s="1">
        <f>ABS(Portfolios!B3418-AVERAGE(Portfolios!$B$2:$B$5644))</f>
        <v>0</v>
      </c>
    </row>
    <row r="3419" spans="1:2">
      <c r="A3419" s="11">
        <f>Returns!A3419</f>
        <v>0</v>
      </c>
      <c r="B3419" s="1">
        <f>ABS(Portfolios!B3419-AVERAGE(Portfolios!$B$2:$B$5644))</f>
        <v>0</v>
      </c>
    </row>
    <row r="3420" spans="1:2">
      <c r="A3420" s="11">
        <f>Returns!A3420</f>
        <v>0</v>
      </c>
      <c r="B3420" s="1">
        <f>ABS(Portfolios!B3420-AVERAGE(Portfolios!$B$2:$B$5644))</f>
        <v>0</v>
      </c>
    </row>
    <row r="3421" spans="1:2">
      <c r="A3421" s="11">
        <f>Returns!A3421</f>
        <v>0</v>
      </c>
      <c r="B3421" s="1">
        <f>ABS(Portfolios!B3421-AVERAGE(Portfolios!$B$2:$B$5644))</f>
        <v>0</v>
      </c>
    </row>
    <row r="3422" spans="1:2">
      <c r="A3422" s="11">
        <f>Returns!A3422</f>
        <v>0</v>
      </c>
      <c r="B3422" s="1">
        <f>ABS(Portfolios!B3422-AVERAGE(Portfolios!$B$2:$B$5644))</f>
        <v>0</v>
      </c>
    </row>
    <row r="3423" spans="1:2">
      <c r="A3423" s="11">
        <f>Returns!A3423</f>
        <v>0</v>
      </c>
      <c r="B3423" s="1">
        <f>ABS(Portfolios!B3423-AVERAGE(Portfolios!$B$2:$B$5644))</f>
        <v>0</v>
      </c>
    </row>
    <row r="3424" spans="1:2">
      <c r="A3424" s="11">
        <f>Returns!A3424</f>
        <v>0</v>
      </c>
      <c r="B3424" s="1">
        <f>ABS(Portfolios!B3424-AVERAGE(Portfolios!$B$2:$B$5644))</f>
        <v>0</v>
      </c>
    </row>
    <row r="3425" spans="1:2">
      <c r="A3425" s="11">
        <f>Returns!A3425</f>
        <v>0</v>
      </c>
      <c r="B3425" s="1">
        <f>ABS(Portfolios!B3425-AVERAGE(Portfolios!$B$2:$B$5644))</f>
        <v>0</v>
      </c>
    </row>
    <row r="3426" spans="1:2">
      <c r="A3426" s="11">
        <f>Returns!A3426</f>
        <v>0</v>
      </c>
      <c r="B3426" s="1">
        <f>ABS(Portfolios!B3426-AVERAGE(Portfolios!$B$2:$B$5644))</f>
        <v>0</v>
      </c>
    </row>
    <row r="3427" spans="1:2">
      <c r="A3427" s="11">
        <f>Returns!A3427</f>
        <v>0</v>
      </c>
      <c r="B3427" s="1">
        <f>ABS(Portfolios!B3427-AVERAGE(Portfolios!$B$2:$B$5644))</f>
        <v>0</v>
      </c>
    </row>
    <row r="3428" spans="1:2">
      <c r="A3428" s="11">
        <f>Returns!A3428</f>
        <v>0</v>
      </c>
      <c r="B3428" s="1">
        <f>ABS(Portfolios!B3428-AVERAGE(Portfolios!$B$2:$B$5644))</f>
        <v>0</v>
      </c>
    </row>
    <row r="3429" spans="1:2">
      <c r="A3429" s="11">
        <f>Returns!A3429</f>
        <v>0</v>
      </c>
      <c r="B3429" s="1">
        <f>ABS(Portfolios!B3429-AVERAGE(Portfolios!$B$2:$B$5644))</f>
        <v>0</v>
      </c>
    </row>
    <row r="3430" spans="1:2">
      <c r="A3430" s="11">
        <f>Returns!A3430</f>
        <v>0</v>
      </c>
      <c r="B3430" s="1">
        <f>ABS(Portfolios!B3430-AVERAGE(Portfolios!$B$2:$B$5644))</f>
        <v>0</v>
      </c>
    </row>
    <row r="3431" spans="1:2">
      <c r="A3431" s="11">
        <f>Returns!A3431</f>
        <v>0</v>
      </c>
      <c r="B3431" s="1">
        <f>ABS(Portfolios!B3431-AVERAGE(Portfolios!$B$2:$B$5644))</f>
        <v>0</v>
      </c>
    </row>
    <row r="3432" spans="1:2">
      <c r="A3432" s="11">
        <f>Returns!A3432</f>
        <v>0</v>
      </c>
      <c r="B3432" s="1">
        <f>ABS(Portfolios!B3432-AVERAGE(Portfolios!$B$2:$B$5644))</f>
        <v>0</v>
      </c>
    </row>
    <row r="3433" spans="1:2">
      <c r="A3433" s="11">
        <f>Returns!A3433</f>
        <v>0</v>
      </c>
      <c r="B3433" s="1">
        <f>ABS(Portfolios!B3433-AVERAGE(Portfolios!$B$2:$B$5644))</f>
        <v>0</v>
      </c>
    </row>
    <row r="3434" spans="1:2">
      <c r="A3434" s="11">
        <f>Returns!A3434</f>
        <v>0</v>
      </c>
      <c r="B3434" s="1">
        <f>ABS(Portfolios!B3434-AVERAGE(Portfolios!$B$2:$B$5644))</f>
        <v>0</v>
      </c>
    </row>
    <row r="3435" spans="1:2">
      <c r="A3435" s="11">
        <f>Returns!A3435</f>
        <v>0</v>
      </c>
      <c r="B3435" s="1">
        <f>ABS(Portfolios!B3435-AVERAGE(Portfolios!$B$2:$B$5644))</f>
        <v>0</v>
      </c>
    </row>
    <row r="3436" spans="1:2">
      <c r="A3436" s="11">
        <f>Returns!A3436</f>
        <v>0</v>
      </c>
      <c r="B3436" s="1">
        <f>ABS(Portfolios!B3436-AVERAGE(Portfolios!$B$2:$B$5644))</f>
        <v>0</v>
      </c>
    </row>
    <row r="3437" spans="1:2">
      <c r="A3437" s="11">
        <f>Returns!A3437</f>
        <v>0</v>
      </c>
      <c r="B3437" s="1">
        <f>ABS(Portfolios!B3437-AVERAGE(Portfolios!$B$2:$B$5644))</f>
        <v>0</v>
      </c>
    </row>
    <row r="3438" spans="1:2">
      <c r="A3438" s="11">
        <f>Returns!A3438</f>
        <v>0</v>
      </c>
      <c r="B3438" s="1">
        <f>ABS(Portfolios!B3438-AVERAGE(Portfolios!$B$2:$B$5644))</f>
        <v>0</v>
      </c>
    </row>
    <row r="3439" spans="1:2">
      <c r="A3439" s="11">
        <f>Returns!A3439</f>
        <v>0</v>
      </c>
      <c r="B3439" s="1">
        <f>ABS(Portfolios!B3439-AVERAGE(Portfolios!$B$2:$B$5644))</f>
        <v>0</v>
      </c>
    </row>
    <row r="3440" spans="1:2">
      <c r="A3440" s="11">
        <f>Returns!A3440</f>
        <v>0</v>
      </c>
      <c r="B3440" s="1">
        <f>ABS(Portfolios!B3440-AVERAGE(Portfolios!$B$2:$B$5644))</f>
        <v>0</v>
      </c>
    </row>
    <row r="3441" spans="1:2">
      <c r="A3441" s="11">
        <f>Returns!A3441</f>
        <v>0</v>
      </c>
      <c r="B3441" s="1">
        <f>ABS(Portfolios!B3441-AVERAGE(Portfolios!$B$2:$B$5644))</f>
        <v>0</v>
      </c>
    </row>
    <row r="3442" spans="1:2">
      <c r="A3442" s="11">
        <f>Returns!A3442</f>
        <v>0</v>
      </c>
      <c r="B3442" s="1">
        <f>ABS(Portfolios!B3442-AVERAGE(Portfolios!$B$2:$B$5644))</f>
        <v>0</v>
      </c>
    </row>
    <row r="3443" spans="1:2">
      <c r="A3443" s="11">
        <f>Returns!A3443</f>
        <v>0</v>
      </c>
      <c r="B3443" s="1">
        <f>ABS(Portfolios!B3443-AVERAGE(Portfolios!$B$2:$B$5644))</f>
        <v>0</v>
      </c>
    </row>
    <row r="3444" spans="1:2">
      <c r="A3444" s="11">
        <f>Returns!A3444</f>
        <v>0</v>
      </c>
      <c r="B3444" s="1">
        <f>ABS(Portfolios!B3444-AVERAGE(Portfolios!$B$2:$B$5644))</f>
        <v>0</v>
      </c>
    </row>
    <row r="3445" spans="1:2">
      <c r="A3445" s="11">
        <f>Returns!A3445</f>
        <v>0</v>
      </c>
      <c r="B3445" s="1">
        <f>ABS(Portfolios!B3445-AVERAGE(Portfolios!$B$2:$B$5644))</f>
        <v>0</v>
      </c>
    </row>
    <row r="3446" spans="1:2">
      <c r="A3446" s="11">
        <f>Returns!A3446</f>
        <v>0</v>
      </c>
      <c r="B3446" s="1">
        <f>ABS(Portfolios!B3446-AVERAGE(Portfolios!$B$2:$B$5644))</f>
        <v>0</v>
      </c>
    </row>
    <row r="3447" spans="1:2">
      <c r="A3447" s="11">
        <f>Returns!A3447</f>
        <v>0</v>
      </c>
      <c r="B3447" s="1">
        <f>ABS(Portfolios!B3447-AVERAGE(Portfolios!$B$2:$B$5644))</f>
        <v>0</v>
      </c>
    </row>
    <row r="3448" spans="1:2">
      <c r="A3448" s="11">
        <f>Returns!A3448</f>
        <v>0</v>
      </c>
      <c r="B3448" s="1">
        <f>ABS(Portfolios!B3448-AVERAGE(Portfolios!$B$2:$B$5644))</f>
        <v>0</v>
      </c>
    </row>
    <row r="3449" spans="1:2">
      <c r="A3449" s="11">
        <f>Returns!A3449</f>
        <v>0</v>
      </c>
      <c r="B3449" s="1">
        <f>ABS(Portfolios!B3449-AVERAGE(Portfolios!$B$2:$B$5644))</f>
        <v>0</v>
      </c>
    </row>
    <row r="3450" spans="1:2">
      <c r="A3450" s="11">
        <f>Returns!A3450</f>
        <v>0</v>
      </c>
      <c r="B3450" s="1">
        <f>ABS(Portfolios!B3450-AVERAGE(Portfolios!$B$2:$B$5644))</f>
        <v>0</v>
      </c>
    </row>
    <row r="3451" spans="1:2">
      <c r="A3451" s="11">
        <f>Returns!A3451</f>
        <v>0</v>
      </c>
      <c r="B3451" s="1">
        <f>ABS(Portfolios!B3451-AVERAGE(Portfolios!$B$2:$B$5644))</f>
        <v>0</v>
      </c>
    </row>
    <row r="3452" spans="1:2">
      <c r="A3452" s="11">
        <f>Returns!A3452</f>
        <v>0</v>
      </c>
      <c r="B3452" s="1">
        <f>ABS(Portfolios!B3452-AVERAGE(Portfolios!$B$2:$B$5644))</f>
        <v>0</v>
      </c>
    </row>
    <row r="3453" spans="1:2">
      <c r="A3453" s="11">
        <f>Returns!A3453</f>
        <v>0</v>
      </c>
      <c r="B3453" s="1">
        <f>ABS(Portfolios!B3453-AVERAGE(Portfolios!$B$2:$B$5644))</f>
        <v>0</v>
      </c>
    </row>
    <row r="3454" spans="1:2">
      <c r="A3454" s="11">
        <f>Returns!A3454</f>
        <v>0</v>
      </c>
      <c r="B3454" s="1">
        <f>ABS(Portfolios!B3454-AVERAGE(Portfolios!$B$2:$B$5644))</f>
        <v>0</v>
      </c>
    </row>
    <row r="3455" spans="1:2">
      <c r="A3455" s="11">
        <f>Returns!A3455</f>
        <v>0</v>
      </c>
      <c r="B3455" s="1">
        <f>ABS(Portfolios!B3455-AVERAGE(Portfolios!$B$2:$B$5644))</f>
        <v>0</v>
      </c>
    </row>
    <row r="3456" spans="1:2">
      <c r="A3456" s="11">
        <f>Returns!A3456</f>
        <v>0</v>
      </c>
      <c r="B3456" s="1">
        <f>ABS(Portfolios!B3456-AVERAGE(Portfolios!$B$2:$B$5644))</f>
        <v>0</v>
      </c>
    </row>
    <row r="3457" spans="1:2">
      <c r="A3457" s="11">
        <f>Returns!A3457</f>
        <v>0</v>
      </c>
      <c r="B3457" s="1">
        <f>ABS(Portfolios!B3457-AVERAGE(Portfolios!$B$2:$B$5644))</f>
        <v>0</v>
      </c>
    </row>
    <row r="3458" spans="1:2">
      <c r="A3458" s="11">
        <f>Returns!A3458</f>
        <v>0</v>
      </c>
      <c r="B3458" s="1">
        <f>ABS(Portfolios!B3458-AVERAGE(Portfolios!$B$2:$B$5644))</f>
        <v>0</v>
      </c>
    </row>
    <row r="3459" spans="1:2">
      <c r="A3459" s="11">
        <f>Returns!A3459</f>
        <v>0</v>
      </c>
      <c r="B3459" s="1">
        <f>ABS(Portfolios!B3459-AVERAGE(Portfolios!$B$2:$B$5644))</f>
        <v>0</v>
      </c>
    </row>
    <row r="3460" spans="1:2">
      <c r="A3460" s="11">
        <f>Returns!A3460</f>
        <v>0</v>
      </c>
      <c r="B3460" s="1">
        <f>ABS(Portfolios!B3460-AVERAGE(Portfolios!$B$2:$B$5644))</f>
        <v>0</v>
      </c>
    </row>
    <row r="3461" spans="1:2">
      <c r="A3461" s="11">
        <f>Returns!A3461</f>
        <v>0</v>
      </c>
      <c r="B3461" s="1">
        <f>ABS(Portfolios!B3461-AVERAGE(Portfolios!$B$2:$B$5644))</f>
        <v>0</v>
      </c>
    </row>
    <row r="3462" spans="1:2">
      <c r="A3462" s="11">
        <f>Returns!A3462</f>
        <v>0</v>
      </c>
      <c r="B3462" s="1">
        <f>ABS(Portfolios!B3462-AVERAGE(Portfolios!$B$2:$B$5644))</f>
        <v>0</v>
      </c>
    </row>
    <row r="3463" spans="1:2">
      <c r="A3463" s="11">
        <f>Returns!A3463</f>
        <v>0</v>
      </c>
      <c r="B3463" s="1">
        <f>ABS(Portfolios!B3463-AVERAGE(Portfolios!$B$2:$B$5644))</f>
        <v>0</v>
      </c>
    </row>
    <row r="3464" spans="1:2">
      <c r="A3464" s="11">
        <f>Returns!A3464</f>
        <v>0</v>
      </c>
      <c r="B3464" s="1">
        <f>ABS(Portfolios!B3464-AVERAGE(Portfolios!$B$2:$B$5644))</f>
        <v>0</v>
      </c>
    </row>
    <row r="3465" spans="1:2">
      <c r="A3465" s="11">
        <f>Returns!A3465</f>
        <v>0</v>
      </c>
      <c r="B3465" s="1">
        <f>ABS(Portfolios!B3465-AVERAGE(Portfolios!$B$2:$B$5644))</f>
        <v>0</v>
      </c>
    </row>
    <row r="3466" spans="1:2">
      <c r="A3466" s="11">
        <f>Returns!A3466</f>
        <v>0</v>
      </c>
      <c r="B3466" s="1">
        <f>ABS(Portfolios!B3466-AVERAGE(Portfolios!$B$2:$B$5644))</f>
        <v>0</v>
      </c>
    </row>
    <row r="3467" spans="1:2">
      <c r="A3467" s="11">
        <f>Returns!A3467</f>
        <v>0</v>
      </c>
      <c r="B3467" s="1">
        <f>ABS(Portfolios!B3467-AVERAGE(Portfolios!$B$2:$B$5644))</f>
        <v>0</v>
      </c>
    </row>
    <row r="3468" spans="1:2">
      <c r="A3468" s="11">
        <f>Returns!A3468</f>
        <v>0</v>
      </c>
      <c r="B3468" s="1">
        <f>ABS(Portfolios!B3468-AVERAGE(Portfolios!$B$2:$B$5644))</f>
        <v>0</v>
      </c>
    </row>
    <row r="3469" spans="1:2">
      <c r="A3469" s="11">
        <f>Returns!A3469</f>
        <v>0</v>
      </c>
      <c r="B3469" s="1">
        <f>ABS(Portfolios!B3469-AVERAGE(Portfolios!$B$2:$B$5644))</f>
        <v>0</v>
      </c>
    </row>
    <row r="3470" spans="1:2">
      <c r="A3470" s="11">
        <f>Returns!A3470</f>
        <v>0</v>
      </c>
      <c r="B3470" s="1">
        <f>ABS(Portfolios!B3470-AVERAGE(Portfolios!$B$2:$B$5644))</f>
        <v>0</v>
      </c>
    </row>
    <row r="3471" spans="1:2">
      <c r="A3471" s="11">
        <f>Returns!A3471</f>
        <v>0</v>
      </c>
      <c r="B3471" s="1">
        <f>ABS(Portfolios!B3471-AVERAGE(Portfolios!$B$2:$B$5644))</f>
        <v>0</v>
      </c>
    </row>
    <row r="3472" spans="1:2">
      <c r="A3472" s="11">
        <f>Returns!A3472</f>
        <v>0</v>
      </c>
      <c r="B3472" s="1">
        <f>ABS(Portfolios!B3472-AVERAGE(Portfolios!$B$2:$B$5644))</f>
        <v>0</v>
      </c>
    </row>
    <row r="3473" spans="1:2">
      <c r="A3473" s="11">
        <f>Returns!A3473</f>
        <v>0</v>
      </c>
      <c r="B3473" s="1">
        <f>ABS(Portfolios!B3473-AVERAGE(Portfolios!$B$2:$B$5644))</f>
        <v>0</v>
      </c>
    </row>
    <row r="3474" spans="1:2">
      <c r="A3474" s="11">
        <f>Returns!A3474</f>
        <v>0</v>
      </c>
      <c r="B3474" s="1">
        <f>ABS(Portfolios!B3474-AVERAGE(Portfolios!$B$2:$B$5644))</f>
        <v>0</v>
      </c>
    </row>
    <row r="3475" spans="1:2">
      <c r="A3475" s="11">
        <f>Returns!A3475</f>
        <v>0</v>
      </c>
      <c r="B3475" s="1">
        <f>ABS(Portfolios!B3475-AVERAGE(Portfolios!$B$2:$B$5644))</f>
        <v>0</v>
      </c>
    </row>
    <row r="3476" spans="1:2">
      <c r="A3476" s="11">
        <f>Returns!A3476</f>
        <v>0</v>
      </c>
      <c r="B3476" s="1">
        <f>ABS(Portfolios!B3476-AVERAGE(Portfolios!$B$2:$B$5644))</f>
        <v>0</v>
      </c>
    </row>
    <row r="3477" spans="1:2">
      <c r="A3477" s="11">
        <f>Returns!A3477</f>
        <v>0</v>
      </c>
      <c r="B3477" s="1">
        <f>ABS(Portfolios!B3477-AVERAGE(Portfolios!$B$2:$B$5644))</f>
        <v>0</v>
      </c>
    </row>
    <row r="3478" spans="1:2">
      <c r="A3478" s="11">
        <f>Returns!A3478</f>
        <v>0</v>
      </c>
      <c r="B3478" s="1">
        <f>ABS(Portfolios!B3478-AVERAGE(Portfolios!$B$2:$B$5644))</f>
        <v>0</v>
      </c>
    </row>
    <row r="3479" spans="1:2">
      <c r="A3479" s="11">
        <f>Returns!A3479</f>
        <v>0</v>
      </c>
      <c r="B3479" s="1">
        <f>ABS(Portfolios!B3479-AVERAGE(Portfolios!$B$2:$B$5644))</f>
        <v>0</v>
      </c>
    </row>
    <row r="3480" spans="1:2">
      <c r="A3480" s="11">
        <f>Returns!A3480</f>
        <v>0</v>
      </c>
      <c r="B3480" s="1">
        <f>ABS(Portfolios!B3480-AVERAGE(Portfolios!$B$2:$B$5644))</f>
        <v>0</v>
      </c>
    </row>
    <row r="3481" spans="1:2">
      <c r="A3481" s="11">
        <f>Returns!A3481</f>
        <v>0</v>
      </c>
      <c r="B3481" s="1">
        <f>ABS(Portfolios!B3481-AVERAGE(Portfolios!$B$2:$B$5644))</f>
        <v>0</v>
      </c>
    </row>
    <row r="3482" spans="1:2">
      <c r="A3482" s="11">
        <f>Returns!A3482</f>
        <v>0</v>
      </c>
      <c r="B3482" s="1">
        <f>ABS(Portfolios!B3482-AVERAGE(Portfolios!$B$2:$B$5644))</f>
        <v>0</v>
      </c>
    </row>
    <row r="3483" spans="1:2">
      <c r="A3483" s="11">
        <f>Returns!A3483</f>
        <v>0</v>
      </c>
      <c r="B3483" s="1">
        <f>ABS(Portfolios!B3483-AVERAGE(Portfolios!$B$2:$B$5644))</f>
        <v>0</v>
      </c>
    </row>
    <row r="3484" spans="1:2">
      <c r="A3484" s="11">
        <f>Returns!A3484</f>
        <v>0</v>
      </c>
      <c r="B3484" s="1">
        <f>ABS(Portfolios!B3484-AVERAGE(Portfolios!$B$2:$B$5644))</f>
        <v>0</v>
      </c>
    </row>
    <row r="3485" spans="1:2">
      <c r="A3485" s="11">
        <f>Returns!A3485</f>
        <v>0</v>
      </c>
      <c r="B3485" s="1">
        <f>ABS(Portfolios!B3485-AVERAGE(Portfolios!$B$2:$B$5644))</f>
        <v>0</v>
      </c>
    </row>
    <row r="3486" spans="1:2">
      <c r="A3486" s="11">
        <f>Returns!A3486</f>
        <v>0</v>
      </c>
      <c r="B3486" s="1">
        <f>ABS(Portfolios!B3486-AVERAGE(Portfolios!$B$2:$B$5644))</f>
        <v>0</v>
      </c>
    </row>
    <row r="3487" spans="1:2">
      <c r="A3487" s="11">
        <f>Returns!A3487</f>
        <v>0</v>
      </c>
      <c r="B3487" s="1">
        <f>ABS(Portfolios!B3487-AVERAGE(Portfolios!$B$2:$B$5644))</f>
        <v>0</v>
      </c>
    </row>
    <row r="3488" spans="1:2">
      <c r="A3488" s="11">
        <f>Returns!A3488</f>
        <v>0</v>
      </c>
      <c r="B3488" s="1">
        <f>ABS(Portfolios!B3488-AVERAGE(Portfolios!$B$2:$B$5644))</f>
        <v>0</v>
      </c>
    </row>
    <row r="3489" spans="1:2">
      <c r="A3489" s="11">
        <f>Returns!A3489</f>
        <v>0</v>
      </c>
      <c r="B3489" s="1">
        <f>ABS(Portfolios!B3489-AVERAGE(Portfolios!$B$2:$B$5644))</f>
        <v>0</v>
      </c>
    </row>
    <row r="3490" spans="1:2">
      <c r="A3490" s="11">
        <f>Returns!A3490</f>
        <v>0</v>
      </c>
      <c r="B3490" s="1">
        <f>ABS(Portfolios!B3490-AVERAGE(Portfolios!$B$2:$B$5644))</f>
        <v>0</v>
      </c>
    </row>
    <row r="3491" spans="1:2">
      <c r="A3491" s="11">
        <f>Returns!A3491</f>
        <v>0</v>
      </c>
      <c r="B3491" s="1">
        <f>ABS(Portfolios!B3491-AVERAGE(Portfolios!$B$2:$B$5644))</f>
        <v>0</v>
      </c>
    </row>
    <row r="3492" spans="1:2">
      <c r="A3492" s="11">
        <f>Returns!A3492</f>
        <v>0</v>
      </c>
      <c r="B3492" s="1">
        <f>ABS(Portfolios!B3492-AVERAGE(Portfolios!$B$2:$B$5644))</f>
        <v>0</v>
      </c>
    </row>
    <row r="3493" spans="1:2">
      <c r="A3493" s="11">
        <f>Returns!A3493</f>
        <v>0</v>
      </c>
      <c r="B3493" s="1">
        <f>ABS(Portfolios!B3493-AVERAGE(Portfolios!$B$2:$B$5644))</f>
        <v>0</v>
      </c>
    </row>
    <row r="3494" spans="1:2">
      <c r="A3494" s="11">
        <f>Returns!A3494</f>
        <v>0</v>
      </c>
      <c r="B3494" s="1">
        <f>ABS(Portfolios!B3494-AVERAGE(Portfolios!$B$2:$B$5644))</f>
        <v>0</v>
      </c>
    </row>
    <row r="3495" spans="1:2">
      <c r="A3495" s="11">
        <f>Returns!A3495</f>
        <v>0</v>
      </c>
      <c r="B3495" s="1">
        <f>ABS(Portfolios!B3495-AVERAGE(Portfolios!$B$2:$B$5644))</f>
        <v>0</v>
      </c>
    </row>
    <row r="3496" spans="1:2">
      <c r="A3496" s="11">
        <f>Returns!A3496</f>
        <v>0</v>
      </c>
      <c r="B3496" s="1">
        <f>ABS(Portfolios!B3496-AVERAGE(Portfolios!$B$2:$B$5644))</f>
        <v>0</v>
      </c>
    </row>
    <row r="3497" spans="1:2">
      <c r="A3497" s="11">
        <f>Returns!A3497</f>
        <v>0</v>
      </c>
      <c r="B3497" s="1">
        <f>ABS(Portfolios!B3497-AVERAGE(Portfolios!$B$2:$B$5644))</f>
        <v>0</v>
      </c>
    </row>
    <row r="3498" spans="1:2">
      <c r="A3498" s="11">
        <f>Returns!A3498</f>
        <v>0</v>
      </c>
      <c r="B3498" s="1">
        <f>ABS(Portfolios!B3498-AVERAGE(Portfolios!$B$2:$B$5644))</f>
        <v>0</v>
      </c>
    </row>
    <row r="3499" spans="1:2">
      <c r="A3499" s="11">
        <f>Returns!A3499</f>
        <v>0</v>
      </c>
      <c r="B3499" s="1">
        <f>ABS(Portfolios!B3499-AVERAGE(Portfolios!$B$2:$B$5644))</f>
        <v>0</v>
      </c>
    </row>
    <row r="3500" spans="1:2">
      <c r="A3500" s="11">
        <f>Returns!A3500</f>
        <v>0</v>
      </c>
      <c r="B3500" s="1">
        <f>ABS(Portfolios!B3500-AVERAGE(Portfolios!$B$2:$B$5644))</f>
        <v>0</v>
      </c>
    </row>
    <row r="3501" spans="1:2">
      <c r="A3501" s="11">
        <f>Returns!A3501</f>
        <v>0</v>
      </c>
      <c r="B3501" s="1">
        <f>ABS(Portfolios!B3501-AVERAGE(Portfolios!$B$2:$B$5644))</f>
        <v>0</v>
      </c>
    </row>
    <row r="3502" spans="1:2">
      <c r="A3502" s="11">
        <f>Returns!A3502</f>
        <v>0</v>
      </c>
      <c r="B3502" s="1">
        <f>ABS(Portfolios!B3502-AVERAGE(Portfolios!$B$2:$B$5644))</f>
        <v>0</v>
      </c>
    </row>
    <row r="3503" spans="1:2">
      <c r="A3503" s="11">
        <f>Returns!A3503</f>
        <v>0</v>
      </c>
      <c r="B3503" s="1">
        <f>ABS(Portfolios!B3503-AVERAGE(Portfolios!$B$2:$B$5644))</f>
        <v>0</v>
      </c>
    </row>
    <row r="3504" spans="1:2">
      <c r="A3504" s="11">
        <f>Returns!A3504</f>
        <v>0</v>
      </c>
      <c r="B3504" s="1">
        <f>ABS(Portfolios!B3504-AVERAGE(Portfolios!$B$2:$B$5644))</f>
        <v>0</v>
      </c>
    </row>
    <row r="3505" spans="1:2">
      <c r="A3505" s="11">
        <f>Returns!A3505</f>
        <v>0</v>
      </c>
      <c r="B3505" s="1">
        <f>ABS(Portfolios!B3505-AVERAGE(Portfolios!$B$2:$B$5644))</f>
        <v>0</v>
      </c>
    </row>
    <row r="3506" spans="1:2">
      <c r="A3506" s="11">
        <f>Returns!A3506</f>
        <v>0</v>
      </c>
      <c r="B3506" s="1">
        <f>ABS(Portfolios!B3506-AVERAGE(Portfolios!$B$2:$B$5644))</f>
        <v>0</v>
      </c>
    </row>
    <row r="3507" spans="1:2">
      <c r="A3507" s="11">
        <f>Returns!A3507</f>
        <v>0</v>
      </c>
      <c r="B3507" s="1">
        <f>ABS(Portfolios!B3507-AVERAGE(Portfolios!$B$2:$B$5644))</f>
        <v>0</v>
      </c>
    </row>
    <row r="3508" spans="1:2">
      <c r="A3508" s="11">
        <f>Returns!A3508</f>
        <v>0</v>
      </c>
      <c r="B3508" s="1">
        <f>ABS(Portfolios!B3508-AVERAGE(Portfolios!$B$2:$B$5644))</f>
        <v>0</v>
      </c>
    </row>
    <row r="3509" spans="1:2">
      <c r="A3509" s="11">
        <f>Returns!A3509</f>
        <v>0</v>
      </c>
      <c r="B3509" s="1">
        <f>ABS(Portfolios!B3509-AVERAGE(Portfolios!$B$2:$B$5644))</f>
        <v>0</v>
      </c>
    </row>
    <row r="3510" spans="1:2">
      <c r="A3510" s="11">
        <f>Returns!A3510</f>
        <v>0</v>
      </c>
      <c r="B3510" s="1">
        <f>ABS(Portfolios!B3510-AVERAGE(Portfolios!$B$2:$B$5644))</f>
        <v>0</v>
      </c>
    </row>
    <row r="3511" spans="1:2">
      <c r="A3511" s="11">
        <f>Returns!A3511</f>
        <v>0</v>
      </c>
      <c r="B3511" s="1">
        <f>ABS(Portfolios!B3511-AVERAGE(Portfolios!$B$2:$B$5644))</f>
        <v>0</v>
      </c>
    </row>
    <row r="3512" spans="1:2">
      <c r="A3512" s="11">
        <f>Returns!A3512</f>
        <v>0</v>
      </c>
      <c r="B3512" s="1">
        <f>ABS(Portfolios!B3512-AVERAGE(Portfolios!$B$2:$B$5644))</f>
        <v>0</v>
      </c>
    </row>
    <row r="3513" spans="1:2">
      <c r="A3513" s="11">
        <f>Returns!A3513</f>
        <v>0</v>
      </c>
      <c r="B3513" s="1">
        <f>ABS(Portfolios!B3513-AVERAGE(Portfolios!$B$2:$B$5644))</f>
        <v>0</v>
      </c>
    </row>
    <row r="3514" spans="1:2">
      <c r="A3514" s="11">
        <f>Returns!A3514</f>
        <v>0</v>
      </c>
      <c r="B3514" s="1">
        <f>ABS(Portfolios!B3514-AVERAGE(Portfolios!$B$2:$B$5644))</f>
        <v>0</v>
      </c>
    </row>
    <row r="3515" spans="1:2">
      <c r="A3515" s="11">
        <f>Returns!A3515</f>
        <v>0</v>
      </c>
      <c r="B3515" s="1">
        <f>ABS(Portfolios!B3515-AVERAGE(Portfolios!$B$2:$B$5644))</f>
        <v>0</v>
      </c>
    </row>
    <row r="3516" spans="1:2">
      <c r="A3516" s="11">
        <f>Returns!A3516</f>
        <v>0</v>
      </c>
      <c r="B3516" s="1">
        <f>ABS(Portfolios!B3516-AVERAGE(Portfolios!$B$2:$B$5644))</f>
        <v>0</v>
      </c>
    </row>
    <row r="3517" spans="1:2">
      <c r="A3517" s="11">
        <f>Returns!A3517</f>
        <v>0</v>
      </c>
      <c r="B3517" s="1">
        <f>ABS(Portfolios!B3517-AVERAGE(Portfolios!$B$2:$B$5644))</f>
        <v>0</v>
      </c>
    </row>
    <row r="3518" spans="1:2">
      <c r="A3518" s="11">
        <f>Returns!A3518</f>
        <v>0</v>
      </c>
      <c r="B3518" s="1">
        <f>ABS(Portfolios!B3518-AVERAGE(Portfolios!$B$2:$B$5644))</f>
        <v>0</v>
      </c>
    </row>
    <row r="3519" spans="1:2">
      <c r="A3519" s="11">
        <f>Returns!A3519</f>
        <v>0</v>
      </c>
      <c r="B3519" s="1">
        <f>ABS(Portfolios!B3519-AVERAGE(Portfolios!$B$2:$B$5644))</f>
        <v>0</v>
      </c>
    </row>
    <row r="3520" spans="1:2">
      <c r="A3520" s="11">
        <f>Returns!A3520</f>
        <v>0</v>
      </c>
      <c r="B3520" s="1">
        <f>ABS(Portfolios!B3520-AVERAGE(Portfolios!$B$2:$B$5644))</f>
        <v>0</v>
      </c>
    </row>
    <row r="3521" spans="1:2">
      <c r="A3521" s="11">
        <f>Returns!A3521</f>
        <v>0</v>
      </c>
      <c r="B3521" s="1">
        <f>ABS(Portfolios!B3521-AVERAGE(Portfolios!$B$2:$B$5644))</f>
        <v>0</v>
      </c>
    </row>
    <row r="3522" spans="1:2">
      <c r="A3522" s="11">
        <f>Returns!A3522</f>
        <v>0</v>
      </c>
      <c r="B3522" s="1">
        <f>ABS(Portfolios!B3522-AVERAGE(Portfolios!$B$2:$B$5644))</f>
        <v>0</v>
      </c>
    </row>
    <row r="3523" spans="1:2">
      <c r="A3523" s="11">
        <f>Returns!A3523</f>
        <v>0</v>
      </c>
      <c r="B3523" s="1">
        <f>ABS(Portfolios!B3523-AVERAGE(Portfolios!$B$2:$B$5644))</f>
        <v>0</v>
      </c>
    </row>
    <row r="3524" spans="1:2">
      <c r="A3524" s="11">
        <f>Returns!A3524</f>
        <v>0</v>
      </c>
      <c r="B3524" s="1">
        <f>ABS(Portfolios!B3524-AVERAGE(Portfolios!$B$2:$B$5644))</f>
        <v>0</v>
      </c>
    </row>
    <row r="3525" spans="1:2">
      <c r="A3525" s="11">
        <f>Returns!A3525</f>
        <v>0</v>
      </c>
      <c r="B3525" s="1">
        <f>ABS(Portfolios!B3525-AVERAGE(Portfolios!$B$2:$B$5644))</f>
        <v>0</v>
      </c>
    </row>
    <row r="3526" spans="1:2">
      <c r="A3526" s="11">
        <f>Returns!A3526</f>
        <v>0</v>
      </c>
      <c r="B3526" s="1">
        <f>ABS(Portfolios!B3526-AVERAGE(Portfolios!$B$2:$B$5644))</f>
        <v>0</v>
      </c>
    </row>
    <row r="3527" spans="1:2">
      <c r="A3527" s="11">
        <f>Returns!A3527</f>
        <v>0</v>
      </c>
      <c r="B3527" s="1">
        <f>ABS(Portfolios!B3527-AVERAGE(Portfolios!$B$2:$B$5644))</f>
        <v>0</v>
      </c>
    </row>
    <row r="3528" spans="1:2">
      <c r="A3528" s="11">
        <f>Returns!A3528</f>
        <v>0</v>
      </c>
      <c r="B3528" s="1">
        <f>ABS(Portfolios!B3528-AVERAGE(Portfolios!$B$2:$B$5644))</f>
        <v>0</v>
      </c>
    </row>
    <row r="3529" spans="1:2">
      <c r="A3529" s="11">
        <f>Returns!A3529</f>
        <v>0</v>
      </c>
      <c r="B3529" s="1">
        <f>ABS(Portfolios!B3529-AVERAGE(Portfolios!$B$2:$B$5644))</f>
        <v>0</v>
      </c>
    </row>
    <row r="3530" spans="1:2">
      <c r="A3530" s="11">
        <f>Returns!A3530</f>
        <v>0</v>
      </c>
      <c r="B3530" s="1">
        <f>ABS(Portfolios!B3530-AVERAGE(Portfolios!$B$2:$B$5644))</f>
        <v>0</v>
      </c>
    </row>
    <row r="3531" spans="1:2">
      <c r="A3531" s="11">
        <f>Returns!A3531</f>
        <v>0</v>
      </c>
      <c r="B3531" s="1">
        <f>ABS(Portfolios!B3531-AVERAGE(Portfolios!$B$2:$B$5644))</f>
        <v>0</v>
      </c>
    </row>
    <row r="3532" spans="1:2">
      <c r="A3532" s="11">
        <f>Returns!A3532</f>
        <v>0</v>
      </c>
      <c r="B3532" s="1">
        <f>ABS(Portfolios!B3532-AVERAGE(Portfolios!$B$2:$B$5644))</f>
        <v>0</v>
      </c>
    </row>
    <row r="3533" spans="1:2">
      <c r="A3533" s="11">
        <f>Returns!A3533</f>
        <v>0</v>
      </c>
      <c r="B3533" s="1">
        <f>ABS(Portfolios!B3533-AVERAGE(Portfolios!$B$2:$B$5644))</f>
        <v>0</v>
      </c>
    </row>
    <row r="3534" spans="1:2">
      <c r="A3534" s="11">
        <f>Returns!A3534</f>
        <v>0</v>
      </c>
      <c r="B3534" s="1">
        <f>ABS(Portfolios!B3534-AVERAGE(Portfolios!$B$2:$B$5644))</f>
        <v>0</v>
      </c>
    </row>
    <row r="3535" spans="1:2">
      <c r="A3535" s="11">
        <f>Returns!A3535</f>
        <v>0</v>
      </c>
      <c r="B3535" s="1">
        <f>ABS(Portfolios!B3535-AVERAGE(Portfolios!$B$2:$B$5644))</f>
        <v>0</v>
      </c>
    </row>
    <row r="3536" spans="1:2">
      <c r="A3536" s="11">
        <f>Returns!A3536</f>
        <v>0</v>
      </c>
      <c r="B3536" s="1">
        <f>ABS(Portfolios!B3536-AVERAGE(Portfolios!$B$2:$B$5644))</f>
        <v>0</v>
      </c>
    </row>
    <row r="3537" spans="1:2">
      <c r="A3537" s="11">
        <f>Returns!A3537</f>
        <v>0</v>
      </c>
      <c r="B3537" s="1">
        <f>ABS(Portfolios!B3537-AVERAGE(Portfolios!$B$2:$B$5644))</f>
        <v>0</v>
      </c>
    </row>
    <row r="3538" spans="1:2">
      <c r="A3538" s="11">
        <f>Returns!A3538</f>
        <v>0</v>
      </c>
      <c r="B3538" s="1">
        <f>ABS(Portfolios!B3538-AVERAGE(Portfolios!$B$2:$B$5644))</f>
        <v>0</v>
      </c>
    </row>
    <row r="3539" spans="1:2">
      <c r="A3539" s="11">
        <f>Returns!A3539</f>
        <v>0</v>
      </c>
      <c r="B3539" s="1">
        <f>ABS(Portfolios!B3539-AVERAGE(Portfolios!$B$2:$B$5644))</f>
        <v>0</v>
      </c>
    </row>
    <row r="3540" spans="1:2">
      <c r="A3540" s="11">
        <f>Returns!A3540</f>
        <v>0</v>
      </c>
      <c r="B3540" s="1">
        <f>ABS(Portfolios!B3540-AVERAGE(Portfolios!$B$2:$B$5644))</f>
        <v>0</v>
      </c>
    </row>
    <row r="3541" spans="1:2">
      <c r="A3541" s="11">
        <f>Returns!A3541</f>
        <v>0</v>
      </c>
      <c r="B3541" s="1">
        <f>ABS(Portfolios!B3541-AVERAGE(Portfolios!$B$2:$B$5644))</f>
        <v>0</v>
      </c>
    </row>
    <row r="3542" spans="1:2">
      <c r="A3542" s="11">
        <f>Returns!A3542</f>
        <v>0</v>
      </c>
      <c r="B3542" s="1">
        <f>ABS(Portfolios!B3542-AVERAGE(Portfolios!$B$2:$B$5644))</f>
        <v>0</v>
      </c>
    </row>
    <row r="3543" spans="1:2">
      <c r="A3543" s="11">
        <f>Returns!A3543</f>
        <v>0</v>
      </c>
      <c r="B3543" s="1">
        <f>ABS(Portfolios!B3543-AVERAGE(Portfolios!$B$2:$B$5644))</f>
        <v>0</v>
      </c>
    </row>
    <row r="3544" spans="1:2">
      <c r="A3544" s="11">
        <f>Returns!A3544</f>
        <v>0</v>
      </c>
      <c r="B3544" s="1">
        <f>ABS(Portfolios!B3544-AVERAGE(Portfolios!$B$2:$B$5644))</f>
        <v>0</v>
      </c>
    </row>
    <row r="3545" spans="1:2">
      <c r="A3545" s="11">
        <f>Returns!A3545</f>
        <v>0</v>
      </c>
      <c r="B3545" s="1">
        <f>ABS(Portfolios!B3545-AVERAGE(Portfolios!$B$2:$B$5644))</f>
        <v>0</v>
      </c>
    </row>
    <row r="3546" spans="1:2">
      <c r="A3546" s="11">
        <f>Returns!A3546</f>
        <v>0</v>
      </c>
      <c r="B3546" s="1">
        <f>ABS(Portfolios!B3546-AVERAGE(Portfolios!$B$2:$B$5644))</f>
        <v>0</v>
      </c>
    </row>
    <row r="3547" spans="1:2">
      <c r="A3547" s="11">
        <f>Returns!A3547</f>
        <v>0</v>
      </c>
      <c r="B3547" s="1">
        <f>ABS(Portfolios!B3547-AVERAGE(Portfolios!$B$2:$B$5644))</f>
        <v>0</v>
      </c>
    </row>
    <row r="3548" spans="1:2">
      <c r="A3548" s="11">
        <f>Returns!A3548</f>
        <v>0</v>
      </c>
      <c r="B3548" s="1">
        <f>ABS(Portfolios!B3548-AVERAGE(Portfolios!$B$2:$B$5644))</f>
        <v>0</v>
      </c>
    </row>
    <row r="3549" spans="1:2">
      <c r="A3549" s="11">
        <f>Returns!A3549</f>
        <v>0</v>
      </c>
      <c r="B3549" s="1">
        <f>ABS(Portfolios!B3549-AVERAGE(Portfolios!$B$2:$B$5644))</f>
        <v>0</v>
      </c>
    </row>
    <row r="3550" spans="1:2">
      <c r="A3550" s="11">
        <f>Returns!A3550</f>
        <v>0</v>
      </c>
      <c r="B3550" s="1">
        <f>ABS(Portfolios!B3550-AVERAGE(Portfolios!$B$2:$B$5644))</f>
        <v>0</v>
      </c>
    </row>
    <row r="3551" spans="1:2">
      <c r="A3551" s="11">
        <f>Returns!A3551</f>
        <v>0</v>
      </c>
      <c r="B3551" s="1">
        <f>ABS(Portfolios!B3551-AVERAGE(Portfolios!$B$2:$B$5644))</f>
        <v>0</v>
      </c>
    </row>
    <row r="3552" spans="1:2">
      <c r="A3552" s="11">
        <f>Returns!A3552</f>
        <v>0</v>
      </c>
      <c r="B3552" s="1">
        <f>ABS(Portfolios!B3552-AVERAGE(Portfolios!$B$2:$B$5644))</f>
        <v>0</v>
      </c>
    </row>
    <row r="3553" spans="1:2">
      <c r="A3553" s="11">
        <f>Returns!A3553</f>
        <v>0</v>
      </c>
      <c r="B3553" s="1">
        <f>ABS(Portfolios!B3553-AVERAGE(Portfolios!$B$2:$B$5644))</f>
        <v>0</v>
      </c>
    </row>
    <row r="3554" spans="1:2">
      <c r="A3554" s="11">
        <f>Returns!A3554</f>
        <v>0</v>
      </c>
      <c r="B3554" s="1">
        <f>ABS(Portfolios!B3554-AVERAGE(Portfolios!$B$2:$B$5644))</f>
        <v>0</v>
      </c>
    </row>
    <row r="3555" spans="1:2">
      <c r="A3555" s="11">
        <f>Returns!A3555</f>
        <v>0</v>
      </c>
      <c r="B3555" s="1">
        <f>ABS(Portfolios!B3555-AVERAGE(Portfolios!$B$2:$B$5644))</f>
        <v>0</v>
      </c>
    </row>
    <row r="3556" spans="1:2">
      <c r="A3556" s="11">
        <f>Returns!A3556</f>
        <v>0</v>
      </c>
      <c r="B3556" s="1">
        <f>ABS(Portfolios!B3556-AVERAGE(Portfolios!$B$2:$B$5644))</f>
        <v>0</v>
      </c>
    </row>
    <row r="3557" spans="1:2">
      <c r="A3557" s="11">
        <f>Returns!A3557</f>
        <v>0</v>
      </c>
      <c r="B3557" s="1">
        <f>ABS(Portfolios!B3557-AVERAGE(Portfolios!$B$2:$B$5644))</f>
        <v>0</v>
      </c>
    </row>
    <row r="3558" spans="1:2">
      <c r="A3558" s="11">
        <f>Returns!A3558</f>
        <v>0</v>
      </c>
      <c r="B3558" s="1">
        <f>ABS(Portfolios!B3558-AVERAGE(Portfolios!$B$2:$B$5644))</f>
        <v>0</v>
      </c>
    </row>
    <row r="3559" spans="1:2">
      <c r="A3559" s="11">
        <f>Returns!A3559</f>
        <v>0</v>
      </c>
      <c r="B3559" s="1">
        <f>ABS(Portfolios!B3559-AVERAGE(Portfolios!$B$2:$B$5644))</f>
        <v>0</v>
      </c>
    </row>
    <row r="3560" spans="1:2">
      <c r="A3560" s="11">
        <f>Returns!A3560</f>
        <v>0</v>
      </c>
      <c r="B3560" s="1">
        <f>ABS(Portfolios!B3560-AVERAGE(Portfolios!$B$2:$B$5644))</f>
        <v>0</v>
      </c>
    </row>
    <row r="3561" spans="1:2">
      <c r="A3561" s="11">
        <f>Returns!A3561</f>
        <v>0</v>
      </c>
      <c r="B3561" s="1">
        <f>ABS(Portfolios!B3561-AVERAGE(Portfolios!$B$2:$B$5644))</f>
        <v>0</v>
      </c>
    </row>
    <row r="3562" spans="1:2">
      <c r="A3562" s="11">
        <f>Returns!A3562</f>
        <v>0</v>
      </c>
      <c r="B3562" s="1">
        <f>ABS(Portfolios!B3562-AVERAGE(Portfolios!$B$2:$B$5644))</f>
        <v>0</v>
      </c>
    </row>
    <row r="3563" spans="1:2">
      <c r="A3563" s="11">
        <f>Returns!A3563</f>
        <v>0</v>
      </c>
      <c r="B3563" s="1">
        <f>ABS(Portfolios!B3563-AVERAGE(Portfolios!$B$2:$B$5644))</f>
        <v>0</v>
      </c>
    </row>
    <row r="3564" spans="1:2">
      <c r="A3564" s="11">
        <f>Returns!A3564</f>
        <v>0</v>
      </c>
      <c r="B3564" s="1">
        <f>ABS(Portfolios!B3564-AVERAGE(Portfolios!$B$2:$B$5644))</f>
        <v>0</v>
      </c>
    </row>
    <row r="3565" spans="1:2">
      <c r="A3565" s="11">
        <f>Returns!A3565</f>
        <v>0</v>
      </c>
      <c r="B3565" s="1">
        <f>ABS(Portfolios!B3565-AVERAGE(Portfolios!$B$2:$B$5644))</f>
        <v>0</v>
      </c>
    </row>
    <row r="3566" spans="1:2">
      <c r="A3566" s="11">
        <f>Returns!A3566</f>
        <v>0</v>
      </c>
      <c r="B3566" s="1">
        <f>ABS(Portfolios!B3566-AVERAGE(Portfolios!$B$2:$B$5644))</f>
        <v>0</v>
      </c>
    </row>
    <row r="3567" spans="1:2">
      <c r="A3567" s="11">
        <f>Returns!A3567</f>
        <v>0</v>
      </c>
      <c r="B3567" s="1">
        <f>ABS(Portfolios!B3567-AVERAGE(Portfolios!$B$2:$B$5644))</f>
        <v>0</v>
      </c>
    </row>
    <row r="3568" spans="1:2">
      <c r="A3568" s="11">
        <f>Returns!A3568</f>
        <v>0</v>
      </c>
      <c r="B3568" s="1">
        <f>ABS(Portfolios!B3568-AVERAGE(Portfolios!$B$2:$B$5644))</f>
        <v>0</v>
      </c>
    </row>
    <row r="3569" spans="1:2">
      <c r="A3569" s="11">
        <f>Returns!A3569</f>
        <v>0</v>
      </c>
      <c r="B3569" s="1">
        <f>ABS(Portfolios!B3569-AVERAGE(Portfolios!$B$2:$B$5644))</f>
        <v>0</v>
      </c>
    </row>
    <row r="3570" spans="1:2">
      <c r="A3570" s="11">
        <f>Returns!A3570</f>
        <v>0</v>
      </c>
      <c r="B3570" s="1">
        <f>ABS(Portfolios!B3570-AVERAGE(Portfolios!$B$2:$B$5644))</f>
        <v>0</v>
      </c>
    </row>
    <row r="3571" spans="1:2">
      <c r="A3571" s="11">
        <f>Returns!A3571</f>
        <v>0</v>
      </c>
      <c r="B3571" s="1">
        <f>ABS(Portfolios!B3571-AVERAGE(Portfolios!$B$2:$B$5644))</f>
        <v>0</v>
      </c>
    </row>
    <row r="3572" spans="1:2">
      <c r="A3572" s="11">
        <f>Returns!A3572</f>
        <v>0</v>
      </c>
      <c r="B3572" s="1">
        <f>ABS(Portfolios!B3572-AVERAGE(Portfolios!$B$2:$B$5644))</f>
        <v>0</v>
      </c>
    </row>
    <row r="3573" spans="1:2">
      <c r="A3573" s="11">
        <f>Returns!A3573</f>
        <v>0</v>
      </c>
      <c r="B3573" s="1">
        <f>ABS(Portfolios!B3573-AVERAGE(Portfolios!$B$2:$B$5644))</f>
        <v>0</v>
      </c>
    </row>
    <row r="3574" spans="1:2">
      <c r="A3574" s="11">
        <f>Returns!A3574</f>
        <v>0</v>
      </c>
      <c r="B3574" s="1">
        <f>ABS(Portfolios!B3574-AVERAGE(Portfolios!$B$2:$B$5644))</f>
        <v>0</v>
      </c>
    </row>
    <row r="3575" spans="1:2">
      <c r="A3575" s="11">
        <f>Returns!A3575</f>
        <v>0</v>
      </c>
      <c r="B3575" s="1">
        <f>ABS(Portfolios!B3575-AVERAGE(Portfolios!$B$2:$B$5644))</f>
        <v>0</v>
      </c>
    </row>
    <row r="3576" spans="1:2">
      <c r="A3576" s="11">
        <f>Returns!A3576</f>
        <v>0</v>
      </c>
      <c r="B3576" s="1">
        <f>ABS(Portfolios!B3576-AVERAGE(Portfolios!$B$2:$B$5644))</f>
        <v>0</v>
      </c>
    </row>
    <row r="3577" spans="1:2">
      <c r="A3577" s="11">
        <f>Returns!A3577</f>
        <v>0</v>
      </c>
      <c r="B3577" s="1">
        <f>ABS(Portfolios!B3577-AVERAGE(Portfolios!$B$2:$B$5644))</f>
        <v>0</v>
      </c>
    </row>
    <row r="3578" spans="1:2">
      <c r="A3578" s="11">
        <f>Returns!A3578</f>
        <v>0</v>
      </c>
      <c r="B3578" s="1">
        <f>ABS(Portfolios!B3578-AVERAGE(Portfolios!$B$2:$B$5644))</f>
        <v>0</v>
      </c>
    </row>
    <row r="3579" spans="1:2">
      <c r="A3579" s="11">
        <f>Returns!A3579</f>
        <v>0</v>
      </c>
      <c r="B3579" s="1">
        <f>ABS(Portfolios!B3579-AVERAGE(Portfolios!$B$2:$B$5644))</f>
        <v>0</v>
      </c>
    </row>
    <row r="3580" spans="1:2">
      <c r="A3580" s="11">
        <f>Returns!A3580</f>
        <v>0</v>
      </c>
      <c r="B3580" s="1">
        <f>ABS(Portfolios!B3580-AVERAGE(Portfolios!$B$2:$B$5644))</f>
        <v>0</v>
      </c>
    </row>
    <row r="3581" spans="1:2">
      <c r="A3581" s="11">
        <f>Returns!A3581</f>
        <v>0</v>
      </c>
      <c r="B3581" s="1">
        <f>ABS(Portfolios!B3581-AVERAGE(Portfolios!$B$2:$B$5644))</f>
        <v>0</v>
      </c>
    </row>
    <row r="3582" spans="1:2">
      <c r="A3582" s="11">
        <f>Returns!A3582</f>
        <v>0</v>
      </c>
      <c r="B3582" s="1">
        <f>ABS(Portfolios!B3582-AVERAGE(Portfolios!$B$2:$B$5644))</f>
        <v>0</v>
      </c>
    </row>
    <row r="3583" spans="1:2">
      <c r="A3583" s="11">
        <f>Returns!A3583</f>
        <v>0</v>
      </c>
      <c r="B3583" s="1">
        <f>ABS(Portfolios!B3583-AVERAGE(Portfolios!$B$2:$B$5644))</f>
        <v>0</v>
      </c>
    </row>
    <row r="3584" spans="1:2">
      <c r="A3584" s="11">
        <f>Returns!A3584</f>
        <v>0</v>
      </c>
      <c r="B3584" s="1">
        <f>ABS(Portfolios!B3584-AVERAGE(Portfolios!$B$2:$B$5644))</f>
        <v>0</v>
      </c>
    </row>
    <row r="3585" spans="1:2">
      <c r="A3585" s="11">
        <f>Returns!A3585</f>
        <v>0</v>
      </c>
      <c r="B3585" s="1">
        <f>ABS(Portfolios!B3585-AVERAGE(Portfolios!$B$2:$B$5644))</f>
        <v>0</v>
      </c>
    </row>
    <row r="3586" spans="1:2">
      <c r="A3586" s="11">
        <f>Returns!A3586</f>
        <v>0</v>
      </c>
      <c r="B3586" s="1">
        <f>ABS(Portfolios!B3586-AVERAGE(Portfolios!$B$2:$B$5644))</f>
        <v>0</v>
      </c>
    </row>
    <row r="3587" spans="1:2">
      <c r="A3587" s="11">
        <f>Returns!A3587</f>
        <v>0</v>
      </c>
      <c r="B3587" s="1">
        <f>ABS(Portfolios!B3587-AVERAGE(Portfolios!$B$2:$B$5644))</f>
        <v>0</v>
      </c>
    </row>
    <row r="3588" spans="1:2">
      <c r="A3588" s="11">
        <f>Returns!A3588</f>
        <v>0</v>
      </c>
      <c r="B3588" s="1">
        <f>ABS(Portfolios!B3588-AVERAGE(Portfolios!$B$2:$B$5644))</f>
        <v>0</v>
      </c>
    </row>
    <row r="3589" spans="1:2">
      <c r="A3589" s="11">
        <f>Returns!A3589</f>
        <v>0</v>
      </c>
      <c r="B3589" s="1">
        <f>ABS(Portfolios!B3589-AVERAGE(Portfolios!$B$2:$B$5644))</f>
        <v>0</v>
      </c>
    </row>
    <row r="3590" spans="1:2">
      <c r="A3590" s="11">
        <f>Returns!A3590</f>
        <v>0</v>
      </c>
      <c r="B3590" s="1">
        <f>ABS(Portfolios!B3590-AVERAGE(Portfolios!$B$2:$B$5644))</f>
        <v>0</v>
      </c>
    </row>
    <row r="3591" spans="1:2">
      <c r="A3591" s="11">
        <f>Returns!A3591</f>
        <v>0</v>
      </c>
      <c r="B3591" s="1">
        <f>ABS(Portfolios!B3591-AVERAGE(Portfolios!$B$2:$B$5644))</f>
        <v>0</v>
      </c>
    </row>
    <row r="3592" spans="1:2">
      <c r="A3592" s="11">
        <f>Returns!A3592</f>
        <v>0</v>
      </c>
      <c r="B3592" s="1">
        <f>ABS(Portfolios!B3592-AVERAGE(Portfolios!$B$2:$B$5644))</f>
        <v>0</v>
      </c>
    </row>
    <row r="3593" spans="1:2">
      <c r="A3593" s="11">
        <f>Returns!A3593</f>
        <v>0</v>
      </c>
      <c r="B3593" s="1">
        <f>ABS(Portfolios!B3593-AVERAGE(Portfolios!$B$2:$B$5644))</f>
        <v>0</v>
      </c>
    </row>
    <row r="3594" spans="1:2">
      <c r="A3594" s="11">
        <f>Returns!A3594</f>
        <v>0</v>
      </c>
      <c r="B3594" s="1">
        <f>ABS(Portfolios!B3594-AVERAGE(Portfolios!$B$2:$B$5644))</f>
        <v>0</v>
      </c>
    </row>
    <row r="3595" spans="1:2">
      <c r="A3595" s="11">
        <f>Returns!A3595</f>
        <v>0</v>
      </c>
      <c r="B3595" s="1">
        <f>ABS(Portfolios!B3595-AVERAGE(Portfolios!$B$2:$B$5644))</f>
        <v>0</v>
      </c>
    </row>
    <row r="3596" spans="1:2">
      <c r="A3596" s="11">
        <f>Returns!A3596</f>
        <v>0</v>
      </c>
      <c r="B3596" s="1">
        <f>ABS(Portfolios!B3596-AVERAGE(Portfolios!$B$2:$B$5644))</f>
        <v>0</v>
      </c>
    </row>
    <row r="3597" spans="1:2">
      <c r="A3597" s="11">
        <f>Returns!A3597</f>
        <v>0</v>
      </c>
      <c r="B3597" s="1">
        <f>ABS(Portfolios!B3597-AVERAGE(Portfolios!$B$2:$B$5644))</f>
        <v>0</v>
      </c>
    </row>
    <row r="3598" spans="1:2">
      <c r="A3598" s="11">
        <f>Returns!A3598</f>
        <v>0</v>
      </c>
      <c r="B3598" s="1">
        <f>ABS(Portfolios!B3598-AVERAGE(Portfolios!$B$2:$B$5644))</f>
        <v>0</v>
      </c>
    </row>
    <row r="3599" spans="1:2">
      <c r="A3599" s="11">
        <f>Returns!A3599</f>
        <v>0</v>
      </c>
      <c r="B3599" s="1">
        <f>ABS(Portfolios!B3599-AVERAGE(Portfolios!$B$2:$B$5644))</f>
        <v>0</v>
      </c>
    </row>
    <row r="3600" spans="1:2">
      <c r="A3600" s="11">
        <f>Returns!A3600</f>
        <v>0</v>
      </c>
      <c r="B3600" s="1">
        <f>ABS(Portfolios!B3600-AVERAGE(Portfolios!$B$2:$B$5644))</f>
        <v>0</v>
      </c>
    </row>
    <row r="3601" spans="1:2">
      <c r="A3601" s="11">
        <f>Returns!A3601</f>
        <v>0</v>
      </c>
      <c r="B3601" s="1">
        <f>ABS(Portfolios!B3601-AVERAGE(Portfolios!$B$2:$B$5644))</f>
        <v>0</v>
      </c>
    </row>
    <row r="3602" spans="1:2">
      <c r="A3602" s="11">
        <f>Returns!A3602</f>
        <v>0</v>
      </c>
      <c r="B3602" s="1">
        <f>ABS(Portfolios!B3602-AVERAGE(Portfolios!$B$2:$B$5644))</f>
        <v>0</v>
      </c>
    </row>
    <row r="3603" spans="1:2">
      <c r="A3603" s="11">
        <f>Returns!A3603</f>
        <v>0</v>
      </c>
      <c r="B3603" s="1">
        <f>ABS(Portfolios!B3603-AVERAGE(Portfolios!$B$2:$B$5644))</f>
        <v>0</v>
      </c>
    </row>
    <row r="3604" spans="1:2">
      <c r="A3604" s="11">
        <f>Returns!A3604</f>
        <v>0</v>
      </c>
      <c r="B3604" s="1">
        <f>ABS(Portfolios!B3604-AVERAGE(Portfolios!$B$2:$B$5644))</f>
        <v>0</v>
      </c>
    </row>
    <row r="3605" spans="1:2">
      <c r="A3605" s="11">
        <f>Returns!A3605</f>
        <v>0</v>
      </c>
      <c r="B3605" s="1">
        <f>ABS(Portfolios!B3605-AVERAGE(Portfolios!$B$2:$B$5644))</f>
        <v>0</v>
      </c>
    </row>
    <row r="3606" spans="1:2">
      <c r="A3606" s="11">
        <f>Returns!A3606</f>
        <v>0</v>
      </c>
      <c r="B3606" s="1">
        <f>ABS(Portfolios!B3606-AVERAGE(Portfolios!$B$2:$B$5644))</f>
        <v>0</v>
      </c>
    </row>
    <row r="3607" spans="1:2">
      <c r="A3607" s="11">
        <f>Returns!A3607</f>
        <v>0</v>
      </c>
      <c r="B3607" s="1">
        <f>ABS(Portfolios!B3607-AVERAGE(Portfolios!$B$2:$B$5644))</f>
        <v>0</v>
      </c>
    </row>
    <row r="3608" spans="1:2">
      <c r="A3608" s="11">
        <f>Returns!A3608</f>
        <v>0</v>
      </c>
      <c r="B3608" s="1">
        <f>ABS(Portfolios!B3608-AVERAGE(Portfolios!$B$2:$B$5644))</f>
        <v>0</v>
      </c>
    </row>
    <row r="3609" spans="1:2">
      <c r="A3609" s="11">
        <f>Returns!A3609</f>
        <v>0</v>
      </c>
      <c r="B3609" s="1">
        <f>ABS(Portfolios!B3609-AVERAGE(Portfolios!$B$2:$B$5644))</f>
        <v>0</v>
      </c>
    </row>
    <row r="3610" spans="1:2">
      <c r="A3610" s="11">
        <f>Returns!A3610</f>
        <v>0</v>
      </c>
      <c r="B3610" s="1">
        <f>ABS(Portfolios!B3610-AVERAGE(Portfolios!$B$2:$B$5644))</f>
        <v>0</v>
      </c>
    </row>
    <row r="3611" spans="1:2">
      <c r="A3611" s="11">
        <f>Returns!A3611</f>
        <v>0</v>
      </c>
      <c r="B3611" s="1">
        <f>ABS(Portfolios!B3611-AVERAGE(Portfolios!$B$2:$B$5644))</f>
        <v>0</v>
      </c>
    </row>
    <row r="3612" spans="1:2">
      <c r="A3612" s="11">
        <f>Returns!A3612</f>
        <v>0</v>
      </c>
      <c r="B3612" s="1">
        <f>ABS(Portfolios!B3612-AVERAGE(Portfolios!$B$2:$B$5644))</f>
        <v>0</v>
      </c>
    </row>
    <row r="3613" spans="1:2">
      <c r="A3613" s="11">
        <f>Returns!A3613</f>
        <v>0</v>
      </c>
      <c r="B3613" s="1">
        <f>ABS(Portfolios!B3613-AVERAGE(Portfolios!$B$2:$B$5644))</f>
        <v>0</v>
      </c>
    </row>
    <row r="3614" spans="1:2">
      <c r="A3614" s="11">
        <f>Returns!A3614</f>
        <v>0</v>
      </c>
      <c r="B3614" s="1">
        <f>ABS(Portfolios!B3614-AVERAGE(Portfolios!$B$2:$B$5644))</f>
        <v>0</v>
      </c>
    </row>
    <row r="3615" spans="1:2">
      <c r="A3615" s="11">
        <f>Returns!A3615</f>
        <v>0</v>
      </c>
      <c r="B3615" s="1">
        <f>ABS(Portfolios!B3615-AVERAGE(Portfolios!$B$2:$B$5644))</f>
        <v>0</v>
      </c>
    </row>
    <row r="3616" spans="1:2">
      <c r="A3616" s="11">
        <f>Returns!A3616</f>
        <v>0</v>
      </c>
      <c r="B3616" s="1">
        <f>ABS(Portfolios!B3616-AVERAGE(Portfolios!$B$2:$B$5644))</f>
        <v>0</v>
      </c>
    </row>
    <row r="3617" spans="1:2">
      <c r="A3617" s="11">
        <f>Returns!A3617</f>
        <v>0</v>
      </c>
      <c r="B3617" s="1">
        <f>ABS(Portfolios!B3617-AVERAGE(Portfolios!$B$2:$B$5644))</f>
        <v>0</v>
      </c>
    </row>
    <row r="3618" spans="1:2">
      <c r="A3618" s="11">
        <f>Returns!A3618</f>
        <v>0</v>
      </c>
      <c r="B3618" s="1">
        <f>ABS(Portfolios!B3618-AVERAGE(Portfolios!$B$2:$B$5644))</f>
        <v>0</v>
      </c>
    </row>
    <row r="3619" spans="1:2">
      <c r="A3619" s="11">
        <f>Returns!A3619</f>
        <v>0</v>
      </c>
      <c r="B3619" s="1">
        <f>ABS(Portfolios!B3619-AVERAGE(Portfolios!$B$2:$B$5644))</f>
        <v>0</v>
      </c>
    </row>
    <row r="3620" spans="1:2">
      <c r="A3620" s="11">
        <f>Returns!A3620</f>
        <v>0</v>
      </c>
      <c r="B3620" s="1">
        <f>ABS(Portfolios!B3620-AVERAGE(Portfolios!$B$2:$B$5644))</f>
        <v>0</v>
      </c>
    </row>
    <row r="3621" spans="1:2">
      <c r="A3621" s="11">
        <f>Returns!A3621</f>
        <v>0</v>
      </c>
      <c r="B3621" s="1">
        <f>ABS(Portfolios!B3621-AVERAGE(Portfolios!$B$2:$B$5644))</f>
        <v>0</v>
      </c>
    </row>
    <row r="3622" spans="1:2">
      <c r="A3622" s="11">
        <f>Returns!A3622</f>
        <v>0</v>
      </c>
      <c r="B3622" s="1">
        <f>ABS(Portfolios!B3622-AVERAGE(Portfolios!$B$2:$B$5644))</f>
        <v>0</v>
      </c>
    </row>
    <row r="3623" spans="1:2">
      <c r="A3623" s="11">
        <f>Returns!A3623</f>
        <v>0</v>
      </c>
      <c r="B3623" s="1">
        <f>ABS(Portfolios!B3623-AVERAGE(Portfolios!$B$2:$B$5644))</f>
        <v>0</v>
      </c>
    </row>
    <row r="3624" spans="1:2">
      <c r="A3624" s="11">
        <f>Returns!A3624</f>
        <v>0</v>
      </c>
      <c r="B3624" s="1">
        <f>ABS(Portfolios!B3624-AVERAGE(Portfolios!$B$2:$B$5644))</f>
        <v>0</v>
      </c>
    </row>
    <row r="3625" spans="1:2">
      <c r="A3625" s="11">
        <f>Returns!A3625</f>
        <v>0</v>
      </c>
      <c r="B3625" s="1">
        <f>ABS(Portfolios!B3625-AVERAGE(Portfolios!$B$2:$B$5644))</f>
        <v>0</v>
      </c>
    </row>
    <row r="3626" spans="1:2">
      <c r="A3626" s="11">
        <f>Returns!A3626</f>
        <v>0</v>
      </c>
      <c r="B3626" s="1">
        <f>ABS(Portfolios!B3626-AVERAGE(Portfolios!$B$2:$B$5644))</f>
        <v>0</v>
      </c>
    </row>
    <row r="3627" spans="1:2">
      <c r="A3627" s="11">
        <f>Returns!A3627</f>
        <v>0</v>
      </c>
      <c r="B3627" s="1">
        <f>ABS(Portfolios!B3627-AVERAGE(Portfolios!$B$2:$B$5644))</f>
        <v>0</v>
      </c>
    </row>
    <row r="3628" spans="1:2">
      <c r="A3628" s="11">
        <f>Returns!A3628</f>
        <v>0</v>
      </c>
      <c r="B3628" s="1">
        <f>ABS(Portfolios!B3628-AVERAGE(Portfolios!$B$2:$B$5644))</f>
        <v>0</v>
      </c>
    </row>
    <row r="3629" spans="1:2">
      <c r="A3629" s="11">
        <f>Returns!A3629</f>
        <v>0</v>
      </c>
      <c r="B3629" s="1">
        <f>ABS(Portfolios!B3629-AVERAGE(Portfolios!$B$2:$B$5644))</f>
        <v>0</v>
      </c>
    </row>
    <row r="3630" spans="1:2">
      <c r="A3630" s="11">
        <f>Returns!A3630</f>
        <v>0</v>
      </c>
      <c r="B3630" s="1">
        <f>ABS(Portfolios!B3630-AVERAGE(Portfolios!$B$2:$B$5644))</f>
        <v>0</v>
      </c>
    </row>
    <row r="3631" spans="1:2">
      <c r="A3631" s="11">
        <f>Returns!A3631</f>
        <v>0</v>
      </c>
      <c r="B3631" s="1">
        <f>ABS(Portfolios!B3631-AVERAGE(Portfolios!$B$2:$B$5644))</f>
        <v>0</v>
      </c>
    </row>
    <row r="3632" spans="1:2">
      <c r="A3632" s="11">
        <f>Returns!A3632</f>
        <v>0</v>
      </c>
      <c r="B3632" s="1">
        <f>ABS(Portfolios!B3632-AVERAGE(Portfolios!$B$2:$B$5644))</f>
        <v>0</v>
      </c>
    </row>
    <row r="3633" spans="1:2">
      <c r="A3633" s="11">
        <f>Returns!A3633</f>
        <v>0</v>
      </c>
      <c r="B3633" s="1">
        <f>ABS(Portfolios!B3633-AVERAGE(Portfolios!$B$2:$B$5644))</f>
        <v>0</v>
      </c>
    </row>
    <row r="3634" spans="1:2">
      <c r="A3634" s="11">
        <f>Returns!A3634</f>
        <v>0</v>
      </c>
      <c r="B3634" s="1">
        <f>ABS(Portfolios!B3634-AVERAGE(Portfolios!$B$2:$B$5644))</f>
        <v>0</v>
      </c>
    </row>
    <row r="3635" spans="1:2">
      <c r="A3635" s="11">
        <f>Returns!A3635</f>
        <v>0</v>
      </c>
      <c r="B3635" s="1">
        <f>ABS(Portfolios!B3635-AVERAGE(Portfolios!$B$2:$B$5644))</f>
        <v>0</v>
      </c>
    </row>
    <row r="3636" spans="1:2">
      <c r="A3636" s="11">
        <f>Returns!A3636</f>
        <v>0</v>
      </c>
      <c r="B3636" s="1">
        <f>ABS(Portfolios!B3636-AVERAGE(Portfolios!$B$2:$B$5644))</f>
        <v>0</v>
      </c>
    </row>
    <row r="3637" spans="1:2">
      <c r="A3637" s="11">
        <f>Returns!A3637</f>
        <v>0</v>
      </c>
      <c r="B3637" s="1">
        <f>ABS(Portfolios!B3637-AVERAGE(Portfolios!$B$2:$B$5644))</f>
        <v>0</v>
      </c>
    </row>
    <row r="3638" spans="1:2">
      <c r="A3638" s="11">
        <f>Returns!A3638</f>
        <v>0</v>
      </c>
      <c r="B3638" s="1">
        <f>ABS(Portfolios!B3638-AVERAGE(Portfolios!$B$2:$B$5644))</f>
        <v>0</v>
      </c>
    </row>
    <row r="3639" spans="1:2">
      <c r="A3639" s="11">
        <f>Returns!A3639</f>
        <v>0</v>
      </c>
      <c r="B3639" s="1">
        <f>ABS(Portfolios!B3639-AVERAGE(Portfolios!$B$2:$B$5644))</f>
        <v>0</v>
      </c>
    </row>
    <row r="3640" spans="1:2">
      <c r="A3640" s="11">
        <f>Returns!A3640</f>
        <v>0</v>
      </c>
      <c r="B3640" s="1">
        <f>ABS(Portfolios!B3640-AVERAGE(Portfolios!$B$2:$B$5644))</f>
        <v>0</v>
      </c>
    </row>
    <row r="3641" spans="1:2">
      <c r="A3641" s="11">
        <f>Returns!A3641</f>
        <v>0</v>
      </c>
      <c r="B3641" s="1">
        <f>ABS(Portfolios!B3641-AVERAGE(Portfolios!$B$2:$B$5644))</f>
        <v>0</v>
      </c>
    </row>
    <row r="3642" spans="1:2">
      <c r="A3642" s="11">
        <f>Returns!A3642</f>
        <v>0</v>
      </c>
      <c r="B3642" s="1">
        <f>ABS(Portfolios!B3642-AVERAGE(Portfolios!$B$2:$B$5644))</f>
        <v>0</v>
      </c>
    </row>
    <row r="3643" spans="1:2">
      <c r="A3643" s="11">
        <f>Returns!A3643</f>
        <v>0</v>
      </c>
      <c r="B3643" s="1">
        <f>ABS(Portfolios!B3643-AVERAGE(Portfolios!$B$2:$B$5644))</f>
        <v>0</v>
      </c>
    </row>
    <row r="3644" spans="1:2">
      <c r="A3644" s="11">
        <f>Returns!A3644</f>
        <v>0</v>
      </c>
      <c r="B3644" s="1">
        <f>ABS(Portfolios!B3644-AVERAGE(Portfolios!$B$2:$B$5644))</f>
        <v>0</v>
      </c>
    </row>
    <row r="3645" spans="1:2">
      <c r="A3645" s="11">
        <f>Returns!A3645</f>
        <v>0</v>
      </c>
      <c r="B3645" s="1">
        <f>ABS(Portfolios!B3645-AVERAGE(Portfolios!$B$2:$B$5644))</f>
        <v>0</v>
      </c>
    </row>
    <row r="3646" spans="1:2">
      <c r="A3646" s="11">
        <f>Returns!A3646</f>
        <v>0</v>
      </c>
      <c r="B3646" s="1">
        <f>ABS(Portfolios!B3646-AVERAGE(Portfolios!$B$2:$B$5644))</f>
        <v>0</v>
      </c>
    </row>
    <row r="3647" spans="1:2">
      <c r="A3647" s="11">
        <f>Returns!A3647</f>
        <v>0</v>
      </c>
      <c r="B3647" s="1">
        <f>ABS(Portfolios!B3647-AVERAGE(Portfolios!$B$2:$B$5644))</f>
        <v>0</v>
      </c>
    </row>
    <row r="3648" spans="1:2">
      <c r="A3648" s="11">
        <f>Returns!A3648</f>
        <v>0</v>
      </c>
      <c r="B3648" s="1">
        <f>ABS(Portfolios!B3648-AVERAGE(Portfolios!$B$2:$B$5644))</f>
        <v>0</v>
      </c>
    </row>
    <row r="3649" spans="1:2">
      <c r="A3649" s="11">
        <f>Returns!A3649</f>
        <v>0</v>
      </c>
      <c r="B3649" s="1">
        <f>ABS(Portfolios!B3649-AVERAGE(Portfolios!$B$2:$B$5644))</f>
        <v>0</v>
      </c>
    </row>
    <row r="3650" spans="1:2">
      <c r="A3650" s="11">
        <f>Returns!A3650</f>
        <v>0</v>
      </c>
      <c r="B3650" s="1">
        <f>ABS(Portfolios!B3650-AVERAGE(Portfolios!$B$2:$B$5644))</f>
        <v>0</v>
      </c>
    </row>
    <row r="3651" spans="1:2">
      <c r="A3651" s="11">
        <f>Returns!A3651</f>
        <v>0</v>
      </c>
      <c r="B3651" s="1">
        <f>ABS(Portfolios!B3651-AVERAGE(Portfolios!$B$2:$B$5644))</f>
        <v>0</v>
      </c>
    </row>
    <row r="3652" spans="1:2">
      <c r="A3652" s="11">
        <f>Returns!A3652</f>
        <v>0</v>
      </c>
      <c r="B3652" s="1">
        <f>ABS(Portfolios!B3652-AVERAGE(Portfolios!$B$2:$B$5644))</f>
        <v>0</v>
      </c>
    </row>
    <row r="3653" spans="1:2">
      <c r="A3653" s="11">
        <f>Returns!A3653</f>
        <v>0</v>
      </c>
      <c r="B3653" s="1">
        <f>ABS(Portfolios!B3653-AVERAGE(Portfolios!$B$2:$B$5644))</f>
        <v>0</v>
      </c>
    </row>
    <row r="3654" spans="1:2">
      <c r="A3654" s="11">
        <f>Returns!A3654</f>
        <v>0</v>
      </c>
      <c r="B3654" s="1">
        <f>ABS(Portfolios!B3654-AVERAGE(Portfolios!$B$2:$B$5644))</f>
        <v>0</v>
      </c>
    </row>
    <row r="3655" spans="1:2">
      <c r="A3655" s="11">
        <f>Returns!A3655</f>
        <v>0</v>
      </c>
      <c r="B3655" s="1">
        <f>ABS(Portfolios!B3655-AVERAGE(Portfolios!$B$2:$B$5644))</f>
        <v>0</v>
      </c>
    </row>
    <row r="3656" spans="1:2">
      <c r="A3656" s="11">
        <f>Returns!A3656</f>
        <v>0</v>
      </c>
      <c r="B3656" s="1">
        <f>ABS(Portfolios!B3656-AVERAGE(Portfolios!$B$2:$B$5644))</f>
        <v>0</v>
      </c>
    </row>
    <row r="3657" spans="1:2">
      <c r="A3657" s="11">
        <f>Returns!A3657</f>
        <v>0</v>
      </c>
      <c r="B3657" s="1">
        <f>ABS(Portfolios!B3657-AVERAGE(Portfolios!$B$2:$B$5644))</f>
        <v>0</v>
      </c>
    </row>
    <row r="3658" spans="1:2">
      <c r="A3658" s="11">
        <f>Returns!A3658</f>
        <v>0</v>
      </c>
      <c r="B3658" s="1">
        <f>ABS(Portfolios!B3658-AVERAGE(Portfolios!$B$2:$B$5644))</f>
        <v>0</v>
      </c>
    </row>
    <row r="3659" spans="1:2">
      <c r="A3659" s="11">
        <f>Returns!A3659</f>
        <v>0</v>
      </c>
      <c r="B3659" s="1">
        <f>ABS(Portfolios!B3659-AVERAGE(Portfolios!$B$2:$B$5644))</f>
        <v>0</v>
      </c>
    </row>
    <row r="3660" spans="1:2">
      <c r="A3660" s="11">
        <f>Returns!A3660</f>
        <v>0</v>
      </c>
      <c r="B3660" s="1">
        <f>ABS(Portfolios!B3660-AVERAGE(Portfolios!$B$2:$B$5644))</f>
        <v>0</v>
      </c>
    </row>
    <row r="3661" spans="1:2">
      <c r="A3661" s="11">
        <f>Returns!A3661</f>
        <v>0</v>
      </c>
      <c r="B3661" s="1">
        <f>ABS(Portfolios!B3661-AVERAGE(Portfolios!$B$2:$B$5644))</f>
        <v>0</v>
      </c>
    </row>
    <row r="3662" spans="1:2">
      <c r="A3662" s="11">
        <f>Returns!A3662</f>
        <v>0</v>
      </c>
      <c r="B3662" s="1">
        <f>ABS(Portfolios!B3662-AVERAGE(Portfolios!$B$2:$B$5644))</f>
        <v>0</v>
      </c>
    </row>
    <row r="3663" spans="1:2">
      <c r="A3663" s="11">
        <f>Returns!A3663</f>
        <v>0</v>
      </c>
      <c r="B3663" s="1">
        <f>ABS(Portfolios!B3663-AVERAGE(Portfolios!$B$2:$B$5644))</f>
        <v>0</v>
      </c>
    </row>
    <row r="3664" spans="1:2">
      <c r="A3664" s="11">
        <f>Returns!A3664</f>
        <v>0</v>
      </c>
      <c r="B3664" s="1">
        <f>ABS(Portfolios!B3664-AVERAGE(Portfolios!$B$2:$B$5644))</f>
        <v>0</v>
      </c>
    </row>
    <row r="3665" spans="1:2">
      <c r="A3665" s="11">
        <f>Returns!A3665</f>
        <v>0</v>
      </c>
      <c r="B3665" s="1">
        <f>ABS(Portfolios!B3665-AVERAGE(Portfolios!$B$2:$B$5644))</f>
        <v>0</v>
      </c>
    </row>
    <row r="3666" spans="1:2">
      <c r="A3666" s="11">
        <f>Returns!A3666</f>
        <v>0</v>
      </c>
      <c r="B3666" s="1">
        <f>ABS(Portfolios!B3666-AVERAGE(Portfolios!$B$2:$B$5644))</f>
        <v>0</v>
      </c>
    </row>
    <row r="3667" spans="1:2">
      <c r="A3667" s="11">
        <f>Returns!A3667</f>
        <v>0</v>
      </c>
      <c r="B3667" s="1">
        <f>ABS(Portfolios!B3667-AVERAGE(Portfolios!$B$2:$B$5644))</f>
        <v>0</v>
      </c>
    </row>
    <row r="3668" spans="1:2">
      <c r="A3668" s="11">
        <f>Returns!A3668</f>
        <v>0</v>
      </c>
      <c r="B3668" s="1">
        <f>ABS(Portfolios!B3668-AVERAGE(Portfolios!$B$2:$B$5644))</f>
        <v>0</v>
      </c>
    </row>
    <row r="3669" spans="1:2">
      <c r="A3669" s="11">
        <f>Returns!A3669</f>
        <v>0</v>
      </c>
      <c r="B3669" s="1">
        <f>ABS(Portfolios!B3669-AVERAGE(Portfolios!$B$2:$B$5644))</f>
        <v>0</v>
      </c>
    </row>
    <row r="3670" spans="1:2">
      <c r="A3670" s="11">
        <f>Returns!A3670</f>
        <v>0</v>
      </c>
      <c r="B3670" s="1">
        <f>ABS(Portfolios!B3670-AVERAGE(Portfolios!$B$2:$B$5644))</f>
        <v>0</v>
      </c>
    </row>
    <row r="3671" spans="1:2">
      <c r="A3671" s="11">
        <f>Returns!A3671</f>
        <v>0</v>
      </c>
      <c r="B3671" s="1">
        <f>ABS(Portfolios!B3671-AVERAGE(Portfolios!$B$2:$B$5644))</f>
        <v>0</v>
      </c>
    </row>
    <row r="3672" spans="1:2">
      <c r="A3672" s="11">
        <f>Returns!A3672</f>
        <v>0</v>
      </c>
      <c r="B3672" s="1">
        <f>ABS(Portfolios!B3672-AVERAGE(Portfolios!$B$2:$B$5644))</f>
        <v>0</v>
      </c>
    </row>
    <row r="3673" spans="1:2">
      <c r="A3673" s="11">
        <f>Returns!A3673</f>
        <v>0</v>
      </c>
      <c r="B3673" s="1">
        <f>ABS(Portfolios!B3673-AVERAGE(Portfolios!$B$2:$B$5644))</f>
        <v>0</v>
      </c>
    </row>
    <row r="3674" spans="1:2">
      <c r="A3674" s="11">
        <f>Returns!A3674</f>
        <v>0</v>
      </c>
      <c r="B3674" s="1">
        <f>ABS(Portfolios!B3674-AVERAGE(Portfolios!$B$2:$B$5644))</f>
        <v>0</v>
      </c>
    </row>
    <row r="3675" spans="1:2">
      <c r="A3675" s="11">
        <f>Returns!A3675</f>
        <v>0</v>
      </c>
      <c r="B3675" s="1">
        <f>ABS(Portfolios!B3675-AVERAGE(Portfolios!$B$2:$B$5644))</f>
        <v>0</v>
      </c>
    </row>
    <row r="3676" spans="1:2">
      <c r="A3676" s="11">
        <f>Returns!A3676</f>
        <v>0</v>
      </c>
      <c r="B3676" s="1">
        <f>ABS(Portfolios!B3676-AVERAGE(Portfolios!$B$2:$B$5644))</f>
        <v>0</v>
      </c>
    </row>
    <row r="3677" spans="1:2">
      <c r="A3677" s="11">
        <f>Returns!A3677</f>
        <v>0</v>
      </c>
      <c r="B3677" s="1">
        <f>ABS(Portfolios!B3677-AVERAGE(Portfolios!$B$2:$B$5644))</f>
        <v>0</v>
      </c>
    </row>
    <row r="3678" spans="1:2">
      <c r="A3678" s="11">
        <f>Returns!A3678</f>
        <v>0</v>
      </c>
      <c r="B3678" s="1">
        <f>ABS(Portfolios!B3678-AVERAGE(Portfolios!$B$2:$B$5644))</f>
        <v>0</v>
      </c>
    </row>
    <row r="3679" spans="1:2">
      <c r="A3679" s="11">
        <f>Returns!A3679</f>
        <v>0</v>
      </c>
      <c r="B3679" s="1">
        <f>ABS(Portfolios!B3679-AVERAGE(Portfolios!$B$2:$B$5644))</f>
        <v>0</v>
      </c>
    </row>
    <row r="3680" spans="1:2">
      <c r="A3680" s="11">
        <f>Returns!A3680</f>
        <v>0</v>
      </c>
      <c r="B3680" s="1">
        <f>ABS(Portfolios!B3680-AVERAGE(Portfolios!$B$2:$B$5644))</f>
        <v>0</v>
      </c>
    </row>
    <row r="3681" spans="1:2">
      <c r="A3681" s="11">
        <f>Returns!A3681</f>
        <v>0</v>
      </c>
      <c r="B3681" s="1">
        <f>ABS(Portfolios!B3681-AVERAGE(Portfolios!$B$2:$B$5644))</f>
        <v>0</v>
      </c>
    </row>
    <row r="3682" spans="1:2">
      <c r="A3682" s="11">
        <f>Returns!A3682</f>
        <v>0</v>
      </c>
      <c r="B3682" s="1">
        <f>ABS(Portfolios!B3682-AVERAGE(Portfolios!$B$2:$B$5644))</f>
        <v>0</v>
      </c>
    </row>
    <row r="3683" spans="1:2">
      <c r="A3683" s="11">
        <f>Returns!A3683</f>
        <v>0</v>
      </c>
      <c r="B3683" s="1">
        <f>ABS(Portfolios!B3683-AVERAGE(Portfolios!$B$2:$B$5644))</f>
        <v>0</v>
      </c>
    </row>
    <row r="3684" spans="1:2">
      <c r="A3684" s="11">
        <f>Returns!A3684</f>
        <v>0</v>
      </c>
      <c r="B3684" s="1">
        <f>ABS(Portfolios!B3684-AVERAGE(Portfolios!$B$2:$B$5644))</f>
        <v>0</v>
      </c>
    </row>
    <row r="3685" spans="1:2">
      <c r="A3685" s="11">
        <f>Returns!A3685</f>
        <v>0</v>
      </c>
      <c r="B3685" s="1">
        <f>ABS(Portfolios!B3685-AVERAGE(Portfolios!$B$2:$B$5644))</f>
        <v>0</v>
      </c>
    </row>
    <row r="3686" spans="1:2">
      <c r="A3686" s="11">
        <f>Returns!A3686</f>
        <v>0</v>
      </c>
      <c r="B3686" s="1">
        <f>ABS(Portfolios!B3686-AVERAGE(Portfolios!$B$2:$B$5644))</f>
        <v>0</v>
      </c>
    </row>
    <row r="3687" spans="1:2">
      <c r="A3687" s="11">
        <f>Returns!A3687</f>
        <v>0</v>
      </c>
      <c r="B3687" s="1">
        <f>ABS(Portfolios!B3687-AVERAGE(Portfolios!$B$2:$B$5644))</f>
        <v>0</v>
      </c>
    </row>
    <row r="3688" spans="1:2">
      <c r="A3688" s="11">
        <f>Returns!A3688</f>
        <v>0</v>
      </c>
      <c r="B3688" s="1">
        <f>ABS(Portfolios!B3688-AVERAGE(Portfolios!$B$2:$B$5644))</f>
        <v>0</v>
      </c>
    </row>
    <row r="3689" spans="1:2">
      <c r="A3689" s="11">
        <f>Returns!A3689</f>
        <v>0</v>
      </c>
      <c r="B3689" s="1">
        <f>ABS(Portfolios!B3689-AVERAGE(Portfolios!$B$2:$B$5644))</f>
        <v>0</v>
      </c>
    </row>
    <row r="3690" spans="1:2">
      <c r="A3690" s="11">
        <f>Returns!A3690</f>
        <v>0</v>
      </c>
      <c r="B3690" s="1">
        <f>ABS(Portfolios!B3690-AVERAGE(Portfolios!$B$2:$B$5644))</f>
        <v>0</v>
      </c>
    </row>
    <row r="3691" spans="1:2">
      <c r="A3691" s="11">
        <f>Returns!A3691</f>
        <v>0</v>
      </c>
      <c r="B3691" s="1">
        <f>ABS(Portfolios!B3691-AVERAGE(Portfolios!$B$2:$B$5644))</f>
        <v>0</v>
      </c>
    </row>
    <row r="3692" spans="1:2">
      <c r="A3692" s="11">
        <f>Returns!A3692</f>
        <v>0</v>
      </c>
      <c r="B3692" s="1">
        <f>ABS(Portfolios!B3692-AVERAGE(Portfolios!$B$2:$B$5644))</f>
        <v>0</v>
      </c>
    </row>
    <row r="3693" spans="1:2">
      <c r="A3693" s="11">
        <f>Returns!A3693</f>
        <v>0</v>
      </c>
      <c r="B3693" s="1">
        <f>ABS(Portfolios!B3693-AVERAGE(Portfolios!$B$2:$B$5644))</f>
        <v>0</v>
      </c>
    </row>
    <row r="3694" spans="1:2">
      <c r="A3694" s="11">
        <f>Returns!A3694</f>
        <v>0</v>
      </c>
      <c r="B3694" s="1">
        <f>ABS(Portfolios!B3694-AVERAGE(Portfolios!$B$2:$B$5644))</f>
        <v>0</v>
      </c>
    </row>
    <row r="3695" spans="1:2">
      <c r="A3695" s="11">
        <f>Returns!A3695</f>
        <v>0</v>
      </c>
      <c r="B3695" s="1">
        <f>ABS(Portfolios!B3695-AVERAGE(Portfolios!$B$2:$B$5644))</f>
        <v>0</v>
      </c>
    </row>
    <row r="3696" spans="1:2">
      <c r="A3696" s="11">
        <f>Returns!A3696</f>
        <v>0</v>
      </c>
      <c r="B3696" s="1">
        <f>ABS(Portfolios!B3696-AVERAGE(Portfolios!$B$2:$B$5644))</f>
        <v>0</v>
      </c>
    </row>
    <row r="3697" spans="1:2">
      <c r="A3697" s="11">
        <f>Returns!A3697</f>
        <v>0</v>
      </c>
      <c r="B3697" s="1">
        <f>ABS(Portfolios!B3697-AVERAGE(Portfolios!$B$2:$B$5644))</f>
        <v>0</v>
      </c>
    </row>
    <row r="3698" spans="1:2">
      <c r="A3698" s="11">
        <f>Returns!A3698</f>
        <v>0</v>
      </c>
      <c r="B3698" s="1">
        <f>ABS(Portfolios!B3698-AVERAGE(Portfolios!$B$2:$B$5644))</f>
        <v>0</v>
      </c>
    </row>
    <row r="3699" spans="1:2">
      <c r="A3699" s="11">
        <f>Returns!A3699</f>
        <v>0</v>
      </c>
      <c r="B3699" s="1">
        <f>ABS(Portfolios!B3699-AVERAGE(Portfolios!$B$2:$B$5644))</f>
        <v>0</v>
      </c>
    </row>
    <row r="3700" spans="1:2">
      <c r="A3700" s="11">
        <f>Returns!A3700</f>
        <v>0</v>
      </c>
      <c r="B3700" s="1">
        <f>ABS(Portfolios!B3700-AVERAGE(Portfolios!$B$2:$B$5644))</f>
        <v>0</v>
      </c>
    </row>
    <row r="3701" spans="1:2">
      <c r="A3701" s="11">
        <f>Returns!A3701</f>
        <v>0</v>
      </c>
      <c r="B3701" s="1">
        <f>ABS(Portfolios!B3701-AVERAGE(Portfolios!$B$2:$B$5644))</f>
        <v>0</v>
      </c>
    </row>
    <row r="3702" spans="1:2">
      <c r="A3702" s="11">
        <f>Returns!A3702</f>
        <v>0</v>
      </c>
      <c r="B3702" s="1">
        <f>ABS(Portfolios!B3702-AVERAGE(Portfolios!$B$2:$B$5644))</f>
        <v>0</v>
      </c>
    </row>
    <row r="3703" spans="1:2">
      <c r="A3703" s="11">
        <f>Returns!A3703</f>
        <v>0</v>
      </c>
      <c r="B3703" s="1">
        <f>ABS(Portfolios!B3703-AVERAGE(Portfolios!$B$2:$B$5644))</f>
        <v>0</v>
      </c>
    </row>
    <row r="3704" spans="1:2">
      <c r="A3704" s="11">
        <f>Returns!A3704</f>
        <v>0</v>
      </c>
      <c r="B3704" s="1">
        <f>ABS(Portfolios!B3704-AVERAGE(Portfolios!$B$2:$B$5644))</f>
        <v>0</v>
      </c>
    </row>
    <row r="3705" spans="1:2">
      <c r="A3705" s="11">
        <f>Returns!A3705</f>
        <v>0</v>
      </c>
      <c r="B3705" s="1">
        <f>ABS(Portfolios!B3705-AVERAGE(Portfolios!$B$2:$B$5644))</f>
        <v>0</v>
      </c>
    </row>
    <row r="3706" spans="1:2">
      <c r="A3706" s="11">
        <f>Returns!A3706</f>
        <v>0</v>
      </c>
      <c r="B3706" s="1">
        <f>ABS(Portfolios!B3706-AVERAGE(Portfolios!$B$2:$B$5644))</f>
        <v>0</v>
      </c>
    </row>
    <row r="3707" spans="1:2">
      <c r="A3707" s="11">
        <f>Returns!A3707</f>
        <v>0</v>
      </c>
      <c r="B3707" s="1">
        <f>ABS(Portfolios!B3707-AVERAGE(Portfolios!$B$2:$B$5644))</f>
        <v>0</v>
      </c>
    </row>
    <row r="3708" spans="1:2">
      <c r="A3708" s="11">
        <f>Returns!A3708</f>
        <v>0</v>
      </c>
      <c r="B3708" s="1">
        <f>ABS(Portfolios!B3708-AVERAGE(Portfolios!$B$2:$B$5644))</f>
        <v>0</v>
      </c>
    </row>
    <row r="3709" spans="1:2">
      <c r="A3709" s="11">
        <f>Returns!A3709</f>
        <v>0</v>
      </c>
      <c r="B3709" s="1">
        <f>ABS(Portfolios!B3709-AVERAGE(Portfolios!$B$2:$B$5644))</f>
        <v>0</v>
      </c>
    </row>
    <row r="3710" spans="1:2">
      <c r="A3710" s="11">
        <f>Returns!A3710</f>
        <v>0</v>
      </c>
      <c r="B3710" s="1">
        <f>ABS(Portfolios!B3710-AVERAGE(Portfolios!$B$2:$B$5644))</f>
        <v>0</v>
      </c>
    </row>
    <row r="3711" spans="1:2">
      <c r="A3711" s="11">
        <f>Returns!A3711</f>
        <v>0</v>
      </c>
      <c r="B3711" s="1">
        <f>ABS(Portfolios!B3711-AVERAGE(Portfolios!$B$2:$B$5644))</f>
        <v>0</v>
      </c>
    </row>
    <row r="3712" spans="1:2">
      <c r="A3712" s="11">
        <f>Returns!A3712</f>
        <v>0</v>
      </c>
      <c r="B3712" s="1">
        <f>ABS(Portfolios!B3712-AVERAGE(Portfolios!$B$2:$B$5644))</f>
        <v>0</v>
      </c>
    </row>
    <row r="3713" spans="1:2">
      <c r="A3713" s="11">
        <f>Returns!A3713</f>
        <v>0</v>
      </c>
      <c r="B3713" s="1">
        <f>ABS(Portfolios!B3713-AVERAGE(Portfolios!$B$2:$B$5644))</f>
        <v>0</v>
      </c>
    </row>
    <row r="3714" spans="1:2">
      <c r="A3714" s="11">
        <f>Returns!A3714</f>
        <v>0</v>
      </c>
      <c r="B3714" s="1">
        <f>ABS(Portfolios!B3714-AVERAGE(Portfolios!$B$2:$B$5644))</f>
        <v>0</v>
      </c>
    </row>
    <row r="3715" spans="1:2">
      <c r="A3715" s="11">
        <f>Returns!A3715</f>
        <v>0</v>
      </c>
      <c r="B3715" s="1">
        <f>ABS(Portfolios!B3715-AVERAGE(Portfolios!$B$2:$B$5644))</f>
        <v>0</v>
      </c>
    </row>
    <row r="3716" spans="1:2">
      <c r="A3716" s="11">
        <f>Returns!A3716</f>
        <v>0</v>
      </c>
      <c r="B3716" s="1">
        <f>ABS(Portfolios!B3716-AVERAGE(Portfolios!$B$2:$B$5644))</f>
        <v>0</v>
      </c>
    </row>
    <row r="3717" spans="1:2">
      <c r="A3717" s="11">
        <f>Returns!A3717</f>
        <v>0</v>
      </c>
      <c r="B3717" s="1">
        <f>ABS(Portfolios!B3717-AVERAGE(Portfolios!$B$2:$B$5644))</f>
        <v>0</v>
      </c>
    </row>
    <row r="3718" spans="1:2">
      <c r="A3718" s="11">
        <f>Returns!A3718</f>
        <v>0</v>
      </c>
      <c r="B3718" s="1">
        <f>ABS(Portfolios!B3718-AVERAGE(Portfolios!$B$2:$B$5644))</f>
        <v>0</v>
      </c>
    </row>
    <row r="3719" spans="1:2">
      <c r="A3719" s="11">
        <f>Returns!A3719</f>
        <v>0</v>
      </c>
      <c r="B3719" s="1">
        <f>ABS(Portfolios!B3719-AVERAGE(Portfolios!$B$2:$B$5644))</f>
        <v>0</v>
      </c>
    </row>
    <row r="3720" spans="1:2">
      <c r="A3720" s="11">
        <f>Returns!A3720</f>
        <v>0</v>
      </c>
      <c r="B3720" s="1">
        <f>ABS(Portfolios!B3720-AVERAGE(Portfolios!$B$2:$B$5644))</f>
        <v>0</v>
      </c>
    </row>
    <row r="3721" spans="1:2">
      <c r="A3721" s="11">
        <f>Returns!A3721</f>
        <v>0</v>
      </c>
      <c r="B3721" s="1">
        <f>ABS(Portfolios!B3721-AVERAGE(Portfolios!$B$2:$B$5644))</f>
        <v>0</v>
      </c>
    </row>
    <row r="3722" spans="1:2">
      <c r="A3722" s="11">
        <f>Returns!A3722</f>
        <v>0</v>
      </c>
      <c r="B3722" s="1">
        <f>ABS(Portfolios!B3722-AVERAGE(Portfolios!$B$2:$B$5644))</f>
        <v>0</v>
      </c>
    </row>
    <row r="3723" spans="1:2">
      <c r="A3723" s="11">
        <f>Returns!A3723</f>
        <v>0</v>
      </c>
      <c r="B3723" s="1">
        <f>ABS(Portfolios!B3723-AVERAGE(Portfolios!$B$2:$B$5644))</f>
        <v>0</v>
      </c>
    </row>
    <row r="3724" spans="1:2">
      <c r="A3724" s="11">
        <f>Returns!A3724</f>
        <v>0</v>
      </c>
      <c r="B3724" s="1">
        <f>ABS(Portfolios!B3724-AVERAGE(Portfolios!$B$2:$B$5644))</f>
        <v>0</v>
      </c>
    </row>
    <row r="3725" spans="1:2">
      <c r="A3725" s="11">
        <f>Returns!A3725</f>
        <v>0</v>
      </c>
      <c r="B3725" s="1">
        <f>ABS(Portfolios!B3725-AVERAGE(Portfolios!$B$2:$B$5644))</f>
        <v>0</v>
      </c>
    </row>
    <row r="3726" spans="1:2">
      <c r="A3726" s="11">
        <f>Returns!A3726</f>
        <v>0</v>
      </c>
      <c r="B3726" s="1">
        <f>ABS(Portfolios!B3726-AVERAGE(Portfolios!$B$2:$B$5644))</f>
        <v>0</v>
      </c>
    </row>
    <row r="3727" spans="1:2">
      <c r="A3727" s="11">
        <f>Returns!A3727</f>
        <v>0</v>
      </c>
      <c r="B3727" s="1">
        <f>ABS(Portfolios!B3727-AVERAGE(Portfolios!$B$2:$B$5644))</f>
        <v>0</v>
      </c>
    </row>
    <row r="3728" spans="1:2">
      <c r="A3728" s="11">
        <f>Returns!A3728</f>
        <v>0</v>
      </c>
      <c r="B3728" s="1">
        <f>ABS(Portfolios!B3728-AVERAGE(Portfolios!$B$2:$B$5644))</f>
        <v>0</v>
      </c>
    </row>
    <row r="3729" spans="1:2">
      <c r="A3729" s="11">
        <f>Returns!A3729</f>
        <v>0</v>
      </c>
      <c r="B3729" s="1">
        <f>ABS(Portfolios!B3729-AVERAGE(Portfolios!$B$2:$B$5644))</f>
        <v>0</v>
      </c>
    </row>
    <row r="3730" spans="1:2">
      <c r="A3730" s="11">
        <f>Returns!A3730</f>
        <v>0</v>
      </c>
      <c r="B3730" s="1">
        <f>ABS(Portfolios!B3730-AVERAGE(Portfolios!$B$2:$B$5644))</f>
        <v>0</v>
      </c>
    </row>
    <row r="3731" spans="1:2">
      <c r="A3731" s="11">
        <f>Returns!A3731</f>
        <v>0</v>
      </c>
      <c r="B3731" s="1">
        <f>ABS(Portfolios!B3731-AVERAGE(Portfolios!$B$2:$B$5644))</f>
        <v>0</v>
      </c>
    </row>
    <row r="3732" spans="1:2">
      <c r="A3732" s="11">
        <f>Returns!A3732</f>
        <v>0</v>
      </c>
      <c r="B3732" s="1">
        <f>ABS(Portfolios!B3732-AVERAGE(Portfolios!$B$2:$B$5644))</f>
        <v>0</v>
      </c>
    </row>
    <row r="3733" spans="1:2">
      <c r="A3733" s="11">
        <f>Returns!A3733</f>
        <v>0</v>
      </c>
      <c r="B3733" s="1">
        <f>ABS(Portfolios!B3733-AVERAGE(Portfolios!$B$2:$B$5644))</f>
        <v>0</v>
      </c>
    </row>
    <row r="3734" spans="1:2">
      <c r="A3734" s="11">
        <f>Returns!A3734</f>
        <v>0</v>
      </c>
      <c r="B3734" s="1">
        <f>ABS(Portfolios!B3734-AVERAGE(Portfolios!$B$2:$B$5644))</f>
        <v>0</v>
      </c>
    </row>
    <row r="3735" spans="1:2">
      <c r="A3735" s="11">
        <f>Returns!A3735</f>
        <v>0</v>
      </c>
      <c r="B3735" s="1">
        <f>ABS(Portfolios!B3735-AVERAGE(Portfolios!$B$2:$B$5644))</f>
        <v>0</v>
      </c>
    </row>
    <row r="3736" spans="1:2">
      <c r="A3736" s="11">
        <f>Returns!A3736</f>
        <v>0</v>
      </c>
      <c r="B3736" s="1">
        <f>ABS(Portfolios!B3736-AVERAGE(Portfolios!$B$2:$B$5644))</f>
        <v>0</v>
      </c>
    </row>
    <row r="3737" spans="1:2">
      <c r="A3737" s="11">
        <f>Returns!A3737</f>
        <v>0</v>
      </c>
      <c r="B3737" s="1">
        <f>ABS(Portfolios!B3737-AVERAGE(Portfolios!$B$2:$B$5644))</f>
        <v>0</v>
      </c>
    </row>
    <row r="3738" spans="1:2">
      <c r="A3738" s="11">
        <f>Returns!A3738</f>
        <v>0</v>
      </c>
      <c r="B3738" s="1">
        <f>ABS(Portfolios!B3738-AVERAGE(Portfolios!$B$2:$B$5644))</f>
        <v>0</v>
      </c>
    </row>
    <row r="3739" spans="1:2">
      <c r="A3739" s="11">
        <f>Returns!A3739</f>
        <v>0</v>
      </c>
      <c r="B3739" s="1">
        <f>ABS(Portfolios!B3739-AVERAGE(Portfolios!$B$2:$B$5644))</f>
        <v>0</v>
      </c>
    </row>
    <row r="3740" spans="1:2">
      <c r="A3740" s="11">
        <f>Returns!A3740</f>
        <v>0</v>
      </c>
      <c r="B3740" s="1">
        <f>ABS(Portfolios!B3740-AVERAGE(Portfolios!$B$2:$B$5644))</f>
        <v>0</v>
      </c>
    </row>
    <row r="3741" spans="1:2">
      <c r="A3741" s="11">
        <f>Returns!A3741</f>
        <v>0</v>
      </c>
      <c r="B3741" s="1">
        <f>ABS(Portfolios!B3741-AVERAGE(Portfolios!$B$2:$B$5644))</f>
        <v>0</v>
      </c>
    </row>
    <row r="3742" spans="1:2">
      <c r="A3742" s="11">
        <f>Returns!A3742</f>
        <v>0</v>
      </c>
      <c r="B3742" s="1">
        <f>ABS(Portfolios!B3742-AVERAGE(Portfolios!$B$2:$B$5644))</f>
        <v>0</v>
      </c>
    </row>
    <row r="3743" spans="1:2">
      <c r="A3743" s="11">
        <f>Returns!A3743</f>
        <v>0</v>
      </c>
      <c r="B3743" s="1">
        <f>ABS(Portfolios!B3743-AVERAGE(Portfolios!$B$2:$B$5644))</f>
        <v>0</v>
      </c>
    </row>
    <row r="3744" spans="1:2">
      <c r="A3744" s="11">
        <f>Returns!A3744</f>
        <v>0</v>
      </c>
      <c r="B3744" s="1">
        <f>ABS(Portfolios!B3744-AVERAGE(Portfolios!$B$2:$B$5644))</f>
        <v>0</v>
      </c>
    </row>
    <row r="3745" spans="1:2">
      <c r="A3745" s="11">
        <f>Returns!A3745</f>
        <v>0</v>
      </c>
      <c r="B3745" s="1">
        <f>ABS(Portfolios!B3745-AVERAGE(Portfolios!$B$2:$B$5644))</f>
        <v>0</v>
      </c>
    </row>
    <row r="3746" spans="1:2">
      <c r="A3746" s="11">
        <f>Returns!A3746</f>
        <v>0</v>
      </c>
      <c r="B3746" s="1">
        <f>ABS(Portfolios!B3746-AVERAGE(Portfolios!$B$2:$B$5644))</f>
        <v>0</v>
      </c>
    </row>
    <row r="3747" spans="1:2">
      <c r="A3747" s="11">
        <f>Returns!A3747</f>
        <v>0</v>
      </c>
      <c r="B3747" s="1">
        <f>ABS(Portfolios!B3747-AVERAGE(Portfolios!$B$2:$B$5644))</f>
        <v>0</v>
      </c>
    </row>
    <row r="3748" spans="1:2">
      <c r="A3748" s="11">
        <f>Returns!A3748</f>
        <v>0</v>
      </c>
      <c r="B3748" s="1">
        <f>ABS(Portfolios!B3748-AVERAGE(Portfolios!$B$2:$B$5644))</f>
        <v>0</v>
      </c>
    </row>
    <row r="3749" spans="1:2">
      <c r="A3749" s="11">
        <f>Returns!A3749</f>
        <v>0</v>
      </c>
      <c r="B3749" s="1">
        <f>ABS(Portfolios!B3749-AVERAGE(Portfolios!$B$2:$B$5644))</f>
        <v>0</v>
      </c>
    </row>
    <row r="3750" spans="1:2">
      <c r="A3750" s="11">
        <f>Returns!A3750</f>
        <v>0</v>
      </c>
      <c r="B3750" s="1">
        <f>ABS(Portfolios!B3750-AVERAGE(Portfolios!$B$2:$B$5644))</f>
        <v>0</v>
      </c>
    </row>
    <row r="3751" spans="1:2">
      <c r="A3751" s="11">
        <f>Returns!A3751</f>
        <v>0</v>
      </c>
      <c r="B3751" s="1">
        <f>ABS(Portfolios!B3751-AVERAGE(Portfolios!$B$2:$B$5644))</f>
        <v>0</v>
      </c>
    </row>
    <row r="3752" spans="1:2">
      <c r="A3752" s="11">
        <f>Returns!A3752</f>
        <v>0</v>
      </c>
      <c r="B3752" s="1">
        <f>ABS(Portfolios!B3752-AVERAGE(Portfolios!$B$2:$B$5644))</f>
        <v>0</v>
      </c>
    </row>
    <row r="3753" spans="1:2">
      <c r="A3753" s="11">
        <f>Returns!A3753</f>
        <v>0</v>
      </c>
      <c r="B3753" s="1">
        <f>ABS(Portfolios!B3753-AVERAGE(Portfolios!$B$2:$B$5644))</f>
        <v>0</v>
      </c>
    </row>
    <row r="3754" spans="1:2">
      <c r="A3754" s="11">
        <f>Returns!A3754</f>
        <v>0</v>
      </c>
      <c r="B3754" s="1">
        <f>ABS(Portfolios!B3754-AVERAGE(Portfolios!$B$2:$B$5644))</f>
        <v>0</v>
      </c>
    </row>
    <row r="3755" spans="1:2">
      <c r="A3755" s="11">
        <f>Returns!A3755</f>
        <v>0</v>
      </c>
      <c r="B3755" s="1">
        <f>ABS(Portfolios!B3755-AVERAGE(Portfolios!$B$2:$B$5644))</f>
        <v>0</v>
      </c>
    </row>
    <row r="3756" spans="1:2">
      <c r="A3756" s="11">
        <f>Returns!A3756</f>
        <v>0</v>
      </c>
      <c r="B3756" s="1">
        <f>ABS(Portfolios!B3756-AVERAGE(Portfolios!$B$2:$B$5644))</f>
        <v>0</v>
      </c>
    </row>
    <row r="3757" spans="1:2">
      <c r="A3757" s="11">
        <f>Returns!A3757</f>
        <v>0</v>
      </c>
      <c r="B3757" s="1">
        <f>ABS(Portfolios!B3757-AVERAGE(Portfolios!$B$2:$B$5644))</f>
        <v>0</v>
      </c>
    </row>
    <row r="3758" spans="1:2">
      <c r="A3758" s="11">
        <f>Returns!A3758</f>
        <v>0</v>
      </c>
      <c r="B3758" s="1">
        <f>ABS(Portfolios!B3758-AVERAGE(Portfolios!$B$2:$B$5644))</f>
        <v>0</v>
      </c>
    </row>
    <row r="3759" spans="1:2">
      <c r="A3759" s="11">
        <f>Returns!A3759</f>
        <v>0</v>
      </c>
      <c r="B3759" s="1">
        <f>ABS(Portfolios!B3759-AVERAGE(Portfolios!$B$2:$B$5644))</f>
        <v>0</v>
      </c>
    </row>
    <row r="3760" spans="1:2">
      <c r="A3760" s="11">
        <f>Returns!A3760</f>
        <v>0</v>
      </c>
      <c r="B3760" s="1">
        <f>ABS(Portfolios!B3760-AVERAGE(Portfolios!$B$2:$B$5644))</f>
        <v>0</v>
      </c>
    </row>
    <row r="3761" spans="1:2">
      <c r="A3761" s="11">
        <f>Returns!A3761</f>
        <v>0</v>
      </c>
      <c r="B3761" s="1">
        <f>ABS(Portfolios!B3761-AVERAGE(Portfolios!$B$2:$B$5644))</f>
        <v>0</v>
      </c>
    </row>
    <row r="3762" spans="1:2">
      <c r="A3762" s="11">
        <f>Returns!A3762</f>
        <v>0</v>
      </c>
      <c r="B3762" s="1">
        <f>ABS(Portfolios!B3762-AVERAGE(Portfolios!$B$2:$B$5644))</f>
        <v>0</v>
      </c>
    </row>
    <row r="3763" spans="1:2">
      <c r="A3763" s="11">
        <f>Returns!A3763</f>
        <v>0</v>
      </c>
      <c r="B3763" s="1">
        <f>ABS(Portfolios!B3763-AVERAGE(Portfolios!$B$2:$B$5644))</f>
        <v>0</v>
      </c>
    </row>
    <row r="3764" spans="1:2">
      <c r="A3764" s="11">
        <f>Returns!A3764</f>
        <v>0</v>
      </c>
      <c r="B3764" s="1">
        <f>ABS(Portfolios!B3764-AVERAGE(Portfolios!$B$2:$B$5644))</f>
        <v>0</v>
      </c>
    </row>
    <row r="3765" spans="1:2">
      <c r="A3765" s="11">
        <f>Returns!A3765</f>
        <v>0</v>
      </c>
      <c r="B3765" s="1">
        <f>ABS(Portfolios!B3765-AVERAGE(Portfolios!$B$2:$B$5644))</f>
        <v>0</v>
      </c>
    </row>
    <row r="3766" spans="1:2">
      <c r="A3766" s="11">
        <f>Returns!A3766</f>
        <v>0</v>
      </c>
      <c r="B3766" s="1">
        <f>ABS(Portfolios!B3766-AVERAGE(Portfolios!$B$2:$B$5644))</f>
        <v>0</v>
      </c>
    </row>
    <row r="3767" spans="1:2">
      <c r="A3767" s="11">
        <f>Returns!A3767</f>
        <v>0</v>
      </c>
      <c r="B3767" s="1">
        <f>ABS(Portfolios!B3767-AVERAGE(Portfolios!$B$2:$B$5644))</f>
        <v>0</v>
      </c>
    </row>
    <row r="3768" spans="1:2">
      <c r="A3768" s="11">
        <f>Returns!A3768</f>
        <v>0</v>
      </c>
      <c r="B3768" s="1">
        <f>ABS(Portfolios!B3768-AVERAGE(Portfolios!$B$2:$B$5644))</f>
        <v>0</v>
      </c>
    </row>
    <row r="3769" spans="1:2">
      <c r="A3769" s="11">
        <f>Returns!A3769</f>
        <v>0</v>
      </c>
      <c r="B3769" s="1">
        <f>ABS(Portfolios!B3769-AVERAGE(Portfolios!$B$2:$B$5644))</f>
        <v>0</v>
      </c>
    </row>
    <row r="3770" spans="1:2">
      <c r="A3770" s="11">
        <f>Returns!A3770</f>
        <v>0</v>
      </c>
      <c r="B3770" s="1">
        <f>ABS(Portfolios!B3770-AVERAGE(Portfolios!$B$2:$B$5644))</f>
        <v>0</v>
      </c>
    </row>
    <row r="3771" spans="1:2">
      <c r="A3771" s="11">
        <f>Returns!A3771</f>
        <v>0</v>
      </c>
      <c r="B3771" s="1">
        <f>ABS(Portfolios!B3771-AVERAGE(Portfolios!$B$2:$B$5644))</f>
        <v>0</v>
      </c>
    </row>
    <row r="3772" spans="1:2">
      <c r="A3772" s="11">
        <f>Returns!A3772</f>
        <v>0</v>
      </c>
      <c r="B3772" s="1">
        <f>ABS(Portfolios!B3772-AVERAGE(Portfolios!$B$2:$B$5644))</f>
        <v>0</v>
      </c>
    </row>
    <row r="3773" spans="1:2">
      <c r="A3773" s="11">
        <f>Returns!A3773</f>
        <v>0</v>
      </c>
      <c r="B3773" s="1">
        <f>ABS(Portfolios!B3773-AVERAGE(Portfolios!$B$2:$B$5644))</f>
        <v>0</v>
      </c>
    </row>
    <row r="3774" spans="1:2">
      <c r="A3774" s="11">
        <f>Returns!A3774</f>
        <v>0</v>
      </c>
      <c r="B3774" s="1">
        <f>ABS(Portfolios!B3774-AVERAGE(Portfolios!$B$2:$B$5644))</f>
        <v>0</v>
      </c>
    </row>
    <row r="3775" spans="1:2">
      <c r="A3775" s="11">
        <f>Returns!A3775</f>
        <v>0</v>
      </c>
      <c r="B3775" s="1">
        <f>ABS(Portfolios!B3775-AVERAGE(Portfolios!$B$2:$B$5644))</f>
        <v>0</v>
      </c>
    </row>
    <row r="3776" spans="1:2">
      <c r="A3776" s="11">
        <f>Returns!A3776</f>
        <v>0</v>
      </c>
      <c r="B3776" s="1">
        <f>ABS(Portfolios!B3776-AVERAGE(Portfolios!$B$2:$B$5644))</f>
        <v>0</v>
      </c>
    </row>
    <row r="3777" spans="1:2">
      <c r="A3777" s="11">
        <f>Returns!A3777</f>
        <v>0</v>
      </c>
      <c r="B3777" s="1">
        <f>ABS(Portfolios!B3777-AVERAGE(Portfolios!$B$2:$B$5644))</f>
        <v>0</v>
      </c>
    </row>
    <row r="3778" spans="1:2">
      <c r="A3778" s="11">
        <f>Returns!A3778</f>
        <v>0</v>
      </c>
      <c r="B3778" s="1">
        <f>ABS(Portfolios!B3778-AVERAGE(Portfolios!$B$2:$B$5644))</f>
        <v>0</v>
      </c>
    </row>
    <row r="3779" spans="1:2">
      <c r="A3779" s="11">
        <f>Returns!A3779</f>
        <v>0</v>
      </c>
      <c r="B3779" s="1">
        <f>ABS(Portfolios!B3779-AVERAGE(Portfolios!$B$2:$B$5644))</f>
        <v>0</v>
      </c>
    </row>
    <row r="3780" spans="1:2">
      <c r="A3780" s="11">
        <f>Returns!A3780</f>
        <v>0</v>
      </c>
      <c r="B3780" s="1">
        <f>ABS(Portfolios!B3780-AVERAGE(Portfolios!$B$2:$B$5644))</f>
        <v>0</v>
      </c>
    </row>
    <row r="3781" spans="1:2">
      <c r="A3781" s="11">
        <f>Returns!A3781</f>
        <v>0</v>
      </c>
      <c r="B3781" s="1">
        <f>ABS(Portfolios!B3781-AVERAGE(Portfolios!$B$2:$B$5644))</f>
        <v>0</v>
      </c>
    </row>
    <row r="3782" spans="1:2">
      <c r="A3782" s="11">
        <f>Returns!A3782</f>
        <v>0</v>
      </c>
      <c r="B3782" s="1">
        <f>ABS(Portfolios!B3782-AVERAGE(Portfolios!$B$2:$B$5644))</f>
        <v>0</v>
      </c>
    </row>
    <row r="3783" spans="1:2">
      <c r="A3783" s="11">
        <f>Returns!A3783</f>
        <v>0</v>
      </c>
      <c r="B3783" s="1">
        <f>ABS(Portfolios!B3783-AVERAGE(Portfolios!$B$2:$B$5644))</f>
        <v>0</v>
      </c>
    </row>
    <row r="3784" spans="1:2">
      <c r="A3784" s="11">
        <f>Returns!A3784</f>
        <v>0</v>
      </c>
      <c r="B3784" s="1">
        <f>ABS(Portfolios!B3784-AVERAGE(Portfolios!$B$2:$B$5644))</f>
        <v>0</v>
      </c>
    </row>
    <row r="3785" spans="1:2">
      <c r="A3785" s="11">
        <f>Returns!A3785</f>
        <v>0</v>
      </c>
      <c r="B3785" s="1">
        <f>ABS(Portfolios!B3785-AVERAGE(Portfolios!$B$2:$B$5644))</f>
        <v>0</v>
      </c>
    </row>
    <row r="3786" spans="1:2">
      <c r="A3786" s="11">
        <f>Returns!A3786</f>
        <v>0</v>
      </c>
      <c r="B3786" s="1">
        <f>ABS(Portfolios!B3786-AVERAGE(Portfolios!$B$2:$B$5644))</f>
        <v>0</v>
      </c>
    </row>
    <row r="3787" spans="1:2">
      <c r="A3787" s="11">
        <f>Returns!A3787</f>
        <v>0</v>
      </c>
      <c r="B3787" s="1">
        <f>ABS(Portfolios!B3787-AVERAGE(Portfolios!$B$2:$B$5644))</f>
        <v>0</v>
      </c>
    </row>
    <row r="3788" spans="1:2">
      <c r="A3788" s="11">
        <f>Returns!A3788</f>
        <v>0</v>
      </c>
      <c r="B3788" s="1">
        <f>ABS(Portfolios!B3788-AVERAGE(Portfolios!$B$2:$B$5644))</f>
        <v>0</v>
      </c>
    </row>
    <row r="3789" spans="1:2">
      <c r="A3789" s="11">
        <f>Returns!A3789</f>
        <v>0</v>
      </c>
      <c r="B3789" s="1">
        <f>ABS(Portfolios!B3789-AVERAGE(Portfolios!$B$2:$B$5644))</f>
        <v>0</v>
      </c>
    </row>
    <row r="3790" spans="1:2">
      <c r="A3790" s="11">
        <f>Returns!A3790</f>
        <v>0</v>
      </c>
      <c r="B3790" s="1">
        <f>ABS(Portfolios!B3790-AVERAGE(Portfolios!$B$2:$B$5644))</f>
        <v>0</v>
      </c>
    </row>
    <row r="3791" spans="1:2">
      <c r="A3791" s="11">
        <f>Returns!A3791</f>
        <v>0</v>
      </c>
      <c r="B3791" s="1">
        <f>ABS(Portfolios!B3791-AVERAGE(Portfolios!$B$2:$B$5644))</f>
        <v>0</v>
      </c>
    </row>
    <row r="3792" spans="1:2">
      <c r="A3792" s="11">
        <f>Returns!A3792</f>
        <v>0</v>
      </c>
      <c r="B3792" s="1">
        <f>ABS(Portfolios!B3792-AVERAGE(Portfolios!$B$2:$B$5644))</f>
        <v>0</v>
      </c>
    </row>
    <row r="3793" spans="1:2">
      <c r="A3793" s="11">
        <f>Returns!A3793</f>
        <v>0</v>
      </c>
      <c r="B3793" s="1">
        <f>ABS(Portfolios!B3793-AVERAGE(Portfolios!$B$2:$B$5644))</f>
        <v>0</v>
      </c>
    </row>
    <row r="3794" spans="1:2">
      <c r="A3794" s="11">
        <f>Returns!A3794</f>
        <v>0</v>
      </c>
      <c r="B3794" s="1">
        <f>ABS(Portfolios!B3794-AVERAGE(Portfolios!$B$2:$B$5644))</f>
        <v>0</v>
      </c>
    </row>
    <row r="3795" spans="1:2">
      <c r="A3795" s="11">
        <f>Returns!A3795</f>
        <v>0</v>
      </c>
      <c r="B3795" s="1">
        <f>ABS(Portfolios!B3795-AVERAGE(Portfolios!$B$2:$B$5644))</f>
        <v>0</v>
      </c>
    </row>
    <row r="3796" spans="1:2">
      <c r="A3796" s="11">
        <f>Returns!A3796</f>
        <v>0</v>
      </c>
      <c r="B3796" s="1">
        <f>ABS(Portfolios!B3796-AVERAGE(Portfolios!$B$2:$B$5644))</f>
        <v>0</v>
      </c>
    </row>
    <row r="3797" spans="1:2">
      <c r="A3797" s="11">
        <f>Returns!A3797</f>
        <v>0</v>
      </c>
      <c r="B3797" s="1">
        <f>ABS(Portfolios!B3797-AVERAGE(Portfolios!$B$2:$B$5644))</f>
        <v>0</v>
      </c>
    </row>
    <row r="3798" spans="1:2">
      <c r="A3798" s="11">
        <f>Returns!A3798</f>
        <v>0</v>
      </c>
      <c r="B3798" s="1">
        <f>ABS(Portfolios!B3798-AVERAGE(Portfolios!$B$2:$B$5644))</f>
        <v>0</v>
      </c>
    </row>
    <row r="3799" spans="1:2">
      <c r="A3799" s="11">
        <f>Returns!A3799</f>
        <v>0</v>
      </c>
      <c r="B3799" s="1">
        <f>ABS(Portfolios!B3799-AVERAGE(Portfolios!$B$2:$B$5644))</f>
        <v>0</v>
      </c>
    </row>
    <row r="3800" spans="1:2">
      <c r="A3800" s="11">
        <f>Returns!A3800</f>
        <v>0</v>
      </c>
      <c r="B3800" s="1">
        <f>ABS(Portfolios!B3800-AVERAGE(Portfolios!$B$2:$B$5644))</f>
        <v>0</v>
      </c>
    </row>
    <row r="3801" spans="1:2">
      <c r="A3801" s="11">
        <f>Returns!A3801</f>
        <v>0</v>
      </c>
      <c r="B3801" s="1">
        <f>ABS(Portfolios!B3801-AVERAGE(Portfolios!$B$2:$B$5644))</f>
        <v>0</v>
      </c>
    </row>
    <row r="3802" spans="1:2">
      <c r="A3802" s="11">
        <f>Returns!A3802</f>
        <v>0</v>
      </c>
      <c r="B3802" s="1">
        <f>ABS(Portfolios!B3802-AVERAGE(Portfolios!$B$2:$B$5644))</f>
        <v>0</v>
      </c>
    </row>
    <row r="3803" spans="1:2">
      <c r="A3803" s="11">
        <f>Returns!A3803</f>
        <v>0</v>
      </c>
      <c r="B3803" s="1">
        <f>ABS(Portfolios!B3803-AVERAGE(Portfolios!$B$2:$B$5644))</f>
        <v>0</v>
      </c>
    </row>
    <row r="3804" spans="1:2">
      <c r="A3804" s="11">
        <f>Returns!A3804</f>
        <v>0</v>
      </c>
      <c r="B3804" s="1">
        <f>ABS(Portfolios!B3804-AVERAGE(Portfolios!$B$2:$B$5644))</f>
        <v>0</v>
      </c>
    </row>
    <row r="3805" spans="1:2">
      <c r="A3805" s="11">
        <f>Returns!A3805</f>
        <v>0</v>
      </c>
      <c r="B3805" s="1">
        <f>ABS(Portfolios!B3805-AVERAGE(Portfolios!$B$2:$B$5644))</f>
        <v>0</v>
      </c>
    </row>
    <row r="3806" spans="1:2">
      <c r="A3806" s="11">
        <f>Returns!A3806</f>
        <v>0</v>
      </c>
      <c r="B3806" s="1">
        <f>ABS(Portfolios!B3806-AVERAGE(Portfolios!$B$2:$B$5644))</f>
        <v>0</v>
      </c>
    </row>
    <row r="3807" spans="1:2">
      <c r="A3807" s="11">
        <f>Returns!A3807</f>
        <v>0</v>
      </c>
      <c r="B3807" s="1">
        <f>ABS(Portfolios!B3807-AVERAGE(Portfolios!$B$2:$B$5644))</f>
        <v>0</v>
      </c>
    </row>
    <row r="3808" spans="1:2">
      <c r="A3808" s="11">
        <f>Returns!A3808</f>
        <v>0</v>
      </c>
      <c r="B3808" s="1">
        <f>ABS(Portfolios!B3808-AVERAGE(Portfolios!$B$2:$B$5644))</f>
        <v>0</v>
      </c>
    </row>
    <row r="3809" spans="1:2">
      <c r="A3809" s="11">
        <f>Returns!A3809</f>
        <v>0</v>
      </c>
      <c r="B3809" s="1">
        <f>ABS(Portfolios!B3809-AVERAGE(Portfolios!$B$2:$B$5644))</f>
        <v>0</v>
      </c>
    </row>
    <row r="3810" spans="1:2">
      <c r="A3810" s="11">
        <f>Returns!A3810</f>
        <v>0</v>
      </c>
      <c r="B3810" s="1">
        <f>ABS(Portfolios!B3810-AVERAGE(Portfolios!$B$2:$B$5644))</f>
        <v>0</v>
      </c>
    </row>
    <row r="3811" spans="1:2">
      <c r="A3811" s="11">
        <f>Returns!A3811</f>
        <v>0</v>
      </c>
      <c r="B3811" s="1">
        <f>ABS(Portfolios!B3811-AVERAGE(Portfolios!$B$2:$B$5644))</f>
        <v>0</v>
      </c>
    </row>
    <row r="3812" spans="1:2">
      <c r="A3812" s="11">
        <f>Returns!A3812</f>
        <v>0</v>
      </c>
      <c r="B3812" s="1">
        <f>ABS(Portfolios!B3812-AVERAGE(Portfolios!$B$2:$B$5644))</f>
        <v>0</v>
      </c>
    </row>
    <row r="3813" spans="1:2">
      <c r="A3813" s="11">
        <f>Returns!A3813</f>
        <v>0</v>
      </c>
      <c r="B3813" s="1">
        <f>ABS(Portfolios!B3813-AVERAGE(Portfolios!$B$2:$B$5644))</f>
        <v>0</v>
      </c>
    </row>
    <row r="3814" spans="1:2">
      <c r="A3814" s="11">
        <f>Returns!A3814</f>
        <v>0</v>
      </c>
      <c r="B3814" s="1">
        <f>ABS(Portfolios!B3814-AVERAGE(Portfolios!$B$2:$B$5644))</f>
        <v>0</v>
      </c>
    </row>
    <row r="3815" spans="1:2">
      <c r="A3815" s="11">
        <f>Returns!A3815</f>
        <v>0</v>
      </c>
      <c r="B3815" s="1">
        <f>ABS(Portfolios!B3815-AVERAGE(Portfolios!$B$2:$B$5644))</f>
        <v>0</v>
      </c>
    </row>
    <row r="3816" spans="1:2">
      <c r="A3816" s="11">
        <f>Returns!A3816</f>
        <v>0</v>
      </c>
      <c r="B3816" s="1">
        <f>ABS(Portfolios!B3816-AVERAGE(Portfolios!$B$2:$B$5644))</f>
        <v>0</v>
      </c>
    </row>
    <row r="3817" spans="1:2">
      <c r="A3817" s="11">
        <f>Returns!A3817</f>
        <v>0</v>
      </c>
      <c r="B3817" s="1">
        <f>ABS(Portfolios!B3817-AVERAGE(Portfolios!$B$2:$B$5644))</f>
        <v>0</v>
      </c>
    </row>
    <row r="3818" spans="1:2">
      <c r="A3818" s="11">
        <f>Returns!A3818</f>
        <v>0</v>
      </c>
      <c r="B3818" s="1">
        <f>ABS(Portfolios!B3818-AVERAGE(Portfolios!$B$2:$B$5644))</f>
        <v>0</v>
      </c>
    </row>
    <row r="3819" spans="1:2">
      <c r="A3819" s="11">
        <f>Returns!A3819</f>
        <v>0</v>
      </c>
      <c r="B3819" s="1">
        <f>ABS(Portfolios!B3819-AVERAGE(Portfolios!$B$2:$B$5644))</f>
        <v>0</v>
      </c>
    </row>
    <row r="3820" spans="1:2">
      <c r="A3820" s="11">
        <f>Returns!A3820</f>
        <v>0</v>
      </c>
      <c r="B3820" s="1">
        <f>ABS(Portfolios!B3820-AVERAGE(Portfolios!$B$2:$B$5644))</f>
        <v>0</v>
      </c>
    </row>
    <row r="3821" spans="1:2">
      <c r="A3821" s="11">
        <f>Returns!A3821</f>
        <v>0</v>
      </c>
      <c r="B3821" s="1">
        <f>ABS(Portfolios!B3821-AVERAGE(Portfolios!$B$2:$B$5644))</f>
        <v>0</v>
      </c>
    </row>
    <row r="3822" spans="1:2">
      <c r="A3822" s="11">
        <f>Returns!A3822</f>
        <v>0</v>
      </c>
      <c r="B3822" s="1">
        <f>ABS(Portfolios!B3822-AVERAGE(Portfolios!$B$2:$B$5644))</f>
        <v>0</v>
      </c>
    </row>
    <row r="3823" spans="1:2">
      <c r="A3823" s="11">
        <f>Returns!A3823</f>
        <v>0</v>
      </c>
      <c r="B3823" s="1">
        <f>ABS(Portfolios!B3823-AVERAGE(Portfolios!$B$2:$B$5644))</f>
        <v>0</v>
      </c>
    </row>
    <row r="3824" spans="1:2">
      <c r="A3824" s="11">
        <f>Returns!A3824</f>
        <v>0</v>
      </c>
      <c r="B3824" s="1">
        <f>ABS(Portfolios!B3824-AVERAGE(Portfolios!$B$2:$B$5644))</f>
        <v>0</v>
      </c>
    </row>
    <row r="3825" spans="1:2">
      <c r="A3825" s="11">
        <f>Returns!A3825</f>
        <v>0</v>
      </c>
      <c r="B3825" s="1">
        <f>ABS(Portfolios!B3825-AVERAGE(Portfolios!$B$2:$B$5644))</f>
        <v>0</v>
      </c>
    </row>
    <row r="3826" spans="1:2">
      <c r="A3826" s="11">
        <f>Returns!A3826</f>
        <v>0</v>
      </c>
      <c r="B3826" s="1">
        <f>ABS(Portfolios!B3826-AVERAGE(Portfolios!$B$2:$B$5644))</f>
        <v>0</v>
      </c>
    </row>
    <row r="3827" spans="1:2">
      <c r="A3827" s="11">
        <f>Returns!A3827</f>
        <v>0</v>
      </c>
      <c r="B3827" s="1">
        <f>ABS(Portfolios!B3827-AVERAGE(Portfolios!$B$2:$B$5644))</f>
        <v>0</v>
      </c>
    </row>
    <row r="3828" spans="1:2">
      <c r="A3828" s="11">
        <f>Returns!A3828</f>
        <v>0</v>
      </c>
      <c r="B3828" s="1">
        <f>ABS(Portfolios!B3828-AVERAGE(Portfolios!$B$2:$B$5644))</f>
        <v>0</v>
      </c>
    </row>
    <row r="3829" spans="1:2">
      <c r="A3829" s="11">
        <f>Returns!A3829</f>
        <v>0</v>
      </c>
      <c r="B3829" s="1">
        <f>ABS(Portfolios!B3829-AVERAGE(Portfolios!$B$2:$B$5644))</f>
        <v>0</v>
      </c>
    </row>
    <row r="3830" spans="1:2">
      <c r="A3830" s="11">
        <f>Returns!A3830</f>
        <v>0</v>
      </c>
      <c r="B3830" s="1">
        <f>ABS(Portfolios!B3830-AVERAGE(Portfolios!$B$2:$B$5644))</f>
        <v>0</v>
      </c>
    </row>
    <row r="3831" spans="1:2">
      <c r="A3831" s="11">
        <f>Returns!A3831</f>
        <v>0</v>
      </c>
      <c r="B3831" s="1">
        <f>ABS(Portfolios!B3831-AVERAGE(Portfolios!$B$2:$B$5644))</f>
        <v>0</v>
      </c>
    </row>
    <row r="3832" spans="1:2">
      <c r="A3832" s="11">
        <f>Returns!A3832</f>
        <v>0</v>
      </c>
      <c r="B3832" s="1">
        <f>ABS(Portfolios!B3832-AVERAGE(Portfolios!$B$2:$B$5644))</f>
        <v>0</v>
      </c>
    </row>
    <row r="3833" spans="1:2">
      <c r="A3833" s="11">
        <f>Returns!A3833</f>
        <v>0</v>
      </c>
      <c r="B3833" s="1">
        <f>ABS(Portfolios!B3833-AVERAGE(Portfolios!$B$2:$B$5644))</f>
        <v>0</v>
      </c>
    </row>
    <row r="3834" spans="1:2">
      <c r="A3834" s="11">
        <f>Returns!A3834</f>
        <v>0</v>
      </c>
      <c r="B3834" s="1">
        <f>ABS(Portfolios!B3834-AVERAGE(Portfolios!$B$2:$B$5644))</f>
        <v>0</v>
      </c>
    </row>
    <row r="3835" spans="1:2">
      <c r="A3835" s="11">
        <f>Returns!A3835</f>
        <v>0</v>
      </c>
      <c r="B3835" s="1">
        <f>ABS(Portfolios!B3835-AVERAGE(Portfolios!$B$2:$B$5644))</f>
        <v>0</v>
      </c>
    </row>
    <row r="3836" spans="1:2">
      <c r="A3836" s="11">
        <f>Returns!A3836</f>
        <v>0</v>
      </c>
      <c r="B3836" s="1">
        <f>ABS(Portfolios!B3836-AVERAGE(Portfolios!$B$2:$B$5644))</f>
        <v>0</v>
      </c>
    </row>
    <row r="3837" spans="1:2">
      <c r="A3837" s="11">
        <f>Returns!A3837</f>
        <v>0</v>
      </c>
      <c r="B3837" s="1">
        <f>ABS(Portfolios!B3837-AVERAGE(Portfolios!$B$2:$B$5644))</f>
        <v>0</v>
      </c>
    </row>
    <row r="3838" spans="1:2">
      <c r="A3838" s="11">
        <f>Returns!A3838</f>
        <v>0</v>
      </c>
      <c r="B3838" s="1">
        <f>ABS(Portfolios!B3838-AVERAGE(Portfolios!$B$2:$B$5644))</f>
        <v>0</v>
      </c>
    </row>
    <row r="3839" spans="1:2">
      <c r="A3839" s="11">
        <f>Returns!A3839</f>
        <v>0</v>
      </c>
      <c r="B3839" s="1">
        <f>ABS(Portfolios!B3839-AVERAGE(Portfolios!$B$2:$B$5644))</f>
        <v>0</v>
      </c>
    </row>
    <row r="3840" spans="1:2">
      <c r="A3840" s="11">
        <f>Returns!A3840</f>
        <v>0</v>
      </c>
      <c r="B3840" s="1">
        <f>ABS(Portfolios!B3840-AVERAGE(Portfolios!$B$2:$B$5644))</f>
        <v>0</v>
      </c>
    </row>
    <row r="3841" spans="1:2">
      <c r="A3841" s="11">
        <f>Returns!A3841</f>
        <v>0</v>
      </c>
      <c r="B3841" s="1">
        <f>ABS(Portfolios!B3841-AVERAGE(Portfolios!$B$2:$B$5644))</f>
        <v>0</v>
      </c>
    </row>
    <row r="3842" spans="1:2">
      <c r="A3842" s="11">
        <f>Returns!A3842</f>
        <v>0</v>
      </c>
      <c r="B3842" s="1">
        <f>ABS(Portfolios!B3842-AVERAGE(Portfolios!$B$2:$B$5644))</f>
        <v>0</v>
      </c>
    </row>
    <row r="3843" spans="1:2">
      <c r="A3843" s="11">
        <f>Returns!A3843</f>
        <v>0</v>
      </c>
      <c r="B3843" s="1">
        <f>ABS(Portfolios!B3843-AVERAGE(Portfolios!$B$2:$B$5644))</f>
        <v>0</v>
      </c>
    </row>
    <row r="3844" spans="1:2">
      <c r="A3844" s="11">
        <f>Returns!A3844</f>
        <v>0</v>
      </c>
      <c r="B3844" s="1">
        <f>ABS(Portfolios!B3844-AVERAGE(Portfolios!$B$2:$B$5644))</f>
        <v>0</v>
      </c>
    </row>
    <row r="3845" spans="1:2">
      <c r="A3845" s="11">
        <f>Returns!A3845</f>
        <v>0</v>
      </c>
      <c r="B3845" s="1">
        <f>ABS(Portfolios!B3845-AVERAGE(Portfolios!$B$2:$B$5644))</f>
        <v>0</v>
      </c>
    </row>
    <row r="3846" spans="1:2">
      <c r="A3846" s="11">
        <f>Returns!A3846</f>
        <v>0</v>
      </c>
      <c r="B3846" s="1">
        <f>ABS(Portfolios!B3846-AVERAGE(Portfolios!$B$2:$B$5644))</f>
        <v>0</v>
      </c>
    </row>
    <row r="3847" spans="1:2">
      <c r="A3847" s="11">
        <f>Returns!A3847</f>
        <v>0</v>
      </c>
      <c r="B3847" s="1">
        <f>ABS(Portfolios!B3847-AVERAGE(Portfolios!$B$2:$B$5644))</f>
        <v>0</v>
      </c>
    </row>
    <row r="3848" spans="1:2">
      <c r="A3848" s="11">
        <f>Returns!A3848</f>
        <v>0</v>
      </c>
      <c r="B3848" s="1">
        <f>ABS(Portfolios!B3848-AVERAGE(Portfolios!$B$2:$B$5644))</f>
        <v>0</v>
      </c>
    </row>
    <row r="3849" spans="1:2">
      <c r="A3849" s="11">
        <f>Returns!A3849</f>
        <v>0</v>
      </c>
      <c r="B3849" s="1">
        <f>ABS(Portfolios!B3849-AVERAGE(Portfolios!$B$2:$B$5644))</f>
        <v>0</v>
      </c>
    </row>
    <row r="3850" spans="1:2">
      <c r="A3850" s="11">
        <f>Returns!A3850</f>
        <v>0</v>
      </c>
      <c r="B3850" s="1">
        <f>ABS(Portfolios!B3850-AVERAGE(Portfolios!$B$2:$B$5644))</f>
        <v>0</v>
      </c>
    </row>
    <row r="3851" spans="1:2">
      <c r="A3851" s="11">
        <f>Returns!A3851</f>
        <v>0</v>
      </c>
      <c r="B3851" s="1">
        <f>ABS(Portfolios!B3851-AVERAGE(Portfolios!$B$2:$B$5644))</f>
        <v>0</v>
      </c>
    </row>
    <row r="3852" spans="1:2">
      <c r="A3852" s="11">
        <f>Returns!A3852</f>
        <v>0</v>
      </c>
      <c r="B3852" s="1">
        <f>ABS(Portfolios!B3852-AVERAGE(Portfolios!$B$2:$B$5644))</f>
        <v>0</v>
      </c>
    </row>
    <row r="3853" spans="1:2">
      <c r="A3853" s="11">
        <f>Returns!A3853</f>
        <v>0</v>
      </c>
      <c r="B3853" s="1">
        <f>ABS(Portfolios!B3853-AVERAGE(Portfolios!$B$2:$B$5644))</f>
        <v>0</v>
      </c>
    </row>
    <row r="3854" spans="1:2">
      <c r="A3854" s="11">
        <f>Returns!A3854</f>
        <v>0</v>
      </c>
      <c r="B3854" s="1">
        <f>ABS(Portfolios!B3854-AVERAGE(Portfolios!$B$2:$B$5644))</f>
        <v>0</v>
      </c>
    </row>
    <row r="3855" spans="1:2">
      <c r="A3855" s="11">
        <f>Returns!A3855</f>
        <v>0</v>
      </c>
      <c r="B3855" s="1">
        <f>ABS(Portfolios!B3855-AVERAGE(Portfolios!$B$2:$B$5644))</f>
        <v>0</v>
      </c>
    </row>
    <row r="3856" spans="1:2">
      <c r="A3856" s="11">
        <f>Returns!A3856</f>
        <v>0</v>
      </c>
      <c r="B3856" s="1">
        <f>ABS(Portfolios!B3856-AVERAGE(Portfolios!$B$2:$B$5644))</f>
        <v>0</v>
      </c>
    </row>
    <row r="3857" spans="1:2">
      <c r="A3857" s="11">
        <f>Returns!A3857</f>
        <v>0</v>
      </c>
      <c r="B3857" s="1">
        <f>ABS(Portfolios!B3857-AVERAGE(Portfolios!$B$2:$B$5644))</f>
        <v>0</v>
      </c>
    </row>
    <row r="3858" spans="1:2">
      <c r="A3858" s="11">
        <f>Returns!A3858</f>
        <v>0</v>
      </c>
      <c r="B3858" s="1">
        <f>ABS(Portfolios!B3858-AVERAGE(Portfolios!$B$2:$B$5644))</f>
        <v>0</v>
      </c>
    </row>
    <row r="3859" spans="1:2">
      <c r="A3859" s="11">
        <f>Returns!A3859</f>
        <v>0</v>
      </c>
      <c r="B3859" s="1">
        <f>ABS(Portfolios!B3859-AVERAGE(Portfolios!$B$2:$B$5644))</f>
        <v>0</v>
      </c>
    </row>
    <row r="3860" spans="1:2">
      <c r="A3860" s="11">
        <f>Returns!A3860</f>
        <v>0</v>
      </c>
      <c r="B3860" s="1">
        <f>ABS(Portfolios!B3860-AVERAGE(Portfolios!$B$2:$B$5644))</f>
        <v>0</v>
      </c>
    </row>
    <row r="3861" spans="1:2">
      <c r="A3861" s="11">
        <f>Returns!A3861</f>
        <v>0</v>
      </c>
      <c r="B3861" s="1">
        <f>ABS(Portfolios!B3861-AVERAGE(Portfolios!$B$2:$B$5644))</f>
        <v>0</v>
      </c>
    </row>
    <row r="3862" spans="1:2">
      <c r="A3862" s="11">
        <f>Returns!A3862</f>
        <v>0</v>
      </c>
      <c r="B3862" s="1">
        <f>ABS(Portfolios!B3862-AVERAGE(Portfolios!$B$2:$B$5644))</f>
        <v>0</v>
      </c>
    </row>
    <row r="3863" spans="1:2">
      <c r="A3863" s="11">
        <f>Returns!A3863</f>
        <v>0</v>
      </c>
      <c r="B3863" s="1">
        <f>ABS(Portfolios!B3863-AVERAGE(Portfolios!$B$2:$B$5644))</f>
        <v>0</v>
      </c>
    </row>
    <row r="3864" spans="1:2">
      <c r="A3864" s="11">
        <f>Returns!A3864</f>
        <v>0</v>
      </c>
      <c r="B3864" s="1">
        <f>ABS(Portfolios!B3864-AVERAGE(Portfolios!$B$2:$B$5644))</f>
        <v>0</v>
      </c>
    </row>
    <row r="3865" spans="1:2">
      <c r="A3865" s="11">
        <f>Returns!A3865</f>
        <v>0</v>
      </c>
      <c r="B3865" s="1">
        <f>ABS(Portfolios!B3865-AVERAGE(Portfolios!$B$2:$B$5644))</f>
        <v>0</v>
      </c>
    </row>
    <row r="3866" spans="1:2">
      <c r="A3866" s="11">
        <f>Returns!A3866</f>
        <v>0</v>
      </c>
      <c r="B3866" s="1">
        <f>ABS(Portfolios!B3866-AVERAGE(Portfolios!$B$2:$B$5644))</f>
        <v>0</v>
      </c>
    </row>
    <row r="3867" spans="1:2">
      <c r="A3867" s="11">
        <f>Returns!A3867</f>
        <v>0</v>
      </c>
      <c r="B3867" s="1">
        <f>ABS(Portfolios!B3867-AVERAGE(Portfolios!$B$2:$B$5644))</f>
        <v>0</v>
      </c>
    </row>
    <row r="3868" spans="1:2">
      <c r="A3868" s="11">
        <f>Returns!A3868</f>
        <v>0</v>
      </c>
      <c r="B3868" s="1">
        <f>ABS(Portfolios!B3868-AVERAGE(Portfolios!$B$2:$B$5644))</f>
        <v>0</v>
      </c>
    </row>
    <row r="3869" spans="1:2">
      <c r="A3869" s="11">
        <f>Returns!A3869</f>
        <v>0</v>
      </c>
      <c r="B3869" s="1">
        <f>ABS(Portfolios!B3869-AVERAGE(Portfolios!$B$2:$B$5644))</f>
        <v>0</v>
      </c>
    </row>
    <row r="3870" spans="1:2">
      <c r="A3870" s="11">
        <f>Returns!A3870</f>
        <v>0</v>
      </c>
      <c r="B3870" s="1">
        <f>ABS(Portfolios!B3870-AVERAGE(Portfolios!$B$2:$B$5644))</f>
        <v>0</v>
      </c>
    </row>
    <row r="3871" spans="1:2">
      <c r="A3871" s="11">
        <f>Returns!A3871</f>
        <v>0</v>
      </c>
      <c r="B3871" s="1">
        <f>ABS(Portfolios!B3871-AVERAGE(Portfolios!$B$2:$B$5644))</f>
        <v>0</v>
      </c>
    </row>
    <row r="3872" spans="1:2">
      <c r="A3872" s="11">
        <f>Returns!A3872</f>
        <v>0</v>
      </c>
      <c r="B3872" s="1">
        <f>ABS(Portfolios!B3872-AVERAGE(Portfolios!$B$2:$B$5644))</f>
        <v>0</v>
      </c>
    </row>
    <row r="3873" spans="1:2">
      <c r="A3873" s="11">
        <f>Returns!A3873</f>
        <v>0</v>
      </c>
      <c r="B3873" s="1">
        <f>ABS(Portfolios!B3873-AVERAGE(Portfolios!$B$2:$B$5644))</f>
        <v>0</v>
      </c>
    </row>
    <row r="3874" spans="1:2">
      <c r="A3874" s="11">
        <f>Returns!A3874</f>
        <v>0</v>
      </c>
      <c r="B3874" s="1">
        <f>ABS(Portfolios!B3874-AVERAGE(Portfolios!$B$2:$B$5644))</f>
        <v>0</v>
      </c>
    </row>
    <row r="3875" spans="1:2">
      <c r="A3875" s="11">
        <f>Returns!A3875</f>
        <v>0</v>
      </c>
      <c r="B3875" s="1">
        <f>ABS(Portfolios!B3875-AVERAGE(Portfolios!$B$2:$B$5644))</f>
        <v>0</v>
      </c>
    </row>
    <row r="3876" spans="1:2">
      <c r="A3876" s="11">
        <f>Returns!A3876</f>
        <v>0</v>
      </c>
      <c r="B3876" s="1">
        <f>ABS(Portfolios!B3876-AVERAGE(Portfolios!$B$2:$B$5644))</f>
        <v>0</v>
      </c>
    </row>
    <row r="3877" spans="1:2">
      <c r="A3877" s="11">
        <f>Returns!A3877</f>
        <v>0</v>
      </c>
      <c r="B3877" s="1">
        <f>ABS(Portfolios!B3877-AVERAGE(Portfolios!$B$2:$B$5644))</f>
        <v>0</v>
      </c>
    </row>
    <row r="3878" spans="1:2">
      <c r="A3878" s="11">
        <f>Returns!A3878</f>
        <v>0</v>
      </c>
      <c r="B3878" s="1">
        <f>ABS(Portfolios!B3878-AVERAGE(Portfolios!$B$2:$B$5644))</f>
        <v>0</v>
      </c>
    </row>
    <row r="3879" spans="1:2">
      <c r="A3879" s="11">
        <f>Returns!A3879</f>
        <v>0</v>
      </c>
      <c r="B3879" s="1">
        <f>ABS(Portfolios!B3879-AVERAGE(Portfolios!$B$2:$B$5644))</f>
        <v>0</v>
      </c>
    </row>
    <row r="3880" spans="1:2">
      <c r="A3880" s="11">
        <f>Returns!A3880</f>
        <v>0</v>
      </c>
      <c r="B3880" s="1">
        <f>ABS(Portfolios!B3880-AVERAGE(Portfolios!$B$2:$B$5644))</f>
        <v>0</v>
      </c>
    </row>
    <row r="3881" spans="1:2">
      <c r="A3881" s="11">
        <f>Returns!A3881</f>
        <v>0</v>
      </c>
      <c r="B3881" s="1">
        <f>ABS(Portfolios!B3881-AVERAGE(Portfolios!$B$2:$B$5644))</f>
        <v>0</v>
      </c>
    </row>
    <row r="3882" spans="1:2">
      <c r="A3882" s="11">
        <f>Returns!A3882</f>
        <v>0</v>
      </c>
      <c r="B3882" s="1">
        <f>ABS(Portfolios!B3882-AVERAGE(Portfolios!$B$2:$B$5644))</f>
        <v>0</v>
      </c>
    </row>
    <row r="3883" spans="1:2">
      <c r="A3883" s="11">
        <f>Returns!A3883</f>
        <v>0</v>
      </c>
      <c r="B3883" s="1">
        <f>ABS(Portfolios!B3883-AVERAGE(Portfolios!$B$2:$B$5644))</f>
        <v>0</v>
      </c>
    </row>
    <row r="3884" spans="1:2">
      <c r="A3884" s="11">
        <f>Returns!A3884</f>
        <v>0</v>
      </c>
      <c r="B3884" s="1">
        <f>ABS(Portfolios!B3884-AVERAGE(Portfolios!$B$2:$B$5644))</f>
        <v>0</v>
      </c>
    </row>
    <row r="3885" spans="1:2">
      <c r="A3885" s="11">
        <f>Returns!A3885</f>
        <v>0</v>
      </c>
      <c r="B3885" s="1">
        <f>ABS(Portfolios!B3885-AVERAGE(Portfolios!$B$2:$B$5644))</f>
        <v>0</v>
      </c>
    </row>
    <row r="3886" spans="1:2">
      <c r="A3886" s="11">
        <f>Returns!A3886</f>
        <v>0</v>
      </c>
      <c r="B3886" s="1">
        <f>ABS(Portfolios!B3886-AVERAGE(Portfolios!$B$2:$B$5644))</f>
        <v>0</v>
      </c>
    </row>
    <row r="3887" spans="1:2">
      <c r="A3887" s="11">
        <f>Returns!A3887</f>
        <v>0</v>
      </c>
      <c r="B3887" s="1">
        <f>ABS(Portfolios!B3887-AVERAGE(Portfolios!$B$2:$B$5644))</f>
        <v>0</v>
      </c>
    </row>
    <row r="3888" spans="1:2">
      <c r="A3888" s="11">
        <f>Returns!A3888</f>
        <v>0</v>
      </c>
      <c r="B3888" s="1">
        <f>ABS(Portfolios!B3888-AVERAGE(Portfolios!$B$2:$B$5644))</f>
        <v>0</v>
      </c>
    </row>
    <row r="3889" spans="1:2">
      <c r="A3889" s="11">
        <f>Returns!A3889</f>
        <v>0</v>
      </c>
      <c r="B3889" s="1">
        <f>ABS(Portfolios!B3889-AVERAGE(Portfolios!$B$2:$B$5644))</f>
        <v>0</v>
      </c>
    </row>
    <row r="3890" spans="1:2">
      <c r="A3890" s="11">
        <f>Returns!A3890</f>
        <v>0</v>
      </c>
      <c r="B3890" s="1">
        <f>ABS(Portfolios!B3890-AVERAGE(Portfolios!$B$2:$B$5644))</f>
        <v>0</v>
      </c>
    </row>
    <row r="3891" spans="1:2">
      <c r="A3891" s="11">
        <f>Returns!A3891</f>
        <v>0</v>
      </c>
      <c r="B3891" s="1">
        <f>ABS(Portfolios!B3891-AVERAGE(Portfolios!$B$2:$B$5644))</f>
        <v>0</v>
      </c>
    </row>
    <row r="3892" spans="1:2">
      <c r="A3892" s="11">
        <f>Returns!A3892</f>
        <v>0</v>
      </c>
      <c r="B3892" s="1">
        <f>ABS(Portfolios!B3892-AVERAGE(Portfolios!$B$2:$B$5644))</f>
        <v>0</v>
      </c>
    </row>
    <row r="3893" spans="1:2">
      <c r="A3893" s="11">
        <f>Returns!A3893</f>
        <v>0</v>
      </c>
      <c r="B3893" s="1">
        <f>ABS(Portfolios!B3893-AVERAGE(Portfolios!$B$2:$B$5644))</f>
        <v>0</v>
      </c>
    </row>
    <row r="3894" spans="1:2">
      <c r="A3894" s="11">
        <f>Returns!A3894</f>
        <v>0</v>
      </c>
      <c r="B3894" s="1">
        <f>ABS(Portfolios!B3894-AVERAGE(Portfolios!$B$2:$B$5644))</f>
        <v>0</v>
      </c>
    </row>
    <row r="3895" spans="1:2">
      <c r="A3895" s="11">
        <f>Returns!A3895</f>
        <v>0</v>
      </c>
      <c r="B3895" s="1">
        <f>ABS(Portfolios!B3895-AVERAGE(Portfolios!$B$2:$B$5644))</f>
        <v>0</v>
      </c>
    </row>
    <row r="3896" spans="1:2">
      <c r="A3896" s="11">
        <f>Returns!A3896</f>
        <v>0</v>
      </c>
      <c r="B3896" s="1">
        <f>ABS(Portfolios!B3896-AVERAGE(Portfolios!$B$2:$B$5644))</f>
        <v>0</v>
      </c>
    </row>
    <row r="3897" spans="1:2">
      <c r="A3897" s="11">
        <f>Returns!A3897</f>
        <v>0</v>
      </c>
      <c r="B3897" s="1">
        <f>ABS(Portfolios!B3897-AVERAGE(Portfolios!$B$2:$B$5644))</f>
        <v>0</v>
      </c>
    </row>
    <row r="3898" spans="1:2">
      <c r="A3898" s="11">
        <f>Returns!A3898</f>
        <v>0</v>
      </c>
      <c r="B3898" s="1">
        <f>ABS(Portfolios!B3898-AVERAGE(Portfolios!$B$2:$B$5644))</f>
        <v>0</v>
      </c>
    </row>
    <row r="3899" spans="1:2">
      <c r="A3899" s="11">
        <f>Returns!A3899</f>
        <v>0</v>
      </c>
      <c r="B3899" s="1">
        <f>ABS(Portfolios!B3899-AVERAGE(Portfolios!$B$2:$B$5644))</f>
        <v>0</v>
      </c>
    </row>
    <row r="3900" spans="1:2">
      <c r="A3900" s="11">
        <f>Returns!A3900</f>
        <v>0</v>
      </c>
      <c r="B3900" s="1">
        <f>ABS(Portfolios!B3900-AVERAGE(Portfolios!$B$2:$B$5644))</f>
        <v>0</v>
      </c>
    </row>
    <row r="3901" spans="1:2">
      <c r="A3901" s="11">
        <f>Returns!A3901</f>
        <v>0</v>
      </c>
      <c r="B3901" s="1">
        <f>ABS(Portfolios!B3901-AVERAGE(Portfolios!$B$2:$B$5644))</f>
        <v>0</v>
      </c>
    </row>
    <row r="3902" spans="1:2">
      <c r="A3902" s="11">
        <f>Returns!A3902</f>
        <v>0</v>
      </c>
      <c r="B3902" s="1">
        <f>ABS(Portfolios!B3902-AVERAGE(Portfolios!$B$2:$B$5644))</f>
        <v>0</v>
      </c>
    </row>
    <row r="3903" spans="1:2">
      <c r="A3903" s="11">
        <f>Returns!A3903</f>
        <v>0</v>
      </c>
      <c r="B3903" s="1">
        <f>ABS(Portfolios!B3903-AVERAGE(Portfolios!$B$2:$B$5644))</f>
        <v>0</v>
      </c>
    </row>
    <row r="3904" spans="1:2">
      <c r="A3904" s="11">
        <f>Returns!A3904</f>
        <v>0</v>
      </c>
      <c r="B3904" s="1">
        <f>ABS(Portfolios!B3904-AVERAGE(Portfolios!$B$2:$B$5644))</f>
        <v>0</v>
      </c>
    </row>
    <row r="3905" spans="1:2">
      <c r="A3905" s="11">
        <f>Returns!A3905</f>
        <v>0</v>
      </c>
      <c r="B3905" s="1">
        <f>ABS(Portfolios!B3905-AVERAGE(Portfolios!$B$2:$B$5644))</f>
        <v>0</v>
      </c>
    </row>
    <row r="3906" spans="1:2">
      <c r="A3906" s="11">
        <f>Returns!A3906</f>
        <v>0</v>
      </c>
      <c r="B3906" s="1">
        <f>ABS(Portfolios!B3906-AVERAGE(Portfolios!$B$2:$B$5644))</f>
        <v>0</v>
      </c>
    </row>
    <row r="3907" spans="1:2">
      <c r="A3907" s="11">
        <f>Returns!A3907</f>
        <v>0</v>
      </c>
      <c r="B3907" s="1">
        <f>ABS(Portfolios!B3907-AVERAGE(Portfolios!$B$2:$B$5644))</f>
        <v>0</v>
      </c>
    </row>
    <row r="3908" spans="1:2">
      <c r="A3908" s="11">
        <f>Returns!A3908</f>
        <v>0</v>
      </c>
      <c r="B3908" s="1">
        <f>ABS(Portfolios!B3908-AVERAGE(Portfolios!$B$2:$B$5644))</f>
        <v>0</v>
      </c>
    </row>
    <row r="3909" spans="1:2">
      <c r="A3909" s="11">
        <f>Returns!A3909</f>
        <v>0</v>
      </c>
      <c r="B3909" s="1">
        <f>ABS(Portfolios!B3909-AVERAGE(Portfolios!$B$2:$B$5644))</f>
        <v>0</v>
      </c>
    </row>
    <row r="3910" spans="1:2">
      <c r="A3910" s="11">
        <f>Returns!A3910</f>
        <v>0</v>
      </c>
      <c r="B3910" s="1">
        <f>ABS(Portfolios!B3910-AVERAGE(Portfolios!$B$2:$B$5644))</f>
        <v>0</v>
      </c>
    </row>
    <row r="3911" spans="1:2">
      <c r="A3911" s="11">
        <f>Returns!A3911</f>
        <v>0</v>
      </c>
      <c r="B3911" s="1">
        <f>ABS(Portfolios!B3911-AVERAGE(Portfolios!$B$2:$B$5644))</f>
        <v>0</v>
      </c>
    </row>
    <row r="3912" spans="1:2">
      <c r="A3912" s="11">
        <f>Returns!A3912</f>
        <v>0</v>
      </c>
      <c r="B3912" s="1">
        <f>ABS(Portfolios!B3912-AVERAGE(Portfolios!$B$2:$B$5644))</f>
        <v>0</v>
      </c>
    </row>
    <row r="3913" spans="1:2">
      <c r="A3913" s="11">
        <f>Returns!A3913</f>
        <v>0</v>
      </c>
      <c r="B3913" s="1">
        <f>ABS(Portfolios!B3913-AVERAGE(Portfolios!$B$2:$B$5644))</f>
        <v>0</v>
      </c>
    </row>
    <row r="3914" spans="1:2">
      <c r="A3914" s="11">
        <f>Returns!A3914</f>
        <v>0</v>
      </c>
      <c r="B3914" s="1">
        <f>ABS(Portfolios!B3914-AVERAGE(Portfolios!$B$2:$B$5644))</f>
        <v>0</v>
      </c>
    </row>
    <row r="3915" spans="1:2">
      <c r="A3915" s="11">
        <f>Returns!A3915</f>
        <v>0</v>
      </c>
      <c r="B3915" s="1">
        <f>ABS(Portfolios!B3915-AVERAGE(Portfolios!$B$2:$B$5644))</f>
        <v>0</v>
      </c>
    </row>
    <row r="3916" spans="1:2">
      <c r="A3916" s="11">
        <f>Returns!A3916</f>
        <v>0</v>
      </c>
      <c r="B3916" s="1">
        <f>ABS(Portfolios!B3916-AVERAGE(Portfolios!$B$2:$B$5644))</f>
        <v>0</v>
      </c>
    </row>
    <row r="3917" spans="1:2">
      <c r="A3917" s="11">
        <f>Returns!A3917</f>
        <v>0</v>
      </c>
      <c r="B3917" s="1">
        <f>ABS(Portfolios!B3917-AVERAGE(Portfolios!$B$2:$B$5644))</f>
        <v>0</v>
      </c>
    </row>
    <row r="3918" spans="1:2">
      <c r="A3918" s="11">
        <f>Returns!A3918</f>
        <v>0</v>
      </c>
      <c r="B3918" s="1">
        <f>ABS(Portfolios!B3918-AVERAGE(Portfolios!$B$2:$B$5644))</f>
        <v>0</v>
      </c>
    </row>
    <row r="3919" spans="1:2">
      <c r="A3919" s="11">
        <f>Returns!A3919</f>
        <v>0</v>
      </c>
      <c r="B3919" s="1">
        <f>ABS(Portfolios!B3919-AVERAGE(Portfolios!$B$2:$B$5644))</f>
        <v>0</v>
      </c>
    </row>
    <row r="3920" spans="1:2">
      <c r="A3920" s="11">
        <f>Returns!A3920</f>
        <v>0</v>
      </c>
      <c r="B3920" s="1">
        <f>ABS(Portfolios!B3920-AVERAGE(Portfolios!$B$2:$B$5644))</f>
        <v>0</v>
      </c>
    </row>
    <row r="3921" spans="1:2">
      <c r="A3921" s="11">
        <f>Returns!A3921</f>
        <v>0</v>
      </c>
      <c r="B3921" s="1">
        <f>ABS(Portfolios!B3921-AVERAGE(Portfolios!$B$2:$B$5644))</f>
        <v>0</v>
      </c>
    </row>
    <row r="3922" spans="1:2">
      <c r="A3922" s="11">
        <f>Returns!A3922</f>
        <v>0</v>
      </c>
      <c r="B3922" s="1">
        <f>ABS(Portfolios!B3922-AVERAGE(Portfolios!$B$2:$B$5644))</f>
        <v>0</v>
      </c>
    </row>
    <row r="3923" spans="1:2">
      <c r="A3923" s="11">
        <f>Returns!A3923</f>
        <v>0</v>
      </c>
      <c r="B3923" s="1">
        <f>ABS(Portfolios!B3923-AVERAGE(Portfolios!$B$2:$B$5644))</f>
        <v>0</v>
      </c>
    </row>
    <row r="3924" spans="1:2">
      <c r="A3924" s="11">
        <f>Returns!A3924</f>
        <v>0</v>
      </c>
      <c r="B3924" s="1">
        <f>ABS(Portfolios!B3924-AVERAGE(Portfolios!$B$2:$B$5644))</f>
        <v>0</v>
      </c>
    </row>
    <row r="3925" spans="1:2">
      <c r="A3925" s="11">
        <f>Returns!A3925</f>
        <v>0</v>
      </c>
      <c r="B3925" s="1">
        <f>ABS(Portfolios!B3925-AVERAGE(Portfolios!$B$2:$B$5644))</f>
        <v>0</v>
      </c>
    </row>
    <row r="3926" spans="1:2">
      <c r="A3926" s="11">
        <f>Returns!A3926</f>
        <v>0</v>
      </c>
      <c r="B3926" s="1">
        <f>ABS(Portfolios!B3926-AVERAGE(Portfolios!$B$2:$B$5644))</f>
        <v>0</v>
      </c>
    </row>
    <row r="3927" spans="1:2">
      <c r="A3927" s="11">
        <f>Returns!A3927</f>
        <v>0</v>
      </c>
      <c r="B3927" s="1">
        <f>ABS(Portfolios!B3927-AVERAGE(Portfolios!$B$2:$B$5644))</f>
        <v>0</v>
      </c>
    </row>
    <row r="3928" spans="1:2">
      <c r="A3928" s="11">
        <f>Returns!A3928</f>
        <v>0</v>
      </c>
      <c r="B3928" s="1">
        <f>ABS(Portfolios!B3928-AVERAGE(Portfolios!$B$2:$B$5644))</f>
        <v>0</v>
      </c>
    </row>
    <row r="3929" spans="1:2">
      <c r="A3929" s="11">
        <f>Returns!A3929</f>
        <v>0</v>
      </c>
      <c r="B3929" s="1">
        <f>ABS(Portfolios!B3929-AVERAGE(Portfolios!$B$2:$B$5644))</f>
        <v>0</v>
      </c>
    </row>
    <row r="3930" spans="1:2">
      <c r="A3930" s="11">
        <f>Returns!A3930</f>
        <v>0</v>
      </c>
      <c r="B3930" s="1">
        <f>ABS(Portfolios!B3930-AVERAGE(Portfolios!$B$2:$B$5644))</f>
        <v>0</v>
      </c>
    </row>
    <row r="3931" spans="1:2">
      <c r="A3931" s="11">
        <f>Returns!A3931</f>
        <v>0</v>
      </c>
      <c r="B3931" s="1">
        <f>ABS(Portfolios!B3931-AVERAGE(Portfolios!$B$2:$B$5644))</f>
        <v>0</v>
      </c>
    </row>
    <row r="3932" spans="1:2">
      <c r="A3932" s="11">
        <f>Returns!A3932</f>
        <v>0</v>
      </c>
      <c r="B3932" s="1">
        <f>ABS(Portfolios!B3932-AVERAGE(Portfolios!$B$2:$B$5644))</f>
        <v>0</v>
      </c>
    </row>
    <row r="3933" spans="1:2">
      <c r="A3933" s="11">
        <f>Returns!A3933</f>
        <v>0</v>
      </c>
      <c r="B3933" s="1">
        <f>ABS(Portfolios!B3933-AVERAGE(Portfolios!$B$2:$B$5644))</f>
        <v>0</v>
      </c>
    </row>
    <row r="3934" spans="1:2">
      <c r="A3934" s="11">
        <f>Returns!A3934</f>
        <v>0</v>
      </c>
      <c r="B3934" s="1">
        <f>ABS(Portfolios!B3934-AVERAGE(Portfolios!$B$2:$B$5644))</f>
        <v>0</v>
      </c>
    </row>
    <row r="3935" spans="1:2">
      <c r="A3935" s="11">
        <f>Returns!A3935</f>
        <v>0</v>
      </c>
      <c r="B3935" s="1">
        <f>ABS(Portfolios!B3935-AVERAGE(Portfolios!$B$2:$B$5644))</f>
        <v>0</v>
      </c>
    </row>
    <row r="3936" spans="1:2">
      <c r="A3936" s="11">
        <f>Returns!A3936</f>
        <v>0</v>
      </c>
      <c r="B3936" s="1">
        <f>ABS(Portfolios!B3936-AVERAGE(Portfolios!$B$2:$B$5644))</f>
        <v>0</v>
      </c>
    </row>
    <row r="3937" spans="1:2">
      <c r="A3937" s="11">
        <f>Returns!A3937</f>
        <v>0</v>
      </c>
      <c r="B3937" s="1">
        <f>ABS(Portfolios!B3937-AVERAGE(Portfolios!$B$2:$B$5644))</f>
        <v>0</v>
      </c>
    </row>
    <row r="3938" spans="1:2">
      <c r="A3938" s="11">
        <f>Returns!A3938</f>
        <v>0</v>
      </c>
      <c r="B3938" s="1">
        <f>ABS(Portfolios!B3938-AVERAGE(Portfolios!$B$2:$B$5644))</f>
        <v>0</v>
      </c>
    </row>
    <row r="3939" spans="1:2">
      <c r="A3939" s="11">
        <f>Returns!A3939</f>
        <v>0</v>
      </c>
      <c r="B3939" s="1">
        <f>ABS(Portfolios!B3939-AVERAGE(Portfolios!$B$2:$B$5644))</f>
        <v>0</v>
      </c>
    </row>
    <row r="3940" spans="1:2">
      <c r="A3940" s="11">
        <f>Returns!A3940</f>
        <v>0</v>
      </c>
      <c r="B3940" s="1">
        <f>ABS(Portfolios!B3940-AVERAGE(Portfolios!$B$2:$B$5644))</f>
        <v>0</v>
      </c>
    </row>
    <row r="3941" spans="1:2">
      <c r="A3941" s="11">
        <f>Returns!A3941</f>
        <v>0</v>
      </c>
      <c r="B3941" s="1">
        <f>ABS(Portfolios!B3941-AVERAGE(Portfolios!$B$2:$B$5644))</f>
        <v>0</v>
      </c>
    </row>
    <row r="3942" spans="1:2">
      <c r="A3942" s="11">
        <f>Returns!A3942</f>
        <v>0</v>
      </c>
      <c r="B3942" s="1">
        <f>ABS(Portfolios!B3942-AVERAGE(Portfolios!$B$2:$B$5644))</f>
        <v>0</v>
      </c>
    </row>
    <row r="3943" spans="1:2">
      <c r="A3943" s="11">
        <f>Returns!A3943</f>
        <v>0</v>
      </c>
      <c r="B3943" s="1">
        <f>ABS(Portfolios!B3943-AVERAGE(Portfolios!$B$2:$B$5644))</f>
        <v>0</v>
      </c>
    </row>
    <row r="3944" spans="1:2">
      <c r="A3944" s="11">
        <f>Returns!A3944</f>
        <v>0</v>
      </c>
      <c r="B3944" s="1">
        <f>ABS(Portfolios!B3944-AVERAGE(Portfolios!$B$2:$B$5644))</f>
        <v>0</v>
      </c>
    </row>
    <row r="3945" spans="1:2">
      <c r="A3945" s="11">
        <f>Returns!A3945</f>
        <v>0</v>
      </c>
      <c r="B3945" s="1">
        <f>ABS(Portfolios!B3945-AVERAGE(Portfolios!$B$2:$B$5644))</f>
        <v>0</v>
      </c>
    </row>
    <row r="3946" spans="1:2">
      <c r="A3946" s="11">
        <f>Returns!A3946</f>
        <v>0</v>
      </c>
      <c r="B3946" s="1">
        <f>ABS(Portfolios!B3946-AVERAGE(Portfolios!$B$2:$B$5644))</f>
        <v>0</v>
      </c>
    </row>
    <row r="3947" spans="1:2">
      <c r="A3947" s="11">
        <f>Returns!A3947</f>
        <v>0</v>
      </c>
      <c r="B3947" s="1">
        <f>ABS(Portfolios!B3947-AVERAGE(Portfolios!$B$2:$B$5644))</f>
        <v>0</v>
      </c>
    </row>
    <row r="3948" spans="1:2">
      <c r="A3948" s="11">
        <f>Returns!A3948</f>
        <v>0</v>
      </c>
      <c r="B3948" s="1">
        <f>ABS(Portfolios!B3948-AVERAGE(Portfolios!$B$2:$B$5644))</f>
        <v>0</v>
      </c>
    </row>
    <row r="3949" spans="1:2">
      <c r="A3949" s="11">
        <f>Returns!A3949</f>
        <v>0</v>
      </c>
      <c r="B3949" s="1">
        <f>ABS(Portfolios!B3949-AVERAGE(Portfolios!$B$2:$B$5644))</f>
        <v>0</v>
      </c>
    </row>
    <row r="3950" spans="1:2">
      <c r="A3950" s="11">
        <f>Returns!A3950</f>
        <v>0</v>
      </c>
      <c r="B3950" s="1">
        <f>ABS(Portfolios!B3950-AVERAGE(Portfolios!$B$2:$B$5644))</f>
        <v>0</v>
      </c>
    </row>
    <row r="3951" spans="1:2">
      <c r="A3951" s="11">
        <f>Returns!A3951</f>
        <v>0</v>
      </c>
      <c r="B3951" s="1">
        <f>ABS(Portfolios!B3951-AVERAGE(Portfolios!$B$2:$B$5644))</f>
        <v>0</v>
      </c>
    </row>
    <row r="3952" spans="1:2">
      <c r="A3952" s="11">
        <f>Returns!A3952</f>
        <v>0</v>
      </c>
      <c r="B3952" s="1">
        <f>ABS(Portfolios!B3952-AVERAGE(Portfolios!$B$2:$B$5644))</f>
        <v>0</v>
      </c>
    </row>
    <row r="3953" spans="1:2">
      <c r="A3953" s="11">
        <f>Returns!A3953</f>
        <v>0</v>
      </c>
      <c r="B3953" s="1">
        <f>ABS(Portfolios!B3953-AVERAGE(Portfolios!$B$2:$B$5644))</f>
        <v>0</v>
      </c>
    </row>
    <row r="3954" spans="1:2">
      <c r="A3954" s="11">
        <f>Returns!A3954</f>
        <v>0</v>
      </c>
      <c r="B3954" s="1">
        <f>ABS(Portfolios!B3954-AVERAGE(Portfolios!$B$2:$B$5644))</f>
        <v>0</v>
      </c>
    </row>
    <row r="3955" spans="1:2">
      <c r="A3955" s="11">
        <f>Returns!A3955</f>
        <v>0</v>
      </c>
      <c r="B3955" s="1">
        <f>ABS(Portfolios!B3955-AVERAGE(Portfolios!$B$2:$B$5644))</f>
        <v>0</v>
      </c>
    </row>
    <row r="3956" spans="1:2">
      <c r="A3956" s="11">
        <f>Returns!A3956</f>
        <v>0</v>
      </c>
      <c r="B3956" s="1">
        <f>ABS(Portfolios!B3956-AVERAGE(Portfolios!$B$2:$B$5644))</f>
        <v>0</v>
      </c>
    </row>
    <row r="3957" spans="1:2">
      <c r="A3957" s="11">
        <f>Returns!A3957</f>
        <v>0</v>
      </c>
      <c r="B3957" s="1">
        <f>ABS(Portfolios!B3957-AVERAGE(Portfolios!$B$2:$B$5644))</f>
        <v>0</v>
      </c>
    </row>
    <row r="3958" spans="1:2">
      <c r="A3958" s="11">
        <f>Returns!A3958</f>
        <v>0</v>
      </c>
      <c r="B3958" s="1">
        <f>ABS(Portfolios!B3958-AVERAGE(Portfolios!$B$2:$B$5644))</f>
        <v>0</v>
      </c>
    </row>
    <row r="3959" spans="1:2">
      <c r="A3959" s="11">
        <f>Returns!A3959</f>
        <v>0</v>
      </c>
      <c r="B3959" s="1">
        <f>ABS(Portfolios!B3959-AVERAGE(Portfolios!$B$2:$B$5644))</f>
        <v>0</v>
      </c>
    </row>
    <row r="3960" spans="1:2">
      <c r="A3960" s="11">
        <f>Returns!A3960</f>
        <v>0</v>
      </c>
      <c r="B3960" s="1">
        <f>ABS(Portfolios!B3960-AVERAGE(Portfolios!$B$2:$B$5644))</f>
        <v>0</v>
      </c>
    </row>
    <row r="3961" spans="1:2">
      <c r="A3961" s="11">
        <f>Returns!A3961</f>
        <v>0</v>
      </c>
      <c r="B3961" s="1">
        <f>ABS(Portfolios!B3961-AVERAGE(Portfolios!$B$2:$B$5644))</f>
        <v>0</v>
      </c>
    </row>
    <row r="3962" spans="1:2">
      <c r="A3962" s="11">
        <f>Returns!A3962</f>
        <v>0</v>
      </c>
      <c r="B3962" s="1">
        <f>ABS(Portfolios!B3962-AVERAGE(Portfolios!$B$2:$B$5644))</f>
        <v>0</v>
      </c>
    </row>
    <row r="3963" spans="1:2">
      <c r="A3963" s="11">
        <f>Returns!A3963</f>
        <v>0</v>
      </c>
      <c r="B3963" s="1">
        <f>ABS(Portfolios!B3963-AVERAGE(Portfolios!$B$2:$B$5644))</f>
        <v>0</v>
      </c>
    </row>
    <row r="3964" spans="1:2">
      <c r="A3964" s="11">
        <f>Returns!A3964</f>
        <v>0</v>
      </c>
      <c r="B3964" s="1">
        <f>ABS(Portfolios!B3964-AVERAGE(Portfolios!$B$2:$B$5644))</f>
        <v>0</v>
      </c>
    </row>
    <row r="3965" spans="1:2">
      <c r="A3965" s="11">
        <f>Returns!A3965</f>
        <v>0</v>
      </c>
      <c r="B3965" s="1">
        <f>ABS(Portfolios!B3965-AVERAGE(Portfolios!$B$2:$B$5644))</f>
        <v>0</v>
      </c>
    </row>
    <row r="3966" spans="1:2">
      <c r="A3966" s="11">
        <f>Returns!A3966</f>
        <v>0</v>
      </c>
      <c r="B3966" s="1">
        <f>ABS(Portfolios!B3966-AVERAGE(Portfolios!$B$2:$B$5644))</f>
        <v>0</v>
      </c>
    </row>
    <row r="3967" spans="1:2">
      <c r="A3967" s="11">
        <f>Returns!A3967</f>
        <v>0</v>
      </c>
      <c r="B3967" s="1">
        <f>ABS(Portfolios!B3967-AVERAGE(Portfolios!$B$2:$B$5644))</f>
        <v>0</v>
      </c>
    </row>
    <row r="3968" spans="1:2">
      <c r="A3968" s="11">
        <f>Returns!A3968</f>
        <v>0</v>
      </c>
      <c r="B3968" s="1">
        <f>ABS(Portfolios!B3968-AVERAGE(Portfolios!$B$2:$B$5644))</f>
        <v>0</v>
      </c>
    </row>
    <row r="3969" spans="1:2">
      <c r="A3969" s="11">
        <f>Returns!A3969</f>
        <v>0</v>
      </c>
      <c r="B3969" s="1">
        <f>ABS(Portfolios!B3969-AVERAGE(Portfolios!$B$2:$B$5644))</f>
        <v>0</v>
      </c>
    </row>
    <row r="3970" spans="1:2">
      <c r="A3970" s="11">
        <f>Returns!A3970</f>
        <v>0</v>
      </c>
      <c r="B3970" s="1">
        <f>ABS(Portfolios!B3970-AVERAGE(Portfolios!$B$2:$B$5644))</f>
        <v>0</v>
      </c>
    </row>
    <row r="3971" spans="1:2">
      <c r="A3971" s="11">
        <f>Returns!A3971</f>
        <v>0</v>
      </c>
      <c r="B3971" s="1">
        <f>ABS(Portfolios!B3971-AVERAGE(Portfolios!$B$2:$B$5644))</f>
        <v>0</v>
      </c>
    </row>
    <row r="3972" spans="1:2">
      <c r="A3972" s="11">
        <f>Returns!A3972</f>
        <v>0</v>
      </c>
      <c r="B3972" s="1">
        <f>ABS(Portfolios!B3972-AVERAGE(Portfolios!$B$2:$B$5644))</f>
        <v>0</v>
      </c>
    </row>
    <row r="3973" spans="1:2">
      <c r="A3973" s="11">
        <f>Returns!A3973</f>
        <v>0</v>
      </c>
      <c r="B3973" s="1">
        <f>ABS(Portfolios!B3973-AVERAGE(Portfolios!$B$2:$B$5644))</f>
        <v>0</v>
      </c>
    </row>
    <row r="3974" spans="1:2">
      <c r="A3974" s="11">
        <f>Returns!A3974</f>
        <v>0</v>
      </c>
      <c r="B3974" s="1">
        <f>ABS(Portfolios!B3974-AVERAGE(Portfolios!$B$2:$B$5644))</f>
        <v>0</v>
      </c>
    </row>
    <row r="3975" spans="1:2">
      <c r="A3975" s="11">
        <f>Returns!A3975</f>
        <v>0</v>
      </c>
      <c r="B3975" s="1">
        <f>ABS(Portfolios!B3975-AVERAGE(Portfolios!$B$2:$B$5644))</f>
        <v>0</v>
      </c>
    </row>
    <row r="3976" spans="1:2">
      <c r="A3976" s="11">
        <f>Returns!A3976</f>
        <v>0</v>
      </c>
      <c r="B3976" s="1">
        <f>ABS(Portfolios!B3976-AVERAGE(Portfolios!$B$2:$B$5644))</f>
        <v>0</v>
      </c>
    </row>
    <row r="3977" spans="1:2">
      <c r="A3977" s="11">
        <f>Returns!A3977</f>
        <v>0</v>
      </c>
      <c r="B3977" s="1">
        <f>ABS(Portfolios!B3977-AVERAGE(Portfolios!$B$2:$B$5644))</f>
        <v>0</v>
      </c>
    </row>
    <row r="3978" spans="1:2">
      <c r="A3978" s="11">
        <f>Returns!A3978</f>
        <v>0</v>
      </c>
      <c r="B3978" s="1">
        <f>ABS(Portfolios!B3978-AVERAGE(Portfolios!$B$2:$B$5644))</f>
        <v>0</v>
      </c>
    </row>
    <row r="3979" spans="1:2">
      <c r="A3979" s="11">
        <f>Returns!A3979</f>
        <v>0</v>
      </c>
      <c r="B3979" s="1">
        <f>ABS(Portfolios!B3979-AVERAGE(Portfolios!$B$2:$B$5644))</f>
        <v>0</v>
      </c>
    </row>
    <row r="3980" spans="1:2">
      <c r="A3980" s="11">
        <f>Returns!A3980</f>
        <v>0</v>
      </c>
      <c r="B3980" s="1">
        <f>ABS(Portfolios!B3980-AVERAGE(Portfolios!$B$2:$B$5644))</f>
        <v>0</v>
      </c>
    </row>
    <row r="3981" spans="1:2">
      <c r="A3981" s="11">
        <f>Returns!A3981</f>
        <v>0</v>
      </c>
      <c r="B3981" s="1">
        <f>ABS(Portfolios!B3981-AVERAGE(Portfolios!$B$2:$B$5644))</f>
        <v>0</v>
      </c>
    </row>
    <row r="3982" spans="1:2">
      <c r="A3982" s="11">
        <f>Returns!A3982</f>
        <v>0</v>
      </c>
      <c r="B3982" s="1">
        <f>ABS(Portfolios!B3982-AVERAGE(Portfolios!$B$2:$B$5644))</f>
        <v>0</v>
      </c>
    </row>
    <row r="3983" spans="1:2">
      <c r="A3983" s="11">
        <f>Returns!A3983</f>
        <v>0</v>
      </c>
      <c r="B3983" s="1">
        <f>ABS(Portfolios!B3983-AVERAGE(Portfolios!$B$2:$B$5644))</f>
        <v>0</v>
      </c>
    </row>
    <row r="3984" spans="1:2">
      <c r="A3984" s="11">
        <f>Returns!A3984</f>
        <v>0</v>
      </c>
      <c r="B3984" s="1">
        <f>ABS(Portfolios!B3984-AVERAGE(Portfolios!$B$2:$B$5644))</f>
        <v>0</v>
      </c>
    </row>
    <row r="3985" spans="1:2">
      <c r="A3985" s="11">
        <f>Returns!A3985</f>
        <v>0</v>
      </c>
      <c r="B3985" s="1">
        <f>ABS(Portfolios!B3985-AVERAGE(Portfolios!$B$2:$B$5644))</f>
        <v>0</v>
      </c>
    </row>
    <row r="3986" spans="1:2">
      <c r="A3986" s="11">
        <f>Returns!A3986</f>
        <v>0</v>
      </c>
      <c r="B3986" s="1">
        <f>ABS(Portfolios!B3986-AVERAGE(Portfolios!$B$2:$B$5644))</f>
        <v>0</v>
      </c>
    </row>
    <row r="3987" spans="1:2">
      <c r="A3987" s="11">
        <f>Returns!A3987</f>
        <v>0</v>
      </c>
      <c r="B3987" s="1">
        <f>ABS(Portfolios!B3987-AVERAGE(Portfolios!$B$2:$B$5644))</f>
        <v>0</v>
      </c>
    </row>
    <row r="3988" spans="1:2">
      <c r="A3988" s="11">
        <f>Returns!A3988</f>
        <v>0</v>
      </c>
      <c r="B3988" s="1">
        <f>ABS(Portfolios!B3988-AVERAGE(Portfolios!$B$2:$B$5644))</f>
        <v>0</v>
      </c>
    </row>
    <row r="3989" spans="1:2">
      <c r="A3989" s="11">
        <f>Returns!A3989</f>
        <v>0</v>
      </c>
      <c r="B3989" s="1">
        <f>ABS(Portfolios!B3989-AVERAGE(Portfolios!$B$2:$B$5644))</f>
        <v>0</v>
      </c>
    </row>
    <row r="3990" spans="1:2">
      <c r="A3990" s="11">
        <f>Returns!A3990</f>
        <v>0</v>
      </c>
      <c r="B3990" s="1">
        <f>ABS(Portfolios!B3990-AVERAGE(Portfolios!$B$2:$B$5644))</f>
        <v>0</v>
      </c>
    </row>
    <row r="3991" spans="1:2">
      <c r="A3991" s="11">
        <f>Returns!A3991</f>
        <v>0</v>
      </c>
      <c r="B3991" s="1">
        <f>ABS(Portfolios!B3991-AVERAGE(Portfolios!$B$2:$B$5644))</f>
        <v>0</v>
      </c>
    </row>
    <row r="3992" spans="1:2">
      <c r="A3992" s="11">
        <f>Returns!A3992</f>
        <v>0</v>
      </c>
      <c r="B3992" s="1">
        <f>ABS(Portfolios!B3992-AVERAGE(Portfolios!$B$2:$B$5644))</f>
        <v>0</v>
      </c>
    </row>
    <row r="3993" spans="1:2">
      <c r="A3993" s="11">
        <f>Returns!A3993</f>
        <v>0</v>
      </c>
      <c r="B3993" s="1">
        <f>ABS(Portfolios!B3993-AVERAGE(Portfolios!$B$2:$B$5644))</f>
        <v>0</v>
      </c>
    </row>
    <row r="3994" spans="1:2">
      <c r="A3994" s="11">
        <f>Returns!A3994</f>
        <v>0</v>
      </c>
      <c r="B3994" s="1">
        <f>ABS(Portfolios!B3994-AVERAGE(Portfolios!$B$2:$B$5644))</f>
        <v>0</v>
      </c>
    </row>
    <row r="3995" spans="1:2">
      <c r="A3995" s="11">
        <f>Returns!A3995</f>
        <v>0</v>
      </c>
      <c r="B3995" s="1">
        <f>ABS(Portfolios!B3995-AVERAGE(Portfolios!$B$2:$B$5644))</f>
        <v>0</v>
      </c>
    </row>
    <row r="3996" spans="1:2">
      <c r="A3996" s="11">
        <f>Returns!A3996</f>
        <v>0</v>
      </c>
      <c r="B3996" s="1">
        <f>ABS(Portfolios!B3996-AVERAGE(Portfolios!$B$2:$B$5644))</f>
        <v>0</v>
      </c>
    </row>
    <row r="3997" spans="1:2">
      <c r="A3997" s="11">
        <f>Returns!A3997</f>
        <v>0</v>
      </c>
      <c r="B3997" s="1">
        <f>ABS(Portfolios!B3997-AVERAGE(Portfolios!$B$2:$B$5644))</f>
        <v>0</v>
      </c>
    </row>
    <row r="3998" spans="1:2">
      <c r="A3998" s="11">
        <f>Returns!A3998</f>
        <v>0</v>
      </c>
      <c r="B3998" s="1">
        <f>ABS(Portfolios!B3998-AVERAGE(Portfolios!$B$2:$B$5644))</f>
        <v>0</v>
      </c>
    </row>
    <row r="3999" spans="1:2">
      <c r="A3999" s="11">
        <f>Returns!A3999</f>
        <v>0</v>
      </c>
      <c r="B3999" s="1">
        <f>ABS(Portfolios!B3999-AVERAGE(Portfolios!$B$2:$B$5644))</f>
        <v>0</v>
      </c>
    </row>
    <row r="4000" spans="1:2">
      <c r="A4000" s="11">
        <f>Returns!A4000</f>
        <v>0</v>
      </c>
      <c r="B4000" s="1">
        <f>ABS(Portfolios!B4000-AVERAGE(Portfolios!$B$2:$B$5644))</f>
        <v>0</v>
      </c>
    </row>
    <row r="4001" spans="1:2">
      <c r="A4001" s="11">
        <f>Returns!A4001</f>
        <v>0</v>
      </c>
      <c r="B4001" s="1">
        <f>ABS(Portfolios!B4001-AVERAGE(Portfolios!$B$2:$B$5644))</f>
        <v>0</v>
      </c>
    </row>
    <row r="4002" spans="1:2">
      <c r="A4002" s="11">
        <f>Returns!A4002</f>
        <v>0</v>
      </c>
      <c r="B4002" s="1">
        <f>ABS(Portfolios!B4002-AVERAGE(Portfolios!$B$2:$B$5644))</f>
        <v>0</v>
      </c>
    </row>
    <row r="4003" spans="1:2">
      <c r="A4003" s="11">
        <f>Returns!A4003</f>
        <v>0</v>
      </c>
      <c r="B4003" s="1">
        <f>ABS(Portfolios!B4003-AVERAGE(Portfolios!$B$2:$B$5644))</f>
        <v>0</v>
      </c>
    </row>
    <row r="4004" spans="1:2">
      <c r="A4004" s="11">
        <f>Returns!A4004</f>
        <v>0</v>
      </c>
      <c r="B4004" s="1">
        <f>ABS(Portfolios!B4004-AVERAGE(Portfolios!$B$2:$B$5644))</f>
        <v>0</v>
      </c>
    </row>
    <row r="4005" spans="1:2">
      <c r="A4005" s="11">
        <f>Returns!A4005</f>
        <v>0</v>
      </c>
      <c r="B4005" s="1">
        <f>ABS(Portfolios!B4005-AVERAGE(Portfolios!$B$2:$B$5644))</f>
        <v>0</v>
      </c>
    </row>
    <row r="4006" spans="1:2">
      <c r="A4006" s="11">
        <f>Returns!A4006</f>
        <v>0</v>
      </c>
      <c r="B4006" s="1">
        <f>ABS(Portfolios!B4006-AVERAGE(Portfolios!$B$2:$B$5644))</f>
        <v>0</v>
      </c>
    </row>
    <row r="4007" spans="1:2">
      <c r="A4007" s="11">
        <f>Returns!A4007</f>
        <v>0</v>
      </c>
      <c r="B4007" s="1">
        <f>ABS(Portfolios!B4007-AVERAGE(Portfolios!$B$2:$B$5644))</f>
        <v>0</v>
      </c>
    </row>
    <row r="4008" spans="1:2">
      <c r="A4008" s="11">
        <f>Returns!A4008</f>
        <v>0</v>
      </c>
      <c r="B4008" s="1">
        <f>ABS(Portfolios!B4008-AVERAGE(Portfolios!$B$2:$B$5644))</f>
        <v>0</v>
      </c>
    </row>
    <row r="4009" spans="1:2">
      <c r="A4009" s="11">
        <f>Returns!A4009</f>
        <v>0</v>
      </c>
      <c r="B4009" s="1">
        <f>ABS(Portfolios!B4009-AVERAGE(Portfolios!$B$2:$B$5644))</f>
        <v>0</v>
      </c>
    </row>
    <row r="4010" spans="1:2">
      <c r="A4010" s="11">
        <f>Returns!A4010</f>
        <v>0</v>
      </c>
      <c r="B4010" s="1">
        <f>ABS(Portfolios!B4010-AVERAGE(Portfolios!$B$2:$B$5644))</f>
        <v>0</v>
      </c>
    </row>
    <row r="4011" spans="1:2">
      <c r="A4011" s="11">
        <f>Returns!A4011</f>
        <v>0</v>
      </c>
      <c r="B4011" s="1">
        <f>ABS(Portfolios!B4011-AVERAGE(Portfolios!$B$2:$B$5644))</f>
        <v>0</v>
      </c>
    </row>
    <row r="4012" spans="1:2">
      <c r="A4012" s="11">
        <f>Returns!A4012</f>
        <v>0</v>
      </c>
      <c r="B4012" s="1">
        <f>ABS(Portfolios!B4012-AVERAGE(Portfolios!$B$2:$B$5644))</f>
        <v>0</v>
      </c>
    </row>
    <row r="4013" spans="1:2">
      <c r="A4013" s="11">
        <f>Returns!A4013</f>
        <v>0</v>
      </c>
      <c r="B4013" s="1">
        <f>ABS(Portfolios!B4013-AVERAGE(Portfolios!$B$2:$B$5644))</f>
        <v>0</v>
      </c>
    </row>
    <row r="4014" spans="1:2">
      <c r="A4014" s="11">
        <f>Returns!A4014</f>
        <v>0</v>
      </c>
      <c r="B4014" s="1">
        <f>ABS(Portfolios!B4014-AVERAGE(Portfolios!$B$2:$B$5644))</f>
        <v>0</v>
      </c>
    </row>
    <row r="4015" spans="1:2">
      <c r="A4015" s="11">
        <f>Returns!A4015</f>
        <v>0</v>
      </c>
      <c r="B4015" s="1">
        <f>ABS(Portfolios!B4015-AVERAGE(Portfolios!$B$2:$B$5644))</f>
        <v>0</v>
      </c>
    </row>
    <row r="4016" spans="1:2">
      <c r="A4016" s="11">
        <f>Returns!A4016</f>
        <v>0</v>
      </c>
      <c r="B4016" s="1">
        <f>ABS(Portfolios!B4016-AVERAGE(Portfolios!$B$2:$B$5644))</f>
        <v>0</v>
      </c>
    </row>
    <row r="4017" spans="1:2">
      <c r="A4017" s="11">
        <f>Returns!A4017</f>
        <v>0</v>
      </c>
      <c r="B4017" s="1">
        <f>ABS(Portfolios!B4017-AVERAGE(Portfolios!$B$2:$B$5644))</f>
        <v>0</v>
      </c>
    </row>
    <row r="4018" spans="1:2">
      <c r="A4018" s="11">
        <f>Returns!A4018</f>
        <v>0</v>
      </c>
      <c r="B4018" s="1">
        <f>ABS(Portfolios!B4018-AVERAGE(Portfolios!$B$2:$B$5644))</f>
        <v>0</v>
      </c>
    </row>
    <row r="4019" spans="1:2">
      <c r="A4019" s="11">
        <f>Returns!A4019</f>
        <v>0</v>
      </c>
      <c r="B4019" s="1">
        <f>ABS(Portfolios!B4019-AVERAGE(Portfolios!$B$2:$B$5644))</f>
        <v>0</v>
      </c>
    </row>
    <row r="4020" spans="1:2">
      <c r="A4020" s="11">
        <f>Returns!A4020</f>
        <v>0</v>
      </c>
      <c r="B4020" s="1">
        <f>ABS(Portfolios!B4020-AVERAGE(Portfolios!$B$2:$B$5644))</f>
        <v>0</v>
      </c>
    </row>
    <row r="4021" spans="1:2">
      <c r="A4021" s="11">
        <f>Returns!A4021</f>
        <v>0</v>
      </c>
      <c r="B4021" s="1">
        <f>ABS(Portfolios!B4021-AVERAGE(Portfolios!$B$2:$B$5644))</f>
        <v>0</v>
      </c>
    </row>
    <row r="4022" spans="1:2">
      <c r="A4022" s="11">
        <f>Returns!A4022</f>
        <v>0</v>
      </c>
      <c r="B4022" s="1">
        <f>ABS(Portfolios!B4022-AVERAGE(Portfolios!$B$2:$B$5644))</f>
        <v>0</v>
      </c>
    </row>
    <row r="4023" spans="1:2">
      <c r="A4023" s="11">
        <f>Returns!A4023</f>
        <v>0</v>
      </c>
      <c r="B4023" s="1">
        <f>ABS(Portfolios!B4023-AVERAGE(Portfolios!$B$2:$B$5644))</f>
        <v>0</v>
      </c>
    </row>
    <row r="4024" spans="1:2">
      <c r="A4024" s="11">
        <f>Returns!A4024</f>
        <v>0</v>
      </c>
      <c r="B4024" s="1">
        <f>ABS(Portfolios!B4024-AVERAGE(Portfolios!$B$2:$B$5644))</f>
        <v>0</v>
      </c>
    </row>
    <row r="4025" spans="1:2">
      <c r="A4025" s="11">
        <f>Returns!A4025</f>
        <v>0</v>
      </c>
      <c r="B4025" s="1">
        <f>ABS(Portfolios!B4025-AVERAGE(Portfolios!$B$2:$B$5644))</f>
        <v>0</v>
      </c>
    </row>
    <row r="4026" spans="1:2">
      <c r="A4026" s="11">
        <f>Returns!A4026</f>
        <v>0</v>
      </c>
      <c r="B4026" s="1">
        <f>ABS(Portfolios!B4026-AVERAGE(Portfolios!$B$2:$B$5644))</f>
        <v>0</v>
      </c>
    </row>
    <row r="4027" spans="1:2">
      <c r="A4027" s="11">
        <f>Returns!A4027</f>
        <v>0</v>
      </c>
      <c r="B4027" s="1">
        <f>ABS(Portfolios!B4027-AVERAGE(Portfolios!$B$2:$B$5644))</f>
        <v>0</v>
      </c>
    </row>
    <row r="4028" spans="1:2">
      <c r="A4028" s="11">
        <f>Returns!A4028</f>
        <v>0</v>
      </c>
      <c r="B4028" s="1">
        <f>ABS(Portfolios!B4028-AVERAGE(Portfolios!$B$2:$B$5644))</f>
        <v>0</v>
      </c>
    </row>
    <row r="4029" spans="1:2">
      <c r="A4029" s="11">
        <f>Returns!A4029</f>
        <v>0</v>
      </c>
      <c r="B4029" s="1">
        <f>ABS(Portfolios!B4029-AVERAGE(Portfolios!$B$2:$B$5644))</f>
        <v>0</v>
      </c>
    </row>
    <row r="4030" spans="1:2">
      <c r="A4030" s="11">
        <f>Returns!A4030</f>
        <v>0</v>
      </c>
      <c r="B4030" s="1">
        <f>ABS(Portfolios!B4030-AVERAGE(Portfolios!$B$2:$B$5644))</f>
        <v>0</v>
      </c>
    </row>
    <row r="4031" spans="1:2">
      <c r="A4031" s="11">
        <f>Returns!A4031</f>
        <v>0</v>
      </c>
      <c r="B4031" s="1">
        <f>ABS(Portfolios!B4031-AVERAGE(Portfolios!$B$2:$B$5644))</f>
        <v>0</v>
      </c>
    </row>
    <row r="4032" spans="1:2">
      <c r="A4032" s="11">
        <f>Returns!A4032</f>
        <v>0</v>
      </c>
      <c r="B4032" s="1">
        <f>ABS(Portfolios!B4032-AVERAGE(Portfolios!$B$2:$B$5644))</f>
        <v>0</v>
      </c>
    </row>
    <row r="4033" spans="1:2">
      <c r="A4033" s="11">
        <f>Returns!A4033</f>
        <v>0</v>
      </c>
      <c r="B4033" s="1">
        <f>ABS(Portfolios!B4033-AVERAGE(Portfolios!$B$2:$B$5644))</f>
        <v>0</v>
      </c>
    </row>
    <row r="4034" spans="1:2">
      <c r="A4034" s="11">
        <f>Returns!A4034</f>
        <v>0</v>
      </c>
      <c r="B4034" s="1">
        <f>ABS(Portfolios!B4034-AVERAGE(Portfolios!$B$2:$B$5644))</f>
        <v>0</v>
      </c>
    </row>
    <row r="4035" spans="1:2">
      <c r="A4035" s="11">
        <f>Returns!A4035</f>
        <v>0</v>
      </c>
      <c r="B4035" s="1">
        <f>ABS(Portfolios!B4035-AVERAGE(Portfolios!$B$2:$B$5644))</f>
        <v>0</v>
      </c>
    </row>
    <row r="4036" spans="1:2">
      <c r="A4036" s="11">
        <f>Returns!A4036</f>
        <v>0</v>
      </c>
      <c r="B4036" s="1">
        <f>ABS(Portfolios!B4036-AVERAGE(Portfolios!$B$2:$B$5644))</f>
        <v>0</v>
      </c>
    </row>
    <row r="4037" spans="1:2">
      <c r="A4037" s="11">
        <f>Returns!A4037</f>
        <v>0</v>
      </c>
      <c r="B4037" s="1">
        <f>ABS(Portfolios!B4037-AVERAGE(Portfolios!$B$2:$B$5644))</f>
        <v>0</v>
      </c>
    </row>
    <row r="4038" spans="1:2">
      <c r="A4038" s="11">
        <f>Returns!A4038</f>
        <v>0</v>
      </c>
      <c r="B4038" s="1">
        <f>ABS(Portfolios!B4038-AVERAGE(Portfolios!$B$2:$B$5644))</f>
        <v>0</v>
      </c>
    </row>
    <row r="4039" spans="1:2">
      <c r="A4039" s="11">
        <f>Returns!A4039</f>
        <v>0</v>
      </c>
      <c r="B4039" s="1">
        <f>ABS(Portfolios!B4039-AVERAGE(Portfolios!$B$2:$B$5644))</f>
        <v>0</v>
      </c>
    </row>
    <row r="4040" spans="1:2">
      <c r="A4040" s="11">
        <f>Returns!A4040</f>
        <v>0</v>
      </c>
      <c r="B4040" s="1">
        <f>ABS(Portfolios!B4040-AVERAGE(Portfolios!$B$2:$B$5644))</f>
        <v>0</v>
      </c>
    </row>
    <row r="4041" spans="1:2">
      <c r="A4041" s="11">
        <f>Returns!A4041</f>
        <v>0</v>
      </c>
      <c r="B4041" s="1">
        <f>ABS(Portfolios!B4041-AVERAGE(Portfolios!$B$2:$B$5644))</f>
        <v>0</v>
      </c>
    </row>
    <row r="4042" spans="1:2">
      <c r="A4042" s="11">
        <f>Returns!A4042</f>
        <v>0</v>
      </c>
      <c r="B4042" s="1">
        <f>ABS(Portfolios!B4042-AVERAGE(Portfolios!$B$2:$B$5644))</f>
        <v>0</v>
      </c>
    </row>
    <row r="4043" spans="1:2">
      <c r="A4043" s="11">
        <f>Returns!A4043</f>
        <v>0</v>
      </c>
      <c r="B4043" s="1">
        <f>ABS(Portfolios!B4043-AVERAGE(Portfolios!$B$2:$B$5644))</f>
        <v>0</v>
      </c>
    </row>
    <row r="4044" spans="1:2">
      <c r="A4044" s="11">
        <f>Returns!A4044</f>
        <v>0</v>
      </c>
      <c r="B4044" s="1">
        <f>ABS(Portfolios!B4044-AVERAGE(Portfolios!$B$2:$B$5644))</f>
        <v>0</v>
      </c>
    </row>
    <row r="4045" spans="1:2">
      <c r="A4045" s="11">
        <f>Returns!A4045</f>
        <v>0</v>
      </c>
      <c r="B4045" s="1">
        <f>ABS(Portfolios!B4045-AVERAGE(Portfolios!$B$2:$B$5644))</f>
        <v>0</v>
      </c>
    </row>
    <row r="4046" spans="1:2">
      <c r="A4046" s="11">
        <f>Returns!A4046</f>
        <v>0</v>
      </c>
      <c r="B4046" s="1">
        <f>ABS(Portfolios!B4046-AVERAGE(Portfolios!$B$2:$B$5644))</f>
        <v>0</v>
      </c>
    </row>
    <row r="4047" spans="1:2">
      <c r="A4047" s="11">
        <f>Returns!A4047</f>
        <v>0</v>
      </c>
      <c r="B4047" s="1">
        <f>ABS(Portfolios!B4047-AVERAGE(Portfolios!$B$2:$B$5644))</f>
        <v>0</v>
      </c>
    </row>
    <row r="4048" spans="1:2">
      <c r="A4048" s="11">
        <f>Returns!A4048</f>
        <v>0</v>
      </c>
      <c r="B4048" s="1">
        <f>ABS(Portfolios!B4048-AVERAGE(Portfolios!$B$2:$B$5644))</f>
        <v>0</v>
      </c>
    </row>
    <row r="4049" spans="1:2">
      <c r="A4049" s="11">
        <f>Returns!A4049</f>
        <v>0</v>
      </c>
      <c r="B4049" s="1">
        <f>ABS(Portfolios!B4049-AVERAGE(Portfolios!$B$2:$B$5644))</f>
        <v>0</v>
      </c>
    </row>
    <row r="4050" spans="1:2">
      <c r="A4050" s="11">
        <f>Returns!A4050</f>
        <v>0</v>
      </c>
      <c r="B4050" s="1">
        <f>ABS(Portfolios!B4050-AVERAGE(Portfolios!$B$2:$B$5644))</f>
        <v>0</v>
      </c>
    </row>
    <row r="4051" spans="1:2">
      <c r="A4051" s="11">
        <f>Returns!A4051</f>
        <v>0</v>
      </c>
      <c r="B4051" s="1">
        <f>ABS(Portfolios!B4051-AVERAGE(Portfolios!$B$2:$B$5644))</f>
        <v>0</v>
      </c>
    </row>
    <row r="4052" spans="1:2">
      <c r="A4052" s="11">
        <f>Returns!A4052</f>
        <v>0</v>
      </c>
      <c r="B4052" s="1">
        <f>ABS(Portfolios!B4052-AVERAGE(Portfolios!$B$2:$B$5644))</f>
        <v>0</v>
      </c>
    </row>
    <row r="4053" spans="1:2">
      <c r="A4053" s="11">
        <f>Returns!A4053</f>
        <v>0</v>
      </c>
      <c r="B4053" s="1">
        <f>ABS(Portfolios!B4053-AVERAGE(Portfolios!$B$2:$B$5644))</f>
        <v>0</v>
      </c>
    </row>
    <row r="4054" spans="1:2">
      <c r="A4054" s="11">
        <f>Returns!A4054</f>
        <v>0</v>
      </c>
      <c r="B4054" s="1">
        <f>ABS(Portfolios!B4054-AVERAGE(Portfolios!$B$2:$B$5644))</f>
        <v>0</v>
      </c>
    </row>
    <row r="4055" spans="1:2">
      <c r="A4055" s="11">
        <f>Returns!A4055</f>
        <v>0</v>
      </c>
      <c r="B4055" s="1">
        <f>ABS(Portfolios!B4055-AVERAGE(Portfolios!$B$2:$B$5644))</f>
        <v>0</v>
      </c>
    </row>
    <row r="4056" spans="1:2">
      <c r="A4056" s="11">
        <f>Returns!A4056</f>
        <v>0</v>
      </c>
      <c r="B4056" s="1">
        <f>ABS(Portfolios!B4056-AVERAGE(Portfolios!$B$2:$B$5644))</f>
        <v>0</v>
      </c>
    </row>
    <row r="4057" spans="1:2">
      <c r="A4057" s="11">
        <f>Returns!A4057</f>
        <v>0</v>
      </c>
      <c r="B4057" s="1">
        <f>ABS(Portfolios!B4057-AVERAGE(Portfolios!$B$2:$B$5644))</f>
        <v>0</v>
      </c>
    </row>
    <row r="4058" spans="1:2">
      <c r="A4058" s="11">
        <f>Returns!A4058</f>
        <v>0</v>
      </c>
      <c r="B4058" s="1">
        <f>ABS(Portfolios!B4058-AVERAGE(Portfolios!$B$2:$B$5644))</f>
        <v>0</v>
      </c>
    </row>
    <row r="4059" spans="1:2">
      <c r="A4059" s="11">
        <f>Returns!A4059</f>
        <v>0</v>
      </c>
      <c r="B4059" s="1">
        <f>ABS(Portfolios!B4059-AVERAGE(Portfolios!$B$2:$B$5644))</f>
        <v>0</v>
      </c>
    </row>
    <row r="4060" spans="1:2">
      <c r="A4060" s="11">
        <f>Returns!A4060</f>
        <v>0</v>
      </c>
      <c r="B4060" s="1">
        <f>ABS(Portfolios!B4060-AVERAGE(Portfolios!$B$2:$B$5644))</f>
        <v>0</v>
      </c>
    </row>
    <row r="4061" spans="1:2">
      <c r="A4061" s="11">
        <f>Returns!A4061</f>
        <v>0</v>
      </c>
      <c r="B4061" s="1">
        <f>ABS(Portfolios!B4061-AVERAGE(Portfolios!$B$2:$B$5644))</f>
        <v>0</v>
      </c>
    </row>
    <row r="4062" spans="1:2">
      <c r="A4062" s="11">
        <f>Returns!A4062</f>
        <v>0</v>
      </c>
      <c r="B4062" s="1">
        <f>ABS(Portfolios!B4062-AVERAGE(Portfolios!$B$2:$B$5644))</f>
        <v>0</v>
      </c>
    </row>
    <row r="4063" spans="1:2">
      <c r="A4063" s="11">
        <f>Returns!A4063</f>
        <v>0</v>
      </c>
      <c r="B4063" s="1">
        <f>ABS(Portfolios!B4063-AVERAGE(Portfolios!$B$2:$B$5644))</f>
        <v>0</v>
      </c>
    </row>
    <row r="4064" spans="1:2">
      <c r="A4064" s="11">
        <f>Returns!A4064</f>
        <v>0</v>
      </c>
      <c r="B4064" s="1">
        <f>ABS(Portfolios!B4064-AVERAGE(Portfolios!$B$2:$B$5644))</f>
        <v>0</v>
      </c>
    </row>
    <row r="4065" spans="1:2">
      <c r="A4065" s="11">
        <f>Returns!A4065</f>
        <v>0</v>
      </c>
      <c r="B4065" s="1">
        <f>ABS(Portfolios!B4065-AVERAGE(Portfolios!$B$2:$B$5644))</f>
        <v>0</v>
      </c>
    </row>
    <row r="4066" spans="1:2">
      <c r="A4066" s="11">
        <f>Returns!A4066</f>
        <v>0</v>
      </c>
      <c r="B4066" s="1">
        <f>ABS(Portfolios!B4066-AVERAGE(Portfolios!$B$2:$B$5644))</f>
        <v>0</v>
      </c>
    </row>
    <row r="4067" spans="1:2">
      <c r="A4067" s="11">
        <f>Returns!A4067</f>
        <v>0</v>
      </c>
      <c r="B4067" s="1">
        <f>ABS(Portfolios!B4067-AVERAGE(Portfolios!$B$2:$B$5644))</f>
        <v>0</v>
      </c>
    </row>
    <row r="4068" spans="1:2">
      <c r="A4068" s="11">
        <f>Returns!A4068</f>
        <v>0</v>
      </c>
      <c r="B4068" s="1">
        <f>ABS(Portfolios!B4068-AVERAGE(Portfolios!$B$2:$B$5644))</f>
        <v>0</v>
      </c>
    </row>
    <row r="4069" spans="1:2">
      <c r="A4069" s="11">
        <f>Returns!A4069</f>
        <v>0</v>
      </c>
      <c r="B4069" s="1">
        <f>ABS(Portfolios!B4069-AVERAGE(Portfolios!$B$2:$B$5644))</f>
        <v>0</v>
      </c>
    </row>
    <row r="4070" spans="1:2">
      <c r="A4070" s="11">
        <f>Returns!A4070</f>
        <v>0</v>
      </c>
      <c r="B4070" s="1">
        <f>ABS(Portfolios!B4070-AVERAGE(Portfolios!$B$2:$B$5644))</f>
        <v>0</v>
      </c>
    </row>
    <row r="4071" spans="1:2">
      <c r="A4071" s="11">
        <f>Returns!A4071</f>
        <v>0</v>
      </c>
      <c r="B4071" s="1">
        <f>ABS(Portfolios!B4071-AVERAGE(Portfolios!$B$2:$B$5644))</f>
        <v>0</v>
      </c>
    </row>
    <row r="4072" spans="1:2">
      <c r="A4072" s="11">
        <f>Returns!A4072</f>
        <v>0</v>
      </c>
      <c r="B4072" s="1">
        <f>ABS(Portfolios!B4072-AVERAGE(Portfolios!$B$2:$B$5644))</f>
        <v>0</v>
      </c>
    </row>
    <row r="4073" spans="1:2">
      <c r="A4073" s="11">
        <f>Returns!A4073</f>
        <v>0</v>
      </c>
      <c r="B4073" s="1">
        <f>ABS(Portfolios!B4073-AVERAGE(Portfolios!$B$2:$B$5644))</f>
        <v>0</v>
      </c>
    </row>
    <row r="4074" spans="1:2">
      <c r="A4074" s="11">
        <f>Returns!A4074</f>
        <v>0</v>
      </c>
      <c r="B4074" s="1">
        <f>ABS(Portfolios!B4074-AVERAGE(Portfolios!$B$2:$B$5644))</f>
        <v>0</v>
      </c>
    </row>
    <row r="4075" spans="1:2">
      <c r="A4075" s="11">
        <f>Returns!A4075</f>
        <v>0</v>
      </c>
      <c r="B4075" s="1">
        <f>ABS(Portfolios!B4075-AVERAGE(Portfolios!$B$2:$B$5644))</f>
        <v>0</v>
      </c>
    </row>
    <row r="4076" spans="1:2">
      <c r="A4076" s="11">
        <f>Returns!A4076</f>
        <v>0</v>
      </c>
      <c r="B4076" s="1">
        <f>ABS(Portfolios!B4076-AVERAGE(Portfolios!$B$2:$B$5644))</f>
        <v>0</v>
      </c>
    </row>
    <row r="4077" spans="1:2">
      <c r="A4077" s="11">
        <f>Returns!A4077</f>
        <v>0</v>
      </c>
      <c r="B4077" s="1">
        <f>ABS(Portfolios!B4077-AVERAGE(Portfolios!$B$2:$B$5644))</f>
        <v>0</v>
      </c>
    </row>
    <row r="4078" spans="1:2">
      <c r="A4078" s="11">
        <f>Returns!A4078</f>
        <v>0</v>
      </c>
      <c r="B4078" s="1">
        <f>ABS(Portfolios!B4078-AVERAGE(Portfolios!$B$2:$B$5644))</f>
        <v>0</v>
      </c>
    </row>
    <row r="4079" spans="1:2">
      <c r="A4079" s="11">
        <f>Returns!A4079</f>
        <v>0</v>
      </c>
      <c r="B4079" s="1">
        <f>ABS(Portfolios!B4079-AVERAGE(Portfolios!$B$2:$B$5644))</f>
        <v>0</v>
      </c>
    </row>
    <row r="4080" spans="1:2">
      <c r="A4080" s="11">
        <f>Returns!A4080</f>
        <v>0</v>
      </c>
      <c r="B4080" s="1">
        <f>ABS(Portfolios!B4080-AVERAGE(Portfolios!$B$2:$B$5644))</f>
        <v>0</v>
      </c>
    </row>
    <row r="4081" spans="1:2">
      <c r="A4081" s="11">
        <f>Returns!A4081</f>
        <v>0</v>
      </c>
      <c r="B4081" s="1">
        <f>ABS(Portfolios!B4081-AVERAGE(Portfolios!$B$2:$B$5644))</f>
        <v>0</v>
      </c>
    </row>
    <row r="4082" spans="1:2">
      <c r="A4082" s="11">
        <f>Returns!A4082</f>
        <v>0</v>
      </c>
      <c r="B4082" s="1">
        <f>ABS(Portfolios!B4082-AVERAGE(Portfolios!$B$2:$B$5644))</f>
        <v>0</v>
      </c>
    </row>
    <row r="4083" spans="1:2">
      <c r="A4083" s="11">
        <f>Returns!A4083</f>
        <v>0</v>
      </c>
      <c r="B4083" s="1">
        <f>ABS(Portfolios!B4083-AVERAGE(Portfolios!$B$2:$B$5644))</f>
        <v>0</v>
      </c>
    </row>
    <row r="4084" spans="1:2">
      <c r="A4084" s="11">
        <f>Returns!A4084</f>
        <v>0</v>
      </c>
      <c r="B4084" s="1">
        <f>ABS(Portfolios!B4084-AVERAGE(Portfolios!$B$2:$B$5644))</f>
        <v>0</v>
      </c>
    </row>
    <row r="4085" spans="1:2">
      <c r="A4085" s="11">
        <f>Returns!A4085</f>
        <v>0</v>
      </c>
      <c r="B4085" s="1">
        <f>ABS(Portfolios!B4085-AVERAGE(Portfolios!$B$2:$B$5644))</f>
        <v>0</v>
      </c>
    </row>
    <row r="4086" spans="1:2">
      <c r="A4086" s="11">
        <f>Returns!A4086</f>
        <v>0</v>
      </c>
      <c r="B4086" s="1">
        <f>ABS(Portfolios!B4086-AVERAGE(Portfolios!$B$2:$B$5644))</f>
        <v>0</v>
      </c>
    </row>
    <row r="4087" spans="1:2">
      <c r="A4087" s="11">
        <f>Returns!A4087</f>
        <v>0</v>
      </c>
      <c r="B4087" s="1">
        <f>ABS(Portfolios!B4087-AVERAGE(Portfolios!$B$2:$B$5644))</f>
        <v>0</v>
      </c>
    </row>
    <row r="4088" spans="1:2">
      <c r="A4088" s="11">
        <f>Returns!A4088</f>
        <v>0</v>
      </c>
      <c r="B4088" s="1">
        <f>ABS(Portfolios!B4088-AVERAGE(Portfolios!$B$2:$B$5644))</f>
        <v>0</v>
      </c>
    </row>
    <row r="4089" spans="1:2">
      <c r="A4089" s="11">
        <f>Returns!A4089</f>
        <v>0</v>
      </c>
      <c r="B4089" s="1">
        <f>ABS(Portfolios!B4089-AVERAGE(Portfolios!$B$2:$B$5644))</f>
        <v>0</v>
      </c>
    </row>
    <row r="4090" spans="1:2">
      <c r="A4090" s="11">
        <f>Returns!A4090</f>
        <v>0</v>
      </c>
      <c r="B4090" s="1">
        <f>ABS(Portfolios!B4090-AVERAGE(Portfolios!$B$2:$B$5644))</f>
        <v>0</v>
      </c>
    </row>
    <row r="4091" spans="1:2">
      <c r="A4091" s="11">
        <f>Returns!A4091</f>
        <v>0</v>
      </c>
      <c r="B4091" s="1">
        <f>ABS(Portfolios!B4091-AVERAGE(Portfolios!$B$2:$B$5644))</f>
        <v>0</v>
      </c>
    </row>
    <row r="4092" spans="1:2">
      <c r="A4092" s="11">
        <f>Returns!A4092</f>
        <v>0</v>
      </c>
      <c r="B4092" s="1">
        <f>ABS(Portfolios!B4092-AVERAGE(Portfolios!$B$2:$B$5644))</f>
        <v>0</v>
      </c>
    </row>
    <row r="4093" spans="1:2">
      <c r="A4093" s="11">
        <f>Returns!A4093</f>
        <v>0</v>
      </c>
      <c r="B4093" s="1">
        <f>ABS(Portfolios!B4093-AVERAGE(Portfolios!$B$2:$B$5644))</f>
        <v>0</v>
      </c>
    </row>
    <row r="4094" spans="1:2">
      <c r="A4094" s="11">
        <f>Returns!A4094</f>
        <v>0</v>
      </c>
      <c r="B4094" s="1">
        <f>ABS(Portfolios!B4094-AVERAGE(Portfolios!$B$2:$B$5644))</f>
        <v>0</v>
      </c>
    </row>
    <row r="4095" spans="1:2">
      <c r="A4095" s="11">
        <f>Returns!A4095</f>
        <v>0</v>
      </c>
      <c r="B4095" s="1">
        <f>ABS(Portfolios!B4095-AVERAGE(Portfolios!$B$2:$B$5644))</f>
        <v>0</v>
      </c>
    </row>
    <row r="4096" spans="1:2">
      <c r="A4096" s="11">
        <f>Returns!A4096</f>
        <v>0</v>
      </c>
      <c r="B4096" s="1">
        <f>ABS(Portfolios!B4096-AVERAGE(Portfolios!$B$2:$B$5644))</f>
        <v>0</v>
      </c>
    </row>
    <row r="4097" spans="1:2">
      <c r="A4097" s="11">
        <f>Returns!A4097</f>
        <v>0</v>
      </c>
      <c r="B4097" s="1">
        <f>ABS(Portfolios!B4097-AVERAGE(Portfolios!$B$2:$B$5644))</f>
        <v>0</v>
      </c>
    </row>
    <row r="4098" spans="1:2">
      <c r="A4098" s="11">
        <f>Returns!A4098</f>
        <v>0</v>
      </c>
      <c r="B4098" s="1">
        <f>ABS(Portfolios!B4098-AVERAGE(Portfolios!$B$2:$B$5644))</f>
        <v>0</v>
      </c>
    </row>
    <row r="4099" spans="1:2">
      <c r="A4099" s="11">
        <f>Returns!A4099</f>
        <v>0</v>
      </c>
      <c r="B4099" s="1">
        <f>ABS(Portfolios!B4099-AVERAGE(Portfolios!$B$2:$B$5644))</f>
        <v>0</v>
      </c>
    </row>
    <row r="4100" spans="1:2">
      <c r="A4100" s="11">
        <f>Returns!A4100</f>
        <v>0</v>
      </c>
      <c r="B4100" s="1">
        <f>ABS(Portfolios!B4100-AVERAGE(Portfolios!$B$2:$B$5644))</f>
        <v>0</v>
      </c>
    </row>
    <row r="4101" spans="1:2">
      <c r="A4101" s="11">
        <f>Returns!A4101</f>
        <v>0</v>
      </c>
      <c r="B4101" s="1">
        <f>ABS(Portfolios!B4101-AVERAGE(Portfolios!$B$2:$B$5644))</f>
        <v>0</v>
      </c>
    </row>
    <row r="4102" spans="1:2">
      <c r="A4102" s="11">
        <f>Returns!A4102</f>
        <v>0</v>
      </c>
      <c r="B4102" s="1">
        <f>ABS(Portfolios!B4102-AVERAGE(Portfolios!$B$2:$B$5644))</f>
        <v>0</v>
      </c>
    </row>
    <row r="4103" spans="1:2">
      <c r="A4103" s="11">
        <f>Returns!A4103</f>
        <v>0</v>
      </c>
      <c r="B4103" s="1">
        <f>ABS(Portfolios!B4103-AVERAGE(Portfolios!$B$2:$B$5644))</f>
        <v>0</v>
      </c>
    </row>
    <row r="4104" spans="1:2">
      <c r="A4104" s="11">
        <f>Returns!A4104</f>
        <v>0</v>
      </c>
      <c r="B4104" s="1">
        <f>ABS(Portfolios!B4104-AVERAGE(Portfolios!$B$2:$B$5644))</f>
        <v>0</v>
      </c>
    </row>
    <row r="4105" spans="1:2">
      <c r="A4105" s="11">
        <f>Returns!A4105</f>
        <v>0</v>
      </c>
      <c r="B4105" s="1">
        <f>ABS(Portfolios!B4105-AVERAGE(Portfolios!$B$2:$B$5644))</f>
        <v>0</v>
      </c>
    </row>
    <row r="4106" spans="1:2">
      <c r="A4106" s="11">
        <f>Returns!A4106</f>
        <v>0</v>
      </c>
      <c r="B4106" s="1">
        <f>ABS(Portfolios!B4106-AVERAGE(Portfolios!$B$2:$B$5644))</f>
        <v>0</v>
      </c>
    </row>
    <row r="4107" spans="1:2">
      <c r="A4107" s="11">
        <f>Returns!A4107</f>
        <v>0</v>
      </c>
      <c r="B4107" s="1">
        <f>ABS(Portfolios!B4107-AVERAGE(Portfolios!$B$2:$B$5644))</f>
        <v>0</v>
      </c>
    </row>
    <row r="4108" spans="1:2">
      <c r="A4108" s="11">
        <f>Returns!A4108</f>
        <v>0</v>
      </c>
      <c r="B4108" s="1">
        <f>ABS(Portfolios!B4108-AVERAGE(Portfolios!$B$2:$B$5644))</f>
        <v>0</v>
      </c>
    </row>
    <row r="4109" spans="1:2">
      <c r="A4109" s="11">
        <f>Returns!A4109</f>
        <v>0</v>
      </c>
      <c r="B4109" s="1">
        <f>ABS(Portfolios!B4109-AVERAGE(Portfolios!$B$2:$B$5644))</f>
        <v>0</v>
      </c>
    </row>
    <row r="4110" spans="1:2">
      <c r="A4110" s="11">
        <f>Returns!A4110</f>
        <v>0</v>
      </c>
      <c r="B4110" s="1">
        <f>ABS(Portfolios!B4110-AVERAGE(Portfolios!$B$2:$B$5644))</f>
        <v>0</v>
      </c>
    </row>
    <row r="4111" spans="1:2">
      <c r="A4111" s="11">
        <f>Returns!A4111</f>
        <v>0</v>
      </c>
      <c r="B4111" s="1">
        <f>ABS(Portfolios!B4111-AVERAGE(Portfolios!$B$2:$B$5644))</f>
        <v>0</v>
      </c>
    </row>
    <row r="4112" spans="1:2">
      <c r="A4112" s="11">
        <f>Returns!A4112</f>
        <v>0</v>
      </c>
      <c r="B4112" s="1">
        <f>ABS(Portfolios!B4112-AVERAGE(Portfolios!$B$2:$B$5644))</f>
        <v>0</v>
      </c>
    </row>
    <row r="4113" spans="1:2">
      <c r="A4113" s="11">
        <f>Returns!A4113</f>
        <v>0</v>
      </c>
      <c r="B4113" s="1">
        <f>ABS(Portfolios!B4113-AVERAGE(Portfolios!$B$2:$B$5644))</f>
        <v>0</v>
      </c>
    </row>
    <row r="4114" spans="1:2">
      <c r="A4114" s="11">
        <f>Returns!A4114</f>
        <v>0</v>
      </c>
      <c r="B4114" s="1">
        <f>ABS(Portfolios!B4114-AVERAGE(Portfolios!$B$2:$B$5644))</f>
        <v>0</v>
      </c>
    </row>
    <row r="4115" spans="1:2">
      <c r="A4115" s="11">
        <f>Returns!A4115</f>
        <v>0</v>
      </c>
      <c r="B4115" s="1">
        <f>ABS(Portfolios!B4115-AVERAGE(Portfolios!$B$2:$B$5644))</f>
        <v>0</v>
      </c>
    </row>
    <row r="4116" spans="1:2">
      <c r="A4116" s="11">
        <f>Returns!A4116</f>
        <v>0</v>
      </c>
      <c r="B4116" s="1">
        <f>ABS(Portfolios!B4116-AVERAGE(Portfolios!$B$2:$B$5644))</f>
        <v>0</v>
      </c>
    </row>
    <row r="4117" spans="1:2">
      <c r="A4117" s="11">
        <f>Returns!A4117</f>
        <v>0</v>
      </c>
      <c r="B4117" s="1">
        <f>ABS(Portfolios!B4117-AVERAGE(Portfolios!$B$2:$B$5644))</f>
        <v>0</v>
      </c>
    </row>
    <row r="4118" spans="1:2">
      <c r="A4118" s="11">
        <f>Returns!A4118</f>
        <v>0</v>
      </c>
      <c r="B4118" s="1">
        <f>ABS(Portfolios!B4118-AVERAGE(Portfolios!$B$2:$B$5644))</f>
        <v>0</v>
      </c>
    </row>
    <row r="4119" spans="1:2">
      <c r="A4119" s="11">
        <f>Returns!A4119</f>
        <v>0</v>
      </c>
      <c r="B4119" s="1">
        <f>ABS(Portfolios!B4119-AVERAGE(Portfolios!$B$2:$B$5644))</f>
        <v>0</v>
      </c>
    </row>
    <row r="4120" spans="1:2">
      <c r="A4120" s="11">
        <f>Returns!A4120</f>
        <v>0</v>
      </c>
      <c r="B4120" s="1">
        <f>ABS(Portfolios!B4120-AVERAGE(Portfolios!$B$2:$B$5644))</f>
        <v>0</v>
      </c>
    </row>
    <row r="4121" spans="1:2">
      <c r="A4121" s="11">
        <f>Returns!A4121</f>
        <v>0</v>
      </c>
      <c r="B4121" s="1">
        <f>ABS(Portfolios!B4121-AVERAGE(Portfolios!$B$2:$B$5644))</f>
        <v>0</v>
      </c>
    </row>
    <row r="4122" spans="1:2">
      <c r="A4122" s="11">
        <f>Returns!A4122</f>
        <v>0</v>
      </c>
      <c r="B4122" s="1">
        <f>ABS(Portfolios!B4122-AVERAGE(Portfolios!$B$2:$B$5644))</f>
        <v>0</v>
      </c>
    </row>
    <row r="4123" spans="1:2">
      <c r="A4123" s="11">
        <f>Returns!A4123</f>
        <v>0</v>
      </c>
      <c r="B4123" s="1">
        <f>ABS(Portfolios!B4123-AVERAGE(Portfolios!$B$2:$B$5644))</f>
        <v>0</v>
      </c>
    </row>
    <row r="4124" spans="1:2">
      <c r="A4124" s="11">
        <f>Returns!A4124</f>
        <v>0</v>
      </c>
      <c r="B4124" s="1">
        <f>ABS(Portfolios!B4124-AVERAGE(Portfolios!$B$2:$B$5644))</f>
        <v>0</v>
      </c>
    </row>
    <row r="4125" spans="1:2">
      <c r="A4125" s="11">
        <f>Returns!A4125</f>
        <v>0</v>
      </c>
      <c r="B4125" s="1">
        <f>ABS(Portfolios!B4125-AVERAGE(Portfolios!$B$2:$B$5644))</f>
        <v>0</v>
      </c>
    </row>
    <row r="4126" spans="1:2">
      <c r="A4126" s="11">
        <f>Returns!A4126</f>
        <v>0</v>
      </c>
      <c r="B4126" s="1">
        <f>ABS(Portfolios!B4126-AVERAGE(Portfolios!$B$2:$B$5644))</f>
        <v>0</v>
      </c>
    </row>
    <row r="4127" spans="1:2">
      <c r="A4127" s="11">
        <f>Returns!A4127</f>
        <v>0</v>
      </c>
      <c r="B4127" s="1">
        <f>ABS(Portfolios!B4127-AVERAGE(Portfolios!$B$2:$B$5644))</f>
        <v>0</v>
      </c>
    </row>
    <row r="4128" spans="1:2">
      <c r="A4128" s="11">
        <f>Returns!A4128</f>
        <v>0</v>
      </c>
      <c r="B4128" s="1">
        <f>ABS(Portfolios!B4128-AVERAGE(Portfolios!$B$2:$B$5644))</f>
        <v>0</v>
      </c>
    </row>
    <row r="4129" spans="1:2">
      <c r="A4129" s="11">
        <f>Returns!A4129</f>
        <v>0</v>
      </c>
      <c r="B4129" s="1">
        <f>ABS(Portfolios!B4129-AVERAGE(Portfolios!$B$2:$B$5644))</f>
        <v>0</v>
      </c>
    </row>
    <row r="4130" spans="1:2">
      <c r="A4130" s="11">
        <f>Returns!A4130</f>
        <v>0</v>
      </c>
      <c r="B4130" s="1">
        <f>ABS(Portfolios!B4130-AVERAGE(Portfolios!$B$2:$B$5644))</f>
        <v>0</v>
      </c>
    </row>
    <row r="4131" spans="1:2">
      <c r="A4131" s="11">
        <f>Returns!A4131</f>
        <v>0</v>
      </c>
      <c r="B4131" s="1">
        <f>ABS(Portfolios!B4131-AVERAGE(Portfolios!$B$2:$B$5644))</f>
        <v>0</v>
      </c>
    </row>
    <row r="4132" spans="1:2">
      <c r="A4132" s="11">
        <f>Returns!A4132</f>
        <v>0</v>
      </c>
      <c r="B4132" s="1">
        <f>ABS(Portfolios!B4132-AVERAGE(Portfolios!$B$2:$B$5644))</f>
        <v>0</v>
      </c>
    </row>
    <row r="4133" spans="1:2">
      <c r="A4133" s="11">
        <f>Returns!A4133</f>
        <v>0</v>
      </c>
      <c r="B4133" s="1">
        <f>ABS(Portfolios!B4133-AVERAGE(Portfolios!$B$2:$B$5644))</f>
        <v>0</v>
      </c>
    </row>
    <row r="4134" spans="1:2">
      <c r="A4134" s="11">
        <f>Returns!A4134</f>
        <v>0</v>
      </c>
      <c r="B4134" s="1">
        <f>ABS(Portfolios!B4134-AVERAGE(Portfolios!$B$2:$B$5644))</f>
        <v>0</v>
      </c>
    </row>
    <row r="4135" spans="1:2">
      <c r="A4135" s="11">
        <f>Returns!A4135</f>
        <v>0</v>
      </c>
      <c r="B4135" s="1">
        <f>ABS(Portfolios!B4135-AVERAGE(Portfolios!$B$2:$B$5644))</f>
        <v>0</v>
      </c>
    </row>
    <row r="4136" spans="1:2">
      <c r="A4136" s="11">
        <f>Returns!A4136</f>
        <v>0</v>
      </c>
      <c r="B4136" s="1">
        <f>ABS(Portfolios!B4136-AVERAGE(Portfolios!$B$2:$B$5644))</f>
        <v>0</v>
      </c>
    </row>
    <row r="4137" spans="1:2">
      <c r="A4137" s="11">
        <f>Returns!A4137</f>
        <v>0</v>
      </c>
      <c r="B4137" s="1">
        <f>ABS(Portfolios!B4137-AVERAGE(Portfolios!$B$2:$B$5644))</f>
        <v>0</v>
      </c>
    </row>
    <row r="4138" spans="1:2">
      <c r="A4138" s="11">
        <f>Returns!A4138</f>
        <v>0</v>
      </c>
      <c r="B4138" s="1">
        <f>ABS(Portfolios!B4138-AVERAGE(Portfolios!$B$2:$B$5644))</f>
        <v>0</v>
      </c>
    </row>
    <row r="4139" spans="1:2">
      <c r="A4139" s="11">
        <f>Returns!A4139</f>
        <v>0</v>
      </c>
      <c r="B4139" s="1">
        <f>ABS(Portfolios!B4139-AVERAGE(Portfolios!$B$2:$B$5644))</f>
        <v>0</v>
      </c>
    </row>
    <row r="4140" spans="1:2">
      <c r="A4140" s="11">
        <f>Returns!A4140</f>
        <v>0</v>
      </c>
      <c r="B4140" s="1">
        <f>ABS(Portfolios!B4140-AVERAGE(Portfolios!$B$2:$B$5644))</f>
        <v>0</v>
      </c>
    </row>
    <row r="4141" spans="1:2">
      <c r="A4141" s="11">
        <f>Returns!A4141</f>
        <v>0</v>
      </c>
      <c r="B4141" s="1">
        <f>ABS(Portfolios!B4141-AVERAGE(Portfolios!$B$2:$B$5644))</f>
        <v>0</v>
      </c>
    </row>
    <row r="4142" spans="1:2">
      <c r="A4142" s="11">
        <f>Returns!A4142</f>
        <v>0</v>
      </c>
      <c r="B4142" s="1">
        <f>ABS(Portfolios!B4142-AVERAGE(Portfolios!$B$2:$B$5644))</f>
        <v>0</v>
      </c>
    </row>
    <row r="4143" spans="1:2">
      <c r="A4143" s="11">
        <f>Returns!A4143</f>
        <v>0</v>
      </c>
      <c r="B4143" s="1">
        <f>ABS(Portfolios!B4143-AVERAGE(Portfolios!$B$2:$B$5644))</f>
        <v>0</v>
      </c>
    </row>
    <row r="4144" spans="1:2">
      <c r="A4144" s="11">
        <f>Returns!A4144</f>
        <v>0</v>
      </c>
      <c r="B4144" s="1">
        <f>ABS(Portfolios!B4144-AVERAGE(Portfolios!$B$2:$B$5644))</f>
        <v>0</v>
      </c>
    </row>
    <row r="4145" spans="1:2">
      <c r="A4145" s="11">
        <f>Returns!A4145</f>
        <v>0</v>
      </c>
      <c r="B4145" s="1">
        <f>ABS(Portfolios!B4145-AVERAGE(Portfolios!$B$2:$B$5644))</f>
        <v>0</v>
      </c>
    </row>
    <row r="4146" spans="1:2">
      <c r="A4146" s="11">
        <f>Returns!A4146</f>
        <v>0</v>
      </c>
      <c r="B4146" s="1">
        <f>ABS(Portfolios!B4146-AVERAGE(Portfolios!$B$2:$B$5644))</f>
        <v>0</v>
      </c>
    </row>
    <row r="4147" spans="1:2">
      <c r="A4147" s="11">
        <f>Returns!A4147</f>
        <v>0</v>
      </c>
      <c r="B4147" s="1">
        <f>ABS(Portfolios!B4147-AVERAGE(Portfolios!$B$2:$B$5644))</f>
        <v>0</v>
      </c>
    </row>
    <row r="4148" spans="1:2">
      <c r="A4148" s="11">
        <f>Returns!A4148</f>
        <v>0</v>
      </c>
      <c r="B4148" s="1">
        <f>ABS(Portfolios!B4148-AVERAGE(Portfolios!$B$2:$B$5644))</f>
        <v>0</v>
      </c>
    </row>
    <row r="4149" spans="1:2">
      <c r="A4149" s="11">
        <f>Returns!A4149</f>
        <v>0</v>
      </c>
      <c r="B4149" s="1">
        <f>ABS(Portfolios!B4149-AVERAGE(Portfolios!$B$2:$B$5644))</f>
        <v>0</v>
      </c>
    </row>
    <row r="4150" spans="1:2">
      <c r="A4150" s="11">
        <f>Returns!A4150</f>
        <v>0</v>
      </c>
      <c r="B4150" s="1">
        <f>ABS(Portfolios!B4150-AVERAGE(Portfolios!$B$2:$B$5644))</f>
        <v>0</v>
      </c>
    </row>
    <row r="4151" spans="1:2">
      <c r="A4151" s="11">
        <f>Returns!A4151</f>
        <v>0</v>
      </c>
      <c r="B4151" s="1">
        <f>ABS(Portfolios!B4151-AVERAGE(Portfolios!$B$2:$B$5644))</f>
        <v>0</v>
      </c>
    </row>
    <row r="4152" spans="1:2">
      <c r="A4152" s="11">
        <f>Returns!A4152</f>
        <v>0</v>
      </c>
      <c r="B4152" s="1">
        <f>ABS(Portfolios!B4152-AVERAGE(Portfolios!$B$2:$B$5644))</f>
        <v>0</v>
      </c>
    </row>
    <row r="4153" spans="1:2">
      <c r="A4153" s="11">
        <f>Returns!A4153</f>
        <v>0</v>
      </c>
      <c r="B4153" s="1">
        <f>ABS(Portfolios!B4153-AVERAGE(Portfolios!$B$2:$B$5644))</f>
        <v>0</v>
      </c>
    </row>
    <row r="4154" spans="1:2">
      <c r="A4154" s="11">
        <f>Returns!A4154</f>
        <v>0</v>
      </c>
      <c r="B4154" s="1">
        <f>ABS(Portfolios!B4154-AVERAGE(Portfolios!$B$2:$B$5644))</f>
        <v>0</v>
      </c>
    </row>
    <row r="4155" spans="1:2">
      <c r="A4155" s="11">
        <f>Returns!A4155</f>
        <v>0</v>
      </c>
      <c r="B4155" s="1">
        <f>ABS(Portfolios!B4155-AVERAGE(Portfolios!$B$2:$B$5644))</f>
        <v>0</v>
      </c>
    </row>
    <row r="4156" spans="1:2">
      <c r="A4156" s="11">
        <f>Returns!A4156</f>
        <v>0</v>
      </c>
      <c r="B4156" s="1">
        <f>ABS(Portfolios!B4156-AVERAGE(Portfolios!$B$2:$B$5644))</f>
        <v>0</v>
      </c>
    </row>
    <row r="4157" spans="1:2">
      <c r="A4157" s="11">
        <f>Returns!A4157</f>
        <v>0</v>
      </c>
      <c r="B4157" s="1">
        <f>ABS(Portfolios!B4157-AVERAGE(Portfolios!$B$2:$B$5644))</f>
        <v>0</v>
      </c>
    </row>
    <row r="4158" spans="1:2">
      <c r="A4158" s="11">
        <f>Returns!A4158</f>
        <v>0</v>
      </c>
      <c r="B4158" s="1">
        <f>ABS(Portfolios!B4158-AVERAGE(Portfolios!$B$2:$B$5644))</f>
        <v>0</v>
      </c>
    </row>
    <row r="4159" spans="1:2">
      <c r="A4159" s="11">
        <f>Returns!A4159</f>
        <v>0</v>
      </c>
      <c r="B4159" s="1">
        <f>ABS(Portfolios!B4159-AVERAGE(Portfolios!$B$2:$B$5644))</f>
        <v>0</v>
      </c>
    </row>
    <row r="4160" spans="1:2">
      <c r="A4160" s="11">
        <f>Returns!A4160</f>
        <v>0</v>
      </c>
      <c r="B4160" s="1">
        <f>ABS(Portfolios!B4160-AVERAGE(Portfolios!$B$2:$B$5644))</f>
        <v>0</v>
      </c>
    </row>
    <row r="4161" spans="1:2">
      <c r="A4161" s="11">
        <f>Returns!A4161</f>
        <v>0</v>
      </c>
      <c r="B4161" s="1">
        <f>ABS(Portfolios!B4161-AVERAGE(Portfolios!$B$2:$B$5644))</f>
        <v>0</v>
      </c>
    </row>
    <row r="4162" spans="1:2">
      <c r="A4162" s="11">
        <f>Returns!A4162</f>
        <v>0</v>
      </c>
      <c r="B4162" s="1">
        <f>ABS(Portfolios!B4162-AVERAGE(Portfolios!$B$2:$B$5644))</f>
        <v>0</v>
      </c>
    </row>
    <row r="4163" spans="1:2">
      <c r="A4163" s="11">
        <f>Returns!A4163</f>
        <v>0</v>
      </c>
      <c r="B4163" s="1">
        <f>ABS(Portfolios!B4163-AVERAGE(Portfolios!$B$2:$B$5644))</f>
        <v>0</v>
      </c>
    </row>
    <row r="4164" spans="1:2">
      <c r="A4164" s="11">
        <f>Returns!A4164</f>
        <v>0</v>
      </c>
      <c r="B4164" s="1">
        <f>ABS(Portfolios!B4164-AVERAGE(Portfolios!$B$2:$B$5644))</f>
        <v>0</v>
      </c>
    </row>
    <row r="4165" spans="1:2">
      <c r="A4165" s="11">
        <f>Returns!A4165</f>
        <v>0</v>
      </c>
      <c r="B4165" s="1">
        <f>ABS(Portfolios!B4165-AVERAGE(Portfolios!$B$2:$B$5644))</f>
        <v>0</v>
      </c>
    </row>
    <row r="4166" spans="1:2">
      <c r="A4166" s="11">
        <f>Returns!A4166</f>
        <v>0</v>
      </c>
      <c r="B4166" s="1">
        <f>ABS(Portfolios!B4166-AVERAGE(Portfolios!$B$2:$B$5644))</f>
        <v>0</v>
      </c>
    </row>
    <row r="4167" spans="1:2">
      <c r="A4167" s="11">
        <f>Returns!A4167</f>
        <v>0</v>
      </c>
      <c r="B4167" s="1">
        <f>ABS(Portfolios!B4167-AVERAGE(Portfolios!$B$2:$B$5644))</f>
        <v>0</v>
      </c>
    </row>
    <row r="4168" spans="1:2">
      <c r="A4168" s="11">
        <f>Returns!A4168</f>
        <v>0</v>
      </c>
      <c r="B4168" s="1">
        <f>ABS(Portfolios!B4168-AVERAGE(Portfolios!$B$2:$B$5644))</f>
        <v>0</v>
      </c>
    </row>
    <row r="4169" spans="1:2">
      <c r="A4169" s="11">
        <f>Returns!A4169</f>
        <v>0</v>
      </c>
      <c r="B4169" s="1">
        <f>ABS(Portfolios!B4169-AVERAGE(Portfolios!$B$2:$B$5644))</f>
        <v>0</v>
      </c>
    </row>
    <row r="4170" spans="1:2">
      <c r="A4170" s="11">
        <f>Returns!A4170</f>
        <v>0</v>
      </c>
      <c r="B4170" s="1">
        <f>ABS(Portfolios!B4170-AVERAGE(Portfolios!$B$2:$B$5644))</f>
        <v>0</v>
      </c>
    </row>
    <row r="4171" spans="1:2">
      <c r="A4171" s="11">
        <f>Returns!A4171</f>
        <v>0</v>
      </c>
      <c r="B4171" s="1">
        <f>ABS(Portfolios!B4171-AVERAGE(Portfolios!$B$2:$B$5644))</f>
        <v>0</v>
      </c>
    </row>
    <row r="4172" spans="1:2">
      <c r="A4172" s="11">
        <f>Returns!A4172</f>
        <v>0</v>
      </c>
      <c r="B4172" s="1">
        <f>ABS(Portfolios!B4172-AVERAGE(Portfolios!$B$2:$B$5644))</f>
        <v>0</v>
      </c>
    </row>
    <row r="4173" spans="1:2">
      <c r="A4173" s="11">
        <f>Returns!A4173</f>
        <v>0</v>
      </c>
      <c r="B4173" s="1">
        <f>ABS(Portfolios!B4173-AVERAGE(Portfolios!$B$2:$B$5644))</f>
        <v>0</v>
      </c>
    </row>
    <row r="4174" spans="1:2">
      <c r="A4174" s="11">
        <f>Returns!A4174</f>
        <v>0</v>
      </c>
      <c r="B4174" s="1">
        <f>ABS(Portfolios!B4174-AVERAGE(Portfolios!$B$2:$B$5644))</f>
        <v>0</v>
      </c>
    </row>
    <row r="4175" spans="1:2">
      <c r="A4175" s="11">
        <f>Returns!A4175</f>
        <v>0</v>
      </c>
      <c r="B4175" s="1">
        <f>ABS(Portfolios!B4175-AVERAGE(Portfolios!$B$2:$B$5644))</f>
        <v>0</v>
      </c>
    </row>
    <row r="4176" spans="1:2">
      <c r="A4176" s="11">
        <f>Returns!A4176</f>
        <v>0</v>
      </c>
      <c r="B4176" s="1">
        <f>ABS(Portfolios!B4176-AVERAGE(Portfolios!$B$2:$B$5644))</f>
        <v>0</v>
      </c>
    </row>
    <row r="4177" spans="1:2">
      <c r="A4177" s="11">
        <f>Returns!A4177</f>
        <v>0</v>
      </c>
      <c r="B4177" s="1">
        <f>ABS(Portfolios!B4177-AVERAGE(Portfolios!$B$2:$B$5644))</f>
        <v>0</v>
      </c>
    </row>
    <row r="4178" spans="1:2">
      <c r="A4178" s="11">
        <f>Returns!A4178</f>
        <v>0</v>
      </c>
      <c r="B4178" s="1">
        <f>ABS(Portfolios!B4178-AVERAGE(Portfolios!$B$2:$B$5644))</f>
        <v>0</v>
      </c>
    </row>
    <row r="4179" spans="1:2">
      <c r="A4179" s="11">
        <f>Returns!A4179</f>
        <v>0</v>
      </c>
      <c r="B4179" s="1">
        <f>ABS(Portfolios!B4179-AVERAGE(Portfolios!$B$2:$B$5644))</f>
        <v>0</v>
      </c>
    </row>
    <row r="4180" spans="1:2">
      <c r="A4180" s="11">
        <f>Returns!A4180</f>
        <v>0</v>
      </c>
      <c r="B4180" s="1">
        <f>ABS(Portfolios!B4180-AVERAGE(Portfolios!$B$2:$B$5644))</f>
        <v>0</v>
      </c>
    </row>
    <row r="4181" spans="1:2">
      <c r="A4181" s="11">
        <f>Returns!A4181</f>
        <v>0</v>
      </c>
      <c r="B4181" s="1">
        <f>ABS(Portfolios!B4181-AVERAGE(Portfolios!$B$2:$B$5644))</f>
        <v>0</v>
      </c>
    </row>
    <row r="4182" spans="1:2">
      <c r="A4182" s="11">
        <f>Returns!A4182</f>
        <v>0</v>
      </c>
      <c r="B4182" s="1">
        <f>ABS(Portfolios!B4182-AVERAGE(Portfolios!$B$2:$B$5644))</f>
        <v>0</v>
      </c>
    </row>
    <row r="4183" spans="1:2">
      <c r="A4183" s="11">
        <f>Returns!A4183</f>
        <v>0</v>
      </c>
      <c r="B4183" s="1">
        <f>ABS(Portfolios!B4183-AVERAGE(Portfolios!$B$2:$B$5644))</f>
        <v>0</v>
      </c>
    </row>
    <row r="4184" spans="1:2">
      <c r="A4184" s="11">
        <f>Returns!A4184</f>
        <v>0</v>
      </c>
      <c r="B4184" s="1">
        <f>ABS(Portfolios!B4184-AVERAGE(Portfolios!$B$2:$B$5644))</f>
        <v>0</v>
      </c>
    </row>
    <row r="4185" spans="1:2">
      <c r="A4185" s="11">
        <f>Returns!A4185</f>
        <v>0</v>
      </c>
      <c r="B4185" s="1">
        <f>ABS(Portfolios!B4185-AVERAGE(Portfolios!$B$2:$B$5644))</f>
        <v>0</v>
      </c>
    </row>
    <row r="4186" spans="1:2">
      <c r="A4186" s="11">
        <f>Returns!A4186</f>
        <v>0</v>
      </c>
      <c r="B4186" s="1">
        <f>ABS(Portfolios!B4186-AVERAGE(Portfolios!$B$2:$B$5644))</f>
        <v>0</v>
      </c>
    </row>
    <row r="4187" spans="1:2">
      <c r="A4187" s="11">
        <f>Returns!A4187</f>
        <v>0</v>
      </c>
      <c r="B4187" s="1">
        <f>ABS(Portfolios!B4187-AVERAGE(Portfolios!$B$2:$B$5644))</f>
        <v>0</v>
      </c>
    </row>
    <row r="4188" spans="1:2">
      <c r="A4188" s="11">
        <f>Returns!A4188</f>
        <v>0</v>
      </c>
      <c r="B4188" s="1">
        <f>ABS(Portfolios!B4188-AVERAGE(Portfolios!$B$2:$B$5644))</f>
        <v>0</v>
      </c>
    </row>
    <row r="4189" spans="1:2">
      <c r="A4189" s="11">
        <f>Returns!A4189</f>
        <v>0</v>
      </c>
      <c r="B4189" s="1">
        <f>ABS(Portfolios!B4189-AVERAGE(Portfolios!$B$2:$B$5644))</f>
        <v>0</v>
      </c>
    </row>
    <row r="4190" spans="1:2">
      <c r="A4190" s="11">
        <f>Returns!A4190</f>
        <v>0</v>
      </c>
      <c r="B4190" s="1">
        <f>ABS(Portfolios!B4190-AVERAGE(Portfolios!$B$2:$B$5644))</f>
        <v>0</v>
      </c>
    </row>
    <row r="4191" spans="1:2">
      <c r="A4191" s="11">
        <f>Returns!A4191</f>
        <v>0</v>
      </c>
      <c r="B4191" s="1">
        <f>ABS(Portfolios!B4191-AVERAGE(Portfolios!$B$2:$B$5644))</f>
        <v>0</v>
      </c>
    </row>
    <row r="4192" spans="1:2">
      <c r="A4192" s="11">
        <f>Returns!A4192</f>
        <v>0</v>
      </c>
      <c r="B4192" s="1">
        <f>ABS(Portfolios!B4192-AVERAGE(Portfolios!$B$2:$B$5644))</f>
        <v>0</v>
      </c>
    </row>
    <row r="4193" spans="1:2">
      <c r="A4193" s="11">
        <f>Returns!A4193</f>
        <v>0</v>
      </c>
      <c r="B4193" s="1">
        <f>ABS(Portfolios!B4193-AVERAGE(Portfolios!$B$2:$B$5644))</f>
        <v>0</v>
      </c>
    </row>
    <row r="4194" spans="1:2">
      <c r="A4194" s="11">
        <f>Returns!A4194</f>
        <v>0</v>
      </c>
      <c r="B4194" s="1">
        <f>ABS(Portfolios!B4194-AVERAGE(Portfolios!$B$2:$B$5644))</f>
        <v>0</v>
      </c>
    </row>
    <row r="4195" spans="1:2">
      <c r="A4195" s="11">
        <f>Returns!A4195</f>
        <v>0</v>
      </c>
      <c r="B4195" s="1">
        <f>ABS(Portfolios!B4195-AVERAGE(Portfolios!$B$2:$B$5644))</f>
        <v>0</v>
      </c>
    </row>
    <row r="4196" spans="1:2">
      <c r="A4196" s="11">
        <f>Returns!A4196</f>
        <v>0</v>
      </c>
      <c r="B4196" s="1">
        <f>ABS(Portfolios!B4196-AVERAGE(Portfolios!$B$2:$B$5644))</f>
        <v>0</v>
      </c>
    </row>
    <row r="4197" spans="1:2">
      <c r="A4197" s="11">
        <f>Returns!A4197</f>
        <v>0</v>
      </c>
      <c r="B4197" s="1">
        <f>ABS(Portfolios!B4197-AVERAGE(Portfolios!$B$2:$B$5644))</f>
        <v>0</v>
      </c>
    </row>
    <row r="4198" spans="1:2">
      <c r="A4198" s="11">
        <f>Returns!A4198</f>
        <v>0</v>
      </c>
      <c r="B4198" s="1">
        <f>ABS(Portfolios!B4198-AVERAGE(Portfolios!$B$2:$B$5644))</f>
        <v>0</v>
      </c>
    </row>
    <row r="4199" spans="1:2">
      <c r="A4199" s="11">
        <f>Returns!A4199</f>
        <v>0</v>
      </c>
      <c r="B4199" s="1">
        <f>ABS(Portfolios!B4199-AVERAGE(Portfolios!$B$2:$B$5644))</f>
        <v>0</v>
      </c>
    </row>
    <row r="4200" spans="1:2">
      <c r="A4200" s="11">
        <f>Returns!A4200</f>
        <v>0</v>
      </c>
      <c r="B4200" s="1">
        <f>ABS(Portfolios!B4200-AVERAGE(Portfolios!$B$2:$B$5644))</f>
        <v>0</v>
      </c>
    </row>
    <row r="4201" spans="1:2">
      <c r="A4201" s="11">
        <f>Returns!A4201</f>
        <v>0</v>
      </c>
      <c r="B4201" s="1">
        <f>ABS(Portfolios!B4201-AVERAGE(Portfolios!$B$2:$B$5644))</f>
        <v>0</v>
      </c>
    </row>
    <row r="4202" spans="1:2">
      <c r="A4202" s="11">
        <f>Returns!A4202</f>
        <v>0</v>
      </c>
      <c r="B4202" s="1">
        <f>ABS(Portfolios!B4202-AVERAGE(Portfolios!$B$2:$B$5644))</f>
        <v>0</v>
      </c>
    </row>
    <row r="4203" spans="1:2">
      <c r="A4203" s="11">
        <f>Returns!A4203</f>
        <v>0</v>
      </c>
      <c r="B4203" s="1">
        <f>ABS(Portfolios!B4203-AVERAGE(Portfolios!$B$2:$B$5644))</f>
        <v>0</v>
      </c>
    </row>
    <row r="4204" spans="1:2">
      <c r="A4204" s="11">
        <f>Returns!A4204</f>
        <v>0</v>
      </c>
      <c r="B4204" s="1">
        <f>ABS(Portfolios!B4204-AVERAGE(Portfolios!$B$2:$B$5644))</f>
        <v>0</v>
      </c>
    </row>
    <row r="4205" spans="1:2">
      <c r="A4205" s="11">
        <f>Returns!A4205</f>
        <v>0</v>
      </c>
      <c r="B4205" s="1">
        <f>ABS(Portfolios!B4205-AVERAGE(Portfolios!$B$2:$B$5644))</f>
        <v>0</v>
      </c>
    </row>
    <row r="4206" spans="1:2">
      <c r="A4206" s="11">
        <f>Returns!A4206</f>
        <v>0</v>
      </c>
      <c r="B4206" s="1">
        <f>ABS(Portfolios!B4206-AVERAGE(Portfolios!$B$2:$B$5644))</f>
        <v>0</v>
      </c>
    </row>
    <row r="4207" spans="1:2">
      <c r="A4207" s="11">
        <f>Returns!A4207</f>
        <v>0</v>
      </c>
      <c r="B4207" s="1">
        <f>ABS(Portfolios!B4207-AVERAGE(Portfolios!$B$2:$B$5644))</f>
        <v>0</v>
      </c>
    </row>
    <row r="4208" spans="1:2">
      <c r="A4208" s="11">
        <f>Returns!A4208</f>
        <v>0</v>
      </c>
      <c r="B4208" s="1">
        <f>ABS(Portfolios!B4208-AVERAGE(Portfolios!$B$2:$B$5644))</f>
        <v>0</v>
      </c>
    </row>
    <row r="4209" spans="1:2">
      <c r="A4209" s="11">
        <f>Returns!A4209</f>
        <v>0</v>
      </c>
      <c r="B4209" s="1">
        <f>ABS(Portfolios!B4209-AVERAGE(Portfolios!$B$2:$B$5644))</f>
        <v>0</v>
      </c>
    </row>
    <row r="4210" spans="1:2">
      <c r="A4210" s="11">
        <f>Returns!A4210</f>
        <v>0</v>
      </c>
      <c r="B4210" s="1">
        <f>ABS(Portfolios!B4210-AVERAGE(Portfolios!$B$2:$B$5644))</f>
        <v>0</v>
      </c>
    </row>
    <row r="4211" spans="1:2">
      <c r="A4211" s="11">
        <f>Returns!A4211</f>
        <v>0</v>
      </c>
      <c r="B4211" s="1">
        <f>ABS(Portfolios!B4211-AVERAGE(Portfolios!$B$2:$B$5644))</f>
        <v>0</v>
      </c>
    </row>
    <row r="4212" spans="1:2">
      <c r="A4212" s="11">
        <f>Returns!A4212</f>
        <v>0</v>
      </c>
      <c r="B4212" s="1">
        <f>ABS(Portfolios!B4212-AVERAGE(Portfolios!$B$2:$B$5644))</f>
        <v>0</v>
      </c>
    </row>
    <row r="4213" spans="1:2">
      <c r="A4213" s="11">
        <f>Returns!A4213</f>
        <v>0</v>
      </c>
      <c r="B4213" s="1">
        <f>ABS(Portfolios!B4213-AVERAGE(Portfolios!$B$2:$B$5644))</f>
        <v>0</v>
      </c>
    </row>
    <row r="4214" spans="1:2">
      <c r="A4214" s="11">
        <f>Returns!A4214</f>
        <v>0</v>
      </c>
      <c r="B4214" s="1">
        <f>ABS(Portfolios!B4214-AVERAGE(Portfolios!$B$2:$B$5644))</f>
        <v>0</v>
      </c>
    </row>
    <row r="4215" spans="1:2">
      <c r="A4215" s="11">
        <f>Returns!A4215</f>
        <v>0</v>
      </c>
      <c r="B4215" s="1">
        <f>ABS(Portfolios!B4215-AVERAGE(Portfolios!$B$2:$B$5644))</f>
        <v>0</v>
      </c>
    </row>
    <row r="4216" spans="1:2">
      <c r="A4216" s="11">
        <f>Returns!A4216</f>
        <v>0</v>
      </c>
      <c r="B4216" s="1">
        <f>ABS(Portfolios!B4216-AVERAGE(Portfolios!$B$2:$B$5644))</f>
        <v>0</v>
      </c>
    </row>
    <row r="4217" spans="1:2">
      <c r="A4217" s="11">
        <f>Returns!A4217</f>
        <v>0</v>
      </c>
      <c r="B4217" s="1">
        <f>ABS(Portfolios!B4217-AVERAGE(Portfolios!$B$2:$B$5644))</f>
        <v>0</v>
      </c>
    </row>
    <row r="4218" spans="1:2">
      <c r="A4218" s="11">
        <f>Returns!A4218</f>
        <v>0</v>
      </c>
      <c r="B4218" s="1">
        <f>ABS(Portfolios!B4218-AVERAGE(Portfolios!$B$2:$B$5644))</f>
        <v>0</v>
      </c>
    </row>
    <row r="4219" spans="1:2">
      <c r="A4219" s="11">
        <f>Returns!A4219</f>
        <v>0</v>
      </c>
      <c r="B4219" s="1">
        <f>ABS(Portfolios!B4219-AVERAGE(Portfolios!$B$2:$B$5644))</f>
        <v>0</v>
      </c>
    </row>
    <row r="4220" spans="1:2">
      <c r="A4220" s="11">
        <f>Returns!A4220</f>
        <v>0</v>
      </c>
      <c r="B4220" s="1">
        <f>ABS(Portfolios!B4220-AVERAGE(Portfolios!$B$2:$B$5644))</f>
        <v>0</v>
      </c>
    </row>
    <row r="4221" spans="1:2">
      <c r="A4221" s="11">
        <f>Returns!A4221</f>
        <v>0</v>
      </c>
      <c r="B4221" s="1">
        <f>ABS(Portfolios!B4221-AVERAGE(Portfolios!$B$2:$B$5644))</f>
        <v>0</v>
      </c>
    </row>
    <row r="4222" spans="1:2">
      <c r="A4222" s="11">
        <f>Returns!A4222</f>
        <v>0</v>
      </c>
      <c r="B4222" s="1">
        <f>ABS(Portfolios!B4222-AVERAGE(Portfolios!$B$2:$B$5644))</f>
        <v>0</v>
      </c>
    </row>
    <row r="4223" spans="1:2">
      <c r="A4223" s="11">
        <f>Returns!A4223</f>
        <v>0</v>
      </c>
      <c r="B4223" s="1">
        <f>ABS(Portfolios!B4223-AVERAGE(Portfolios!$B$2:$B$5644))</f>
        <v>0</v>
      </c>
    </row>
    <row r="4224" spans="1:2">
      <c r="A4224" s="11">
        <f>Returns!A4224</f>
        <v>0</v>
      </c>
      <c r="B4224" s="1">
        <f>ABS(Portfolios!B4224-AVERAGE(Portfolios!$B$2:$B$5644))</f>
        <v>0</v>
      </c>
    </row>
    <row r="4225" spans="1:2">
      <c r="A4225" s="11">
        <f>Returns!A4225</f>
        <v>0</v>
      </c>
      <c r="B4225" s="1">
        <f>ABS(Portfolios!B4225-AVERAGE(Portfolios!$B$2:$B$5644))</f>
        <v>0</v>
      </c>
    </row>
    <row r="4226" spans="1:2">
      <c r="A4226" s="11">
        <f>Returns!A4226</f>
        <v>0</v>
      </c>
      <c r="B4226" s="1">
        <f>ABS(Portfolios!B4226-AVERAGE(Portfolios!$B$2:$B$5644))</f>
        <v>0</v>
      </c>
    </row>
    <row r="4227" spans="1:2">
      <c r="A4227" s="11">
        <f>Returns!A4227</f>
        <v>0</v>
      </c>
      <c r="B4227" s="1">
        <f>ABS(Portfolios!B4227-AVERAGE(Portfolios!$B$2:$B$5644))</f>
        <v>0</v>
      </c>
    </row>
    <row r="4228" spans="1:2">
      <c r="A4228" s="11">
        <f>Returns!A4228</f>
        <v>0</v>
      </c>
      <c r="B4228" s="1">
        <f>ABS(Portfolios!B4228-AVERAGE(Portfolios!$B$2:$B$5644))</f>
        <v>0</v>
      </c>
    </row>
    <row r="4229" spans="1:2">
      <c r="A4229" s="11">
        <f>Returns!A4229</f>
        <v>0</v>
      </c>
      <c r="B4229" s="1">
        <f>ABS(Portfolios!B4229-AVERAGE(Portfolios!$B$2:$B$5644))</f>
        <v>0</v>
      </c>
    </row>
    <row r="4230" spans="1:2">
      <c r="A4230" s="11">
        <f>Returns!A4230</f>
        <v>0</v>
      </c>
      <c r="B4230" s="1">
        <f>ABS(Portfolios!B4230-AVERAGE(Portfolios!$B$2:$B$5644))</f>
        <v>0</v>
      </c>
    </row>
    <row r="4231" spans="1:2">
      <c r="A4231" s="11">
        <f>Returns!A4231</f>
        <v>0</v>
      </c>
      <c r="B4231" s="1">
        <f>ABS(Portfolios!B4231-AVERAGE(Portfolios!$B$2:$B$5644))</f>
        <v>0</v>
      </c>
    </row>
    <row r="4232" spans="1:2">
      <c r="A4232" s="11">
        <f>Returns!A4232</f>
        <v>0</v>
      </c>
      <c r="B4232" s="1">
        <f>ABS(Portfolios!B4232-AVERAGE(Portfolios!$B$2:$B$5644))</f>
        <v>0</v>
      </c>
    </row>
    <row r="4233" spans="1:2">
      <c r="A4233" s="11">
        <f>Returns!A4233</f>
        <v>0</v>
      </c>
      <c r="B4233" s="1">
        <f>ABS(Portfolios!B4233-AVERAGE(Portfolios!$B$2:$B$5644))</f>
        <v>0</v>
      </c>
    </row>
    <row r="4234" spans="1:2">
      <c r="A4234" s="11">
        <f>Returns!A4234</f>
        <v>0</v>
      </c>
      <c r="B4234" s="1">
        <f>ABS(Portfolios!B4234-AVERAGE(Portfolios!$B$2:$B$5644))</f>
        <v>0</v>
      </c>
    </row>
    <row r="4235" spans="1:2">
      <c r="A4235" s="11">
        <f>Returns!A4235</f>
        <v>0</v>
      </c>
      <c r="B4235" s="1">
        <f>ABS(Portfolios!B4235-AVERAGE(Portfolios!$B$2:$B$5644))</f>
        <v>0</v>
      </c>
    </row>
    <row r="4236" spans="1:2">
      <c r="A4236" s="11">
        <f>Returns!A4236</f>
        <v>0</v>
      </c>
      <c r="B4236" s="1">
        <f>ABS(Portfolios!B4236-AVERAGE(Portfolios!$B$2:$B$5644))</f>
        <v>0</v>
      </c>
    </row>
    <row r="4237" spans="1:2">
      <c r="A4237" s="11">
        <f>Returns!A4237</f>
        <v>0</v>
      </c>
      <c r="B4237" s="1">
        <f>ABS(Portfolios!B4237-AVERAGE(Portfolios!$B$2:$B$5644))</f>
        <v>0</v>
      </c>
    </row>
    <row r="4238" spans="1:2">
      <c r="A4238" s="11">
        <f>Returns!A4238</f>
        <v>0</v>
      </c>
      <c r="B4238" s="1">
        <f>ABS(Portfolios!B4238-AVERAGE(Portfolios!$B$2:$B$5644))</f>
        <v>0</v>
      </c>
    </row>
    <row r="4239" spans="1:2">
      <c r="A4239" s="11">
        <f>Returns!A4239</f>
        <v>0</v>
      </c>
      <c r="B4239" s="1">
        <f>ABS(Portfolios!B4239-AVERAGE(Portfolios!$B$2:$B$5644))</f>
        <v>0</v>
      </c>
    </row>
    <row r="4240" spans="1:2">
      <c r="A4240" s="11">
        <f>Returns!A4240</f>
        <v>0</v>
      </c>
      <c r="B4240" s="1">
        <f>ABS(Portfolios!B4240-AVERAGE(Portfolios!$B$2:$B$5644))</f>
        <v>0</v>
      </c>
    </row>
    <row r="4241" spans="1:2">
      <c r="A4241" s="11">
        <f>Returns!A4241</f>
        <v>0</v>
      </c>
      <c r="B4241" s="1">
        <f>ABS(Portfolios!B4241-AVERAGE(Portfolios!$B$2:$B$5644))</f>
        <v>0</v>
      </c>
    </row>
    <row r="4242" spans="1:2">
      <c r="A4242" s="11">
        <f>Returns!A4242</f>
        <v>0</v>
      </c>
      <c r="B4242" s="1">
        <f>ABS(Portfolios!B4242-AVERAGE(Portfolios!$B$2:$B$5644))</f>
        <v>0</v>
      </c>
    </row>
    <row r="4243" spans="1:2">
      <c r="A4243" s="11">
        <f>Returns!A4243</f>
        <v>0</v>
      </c>
      <c r="B4243" s="1">
        <f>ABS(Portfolios!B4243-AVERAGE(Portfolios!$B$2:$B$5644))</f>
        <v>0</v>
      </c>
    </row>
    <row r="4244" spans="1:2">
      <c r="A4244" s="11">
        <f>Returns!A4244</f>
        <v>0</v>
      </c>
      <c r="B4244" s="1">
        <f>ABS(Portfolios!B4244-AVERAGE(Portfolios!$B$2:$B$5644))</f>
        <v>0</v>
      </c>
    </row>
    <row r="4245" spans="1:2">
      <c r="A4245" s="11">
        <f>Returns!A4245</f>
        <v>0</v>
      </c>
      <c r="B4245" s="1">
        <f>ABS(Portfolios!B4245-AVERAGE(Portfolios!$B$2:$B$5644))</f>
        <v>0</v>
      </c>
    </row>
    <row r="4246" spans="1:2">
      <c r="A4246" s="11">
        <f>Returns!A4246</f>
        <v>0</v>
      </c>
      <c r="B4246" s="1">
        <f>ABS(Portfolios!B4246-AVERAGE(Portfolios!$B$2:$B$5644))</f>
        <v>0</v>
      </c>
    </row>
    <row r="4247" spans="1:2">
      <c r="A4247" s="11">
        <f>Returns!A4247</f>
        <v>0</v>
      </c>
      <c r="B4247" s="1">
        <f>ABS(Portfolios!B4247-AVERAGE(Portfolios!$B$2:$B$5644))</f>
        <v>0</v>
      </c>
    </row>
    <row r="4248" spans="1:2">
      <c r="A4248" s="11">
        <f>Returns!A4248</f>
        <v>0</v>
      </c>
      <c r="B4248" s="1">
        <f>ABS(Portfolios!B4248-AVERAGE(Portfolios!$B$2:$B$5644))</f>
        <v>0</v>
      </c>
    </row>
    <row r="4249" spans="1:2">
      <c r="A4249" s="11">
        <f>Returns!A4249</f>
        <v>0</v>
      </c>
      <c r="B4249" s="1">
        <f>ABS(Portfolios!B4249-AVERAGE(Portfolios!$B$2:$B$5644))</f>
        <v>0</v>
      </c>
    </row>
    <row r="4250" spans="1:2">
      <c r="A4250" s="11">
        <f>Returns!A4250</f>
        <v>0</v>
      </c>
      <c r="B4250" s="1">
        <f>ABS(Portfolios!B4250-AVERAGE(Portfolios!$B$2:$B$5644))</f>
        <v>0</v>
      </c>
    </row>
    <row r="4251" spans="1:2">
      <c r="A4251" s="11">
        <f>Returns!A4251</f>
        <v>0</v>
      </c>
      <c r="B4251" s="1">
        <f>ABS(Portfolios!B4251-AVERAGE(Portfolios!$B$2:$B$5644))</f>
        <v>0</v>
      </c>
    </row>
    <row r="4252" spans="1:2">
      <c r="A4252" s="11">
        <f>Returns!A4252</f>
        <v>0</v>
      </c>
      <c r="B4252" s="1">
        <f>ABS(Portfolios!B4252-AVERAGE(Portfolios!$B$2:$B$5644))</f>
        <v>0</v>
      </c>
    </row>
    <row r="4253" spans="1:2">
      <c r="A4253" s="11">
        <f>Returns!A4253</f>
        <v>0</v>
      </c>
      <c r="B4253" s="1">
        <f>ABS(Portfolios!B4253-AVERAGE(Portfolios!$B$2:$B$5644))</f>
        <v>0</v>
      </c>
    </row>
    <row r="4254" spans="1:2">
      <c r="A4254" s="11">
        <f>Returns!A4254</f>
        <v>0</v>
      </c>
      <c r="B4254" s="1">
        <f>ABS(Portfolios!B4254-AVERAGE(Portfolios!$B$2:$B$5644))</f>
        <v>0</v>
      </c>
    </row>
    <row r="4255" spans="1:2">
      <c r="A4255" s="11">
        <f>Returns!A4255</f>
        <v>0</v>
      </c>
      <c r="B4255" s="1">
        <f>ABS(Portfolios!B4255-AVERAGE(Portfolios!$B$2:$B$5644))</f>
        <v>0</v>
      </c>
    </row>
    <row r="4256" spans="1:2">
      <c r="A4256" s="11">
        <f>Returns!A4256</f>
        <v>0</v>
      </c>
      <c r="B4256" s="1">
        <f>ABS(Portfolios!B4256-AVERAGE(Portfolios!$B$2:$B$5644))</f>
        <v>0</v>
      </c>
    </row>
    <row r="4257" spans="1:2">
      <c r="A4257" s="11">
        <f>Returns!A4257</f>
        <v>0</v>
      </c>
      <c r="B4257" s="1">
        <f>ABS(Portfolios!B4257-AVERAGE(Portfolios!$B$2:$B$5644))</f>
        <v>0</v>
      </c>
    </row>
    <row r="4258" spans="1:2">
      <c r="A4258" s="11">
        <f>Returns!A4258</f>
        <v>0</v>
      </c>
      <c r="B4258" s="1">
        <f>ABS(Portfolios!B4258-AVERAGE(Portfolios!$B$2:$B$5644))</f>
        <v>0</v>
      </c>
    </row>
    <row r="4259" spans="1:2">
      <c r="A4259" s="11">
        <f>Returns!A4259</f>
        <v>0</v>
      </c>
      <c r="B4259" s="1">
        <f>ABS(Portfolios!B4259-AVERAGE(Portfolios!$B$2:$B$5644))</f>
        <v>0</v>
      </c>
    </row>
    <row r="4260" spans="1:2">
      <c r="A4260" s="11">
        <f>Returns!A4260</f>
        <v>0</v>
      </c>
      <c r="B4260" s="1">
        <f>ABS(Portfolios!B4260-AVERAGE(Portfolios!$B$2:$B$5644))</f>
        <v>0</v>
      </c>
    </row>
    <row r="4261" spans="1:2">
      <c r="A4261" s="11">
        <f>Returns!A4261</f>
        <v>0</v>
      </c>
      <c r="B4261" s="1">
        <f>ABS(Portfolios!B4261-AVERAGE(Portfolios!$B$2:$B$5644))</f>
        <v>0</v>
      </c>
    </row>
    <row r="4262" spans="1:2">
      <c r="A4262" s="11">
        <f>Returns!A4262</f>
        <v>0</v>
      </c>
      <c r="B4262" s="1">
        <f>ABS(Portfolios!B4262-AVERAGE(Portfolios!$B$2:$B$5644))</f>
        <v>0</v>
      </c>
    </row>
    <row r="4263" spans="1:2">
      <c r="A4263" s="11">
        <f>Returns!A4263</f>
        <v>0</v>
      </c>
      <c r="B4263" s="1">
        <f>ABS(Portfolios!B4263-AVERAGE(Portfolios!$B$2:$B$5644))</f>
        <v>0</v>
      </c>
    </row>
    <row r="4264" spans="1:2">
      <c r="A4264" s="11">
        <f>Returns!A4264</f>
        <v>0</v>
      </c>
      <c r="B4264" s="1">
        <f>ABS(Portfolios!B4264-AVERAGE(Portfolios!$B$2:$B$5644))</f>
        <v>0</v>
      </c>
    </row>
    <row r="4265" spans="1:2">
      <c r="A4265" s="11">
        <f>Returns!A4265</f>
        <v>0</v>
      </c>
      <c r="B4265" s="1">
        <f>ABS(Portfolios!B4265-AVERAGE(Portfolios!$B$2:$B$5644))</f>
        <v>0</v>
      </c>
    </row>
    <row r="4266" spans="1:2">
      <c r="A4266" s="11">
        <f>Returns!A4266</f>
        <v>0</v>
      </c>
      <c r="B4266" s="1">
        <f>ABS(Portfolios!B4266-AVERAGE(Portfolios!$B$2:$B$5644))</f>
        <v>0</v>
      </c>
    </row>
    <row r="4267" spans="1:2">
      <c r="A4267" s="11">
        <f>Returns!A4267</f>
        <v>0</v>
      </c>
      <c r="B4267" s="1">
        <f>ABS(Portfolios!B4267-AVERAGE(Portfolios!$B$2:$B$5644))</f>
        <v>0</v>
      </c>
    </row>
    <row r="4268" spans="1:2">
      <c r="A4268" s="11">
        <f>Returns!A4268</f>
        <v>0</v>
      </c>
      <c r="B4268" s="1">
        <f>ABS(Portfolios!B4268-AVERAGE(Portfolios!$B$2:$B$5644))</f>
        <v>0</v>
      </c>
    </row>
    <row r="4269" spans="1:2">
      <c r="A4269" s="11">
        <f>Returns!A4269</f>
        <v>0</v>
      </c>
      <c r="B4269" s="1">
        <f>ABS(Portfolios!B4269-AVERAGE(Portfolios!$B$2:$B$5644))</f>
        <v>0</v>
      </c>
    </row>
    <row r="4270" spans="1:2">
      <c r="A4270" s="11">
        <f>Returns!A4270</f>
        <v>0</v>
      </c>
      <c r="B4270" s="1">
        <f>ABS(Portfolios!B4270-AVERAGE(Portfolios!$B$2:$B$5644))</f>
        <v>0</v>
      </c>
    </row>
    <row r="4271" spans="1:2">
      <c r="A4271" s="11">
        <f>Returns!A4271</f>
        <v>0</v>
      </c>
      <c r="B4271" s="1">
        <f>ABS(Portfolios!B4271-AVERAGE(Portfolios!$B$2:$B$5644))</f>
        <v>0</v>
      </c>
    </row>
    <row r="4272" spans="1:2">
      <c r="A4272" s="11">
        <f>Returns!A4272</f>
        <v>0</v>
      </c>
      <c r="B4272" s="1">
        <f>ABS(Portfolios!B4272-AVERAGE(Portfolios!$B$2:$B$5644))</f>
        <v>0</v>
      </c>
    </row>
    <row r="4273" spans="1:2">
      <c r="A4273" s="11">
        <f>Returns!A4273</f>
        <v>0</v>
      </c>
      <c r="B4273" s="1">
        <f>ABS(Portfolios!B4273-AVERAGE(Portfolios!$B$2:$B$5644))</f>
        <v>0</v>
      </c>
    </row>
    <row r="4274" spans="1:2">
      <c r="A4274" s="11">
        <f>Returns!A4274</f>
        <v>0</v>
      </c>
      <c r="B4274" s="1">
        <f>ABS(Portfolios!B4274-AVERAGE(Portfolios!$B$2:$B$5644))</f>
        <v>0</v>
      </c>
    </row>
    <row r="4275" spans="1:2">
      <c r="A4275" s="11">
        <f>Returns!A4275</f>
        <v>0</v>
      </c>
      <c r="B4275" s="1">
        <f>ABS(Portfolios!B4275-AVERAGE(Portfolios!$B$2:$B$5644))</f>
        <v>0</v>
      </c>
    </row>
    <row r="4276" spans="1:2">
      <c r="A4276" s="11">
        <f>Returns!A4276</f>
        <v>0</v>
      </c>
      <c r="B4276" s="1">
        <f>ABS(Portfolios!B4276-AVERAGE(Portfolios!$B$2:$B$5644))</f>
        <v>0</v>
      </c>
    </row>
    <row r="4277" spans="1:2">
      <c r="A4277" s="11">
        <f>Returns!A4277</f>
        <v>0</v>
      </c>
      <c r="B4277" s="1">
        <f>ABS(Portfolios!B4277-AVERAGE(Portfolios!$B$2:$B$5644))</f>
        <v>0</v>
      </c>
    </row>
    <row r="4278" spans="1:2">
      <c r="A4278" s="11">
        <f>Returns!A4278</f>
        <v>0</v>
      </c>
      <c r="B4278" s="1">
        <f>ABS(Portfolios!B4278-AVERAGE(Portfolios!$B$2:$B$5644))</f>
        <v>0</v>
      </c>
    </row>
    <row r="4279" spans="1:2">
      <c r="A4279" s="11">
        <f>Returns!A4279</f>
        <v>0</v>
      </c>
      <c r="B4279" s="1">
        <f>ABS(Portfolios!B4279-AVERAGE(Portfolios!$B$2:$B$5644))</f>
        <v>0</v>
      </c>
    </row>
    <row r="4280" spans="1:2">
      <c r="A4280" s="11">
        <f>Returns!A4280</f>
        <v>0</v>
      </c>
      <c r="B4280" s="1">
        <f>ABS(Portfolios!B4280-AVERAGE(Portfolios!$B$2:$B$5644))</f>
        <v>0</v>
      </c>
    </row>
    <row r="4281" spans="1:2">
      <c r="A4281" s="11">
        <f>Returns!A4281</f>
        <v>0</v>
      </c>
      <c r="B4281" s="1">
        <f>ABS(Portfolios!B4281-AVERAGE(Portfolios!$B$2:$B$5644))</f>
        <v>0</v>
      </c>
    </row>
    <row r="4282" spans="1:2">
      <c r="A4282" s="11">
        <f>Returns!A4282</f>
        <v>0</v>
      </c>
      <c r="B4282" s="1">
        <f>ABS(Portfolios!B4282-AVERAGE(Portfolios!$B$2:$B$5644))</f>
        <v>0</v>
      </c>
    </row>
    <row r="4283" spans="1:2">
      <c r="A4283" s="11">
        <f>Returns!A4283</f>
        <v>0</v>
      </c>
      <c r="B4283" s="1">
        <f>ABS(Portfolios!B4283-AVERAGE(Portfolios!$B$2:$B$5644))</f>
        <v>0</v>
      </c>
    </row>
    <row r="4284" spans="1:2">
      <c r="A4284" s="11">
        <f>Returns!A4284</f>
        <v>0</v>
      </c>
      <c r="B4284" s="1">
        <f>ABS(Portfolios!B4284-AVERAGE(Portfolios!$B$2:$B$5644))</f>
        <v>0</v>
      </c>
    </row>
    <row r="4285" spans="1:2">
      <c r="A4285" s="11">
        <f>Returns!A4285</f>
        <v>0</v>
      </c>
      <c r="B4285" s="1">
        <f>ABS(Portfolios!B4285-AVERAGE(Portfolios!$B$2:$B$5644))</f>
        <v>0</v>
      </c>
    </row>
    <row r="4286" spans="1:2">
      <c r="A4286" s="11">
        <f>Returns!A4286</f>
        <v>0</v>
      </c>
      <c r="B4286" s="1">
        <f>ABS(Portfolios!B4286-AVERAGE(Portfolios!$B$2:$B$5644))</f>
        <v>0</v>
      </c>
    </row>
    <row r="4287" spans="1:2">
      <c r="A4287" s="11">
        <f>Returns!A4287</f>
        <v>0</v>
      </c>
      <c r="B4287" s="1">
        <f>ABS(Portfolios!B4287-AVERAGE(Portfolios!$B$2:$B$5644))</f>
        <v>0</v>
      </c>
    </row>
    <row r="4288" spans="1:2">
      <c r="A4288" s="11">
        <f>Returns!A4288</f>
        <v>0</v>
      </c>
      <c r="B4288" s="1">
        <f>ABS(Portfolios!B4288-AVERAGE(Portfolios!$B$2:$B$5644))</f>
        <v>0</v>
      </c>
    </row>
    <row r="4289" spans="1:2">
      <c r="A4289" s="11">
        <f>Returns!A4289</f>
        <v>0</v>
      </c>
      <c r="B4289" s="1">
        <f>ABS(Portfolios!B4289-AVERAGE(Portfolios!$B$2:$B$5644))</f>
        <v>0</v>
      </c>
    </row>
    <row r="4290" spans="1:2">
      <c r="A4290" s="11">
        <f>Returns!A4290</f>
        <v>0</v>
      </c>
      <c r="B4290" s="1">
        <f>ABS(Portfolios!B4290-AVERAGE(Portfolios!$B$2:$B$5644))</f>
        <v>0</v>
      </c>
    </row>
    <row r="4291" spans="1:2">
      <c r="A4291" s="11">
        <f>Returns!A4291</f>
        <v>0</v>
      </c>
      <c r="B4291" s="1">
        <f>ABS(Portfolios!B4291-AVERAGE(Portfolios!$B$2:$B$5644))</f>
        <v>0</v>
      </c>
    </row>
    <row r="4292" spans="1:2">
      <c r="A4292" s="11">
        <f>Returns!A4292</f>
        <v>0</v>
      </c>
      <c r="B4292" s="1">
        <f>ABS(Portfolios!B4292-AVERAGE(Portfolios!$B$2:$B$5644))</f>
        <v>0</v>
      </c>
    </row>
    <row r="4293" spans="1:2">
      <c r="A4293" s="11">
        <f>Returns!A4293</f>
        <v>0</v>
      </c>
      <c r="B4293" s="1">
        <f>ABS(Portfolios!B4293-AVERAGE(Portfolios!$B$2:$B$5644))</f>
        <v>0</v>
      </c>
    </row>
    <row r="4294" spans="1:2">
      <c r="A4294" s="11">
        <f>Returns!A4294</f>
        <v>0</v>
      </c>
      <c r="B4294" s="1">
        <f>ABS(Portfolios!B4294-AVERAGE(Portfolios!$B$2:$B$5644))</f>
        <v>0</v>
      </c>
    </row>
    <row r="4295" spans="1:2">
      <c r="A4295" s="11">
        <f>Returns!A4295</f>
        <v>0</v>
      </c>
      <c r="B4295" s="1">
        <f>ABS(Portfolios!B4295-AVERAGE(Portfolios!$B$2:$B$5644))</f>
        <v>0</v>
      </c>
    </row>
    <row r="4296" spans="1:2">
      <c r="A4296" s="11">
        <f>Returns!A4296</f>
        <v>0</v>
      </c>
      <c r="B4296" s="1">
        <f>ABS(Portfolios!B4296-AVERAGE(Portfolios!$B$2:$B$5644))</f>
        <v>0</v>
      </c>
    </row>
    <row r="4297" spans="1:2">
      <c r="A4297" s="11">
        <f>Returns!A4297</f>
        <v>0</v>
      </c>
      <c r="B4297" s="1">
        <f>ABS(Portfolios!B4297-AVERAGE(Portfolios!$B$2:$B$5644))</f>
        <v>0</v>
      </c>
    </row>
    <row r="4298" spans="1:2">
      <c r="A4298" s="11">
        <f>Returns!A4298</f>
        <v>0</v>
      </c>
      <c r="B4298" s="1">
        <f>ABS(Portfolios!B4298-AVERAGE(Portfolios!$B$2:$B$5644))</f>
        <v>0</v>
      </c>
    </row>
    <row r="4299" spans="1:2">
      <c r="A4299" s="11">
        <f>Returns!A4299</f>
        <v>0</v>
      </c>
      <c r="B4299" s="1">
        <f>ABS(Portfolios!B4299-AVERAGE(Portfolios!$B$2:$B$5644))</f>
        <v>0</v>
      </c>
    </row>
    <row r="4300" spans="1:2">
      <c r="A4300" s="11">
        <f>Returns!A4300</f>
        <v>0</v>
      </c>
      <c r="B4300" s="1">
        <f>ABS(Portfolios!B4300-AVERAGE(Portfolios!$B$2:$B$5644))</f>
        <v>0</v>
      </c>
    </row>
    <row r="4301" spans="1:2">
      <c r="A4301" s="11">
        <f>Returns!A4301</f>
        <v>0</v>
      </c>
      <c r="B4301" s="1">
        <f>ABS(Portfolios!B4301-AVERAGE(Portfolios!$B$2:$B$5644))</f>
        <v>0</v>
      </c>
    </row>
    <row r="4302" spans="1:2">
      <c r="A4302" s="11">
        <f>Returns!A4302</f>
        <v>0</v>
      </c>
      <c r="B4302" s="1">
        <f>ABS(Portfolios!B4302-AVERAGE(Portfolios!$B$2:$B$5644))</f>
        <v>0</v>
      </c>
    </row>
    <row r="4303" spans="1:2">
      <c r="A4303" s="11">
        <f>Returns!A4303</f>
        <v>0</v>
      </c>
      <c r="B4303" s="1">
        <f>ABS(Portfolios!B4303-AVERAGE(Portfolios!$B$2:$B$5644))</f>
        <v>0</v>
      </c>
    </row>
    <row r="4304" spans="1:2">
      <c r="A4304" s="11">
        <f>Returns!A4304</f>
        <v>0</v>
      </c>
      <c r="B4304" s="1">
        <f>ABS(Portfolios!B4304-AVERAGE(Portfolios!$B$2:$B$5644))</f>
        <v>0</v>
      </c>
    </row>
    <row r="4305" spans="1:2">
      <c r="A4305" s="11">
        <f>Returns!A4305</f>
        <v>0</v>
      </c>
      <c r="B4305" s="1">
        <f>ABS(Portfolios!B4305-AVERAGE(Portfolios!$B$2:$B$5644))</f>
        <v>0</v>
      </c>
    </row>
    <row r="4306" spans="1:2">
      <c r="A4306" s="11">
        <f>Returns!A4306</f>
        <v>0</v>
      </c>
      <c r="B4306" s="1">
        <f>ABS(Portfolios!B4306-AVERAGE(Portfolios!$B$2:$B$5644))</f>
        <v>0</v>
      </c>
    </row>
    <row r="4307" spans="1:2">
      <c r="A4307" s="11">
        <f>Returns!A4307</f>
        <v>0</v>
      </c>
      <c r="B4307" s="1">
        <f>ABS(Portfolios!B4307-AVERAGE(Portfolios!$B$2:$B$5644))</f>
        <v>0</v>
      </c>
    </row>
    <row r="4308" spans="1:2">
      <c r="A4308" s="11">
        <f>Returns!A4308</f>
        <v>0</v>
      </c>
      <c r="B4308" s="1">
        <f>ABS(Portfolios!B4308-AVERAGE(Portfolios!$B$2:$B$5644))</f>
        <v>0</v>
      </c>
    </row>
    <row r="4309" spans="1:2">
      <c r="A4309" s="11">
        <f>Returns!A4309</f>
        <v>0</v>
      </c>
      <c r="B4309" s="1">
        <f>ABS(Portfolios!B4309-AVERAGE(Portfolios!$B$2:$B$5644))</f>
        <v>0</v>
      </c>
    </row>
    <row r="4310" spans="1:2">
      <c r="A4310" s="11">
        <f>Returns!A4310</f>
        <v>0</v>
      </c>
      <c r="B4310" s="1">
        <f>ABS(Portfolios!B4310-AVERAGE(Portfolios!$B$2:$B$5644))</f>
        <v>0</v>
      </c>
    </row>
    <row r="4311" spans="1:2">
      <c r="A4311" s="11">
        <f>Returns!A4311</f>
        <v>0</v>
      </c>
      <c r="B4311" s="1">
        <f>ABS(Portfolios!B4311-AVERAGE(Portfolios!$B$2:$B$5644))</f>
        <v>0</v>
      </c>
    </row>
    <row r="4312" spans="1:2">
      <c r="A4312" s="11">
        <f>Returns!A4312</f>
        <v>0</v>
      </c>
      <c r="B4312" s="1">
        <f>ABS(Portfolios!B4312-AVERAGE(Portfolios!$B$2:$B$5644))</f>
        <v>0</v>
      </c>
    </row>
    <row r="4313" spans="1:2">
      <c r="A4313" s="11">
        <f>Returns!A4313</f>
        <v>0</v>
      </c>
      <c r="B4313" s="1">
        <f>ABS(Portfolios!B4313-AVERAGE(Portfolios!$B$2:$B$5644))</f>
        <v>0</v>
      </c>
    </row>
    <row r="4314" spans="1:2">
      <c r="A4314" s="11">
        <f>Returns!A4314</f>
        <v>0</v>
      </c>
      <c r="B4314" s="1">
        <f>ABS(Portfolios!B4314-AVERAGE(Portfolios!$B$2:$B$5644))</f>
        <v>0</v>
      </c>
    </row>
    <row r="4315" spans="1:2">
      <c r="A4315" s="11">
        <f>Returns!A4315</f>
        <v>0</v>
      </c>
      <c r="B4315" s="1">
        <f>ABS(Portfolios!B4315-AVERAGE(Portfolios!$B$2:$B$5644))</f>
        <v>0</v>
      </c>
    </row>
    <row r="4316" spans="1:2">
      <c r="A4316" s="11">
        <f>Returns!A4316</f>
        <v>0</v>
      </c>
      <c r="B4316" s="1">
        <f>ABS(Portfolios!B4316-AVERAGE(Portfolios!$B$2:$B$5644))</f>
        <v>0</v>
      </c>
    </row>
    <row r="4317" spans="1:2">
      <c r="A4317" s="11">
        <f>Returns!A4317</f>
        <v>0</v>
      </c>
      <c r="B4317" s="1">
        <f>ABS(Portfolios!B4317-AVERAGE(Portfolios!$B$2:$B$5644))</f>
        <v>0</v>
      </c>
    </row>
    <row r="4318" spans="1:2">
      <c r="A4318" s="11">
        <f>Returns!A4318</f>
        <v>0</v>
      </c>
      <c r="B4318" s="1">
        <f>ABS(Portfolios!B4318-AVERAGE(Portfolios!$B$2:$B$5644))</f>
        <v>0</v>
      </c>
    </row>
    <row r="4319" spans="1:2">
      <c r="A4319" s="11">
        <f>Returns!A4319</f>
        <v>0</v>
      </c>
      <c r="B4319" s="1">
        <f>ABS(Portfolios!B4319-AVERAGE(Portfolios!$B$2:$B$5644))</f>
        <v>0</v>
      </c>
    </row>
    <row r="4320" spans="1:2">
      <c r="A4320" s="11">
        <f>Returns!A4320</f>
        <v>0</v>
      </c>
      <c r="B4320" s="1">
        <f>ABS(Portfolios!B4320-AVERAGE(Portfolios!$B$2:$B$5644))</f>
        <v>0</v>
      </c>
    </row>
    <row r="4321" spans="1:2">
      <c r="A4321" s="11">
        <f>Returns!A4321</f>
        <v>0</v>
      </c>
      <c r="B4321" s="1">
        <f>ABS(Portfolios!B4321-AVERAGE(Portfolios!$B$2:$B$5644))</f>
        <v>0</v>
      </c>
    </row>
    <row r="4322" spans="1:2">
      <c r="A4322" s="11">
        <f>Returns!A4322</f>
        <v>0</v>
      </c>
      <c r="B4322" s="1">
        <f>ABS(Portfolios!B4322-AVERAGE(Portfolios!$B$2:$B$5644))</f>
        <v>0</v>
      </c>
    </row>
    <row r="4323" spans="1:2">
      <c r="A4323" s="11">
        <f>Returns!A4323</f>
        <v>0</v>
      </c>
      <c r="B4323" s="1">
        <f>ABS(Portfolios!B4323-AVERAGE(Portfolios!$B$2:$B$5644))</f>
        <v>0</v>
      </c>
    </row>
    <row r="4324" spans="1:2">
      <c r="A4324" s="11">
        <f>Returns!A4324</f>
        <v>0</v>
      </c>
      <c r="B4324" s="1">
        <f>ABS(Portfolios!B4324-AVERAGE(Portfolios!$B$2:$B$5644))</f>
        <v>0</v>
      </c>
    </row>
    <row r="4325" spans="1:2">
      <c r="A4325" s="11">
        <f>Returns!A4325</f>
        <v>0</v>
      </c>
      <c r="B4325" s="1">
        <f>ABS(Portfolios!B4325-AVERAGE(Portfolios!$B$2:$B$5644))</f>
        <v>0</v>
      </c>
    </row>
    <row r="4326" spans="1:2">
      <c r="A4326" s="11">
        <f>Returns!A4326</f>
        <v>0</v>
      </c>
      <c r="B4326" s="1">
        <f>ABS(Portfolios!B4326-AVERAGE(Portfolios!$B$2:$B$5644))</f>
        <v>0</v>
      </c>
    </row>
    <row r="4327" spans="1:2">
      <c r="A4327" s="11">
        <f>Returns!A4327</f>
        <v>0</v>
      </c>
      <c r="B4327" s="1">
        <f>ABS(Portfolios!B4327-AVERAGE(Portfolios!$B$2:$B$5644))</f>
        <v>0</v>
      </c>
    </row>
    <row r="4328" spans="1:2">
      <c r="A4328" s="11">
        <f>Returns!A4328</f>
        <v>0</v>
      </c>
      <c r="B4328" s="1">
        <f>ABS(Portfolios!B4328-AVERAGE(Portfolios!$B$2:$B$5644))</f>
        <v>0</v>
      </c>
    </row>
    <row r="4329" spans="1:2">
      <c r="A4329" s="11">
        <f>Returns!A4329</f>
        <v>0</v>
      </c>
      <c r="B4329" s="1">
        <f>ABS(Portfolios!B4329-AVERAGE(Portfolios!$B$2:$B$5644))</f>
        <v>0</v>
      </c>
    </row>
    <row r="4330" spans="1:2">
      <c r="A4330" s="11">
        <f>Returns!A4330</f>
        <v>0</v>
      </c>
      <c r="B4330" s="1">
        <f>ABS(Portfolios!B4330-AVERAGE(Portfolios!$B$2:$B$5644))</f>
        <v>0</v>
      </c>
    </row>
    <row r="4331" spans="1:2">
      <c r="A4331" s="11">
        <f>Returns!A4331</f>
        <v>0</v>
      </c>
      <c r="B4331" s="1">
        <f>ABS(Portfolios!B4331-AVERAGE(Portfolios!$B$2:$B$5644))</f>
        <v>0</v>
      </c>
    </row>
    <row r="4332" spans="1:2">
      <c r="A4332" s="11">
        <f>Returns!A4332</f>
        <v>0</v>
      </c>
      <c r="B4332" s="1">
        <f>ABS(Portfolios!B4332-AVERAGE(Portfolios!$B$2:$B$5644))</f>
        <v>0</v>
      </c>
    </row>
    <row r="4333" spans="1:2">
      <c r="A4333" s="11">
        <f>Returns!A4333</f>
        <v>0</v>
      </c>
      <c r="B4333" s="1">
        <f>ABS(Portfolios!B4333-AVERAGE(Portfolios!$B$2:$B$5644))</f>
        <v>0</v>
      </c>
    </row>
    <row r="4334" spans="1:2">
      <c r="A4334" s="11">
        <f>Returns!A4334</f>
        <v>0</v>
      </c>
      <c r="B4334" s="1">
        <f>ABS(Portfolios!B4334-AVERAGE(Portfolios!$B$2:$B$5644))</f>
        <v>0</v>
      </c>
    </row>
    <row r="4335" spans="1:2">
      <c r="A4335" s="11">
        <f>Returns!A4335</f>
        <v>0</v>
      </c>
      <c r="B4335" s="1">
        <f>ABS(Portfolios!B4335-AVERAGE(Portfolios!$B$2:$B$5644))</f>
        <v>0</v>
      </c>
    </row>
    <row r="4336" spans="1:2">
      <c r="A4336" s="11">
        <f>Returns!A4336</f>
        <v>0</v>
      </c>
      <c r="B4336" s="1">
        <f>ABS(Portfolios!B4336-AVERAGE(Portfolios!$B$2:$B$5644))</f>
        <v>0</v>
      </c>
    </row>
    <row r="4337" spans="1:2">
      <c r="A4337" s="11">
        <f>Returns!A4337</f>
        <v>0</v>
      </c>
      <c r="B4337" s="1">
        <f>ABS(Portfolios!B4337-AVERAGE(Portfolios!$B$2:$B$5644))</f>
        <v>0</v>
      </c>
    </row>
    <row r="4338" spans="1:2">
      <c r="A4338" s="11">
        <f>Returns!A4338</f>
        <v>0</v>
      </c>
      <c r="B4338" s="1">
        <f>ABS(Portfolios!B4338-AVERAGE(Portfolios!$B$2:$B$5644))</f>
        <v>0</v>
      </c>
    </row>
    <row r="4339" spans="1:2">
      <c r="A4339" s="11">
        <f>Returns!A4339</f>
        <v>0</v>
      </c>
      <c r="B4339" s="1">
        <f>ABS(Portfolios!B4339-AVERAGE(Portfolios!$B$2:$B$5644))</f>
        <v>0</v>
      </c>
    </row>
    <row r="4340" spans="1:2">
      <c r="A4340" s="11">
        <f>Returns!A4340</f>
        <v>0</v>
      </c>
      <c r="B4340" s="1">
        <f>ABS(Portfolios!B4340-AVERAGE(Portfolios!$B$2:$B$5644))</f>
        <v>0</v>
      </c>
    </row>
    <row r="4341" spans="1:2">
      <c r="A4341" s="11">
        <f>Returns!A4341</f>
        <v>0</v>
      </c>
      <c r="B4341" s="1">
        <f>ABS(Portfolios!B4341-AVERAGE(Portfolios!$B$2:$B$5644))</f>
        <v>0</v>
      </c>
    </row>
    <row r="4342" spans="1:2">
      <c r="A4342" s="11">
        <f>Returns!A4342</f>
        <v>0</v>
      </c>
      <c r="B4342" s="1">
        <f>ABS(Portfolios!B4342-AVERAGE(Portfolios!$B$2:$B$5644))</f>
        <v>0</v>
      </c>
    </row>
    <row r="4343" spans="1:2">
      <c r="A4343" s="11">
        <f>Returns!A4343</f>
        <v>0</v>
      </c>
      <c r="B4343" s="1">
        <f>ABS(Portfolios!B4343-AVERAGE(Portfolios!$B$2:$B$5644))</f>
        <v>0</v>
      </c>
    </row>
    <row r="4344" spans="1:2">
      <c r="A4344" s="11">
        <f>Returns!A4344</f>
        <v>0</v>
      </c>
      <c r="B4344" s="1">
        <f>ABS(Portfolios!B4344-AVERAGE(Portfolios!$B$2:$B$5644))</f>
        <v>0</v>
      </c>
    </row>
    <row r="4345" spans="1:2">
      <c r="A4345" s="11">
        <f>Returns!A4345</f>
        <v>0</v>
      </c>
      <c r="B4345" s="1">
        <f>ABS(Portfolios!B4345-AVERAGE(Portfolios!$B$2:$B$5644))</f>
        <v>0</v>
      </c>
    </row>
    <row r="4346" spans="1:2">
      <c r="A4346" s="11">
        <f>Returns!A4346</f>
        <v>0</v>
      </c>
      <c r="B4346" s="1">
        <f>ABS(Portfolios!B4346-AVERAGE(Portfolios!$B$2:$B$5644))</f>
        <v>0</v>
      </c>
    </row>
    <row r="4347" spans="1:2">
      <c r="A4347" s="11">
        <f>Returns!A4347</f>
        <v>0</v>
      </c>
      <c r="B4347" s="1">
        <f>ABS(Portfolios!B4347-AVERAGE(Portfolios!$B$2:$B$5644))</f>
        <v>0</v>
      </c>
    </row>
    <row r="4348" spans="1:2">
      <c r="A4348" s="11">
        <f>Returns!A4348</f>
        <v>0</v>
      </c>
      <c r="B4348" s="1">
        <f>ABS(Portfolios!B4348-AVERAGE(Portfolios!$B$2:$B$5644))</f>
        <v>0</v>
      </c>
    </row>
    <row r="4349" spans="1:2">
      <c r="A4349" s="11">
        <f>Returns!A4349</f>
        <v>0</v>
      </c>
      <c r="B4349" s="1">
        <f>ABS(Portfolios!B4349-AVERAGE(Portfolios!$B$2:$B$5644))</f>
        <v>0</v>
      </c>
    </row>
    <row r="4350" spans="1:2">
      <c r="A4350" s="11">
        <f>Returns!A4350</f>
        <v>0</v>
      </c>
      <c r="B4350" s="1">
        <f>ABS(Portfolios!B4350-AVERAGE(Portfolios!$B$2:$B$5644))</f>
        <v>0</v>
      </c>
    </row>
    <row r="4351" spans="1:2">
      <c r="A4351" s="11">
        <f>Returns!A4351</f>
        <v>0</v>
      </c>
      <c r="B4351" s="1">
        <f>ABS(Portfolios!B4351-AVERAGE(Portfolios!$B$2:$B$5644))</f>
        <v>0</v>
      </c>
    </row>
    <row r="4352" spans="1:2">
      <c r="A4352" s="11">
        <f>Returns!A4352</f>
        <v>0</v>
      </c>
      <c r="B4352" s="1">
        <f>ABS(Portfolios!B4352-AVERAGE(Portfolios!$B$2:$B$5644))</f>
        <v>0</v>
      </c>
    </row>
    <row r="4353" spans="1:2">
      <c r="A4353" s="11">
        <f>Returns!A4353</f>
        <v>0</v>
      </c>
      <c r="B4353" s="1">
        <f>ABS(Portfolios!B4353-AVERAGE(Portfolios!$B$2:$B$5644))</f>
        <v>0</v>
      </c>
    </row>
    <row r="4354" spans="1:2">
      <c r="A4354" s="11">
        <f>Returns!A4354</f>
        <v>0</v>
      </c>
      <c r="B4354" s="1">
        <f>ABS(Portfolios!B4354-AVERAGE(Portfolios!$B$2:$B$5644))</f>
        <v>0</v>
      </c>
    </row>
    <row r="4355" spans="1:2">
      <c r="A4355" s="11">
        <f>Returns!A4355</f>
        <v>0</v>
      </c>
      <c r="B4355" s="1">
        <f>ABS(Portfolios!B4355-AVERAGE(Portfolios!$B$2:$B$5644))</f>
        <v>0</v>
      </c>
    </row>
    <row r="4356" spans="1:2">
      <c r="A4356" s="11">
        <f>Returns!A4356</f>
        <v>0</v>
      </c>
      <c r="B4356" s="1">
        <f>ABS(Portfolios!B4356-AVERAGE(Portfolios!$B$2:$B$5644))</f>
        <v>0</v>
      </c>
    </row>
    <row r="4357" spans="1:2">
      <c r="A4357" s="11">
        <f>Returns!A4357</f>
        <v>0</v>
      </c>
      <c r="B4357" s="1">
        <f>ABS(Portfolios!B4357-AVERAGE(Portfolios!$B$2:$B$5644))</f>
        <v>0</v>
      </c>
    </row>
    <row r="4358" spans="1:2">
      <c r="A4358" s="11">
        <f>Returns!A4358</f>
        <v>0</v>
      </c>
      <c r="B4358" s="1">
        <f>ABS(Portfolios!B4358-AVERAGE(Portfolios!$B$2:$B$5644))</f>
        <v>0</v>
      </c>
    </row>
    <row r="4359" spans="1:2">
      <c r="A4359" s="11">
        <f>Returns!A4359</f>
        <v>0</v>
      </c>
      <c r="B4359" s="1">
        <f>ABS(Portfolios!B4359-AVERAGE(Portfolios!$B$2:$B$5644))</f>
        <v>0</v>
      </c>
    </row>
    <row r="4360" spans="1:2">
      <c r="A4360" s="11">
        <f>Returns!A4360</f>
        <v>0</v>
      </c>
      <c r="B4360" s="1">
        <f>ABS(Portfolios!B4360-AVERAGE(Portfolios!$B$2:$B$5644))</f>
        <v>0</v>
      </c>
    </row>
    <row r="4361" spans="1:2">
      <c r="A4361" s="11">
        <f>Returns!A4361</f>
        <v>0</v>
      </c>
      <c r="B4361" s="1">
        <f>ABS(Portfolios!B4361-AVERAGE(Portfolios!$B$2:$B$5644))</f>
        <v>0</v>
      </c>
    </row>
    <row r="4362" spans="1:2">
      <c r="A4362" s="11">
        <f>Returns!A4362</f>
        <v>0</v>
      </c>
      <c r="B4362" s="1">
        <f>ABS(Portfolios!B4362-AVERAGE(Portfolios!$B$2:$B$5644))</f>
        <v>0</v>
      </c>
    </row>
    <row r="4363" spans="1:2">
      <c r="A4363" s="11">
        <f>Returns!A4363</f>
        <v>0</v>
      </c>
      <c r="B4363" s="1">
        <f>ABS(Portfolios!B4363-AVERAGE(Portfolios!$B$2:$B$5644))</f>
        <v>0</v>
      </c>
    </row>
    <row r="4364" spans="1:2">
      <c r="A4364" s="11">
        <f>Returns!A4364</f>
        <v>0</v>
      </c>
      <c r="B4364" s="1">
        <f>ABS(Portfolios!B4364-AVERAGE(Portfolios!$B$2:$B$5644))</f>
        <v>0</v>
      </c>
    </row>
    <row r="4365" spans="1:2">
      <c r="A4365" s="11">
        <f>Returns!A4365</f>
        <v>0</v>
      </c>
      <c r="B4365" s="1">
        <f>ABS(Portfolios!B4365-AVERAGE(Portfolios!$B$2:$B$5644))</f>
        <v>0</v>
      </c>
    </row>
    <row r="4366" spans="1:2">
      <c r="A4366" s="11">
        <f>Returns!A4366</f>
        <v>0</v>
      </c>
      <c r="B4366" s="1">
        <f>ABS(Portfolios!B4366-AVERAGE(Portfolios!$B$2:$B$5644))</f>
        <v>0</v>
      </c>
    </row>
    <row r="4367" spans="1:2">
      <c r="A4367" s="11">
        <f>Returns!A4367</f>
        <v>0</v>
      </c>
      <c r="B4367" s="1">
        <f>ABS(Portfolios!B4367-AVERAGE(Portfolios!$B$2:$B$5644))</f>
        <v>0</v>
      </c>
    </row>
    <row r="4368" spans="1:2">
      <c r="A4368" s="11">
        <f>Returns!A4368</f>
        <v>0</v>
      </c>
      <c r="B4368" s="1">
        <f>ABS(Portfolios!B4368-AVERAGE(Portfolios!$B$2:$B$5644))</f>
        <v>0</v>
      </c>
    </row>
    <row r="4369" spans="1:2">
      <c r="A4369" s="11">
        <f>Returns!A4369</f>
        <v>0</v>
      </c>
      <c r="B4369" s="1">
        <f>ABS(Portfolios!B4369-AVERAGE(Portfolios!$B$2:$B$5644))</f>
        <v>0</v>
      </c>
    </row>
    <row r="4370" spans="1:2">
      <c r="A4370" s="11">
        <f>Returns!A4370</f>
        <v>0</v>
      </c>
      <c r="B4370" s="1">
        <f>ABS(Portfolios!B4370-AVERAGE(Portfolios!$B$2:$B$5644))</f>
        <v>0</v>
      </c>
    </row>
    <row r="4371" spans="1:2">
      <c r="A4371" s="11">
        <f>Returns!A4371</f>
        <v>0</v>
      </c>
      <c r="B4371" s="1">
        <f>ABS(Portfolios!B4371-AVERAGE(Portfolios!$B$2:$B$5644))</f>
        <v>0</v>
      </c>
    </row>
    <row r="4372" spans="1:2">
      <c r="A4372" s="11">
        <f>Returns!A4372</f>
        <v>0</v>
      </c>
      <c r="B4372" s="1">
        <f>ABS(Portfolios!B4372-AVERAGE(Portfolios!$B$2:$B$5644))</f>
        <v>0</v>
      </c>
    </row>
    <row r="4373" spans="1:2">
      <c r="A4373" s="11">
        <f>Returns!A4373</f>
        <v>0</v>
      </c>
      <c r="B4373" s="1">
        <f>ABS(Portfolios!B4373-AVERAGE(Portfolios!$B$2:$B$5644))</f>
        <v>0</v>
      </c>
    </row>
    <row r="4374" spans="1:2">
      <c r="A4374" s="11">
        <f>Returns!A4374</f>
        <v>0</v>
      </c>
      <c r="B4374" s="1">
        <f>ABS(Portfolios!B4374-AVERAGE(Portfolios!$B$2:$B$5644))</f>
        <v>0</v>
      </c>
    </row>
    <row r="4375" spans="1:2">
      <c r="A4375" s="11">
        <f>Returns!A4375</f>
        <v>0</v>
      </c>
      <c r="B4375" s="1">
        <f>ABS(Portfolios!B4375-AVERAGE(Portfolios!$B$2:$B$5644))</f>
        <v>0</v>
      </c>
    </row>
    <row r="4376" spans="1:2">
      <c r="A4376" s="11">
        <f>Returns!A4376</f>
        <v>0</v>
      </c>
      <c r="B4376" s="1">
        <f>ABS(Portfolios!B4376-AVERAGE(Portfolios!$B$2:$B$5644))</f>
        <v>0</v>
      </c>
    </row>
    <row r="4377" spans="1:2">
      <c r="A4377" s="11">
        <f>Returns!A4377</f>
        <v>0</v>
      </c>
      <c r="B4377" s="1">
        <f>ABS(Portfolios!B4377-AVERAGE(Portfolios!$B$2:$B$5644))</f>
        <v>0</v>
      </c>
    </row>
    <row r="4378" spans="1:2">
      <c r="A4378" s="11">
        <f>Returns!A4378</f>
        <v>0</v>
      </c>
      <c r="B4378" s="1">
        <f>ABS(Portfolios!B4378-AVERAGE(Portfolios!$B$2:$B$5644))</f>
        <v>0</v>
      </c>
    </row>
    <row r="4379" spans="1:2">
      <c r="A4379" s="11">
        <f>Returns!A4379</f>
        <v>0</v>
      </c>
      <c r="B4379" s="1">
        <f>ABS(Portfolios!B4379-AVERAGE(Portfolios!$B$2:$B$5644))</f>
        <v>0</v>
      </c>
    </row>
    <row r="4380" spans="1:2">
      <c r="A4380" s="11">
        <f>Returns!A4380</f>
        <v>0</v>
      </c>
      <c r="B4380" s="1">
        <f>ABS(Portfolios!B4380-AVERAGE(Portfolios!$B$2:$B$5644))</f>
        <v>0</v>
      </c>
    </row>
    <row r="4381" spans="1:2">
      <c r="A4381" s="11">
        <f>Returns!A4381</f>
        <v>0</v>
      </c>
      <c r="B4381" s="1">
        <f>ABS(Portfolios!B4381-AVERAGE(Portfolios!$B$2:$B$5644))</f>
        <v>0</v>
      </c>
    </row>
    <row r="4382" spans="1:2">
      <c r="A4382" s="11">
        <f>Returns!A4382</f>
        <v>0</v>
      </c>
      <c r="B4382" s="1">
        <f>ABS(Portfolios!B4382-AVERAGE(Portfolios!$B$2:$B$5644))</f>
        <v>0</v>
      </c>
    </row>
    <row r="4383" spans="1:2">
      <c r="A4383" s="11">
        <f>Returns!A4383</f>
        <v>0</v>
      </c>
      <c r="B4383" s="1">
        <f>ABS(Portfolios!B4383-AVERAGE(Portfolios!$B$2:$B$5644))</f>
        <v>0</v>
      </c>
    </row>
    <row r="4384" spans="1:2">
      <c r="A4384" s="11">
        <f>Returns!A4384</f>
        <v>0</v>
      </c>
      <c r="B4384" s="1">
        <f>ABS(Portfolios!B4384-AVERAGE(Portfolios!$B$2:$B$5644))</f>
        <v>0</v>
      </c>
    </row>
    <row r="4385" spans="1:2">
      <c r="A4385" s="11">
        <f>Returns!A4385</f>
        <v>0</v>
      </c>
      <c r="B4385" s="1">
        <f>ABS(Portfolios!B4385-AVERAGE(Portfolios!$B$2:$B$5644))</f>
        <v>0</v>
      </c>
    </row>
    <row r="4386" spans="1:2">
      <c r="A4386" s="11">
        <f>Returns!A4386</f>
        <v>0</v>
      </c>
      <c r="B4386" s="1">
        <f>ABS(Portfolios!B4386-AVERAGE(Portfolios!$B$2:$B$5644))</f>
        <v>0</v>
      </c>
    </row>
    <row r="4387" spans="1:2">
      <c r="A4387" s="11">
        <f>Returns!A4387</f>
        <v>0</v>
      </c>
      <c r="B4387" s="1">
        <f>ABS(Portfolios!B4387-AVERAGE(Portfolios!$B$2:$B$5644))</f>
        <v>0</v>
      </c>
    </row>
    <row r="4388" spans="1:2">
      <c r="A4388" s="11">
        <f>Returns!A4388</f>
        <v>0</v>
      </c>
      <c r="B4388" s="1">
        <f>ABS(Portfolios!B4388-AVERAGE(Portfolios!$B$2:$B$5644))</f>
        <v>0</v>
      </c>
    </row>
    <row r="4389" spans="1:2">
      <c r="A4389" s="11">
        <f>Returns!A4389</f>
        <v>0</v>
      </c>
      <c r="B4389" s="1">
        <f>ABS(Portfolios!B4389-AVERAGE(Portfolios!$B$2:$B$5644))</f>
        <v>0</v>
      </c>
    </row>
    <row r="4390" spans="1:2">
      <c r="A4390" s="11">
        <f>Returns!A4390</f>
        <v>0</v>
      </c>
      <c r="B4390" s="1">
        <f>ABS(Portfolios!B4390-AVERAGE(Portfolios!$B$2:$B$5644))</f>
        <v>0</v>
      </c>
    </row>
    <row r="4391" spans="1:2">
      <c r="A4391" s="11">
        <f>Returns!A4391</f>
        <v>0</v>
      </c>
      <c r="B4391" s="1">
        <f>ABS(Portfolios!B4391-AVERAGE(Portfolios!$B$2:$B$5644))</f>
        <v>0</v>
      </c>
    </row>
    <row r="4392" spans="1:2">
      <c r="A4392" s="11">
        <f>Returns!A4392</f>
        <v>0</v>
      </c>
      <c r="B4392" s="1">
        <f>ABS(Portfolios!B4392-AVERAGE(Portfolios!$B$2:$B$5644))</f>
        <v>0</v>
      </c>
    </row>
    <row r="4393" spans="1:2">
      <c r="A4393" s="11">
        <f>Returns!A4393</f>
        <v>0</v>
      </c>
      <c r="B4393" s="1">
        <f>ABS(Portfolios!B4393-AVERAGE(Portfolios!$B$2:$B$5644))</f>
        <v>0</v>
      </c>
    </row>
    <row r="4394" spans="1:2">
      <c r="A4394" s="11">
        <f>Returns!A4394</f>
        <v>0</v>
      </c>
      <c r="B4394" s="1">
        <f>ABS(Portfolios!B4394-AVERAGE(Portfolios!$B$2:$B$5644))</f>
        <v>0</v>
      </c>
    </row>
    <row r="4395" spans="1:2">
      <c r="A4395" s="11">
        <f>Returns!A4395</f>
        <v>0</v>
      </c>
      <c r="B4395" s="1">
        <f>ABS(Portfolios!B4395-AVERAGE(Portfolios!$B$2:$B$5644))</f>
        <v>0</v>
      </c>
    </row>
    <row r="4396" spans="1:2">
      <c r="A4396" s="11">
        <f>Returns!A4396</f>
        <v>0</v>
      </c>
      <c r="B4396" s="1">
        <f>ABS(Portfolios!B4396-AVERAGE(Portfolios!$B$2:$B$5644))</f>
        <v>0</v>
      </c>
    </row>
    <row r="4397" spans="1:2">
      <c r="A4397" s="11">
        <f>Returns!A4397</f>
        <v>0</v>
      </c>
      <c r="B4397" s="1">
        <f>ABS(Portfolios!B4397-AVERAGE(Portfolios!$B$2:$B$5644))</f>
        <v>0</v>
      </c>
    </row>
    <row r="4398" spans="1:2">
      <c r="A4398" s="11">
        <f>Returns!A4398</f>
        <v>0</v>
      </c>
      <c r="B4398" s="1">
        <f>ABS(Portfolios!B4398-AVERAGE(Portfolios!$B$2:$B$5644))</f>
        <v>0</v>
      </c>
    </row>
    <row r="4399" spans="1:2">
      <c r="A4399" s="11">
        <f>Returns!A4399</f>
        <v>0</v>
      </c>
      <c r="B4399" s="1">
        <f>ABS(Portfolios!B4399-AVERAGE(Portfolios!$B$2:$B$5644))</f>
        <v>0</v>
      </c>
    </row>
    <row r="4400" spans="1:2">
      <c r="A4400" s="11">
        <f>Returns!A4400</f>
        <v>0</v>
      </c>
      <c r="B4400" s="1">
        <f>ABS(Portfolios!B4400-AVERAGE(Portfolios!$B$2:$B$5644))</f>
        <v>0</v>
      </c>
    </row>
    <row r="4401" spans="1:2">
      <c r="A4401" s="11">
        <f>Returns!A4401</f>
        <v>0</v>
      </c>
      <c r="B4401" s="1">
        <f>ABS(Portfolios!B4401-AVERAGE(Portfolios!$B$2:$B$5644))</f>
        <v>0</v>
      </c>
    </row>
    <row r="4402" spans="1:2">
      <c r="A4402" s="11">
        <f>Returns!A4402</f>
        <v>0</v>
      </c>
      <c r="B4402" s="1">
        <f>ABS(Portfolios!B4402-AVERAGE(Portfolios!$B$2:$B$5644))</f>
        <v>0</v>
      </c>
    </row>
    <row r="4403" spans="1:2">
      <c r="A4403" s="11">
        <f>Returns!A4403</f>
        <v>0</v>
      </c>
      <c r="B4403" s="1">
        <f>ABS(Portfolios!B4403-AVERAGE(Portfolios!$B$2:$B$5644))</f>
        <v>0</v>
      </c>
    </row>
    <row r="4404" spans="1:2">
      <c r="A4404" s="11">
        <f>Returns!A4404</f>
        <v>0</v>
      </c>
      <c r="B4404" s="1">
        <f>ABS(Portfolios!B4404-AVERAGE(Portfolios!$B$2:$B$5644))</f>
        <v>0</v>
      </c>
    </row>
    <row r="4405" spans="1:2">
      <c r="A4405" s="11">
        <f>Returns!A4405</f>
        <v>0</v>
      </c>
      <c r="B4405" s="1">
        <f>ABS(Portfolios!B4405-AVERAGE(Portfolios!$B$2:$B$5644))</f>
        <v>0</v>
      </c>
    </row>
    <row r="4406" spans="1:2">
      <c r="A4406" s="11">
        <f>Returns!A4406</f>
        <v>0</v>
      </c>
      <c r="B4406" s="1">
        <f>ABS(Portfolios!B4406-AVERAGE(Portfolios!$B$2:$B$5644))</f>
        <v>0</v>
      </c>
    </row>
    <row r="4407" spans="1:2">
      <c r="A4407" s="11">
        <f>Returns!A4407</f>
        <v>0</v>
      </c>
      <c r="B4407" s="1">
        <f>ABS(Portfolios!B4407-AVERAGE(Portfolios!$B$2:$B$5644))</f>
        <v>0</v>
      </c>
    </row>
    <row r="4408" spans="1:2">
      <c r="A4408" s="11">
        <f>Returns!A4408</f>
        <v>0</v>
      </c>
      <c r="B4408" s="1">
        <f>ABS(Portfolios!B4408-AVERAGE(Portfolios!$B$2:$B$5644))</f>
        <v>0</v>
      </c>
    </row>
    <row r="4409" spans="1:2">
      <c r="A4409" s="11">
        <f>Returns!A4409</f>
        <v>0</v>
      </c>
      <c r="B4409" s="1">
        <f>ABS(Portfolios!B4409-AVERAGE(Portfolios!$B$2:$B$5644))</f>
        <v>0</v>
      </c>
    </row>
    <row r="4410" spans="1:2">
      <c r="A4410" s="11">
        <f>Returns!A4410</f>
        <v>0</v>
      </c>
      <c r="B4410" s="1">
        <f>ABS(Portfolios!B4410-AVERAGE(Portfolios!$B$2:$B$5644))</f>
        <v>0</v>
      </c>
    </row>
    <row r="4411" spans="1:2">
      <c r="A4411" s="11">
        <f>Returns!A4411</f>
        <v>0</v>
      </c>
      <c r="B4411" s="1">
        <f>ABS(Portfolios!B4411-AVERAGE(Portfolios!$B$2:$B$5644))</f>
        <v>0</v>
      </c>
    </row>
    <row r="4412" spans="1:2">
      <c r="A4412" s="11">
        <f>Returns!A4412</f>
        <v>0</v>
      </c>
      <c r="B4412" s="1">
        <f>ABS(Portfolios!B4412-AVERAGE(Portfolios!$B$2:$B$5644))</f>
        <v>0</v>
      </c>
    </row>
    <row r="4413" spans="1:2">
      <c r="A4413" s="11">
        <f>Returns!A4413</f>
        <v>0</v>
      </c>
      <c r="B4413" s="1">
        <f>ABS(Portfolios!B4413-AVERAGE(Portfolios!$B$2:$B$5644))</f>
        <v>0</v>
      </c>
    </row>
    <row r="4414" spans="1:2">
      <c r="A4414" s="11">
        <f>Returns!A4414</f>
        <v>0</v>
      </c>
      <c r="B4414" s="1">
        <f>ABS(Portfolios!B4414-AVERAGE(Portfolios!$B$2:$B$5644))</f>
        <v>0</v>
      </c>
    </row>
    <row r="4415" spans="1:2">
      <c r="A4415" s="11">
        <f>Returns!A4415</f>
        <v>0</v>
      </c>
      <c r="B4415" s="1">
        <f>ABS(Portfolios!B4415-AVERAGE(Portfolios!$B$2:$B$5644))</f>
        <v>0</v>
      </c>
    </row>
    <row r="4416" spans="1:2">
      <c r="A4416" s="11">
        <f>Returns!A4416</f>
        <v>0</v>
      </c>
      <c r="B4416" s="1">
        <f>ABS(Portfolios!B4416-AVERAGE(Portfolios!$B$2:$B$5644))</f>
        <v>0</v>
      </c>
    </row>
    <row r="4417" spans="1:2">
      <c r="A4417" s="11">
        <f>Returns!A4417</f>
        <v>0</v>
      </c>
      <c r="B4417" s="1">
        <f>ABS(Portfolios!B4417-AVERAGE(Portfolios!$B$2:$B$5644))</f>
        <v>0</v>
      </c>
    </row>
    <row r="4418" spans="1:2">
      <c r="A4418" s="11">
        <f>Returns!A4418</f>
        <v>0</v>
      </c>
      <c r="B4418" s="1">
        <f>ABS(Portfolios!B4418-AVERAGE(Portfolios!$B$2:$B$5644))</f>
        <v>0</v>
      </c>
    </row>
    <row r="4419" spans="1:2">
      <c r="A4419" s="11">
        <f>Returns!A4419</f>
        <v>0</v>
      </c>
      <c r="B4419" s="1">
        <f>ABS(Portfolios!B4419-AVERAGE(Portfolios!$B$2:$B$5644))</f>
        <v>0</v>
      </c>
    </row>
    <row r="4420" spans="1:2">
      <c r="A4420" s="11">
        <f>Returns!A4420</f>
        <v>0</v>
      </c>
      <c r="B4420" s="1">
        <f>ABS(Portfolios!B4420-AVERAGE(Portfolios!$B$2:$B$5644))</f>
        <v>0</v>
      </c>
    </row>
    <row r="4421" spans="1:2">
      <c r="A4421" s="11">
        <f>Returns!A4421</f>
        <v>0</v>
      </c>
      <c r="B4421" s="1">
        <f>ABS(Portfolios!B4421-AVERAGE(Portfolios!$B$2:$B$5644))</f>
        <v>0</v>
      </c>
    </row>
    <row r="4422" spans="1:2">
      <c r="A4422" s="11">
        <f>Returns!A4422</f>
        <v>0</v>
      </c>
      <c r="B4422" s="1">
        <f>ABS(Portfolios!B4422-AVERAGE(Portfolios!$B$2:$B$5644))</f>
        <v>0</v>
      </c>
    </row>
    <row r="4423" spans="1:2">
      <c r="A4423" s="11">
        <f>Returns!A4423</f>
        <v>0</v>
      </c>
      <c r="B4423" s="1">
        <f>ABS(Portfolios!B4423-AVERAGE(Portfolios!$B$2:$B$5644))</f>
        <v>0</v>
      </c>
    </row>
    <row r="4424" spans="1:2">
      <c r="A4424" s="11">
        <f>Returns!A4424</f>
        <v>0</v>
      </c>
      <c r="B4424" s="1">
        <f>ABS(Portfolios!B4424-AVERAGE(Portfolios!$B$2:$B$5644))</f>
        <v>0</v>
      </c>
    </row>
    <row r="4425" spans="1:2">
      <c r="A4425" s="11">
        <f>Returns!A4425</f>
        <v>0</v>
      </c>
      <c r="B4425" s="1">
        <f>ABS(Portfolios!B4425-AVERAGE(Portfolios!$B$2:$B$5644))</f>
        <v>0</v>
      </c>
    </row>
    <row r="4426" spans="1:2">
      <c r="A4426" s="11">
        <f>Returns!A4426</f>
        <v>0</v>
      </c>
      <c r="B4426" s="1">
        <f>ABS(Portfolios!B4426-AVERAGE(Portfolios!$B$2:$B$5644))</f>
        <v>0</v>
      </c>
    </row>
    <row r="4427" spans="1:2">
      <c r="A4427" s="11">
        <f>Returns!A4427</f>
        <v>0</v>
      </c>
      <c r="B4427" s="1">
        <f>ABS(Portfolios!B4427-AVERAGE(Portfolios!$B$2:$B$5644))</f>
        <v>0</v>
      </c>
    </row>
    <row r="4428" spans="1:2">
      <c r="A4428" s="11">
        <f>Returns!A4428</f>
        <v>0</v>
      </c>
      <c r="B4428" s="1">
        <f>ABS(Portfolios!B4428-AVERAGE(Portfolios!$B$2:$B$5644))</f>
        <v>0</v>
      </c>
    </row>
    <row r="4429" spans="1:2">
      <c r="A4429" s="11">
        <f>Returns!A4429</f>
        <v>0</v>
      </c>
      <c r="B4429" s="1">
        <f>ABS(Portfolios!B4429-AVERAGE(Portfolios!$B$2:$B$5644))</f>
        <v>0</v>
      </c>
    </row>
    <row r="4430" spans="1:2">
      <c r="A4430" s="11">
        <f>Returns!A4430</f>
        <v>0</v>
      </c>
      <c r="B4430" s="1">
        <f>ABS(Portfolios!B4430-AVERAGE(Portfolios!$B$2:$B$5644))</f>
        <v>0</v>
      </c>
    </row>
    <row r="4431" spans="1:2">
      <c r="A4431" s="11">
        <f>Returns!A4431</f>
        <v>0</v>
      </c>
      <c r="B4431" s="1">
        <f>ABS(Portfolios!B4431-AVERAGE(Portfolios!$B$2:$B$5644))</f>
        <v>0</v>
      </c>
    </row>
    <row r="4432" spans="1:2">
      <c r="A4432" s="11">
        <f>Returns!A4432</f>
        <v>0</v>
      </c>
      <c r="B4432" s="1">
        <f>ABS(Portfolios!B4432-AVERAGE(Portfolios!$B$2:$B$5644))</f>
        <v>0</v>
      </c>
    </row>
    <row r="4433" spans="1:2">
      <c r="A4433" s="11">
        <f>Returns!A4433</f>
        <v>0</v>
      </c>
      <c r="B4433" s="1">
        <f>ABS(Portfolios!B4433-AVERAGE(Portfolios!$B$2:$B$5644))</f>
        <v>0</v>
      </c>
    </row>
    <row r="4434" spans="1:2">
      <c r="A4434" s="11">
        <f>Returns!A4434</f>
        <v>0</v>
      </c>
      <c r="B4434" s="1">
        <f>ABS(Portfolios!B4434-AVERAGE(Portfolios!$B$2:$B$5644))</f>
        <v>0</v>
      </c>
    </row>
    <row r="4435" spans="1:2">
      <c r="A4435" s="11">
        <f>Returns!A4435</f>
        <v>0</v>
      </c>
      <c r="B4435" s="1">
        <f>ABS(Portfolios!B4435-AVERAGE(Portfolios!$B$2:$B$5644))</f>
        <v>0</v>
      </c>
    </row>
    <row r="4436" spans="1:2">
      <c r="A4436" s="11">
        <f>Returns!A4436</f>
        <v>0</v>
      </c>
      <c r="B4436" s="1">
        <f>ABS(Portfolios!B4436-AVERAGE(Portfolios!$B$2:$B$5644))</f>
        <v>0</v>
      </c>
    </row>
    <row r="4437" spans="1:2">
      <c r="A4437" s="11">
        <f>Returns!A4437</f>
        <v>0</v>
      </c>
      <c r="B4437" s="1">
        <f>ABS(Portfolios!B4437-AVERAGE(Portfolios!$B$2:$B$5644))</f>
        <v>0</v>
      </c>
    </row>
    <row r="4438" spans="1:2">
      <c r="A4438" s="11">
        <f>Returns!A4438</f>
        <v>0</v>
      </c>
      <c r="B4438" s="1">
        <f>ABS(Portfolios!B4438-AVERAGE(Portfolios!$B$2:$B$5644))</f>
        <v>0</v>
      </c>
    </row>
    <row r="4439" spans="1:2">
      <c r="A4439" s="11">
        <f>Returns!A4439</f>
        <v>0</v>
      </c>
      <c r="B4439" s="1">
        <f>ABS(Portfolios!B4439-AVERAGE(Portfolios!$B$2:$B$5644))</f>
        <v>0</v>
      </c>
    </row>
    <row r="4440" spans="1:2">
      <c r="A4440" s="11">
        <f>Returns!A4440</f>
        <v>0</v>
      </c>
      <c r="B4440" s="1">
        <f>ABS(Portfolios!B4440-AVERAGE(Portfolios!$B$2:$B$5644))</f>
        <v>0</v>
      </c>
    </row>
    <row r="4441" spans="1:2">
      <c r="A4441" s="11">
        <f>Returns!A4441</f>
        <v>0</v>
      </c>
      <c r="B4441" s="1">
        <f>ABS(Portfolios!B4441-AVERAGE(Portfolios!$B$2:$B$5644))</f>
        <v>0</v>
      </c>
    </row>
    <row r="4442" spans="1:2">
      <c r="A4442" s="11">
        <f>Returns!A4442</f>
        <v>0</v>
      </c>
      <c r="B4442" s="1">
        <f>ABS(Portfolios!B4442-AVERAGE(Portfolios!$B$2:$B$5644))</f>
        <v>0</v>
      </c>
    </row>
    <row r="4443" spans="1:2">
      <c r="A4443" s="11">
        <f>Returns!A4443</f>
        <v>0</v>
      </c>
      <c r="B4443" s="1">
        <f>ABS(Portfolios!B4443-AVERAGE(Portfolios!$B$2:$B$5644))</f>
        <v>0</v>
      </c>
    </row>
    <row r="4444" spans="1:2">
      <c r="A4444" s="11">
        <f>Returns!A4444</f>
        <v>0</v>
      </c>
      <c r="B4444" s="1">
        <f>ABS(Portfolios!B4444-AVERAGE(Portfolios!$B$2:$B$5644))</f>
        <v>0</v>
      </c>
    </row>
    <row r="4445" spans="1:2">
      <c r="A4445" s="11">
        <f>Returns!A4445</f>
        <v>0</v>
      </c>
      <c r="B4445" s="1">
        <f>ABS(Portfolios!B4445-AVERAGE(Portfolios!$B$2:$B$5644))</f>
        <v>0</v>
      </c>
    </row>
    <row r="4446" spans="1:2">
      <c r="A4446" s="11">
        <f>Returns!A4446</f>
        <v>0</v>
      </c>
      <c r="B4446" s="1">
        <f>ABS(Portfolios!B4446-AVERAGE(Portfolios!$B$2:$B$5644))</f>
        <v>0</v>
      </c>
    </row>
    <row r="4447" spans="1:2">
      <c r="A4447" s="11">
        <f>Returns!A4447</f>
        <v>0</v>
      </c>
      <c r="B4447" s="1">
        <f>ABS(Portfolios!B4447-AVERAGE(Portfolios!$B$2:$B$5644))</f>
        <v>0</v>
      </c>
    </row>
    <row r="4448" spans="1:2">
      <c r="A4448" s="11">
        <f>Returns!A4448</f>
        <v>0</v>
      </c>
      <c r="B4448" s="1">
        <f>ABS(Portfolios!B4448-AVERAGE(Portfolios!$B$2:$B$5644))</f>
        <v>0</v>
      </c>
    </row>
    <row r="4449" spans="1:2">
      <c r="A4449" s="11">
        <f>Returns!A4449</f>
        <v>0</v>
      </c>
      <c r="B4449" s="1">
        <f>ABS(Portfolios!B4449-AVERAGE(Portfolios!$B$2:$B$5644))</f>
        <v>0</v>
      </c>
    </row>
    <row r="4450" spans="1:2">
      <c r="A4450" s="11">
        <f>Returns!A4450</f>
        <v>0</v>
      </c>
      <c r="B4450" s="1">
        <f>ABS(Portfolios!B4450-AVERAGE(Portfolios!$B$2:$B$5644))</f>
        <v>0</v>
      </c>
    </row>
    <row r="4451" spans="1:2">
      <c r="A4451" s="11">
        <f>Returns!A4451</f>
        <v>0</v>
      </c>
      <c r="B4451" s="1">
        <f>ABS(Portfolios!B4451-AVERAGE(Portfolios!$B$2:$B$5644))</f>
        <v>0</v>
      </c>
    </row>
    <row r="4452" spans="1:2">
      <c r="A4452" s="11">
        <f>Returns!A4452</f>
        <v>0</v>
      </c>
      <c r="B4452" s="1">
        <f>ABS(Portfolios!B4452-AVERAGE(Portfolios!$B$2:$B$5644))</f>
        <v>0</v>
      </c>
    </row>
    <row r="4453" spans="1:2">
      <c r="A4453" s="11">
        <f>Returns!A4453</f>
        <v>0</v>
      </c>
      <c r="B4453" s="1">
        <f>ABS(Portfolios!B4453-AVERAGE(Portfolios!$B$2:$B$5644))</f>
        <v>0</v>
      </c>
    </row>
    <row r="4454" spans="1:2">
      <c r="A4454" s="11">
        <f>Returns!A4454</f>
        <v>0</v>
      </c>
      <c r="B4454" s="1">
        <f>ABS(Portfolios!B4454-AVERAGE(Portfolios!$B$2:$B$5644))</f>
        <v>0</v>
      </c>
    </row>
    <row r="4455" spans="1:2">
      <c r="A4455" s="11">
        <f>Returns!A4455</f>
        <v>0</v>
      </c>
      <c r="B4455" s="1">
        <f>ABS(Portfolios!B4455-AVERAGE(Portfolios!$B$2:$B$5644))</f>
        <v>0</v>
      </c>
    </row>
    <row r="4456" spans="1:2">
      <c r="A4456" s="11">
        <f>Returns!A4456</f>
        <v>0</v>
      </c>
      <c r="B4456" s="1">
        <f>ABS(Portfolios!B4456-AVERAGE(Portfolios!$B$2:$B$5644))</f>
        <v>0</v>
      </c>
    </row>
    <row r="4457" spans="1:2">
      <c r="A4457" s="11">
        <f>Returns!A4457</f>
        <v>0</v>
      </c>
      <c r="B4457" s="1">
        <f>ABS(Portfolios!B4457-AVERAGE(Portfolios!$B$2:$B$5644))</f>
        <v>0</v>
      </c>
    </row>
    <row r="4458" spans="1:2">
      <c r="A4458" s="11">
        <f>Returns!A4458</f>
        <v>0</v>
      </c>
      <c r="B4458" s="1">
        <f>ABS(Portfolios!B4458-AVERAGE(Portfolios!$B$2:$B$5644))</f>
        <v>0</v>
      </c>
    </row>
    <row r="4459" spans="1:2">
      <c r="A4459" s="11">
        <f>Returns!A4459</f>
        <v>0</v>
      </c>
      <c r="B4459" s="1">
        <f>ABS(Portfolios!B4459-AVERAGE(Portfolios!$B$2:$B$5644))</f>
        <v>0</v>
      </c>
    </row>
    <row r="4460" spans="1:2">
      <c r="A4460" s="11">
        <f>Returns!A4460</f>
        <v>0</v>
      </c>
      <c r="B4460" s="1">
        <f>ABS(Portfolios!B4460-AVERAGE(Portfolios!$B$2:$B$5644))</f>
        <v>0</v>
      </c>
    </row>
    <row r="4461" spans="1:2">
      <c r="A4461" s="11">
        <f>Returns!A4461</f>
        <v>0</v>
      </c>
      <c r="B4461" s="1">
        <f>ABS(Portfolios!B4461-AVERAGE(Portfolios!$B$2:$B$5644))</f>
        <v>0</v>
      </c>
    </row>
    <row r="4462" spans="1:2">
      <c r="A4462" s="11">
        <f>Returns!A4462</f>
        <v>0</v>
      </c>
      <c r="B4462" s="1">
        <f>ABS(Portfolios!B4462-AVERAGE(Portfolios!$B$2:$B$5644))</f>
        <v>0</v>
      </c>
    </row>
    <row r="4463" spans="1:2">
      <c r="A4463" s="11">
        <f>Returns!A4463</f>
        <v>0</v>
      </c>
      <c r="B4463" s="1">
        <f>ABS(Portfolios!B4463-AVERAGE(Portfolios!$B$2:$B$5644))</f>
        <v>0</v>
      </c>
    </row>
    <row r="4464" spans="1:2">
      <c r="A4464" s="11">
        <f>Returns!A4464</f>
        <v>0</v>
      </c>
      <c r="B4464" s="1">
        <f>ABS(Portfolios!B4464-AVERAGE(Portfolios!$B$2:$B$5644))</f>
        <v>0</v>
      </c>
    </row>
    <row r="4465" spans="1:2">
      <c r="A4465" s="11">
        <f>Returns!A4465</f>
        <v>0</v>
      </c>
      <c r="B4465" s="1">
        <f>ABS(Portfolios!B4465-AVERAGE(Portfolios!$B$2:$B$5644))</f>
        <v>0</v>
      </c>
    </row>
    <row r="4466" spans="1:2">
      <c r="A4466" s="11">
        <f>Returns!A4466</f>
        <v>0</v>
      </c>
      <c r="B4466" s="1">
        <f>ABS(Portfolios!B4466-AVERAGE(Portfolios!$B$2:$B$5644))</f>
        <v>0</v>
      </c>
    </row>
    <row r="4467" spans="1:2">
      <c r="A4467" s="11">
        <f>Returns!A4467</f>
        <v>0</v>
      </c>
      <c r="B4467" s="1">
        <f>ABS(Portfolios!B4467-AVERAGE(Portfolios!$B$2:$B$5644))</f>
        <v>0</v>
      </c>
    </row>
    <row r="4468" spans="1:2">
      <c r="A4468" s="11">
        <f>Returns!A4468</f>
        <v>0</v>
      </c>
      <c r="B4468" s="1">
        <f>ABS(Portfolios!B4468-AVERAGE(Portfolios!$B$2:$B$5644))</f>
        <v>0</v>
      </c>
    </row>
    <row r="4469" spans="1:2">
      <c r="A4469" s="11">
        <f>Returns!A4469</f>
        <v>0</v>
      </c>
      <c r="B4469" s="1">
        <f>ABS(Portfolios!B4469-AVERAGE(Portfolios!$B$2:$B$5644))</f>
        <v>0</v>
      </c>
    </row>
    <row r="4470" spans="1:2">
      <c r="A4470" s="11">
        <f>Returns!A4470</f>
        <v>0</v>
      </c>
      <c r="B4470" s="1">
        <f>ABS(Portfolios!B4470-AVERAGE(Portfolios!$B$2:$B$5644))</f>
        <v>0</v>
      </c>
    </row>
    <row r="4471" spans="1:2">
      <c r="A4471" s="11">
        <f>Returns!A4471</f>
        <v>0</v>
      </c>
      <c r="B4471" s="1">
        <f>ABS(Portfolios!B4471-AVERAGE(Portfolios!$B$2:$B$5644))</f>
        <v>0</v>
      </c>
    </row>
    <row r="4472" spans="1:2">
      <c r="A4472" s="11">
        <f>Returns!A4472</f>
        <v>0</v>
      </c>
      <c r="B4472" s="1">
        <f>ABS(Portfolios!B4472-AVERAGE(Portfolios!$B$2:$B$5644))</f>
        <v>0</v>
      </c>
    </row>
    <row r="4473" spans="1:2">
      <c r="A4473" s="11">
        <f>Returns!A4473</f>
        <v>0</v>
      </c>
      <c r="B4473" s="1">
        <f>ABS(Portfolios!B4473-AVERAGE(Portfolios!$B$2:$B$5644))</f>
        <v>0</v>
      </c>
    </row>
    <row r="4474" spans="1:2">
      <c r="A4474" s="11">
        <f>Returns!A4474</f>
        <v>0</v>
      </c>
      <c r="B4474" s="1">
        <f>ABS(Portfolios!B4474-AVERAGE(Portfolios!$B$2:$B$5644))</f>
        <v>0</v>
      </c>
    </row>
    <row r="4475" spans="1:2">
      <c r="A4475" s="11">
        <f>Returns!A4475</f>
        <v>0</v>
      </c>
      <c r="B4475" s="1">
        <f>ABS(Portfolios!B4475-AVERAGE(Portfolios!$B$2:$B$5644))</f>
        <v>0</v>
      </c>
    </row>
    <row r="4476" spans="1:2">
      <c r="A4476" s="11">
        <f>Returns!A4476</f>
        <v>0</v>
      </c>
      <c r="B4476" s="1">
        <f>ABS(Portfolios!B4476-AVERAGE(Portfolios!$B$2:$B$5644))</f>
        <v>0</v>
      </c>
    </row>
    <row r="4477" spans="1:2">
      <c r="A4477" s="11">
        <f>Returns!A4477</f>
        <v>0</v>
      </c>
      <c r="B4477" s="1">
        <f>ABS(Portfolios!B4477-AVERAGE(Portfolios!$B$2:$B$5644))</f>
        <v>0</v>
      </c>
    </row>
    <row r="4478" spans="1:2">
      <c r="A4478" s="11">
        <f>Returns!A4478</f>
        <v>0</v>
      </c>
      <c r="B4478" s="1">
        <f>ABS(Portfolios!B4478-AVERAGE(Portfolios!$B$2:$B$5644))</f>
        <v>0</v>
      </c>
    </row>
    <row r="4479" spans="1:2">
      <c r="A4479" s="11">
        <f>Returns!A4479</f>
        <v>0</v>
      </c>
      <c r="B4479" s="1">
        <f>ABS(Portfolios!B4479-AVERAGE(Portfolios!$B$2:$B$5644))</f>
        <v>0</v>
      </c>
    </row>
    <row r="4480" spans="1:2">
      <c r="A4480" s="11">
        <f>Returns!A4480</f>
        <v>0</v>
      </c>
      <c r="B4480" s="1">
        <f>ABS(Portfolios!B4480-AVERAGE(Portfolios!$B$2:$B$5644))</f>
        <v>0</v>
      </c>
    </row>
    <row r="4481" spans="1:2">
      <c r="A4481" s="11">
        <f>Returns!A4481</f>
        <v>0</v>
      </c>
      <c r="B4481" s="1">
        <f>ABS(Portfolios!B4481-AVERAGE(Portfolios!$B$2:$B$5644))</f>
        <v>0</v>
      </c>
    </row>
    <row r="4482" spans="1:2">
      <c r="A4482" s="11">
        <f>Returns!A4482</f>
        <v>0</v>
      </c>
      <c r="B4482" s="1">
        <f>ABS(Portfolios!B4482-AVERAGE(Portfolios!$B$2:$B$5644))</f>
        <v>0</v>
      </c>
    </row>
    <row r="4483" spans="1:2">
      <c r="A4483" s="11">
        <f>Returns!A4483</f>
        <v>0</v>
      </c>
      <c r="B4483" s="1">
        <f>ABS(Portfolios!B4483-AVERAGE(Portfolios!$B$2:$B$5644))</f>
        <v>0</v>
      </c>
    </row>
    <row r="4484" spans="1:2">
      <c r="A4484" s="11">
        <f>Returns!A4484</f>
        <v>0</v>
      </c>
      <c r="B4484" s="1">
        <f>ABS(Portfolios!B4484-AVERAGE(Portfolios!$B$2:$B$5644))</f>
        <v>0</v>
      </c>
    </row>
    <row r="4485" spans="1:2">
      <c r="A4485" s="11">
        <f>Returns!A4485</f>
        <v>0</v>
      </c>
      <c r="B4485" s="1">
        <f>ABS(Portfolios!B4485-AVERAGE(Portfolios!$B$2:$B$5644))</f>
        <v>0</v>
      </c>
    </row>
    <row r="4486" spans="1:2">
      <c r="A4486" s="11">
        <f>Returns!A4486</f>
        <v>0</v>
      </c>
      <c r="B4486" s="1">
        <f>ABS(Portfolios!B4486-AVERAGE(Portfolios!$B$2:$B$5644))</f>
        <v>0</v>
      </c>
    </row>
    <row r="4487" spans="1:2">
      <c r="A4487" s="11">
        <f>Returns!A4487</f>
        <v>0</v>
      </c>
      <c r="B4487" s="1">
        <f>ABS(Portfolios!B4487-AVERAGE(Portfolios!$B$2:$B$5644))</f>
        <v>0</v>
      </c>
    </row>
    <row r="4488" spans="1:2">
      <c r="A4488" s="11">
        <f>Returns!A4488</f>
        <v>0</v>
      </c>
      <c r="B4488" s="1">
        <f>ABS(Portfolios!B4488-AVERAGE(Portfolios!$B$2:$B$5644))</f>
        <v>0</v>
      </c>
    </row>
    <row r="4489" spans="1:2">
      <c r="A4489" s="11">
        <f>Returns!A4489</f>
        <v>0</v>
      </c>
      <c r="B4489" s="1">
        <f>ABS(Portfolios!B4489-AVERAGE(Portfolios!$B$2:$B$5644))</f>
        <v>0</v>
      </c>
    </row>
    <row r="4490" spans="1:2">
      <c r="A4490" s="11">
        <f>Returns!A4490</f>
        <v>0</v>
      </c>
      <c r="B4490" s="1">
        <f>ABS(Portfolios!B4490-AVERAGE(Portfolios!$B$2:$B$5644))</f>
        <v>0</v>
      </c>
    </row>
    <row r="4491" spans="1:2">
      <c r="A4491" s="11">
        <f>Returns!A4491</f>
        <v>0</v>
      </c>
      <c r="B4491" s="1">
        <f>ABS(Portfolios!B4491-AVERAGE(Portfolios!$B$2:$B$5644))</f>
        <v>0</v>
      </c>
    </row>
    <row r="4492" spans="1:2">
      <c r="A4492" s="11">
        <f>Returns!A4492</f>
        <v>0</v>
      </c>
      <c r="B4492" s="1">
        <f>ABS(Portfolios!B4492-AVERAGE(Portfolios!$B$2:$B$5644))</f>
        <v>0</v>
      </c>
    </row>
    <row r="4493" spans="1:2">
      <c r="A4493" s="11">
        <f>Returns!A4493</f>
        <v>0</v>
      </c>
      <c r="B4493" s="1">
        <f>ABS(Portfolios!B4493-AVERAGE(Portfolios!$B$2:$B$5644))</f>
        <v>0</v>
      </c>
    </row>
    <row r="4494" spans="1:2">
      <c r="A4494" s="11">
        <f>Returns!A4494</f>
        <v>0</v>
      </c>
      <c r="B4494" s="1">
        <f>ABS(Portfolios!B4494-AVERAGE(Portfolios!$B$2:$B$5644))</f>
        <v>0</v>
      </c>
    </row>
    <row r="4495" spans="1:2">
      <c r="A4495" s="11">
        <f>Returns!A4495</f>
        <v>0</v>
      </c>
      <c r="B4495" s="1">
        <f>ABS(Portfolios!B4495-AVERAGE(Portfolios!$B$2:$B$5644))</f>
        <v>0</v>
      </c>
    </row>
    <row r="4496" spans="1:2">
      <c r="A4496" s="11">
        <f>Returns!A4496</f>
        <v>0</v>
      </c>
      <c r="B4496" s="1">
        <f>ABS(Portfolios!B4496-AVERAGE(Portfolios!$B$2:$B$5644))</f>
        <v>0</v>
      </c>
    </row>
    <row r="4497" spans="1:2">
      <c r="A4497" s="11">
        <f>Returns!A4497</f>
        <v>0</v>
      </c>
      <c r="B4497" s="1">
        <f>ABS(Portfolios!B4497-AVERAGE(Portfolios!$B$2:$B$5644))</f>
        <v>0</v>
      </c>
    </row>
    <row r="4498" spans="1:2">
      <c r="A4498" s="11">
        <f>Returns!A4498</f>
        <v>0</v>
      </c>
      <c r="B4498" s="1">
        <f>ABS(Portfolios!B4498-AVERAGE(Portfolios!$B$2:$B$5644))</f>
        <v>0</v>
      </c>
    </row>
    <row r="4499" spans="1:2">
      <c r="A4499" s="11">
        <f>Returns!A4499</f>
        <v>0</v>
      </c>
      <c r="B4499" s="1">
        <f>ABS(Portfolios!B4499-AVERAGE(Portfolios!$B$2:$B$5644))</f>
        <v>0</v>
      </c>
    </row>
    <row r="4500" spans="1:2">
      <c r="A4500" s="11">
        <f>Returns!A4500</f>
        <v>0</v>
      </c>
      <c r="B4500" s="1">
        <f>ABS(Portfolios!B4500-AVERAGE(Portfolios!$B$2:$B$5644))</f>
        <v>0</v>
      </c>
    </row>
    <row r="4501" spans="1:2">
      <c r="A4501" s="11">
        <f>Returns!A4501</f>
        <v>0</v>
      </c>
      <c r="B4501" s="1">
        <f>ABS(Portfolios!B4501-AVERAGE(Portfolios!$B$2:$B$5644))</f>
        <v>0</v>
      </c>
    </row>
    <row r="4502" spans="1:2">
      <c r="A4502" s="11">
        <f>Returns!A4502</f>
        <v>0</v>
      </c>
      <c r="B4502" s="1">
        <f>ABS(Portfolios!B4502-AVERAGE(Portfolios!$B$2:$B$5644))</f>
        <v>0</v>
      </c>
    </row>
    <row r="4503" spans="1:2">
      <c r="A4503" s="11">
        <f>Returns!A4503</f>
        <v>0</v>
      </c>
      <c r="B4503" s="1">
        <f>ABS(Portfolios!B4503-AVERAGE(Portfolios!$B$2:$B$5644))</f>
        <v>0</v>
      </c>
    </row>
    <row r="4504" spans="1:2">
      <c r="A4504" s="11">
        <f>Returns!A4504</f>
        <v>0</v>
      </c>
      <c r="B4504" s="1">
        <f>ABS(Portfolios!B4504-AVERAGE(Portfolios!$B$2:$B$5644))</f>
        <v>0</v>
      </c>
    </row>
    <row r="4505" spans="1:2">
      <c r="A4505" s="11">
        <f>Returns!A4505</f>
        <v>0</v>
      </c>
      <c r="B4505" s="1">
        <f>ABS(Portfolios!B4505-AVERAGE(Portfolios!$B$2:$B$5644))</f>
        <v>0</v>
      </c>
    </row>
    <row r="4506" spans="1:2">
      <c r="A4506" s="11">
        <f>Returns!A4506</f>
        <v>0</v>
      </c>
      <c r="B4506" s="1">
        <f>ABS(Portfolios!B4506-AVERAGE(Portfolios!$B$2:$B$5644))</f>
        <v>0</v>
      </c>
    </row>
    <row r="4507" spans="1:2">
      <c r="A4507" s="11">
        <f>Returns!A4507</f>
        <v>0</v>
      </c>
      <c r="B4507" s="1">
        <f>ABS(Portfolios!B4507-AVERAGE(Portfolios!$B$2:$B$5644))</f>
        <v>0</v>
      </c>
    </row>
    <row r="4508" spans="1:2">
      <c r="A4508" s="11">
        <f>Returns!A4508</f>
        <v>0</v>
      </c>
      <c r="B4508" s="1">
        <f>ABS(Portfolios!B4508-AVERAGE(Portfolios!$B$2:$B$5644))</f>
        <v>0</v>
      </c>
    </row>
    <row r="4509" spans="1:2">
      <c r="A4509" s="11">
        <f>Returns!A4509</f>
        <v>0</v>
      </c>
      <c r="B4509" s="1">
        <f>ABS(Portfolios!B4509-AVERAGE(Portfolios!$B$2:$B$5644))</f>
        <v>0</v>
      </c>
    </row>
    <row r="4510" spans="1:2">
      <c r="A4510" s="11">
        <f>Returns!A4510</f>
        <v>0</v>
      </c>
      <c r="B4510" s="1">
        <f>ABS(Portfolios!B4510-AVERAGE(Portfolios!$B$2:$B$5644))</f>
        <v>0</v>
      </c>
    </row>
    <row r="4511" spans="1:2">
      <c r="A4511" s="11">
        <f>Returns!A4511</f>
        <v>0</v>
      </c>
      <c r="B4511" s="1">
        <f>ABS(Portfolios!B4511-AVERAGE(Portfolios!$B$2:$B$5644))</f>
        <v>0</v>
      </c>
    </row>
    <row r="4512" spans="1:2">
      <c r="A4512" s="11">
        <f>Returns!A4512</f>
        <v>0</v>
      </c>
      <c r="B4512" s="1">
        <f>ABS(Portfolios!B4512-AVERAGE(Portfolios!$B$2:$B$5644))</f>
        <v>0</v>
      </c>
    </row>
    <row r="4513" spans="1:2">
      <c r="A4513" s="11">
        <f>Returns!A4513</f>
        <v>0</v>
      </c>
      <c r="B4513" s="1">
        <f>ABS(Portfolios!B4513-AVERAGE(Portfolios!$B$2:$B$5644))</f>
        <v>0</v>
      </c>
    </row>
    <row r="4514" spans="1:2">
      <c r="A4514" s="11">
        <f>Returns!A4514</f>
        <v>0</v>
      </c>
      <c r="B4514" s="1">
        <f>ABS(Portfolios!B4514-AVERAGE(Portfolios!$B$2:$B$5644))</f>
        <v>0</v>
      </c>
    </row>
    <row r="4515" spans="1:2">
      <c r="A4515" s="11">
        <f>Returns!A4515</f>
        <v>0</v>
      </c>
      <c r="B4515" s="1">
        <f>ABS(Portfolios!B4515-AVERAGE(Portfolios!$B$2:$B$5644))</f>
        <v>0</v>
      </c>
    </row>
    <row r="4516" spans="1:2">
      <c r="A4516" s="11">
        <f>Returns!A4516</f>
        <v>0</v>
      </c>
      <c r="B4516" s="1">
        <f>ABS(Portfolios!B4516-AVERAGE(Portfolios!$B$2:$B$5644))</f>
        <v>0</v>
      </c>
    </row>
    <row r="4517" spans="1:2">
      <c r="A4517" s="11">
        <f>Returns!A4517</f>
        <v>0</v>
      </c>
      <c r="B4517" s="1">
        <f>ABS(Portfolios!B4517-AVERAGE(Portfolios!$B$2:$B$5644))</f>
        <v>0</v>
      </c>
    </row>
    <row r="4518" spans="1:2">
      <c r="A4518" s="11">
        <f>Returns!A4518</f>
        <v>0</v>
      </c>
      <c r="B4518" s="1">
        <f>ABS(Portfolios!B4518-AVERAGE(Portfolios!$B$2:$B$5644))</f>
        <v>0</v>
      </c>
    </row>
    <row r="4519" spans="1:2">
      <c r="A4519" s="11">
        <f>Returns!A4519</f>
        <v>0</v>
      </c>
      <c r="B4519" s="1">
        <f>ABS(Portfolios!B4519-AVERAGE(Portfolios!$B$2:$B$5644))</f>
        <v>0</v>
      </c>
    </row>
    <row r="4520" spans="1:2">
      <c r="A4520" s="11">
        <f>Returns!A4520</f>
        <v>0</v>
      </c>
      <c r="B4520" s="1">
        <f>ABS(Portfolios!B4520-AVERAGE(Portfolios!$B$2:$B$5644))</f>
        <v>0</v>
      </c>
    </row>
    <row r="4521" spans="1:2">
      <c r="A4521" s="11">
        <f>Returns!A4521</f>
        <v>0</v>
      </c>
      <c r="B4521" s="1">
        <f>ABS(Portfolios!B4521-AVERAGE(Portfolios!$B$2:$B$5644))</f>
        <v>0</v>
      </c>
    </row>
    <row r="4522" spans="1:2">
      <c r="A4522" s="11">
        <f>Returns!A4522</f>
        <v>0</v>
      </c>
      <c r="B4522" s="1">
        <f>ABS(Portfolios!B4522-AVERAGE(Portfolios!$B$2:$B$5644))</f>
        <v>0</v>
      </c>
    </row>
    <row r="4523" spans="1:2">
      <c r="A4523" s="11">
        <f>Returns!A4523</f>
        <v>0</v>
      </c>
      <c r="B4523" s="1">
        <f>ABS(Portfolios!B4523-AVERAGE(Portfolios!$B$2:$B$5644))</f>
        <v>0</v>
      </c>
    </row>
    <row r="4524" spans="1:2">
      <c r="A4524" s="11">
        <f>Returns!A4524</f>
        <v>0</v>
      </c>
      <c r="B4524" s="1">
        <f>ABS(Portfolios!B4524-AVERAGE(Portfolios!$B$2:$B$5644))</f>
        <v>0</v>
      </c>
    </row>
    <row r="4525" spans="1:2">
      <c r="A4525" s="11">
        <f>Returns!A4525</f>
        <v>0</v>
      </c>
      <c r="B4525" s="1">
        <f>ABS(Portfolios!B4525-AVERAGE(Portfolios!$B$2:$B$5644))</f>
        <v>0</v>
      </c>
    </row>
    <row r="4526" spans="1:2">
      <c r="A4526" s="11">
        <f>Returns!A4526</f>
        <v>0</v>
      </c>
      <c r="B4526" s="1">
        <f>ABS(Portfolios!B4526-AVERAGE(Portfolios!$B$2:$B$5644))</f>
        <v>0</v>
      </c>
    </row>
    <row r="4527" spans="1:2">
      <c r="A4527" s="11">
        <f>Returns!A4527</f>
        <v>0</v>
      </c>
      <c r="B4527" s="1">
        <f>ABS(Portfolios!B4527-AVERAGE(Portfolios!$B$2:$B$5644))</f>
        <v>0</v>
      </c>
    </row>
    <row r="4528" spans="1:2">
      <c r="A4528" s="11">
        <f>Returns!A4528</f>
        <v>0</v>
      </c>
      <c r="B4528" s="1">
        <f>ABS(Portfolios!B4528-AVERAGE(Portfolios!$B$2:$B$5644))</f>
        <v>0</v>
      </c>
    </row>
    <row r="4529" spans="1:2">
      <c r="A4529" s="11">
        <f>Returns!A4529</f>
        <v>0</v>
      </c>
      <c r="B4529" s="1">
        <f>ABS(Portfolios!B4529-AVERAGE(Portfolios!$B$2:$B$5644))</f>
        <v>0</v>
      </c>
    </row>
    <row r="4530" spans="1:2">
      <c r="A4530" s="11">
        <f>Returns!A4530</f>
        <v>0</v>
      </c>
      <c r="B4530" s="1">
        <f>ABS(Portfolios!B4530-AVERAGE(Portfolios!$B$2:$B$5644))</f>
        <v>0</v>
      </c>
    </row>
    <row r="4531" spans="1:2">
      <c r="A4531" s="11">
        <f>Returns!A4531</f>
        <v>0</v>
      </c>
      <c r="B4531" s="1">
        <f>ABS(Portfolios!B4531-AVERAGE(Portfolios!$B$2:$B$5644))</f>
        <v>0</v>
      </c>
    </row>
    <row r="4532" spans="1:2">
      <c r="A4532" s="11">
        <f>Returns!A4532</f>
        <v>0</v>
      </c>
      <c r="B4532" s="1">
        <f>ABS(Portfolios!B4532-AVERAGE(Portfolios!$B$2:$B$5644))</f>
        <v>0</v>
      </c>
    </row>
    <row r="4533" spans="1:2">
      <c r="A4533" s="11">
        <f>Returns!A4533</f>
        <v>0</v>
      </c>
      <c r="B4533" s="1">
        <f>ABS(Portfolios!B4533-AVERAGE(Portfolios!$B$2:$B$5644))</f>
        <v>0</v>
      </c>
    </row>
    <row r="4534" spans="1:2">
      <c r="A4534" s="11">
        <f>Returns!A4534</f>
        <v>0</v>
      </c>
      <c r="B4534" s="1">
        <f>ABS(Portfolios!B4534-AVERAGE(Portfolios!$B$2:$B$5644))</f>
        <v>0</v>
      </c>
    </row>
    <row r="4535" spans="1:2">
      <c r="A4535" s="11">
        <f>Returns!A4535</f>
        <v>0</v>
      </c>
      <c r="B4535" s="1">
        <f>ABS(Portfolios!B4535-AVERAGE(Portfolios!$B$2:$B$5644))</f>
        <v>0</v>
      </c>
    </row>
    <row r="4536" spans="1:2">
      <c r="A4536" s="11">
        <f>Returns!A4536</f>
        <v>0</v>
      </c>
      <c r="B4536" s="1">
        <f>ABS(Portfolios!B4536-AVERAGE(Portfolios!$B$2:$B$5644))</f>
        <v>0</v>
      </c>
    </row>
    <row r="4537" spans="1:2">
      <c r="A4537" s="11">
        <f>Returns!A4537</f>
        <v>0</v>
      </c>
      <c r="B4537" s="1">
        <f>ABS(Portfolios!B4537-AVERAGE(Portfolios!$B$2:$B$5644))</f>
        <v>0</v>
      </c>
    </row>
    <row r="4538" spans="1:2">
      <c r="A4538" s="11">
        <f>Returns!A4538</f>
        <v>0</v>
      </c>
      <c r="B4538" s="1">
        <f>ABS(Portfolios!B4538-AVERAGE(Portfolios!$B$2:$B$5644))</f>
        <v>0</v>
      </c>
    </row>
    <row r="4539" spans="1:2">
      <c r="A4539" s="11">
        <f>Returns!A4539</f>
        <v>0</v>
      </c>
      <c r="B4539" s="1">
        <f>ABS(Portfolios!B4539-AVERAGE(Portfolios!$B$2:$B$5644))</f>
        <v>0</v>
      </c>
    </row>
    <row r="4540" spans="1:2">
      <c r="A4540" s="11">
        <f>Returns!A4540</f>
        <v>0</v>
      </c>
      <c r="B4540" s="1">
        <f>ABS(Portfolios!B4540-AVERAGE(Portfolios!$B$2:$B$5644))</f>
        <v>0</v>
      </c>
    </row>
    <row r="4541" spans="1:2">
      <c r="A4541" s="11">
        <f>Returns!A4541</f>
        <v>0</v>
      </c>
      <c r="B4541" s="1">
        <f>ABS(Portfolios!B4541-AVERAGE(Portfolios!$B$2:$B$5644))</f>
        <v>0</v>
      </c>
    </row>
    <row r="4542" spans="1:2">
      <c r="A4542" s="11">
        <f>Returns!A4542</f>
        <v>0</v>
      </c>
      <c r="B4542" s="1">
        <f>ABS(Portfolios!B4542-AVERAGE(Portfolios!$B$2:$B$5644))</f>
        <v>0</v>
      </c>
    </row>
    <row r="4543" spans="1:2">
      <c r="A4543" s="11">
        <f>Returns!A4543</f>
        <v>0</v>
      </c>
      <c r="B4543" s="1">
        <f>ABS(Portfolios!B4543-AVERAGE(Portfolios!$B$2:$B$5644))</f>
        <v>0</v>
      </c>
    </row>
    <row r="4544" spans="1:2">
      <c r="A4544" s="11">
        <f>Returns!A4544</f>
        <v>0</v>
      </c>
      <c r="B4544" s="1">
        <f>ABS(Portfolios!B4544-AVERAGE(Portfolios!$B$2:$B$5644))</f>
        <v>0</v>
      </c>
    </row>
    <row r="4545" spans="1:2">
      <c r="A4545" s="11">
        <f>Returns!A4545</f>
        <v>0</v>
      </c>
      <c r="B4545" s="1">
        <f>ABS(Portfolios!B4545-AVERAGE(Portfolios!$B$2:$B$5644))</f>
        <v>0</v>
      </c>
    </row>
    <row r="4546" spans="1:2">
      <c r="A4546" s="11">
        <f>Returns!A4546</f>
        <v>0</v>
      </c>
      <c r="B4546" s="1">
        <f>ABS(Portfolios!B4546-AVERAGE(Portfolios!$B$2:$B$5644))</f>
        <v>0</v>
      </c>
    </row>
    <row r="4547" spans="1:2">
      <c r="A4547" s="11">
        <f>Returns!A4547</f>
        <v>0</v>
      </c>
      <c r="B4547" s="1">
        <f>ABS(Portfolios!B4547-AVERAGE(Portfolios!$B$2:$B$5644))</f>
        <v>0</v>
      </c>
    </row>
    <row r="4548" spans="1:2">
      <c r="A4548" s="11">
        <f>Returns!A4548</f>
        <v>0</v>
      </c>
      <c r="B4548" s="1">
        <f>ABS(Portfolios!B4548-AVERAGE(Portfolios!$B$2:$B$5644))</f>
        <v>0</v>
      </c>
    </row>
    <row r="4549" spans="1:2">
      <c r="A4549" s="11">
        <f>Returns!A4549</f>
        <v>0</v>
      </c>
      <c r="B4549" s="1">
        <f>ABS(Portfolios!B4549-AVERAGE(Portfolios!$B$2:$B$5644))</f>
        <v>0</v>
      </c>
    </row>
    <row r="4550" spans="1:2">
      <c r="A4550" s="11">
        <f>Returns!A4550</f>
        <v>0</v>
      </c>
      <c r="B4550" s="1">
        <f>ABS(Portfolios!B4550-AVERAGE(Portfolios!$B$2:$B$5644))</f>
        <v>0</v>
      </c>
    </row>
    <row r="4551" spans="1:2">
      <c r="A4551" s="11">
        <f>Returns!A4551</f>
        <v>0</v>
      </c>
      <c r="B4551" s="1">
        <f>ABS(Portfolios!B4551-AVERAGE(Portfolios!$B$2:$B$5644))</f>
        <v>0</v>
      </c>
    </row>
    <row r="4552" spans="1:2">
      <c r="A4552" s="11">
        <f>Returns!A4552</f>
        <v>0</v>
      </c>
      <c r="B4552" s="1">
        <f>ABS(Portfolios!B4552-AVERAGE(Portfolios!$B$2:$B$5644))</f>
        <v>0</v>
      </c>
    </row>
    <row r="4553" spans="1:2">
      <c r="A4553" s="11">
        <f>Returns!A4553</f>
        <v>0</v>
      </c>
      <c r="B4553" s="1">
        <f>ABS(Portfolios!B4553-AVERAGE(Portfolios!$B$2:$B$5644))</f>
        <v>0</v>
      </c>
    </row>
    <row r="4554" spans="1:2">
      <c r="A4554" s="11">
        <f>Returns!A4554</f>
        <v>0</v>
      </c>
      <c r="B4554" s="1">
        <f>ABS(Portfolios!B4554-AVERAGE(Portfolios!$B$2:$B$5644))</f>
        <v>0</v>
      </c>
    </row>
    <row r="4555" spans="1:2">
      <c r="A4555" s="11">
        <f>Returns!A4555</f>
        <v>0</v>
      </c>
      <c r="B4555" s="1">
        <f>ABS(Portfolios!B4555-AVERAGE(Portfolios!$B$2:$B$5644))</f>
        <v>0</v>
      </c>
    </row>
    <row r="4556" spans="1:2">
      <c r="A4556" s="11">
        <f>Returns!A4556</f>
        <v>0</v>
      </c>
      <c r="B4556" s="1">
        <f>ABS(Portfolios!B4556-AVERAGE(Portfolios!$B$2:$B$5644))</f>
        <v>0</v>
      </c>
    </row>
    <row r="4557" spans="1:2">
      <c r="A4557" s="11">
        <f>Returns!A4557</f>
        <v>0</v>
      </c>
      <c r="B4557" s="1">
        <f>ABS(Portfolios!B4557-AVERAGE(Portfolios!$B$2:$B$5644))</f>
        <v>0</v>
      </c>
    </row>
    <row r="4558" spans="1:2">
      <c r="A4558" s="11">
        <f>Returns!A4558</f>
        <v>0</v>
      </c>
      <c r="B4558" s="1">
        <f>ABS(Portfolios!B4558-AVERAGE(Portfolios!$B$2:$B$5644))</f>
        <v>0</v>
      </c>
    </row>
    <row r="4559" spans="1:2">
      <c r="A4559" s="11">
        <f>Returns!A4559</f>
        <v>0</v>
      </c>
      <c r="B4559" s="1">
        <f>ABS(Portfolios!B4559-AVERAGE(Portfolios!$B$2:$B$5644))</f>
        <v>0</v>
      </c>
    </row>
    <row r="4560" spans="1:2">
      <c r="A4560" s="11">
        <f>Returns!A4560</f>
        <v>0</v>
      </c>
      <c r="B4560" s="1">
        <f>ABS(Portfolios!B4560-AVERAGE(Portfolios!$B$2:$B$5644))</f>
        <v>0</v>
      </c>
    </row>
    <row r="4561" spans="1:2">
      <c r="A4561" s="11">
        <f>Returns!A4561</f>
        <v>0</v>
      </c>
      <c r="B4561" s="1">
        <f>ABS(Portfolios!B4561-AVERAGE(Portfolios!$B$2:$B$5644))</f>
        <v>0</v>
      </c>
    </row>
    <row r="4562" spans="1:2">
      <c r="A4562" s="11">
        <f>Returns!A4562</f>
        <v>0</v>
      </c>
      <c r="B4562" s="1">
        <f>ABS(Portfolios!B4562-AVERAGE(Portfolios!$B$2:$B$5644))</f>
        <v>0</v>
      </c>
    </row>
    <row r="4563" spans="1:2">
      <c r="A4563" s="11">
        <f>Returns!A4563</f>
        <v>0</v>
      </c>
      <c r="B4563" s="1">
        <f>ABS(Portfolios!B4563-AVERAGE(Portfolios!$B$2:$B$5644))</f>
        <v>0</v>
      </c>
    </row>
    <row r="4564" spans="1:2">
      <c r="A4564" s="11">
        <f>Returns!A4564</f>
        <v>0</v>
      </c>
      <c r="B4564" s="1">
        <f>ABS(Portfolios!B4564-AVERAGE(Portfolios!$B$2:$B$5644))</f>
        <v>0</v>
      </c>
    </row>
    <row r="4565" spans="1:2">
      <c r="A4565" s="11">
        <f>Returns!A4565</f>
        <v>0</v>
      </c>
      <c r="B4565" s="1">
        <f>ABS(Portfolios!B4565-AVERAGE(Portfolios!$B$2:$B$5644))</f>
        <v>0</v>
      </c>
    </row>
    <row r="4566" spans="1:2">
      <c r="A4566" s="11">
        <f>Returns!A4566</f>
        <v>0</v>
      </c>
      <c r="B4566" s="1">
        <f>ABS(Portfolios!B4566-AVERAGE(Portfolios!$B$2:$B$5644))</f>
        <v>0</v>
      </c>
    </row>
    <row r="4567" spans="1:2">
      <c r="A4567" s="11">
        <f>Returns!A4567</f>
        <v>0</v>
      </c>
      <c r="B4567" s="1">
        <f>ABS(Portfolios!B4567-AVERAGE(Portfolios!$B$2:$B$5644))</f>
        <v>0</v>
      </c>
    </row>
    <row r="4568" spans="1:2">
      <c r="A4568" s="11">
        <f>Returns!A4568</f>
        <v>0</v>
      </c>
      <c r="B4568" s="1">
        <f>ABS(Portfolios!B4568-AVERAGE(Portfolios!$B$2:$B$5644))</f>
        <v>0</v>
      </c>
    </row>
    <row r="4569" spans="1:2">
      <c r="A4569" s="11">
        <f>Returns!A4569</f>
        <v>0</v>
      </c>
      <c r="B4569" s="1">
        <f>ABS(Portfolios!B4569-AVERAGE(Portfolios!$B$2:$B$5644))</f>
        <v>0</v>
      </c>
    </row>
    <row r="4570" spans="1:2">
      <c r="A4570" s="11">
        <f>Returns!A4570</f>
        <v>0</v>
      </c>
      <c r="B4570" s="1">
        <f>ABS(Portfolios!B4570-AVERAGE(Portfolios!$B$2:$B$5644))</f>
        <v>0</v>
      </c>
    </row>
    <row r="4571" spans="1:2">
      <c r="A4571" s="11">
        <f>Returns!A4571</f>
        <v>0</v>
      </c>
      <c r="B4571" s="1">
        <f>ABS(Portfolios!B4571-AVERAGE(Portfolios!$B$2:$B$5644))</f>
        <v>0</v>
      </c>
    </row>
    <row r="4572" spans="1:2">
      <c r="A4572" s="11">
        <f>Returns!A4572</f>
        <v>0</v>
      </c>
      <c r="B4572" s="1">
        <f>ABS(Portfolios!B4572-AVERAGE(Portfolios!$B$2:$B$5644))</f>
        <v>0</v>
      </c>
    </row>
    <row r="4573" spans="1:2">
      <c r="A4573" s="11">
        <f>Returns!A4573</f>
        <v>0</v>
      </c>
      <c r="B4573" s="1">
        <f>ABS(Portfolios!B4573-AVERAGE(Portfolios!$B$2:$B$5644))</f>
        <v>0</v>
      </c>
    </row>
    <row r="4574" spans="1:2">
      <c r="A4574" s="11">
        <f>Returns!A4574</f>
        <v>0</v>
      </c>
      <c r="B4574" s="1">
        <f>ABS(Portfolios!B4574-AVERAGE(Portfolios!$B$2:$B$5644))</f>
        <v>0</v>
      </c>
    </row>
    <row r="4575" spans="1:2">
      <c r="A4575" s="11">
        <f>Returns!A4575</f>
        <v>0</v>
      </c>
      <c r="B4575" s="1">
        <f>ABS(Portfolios!B4575-AVERAGE(Portfolios!$B$2:$B$5644))</f>
        <v>0</v>
      </c>
    </row>
    <row r="4576" spans="1:2">
      <c r="A4576" s="11">
        <f>Returns!A4576</f>
        <v>0</v>
      </c>
      <c r="B4576" s="1">
        <f>ABS(Portfolios!B4576-AVERAGE(Portfolios!$B$2:$B$5644))</f>
        <v>0</v>
      </c>
    </row>
    <row r="4577" spans="1:2">
      <c r="A4577" s="11">
        <f>Returns!A4577</f>
        <v>0</v>
      </c>
      <c r="B4577" s="1">
        <f>ABS(Portfolios!B4577-AVERAGE(Portfolios!$B$2:$B$5644))</f>
        <v>0</v>
      </c>
    </row>
    <row r="4578" spans="1:2">
      <c r="A4578" s="11">
        <f>Returns!A4578</f>
        <v>0</v>
      </c>
      <c r="B4578" s="1">
        <f>ABS(Portfolios!B4578-AVERAGE(Portfolios!$B$2:$B$5644))</f>
        <v>0</v>
      </c>
    </row>
    <row r="4579" spans="1:2">
      <c r="A4579" s="11">
        <f>Returns!A4579</f>
        <v>0</v>
      </c>
      <c r="B4579" s="1">
        <f>ABS(Portfolios!B4579-AVERAGE(Portfolios!$B$2:$B$5644))</f>
        <v>0</v>
      </c>
    </row>
    <row r="4580" spans="1:2">
      <c r="A4580" s="11">
        <f>Returns!A4580</f>
        <v>0</v>
      </c>
      <c r="B4580" s="1">
        <f>ABS(Portfolios!B4580-AVERAGE(Portfolios!$B$2:$B$5644))</f>
        <v>0</v>
      </c>
    </row>
    <row r="4581" spans="1:2">
      <c r="A4581" s="11">
        <f>Returns!A4581</f>
        <v>0</v>
      </c>
      <c r="B4581" s="1">
        <f>ABS(Portfolios!B4581-AVERAGE(Portfolios!$B$2:$B$5644))</f>
        <v>0</v>
      </c>
    </row>
    <row r="4582" spans="1:2">
      <c r="A4582" s="11">
        <f>Returns!A4582</f>
        <v>0</v>
      </c>
      <c r="B4582" s="1">
        <f>ABS(Portfolios!B4582-AVERAGE(Portfolios!$B$2:$B$5644))</f>
        <v>0</v>
      </c>
    </row>
    <row r="4583" spans="1:2">
      <c r="A4583" s="11">
        <f>Returns!A4583</f>
        <v>0</v>
      </c>
      <c r="B4583" s="1">
        <f>ABS(Portfolios!B4583-AVERAGE(Portfolios!$B$2:$B$5644))</f>
        <v>0</v>
      </c>
    </row>
    <row r="4584" spans="1:2">
      <c r="A4584" s="11">
        <f>Returns!A4584</f>
        <v>0</v>
      </c>
      <c r="B4584" s="1">
        <f>ABS(Portfolios!B4584-AVERAGE(Portfolios!$B$2:$B$5644))</f>
        <v>0</v>
      </c>
    </row>
    <row r="4585" spans="1:2">
      <c r="A4585" s="11">
        <f>Returns!A4585</f>
        <v>0</v>
      </c>
      <c r="B4585" s="1">
        <f>ABS(Portfolios!B4585-AVERAGE(Portfolios!$B$2:$B$5644))</f>
        <v>0</v>
      </c>
    </row>
    <row r="4586" spans="1:2">
      <c r="A4586" s="11">
        <f>Returns!A4586</f>
        <v>0</v>
      </c>
      <c r="B4586" s="1">
        <f>ABS(Portfolios!B4586-AVERAGE(Portfolios!$B$2:$B$5644))</f>
        <v>0</v>
      </c>
    </row>
    <row r="4587" spans="1:2">
      <c r="A4587" s="11">
        <f>Returns!A4587</f>
        <v>0</v>
      </c>
      <c r="B4587" s="1">
        <f>ABS(Portfolios!B4587-AVERAGE(Portfolios!$B$2:$B$5644))</f>
        <v>0</v>
      </c>
    </row>
    <row r="4588" spans="1:2">
      <c r="A4588" s="11">
        <f>Returns!A4588</f>
        <v>0</v>
      </c>
      <c r="B4588" s="1">
        <f>ABS(Portfolios!B4588-AVERAGE(Portfolios!$B$2:$B$5644))</f>
        <v>0</v>
      </c>
    </row>
    <row r="4589" spans="1:2">
      <c r="A4589" s="11">
        <f>Returns!A4589</f>
        <v>0</v>
      </c>
      <c r="B4589" s="1">
        <f>ABS(Portfolios!B4589-AVERAGE(Portfolios!$B$2:$B$5644))</f>
        <v>0</v>
      </c>
    </row>
    <row r="4590" spans="1:2">
      <c r="A4590" s="11">
        <f>Returns!A4590</f>
        <v>0</v>
      </c>
      <c r="B4590" s="1">
        <f>ABS(Portfolios!B4590-AVERAGE(Portfolios!$B$2:$B$5644))</f>
        <v>0</v>
      </c>
    </row>
    <row r="4591" spans="1:2">
      <c r="A4591" s="11">
        <f>Returns!A4591</f>
        <v>0</v>
      </c>
      <c r="B4591" s="1">
        <f>ABS(Portfolios!B4591-AVERAGE(Portfolios!$B$2:$B$5644))</f>
        <v>0</v>
      </c>
    </row>
    <row r="4592" spans="1:2">
      <c r="A4592" s="11">
        <f>Returns!A4592</f>
        <v>0</v>
      </c>
      <c r="B4592" s="1">
        <f>ABS(Portfolios!B4592-AVERAGE(Portfolios!$B$2:$B$5644))</f>
        <v>0</v>
      </c>
    </row>
    <row r="4593" spans="1:2">
      <c r="A4593" s="11">
        <f>Returns!A4593</f>
        <v>0</v>
      </c>
      <c r="B4593" s="1">
        <f>ABS(Portfolios!B4593-AVERAGE(Portfolios!$B$2:$B$5644))</f>
        <v>0</v>
      </c>
    </row>
    <row r="4594" spans="1:2">
      <c r="A4594" s="11">
        <f>Returns!A4594</f>
        <v>0</v>
      </c>
      <c r="B4594" s="1">
        <f>ABS(Portfolios!B4594-AVERAGE(Portfolios!$B$2:$B$5644))</f>
        <v>0</v>
      </c>
    </row>
    <row r="4595" spans="1:2">
      <c r="A4595" s="11">
        <f>Returns!A4595</f>
        <v>0</v>
      </c>
      <c r="B4595" s="1">
        <f>ABS(Portfolios!B4595-AVERAGE(Portfolios!$B$2:$B$5644))</f>
        <v>0</v>
      </c>
    </row>
    <row r="4596" spans="1:2">
      <c r="A4596" s="11">
        <f>Returns!A4596</f>
        <v>0</v>
      </c>
      <c r="B4596" s="1">
        <f>ABS(Portfolios!B4596-AVERAGE(Portfolios!$B$2:$B$5644))</f>
        <v>0</v>
      </c>
    </row>
    <row r="4597" spans="1:2">
      <c r="A4597" s="11">
        <f>Returns!A4597</f>
        <v>0</v>
      </c>
      <c r="B4597" s="1">
        <f>ABS(Portfolios!B4597-AVERAGE(Portfolios!$B$2:$B$5644))</f>
        <v>0</v>
      </c>
    </row>
    <row r="4598" spans="1:2">
      <c r="A4598" s="11">
        <f>Returns!A4598</f>
        <v>0</v>
      </c>
      <c r="B4598" s="1">
        <f>ABS(Portfolios!B4598-AVERAGE(Portfolios!$B$2:$B$5644))</f>
        <v>0</v>
      </c>
    </row>
    <row r="4599" spans="1:2">
      <c r="A4599" s="11">
        <f>Returns!A4599</f>
        <v>0</v>
      </c>
      <c r="B4599" s="1">
        <f>ABS(Portfolios!B4599-AVERAGE(Portfolios!$B$2:$B$5644))</f>
        <v>0</v>
      </c>
    </row>
    <row r="4600" spans="1:2">
      <c r="A4600" s="11">
        <f>Returns!A4600</f>
        <v>0</v>
      </c>
      <c r="B4600" s="1">
        <f>ABS(Portfolios!B4600-AVERAGE(Portfolios!$B$2:$B$5644))</f>
        <v>0</v>
      </c>
    </row>
    <row r="4601" spans="1:2">
      <c r="A4601" s="11">
        <f>Returns!A4601</f>
        <v>0</v>
      </c>
      <c r="B4601" s="1">
        <f>ABS(Portfolios!B4601-AVERAGE(Portfolios!$B$2:$B$5644))</f>
        <v>0</v>
      </c>
    </row>
    <row r="4602" spans="1:2">
      <c r="A4602" s="11">
        <f>Returns!A4602</f>
        <v>0</v>
      </c>
      <c r="B4602" s="1">
        <f>ABS(Portfolios!B4602-AVERAGE(Portfolios!$B$2:$B$5644))</f>
        <v>0</v>
      </c>
    </row>
    <row r="4603" spans="1:2">
      <c r="A4603" s="11">
        <f>Returns!A4603</f>
        <v>0</v>
      </c>
      <c r="B4603" s="1">
        <f>ABS(Portfolios!B4603-AVERAGE(Portfolios!$B$2:$B$5644))</f>
        <v>0</v>
      </c>
    </row>
    <row r="4604" spans="1:2">
      <c r="A4604" s="11">
        <f>Returns!A4604</f>
        <v>0</v>
      </c>
      <c r="B4604" s="1">
        <f>ABS(Portfolios!B4604-AVERAGE(Portfolios!$B$2:$B$5644))</f>
        <v>0</v>
      </c>
    </row>
    <row r="4605" spans="1:2">
      <c r="A4605" s="11">
        <f>Returns!A4605</f>
        <v>0</v>
      </c>
      <c r="B4605" s="1">
        <f>ABS(Portfolios!B4605-AVERAGE(Portfolios!$B$2:$B$5644))</f>
        <v>0</v>
      </c>
    </row>
    <row r="4606" spans="1:2">
      <c r="A4606" s="11">
        <f>Returns!A4606</f>
        <v>0</v>
      </c>
      <c r="B4606" s="1">
        <f>ABS(Portfolios!B4606-AVERAGE(Portfolios!$B$2:$B$5644))</f>
        <v>0</v>
      </c>
    </row>
    <row r="4607" spans="1:2">
      <c r="A4607" s="11">
        <f>Returns!A4607</f>
        <v>0</v>
      </c>
      <c r="B4607" s="1">
        <f>ABS(Portfolios!B4607-AVERAGE(Portfolios!$B$2:$B$5644))</f>
        <v>0</v>
      </c>
    </row>
    <row r="4608" spans="1:2">
      <c r="A4608" s="11">
        <f>Returns!A4608</f>
        <v>0</v>
      </c>
      <c r="B4608" s="1">
        <f>ABS(Portfolios!B4608-AVERAGE(Portfolios!$B$2:$B$5644))</f>
        <v>0</v>
      </c>
    </row>
    <row r="4609" spans="1:2">
      <c r="A4609" s="11">
        <f>Returns!A4609</f>
        <v>0</v>
      </c>
      <c r="B4609" s="1">
        <f>ABS(Portfolios!B4609-AVERAGE(Portfolios!$B$2:$B$5644))</f>
        <v>0</v>
      </c>
    </row>
    <row r="4610" spans="1:2">
      <c r="A4610" s="11">
        <f>Returns!A4610</f>
        <v>0</v>
      </c>
      <c r="B4610" s="1">
        <f>ABS(Portfolios!B4610-AVERAGE(Portfolios!$B$2:$B$5644))</f>
        <v>0</v>
      </c>
    </row>
    <row r="4611" spans="1:2">
      <c r="A4611" s="11">
        <f>Returns!A4611</f>
        <v>0</v>
      </c>
      <c r="B4611" s="1">
        <f>ABS(Portfolios!B4611-AVERAGE(Portfolios!$B$2:$B$5644))</f>
        <v>0</v>
      </c>
    </row>
    <row r="4612" spans="1:2">
      <c r="A4612" s="11">
        <f>Returns!A4612</f>
        <v>0</v>
      </c>
      <c r="B4612" s="1">
        <f>ABS(Portfolios!B4612-AVERAGE(Portfolios!$B$2:$B$5644))</f>
        <v>0</v>
      </c>
    </row>
    <row r="4613" spans="1:2">
      <c r="A4613" s="11">
        <f>Returns!A4613</f>
        <v>0</v>
      </c>
      <c r="B4613" s="1">
        <f>ABS(Portfolios!B4613-AVERAGE(Portfolios!$B$2:$B$5644))</f>
        <v>0</v>
      </c>
    </row>
    <row r="4614" spans="1:2">
      <c r="A4614" s="11">
        <f>Returns!A4614</f>
        <v>0</v>
      </c>
      <c r="B4614" s="1">
        <f>ABS(Portfolios!B4614-AVERAGE(Portfolios!$B$2:$B$5644))</f>
        <v>0</v>
      </c>
    </row>
    <row r="4615" spans="1:2">
      <c r="A4615" s="11">
        <f>Returns!A4615</f>
        <v>0</v>
      </c>
      <c r="B4615" s="1">
        <f>ABS(Portfolios!B4615-AVERAGE(Portfolios!$B$2:$B$5644))</f>
        <v>0</v>
      </c>
    </row>
    <row r="4616" spans="1:2">
      <c r="A4616" s="11">
        <f>Returns!A4616</f>
        <v>0</v>
      </c>
      <c r="B4616" s="1">
        <f>ABS(Portfolios!B4616-AVERAGE(Portfolios!$B$2:$B$5644))</f>
        <v>0</v>
      </c>
    </row>
    <row r="4617" spans="1:2">
      <c r="A4617" s="11">
        <f>Returns!A4617</f>
        <v>0</v>
      </c>
      <c r="B4617" s="1">
        <f>ABS(Portfolios!B4617-AVERAGE(Portfolios!$B$2:$B$5644))</f>
        <v>0</v>
      </c>
    </row>
    <row r="4618" spans="1:2">
      <c r="A4618" s="11">
        <f>Returns!A4618</f>
        <v>0</v>
      </c>
      <c r="B4618" s="1">
        <f>ABS(Portfolios!B4618-AVERAGE(Portfolios!$B$2:$B$5644))</f>
        <v>0</v>
      </c>
    </row>
    <row r="4619" spans="1:2">
      <c r="A4619" s="11">
        <f>Returns!A4619</f>
        <v>0</v>
      </c>
      <c r="B4619" s="1">
        <f>ABS(Portfolios!B4619-AVERAGE(Portfolios!$B$2:$B$5644))</f>
        <v>0</v>
      </c>
    </row>
    <row r="4620" spans="1:2">
      <c r="A4620" s="11">
        <f>Returns!A4620</f>
        <v>0</v>
      </c>
      <c r="B4620" s="1">
        <f>ABS(Portfolios!B4620-AVERAGE(Portfolios!$B$2:$B$5644))</f>
        <v>0</v>
      </c>
    </row>
    <row r="4621" spans="1:2">
      <c r="A4621" s="11">
        <f>Returns!A4621</f>
        <v>0</v>
      </c>
      <c r="B4621" s="1">
        <f>ABS(Portfolios!B4621-AVERAGE(Portfolios!$B$2:$B$5644))</f>
        <v>0</v>
      </c>
    </row>
    <row r="4622" spans="1:2">
      <c r="A4622" s="11">
        <f>Returns!A4622</f>
        <v>0</v>
      </c>
      <c r="B4622" s="1">
        <f>ABS(Portfolios!B4622-AVERAGE(Portfolios!$B$2:$B$5644))</f>
        <v>0</v>
      </c>
    </row>
    <row r="4623" spans="1:2">
      <c r="A4623" s="11">
        <f>Returns!A4623</f>
        <v>0</v>
      </c>
      <c r="B4623" s="1">
        <f>ABS(Portfolios!B4623-AVERAGE(Portfolios!$B$2:$B$5644))</f>
        <v>0</v>
      </c>
    </row>
    <row r="4624" spans="1:2">
      <c r="A4624" s="11">
        <f>Returns!A4624</f>
        <v>0</v>
      </c>
      <c r="B4624" s="1">
        <f>ABS(Portfolios!B4624-AVERAGE(Portfolios!$B$2:$B$5644))</f>
        <v>0</v>
      </c>
    </row>
    <row r="4625" spans="1:2">
      <c r="A4625" s="11">
        <f>Returns!A4625</f>
        <v>0</v>
      </c>
      <c r="B4625" s="1">
        <f>ABS(Portfolios!B4625-AVERAGE(Portfolios!$B$2:$B$5644))</f>
        <v>0</v>
      </c>
    </row>
    <row r="4626" spans="1:2">
      <c r="A4626" s="11">
        <f>Returns!A4626</f>
        <v>0</v>
      </c>
      <c r="B4626" s="1">
        <f>ABS(Portfolios!B4626-AVERAGE(Portfolios!$B$2:$B$5644))</f>
        <v>0</v>
      </c>
    </row>
    <row r="4627" spans="1:2">
      <c r="A4627" s="11">
        <f>Returns!A4627</f>
        <v>0</v>
      </c>
      <c r="B4627" s="1">
        <f>ABS(Portfolios!B4627-AVERAGE(Portfolios!$B$2:$B$5644))</f>
        <v>0</v>
      </c>
    </row>
    <row r="4628" spans="1:2">
      <c r="A4628" s="11">
        <f>Returns!A4628</f>
        <v>0</v>
      </c>
      <c r="B4628" s="1">
        <f>ABS(Portfolios!B4628-AVERAGE(Portfolios!$B$2:$B$5644))</f>
        <v>0</v>
      </c>
    </row>
    <row r="4629" spans="1:2">
      <c r="A4629" s="11">
        <f>Returns!A4629</f>
        <v>0</v>
      </c>
      <c r="B4629" s="1">
        <f>ABS(Portfolios!B4629-AVERAGE(Portfolios!$B$2:$B$5644))</f>
        <v>0</v>
      </c>
    </row>
    <row r="4630" spans="1:2">
      <c r="A4630" s="11">
        <f>Returns!A4630</f>
        <v>0</v>
      </c>
      <c r="B4630" s="1">
        <f>ABS(Portfolios!B4630-AVERAGE(Portfolios!$B$2:$B$5644))</f>
        <v>0</v>
      </c>
    </row>
    <row r="4631" spans="1:2">
      <c r="A4631" s="11">
        <f>Returns!A4631</f>
        <v>0</v>
      </c>
      <c r="B4631" s="1">
        <f>ABS(Portfolios!B4631-AVERAGE(Portfolios!$B$2:$B$5644))</f>
        <v>0</v>
      </c>
    </row>
    <row r="4632" spans="1:2">
      <c r="A4632" s="11">
        <f>Returns!A4632</f>
        <v>0</v>
      </c>
      <c r="B4632" s="1">
        <f>ABS(Portfolios!B4632-AVERAGE(Portfolios!$B$2:$B$5644))</f>
        <v>0</v>
      </c>
    </row>
    <row r="4633" spans="1:2">
      <c r="A4633" s="11">
        <f>Returns!A4633</f>
        <v>0</v>
      </c>
      <c r="B4633" s="1">
        <f>ABS(Portfolios!B4633-AVERAGE(Portfolios!$B$2:$B$5644))</f>
        <v>0</v>
      </c>
    </row>
    <row r="4634" spans="1:2">
      <c r="A4634" s="11">
        <f>Returns!A4634</f>
        <v>0</v>
      </c>
      <c r="B4634" s="1">
        <f>ABS(Portfolios!B4634-AVERAGE(Portfolios!$B$2:$B$5644))</f>
        <v>0</v>
      </c>
    </row>
    <row r="4635" spans="1:2">
      <c r="A4635" s="11">
        <f>Returns!A4635</f>
        <v>0</v>
      </c>
      <c r="B4635" s="1">
        <f>ABS(Portfolios!B4635-AVERAGE(Portfolios!$B$2:$B$5644))</f>
        <v>0</v>
      </c>
    </row>
    <row r="4636" spans="1:2">
      <c r="A4636" s="11">
        <f>Returns!A4636</f>
        <v>0</v>
      </c>
      <c r="B4636" s="1">
        <f>ABS(Portfolios!B4636-AVERAGE(Portfolios!$B$2:$B$5644))</f>
        <v>0</v>
      </c>
    </row>
    <row r="4637" spans="1:2">
      <c r="A4637" s="11">
        <f>Returns!A4637</f>
        <v>0</v>
      </c>
      <c r="B4637" s="1">
        <f>ABS(Portfolios!B4637-AVERAGE(Portfolios!$B$2:$B$5644))</f>
        <v>0</v>
      </c>
    </row>
    <row r="4638" spans="1:2">
      <c r="A4638" s="11">
        <f>Returns!A4638</f>
        <v>0</v>
      </c>
      <c r="B4638" s="1">
        <f>ABS(Portfolios!B4638-AVERAGE(Portfolios!$B$2:$B$5644))</f>
        <v>0</v>
      </c>
    </row>
    <row r="4639" spans="1:2">
      <c r="A4639" s="11">
        <f>Returns!A4639</f>
        <v>0</v>
      </c>
      <c r="B4639" s="1">
        <f>ABS(Portfolios!B4639-AVERAGE(Portfolios!$B$2:$B$5644))</f>
        <v>0</v>
      </c>
    </row>
    <row r="4640" spans="1:2">
      <c r="A4640" s="11">
        <f>Returns!A4640</f>
        <v>0</v>
      </c>
      <c r="B4640" s="1">
        <f>ABS(Portfolios!B4640-AVERAGE(Portfolios!$B$2:$B$5644))</f>
        <v>0</v>
      </c>
    </row>
    <row r="4641" spans="1:2">
      <c r="A4641" s="11">
        <f>Returns!A4641</f>
        <v>0</v>
      </c>
      <c r="B4641" s="1">
        <f>ABS(Portfolios!B4641-AVERAGE(Portfolios!$B$2:$B$5644))</f>
        <v>0</v>
      </c>
    </row>
    <row r="4642" spans="1:2">
      <c r="A4642" s="11">
        <f>Returns!A4642</f>
        <v>0</v>
      </c>
      <c r="B4642" s="1">
        <f>ABS(Portfolios!B4642-AVERAGE(Portfolios!$B$2:$B$5644))</f>
        <v>0</v>
      </c>
    </row>
    <row r="4643" spans="1:2">
      <c r="A4643" s="11">
        <f>Returns!A4643</f>
        <v>0</v>
      </c>
      <c r="B4643" s="1">
        <f>ABS(Portfolios!B4643-AVERAGE(Portfolios!$B$2:$B$5644))</f>
        <v>0</v>
      </c>
    </row>
    <row r="4644" spans="1:2">
      <c r="A4644" s="11">
        <f>Returns!A4644</f>
        <v>0</v>
      </c>
      <c r="B4644" s="1">
        <f>ABS(Portfolios!B4644-AVERAGE(Portfolios!$B$2:$B$5644))</f>
        <v>0</v>
      </c>
    </row>
    <row r="4645" spans="1:2">
      <c r="A4645" s="11">
        <f>Returns!A4645</f>
        <v>0</v>
      </c>
      <c r="B4645" s="1">
        <f>ABS(Portfolios!B4645-AVERAGE(Portfolios!$B$2:$B$5644))</f>
        <v>0</v>
      </c>
    </row>
    <row r="4646" spans="1:2">
      <c r="A4646" s="11">
        <f>Returns!A4646</f>
        <v>0</v>
      </c>
      <c r="B4646" s="1">
        <f>ABS(Portfolios!B4646-AVERAGE(Portfolios!$B$2:$B$5644))</f>
        <v>0</v>
      </c>
    </row>
    <row r="4647" spans="1:2">
      <c r="A4647" s="11">
        <f>Returns!A4647</f>
        <v>0</v>
      </c>
      <c r="B4647" s="1">
        <f>ABS(Portfolios!B4647-AVERAGE(Portfolios!$B$2:$B$5644))</f>
        <v>0</v>
      </c>
    </row>
    <row r="4648" spans="1:2">
      <c r="A4648" s="11">
        <f>Returns!A4648</f>
        <v>0</v>
      </c>
      <c r="B4648" s="1">
        <f>ABS(Portfolios!B4648-AVERAGE(Portfolios!$B$2:$B$5644))</f>
        <v>0</v>
      </c>
    </row>
    <row r="4649" spans="1:2">
      <c r="A4649" s="11">
        <f>Returns!A4649</f>
        <v>0</v>
      </c>
      <c r="B4649" s="1">
        <f>ABS(Portfolios!B4649-AVERAGE(Portfolios!$B$2:$B$5644))</f>
        <v>0</v>
      </c>
    </row>
    <row r="4650" spans="1:2">
      <c r="A4650" s="11">
        <f>Returns!A4650</f>
        <v>0</v>
      </c>
      <c r="B4650" s="1">
        <f>ABS(Portfolios!B4650-AVERAGE(Portfolios!$B$2:$B$5644))</f>
        <v>0</v>
      </c>
    </row>
    <row r="4651" spans="1:2">
      <c r="A4651" s="11">
        <f>Returns!A4651</f>
        <v>0</v>
      </c>
      <c r="B4651" s="1">
        <f>ABS(Portfolios!B4651-AVERAGE(Portfolios!$B$2:$B$5644))</f>
        <v>0</v>
      </c>
    </row>
    <row r="4652" spans="1:2">
      <c r="A4652" s="11">
        <f>Returns!A4652</f>
        <v>0</v>
      </c>
      <c r="B4652" s="1">
        <f>ABS(Portfolios!B4652-AVERAGE(Portfolios!$B$2:$B$5644))</f>
        <v>0</v>
      </c>
    </row>
    <row r="4653" spans="1:2">
      <c r="A4653" s="11">
        <f>Returns!A4653</f>
        <v>0</v>
      </c>
      <c r="B4653" s="1">
        <f>ABS(Portfolios!B4653-AVERAGE(Portfolios!$B$2:$B$5644))</f>
        <v>0</v>
      </c>
    </row>
    <row r="4654" spans="1:2">
      <c r="A4654" s="11">
        <f>Returns!A4654</f>
        <v>0</v>
      </c>
      <c r="B4654" s="1">
        <f>ABS(Portfolios!B4654-AVERAGE(Portfolios!$B$2:$B$5644))</f>
        <v>0</v>
      </c>
    </row>
    <row r="4655" spans="1:2">
      <c r="A4655" s="11">
        <f>Returns!A4655</f>
        <v>0</v>
      </c>
      <c r="B4655" s="1">
        <f>ABS(Portfolios!B4655-AVERAGE(Portfolios!$B$2:$B$5644))</f>
        <v>0</v>
      </c>
    </row>
    <row r="4656" spans="1:2">
      <c r="A4656" s="11">
        <f>Returns!A4656</f>
        <v>0</v>
      </c>
      <c r="B4656" s="1">
        <f>ABS(Portfolios!B4656-AVERAGE(Portfolios!$B$2:$B$5644))</f>
        <v>0</v>
      </c>
    </row>
    <row r="4657" spans="1:2">
      <c r="A4657" s="11">
        <f>Returns!A4657</f>
        <v>0</v>
      </c>
      <c r="B4657" s="1">
        <f>ABS(Portfolios!B4657-AVERAGE(Portfolios!$B$2:$B$5644))</f>
        <v>0</v>
      </c>
    </row>
    <row r="4658" spans="1:2">
      <c r="A4658" s="11">
        <f>Returns!A4658</f>
        <v>0</v>
      </c>
      <c r="B4658" s="1">
        <f>ABS(Portfolios!B4658-AVERAGE(Portfolios!$B$2:$B$5644))</f>
        <v>0</v>
      </c>
    </row>
    <row r="4659" spans="1:2">
      <c r="A4659" s="11">
        <f>Returns!A4659</f>
        <v>0</v>
      </c>
      <c r="B4659" s="1">
        <f>ABS(Portfolios!B4659-AVERAGE(Portfolios!$B$2:$B$5644))</f>
        <v>0</v>
      </c>
    </row>
    <row r="4660" spans="1:2">
      <c r="A4660" s="11">
        <f>Returns!A4660</f>
        <v>0</v>
      </c>
      <c r="B4660" s="1">
        <f>ABS(Portfolios!B4660-AVERAGE(Portfolios!$B$2:$B$5644))</f>
        <v>0</v>
      </c>
    </row>
    <row r="4661" spans="1:2">
      <c r="A4661" s="11">
        <f>Returns!A4661</f>
        <v>0</v>
      </c>
      <c r="B4661" s="1">
        <f>ABS(Portfolios!B4661-AVERAGE(Portfolios!$B$2:$B$5644))</f>
        <v>0</v>
      </c>
    </row>
    <row r="4662" spans="1:2">
      <c r="A4662" s="11">
        <f>Returns!A4662</f>
        <v>0</v>
      </c>
      <c r="B4662" s="1">
        <f>ABS(Portfolios!B4662-AVERAGE(Portfolios!$B$2:$B$5644))</f>
        <v>0</v>
      </c>
    </row>
    <row r="4663" spans="1:2">
      <c r="A4663" s="11">
        <f>Returns!A4663</f>
        <v>0</v>
      </c>
      <c r="B4663" s="1">
        <f>ABS(Portfolios!B4663-AVERAGE(Portfolios!$B$2:$B$5644))</f>
        <v>0</v>
      </c>
    </row>
    <row r="4664" spans="1:2">
      <c r="A4664" s="11">
        <f>Returns!A4664</f>
        <v>0</v>
      </c>
      <c r="B4664" s="1">
        <f>ABS(Portfolios!B4664-AVERAGE(Portfolios!$B$2:$B$5644))</f>
        <v>0</v>
      </c>
    </row>
    <row r="4665" spans="1:2">
      <c r="A4665" s="11">
        <f>Returns!A4665</f>
        <v>0</v>
      </c>
      <c r="B4665" s="1">
        <f>ABS(Portfolios!B4665-AVERAGE(Portfolios!$B$2:$B$5644))</f>
        <v>0</v>
      </c>
    </row>
    <row r="4666" spans="1:2">
      <c r="A4666" s="11">
        <f>Returns!A4666</f>
        <v>0</v>
      </c>
      <c r="B4666" s="1">
        <f>ABS(Portfolios!B4666-AVERAGE(Portfolios!$B$2:$B$5644))</f>
        <v>0</v>
      </c>
    </row>
    <row r="4667" spans="1:2">
      <c r="A4667" s="11">
        <f>Returns!A4667</f>
        <v>0</v>
      </c>
      <c r="B4667" s="1">
        <f>ABS(Portfolios!B4667-AVERAGE(Portfolios!$B$2:$B$5644))</f>
        <v>0</v>
      </c>
    </row>
    <row r="4668" spans="1:2">
      <c r="A4668" s="11">
        <f>Returns!A4668</f>
        <v>0</v>
      </c>
      <c r="B4668" s="1">
        <f>ABS(Portfolios!B4668-AVERAGE(Portfolios!$B$2:$B$5644))</f>
        <v>0</v>
      </c>
    </row>
    <row r="4669" spans="1:2">
      <c r="A4669" s="11">
        <f>Returns!A4669</f>
        <v>0</v>
      </c>
      <c r="B4669" s="1">
        <f>ABS(Portfolios!B4669-AVERAGE(Portfolios!$B$2:$B$5644))</f>
        <v>0</v>
      </c>
    </row>
    <row r="4670" spans="1:2">
      <c r="A4670" s="11">
        <f>Returns!A4670</f>
        <v>0</v>
      </c>
      <c r="B4670" s="1">
        <f>ABS(Portfolios!B4670-AVERAGE(Portfolios!$B$2:$B$5644))</f>
        <v>0</v>
      </c>
    </row>
    <row r="4671" spans="1:2">
      <c r="A4671" s="11">
        <f>Returns!A4671</f>
        <v>0</v>
      </c>
      <c r="B4671" s="1">
        <f>ABS(Portfolios!B4671-AVERAGE(Portfolios!$B$2:$B$5644))</f>
        <v>0</v>
      </c>
    </row>
    <row r="4672" spans="1:2">
      <c r="A4672" s="11">
        <f>Returns!A4672</f>
        <v>0</v>
      </c>
      <c r="B4672" s="1">
        <f>ABS(Portfolios!B4672-AVERAGE(Portfolios!$B$2:$B$5644))</f>
        <v>0</v>
      </c>
    </row>
    <row r="4673" spans="1:2">
      <c r="A4673" s="11">
        <f>Returns!A4673</f>
        <v>0</v>
      </c>
      <c r="B4673" s="1">
        <f>ABS(Portfolios!B4673-AVERAGE(Portfolios!$B$2:$B$5644))</f>
        <v>0</v>
      </c>
    </row>
    <row r="4674" spans="1:2">
      <c r="A4674" s="11">
        <f>Returns!A4674</f>
        <v>0</v>
      </c>
      <c r="B4674" s="1">
        <f>ABS(Portfolios!B4674-AVERAGE(Portfolios!$B$2:$B$5644))</f>
        <v>0</v>
      </c>
    </row>
    <row r="4675" spans="1:2">
      <c r="A4675" s="11">
        <f>Returns!A4675</f>
        <v>0</v>
      </c>
      <c r="B4675" s="1">
        <f>ABS(Portfolios!B4675-AVERAGE(Portfolios!$B$2:$B$5644))</f>
        <v>0</v>
      </c>
    </row>
    <row r="4676" spans="1:2">
      <c r="A4676" s="11">
        <f>Returns!A4676</f>
        <v>0</v>
      </c>
      <c r="B4676" s="1">
        <f>ABS(Portfolios!B4676-AVERAGE(Portfolios!$B$2:$B$5644))</f>
        <v>0</v>
      </c>
    </row>
    <row r="4677" spans="1:2">
      <c r="A4677" s="11">
        <f>Returns!A4677</f>
        <v>0</v>
      </c>
      <c r="B4677" s="1">
        <f>ABS(Portfolios!B4677-AVERAGE(Portfolios!$B$2:$B$5644))</f>
        <v>0</v>
      </c>
    </row>
    <row r="4678" spans="1:2">
      <c r="A4678" s="11">
        <f>Returns!A4678</f>
        <v>0</v>
      </c>
      <c r="B4678" s="1">
        <f>ABS(Portfolios!B4678-AVERAGE(Portfolios!$B$2:$B$5644))</f>
        <v>0</v>
      </c>
    </row>
    <row r="4679" spans="1:2">
      <c r="A4679" s="11">
        <f>Returns!A4679</f>
        <v>0</v>
      </c>
      <c r="B4679" s="1">
        <f>ABS(Portfolios!B4679-AVERAGE(Portfolios!$B$2:$B$5644))</f>
        <v>0</v>
      </c>
    </row>
    <row r="4680" spans="1:2">
      <c r="A4680" s="11">
        <f>Returns!A4680</f>
        <v>0</v>
      </c>
      <c r="B4680" s="1">
        <f>ABS(Portfolios!B4680-AVERAGE(Portfolios!$B$2:$B$5644))</f>
        <v>0</v>
      </c>
    </row>
    <row r="4681" spans="1:2">
      <c r="A4681" s="11">
        <f>Returns!A4681</f>
        <v>0</v>
      </c>
      <c r="B4681" s="1">
        <f>ABS(Portfolios!B4681-AVERAGE(Portfolios!$B$2:$B$5644))</f>
        <v>0</v>
      </c>
    </row>
    <row r="4682" spans="1:2">
      <c r="A4682" s="11">
        <f>Returns!A4682</f>
        <v>0</v>
      </c>
      <c r="B4682" s="1">
        <f>ABS(Portfolios!B4682-AVERAGE(Portfolios!$B$2:$B$5644))</f>
        <v>0</v>
      </c>
    </row>
    <row r="4683" spans="1:2">
      <c r="A4683" s="11">
        <f>Returns!A4683</f>
        <v>0</v>
      </c>
      <c r="B4683" s="1">
        <f>ABS(Portfolios!B4683-AVERAGE(Portfolios!$B$2:$B$5644))</f>
        <v>0</v>
      </c>
    </row>
    <row r="4684" spans="1:2">
      <c r="A4684" s="11">
        <f>Returns!A4684</f>
        <v>0</v>
      </c>
      <c r="B4684" s="1">
        <f>ABS(Portfolios!B4684-AVERAGE(Portfolios!$B$2:$B$5644))</f>
        <v>0</v>
      </c>
    </row>
    <row r="4685" spans="1:2">
      <c r="A4685" s="11">
        <f>Returns!A4685</f>
        <v>0</v>
      </c>
      <c r="B4685" s="1">
        <f>ABS(Portfolios!B4685-AVERAGE(Portfolios!$B$2:$B$5644))</f>
        <v>0</v>
      </c>
    </row>
    <row r="4686" spans="1:2">
      <c r="A4686" s="11">
        <f>Returns!A4686</f>
        <v>0</v>
      </c>
      <c r="B4686" s="1">
        <f>ABS(Portfolios!B4686-AVERAGE(Portfolios!$B$2:$B$5644))</f>
        <v>0</v>
      </c>
    </row>
    <row r="4687" spans="1:2">
      <c r="A4687" s="11">
        <f>Returns!A4687</f>
        <v>0</v>
      </c>
      <c r="B4687" s="1">
        <f>ABS(Portfolios!B4687-AVERAGE(Portfolios!$B$2:$B$5644))</f>
        <v>0</v>
      </c>
    </row>
    <row r="4688" spans="1:2">
      <c r="A4688" s="11">
        <f>Returns!A4688</f>
        <v>0</v>
      </c>
      <c r="B4688" s="1">
        <f>ABS(Portfolios!B4688-AVERAGE(Portfolios!$B$2:$B$5644))</f>
        <v>0</v>
      </c>
    </row>
    <row r="4689" spans="1:2">
      <c r="A4689" s="11">
        <f>Returns!A4689</f>
        <v>0</v>
      </c>
      <c r="B4689" s="1">
        <f>ABS(Portfolios!B4689-AVERAGE(Portfolios!$B$2:$B$5644))</f>
        <v>0</v>
      </c>
    </row>
    <row r="4690" spans="1:2">
      <c r="A4690" s="11">
        <f>Returns!A4690</f>
        <v>0</v>
      </c>
      <c r="B4690" s="1">
        <f>ABS(Portfolios!B4690-AVERAGE(Portfolios!$B$2:$B$5644))</f>
        <v>0</v>
      </c>
    </row>
    <row r="4691" spans="1:2">
      <c r="A4691" s="11">
        <f>Returns!A4691</f>
        <v>0</v>
      </c>
      <c r="B4691" s="1">
        <f>ABS(Portfolios!B4691-AVERAGE(Portfolios!$B$2:$B$5644))</f>
        <v>0</v>
      </c>
    </row>
    <row r="4692" spans="1:2">
      <c r="A4692" s="11">
        <f>Returns!A4692</f>
        <v>0</v>
      </c>
      <c r="B4692" s="1">
        <f>ABS(Portfolios!B4692-AVERAGE(Portfolios!$B$2:$B$5644))</f>
        <v>0</v>
      </c>
    </row>
    <row r="4693" spans="1:2">
      <c r="A4693" s="11">
        <f>Returns!A4693</f>
        <v>0</v>
      </c>
      <c r="B4693" s="1">
        <f>ABS(Portfolios!B4693-AVERAGE(Portfolios!$B$2:$B$5644))</f>
        <v>0</v>
      </c>
    </row>
    <row r="4694" spans="1:2">
      <c r="A4694" s="11">
        <f>Returns!A4694</f>
        <v>0</v>
      </c>
      <c r="B4694" s="1">
        <f>ABS(Portfolios!B4694-AVERAGE(Portfolios!$B$2:$B$5644))</f>
        <v>0</v>
      </c>
    </row>
    <row r="4695" spans="1:2">
      <c r="A4695" s="11">
        <f>Returns!A4695</f>
        <v>0</v>
      </c>
      <c r="B4695" s="1">
        <f>ABS(Portfolios!B4695-AVERAGE(Portfolios!$B$2:$B$5644))</f>
        <v>0</v>
      </c>
    </row>
    <row r="4696" spans="1:2">
      <c r="A4696" s="11">
        <f>Returns!A4696</f>
        <v>0</v>
      </c>
      <c r="B4696" s="1">
        <f>ABS(Portfolios!B4696-AVERAGE(Portfolios!$B$2:$B$5644))</f>
        <v>0</v>
      </c>
    </row>
    <row r="4697" spans="1:2">
      <c r="A4697" s="11">
        <f>Returns!A4697</f>
        <v>0</v>
      </c>
      <c r="B4697" s="1">
        <f>ABS(Portfolios!B4697-AVERAGE(Portfolios!$B$2:$B$5644))</f>
        <v>0</v>
      </c>
    </row>
    <row r="4698" spans="1:2">
      <c r="A4698" s="11">
        <f>Returns!A4698</f>
        <v>0</v>
      </c>
      <c r="B4698" s="1">
        <f>ABS(Portfolios!B4698-AVERAGE(Portfolios!$B$2:$B$5644))</f>
        <v>0</v>
      </c>
    </row>
    <row r="4699" spans="1:2">
      <c r="A4699" s="11">
        <f>Returns!A4699</f>
        <v>0</v>
      </c>
      <c r="B4699" s="1">
        <f>ABS(Portfolios!B4699-AVERAGE(Portfolios!$B$2:$B$5644))</f>
        <v>0</v>
      </c>
    </row>
    <row r="4700" spans="1:2">
      <c r="A4700" s="11">
        <f>Returns!A4700</f>
        <v>0</v>
      </c>
      <c r="B4700" s="1">
        <f>ABS(Portfolios!B4700-AVERAGE(Portfolios!$B$2:$B$5644))</f>
        <v>0</v>
      </c>
    </row>
    <row r="4701" spans="1:2">
      <c r="A4701" s="11">
        <f>Returns!A4701</f>
        <v>0</v>
      </c>
      <c r="B4701" s="1">
        <f>ABS(Portfolios!B4701-AVERAGE(Portfolios!$B$2:$B$5644))</f>
        <v>0</v>
      </c>
    </row>
    <row r="4702" spans="1:2">
      <c r="A4702" s="11">
        <f>Returns!A4702</f>
        <v>0</v>
      </c>
      <c r="B4702" s="1">
        <f>ABS(Portfolios!B4702-AVERAGE(Portfolios!$B$2:$B$5644))</f>
        <v>0</v>
      </c>
    </row>
    <row r="4703" spans="1:2">
      <c r="A4703" s="11">
        <f>Returns!A4703</f>
        <v>0</v>
      </c>
      <c r="B4703" s="1">
        <f>ABS(Portfolios!B4703-AVERAGE(Portfolios!$B$2:$B$5644))</f>
        <v>0</v>
      </c>
    </row>
    <row r="4704" spans="1:2">
      <c r="A4704" s="11">
        <f>Returns!A4704</f>
        <v>0</v>
      </c>
      <c r="B4704" s="1">
        <f>ABS(Portfolios!B4704-AVERAGE(Portfolios!$B$2:$B$5644))</f>
        <v>0</v>
      </c>
    </row>
    <row r="4705" spans="1:2">
      <c r="A4705" s="11">
        <f>Returns!A4705</f>
        <v>0</v>
      </c>
      <c r="B4705" s="1">
        <f>ABS(Portfolios!B4705-AVERAGE(Portfolios!$B$2:$B$5644))</f>
        <v>0</v>
      </c>
    </row>
    <row r="4706" spans="1:2">
      <c r="A4706" s="11">
        <f>Returns!A4706</f>
        <v>0</v>
      </c>
      <c r="B4706" s="1">
        <f>ABS(Portfolios!B4706-AVERAGE(Portfolios!$B$2:$B$5644))</f>
        <v>0</v>
      </c>
    </row>
    <row r="4707" spans="1:2">
      <c r="A4707" s="11">
        <f>Returns!A4707</f>
        <v>0</v>
      </c>
      <c r="B4707" s="1">
        <f>ABS(Portfolios!B4707-AVERAGE(Portfolios!$B$2:$B$5644))</f>
        <v>0</v>
      </c>
    </row>
    <row r="4708" spans="1:2">
      <c r="A4708" s="11">
        <f>Returns!A4708</f>
        <v>0</v>
      </c>
      <c r="B4708" s="1">
        <f>ABS(Portfolios!B4708-AVERAGE(Portfolios!$B$2:$B$5644))</f>
        <v>0</v>
      </c>
    </row>
    <row r="4709" spans="1:2">
      <c r="A4709" s="11">
        <f>Returns!A4709</f>
        <v>0</v>
      </c>
      <c r="B4709" s="1">
        <f>ABS(Portfolios!B4709-AVERAGE(Portfolios!$B$2:$B$5644))</f>
        <v>0</v>
      </c>
    </row>
    <row r="4710" spans="1:2">
      <c r="A4710" s="11">
        <f>Returns!A4710</f>
        <v>0</v>
      </c>
      <c r="B4710" s="1">
        <f>ABS(Portfolios!B4710-AVERAGE(Portfolios!$B$2:$B$5644))</f>
        <v>0</v>
      </c>
    </row>
    <row r="4711" spans="1:2">
      <c r="A4711" s="11">
        <f>Returns!A4711</f>
        <v>0</v>
      </c>
      <c r="B4711" s="1">
        <f>ABS(Portfolios!B4711-AVERAGE(Portfolios!$B$2:$B$5644))</f>
        <v>0</v>
      </c>
    </row>
    <row r="4712" spans="1:2">
      <c r="A4712" s="11">
        <f>Returns!A4712</f>
        <v>0</v>
      </c>
      <c r="B4712" s="1">
        <f>ABS(Portfolios!B4712-AVERAGE(Portfolios!$B$2:$B$5644))</f>
        <v>0</v>
      </c>
    </row>
    <row r="4713" spans="1:2">
      <c r="A4713" s="11">
        <f>Returns!A4713</f>
        <v>0</v>
      </c>
      <c r="B4713" s="1">
        <f>ABS(Portfolios!B4713-AVERAGE(Portfolios!$B$2:$B$5644))</f>
        <v>0</v>
      </c>
    </row>
    <row r="4714" spans="1:2">
      <c r="A4714" s="11">
        <f>Returns!A4714</f>
        <v>0</v>
      </c>
      <c r="B4714" s="1">
        <f>ABS(Portfolios!B4714-AVERAGE(Portfolios!$B$2:$B$5644))</f>
        <v>0</v>
      </c>
    </row>
    <row r="4715" spans="1:2">
      <c r="A4715" s="11">
        <f>Returns!A4715</f>
        <v>0</v>
      </c>
      <c r="B4715" s="1">
        <f>ABS(Portfolios!B4715-AVERAGE(Portfolios!$B$2:$B$5644))</f>
        <v>0</v>
      </c>
    </row>
    <row r="4716" spans="1:2">
      <c r="A4716" s="11">
        <f>Returns!A4716</f>
        <v>0</v>
      </c>
      <c r="B4716" s="1">
        <f>ABS(Portfolios!B4716-AVERAGE(Portfolios!$B$2:$B$5644))</f>
        <v>0</v>
      </c>
    </row>
    <row r="4717" spans="1:2">
      <c r="A4717" s="11">
        <f>Returns!A4717</f>
        <v>0</v>
      </c>
      <c r="B4717" s="1">
        <f>ABS(Portfolios!B4717-AVERAGE(Portfolios!$B$2:$B$5644))</f>
        <v>0</v>
      </c>
    </row>
    <row r="4718" spans="1:2">
      <c r="A4718" s="11">
        <f>Returns!A4718</f>
        <v>0</v>
      </c>
      <c r="B4718" s="1">
        <f>ABS(Portfolios!B4718-AVERAGE(Portfolios!$B$2:$B$5644))</f>
        <v>0</v>
      </c>
    </row>
    <row r="4719" spans="1:2">
      <c r="A4719" s="11">
        <f>Returns!A4719</f>
        <v>0</v>
      </c>
      <c r="B4719" s="1">
        <f>ABS(Portfolios!B4719-AVERAGE(Portfolios!$B$2:$B$5644))</f>
        <v>0</v>
      </c>
    </row>
    <row r="4720" spans="1:2">
      <c r="A4720" s="11">
        <f>Returns!A4720</f>
        <v>0</v>
      </c>
      <c r="B4720" s="1">
        <f>ABS(Portfolios!B4720-AVERAGE(Portfolios!$B$2:$B$5644))</f>
        <v>0</v>
      </c>
    </row>
    <row r="4721" spans="1:2">
      <c r="A4721" s="11">
        <f>Returns!A4721</f>
        <v>0</v>
      </c>
      <c r="B4721" s="1">
        <f>ABS(Portfolios!B4721-AVERAGE(Portfolios!$B$2:$B$5644))</f>
        <v>0</v>
      </c>
    </row>
    <row r="4722" spans="1:2">
      <c r="A4722" s="11">
        <f>Returns!A4722</f>
        <v>0</v>
      </c>
      <c r="B4722" s="1">
        <f>ABS(Portfolios!B4722-AVERAGE(Portfolios!$B$2:$B$5644))</f>
        <v>0</v>
      </c>
    </row>
    <row r="4723" spans="1:2">
      <c r="A4723" s="11">
        <f>Returns!A4723</f>
        <v>0</v>
      </c>
      <c r="B4723" s="1">
        <f>ABS(Portfolios!B4723-AVERAGE(Portfolios!$B$2:$B$5644))</f>
        <v>0</v>
      </c>
    </row>
    <row r="4724" spans="1:2">
      <c r="A4724" s="11">
        <f>Returns!A4724</f>
        <v>0</v>
      </c>
      <c r="B4724" s="1">
        <f>ABS(Portfolios!B4724-AVERAGE(Portfolios!$B$2:$B$5644))</f>
        <v>0</v>
      </c>
    </row>
    <row r="4725" spans="1:2">
      <c r="A4725" s="11">
        <f>Returns!A4725</f>
        <v>0</v>
      </c>
      <c r="B4725" s="1">
        <f>ABS(Portfolios!B4725-AVERAGE(Portfolios!$B$2:$B$5644))</f>
        <v>0</v>
      </c>
    </row>
    <row r="4726" spans="1:2">
      <c r="A4726" s="11">
        <f>Returns!A4726</f>
        <v>0</v>
      </c>
      <c r="B4726" s="1">
        <f>ABS(Portfolios!B4726-AVERAGE(Portfolios!$B$2:$B$5644))</f>
        <v>0</v>
      </c>
    </row>
    <row r="4727" spans="1:2">
      <c r="A4727" s="11">
        <f>Returns!A4727</f>
        <v>0</v>
      </c>
      <c r="B4727" s="1">
        <f>ABS(Portfolios!B4727-AVERAGE(Portfolios!$B$2:$B$5644))</f>
        <v>0</v>
      </c>
    </row>
    <row r="4728" spans="1:2">
      <c r="A4728" s="11">
        <f>Returns!A4728</f>
        <v>0</v>
      </c>
      <c r="B4728" s="1">
        <f>ABS(Portfolios!B4728-AVERAGE(Portfolios!$B$2:$B$5644))</f>
        <v>0</v>
      </c>
    </row>
    <row r="4729" spans="1:2">
      <c r="A4729" s="11">
        <f>Returns!A4729</f>
        <v>0</v>
      </c>
      <c r="B4729" s="1">
        <f>ABS(Portfolios!B4729-AVERAGE(Portfolios!$B$2:$B$5644))</f>
        <v>0</v>
      </c>
    </row>
    <row r="4730" spans="1:2">
      <c r="A4730" s="11">
        <f>Returns!A4730</f>
        <v>0</v>
      </c>
      <c r="B4730" s="1">
        <f>ABS(Portfolios!B4730-AVERAGE(Portfolios!$B$2:$B$5644))</f>
        <v>0</v>
      </c>
    </row>
    <row r="4731" spans="1:2">
      <c r="A4731" s="11">
        <f>Returns!A4731</f>
        <v>0</v>
      </c>
      <c r="B4731" s="1">
        <f>ABS(Portfolios!B4731-AVERAGE(Portfolios!$B$2:$B$5644))</f>
        <v>0</v>
      </c>
    </row>
    <row r="4732" spans="1:2">
      <c r="A4732" s="11">
        <f>Returns!A4732</f>
        <v>0</v>
      </c>
      <c r="B4732" s="1">
        <f>ABS(Portfolios!B4732-AVERAGE(Portfolios!$B$2:$B$5644))</f>
        <v>0</v>
      </c>
    </row>
    <row r="4733" spans="1:2">
      <c r="A4733" s="11">
        <f>Returns!A4733</f>
        <v>0</v>
      </c>
      <c r="B4733" s="1">
        <f>ABS(Portfolios!B4733-AVERAGE(Portfolios!$B$2:$B$5644))</f>
        <v>0</v>
      </c>
    </row>
    <row r="4734" spans="1:2">
      <c r="A4734" s="11">
        <f>Returns!A4734</f>
        <v>0</v>
      </c>
      <c r="B4734" s="1">
        <f>ABS(Portfolios!B4734-AVERAGE(Portfolios!$B$2:$B$5644))</f>
        <v>0</v>
      </c>
    </row>
    <row r="4735" spans="1:2">
      <c r="A4735" s="11">
        <f>Returns!A4735</f>
        <v>0</v>
      </c>
      <c r="B4735" s="1">
        <f>ABS(Portfolios!B4735-AVERAGE(Portfolios!$B$2:$B$5644))</f>
        <v>0</v>
      </c>
    </row>
    <row r="4736" spans="1:2">
      <c r="A4736" s="11">
        <f>Returns!A4736</f>
        <v>0</v>
      </c>
      <c r="B4736" s="1">
        <f>ABS(Portfolios!B4736-AVERAGE(Portfolios!$B$2:$B$5644))</f>
        <v>0</v>
      </c>
    </row>
    <row r="4737" spans="1:2">
      <c r="A4737" s="11">
        <f>Returns!A4737</f>
        <v>0</v>
      </c>
      <c r="B4737" s="1">
        <f>ABS(Portfolios!B4737-AVERAGE(Portfolios!$B$2:$B$5644))</f>
        <v>0</v>
      </c>
    </row>
    <row r="4738" spans="1:2">
      <c r="A4738" s="11">
        <f>Returns!A4738</f>
        <v>0</v>
      </c>
      <c r="B4738" s="1">
        <f>ABS(Portfolios!B4738-AVERAGE(Portfolios!$B$2:$B$5644))</f>
        <v>0</v>
      </c>
    </row>
    <row r="4739" spans="1:2">
      <c r="A4739" s="11">
        <f>Returns!A4739</f>
        <v>0</v>
      </c>
      <c r="B4739" s="1">
        <f>ABS(Portfolios!B4739-AVERAGE(Portfolios!$B$2:$B$5644))</f>
        <v>0</v>
      </c>
    </row>
    <row r="4740" spans="1:2">
      <c r="A4740" s="11">
        <f>Returns!A4740</f>
        <v>0</v>
      </c>
      <c r="B4740" s="1">
        <f>ABS(Portfolios!B4740-AVERAGE(Portfolios!$B$2:$B$5644))</f>
        <v>0</v>
      </c>
    </row>
    <row r="4741" spans="1:2">
      <c r="A4741" s="11">
        <f>Returns!A4741</f>
        <v>0</v>
      </c>
      <c r="B4741" s="1">
        <f>ABS(Portfolios!B4741-AVERAGE(Portfolios!$B$2:$B$5644))</f>
        <v>0</v>
      </c>
    </row>
    <row r="4742" spans="1:2">
      <c r="A4742" s="11">
        <f>Returns!A4742</f>
        <v>0</v>
      </c>
      <c r="B4742" s="1">
        <f>ABS(Portfolios!B4742-AVERAGE(Portfolios!$B$2:$B$5644))</f>
        <v>0</v>
      </c>
    </row>
    <row r="4743" spans="1:2">
      <c r="A4743" s="11">
        <f>Returns!A4743</f>
        <v>0</v>
      </c>
      <c r="B4743" s="1">
        <f>ABS(Portfolios!B4743-AVERAGE(Portfolios!$B$2:$B$5644))</f>
        <v>0</v>
      </c>
    </row>
    <row r="4744" spans="1:2">
      <c r="A4744" s="11">
        <f>Returns!A4744</f>
        <v>0</v>
      </c>
      <c r="B4744" s="1">
        <f>ABS(Portfolios!B4744-AVERAGE(Portfolios!$B$2:$B$5644))</f>
        <v>0</v>
      </c>
    </row>
    <row r="4745" spans="1:2">
      <c r="A4745" s="11">
        <f>Returns!A4745</f>
        <v>0</v>
      </c>
      <c r="B4745" s="1">
        <f>ABS(Portfolios!B4745-AVERAGE(Portfolios!$B$2:$B$5644))</f>
        <v>0</v>
      </c>
    </row>
    <row r="4746" spans="1:2">
      <c r="A4746" s="11">
        <f>Returns!A4746</f>
        <v>0</v>
      </c>
      <c r="B4746" s="1">
        <f>ABS(Portfolios!B4746-AVERAGE(Portfolios!$B$2:$B$5644))</f>
        <v>0</v>
      </c>
    </row>
    <row r="4747" spans="1:2">
      <c r="A4747" s="11">
        <f>Returns!A4747</f>
        <v>0</v>
      </c>
      <c r="B4747" s="1">
        <f>ABS(Portfolios!B4747-AVERAGE(Portfolios!$B$2:$B$5644))</f>
        <v>0</v>
      </c>
    </row>
    <row r="4748" spans="1:2">
      <c r="A4748" s="11">
        <f>Returns!A4748</f>
        <v>0</v>
      </c>
      <c r="B4748" s="1">
        <f>ABS(Portfolios!B4748-AVERAGE(Portfolios!$B$2:$B$5644))</f>
        <v>0</v>
      </c>
    </row>
    <row r="4749" spans="1:2">
      <c r="A4749" s="11">
        <f>Returns!A4749</f>
        <v>0</v>
      </c>
      <c r="B4749" s="1">
        <f>ABS(Portfolios!B4749-AVERAGE(Portfolios!$B$2:$B$5644))</f>
        <v>0</v>
      </c>
    </row>
    <row r="4750" spans="1:2">
      <c r="A4750" s="11">
        <f>Returns!A4750</f>
        <v>0</v>
      </c>
      <c r="B4750" s="1">
        <f>ABS(Portfolios!B4750-AVERAGE(Portfolios!$B$2:$B$5644))</f>
        <v>0</v>
      </c>
    </row>
    <row r="4751" spans="1:2">
      <c r="A4751" s="11">
        <f>Returns!A4751</f>
        <v>0</v>
      </c>
      <c r="B4751" s="1">
        <f>ABS(Portfolios!B4751-AVERAGE(Portfolios!$B$2:$B$5644))</f>
        <v>0</v>
      </c>
    </row>
    <row r="4752" spans="1:2">
      <c r="A4752" s="11">
        <f>Returns!A4752</f>
        <v>0</v>
      </c>
      <c r="B4752" s="1">
        <f>ABS(Portfolios!B4752-AVERAGE(Portfolios!$B$2:$B$5644))</f>
        <v>0</v>
      </c>
    </row>
    <row r="4753" spans="1:2">
      <c r="A4753" s="11">
        <f>Returns!A4753</f>
        <v>0</v>
      </c>
      <c r="B4753" s="1">
        <f>ABS(Portfolios!B4753-AVERAGE(Portfolios!$B$2:$B$5644))</f>
        <v>0</v>
      </c>
    </row>
    <row r="4754" spans="1:2">
      <c r="A4754" s="11">
        <f>Returns!A4754</f>
        <v>0</v>
      </c>
      <c r="B4754" s="1">
        <f>ABS(Portfolios!B4754-AVERAGE(Portfolios!$B$2:$B$5644))</f>
        <v>0</v>
      </c>
    </row>
    <row r="4755" spans="1:2">
      <c r="A4755" s="11">
        <f>Returns!A4755</f>
        <v>0</v>
      </c>
      <c r="B4755" s="1">
        <f>ABS(Portfolios!B4755-AVERAGE(Portfolios!$B$2:$B$5644))</f>
        <v>0</v>
      </c>
    </row>
    <row r="4756" spans="1:2">
      <c r="A4756" s="11">
        <f>Returns!A4756</f>
        <v>0</v>
      </c>
      <c r="B4756" s="1">
        <f>ABS(Portfolios!B4756-AVERAGE(Portfolios!$B$2:$B$5644))</f>
        <v>0</v>
      </c>
    </row>
    <row r="4757" spans="1:2">
      <c r="A4757" s="11">
        <f>Returns!A4757</f>
        <v>0</v>
      </c>
      <c r="B4757" s="1">
        <f>ABS(Portfolios!B4757-AVERAGE(Portfolios!$B$2:$B$5644))</f>
        <v>0</v>
      </c>
    </row>
    <row r="4758" spans="1:2">
      <c r="A4758" s="11">
        <f>Returns!A4758</f>
        <v>0</v>
      </c>
      <c r="B4758" s="1">
        <f>ABS(Portfolios!B4758-AVERAGE(Portfolios!$B$2:$B$5644))</f>
        <v>0</v>
      </c>
    </row>
    <row r="4759" spans="1:2">
      <c r="A4759" s="11">
        <f>Returns!A4759</f>
        <v>0</v>
      </c>
      <c r="B4759" s="1">
        <f>ABS(Portfolios!B4759-AVERAGE(Portfolios!$B$2:$B$5644))</f>
        <v>0</v>
      </c>
    </row>
    <row r="4760" spans="1:2">
      <c r="A4760" s="11">
        <f>Returns!A4760</f>
        <v>0</v>
      </c>
      <c r="B4760" s="1">
        <f>ABS(Portfolios!B4760-AVERAGE(Portfolios!$B$2:$B$5644))</f>
        <v>0</v>
      </c>
    </row>
    <row r="4761" spans="1:2">
      <c r="A4761" s="11">
        <f>Returns!A4761</f>
        <v>0</v>
      </c>
      <c r="B4761" s="1">
        <f>ABS(Portfolios!B4761-AVERAGE(Portfolios!$B$2:$B$5644))</f>
        <v>0</v>
      </c>
    </row>
    <row r="4762" spans="1:2">
      <c r="A4762" s="11">
        <f>Returns!A4762</f>
        <v>0</v>
      </c>
      <c r="B4762" s="1">
        <f>ABS(Portfolios!B4762-AVERAGE(Portfolios!$B$2:$B$5644))</f>
        <v>0</v>
      </c>
    </row>
    <row r="4763" spans="1:2">
      <c r="A4763" s="11">
        <f>Returns!A4763</f>
        <v>0</v>
      </c>
      <c r="B4763" s="1">
        <f>ABS(Portfolios!B4763-AVERAGE(Portfolios!$B$2:$B$5644))</f>
        <v>0</v>
      </c>
    </row>
    <row r="4764" spans="1:2">
      <c r="A4764" s="11">
        <f>Returns!A4764</f>
        <v>0</v>
      </c>
      <c r="B4764" s="1">
        <f>ABS(Portfolios!B4764-AVERAGE(Portfolios!$B$2:$B$5644))</f>
        <v>0</v>
      </c>
    </row>
    <row r="4765" spans="1:2">
      <c r="A4765" s="11">
        <f>Returns!A4765</f>
        <v>0</v>
      </c>
      <c r="B4765" s="1">
        <f>ABS(Portfolios!B4765-AVERAGE(Portfolios!$B$2:$B$5644))</f>
        <v>0</v>
      </c>
    </row>
    <row r="4766" spans="1:2">
      <c r="A4766" s="11">
        <f>Returns!A4766</f>
        <v>0</v>
      </c>
      <c r="B4766" s="1">
        <f>ABS(Portfolios!B4766-AVERAGE(Portfolios!$B$2:$B$5644))</f>
        <v>0</v>
      </c>
    </row>
    <row r="4767" spans="1:2">
      <c r="A4767" s="11">
        <f>Returns!A4767</f>
        <v>0</v>
      </c>
      <c r="B4767" s="1">
        <f>ABS(Portfolios!B4767-AVERAGE(Portfolios!$B$2:$B$5644))</f>
        <v>0</v>
      </c>
    </row>
    <row r="4768" spans="1:2">
      <c r="A4768" s="11">
        <f>Returns!A4768</f>
        <v>0</v>
      </c>
      <c r="B4768" s="1">
        <f>ABS(Portfolios!B4768-AVERAGE(Portfolios!$B$2:$B$5644))</f>
        <v>0</v>
      </c>
    </row>
    <row r="4769" spans="1:2">
      <c r="A4769" s="11">
        <f>Returns!A4769</f>
        <v>0</v>
      </c>
      <c r="B4769" s="1">
        <f>ABS(Portfolios!B4769-AVERAGE(Portfolios!$B$2:$B$5644))</f>
        <v>0</v>
      </c>
    </row>
    <row r="4770" spans="1:2">
      <c r="A4770" s="11">
        <f>Returns!A4770</f>
        <v>0</v>
      </c>
      <c r="B4770" s="1">
        <f>ABS(Portfolios!B4770-AVERAGE(Portfolios!$B$2:$B$5644))</f>
        <v>0</v>
      </c>
    </row>
    <row r="4771" spans="1:2">
      <c r="A4771" s="11">
        <f>Returns!A4771</f>
        <v>0</v>
      </c>
      <c r="B4771" s="1">
        <f>ABS(Portfolios!B4771-AVERAGE(Portfolios!$B$2:$B$5644))</f>
        <v>0</v>
      </c>
    </row>
    <row r="4772" spans="1:2">
      <c r="A4772" s="11">
        <f>Returns!A4772</f>
        <v>0</v>
      </c>
      <c r="B4772" s="1">
        <f>ABS(Portfolios!B4772-AVERAGE(Portfolios!$B$2:$B$5644))</f>
        <v>0</v>
      </c>
    </row>
    <row r="4773" spans="1:2">
      <c r="A4773" s="11">
        <f>Returns!A4773</f>
        <v>0</v>
      </c>
      <c r="B4773" s="1">
        <f>ABS(Portfolios!B4773-AVERAGE(Portfolios!$B$2:$B$5644))</f>
        <v>0</v>
      </c>
    </row>
    <row r="4774" spans="1:2">
      <c r="A4774" s="11">
        <f>Returns!A4774</f>
        <v>0</v>
      </c>
      <c r="B4774" s="1">
        <f>ABS(Portfolios!B4774-AVERAGE(Portfolios!$B$2:$B$5644))</f>
        <v>0</v>
      </c>
    </row>
    <row r="4775" spans="1:2">
      <c r="A4775" s="11">
        <f>Returns!A4775</f>
        <v>0</v>
      </c>
      <c r="B4775" s="1">
        <f>ABS(Portfolios!B4775-AVERAGE(Portfolios!$B$2:$B$5644))</f>
        <v>0</v>
      </c>
    </row>
    <row r="4776" spans="1:2">
      <c r="A4776" s="11">
        <f>Returns!A4776</f>
        <v>0</v>
      </c>
      <c r="B4776" s="1">
        <f>ABS(Portfolios!B4776-AVERAGE(Portfolios!$B$2:$B$5644))</f>
        <v>0</v>
      </c>
    </row>
    <row r="4777" spans="1:2">
      <c r="A4777" s="11">
        <f>Returns!A4777</f>
        <v>0</v>
      </c>
      <c r="B4777" s="1">
        <f>ABS(Portfolios!B4777-AVERAGE(Portfolios!$B$2:$B$5644))</f>
        <v>0</v>
      </c>
    </row>
    <row r="4778" spans="1:2">
      <c r="A4778" s="11">
        <f>Returns!A4778</f>
        <v>0</v>
      </c>
      <c r="B4778" s="1">
        <f>ABS(Portfolios!B4778-AVERAGE(Portfolios!$B$2:$B$5644))</f>
        <v>0</v>
      </c>
    </row>
    <row r="4779" spans="1:2">
      <c r="A4779" s="11">
        <f>Returns!A4779</f>
        <v>0</v>
      </c>
      <c r="B4779" s="1">
        <f>ABS(Portfolios!B4779-AVERAGE(Portfolios!$B$2:$B$5644))</f>
        <v>0</v>
      </c>
    </row>
    <row r="4780" spans="1:2">
      <c r="A4780" s="11">
        <f>Returns!A4780</f>
        <v>0</v>
      </c>
      <c r="B4780" s="1">
        <f>ABS(Portfolios!B4780-AVERAGE(Portfolios!$B$2:$B$5644))</f>
        <v>0</v>
      </c>
    </row>
    <row r="4781" spans="1:2">
      <c r="A4781" s="11">
        <f>Returns!A4781</f>
        <v>0</v>
      </c>
      <c r="B4781" s="1">
        <f>ABS(Portfolios!B4781-AVERAGE(Portfolios!$B$2:$B$5644))</f>
        <v>0</v>
      </c>
    </row>
    <row r="4782" spans="1:2">
      <c r="A4782" s="11">
        <f>Returns!A4782</f>
        <v>0</v>
      </c>
      <c r="B4782" s="1">
        <f>ABS(Portfolios!B4782-AVERAGE(Portfolios!$B$2:$B$5644))</f>
        <v>0</v>
      </c>
    </row>
    <row r="4783" spans="1:2">
      <c r="A4783" s="11">
        <f>Returns!A4783</f>
        <v>0</v>
      </c>
      <c r="B4783" s="1">
        <f>ABS(Portfolios!B4783-AVERAGE(Portfolios!$B$2:$B$5644))</f>
        <v>0</v>
      </c>
    </row>
    <row r="4784" spans="1:2">
      <c r="A4784" s="11">
        <f>Returns!A4784</f>
        <v>0</v>
      </c>
      <c r="B4784" s="1">
        <f>ABS(Portfolios!B4784-AVERAGE(Portfolios!$B$2:$B$5644))</f>
        <v>0</v>
      </c>
    </row>
    <row r="4785" spans="1:2">
      <c r="A4785" s="11">
        <f>Returns!A4785</f>
        <v>0</v>
      </c>
      <c r="B4785" s="1">
        <f>ABS(Portfolios!B4785-AVERAGE(Portfolios!$B$2:$B$5644))</f>
        <v>0</v>
      </c>
    </row>
    <row r="4786" spans="1:2">
      <c r="A4786" s="11">
        <f>Returns!A4786</f>
        <v>0</v>
      </c>
      <c r="B4786" s="1">
        <f>ABS(Portfolios!B4786-AVERAGE(Portfolios!$B$2:$B$5644))</f>
        <v>0</v>
      </c>
    </row>
    <row r="4787" spans="1:2">
      <c r="A4787" s="11">
        <f>Returns!A4787</f>
        <v>0</v>
      </c>
      <c r="B4787" s="1">
        <f>ABS(Portfolios!B4787-AVERAGE(Portfolios!$B$2:$B$5644))</f>
        <v>0</v>
      </c>
    </row>
    <row r="4788" spans="1:2">
      <c r="A4788" s="11">
        <f>Returns!A4788</f>
        <v>0</v>
      </c>
      <c r="B4788" s="1">
        <f>ABS(Portfolios!B4788-AVERAGE(Portfolios!$B$2:$B$5644))</f>
        <v>0</v>
      </c>
    </row>
    <row r="4789" spans="1:2">
      <c r="A4789" s="11">
        <f>Returns!A4789</f>
        <v>0</v>
      </c>
      <c r="B4789" s="1">
        <f>ABS(Portfolios!B4789-AVERAGE(Portfolios!$B$2:$B$5644))</f>
        <v>0</v>
      </c>
    </row>
    <row r="4790" spans="1:2">
      <c r="A4790" s="11">
        <f>Returns!A4790</f>
        <v>0</v>
      </c>
      <c r="B4790" s="1">
        <f>ABS(Portfolios!B4790-AVERAGE(Portfolios!$B$2:$B$5644))</f>
        <v>0</v>
      </c>
    </row>
    <row r="4791" spans="1:2">
      <c r="A4791" s="11">
        <f>Returns!A4791</f>
        <v>0</v>
      </c>
      <c r="B4791" s="1">
        <f>ABS(Portfolios!B4791-AVERAGE(Portfolios!$B$2:$B$5644))</f>
        <v>0</v>
      </c>
    </row>
    <row r="4792" spans="1:2">
      <c r="A4792" s="11">
        <f>Returns!A4792</f>
        <v>0</v>
      </c>
      <c r="B4792" s="1">
        <f>ABS(Portfolios!B4792-AVERAGE(Portfolios!$B$2:$B$5644))</f>
        <v>0</v>
      </c>
    </row>
    <row r="4793" spans="1:2">
      <c r="A4793" s="11">
        <f>Returns!A4793</f>
        <v>0</v>
      </c>
      <c r="B4793" s="1">
        <f>ABS(Portfolios!B4793-AVERAGE(Portfolios!$B$2:$B$5644))</f>
        <v>0</v>
      </c>
    </row>
    <row r="4794" spans="1:2">
      <c r="A4794" s="11">
        <f>Returns!A4794</f>
        <v>0</v>
      </c>
      <c r="B4794" s="1">
        <f>ABS(Portfolios!B4794-AVERAGE(Portfolios!$B$2:$B$5644))</f>
        <v>0</v>
      </c>
    </row>
    <row r="4795" spans="1:2">
      <c r="A4795" s="11">
        <f>Returns!A4795</f>
        <v>0</v>
      </c>
      <c r="B4795" s="1">
        <f>ABS(Portfolios!B4795-AVERAGE(Portfolios!$B$2:$B$5644))</f>
        <v>0</v>
      </c>
    </row>
    <row r="4796" spans="1:2">
      <c r="A4796" s="11">
        <f>Returns!A4796</f>
        <v>0</v>
      </c>
      <c r="B4796" s="1">
        <f>ABS(Portfolios!B4796-AVERAGE(Portfolios!$B$2:$B$5644))</f>
        <v>0</v>
      </c>
    </row>
    <row r="4797" spans="1:2">
      <c r="A4797" s="11">
        <f>Returns!A4797</f>
        <v>0</v>
      </c>
      <c r="B4797" s="1">
        <f>ABS(Portfolios!B4797-AVERAGE(Portfolios!$B$2:$B$5644))</f>
        <v>0</v>
      </c>
    </row>
    <row r="4798" spans="1:2">
      <c r="A4798" s="11">
        <f>Returns!A4798</f>
        <v>0</v>
      </c>
      <c r="B4798" s="1">
        <f>ABS(Portfolios!B4798-AVERAGE(Portfolios!$B$2:$B$5644))</f>
        <v>0</v>
      </c>
    </row>
    <row r="4799" spans="1:2">
      <c r="A4799" s="11">
        <f>Returns!A4799</f>
        <v>0</v>
      </c>
      <c r="B4799" s="1">
        <f>ABS(Portfolios!B4799-AVERAGE(Portfolios!$B$2:$B$5644))</f>
        <v>0</v>
      </c>
    </row>
    <row r="4800" spans="1:2">
      <c r="A4800" s="11">
        <f>Returns!A4800</f>
        <v>0</v>
      </c>
      <c r="B4800" s="1">
        <f>ABS(Portfolios!B4800-AVERAGE(Portfolios!$B$2:$B$5644))</f>
        <v>0</v>
      </c>
    </row>
    <row r="4801" spans="1:2">
      <c r="A4801" s="11">
        <f>Returns!A4801</f>
        <v>0</v>
      </c>
      <c r="B4801" s="1">
        <f>ABS(Portfolios!B4801-AVERAGE(Portfolios!$B$2:$B$5644))</f>
        <v>0</v>
      </c>
    </row>
    <row r="4802" spans="1:2">
      <c r="A4802" s="11">
        <f>Returns!A4802</f>
        <v>0</v>
      </c>
      <c r="B4802" s="1">
        <f>ABS(Portfolios!B4802-AVERAGE(Portfolios!$B$2:$B$5644))</f>
        <v>0</v>
      </c>
    </row>
    <row r="4803" spans="1:2">
      <c r="A4803" s="11">
        <f>Returns!A4803</f>
        <v>0</v>
      </c>
      <c r="B4803" s="1">
        <f>ABS(Portfolios!B4803-AVERAGE(Portfolios!$B$2:$B$5644))</f>
        <v>0</v>
      </c>
    </row>
    <row r="4804" spans="1:2">
      <c r="A4804" s="11">
        <f>Returns!A4804</f>
        <v>0</v>
      </c>
      <c r="B4804" s="1">
        <f>ABS(Portfolios!B4804-AVERAGE(Portfolios!$B$2:$B$5644))</f>
        <v>0</v>
      </c>
    </row>
    <row r="4805" spans="1:2">
      <c r="A4805" s="11">
        <f>Returns!A4805</f>
        <v>0</v>
      </c>
      <c r="B4805" s="1">
        <f>ABS(Portfolios!B4805-AVERAGE(Portfolios!$B$2:$B$5644))</f>
        <v>0</v>
      </c>
    </row>
    <row r="4806" spans="1:2">
      <c r="A4806" s="11">
        <f>Returns!A4806</f>
        <v>0</v>
      </c>
      <c r="B4806" s="1">
        <f>ABS(Portfolios!B4806-AVERAGE(Portfolios!$B$2:$B$5644))</f>
        <v>0</v>
      </c>
    </row>
    <row r="4807" spans="1:2">
      <c r="A4807" s="11">
        <f>Returns!A4807</f>
        <v>0</v>
      </c>
      <c r="B4807" s="1">
        <f>ABS(Portfolios!B4807-AVERAGE(Portfolios!$B$2:$B$5644))</f>
        <v>0</v>
      </c>
    </row>
    <row r="4808" spans="1:2">
      <c r="A4808" s="11">
        <f>Returns!A4808</f>
        <v>0</v>
      </c>
      <c r="B4808" s="1">
        <f>ABS(Portfolios!B4808-AVERAGE(Portfolios!$B$2:$B$5644))</f>
        <v>0</v>
      </c>
    </row>
    <row r="4809" spans="1:2">
      <c r="A4809" s="11">
        <f>Returns!A4809</f>
        <v>0</v>
      </c>
      <c r="B4809" s="1">
        <f>ABS(Portfolios!B4809-AVERAGE(Portfolios!$B$2:$B$5644))</f>
        <v>0</v>
      </c>
    </row>
    <row r="4810" spans="1:2">
      <c r="A4810" s="11">
        <f>Returns!A4810</f>
        <v>0</v>
      </c>
      <c r="B4810" s="1">
        <f>ABS(Portfolios!B4810-AVERAGE(Portfolios!$B$2:$B$5644))</f>
        <v>0</v>
      </c>
    </row>
    <row r="4811" spans="1:2">
      <c r="A4811" s="11">
        <f>Returns!A4811</f>
        <v>0</v>
      </c>
      <c r="B4811" s="1">
        <f>ABS(Portfolios!B4811-AVERAGE(Portfolios!$B$2:$B$5644))</f>
        <v>0</v>
      </c>
    </row>
    <row r="4812" spans="1:2">
      <c r="A4812" s="11">
        <f>Returns!A4812</f>
        <v>0</v>
      </c>
      <c r="B4812" s="1">
        <f>ABS(Portfolios!B4812-AVERAGE(Portfolios!$B$2:$B$5644))</f>
        <v>0</v>
      </c>
    </row>
    <row r="4813" spans="1:2">
      <c r="A4813" s="11">
        <f>Returns!A4813</f>
        <v>0</v>
      </c>
      <c r="B4813" s="1">
        <f>ABS(Portfolios!B4813-AVERAGE(Portfolios!$B$2:$B$5644))</f>
        <v>0</v>
      </c>
    </row>
    <row r="4814" spans="1:2">
      <c r="A4814" s="11">
        <f>Returns!A4814</f>
        <v>0</v>
      </c>
      <c r="B4814" s="1">
        <f>ABS(Portfolios!B4814-AVERAGE(Portfolios!$B$2:$B$5644))</f>
        <v>0</v>
      </c>
    </row>
    <row r="4815" spans="1:2">
      <c r="A4815" s="11">
        <f>Returns!A4815</f>
        <v>0</v>
      </c>
      <c r="B4815" s="1">
        <f>ABS(Portfolios!B4815-AVERAGE(Portfolios!$B$2:$B$5644))</f>
        <v>0</v>
      </c>
    </row>
    <row r="4816" spans="1:2">
      <c r="A4816" s="11">
        <f>Returns!A4816</f>
        <v>0</v>
      </c>
      <c r="B4816" s="1">
        <f>ABS(Portfolios!B4816-AVERAGE(Portfolios!$B$2:$B$5644))</f>
        <v>0</v>
      </c>
    </row>
    <row r="4817" spans="1:2">
      <c r="A4817" s="11">
        <f>Returns!A4817</f>
        <v>0</v>
      </c>
      <c r="B4817" s="1">
        <f>ABS(Portfolios!B4817-AVERAGE(Portfolios!$B$2:$B$5644))</f>
        <v>0</v>
      </c>
    </row>
    <row r="4818" spans="1:2">
      <c r="A4818" s="11">
        <f>Returns!A4818</f>
        <v>0</v>
      </c>
      <c r="B4818" s="1">
        <f>ABS(Portfolios!B4818-AVERAGE(Portfolios!$B$2:$B$5644))</f>
        <v>0</v>
      </c>
    </row>
    <row r="4819" spans="1:2">
      <c r="A4819" s="11">
        <f>Returns!A4819</f>
        <v>0</v>
      </c>
      <c r="B4819" s="1">
        <f>ABS(Portfolios!B4819-AVERAGE(Portfolios!$B$2:$B$5644))</f>
        <v>0</v>
      </c>
    </row>
    <row r="4820" spans="1:2">
      <c r="A4820" s="11">
        <f>Returns!A4820</f>
        <v>0</v>
      </c>
      <c r="B4820" s="1">
        <f>ABS(Portfolios!B4820-AVERAGE(Portfolios!$B$2:$B$5644))</f>
        <v>0</v>
      </c>
    </row>
    <row r="4821" spans="1:2">
      <c r="A4821" s="11">
        <f>Returns!A4821</f>
        <v>0</v>
      </c>
      <c r="B4821" s="1">
        <f>ABS(Portfolios!B4821-AVERAGE(Portfolios!$B$2:$B$5644))</f>
        <v>0</v>
      </c>
    </row>
    <row r="4822" spans="1:2">
      <c r="A4822" s="11">
        <f>Returns!A4822</f>
        <v>0</v>
      </c>
      <c r="B4822" s="1">
        <f>ABS(Portfolios!B4822-AVERAGE(Portfolios!$B$2:$B$5644))</f>
        <v>0</v>
      </c>
    </row>
    <row r="4823" spans="1:2">
      <c r="A4823" s="11">
        <f>Returns!A4823</f>
        <v>0</v>
      </c>
      <c r="B4823" s="1">
        <f>ABS(Portfolios!B4823-AVERAGE(Portfolios!$B$2:$B$5644))</f>
        <v>0</v>
      </c>
    </row>
    <row r="4824" spans="1:2">
      <c r="A4824" s="11">
        <f>Returns!A4824</f>
        <v>0</v>
      </c>
      <c r="B4824" s="1">
        <f>ABS(Portfolios!B4824-AVERAGE(Portfolios!$B$2:$B$5644))</f>
        <v>0</v>
      </c>
    </row>
    <row r="4825" spans="1:2">
      <c r="A4825" s="11">
        <f>Returns!A4825</f>
        <v>0</v>
      </c>
      <c r="B4825" s="1">
        <f>ABS(Portfolios!B4825-AVERAGE(Portfolios!$B$2:$B$5644))</f>
        <v>0</v>
      </c>
    </row>
    <row r="4826" spans="1:2">
      <c r="A4826" s="11">
        <f>Returns!A4826</f>
        <v>0</v>
      </c>
      <c r="B4826" s="1">
        <f>ABS(Portfolios!B4826-AVERAGE(Portfolios!$B$2:$B$5644))</f>
        <v>0</v>
      </c>
    </row>
    <row r="4827" spans="1:2">
      <c r="A4827" s="11">
        <f>Returns!A4827</f>
        <v>0</v>
      </c>
      <c r="B4827" s="1">
        <f>ABS(Portfolios!B4827-AVERAGE(Portfolios!$B$2:$B$5644))</f>
        <v>0</v>
      </c>
    </row>
    <row r="4828" spans="1:2">
      <c r="A4828" s="11">
        <f>Returns!A4828</f>
        <v>0</v>
      </c>
      <c r="B4828" s="1">
        <f>ABS(Portfolios!B4828-AVERAGE(Portfolios!$B$2:$B$5644))</f>
        <v>0</v>
      </c>
    </row>
    <row r="4829" spans="1:2">
      <c r="A4829" s="11">
        <f>Returns!A4829</f>
        <v>0</v>
      </c>
      <c r="B4829" s="1">
        <f>ABS(Portfolios!B4829-AVERAGE(Portfolios!$B$2:$B$5644))</f>
        <v>0</v>
      </c>
    </row>
    <row r="4830" spans="1:2">
      <c r="A4830" s="11">
        <f>Returns!A4830</f>
        <v>0</v>
      </c>
      <c r="B4830" s="1">
        <f>ABS(Portfolios!B4830-AVERAGE(Portfolios!$B$2:$B$5644))</f>
        <v>0</v>
      </c>
    </row>
    <row r="4831" spans="1:2">
      <c r="A4831" s="11">
        <f>Returns!A4831</f>
        <v>0</v>
      </c>
      <c r="B4831" s="1">
        <f>ABS(Portfolios!B4831-AVERAGE(Portfolios!$B$2:$B$5644))</f>
        <v>0</v>
      </c>
    </row>
    <row r="4832" spans="1:2">
      <c r="A4832" s="11">
        <f>Returns!A4832</f>
        <v>0</v>
      </c>
      <c r="B4832" s="1">
        <f>ABS(Portfolios!B4832-AVERAGE(Portfolios!$B$2:$B$5644))</f>
        <v>0</v>
      </c>
    </row>
    <row r="4833" spans="1:2">
      <c r="A4833" s="11">
        <f>Returns!A4833</f>
        <v>0</v>
      </c>
      <c r="B4833" s="1">
        <f>ABS(Portfolios!B4833-AVERAGE(Portfolios!$B$2:$B$5644))</f>
        <v>0</v>
      </c>
    </row>
    <row r="4834" spans="1:2">
      <c r="A4834" s="11">
        <f>Returns!A4834</f>
        <v>0</v>
      </c>
      <c r="B4834" s="1">
        <f>ABS(Portfolios!B4834-AVERAGE(Portfolios!$B$2:$B$5644))</f>
        <v>0</v>
      </c>
    </row>
    <row r="4835" spans="1:2">
      <c r="A4835" s="11">
        <f>Returns!A4835</f>
        <v>0</v>
      </c>
      <c r="B4835" s="1">
        <f>ABS(Portfolios!B4835-AVERAGE(Portfolios!$B$2:$B$5644))</f>
        <v>0</v>
      </c>
    </row>
    <row r="4836" spans="1:2">
      <c r="A4836" s="11">
        <f>Returns!A4836</f>
        <v>0</v>
      </c>
      <c r="B4836" s="1">
        <f>ABS(Portfolios!B4836-AVERAGE(Portfolios!$B$2:$B$5644))</f>
        <v>0</v>
      </c>
    </row>
    <row r="4837" spans="1:2">
      <c r="A4837" s="11">
        <f>Returns!A4837</f>
        <v>0</v>
      </c>
      <c r="B4837" s="1">
        <f>ABS(Portfolios!B4837-AVERAGE(Portfolios!$B$2:$B$5644))</f>
        <v>0</v>
      </c>
    </row>
    <row r="4838" spans="1:2">
      <c r="A4838" s="11">
        <f>Returns!A4838</f>
        <v>0</v>
      </c>
      <c r="B4838" s="1">
        <f>ABS(Portfolios!B4838-AVERAGE(Portfolios!$B$2:$B$5644))</f>
        <v>0</v>
      </c>
    </row>
    <row r="4839" spans="1:2">
      <c r="A4839" s="11">
        <f>Returns!A4839</f>
        <v>0</v>
      </c>
      <c r="B4839" s="1">
        <f>ABS(Portfolios!B4839-AVERAGE(Portfolios!$B$2:$B$5644))</f>
        <v>0</v>
      </c>
    </row>
    <row r="4840" spans="1:2">
      <c r="A4840" s="11">
        <f>Returns!A4840</f>
        <v>0</v>
      </c>
      <c r="B4840" s="1">
        <f>ABS(Portfolios!B4840-AVERAGE(Portfolios!$B$2:$B$5644))</f>
        <v>0</v>
      </c>
    </row>
    <row r="4841" spans="1:2">
      <c r="A4841" s="11">
        <f>Returns!A4841</f>
        <v>0</v>
      </c>
      <c r="B4841" s="1">
        <f>ABS(Portfolios!B4841-AVERAGE(Portfolios!$B$2:$B$5644))</f>
        <v>0</v>
      </c>
    </row>
    <row r="4842" spans="1:2">
      <c r="A4842" s="11">
        <f>Returns!A4842</f>
        <v>0</v>
      </c>
      <c r="B4842" s="1">
        <f>ABS(Portfolios!B4842-AVERAGE(Portfolios!$B$2:$B$5644))</f>
        <v>0</v>
      </c>
    </row>
    <row r="4843" spans="1:2">
      <c r="A4843" s="11">
        <f>Returns!A4843</f>
        <v>0</v>
      </c>
      <c r="B4843" s="1">
        <f>ABS(Portfolios!B4843-AVERAGE(Portfolios!$B$2:$B$5644))</f>
        <v>0</v>
      </c>
    </row>
    <row r="4844" spans="1:2">
      <c r="A4844" s="11">
        <f>Returns!A4844</f>
        <v>0</v>
      </c>
      <c r="B4844" s="1">
        <f>ABS(Portfolios!B4844-AVERAGE(Portfolios!$B$2:$B$5644))</f>
        <v>0</v>
      </c>
    </row>
    <row r="4845" spans="1:2">
      <c r="A4845" s="11">
        <f>Returns!A4845</f>
        <v>0</v>
      </c>
      <c r="B4845" s="1">
        <f>ABS(Portfolios!B4845-AVERAGE(Portfolios!$B$2:$B$5644))</f>
        <v>0</v>
      </c>
    </row>
    <row r="4846" spans="1:2">
      <c r="A4846" s="11">
        <f>Returns!A4846</f>
        <v>0</v>
      </c>
      <c r="B4846" s="1">
        <f>ABS(Portfolios!B4846-AVERAGE(Portfolios!$B$2:$B$5644))</f>
        <v>0</v>
      </c>
    </row>
    <row r="4847" spans="1:2">
      <c r="A4847" s="11">
        <f>Returns!A4847</f>
        <v>0</v>
      </c>
      <c r="B4847" s="1">
        <f>ABS(Portfolios!B4847-AVERAGE(Portfolios!$B$2:$B$5644))</f>
        <v>0</v>
      </c>
    </row>
    <row r="4848" spans="1:2">
      <c r="A4848" s="11">
        <f>Returns!A4848</f>
        <v>0</v>
      </c>
      <c r="B4848" s="1">
        <f>ABS(Portfolios!B4848-AVERAGE(Portfolios!$B$2:$B$5644))</f>
        <v>0</v>
      </c>
    </row>
    <row r="4849" spans="1:2">
      <c r="A4849" s="11">
        <f>Returns!A4849</f>
        <v>0</v>
      </c>
      <c r="B4849" s="1">
        <f>ABS(Portfolios!B4849-AVERAGE(Portfolios!$B$2:$B$5644))</f>
        <v>0</v>
      </c>
    </row>
    <row r="4850" spans="1:2">
      <c r="A4850" s="11">
        <f>Returns!A4850</f>
        <v>0</v>
      </c>
      <c r="B4850" s="1">
        <f>ABS(Portfolios!B4850-AVERAGE(Portfolios!$B$2:$B$5644))</f>
        <v>0</v>
      </c>
    </row>
    <row r="4851" spans="1:2">
      <c r="A4851" s="11">
        <f>Returns!A4851</f>
        <v>0</v>
      </c>
      <c r="B4851" s="1">
        <f>ABS(Portfolios!B4851-AVERAGE(Portfolios!$B$2:$B$5644))</f>
        <v>0</v>
      </c>
    </row>
    <row r="4852" spans="1:2">
      <c r="A4852" s="11">
        <f>Returns!A4852</f>
        <v>0</v>
      </c>
      <c r="B4852" s="1">
        <f>ABS(Portfolios!B4852-AVERAGE(Portfolios!$B$2:$B$5644))</f>
        <v>0</v>
      </c>
    </row>
    <row r="4853" spans="1:2">
      <c r="A4853" s="11">
        <f>Returns!A4853</f>
        <v>0</v>
      </c>
      <c r="B4853" s="1">
        <f>ABS(Portfolios!B4853-AVERAGE(Portfolios!$B$2:$B$5644))</f>
        <v>0</v>
      </c>
    </row>
    <row r="4854" spans="1:2">
      <c r="A4854" s="11">
        <f>Returns!A4854</f>
        <v>0</v>
      </c>
      <c r="B4854" s="1">
        <f>ABS(Portfolios!B4854-AVERAGE(Portfolios!$B$2:$B$5644))</f>
        <v>0</v>
      </c>
    </row>
    <row r="4855" spans="1:2">
      <c r="A4855" s="11">
        <f>Returns!A4855</f>
        <v>0</v>
      </c>
      <c r="B4855" s="1">
        <f>ABS(Portfolios!B4855-AVERAGE(Portfolios!$B$2:$B$5644))</f>
        <v>0</v>
      </c>
    </row>
    <row r="4856" spans="1:2">
      <c r="A4856" s="11">
        <f>Returns!A4856</f>
        <v>0</v>
      </c>
      <c r="B4856" s="1">
        <f>ABS(Portfolios!B4856-AVERAGE(Portfolios!$B$2:$B$5644))</f>
        <v>0</v>
      </c>
    </row>
    <row r="4857" spans="1:2">
      <c r="A4857" s="11">
        <f>Returns!A4857</f>
        <v>0</v>
      </c>
      <c r="B4857" s="1">
        <f>ABS(Portfolios!B4857-AVERAGE(Portfolios!$B$2:$B$5644))</f>
        <v>0</v>
      </c>
    </row>
    <row r="4858" spans="1:2">
      <c r="A4858" s="11">
        <f>Returns!A4858</f>
        <v>0</v>
      </c>
      <c r="B4858" s="1">
        <f>ABS(Portfolios!B4858-AVERAGE(Portfolios!$B$2:$B$5644))</f>
        <v>0</v>
      </c>
    </row>
    <row r="4859" spans="1:2">
      <c r="A4859" s="11">
        <f>Returns!A4859</f>
        <v>0</v>
      </c>
      <c r="B4859" s="1">
        <f>ABS(Portfolios!B4859-AVERAGE(Portfolios!$B$2:$B$5644))</f>
        <v>0</v>
      </c>
    </row>
    <row r="4860" spans="1:2">
      <c r="A4860" s="11">
        <f>Returns!A4860</f>
        <v>0</v>
      </c>
      <c r="B4860" s="1">
        <f>ABS(Portfolios!B4860-AVERAGE(Portfolios!$B$2:$B$5644))</f>
        <v>0</v>
      </c>
    </row>
    <row r="4861" spans="1:2">
      <c r="A4861" s="11">
        <f>Returns!A4861</f>
        <v>0</v>
      </c>
      <c r="B4861" s="1">
        <f>ABS(Portfolios!B4861-AVERAGE(Portfolios!$B$2:$B$5644))</f>
        <v>0</v>
      </c>
    </row>
    <row r="4862" spans="1:2">
      <c r="A4862" s="11">
        <f>Returns!A4862</f>
        <v>0</v>
      </c>
      <c r="B4862" s="1">
        <f>ABS(Portfolios!B4862-AVERAGE(Portfolios!$B$2:$B$5644))</f>
        <v>0</v>
      </c>
    </row>
    <row r="4863" spans="1:2">
      <c r="A4863" s="11">
        <f>Returns!A4863</f>
        <v>0</v>
      </c>
      <c r="B4863" s="1">
        <f>ABS(Portfolios!B4863-AVERAGE(Portfolios!$B$2:$B$5644))</f>
        <v>0</v>
      </c>
    </row>
    <row r="4864" spans="1:2">
      <c r="A4864" s="11">
        <f>Returns!A4864</f>
        <v>0</v>
      </c>
      <c r="B4864" s="1">
        <f>ABS(Portfolios!B4864-AVERAGE(Portfolios!$B$2:$B$5644))</f>
        <v>0</v>
      </c>
    </row>
    <row r="4865" spans="1:2">
      <c r="A4865" s="11">
        <f>Returns!A4865</f>
        <v>0</v>
      </c>
      <c r="B4865" s="1">
        <f>ABS(Portfolios!B4865-AVERAGE(Portfolios!$B$2:$B$5644))</f>
        <v>0</v>
      </c>
    </row>
    <row r="4866" spans="1:2">
      <c r="A4866" s="11">
        <f>Returns!A4866</f>
        <v>0</v>
      </c>
      <c r="B4866" s="1">
        <f>ABS(Portfolios!B4866-AVERAGE(Portfolios!$B$2:$B$5644))</f>
        <v>0</v>
      </c>
    </row>
    <row r="4867" spans="1:2">
      <c r="A4867" s="11">
        <f>Returns!A4867</f>
        <v>0</v>
      </c>
      <c r="B4867" s="1">
        <f>ABS(Portfolios!B4867-AVERAGE(Portfolios!$B$2:$B$5644))</f>
        <v>0</v>
      </c>
    </row>
    <row r="4868" spans="1:2">
      <c r="A4868" s="11">
        <f>Returns!A4868</f>
        <v>0</v>
      </c>
      <c r="B4868" s="1">
        <f>ABS(Portfolios!B4868-AVERAGE(Portfolios!$B$2:$B$5644))</f>
        <v>0</v>
      </c>
    </row>
    <row r="4869" spans="1:2">
      <c r="A4869" s="11">
        <f>Returns!A4869</f>
        <v>0</v>
      </c>
      <c r="B4869" s="1">
        <f>ABS(Portfolios!B4869-AVERAGE(Portfolios!$B$2:$B$5644))</f>
        <v>0</v>
      </c>
    </row>
    <row r="4870" spans="1:2">
      <c r="A4870" s="11">
        <f>Returns!A4870</f>
        <v>0</v>
      </c>
      <c r="B4870" s="1">
        <f>ABS(Portfolios!B4870-AVERAGE(Portfolios!$B$2:$B$5644))</f>
        <v>0</v>
      </c>
    </row>
    <row r="4871" spans="1:2">
      <c r="A4871" s="11">
        <f>Returns!A4871</f>
        <v>0</v>
      </c>
      <c r="B4871" s="1">
        <f>ABS(Portfolios!B4871-AVERAGE(Portfolios!$B$2:$B$5644))</f>
        <v>0</v>
      </c>
    </row>
    <row r="4872" spans="1:2">
      <c r="A4872" s="11">
        <f>Returns!A4872</f>
        <v>0</v>
      </c>
      <c r="B4872" s="1">
        <f>ABS(Portfolios!B4872-AVERAGE(Portfolios!$B$2:$B$5644))</f>
        <v>0</v>
      </c>
    </row>
    <row r="4873" spans="1:2">
      <c r="A4873" s="11">
        <f>Returns!A4873</f>
        <v>0</v>
      </c>
      <c r="B4873" s="1">
        <f>ABS(Portfolios!B4873-AVERAGE(Portfolios!$B$2:$B$5644))</f>
        <v>0</v>
      </c>
    </row>
    <row r="4874" spans="1:2">
      <c r="A4874" s="11">
        <f>Returns!A4874</f>
        <v>0</v>
      </c>
      <c r="B4874" s="1">
        <f>ABS(Portfolios!B4874-AVERAGE(Portfolios!$B$2:$B$5644))</f>
        <v>0</v>
      </c>
    </row>
    <row r="4875" spans="1:2">
      <c r="A4875" s="11">
        <f>Returns!A4875</f>
        <v>0</v>
      </c>
      <c r="B4875" s="1">
        <f>ABS(Portfolios!B4875-AVERAGE(Portfolios!$B$2:$B$5644))</f>
        <v>0</v>
      </c>
    </row>
    <row r="4876" spans="1:2">
      <c r="A4876" s="11">
        <f>Returns!A4876</f>
        <v>0</v>
      </c>
      <c r="B4876" s="1">
        <f>ABS(Portfolios!B4876-AVERAGE(Portfolios!$B$2:$B$5644))</f>
        <v>0</v>
      </c>
    </row>
    <row r="4877" spans="1:2">
      <c r="A4877" s="11">
        <f>Returns!A4877</f>
        <v>0</v>
      </c>
      <c r="B4877" s="1">
        <f>ABS(Portfolios!B4877-AVERAGE(Portfolios!$B$2:$B$5644))</f>
        <v>0</v>
      </c>
    </row>
    <row r="4878" spans="1:2">
      <c r="A4878" s="11">
        <f>Returns!A4878</f>
        <v>0</v>
      </c>
      <c r="B4878" s="1">
        <f>ABS(Portfolios!B4878-AVERAGE(Portfolios!$B$2:$B$5644))</f>
        <v>0</v>
      </c>
    </row>
    <row r="4879" spans="1:2">
      <c r="A4879" s="11">
        <f>Returns!A4879</f>
        <v>0</v>
      </c>
      <c r="B4879" s="1">
        <f>ABS(Portfolios!B4879-AVERAGE(Portfolios!$B$2:$B$5644))</f>
        <v>0</v>
      </c>
    </row>
    <row r="4880" spans="1:2">
      <c r="A4880" s="11">
        <f>Returns!A4880</f>
        <v>0</v>
      </c>
      <c r="B4880" s="1">
        <f>ABS(Portfolios!B4880-AVERAGE(Portfolios!$B$2:$B$5644))</f>
        <v>0</v>
      </c>
    </row>
    <row r="4881" spans="1:2">
      <c r="A4881" s="11">
        <f>Returns!A4881</f>
        <v>0</v>
      </c>
      <c r="B4881" s="1">
        <f>ABS(Portfolios!B4881-AVERAGE(Portfolios!$B$2:$B$5644))</f>
        <v>0</v>
      </c>
    </row>
    <row r="4882" spans="1:2">
      <c r="A4882" s="11">
        <f>Returns!A4882</f>
        <v>0</v>
      </c>
      <c r="B4882" s="1">
        <f>ABS(Portfolios!B4882-AVERAGE(Portfolios!$B$2:$B$5644))</f>
        <v>0</v>
      </c>
    </row>
    <row r="4883" spans="1:2">
      <c r="A4883" s="11">
        <f>Returns!A4883</f>
        <v>0</v>
      </c>
      <c r="B4883" s="1">
        <f>ABS(Portfolios!B4883-AVERAGE(Portfolios!$B$2:$B$5644))</f>
        <v>0</v>
      </c>
    </row>
    <row r="4884" spans="1:2">
      <c r="A4884" s="11">
        <f>Returns!A4884</f>
        <v>0</v>
      </c>
      <c r="B4884" s="1">
        <f>ABS(Portfolios!B4884-AVERAGE(Portfolios!$B$2:$B$5644))</f>
        <v>0</v>
      </c>
    </row>
    <row r="4885" spans="1:2">
      <c r="A4885" s="11">
        <f>Returns!A4885</f>
        <v>0</v>
      </c>
      <c r="B4885" s="1">
        <f>ABS(Portfolios!B4885-AVERAGE(Portfolios!$B$2:$B$5644))</f>
        <v>0</v>
      </c>
    </row>
    <row r="4886" spans="1:2">
      <c r="A4886" s="11">
        <f>Returns!A4886</f>
        <v>0</v>
      </c>
      <c r="B4886" s="1">
        <f>ABS(Portfolios!B4886-AVERAGE(Portfolios!$B$2:$B$5644))</f>
        <v>0</v>
      </c>
    </row>
    <row r="4887" spans="1:2">
      <c r="A4887" s="11">
        <f>Returns!A4887</f>
        <v>0</v>
      </c>
      <c r="B4887" s="1">
        <f>ABS(Portfolios!B4887-AVERAGE(Portfolios!$B$2:$B$5644))</f>
        <v>0</v>
      </c>
    </row>
    <row r="4888" spans="1:2">
      <c r="A4888" s="11">
        <f>Returns!A4888</f>
        <v>0</v>
      </c>
      <c r="B4888" s="1">
        <f>ABS(Portfolios!B4888-AVERAGE(Portfolios!$B$2:$B$5644))</f>
        <v>0</v>
      </c>
    </row>
    <row r="4889" spans="1:2">
      <c r="A4889" s="11">
        <f>Returns!A4889</f>
        <v>0</v>
      </c>
      <c r="B4889" s="1">
        <f>ABS(Portfolios!B4889-AVERAGE(Portfolios!$B$2:$B$5644))</f>
        <v>0</v>
      </c>
    </row>
    <row r="4890" spans="1:2">
      <c r="A4890" s="11">
        <f>Returns!A4890</f>
        <v>0</v>
      </c>
      <c r="B4890" s="1">
        <f>ABS(Portfolios!B4890-AVERAGE(Portfolios!$B$2:$B$5644))</f>
        <v>0</v>
      </c>
    </row>
    <row r="4891" spans="1:2">
      <c r="A4891" s="11">
        <f>Returns!A4891</f>
        <v>0</v>
      </c>
      <c r="B4891" s="1">
        <f>ABS(Portfolios!B4891-AVERAGE(Portfolios!$B$2:$B$5644))</f>
        <v>0</v>
      </c>
    </row>
    <row r="4892" spans="1:2">
      <c r="A4892" s="11">
        <f>Returns!A4892</f>
        <v>0</v>
      </c>
      <c r="B4892" s="1">
        <f>ABS(Portfolios!B4892-AVERAGE(Portfolios!$B$2:$B$5644))</f>
        <v>0</v>
      </c>
    </row>
    <row r="4893" spans="1:2">
      <c r="A4893" s="11">
        <f>Returns!A4893</f>
        <v>0</v>
      </c>
      <c r="B4893" s="1">
        <f>ABS(Portfolios!B4893-AVERAGE(Portfolios!$B$2:$B$5644))</f>
        <v>0</v>
      </c>
    </row>
    <row r="4894" spans="1:2">
      <c r="A4894" s="11">
        <f>Returns!A4894</f>
        <v>0</v>
      </c>
      <c r="B4894" s="1">
        <f>ABS(Portfolios!B4894-AVERAGE(Portfolios!$B$2:$B$5644))</f>
        <v>0</v>
      </c>
    </row>
    <row r="4895" spans="1:2">
      <c r="A4895" s="11">
        <f>Returns!A4895</f>
        <v>0</v>
      </c>
      <c r="B4895" s="1">
        <f>ABS(Portfolios!B4895-AVERAGE(Portfolios!$B$2:$B$5644))</f>
        <v>0</v>
      </c>
    </row>
    <row r="4896" spans="1:2">
      <c r="A4896" s="11">
        <f>Returns!A4896</f>
        <v>0</v>
      </c>
      <c r="B4896" s="1">
        <f>ABS(Portfolios!B4896-AVERAGE(Portfolios!$B$2:$B$5644))</f>
        <v>0</v>
      </c>
    </row>
    <row r="4897" spans="1:2">
      <c r="A4897" s="11">
        <f>Returns!A4897</f>
        <v>0</v>
      </c>
      <c r="B4897" s="1">
        <f>ABS(Portfolios!B4897-AVERAGE(Portfolios!$B$2:$B$5644))</f>
        <v>0</v>
      </c>
    </row>
    <row r="4898" spans="1:2">
      <c r="A4898" s="11">
        <f>Returns!A4898</f>
        <v>0</v>
      </c>
      <c r="B4898" s="1">
        <f>ABS(Portfolios!B4898-AVERAGE(Portfolios!$B$2:$B$5644))</f>
        <v>0</v>
      </c>
    </row>
    <row r="4899" spans="1:2">
      <c r="A4899" s="11">
        <f>Returns!A4899</f>
        <v>0</v>
      </c>
      <c r="B4899" s="1">
        <f>ABS(Portfolios!B4899-AVERAGE(Portfolios!$B$2:$B$5644))</f>
        <v>0</v>
      </c>
    </row>
    <row r="4900" spans="1:2">
      <c r="A4900" s="11">
        <f>Returns!A4900</f>
        <v>0</v>
      </c>
      <c r="B4900" s="1">
        <f>ABS(Portfolios!B4900-AVERAGE(Portfolios!$B$2:$B$5644))</f>
        <v>0</v>
      </c>
    </row>
    <row r="4901" spans="1:2">
      <c r="A4901" s="11">
        <f>Returns!A4901</f>
        <v>0</v>
      </c>
      <c r="B4901" s="1">
        <f>ABS(Portfolios!B4901-AVERAGE(Portfolios!$B$2:$B$5644))</f>
        <v>0</v>
      </c>
    </row>
    <row r="4902" spans="1:2">
      <c r="A4902" s="11">
        <f>Returns!A4902</f>
        <v>0</v>
      </c>
      <c r="B4902" s="1">
        <f>ABS(Portfolios!B4902-AVERAGE(Portfolios!$B$2:$B$5644))</f>
        <v>0</v>
      </c>
    </row>
    <row r="4903" spans="1:2">
      <c r="A4903" s="11">
        <f>Returns!A4903</f>
        <v>0</v>
      </c>
      <c r="B4903" s="1">
        <f>ABS(Portfolios!B4903-AVERAGE(Portfolios!$B$2:$B$5644))</f>
        <v>0</v>
      </c>
    </row>
    <row r="4904" spans="1:2">
      <c r="A4904" s="11">
        <f>Returns!A4904</f>
        <v>0</v>
      </c>
      <c r="B4904" s="1">
        <f>ABS(Portfolios!B4904-AVERAGE(Portfolios!$B$2:$B$5644))</f>
        <v>0</v>
      </c>
    </row>
    <row r="4905" spans="1:2">
      <c r="A4905" s="11">
        <f>Returns!A4905</f>
        <v>0</v>
      </c>
      <c r="B4905" s="1">
        <f>ABS(Portfolios!B4905-AVERAGE(Portfolios!$B$2:$B$5644))</f>
        <v>0</v>
      </c>
    </row>
    <row r="4906" spans="1:2">
      <c r="A4906" s="11">
        <f>Returns!A4906</f>
        <v>0</v>
      </c>
      <c r="B4906" s="1">
        <f>ABS(Portfolios!B4906-AVERAGE(Portfolios!$B$2:$B$5644))</f>
        <v>0</v>
      </c>
    </row>
    <row r="4907" spans="1:2">
      <c r="A4907" s="11">
        <f>Returns!A4907</f>
        <v>0</v>
      </c>
      <c r="B4907" s="1">
        <f>ABS(Portfolios!B4907-AVERAGE(Portfolios!$B$2:$B$5644))</f>
        <v>0</v>
      </c>
    </row>
    <row r="4908" spans="1:2">
      <c r="A4908" s="11">
        <f>Returns!A4908</f>
        <v>0</v>
      </c>
      <c r="B4908" s="1">
        <f>ABS(Portfolios!B4908-AVERAGE(Portfolios!$B$2:$B$5644))</f>
        <v>0</v>
      </c>
    </row>
    <row r="4909" spans="1:2">
      <c r="A4909" s="11">
        <f>Returns!A4909</f>
        <v>0</v>
      </c>
      <c r="B4909" s="1">
        <f>ABS(Portfolios!B4909-AVERAGE(Portfolios!$B$2:$B$5644))</f>
        <v>0</v>
      </c>
    </row>
    <row r="4910" spans="1:2">
      <c r="A4910" s="11">
        <f>Returns!A4910</f>
        <v>0</v>
      </c>
      <c r="B4910" s="1">
        <f>ABS(Portfolios!B4910-AVERAGE(Portfolios!$B$2:$B$5644))</f>
        <v>0</v>
      </c>
    </row>
    <row r="4911" spans="1:2">
      <c r="A4911" s="11">
        <f>Returns!A4911</f>
        <v>0</v>
      </c>
      <c r="B4911" s="1">
        <f>ABS(Portfolios!B4911-AVERAGE(Portfolios!$B$2:$B$5644))</f>
        <v>0</v>
      </c>
    </row>
    <row r="4912" spans="1:2">
      <c r="A4912" s="11">
        <f>Returns!A4912</f>
        <v>0</v>
      </c>
      <c r="B4912" s="1">
        <f>ABS(Portfolios!B4912-AVERAGE(Portfolios!$B$2:$B$5644))</f>
        <v>0</v>
      </c>
    </row>
    <row r="4913" spans="1:2">
      <c r="A4913" s="11">
        <f>Returns!A4913</f>
        <v>0</v>
      </c>
      <c r="B4913" s="1">
        <f>ABS(Portfolios!B4913-AVERAGE(Portfolios!$B$2:$B$5644))</f>
        <v>0</v>
      </c>
    </row>
    <row r="4914" spans="1:2">
      <c r="A4914" s="11">
        <f>Returns!A4914</f>
        <v>0</v>
      </c>
      <c r="B4914" s="1">
        <f>ABS(Portfolios!B4914-AVERAGE(Portfolios!$B$2:$B$5644))</f>
        <v>0</v>
      </c>
    </row>
    <row r="4915" spans="1:2">
      <c r="A4915" s="11">
        <f>Returns!A4915</f>
        <v>0</v>
      </c>
      <c r="B4915" s="1">
        <f>ABS(Portfolios!B4915-AVERAGE(Portfolios!$B$2:$B$5644))</f>
        <v>0</v>
      </c>
    </row>
    <row r="4916" spans="1:2">
      <c r="A4916" s="11">
        <f>Returns!A4916</f>
        <v>0</v>
      </c>
      <c r="B4916" s="1">
        <f>ABS(Portfolios!B4916-AVERAGE(Portfolios!$B$2:$B$5644))</f>
        <v>0</v>
      </c>
    </row>
    <row r="4917" spans="1:2">
      <c r="A4917" s="11">
        <f>Returns!A4917</f>
        <v>0</v>
      </c>
      <c r="B4917" s="1">
        <f>ABS(Portfolios!B4917-AVERAGE(Portfolios!$B$2:$B$5644))</f>
        <v>0</v>
      </c>
    </row>
    <row r="4918" spans="1:2">
      <c r="A4918" s="11">
        <f>Returns!A4918</f>
        <v>0</v>
      </c>
      <c r="B4918" s="1">
        <f>ABS(Portfolios!B4918-AVERAGE(Portfolios!$B$2:$B$5644))</f>
        <v>0</v>
      </c>
    </row>
    <row r="4919" spans="1:2">
      <c r="A4919" s="11">
        <f>Returns!A4919</f>
        <v>0</v>
      </c>
      <c r="B4919" s="1">
        <f>ABS(Portfolios!B4919-AVERAGE(Portfolios!$B$2:$B$5644))</f>
        <v>0</v>
      </c>
    </row>
    <row r="4920" spans="1:2">
      <c r="A4920" s="11">
        <f>Returns!A4920</f>
        <v>0</v>
      </c>
      <c r="B4920" s="1">
        <f>ABS(Portfolios!B4920-AVERAGE(Portfolios!$B$2:$B$5644))</f>
        <v>0</v>
      </c>
    </row>
    <row r="4921" spans="1:2">
      <c r="A4921" s="11">
        <f>Returns!A4921</f>
        <v>0</v>
      </c>
      <c r="B4921" s="1">
        <f>ABS(Portfolios!B4921-AVERAGE(Portfolios!$B$2:$B$5644))</f>
        <v>0</v>
      </c>
    </row>
    <row r="4922" spans="1:2">
      <c r="A4922" s="11">
        <f>Returns!A4922</f>
        <v>0</v>
      </c>
      <c r="B4922" s="1">
        <f>ABS(Portfolios!B4922-AVERAGE(Portfolios!$B$2:$B$5644))</f>
        <v>0</v>
      </c>
    </row>
    <row r="4923" spans="1:2">
      <c r="A4923" s="11">
        <f>Returns!A4923</f>
        <v>0</v>
      </c>
      <c r="B4923" s="1">
        <f>ABS(Portfolios!B4923-AVERAGE(Portfolios!$B$2:$B$5644))</f>
        <v>0</v>
      </c>
    </row>
    <row r="4924" spans="1:2">
      <c r="A4924" s="11">
        <f>Returns!A4924</f>
        <v>0</v>
      </c>
      <c r="B4924" s="1">
        <f>ABS(Portfolios!B4924-AVERAGE(Portfolios!$B$2:$B$5644))</f>
        <v>0</v>
      </c>
    </row>
    <row r="4925" spans="1:2">
      <c r="A4925" s="11">
        <f>Returns!A4925</f>
        <v>0</v>
      </c>
      <c r="B4925" s="1">
        <f>ABS(Portfolios!B4925-AVERAGE(Portfolios!$B$2:$B$5644))</f>
        <v>0</v>
      </c>
    </row>
    <row r="4926" spans="1:2">
      <c r="A4926" s="11">
        <f>Returns!A4926</f>
        <v>0</v>
      </c>
      <c r="B4926" s="1">
        <f>ABS(Portfolios!B4926-AVERAGE(Portfolios!$B$2:$B$5644))</f>
        <v>0</v>
      </c>
    </row>
    <row r="4927" spans="1:2">
      <c r="A4927" s="11">
        <f>Returns!A4927</f>
        <v>0</v>
      </c>
      <c r="B4927" s="1">
        <f>ABS(Portfolios!B4927-AVERAGE(Portfolios!$B$2:$B$5644))</f>
        <v>0</v>
      </c>
    </row>
    <row r="4928" spans="1:2">
      <c r="A4928" s="11">
        <f>Returns!A4928</f>
        <v>0</v>
      </c>
      <c r="B4928" s="1">
        <f>ABS(Portfolios!B4928-AVERAGE(Portfolios!$B$2:$B$5644))</f>
        <v>0</v>
      </c>
    </row>
    <row r="4929" spans="1:2">
      <c r="A4929" s="11">
        <f>Returns!A4929</f>
        <v>0</v>
      </c>
      <c r="B4929" s="1">
        <f>ABS(Portfolios!B4929-AVERAGE(Portfolios!$B$2:$B$5644))</f>
        <v>0</v>
      </c>
    </row>
    <row r="4930" spans="1:2">
      <c r="A4930" s="11">
        <f>Returns!A4930</f>
        <v>0</v>
      </c>
      <c r="B4930" s="1">
        <f>ABS(Portfolios!B4930-AVERAGE(Portfolios!$B$2:$B$5644))</f>
        <v>0</v>
      </c>
    </row>
    <row r="4931" spans="1:2">
      <c r="A4931" s="11">
        <f>Returns!A4931</f>
        <v>0</v>
      </c>
      <c r="B4931" s="1">
        <f>ABS(Portfolios!B4931-AVERAGE(Portfolios!$B$2:$B$5644))</f>
        <v>0</v>
      </c>
    </row>
    <row r="4932" spans="1:2">
      <c r="A4932" s="11">
        <f>Returns!A4932</f>
        <v>0</v>
      </c>
      <c r="B4932" s="1">
        <f>ABS(Portfolios!B4932-AVERAGE(Portfolios!$B$2:$B$5644))</f>
        <v>0</v>
      </c>
    </row>
    <row r="4933" spans="1:2">
      <c r="A4933" s="11">
        <f>Returns!A4933</f>
        <v>0</v>
      </c>
      <c r="B4933" s="1">
        <f>ABS(Portfolios!B4933-AVERAGE(Portfolios!$B$2:$B$5644))</f>
        <v>0</v>
      </c>
    </row>
    <row r="4934" spans="1:2">
      <c r="A4934" s="11">
        <f>Returns!A4934</f>
        <v>0</v>
      </c>
      <c r="B4934" s="1">
        <f>ABS(Portfolios!B4934-AVERAGE(Portfolios!$B$2:$B$5644))</f>
        <v>0</v>
      </c>
    </row>
    <row r="4935" spans="1:2">
      <c r="A4935" s="11">
        <f>Returns!A4935</f>
        <v>0</v>
      </c>
      <c r="B4935" s="1">
        <f>ABS(Portfolios!B4935-AVERAGE(Portfolios!$B$2:$B$5644))</f>
        <v>0</v>
      </c>
    </row>
    <row r="4936" spans="1:2">
      <c r="A4936" s="11">
        <f>Returns!A4936</f>
        <v>0</v>
      </c>
      <c r="B4936" s="1">
        <f>ABS(Portfolios!B4936-AVERAGE(Portfolios!$B$2:$B$5644))</f>
        <v>0</v>
      </c>
    </row>
    <row r="4937" spans="1:2">
      <c r="A4937" s="11">
        <f>Returns!A4937</f>
        <v>0</v>
      </c>
      <c r="B4937" s="1">
        <f>ABS(Portfolios!B4937-AVERAGE(Portfolios!$B$2:$B$5644))</f>
        <v>0</v>
      </c>
    </row>
    <row r="4938" spans="1:2">
      <c r="A4938" s="11">
        <f>Returns!A4938</f>
        <v>0</v>
      </c>
      <c r="B4938" s="1">
        <f>ABS(Portfolios!B4938-AVERAGE(Portfolios!$B$2:$B$5644))</f>
        <v>0</v>
      </c>
    </row>
    <row r="4939" spans="1:2">
      <c r="A4939" s="11">
        <f>Returns!A4939</f>
        <v>0</v>
      </c>
      <c r="B4939" s="1">
        <f>ABS(Portfolios!B4939-AVERAGE(Portfolios!$B$2:$B$5644))</f>
        <v>0</v>
      </c>
    </row>
    <row r="4940" spans="1:2">
      <c r="A4940" s="11">
        <f>Returns!A4940</f>
        <v>0</v>
      </c>
      <c r="B4940" s="1">
        <f>ABS(Portfolios!B4940-AVERAGE(Portfolios!$B$2:$B$5644))</f>
        <v>0</v>
      </c>
    </row>
    <row r="4941" spans="1:2">
      <c r="A4941" s="11">
        <f>Returns!A4941</f>
        <v>0</v>
      </c>
      <c r="B4941" s="1">
        <f>ABS(Portfolios!B4941-AVERAGE(Portfolios!$B$2:$B$5644))</f>
        <v>0</v>
      </c>
    </row>
    <row r="4942" spans="1:2">
      <c r="A4942" s="11">
        <f>Returns!A4942</f>
        <v>0</v>
      </c>
      <c r="B4942" s="1">
        <f>ABS(Portfolios!B4942-AVERAGE(Portfolios!$B$2:$B$5644))</f>
        <v>0</v>
      </c>
    </row>
    <row r="4943" spans="1:2">
      <c r="A4943" s="11">
        <f>Returns!A4943</f>
        <v>0</v>
      </c>
      <c r="B4943" s="1">
        <f>ABS(Portfolios!B4943-AVERAGE(Portfolios!$B$2:$B$5644))</f>
        <v>0</v>
      </c>
    </row>
    <row r="4944" spans="1:2">
      <c r="A4944" s="11">
        <f>Returns!A4944</f>
        <v>0</v>
      </c>
      <c r="B4944" s="1">
        <f>ABS(Portfolios!B4944-AVERAGE(Portfolios!$B$2:$B$5644))</f>
        <v>0</v>
      </c>
    </row>
    <row r="4945" spans="1:2">
      <c r="A4945" s="11">
        <f>Returns!A4945</f>
        <v>0</v>
      </c>
      <c r="B4945" s="1">
        <f>ABS(Portfolios!B4945-AVERAGE(Portfolios!$B$2:$B$5644))</f>
        <v>0</v>
      </c>
    </row>
    <row r="4946" spans="1:2">
      <c r="A4946" s="11">
        <f>Returns!A4946</f>
        <v>0</v>
      </c>
      <c r="B4946" s="1">
        <f>ABS(Portfolios!B4946-AVERAGE(Portfolios!$B$2:$B$5644))</f>
        <v>0</v>
      </c>
    </row>
    <row r="4947" spans="1:2">
      <c r="A4947" s="11">
        <f>Returns!A4947</f>
        <v>0</v>
      </c>
      <c r="B4947" s="1">
        <f>ABS(Portfolios!B4947-AVERAGE(Portfolios!$B$2:$B$5644))</f>
        <v>0</v>
      </c>
    </row>
    <row r="4948" spans="1:2">
      <c r="A4948" s="11">
        <f>Returns!A4948</f>
        <v>0</v>
      </c>
      <c r="B4948" s="1">
        <f>ABS(Portfolios!B4948-AVERAGE(Portfolios!$B$2:$B$5644))</f>
        <v>0</v>
      </c>
    </row>
    <row r="4949" spans="1:2">
      <c r="A4949" s="11">
        <f>Returns!A4949</f>
        <v>0</v>
      </c>
      <c r="B4949" s="1">
        <f>ABS(Portfolios!B4949-AVERAGE(Portfolios!$B$2:$B$5644))</f>
        <v>0</v>
      </c>
    </row>
    <row r="4950" spans="1:2">
      <c r="A4950" s="11">
        <f>Returns!A4950</f>
        <v>0</v>
      </c>
      <c r="B4950" s="1">
        <f>ABS(Portfolios!B4950-AVERAGE(Portfolios!$B$2:$B$5644))</f>
        <v>0</v>
      </c>
    </row>
    <row r="4951" spans="1:2">
      <c r="A4951" s="11">
        <f>Returns!A4951</f>
        <v>0</v>
      </c>
      <c r="B4951" s="1">
        <f>ABS(Portfolios!B4951-AVERAGE(Portfolios!$B$2:$B$5644))</f>
        <v>0</v>
      </c>
    </row>
    <row r="4952" spans="1:2">
      <c r="A4952" s="11">
        <f>Returns!A4952</f>
        <v>0</v>
      </c>
      <c r="B4952" s="1">
        <f>ABS(Portfolios!B4952-AVERAGE(Portfolios!$B$2:$B$5644))</f>
        <v>0</v>
      </c>
    </row>
    <row r="4953" spans="1:2">
      <c r="A4953" s="11">
        <f>Returns!A4953</f>
        <v>0</v>
      </c>
      <c r="B4953" s="1">
        <f>ABS(Portfolios!B4953-AVERAGE(Portfolios!$B$2:$B$5644))</f>
        <v>0</v>
      </c>
    </row>
    <row r="4954" spans="1:2">
      <c r="A4954" s="11">
        <f>Returns!A4954</f>
        <v>0</v>
      </c>
      <c r="B4954" s="1">
        <f>ABS(Portfolios!B4954-AVERAGE(Portfolios!$B$2:$B$5644))</f>
        <v>0</v>
      </c>
    </row>
    <row r="4955" spans="1:2">
      <c r="A4955" s="11">
        <f>Returns!A4955</f>
        <v>0</v>
      </c>
      <c r="B4955" s="1">
        <f>ABS(Portfolios!B4955-AVERAGE(Portfolios!$B$2:$B$5644))</f>
        <v>0</v>
      </c>
    </row>
    <row r="4956" spans="1:2">
      <c r="A4956" s="11">
        <f>Returns!A4956</f>
        <v>0</v>
      </c>
      <c r="B4956" s="1">
        <f>ABS(Portfolios!B4956-AVERAGE(Portfolios!$B$2:$B$5644))</f>
        <v>0</v>
      </c>
    </row>
    <row r="4957" spans="1:2">
      <c r="A4957" s="11">
        <f>Returns!A4957</f>
        <v>0</v>
      </c>
      <c r="B4957" s="1">
        <f>ABS(Portfolios!B4957-AVERAGE(Portfolios!$B$2:$B$5644))</f>
        <v>0</v>
      </c>
    </row>
    <row r="4958" spans="1:2">
      <c r="A4958" s="11">
        <f>Returns!A4958</f>
        <v>0</v>
      </c>
      <c r="B4958" s="1">
        <f>ABS(Portfolios!B4958-AVERAGE(Portfolios!$B$2:$B$5644))</f>
        <v>0</v>
      </c>
    </row>
    <row r="4959" spans="1:2">
      <c r="A4959" s="11">
        <f>Returns!A4959</f>
        <v>0</v>
      </c>
      <c r="B4959" s="1">
        <f>ABS(Portfolios!B4959-AVERAGE(Portfolios!$B$2:$B$5644))</f>
        <v>0</v>
      </c>
    </row>
    <row r="4960" spans="1:2">
      <c r="A4960" s="11">
        <f>Returns!A4960</f>
        <v>0</v>
      </c>
      <c r="B4960" s="1">
        <f>ABS(Portfolios!B4960-AVERAGE(Portfolios!$B$2:$B$5644))</f>
        <v>0</v>
      </c>
    </row>
    <row r="4961" spans="1:2">
      <c r="A4961" s="11">
        <f>Returns!A4961</f>
        <v>0</v>
      </c>
      <c r="B4961" s="1">
        <f>ABS(Portfolios!B4961-AVERAGE(Portfolios!$B$2:$B$5644))</f>
        <v>0</v>
      </c>
    </row>
    <row r="4962" spans="1:2">
      <c r="A4962" s="11">
        <f>Returns!A4962</f>
        <v>0</v>
      </c>
      <c r="B4962" s="1">
        <f>ABS(Portfolios!B4962-AVERAGE(Portfolios!$B$2:$B$5644))</f>
        <v>0</v>
      </c>
    </row>
    <row r="4963" spans="1:2">
      <c r="A4963" s="11">
        <f>Returns!A4963</f>
        <v>0</v>
      </c>
      <c r="B4963" s="1">
        <f>ABS(Portfolios!B4963-AVERAGE(Portfolios!$B$2:$B$5644))</f>
        <v>0</v>
      </c>
    </row>
    <row r="4964" spans="1:2">
      <c r="A4964" s="11">
        <f>Returns!A4964</f>
        <v>0</v>
      </c>
      <c r="B4964" s="1">
        <f>ABS(Portfolios!B4964-AVERAGE(Portfolios!$B$2:$B$5644))</f>
        <v>0</v>
      </c>
    </row>
    <row r="4965" spans="1:2">
      <c r="A4965" s="11">
        <f>Returns!A4965</f>
        <v>0</v>
      </c>
      <c r="B4965" s="1">
        <f>ABS(Portfolios!B4965-AVERAGE(Portfolios!$B$2:$B$5644))</f>
        <v>0</v>
      </c>
    </row>
    <row r="4966" spans="1:2">
      <c r="A4966" s="11">
        <f>Returns!A4966</f>
        <v>0</v>
      </c>
      <c r="B4966" s="1">
        <f>ABS(Portfolios!B4966-AVERAGE(Portfolios!$B$2:$B$5644))</f>
        <v>0</v>
      </c>
    </row>
    <row r="4967" spans="1:2">
      <c r="A4967" s="11">
        <f>Returns!A4967</f>
        <v>0</v>
      </c>
      <c r="B4967" s="1">
        <f>ABS(Portfolios!B4967-AVERAGE(Portfolios!$B$2:$B$5644))</f>
        <v>0</v>
      </c>
    </row>
    <row r="4968" spans="1:2">
      <c r="A4968" s="11">
        <f>Returns!A4968</f>
        <v>0</v>
      </c>
      <c r="B4968" s="1">
        <f>ABS(Portfolios!B4968-AVERAGE(Portfolios!$B$2:$B$5644))</f>
        <v>0</v>
      </c>
    </row>
    <row r="4969" spans="1:2">
      <c r="A4969" s="11">
        <f>Returns!A4969</f>
        <v>0</v>
      </c>
      <c r="B4969" s="1">
        <f>ABS(Portfolios!B4969-AVERAGE(Portfolios!$B$2:$B$5644))</f>
        <v>0</v>
      </c>
    </row>
    <row r="4970" spans="1:2">
      <c r="A4970" s="11">
        <f>Returns!A4970</f>
        <v>0</v>
      </c>
      <c r="B4970" s="1">
        <f>ABS(Portfolios!B4970-AVERAGE(Portfolios!$B$2:$B$5644))</f>
        <v>0</v>
      </c>
    </row>
    <row r="4971" spans="1:2">
      <c r="A4971" s="11">
        <f>Returns!A4971</f>
        <v>0</v>
      </c>
      <c r="B4971" s="1">
        <f>ABS(Portfolios!B4971-AVERAGE(Portfolios!$B$2:$B$5644))</f>
        <v>0</v>
      </c>
    </row>
    <row r="4972" spans="1:2">
      <c r="A4972" s="11">
        <f>Returns!A4972</f>
        <v>0</v>
      </c>
      <c r="B4972" s="1">
        <f>ABS(Portfolios!B4972-AVERAGE(Portfolios!$B$2:$B$5644))</f>
        <v>0</v>
      </c>
    </row>
    <row r="4973" spans="1:2">
      <c r="A4973" s="11">
        <f>Returns!A4973</f>
        <v>0</v>
      </c>
      <c r="B4973" s="1">
        <f>ABS(Portfolios!B4973-AVERAGE(Portfolios!$B$2:$B$5644))</f>
        <v>0</v>
      </c>
    </row>
    <row r="4974" spans="1:2">
      <c r="A4974" s="11">
        <f>Returns!A4974</f>
        <v>0</v>
      </c>
      <c r="B4974" s="1">
        <f>ABS(Portfolios!B4974-AVERAGE(Portfolios!$B$2:$B$5644))</f>
        <v>0</v>
      </c>
    </row>
    <row r="4975" spans="1:2">
      <c r="A4975" s="11">
        <f>Returns!A4975</f>
        <v>0</v>
      </c>
      <c r="B4975" s="1">
        <f>ABS(Portfolios!B4975-AVERAGE(Portfolios!$B$2:$B$5644))</f>
        <v>0</v>
      </c>
    </row>
    <row r="4976" spans="1:2">
      <c r="A4976" s="11">
        <f>Returns!A4976</f>
        <v>0</v>
      </c>
      <c r="B4976" s="1">
        <f>ABS(Portfolios!B4976-AVERAGE(Portfolios!$B$2:$B$5644))</f>
        <v>0</v>
      </c>
    </row>
    <row r="4977" spans="1:2">
      <c r="A4977" s="11">
        <f>Returns!A4977</f>
        <v>0</v>
      </c>
      <c r="B4977" s="1">
        <f>ABS(Portfolios!B4977-AVERAGE(Portfolios!$B$2:$B$5644))</f>
        <v>0</v>
      </c>
    </row>
    <row r="4978" spans="1:2">
      <c r="A4978" s="11">
        <f>Returns!A4978</f>
        <v>0</v>
      </c>
      <c r="B4978" s="1">
        <f>ABS(Portfolios!B4978-AVERAGE(Portfolios!$B$2:$B$5644))</f>
        <v>0</v>
      </c>
    </row>
    <row r="4979" spans="1:2">
      <c r="A4979" s="11">
        <f>Returns!A4979</f>
        <v>0</v>
      </c>
      <c r="B4979" s="1">
        <f>ABS(Portfolios!B4979-AVERAGE(Portfolios!$B$2:$B$5644))</f>
        <v>0</v>
      </c>
    </row>
    <row r="4980" spans="1:2">
      <c r="A4980" s="11">
        <f>Returns!A4980</f>
        <v>0</v>
      </c>
      <c r="B4980" s="1">
        <f>ABS(Portfolios!B4980-AVERAGE(Portfolios!$B$2:$B$5644))</f>
        <v>0</v>
      </c>
    </row>
    <row r="4981" spans="1:2">
      <c r="A4981" s="11">
        <f>Returns!A4981</f>
        <v>0</v>
      </c>
      <c r="B4981" s="1">
        <f>ABS(Portfolios!B4981-AVERAGE(Portfolios!$B$2:$B$5644))</f>
        <v>0</v>
      </c>
    </row>
    <row r="4982" spans="1:2">
      <c r="A4982" s="11">
        <f>Returns!A4982</f>
        <v>0</v>
      </c>
      <c r="B4982" s="1">
        <f>ABS(Portfolios!B4982-AVERAGE(Portfolios!$B$2:$B$5644))</f>
        <v>0</v>
      </c>
    </row>
    <row r="4983" spans="1:2">
      <c r="A4983" s="11">
        <f>Returns!A4983</f>
        <v>0</v>
      </c>
      <c r="B4983" s="1">
        <f>ABS(Portfolios!B4983-AVERAGE(Portfolios!$B$2:$B$5644))</f>
        <v>0</v>
      </c>
    </row>
    <row r="4984" spans="1:2">
      <c r="A4984" s="11">
        <f>Returns!A4984</f>
        <v>0</v>
      </c>
      <c r="B4984" s="1">
        <f>ABS(Portfolios!B4984-AVERAGE(Portfolios!$B$2:$B$5644))</f>
        <v>0</v>
      </c>
    </row>
    <row r="4985" spans="1:2">
      <c r="A4985" s="11">
        <f>Returns!A4985</f>
        <v>0</v>
      </c>
      <c r="B4985" s="1">
        <f>ABS(Portfolios!B4985-AVERAGE(Portfolios!$B$2:$B$5644))</f>
        <v>0</v>
      </c>
    </row>
    <row r="4986" spans="1:2">
      <c r="A4986" s="11">
        <f>Returns!A4986</f>
        <v>0</v>
      </c>
      <c r="B4986" s="1">
        <f>ABS(Portfolios!B4986-AVERAGE(Portfolios!$B$2:$B$5644))</f>
        <v>0</v>
      </c>
    </row>
    <row r="4987" spans="1:2">
      <c r="A4987" s="11">
        <f>Returns!A4987</f>
        <v>0</v>
      </c>
      <c r="B4987" s="1">
        <f>ABS(Portfolios!B4987-AVERAGE(Portfolios!$B$2:$B$5644))</f>
        <v>0</v>
      </c>
    </row>
    <row r="4988" spans="1:2">
      <c r="A4988" s="11">
        <f>Returns!A4988</f>
        <v>0</v>
      </c>
      <c r="B4988" s="1">
        <f>ABS(Portfolios!B4988-AVERAGE(Portfolios!$B$2:$B$5644))</f>
        <v>0</v>
      </c>
    </row>
    <row r="4989" spans="1:2">
      <c r="A4989" s="11">
        <f>Returns!A4989</f>
        <v>0</v>
      </c>
      <c r="B4989" s="1">
        <f>ABS(Portfolios!B4989-AVERAGE(Portfolios!$B$2:$B$5644))</f>
        <v>0</v>
      </c>
    </row>
    <row r="4990" spans="1:2">
      <c r="A4990" s="11">
        <f>Returns!A4990</f>
        <v>0</v>
      </c>
      <c r="B4990" s="1">
        <f>ABS(Portfolios!B4990-AVERAGE(Portfolios!$B$2:$B$5644))</f>
        <v>0</v>
      </c>
    </row>
    <row r="4991" spans="1:2">
      <c r="A4991" s="11">
        <f>Returns!A4991</f>
        <v>0</v>
      </c>
      <c r="B4991" s="1">
        <f>ABS(Portfolios!B4991-AVERAGE(Portfolios!$B$2:$B$5644))</f>
        <v>0</v>
      </c>
    </row>
    <row r="4992" spans="1:2">
      <c r="A4992" s="11">
        <f>Returns!A4992</f>
        <v>0</v>
      </c>
      <c r="B4992" s="1">
        <f>ABS(Portfolios!B4992-AVERAGE(Portfolios!$B$2:$B$5644))</f>
        <v>0</v>
      </c>
    </row>
    <row r="4993" spans="1:2">
      <c r="A4993" s="11">
        <f>Returns!A4993</f>
        <v>0</v>
      </c>
      <c r="B4993" s="1">
        <f>ABS(Portfolios!B4993-AVERAGE(Portfolios!$B$2:$B$5644))</f>
        <v>0</v>
      </c>
    </row>
    <row r="4994" spans="1:2">
      <c r="A4994" s="11">
        <f>Returns!A4994</f>
        <v>0</v>
      </c>
      <c r="B4994" s="1">
        <f>ABS(Portfolios!B4994-AVERAGE(Portfolios!$B$2:$B$5644))</f>
        <v>0</v>
      </c>
    </row>
    <row r="4995" spans="1:2">
      <c r="A4995" s="11">
        <f>Returns!A4995</f>
        <v>0</v>
      </c>
      <c r="B4995" s="1">
        <f>ABS(Portfolios!B4995-AVERAGE(Portfolios!$B$2:$B$5644))</f>
        <v>0</v>
      </c>
    </row>
    <row r="4996" spans="1:2">
      <c r="A4996" s="11">
        <f>Returns!A4996</f>
        <v>0</v>
      </c>
      <c r="B4996" s="1">
        <f>ABS(Portfolios!B4996-AVERAGE(Portfolios!$B$2:$B$5644))</f>
        <v>0</v>
      </c>
    </row>
    <row r="4997" spans="1:2">
      <c r="A4997" s="11">
        <f>Returns!A4997</f>
        <v>0</v>
      </c>
      <c r="B4997" s="1">
        <f>ABS(Portfolios!B4997-AVERAGE(Portfolios!$B$2:$B$5644))</f>
        <v>0</v>
      </c>
    </row>
    <row r="4998" spans="1:2">
      <c r="A4998" s="11">
        <f>Returns!A4998</f>
        <v>0</v>
      </c>
      <c r="B4998" s="1">
        <f>ABS(Portfolios!B4998-AVERAGE(Portfolios!$B$2:$B$5644))</f>
        <v>0</v>
      </c>
    </row>
    <row r="4999" spans="1:2">
      <c r="A4999" s="11">
        <f>Returns!A4999</f>
        <v>0</v>
      </c>
      <c r="B4999" s="1">
        <f>ABS(Portfolios!B4999-AVERAGE(Portfolios!$B$2:$B$5644))</f>
        <v>0</v>
      </c>
    </row>
    <row r="5000" spans="1:2">
      <c r="A5000" s="11">
        <f>Returns!A5000</f>
        <v>0</v>
      </c>
      <c r="B5000" s="1">
        <f>ABS(Portfolios!B5000-AVERAGE(Portfolios!$B$2:$B$5644))</f>
        <v>0</v>
      </c>
    </row>
    <row r="5001" spans="1:2">
      <c r="A5001" s="11">
        <f>Returns!A5001</f>
        <v>0</v>
      </c>
      <c r="B5001" s="1">
        <f>ABS(Portfolios!B5001-AVERAGE(Portfolios!$B$2:$B$5644))</f>
        <v>0</v>
      </c>
    </row>
    <row r="5002" spans="1:2">
      <c r="A5002" s="11">
        <f>Returns!A5002</f>
        <v>0</v>
      </c>
      <c r="B5002" s="1">
        <f>ABS(Portfolios!B5002-AVERAGE(Portfolios!$B$2:$B$5644))</f>
        <v>0</v>
      </c>
    </row>
    <row r="5003" spans="1:2">
      <c r="A5003" s="11">
        <f>Returns!A5003</f>
        <v>0</v>
      </c>
      <c r="B5003" s="1">
        <f>ABS(Portfolios!B5003-AVERAGE(Portfolios!$B$2:$B$5644))</f>
        <v>0</v>
      </c>
    </row>
    <row r="5004" spans="1:2">
      <c r="A5004" s="11">
        <f>Returns!A5004</f>
        <v>0</v>
      </c>
      <c r="B5004" s="1">
        <f>ABS(Portfolios!B5004-AVERAGE(Portfolios!$B$2:$B$5644))</f>
        <v>0</v>
      </c>
    </row>
    <row r="5005" spans="1:2">
      <c r="A5005" s="11">
        <f>Returns!A5005</f>
        <v>0</v>
      </c>
      <c r="B5005" s="1">
        <f>ABS(Portfolios!B5005-AVERAGE(Portfolios!$B$2:$B$5644))</f>
        <v>0</v>
      </c>
    </row>
    <row r="5006" spans="1:2">
      <c r="A5006" s="11">
        <f>Returns!A5006</f>
        <v>0</v>
      </c>
      <c r="B5006" s="1">
        <f>ABS(Portfolios!B5006-AVERAGE(Portfolios!$B$2:$B$5644))</f>
        <v>0</v>
      </c>
    </row>
    <row r="5007" spans="1:2">
      <c r="A5007" s="11">
        <f>Returns!A5007</f>
        <v>0</v>
      </c>
      <c r="B5007" s="1">
        <f>ABS(Portfolios!B5007-AVERAGE(Portfolios!$B$2:$B$5644))</f>
        <v>0</v>
      </c>
    </row>
    <row r="5008" spans="1:2">
      <c r="A5008" s="11">
        <f>Returns!A5008</f>
        <v>0</v>
      </c>
      <c r="B5008" s="1">
        <f>ABS(Portfolios!B5008-AVERAGE(Portfolios!$B$2:$B$5644))</f>
        <v>0</v>
      </c>
    </row>
    <row r="5009" spans="1:2">
      <c r="A5009" s="11">
        <f>Returns!A5009</f>
        <v>0</v>
      </c>
      <c r="B5009" s="1">
        <f>ABS(Portfolios!B5009-AVERAGE(Portfolios!$B$2:$B$5644))</f>
        <v>0</v>
      </c>
    </row>
    <row r="5010" spans="1:2">
      <c r="A5010" s="11">
        <f>Returns!A5010</f>
        <v>0</v>
      </c>
      <c r="B5010" s="1">
        <f>ABS(Portfolios!B5010-AVERAGE(Portfolios!$B$2:$B$5644))</f>
        <v>0</v>
      </c>
    </row>
    <row r="5011" spans="1:2">
      <c r="A5011" s="11">
        <f>Returns!A5011</f>
        <v>0</v>
      </c>
      <c r="B5011" s="1">
        <f>ABS(Portfolios!B5011-AVERAGE(Portfolios!$B$2:$B$5644))</f>
        <v>0</v>
      </c>
    </row>
    <row r="5012" spans="1:2">
      <c r="A5012" s="11">
        <f>Returns!A5012</f>
        <v>0</v>
      </c>
      <c r="B5012" s="1">
        <f>ABS(Portfolios!B5012-AVERAGE(Portfolios!$B$2:$B$5644))</f>
        <v>0</v>
      </c>
    </row>
    <row r="5013" spans="1:2">
      <c r="A5013" s="11">
        <f>Returns!A5013</f>
        <v>0</v>
      </c>
      <c r="B5013" s="1">
        <f>ABS(Portfolios!B5013-AVERAGE(Portfolios!$B$2:$B$5644))</f>
        <v>0</v>
      </c>
    </row>
    <row r="5014" spans="1:2">
      <c r="A5014" s="11">
        <f>Returns!A5014</f>
        <v>0</v>
      </c>
      <c r="B5014" s="1">
        <f>ABS(Portfolios!B5014-AVERAGE(Portfolios!$B$2:$B$5644))</f>
        <v>0</v>
      </c>
    </row>
    <row r="5015" spans="1:2">
      <c r="A5015" s="11">
        <f>Returns!A5015</f>
        <v>0</v>
      </c>
      <c r="B5015" s="1">
        <f>ABS(Portfolios!B5015-AVERAGE(Portfolios!$B$2:$B$5644))</f>
        <v>0</v>
      </c>
    </row>
    <row r="5016" spans="1:2">
      <c r="A5016" s="11">
        <f>Returns!A5016</f>
        <v>0</v>
      </c>
      <c r="B5016" s="1">
        <f>ABS(Portfolios!B5016-AVERAGE(Portfolios!$B$2:$B$5644))</f>
        <v>0</v>
      </c>
    </row>
    <row r="5017" spans="1:2">
      <c r="A5017" s="11">
        <f>Returns!A5017</f>
        <v>0</v>
      </c>
      <c r="B5017" s="1">
        <f>ABS(Portfolios!B5017-AVERAGE(Portfolios!$B$2:$B$5644))</f>
        <v>0</v>
      </c>
    </row>
    <row r="5018" spans="1:2">
      <c r="A5018" s="11">
        <f>Returns!A5018</f>
        <v>0</v>
      </c>
      <c r="B5018" s="1">
        <f>ABS(Portfolios!B5018-AVERAGE(Portfolios!$B$2:$B$5644))</f>
        <v>0</v>
      </c>
    </row>
    <row r="5019" spans="1:2">
      <c r="A5019" s="11">
        <f>Returns!A5019</f>
        <v>0</v>
      </c>
      <c r="B5019" s="1">
        <f>ABS(Portfolios!B5019-AVERAGE(Portfolios!$B$2:$B$5644))</f>
        <v>0</v>
      </c>
    </row>
    <row r="5020" spans="1:2">
      <c r="A5020" s="11">
        <f>Returns!A5020</f>
        <v>0</v>
      </c>
      <c r="B5020" s="1">
        <f>ABS(Portfolios!B5020-AVERAGE(Portfolios!$B$2:$B$5644))</f>
        <v>0</v>
      </c>
    </row>
    <row r="5021" spans="1:2">
      <c r="A5021" s="11">
        <f>Returns!A5021</f>
        <v>0</v>
      </c>
      <c r="B5021" s="1">
        <f>ABS(Portfolios!B5021-AVERAGE(Portfolios!$B$2:$B$5644))</f>
        <v>0</v>
      </c>
    </row>
    <row r="5022" spans="1:2">
      <c r="A5022" s="11">
        <f>Returns!A5022</f>
        <v>0</v>
      </c>
      <c r="B5022" s="1">
        <f>ABS(Portfolios!B5022-AVERAGE(Portfolios!$B$2:$B$5644))</f>
        <v>0</v>
      </c>
    </row>
    <row r="5023" spans="1:2">
      <c r="A5023" s="11">
        <f>Returns!A5023</f>
        <v>0</v>
      </c>
      <c r="B5023" s="1">
        <f>ABS(Portfolios!B5023-AVERAGE(Portfolios!$B$2:$B$5644))</f>
        <v>0</v>
      </c>
    </row>
    <row r="5024" spans="1:2">
      <c r="A5024" s="11">
        <f>Returns!A5024</f>
        <v>0</v>
      </c>
      <c r="B5024" s="1">
        <f>ABS(Portfolios!B5024-AVERAGE(Portfolios!$B$2:$B$5644))</f>
        <v>0</v>
      </c>
    </row>
    <row r="5025" spans="1:2">
      <c r="A5025" s="11">
        <f>Returns!A5025</f>
        <v>0</v>
      </c>
      <c r="B5025" s="1">
        <f>ABS(Portfolios!B5025-AVERAGE(Portfolios!$B$2:$B$5644))</f>
        <v>0</v>
      </c>
    </row>
    <row r="5026" spans="1:2">
      <c r="A5026" s="11">
        <f>Returns!A5026</f>
        <v>0</v>
      </c>
      <c r="B5026" s="1">
        <f>ABS(Portfolios!B5026-AVERAGE(Portfolios!$B$2:$B$5644))</f>
        <v>0</v>
      </c>
    </row>
    <row r="5027" spans="1:2">
      <c r="A5027" s="11">
        <f>Returns!A5027</f>
        <v>0</v>
      </c>
      <c r="B5027" s="1">
        <f>ABS(Portfolios!B5027-AVERAGE(Portfolios!$B$2:$B$5644))</f>
        <v>0</v>
      </c>
    </row>
    <row r="5028" spans="1:2">
      <c r="A5028" s="11">
        <f>Returns!A5028</f>
        <v>0</v>
      </c>
      <c r="B5028" s="1">
        <f>ABS(Portfolios!B5028-AVERAGE(Portfolios!$B$2:$B$5644))</f>
        <v>0</v>
      </c>
    </row>
    <row r="5029" spans="1:2">
      <c r="A5029" s="11">
        <f>Returns!A5029</f>
        <v>0</v>
      </c>
      <c r="B5029" s="1">
        <f>ABS(Portfolios!B5029-AVERAGE(Portfolios!$B$2:$B$5644))</f>
        <v>0</v>
      </c>
    </row>
    <row r="5030" spans="1:2">
      <c r="A5030" s="11">
        <f>Returns!A5030</f>
        <v>0</v>
      </c>
      <c r="B5030" s="1">
        <f>ABS(Portfolios!B5030-AVERAGE(Portfolios!$B$2:$B$5644))</f>
        <v>0</v>
      </c>
    </row>
    <row r="5031" spans="1:2">
      <c r="A5031" s="11">
        <f>Returns!A5031</f>
        <v>0</v>
      </c>
      <c r="B5031" s="1">
        <f>ABS(Portfolios!B5031-AVERAGE(Portfolios!$B$2:$B$5644))</f>
        <v>0</v>
      </c>
    </row>
    <row r="5032" spans="1:2">
      <c r="A5032" s="11">
        <f>Returns!A5032</f>
        <v>0</v>
      </c>
      <c r="B5032" s="1">
        <f>ABS(Portfolios!B5032-AVERAGE(Portfolios!$B$2:$B$5644))</f>
        <v>0</v>
      </c>
    </row>
    <row r="5033" spans="1:2">
      <c r="A5033" s="11">
        <f>Returns!A5033</f>
        <v>0</v>
      </c>
      <c r="B5033" s="1">
        <f>ABS(Portfolios!B5033-AVERAGE(Portfolios!$B$2:$B$5644))</f>
        <v>0</v>
      </c>
    </row>
    <row r="5034" spans="1:2">
      <c r="A5034" s="11">
        <f>Returns!A5034</f>
        <v>0</v>
      </c>
      <c r="B5034" s="1">
        <f>ABS(Portfolios!B5034-AVERAGE(Portfolios!$B$2:$B$5644))</f>
        <v>0</v>
      </c>
    </row>
    <row r="5035" spans="1:2">
      <c r="A5035" s="11">
        <f>Returns!A5035</f>
        <v>0</v>
      </c>
      <c r="B5035" s="1">
        <f>ABS(Portfolios!B5035-AVERAGE(Portfolios!$B$2:$B$5644))</f>
        <v>0</v>
      </c>
    </row>
    <row r="5036" spans="1:2">
      <c r="A5036" s="11">
        <f>Returns!A5036</f>
        <v>0</v>
      </c>
      <c r="B5036" s="1">
        <f>ABS(Portfolios!B5036-AVERAGE(Portfolios!$B$2:$B$5644))</f>
        <v>0</v>
      </c>
    </row>
    <row r="5037" spans="1:2">
      <c r="A5037" s="11">
        <f>Returns!A5037</f>
        <v>0</v>
      </c>
      <c r="B5037" s="1">
        <f>ABS(Portfolios!B5037-AVERAGE(Portfolios!$B$2:$B$5644))</f>
        <v>0</v>
      </c>
    </row>
    <row r="5038" spans="1:2">
      <c r="A5038" s="11">
        <f>Returns!A5038</f>
        <v>0</v>
      </c>
      <c r="B5038" s="1">
        <f>ABS(Portfolios!B5038-AVERAGE(Portfolios!$B$2:$B$5644))</f>
        <v>0</v>
      </c>
    </row>
    <row r="5039" spans="1:2">
      <c r="A5039" s="11">
        <f>Returns!A5039</f>
        <v>0</v>
      </c>
      <c r="B5039" s="1">
        <f>ABS(Portfolios!B5039-AVERAGE(Portfolios!$B$2:$B$5644))</f>
        <v>0</v>
      </c>
    </row>
    <row r="5040" spans="1:2">
      <c r="A5040" s="11">
        <f>Returns!A5040</f>
        <v>0</v>
      </c>
      <c r="B5040" s="1">
        <f>ABS(Portfolios!B5040-AVERAGE(Portfolios!$B$2:$B$5644))</f>
        <v>0</v>
      </c>
    </row>
    <row r="5041" spans="1:2">
      <c r="A5041" s="11">
        <f>Returns!A5041</f>
        <v>0</v>
      </c>
      <c r="B5041" s="1">
        <f>ABS(Portfolios!B5041-AVERAGE(Portfolios!$B$2:$B$5644))</f>
        <v>0</v>
      </c>
    </row>
    <row r="5042" spans="1:2">
      <c r="A5042" s="11">
        <f>Returns!A5042</f>
        <v>0</v>
      </c>
      <c r="B5042" s="1">
        <f>ABS(Portfolios!B5042-AVERAGE(Portfolios!$B$2:$B$5644))</f>
        <v>0</v>
      </c>
    </row>
    <row r="5043" spans="1:2">
      <c r="A5043" s="11">
        <f>Returns!A5043</f>
        <v>0</v>
      </c>
      <c r="B5043" s="1">
        <f>ABS(Portfolios!B5043-AVERAGE(Portfolios!$B$2:$B$5644))</f>
        <v>0</v>
      </c>
    </row>
    <row r="5044" spans="1:2">
      <c r="A5044" s="11">
        <f>Returns!A5044</f>
        <v>0</v>
      </c>
      <c r="B5044" s="1">
        <f>ABS(Portfolios!B5044-AVERAGE(Portfolios!$B$2:$B$5644))</f>
        <v>0</v>
      </c>
    </row>
    <row r="5045" spans="1:2">
      <c r="A5045" s="11">
        <f>Returns!A5045</f>
        <v>0</v>
      </c>
      <c r="B5045" s="1">
        <f>ABS(Portfolios!B5045-AVERAGE(Portfolios!$B$2:$B$5644))</f>
        <v>0</v>
      </c>
    </row>
    <row r="5046" spans="1:2">
      <c r="A5046" s="11">
        <f>Returns!A5046</f>
        <v>0</v>
      </c>
      <c r="B5046" s="1">
        <f>ABS(Portfolios!B5046-AVERAGE(Portfolios!$B$2:$B$5644))</f>
        <v>0</v>
      </c>
    </row>
    <row r="5047" spans="1:2">
      <c r="A5047" s="11">
        <f>Returns!A5047</f>
        <v>0</v>
      </c>
      <c r="B5047" s="1">
        <f>ABS(Portfolios!B5047-AVERAGE(Portfolios!$B$2:$B$5644))</f>
        <v>0</v>
      </c>
    </row>
    <row r="5048" spans="1:2">
      <c r="A5048" s="11">
        <f>Returns!A5048</f>
        <v>0</v>
      </c>
      <c r="B5048" s="1">
        <f>ABS(Portfolios!B5048-AVERAGE(Portfolios!$B$2:$B$5644))</f>
        <v>0</v>
      </c>
    </row>
    <row r="5049" spans="1:2">
      <c r="A5049" s="11">
        <f>Returns!A5049</f>
        <v>0</v>
      </c>
      <c r="B5049" s="1">
        <f>ABS(Portfolios!B5049-AVERAGE(Portfolios!$B$2:$B$5644))</f>
        <v>0</v>
      </c>
    </row>
    <row r="5050" spans="1:2">
      <c r="A5050" s="11">
        <f>Returns!A5050</f>
        <v>0</v>
      </c>
      <c r="B5050" s="1">
        <f>ABS(Portfolios!B5050-AVERAGE(Portfolios!$B$2:$B$5644))</f>
        <v>0</v>
      </c>
    </row>
    <row r="5051" spans="1:2">
      <c r="A5051" s="11">
        <f>Returns!A5051</f>
        <v>0</v>
      </c>
      <c r="B5051" s="1">
        <f>ABS(Portfolios!B5051-AVERAGE(Portfolios!$B$2:$B$5644))</f>
        <v>0</v>
      </c>
    </row>
    <row r="5052" spans="1:2">
      <c r="A5052" s="11">
        <f>Returns!A5052</f>
        <v>0</v>
      </c>
      <c r="B5052" s="1">
        <f>ABS(Portfolios!B5052-AVERAGE(Portfolios!$B$2:$B$5644))</f>
        <v>0</v>
      </c>
    </row>
    <row r="5053" spans="1:2">
      <c r="A5053" s="11">
        <f>Returns!A5053</f>
        <v>0</v>
      </c>
      <c r="B5053" s="1">
        <f>ABS(Portfolios!B5053-AVERAGE(Portfolios!$B$2:$B$5644))</f>
        <v>0</v>
      </c>
    </row>
    <row r="5054" spans="1:2">
      <c r="A5054" s="11">
        <f>Returns!A5054</f>
        <v>0</v>
      </c>
      <c r="B5054" s="1">
        <f>ABS(Portfolios!B5054-AVERAGE(Portfolios!$B$2:$B$5644))</f>
        <v>0</v>
      </c>
    </row>
    <row r="5055" spans="1:2">
      <c r="A5055" s="11">
        <f>Returns!A5055</f>
        <v>0</v>
      </c>
      <c r="B5055" s="1">
        <f>ABS(Portfolios!B5055-AVERAGE(Portfolios!$B$2:$B$5644))</f>
        <v>0</v>
      </c>
    </row>
    <row r="5056" spans="1:2">
      <c r="A5056" s="11">
        <f>Returns!A5056</f>
        <v>0</v>
      </c>
      <c r="B5056" s="1">
        <f>ABS(Portfolios!B5056-AVERAGE(Portfolios!$B$2:$B$5644))</f>
        <v>0</v>
      </c>
    </row>
    <row r="5057" spans="1:2">
      <c r="A5057" s="11">
        <f>Returns!A5057</f>
        <v>0</v>
      </c>
      <c r="B5057" s="1">
        <f>ABS(Portfolios!B5057-AVERAGE(Portfolios!$B$2:$B$5644))</f>
        <v>0</v>
      </c>
    </row>
    <row r="5058" spans="1:2">
      <c r="A5058" s="11">
        <f>Returns!A5058</f>
        <v>0</v>
      </c>
      <c r="B5058" s="1">
        <f>ABS(Portfolios!B5058-AVERAGE(Portfolios!$B$2:$B$5644))</f>
        <v>0</v>
      </c>
    </row>
    <row r="5059" spans="1:2">
      <c r="A5059" s="11">
        <f>Returns!A5059</f>
        <v>0</v>
      </c>
      <c r="B5059" s="1">
        <f>ABS(Portfolios!B5059-AVERAGE(Portfolios!$B$2:$B$5644))</f>
        <v>0</v>
      </c>
    </row>
    <row r="5060" spans="1:2">
      <c r="A5060" s="11">
        <f>Returns!A5060</f>
        <v>0</v>
      </c>
      <c r="B5060" s="1">
        <f>ABS(Portfolios!B5060-AVERAGE(Portfolios!$B$2:$B$5644))</f>
        <v>0</v>
      </c>
    </row>
    <row r="5061" spans="1:2">
      <c r="A5061" s="11">
        <f>Returns!A5061</f>
        <v>0</v>
      </c>
      <c r="B5061" s="1">
        <f>ABS(Portfolios!B5061-AVERAGE(Portfolios!$B$2:$B$5644))</f>
        <v>0</v>
      </c>
    </row>
    <row r="5062" spans="1:2">
      <c r="A5062" s="11">
        <f>Returns!A5062</f>
        <v>0</v>
      </c>
      <c r="B5062" s="1">
        <f>ABS(Portfolios!B5062-AVERAGE(Portfolios!$B$2:$B$5644))</f>
        <v>0</v>
      </c>
    </row>
    <row r="5063" spans="1:2">
      <c r="A5063" s="11">
        <f>Returns!A5063</f>
        <v>0</v>
      </c>
      <c r="B5063" s="1">
        <f>ABS(Portfolios!B5063-AVERAGE(Portfolios!$B$2:$B$5644))</f>
        <v>0</v>
      </c>
    </row>
    <row r="5064" spans="1:2">
      <c r="A5064" s="11">
        <f>Returns!A5064</f>
        <v>0</v>
      </c>
      <c r="B5064" s="1">
        <f>ABS(Portfolios!B5064-AVERAGE(Portfolios!$B$2:$B$5644))</f>
        <v>0</v>
      </c>
    </row>
    <row r="5065" spans="1:2">
      <c r="A5065" s="11">
        <f>Returns!A5065</f>
        <v>0</v>
      </c>
      <c r="B5065" s="1">
        <f>ABS(Portfolios!B5065-AVERAGE(Portfolios!$B$2:$B$5644))</f>
        <v>0</v>
      </c>
    </row>
    <row r="5066" spans="1:2">
      <c r="A5066" s="11">
        <f>Returns!A5066</f>
        <v>0</v>
      </c>
      <c r="B5066" s="1">
        <f>ABS(Portfolios!B5066-AVERAGE(Portfolios!$B$2:$B$5644))</f>
        <v>0</v>
      </c>
    </row>
    <row r="5067" spans="1:2">
      <c r="A5067" s="11">
        <f>Returns!A5067</f>
        <v>0</v>
      </c>
      <c r="B5067" s="1">
        <f>ABS(Portfolios!B5067-AVERAGE(Portfolios!$B$2:$B$5644))</f>
        <v>0</v>
      </c>
    </row>
    <row r="5068" spans="1:2">
      <c r="A5068" s="11">
        <f>Returns!A5068</f>
        <v>0</v>
      </c>
      <c r="B5068" s="1">
        <f>ABS(Portfolios!B5068-AVERAGE(Portfolios!$B$2:$B$5644))</f>
        <v>0</v>
      </c>
    </row>
    <row r="5069" spans="1:2">
      <c r="A5069" s="11">
        <f>Returns!A5069</f>
        <v>0</v>
      </c>
      <c r="B5069" s="1">
        <f>ABS(Portfolios!B5069-AVERAGE(Portfolios!$B$2:$B$5644))</f>
        <v>0</v>
      </c>
    </row>
    <row r="5070" spans="1:2">
      <c r="A5070" s="11">
        <f>Returns!A5070</f>
        <v>0</v>
      </c>
      <c r="B5070" s="1">
        <f>ABS(Portfolios!B5070-AVERAGE(Portfolios!$B$2:$B$5644))</f>
        <v>0</v>
      </c>
    </row>
    <row r="5071" spans="1:2">
      <c r="A5071" s="11">
        <f>Returns!A5071</f>
        <v>0</v>
      </c>
      <c r="B5071" s="1">
        <f>ABS(Portfolios!B5071-AVERAGE(Portfolios!$B$2:$B$5644))</f>
        <v>0</v>
      </c>
    </row>
    <row r="5072" spans="1:2">
      <c r="A5072" s="11">
        <f>Returns!A5072</f>
        <v>0</v>
      </c>
      <c r="B5072" s="1">
        <f>ABS(Portfolios!B5072-AVERAGE(Portfolios!$B$2:$B$5644))</f>
        <v>0</v>
      </c>
    </row>
    <row r="5073" spans="1:2">
      <c r="A5073" s="11">
        <f>Returns!A5073</f>
        <v>0</v>
      </c>
      <c r="B5073" s="1">
        <f>ABS(Portfolios!B5073-AVERAGE(Portfolios!$B$2:$B$5644))</f>
        <v>0</v>
      </c>
    </row>
    <row r="5074" spans="1:2">
      <c r="A5074" s="11">
        <f>Returns!A5074</f>
        <v>0</v>
      </c>
      <c r="B5074" s="1">
        <f>ABS(Portfolios!B5074-AVERAGE(Portfolios!$B$2:$B$5644))</f>
        <v>0</v>
      </c>
    </row>
    <row r="5075" spans="1:2">
      <c r="A5075" s="11">
        <f>Returns!A5075</f>
        <v>0</v>
      </c>
      <c r="B5075" s="1">
        <f>ABS(Portfolios!B5075-AVERAGE(Portfolios!$B$2:$B$5644))</f>
        <v>0</v>
      </c>
    </row>
    <row r="5076" spans="1:2">
      <c r="A5076" s="11">
        <f>Returns!A5076</f>
        <v>0</v>
      </c>
      <c r="B5076" s="1">
        <f>ABS(Portfolios!B5076-AVERAGE(Portfolios!$B$2:$B$5644))</f>
        <v>0</v>
      </c>
    </row>
    <row r="5077" spans="1:2">
      <c r="A5077" s="11">
        <f>Returns!A5077</f>
        <v>0</v>
      </c>
      <c r="B5077" s="1">
        <f>ABS(Portfolios!B5077-AVERAGE(Portfolios!$B$2:$B$5644))</f>
        <v>0</v>
      </c>
    </row>
    <row r="5078" spans="1:2">
      <c r="A5078" s="11">
        <f>Returns!A5078</f>
        <v>0</v>
      </c>
      <c r="B5078" s="1">
        <f>ABS(Portfolios!B5078-AVERAGE(Portfolios!$B$2:$B$5644))</f>
        <v>0</v>
      </c>
    </row>
    <row r="5079" spans="1:2">
      <c r="A5079" s="11">
        <f>Returns!A5079</f>
        <v>0</v>
      </c>
      <c r="B5079" s="1">
        <f>ABS(Portfolios!B5079-AVERAGE(Portfolios!$B$2:$B$5644))</f>
        <v>0</v>
      </c>
    </row>
    <row r="5080" spans="1:2">
      <c r="A5080" s="11">
        <f>Returns!A5080</f>
        <v>0</v>
      </c>
      <c r="B5080" s="1">
        <f>ABS(Portfolios!B5080-AVERAGE(Portfolios!$B$2:$B$5644))</f>
        <v>0</v>
      </c>
    </row>
    <row r="5081" spans="1:2">
      <c r="A5081" s="11">
        <f>Returns!A5081</f>
        <v>0</v>
      </c>
      <c r="B5081" s="1">
        <f>ABS(Portfolios!B5081-AVERAGE(Portfolios!$B$2:$B$5644))</f>
        <v>0</v>
      </c>
    </row>
    <row r="5082" spans="1:2">
      <c r="A5082" s="11">
        <f>Returns!A5082</f>
        <v>0</v>
      </c>
      <c r="B5082" s="1">
        <f>ABS(Portfolios!B5082-AVERAGE(Portfolios!$B$2:$B$5644))</f>
        <v>0</v>
      </c>
    </row>
    <row r="5083" spans="1:2">
      <c r="A5083" s="11">
        <f>Returns!A5083</f>
        <v>0</v>
      </c>
      <c r="B5083" s="1">
        <f>ABS(Portfolios!B5083-AVERAGE(Portfolios!$B$2:$B$5644))</f>
        <v>0</v>
      </c>
    </row>
    <row r="5084" spans="1:2">
      <c r="A5084" s="11">
        <f>Returns!A5084</f>
        <v>0</v>
      </c>
      <c r="B5084" s="1">
        <f>ABS(Portfolios!B5084-AVERAGE(Portfolios!$B$2:$B$5644))</f>
        <v>0</v>
      </c>
    </row>
    <row r="5085" spans="1:2">
      <c r="A5085" s="11">
        <f>Returns!A5085</f>
        <v>0</v>
      </c>
      <c r="B5085" s="1">
        <f>ABS(Portfolios!B5085-AVERAGE(Portfolios!$B$2:$B$5644))</f>
        <v>0</v>
      </c>
    </row>
    <row r="5086" spans="1:2">
      <c r="A5086" s="11">
        <f>Returns!A5086</f>
        <v>0</v>
      </c>
      <c r="B5086" s="1">
        <f>ABS(Portfolios!B5086-AVERAGE(Portfolios!$B$2:$B$5644))</f>
        <v>0</v>
      </c>
    </row>
    <row r="5087" spans="1:2">
      <c r="A5087" s="11">
        <f>Returns!A5087</f>
        <v>0</v>
      </c>
      <c r="B5087" s="1">
        <f>ABS(Portfolios!B5087-AVERAGE(Portfolios!$B$2:$B$5644))</f>
        <v>0</v>
      </c>
    </row>
    <row r="5088" spans="1:2">
      <c r="A5088" s="11">
        <f>Returns!A5088</f>
        <v>0</v>
      </c>
      <c r="B5088" s="1">
        <f>ABS(Portfolios!B5088-AVERAGE(Portfolios!$B$2:$B$5644))</f>
        <v>0</v>
      </c>
    </row>
    <row r="5089" spans="1:2">
      <c r="A5089" s="11">
        <f>Returns!A5089</f>
        <v>0</v>
      </c>
      <c r="B5089" s="1">
        <f>ABS(Portfolios!B5089-AVERAGE(Portfolios!$B$2:$B$5644))</f>
        <v>0</v>
      </c>
    </row>
    <row r="5090" spans="1:2">
      <c r="A5090" s="11">
        <f>Returns!A5090</f>
        <v>0</v>
      </c>
      <c r="B5090" s="1">
        <f>ABS(Portfolios!B5090-AVERAGE(Portfolios!$B$2:$B$5644))</f>
        <v>0</v>
      </c>
    </row>
    <row r="5091" spans="1:2">
      <c r="A5091" s="11">
        <f>Returns!A5091</f>
        <v>0</v>
      </c>
      <c r="B5091" s="1">
        <f>ABS(Portfolios!B5091-AVERAGE(Portfolios!$B$2:$B$5644))</f>
        <v>0</v>
      </c>
    </row>
    <row r="5092" spans="1:2">
      <c r="A5092" s="11">
        <f>Returns!A5092</f>
        <v>0</v>
      </c>
      <c r="B5092" s="1">
        <f>ABS(Portfolios!B5092-AVERAGE(Portfolios!$B$2:$B$5644))</f>
        <v>0</v>
      </c>
    </row>
    <row r="5093" spans="1:2">
      <c r="A5093" s="11">
        <f>Returns!A5093</f>
        <v>0</v>
      </c>
      <c r="B5093" s="1">
        <f>ABS(Portfolios!B5093-AVERAGE(Portfolios!$B$2:$B$5644))</f>
        <v>0</v>
      </c>
    </row>
    <row r="5094" spans="1:2">
      <c r="A5094" s="11">
        <f>Returns!A5094</f>
        <v>0</v>
      </c>
      <c r="B5094" s="1">
        <f>ABS(Portfolios!B5094-AVERAGE(Portfolios!$B$2:$B$5644))</f>
        <v>0</v>
      </c>
    </row>
    <row r="5095" spans="1:2">
      <c r="A5095" s="11">
        <f>Returns!A5095</f>
        <v>0</v>
      </c>
      <c r="B5095" s="1">
        <f>ABS(Portfolios!B5095-AVERAGE(Portfolios!$B$2:$B$5644))</f>
        <v>0</v>
      </c>
    </row>
    <row r="5096" spans="1:2">
      <c r="A5096" s="11">
        <f>Returns!A5096</f>
        <v>0</v>
      </c>
      <c r="B5096" s="1">
        <f>ABS(Portfolios!B5096-AVERAGE(Portfolios!$B$2:$B$5644))</f>
        <v>0</v>
      </c>
    </row>
    <row r="5097" spans="1:2">
      <c r="A5097" s="11">
        <f>Returns!A5097</f>
        <v>0</v>
      </c>
      <c r="B5097" s="1">
        <f>ABS(Portfolios!B5097-AVERAGE(Portfolios!$B$2:$B$5644))</f>
        <v>0</v>
      </c>
    </row>
    <row r="5098" spans="1:2">
      <c r="A5098" s="11">
        <f>Returns!A5098</f>
        <v>0</v>
      </c>
      <c r="B5098" s="1">
        <f>ABS(Portfolios!B5098-AVERAGE(Portfolios!$B$2:$B$5644))</f>
        <v>0</v>
      </c>
    </row>
    <row r="5099" spans="1:2">
      <c r="A5099" s="11">
        <f>Returns!A5099</f>
        <v>0</v>
      </c>
      <c r="B5099" s="1">
        <f>ABS(Portfolios!B5099-AVERAGE(Portfolios!$B$2:$B$5644))</f>
        <v>0</v>
      </c>
    </row>
    <row r="5100" spans="1:2">
      <c r="A5100" s="11">
        <f>Returns!A5100</f>
        <v>0</v>
      </c>
      <c r="B5100" s="1">
        <f>ABS(Portfolios!B5100-AVERAGE(Portfolios!$B$2:$B$5644))</f>
        <v>0</v>
      </c>
    </row>
    <row r="5101" spans="1:2">
      <c r="A5101" s="11">
        <f>Returns!A5101</f>
        <v>0</v>
      </c>
      <c r="B5101" s="1">
        <f>ABS(Portfolios!B5101-AVERAGE(Portfolios!$B$2:$B$5644))</f>
        <v>0</v>
      </c>
    </row>
    <row r="5102" spans="1:2">
      <c r="A5102" s="11">
        <f>Returns!A5102</f>
        <v>0</v>
      </c>
      <c r="B5102" s="1">
        <f>ABS(Portfolios!B5102-AVERAGE(Portfolios!$B$2:$B$5644))</f>
        <v>0</v>
      </c>
    </row>
    <row r="5103" spans="1:2">
      <c r="A5103" s="11">
        <f>Returns!A5103</f>
        <v>0</v>
      </c>
      <c r="B5103" s="1">
        <f>ABS(Portfolios!B5103-AVERAGE(Portfolios!$B$2:$B$5644))</f>
        <v>0</v>
      </c>
    </row>
    <row r="5104" spans="1:2">
      <c r="A5104" s="11">
        <f>Returns!A5104</f>
        <v>0</v>
      </c>
      <c r="B5104" s="1">
        <f>ABS(Portfolios!B5104-AVERAGE(Portfolios!$B$2:$B$5644))</f>
        <v>0</v>
      </c>
    </row>
    <row r="5105" spans="1:2">
      <c r="A5105" s="11">
        <f>Returns!A5105</f>
        <v>0</v>
      </c>
      <c r="B5105" s="1">
        <f>ABS(Portfolios!B5105-AVERAGE(Portfolios!$B$2:$B$5644))</f>
        <v>0</v>
      </c>
    </row>
    <row r="5106" spans="1:2">
      <c r="A5106" s="11">
        <f>Returns!A5106</f>
        <v>0</v>
      </c>
      <c r="B5106" s="1">
        <f>ABS(Portfolios!B5106-AVERAGE(Portfolios!$B$2:$B$5644))</f>
        <v>0</v>
      </c>
    </row>
    <row r="5107" spans="1:2">
      <c r="A5107" s="11">
        <f>Returns!A5107</f>
        <v>0</v>
      </c>
      <c r="B5107" s="1">
        <f>ABS(Portfolios!B5107-AVERAGE(Portfolios!$B$2:$B$5644))</f>
        <v>0</v>
      </c>
    </row>
    <row r="5108" spans="1:2">
      <c r="A5108" s="11">
        <f>Returns!A5108</f>
        <v>0</v>
      </c>
      <c r="B5108" s="1">
        <f>ABS(Portfolios!B5108-AVERAGE(Portfolios!$B$2:$B$5644))</f>
        <v>0</v>
      </c>
    </row>
    <row r="5109" spans="1:2">
      <c r="A5109" s="11">
        <f>Returns!A5109</f>
        <v>0</v>
      </c>
      <c r="B5109" s="1">
        <f>ABS(Portfolios!B5109-AVERAGE(Portfolios!$B$2:$B$5644))</f>
        <v>0</v>
      </c>
    </row>
    <row r="5110" spans="1:2">
      <c r="A5110" s="11">
        <f>Returns!A5110</f>
        <v>0</v>
      </c>
      <c r="B5110" s="1">
        <f>ABS(Portfolios!B5110-AVERAGE(Portfolios!$B$2:$B$5644))</f>
        <v>0</v>
      </c>
    </row>
    <row r="5111" spans="1:2">
      <c r="A5111" s="11">
        <f>Returns!A5111</f>
        <v>0</v>
      </c>
      <c r="B5111" s="1">
        <f>ABS(Portfolios!B5111-AVERAGE(Portfolios!$B$2:$B$5644))</f>
        <v>0</v>
      </c>
    </row>
    <row r="5112" spans="1:2">
      <c r="A5112" s="11">
        <f>Returns!A5112</f>
        <v>0</v>
      </c>
      <c r="B5112" s="1">
        <f>ABS(Portfolios!B5112-AVERAGE(Portfolios!$B$2:$B$5644))</f>
        <v>0</v>
      </c>
    </row>
    <row r="5113" spans="1:2">
      <c r="A5113" s="11">
        <f>Returns!A5113</f>
        <v>0</v>
      </c>
      <c r="B5113" s="1">
        <f>ABS(Portfolios!B5113-AVERAGE(Portfolios!$B$2:$B$5644))</f>
        <v>0</v>
      </c>
    </row>
    <row r="5114" spans="1:2">
      <c r="A5114" s="11">
        <f>Returns!A5114</f>
        <v>0</v>
      </c>
      <c r="B5114" s="1">
        <f>ABS(Portfolios!B5114-AVERAGE(Portfolios!$B$2:$B$5644))</f>
        <v>0</v>
      </c>
    </row>
    <row r="5115" spans="1:2">
      <c r="A5115" s="11">
        <f>Returns!A5115</f>
        <v>0</v>
      </c>
      <c r="B5115" s="1">
        <f>ABS(Portfolios!B5115-AVERAGE(Portfolios!$B$2:$B$5644))</f>
        <v>0</v>
      </c>
    </row>
    <row r="5116" spans="1:2">
      <c r="A5116" s="11">
        <f>Returns!A5116</f>
        <v>0</v>
      </c>
      <c r="B5116" s="1">
        <f>ABS(Portfolios!B5116-AVERAGE(Portfolios!$B$2:$B$5644))</f>
        <v>0</v>
      </c>
    </row>
    <row r="5117" spans="1:2">
      <c r="A5117" s="11">
        <f>Returns!A5117</f>
        <v>0</v>
      </c>
      <c r="B5117" s="1">
        <f>ABS(Portfolios!B5117-AVERAGE(Portfolios!$B$2:$B$5644))</f>
        <v>0</v>
      </c>
    </row>
    <row r="5118" spans="1:2">
      <c r="A5118" s="11">
        <f>Returns!A5118</f>
        <v>0</v>
      </c>
      <c r="B5118" s="1">
        <f>ABS(Portfolios!B5118-AVERAGE(Portfolios!$B$2:$B$5644))</f>
        <v>0</v>
      </c>
    </row>
    <row r="5119" spans="1:2">
      <c r="A5119" s="11">
        <f>Returns!A5119</f>
        <v>0</v>
      </c>
      <c r="B5119" s="1">
        <f>ABS(Portfolios!B5119-AVERAGE(Portfolios!$B$2:$B$5644))</f>
        <v>0</v>
      </c>
    </row>
    <row r="5120" spans="1:2">
      <c r="A5120" s="11">
        <f>Returns!A5120</f>
        <v>0</v>
      </c>
      <c r="B5120" s="1">
        <f>ABS(Portfolios!B5120-AVERAGE(Portfolios!$B$2:$B$5644))</f>
        <v>0</v>
      </c>
    </row>
    <row r="5121" spans="1:2">
      <c r="A5121" s="11">
        <f>Returns!A5121</f>
        <v>0</v>
      </c>
      <c r="B5121" s="1">
        <f>ABS(Portfolios!B5121-AVERAGE(Portfolios!$B$2:$B$5644))</f>
        <v>0</v>
      </c>
    </row>
    <row r="5122" spans="1:2">
      <c r="A5122" s="11">
        <f>Returns!A5122</f>
        <v>0</v>
      </c>
      <c r="B5122" s="1">
        <f>ABS(Portfolios!B5122-AVERAGE(Portfolios!$B$2:$B$5644))</f>
        <v>0</v>
      </c>
    </row>
    <row r="5123" spans="1:2">
      <c r="A5123" s="11">
        <f>Returns!A5123</f>
        <v>0</v>
      </c>
      <c r="B5123" s="1">
        <f>ABS(Portfolios!B5123-AVERAGE(Portfolios!$B$2:$B$5644))</f>
        <v>0</v>
      </c>
    </row>
    <row r="5124" spans="1:2">
      <c r="A5124" s="11">
        <f>Returns!A5124</f>
        <v>0</v>
      </c>
      <c r="B5124" s="1">
        <f>ABS(Portfolios!B5124-AVERAGE(Portfolios!$B$2:$B$5644))</f>
        <v>0</v>
      </c>
    </row>
    <row r="5125" spans="1:2">
      <c r="A5125" s="11">
        <f>Returns!A5125</f>
        <v>0</v>
      </c>
      <c r="B5125" s="1">
        <f>ABS(Portfolios!B5125-AVERAGE(Portfolios!$B$2:$B$5644))</f>
        <v>0</v>
      </c>
    </row>
    <row r="5126" spans="1:2">
      <c r="A5126" s="11">
        <f>Returns!A5126</f>
        <v>0</v>
      </c>
      <c r="B5126" s="1">
        <f>ABS(Portfolios!B5126-AVERAGE(Portfolios!$B$2:$B$5644))</f>
        <v>0</v>
      </c>
    </row>
    <row r="5127" spans="1:2">
      <c r="A5127" s="11">
        <f>Returns!A5127</f>
        <v>0</v>
      </c>
      <c r="B5127" s="1">
        <f>ABS(Portfolios!B5127-AVERAGE(Portfolios!$B$2:$B$5644))</f>
        <v>0</v>
      </c>
    </row>
    <row r="5128" spans="1:2">
      <c r="A5128" s="11">
        <f>Returns!A5128</f>
        <v>0</v>
      </c>
      <c r="B5128" s="1">
        <f>ABS(Portfolios!B5128-AVERAGE(Portfolios!$B$2:$B$5644))</f>
        <v>0</v>
      </c>
    </row>
    <row r="5129" spans="1:2">
      <c r="A5129" s="11">
        <f>Returns!A5129</f>
        <v>0</v>
      </c>
      <c r="B5129" s="1">
        <f>ABS(Portfolios!B5129-AVERAGE(Portfolios!$B$2:$B$5644))</f>
        <v>0</v>
      </c>
    </row>
    <row r="5130" spans="1:2">
      <c r="A5130" s="11">
        <f>Returns!A5130</f>
        <v>0</v>
      </c>
      <c r="B5130" s="1">
        <f>ABS(Portfolios!B5130-AVERAGE(Portfolios!$B$2:$B$5644))</f>
        <v>0</v>
      </c>
    </row>
    <row r="5131" spans="1:2">
      <c r="A5131" s="11">
        <f>Returns!A5131</f>
        <v>0</v>
      </c>
      <c r="B5131" s="1">
        <f>ABS(Portfolios!B5131-AVERAGE(Portfolios!$B$2:$B$5644))</f>
        <v>0</v>
      </c>
    </row>
    <row r="5132" spans="1:2">
      <c r="A5132" s="11">
        <f>Returns!A5132</f>
        <v>0</v>
      </c>
      <c r="B5132" s="1">
        <f>ABS(Portfolios!B5132-AVERAGE(Portfolios!$B$2:$B$5644))</f>
        <v>0</v>
      </c>
    </row>
    <row r="5133" spans="1:2">
      <c r="A5133" s="11">
        <f>Returns!A5133</f>
        <v>0</v>
      </c>
      <c r="B5133" s="1">
        <f>ABS(Portfolios!B5133-AVERAGE(Portfolios!$B$2:$B$5644))</f>
        <v>0</v>
      </c>
    </row>
    <row r="5134" spans="1:2">
      <c r="A5134" s="11">
        <f>Returns!A5134</f>
        <v>0</v>
      </c>
      <c r="B5134" s="1">
        <f>ABS(Portfolios!B5134-AVERAGE(Portfolios!$B$2:$B$5644))</f>
        <v>0</v>
      </c>
    </row>
    <row r="5135" spans="1:2">
      <c r="A5135" s="11">
        <f>Returns!A5135</f>
        <v>0</v>
      </c>
      <c r="B5135" s="1">
        <f>ABS(Portfolios!B5135-AVERAGE(Portfolios!$B$2:$B$5644))</f>
        <v>0</v>
      </c>
    </row>
    <row r="5136" spans="1:2">
      <c r="A5136" s="11">
        <f>Returns!A5136</f>
        <v>0</v>
      </c>
      <c r="B5136" s="1">
        <f>ABS(Portfolios!B5136-AVERAGE(Portfolios!$B$2:$B$5644))</f>
        <v>0</v>
      </c>
    </row>
    <row r="5137" spans="1:2">
      <c r="A5137" s="11">
        <f>Returns!A5137</f>
        <v>0</v>
      </c>
      <c r="B5137" s="1">
        <f>ABS(Portfolios!B5137-AVERAGE(Portfolios!$B$2:$B$5644))</f>
        <v>0</v>
      </c>
    </row>
    <row r="5138" spans="1:2">
      <c r="A5138" s="11">
        <f>Returns!A5138</f>
        <v>0</v>
      </c>
      <c r="B5138" s="1">
        <f>ABS(Portfolios!B5138-AVERAGE(Portfolios!$B$2:$B$5644))</f>
        <v>0</v>
      </c>
    </row>
    <row r="5139" spans="1:2">
      <c r="A5139" s="11">
        <f>Returns!A5139</f>
        <v>0</v>
      </c>
      <c r="B5139" s="1">
        <f>ABS(Portfolios!B5139-AVERAGE(Portfolios!$B$2:$B$5644))</f>
        <v>0</v>
      </c>
    </row>
    <row r="5140" spans="1:2">
      <c r="A5140" s="11">
        <f>Returns!A5140</f>
        <v>0</v>
      </c>
      <c r="B5140" s="1">
        <f>ABS(Portfolios!B5140-AVERAGE(Portfolios!$B$2:$B$5644))</f>
        <v>0</v>
      </c>
    </row>
    <row r="5141" spans="1:2">
      <c r="A5141" s="11">
        <f>Returns!A5141</f>
        <v>0</v>
      </c>
      <c r="B5141" s="1">
        <f>ABS(Portfolios!B5141-AVERAGE(Portfolios!$B$2:$B$5644))</f>
        <v>0</v>
      </c>
    </row>
    <row r="5142" spans="1:2">
      <c r="A5142" s="11">
        <f>Returns!A5142</f>
        <v>0</v>
      </c>
      <c r="B5142" s="1">
        <f>ABS(Portfolios!B5142-AVERAGE(Portfolios!$B$2:$B$5644))</f>
        <v>0</v>
      </c>
    </row>
    <row r="5143" spans="1:2">
      <c r="A5143" s="11">
        <f>Returns!A5143</f>
        <v>0</v>
      </c>
      <c r="B5143" s="1">
        <f>ABS(Portfolios!B5143-AVERAGE(Portfolios!$B$2:$B$5644))</f>
        <v>0</v>
      </c>
    </row>
    <row r="5144" spans="1:2">
      <c r="A5144" s="11">
        <f>Returns!A5144</f>
        <v>0</v>
      </c>
      <c r="B5144" s="1">
        <f>ABS(Portfolios!B5144-AVERAGE(Portfolios!$B$2:$B$5644))</f>
        <v>0</v>
      </c>
    </row>
    <row r="5145" spans="1:2">
      <c r="A5145" s="11">
        <f>Returns!A5145</f>
        <v>0</v>
      </c>
      <c r="B5145" s="1">
        <f>ABS(Portfolios!B5145-AVERAGE(Portfolios!$B$2:$B$5644))</f>
        <v>0</v>
      </c>
    </row>
    <row r="5146" spans="1:2">
      <c r="A5146" s="11">
        <f>Returns!A5146</f>
        <v>0</v>
      </c>
      <c r="B5146" s="1">
        <f>ABS(Portfolios!B5146-AVERAGE(Portfolios!$B$2:$B$5644))</f>
        <v>0</v>
      </c>
    </row>
    <row r="5147" spans="1:2">
      <c r="A5147" s="11">
        <f>Returns!A5147</f>
        <v>0</v>
      </c>
      <c r="B5147" s="1">
        <f>ABS(Portfolios!B5147-AVERAGE(Portfolios!$B$2:$B$5644))</f>
        <v>0</v>
      </c>
    </row>
    <row r="5148" spans="1:2">
      <c r="A5148" s="11">
        <f>Returns!A5148</f>
        <v>0</v>
      </c>
      <c r="B5148" s="1">
        <f>ABS(Portfolios!B5148-AVERAGE(Portfolios!$B$2:$B$5644))</f>
        <v>0</v>
      </c>
    </row>
    <row r="5149" spans="1:2">
      <c r="A5149" s="11">
        <f>Returns!A5149</f>
        <v>0</v>
      </c>
      <c r="B5149" s="1">
        <f>ABS(Portfolios!B5149-AVERAGE(Portfolios!$B$2:$B$5644))</f>
        <v>0</v>
      </c>
    </row>
    <row r="5150" spans="1:2">
      <c r="A5150" s="11">
        <f>Returns!A5150</f>
        <v>0</v>
      </c>
      <c r="B5150" s="1">
        <f>ABS(Portfolios!B5150-AVERAGE(Portfolios!$B$2:$B$5644))</f>
        <v>0</v>
      </c>
    </row>
    <row r="5151" spans="1:2">
      <c r="A5151" s="11">
        <f>Returns!A5151</f>
        <v>0</v>
      </c>
      <c r="B5151" s="1">
        <f>ABS(Portfolios!B5151-AVERAGE(Portfolios!$B$2:$B$5644))</f>
        <v>0</v>
      </c>
    </row>
    <row r="5152" spans="1:2">
      <c r="A5152" s="11">
        <f>Returns!A5152</f>
        <v>0</v>
      </c>
      <c r="B5152" s="1">
        <f>ABS(Portfolios!B5152-AVERAGE(Portfolios!$B$2:$B$5644))</f>
        <v>0</v>
      </c>
    </row>
    <row r="5153" spans="1:2">
      <c r="A5153" s="11">
        <f>Returns!A5153</f>
        <v>0</v>
      </c>
      <c r="B5153" s="1">
        <f>ABS(Portfolios!B5153-AVERAGE(Portfolios!$B$2:$B$5644))</f>
        <v>0</v>
      </c>
    </row>
    <row r="5154" spans="1:2">
      <c r="A5154" s="11">
        <f>Returns!A5154</f>
        <v>0</v>
      </c>
      <c r="B5154" s="1">
        <f>ABS(Portfolios!B5154-AVERAGE(Portfolios!$B$2:$B$5644))</f>
        <v>0</v>
      </c>
    </row>
    <row r="5155" spans="1:2">
      <c r="A5155" s="11">
        <f>Returns!A5155</f>
        <v>0</v>
      </c>
      <c r="B5155" s="1">
        <f>ABS(Portfolios!B5155-AVERAGE(Portfolios!$B$2:$B$5644))</f>
        <v>0</v>
      </c>
    </row>
    <row r="5156" spans="1:2">
      <c r="A5156" s="11">
        <f>Returns!A5156</f>
        <v>0</v>
      </c>
      <c r="B5156" s="1">
        <f>ABS(Portfolios!B5156-AVERAGE(Portfolios!$B$2:$B$5644))</f>
        <v>0</v>
      </c>
    </row>
    <row r="5157" spans="1:2">
      <c r="A5157" s="11">
        <f>Returns!A5157</f>
        <v>0</v>
      </c>
      <c r="B5157" s="1">
        <f>ABS(Portfolios!B5157-AVERAGE(Portfolios!$B$2:$B$5644))</f>
        <v>0</v>
      </c>
    </row>
    <row r="5158" spans="1:2">
      <c r="A5158" s="11">
        <f>Returns!A5158</f>
        <v>0</v>
      </c>
      <c r="B5158" s="1">
        <f>ABS(Portfolios!B5158-AVERAGE(Portfolios!$B$2:$B$5644))</f>
        <v>0</v>
      </c>
    </row>
    <row r="5159" spans="1:2">
      <c r="A5159" s="11">
        <f>Returns!A5159</f>
        <v>0</v>
      </c>
      <c r="B5159" s="1">
        <f>ABS(Portfolios!B5159-AVERAGE(Portfolios!$B$2:$B$5644))</f>
        <v>0</v>
      </c>
    </row>
    <row r="5160" spans="1:2">
      <c r="A5160" s="11">
        <f>Returns!A5160</f>
        <v>0</v>
      </c>
      <c r="B5160" s="1">
        <f>ABS(Portfolios!B5160-AVERAGE(Portfolios!$B$2:$B$5644))</f>
        <v>0</v>
      </c>
    </row>
    <row r="5161" spans="1:2">
      <c r="A5161" s="11">
        <f>Returns!A5161</f>
        <v>0</v>
      </c>
      <c r="B5161" s="1">
        <f>ABS(Portfolios!B5161-AVERAGE(Portfolios!$B$2:$B$5644))</f>
        <v>0</v>
      </c>
    </row>
    <row r="5162" spans="1:2">
      <c r="A5162" s="11">
        <f>Returns!A5162</f>
        <v>0</v>
      </c>
      <c r="B5162" s="1">
        <f>ABS(Portfolios!B5162-AVERAGE(Portfolios!$B$2:$B$5644))</f>
        <v>0</v>
      </c>
    </row>
    <row r="5163" spans="1:2">
      <c r="A5163" s="11">
        <f>Returns!A5163</f>
        <v>0</v>
      </c>
      <c r="B5163" s="1">
        <f>ABS(Portfolios!B5163-AVERAGE(Portfolios!$B$2:$B$5644))</f>
        <v>0</v>
      </c>
    </row>
    <row r="5164" spans="1:2">
      <c r="A5164" s="11">
        <f>Returns!A5164</f>
        <v>0</v>
      </c>
      <c r="B5164" s="1">
        <f>ABS(Portfolios!B5164-AVERAGE(Portfolios!$B$2:$B$5644))</f>
        <v>0</v>
      </c>
    </row>
    <row r="5165" spans="1:2">
      <c r="A5165" s="11">
        <f>Returns!A5165</f>
        <v>0</v>
      </c>
      <c r="B5165" s="1">
        <f>ABS(Portfolios!B5165-AVERAGE(Portfolios!$B$2:$B$5644))</f>
        <v>0</v>
      </c>
    </row>
    <row r="5166" spans="1:2">
      <c r="A5166" s="11">
        <f>Returns!A5166</f>
        <v>0</v>
      </c>
      <c r="B5166" s="1">
        <f>ABS(Portfolios!B5166-AVERAGE(Portfolios!$B$2:$B$5644))</f>
        <v>0</v>
      </c>
    </row>
    <row r="5167" spans="1:2">
      <c r="A5167" s="11">
        <f>Returns!A5167</f>
        <v>0</v>
      </c>
      <c r="B5167" s="1">
        <f>ABS(Portfolios!B5167-AVERAGE(Portfolios!$B$2:$B$5644))</f>
        <v>0</v>
      </c>
    </row>
    <row r="5168" spans="1:2">
      <c r="A5168" s="11">
        <f>Returns!A5168</f>
        <v>0</v>
      </c>
      <c r="B5168" s="1">
        <f>ABS(Portfolios!B5168-AVERAGE(Portfolios!$B$2:$B$5644))</f>
        <v>0</v>
      </c>
    </row>
    <row r="5169" spans="1:2">
      <c r="A5169" s="11">
        <f>Returns!A5169</f>
        <v>0</v>
      </c>
      <c r="B5169" s="1">
        <f>ABS(Portfolios!B5169-AVERAGE(Portfolios!$B$2:$B$5644))</f>
        <v>0</v>
      </c>
    </row>
    <row r="5170" spans="1:2">
      <c r="A5170" s="11">
        <f>Returns!A5170</f>
        <v>0</v>
      </c>
      <c r="B5170" s="1">
        <f>ABS(Portfolios!B5170-AVERAGE(Portfolios!$B$2:$B$5644))</f>
        <v>0</v>
      </c>
    </row>
    <row r="5171" spans="1:2">
      <c r="A5171" s="11">
        <f>Returns!A5171</f>
        <v>0</v>
      </c>
      <c r="B5171" s="1">
        <f>ABS(Portfolios!B5171-AVERAGE(Portfolios!$B$2:$B$5644))</f>
        <v>0</v>
      </c>
    </row>
    <row r="5172" spans="1:2">
      <c r="A5172" s="11">
        <f>Returns!A5172</f>
        <v>0</v>
      </c>
      <c r="B5172" s="1">
        <f>ABS(Portfolios!B5172-AVERAGE(Portfolios!$B$2:$B$5644))</f>
        <v>0</v>
      </c>
    </row>
    <row r="5173" spans="1:2">
      <c r="A5173" s="11">
        <f>Returns!A5173</f>
        <v>0</v>
      </c>
      <c r="B5173" s="1">
        <f>ABS(Portfolios!B5173-AVERAGE(Portfolios!$B$2:$B$5644))</f>
        <v>0</v>
      </c>
    </row>
    <row r="5174" spans="1:2">
      <c r="A5174" s="11">
        <f>Returns!A5174</f>
        <v>0</v>
      </c>
      <c r="B5174" s="1">
        <f>ABS(Portfolios!B5174-AVERAGE(Portfolios!$B$2:$B$5644))</f>
        <v>0</v>
      </c>
    </row>
    <row r="5175" spans="1:2">
      <c r="A5175" s="11">
        <f>Returns!A5175</f>
        <v>0</v>
      </c>
      <c r="B5175" s="1">
        <f>ABS(Portfolios!B5175-AVERAGE(Portfolios!$B$2:$B$5644))</f>
        <v>0</v>
      </c>
    </row>
    <row r="5176" spans="1:2">
      <c r="A5176" s="11">
        <f>Returns!A5176</f>
        <v>0</v>
      </c>
      <c r="B5176" s="1">
        <f>ABS(Portfolios!B5176-AVERAGE(Portfolios!$B$2:$B$5644))</f>
        <v>0</v>
      </c>
    </row>
    <row r="5177" spans="1:2">
      <c r="A5177" s="11">
        <f>Returns!A5177</f>
        <v>0</v>
      </c>
      <c r="B5177" s="1">
        <f>ABS(Portfolios!B5177-AVERAGE(Portfolios!$B$2:$B$5644))</f>
        <v>0</v>
      </c>
    </row>
    <row r="5178" spans="1:2">
      <c r="A5178" s="11">
        <f>Returns!A5178</f>
        <v>0</v>
      </c>
      <c r="B5178" s="1">
        <f>ABS(Portfolios!B5178-AVERAGE(Portfolios!$B$2:$B$5644))</f>
        <v>0</v>
      </c>
    </row>
    <row r="5179" spans="1:2">
      <c r="A5179" s="11">
        <f>Returns!A5179</f>
        <v>0</v>
      </c>
      <c r="B5179" s="1">
        <f>ABS(Portfolios!B5179-AVERAGE(Portfolios!$B$2:$B$5644))</f>
        <v>0</v>
      </c>
    </row>
    <row r="5180" spans="1:2">
      <c r="A5180" s="11">
        <f>Returns!A5180</f>
        <v>0</v>
      </c>
      <c r="B5180" s="1">
        <f>ABS(Portfolios!B5180-AVERAGE(Portfolios!$B$2:$B$5644))</f>
        <v>0</v>
      </c>
    </row>
    <row r="5181" spans="1:2">
      <c r="A5181" s="11">
        <f>Returns!A5181</f>
        <v>0</v>
      </c>
      <c r="B5181" s="1">
        <f>ABS(Portfolios!B5181-AVERAGE(Portfolios!$B$2:$B$5644))</f>
        <v>0</v>
      </c>
    </row>
    <row r="5182" spans="1:2">
      <c r="A5182" s="11">
        <f>Returns!A5182</f>
        <v>0</v>
      </c>
      <c r="B5182" s="1">
        <f>ABS(Portfolios!B5182-AVERAGE(Portfolios!$B$2:$B$5644))</f>
        <v>0</v>
      </c>
    </row>
    <row r="5183" spans="1:2">
      <c r="A5183" s="11">
        <f>Returns!A5183</f>
        <v>0</v>
      </c>
      <c r="B5183" s="1">
        <f>ABS(Portfolios!B5183-AVERAGE(Portfolios!$B$2:$B$5644))</f>
        <v>0</v>
      </c>
    </row>
    <row r="5184" spans="1:2">
      <c r="A5184" s="11">
        <f>Returns!A5184</f>
        <v>0</v>
      </c>
      <c r="B5184" s="1">
        <f>ABS(Portfolios!B5184-AVERAGE(Portfolios!$B$2:$B$5644))</f>
        <v>0</v>
      </c>
    </row>
    <row r="5185" spans="1:2">
      <c r="A5185" s="11">
        <f>Returns!A5185</f>
        <v>0</v>
      </c>
      <c r="B5185" s="1">
        <f>ABS(Portfolios!B5185-AVERAGE(Portfolios!$B$2:$B$5644))</f>
        <v>0</v>
      </c>
    </row>
    <row r="5186" spans="1:2">
      <c r="A5186" s="11">
        <f>Returns!A5186</f>
        <v>0</v>
      </c>
      <c r="B5186" s="1">
        <f>ABS(Portfolios!B5186-AVERAGE(Portfolios!$B$2:$B$5644))</f>
        <v>0</v>
      </c>
    </row>
    <row r="5187" spans="1:2">
      <c r="A5187" s="11">
        <f>Returns!A5187</f>
        <v>0</v>
      </c>
      <c r="B5187" s="1">
        <f>ABS(Portfolios!B5187-AVERAGE(Portfolios!$B$2:$B$5644))</f>
        <v>0</v>
      </c>
    </row>
    <row r="5188" spans="1:2">
      <c r="A5188" s="11">
        <f>Returns!A5188</f>
        <v>0</v>
      </c>
      <c r="B5188" s="1">
        <f>ABS(Portfolios!B5188-AVERAGE(Portfolios!$B$2:$B$5644))</f>
        <v>0</v>
      </c>
    </row>
    <row r="5189" spans="1:2">
      <c r="A5189" s="11">
        <f>Returns!A5189</f>
        <v>0</v>
      </c>
      <c r="B5189" s="1">
        <f>ABS(Portfolios!B5189-AVERAGE(Portfolios!$B$2:$B$5644))</f>
        <v>0</v>
      </c>
    </row>
    <row r="5190" spans="1:2">
      <c r="A5190" s="11">
        <f>Returns!A5190</f>
        <v>0</v>
      </c>
      <c r="B5190" s="1">
        <f>ABS(Portfolios!B5190-AVERAGE(Portfolios!$B$2:$B$5644))</f>
        <v>0</v>
      </c>
    </row>
    <row r="5191" spans="1:2">
      <c r="A5191" s="11">
        <f>Returns!A5191</f>
        <v>0</v>
      </c>
      <c r="B5191" s="1">
        <f>ABS(Portfolios!B5191-AVERAGE(Portfolios!$B$2:$B$5644))</f>
        <v>0</v>
      </c>
    </row>
    <row r="5192" spans="1:2">
      <c r="A5192" s="11">
        <f>Returns!A5192</f>
        <v>0</v>
      </c>
      <c r="B5192" s="1">
        <f>ABS(Portfolios!B5192-AVERAGE(Portfolios!$B$2:$B$5644))</f>
        <v>0</v>
      </c>
    </row>
    <row r="5193" spans="1:2">
      <c r="A5193" s="11">
        <f>Returns!A5193</f>
        <v>0</v>
      </c>
      <c r="B5193" s="1">
        <f>ABS(Portfolios!B5193-AVERAGE(Portfolios!$B$2:$B$5644))</f>
        <v>0</v>
      </c>
    </row>
    <row r="5194" spans="1:2">
      <c r="A5194" s="11">
        <f>Returns!A5194</f>
        <v>0</v>
      </c>
      <c r="B5194" s="1">
        <f>ABS(Portfolios!B5194-AVERAGE(Portfolios!$B$2:$B$5644))</f>
        <v>0</v>
      </c>
    </row>
    <row r="5195" spans="1:2">
      <c r="A5195" s="11">
        <f>Returns!A5195</f>
        <v>0</v>
      </c>
      <c r="B5195" s="1">
        <f>ABS(Portfolios!B5195-AVERAGE(Portfolios!$B$2:$B$5644))</f>
        <v>0</v>
      </c>
    </row>
    <row r="5196" spans="1:2">
      <c r="A5196" s="11">
        <f>Returns!A5196</f>
        <v>0</v>
      </c>
      <c r="B5196" s="1">
        <f>ABS(Portfolios!B5196-AVERAGE(Portfolios!$B$2:$B$5644))</f>
        <v>0</v>
      </c>
    </row>
    <row r="5197" spans="1:2">
      <c r="A5197" s="11">
        <f>Returns!A5197</f>
        <v>0</v>
      </c>
      <c r="B5197" s="1">
        <f>ABS(Portfolios!B5197-AVERAGE(Portfolios!$B$2:$B$5644))</f>
        <v>0</v>
      </c>
    </row>
    <row r="5198" spans="1:2">
      <c r="A5198" s="11">
        <f>Returns!A5198</f>
        <v>0</v>
      </c>
      <c r="B5198" s="1">
        <f>ABS(Portfolios!B5198-AVERAGE(Portfolios!$B$2:$B$5644))</f>
        <v>0</v>
      </c>
    </row>
    <row r="5199" spans="1:2">
      <c r="A5199" s="11">
        <f>Returns!A5199</f>
        <v>0</v>
      </c>
      <c r="B5199" s="1">
        <f>ABS(Portfolios!B5199-AVERAGE(Portfolios!$B$2:$B$5644))</f>
        <v>0</v>
      </c>
    </row>
    <row r="5200" spans="1:2">
      <c r="A5200" s="11">
        <f>Returns!A5200</f>
        <v>0</v>
      </c>
      <c r="B5200" s="1">
        <f>ABS(Portfolios!B5200-AVERAGE(Portfolios!$B$2:$B$5644))</f>
        <v>0</v>
      </c>
    </row>
    <row r="5201" spans="1:2">
      <c r="A5201" s="11">
        <f>Returns!A5201</f>
        <v>0</v>
      </c>
      <c r="B5201" s="1">
        <f>ABS(Portfolios!B5201-AVERAGE(Portfolios!$B$2:$B$5644))</f>
        <v>0</v>
      </c>
    </row>
    <row r="5202" spans="1:2">
      <c r="A5202" s="11">
        <f>Returns!A5202</f>
        <v>0</v>
      </c>
      <c r="B5202" s="1">
        <f>ABS(Portfolios!B5202-AVERAGE(Portfolios!$B$2:$B$5644))</f>
        <v>0</v>
      </c>
    </row>
    <row r="5203" spans="1:2">
      <c r="A5203" s="11">
        <f>Returns!A5203</f>
        <v>0</v>
      </c>
      <c r="B5203" s="1">
        <f>ABS(Portfolios!B5203-AVERAGE(Portfolios!$B$2:$B$5644))</f>
        <v>0</v>
      </c>
    </row>
    <row r="5204" spans="1:2">
      <c r="A5204" s="11">
        <f>Returns!A5204</f>
        <v>0</v>
      </c>
      <c r="B5204" s="1">
        <f>ABS(Portfolios!B5204-AVERAGE(Portfolios!$B$2:$B$5644))</f>
        <v>0</v>
      </c>
    </row>
    <row r="5205" spans="1:2">
      <c r="A5205" s="11">
        <f>Returns!A5205</f>
        <v>0</v>
      </c>
      <c r="B5205" s="1">
        <f>ABS(Portfolios!B5205-AVERAGE(Portfolios!$B$2:$B$5644))</f>
        <v>0</v>
      </c>
    </row>
    <row r="5206" spans="1:2">
      <c r="A5206" s="11">
        <f>Returns!A5206</f>
        <v>0</v>
      </c>
      <c r="B5206" s="1">
        <f>ABS(Portfolios!B5206-AVERAGE(Portfolios!$B$2:$B$5644))</f>
        <v>0</v>
      </c>
    </row>
    <row r="5207" spans="1:2">
      <c r="A5207" s="11">
        <f>Returns!A5207</f>
        <v>0</v>
      </c>
      <c r="B5207" s="1">
        <f>ABS(Portfolios!B5207-AVERAGE(Portfolios!$B$2:$B$5644))</f>
        <v>0</v>
      </c>
    </row>
    <row r="5208" spans="1:2">
      <c r="A5208" s="11">
        <f>Returns!A5208</f>
        <v>0</v>
      </c>
      <c r="B5208" s="1">
        <f>ABS(Portfolios!B5208-AVERAGE(Portfolios!$B$2:$B$5644))</f>
        <v>0</v>
      </c>
    </row>
    <row r="5209" spans="1:2">
      <c r="A5209" s="11">
        <f>Returns!A5209</f>
        <v>0</v>
      </c>
      <c r="B5209" s="1">
        <f>ABS(Portfolios!B5209-AVERAGE(Portfolios!$B$2:$B$5644))</f>
        <v>0</v>
      </c>
    </row>
    <row r="5210" spans="1:2">
      <c r="A5210" s="11">
        <f>Returns!A5210</f>
        <v>0</v>
      </c>
      <c r="B5210" s="1">
        <f>ABS(Portfolios!B5210-AVERAGE(Portfolios!$B$2:$B$5644))</f>
        <v>0</v>
      </c>
    </row>
    <row r="5211" spans="1:2">
      <c r="A5211" s="11">
        <f>Returns!A5211</f>
        <v>0</v>
      </c>
      <c r="B5211" s="1">
        <f>ABS(Portfolios!B5211-AVERAGE(Portfolios!$B$2:$B$5644))</f>
        <v>0</v>
      </c>
    </row>
    <row r="5212" spans="1:2">
      <c r="A5212" s="11">
        <f>Returns!A5212</f>
        <v>0</v>
      </c>
      <c r="B5212" s="1">
        <f>ABS(Portfolios!B5212-AVERAGE(Portfolios!$B$2:$B$5644))</f>
        <v>0</v>
      </c>
    </row>
    <row r="5213" spans="1:2">
      <c r="A5213" s="11">
        <f>Returns!A5213</f>
        <v>0</v>
      </c>
      <c r="B5213" s="1">
        <f>ABS(Portfolios!B5213-AVERAGE(Portfolios!$B$2:$B$5644))</f>
        <v>0</v>
      </c>
    </row>
    <row r="5214" spans="1:2">
      <c r="A5214" s="11">
        <f>Returns!A5214</f>
        <v>0</v>
      </c>
      <c r="B5214" s="1">
        <f>ABS(Portfolios!B5214-AVERAGE(Portfolios!$B$2:$B$5644))</f>
        <v>0</v>
      </c>
    </row>
    <row r="5215" spans="1:2">
      <c r="A5215" s="11">
        <f>Returns!A5215</f>
        <v>0</v>
      </c>
      <c r="B5215" s="1">
        <f>ABS(Portfolios!B5215-AVERAGE(Portfolios!$B$2:$B$5644))</f>
        <v>0</v>
      </c>
    </row>
    <row r="5216" spans="1:2">
      <c r="A5216" s="11">
        <f>Returns!A5216</f>
        <v>0</v>
      </c>
      <c r="B5216" s="1">
        <f>ABS(Portfolios!B5216-AVERAGE(Portfolios!$B$2:$B$5644))</f>
        <v>0</v>
      </c>
    </row>
    <row r="5217" spans="1:2">
      <c r="A5217" s="11">
        <f>Returns!A5217</f>
        <v>0</v>
      </c>
      <c r="B5217" s="1">
        <f>ABS(Portfolios!B5217-AVERAGE(Portfolios!$B$2:$B$5644))</f>
        <v>0</v>
      </c>
    </row>
    <row r="5218" spans="1:2">
      <c r="A5218" s="11">
        <f>Returns!A5218</f>
        <v>0</v>
      </c>
      <c r="B5218" s="1">
        <f>ABS(Portfolios!B5218-AVERAGE(Portfolios!$B$2:$B$5644))</f>
        <v>0</v>
      </c>
    </row>
    <row r="5219" spans="1:2">
      <c r="A5219" s="11">
        <f>Returns!A5219</f>
        <v>0</v>
      </c>
      <c r="B5219" s="1">
        <f>ABS(Portfolios!B5219-AVERAGE(Portfolios!$B$2:$B$5644))</f>
        <v>0</v>
      </c>
    </row>
    <row r="5220" spans="1:2">
      <c r="A5220" s="11">
        <f>Returns!A5220</f>
        <v>0</v>
      </c>
      <c r="B5220" s="1">
        <f>ABS(Portfolios!B5220-AVERAGE(Portfolios!$B$2:$B$5644))</f>
        <v>0</v>
      </c>
    </row>
    <row r="5221" spans="1:2">
      <c r="A5221" s="11">
        <f>Returns!A5221</f>
        <v>0</v>
      </c>
      <c r="B5221" s="1">
        <f>ABS(Portfolios!B5221-AVERAGE(Portfolios!$B$2:$B$5644))</f>
        <v>0</v>
      </c>
    </row>
    <row r="5222" spans="1:2">
      <c r="A5222" s="11">
        <f>Returns!A5222</f>
        <v>0</v>
      </c>
      <c r="B5222" s="1">
        <f>ABS(Portfolios!B5222-AVERAGE(Portfolios!$B$2:$B$5644))</f>
        <v>0</v>
      </c>
    </row>
    <row r="5223" spans="1:2">
      <c r="A5223" s="11">
        <f>Returns!A5223</f>
        <v>0</v>
      </c>
      <c r="B5223" s="1">
        <f>ABS(Portfolios!B5223-AVERAGE(Portfolios!$B$2:$B$5644))</f>
        <v>0</v>
      </c>
    </row>
    <row r="5224" spans="1:2">
      <c r="A5224" s="11">
        <f>Returns!A5224</f>
        <v>0</v>
      </c>
      <c r="B5224" s="1">
        <f>ABS(Portfolios!B5224-AVERAGE(Portfolios!$B$2:$B$5644))</f>
        <v>0</v>
      </c>
    </row>
    <row r="5225" spans="1:2">
      <c r="A5225" s="11">
        <f>Returns!A5225</f>
        <v>0</v>
      </c>
      <c r="B5225" s="1">
        <f>ABS(Portfolios!B5225-AVERAGE(Portfolios!$B$2:$B$5644))</f>
        <v>0</v>
      </c>
    </row>
    <row r="5226" spans="1:2">
      <c r="A5226" s="11">
        <f>Returns!A5226</f>
        <v>0</v>
      </c>
      <c r="B5226" s="1">
        <f>ABS(Portfolios!B5226-AVERAGE(Portfolios!$B$2:$B$5644))</f>
        <v>0</v>
      </c>
    </row>
    <row r="5227" spans="1:2">
      <c r="A5227" s="11">
        <f>Returns!A5227</f>
        <v>0</v>
      </c>
      <c r="B5227" s="1">
        <f>ABS(Portfolios!B5227-AVERAGE(Portfolios!$B$2:$B$5644))</f>
        <v>0</v>
      </c>
    </row>
    <row r="5228" spans="1:2">
      <c r="A5228" s="11">
        <f>Returns!A5228</f>
        <v>0</v>
      </c>
      <c r="B5228" s="1">
        <f>ABS(Portfolios!B5228-AVERAGE(Portfolios!$B$2:$B$5644))</f>
        <v>0</v>
      </c>
    </row>
    <row r="5229" spans="1:2">
      <c r="A5229" s="11">
        <f>Returns!A5229</f>
        <v>0</v>
      </c>
      <c r="B5229" s="1">
        <f>ABS(Portfolios!B5229-AVERAGE(Portfolios!$B$2:$B$5644))</f>
        <v>0</v>
      </c>
    </row>
    <row r="5230" spans="1:2">
      <c r="A5230" s="11">
        <f>Returns!A5230</f>
        <v>0</v>
      </c>
      <c r="B5230" s="1">
        <f>ABS(Portfolios!B5230-AVERAGE(Portfolios!$B$2:$B$5644))</f>
        <v>0</v>
      </c>
    </row>
    <row r="5231" spans="1:2">
      <c r="A5231" s="11">
        <f>Returns!A5231</f>
        <v>0</v>
      </c>
      <c r="B5231" s="1">
        <f>ABS(Portfolios!B5231-AVERAGE(Portfolios!$B$2:$B$5644))</f>
        <v>0</v>
      </c>
    </row>
    <row r="5232" spans="1:2">
      <c r="A5232" s="11">
        <f>Returns!A5232</f>
        <v>0</v>
      </c>
      <c r="B5232" s="1">
        <f>ABS(Portfolios!B5232-AVERAGE(Portfolios!$B$2:$B$5644))</f>
        <v>0</v>
      </c>
    </row>
    <row r="5233" spans="1:2">
      <c r="A5233" s="11">
        <f>Returns!A5233</f>
        <v>0</v>
      </c>
      <c r="B5233" s="1">
        <f>ABS(Portfolios!B5233-AVERAGE(Portfolios!$B$2:$B$5644))</f>
        <v>0</v>
      </c>
    </row>
    <row r="5234" spans="1:2">
      <c r="A5234" s="11">
        <f>Returns!A5234</f>
        <v>0</v>
      </c>
      <c r="B5234" s="1">
        <f>ABS(Portfolios!B5234-AVERAGE(Portfolios!$B$2:$B$5644))</f>
        <v>0</v>
      </c>
    </row>
    <row r="5235" spans="1:2">
      <c r="A5235" s="11">
        <f>Returns!A5235</f>
        <v>0</v>
      </c>
      <c r="B5235" s="1">
        <f>ABS(Portfolios!B5235-AVERAGE(Portfolios!$B$2:$B$5644))</f>
        <v>0</v>
      </c>
    </row>
    <row r="5236" spans="1:2">
      <c r="A5236" s="11">
        <f>Returns!A5236</f>
        <v>0</v>
      </c>
      <c r="B5236" s="1">
        <f>ABS(Portfolios!B5236-AVERAGE(Portfolios!$B$2:$B$5644))</f>
        <v>0</v>
      </c>
    </row>
    <row r="5237" spans="1:2">
      <c r="A5237" s="11">
        <f>Returns!A5237</f>
        <v>0</v>
      </c>
      <c r="B5237" s="1">
        <f>ABS(Portfolios!B5237-AVERAGE(Portfolios!$B$2:$B$5644))</f>
        <v>0</v>
      </c>
    </row>
    <row r="5238" spans="1:2">
      <c r="A5238" s="11">
        <f>Returns!A5238</f>
        <v>0</v>
      </c>
      <c r="B5238" s="1">
        <f>ABS(Portfolios!B5238-AVERAGE(Portfolios!$B$2:$B$5644))</f>
        <v>0</v>
      </c>
    </row>
    <row r="5239" spans="1:2">
      <c r="A5239" s="11">
        <f>Returns!A5239</f>
        <v>0</v>
      </c>
      <c r="B5239" s="1">
        <f>ABS(Portfolios!B5239-AVERAGE(Portfolios!$B$2:$B$5644))</f>
        <v>0</v>
      </c>
    </row>
    <row r="5240" spans="1:2">
      <c r="A5240" s="11">
        <f>Returns!A5240</f>
        <v>0</v>
      </c>
      <c r="B5240" s="1">
        <f>ABS(Portfolios!B5240-AVERAGE(Portfolios!$B$2:$B$5644))</f>
        <v>0</v>
      </c>
    </row>
    <row r="5241" spans="1:2">
      <c r="A5241" s="11">
        <f>Returns!A5241</f>
        <v>0</v>
      </c>
      <c r="B5241" s="1">
        <f>ABS(Portfolios!B5241-AVERAGE(Portfolios!$B$2:$B$5644))</f>
        <v>0</v>
      </c>
    </row>
    <row r="5242" spans="1:2">
      <c r="A5242" s="11">
        <f>Returns!A5242</f>
        <v>0</v>
      </c>
      <c r="B5242" s="1">
        <f>ABS(Portfolios!B5242-AVERAGE(Portfolios!$B$2:$B$5644))</f>
        <v>0</v>
      </c>
    </row>
    <row r="5243" spans="1:2">
      <c r="A5243" s="11">
        <f>Returns!A5243</f>
        <v>0</v>
      </c>
      <c r="B5243" s="1">
        <f>ABS(Portfolios!B5243-AVERAGE(Portfolios!$B$2:$B$5644))</f>
        <v>0</v>
      </c>
    </row>
    <row r="5244" spans="1:2">
      <c r="A5244" s="11">
        <f>Returns!A5244</f>
        <v>0</v>
      </c>
      <c r="B5244" s="1">
        <f>ABS(Portfolios!B5244-AVERAGE(Portfolios!$B$2:$B$5644))</f>
        <v>0</v>
      </c>
    </row>
    <row r="5245" spans="1:2">
      <c r="A5245" s="11">
        <f>Returns!A5245</f>
        <v>0</v>
      </c>
      <c r="B5245" s="1">
        <f>ABS(Portfolios!B5245-AVERAGE(Portfolios!$B$2:$B$5644))</f>
        <v>0</v>
      </c>
    </row>
    <row r="5246" spans="1:2">
      <c r="A5246" s="11">
        <f>Returns!A5246</f>
        <v>0</v>
      </c>
      <c r="B5246" s="1">
        <f>ABS(Portfolios!B5246-AVERAGE(Portfolios!$B$2:$B$5644))</f>
        <v>0</v>
      </c>
    </row>
    <row r="5247" spans="1:2">
      <c r="A5247" s="11">
        <f>Returns!A5247</f>
        <v>0</v>
      </c>
      <c r="B5247" s="1">
        <f>ABS(Portfolios!B5247-AVERAGE(Portfolios!$B$2:$B$5644))</f>
        <v>0</v>
      </c>
    </row>
    <row r="5248" spans="1:2">
      <c r="A5248" s="11">
        <f>Returns!A5248</f>
        <v>0</v>
      </c>
      <c r="B5248" s="1">
        <f>ABS(Portfolios!B5248-AVERAGE(Portfolios!$B$2:$B$5644))</f>
        <v>0</v>
      </c>
    </row>
    <row r="5249" spans="1:2">
      <c r="A5249" s="11">
        <f>Returns!A5249</f>
        <v>0</v>
      </c>
      <c r="B5249" s="1">
        <f>ABS(Portfolios!B5249-AVERAGE(Portfolios!$B$2:$B$5644))</f>
        <v>0</v>
      </c>
    </row>
    <row r="5250" spans="1:2">
      <c r="A5250" s="11">
        <f>Returns!A5250</f>
        <v>0</v>
      </c>
      <c r="B5250" s="1">
        <f>ABS(Portfolios!B5250-AVERAGE(Portfolios!$B$2:$B$5644))</f>
        <v>0</v>
      </c>
    </row>
    <row r="5251" spans="1:2">
      <c r="A5251" s="11">
        <f>Returns!A5251</f>
        <v>0</v>
      </c>
      <c r="B5251" s="1">
        <f>ABS(Portfolios!B5251-AVERAGE(Portfolios!$B$2:$B$5644))</f>
        <v>0</v>
      </c>
    </row>
    <row r="5252" spans="1:2">
      <c r="A5252" s="11">
        <f>Returns!A5252</f>
        <v>0</v>
      </c>
      <c r="B5252" s="1">
        <f>ABS(Portfolios!B5252-AVERAGE(Portfolios!$B$2:$B$5644))</f>
        <v>0</v>
      </c>
    </row>
    <row r="5253" spans="1:2">
      <c r="A5253" s="11">
        <f>Returns!A5253</f>
        <v>0</v>
      </c>
      <c r="B5253" s="1">
        <f>ABS(Portfolios!B5253-AVERAGE(Portfolios!$B$2:$B$5644))</f>
        <v>0</v>
      </c>
    </row>
    <row r="5254" spans="1:2">
      <c r="A5254" s="11">
        <f>Returns!A5254</f>
        <v>0</v>
      </c>
      <c r="B5254" s="1">
        <f>ABS(Portfolios!B5254-AVERAGE(Portfolios!$B$2:$B$5644))</f>
        <v>0</v>
      </c>
    </row>
    <row r="5255" spans="1:2">
      <c r="A5255" s="11">
        <f>Returns!A5255</f>
        <v>0</v>
      </c>
      <c r="B5255" s="1">
        <f>ABS(Portfolios!B5255-AVERAGE(Portfolios!$B$2:$B$5644))</f>
        <v>0</v>
      </c>
    </row>
    <row r="5256" spans="1:2">
      <c r="A5256" s="11">
        <f>Returns!A5256</f>
        <v>0</v>
      </c>
      <c r="B5256" s="1">
        <f>ABS(Portfolios!B5256-AVERAGE(Portfolios!$B$2:$B$5644))</f>
        <v>0</v>
      </c>
    </row>
    <row r="5257" spans="1:2">
      <c r="A5257" s="11">
        <f>Returns!A5257</f>
        <v>0</v>
      </c>
      <c r="B5257" s="1">
        <f>ABS(Portfolios!B5257-AVERAGE(Portfolios!$B$2:$B$5644))</f>
        <v>0</v>
      </c>
    </row>
    <row r="5258" spans="1:2">
      <c r="A5258" s="11">
        <f>Returns!A5258</f>
        <v>0</v>
      </c>
      <c r="B5258" s="1">
        <f>ABS(Portfolios!B5258-AVERAGE(Portfolios!$B$2:$B$5644))</f>
        <v>0</v>
      </c>
    </row>
    <row r="5259" spans="1:2">
      <c r="A5259" s="11">
        <f>Returns!A5259</f>
        <v>0</v>
      </c>
      <c r="B5259" s="1">
        <f>ABS(Portfolios!B5259-AVERAGE(Portfolios!$B$2:$B$5644))</f>
        <v>0</v>
      </c>
    </row>
    <row r="5260" spans="1:2">
      <c r="A5260" s="11">
        <f>Returns!A5260</f>
        <v>0</v>
      </c>
      <c r="B5260" s="1">
        <f>ABS(Portfolios!B5260-AVERAGE(Portfolios!$B$2:$B$5644))</f>
        <v>0</v>
      </c>
    </row>
    <row r="5261" spans="1:2">
      <c r="A5261" s="11">
        <f>Returns!A5261</f>
        <v>0</v>
      </c>
      <c r="B5261" s="1">
        <f>ABS(Portfolios!B5261-AVERAGE(Portfolios!$B$2:$B$5644))</f>
        <v>0</v>
      </c>
    </row>
    <row r="5262" spans="1:2">
      <c r="A5262" s="11">
        <f>Returns!A5262</f>
        <v>0</v>
      </c>
      <c r="B5262" s="1">
        <f>ABS(Portfolios!B5262-AVERAGE(Portfolios!$B$2:$B$5644))</f>
        <v>0</v>
      </c>
    </row>
    <row r="5263" spans="1:2">
      <c r="A5263" s="11">
        <f>Returns!A5263</f>
        <v>0</v>
      </c>
      <c r="B5263" s="1">
        <f>ABS(Portfolios!B5263-AVERAGE(Portfolios!$B$2:$B$5644))</f>
        <v>0</v>
      </c>
    </row>
    <row r="5264" spans="1:2">
      <c r="A5264" s="11">
        <f>Returns!A5264</f>
        <v>0</v>
      </c>
      <c r="B5264" s="1">
        <f>ABS(Portfolios!B5264-AVERAGE(Portfolios!$B$2:$B$5644))</f>
        <v>0</v>
      </c>
    </row>
    <row r="5265" spans="1:2">
      <c r="A5265" s="11">
        <f>Returns!A5265</f>
        <v>0</v>
      </c>
      <c r="B5265" s="1">
        <f>ABS(Portfolios!B5265-AVERAGE(Portfolios!$B$2:$B$5644))</f>
        <v>0</v>
      </c>
    </row>
    <row r="5266" spans="1:2">
      <c r="A5266" s="11">
        <f>Returns!A5266</f>
        <v>0</v>
      </c>
      <c r="B5266" s="1">
        <f>ABS(Portfolios!B5266-AVERAGE(Portfolios!$B$2:$B$5644))</f>
        <v>0</v>
      </c>
    </row>
    <row r="5267" spans="1:2">
      <c r="A5267" s="11">
        <f>Returns!A5267</f>
        <v>0</v>
      </c>
      <c r="B5267" s="1">
        <f>ABS(Portfolios!B5267-AVERAGE(Portfolios!$B$2:$B$5644))</f>
        <v>0</v>
      </c>
    </row>
    <row r="5268" spans="1:2">
      <c r="A5268" s="11">
        <f>Returns!A5268</f>
        <v>0</v>
      </c>
      <c r="B5268" s="1">
        <f>ABS(Portfolios!B5268-AVERAGE(Portfolios!$B$2:$B$5644))</f>
        <v>0</v>
      </c>
    </row>
    <row r="5269" spans="1:2">
      <c r="A5269" s="11">
        <f>Returns!A5269</f>
        <v>0</v>
      </c>
      <c r="B5269" s="1">
        <f>ABS(Portfolios!B5269-AVERAGE(Portfolios!$B$2:$B$5644))</f>
        <v>0</v>
      </c>
    </row>
    <row r="5270" spans="1:2">
      <c r="A5270" s="11">
        <f>Returns!A5270</f>
        <v>0</v>
      </c>
      <c r="B5270" s="1">
        <f>ABS(Portfolios!B5270-AVERAGE(Portfolios!$B$2:$B$5644))</f>
        <v>0</v>
      </c>
    </row>
    <row r="5271" spans="1:2">
      <c r="A5271" s="11">
        <f>Returns!A5271</f>
        <v>0</v>
      </c>
      <c r="B5271" s="1">
        <f>ABS(Portfolios!B5271-AVERAGE(Portfolios!$B$2:$B$5644))</f>
        <v>0</v>
      </c>
    </row>
    <row r="5272" spans="1:2">
      <c r="A5272" s="11">
        <f>Returns!A5272</f>
        <v>0</v>
      </c>
      <c r="B5272" s="1">
        <f>ABS(Portfolios!B5272-AVERAGE(Portfolios!$B$2:$B$5644))</f>
        <v>0</v>
      </c>
    </row>
    <row r="5273" spans="1:2">
      <c r="A5273" s="11">
        <f>Returns!A5273</f>
        <v>0</v>
      </c>
      <c r="B5273" s="1">
        <f>ABS(Portfolios!B5273-AVERAGE(Portfolios!$B$2:$B$5644))</f>
        <v>0</v>
      </c>
    </row>
    <row r="5274" spans="1:2">
      <c r="A5274" s="11">
        <f>Returns!A5274</f>
        <v>0</v>
      </c>
      <c r="B5274" s="1">
        <f>ABS(Portfolios!B5274-AVERAGE(Portfolios!$B$2:$B$5644))</f>
        <v>0</v>
      </c>
    </row>
    <row r="5275" spans="1:2">
      <c r="A5275" s="11">
        <f>Returns!A5275</f>
        <v>0</v>
      </c>
      <c r="B5275" s="1">
        <f>ABS(Portfolios!B5275-AVERAGE(Portfolios!$B$2:$B$5644))</f>
        <v>0</v>
      </c>
    </row>
    <row r="5276" spans="1:2">
      <c r="A5276" s="11">
        <f>Returns!A5276</f>
        <v>0</v>
      </c>
      <c r="B5276" s="1">
        <f>ABS(Portfolios!B5276-AVERAGE(Portfolios!$B$2:$B$5644))</f>
        <v>0</v>
      </c>
    </row>
    <row r="5277" spans="1:2">
      <c r="A5277" s="11">
        <f>Returns!A5277</f>
        <v>0</v>
      </c>
      <c r="B5277" s="1">
        <f>ABS(Portfolios!B5277-AVERAGE(Portfolios!$B$2:$B$5644))</f>
        <v>0</v>
      </c>
    </row>
    <row r="5278" spans="1:2">
      <c r="A5278" s="11">
        <f>Returns!A5278</f>
        <v>0</v>
      </c>
      <c r="B5278" s="1">
        <f>ABS(Portfolios!B5278-AVERAGE(Portfolios!$B$2:$B$5644))</f>
        <v>0</v>
      </c>
    </row>
    <row r="5279" spans="1:2">
      <c r="A5279" s="11">
        <f>Returns!A5279</f>
        <v>0</v>
      </c>
      <c r="B5279" s="1">
        <f>ABS(Portfolios!B5279-AVERAGE(Portfolios!$B$2:$B$5644))</f>
        <v>0</v>
      </c>
    </row>
    <row r="5280" spans="1:2">
      <c r="A5280" s="11">
        <f>Returns!A5280</f>
        <v>0</v>
      </c>
      <c r="B5280" s="1">
        <f>ABS(Portfolios!B5280-AVERAGE(Portfolios!$B$2:$B$5644))</f>
        <v>0</v>
      </c>
    </row>
    <row r="5281" spans="1:2">
      <c r="A5281" s="11">
        <f>Returns!A5281</f>
        <v>0</v>
      </c>
      <c r="B5281" s="1">
        <f>ABS(Portfolios!B5281-AVERAGE(Portfolios!$B$2:$B$5644))</f>
        <v>0</v>
      </c>
    </row>
    <row r="5282" spans="1:2">
      <c r="A5282" s="11">
        <f>Returns!A5282</f>
        <v>0</v>
      </c>
      <c r="B5282" s="1">
        <f>ABS(Portfolios!B5282-AVERAGE(Portfolios!$B$2:$B$5644))</f>
        <v>0</v>
      </c>
    </row>
    <row r="5283" spans="1:2">
      <c r="A5283" s="11">
        <f>Returns!A5283</f>
        <v>0</v>
      </c>
      <c r="B5283" s="1">
        <f>ABS(Portfolios!B5283-AVERAGE(Portfolios!$B$2:$B$5644))</f>
        <v>0</v>
      </c>
    </row>
    <row r="5284" spans="1:2">
      <c r="A5284" s="11">
        <f>Returns!A5284</f>
        <v>0</v>
      </c>
      <c r="B5284" s="1">
        <f>ABS(Portfolios!B5284-AVERAGE(Portfolios!$B$2:$B$5644))</f>
        <v>0</v>
      </c>
    </row>
    <row r="5285" spans="1:2">
      <c r="A5285" s="11">
        <f>Returns!A5285</f>
        <v>0</v>
      </c>
      <c r="B5285" s="1">
        <f>ABS(Portfolios!B5285-AVERAGE(Portfolios!$B$2:$B$5644))</f>
        <v>0</v>
      </c>
    </row>
    <row r="5286" spans="1:2">
      <c r="A5286" s="11">
        <f>Returns!A5286</f>
        <v>0</v>
      </c>
      <c r="B5286" s="1">
        <f>ABS(Portfolios!B5286-AVERAGE(Portfolios!$B$2:$B$5644))</f>
        <v>0</v>
      </c>
    </row>
    <row r="5287" spans="1:2">
      <c r="A5287" s="11">
        <f>Returns!A5287</f>
        <v>0</v>
      </c>
      <c r="B5287" s="1">
        <f>ABS(Portfolios!B5287-AVERAGE(Portfolios!$B$2:$B$5644))</f>
        <v>0</v>
      </c>
    </row>
    <row r="5288" spans="1:2">
      <c r="A5288" s="11">
        <f>Returns!A5288</f>
        <v>0</v>
      </c>
      <c r="B5288" s="1">
        <f>ABS(Portfolios!B5288-AVERAGE(Portfolios!$B$2:$B$5644))</f>
        <v>0</v>
      </c>
    </row>
    <row r="5289" spans="1:2">
      <c r="A5289" s="11">
        <f>Returns!A5289</f>
        <v>0</v>
      </c>
      <c r="B5289" s="1">
        <f>ABS(Portfolios!B5289-AVERAGE(Portfolios!$B$2:$B$5644))</f>
        <v>0</v>
      </c>
    </row>
    <row r="5290" spans="1:2">
      <c r="A5290" s="11">
        <f>Returns!A5290</f>
        <v>0</v>
      </c>
      <c r="B5290" s="1">
        <f>ABS(Portfolios!B5290-AVERAGE(Portfolios!$B$2:$B$5644))</f>
        <v>0</v>
      </c>
    </row>
    <row r="5291" spans="1:2">
      <c r="A5291" s="11">
        <f>Returns!A5291</f>
        <v>0</v>
      </c>
      <c r="B5291" s="1">
        <f>ABS(Portfolios!B5291-AVERAGE(Portfolios!$B$2:$B$5644))</f>
        <v>0</v>
      </c>
    </row>
    <row r="5292" spans="1:2">
      <c r="A5292" s="11">
        <f>Returns!A5292</f>
        <v>0</v>
      </c>
      <c r="B5292" s="1">
        <f>ABS(Portfolios!B5292-AVERAGE(Portfolios!$B$2:$B$5644))</f>
        <v>0</v>
      </c>
    </row>
    <row r="5293" spans="1:2">
      <c r="A5293" s="11">
        <f>Returns!A5293</f>
        <v>0</v>
      </c>
      <c r="B5293" s="1">
        <f>ABS(Portfolios!B5293-AVERAGE(Portfolios!$B$2:$B$5644))</f>
        <v>0</v>
      </c>
    </row>
    <row r="5294" spans="1:2">
      <c r="A5294" s="11">
        <f>Returns!A5294</f>
        <v>0</v>
      </c>
      <c r="B5294" s="1">
        <f>ABS(Portfolios!B5294-AVERAGE(Portfolios!$B$2:$B$5644))</f>
        <v>0</v>
      </c>
    </row>
    <row r="5295" spans="1:2">
      <c r="A5295" s="11">
        <f>Returns!A5295</f>
        <v>0</v>
      </c>
      <c r="B5295" s="1">
        <f>ABS(Portfolios!B5295-AVERAGE(Portfolios!$B$2:$B$5644))</f>
        <v>0</v>
      </c>
    </row>
    <row r="5296" spans="1:2">
      <c r="A5296" s="11">
        <f>Returns!A5296</f>
        <v>0</v>
      </c>
      <c r="B5296" s="1">
        <f>ABS(Portfolios!B5296-AVERAGE(Portfolios!$B$2:$B$5644))</f>
        <v>0</v>
      </c>
    </row>
    <row r="5297" spans="1:2">
      <c r="A5297" s="11">
        <f>Returns!A5297</f>
        <v>0</v>
      </c>
      <c r="B5297" s="1">
        <f>ABS(Portfolios!B5297-AVERAGE(Portfolios!$B$2:$B$5644))</f>
        <v>0</v>
      </c>
    </row>
    <row r="5298" spans="1:2">
      <c r="A5298" s="11">
        <f>Returns!A5298</f>
        <v>0</v>
      </c>
      <c r="B5298" s="1">
        <f>ABS(Portfolios!B5298-AVERAGE(Portfolios!$B$2:$B$5644))</f>
        <v>0</v>
      </c>
    </row>
    <row r="5299" spans="1:2">
      <c r="A5299" s="11">
        <f>Returns!A5299</f>
        <v>0</v>
      </c>
      <c r="B5299" s="1">
        <f>ABS(Portfolios!B5299-AVERAGE(Portfolios!$B$2:$B$5644))</f>
        <v>0</v>
      </c>
    </row>
    <row r="5300" spans="1:2">
      <c r="A5300" s="11">
        <f>Returns!A5300</f>
        <v>0</v>
      </c>
      <c r="B5300" s="1">
        <f>ABS(Portfolios!B5300-AVERAGE(Portfolios!$B$2:$B$5644))</f>
        <v>0</v>
      </c>
    </row>
    <row r="5301" spans="1:2">
      <c r="A5301" s="11">
        <f>Returns!A5301</f>
        <v>0</v>
      </c>
      <c r="B5301" s="1">
        <f>ABS(Portfolios!B5301-AVERAGE(Portfolios!$B$2:$B$5644))</f>
        <v>0</v>
      </c>
    </row>
    <row r="5302" spans="1:2">
      <c r="A5302" s="11">
        <f>Returns!A5302</f>
        <v>0</v>
      </c>
      <c r="B5302" s="1">
        <f>ABS(Portfolios!B5302-AVERAGE(Portfolios!$B$2:$B$5644))</f>
        <v>0</v>
      </c>
    </row>
    <row r="5303" spans="1:2">
      <c r="A5303" s="11">
        <f>Returns!A5303</f>
        <v>0</v>
      </c>
      <c r="B5303" s="1">
        <f>ABS(Portfolios!B5303-AVERAGE(Portfolios!$B$2:$B$5644))</f>
        <v>0</v>
      </c>
    </row>
    <row r="5304" spans="1:2">
      <c r="A5304" s="11">
        <f>Returns!A5304</f>
        <v>0</v>
      </c>
      <c r="B5304" s="1">
        <f>ABS(Portfolios!B5304-AVERAGE(Portfolios!$B$2:$B$5644))</f>
        <v>0</v>
      </c>
    </row>
    <row r="5305" spans="1:2">
      <c r="A5305" s="11">
        <f>Returns!A5305</f>
        <v>0</v>
      </c>
      <c r="B5305" s="1">
        <f>ABS(Portfolios!B5305-AVERAGE(Portfolios!$B$2:$B$5644))</f>
        <v>0</v>
      </c>
    </row>
    <row r="5306" spans="1:2">
      <c r="A5306" s="11">
        <f>Returns!A5306</f>
        <v>0</v>
      </c>
      <c r="B5306" s="1">
        <f>ABS(Portfolios!B5306-AVERAGE(Portfolios!$B$2:$B$5644))</f>
        <v>0</v>
      </c>
    </row>
    <row r="5307" spans="1:2">
      <c r="A5307" s="11">
        <f>Returns!A5307</f>
        <v>0</v>
      </c>
      <c r="B5307" s="1">
        <f>ABS(Portfolios!B5307-AVERAGE(Portfolios!$B$2:$B$5644))</f>
        <v>0</v>
      </c>
    </row>
    <row r="5308" spans="1:2">
      <c r="A5308" s="11">
        <f>Returns!A5308</f>
        <v>0</v>
      </c>
      <c r="B5308" s="1">
        <f>ABS(Portfolios!B5308-AVERAGE(Portfolios!$B$2:$B$5644))</f>
        <v>0</v>
      </c>
    </row>
    <row r="5309" spans="1:2">
      <c r="A5309" s="11">
        <f>Returns!A5309</f>
        <v>0</v>
      </c>
      <c r="B5309" s="1">
        <f>ABS(Portfolios!B5309-AVERAGE(Portfolios!$B$2:$B$5644))</f>
        <v>0</v>
      </c>
    </row>
    <row r="5310" spans="1:2">
      <c r="A5310" s="11">
        <f>Returns!A5310</f>
        <v>0</v>
      </c>
      <c r="B5310" s="1">
        <f>ABS(Portfolios!B5310-AVERAGE(Portfolios!$B$2:$B$5644))</f>
        <v>0</v>
      </c>
    </row>
    <row r="5311" spans="1:2">
      <c r="A5311" s="11">
        <f>Returns!A5311</f>
        <v>0</v>
      </c>
      <c r="B5311" s="1">
        <f>ABS(Portfolios!B5311-AVERAGE(Portfolios!$B$2:$B$5644))</f>
        <v>0</v>
      </c>
    </row>
    <row r="5312" spans="1:2">
      <c r="A5312" s="11">
        <f>Returns!A5312</f>
        <v>0</v>
      </c>
      <c r="B5312" s="1">
        <f>ABS(Portfolios!B5312-AVERAGE(Portfolios!$B$2:$B$5644))</f>
        <v>0</v>
      </c>
    </row>
    <row r="5313" spans="1:2">
      <c r="A5313" s="11">
        <f>Returns!A5313</f>
        <v>0</v>
      </c>
      <c r="B5313" s="1">
        <f>ABS(Portfolios!B5313-AVERAGE(Portfolios!$B$2:$B$5644))</f>
        <v>0</v>
      </c>
    </row>
    <row r="5314" spans="1:2">
      <c r="A5314" s="11">
        <f>Returns!A5314</f>
        <v>0</v>
      </c>
      <c r="B5314" s="1">
        <f>ABS(Portfolios!B5314-AVERAGE(Portfolios!$B$2:$B$5644))</f>
        <v>0</v>
      </c>
    </row>
    <row r="5315" spans="1:2">
      <c r="A5315" s="11">
        <f>Returns!A5315</f>
        <v>0</v>
      </c>
      <c r="B5315" s="1">
        <f>ABS(Portfolios!B5315-AVERAGE(Portfolios!$B$2:$B$5644))</f>
        <v>0</v>
      </c>
    </row>
    <row r="5316" spans="1:2">
      <c r="A5316" s="11">
        <f>Returns!A5316</f>
        <v>0</v>
      </c>
      <c r="B5316" s="1">
        <f>ABS(Portfolios!B5316-AVERAGE(Portfolios!$B$2:$B$5644))</f>
        <v>0</v>
      </c>
    </row>
    <row r="5317" spans="1:2">
      <c r="A5317" s="11">
        <f>Returns!A5317</f>
        <v>0</v>
      </c>
      <c r="B5317" s="1">
        <f>ABS(Portfolios!B5317-AVERAGE(Portfolios!$B$2:$B$5644))</f>
        <v>0</v>
      </c>
    </row>
    <row r="5318" spans="1:2">
      <c r="A5318" s="11">
        <f>Returns!A5318</f>
        <v>0</v>
      </c>
      <c r="B5318" s="1">
        <f>ABS(Portfolios!B5318-AVERAGE(Portfolios!$B$2:$B$5644))</f>
        <v>0</v>
      </c>
    </row>
    <row r="5319" spans="1:2">
      <c r="A5319" s="11">
        <f>Returns!A5319</f>
        <v>0</v>
      </c>
      <c r="B5319" s="1">
        <f>ABS(Portfolios!B5319-AVERAGE(Portfolios!$B$2:$B$5644))</f>
        <v>0</v>
      </c>
    </row>
    <row r="5320" spans="1:2">
      <c r="A5320" s="11">
        <f>Returns!A5320</f>
        <v>0</v>
      </c>
      <c r="B5320" s="1">
        <f>ABS(Portfolios!B5320-AVERAGE(Portfolios!$B$2:$B$5644))</f>
        <v>0</v>
      </c>
    </row>
    <row r="5321" spans="1:2">
      <c r="A5321" s="11">
        <f>Returns!A5321</f>
        <v>0</v>
      </c>
      <c r="B5321" s="1">
        <f>ABS(Portfolios!B5321-AVERAGE(Portfolios!$B$2:$B$5644))</f>
        <v>0</v>
      </c>
    </row>
    <row r="5322" spans="1:2">
      <c r="A5322" s="11">
        <f>Returns!A5322</f>
        <v>0</v>
      </c>
      <c r="B5322" s="1">
        <f>ABS(Portfolios!B5322-AVERAGE(Portfolios!$B$2:$B$5644))</f>
        <v>0</v>
      </c>
    </row>
    <row r="5323" spans="1:2">
      <c r="A5323" s="11">
        <f>Returns!A5323</f>
        <v>0</v>
      </c>
      <c r="B5323" s="1">
        <f>ABS(Portfolios!B5323-AVERAGE(Portfolios!$B$2:$B$5644))</f>
        <v>0</v>
      </c>
    </row>
    <row r="5324" spans="1:2">
      <c r="A5324" s="11">
        <f>Returns!A5324</f>
        <v>0</v>
      </c>
      <c r="B5324" s="1">
        <f>ABS(Portfolios!B5324-AVERAGE(Portfolios!$B$2:$B$5644))</f>
        <v>0</v>
      </c>
    </row>
    <row r="5325" spans="1:2">
      <c r="A5325" s="11">
        <f>Returns!A5325</f>
        <v>0</v>
      </c>
      <c r="B5325" s="1">
        <f>ABS(Portfolios!B5325-AVERAGE(Portfolios!$B$2:$B$5644))</f>
        <v>0</v>
      </c>
    </row>
    <row r="5326" spans="1:2">
      <c r="A5326" s="11">
        <f>Returns!A5326</f>
        <v>0</v>
      </c>
      <c r="B5326" s="1">
        <f>ABS(Portfolios!B5326-AVERAGE(Portfolios!$B$2:$B$5644))</f>
        <v>0</v>
      </c>
    </row>
    <row r="5327" spans="1:2">
      <c r="A5327" s="11">
        <f>Returns!A5327</f>
        <v>0</v>
      </c>
      <c r="B5327" s="1">
        <f>ABS(Portfolios!B5327-AVERAGE(Portfolios!$B$2:$B$5644))</f>
        <v>0</v>
      </c>
    </row>
    <row r="5328" spans="1:2">
      <c r="A5328" s="11">
        <f>Returns!A5328</f>
        <v>0</v>
      </c>
      <c r="B5328" s="1">
        <f>ABS(Portfolios!B5328-AVERAGE(Portfolios!$B$2:$B$5644))</f>
        <v>0</v>
      </c>
    </row>
    <row r="5329" spans="1:2">
      <c r="A5329" s="11">
        <f>Returns!A5329</f>
        <v>0</v>
      </c>
      <c r="B5329" s="1">
        <f>ABS(Portfolios!B5329-AVERAGE(Portfolios!$B$2:$B$5644))</f>
        <v>0</v>
      </c>
    </row>
    <row r="5330" spans="1:2">
      <c r="A5330" s="11">
        <f>Returns!A5330</f>
        <v>0</v>
      </c>
      <c r="B5330" s="1">
        <f>ABS(Portfolios!B5330-AVERAGE(Portfolios!$B$2:$B$5644))</f>
        <v>0</v>
      </c>
    </row>
    <row r="5331" spans="1:2">
      <c r="A5331" s="11">
        <f>Returns!A5331</f>
        <v>0</v>
      </c>
      <c r="B5331" s="1">
        <f>ABS(Portfolios!B5331-AVERAGE(Portfolios!$B$2:$B$5644))</f>
        <v>0</v>
      </c>
    </row>
    <row r="5332" spans="1:2">
      <c r="A5332" s="11">
        <f>Returns!A5332</f>
        <v>0</v>
      </c>
      <c r="B5332" s="1">
        <f>ABS(Portfolios!B5332-AVERAGE(Portfolios!$B$2:$B$5644))</f>
        <v>0</v>
      </c>
    </row>
    <row r="5333" spans="1:2">
      <c r="A5333" s="11">
        <f>Returns!A5333</f>
        <v>0</v>
      </c>
      <c r="B5333" s="1">
        <f>ABS(Portfolios!B5333-AVERAGE(Portfolios!$B$2:$B$5644))</f>
        <v>0</v>
      </c>
    </row>
    <row r="5334" spans="1:2">
      <c r="A5334" s="11">
        <f>Returns!A5334</f>
        <v>0</v>
      </c>
      <c r="B5334" s="1">
        <f>ABS(Portfolios!B5334-AVERAGE(Portfolios!$B$2:$B$5644))</f>
        <v>0</v>
      </c>
    </row>
    <row r="5335" spans="1:2">
      <c r="A5335" s="11">
        <f>Returns!A5335</f>
        <v>0</v>
      </c>
      <c r="B5335" s="1">
        <f>ABS(Portfolios!B5335-AVERAGE(Portfolios!$B$2:$B$5644))</f>
        <v>0</v>
      </c>
    </row>
    <row r="5336" spans="1:2">
      <c r="A5336" s="11">
        <f>Returns!A5336</f>
        <v>0</v>
      </c>
      <c r="B5336" s="1">
        <f>ABS(Portfolios!B5336-AVERAGE(Portfolios!$B$2:$B$5644))</f>
        <v>0</v>
      </c>
    </row>
    <row r="5337" spans="1:2">
      <c r="A5337" s="11">
        <f>Returns!A5337</f>
        <v>0</v>
      </c>
      <c r="B5337" s="1">
        <f>ABS(Portfolios!B5337-AVERAGE(Portfolios!$B$2:$B$5644))</f>
        <v>0</v>
      </c>
    </row>
    <row r="5338" spans="1:2">
      <c r="A5338" s="11">
        <f>Returns!A5338</f>
        <v>0</v>
      </c>
      <c r="B5338" s="1">
        <f>ABS(Portfolios!B5338-AVERAGE(Portfolios!$B$2:$B$5644))</f>
        <v>0</v>
      </c>
    </row>
    <row r="5339" spans="1:2">
      <c r="A5339" s="11">
        <f>Returns!A5339</f>
        <v>0</v>
      </c>
      <c r="B5339" s="1">
        <f>ABS(Portfolios!B5339-AVERAGE(Portfolios!$B$2:$B$5644))</f>
        <v>0</v>
      </c>
    </row>
    <row r="5340" spans="1:2">
      <c r="A5340" s="11">
        <f>Returns!A5340</f>
        <v>0</v>
      </c>
      <c r="B5340" s="1">
        <f>ABS(Portfolios!B5340-AVERAGE(Portfolios!$B$2:$B$5644))</f>
        <v>0</v>
      </c>
    </row>
    <row r="5341" spans="1:2">
      <c r="A5341" s="11">
        <f>Returns!A5341</f>
        <v>0</v>
      </c>
      <c r="B5341" s="1">
        <f>ABS(Portfolios!B5341-AVERAGE(Portfolios!$B$2:$B$5644))</f>
        <v>0</v>
      </c>
    </row>
    <row r="5342" spans="1:2">
      <c r="A5342" s="11">
        <f>Returns!A5342</f>
        <v>0</v>
      </c>
      <c r="B5342" s="1">
        <f>ABS(Portfolios!B5342-AVERAGE(Portfolios!$B$2:$B$5644))</f>
        <v>0</v>
      </c>
    </row>
    <row r="5343" spans="1:2">
      <c r="A5343" s="11">
        <f>Returns!A5343</f>
        <v>0</v>
      </c>
      <c r="B5343" s="1">
        <f>ABS(Portfolios!B5343-AVERAGE(Portfolios!$B$2:$B$5644))</f>
        <v>0</v>
      </c>
    </row>
    <row r="5344" spans="1:2">
      <c r="A5344" s="11">
        <f>Returns!A5344</f>
        <v>0</v>
      </c>
      <c r="B5344" s="1">
        <f>ABS(Portfolios!B5344-AVERAGE(Portfolios!$B$2:$B$5644))</f>
        <v>0</v>
      </c>
    </row>
    <row r="5345" spans="1:2">
      <c r="A5345" s="11">
        <f>Returns!A5345</f>
        <v>0</v>
      </c>
      <c r="B5345" s="1">
        <f>ABS(Portfolios!B5345-AVERAGE(Portfolios!$B$2:$B$5644))</f>
        <v>0</v>
      </c>
    </row>
    <row r="5346" spans="1:2">
      <c r="A5346" s="11">
        <f>Returns!A5346</f>
        <v>0</v>
      </c>
      <c r="B5346" s="1">
        <f>ABS(Portfolios!B5346-AVERAGE(Portfolios!$B$2:$B$5644))</f>
        <v>0</v>
      </c>
    </row>
    <row r="5347" spans="1:2">
      <c r="A5347" s="11">
        <f>Returns!A5347</f>
        <v>0</v>
      </c>
      <c r="B5347" s="1">
        <f>ABS(Portfolios!B5347-AVERAGE(Portfolios!$B$2:$B$5644))</f>
        <v>0</v>
      </c>
    </row>
    <row r="5348" spans="1:2">
      <c r="A5348" s="11">
        <f>Returns!A5348</f>
        <v>0</v>
      </c>
      <c r="B5348" s="1">
        <f>ABS(Portfolios!B5348-AVERAGE(Portfolios!$B$2:$B$5644))</f>
        <v>0</v>
      </c>
    </row>
    <row r="5349" spans="1:2">
      <c r="A5349" s="11">
        <f>Returns!A5349</f>
        <v>0</v>
      </c>
      <c r="B5349" s="1">
        <f>ABS(Portfolios!B5349-AVERAGE(Portfolios!$B$2:$B$5644))</f>
        <v>0</v>
      </c>
    </row>
    <row r="5350" spans="1:2">
      <c r="A5350" s="11">
        <f>Returns!A5350</f>
        <v>0</v>
      </c>
      <c r="B5350" s="1">
        <f>ABS(Portfolios!B5350-AVERAGE(Portfolios!$B$2:$B$5644))</f>
        <v>0</v>
      </c>
    </row>
    <row r="5351" spans="1:2">
      <c r="A5351" s="11">
        <f>Returns!A5351</f>
        <v>0</v>
      </c>
      <c r="B5351" s="1">
        <f>ABS(Portfolios!B5351-AVERAGE(Portfolios!$B$2:$B$5644))</f>
        <v>0</v>
      </c>
    </row>
    <row r="5352" spans="1:2">
      <c r="A5352" s="11">
        <f>Returns!A5352</f>
        <v>0</v>
      </c>
      <c r="B5352" s="1">
        <f>ABS(Portfolios!B5352-AVERAGE(Portfolios!$B$2:$B$5644))</f>
        <v>0</v>
      </c>
    </row>
    <row r="5353" spans="1:2">
      <c r="A5353" s="11">
        <f>Returns!A5353</f>
        <v>0</v>
      </c>
      <c r="B5353" s="1">
        <f>ABS(Portfolios!B5353-AVERAGE(Portfolios!$B$2:$B$5644))</f>
        <v>0</v>
      </c>
    </row>
    <row r="5354" spans="1:2">
      <c r="A5354" s="11">
        <f>Returns!A5354</f>
        <v>0</v>
      </c>
      <c r="B5354" s="1">
        <f>ABS(Portfolios!B5354-AVERAGE(Portfolios!$B$2:$B$5644))</f>
        <v>0</v>
      </c>
    </row>
    <row r="5355" spans="1:2">
      <c r="A5355" s="11">
        <f>Returns!A5355</f>
        <v>0</v>
      </c>
      <c r="B5355" s="1">
        <f>ABS(Portfolios!B5355-AVERAGE(Portfolios!$B$2:$B$5644))</f>
        <v>0</v>
      </c>
    </row>
    <row r="5356" spans="1:2">
      <c r="A5356" s="11">
        <f>Returns!A5356</f>
        <v>0</v>
      </c>
      <c r="B5356" s="1">
        <f>ABS(Portfolios!B5356-AVERAGE(Portfolios!$B$2:$B$5644))</f>
        <v>0</v>
      </c>
    </row>
    <row r="5357" spans="1:2">
      <c r="A5357" s="11">
        <f>Returns!A5357</f>
        <v>0</v>
      </c>
      <c r="B5357" s="1">
        <f>ABS(Portfolios!B5357-AVERAGE(Portfolios!$B$2:$B$5644))</f>
        <v>0</v>
      </c>
    </row>
    <row r="5358" spans="1:2">
      <c r="A5358" s="11">
        <f>Returns!A5358</f>
        <v>0</v>
      </c>
      <c r="B5358" s="1">
        <f>ABS(Portfolios!B5358-AVERAGE(Portfolios!$B$2:$B$5644))</f>
        <v>0</v>
      </c>
    </row>
    <row r="5359" spans="1:2">
      <c r="A5359" s="11">
        <f>Returns!A5359</f>
        <v>0</v>
      </c>
      <c r="B5359" s="1">
        <f>ABS(Portfolios!B5359-AVERAGE(Portfolios!$B$2:$B$5644))</f>
        <v>0</v>
      </c>
    </row>
    <row r="5360" spans="1:2">
      <c r="A5360" s="11">
        <f>Returns!A5360</f>
        <v>0</v>
      </c>
      <c r="B5360" s="1">
        <f>ABS(Portfolios!B5360-AVERAGE(Portfolios!$B$2:$B$5644))</f>
        <v>0</v>
      </c>
    </row>
    <row r="5361" spans="1:2">
      <c r="A5361" s="11">
        <f>Returns!A5361</f>
        <v>0</v>
      </c>
      <c r="B5361" s="1">
        <f>ABS(Portfolios!B5361-AVERAGE(Portfolios!$B$2:$B$5644))</f>
        <v>0</v>
      </c>
    </row>
    <row r="5362" spans="1:2">
      <c r="A5362" s="11">
        <f>Returns!A5362</f>
        <v>0</v>
      </c>
      <c r="B5362" s="1">
        <f>ABS(Portfolios!B5362-AVERAGE(Portfolios!$B$2:$B$5644))</f>
        <v>0</v>
      </c>
    </row>
    <row r="5363" spans="1:2">
      <c r="A5363" s="11">
        <f>Returns!A5363</f>
        <v>0</v>
      </c>
      <c r="B5363" s="1">
        <f>ABS(Portfolios!B5363-AVERAGE(Portfolios!$B$2:$B$5644))</f>
        <v>0</v>
      </c>
    </row>
    <row r="5364" spans="1:2">
      <c r="A5364" s="11">
        <f>Returns!A5364</f>
        <v>0</v>
      </c>
      <c r="B5364" s="1">
        <f>ABS(Portfolios!B5364-AVERAGE(Portfolios!$B$2:$B$5644))</f>
        <v>0</v>
      </c>
    </row>
    <row r="5365" spans="1:2">
      <c r="A5365" s="11">
        <f>Returns!A5365</f>
        <v>0</v>
      </c>
      <c r="B5365" s="1">
        <f>ABS(Portfolios!B5365-AVERAGE(Portfolios!$B$2:$B$5644))</f>
        <v>0</v>
      </c>
    </row>
    <row r="5366" spans="1:2">
      <c r="A5366" s="11">
        <f>Returns!A5366</f>
        <v>0</v>
      </c>
      <c r="B5366" s="1">
        <f>ABS(Portfolios!B5366-AVERAGE(Portfolios!$B$2:$B$5644))</f>
        <v>0</v>
      </c>
    </row>
    <row r="5367" spans="1:2">
      <c r="A5367" s="11">
        <f>Returns!A5367</f>
        <v>0</v>
      </c>
      <c r="B5367" s="1">
        <f>ABS(Portfolios!B5367-AVERAGE(Portfolios!$B$2:$B$5644))</f>
        <v>0</v>
      </c>
    </row>
    <row r="5368" spans="1:2">
      <c r="A5368" s="11">
        <f>Returns!A5368</f>
        <v>0</v>
      </c>
      <c r="B5368" s="1">
        <f>ABS(Portfolios!B5368-AVERAGE(Portfolios!$B$2:$B$5644))</f>
        <v>0</v>
      </c>
    </row>
    <row r="5369" spans="1:2">
      <c r="A5369" s="11">
        <f>Returns!A5369</f>
        <v>0</v>
      </c>
      <c r="B5369" s="1">
        <f>ABS(Portfolios!B5369-AVERAGE(Portfolios!$B$2:$B$5644))</f>
        <v>0</v>
      </c>
    </row>
    <row r="5370" spans="1:2">
      <c r="A5370" s="11">
        <f>Returns!A5370</f>
        <v>0</v>
      </c>
      <c r="B5370" s="1">
        <f>ABS(Portfolios!B5370-AVERAGE(Portfolios!$B$2:$B$5644))</f>
        <v>0</v>
      </c>
    </row>
    <row r="5371" spans="1:2">
      <c r="A5371" s="11">
        <f>Returns!A5371</f>
        <v>0</v>
      </c>
      <c r="B5371" s="1">
        <f>ABS(Portfolios!B5371-AVERAGE(Portfolios!$B$2:$B$5644))</f>
        <v>0</v>
      </c>
    </row>
    <row r="5372" spans="1:2">
      <c r="A5372" s="11">
        <f>Returns!A5372</f>
        <v>0</v>
      </c>
      <c r="B5372" s="1">
        <f>ABS(Portfolios!B5372-AVERAGE(Portfolios!$B$2:$B$5644))</f>
        <v>0</v>
      </c>
    </row>
    <row r="5373" spans="1:2">
      <c r="A5373" s="11">
        <f>Returns!A5373</f>
        <v>0</v>
      </c>
      <c r="B5373" s="1">
        <f>ABS(Portfolios!B5373-AVERAGE(Portfolios!$B$2:$B$5644))</f>
        <v>0</v>
      </c>
    </row>
    <row r="5374" spans="1:2">
      <c r="A5374" s="11">
        <f>Returns!A5374</f>
        <v>0</v>
      </c>
      <c r="B5374" s="1">
        <f>ABS(Portfolios!B5374-AVERAGE(Portfolios!$B$2:$B$5644))</f>
        <v>0</v>
      </c>
    </row>
    <row r="5375" spans="1:2">
      <c r="A5375" s="11">
        <f>Returns!A5375</f>
        <v>0</v>
      </c>
      <c r="B5375" s="1">
        <f>ABS(Portfolios!B5375-AVERAGE(Portfolios!$B$2:$B$5644))</f>
        <v>0</v>
      </c>
    </row>
    <row r="5376" spans="1:2">
      <c r="A5376" s="11">
        <f>Returns!A5376</f>
        <v>0</v>
      </c>
      <c r="B5376" s="1">
        <f>ABS(Portfolios!B5376-AVERAGE(Portfolios!$B$2:$B$5644))</f>
        <v>0</v>
      </c>
    </row>
    <row r="5377" spans="1:2">
      <c r="A5377" s="11">
        <f>Returns!A5377</f>
        <v>0</v>
      </c>
      <c r="B5377" s="1">
        <f>ABS(Portfolios!B5377-AVERAGE(Portfolios!$B$2:$B$5644))</f>
        <v>0</v>
      </c>
    </row>
    <row r="5378" spans="1:2">
      <c r="A5378" s="11">
        <f>Returns!A5378</f>
        <v>0</v>
      </c>
      <c r="B5378" s="1">
        <f>ABS(Portfolios!B5378-AVERAGE(Portfolios!$B$2:$B$5644))</f>
        <v>0</v>
      </c>
    </row>
    <row r="5379" spans="1:2">
      <c r="A5379" s="11">
        <f>Returns!A5379</f>
        <v>0</v>
      </c>
      <c r="B5379" s="1">
        <f>ABS(Portfolios!B5379-AVERAGE(Portfolios!$B$2:$B$5644))</f>
        <v>0</v>
      </c>
    </row>
    <row r="5380" spans="1:2">
      <c r="A5380" s="11">
        <f>Returns!A5380</f>
        <v>0</v>
      </c>
      <c r="B5380" s="1">
        <f>ABS(Portfolios!B5380-AVERAGE(Portfolios!$B$2:$B$5644))</f>
        <v>0</v>
      </c>
    </row>
    <row r="5381" spans="1:2">
      <c r="A5381" s="11">
        <f>Returns!A5381</f>
        <v>0</v>
      </c>
      <c r="B5381" s="1">
        <f>ABS(Portfolios!B5381-AVERAGE(Portfolios!$B$2:$B$5644))</f>
        <v>0</v>
      </c>
    </row>
    <row r="5382" spans="1:2">
      <c r="A5382" s="11">
        <f>Returns!A5382</f>
        <v>0</v>
      </c>
      <c r="B5382" s="1">
        <f>ABS(Portfolios!B5382-AVERAGE(Portfolios!$B$2:$B$5644))</f>
        <v>0</v>
      </c>
    </row>
    <row r="5383" spans="1:2">
      <c r="A5383" s="11">
        <f>Returns!A5383</f>
        <v>0</v>
      </c>
      <c r="B5383" s="1">
        <f>ABS(Portfolios!B5383-AVERAGE(Portfolios!$B$2:$B$5644))</f>
        <v>0</v>
      </c>
    </row>
    <row r="5384" spans="1:2">
      <c r="A5384" s="11">
        <f>Returns!A5384</f>
        <v>0</v>
      </c>
      <c r="B5384" s="1">
        <f>ABS(Portfolios!B5384-AVERAGE(Portfolios!$B$2:$B$5644))</f>
        <v>0</v>
      </c>
    </row>
    <row r="5385" spans="1:2">
      <c r="A5385" s="11">
        <f>Returns!A5385</f>
        <v>0</v>
      </c>
      <c r="B5385" s="1">
        <f>ABS(Portfolios!B5385-AVERAGE(Portfolios!$B$2:$B$5644))</f>
        <v>0</v>
      </c>
    </row>
    <row r="5386" spans="1:2">
      <c r="A5386" s="11">
        <f>Returns!A5386</f>
        <v>0</v>
      </c>
      <c r="B5386" s="1">
        <f>ABS(Portfolios!B5386-AVERAGE(Portfolios!$B$2:$B$5644))</f>
        <v>0</v>
      </c>
    </row>
    <row r="5387" spans="1:2">
      <c r="A5387" s="11">
        <f>Returns!A5387</f>
        <v>0</v>
      </c>
      <c r="B5387" s="1">
        <f>ABS(Portfolios!B5387-AVERAGE(Portfolios!$B$2:$B$5644))</f>
        <v>0</v>
      </c>
    </row>
    <row r="5388" spans="1:2">
      <c r="A5388" s="11">
        <f>Returns!A5388</f>
        <v>0</v>
      </c>
      <c r="B5388" s="1">
        <f>ABS(Portfolios!B5388-AVERAGE(Portfolios!$B$2:$B$5644))</f>
        <v>0</v>
      </c>
    </row>
    <row r="5389" spans="1:2">
      <c r="A5389" s="11">
        <f>Returns!A5389</f>
        <v>0</v>
      </c>
      <c r="B5389" s="1">
        <f>ABS(Portfolios!B5389-AVERAGE(Portfolios!$B$2:$B$5644))</f>
        <v>0</v>
      </c>
    </row>
    <row r="5390" spans="1:2">
      <c r="A5390" s="11">
        <f>Returns!A5390</f>
        <v>0</v>
      </c>
      <c r="B5390" s="1">
        <f>ABS(Portfolios!B5390-AVERAGE(Portfolios!$B$2:$B$5644))</f>
        <v>0</v>
      </c>
    </row>
    <row r="5391" spans="1:2">
      <c r="A5391" s="11">
        <f>Returns!A5391</f>
        <v>0</v>
      </c>
      <c r="B5391" s="1">
        <f>ABS(Portfolios!B5391-AVERAGE(Portfolios!$B$2:$B$5644))</f>
        <v>0</v>
      </c>
    </row>
    <row r="5392" spans="1:2">
      <c r="A5392" s="11">
        <f>Returns!A5392</f>
        <v>0</v>
      </c>
      <c r="B5392" s="1">
        <f>ABS(Portfolios!B5392-AVERAGE(Portfolios!$B$2:$B$5644))</f>
        <v>0</v>
      </c>
    </row>
    <row r="5393" spans="1:2">
      <c r="A5393" s="11">
        <f>Returns!A5393</f>
        <v>0</v>
      </c>
      <c r="B5393" s="1">
        <f>ABS(Portfolios!B5393-AVERAGE(Portfolios!$B$2:$B$5644))</f>
        <v>0</v>
      </c>
    </row>
    <row r="5394" spans="1:2">
      <c r="A5394" s="11">
        <f>Returns!A5394</f>
        <v>0</v>
      </c>
      <c r="B5394" s="1">
        <f>ABS(Portfolios!B5394-AVERAGE(Portfolios!$B$2:$B$5644))</f>
        <v>0</v>
      </c>
    </row>
    <row r="5395" spans="1:2">
      <c r="A5395" s="11">
        <f>Returns!A5395</f>
        <v>0</v>
      </c>
      <c r="B5395" s="1">
        <f>ABS(Portfolios!B5395-AVERAGE(Portfolios!$B$2:$B$5644))</f>
        <v>0</v>
      </c>
    </row>
    <row r="5396" spans="1:2">
      <c r="A5396" s="11">
        <f>Returns!A5396</f>
        <v>0</v>
      </c>
      <c r="B5396" s="1">
        <f>ABS(Portfolios!B5396-AVERAGE(Portfolios!$B$2:$B$5644))</f>
        <v>0</v>
      </c>
    </row>
    <row r="5397" spans="1:2">
      <c r="A5397" s="11">
        <f>Returns!A5397</f>
        <v>0</v>
      </c>
      <c r="B5397" s="1">
        <f>ABS(Portfolios!B5397-AVERAGE(Portfolios!$B$2:$B$5644))</f>
        <v>0</v>
      </c>
    </row>
    <row r="5398" spans="1:2">
      <c r="A5398" s="11">
        <f>Returns!A5398</f>
        <v>0</v>
      </c>
      <c r="B5398" s="1">
        <f>ABS(Portfolios!B5398-AVERAGE(Portfolios!$B$2:$B$5644))</f>
        <v>0</v>
      </c>
    </row>
    <row r="5399" spans="1:2">
      <c r="A5399" s="11">
        <f>Returns!A5399</f>
        <v>0</v>
      </c>
      <c r="B5399" s="1">
        <f>ABS(Portfolios!B5399-AVERAGE(Portfolios!$B$2:$B$5644))</f>
        <v>0</v>
      </c>
    </row>
    <row r="5400" spans="1:2">
      <c r="A5400" s="11">
        <f>Returns!A5400</f>
        <v>0</v>
      </c>
      <c r="B5400" s="1">
        <f>ABS(Portfolios!B5400-AVERAGE(Portfolios!$B$2:$B$5644))</f>
        <v>0</v>
      </c>
    </row>
    <row r="5401" spans="1:2">
      <c r="A5401" s="11">
        <f>Returns!A5401</f>
        <v>0</v>
      </c>
      <c r="B5401" s="1">
        <f>ABS(Portfolios!B5401-AVERAGE(Portfolios!$B$2:$B$5644))</f>
        <v>0</v>
      </c>
    </row>
    <row r="5402" spans="1:2">
      <c r="A5402" s="11">
        <f>Returns!A5402</f>
        <v>0</v>
      </c>
      <c r="B5402" s="1">
        <f>ABS(Portfolios!B5402-AVERAGE(Portfolios!$B$2:$B$5644))</f>
        <v>0</v>
      </c>
    </row>
    <row r="5403" spans="1:2">
      <c r="A5403" s="11">
        <f>Returns!A5403</f>
        <v>0</v>
      </c>
      <c r="B5403" s="1">
        <f>ABS(Portfolios!B5403-AVERAGE(Portfolios!$B$2:$B$5644))</f>
        <v>0</v>
      </c>
    </row>
    <row r="5404" spans="1:2">
      <c r="A5404" s="11">
        <f>Returns!A5404</f>
        <v>0</v>
      </c>
      <c r="B5404" s="1">
        <f>ABS(Portfolios!B5404-AVERAGE(Portfolios!$B$2:$B$5644))</f>
        <v>0</v>
      </c>
    </row>
    <row r="5405" spans="1:2">
      <c r="A5405" s="11">
        <f>Returns!A5405</f>
        <v>0</v>
      </c>
      <c r="B5405" s="1">
        <f>ABS(Portfolios!B5405-AVERAGE(Portfolios!$B$2:$B$5644))</f>
        <v>0</v>
      </c>
    </row>
    <row r="5406" spans="1:2">
      <c r="A5406" s="11">
        <f>Returns!A5406</f>
        <v>0</v>
      </c>
      <c r="B5406" s="1">
        <f>ABS(Portfolios!B5406-AVERAGE(Portfolios!$B$2:$B$5644))</f>
        <v>0</v>
      </c>
    </row>
    <row r="5407" spans="1:2">
      <c r="A5407" s="11">
        <f>Returns!A5407</f>
        <v>0</v>
      </c>
      <c r="B5407" s="1">
        <f>ABS(Portfolios!B5407-AVERAGE(Portfolios!$B$2:$B$5644))</f>
        <v>0</v>
      </c>
    </row>
    <row r="5408" spans="1:2">
      <c r="A5408" s="11">
        <f>Returns!A5408</f>
        <v>0</v>
      </c>
      <c r="B5408" s="1">
        <f>ABS(Portfolios!B5408-AVERAGE(Portfolios!$B$2:$B$5644))</f>
        <v>0</v>
      </c>
    </row>
    <row r="5409" spans="1:2">
      <c r="A5409" s="11">
        <f>Returns!A5409</f>
        <v>0</v>
      </c>
      <c r="B5409" s="1">
        <f>ABS(Portfolios!B5409-AVERAGE(Portfolios!$B$2:$B$5644))</f>
        <v>0</v>
      </c>
    </row>
    <row r="5410" spans="1:2">
      <c r="A5410" s="11">
        <f>Returns!A5410</f>
        <v>0</v>
      </c>
      <c r="B5410" s="1">
        <f>ABS(Portfolios!B5410-AVERAGE(Portfolios!$B$2:$B$5644))</f>
        <v>0</v>
      </c>
    </row>
    <row r="5411" spans="1:2">
      <c r="A5411" s="11">
        <f>Returns!A5411</f>
        <v>0</v>
      </c>
      <c r="B5411" s="1">
        <f>ABS(Portfolios!B5411-AVERAGE(Portfolios!$B$2:$B$5644))</f>
        <v>0</v>
      </c>
    </row>
    <row r="5412" spans="1:2">
      <c r="A5412" s="11">
        <f>Returns!A5412</f>
        <v>0</v>
      </c>
      <c r="B5412" s="1">
        <f>ABS(Portfolios!B5412-AVERAGE(Portfolios!$B$2:$B$5644))</f>
        <v>0</v>
      </c>
    </row>
    <row r="5413" spans="1:2">
      <c r="A5413" s="11">
        <f>Returns!A5413</f>
        <v>0</v>
      </c>
      <c r="B5413" s="1">
        <f>ABS(Portfolios!B5413-AVERAGE(Portfolios!$B$2:$B$5644))</f>
        <v>0</v>
      </c>
    </row>
    <row r="5414" spans="1:2">
      <c r="A5414" s="11">
        <f>Returns!A5414</f>
        <v>0</v>
      </c>
      <c r="B5414" s="1">
        <f>ABS(Portfolios!B5414-AVERAGE(Portfolios!$B$2:$B$5644))</f>
        <v>0</v>
      </c>
    </row>
    <row r="5415" spans="1:2">
      <c r="A5415" s="11">
        <f>Returns!A5415</f>
        <v>0</v>
      </c>
      <c r="B5415" s="1">
        <f>ABS(Portfolios!B5415-AVERAGE(Portfolios!$B$2:$B$5644))</f>
        <v>0</v>
      </c>
    </row>
    <row r="5416" spans="1:2">
      <c r="A5416" s="11">
        <f>Returns!A5416</f>
        <v>0</v>
      </c>
      <c r="B5416" s="1">
        <f>ABS(Portfolios!B5416-AVERAGE(Portfolios!$B$2:$B$5644))</f>
        <v>0</v>
      </c>
    </row>
    <row r="5417" spans="1:2">
      <c r="A5417" s="11">
        <f>Returns!A5417</f>
        <v>0</v>
      </c>
      <c r="B5417" s="1">
        <f>ABS(Portfolios!B5417-AVERAGE(Portfolios!$B$2:$B$5644))</f>
        <v>0</v>
      </c>
    </row>
    <row r="5418" spans="1:2">
      <c r="A5418" s="11">
        <f>Returns!A5418</f>
        <v>0</v>
      </c>
      <c r="B5418" s="1">
        <f>ABS(Portfolios!B5418-AVERAGE(Portfolios!$B$2:$B$5644))</f>
        <v>0</v>
      </c>
    </row>
    <row r="5419" spans="1:2">
      <c r="A5419" s="11">
        <f>Returns!A5419</f>
        <v>0</v>
      </c>
      <c r="B5419" s="1">
        <f>ABS(Portfolios!B5419-AVERAGE(Portfolios!$B$2:$B$5644))</f>
        <v>0</v>
      </c>
    </row>
    <row r="5420" spans="1:2">
      <c r="A5420" s="11">
        <f>Returns!A5420</f>
        <v>0</v>
      </c>
      <c r="B5420" s="1">
        <f>ABS(Portfolios!B5420-AVERAGE(Portfolios!$B$2:$B$5644))</f>
        <v>0</v>
      </c>
    </row>
    <row r="5421" spans="1:2">
      <c r="A5421" s="11">
        <f>Returns!A5421</f>
        <v>0</v>
      </c>
      <c r="B5421" s="1">
        <f>ABS(Portfolios!B5421-AVERAGE(Portfolios!$B$2:$B$5644))</f>
        <v>0</v>
      </c>
    </row>
    <row r="5422" spans="1:2">
      <c r="A5422" s="11">
        <f>Returns!A5422</f>
        <v>0</v>
      </c>
      <c r="B5422" s="1">
        <f>ABS(Portfolios!B5422-AVERAGE(Portfolios!$B$2:$B$5644))</f>
        <v>0</v>
      </c>
    </row>
    <row r="5423" spans="1:2">
      <c r="A5423" s="11">
        <f>Returns!A5423</f>
        <v>0</v>
      </c>
      <c r="B5423" s="1">
        <f>ABS(Portfolios!B5423-AVERAGE(Portfolios!$B$2:$B$5644))</f>
        <v>0</v>
      </c>
    </row>
    <row r="5424" spans="1:2">
      <c r="A5424" s="11">
        <f>Returns!A5424</f>
        <v>0</v>
      </c>
      <c r="B5424" s="1">
        <f>ABS(Portfolios!B5424-AVERAGE(Portfolios!$B$2:$B$5644))</f>
        <v>0</v>
      </c>
    </row>
    <row r="5425" spans="1:2">
      <c r="A5425" s="11">
        <f>Returns!A5425</f>
        <v>0</v>
      </c>
      <c r="B5425" s="1">
        <f>ABS(Portfolios!B5425-AVERAGE(Portfolios!$B$2:$B$5644))</f>
        <v>0</v>
      </c>
    </row>
    <row r="5426" spans="1:2">
      <c r="A5426" s="11">
        <f>Returns!A5426</f>
        <v>0</v>
      </c>
      <c r="B5426" s="1">
        <f>ABS(Portfolios!B5426-AVERAGE(Portfolios!$B$2:$B$5644))</f>
        <v>0</v>
      </c>
    </row>
    <row r="5427" spans="1:2">
      <c r="A5427" s="11">
        <f>Returns!A5427</f>
        <v>0</v>
      </c>
      <c r="B5427" s="1">
        <f>ABS(Portfolios!B5427-AVERAGE(Portfolios!$B$2:$B$5644))</f>
        <v>0</v>
      </c>
    </row>
    <row r="5428" spans="1:2">
      <c r="A5428" s="11">
        <f>Returns!A5428</f>
        <v>0</v>
      </c>
      <c r="B5428" s="1">
        <f>ABS(Portfolios!B5428-AVERAGE(Portfolios!$B$2:$B$5644))</f>
        <v>0</v>
      </c>
    </row>
    <row r="5429" spans="1:2">
      <c r="A5429" s="11">
        <f>Returns!A5429</f>
        <v>0</v>
      </c>
      <c r="B5429" s="1">
        <f>ABS(Portfolios!B5429-AVERAGE(Portfolios!$B$2:$B$5644))</f>
        <v>0</v>
      </c>
    </row>
    <row r="5430" spans="1:2">
      <c r="A5430" s="11">
        <f>Returns!A5430</f>
        <v>0</v>
      </c>
      <c r="B5430" s="1">
        <f>ABS(Portfolios!B5430-AVERAGE(Portfolios!$B$2:$B$5644))</f>
        <v>0</v>
      </c>
    </row>
    <row r="5431" spans="1:2">
      <c r="A5431" s="11">
        <f>Returns!A5431</f>
        <v>0</v>
      </c>
      <c r="B5431" s="1">
        <f>ABS(Portfolios!B5431-AVERAGE(Portfolios!$B$2:$B$5644))</f>
        <v>0</v>
      </c>
    </row>
    <row r="5432" spans="1:2">
      <c r="A5432" s="11">
        <f>Returns!A5432</f>
        <v>0</v>
      </c>
      <c r="B5432" s="1">
        <f>ABS(Portfolios!B5432-AVERAGE(Portfolios!$B$2:$B$5644))</f>
        <v>0</v>
      </c>
    </row>
    <row r="5433" spans="1:2">
      <c r="A5433" s="11">
        <f>Returns!A5433</f>
        <v>0</v>
      </c>
      <c r="B5433" s="1">
        <f>ABS(Portfolios!B5433-AVERAGE(Portfolios!$B$2:$B$5644))</f>
        <v>0</v>
      </c>
    </row>
    <row r="5434" spans="1:2">
      <c r="A5434" s="11">
        <f>Returns!A5434</f>
        <v>0</v>
      </c>
      <c r="B5434" s="1">
        <f>ABS(Portfolios!B5434-AVERAGE(Portfolios!$B$2:$B$5644))</f>
        <v>0</v>
      </c>
    </row>
    <row r="5435" spans="1:2">
      <c r="A5435" s="11">
        <f>Returns!A5435</f>
        <v>0</v>
      </c>
      <c r="B5435" s="1">
        <f>ABS(Portfolios!B5435-AVERAGE(Portfolios!$B$2:$B$5644))</f>
        <v>0</v>
      </c>
    </row>
    <row r="5436" spans="1:2">
      <c r="A5436" s="11">
        <f>Returns!A5436</f>
        <v>0</v>
      </c>
      <c r="B5436" s="1">
        <f>ABS(Portfolios!B5436-AVERAGE(Portfolios!$B$2:$B$5644))</f>
        <v>0</v>
      </c>
    </row>
    <row r="5437" spans="1:2">
      <c r="A5437" s="11">
        <f>Returns!A5437</f>
        <v>0</v>
      </c>
      <c r="B5437" s="1">
        <f>ABS(Portfolios!B5437-AVERAGE(Portfolios!$B$2:$B$5644))</f>
        <v>0</v>
      </c>
    </row>
    <row r="5438" spans="1:2">
      <c r="A5438" s="11">
        <f>Returns!A5438</f>
        <v>0</v>
      </c>
      <c r="B5438" s="1">
        <f>ABS(Portfolios!B5438-AVERAGE(Portfolios!$B$2:$B$5644))</f>
        <v>0</v>
      </c>
    </row>
    <row r="5439" spans="1:2">
      <c r="A5439" s="11">
        <f>Returns!A5439</f>
        <v>0</v>
      </c>
      <c r="B5439" s="1">
        <f>ABS(Portfolios!B5439-AVERAGE(Portfolios!$B$2:$B$5644))</f>
        <v>0</v>
      </c>
    </row>
    <row r="5440" spans="1:2">
      <c r="A5440" s="11">
        <f>Returns!A5440</f>
        <v>0</v>
      </c>
      <c r="B5440" s="1">
        <f>ABS(Portfolios!B5440-AVERAGE(Portfolios!$B$2:$B$5644))</f>
        <v>0</v>
      </c>
    </row>
    <row r="5441" spans="1:2">
      <c r="A5441" s="11">
        <f>Returns!A5441</f>
        <v>0</v>
      </c>
      <c r="B5441" s="1">
        <f>ABS(Portfolios!B5441-AVERAGE(Portfolios!$B$2:$B$5644))</f>
        <v>0</v>
      </c>
    </row>
    <row r="5442" spans="1:2">
      <c r="A5442" s="11">
        <f>Returns!A5442</f>
        <v>0</v>
      </c>
      <c r="B5442" s="1">
        <f>ABS(Portfolios!B5442-AVERAGE(Portfolios!$B$2:$B$5644))</f>
        <v>0</v>
      </c>
    </row>
    <row r="5443" spans="1:2">
      <c r="A5443" s="11">
        <f>Returns!A5443</f>
        <v>0</v>
      </c>
      <c r="B5443" s="1">
        <f>ABS(Portfolios!B5443-AVERAGE(Portfolios!$B$2:$B$5644))</f>
        <v>0</v>
      </c>
    </row>
    <row r="5444" spans="1:2">
      <c r="A5444" s="11">
        <f>Returns!A5444</f>
        <v>0</v>
      </c>
      <c r="B5444" s="1">
        <f>ABS(Portfolios!B5444-AVERAGE(Portfolios!$B$2:$B$5644))</f>
        <v>0</v>
      </c>
    </row>
    <row r="5445" spans="1:2">
      <c r="A5445" s="11">
        <f>Returns!A5445</f>
        <v>0</v>
      </c>
      <c r="B5445" s="1">
        <f>ABS(Portfolios!B5445-AVERAGE(Portfolios!$B$2:$B$5644))</f>
        <v>0</v>
      </c>
    </row>
    <row r="5446" spans="1:2">
      <c r="A5446" s="11">
        <f>Returns!A5446</f>
        <v>0</v>
      </c>
      <c r="B5446" s="1">
        <f>ABS(Portfolios!B5446-AVERAGE(Portfolios!$B$2:$B$5644))</f>
        <v>0</v>
      </c>
    </row>
    <row r="5447" spans="1:2">
      <c r="A5447" s="11">
        <f>Returns!A5447</f>
        <v>0</v>
      </c>
      <c r="B5447" s="1">
        <f>ABS(Portfolios!B5447-AVERAGE(Portfolios!$B$2:$B$5644))</f>
        <v>0</v>
      </c>
    </row>
    <row r="5448" spans="1:2">
      <c r="A5448" s="11">
        <f>Returns!A5448</f>
        <v>0</v>
      </c>
      <c r="B5448" s="1">
        <f>ABS(Portfolios!B5448-AVERAGE(Portfolios!$B$2:$B$5644))</f>
        <v>0</v>
      </c>
    </row>
    <row r="5449" spans="1:2">
      <c r="A5449" s="11">
        <f>Returns!A5449</f>
        <v>0</v>
      </c>
      <c r="B5449" s="1">
        <f>ABS(Portfolios!B5449-AVERAGE(Portfolios!$B$2:$B$5644))</f>
        <v>0</v>
      </c>
    </row>
    <row r="5450" spans="1:2">
      <c r="A5450" s="11">
        <f>Returns!A5450</f>
        <v>0</v>
      </c>
      <c r="B5450" s="1">
        <f>ABS(Portfolios!B5450-AVERAGE(Portfolios!$B$2:$B$5644))</f>
        <v>0</v>
      </c>
    </row>
    <row r="5451" spans="1:2">
      <c r="A5451" s="11">
        <f>Returns!A5451</f>
        <v>0</v>
      </c>
      <c r="B5451" s="1">
        <f>ABS(Portfolios!B5451-AVERAGE(Portfolios!$B$2:$B$5644))</f>
        <v>0</v>
      </c>
    </row>
    <row r="5452" spans="1:2">
      <c r="A5452" s="11">
        <f>Returns!A5452</f>
        <v>0</v>
      </c>
      <c r="B5452" s="1">
        <f>ABS(Portfolios!B5452-AVERAGE(Portfolios!$B$2:$B$5644))</f>
        <v>0</v>
      </c>
    </row>
    <row r="5453" spans="1:2">
      <c r="A5453" s="11">
        <f>Returns!A5453</f>
        <v>0</v>
      </c>
      <c r="B5453" s="1">
        <f>ABS(Portfolios!B5453-AVERAGE(Portfolios!$B$2:$B$5644))</f>
        <v>0</v>
      </c>
    </row>
    <row r="5454" spans="1:2">
      <c r="A5454" s="11">
        <f>Returns!A5454</f>
        <v>0</v>
      </c>
      <c r="B5454" s="1">
        <f>ABS(Portfolios!B5454-AVERAGE(Portfolios!$B$2:$B$5644))</f>
        <v>0</v>
      </c>
    </row>
    <row r="5455" spans="1:2">
      <c r="A5455" s="11">
        <f>Returns!A5455</f>
        <v>0</v>
      </c>
      <c r="B5455" s="1">
        <f>ABS(Portfolios!B5455-AVERAGE(Portfolios!$B$2:$B$5644))</f>
        <v>0</v>
      </c>
    </row>
    <row r="5456" spans="1:2">
      <c r="A5456" s="11">
        <f>Returns!A5456</f>
        <v>0</v>
      </c>
      <c r="B5456" s="1">
        <f>ABS(Portfolios!B5456-AVERAGE(Portfolios!$B$2:$B$5644))</f>
        <v>0</v>
      </c>
    </row>
    <row r="5457" spans="1:2">
      <c r="A5457" s="11">
        <f>Returns!A5457</f>
        <v>0</v>
      </c>
      <c r="B5457" s="1">
        <f>ABS(Portfolios!B5457-AVERAGE(Portfolios!$B$2:$B$5644))</f>
        <v>0</v>
      </c>
    </row>
    <row r="5458" spans="1:2">
      <c r="A5458" s="11">
        <f>Returns!A5458</f>
        <v>0</v>
      </c>
      <c r="B5458" s="1">
        <f>ABS(Portfolios!B5458-AVERAGE(Portfolios!$B$2:$B$5644))</f>
        <v>0</v>
      </c>
    </row>
    <row r="5459" spans="1:2">
      <c r="A5459" s="11">
        <f>Returns!A5459</f>
        <v>0</v>
      </c>
      <c r="B5459" s="1">
        <f>ABS(Portfolios!B5459-AVERAGE(Portfolios!$B$2:$B$5644))</f>
        <v>0</v>
      </c>
    </row>
    <row r="5460" spans="1:2">
      <c r="A5460" s="11">
        <f>Returns!A5460</f>
        <v>0</v>
      </c>
      <c r="B5460" s="1">
        <f>ABS(Portfolios!B5460-AVERAGE(Portfolios!$B$2:$B$5644))</f>
        <v>0</v>
      </c>
    </row>
    <row r="5461" spans="1:2">
      <c r="A5461" s="11">
        <f>Returns!A5461</f>
        <v>0</v>
      </c>
      <c r="B5461" s="1">
        <f>ABS(Portfolios!B5461-AVERAGE(Portfolios!$B$2:$B$5644))</f>
        <v>0</v>
      </c>
    </row>
    <row r="5462" spans="1:2">
      <c r="A5462" s="11">
        <f>Returns!A5462</f>
        <v>0</v>
      </c>
      <c r="B5462" s="1">
        <f>ABS(Portfolios!B5462-AVERAGE(Portfolios!$B$2:$B$5644))</f>
        <v>0</v>
      </c>
    </row>
    <row r="5463" spans="1:2">
      <c r="A5463" s="11">
        <f>Returns!A5463</f>
        <v>0</v>
      </c>
      <c r="B5463" s="1">
        <f>ABS(Portfolios!B5463-AVERAGE(Portfolios!$B$2:$B$5644))</f>
        <v>0</v>
      </c>
    </row>
    <row r="5464" spans="1:2">
      <c r="A5464" s="11">
        <f>Returns!A5464</f>
        <v>0</v>
      </c>
      <c r="B5464" s="1">
        <f>ABS(Portfolios!B5464-AVERAGE(Portfolios!$B$2:$B$5644))</f>
        <v>0</v>
      </c>
    </row>
    <row r="5465" spans="1:2">
      <c r="A5465" s="11">
        <f>Returns!A5465</f>
        <v>0</v>
      </c>
      <c r="B5465" s="1">
        <f>ABS(Portfolios!B5465-AVERAGE(Portfolios!$B$2:$B$5644))</f>
        <v>0</v>
      </c>
    </row>
    <row r="5466" spans="1:2">
      <c r="A5466" s="11">
        <f>Returns!A5466</f>
        <v>0</v>
      </c>
      <c r="B5466" s="1">
        <f>ABS(Portfolios!B5466-AVERAGE(Portfolios!$B$2:$B$5644))</f>
        <v>0</v>
      </c>
    </row>
    <row r="5467" spans="1:2">
      <c r="A5467" s="11">
        <f>Returns!A5467</f>
        <v>0</v>
      </c>
      <c r="B5467" s="1">
        <f>ABS(Portfolios!B5467-AVERAGE(Portfolios!$B$2:$B$5644))</f>
        <v>0</v>
      </c>
    </row>
    <row r="5468" spans="1:2">
      <c r="A5468" s="11">
        <f>Returns!A5468</f>
        <v>0</v>
      </c>
      <c r="B5468" s="1">
        <f>ABS(Portfolios!B5468-AVERAGE(Portfolios!$B$2:$B$5644))</f>
        <v>0</v>
      </c>
    </row>
    <row r="5469" spans="1:2">
      <c r="A5469" s="11">
        <f>Returns!A5469</f>
        <v>0</v>
      </c>
      <c r="B5469" s="1">
        <f>ABS(Portfolios!B5469-AVERAGE(Portfolios!$B$2:$B$5644))</f>
        <v>0</v>
      </c>
    </row>
    <row r="5470" spans="1:2">
      <c r="A5470" s="11">
        <f>Returns!A5470</f>
        <v>0</v>
      </c>
      <c r="B5470" s="1">
        <f>ABS(Portfolios!B5470-AVERAGE(Portfolios!$B$2:$B$5644))</f>
        <v>0</v>
      </c>
    </row>
    <row r="5471" spans="1:2">
      <c r="A5471" s="11">
        <f>Returns!A5471</f>
        <v>0</v>
      </c>
      <c r="B5471" s="1">
        <f>ABS(Portfolios!B5471-AVERAGE(Portfolios!$B$2:$B$5644))</f>
        <v>0</v>
      </c>
    </row>
    <row r="5472" spans="1:2">
      <c r="A5472" s="11">
        <f>Returns!A5472</f>
        <v>0</v>
      </c>
      <c r="B5472" s="1">
        <f>ABS(Portfolios!B5472-AVERAGE(Portfolios!$B$2:$B$5644))</f>
        <v>0</v>
      </c>
    </row>
    <row r="5473" spans="1:2">
      <c r="A5473" s="11">
        <f>Returns!A5473</f>
        <v>0</v>
      </c>
      <c r="B5473" s="1">
        <f>ABS(Portfolios!B5473-AVERAGE(Portfolios!$B$2:$B$5644))</f>
        <v>0</v>
      </c>
    </row>
    <row r="5474" spans="1:2">
      <c r="A5474" s="11">
        <f>Returns!A5474</f>
        <v>0</v>
      </c>
      <c r="B5474" s="1">
        <f>ABS(Portfolios!B5474-AVERAGE(Portfolios!$B$2:$B$5644))</f>
        <v>0</v>
      </c>
    </row>
    <row r="5475" spans="1:2">
      <c r="A5475" s="11">
        <f>Returns!A5475</f>
        <v>0</v>
      </c>
      <c r="B5475" s="1">
        <f>ABS(Portfolios!B5475-AVERAGE(Portfolios!$B$2:$B$5644))</f>
        <v>0</v>
      </c>
    </row>
    <row r="5476" spans="1:2">
      <c r="A5476" s="11">
        <f>Returns!A5476</f>
        <v>0</v>
      </c>
      <c r="B5476" s="1">
        <f>ABS(Portfolios!B5476-AVERAGE(Portfolios!$B$2:$B$5644))</f>
        <v>0</v>
      </c>
    </row>
    <row r="5477" spans="1:2">
      <c r="A5477" s="11">
        <f>Returns!A5477</f>
        <v>0</v>
      </c>
      <c r="B5477" s="1">
        <f>ABS(Portfolios!B5477-AVERAGE(Portfolios!$B$2:$B$5644))</f>
        <v>0</v>
      </c>
    </row>
    <row r="5478" spans="1:2">
      <c r="A5478" s="11">
        <f>Returns!A5478</f>
        <v>0</v>
      </c>
      <c r="B5478" s="1">
        <f>ABS(Portfolios!B5478-AVERAGE(Portfolios!$B$2:$B$5644))</f>
        <v>0</v>
      </c>
    </row>
    <row r="5479" spans="1:2">
      <c r="A5479" s="11">
        <f>Returns!A5479</f>
        <v>0</v>
      </c>
      <c r="B5479" s="1">
        <f>ABS(Portfolios!B5479-AVERAGE(Portfolios!$B$2:$B$5644))</f>
        <v>0</v>
      </c>
    </row>
    <row r="5480" spans="1:2">
      <c r="A5480" s="11">
        <f>Returns!A5480</f>
        <v>0</v>
      </c>
      <c r="B5480" s="1">
        <f>ABS(Portfolios!B5480-AVERAGE(Portfolios!$B$2:$B$5644))</f>
        <v>0</v>
      </c>
    </row>
    <row r="5481" spans="1:2">
      <c r="A5481" s="11">
        <f>Returns!A5481</f>
        <v>0</v>
      </c>
      <c r="B5481" s="1">
        <f>ABS(Portfolios!B5481-AVERAGE(Portfolios!$B$2:$B$5644))</f>
        <v>0</v>
      </c>
    </row>
    <row r="5482" spans="1:2">
      <c r="A5482" s="11">
        <f>Returns!A5482</f>
        <v>0</v>
      </c>
      <c r="B5482" s="1">
        <f>ABS(Portfolios!B5482-AVERAGE(Portfolios!$B$2:$B$5644))</f>
        <v>0</v>
      </c>
    </row>
    <row r="5483" spans="1:2">
      <c r="A5483" s="11">
        <f>Returns!A5483</f>
        <v>0</v>
      </c>
      <c r="B5483" s="1">
        <f>ABS(Portfolios!B5483-AVERAGE(Portfolios!$B$2:$B$5644))</f>
        <v>0</v>
      </c>
    </row>
    <row r="5484" spans="1:2">
      <c r="A5484" s="11">
        <f>Returns!A5484</f>
        <v>0</v>
      </c>
      <c r="B5484" s="1">
        <f>ABS(Portfolios!B5484-AVERAGE(Portfolios!$B$2:$B$5644))</f>
        <v>0</v>
      </c>
    </row>
    <row r="5485" spans="1:2">
      <c r="A5485" s="11">
        <f>Returns!A5485</f>
        <v>0</v>
      </c>
      <c r="B5485" s="1">
        <f>ABS(Portfolios!B5485-AVERAGE(Portfolios!$B$2:$B$5644))</f>
        <v>0</v>
      </c>
    </row>
    <row r="5486" spans="1:2">
      <c r="A5486" s="11">
        <f>Returns!A5486</f>
        <v>0</v>
      </c>
      <c r="B5486" s="1">
        <f>ABS(Portfolios!B5486-AVERAGE(Portfolios!$B$2:$B$5644))</f>
        <v>0</v>
      </c>
    </row>
    <row r="5487" spans="1:2">
      <c r="A5487" s="11">
        <f>Returns!A5487</f>
        <v>0</v>
      </c>
      <c r="B5487" s="1">
        <f>ABS(Portfolios!B5487-AVERAGE(Portfolios!$B$2:$B$5644))</f>
        <v>0</v>
      </c>
    </row>
    <row r="5488" spans="1:2">
      <c r="A5488" s="11">
        <f>Returns!A5488</f>
        <v>0</v>
      </c>
      <c r="B5488" s="1">
        <f>ABS(Portfolios!B5488-AVERAGE(Portfolios!$B$2:$B$5644))</f>
        <v>0</v>
      </c>
    </row>
    <row r="5489" spans="1:2">
      <c r="A5489" s="11">
        <f>Returns!A5489</f>
        <v>0</v>
      </c>
      <c r="B5489" s="1">
        <f>ABS(Portfolios!B5489-AVERAGE(Portfolios!$B$2:$B$5644))</f>
        <v>0</v>
      </c>
    </row>
    <row r="5490" spans="1:2">
      <c r="A5490" s="11">
        <f>Returns!A5490</f>
        <v>0</v>
      </c>
      <c r="B5490" s="1">
        <f>ABS(Portfolios!B5490-AVERAGE(Portfolios!$B$2:$B$5644))</f>
        <v>0</v>
      </c>
    </row>
    <row r="5491" spans="1:2">
      <c r="A5491" s="11">
        <f>Returns!A5491</f>
        <v>0</v>
      </c>
      <c r="B5491" s="1">
        <f>ABS(Portfolios!B5491-AVERAGE(Portfolios!$B$2:$B$5644))</f>
        <v>0</v>
      </c>
    </row>
    <row r="5492" spans="1:2">
      <c r="A5492" s="11">
        <f>Returns!A5492</f>
        <v>0</v>
      </c>
      <c r="B5492" s="1">
        <f>ABS(Portfolios!B5492-AVERAGE(Portfolios!$B$2:$B$5644))</f>
        <v>0</v>
      </c>
    </row>
    <row r="5493" spans="1:2">
      <c r="A5493" s="11">
        <f>Returns!A5493</f>
        <v>0</v>
      </c>
      <c r="B5493" s="1">
        <f>ABS(Portfolios!B5493-AVERAGE(Portfolios!$B$2:$B$5644))</f>
        <v>0</v>
      </c>
    </row>
    <row r="5494" spans="1:2">
      <c r="A5494" s="11">
        <f>Returns!A5494</f>
        <v>0</v>
      </c>
      <c r="B5494" s="1">
        <f>ABS(Portfolios!B5494-AVERAGE(Portfolios!$B$2:$B$5644))</f>
        <v>0</v>
      </c>
    </row>
    <row r="5495" spans="1:2">
      <c r="A5495" s="11">
        <f>Returns!A5495</f>
        <v>0</v>
      </c>
      <c r="B5495" s="1">
        <f>ABS(Portfolios!B5495-AVERAGE(Portfolios!$B$2:$B$5644))</f>
        <v>0</v>
      </c>
    </row>
    <row r="5496" spans="1:2">
      <c r="A5496" s="11">
        <f>Returns!A5496</f>
        <v>0</v>
      </c>
      <c r="B5496" s="1">
        <f>ABS(Portfolios!B5496-AVERAGE(Portfolios!$B$2:$B$5644))</f>
        <v>0</v>
      </c>
    </row>
    <row r="5497" spans="1:2">
      <c r="A5497" s="11">
        <f>Returns!A5497</f>
        <v>0</v>
      </c>
      <c r="B5497" s="1">
        <f>ABS(Portfolios!B5497-AVERAGE(Portfolios!$B$2:$B$5644))</f>
        <v>0</v>
      </c>
    </row>
    <row r="5498" spans="1:2">
      <c r="A5498" s="11">
        <f>Returns!A5498</f>
        <v>0</v>
      </c>
      <c r="B5498" s="1">
        <f>ABS(Portfolios!B5498-AVERAGE(Portfolios!$B$2:$B$5644))</f>
        <v>0</v>
      </c>
    </row>
    <row r="5499" spans="1:2">
      <c r="A5499" s="11">
        <f>Returns!A5499</f>
        <v>0</v>
      </c>
      <c r="B5499" s="1">
        <f>ABS(Portfolios!B5499-AVERAGE(Portfolios!$B$2:$B$5644))</f>
        <v>0</v>
      </c>
    </row>
    <row r="5500" spans="1:2">
      <c r="A5500" s="11">
        <f>Returns!A5500</f>
        <v>0</v>
      </c>
      <c r="B5500" s="1">
        <f>ABS(Portfolios!B5500-AVERAGE(Portfolios!$B$2:$B$5644))</f>
        <v>0</v>
      </c>
    </row>
    <row r="5501" spans="1:2">
      <c r="A5501" s="11">
        <f>Returns!A5501</f>
        <v>0</v>
      </c>
      <c r="B5501" s="1">
        <f>ABS(Portfolios!B5501-AVERAGE(Portfolios!$B$2:$B$5644))</f>
        <v>0</v>
      </c>
    </row>
    <row r="5502" spans="1:2">
      <c r="A5502" s="11">
        <f>Returns!A5502</f>
        <v>0</v>
      </c>
      <c r="B5502" s="1">
        <f>ABS(Portfolios!B5502-AVERAGE(Portfolios!$B$2:$B$5644))</f>
        <v>0</v>
      </c>
    </row>
    <row r="5503" spans="1:2">
      <c r="A5503" s="11">
        <f>Returns!A5503</f>
        <v>0</v>
      </c>
      <c r="B5503" s="1">
        <f>ABS(Portfolios!B5503-AVERAGE(Portfolios!$B$2:$B$5644))</f>
        <v>0</v>
      </c>
    </row>
    <row r="5504" spans="1:2">
      <c r="A5504" s="11">
        <f>Returns!A5504</f>
        <v>0</v>
      </c>
      <c r="B5504" s="1">
        <f>ABS(Portfolios!B5504-AVERAGE(Portfolios!$B$2:$B$5644))</f>
        <v>0</v>
      </c>
    </row>
    <row r="5505" spans="1:2">
      <c r="A5505" s="11">
        <f>Returns!A5505</f>
        <v>0</v>
      </c>
      <c r="B5505" s="1">
        <f>ABS(Portfolios!B5505-AVERAGE(Portfolios!$B$2:$B$5644))</f>
        <v>0</v>
      </c>
    </row>
    <row r="5506" spans="1:2">
      <c r="A5506" s="11">
        <f>Returns!A5506</f>
        <v>0</v>
      </c>
      <c r="B5506" s="1">
        <f>ABS(Portfolios!B5506-AVERAGE(Portfolios!$B$2:$B$5644))</f>
        <v>0</v>
      </c>
    </row>
    <row r="5507" spans="1:2">
      <c r="A5507" s="11">
        <f>Returns!A5507</f>
        <v>0</v>
      </c>
      <c r="B5507" s="1">
        <f>ABS(Portfolios!B5507-AVERAGE(Portfolios!$B$2:$B$5644))</f>
        <v>0</v>
      </c>
    </row>
    <row r="5508" spans="1:2">
      <c r="A5508" s="11">
        <f>Returns!A5508</f>
        <v>0</v>
      </c>
      <c r="B5508" s="1">
        <f>ABS(Portfolios!B5508-AVERAGE(Portfolios!$B$2:$B$5644))</f>
        <v>0</v>
      </c>
    </row>
    <row r="5509" spans="1:2">
      <c r="A5509" s="11">
        <f>Returns!A5509</f>
        <v>0</v>
      </c>
      <c r="B5509" s="1">
        <f>ABS(Portfolios!B5509-AVERAGE(Portfolios!$B$2:$B$5644))</f>
        <v>0</v>
      </c>
    </row>
    <row r="5510" spans="1:2">
      <c r="A5510" s="11">
        <f>Returns!A5510</f>
        <v>0</v>
      </c>
      <c r="B5510" s="1">
        <f>ABS(Portfolios!B5510-AVERAGE(Portfolios!$B$2:$B$5644))</f>
        <v>0</v>
      </c>
    </row>
    <row r="5511" spans="1:2">
      <c r="A5511" s="11">
        <f>Returns!A5511</f>
        <v>0</v>
      </c>
      <c r="B5511" s="1">
        <f>ABS(Portfolios!B5511-AVERAGE(Portfolios!$B$2:$B$5644))</f>
        <v>0</v>
      </c>
    </row>
    <row r="5512" spans="1:2">
      <c r="A5512" s="11">
        <f>Returns!A5512</f>
        <v>0</v>
      </c>
      <c r="B5512" s="1">
        <f>ABS(Portfolios!B5512-AVERAGE(Portfolios!$B$2:$B$5644))</f>
        <v>0</v>
      </c>
    </row>
    <row r="5513" spans="1:2">
      <c r="A5513" s="11">
        <f>Returns!A5513</f>
        <v>0</v>
      </c>
      <c r="B5513" s="1">
        <f>ABS(Portfolios!B5513-AVERAGE(Portfolios!$B$2:$B$5644))</f>
        <v>0</v>
      </c>
    </row>
    <row r="5514" spans="1:2">
      <c r="A5514" s="11">
        <f>Returns!A5514</f>
        <v>0</v>
      </c>
      <c r="B5514" s="1">
        <f>ABS(Portfolios!B5514-AVERAGE(Portfolios!$B$2:$B$5644))</f>
        <v>0</v>
      </c>
    </row>
    <row r="5515" spans="1:2">
      <c r="A5515" s="11">
        <f>Returns!A5515</f>
        <v>0</v>
      </c>
      <c r="B5515" s="1">
        <f>ABS(Portfolios!B5515-AVERAGE(Portfolios!$B$2:$B$5644))</f>
        <v>0</v>
      </c>
    </row>
    <row r="5516" spans="1:2">
      <c r="A5516" s="11">
        <f>Returns!A5516</f>
        <v>0</v>
      </c>
      <c r="B5516" s="1">
        <f>ABS(Portfolios!B5516-AVERAGE(Portfolios!$B$2:$B$5644))</f>
        <v>0</v>
      </c>
    </row>
    <row r="5517" spans="1:2">
      <c r="A5517" s="11">
        <f>Returns!A5517</f>
        <v>0</v>
      </c>
      <c r="B5517" s="1">
        <f>ABS(Portfolios!B5517-AVERAGE(Portfolios!$B$2:$B$5644))</f>
        <v>0</v>
      </c>
    </row>
    <row r="5518" spans="1:2">
      <c r="A5518" s="11">
        <f>Returns!A5518</f>
        <v>0</v>
      </c>
      <c r="B5518" s="1">
        <f>ABS(Portfolios!B5518-AVERAGE(Portfolios!$B$2:$B$5644))</f>
        <v>0</v>
      </c>
    </row>
    <row r="5519" spans="1:2">
      <c r="A5519" s="11">
        <f>Returns!A5519</f>
        <v>0</v>
      </c>
      <c r="B5519" s="1">
        <f>ABS(Portfolios!B5519-AVERAGE(Portfolios!$B$2:$B$5644))</f>
        <v>0</v>
      </c>
    </row>
    <row r="5520" spans="1:2">
      <c r="A5520" s="11">
        <f>Returns!A5520</f>
        <v>0</v>
      </c>
      <c r="B5520" s="1">
        <f>ABS(Portfolios!B5520-AVERAGE(Portfolios!$B$2:$B$5644))</f>
        <v>0</v>
      </c>
    </row>
    <row r="5521" spans="1:2">
      <c r="A5521" s="11">
        <f>Returns!A5521</f>
        <v>0</v>
      </c>
      <c r="B5521" s="1">
        <f>ABS(Portfolios!B5521-AVERAGE(Portfolios!$B$2:$B$5644))</f>
        <v>0</v>
      </c>
    </row>
    <row r="5522" spans="1:2">
      <c r="A5522" s="11">
        <f>Returns!A5522</f>
        <v>0</v>
      </c>
      <c r="B5522" s="1">
        <f>ABS(Portfolios!B5522-AVERAGE(Portfolios!$B$2:$B$5644))</f>
        <v>0</v>
      </c>
    </row>
    <row r="5523" spans="1:2">
      <c r="A5523" s="11">
        <f>Returns!A5523</f>
        <v>0</v>
      </c>
      <c r="B5523" s="1">
        <f>ABS(Portfolios!B5523-AVERAGE(Portfolios!$B$2:$B$5644))</f>
        <v>0</v>
      </c>
    </row>
    <row r="5524" spans="1:2">
      <c r="A5524" s="11">
        <f>Returns!A5524</f>
        <v>0</v>
      </c>
      <c r="B5524" s="1">
        <f>ABS(Portfolios!B5524-AVERAGE(Portfolios!$B$2:$B$5644))</f>
        <v>0</v>
      </c>
    </row>
    <row r="5525" spans="1:2">
      <c r="A5525" s="11">
        <f>Returns!A5525</f>
        <v>0</v>
      </c>
      <c r="B5525" s="1">
        <f>ABS(Portfolios!B5525-AVERAGE(Portfolios!$B$2:$B$5644))</f>
        <v>0</v>
      </c>
    </row>
    <row r="5526" spans="1:2">
      <c r="A5526" s="11">
        <f>Returns!A5526</f>
        <v>0</v>
      </c>
      <c r="B5526" s="1">
        <f>ABS(Portfolios!B5526-AVERAGE(Portfolios!$B$2:$B$5644))</f>
        <v>0</v>
      </c>
    </row>
    <row r="5527" spans="1:2">
      <c r="A5527" s="11">
        <f>Returns!A5527</f>
        <v>0</v>
      </c>
      <c r="B5527" s="1">
        <f>ABS(Portfolios!B5527-AVERAGE(Portfolios!$B$2:$B$5644))</f>
        <v>0</v>
      </c>
    </row>
    <row r="5528" spans="1:2">
      <c r="A5528" s="11">
        <f>Returns!A5528</f>
        <v>0</v>
      </c>
      <c r="B5528" s="1">
        <f>ABS(Portfolios!B5528-AVERAGE(Portfolios!$B$2:$B$5644))</f>
        <v>0</v>
      </c>
    </row>
    <row r="5529" spans="1:2">
      <c r="A5529" s="11">
        <f>Returns!A5529</f>
        <v>0</v>
      </c>
      <c r="B5529" s="1">
        <f>ABS(Portfolios!B5529-AVERAGE(Portfolios!$B$2:$B$5644))</f>
        <v>0</v>
      </c>
    </row>
    <row r="5530" spans="1:2">
      <c r="A5530" s="11">
        <f>Returns!A5530</f>
        <v>0</v>
      </c>
      <c r="B5530" s="1">
        <f>ABS(Portfolios!B5530-AVERAGE(Portfolios!$B$2:$B$5644))</f>
        <v>0</v>
      </c>
    </row>
    <row r="5531" spans="1:2">
      <c r="A5531" s="11">
        <f>Returns!A5531</f>
        <v>0</v>
      </c>
      <c r="B5531" s="1">
        <f>ABS(Portfolios!B5531-AVERAGE(Portfolios!$B$2:$B$5644))</f>
        <v>0</v>
      </c>
    </row>
    <row r="5532" spans="1:2">
      <c r="A5532" s="11">
        <f>Returns!A5532</f>
        <v>0</v>
      </c>
      <c r="B5532" s="1">
        <f>ABS(Portfolios!B5532-AVERAGE(Portfolios!$B$2:$B$5644))</f>
        <v>0</v>
      </c>
    </row>
    <row r="5533" spans="1:2">
      <c r="A5533" s="11">
        <f>Returns!A5533</f>
        <v>0</v>
      </c>
      <c r="B5533" s="1">
        <f>ABS(Portfolios!B5533-AVERAGE(Portfolios!$B$2:$B$5644))</f>
        <v>0</v>
      </c>
    </row>
    <row r="5534" spans="1:2">
      <c r="A5534" s="11">
        <f>Returns!A5534</f>
        <v>0</v>
      </c>
      <c r="B5534" s="1">
        <f>ABS(Portfolios!B5534-AVERAGE(Portfolios!$B$2:$B$5644))</f>
        <v>0</v>
      </c>
    </row>
    <row r="5535" spans="1:2">
      <c r="A5535" s="11">
        <f>Returns!A5535</f>
        <v>0</v>
      </c>
      <c r="B5535" s="1">
        <f>ABS(Portfolios!B5535-AVERAGE(Portfolios!$B$2:$B$5644))</f>
        <v>0</v>
      </c>
    </row>
    <row r="5536" spans="1:2">
      <c r="A5536" s="11">
        <f>Returns!A5536</f>
        <v>0</v>
      </c>
      <c r="B5536" s="1">
        <f>ABS(Portfolios!B5536-AVERAGE(Portfolios!$B$2:$B$5644))</f>
        <v>0</v>
      </c>
    </row>
    <row r="5537" spans="1:2">
      <c r="A5537" s="11">
        <f>Returns!A5537</f>
        <v>0</v>
      </c>
      <c r="B5537" s="1">
        <f>ABS(Portfolios!B5537-AVERAGE(Portfolios!$B$2:$B$5644))</f>
        <v>0</v>
      </c>
    </row>
    <row r="5538" spans="1:2">
      <c r="A5538" s="11">
        <f>Returns!A5538</f>
        <v>0</v>
      </c>
      <c r="B5538" s="1">
        <f>ABS(Portfolios!B5538-AVERAGE(Portfolios!$B$2:$B$5644))</f>
        <v>0</v>
      </c>
    </row>
    <row r="5539" spans="1:2">
      <c r="A5539" s="11">
        <f>Returns!A5539</f>
        <v>0</v>
      </c>
      <c r="B5539" s="1">
        <f>ABS(Portfolios!B5539-AVERAGE(Portfolios!$B$2:$B$5644))</f>
        <v>0</v>
      </c>
    </row>
    <row r="5540" spans="1:2">
      <c r="A5540" s="11">
        <f>Returns!A5540</f>
        <v>0</v>
      </c>
      <c r="B5540" s="1">
        <f>ABS(Portfolios!B5540-AVERAGE(Portfolios!$B$2:$B$5644))</f>
        <v>0</v>
      </c>
    </row>
    <row r="5541" spans="1:2">
      <c r="A5541" s="11">
        <f>Returns!A5541</f>
        <v>0</v>
      </c>
      <c r="B5541" s="1">
        <f>ABS(Portfolios!B5541-AVERAGE(Portfolios!$B$2:$B$5644))</f>
        <v>0</v>
      </c>
    </row>
    <row r="5542" spans="1:2">
      <c r="A5542" s="11">
        <f>Returns!A5542</f>
        <v>0</v>
      </c>
      <c r="B5542" s="1">
        <f>ABS(Portfolios!B5542-AVERAGE(Portfolios!$B$2:$B$5644))</f>
        <v>0</v>
      </c>
    </row>
    <row r="5543" spans="1:2">
      <c r="A5543" s="11">
        <f>Returns!A5543</f>
        <v>0</v>
      </c>
      <c r="B5543" s="1">
        <f>ABS(Portfolios!B5543-AVERAGE(Portfolios!$B$2:$B$5644))</f>
        <v>0</v>
      </c>
    </row>
    <row r="5544" spans="1:2">
      <c r="A5544" s="11">
        <f>Returns!A5544</f>
        <v>0</v>
      </c>
      <c r="B5544" s="1">
        <f>ABS(Portfolios!B5544-AVERAGE(Portfolios!$B$2:$B$5644))</f>
        <v>0</v>
      </c>
    </row>
    <row r="5545" spans="1:2">
      <c r="A5545" s="11">
        <f>Returns!A5545</f>
        <v>0</v>
      </c>
      <c r="B5545" s="1">
        <f>ABS(Portfolios!B5545-AVERAGE(Portfolios!$B$2:$B$5644))</f>
        <v>0</v>
      </c>
    </row>
    <row r="5546" spans="1:2">
      <c r="A5546" s="11">
        <f>Returns!A5546</f>
        <v>0</v>
      </c>
      <c r="B5546" s="1">
        <f>ABS(Portfolios!B5546-AVERAGE(Portfolios!$B$2:$B$5644))</f>
        <v>0</v>
      </c>
    </row>
    <row r="5547" spans="1:2">
      <c r="A5547" s="11">
        <f>Returns!A5547</f>
        <v>0</v>
      </c>
      <c r="B5547" s="1">
        <f>ABS(Portfolios!B5547-AVERAGE(Portfolios!$B$2:$B$5644))</f>
        <v>0</v>
      </c>
    </row>
    <row r="5548" spans="1:2">
      <c r="A5548" s="11">
        <f>Returns!A5548</f>
        <v>0</v>
      </c>
      <c r="B5548" s="1">
        <f>ABS(Portfolios!B5548-AVERAGE(Portfolios!$B$2:$B$5644))</f>
        <v>0</v>
      </c>
    </row>
    <row r="5549" spans="1:2">
      <c r="A5549" s="11">
        <f>Returns!A5549</f>
        <v>0</v>
      </c>
      <c r="B5549" s="1">
        <f>ABS(Portfolios!B5549-AVERAGE(Portfolios!$B$2:$B$5644))</f>
        <v>0</v>
      </c>
    </row>
    <row r="5550" spans="1:2">
      <c r="A5550" s="11">
        <f>Returns!A5550</f>
        <v>0</v>
      </c>
      <c r="B5550" s="1">
        <f>ABS(Portfolios!B5550-AVERAGE(Portfolios!$B$2:$B$5644))</f>
        <v>0</v>
      </c>
    </row>
    <row r="5551" spans="1:2">
      <c r="A5551" s="11">
        <f>Returns!A5551</f>
        <v>0</v>
      </c>
      <c r="B5551" s="1">
        <f>ABS(Portfolios!B5551-AVERAGE(Portfolios!$B$2:$B$5644))</f>
        <v>0</v>
      </c>
    </row>
    <row r="5552" spans="1:2">
      <c r="A5552" s="11">
        <f>Returns!A5552</f>
        <v>0</v>
      </c>
      <c r="B5552" s="1">
        <f>ABS(Portfolios!B5552-AVERAGE(Portfolios!$B$2:$B$5644))</f>
        <v>0</v>
      </c>
    </row>
    <row r="5553" spans="1:2">
      <c r="A5553" s="11">
        <f>Returns!A5553</f>
        <v>0</v>
      </c>
      <c r="B5553" s="1">
        <f>ABS(Portfolios!B5553-AVERAGE(Portfolios!$B$2:$B$5644))</f>
        <v>0</v>
      </c>
    </row>
    <row r="5554" spans="1:2">
      <c r="A5554" s="11">
        <f>Returns!A5554</f>
        <v>0</v>
      </c>
      <c r="B5554" s="1">
        <f>ABS(Portfolios!B5554-AVERAGE(Portfolios!$B$2:$B$5644))</f>
        <v>0</v>
      </c>
    </row>
    <row r="5555" spans="1:2">
      <c r="A5555" s="11">
        <f>Returns!A5555</f>
        <v>0</v>
      </c>
      <c r="B5555" s="1">
        <f>ABS(Portfolios!B5555-AVERAGE(Portfolios!$B$2:$B$5644))</f>
        <v>0</v>
      </c>
    </row>
    <row r="5556" spans="1:2">
      <c r="A5556" s="11">
        <f>Returns!A5556</f>
        <v>0</v>
      </c>
      <c r="B5556" s="1">
        <f>ABS(Portfolios!B5556-AVERAGE(Portfolios!$B$2:$B$5644))</f>
        <v>0</v>
      </c>
    </row>
    <row r="5557" spans="1:2">
      <c r="A5557" s="11">
        <f>Returns!A5557</f>
        <v>0</v>
      </c>
      <c r="B5557" s="1">
        <f>ABS(Portfolios!B5557-AVERAGE(Portfolios!$B$2:$B$5644))</f>
        <v>0</v>
      </c>
    </row>
    <row r="5558" spans="1:2">
      <c r="A5558" s="11">
        <f>Returns!A5558</f>
        <v>0</v>
      </c>
      <c r="B5558" s="1">
        <f>ABS(Portfolios!B5558-AVERAGE(Portfolios!$B$2:$B$5644))</f>
        <v>0</v>
      </c>
    </row>
    <row r="5559" spans="1:2">
      <c r="A5559" s="11">
        <f>Returns!A5559</f>
        <v>0</v>
      </c>
      <c r="B5559" s="1">
        <f>ABS(Portfolios!B5559-AVERAGE(Portfolios!$B$2:$B$5644))</f>
        <v>0</v>
      </c>
    </row>
    <row r="5560" spans="1:2">
      <c r="A5560" s="11">
        <f>Returns!A5560</f>
        <v>0</v>
      </c>
      <c r="B5560" s="1">
        <f>ABS(Portfolios!B5560-AVERAGE(Portfolios!$B$2:$B$5644))</f>
        <v>0</v>
      </c>
    </row>
    <row r="5561" spans="1:2">
      <c r="A5561" s="11">
        <f>Returns!A5561</f>
        <v>0</v>
      </c>
      <c r="B5561" s="1">
        <f>ABS(Portfolios!B5561-AVERAGE(Portfolios!$B$2:$B$5644))</f>
        <v>0</v>
      </c>
    </row>
    <row r="5562" spans="1:2">
      <c r="A5562" s="11">
        <f>Returns!A5562</f>
        <v>0</v>
      </c>
      <c r="B5562" s="1">
        <f>ABS(Portfolios!B5562-AVERAGE(Portfolios!$B$2:$B$5644))</f>
        <v>0</v>
      </c>
    </row>
    <row r="5563" spans="1:2">
      <c r="A5563" s="11">
        <f>Returns!A5563</f>
        <v>0</v>
      </c>
      <c r="B5563" s="1">
        <f>ABS(Portfolios!B5563-AVERAGE(Portfolios!$B$2:$B$5644))</f>
        <v>0</v>
      </c>
    </row>
    <row r="5564" spans="1:2">
      <c r="A5564" s="11">
        <f>Returns!A5564</f>
        <v>0</v>
      </c>
      <c r="B5564" s="1">
        <f>ABS(Portfolios!B5564-AVERAGE(Portfolios!$B$2:$B$5644))</f>
        <v>0</v>
      </c>
    </row>
    <row r="5565" spans="1:2">
      <c r="A5565" s="11">
        <f>Returns!A5565</f>
        <v>0</v>
      </c>
      <c r="B5565" s="1">
        <f>ABS(Portfolios!B5565-AVERAGE(Portfolios!$B$2:$B$5644))</f>
        <v>0</v>
      </c>
    </row>
    <row r="5566" spans="1:2">
      <c r="A5566" s="11">
        <f>Returns!A5566</f>
        <v>0</v>
      </c>
      <c r="B5566" s="1">
        <f>ABS(Portfolios!B5566-AVERAGE(Portfolios!$B$2:$B$5644))</f>
        <v>0</v>
      </c>
    </row>
    <row r="5567" spans="1:2">
      <c r="A5567" s="11">
        <f>Returns!A5567</f>
        <v>0</v>
      </c>
      <c r="B5567" s="1">
        <f>ABS(Portfolios!B5567-AVERAGE(Portfolios!$B$2:$B$5644))</f>
        <v>0</v>
      </c>
    </row>
    <row r="5568" spans="1:2">
      <c r="A5568" s="11">
        <f>Returns!A5568</f>
        <v>0</v>
      </c>
      <c r="B5568" s="1">
        <f>ABS(Portfolios!B5568-AVERAGE(Portfolios!$B$2:$B$5644))</f>
        <v>0</v>
      </c>
    </row>
    <row r="5569" spans="1:2">
      <c r="A5569" s="11">
        <f>Returns!A5569</f>
        <v>0</v>
      </c>
      <c r="B5569" s="1">
        <f>ABS(Portfolios!B5569-AVERAGE(Portfolios!$B$2:$B$5644))</f>
        <v>0</v>
      </c>
    </row>
    <row r="5570" spans="1:2">
      <c r="A5570" s="11">
        <f>Returns!A5570</f>
        <v>0</v>
      </c>
      <c r="B5570" s="1">
        <f>ABS(Portfolios!B5570-AVERAGE(Portfolios!$B$2:$B$5644))</f>
        <v>0</v>
      </c>
    </row>
    <row r="5571" spans="1:2">
      <c r="A5571" s="11">
        <f>Returns!A5571</f>
        <v>0</v>
      </c>
      <c r="B5571" s="1">
        <f>ABS(Portfolios!B5571-AVERAGE(Portfolios!$B$2:$B$5644))</f>
        <v>0</v>
      </c>
    </row>
    <row r="5572" spans="1:2">
      <c r="A5572" s="11">
        <f>Returns!A5572</f>
        <v>0</v>
      </c>
      <c r="B5572" s="1">
        <f>ABS(Portfolios!B5572-AVERAGE(Portfolios!$B$2:$B$5644))</f>
        <v>0</v>
      </c>
    </row>
    <row r="5573" spans="1:2">
      <c r="A5573" s="11">
        <f>Returns!A5573</f>
        <v>0</v>
      </c>
      <c r="B5573" s="1">
        <f>ABS(Portfolios!B5573-AVERAGE(Portfolios!$B$2:$B$5644))</f>
        <v>0</v>
      </c>
    </row>
    <row r="5574" spans="1:2">
      <c r="A5574" s="11">
        <f>Returns!A5574</f>
        <v>0</v>
      </c>
      <c r="B5574" s="1">
        <f>ABS(Portfolios!B5574-AVERAGE(Portfolios!$B$2:$B$5644))</f>
        <v>0</v>
      </c>
    </row>
    <row r="5575" spans="1:2">
      <c r="A5575" s="11">
        <f>Returns!A5575</f>
        <v>0</v>
      </c>
      <c r="B5575" s="1">
        <f>ABS(Portfolios!B5575-AVERAGE(Portfolios!$B$2:$B$5644))</f>
        <v>0</v>
      </c>
    </row>
    <row r="5576" spans="1:2">
      <c r="A5576" s="11">
        <f>Returns!A5576</f>
        <v>0</v>
      </c>
      <c r="B5576" s="1">
        <f>ABS(Portfolios!B5576-AVERAGE(Portfolios!$B$2:$B$5644))</f>
        <v>0</v>
      </c>
    </row>
    <row r="5577" spans="1:2">
      <c r="A5577" s="11">
        <f>Returns!A5577</f>
        <v>0</v>
      </c>
      <c r="B5577" s="1">
        <f>ABS(Portfolios!B5577-AVERAGE(Portfolios!$B$2:$B$5644))</f>
        <v>0</v>
      </c>
    </row>
    <row r="5578" spans="1:2">
      <c r="A5578" s="11">
        <f>Returns!A5578</f>
        <v>0</v>
      </c>
      <c r="B5578" s="1">
        <f>ABS(Portfolios!B5578-AVERAGE(Portfolios!$B$2:$B$5644))</f>
        <v>0</v>
      </c>
    </row>
    <row r="5579" spans="1:2">
      <c r="A5579" s="11">
        <f>Returns!A5579</f>
        <v>0</v>
      </c>
      <c r="B5579" s="1">
        <f>ABS(Portfolios!B5579-AVERAGE(Portfolios!$B$2:$B$5644))</f>
        <v>0</v>
      </c>
    </row>
    <row r="5580" spans="1:2">
      <c r="A5580" s="11">
        <f>Returns!A5580</f>
        <v>0</v>
      </c>
      <c r="B5580" s="1">
        <f>ABS(Portfolios!B5580-AVERAGE(Portfolios!$B$2:$B$5644))</f>
        <v>0</v>
      </c>
    </row>
    <row r="5581" spans="1:2">
      <c r="A5581" s="11">
        <f>Returns!A5581</f>
        <v>0</v>
      </c>
      <c r="B5581" s="1">
        <f>ABS(Portfolios!B5581-AVERAGE(Portfolios!$B$2:$B$5644))</f>
        <v>0</v>
      </c>
    </row>
    <row r="5582" spans="1:2">
      <c r="A5582" s="11">
        <f>Returns!A5582</f>
        <v>0</v>
      </c>
      <c r="B5582" s="1">
        <f>ABS(Portfolios!B5582-AVERAGE(Portfolios!$B$2:$B$5644))</f>
        <v>0</v>
      </c>
    </row>
    <row r="5583" spans="1:2">
      <c r="A5583" s="11">
        <f>Returns!A5583</f>
        <v>0</v>
      </c>
      <c r="B5583" s="1">
        <f>ABS(Portfolios!B5583-AVERAGE(Portfolios!$B$2:$B$5644))</f>
        <v>0</v>
      </c>
    </row>
    <row r="5584" spans="1:2">
      <c r="A5584" s="11">
        <f>Returns!A5584</f>
        <v>0</v>
      </c>
      <c r="B5584" s="1">
        <f>ABS(Portfolios!B5584-AVERAGE(Portfolios!$B$2:$B$5644))</f>
        <v>0</v>
      </c>
    </row>
    <row r="5585" spans="1:2">
      <c r="A5585" s="11">
        <f>Returns!A5585</f>
        <v>0</v>
      </c>
      <c r="B5585" s="1">
        <f>ABS(Portfolios!B5585-AVERAGE(Portfolios!$B$2:$B$5644))</f>
        <v>0</v>
      </c>
    </row>
    <row r="5586" spans="1:2">
      <c r="A5586" s="11">
        <f>Returns!A5586</f>
        <v>0</v>
      </c>
      <c r="B5586" s="1">
        <f>ABS(Portfolios!B5586-AVERAGE(Portfolios!$B$2:$B$5644))</f>
        <v>0</v>
      </c>
    </row>
    <row r="5587" spans="1:2">
      <c r="A5587" s="11">
        <f>Returns!A5587</f>
        <v>0</v>
      </c>
      <c r="B5587" s="1">
        <f>ABS(Portfolios!B5587-AVERAGE(Portfolios!$B$2:$B$5644))</f>
        <v>0</v>
      </c>
    </row>
    <row r="5588" spans="1:2">
      <c r="A5588" s="11">
        <f>Returns!A5588</f>
        <v>0</v>
      </c>
      <c r="B5588" s="1">
        <f>ABS(Portfolios!B5588-AVERAGE(Portfolios!$B$2:$B$5644))</f>
        <v>0</v>
      </c>
    </row>
    <row r="5589" spans="1:2">
      <c r="A5589" s="11">
        <f>Returns!A5589</f>
        <v>0</v>
      </c>
      <c r="B5589" s="1">
        <f>ABS(Portfolios!B5589-AVERAGE(Portfolios!$B$2:$B$5644))</f>
        <v>0</v>
      </c>
    </row>
    <row r="5590" spans="1:2">
      <c r="A5590" s="11">
        <f>Returns!A5590</f>
        <v>0</v>
      </c>
      <c r="B5590" s="1">
        <f>ABS(Portfolios!B5590-AVERAGE(Portfolios!$B$2:$B$5644))</f>
        <v>0</v>
      </c>
    </row>
    <row r="5591" spans="1:2">
      <c r="A5591" s="11">
        <f>Returns!A5591</f>
        <v>0</v>
      </c>
      <c r="B5591" s="1">
        <f>ABS(Portfolios!B5591-AVERAGE(Portfolios!$B$2:$B$5644))</f>
        <v>0</v>
      </c>
    </row>
    <row r="5592" spans="1:2">
      <c r="A5592" s="11">
        <f>Returns!A5592</f>
        <v>0</v>
      </c>
      <c r="B5592" s="1">
        <f>ABS(Portfolios!B5592-AVERAGE(Portfolios!$B$2:$B$5644))</f>
        <v>0</v>
      </c>
    </row>
    <row r="5593" spans="1:2">
      <c r="A5593" s="11">
        <f>Returns!A5593</f>
        <v>0</v>
      </c>
      <c r="B5593" s="1">
        <f>ABS(Portfolios!B5593-AVERAGE(Portfolios!$B$2:$B$5644))</f>
        <v>0</v>
      </c>
    </row>
    <row r="5594" spans="1:2">
      <c r="A5594" s="11">
        <f>Returns!A5594</f>
        <v>0</v>
      </c>
      <c r="B5594" s="1">
        <f>ABS(Portfolios!B5594-AVERAGE(Portfolios!$B$2:$B$5644))</f>
        <v>0</v>
      </c>
    </row>
    <row r="5595" spans="1:2">
      <c r="A5595" s="11">
        <f>Returns!A5595</f>
        <v>0</v>
      </c>
      <c r="B5595" s="1">
        <f>ABS(Portfolios!B5595-AVERAGE(Portfolios!$B$2:$B$5644))</f>
        <v>0</v>
      </c>
    </row>
    <row r="5596" spans="1:2">
      <c r="A5596" s="11">
        <f>Returns!A5596</f>
        <v>0</v>
      </c>
      <c r="B5596" s="1">
        <f>ABS(Portfolios!B5596-AVERAGE(Portfolios!$B$2:$B$5644))</f>
        <v>0</v>
      </c>
    </row>
    <row r="5597" spans="1:2">
      <c r="A5597" s="11">
        <f>Returns!A5597</f>
        <v>0</v>
      </c>
      <c r="B5597" s="1">
        <f>ABS(Portfolios!B5597-AVERAGE(Portfolios!$B$2:$B$5644))</f>
        <v>0</v>
      </c>
    </row>
    <row r="5598" spans="1:2">
      <c r="A5598" s="11">
        <f>Returns!A5598</f>
        <v>0</v>
      </c>
      <c r="B5598" s="1">
        <f>ABS(Portfolios!B5598-AVERAGE(Portfolios!$B$2:$B$5644))</f>
        <v>0</v>
      </c>
    </row>
    <row r="5599" spans="1:2">
      <c r="A5599" s="11">
        <f>Returns!A5599</f>
        <v>0</v>
      </c>
      <c r="B5599" s="1">
        <f>ABS(Portfolios!B5599-AVERAGE(Portfolios!$B$2:$B$5644))</f>
        <v>0</v>
      </c>
    </row>
    <row r="5600" spans="1:2">
      <c r="A5600" s="11">
        <f>Returns!A5600</f>
        <v>0</v>
      </c>
      <c r="B5600" s="1">
        <f>ABS(Portfolios!B5600-AVERAGE(Portfolios!$B$2:$B$5644))</f>
        <v>0</v>
      </c>
    </row>
    <row r="5601" spans="1:2">
      <c r="A5601" s="11">
        <f>Returns!A5601</f>
        <v>0</v>
      </c>
      <c r="B5601" s="1">
        <f>ABS(Portfolios!B5601-AVERAGE(Portfolios!$B$2:$B$5644))</f>
        <v>0</v>
      </c>
    </row>
    <row r="5602" spans="1:2">
      <c r="A5602" s="11">
        <f>Returns!A5602</f>
        <v>0</v>
      </c>
      <c r="B5602" s="1">
        <f>ABS(Portfolios!B5602-AVERAGE(Portfolios!$B$2:$B$5644))</f>
        <v>0</v>
      </c>
    </row>
    <row r="5603" spans="1:2">
      <c r="A5603" s="11">
        <f>Returns!A5603</f>
        <v>0</v>
      </c>
      <c r="B5603" s="1">
        <f>ABS(Portfolios!B5603-AVERAGE(Portfolios!$B$2:$B$5644))</f>
        <v>0</v>
      </c>
    </row>
    <row r="5604" spans="1:2">
      <c r="A5604" s="11">
        <f>Returns!A5604</f>
        <v>0</v>
      </c>
      <c r="B5604" s="1">
        <f>ABS(Portfolios!B5604-AVERAGE(Portfolios!$B$2:$B$5644))</f>
        <v>0</v>
      </c>
    </row>
    <row r="5605" spans="1:2">
      <c r="A5605" s="11">
        <f>Returns!A5605</f>
        <v>0</v>
      </c>
      <c r="B5605" s="1">
        <f>ABS(Portfolios!B5605-AVERAGE(Portfolios!$B$2:$B$5644))</f>
        <v>0</v>
      </c>
    </row>
    <row r="5606" spans="1:2">
      <c r="A5606" s="11">
        <f>Returns!A5606</f>
        <v>0</v>
      </c>
      <c r="B5606" s="1">
        <f>ABS(Portfolios!B5606-AVERAGE(Portfolios!$B$2:$B$5644))</f>
        <v>0</v>
      </c>
    </row>
    <row r="5607" spans="1:2">
      <c r="A5607" s="11">
        <f>Returns!A5607</f>
        <v>0</v>
      </c>
      <c r="B5607" s="1">
        <f>ABS(Portfolios!B5607-AVERAGE(Portfolios!$B$2:$B$5644))</f>
        <v>0</v>
      </c>
    </row>
    <row r="5608" spans="1:2">
      <c r="A5608" s="11">
        <f>Returns!A5608</f>
        <v>0</v>
      </c>
      <c r="B5608" s="1">
        <f>ABS(Portfolios!B5608-AVERAGE(Portfolios!$B$2:$B$5644))</f>
        <v>0</v>
      </c>
    </row>
    <row r="5609" spans="1:2">
      <c r="A5609" s="11">
        <f>Returns!A5609</f>
        <v>0</v>
      </c>
      <c r="B5609" s="1">
        <f>ABS(Portfolios!B5609-AVERAGE(Portfolios!$B$2:$B$5644))</f>
        <v>0</v>
      </c>
    </row>
    <row r="5610" spans="1:2">
      <c r="A5610" s="11">
        <f>Returns!A5610</f>
        <v>0</v>
      </c>
      <c r="B5610" s="1">
        <f>ABS(Portfolios!B5610-AVERAGE(Portfolios!$B$2:$B$5644))</f>
        <v>0</v>
      </c>
    </row>
    <row r="5611" spans="1:2">
      <c r="A5611" s="11">
        <f>Returns!A5611</f>
        <v>0</v>
      </c>
      <c r="B5611" s="1">
        <f>ABS(Portfolios!B5611-AVERAGE(Portfolios!$B$2:$B$5644))</f>
        <v>0</v>
      </c>
    </row>
    <row r="5612" spans="1:2">
      <c r="A5612" s="11">
        <f>Returns!A5612</f>
        <v>0</v>
      </c>
      <c r="B5612" s="1">
        <f>ABS(Portfolios!B5612-AVERAGE(Portfolios!$B$2:$B$5644))</f>
        <v>0</v>
      </c>
    </row>
    <row r="5613" spans="1:2">
      <c r="A5613" s="11">
        <f>Returns!A5613</f>
        <v>0</v>
      </c>
      <c r="B5613" s="1">
        <f>ABS(Portfolios!B5613-AVERAGE(Portfolios!$B$2:$B$5644))</f>
        <v>0</v>
      </c>
    </row>
    <row r="5614" spans="1:2">
      <c r="A5614" s="11">
        <f>Returns!A5614</f>
        <v>0</v>
      </c>
      <c r="B5614" s="1">
        <f>ABS(Portfolios!B5614-AVERAGE(Portfolios!$B$2:$B$5644))</f>
        <v>0</v>
      </c>
    </row>
    <row r="5615" spans="1:2">
      <c r="A5615" s="11">
        <f>Returns!A5615</f>
        <v>0</v>
      </c>
      <c r="B5615" s="1">
        <f>ABS(Portfolios!B5615-AVERAGE(Portfolios!$B$2:$B$5644))</f>
        <v>0</v>
      </c>
    </row>
    <row r="5616" spans="1:2">
      <c r="A5616" s="11">
        <f>Returns!A5616</f>
        <v>0</v>
      </c>
      <c r="B5616" s="1">
        <f>ABS(Portfolios!B5616-AVERAGE(Portfolios!$B$2:$B$5644))</f>
        <v>0</v>
      </c>
    </row>
    <row r="5617" spans="1:2">
      <c r="A5617" s="11">
        <f>Returns!A5617</f>
        <v>0</v>
      </c>
      <c r="B5617" s="1">
        <f>ABS(Portfolios!B5617-AVERAGE(Portfolios!$B$2:$B$5644))</f>
        <v>0</v>
      </c>
    </row>
    <row r="5618" spans="1:2">
      <c r="A5618" s="11">
        <f>Returns!A5618</f>
        <v>0</v>
      </c>
      <c r="B5618" s="1">
        <f>ABS(Portfolios!B5618-AVERAGE(Portfolios!$B$2:$B$5644))</f>
        <v>0</v>
      </c>
    </row>
    <row r="5619" spans="1:2">
      <c r="A5619" s="11">
        <f>Returns!A5619</f>
        <v>0</v>
      </c>
      <c r="B5619" s="1">
        <f>ABS(Portfolios!B5619-AVERAGE(Portfolios!$B$2:$B$5644))</f>
        <v>0</v>
      </c>
    </row>
    <row r="5620" spans="1:2">
      <c r="A5620" s="11">
        <f>Returns!A5620</f>
        <v>0</v>
      </c>
      <c r="B5620" s="1">
        <f>ABS(Portfolios!B5620-AVERAGE(Portfolios!$B$2:$B$5644))</f>
        <v>0</v>
      </c>
    </row>
    <row r="5621" spans="1:2">
      <c r="A5621" s="11">
        <f>Returns!A5621</f>
        <v>0</v>
      </c>
      <c r="B5621" s="1">
        <f>ABS(Portfolios!B5621-AVERAGE(Portfolios!$B$2:$B$5644))</f>
        <v>0</v>
      </c>
    </row>
    <row r="5622" spans="1:2">
      <c r="A5622" s="11">
        <f>Returns!A5622</f>
        <v>0</v>
      </c>
      <c r="B5622" s="1">
        <f>ABS(Portfolios!B5622-AVERAGE(Portfolios!$B$2:$B$5644))</f>
        <v>0</v>
      </c>
    </row>
    <row r="5623" spans="1:2">
      <c r="A5623" s="11">
        <f>Returns!A5623</f>
        <v>0</v>
      </c>
      <c r="B5623" s="1">
        <f>ABS(Portfolios!B5623-AVERAGE(Portfolios!$B$2:$B$5644))</f>
        <v>0</v>
      </c>
    </row>
    <row r="5624" spans="1:2">
      <c r="A5624" s="11">
        <f>Returns!A5624</f>
        <v>0</v>
      </c>
      <c r="B5624" s="1">
        <f>ABS(Portfolios!B5624-AVERAGE(Portfolios!$B$2:$B$5644))</f>
        <v>0</v>
      </c>
    </row>
    <row r="5625" spans="1:2">
      <c r="A5625" s="11">
        <f>Returns!A5625</f>
        <v>0</v>
      </c>
      <c r="B5625" s="1">
        <f>ABS(Portfolios!B5625-AVERAGE(Portfolios!$B$2:$B$5644))</f>
        <v>0</v>
      </c>
    </row>
    <row r="5626" spans="1:2">
      <c r="A5626" s="11">
        <f>Returns!A5626</f>
        <v>0</v>
      </c>
      <c r="B5626" s="1">
        <f>ABS(Portfolios!B5626-AVERAGE(Portfolios!$B$2:$B$5644))</f>
        <v>0</v>
      </c>
    </row>
    <row r="5627" spans="1:2">
      <c r="A5627" s="11">
        <f>Returns!A5627</f>
        <v>0</v>
      </c>
      <c r="B5627" s="1">
        <f>ABS(Portfolios!B5627-AVERAGE(Portfolios!$B$2:$B$5644))</f>
        <v>0</v>
      </c>
    </row>
    <row r="5628" spans="1:2">
      <c r="A5628" s="11">
        <f>Returns!A5628</f>
        <v>0</v>
      </c>
      <c r="B5628" s="1">
        <f>ABS(Portfolios!B5628-AVERAGE(Portfolios!$B$2:$B$5644))</f>
        <v>0</v>
      </c>
    </row>
    <row r="5629" spans="1:2">
      <c r="A5629" s="11">
        <f>Returns!A5629</f>
        <v>0</v>
      </c>
      <c r="B5629" s="1">
        <f>ABS(Portfolios!B5629-AVERAGE(Portfolios!$B$2:$B$5644))</f>
        <v>0</v>
      </c>
    </row>
    <row r="5630" spans="1:2">
      <c r="A5630" s="11">
        <f>Returns!A5630</f>
        <v>0</v>
      </c>
      <c r="B5630" s="1">
        <f>ABS(Portfolios!B5630-AVERAGE(Portfolios!$B$2:$B$5644))</f>
        <v>0</v>
      </c>
    </row>
    <row r="5631" spans="1:2">
      <c r="A5631" s="11">
        <f>Returns!A5631</f>
        <v>0</v>
      </c>
      <c r="B5631" s="1">
        <f>ABS(Portfolios!B5631-AVERAGE(Portfolios!$B$2:$B$5644))</f>
        <v>0</v>
      </c>
    </row>
    <row r="5632" spans="1:2">
      <c r="A5632" s="11">
        <f>Returns!A5632</f>
        <v>0</v>
      </c>
      <c r="B5632" s="1">
        <f>ABS(Portfolios!B5632-AVERAGE(Portfolios!$B$2:$B$5644))</f>
        <v>0</v>
      </c>
    </row>
    <row r="5633" spans="1:2">
      <c r="A5633" s="11">
        <f>Returns!A5633</f>
        <v>0</v>
      </c>
      <c r="B5633" s="1">
        <f>ABS(Portfolios!B5633-AVERAGE(Portfolios!$B$2:$B$5644))</f>
        <v>0</v>
      </c>
    </row>
    <row r="5634" spans="1:2">
      <c r="A5634" s="11">
        <f>Returns!A5634</f>
        <v>0</v>
      </c>
      <c r="B5634" s="1">
        <f>ABS(Portfolios!B5634-AVERAGE(Portfolios!$B$2:$B$5644))</f>
        <v>0</v>
      </c>
    </row>
    <row r="5635" spans="1:2">
      <c r="A5635" s="11">
        <f>Returns!A5635</f>
        <v>0</v>
      </c>
      <c r="B5635" s="1">
        <f>ABS(Portfolios!B5635-AVERAGE(Portfolios!$B$2:$B$5644))</f>
        <v>0</v>
      </c>
    </row>
    <row r="5636" spans="1:2">
      <c r="A5636" s="11">
        <f>Returns!A5636</f>
        <v>0</v>
      </c>
      <c r="B5636" s="1">
        <f>ABS(Portfolios!B5636-AVERAGE(Portfolios!$B$2:$B$5644))</f>
        <v>0</v>
      </c>
    </row>
    <row r="5637" spans="1:2">
      <c r="A5637" s="11">
        <f>Returns!A5637</f>
        <v>0</v>
      </c>
      <c r="B5637" s="1">
        <f>ABS(Portfolios!B5637-AVERAGE(Portfolios!$B$2:$B$5644))</f>
        <v>0</v>
      </c>
    </row>
    <row r="5638" spans="1:2">
      <c r="A5638" s="11">
        <f>Returns!A5638</f>
        <v>0</v>
      </c>
      <c r="B5638" s="1">
        <f>ABS(Portfolios!B5638-AVERAGE(Portfolios!$B$2:$B$5644))</f>
        <v>0</v>
      </c>
    </row>
    <row r="5639" spans="1:2">
      <c r="A5639" s="11">
        <f>Returns!A5639</f>
        <v>0</v>
      </c>
      <c r="B5639" s="1">
        <f>ABS(Portfolios!B5639-AVERAGE(Portfolios!$B$2:$B$5644))</f>
        <v>0</v>
      </c>
    </row>
    <row r="5640" spans="1:2">
      <c r="A5640" s="11">
        <f>Returns!A5640</f>
        <v>0</v>
      </c>
      <c r="B5640" s="1">
        <f>ABS(Portfolios!B5640-AVERAGE(Portfolios!$B$2:$B$5644))</f>
        <v>0</v>
      </c>
    </row>
    <row r="5641" spans="1:2">
      <c r="A5641" s="11">
        <f>Returns!A5641</f>
        <v>0</v>
      </c>
      <c r="B5641" s="1">
        <f>ABS(Portfolios!B5641-AVERAGE(Portfolios!$B$2:$B$5644))</f>
        <v>0</v>
      </c>
    </row>
    <row r="5642" spans="1:2">
      <c r="A5642" s="11">
        <f>Returns!A5642</f>
        <v>0</v>
      </c>
      <c r="B5642" s="1">
        <f>ABS(Portfolios!B5642-AVERAGE(Portfolios!$B$2:$B$5644))</f>
        <v>0</v>
      </c>
    </row>
    <row r="5643" spans="1:2">
      <c r="A5643" s="11">
        <f>Returns!A5643</f>
        <v>0</v>
      </c>
      <c r="B5643" s="1">
        <f>ABS(Portfolios!B5643-AVERAGE(Portfolios!$B$2:$B$5644))</f>
        <v>0</v>
      </c>
    </row>
    <row r="5644" spans="1:2">
      <c r="A5644" s="11">
        <f>Returns!A5644</f>
        <v>0</v>
      </c>
      <c r="B5644" s="1">
        <f>ABS(Portfolios!B5644-AVERAGE(Portfolios!$B$2:$B$5644))</f>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5644"/>
  <sheetViews>
    <sheetView showGridLines="0" workbookViewId="0"/>
  </sheetViews>
  <sheetFormatPr defaultRowHeight="15"/>
  <cols>
    <col min="1" max="1" width="10.7109375" style="10" customWidth="1"/>
  </cols>
  <sheetData>
    <row r="1" spans="1:2">
      <c r="A1" s="5" t="s">
        <v>29</v>
      </c>
      <c r="B1" s="5" t="s">
        <v>55</v>
      </c>
    </row>
    <row r="2" spans="1:2">
      <c r="A2" s="11">
        <f>Returns!A2</f>
        <v>0</v>
      </c>
      <c r="B2" s="1">
        <f>SUM(Portfolios!$B$2)</f>
        <v>0</v>
      </c>
    </row>
    <row r="3" spans="1:2">
      <c r="A3" s="11">
        <f>Returns!A3</f>
        <v>0</v>
      </c>
      <c r="B3" s="1">
        <f>SUM(Portfolios!$B$2:$B$3)</f>
        <v>0</v>
      </c>
    </row>
    <row r="4" spans="1:2">
      <c r="A4" s="11">
        <f>Returns!A4</f>
        <v>0</v>
      </c>
      <c r="B4" s="1">
        <f>SUM(Portfolios!$B$2:$B$4)</f>
        <v>0</v>
      </c>
    </row>
    <row r="5" spans="1:2">
      <c r="A5" s="11">
        <f>Returns!A5</f>
        <v>0</v>
      </c>
      <c r="B5" s="1">
        <f>SUM(Portfolios!$B$2:$B$5)</f>
        <v>0</v>
      </c>
    </row>
    <row r="6" spans="1:2">
      <c r="A6" s="11">
        <f>Returns!A6</f>
        <v>0</v>
      </c>
      <c r="B6" s="1">
        <f>SUM(Portfolios!$B$2:$B$6)</f>
        <v>0</v>
      </c>
    </row>
    <row r="7" spans="1:2">
      <c r="A7" s="11">
        <f>Returns!A7</f>
        <v>0</v>
      </c>
      <c r="B7" s="1">
        <f>SUM(Portfolios!$B$2:$B$7)</f>
        <v>0</v>
      </c>
    </row>
    <row r="8" spans="1:2">
      <c r="A8" s="11">
        <f>Returns!A8</f>
        <v>0</v>
      </c>
      <c r="B8" s="1">
        <f>SUM(Portfolios!$B$2:$B$8)</f>
        <v>0</v>
      </c>
    </row>
    <row r="9" spans="1:2">
      <c r="A9" s="11">
        <f>Returns!A9</f>
        <v>0</v>
      </c>
      <c r="B9" s="1">
        <f>SUM(Portfolios!$B$2:$B$9)</f>
        <v>0</v>
      </c>
    </row>
    <row r="10" spans="1:2">
      <c r="A10" s="11">
        <f>Returns!A10</f>
        <v>0</v>
      </c>
      <c r="B10" s="1">
        <f>SUM(Portfolios!$B$2:$B$10)</f>
        <v>0</v>
      </c>
    </row>
    <row r="11" spans="1:2">
      <c r="A11" s="11">
        <f>Returns!A11</f>
        <v>0</v>
      </c>
      <c r="B11" s="1">
        <f>SUM(Portfolios!$B$2:$B$11)</f>
        <v>0</v>
      </c>
    </row>
    <row r="12" spans="1:2">
      <c r="A12" s="11">
        <f>Returns!A12</f>
        <v>0</v>
      </c>
      <c r="B12" s="1">
        <f>SUM(Portfolios!$B$2:$B$12)</f>
        <v>0</v>
      </c>
    </row>
    <row r="13" spans="1:2">
      <c r="A13" s="11">
        <f>Returns!A13</f>
        <v>0</v>
      </c>
      <c r="B13" s="1">
        <f>SUM(Portfolios!$B$2:$B$13)</f>
        <v>0</v>
      </c>
    </row>
    <row r="14" spans="1:2">
      <c r="A14" s="11">
        <f>Returns!A14</f>
        <v>0</v>
      </c>
      <c r="B14" s="1">
        <f>SUM(Portfolios!$B$2:$B$14)</f>
        <v>0</v>
      </c>
    </row>
    <row r="15" spans="1:2">
      <c r="A15" s="11">
        <f>Returns!A15</f>
        <v>0</v>
      </c>
      <c r="B15" s="1">
        <f>SUM(Portfolios!$B$2:$B$15)</f>
        <v>0</v>
      </c>
    </row>
    <row r="16" spans="1:2">
      <c r="A16" s="11">
        <f>Returns!A16</f>
        <v>0</v>
      </c>
      <c r="B16" s="1">
        <f>SUM(Portfolios!$B$2:$B$16)</f>
        <v>0</v>
      </c>
    </row>
    <row r="17" spans="1:2">
      <c r="A17" s="11">
        <f>Returns!A17</f>
        <v>0</v>
      </c>
      <c r="B17" s="1">
        <f>SUM(Portfolios!$B$2:$B$17)</f>
        <v>0</v>
      </c>
    </row>
    <row r="18" spans="1:2">
      <c r="A18" s="11">
        <f>Returns!A18</f>
        <v>0</v>
      </c>
      <c r="B18" s="1">
        <f>SUM(Portfolios!$B$2:$B$18)</f>
        <v>0</v>
      </c>
    </row>
    <row r="19" spans="1:2">
      <c r="A19" s="11">
        <f>Returns!A19</f>
        <v>0</v>
      </c>
      <c r="B19" s="1">
        <f>SUM(Portfolios!$B$2:$B$19)</f>
        <v>0</v>
      </c>
    </row>
    <row r="20" spans="1:2">
      <c r="A20" s="11">
        <f>Returns!A20</f>
        <v>0</v>
      </c>
      <c r="B20" s="1">
        <f>SUM(Portfolios!$B$2:$B$20)</f>
        <v>0</v>
      </c>
    </row>
    <row r="21" spans="1:2">
      <c r="A21" s="11">
        <f>Returns!A21</f>
        <v>0</v>
      </c>
      <c r="B21" s="1">
        <f>SUM(Portfolios!$B$2:$B$21)</f>
        <v>0</v>
      </c>
    </row>
    <row r="22" spans="1:2">
      <c r="A22" s="11">
        <f>Returns!A22</f>
        <v>0</v>
      </c>
      <c r="B22" s="1">
        <f>SUM(Portfolios!$B$2:$B$22)</f>
        <v>0</v>
      </c>
    </row>
    <row r="23" spans="1:2">
      <c r="A23" s="11">
        <f>Returns!A23</f>
        <v>0</v>
      </c>
      <c r="B23" s="1">
        <f>SUM(Portfolios!$B$2:$B$23)</f>
        <v>0</v>
      </c>
    </row>
    <row r="24" spans="1:2">
      <c r="A24" s="11">
        <f>Returns!A24</f>
        <v>0</v>
      </c>
      <c r="B24" s="1">
        <f>SUM(Portfolios!$B$2:$B$24)</f>
        <v>0</v>
      </c>
    </row>
    <row r="25" spans="1:2">
      <c r="A25" s="11">
        <f>Returns!A25</f>
        <v>0</v>
      </c>
      <c r="B25" s="1">
        <f>SUM(Portfolios!$B$2:$B$25)</f>
        <v>0</v>
      </c>
    </row>
    <row r="26" spans="1:2">
      <c r="A26" s="11">
        <f>Returns!A26</f>
        <v>0</v>
      </c>
      <c r="B26" s="1">
        <f>SUM(Portfolios!$B$2:$B$26)</f>
        <v>0</v>
      </c>
    </row>
    <row r="27" spans="1:2">
      <c r="A27" s="11">
        <f>Returns!A27</f>
        <v>0</v>
      </c>
      <c r="B27" s="1">
        <f>SUM(Portfolios!$B$2:$B$27)</f>
        <v>0</v>
      </c>
    </row>
    <row r="28" spans="1:2">
      <c r="A28" s="11">
        <f>Returns!A28</f>
        <v>0</v>
      </c>
      <c r="B28" s="1">
        <f>SUM(Portfolios!$B$2:$B$28)</f>
        <v>0</v>
      </c>
    </row>
    <row r="29" spans="1:2">
      <c r="A29" s="11">
        <f>Returns!A29</f>
        <v>0</v>
      </c>
      <c r="B29" s="1">
        <f>SUM(Portfolios!$B$2:$B$29)</f>
        <v>0</v>
      </c>
    </row>
    <row r="30" spans="1:2">
      <c r="A30" s="11">
        <f>Returns!A30</f>
        <v>0</v>
      </c>
      <c r="B30" s="1">
        <f>SUM(Portfolios!$B$2:$B$30)</f>
        <v>0</v>
      </c>
    </row>
    <row r="31" spans="1:2">
      <c r="A31" s="11">
        <f>Returns!A31</f>
        <v>0</v>
      </c>
      <c r="B31" s="1">
        <f>SUM(Portfolios!$B$2:$B$31)</f>
        <v>0</v>
      </c>
    </row>
    <row r="32" spans="1:2">
      <c r="A32" s="11">
        <f>Returns!A32</f>
        <v>0</v>
      </c>
      <c r="B32" s="1">
        <f>SUM(Portfolios!$B$2:$B$32)</f>
        <v>0</v>
      </c>
    </row>
    <row r="33" spans="1:2">
      <c r="A33" s="11">
        <f>Returns!A33</f>
        <v>0</v>
      </c>
      <c r="B33" s="1">
        <f>SUM(Portfolios!$B$2:$B$33)</f>
        <v>0</v>
      </c>
    </row>
    <row r="34" spans="1:2">
      <c r="A34" s="11">
        <f>Returns!A34</f>
        <v>0</v>
      </c>
      <c r="B34" s="1">
        <f>SUM(Portfolios!$B$2:$B$34)</f>
        <v>0</v>
      </c>
    </row>
    <row r="35" spans="1:2">
      <c r="A35" s="11">
        <f>Returns!A35</f>
        <v>0</v>
      </c>
      <c r="B35" s="1">
        <f>SUM(Portfolios!$B$2:$B$35)</f>
        <v>0</v>
      </c>
    </row>
    <row r="36" spans="1:2">
      <c r="A36" s="11">
        <f>Returns!A36</f>
        <v>0</v>
      </c>
      <c r="B36" s="1">
        <f>SUM(Portfolios!$B$2:$B$36)</f>
        <v>0</v>
      </c>
    </row>
    <row r="37" spans="1:2">
      <c r="A37" s="11">
        <f>Returns!A37</f>
        <v>0</v>
      </c>
      <c r="B37" s="1">
        <f>SUM(Portfolios!$B$2:$B$37)</f>
        <v>0</v>
      </c>
    </row>
    <row r="38" spans="1:2">
      <c r="A38" s="11">
        <f>Returns!A38</f>
        <v>0</v>
      </c>
      <c r="B38" s="1">
        <f>SUM(Portfolios!$B$2:$B$38)</f>
        <v>0</v>
      </c>
    </row>
    <row r="39" spans="1:2">
      <c r="A39" s="11">
        <f>Returns!A39</f>
        <v>0</v>
      </c>
      <c r="B39" s="1">
        <f>SUM(Portfolios!$B$2:$B$39)</f>
        <v>0</v>
      </c>
    </row>
    <row r="40" spans="1:2">
      <c r="A40" s="11">
        <f>Returns!A40</f>
        <v>0</v>
      </c>
      <c r="B40" s="1">
        <f>SUM(Portfolios!$B$2:$B$40)</f>
        <v>0</v>
      </c>
    </row>
    <row r="41" spans="1:2">
      <c r="A41" s="11">
        <f>Returns!A41</f>
        <v>0</v>
      </c>
      <c r="B41" s="1">
        <f>SUM(Portfolios!$B$2:$B$41)</f>
        <v>0</v>
      </c>
    </row>
    <row r="42" spans="1:2">
      <c r="A42" s="11">
        <f>Returns!A42</f>
        <v>0</v>
      </c>
      <c r="B42" s="1">
        <f>SUM(Portfolios!$B$2:$B$42)</f>
        <v>0</v>
      </c>
    </row>
    <row r="43" spans="1:2">
      <c r="A43" s="11">
        <f>Returns!A43</f>
        <v>0</v>
      </c>
      <c r="B43" s="1">
        <f>SUM(Portfolios!$B$2:$B$43)</f>
        <v>0</v>
      </c>
    </row>
    <row r="44" spans="1:2">
      <c r="A44" s="11">
        <f>Returns!A44</f>
        <v>0</v>
      </c>
      <c r="B44" s="1">
        <f>SUM(Portfolios!$B$2:$B$44)</f>
        <v>0</v>
      </c>
    </row>
    <row r="45" spans="1:2">
      <c r="A45" s="11">
        <f>Returns!A45</f>
        <v>0</v>
      </c>
      <c r="B45" s="1">
        <f>SUM(Portfolios!$B$2:$B$45)</f>
        <v>0</v>
      </c>
    </row>
    <row r="46" spans="1:2">
      <c r="A46" s="11">
        <f>Returns!A46</f>
        <v>0</v>
      </c>
      <c r="B46" s="1">
        <f>SUM(Portfolios!$B$2:$B$46)</f>
        <v>0</v>
      </c>
    </row>
    <row r="47" spans="1:2">
      <c r="A47" s="11">
        <f>Returns!A47</f>
        <v>0</v>
      </c>
      <c r="B47" s="1">
        <f>SUM(Portfolios!$B$2:$B$47)</f>
        <v>0</v>
      </c>
    </row>
    <row r="48" spans="1:2">
      <c r="A48" s="11">
        <f>Returns!A48</f>
        <v>0</v>
      </c>
      <c r="B48" s="1">
        <f>SUM(Portfolios!$B$2:$B$48)</f>
        <v>0</v>
      </c>
    </row>
    <row r="49" spans="1:2">
      <c r="A49" s="11">
        <f>Returns!A49</f>
        <v>0</v>
      </c>
      <c r="B49" s="1">
        <f>SUM(Portfolios!$B$2:$B$49)</f>
        <v>0</v>
      </c>
    </row>
    <row r="50" spans="1:2">
      <c r="A50" s="11">
        <f>Returns!A50</f>
        <v>0</v>
      </c>
      <c r="B50" s="1">
        <f>SUM(Portfolios!$B$2:$B$50)</f>
        <v>0</v>
      </c>
    </row>
    <row r="51" spans="1:2">
      <c r="A51" s="11">
        <f>Returns!A51</f>
        <v>0</v>
      </c>
      <c r="B51" s="1">
        <f>SUM(Portfolios!$B$2:$B$51)</f>
        <v>0</v>
      </c>
    </row>
    <row r="52" spans="1:2">
      <c r="A52" s="11">
        <f>Returns!A52</f>
        <v>0</v>
      </c>
      <c r="B52" s="1">
        <f>SUM(Portfolios!$B$2:$B$52)</f>
        <v>0</v>
      </c>
    </row>
    <row r="53" spans="1:2">
      <c r="A53" s="11">
        <f>Returns!A53</f>
        <v>0</v>
      </c>
      <c r="B53" s="1">
        <f>SUM(Portfolios!$B$2:$B$53)</f>
        <v>0</v>
      </c>
    </row>
    <row r="54" spans="1:2">
      <c r="A54" s="11">
        <f>Returns!A54</f>
        <v>0</v>
      </c>
      <c r="B54" s="1">
        <f>SUM(Portfolios!$B$2:$B$54)</f>
        <v>0</v>
      </c>
    </row>
    <row r="55" spans="1:2">
      <c r="A55" s="11">
        <f>Returns!A55</f>
        <v>0</v>
      </c>
      <c r="B55" s="1">
        <f>SUM(Portfolios!$B$2:$B$55)</f>
        <v>0</v>
      </c>
    </row>
    <row r="56" spans="1:2">
      <c r="A56" s="11">
        <f>Returns!A56</f>
        <v>0</v>
      </c>
      <c r="B56" s="1">
        <f>SUM(Portfolios!$B$2:$B$56)</f>
        <v>0</v>
      </c>
    </row>
    <row r="57" spans="1:2">
      <c r="A57" s="11">
        <f>Returns!A57</f>
        <v>0</v>
      </c>
      <c r="B57" s="1">
        <f>SUM(Portfolios!$B$2:$B$57)</f>
        <v>0</v>
      </c>
    </row>
    <row r="58" spans="1:2">
      <c r="A58" s="11">
        <f>Returns!A58</f>
        <v>0</v>
      </c>
      <c r="B58" s="1">
        <f>SUM(Portfolios!$B$2:$B$58)</f>
        <v>0</v>
      </c>
    </row>
    <row r="59" spans="1:2">
      <c r="A59" s="11">
        <f>Returns!A59</f>
        <v>0</v>
      </c>
      <c r="B59" s="1">
        <f>SUM(Portfolios!$B$2:$B$59)</f>
        <v>0</v>
      </c>
    </row>
    <row r="60" spans="1:2">
      <c r="A60" s="11">
        <f>Returns!A60</f>
        <v>0</v>
      </c>
      <c r="B60" s="1">
        <f>SUM(Portfolios!$B$2:$B$60)</f>
        <v>0</v>
      </c>
    </row>
    <row r="61" spans="1:2">
      <c r="A61" s="11">
        <f>Returns!A61</f>
        <v>0</v>
      </c>
      <c r="B61" s="1">
        <f>SUM(Portfolios!$B$2:$B$61)</f>
        <v>0</v>
      </c>
    </row>
    <row r="62" spans="1:2">
      <c r="A62" s="11">
        <f>Returns!A62</f>
        <v>0</v>
      </c>
      <c r="B62" s="1">
        <f>SUM(Portfolios!$B$2:$B$62)</f>
        <v>0</v>
      </c>
    </row>
    <row r="63" spans="1:2">
      <c r="A63" s="11">
        <f>Returns!A63</f>
        <v>0</v>
      </c>
      <c r="B63" s="1">
        <f>SUM(Portfolios!$B$2:$B$63)</f>
        <v>0</v>
      </c>
    </row>
    <row r="64" spans="1:2">
      <c r="A64" s="11">
        <f>Returns!A64</f>
        <v>0</v>
      </c>
      <c r="B64" s="1">
        <f>SUM(Portfolios!$B$2:$B$64)</f>
        <v>0</v>
      </c>
    </row>
    <row r="65" spans="1:2">
      <c r="A65" s="11">
        <f>Returns!A65</f>
        <v>0</v>
      </c>
      <c r="B65" s="1">
        <f>SUM(Portfolios!$B$2:$B$65)</f>
        <v>0</v>
      </c>
    </row>
    <row r="66" spans="1:2">
      <c r="A66" s="11">
        <f>Returns!A66</f>
        <v>0</v>
      </c>
      <c r="B66" s="1">
        <f>SUM(Portfolios!$B$2:$B$66)</f>
        <v>0</v>
      </c>
    </row>
    <row r="67" spans="1:2">
      <c r="A67" s="11">
        <f>Returns!A67</f>
        <v>0</v>
      </c>
      <c r="B67" s="1">
        <f>SUM(Portfolios!$B$2:$B$67)</f>
        <v>0</v>
      </c>
    </row>
    <row r="68" spans="1:2">
      <c r="A68" s="11">
        <f>Returns!A68</f>
        <v>0</v>
      </c>
      <c r="B68" s="1">
        <f>SUM(Portfolios!$B$2:$B$68)</f>
        <v>0</v>
      </c>
    </row>
    <row r="69" spans="1:2">
      <c r="A69" s="11">
        <f>Returns!A69</f>
        <v>0</v>
      </c>
      <c r="B69" s="1">
        <f>SUM(Portfolios!$B$2:$B$69)</f>
        <v>0</v>
      </c>
    </row>
    <row r="70" spans="1:2">
      <c r="A70" s="11">
        <f>Returns!A70</f>
        <v>0</v>
      </c>
      <c r="B70" s="1">
        <f>SUM(Portfolios!$B$2:$B$70)</f>
        <v>0</v>
      </c>
    </row>
    <row r="71" spans="1:2">
      <c r="A71" s="11">
        <f>Returns!A71</f>
        <v>0</v>
      </c>
      <c r="B71" s="1">
        <f>SUM(Portfolios!$B$2:$B$71)</f>
        <v>0</v>
      </c>
    </row>
    <row r="72" spans="1:2">
      <c r="A72" s="11">
        <f>Returns!A72</f>
        <v>0</v>
      </c>
      <c r="B72" s="1">
        <f>SUM(Portfolios!$B$2:$B$72)</f>
        <v>0</v>
      </c>
    </row>
    <row r="73" spans="1:2">
      <c r="A73" s="11">
        <f>Returns!A73</f>
        <v>0</v>
      </c>
      <c r="B73" s="1">
        <f>SUM(Portfolios!$B$2:$B$73)</f>
        <v>0</v>
      </c>
    </row>
    <row r="74" spans="1:2">
      <c r="A74" s="11">
        <f>Returns!A74</f>
        <v>0</v>
      </c>
      <c r="B74" s="1">
        <f>SUM(Portfolios!$B$2:$B$74)</f>
        <v>0</v>
      </c>
    </row>
    <row r="75" spans="1:2">
      <c r="A75" s="11">
        <f>Returns!A75</f>
        <v>0</v>
      </c>
      <c r="B75" s="1">
        <f>SUM(Portfolios!$B$2:$B$75)</f>
        <v>0</v>
      </c>
    </row>
    <row r="76" spans="1:2">
      <c r="A76" s="11">
        <f>Returns!A76</f>
        <v>0</v>
      </c>
      <c r="B76" s="1">
        <f>SUM(Portfolios!$B$2:$B$76)</f>
        <v>0</v>
      </c>
    </row>
    <row r="77" spans="1:2">
      <c r="A77" s="11">
        <f>Returns!A77</f>
        <v>0</v>
      </c>
      <c r="B77" s="1">
        <f>SUM(Portfolios!$B$2:$B$77)</f>
        <v>0</v>
      </c>
    </row>
    <row r="78" spans="1:2">
      <c r="A78" s="11">
        <f>Returns!A78</f>
        <v>0</v>
      </c>
      <c r="B78" s="1">
        <f>SUM(Portfolios!$B$2:$B$78)</f>
        <v>0</v>
      </c>
    </row>
    <row r="79" spans="1:2">
      <c r="A79" s="11">
        <f>Returns!A79</f>
        <v>0</v>
      </c>
      <c r="B79" s="1">
        <f>SUM(Portfolios!$B$2:$B$79)</f>
        <v>0</v>
      </c>
    </row>
    <row r="80" spans="1:2">
      <c r="A80" s="11">
        <f>Returns!A80</f>
        <v>0</v>
      </c>
      <c r="B80" s="1">
        <f>SUM(Portfolios!$B$2:$B$80)</f>
        <v>0</v>
      </c>
    </row>
    <row r="81" spans="1:2">
      <c r="A81" s="11">
        <f>Returns!A81</f>
        <v>0</v>
      </c>
      <c r="B81" s="1">
        <f>SUM(Portfolios!$B$2:$B$81)</f>
        <v>0</v>
      </c>
    </row>
    <row r="82" spans="1:2">
      <c r="A82" s="11">
        <f>Returns!A82</f>
        <v>0</v>
      </c>
      <c r="B82" s="1">
        <f>SUM(Portfolios!$B$2:$B$82)</f>
        <v>0</v>
      </c>
    </row>
    <row r="83" spans="1:2">
      <c r="A83" s="11">
        <f>Returns!A83</f>
        <v>0</v>
      </c>
      <c r="B83" s="1">
        <f>SUM(Portfolios!$B$2:$B$83)</f>
        <v>0</v>
      </c>
    </row>
    <row r="84" spans="1:2">
      <c r="A84" s="11">
        <f>Returns!A84</f>
        <v>0</v>
      </c>
      <c r="B84" s="1">
        <f>SUM(Portfolios!$B$2:$B$84)</f>
        <v>0</v>
      </c>
    </row>
    <row r="85" spans="1:2">
      <c r="A85" s="11">
        <f>Returns!A85</f>
        <v>0</v>
      </c>
      <c r="B85" s="1">
        <f>SUM(Portfolios!$B$2:$B$85)</f>
        <v>0</v>
      </c>
    </row>
    <row r="86" spans="1:2">
      <c r="A86" s="11">
        <f>Returns!A86</f>
        <v>0</v>
      </c>
      <c r="B86" s="1">
        <f>SUM(Portfolios!$B$2:$B$86)</f>
        <v>0</v>
      </c>
    </row>
    <row r="87" spans="1:2">
      <c r="A87" s="11">
        <f>Returns!A87</f>
        <v>0</v>
      </c>
      <c r="B87" s="1">
        <f>SUM(Portfolios!$B$2:$B$87)</f>
        <v>0</v>
      </c>
    </row>
    <row r="88" spans="1:2">
      <c r="A88" s="11">
        <f>Returns!A88</f>
        <v>0</v>
      </c>
      <c r="B88" s="1">
        <f>SUM(Portfolios!$B$2:$B$88)</f>
        <v>0</v>
      </c>
    </row>
    <row r="89" spans="1:2">
      <c r="A89" s="11">
        <f>Returns!A89</f>
        <v>0</v>
      </c>
      <c r="B89" s="1">
        <f>SUM(Portfolios!$B$2:$B$89)</f>
        <v>0</v>
      </c>
    </row>
    <row r="90" spans="1:2">
      <c r="A90" s="11">
        <f>Returns!A90</f>
        <v>0</v>
      </c>
      <c r="B90" s="1">
        <f>SUM(Portfolios!$B$2:$B$90)</f>
        <v>0</v>
      </c>
    </row>
    <row r="91" spans="1:2">
      <c r="A91" s="11">
        <f>Returns!A91</f>
        <v>0</v>
      </c>
      <c r="B91" s="1">
        <f>SUM(Portfolios!$B$2:$B$91)</f>
        <v>0</v>
      </c>
    </row>
    <row r="92" spans="1:2">
      <c r="A92" s="11">
        <f>Returns!A92</f>
        <v>0</v>
      </c>
      <c r="B92" s="1">
        <f>SUM(Portfolios!$B$2:$B$92)</f>
        <v>0</v>
      </c>
    </row>
    <row r="93" spans="1:2">
      <c r="A93" s="11">
        <f>Returns!A93</f>
        <v>0</v>
      </c>
      <c r="B93" s="1">
        <f>SUM(Portfolios!$B$2:$B$93)</f>
        <v>0</v>
      </c>
    </row>
    <row r="94" spans="1:2">
      <c r="A94" s="11">
        <f>Returns!A94</f>
        <v>0</v>
      </c>
      <c r="B94" s="1">
        <f>SUM(Portfolios!$B$2:$B$94)</f>
        <v>0</v>
      </c>
    </row>
    <row r="95" spans="1:2">
      <c r="A95" s="11">
        <f>Returns!A95</f>
        <v>0</v>
      </c>
      <c r="B95" s="1">
        <f>SUM(Portfolios!$B$2:$B$95)</f>
        <v>0</v>
      </c>
    </row>
    <row r="96" spans="1:2">
      <c r="A96" s="11">
        <f>Returns!A96</f>
        <v>0</v>
      </c>
      <c r="B96" s="1">
        <f>SUM(Portfolios!$B$2:$B$96)</f>
        <v>0</v>
      </c>
    </row>
    <row r="97" spans="1:2">
      <c r="A97" s="11">
        <f>Returns!A97</f>
        <v>0</v>
      </c>
      <c r="B97" s="1">
        <f>SUM(Portfolios!$B$2:$B$97)</f>
        <v>0</v>
      </c>
    </row>
    <row r="98" spans="1:2">
      <c r="A98" s="11">
        <f>Returns!A98</f>
        <v>0</v>
      </c>
      <c r="B98" s="1">
        <f>SUM(Portfolios!$B$2:$B$98)</f>
        <v>0</v>
      </c>
    </row>
    <row r="99" spans="1:2">
      <c r="A99" s="11">
        <f>Returns!A99</f>
        <v>0</v>
      </c>
      <c r="B99" s="1">
        <f>SUM(Portfolios!$B$2:$B$99)</f>
        <v>0</v>
      </c>
    </row>
    <row r="100" spans="1:2">
      <c r="A100" s="11">
        <f>Returns!A100</f>
        <v>0</v>
      </c>
      <c r="B100" s="1">
        <f>SUM(Portfolios!$B$2:$B$100)</f>
        <v>0</v>
      </c>
    </row>
    <row r="101" spans="1:2">
      <c r="A101" s="11">
        <f>Returns!A101</f>
        <v>0</v>
      </c>
      <c r="B101" s="1">
        <f>SUM(Portfolios!$B$2:$B$101)</f>
        <v>0</v>
      </c>
    </row>
    <row r="102" spans="1:2">
      <c r="A102" s="11">
        <f>Returns!A102</f>
        <v>0</v>
      </c>
      <c r="B102" s="1">
        <f>SUM(Portfolios!$B$2:$B$102)</f>
        <v>0</v>
      </c>
    </row>
    <row r="103" spans="1:2">
      <c r="A103" s="11">
        <f>Returns!A103</f>
        <v>0</v>
      </c>
      <c r="B103" s="1">
        <f>SUM(Portfolios!$B$2:$B$103)</f>
        <v>0</v>
      </c>
    </row>
    <row r="104" spans="1:2">
      <c r="A104" s="11">
        <f>Returns!A104</f>
        <v>0</v>
      </c>
      <c r="B104" s="1">
        <f>SUM(Portfolios!$B$2:$B$104)</f>
        <v>0</v>
      </c>
    </row>
    <row r="105" spans="1:2">
      <c r="A105" s="11">
        <f>Returns!A105</f>
        <v>0</v>
      </c>
      <c r="B105" s="1">
        <f>SUM(Portfolios!$B$2:$B$105)</f>
        <v>0</v>
      </c>
    </row>
    <row r="106" spans="1:2">
      <c r="A106" s="11">
        <f>Returns!A106</f>
        <v>0</v>
      </c>
      <c r="B106" s="1">
        <f>SUM(Portfolios!$B$2:$B$106)</f>
        <v>0</v>
      </c>
    </row>
    <row r="107" spans="1:2">
      <c r="A107" s="11">
        <f>Returns!A107</f>
        <v>0</v>
      </c>
      <c r="B107" s="1">
        <f>SUM(Portfolios!$B$2:$B$107)</f>
        <v>0</v>
      </c>
    </row>
    <row r="108" spans="1:2">
      <c r="A108" s="11">
        <f>Returns!A108</f>
        <v>0</v>
      </c>
      <c r="B108" s="1">
        <f>SUM(Portfolios!$B$2:$B$108)</f>
        <v>0</v>
      </c>
    </row>
    <row r="109" spans="1:2">
      <c r="A109" s="11">
        <f>Returns!A109</f>
        <v>0</v>
      </c>
      <c r="B109" s="1">
        <f>SUM(Portfolios!$B$2:$B$109)</f>
        <v>0</v>
      </c>
    </row>
    <row r="110" spans="1:2">
      <c r="A110" s="11">
        <f>Returns!A110</f>
        <v>0</v>
      </c>
      <c r="B110" s="1">
        <f>SUM(Portfolios!$B$2:$B$110)</f>
        <v>0</v>
      </c>
    </row>
    <row r="111" spans="1:2">
      <c r="A111" s="11">
        <f>Returns!A111</f>
        <v>0</v>
      </c>
      <c r="B111" s="1">
        <f>SUM(Portfolios!$B$2:$B$111)</f>
        <v>0</v>
      </c>
    </row>
    <row r="112" spans="1:2">
      <c r="A112" s="11">
        <f>Returns!A112</f>
        <v>0</v>
      </c>
      <c r="B112" s="1">
        <f>SUM(Portfolios!$B$2:$B$112)</f>
        <v>0</v>
      </c>
    </row>
    <row r="113" spans="1:2">
      <c r="A113" s="11">
        <f>Returns!A113</f>
        <v>0</v>
      </c>
      <c r="B113" s="1">
        <f>SUM(Portfolios!$B$2:$B$113)</f>
        <v>0</v>
      </c>
    </row>
    <row r="114" spans="1:2">
      <c r="A114" s="11">
        <f>Returns!A114</f>
        <v>0</v>
      </c>
      <c r="B114" s="1">
        <f>SUM(Portfolios!$B$2:$B$114)</f>
        <v>0</v>
      </c>
    </row>
    <row r="115" spans="1:2">
      <c r="A115" s="11">
        <f>Returns!A115</f>
        <v>0</v>
      </c>
      <c r="B115" s="1">
        <f>SUM(Portfolios!$B$2:$B$115)</f>
        <v>0</v>
      </c>
    </row>
    <row r="116" spans="1:2">
      <c r="A116" s="11">
        <f>Returns!A116</f>
        <v>0</v>
      </c>
      <c r="B116" s="1">
        <f>SUM(Portfolios!$B$2:$B$116)</f>
        <v>0</v>
      </c>
    </row>
    <row r="117" spans="1:2">
      <c r="A117" s="11">
        <f>Returns!A117</f>
        <v>0</v>
      </c>
      <c r="B117" s="1">
        <f>SUM(Portfolios!$B$2:$B$117)</f>
        <v>0</v>
      </c>
    </row>
    <row r="118" spans="1:2">
      <c r="A118" s="11">
        <f>Returns!A118</f>
        <v>0</v>
      </c>
      <c r="B118" s="1">
        <f>SUM(Portfolios!$B$2:$B$118)</f>
        <v>0</v>
      </c>
    </row>
    <row r="119" spans="1:2">
      <c r="A119" s="11">
        <f>Returns!A119</f>
        <v>0</v>
      </c>
      <c r="B119" s="1">
        <f>SUM(Portfolios!$B$2:$B$119)</f>
        <v>0</v>
      </c>
    </row>
    <row r="120" spans="1:2">
      <c r="A120" s="11">
        <f>Returns!A120</f>
        <v>0</v>
      </c>
      <c r="B120" s="1">
        <f>SUM(Portfolios!$B$2:$B$120)</f>
        <v>0</v>
      </c>
    </row>
    <row r="121" spans="1:2">
      <c r="A121" s="11">
        <f>Returns!A121</f>
        <v>0</v>
      </c>
      <c r="B121" s="1">
        <f>SUM(Portfolios!$B$2:$B$121)</f>
        <v>0</v>
      </c>
    </row>
    <row r="122" spans="1:2">
      <c r="A122" s="11">
        <f>Returns!A122</f>
        <v>0</v>
      </c>
      <c r="B122" s="1">
        <f>SUM(Portfolios!$B$2:$B$122)</f>
        <v>0</v>
      </c>
    </row>
    <row r="123" spans="1:2">
      <c r="A123" s="11">
        <f>Returns!A123</f>
        <v>0</v>
      </c>
      <c r="B123" s="1">
        <f>SUM(Portfolios!$B$2:$B$123)</f>
        <v>0</v>
      </c>
    </row>
    <row r="124" spans="1:2">
      <c r="A124" s="11">
        <f>Returns!A124</f>
        <v>0</v>
      </c>
      <c r="B124" s="1">
        <f>SUM(Portfolios!$B$2:$B$124)</f>
        <v>0</v>
      </c>
    </row>
    <row r="125" spans="1:2">
      <c r="A125" s="11">
        <f>Returns!A125</f>
        <v>0</v>
      </c>
      <c r="B125" s="1">
        <f>SUM(Portfolios!$B$2:$B$125)</f>
        <v>0</v>
      </c>
    </row>
    <row r="126" spans="1:2">
      <c r="A126" s="11">
        <f>Returns!A126</f>
        <v>0</v>
      </c>
      <c r="B126" s="1">
        <f>SUM(Portfolios!$B$2:$B$126)</f>
        <v>0</v>
      </c>
    </row>
    <row r="127" spans="1:2">
      <c r="A127" s="11">
        <f>Returns!A127</f>
        <v>0</v>
      </c>
      <c r="B127" s="1">
        <f>SUM(Portfolios!$B$2:$B$127)</f>
        <v>0</v>
      </c>
    </row>
    <row r="128" spans="1:2">
      <c r="A128" s="11">
        <f>Returns!A128</f>
        <v>0</v>
      </c>
      <c r="B128" s="1">
        <f>SUM(Portfolios!$B$2:$B$128)</f>
        <v>0</v>
      </c>
    </row>
    <row r="129" spans="1:2">
      <c r="A129" s="11">
        <f>Returns!A129</f>
        <v>0</v>
      </c>
      <c r="B129" s="1">
        <f>SUM(Portfolios!$B$2:$B$129)</f>
        <v>0</v>
      </c>
    </row>
    <row r="130" spans="1:2">
      <c r="A130" s="11">
        <f>Returns!A130</f>
        <v>0</v>
      </c>
      <c r="B130" s="1">
        <f>SUM(Portfolios!$B$2:$B$130)</f>
        <v>0</v>
      </c>
    </row>
    <row r="131" spans="1:2">
      <c r="A131" s="11">
        <f>Returns!A131</f>
        <v>0</v>
      </c>
      <c r="B131" s="1">
        <f>SUM(Portfolios!$B$2:$B$131)</f>
        <v>0</v>
      </c>
    </row>
    <row r="132" spans="1:2">
      <c r="A132" s="11">
        <f>Returns!A132</f>
        <v>0</v>
      </c>
      <c r="B132" s="1">
        <f>SUM(Portfolios!$B$2:$B$132)</f>
        <v>0</v>
      </c>
    </row>
    <row r="133" spans="1:2">
      <c r="A133" s="11">
        <f>Returns!A133</f>
        <v>0</v>
      </c>
      <c r="B133" s="1">
        <f>SUM(Portfolios!$B$2:$B$133)</f>
        <v>0</v>
      </c>
    </row>
    <row r="134" spans="1:2">
      <c r="A134" s="11">
        <f>Returns!A134</f>
        <v>0</v>
      </c>
      <c r="B134" s="1">
        <f>SUM(Portfolios!$B$2:$B$134)</f>
        <v>0</v>
      </c>
    </row>
    <row r="135" spans="1:2">
      <c r="A135" s="11">
        <f>Returns!A135</f>
        <v>0</v>
      </c>
      <c r="B135" s="1">
        <f>SUM(Portfolios!$B$2:$B$135)</f>
        <v>0</v>
      </c>
    </row>
    <row r="136" spans="1:2">
      <c r="A136" s="11">
        <f>Returns!A136</f>
        <v>0</v>
      </c>
      <c r="B136" s="1">
        <f>SUM(Portfolios!$B$2:$B$136)</f>
        <v>0</v>
      </c>
    </row>
    <row r="137" spans="1:2">
      <c r="A137" s="11">
        <f>Returns!A137</f>
        <v>0</v>
      </c>
      <c r="B137" s="1">
        <f>SUM(Portfolios!$B$2:$B$137)</f>
        <v>0</v>
      </c>
    </row>
    <row r="138" spans="1:2">
      <c r="A138" s="11">
        <f>Returns!A138</f>
        <v>0</v>
      </c>
      <c r="B138" s="1">
        <f>SUM(Portfolios!$B$2:$B$138)</f>
        <v>0</v>
      </c>
    </row>
    <row r="139" spans="1:2">
      <c r="A139" s="11">
        <f>Returns!A139</f>
        <v>0</v>
      </c>
      <c r="B139" s="1">
        <f>SUM(Portfolios!$B$2:$B$139)</f>
        <v>0</v>
      </c>
    </row>
    <row r="140" spans="1:2">
      <c r="A140" s="11">
        <f>Returns!A140</f>
        <v>0</v>
      </c>
      <c r="B140" s="1">
        <f>SUM(Portfolios!$B$2:$B$140)</f>
        <v>0</v>
      </c>
    </row>
    <row r="141" spans="1:2">
      <c r="A141" s="11">
        <f>Returns!A141</f>
        <v>0</v>
      </c>
      <c r="B141" s="1">
        <f>SUM(Portfolios!$B$2:$B$141)</f>
        <v>0</v>
      </c>
    </row>
    <row r="142" spans="1:2">
      <c r="A142" s="11">
        <f>Returns!A142</f>
        <v>0</v>
      </c>
      <c r="B142" s="1">
        <f>SUM(Portfolios!$B$2:$B$142)</f>
        <v>0</v>
      </c>
    </row>
    <row r="143" spans="1:2">
      <c r="A143" s="11">
        <f>Returns!A143</f>
        <v>0</v>
      </c>
      <c r="B143" s="1">
        <f>SUM(Portfolios!$B$2:$B$143)</f>
        <v>0</v>
      </c>
    </row>
    <row r="144" spans="1:2">
      <c r="A144" s="11">
        <f>Returns!A144</f>
        <v>0</v>
      </c>
      <c r="B144" s="1">
        <f>SUM(Portfolios!$B$2:$B$144)</f>
        <v>0</v>
      </c>
    </row>
    <row r="145" spans="1:2">
      <c r="A145" s="11">
        <f>Returns!A145</f>
        <v>0</v>
      </c>
      <c r="B145" s="1">
        <f>SUM(Portfolios!$B$2:$B$145)</f>
        <v>0</v>
      </c>
    </row>
    <row r="146" spans="1:2">
      <c r="A146" s="11">
        <f>Returns!A146</f>
        <v>0</v>
      </c>
      <c r="B146" s="1">
        <f>SUM(Portfolios!$B$2:$B$146)</f>
        <v>0</v>
      </c>
    </row>
    <row r="147" spans="1:2">
      <c r="A147" s="11">
        <f>Returns!A147</f>
        <v>0</v>
      </c>
      <c r="B147" s="1">
        <f>SUM(Portfolios!$B$2:$B$147)</f>
        <v>0</v>
      </c>
    </row>
    <row r="148" spans="1:2">
      <c r="A148" s="11">
        <f>Returns!A148</f>
        <v>0</v>
      </c>
      <c r="B148" s="1">
        <f>SUM(Portfolios!$B$2:$B$148)</f>
        <v>0</v>
      </c>
    </row>
    <row r="149" spans="1:2">
      <c r="A149" s="11">
        <f>Returns!A149</f>
        <v>0</v>
      </c>
      <c r="B149" s="1">
        <f>SUM(Portfolios!$B$2:$B$149)</f>
        <v>0</v>
      </c>
    </row>
    <row r="150" spans="1:2">
      <c r="A150" s="11">
        <f>Returns!A150</f>
        <v>0</v>
      </c>
      <c r="B150" s="1">
        <f>SUM(Portfolios!$B$2:$B$150)</f>
        <v>0</v>
      </c>
    </row>
    <row r="151" spans="1:2">
      <c r="A151" s="11">
        <f>Returns!A151</f>
        <v>0</v>
      </c>
      <c r="B151" s="1">
        <f>SUM(Portfolios!$B$2:$B$151)</f>
        <v>0</v>
      </c>
    </row>
    <row r="152" spans="1:2">
      <c r="A152" s="11">
        <f>Returns!A152</f>
        <v>0</v>
      </c>
      <c r="B152" s="1">
        <f>SUM(Portfolios!$B$2:$B$152)</f>
        <v>0</v>
      </c>
    </row>
    <row r="153" spans="1:2">
      <c r="A153" s="11">
        <f>Returns!A153</f>
        <v>0</v>
      </c>
      <c r="B153" s="1">
        <f>SUM(Portfolios!$B$2:$B$153)</f>
        <v>0</v>
      </c>
    </row>
    <row r="154" spans="1:2">
      <c r="A154" s="11">
        <f>Returns!A154</f>
        <v>0</v>
      </c>
      <c r="B154" s="1">
        <f>SUM(Portfolios!$B$2:$B$154)</f>
        <v>0</v>
      </c>
    </row>
    <row r="155" spans="1:2">
      <c r="A155" s="11">
        <f>Returns!A155</f>
        <v>0</v>
      </c>
      <c r="B155" s="1">
        <f>SUM(Portfolios!$B$2:$B$155)</f>
        <v>0</v>
      </c>
    </row>
    <row r="156" spans="1:2">
      <c r="A156" s="11">
        <f>Returns!A156</f>
        <v>0</v>
      </c>
      <c r="B156" s="1">
        <f>SUM(Portfolios!$B$2:$B$156)</f>
        <v>0</v>
      </c>
    </row>
    <row r="157" spans="1:2">
      <c r="A157" s="11">
        <f>Returns!A157</f>
        <v>0</v>
      </c>
      <c r="B157" s="1">
        <f>SUM(Portfolios!$B$2:$B$157)</f>
        <v>0</v>
      </c>
    </row>
    <row r="158" spans="1:2">
      <c r="A158" s="11">
        <f>Returns!A158</f>
        <v>0</v>
      </c>
      <c r="B158" s="1">
        <f>SUM(Portfolios!$B$2:$B$158)</f>
        <v>0</v>
      </c>
    </row>
    <row r="159" spans="1:2">
      <c r="A159" s="11">
        <f>Returns!A159</f>
        <v>0</v>
      </c>
      <c r="B159" s="1">
        <f>SUM(Portfolios!$B$2:$B$159)</f>
        <v>0</v>
      </c>
    </row>
    <row r="160" spans="1:2">
      <c r="A160" s="11">
        <f>Returns!A160</f>
        <v>0</v>
      </c>
      <c r="B160" s="1">
        <f>SUM(Portfolios!$B$2:$B$160)</f>
        <v>0</v>
      </c>
    </row>
    <row r="161" spans="1:2">
      <c r="A161" s="11">
        <f>Returns!A161</f>
        <v>0</v>
      </c>
      <c r="B161" s="1">
        <f>SUM(Portfolios!$B$2:$B$161)</f>
        <v>0</v>
      </c>
    </row>
    <row r="162" spans="1:2">
      <c r="A162" s="11">
        <f>Returns!A162</f>
        <v>0</v>
      </c>
      <c r="B162" s="1">
        <f>SUM(Portfolios!$B$2:$B$162)</f>
        <v>0</v>
      </c>
    </row>
    <row r="163" spans="1:2">
      <c r="A163" s="11">
        <f>Returns!A163</f>
        <v>0</v>
      </c>
      <c r="B163" s="1">
        <f>SUM(Portfolios!$B$2:$B$163)</f>
        <v>0</v>
      </c>
    </row>
    <row r="164" spans="1:2">
      <c r="A164" s="11">
        <f>Returns!A164</f>
        <v>0</v>
      </c>
      <c r="B164" s="1">
        <f>SUM(Portfolios!$B$2:$B$164)</f>
        <v>0</v>
      </c>
    </row>
    <row r="165" spans="1:2">
      <c r="A165" s="11">
        <f>Returns!A165</f>
        <v>0</v>
      </c>
      <c r="B165" s="1">
        <f>SUM(Portfolios!$B$2:$B$165)</f>
        <v>0</v>
      </c>
    </row>
    <row r="166" spans="1:2">
      <c r="A166" s="11">
        <f>Returns!A166</f>
        <v>0</v>
      </c>
      <c r="B166" s="1">
        <f>SUM(Portfolios!$B$2:$B$166)</f>
        <v>0</v>
      </c>
    </row>
    <row r="167" spans="1:2">
      <c r="A167" s="11">
        <f>Returns!A167</f>
        <v>0</v>
      </c>
      <c r="B167" s="1">
        <f>SUM(Portfolios!$B$2:$B$167)</f>
        <v>0</v>
      </c>
    </row>
    <row r="168" spans="1:2">
      <c r="A168" s="11">
        <f>Returns!A168</f>
        <v>0</v>
      </c>
      <c r="B168" s="1">
        <f>SUM(Portfolios!$B$2:$B$168)</f>
        <v>0</v>
      </c>
    </row>
    <row r="169" spans="1:2">
      <c r="A169" s="11">
        <f>Returns!A169</f>
        <v>0</v>
      </c>
      <c r="B169" s="1">
        <f>SUM(Portfolios!$B$2:$B$169)</f>
        <v>0</v>
      </c>
    </row>
    <row r="170" spans="1:2">
      <c r="A170" s="11">
        <f>Returns!A170</f>
        <v>0</v>
      </c>
      <c r="B170" s="1">
        <f>SUM(Portfolios!$B$2:$B$170)</f>
        <v>0</v>
      </c>
    </row>
    <row r="171" spans="1:2">
      <c r="A171" s="11">
        <f>Returns!A171</f>
        <v>0</v>
      </c>
      <c r="B171" s="1">
        <f>SUM(Portfolios!$B$2:$B$171)</f>
        <v>0</v>
      </c>
    </row>
    <row r="172" spans="1:2">
      <c r="A172" s="11">
        <f>Returns!A172</f>
        <v>0</v>
      </c>
      <c r="B172" s="1">
        <f>SUM(Portfolios!$B$2:$B$172)</f>
        <v>0</v>
      </c>
    </row>
    <row r="173" spans="1:2">
      <c r="A173" s="11">
        <f>Returns!A173</f>
        <v>0</v>
      </c>
      <c r="B173" s="1">
        <f>SUM(Portfolios!$B$2:$B$173)</f>
        <v>0</v>
      </c>
    </row>
    <row r="174" spans="1:2">
      <c r="A174" s="11">
        <f>Returns!A174</f>
        <v>0</v>
      </c>
      <c r="B174" s="1">
        <f>SUM(Portfolios!$B$2:$B$174)</f>
        <v>0</v>
      </c>
    </row>
    <row r="175" spans="1:2">
      <c r="A175" s="11">
        <f>Returns!A175</f>
        <v>0</v>
      </c>
      <c r="B175" s="1">
        <f>SUM(Portfolios!$B$2:$B$175)</f>
        <v>0</v>
      </c>
    </row>
    <row r="176" spans="1:2">
      <c r="A176" s="11">
        <f>Returns!A176</f>
        <v>0</v>
      </c>
      <c r="B176" s="1">
        <f>SUM(Portfolios!$B$2:$B$176)</f>
        <v>0</v>
      </c>
    </row>
    <row r="177" spans="1:2">
      <c r="A177" s="11">
        <f>Returns!A177</f>
        <v>0</v>
      </c>
      <c r="B177" s="1">
        <f>SUM(Portfolios!$B$2:$B$177)</f>
        <v>0</v>
      </c>
    </row>
    <row r="178" spans="1:2">
      <c r="A178" s="11">
        <f>Returns!A178</f>
        <v>0</v>
      </c>
      <c r="B178" s="1">
        <f>SUM(Portfolios!$B$2:$B$178)</f>
        <v>0</v>
      </c>
    </row>
    <row r="179" spans="1:2">
      <c r="A179" s="11">
        <f>Returns!A179</f>
        <v>0</v>
      </c>
      <c r="B179" s="1">
        <f>SUM(Portfolios!$B$2:$B$179)</f>
        <v>0</v>
      </c>
    </row>
    <row r="180" spans="1:2">
      <c r="A180" s="11">
        <f>Returns!A180</f>
        <v>0</v>
      </c>
      <c r="B180" s="1">
        <f>SUM(Portfolios!$B$2:$B$180)</f>
        <v>0</v>
      </c>
    </row>
    <row r="181" spans="1:2">
      <c r="A181" s="11">
        <f>Returns!A181</f>
        <v>0</v>
      </c>
      <c r="B181" s="1">
        <f>SUM(Portfolios!$B$2:$B$181)</f>
        <v>0</v>
      </c>
    </row>
    <row r="182" spans="1:2">
      <c r="A182" s="11">
        <f>Returns!A182</f>
        <v>0</v>
      </c>
      <c r="B182" s="1">
        <f>SUM(Portfolios!$B$2:$B$182)</f>
        <v>0</v>
      </c>
    </row>
    <row r="183" spans="1:2">
      <c r="A183" s="11">
        <f>Returns!A183</f>
        <v>0</v>
      </c>
      <c r="B183" s="1">
        <f>SUM(Portfolios!$B$2:$B$183)</f>
        <v>0</v>
      </c>
    </row>
    <row r="184" spans="1:2">
      <c r="A184" s="11">
        <f>Returns!A184</f>
        <v>0</v>
      </c>
      <c r="B184" s="1">
        <f>SUM(Portfolios!$B$2:$B$184)</f>
        <v>0</v>
      </c>
    </row>
    <row r="185" spans="1:2">
      <c r="A185" s="11">
        <f>Returns!A185</f>
        <v>0</v>
      </c>
      <c r="B185" s="1">
        <f>SUM(Portfolios!$B$2:$B$185)</f>
        <v>0</v>
      </c>
    </row>
    <row r="186" spans="1:2">
      <c r="A186" s="11">
        <f>Returns!A186</f>
        <v>0</v>
      </c>
      <c r="B186" s="1">
        <f>SUM(Portfolios!$B$2:$B$186)</f>
        <v>0</v>
      </c>
    </row>
    <row r="187" spans="1:2">
      <c r="A187" s="11">
        <f>Returns!A187</f>
        <v>0</v>
      </c>
      <c r="B187" s="1">
        <f>SUM(Portfolios!$B$2:$B$187)</f>
        <v>0</v>
      </c>
    </row>
    <row r="188" spans="1:2">
      <c r="A188" s="11">
        <f>Returns!A188</f>
        <v>0</v>
      </c>
      <c r="B188" s="1">
        <f>SUM(Portfolios!$B$2:$B$188)</f>
        <v>0</v>
      </c>
    </row>
    <row r="189" spans="1:2">
      <c r="A189" s="11">
        <f>Returns!A189</f>
        <v>0</v>
      </c>
      <c r="B189" s="1">
        <f>SUM(Portfolios!$B$2:$B$189)</f>
        <v>0</v>
      </c>
    </row>
    <row r="190" spans="1:2">
      <c r="A190" s="11">
        <f>Returns!A190</f>
        <v>0</v>
      </c>
      <c r="B190" s="1">
        <f>SUM(Portfolios!$B$2:$B$190)</f>
        <v>0</v>
      </c>
    </row>
    <row r="191" spans="1:2">
      <c r="A191" s="11">
        <f>Returns!A191</f>
        <v>0</v>
      </c>
      <c r="B191" s="1">
        <f>SUM(Portfolios!$B$2:$B$191)</f>
        <v>0</v>
      </c>
    </row>
    <row r="192" spans="1:2">
      <c r="A192" s="11">
        <f>Returns!A192</f>
        <v>0</v>
      </c>
      <c r="B192" s="1">
        <f>SUM(Portfolios!$B$2:$B$192)</f>
        <v>0</v>
      </c>
    </row>
    <row r="193" spans="1:2">
      <c r="A193" s="11">
        <f>Returns!A193</f>
        <v>0</v>
      </c>
      <c r="B193" s="1">
        <f>SUM(Portfolios!$B$2:$B$193)</f>
        <v>0</v>
      </c>
    </row>
    <row r="194" spans="1:2">
      <c r="A194" s="11">
        <f>Returns!A194</f>
        <v>0</v>
      </c>
      <c r="B194" s="1">
        <f>SUM(Portfolios!$B$2:$B$194)</f>
        <v>0</v>
      </c>
    </row>
    <row r="195" spans="1:2">
      <c r="A195" s="11">
        <f>Returns!A195</f>
        <v>0</v>
      </c>
      <c r="B195" s="1">
        <f>SUM(Portfolios!$B$2:$B$195)</f>
        <v>0</v>
      </c>
    </row>
    <row r="196" spans="1:2">
      <c r="A196" s="11">
        <f>Returns!A196</f>
        <v>0</v>
      </c>
      <c r="B196" s="1">
        <f>SUM(Portfolios!$B$2:$B$196)</f>
        <v>0</v>
      </c>
    </row>
    <row r="197" spans="1:2">
      <c r="A197" s="11">
        <f>Returns!A197</f>
        <v>0</v>
      </c>
      <c r="B197" s="1">
        <f>SUM(Portfolios!$B$2:$B$197)</f>
        <v>0</v>
      </c>
    </row>
    <row r="198" spans="1:2">
      <c r="A198" s="11">
        <f>Returns!A198</f>
        <v>0</v>
      </c>
      <c r="B198" s="1">
        <f>SUM(Portfolios!$B$2:$B$198)</f>
        <v>0</v>
      </c>
    </row>
    <row r="199" spans="1:2">
      <c r="A199" s="11">
        <f>Returns!A199</f>
        <v>0</v>
      </c>
      <c r="B199" s="1">
        <f>SUM(Portfolios!$B$2:$B$199)</f>
        <v>0</v>
      </c>
    </row>
    <row r="200" spans="1:2">
      <c r="A200" s="11">
        <f>Returns!A200</f>
        <v>0</v>
      </c>
      <c r="B200" s="1">
        <f>SUM(Portfolios!$B$2:$B$200)</f>
        <v>0</v>
      </c>
    </row>
    <row r="201" spans="1:2">
      <c r="A201" s="11">
        <f>Returns!A201</f>
        <v>0</v>
      </c>
      <c r="B201" s="1">
        <f>SUM(Portfolios!$B$2:$B$201)</f>
        <v>0</v>
      </c>
    </row>
    <row r="202" spans="1:2">
      <c r="A202" s="11">
        <f>Returns!A202</f>
        <v>0</v>
      </c>
      <c r="B202" s="1">
        <f>SUM(Portfolios!$B$2:$B$202)</f>
        <v>0</v>
      </c>
    </row>
    <row r="203" spans="1:2">
      <c r="A203" s="11">
        <f>Returns!A203</f>
        <v>0</v>
      </c>
      <c r="B203" s="1">
        <f>SUM(Portfolios!$B$2:$B$203)</f>
        <v>0</v>
      </c>
    </row>
    <row r="204" spans="1:2">
      <c r="A204" s="11">
        <f>Returns!A204</f>
        <v>0</v>
      </c>
      <c r="B204" s="1">
        <f>SUM(Portfolios!$B$2:$B$204)</f>
        <v>0</v>
      </c>
    </row>
    <row r="205" spans="1:2">
      <c r="A205" s="11">
        <f>Returns!A205</f>
        <v>0</v>
      </c>
      <c r="B205" s="1">
        <f>SUM(Portfolios!$B$2:$B$205)</f>
        <v>0</v>
      </c>
    </row>
    <row r="206" spans="1:2">
      <c r="A206" s="11">
        <f>Returns!A206</f>
        <v>0</v>
      </c>
      <c r="B206" s="1">
        <f>SUM(Portfolios!$B$2:$B$206)</f>
        <v>0</v>
      </c>
    </row>
    <row r="207" spans="1:2">
      <c r="A207" s="11">
        <f>Returns!A207</f>
        <v>0</v>
      </c>
      <c r="B207" s="1">
        <f>SUM(Portfolios!$B$2:$B$207)</f>
        <v>0</v>
      </c>
    </row>
    <row r="208" spans="1:2">
      <c r="A208" s="11">
        <f>Returns!A208</f>
        <v>0</v>
      </c>
      <c r="B208" s="1">
        <f>SUM(Portfolios!$B$2:$B$208)</f>
        <v>0</v>
      </c>
    </row>
    <row r="209" spans="1:2">
      <c r="A209" s="11">
        <f>Returns!A209</f>
        <v>0</v>
      </c>
      <c r="B209" s="1">
        <f>SUM(Portfolios!$B$2:$B$209)</f>
        <v>0</v>
      </c>
    </row>
    <row r="210" spans="1:2">
      <c r="A210" s="11">
        <f>Returns!A210</f>
        <v>0</v>
      </c>
      <c r="B210" s="1">
        <f>SUM(Portfolios!$B$2:$B$210)</f>
        <v>0</v>
      </c>
    </row>
    <row r="211" spans="1:2">
      <c r="A211" s="11">
        <f>Returns!A211</f>
        <v>0</v>
      </c>
      <c r="B211" s="1">
        <f>SUM(Portfolios!$B$2:$B$211)</f>
        <v>0</v>
      </c>
    </row>
    <row r="212" spans="1:2">
      <c r="A212" s="11">
        <f>Returns!A212</f>
        <v>0</v>
      </c>
      <c r="B212" s="1">
        <f>SUM(Portfolios!$B$2:$B$212)</f>
        <v>0</v>
      </c>
    </row>
    <row r="213" spans="1:2">
      <c r="A213" s="11">
        <f>Returns!A213</f>
        <v>0</v>
      </c>
      <c r="B213" s="1">
        <f>SUM(Portfolios!$B$2:$B$213)</f>
        <v>0</v>
      </c>
    </row>
    <row r="214" spans="1:2">
      <c r="A214" s="11">
        <f>Returns!A214</f>
        <v>0</v>
      </c>
      <c r="B214" s="1">
        <f>SUM(Portfolios!$B$2:$B$214)</f>
        <v>0</v>
      </c>
    </row>
    <row r="215" spans="1:2">
      <c r="A215" s="11">
        <f>Returns!A215</f>
        <v>0</v>
      </c>
      <c r="B215" s="1">
        <f>SUM(Portfolios!$B$2:$B$215)</f>
        <v>0</v>
      </c>
    </row>
    <row r="216" spans="1:2">
      <c r="A216" s="11">
        <f>Returns!A216</f>
        <v>0</v>
      </c>
      <c r="B216" s="1">
        <f>SUM(Portfolios!$B$2:$B$216)</f>
        <v>0</v>
      </c>
    </row>
    <row r="217" spans="1:2">
      <c r="A217" s="11">
        <f>Returns!A217</f>
        <v>0</v>
      </c>
      <c r="B217" s="1">
        <f>SUM(Portfolios!$B$2:$B$217)</f>
        <v>0</v>
      </c>
    </row>
    <row r="218" spans="1:2">
      <c r="A218" s="11">
        <f>Returns!A218</f>
        <v>0</v>
      </c>
      <c r="B218" s="1">
        <f>SUM(Portfolios!$B$2:$B$218)</f>
        <v>0</v>
      </c>
    </row>
    <row r="219" spans="1:2">
      <c r="A219" s="11">
        <f>Returns!A219</f>
        <v>0</v>
      </c>
      <c r="B219" s="1">
        <f>SUM(Portfolios!$B$2:$B$219)</f>
        <v>0</v>
      </c>
    </row>
    <row r="220" spans="1:2">
      <c r="A220" s="11">
        <f>Returns!A220</f>
        <v>0</v>
      </c>
      <c r="B220" s="1">
        <f>SUM(Portfolios!$B$2:$B$220)</f>
        <v>0</v>
      </c>
    </row>
    <row r="221" spans="1:2">
      <c r="A221" s="11">
        <f>Returns!A221</f>
        <v>0</v>
      </c>
      <c r="B221" s="1">
        <f>SUM(Portfolios!$B$2:$B$221)</f>
        <v>0</v>
      </c>
    </row>
    <row r="222" spans="1:2">
      <c r="A222" s="11">
        <f>Returns!A222</f>
        <v>0</v>
      </c>
      <c r="B222" s="1">
        <f>SUM(Portfolios!$B$2:$B$222)</f>
        <v>0</v>
      </c>
    </row>
    <row r="223" spans="1:2">
      <c r="A223" s="11">
        <f>Returns!A223</f>
        <v>0</v>
      </c>
      <c r="B223" s="1">
        <f>SUM(Portfolios!$B$2:$B$223)</f>
        <v>0</v>
      </c>
    </row>
    <row r="224" spans="1:2">
      <c r="A224" s="11">
        <f>Returns!A224</f>
        <v>0</v>
      </c>
      <c r="B224" s="1">
        <f>SUM(Portfolios!$B$2:$B$224)</f>
        <v>0</v>
      </c>
    </row>
    <row r="225" spans="1:2">
      <c r="A225" s="11">
        <f>Returns!A225</f>
        <v>0</v>
      </c>
      <c r="B225" s="1">
        <f>SUM(Portfolios!$B$2:$B$225)</f>
        <v>0</v>
      </c>
    </row>
    <row r="226" spans="1:2">
      <c r="A226" s="11">
        <f>Returns!A226</f>
        <v>0</v>
      </c>
      <c r="B226" s="1">
        <f>SUM(Portfolios!$B$2:$B$226)</f>
        <v>0</v>
      </c>
    </row>
    <row r="227" spans="1:2">
      <c r="A227" s="11">
        <f>Returns!A227</f>
        <v>0</v>
      </c>
      <c r="B227" s="1">
        <f>SUM(Portfolios!$B$2:$B$227)</f>
        <v>0</v>
      </c>
    </row>
    <row r="228" spans="1:2">
      <c r="A228" s="11">
        <f>Returns!A228</f>
        <v>0</v>
      </c>
      <c r="B228" s="1">
        <f>SUM(Portfolios!$B$2:$B$228)</f>
        <v>0</v>
      </c>
    </row>
    <row r="229" spans="1:2">
      <c r="A229" s="11">
        <f>Returns!A229</f>
        <v>0</v>
      </c>
      <c r="B229" s="1">
        <f>SUM(Portfolios!$B$2:$B$229)</f>
        <v>0</v>
      </c>
    </row>
    <row r="230" spans="1:2">
      <c r="A230" s="11">
        <f>Returns!A230</f>
        <v>0</v>
      </c>
      <c r="B230" s="1">
        <f>SUM(Portfolios!$B$2:$B$230)</f>
        <v>0</v>
      </c>
    </row>
    <row r="231" spans="1:2">
      <c r="A231" s="11">
        <f>Returns!A231</f>
        <v>0</v>
      </c>
      <c r="B231" s="1">
        <f>SUM(Portfolios!$B$2:$B$231)</f>
        <v>0</v>
      </c>
    </row>
    <row r="232" spans="1:2">
      <c r="A232" s="11">
        <f>Returns!A232</f>
        <v>0</v>
      </c>
      <c r="B232" s="1">
        <f>SUM(Portfolios!$B$2:$B$232)</f>
        <v>0</v>
      </c>
    </row>
    <row r="233" spans="1:2">
      <c r="A233" s="11">
        <f>Returns!A233</f>
        <v>0</v>
      </c>
      <c r="B233" s="1">
        <f>SUM(Portfolios!$B$2:$B$233)</f>
        <v>0</v>
      </c>
    </row>
    <row r="234" spans="1:2">
      <c r="A234" s="11">
        <f>Returns!A234</f>
        <v>0</v>
      </c>
      <c r="B234" s="1">
        <f>SUM(Portfolios!$B$2:$B$234)</f>
        <v>0</v>
      </c>
    </row>
    <row r="235" spans="1:2">
      <c r="A235" s="11">
        <f>Returns!A235</f>
        <v>0</v>
      </c>
      <c r="B235" s="1">
        <f>SUM(Portfolios!$B$2:$B$235)</f>
        <v>0</v>
      </c>
    </row>
    <row r="236" spans="1:2">
      <c r="A236" s="11">
        <f>Returns!A236</f>
        <v>0</v>
      </c>
      <c r="B236" s="1">
        <f>SUM(Portfolios!$B$2:$B$236)</f>
        <v>0</v>
      </c>
    </row>
    <row r="237" spans="1:2">
      <c r="A237" s="11">
        <f>Returns!A237</f>
        <v>0</v>
      </c>
      <c r="B237" s="1">
        <f>SUM(Portfolios!$B$2:$B$237)</f>
        <v>0</v>
      </c>
    </row>
    <row r="238" spans="1:2">
      <c r="A238" s="11">
        <f>Returns!A238</f>
        <v>0</v>
      </c>
      <c r="B238" s="1">
        <f>SUM(Portfolios!$B$2:$B$238)</f>
        <v>0</v>
      </c>
    </row>
    <row r="239" spans="1:2">
      <c r="A239" s="11">
        <f>Returns!A239</f>
        <v>0</v>
      </c>
      <c r="B239" s="1">
        <f>SUM(Portfolios!$B$2:$B$239)</f>
        <v>0</v>
      </c>
    </row>
    <row r="240" spans="1:2">
      <c r="A240" s="11">
        <f>Returns!A240</f>
        <v>0</v>
      </c>
      <c r="B240" s="1">
        <f>SUM(Portfolios!$B$2:$B$240)</f>
        <v>0</v>
      </c>
    </row>
    <row r="241" spans="1:2">
      <c r="A241" s="11">
        <f>Returns!A241</f>
        <v>0</v>
      </c>
      <c r="B241" s="1">
        <f>SUM(Portfolios!$B$2:$B$241)</f>
        <v>0</v>
      </c>
    </row>
    <row r="242" spans="1:2">
      <c r="A242" s="11">
        <f>Returns!A242</f>
        <v>0</v>
      </c>
      <c r="B242" s="1">
        <f>SUM(Portfolios!$B$2:$B$242)</f>
        <v>0</v>
      </c>
    </row>
    <row r="243" spans="1:2">
      <c r="A243" s="11">
        <f>Returns!A243</f>
        <v>0</v>
      </c>
      <c r="B243" s="1">
        <f>SUM(Portfolios!$B$2:$B$243)</f>
        <v>0</v>
      </c>
    </row>
    <row r="244" spans="1:2">
      <c r="A244" s="11">
        <f>Returns!A244</f>
        <v>0</v>
      </c>
      <c r="B244" s="1">
        <f>SUM(Portfolios!$B$2:$B$244)</f>
        <v>0</v>
      </c>
    </row>
    <row r="245" spans="1:2">
      <c r="A245" s="11">
        <f>Returns!A245</f>
        <v>0</v>
      </c>
      <c r="B245" s="1">
        <f>SUM(Portfolios!$B$2:$B$245)</f>
        <v>0</v>
      </c>
    </row>
    <row r="246" spans="1:2">
      <c r="A246" s="11">
        <f>Returns!A246</f>
        <v>0</v>
      </c>
      <c r="B246" s="1">
        <f>SUM(Portfolios!$B$2:$B$246)</f>
        <v>0</v>
      </c>
    </row>
    <row r="247" spans="1:2">
      <c r="A247" s="11">
        <f>Returns!A247</f>
        <v>0</v>
      </c>
      <c r="B247" s="1">
        <f>SUM(Portfolios!$B$2:$B$247)</f>
        <v>0</v>
      </c>
    </row>
    <row r="248" spans="1:2">
      <c r="A248" s="11">
        <f>Returns!A248</f>
        <v>0</v>
      </c>
      <c r="B248" s="1">
        <f>SUM(Portfolios!$B$2:$B$248)</f>
        <v>0</v>
      </c>
    </row>
    <row r="249" spans="1:2">
      <c r="A249" s="11">
        <f>Returns!A249</f>
        <v>0</v>
      </c>
      <c r="B249" s="1">
        <f>SUM(Portfolios!$B$2:$B$249)</f>
        <v>0</v>
      </c>
    </row>
    <row r="250" spans="1:2">
      <c r="A250" s="11">
        <f>Returns!A250</f>
        <v>0</v>
      </c>
      <c r="B250" s="1">
        <f>SUM(Portfolios!$B$2:$B$250)</f>
        <v>0</v>
      </c>
    </row>
    <row r="251" spans="1:2">
      <c r="A251" s="11">
        <f>Returns!A251</f>
        <v>0</v>
      </c>
      <c r="B251" s="1">
        <f>SUM(Portfolios!$B$2:$B$251)</f>
        <v>0</v>
      </c>
    </row>
    <row r="252" spans="1:2">
      <c r="A252" s="11">
        <f>Returns!A252</f>
        <v>0</v>
      </c>
      <c r="B252" s="1">
        <f>SUM(Portfolios!$B$2:$B$252)</f>
        <v>0</v>
      </c>
    </row>
    <row r="253" spans="1:2">
      <c r="A253" s="11">
        <f>Returns!A253</f>
        <v>0</v>
      </c>
      <c r="B253" s="1">
        <f>SUM(Portfolios!$B$2:$B$253)</f>
        <v>0</v>
      </c>
    </row>
    <row r="254" spans="1:2">
      <c r="A254" s="11">
        <f>Returns!A254</f>
        <v>0</v>
      </c>
      <c r="B254" s="1">
        <f>SUM(Portfolios!$B$2:$B$254)</f>
        <v>0</v>
      </c>
    </row>
    <row r="255" spans="1:2">
      <c r="A255" s="11">
        <f>Returns!A255</f>
        <v>0</v>
      </c>
      <c r="B255" s="1">
        <f>SUM(Portfolios!$B$2:$B$255)</f>
        <v>0</v>
      </c>
    </row>
    <row r="256" spans="1:2">
      <c r="A256" s="11">
        <f>Returns!A256</f>
        <v>0</v>
      </c>
      <c r="B256" s="1">
        <f>SUM(Portfolios!$B$2:$B$256)</f>
        <v>0</v>
      </c>
    </row>
    <row r="257" spans="1:2">
      <c r="A257" s="11">
        <f>Returns!A257</f>
        <v>0</v>
      </c>
      <c r="B257" s="1">
        <f>SUM(Portfolios!$B$2:$B$257)</f>
        <v>0</v>
      </c>
    </row>
    <row r="258" spans="1:2">
      <c r="A258" s="11">
        <f>Returns!A258</f>
        <v>0</v>
      </c>
      <c r="B258" s="1">
        <f>SUM(Portfolios!$B$2:$B$258)</f>
        <v>0</v>
      </c>
    </row>
    <row r="259" spans="1:2">
      <c r="A259" s="11">
        <f>Returns!A259</f>
        <v>0</v>
      </c>
      <c r="B259" s="1">
        <f>SUM(Portfolios!$B$2:$B$259)</f>
        <v>0</v>
      </c>
    </row>
    <row r="260" spans="1:2">
      <c r="A260" s="11">
        <f>Returns!A260</f>
        <v>0</v>
      </c>
      <c r="B260" s="1">
        <f>SUM(Portfolios!$B$2:$B$260)</f>
        <v>0</v>
      </c>
    </row>
    <row r="261" spans="1:2">
      <c r="A261" s="11">
        <f>Returns!A261</f>
        <v>0</v>
      </c>
      <c r="B261" s="1">
        <f>SUM(Portfolios!$B$2:$B$261)</f>
        <v>0</v>
      </c>
    </row>
    <row r="262" spans="1:2">
      <c r="A262" s="11">
        <f>Returns!A262</f>
        <v>0</v>
      </c>
      <c r="B262" s="1">
        <f>SUM(Portfolios!$B$2:$B$262)</f>
        <v>0</v>
      </c>
    </row>
    <row r="263" spans="1:2">
      <c r="A263" s="11">
        <f>Returns!A263</f>
        <v>0</v>
      </c>
      <c r="B263" s="1">
        <f>SUM(Portfolios!$B$2:$B$263)</f>
        <v>0</v>
      </c>
    </row>
    <row r="264" spans="1:2">
      <c r="A264" s="11">
        <f>Returns!A264</f>
        <v>0</v>
      </c>
      <c r="B264" s="1">
        <f>SUM(Portfolios!$B$2:$B$264)</f>
        <v>0</v>
      </c>
    </row>
    <row r="265" spans="1:2">
      <c r="A265" s="11">
        <f>Returns!A265</f>
        <v>0</v>
      </c>
      <c r="B265" s="1">
        <f>SUM(Portfolios!$B$2:$B$265)</f>
        <v>0</v>
      </c>
    </row>
    <row r="266" spans="1:2">
      <c r="A266" s="11">
        <f>Returns!A266</f>
        <v>0</v>
      </c>
      <c r="B266" s="1">
        <f>SUM(Portfolios!$B$2:$B$266)</f>
        <v>0</v>
      </c>
    </row>
    <row r="267" spans="1:2">
      <c r="A267" s="11">
        <f>Returns!A267</f>
        <v>0</v>
      </c>
      <c r="B267" s="1">
        <f>SUM(Portfolios!$B$2:$B$267)</f>
        <v>0</v>
      </c>
    </row>
    <row r="268" spans="1:2">
      <c r="A268" s="11">
        <f>Returns!A268</f>
        <v>0</v>
      </c>
      <c r="B268" s="1">
        <f>SUM(Portfolios!$B$2:$B$268)</f>
        <v>0</v>
      </c>
    </row>
    <row r="269" spans="1:2">
      <c r="A269" s="11">
        <f>Returns!A269</f>
        <v>0</v>
      </c>
      <c r="B269" s="1">
        <f>SUM(Portfolios!$B$2:$B$269)</f>
        <v>0</v>
      </c>
    </row>
    <row r="270" spans="1:2">
      <c r="A270" s="11">
        <f>Returns!A270</f>
        <v>0</v>
      </c>
      <c r="B270" s="1">
        <f>SUM(Portfolios!$B$2:$B$270)</f>
        <v>0</v>
      </c>
    </row>
    <row r="271" spans="1:2">
      <c r="A271" s="11">
        <f>Returns!A271</f>
        <v>0</v>
      </c>
      <c r="B271" s="1">
        <f>SUM(Portfolios!$B$2:$B$271)</f>
        <v>0</v>
      </c>
    </row>
    <row r="272" spans="1:2">
      <c r="A272" s="11">
        <f>Returns!A272</f>
        <v>0</v>
      </c>
      <c r="B272" s="1">
        <f>SUM(Portfolios!$B$2:$B$272)</f>
        <v>0</v>
      </c>
    </row>
    <row r="273" spans="1:2">
      <c r="A273" s="11">
        <f>Returns!A273</f>
        <v>0</v>
      </c>
      <c r="B273" s="1">
        <f>SUM(Portfolios!$B$2:$B$273)</f>
        <v>0</v>
      </c>
    </row>
    <row r="274" spans="1:2">
      <c r="A274" s="11">
        <f>Returns!A274</f>
        <v>0</v>
      </c>
      <c r="B274" s="1">
        <f>SUM(Portfolios!$B$2:$B$274)</f>
        <v>0</v>
      </c>
    </row>
    <row r="275" spans="1:2">
      <c r="A275" s="11">
        <f>Returns!A275</f>
        <v>0</v>
      </c>
      <c r="B275" s="1">
        <f>SUM(Portfolios!$B$2:$B$275)</f>
        <v>0</v>
      </c>
    </row>
    <row r="276" spans="1:2">
      <c r="A276" s="11">
        <f>Returns!A276</f>
        <v>0</v>
      </c>
      <c r="B276" s="1">
        <f>SUM(Portfolios!$B$2:$B$276)</f>
        <v>0</v>
      </c>
    </row>
    <row r="277" spans="1:2">
      <c r="A277" s="11">
        <f>Returns!A277</f>
        <v>0</v>
      </c>
      <c r="B277" s="1">
        <f>SUM(Portfolios!$B$2:$B$277)</f>
        <v>0</v>
      </c>
    </row>
    <row r="278" spans="1:2">
      <c r="A278" s="11">
        <f>Returns!A278</f>
        <v>0</v>
      </c>
      <c r="B278" s="1">
        <f>SUM(Portfolios!$B$2:$B$278)</f>
        <v>0</v>
      </c>
    </row>
    <row r="279" spans="1:2">
      <c r="A279" s="11">
        <f>Returns!A279</f>
        <v>0</v>
      </c>
      <c r="B279" s="1">
        <f>SUM(Portfolios!$B$2:$B$279)</f>
        <v>0</v>
      </c>
    </row>
    <row r="280" spans="1:2">
      <c r="A280" s="11">
        <f>Returns!A280</f>
        <v>0</v>
      </c>
      <c r="B280" s="1">
        <f>SUM(Portfolios!$B$2:$B$280)</f>
        <v>0</v>
      </c>
    </row>
    <row r="281" spans="1:2">
      <c r="A281" s="11">
        <f>Returns!A281</f>
        <v>0</v>
      </c>
      <c r="B281" s="1">
        <f>SUM(Portfolios!$B$2:$B$281)</f>
        <v>0</v>
      </c>
    </row>
    <row r="282" spans="1:2">
      <c r="A282" s="11">
        <f>Returns!A282</f>
        <v>0</v>
      </c>
      <c r="B282" s="1">
        <f>SUM(Portfolios!$B$2:$B$282)</f>
        <v>0</v>
      </c>
    </row>
    <row r="283" spans="1:2">
      <c r="A283" s="11">
        <f>Returns!A283</f>
        <v>0</v>
      </c>
      <c r="B283" s="1">
        <f>SUM(Portfolios!$B$2:$B$283)</f>
        <v>0</v>
      </c>
    </row>
    <row r="284" spans="1:2">
      <c r="A284" s="11">
        <f>Returns!A284</f>
        <v>0</v>
      </c>
      <c r="B284" s="1">
        <f>SUM(Portfolios!$B$2:$B$284)</f>
        <v>0</v>
      </c>
    </row>
    <row r="285" spans="1:2">
      <c r="A285" s="11">
        <f>Returns!A285</f>
        <v>0</v>
      </c>
      <c r="B285" s="1">
        <f>SUM(Portfolios!$B$2:$B$285)</f>
        <v>0</v>
      </c>
    </row>
    <row r="286" spans="1:2">
      <c r="A286" s="11">
        <f>Returns!A286</f>
        <v>0</v>
      </c>
      <c r="B286" s="1">
        <f>SUM(Portfolios!$B$2:$B$286)</f>
        <v>0</v>
      </c>
    </row>
    <row r="287" spans="1:2">
      <c r="A287" s="11">
        <f>Returns!A287</f>
        <v>0</v>
      </c>
      <c r="B287" s="1">
        <f>SUM(Portfolios!$B$2:$B$287)</f>
        <v>0</v>
      </c>
    </row>
    <row r="288" spans="1:2">
      <c r="A288" s="11">
        <f>Returns!A288</f>
        <v>0</v>
      </c>
      <c r="B288" s="1">
        <f>SUM(Portfolios!$B$2:$B$288)</f>
        <v>0</v>
      </c>
    </row>
    <row r="289" spans="1:2">
      <c r="A289" s="11">
        <f>Returns!A289</f>
        <v>0</v>
      </c>
      <c r="B289" s="1">
        <f>SUM(Portfolios!$B$2:$B$289)</f>
        <v>0</v>
      </c>
    </row>
    <row r="290" spans="1:2">
      <c r="A290" s="11">
        <f>Returns!A290</f>
        <v>0</v>
      </c>
      <c r="B290" s="1">
        <f>SUM(Portfolios!$B$2:$B$290)</f>
        <v>0</v>
      </c>
    </row>
    <row r="291" spans="1:2">
      <c r="A291" s="11">
        <f>Returns!A291</f>
        <v>0</v>
      </c>
      <c r="B291" s="1">
        <f>SUM(Portfolios!$B$2:$B$291)</f>
        <v>0</v>
      </c>
    </row>
    <row r="292" spans="1:2">
      <c r="A292" s="11">
        <f>Returns!A292</f>
        <v>0</v>
      </c>
      <c r="B292" s="1">
        <f>SUM(Portfolios!$B$2:$B$292)</f>
        <v>0</v>
      </c>
    </row>
    <row r="293" spans="1:2">
      <c r="A293" s="11">
        <f>Returns!A293</f>
        <v>0</v>
      </c>
      <c r="B293" s="1">
        <f>SUM(Portfolios!$B$2:$B$293)</f>
        <v>0</v>
      </c>
    </row>
    <row r="294" spans="1:2">
      <c r="A294" s="11">
        <f>Returns!A294</f>
        <v>0</v>
      </c>
      <c r="B294" s="1">
        <f>SUM(Portfolios!$B$2:$B$294)</f>
        <v>0</v>
      </c>
    </row>
    <row r="295" spans="1:2">
      <c r="A295" s="11">
        <f>Returns!A295</f>
        <v>0</v>
      </c>
      <c r="B295" s="1">
        <f>SUM(Portfolios!$B$2:$B$295)</f>
        <v>0</v>
      </c>
    </row>
    <row r="296" spans="1:2">
      <c r="A296" s="11">
        <f>Returns!A296</f>
        <v>0</v>
      </c>
      <c r="B296" s="1">
        <f>SUM(Portfolios!$B$2:$B$296)</f>
        <v>0</v>
      </c>
    </row>
    <row r="297" spans="1:2">
      <c r="A297" s="11">
        <f>Returns!A297</f>
        <v>0</v>
      </c>
      <c r="B297" s="1">
        <f>SUM(Portfolios!$B$2:$B$297)</f>
        <v>0</v>
      </c>
    </row>
    <row r="298" spans="1:2">
      <c r="A298" s="11">
        <f>Returns!A298</f>
        <v>0</v>
      </c>
      <c r="B298" s="1">
        <f>SUM(Portfolios!$B$2:$B$298)</f>
        <v>0</v>
      </c>
    </row>
    <row r="299" spans="1:2">
      <c r="A299" s="11">
        <f>Returns!A299</f>
        <v>0</v>
      </c>
      <c r="B299" s="1">
        <f>SUM(Portfolios!$B$2:$B$299)</f>
        <v>0</v>
      </c>
    </row>
    <row r="300" spans="1:2">
      <c r="A300" s="11">
        <f>Returns!A300</f>
        <v>0</v>
      </c>
      <c r="B300" s="1">
        <f>SUM(Portfolios!$B$2:$B$300)</f>
        <v>0</v>
      </c>
    </row>
    <row r="301" spans="1:2">
      <c r="A301" s="11">
        <f>Returns!A301</f>
        <v>0</v>
      </c>
      <c r="B301" s="1">
        <f>SUM(Portfolios!$B$2:$B$301)</f>
        <v>0</v>
      </c>
    </row>
    <row r="302" spans="1:2">
      <c r="A302" s="11">
        <f>Returns!A302</f>
        <v>0</v>
      </c>
      <c r="B302" s="1">
        <f>SUM(Portfolios!$B$2:$B$302)</f>
        <v>0</v>
      </c>
    </row>
    <row r="303" spans="1:2">
      <c r="A303" s="11">
        <f>Returns!A303</f>
        <v>0</v>
      </c>
      <c r="B303" s="1">
        <f>SUM(Portfolios!$B$2:$B$303)</f>
        <v>0</v>
      </c>
    </row>
    <row r="304" spans="1:2">
      <c r="A304" s="11">
        <f>Returns!A304</f>
        <v>0</v>
      </c>
      <c r="B304" s="1">
        <f>SUM(Portfolios!$B$2:$B$304)</f>
        <v>0</v>
      </c>
    </row>
    <row r="305" spans="1:2">
      <c r="A305" s="11">
        <f>Returns!A305</f>
        <v>0</v>
      </c>
      <c r="B305" s="1">
        <f>SUM(Portfolios!$B$2:$B$305)</f>
        <v>0</v>
      </c>
    </row>
    <row r="306" spans="1:2">
      <c r="A306" s="11">
        <f>Returns!A306</f>
        <v>0</v>
      </c>
      <c r="B306" s="1">
        <f>SUM(Portfolios!$B$2:$B$306)</f>
        <v>0</v>
      </c>
    </row>
    <row r="307" spans="1:2">
      <c r="A307" s="11">
        <f>Returns!A307</f>
        <v>0</v>
      </c>
      <c r="B307" s="1">
        <f>SUM(Portfolios!$B$2:$B$307)</f>
        <v>0</v>
      </c>
    </row>
    <row r="308" spans="1:2">
      <c r="A308" s="11">
        <f>Returns!A308</f>
        <v>0</v>
      </c>
      <c r="B308" s="1">
        <f>SUM(Portfolios!$B$2:$B$308)</f>
        <v>0</v>
      </c>
    </row>
    <row r="309" spans="1:2">
      <c r="A309" s="11">
        <f>Returns!A309</f>
        <v>0</v>
      </c>
      <c r="B309" s="1">
        <f>SUM(Portfolios!$B$2:$B$309)</f>
        <v>0</v>
      </c>
    </row>
    <row r="310" spans="1:2">
      <c r="A310" s="11">
        <f>Returns!A310</f>
        <v>0</v>
      </c>
      <c r="B310" s="1">
        <f>SUM(Portfolios!$B$2:$B$310)</f>
        <v>0</v>
      </c>
    </row>
    <row r="311" spans="1:2">
      <c r="A311" s="11">
        <f>Returns!A311</f>
        <v>0</v>
      </c>
      <c r="B311" s="1">
        <f>SUM(Portfolios!$B$2:$B$311)</f>
        <v>0</v>
      </c>
    </row>
    <row r="312" spans="1:2">
      <c r="A312" s="11">
        <f>Returns!A312</f>
        <v>0</v>
      </c>
      <c r="B312" s="1">
        <f>SUM(Portfolios!$B$2:$B$312)</f>
        <v>0</v>
      </c>
    </row>
    <row r="313" spans="1:2">
      <c r="A313" s="11">
        <f>Returns!A313</f>
        <v>0</v>
      </c>
      <c r="B313" s="1">
        <f>SUM(Portfolios!$B$2:$B$313)</f>
        <v>0</v>
      </c>
    </row>
    <row r="314" spans="1:2">
      <c r="A314" s="11">
        <f>Returns!A314</f>
        <v>0</v>
      </c>
      <c r="B314" s="1">
        <f>SUM(Portfolios!$B$2:$B$314)</f>
        <v>0</v>
      </c>
    </row>
    <row r="315" spans="1:2">
      <c r="A315" s="11">
        <f>Returns!A315</f>
        <v>0</v>
      </c>
      <c r="B315" s="1">
        <f>SUM(Portfolios!$B$2:$B$315)</f>
        <v>0</v>
      </c>
    </row>
    <row r="316" spans="1:2">
      <c r="A316" s="11">
        <f>Returns!A316</f>
        <v>0</v>
      </c>
      <c r="B316" s="1">
        <f>SUM(Portfolios!$B$2:$B$316)</f>
        <v>0</v>
      </c>
    </row>
    <row r="317" spans="1:2">
      <c r="A317" s="11">
        <f>Returns!A317</f>
        <v>0</v>
      </c>
      <c r="B317" s="1">
        <f>SUM(Portfolios!$B$2:$B$317)</f>
        <v>0</v>
      </c>
    </row>
    <row r="318" spans="1:2">
      <c r="A318" s="11">
        <f>Returns!A318</f>
        <v>0</v>
      </c>
      <c r="B318" s="1">
        <f>SUM(Portfolios!$B$2:$B$318)</f>
        <v>0</v>
      </c>
    </row>
    <row r="319" spans="1:2">
      <c r="A319" s="11">
        <f>Returns!A319</f>
        <v>0</v>
      </c>
      <c r="B319" s="1">
        <f>SUM(Portfolios!$B$2:$B$319)</f>
        <v>0</v>
      </c>
    </row>
    <row r="320" spans="1:2">
      <c r="A320" s="11">
        <f>Returns!A320</f>
        <v>0</v>
      </c>
      <c r="B320" s="1">
        <f>SUM(Portfolios!$B$2:$B$320)</f>
        <v>0</v>
      </c>
    </row>
    <row r="321" spans="1:2">
      <c r="A321" s="11">
        <f>Returns!A321</f>
        <v>0</v>
      </c>
      <c r="B321" s="1">
        <f>SUM(Portfolios!$B$2:$B$321)</f>
        <v>0</v>
      </c>
    </row>
    <row r="322" spans="1:2">
      <c r="A322" s="11">
        <f>Returns!A322</f>
        <v>0</v>
      </c>
      <c r="B322" s="1">
        <f>SUM(Portfolios!$B$2:$B$322)</f>
        <v>0</v>
      </c>
    </row>
    <row r="323" spans="1:2">
      <c r="A323" s="11">
        <f>Returns!A323</f>
        <v>0</v>
      </c>
      <c r="B323" s="1">
        <f>SUM(Portfolios!$B$2:$B$323)</f>
        <v>0</v>
      </c>
    </row>
    <row r="324" spans="1:2">
      <c r="A324" s="11">
        <f>Returns!A324</f>
        <v>0</v>
      </c>
      <c r="B324" s="1">
        <f>SUM(Portfolios!$B$2:$B$324)</f>
        <v>0</v>
      </c>
    </row>
    <row r="325" spans="1:2">
      <c r="A325" s="11">
        <f>Returns!A325</f>
        <v>0</v>
      </c>
      <c r="B325" s="1">
        <f>SUM(Portfolios!$B$2:$B$325)</f>
        <v>0</v>
      </c>
    </row>
    <row r="326" spans="1:2">
      <c r="A326" s="11">
        <f>Returns!A326</f>
        <v>0</v>
      </c>
      <c r="B326" s="1">
        <f>SUM(Portfolios!$B$2:$B$326)</f>
        <v>0</v>
      </c>
    </row>
    <row r="327" spans="1:2">
      <c r="A327" s="11">
        <f>Returns!A327</f>
        <v>0</v>
      </c>
      <c r="B327" s="1">
        <f>SUM(Portfolios!$B$2:$B$327)</f>
        <v>0</v>
      </c>
    </row>
    <row r="328" spans="1:2">
      <c r="A328" s="11">
        <f>Returns!A328</f>
        <v>0</v>
      </c>
      <c r="B328" s="1">
        <f>SUM(Portfolios!$B$2:$B$328)</f>
        <v>0</v>
      </c>
    </row>
    <row r="329" spans="1:2">
      <c r="A329" s="11">
        <f>Returns!A329</f>
        <v>0</v>
      </c>
      <c r="B329" s="1">
        <f>SUM(Portfolios!$B$2:$B$329)</f>
        <v>0</v>
      </c>
    </row>
    <row r="330" spans="1:2">
      <c r="A330" s="11">
        <f>Returns!A330</f>
        <v>0</v>
      </c>
      <c r="B330" s="1">
        <f>SUM(Portfolios!$B$2:$B$330)</f>
        <v>0</v>
      </c>
    </row>
    <row r="331" spans="1:2">
      <c r="A331" s="11">
        <f>Returns!A331</f>
        <v>0</v>
      </c>
      <c r="B331" s="1">
        <f>SUM(Portfolios!$B$2:$B$331)</f>
        <v>0</v>
      </c>
    </row>
    <row r="332" spans="1:2">
      <c r="A332" s="11">
        <f>Returns!A332</f>
        <v>0</v>
      </c>
      <c r="B332" s="1">
        <f>SUM(Portfolios!$B$2:$B$332)</f>
        <v>0</v>
      </c>
    </row>
    <row r="333" spans="1:2">
      <c r="A333" s="11">
        <f>Returns!A333</f>
        <v>0</v>
      </c>
      <c r="B333" s="1">
        <f>SUM(Portfolios!$B$2:$B$333)</f>
        <v>0</v>
      </c>
    </row>
    <row r="334" spans="1:2">
      <c r="A334" s="11">
        <f>Returns!A334</f>
        <v>0</v>
      </c>
      <c r="B334" s="1">
        <f>SUM(Portfolios!$B$2:$B$334)</f>
        <v>0</v>
      </c>
    </row>
    <row r="335" spans="1:2">
      <c r="A335" s="11">
        <f>Returns!A335</f>
        <v>0</v>
      </c>
      <c r="B335" s="1">
        <f>SUM(Portfolios!$B$2:$B$335)</f>
        <v>0</v>
      </c>
    </row>
    <row r="336" spans="1:2">
      <c r="A336" s="11">
        <f>Returns!A336</f>
        <v>0</v>
      </c>
      <c r="B336" s="1">
        <f>SUM(Portfolios!$B$2:$B$336)</f>
        <v>0</v>
      </c>
    </row>
    <row r="337" spans="1:2">
      <c r="A337" s="11">
        <f>Returns!A337</f>
        <v>0</v>
      </c>
      <c r="B337" s="1">
        <f>SUM(Portfolios!$B$2:$B$337)</f>
        <v>0</v>
      </c>
    </row>
    <row r="338" spans="1:2">
      <c r="A338" s="11">
        <f>Returns!A338</f>
        <v>0</v>
      </c>
      <c r="B338" s="1">
        <f>SUM(Portfolios!$B$2:$B$338)</f>
        <v>0</v>
      </c>
    </row>
    <row r="339" spans="1:2">
      <c r="A339" s="11">
        <f>Returns!A339</f>
        <v>0</v>
      </c>
      <c r="B339" s="1">
        <f>SUM(Portfolios!$B$2:$B$339)</f>
        <v>0</v>
      </c>
    </row>
    <row r="340" spans="1:2">
      <c r="A340" s="11">
        <f>Returns!A340</f>
        <v>0</v>
      </c>
      <c r="B340" s="1">
        <f>SUM(Portfolios!$B$2:$B$340)</f>
        <v>0</v>
      </c>
    </row>
    <row r="341" spans="1:2">
      <c r="A341" s="11">
        <f>Returns!A341</f>
        <v>0</v>
      </c>
      <c r="B341" s="1">
        <f>SUM(Portfolios!$B$2:$B$341)</f>
        <v>0</v>
      </c>
    </row>
    <row r="342" spans="1:2">
      <c r="A342" s="11">
        <f>Returns!A342</f>
        <v>0</v>
      </c>
      <c r="B342" s="1">
        <f>SUM(Portfolios!$B$2:$B$342)</f>
        <v>0</v>
      </c>
    </row>
    <row r="343" spans="1:2">
      <c r="A343" s="11">
        <f>Returns!A343</f>
        <v>0</v>
      </c>
      <c r="B343" s="1">
        <f>SUM(Portfolios!$B$2:$B$343)</f>
        <v>0</v>
      </c>
    </row>
    <row r="344" spans="1:2">
      <c r="A344" s="11">
        <f>Returns!A344</f>
        <v>0</v>
      </c>
      <c r="B344" s="1">
        <f>SUM(Portfolios!$B$2:$B$344)</f>
        <v>0</v>
      </c>
    </row>
    <row r="345" spans="1:2">
      <c r="A345" s="11">
        <f>Returns!A345</f>
        <v>0</v>
      </c>
      <c r="B345" s="1">
        <f>SUM(Portfolios!$B$2:$B$345)</f>
        <v>0</v>
      </c>
    </row>
    <row r="346" spans="1:2">
      <c r="A346" s="11">
        <f>Returns!A346</f>
        <v>0</v>
      </c>
      <c r="B346" s="1">
        <f>SUM(Portfolios!$B$2:$B$346)</f>
        <v>0</v>
      </c>
    </row>
    <row r="347" spans="1:2">
      <c r="A347" s="11">
        <f>Returns!A347</f>
        <v>0</v>
      </c>
      <c r="B347" s="1">
        <f>SUM(Portfolios!$B$2:$B$347)</f>
        <v>0</v>
      </c>
    </row>
    <row r="348" spans="1:2">
      <c r="A348" s="11">
        <f>Returns!A348</f>
        <v>0</v>
      </c>
      <c r="B348" s="1">
        <f>SUM(Portfolios!$B$2:$B$348)</f>
        <v>0</v>
      </c>
    </row>
    <row r="349" spans="1:2">
      <c r="A349" s="11">
        <f>Returns!A349</f>
        <v>0</v>
      </c>
      <c r="B349" s="1">
        <f>SUM(Portfolios!$B$2:$B$349)</f>
        <v>0</v>
      </c>
    </row>
    <row r="350" spans="1:2">
      <c r="A350" s="11">
        <f>Returns!A350</f>
        <v>0</v>
      </c>
      <c r="B350" s="1">
        <f>SUM(Portfolios!$B$2:$B$350)</f>
        <v>0</v>
      </c>
    </row>
    <row r="351" spans="1:2">
      <c r="A351" s="11">
        <f>Returns!A351</f>
        <v>0</v>
      </c>
      <c r="B351" s="1">
        <f>SUM(Portfolios!$B$2:$B$351)</f>
        <v>0</v>
      </c>
    </row>
    <row r="352" spans="1:2">
      <c r="A352" s="11">
        <f>Returns!A352</f>
        <v>0</v>
      </c>
      <c r="B352" s="1">
        <f>SUM(Portfolios!$B$2:$B$352)</f>
        <v>0</v>
      </c>
    </row>
    <row r="353" spans="1:2">
      <c r="A353" s="11">
        <f>Returns!A353</f>
        <v>0</v>
      </c>
      <c r="B353" s="1">
        <f>SUM(Portfolios!$B$2:$B$353)</f>
        <v>0</v>
      </c>
    </row>
    <row r="354" spans="1:2">
      <c r="A354" s="11">
        <f>Returns!A354</f>
        <v>0</v>
      </c>
      <c r="B354" s="1">
        <f>SUM(Portfolios!$B$2:$B$354)</f>
        <v>0</v>
      </c>
    </row>
    <row r="355" spans="1:2">
      <c r="A355" s="11">
        <f>Returns!A355</f>
        <v>0</v>
      </c>
      <c r="B355" s="1">
        <f>SUM(Portfolios!$B$2:$B$355)</f>
        <v>0</v>
      </c>
    </row>
    <row r="356" spans="1:2">
      <c r="A356" s="11">
        <f>Returns!A356</f>
        <v>0</v>
      </c>
      <c r="B356" s="1">
        <f>SUM(Portfolios!$B$2:$B$356)</f>
        <v>0</v>
      </c>
    </row>
    <row r="357" spans="1:2">
      <c r="A357" s="11">
        <f>Returns!A357</f>
        <v>0</v>
      </c>
      <c r="B357" s="1">
        <f>SUM(Portfolios!$B$2:$B$357)</f>
        <v>0</v>
      </c>
    </row>
    <row r="358" spans="1:2">
      <c r="A358" s="11">
        <f>Returns!A358</f>
        <v>0</v>
      </c>
      <c r="B358" s="1">
        <f>SUM(Portfolios!$B$2:$B$358)</f>
        <v>0</v>
      </c>
    </row>
    <row r="359" spans="1:2">
      <c r="A359" s="11">
        <f>Returns!A359</f>
        <v>0</v>
      </c>
      <c r="B359" s="1">
        <f>SUM(Portfolios!$B$2:$B$359)</f>
        <v>0</v>
      </c>
    </row>
    <row r="360" spans="1:2">
      <c r="A360" s="11">
        <f>Returns!A360</f>
        <v>0</v>
      </c>
      <c r="B360" s="1">
        <f>SUM(Portfolios!$B$2:$B$360)</f>
        <v>0</v>
      </c>
    </row>
    <row r="361" spans="1:2">
      <c r="A361" s="11">
        <f>Returns!A361</f>
        <v>0</v>
      </c>
      <c r="B361" s="1">
        <f>SUM(Portfolios!$B$2:$B$361)</f>
        <v>0</v>
      </c>
    </row>
    <row r="362" spans="1:2">
      <c r="A362" s="11">
        <f>Returns!A362</f>
        <v>0</v>
      </c>
      <c r="B362" s="1">
        <f>SUM(Portfolios!$B$2:$B$362)</f>
        <v>0</v>
      </c>
    </row>
    <row r="363" spans="1:2">
      <c r="A363" s="11">
        <f>Returns!A363</f>
        <v>0</v>
      </c>
      <c r="B363" s="1">
        <f>SUM(Portfolios!$B$2:$B$363)</f>
        <v>0</v>
      </c>
    </row>
    <row r="364" spans="1:2">
      <c r="A364" s="11">
        <f>Returns!A364</f>
        <v>0</v>
      </c>
      <c r="B364" s="1">
        <f>SUM(Portfolios!$B$2:$B$364)</f>
        <v>0</v>
      </c>
    </row>
    <row r="365" spans="1:2">
      <c r="A365" s="11">
        <f>Returns!A365</f>
        <v>0</v>
      </c>
      <c r="B365" s="1">
        <f>SUM(Portfolios!$B$2:$B$365)</f>
        <v>0</v>
      </c>
    </row>
    <row r="366" spans="1:2">
      <c r="A366" s="11">
        <f>Returns!A366</f>
        <v>0</v>
      </c>
      <c r="B366" s="1">
        <f>SUM(Portfolios!$B$2:$B$366)</f>
        <v>0</v>
      </c>
    </row>
    <row r="367" spans="1:2">
      <c r="A367" s="11">
        <f>Returns!A367</f>
        <v>0</v>
      </c>
      <c r="B367" s="1">
        <f>SUM(Portfolios!$B$2:$B$367)</f>
        <v>0</v>
      </c>
    </row>
    <row r="368" spans="1:2">
      <c r="A368" s="11">
        <f>Returns!A368</f>
        <v>0</v>
      </c>
      <c r="B368" s="1">
        <f>SUM(Portfolios!$B$2:$B$368)</f>
        <v>0</v>
      </c>
    </row>
    <row r="369" spans="1:2">
      <c r="A369" s="11">
        <f>Returns!A369</f>
        <v>0</v>
      </c>
      <c r="B369" s="1">
        <f>SUM(Portfolios!$B$2:$B$369)</f>
        <v>0</v>
      </c>
    </row>
    <row r="370" spans="1:2">
      <c r="A370" s="11">
        <f>Returns!A370</f>
        <v>0</v>
      </c>
      <c r="B370" s="1">
        <f>SUM(Portfolios!$B$2:$B$370)</f>
        <v>0</v>
      </c>
    </row>
    <row r="371" spans="1:2">
      <c r="A371" s="11">
        <f>Returns!A371</f>
        <v>0</v>
      </c>
      <c r="B371" s="1">
        <f>SUM(Portfolios!$B$2:$B$371)</f>
        <v>0</v>
      </c>
    </row>
    <row r="372" spans="1:2">
      <c r="A372" s="11">
        <f>Returns!A372</f>
        <v>0</v>
      </c>
      <c r="B372" s="1">
        <f>SUM(Portfolios!$B$2:$B$372)</f>
        <v>0</v>
      </c>
    </row>
    <row r="373" spans="1:2">
      <c r="A373" s="11">
        <f>Returns!A373</f>
        <v>0</v>
      </c>
      <c r="B373" s="1">
        <f>SUM(Portfolios!$B$2:$B$373)</f>
        <v>0</v>
      </c>
    </row>
    <row r="374" spans="1:2">
      <c r="A374" s="11">
        <f>Returns!A374</f>
        <v>0</v>
      </c>
      <c r="B374" s="1">
        <f>SUM(Portfolios!$B$2:$B$374)</f>
        <v>0</v>
      </c>
    </row>
    <row r="375" spans="1:2">
      <c r="A375" s="11">
        <f>Returns!A375</f>
        <v>0</v>
      </c>
      <c r="B375" s="1">
        <f>SUM(Portfolios!$B$2:$B$375)</f>
        <v>0</v>
      </c>
    </row>
    <row r="376" spans="1:2">
      <c r="A376" s="11">
        <f>Returns!A376</f>
        <v>0</v>
      </c>
      <c r="B376" s="1">
        <f>SUM(Portfolios!$B$2:$B$376)</f>
        <v>0</v>
      </c>
    </row>
    <row r="377" spans="1:2">
      <c r="A377" s="11">
        <f>Returns!A377</f>
        <v>0</v>
      </c>
      <c r="B377" s="1">
        <f>SUM(Portfolios!$B$2:$B$377)</f>
        <v>0</v>
      </c>
    </row>
    <row r="378" spans="1:2">
      <c r="A378" s="11">
        <f>Returns!A378</f>
        <v>0</v>
      </c>
      <c r="B378" s="1">
        <f>SUM(Portfolios!$B$2:$B$378)</f>
        <v>0</v>
      </c>
    </row>
    <row r="379" spans="1:2">
      <c r="A379" s="11">
        <f>Returns!A379</f>
        <v>0</v>
      </c>
      <c r="B379" s="1">
        <f>SUM(Portfolios!$B$2:$B$379)</f>
        <v>0</v>
      </c>
    </row>
    <row r="380" spans="1:2">
      <c r="A380" s="11">
        <f>Returns!A380</f>
        <v>0</v>
      </c>
      <c r="B380" s="1">
        <f>SUM(Portfolios!$B$2:$B$380)</f>
        <v>0</v>
      </c>
    </row>
    <row r="381" spans="1:2">
      <c r="A381" s="11">
        <f>Returns!A381</f>
        <v>0</v>
      </c>
      <c r="B381" s="1">
        <f>SUM(Portfolios!$B$2:$B$381)</f>
        <v>0</v>
      </c>
    </row>
    <row r="382" spans="1:2">
      <c r="A382" s="11">
        <f>Returns!A382</f>
        <v>0</v>
      </c>
      <c r="B382" s="1">
        <f>SUM(Portfolios!$B$2:$B$382)</f>
        <v>0</v>
      </c>
    </row>
    <row r="383" spans="1:2">
      <c r="A383" s="11">
        <f>Returns!A383</f>
        <v>0</v>
      </c>
      <c r="B383" s="1">
        <f>SUM(Portfolios!$B$2:$B$383)</f>
        <v>0</v>
      </c>
    </row>
    <row r="384" spans="1:2">
      <c r="A384" s="11">
        <f>Returns!A384</f>
        <v>0</v>
      </c>
      <c r="B384" s="1">
        <f>SUM(Portfolios!$B$2:$B$384)</f>
        <v>0</v>
      </c>
    </row>
    <row r="385" spans="1:2">
      <c r="A385" s="11">
        <f>Returns!A385</f>
        <v>0</v>
      </c>
      <c r="B385" s="1">
        <f>SUM(Portfolios!$B$2:$B$385)</f>
        <v>0</v>
      </c>
    </row>
    <row r="386" spans="1:2">
      <c r="A386" s="11">
        <f>Returns!A386</f>
        <v>0</v>
      </c>
      <c r="B386" s="1">
        <f>SUM(Portfolios!$B$2:$B$386)</f>
        <v>0</v>
      </c>
    </row>
    <row r="387" spans="1:2">
      <c r="A387" s="11">
        <f>Returns!A387</f>
        <v>0</v>
      </c>
      <c r="B387" s="1">
        <f>SUM(Portfolios!$B$2:$B$387)</f>
        <v>0</v>
      </c>
    </row>
    <row r="388" spans="1:2">
      <c r="A388" s="11">
        <f>Returns!A388</f>
        <v>0</v>
      </c>
      <c r="B388" s="1">
        <f>SUM(Portfolios!$B$2:$B$388)</f>
        <v>0</v>
      </c>
    </row>
    <row r="389" spans="1:2">
      <c r="A389" s="11">
        <f>Returns!A389</f>
        <v>0</v>
      </c>
      <c r="B389" s="1">
        <f>SUM(Portfolios!$B$2:$B$389)</f>
        <v>0</v>
      </c>
    </row>
    <row r="390" spans="1:2">
      <c r="A390" s="11">
        <f>Returns!A390</f>
        <v>0</v>
      </c>
      <c r="B390" s="1">
        <f>SUM(Portfolios!$B$2:$B$390)</f>
        <v>0</v>
      </c>
    </row>
    <row r="391" spans="1:2">
      <c r="A391" s="11">
        <f>Returns!A391</f>
        <v>0</v>
      </c>
      <c r="B391" s="1">
        <f>SUM(Portfolios!$B$2:$B$391)</f>
        <v>0</v>
      </c>
    </row>
    <row r="392" spans="1:2">
      <c r="A392" s="11">
        <f>Returns!A392</f>
        <v>0</v>
      </c>
      <c r="B392" s="1">
        <f>SUM(Portfolios!$B$2:$B$392)</f>
        <v>0</v>
      </c>
    </row>
    <row r="393" spans="1:2">
      <c r="A393" s="11">
        <f>Returns!A393</f>
        <v>0</v>
      </c>
      <c r="B393" s="1">
        <f>SUM(Portfolios!$B$2:$B$393)</f>
        <v>0</v>
      </c>
    </row>
    <row r="394" spans="1:2">
      <c r="A394" s="11">
        <f>Returns!A394</f>
        <v>0</v>
      </c>
      <c r="B394" s="1">
        <f>SUM(Portfolios!$B$2:$B$394)</f>
        <v>0</v>
      </c>
    </row>
    <row r="395" spans="1:2">
      <c r="A395" s="11">
        <f>Returns!A395</f>
        <v>0</v>
      </c>
      <c r="B395" s="1">
        <f>SUM(Portfolios!$B$2:$B$395)</f>
        <v>0</v>
      </c>
    </row>
    <row r="396" spans="1:2">
      <c r="A396" s="11">
        <f>Returns!A396</f>
        <v>0</v>
      </c>
      <c r="B396" s="1">
        <f>SUM(Portfolios!$B$2:$B$396)</f>
        <v>0</v>
      </c>
    </row>
    <row r="397" spans="1:2">
      <c r="A397" s="11">
        <f>Returns!A397</f>
        <v>0</v>
      </c>
      <c r="B397" s="1">
        <f>SUM(Portfolios!$B$2:$B$397)</f>
        <v>0</v>
      </c>
    </row>
    <row r="398" spans="1:2">
      <c r="A398" s="11">
        <f>Returns!A398</f>
        <v>0</v>
      </c>
      <c r="B398" s="1">
        <f>SUM(Portfolios!$B$2:$B$398)</f>
        <v>0</v>
      </c>
    </row>
    <row r="399" spans="1:2">
      <c r="A399" s="11">
        <f>Returns!A399</f>
        <v>0</v>
      </c>
      <c r="B399" s="1">
        <f>SUM(Portfolios!$B$2:$B$399)</f>
        <v>0</v>
      </c>
    </row>
    <row r="400" spans="1:2">
      <c r="A400" s="11">
        <f>Returns!A400</f>
        <v>0</v>
      </c>
      <c r="B400" s="1">
        <f>SUM(Portfolios!$B$2:$B$400)</f>
        <v>0</v>
      </c>
    </row>
    <row r="401" spans="1:2">
      <c r="A401" s="11">
        <f>Returns!A401</f>
        <v>0</v>
      </c>
      <c r="B401" s="1">
        <f>SUM(Portfolios!$B$2:$B$401)</f>
        <v>0</v>
      </c>
    </row>
    <row r="402" spans="1:2">
      <c r="A402" s="11">
        <f>Returns!A402</f>
        <v>0</v>
      </c>
      <c r="B402" s="1">
        <f>SUM(Portfolios!$B$2:$B$402)</f>
        <v>0</v>
      </c>
    </row>
    <row r="403" spans="1:2">
      <c r="A403" s="11">
        <f>Returns!A403</f>
        <v>0</v>
      </c>
      <c r="B403" s="1">
        <f>SUM(Portfolios!$B$2:$B$403)</f>
        <v>0</v>
      </c>
    </row>
    <row r="404" spans="1:2">
      <c r="A404" s="11">
        <f>Returns!A404</f>
        <v>0</v>
      </c>
      <c r="B404" s="1">
        <f>SUM(Portfolios!$B$2:$B$404)</f>
        <v>0</v>
      </c>
    </row>
    <row r="405" spans="1:2">
      <c r="A405" s="11">
        <f>Returns!A405</f>
        <v>0</v>
      </c>
      <c r="B405" s="1">
        <f>SUM(Portfolios!$B$2:$B$405)</f>
        <v>0</v>
      </c>
    </row>
    <row r="406" spans="1:2">
      <c r="A406" s="11">
        <f>Returns!A406</f>
        <v>0</v>
      </c>
      <c r="B406" s="1">
        <f>SUM(Portfolios!$B$2:$B$406)</f>
        <v>0</v>
      </c>
    </row>
    <row r="407" spans="1:2">
      <c r="A407" s="11">
        <f>Returns!A407</f>
        <v>0</v>
      </c>
      <c r="B407" s="1">
        <f>SUM(Portfolios!$B$2:$B$407)</f>
        <v>0</v>
      </c>
    </row>
    <row r="408" spans="1:2">
      <c r="A408" s="11">
        <f>Returns!A408</f>
        <v>0</v>
      </c>
      <c r="B408" s="1">
        <f>SUM(Portfolios!$B$2:$B$408)</f>
        <v>0</v>
      </c>
    </row>
    <row r="409" spans="1:2">
      <c r="A409" s="11">
        <f>Returns!A409</f>
        <v>0</v>
      </c>
      <c r="B409" s="1">
        <f>SUM(Portfolios!$B$2:$B$409)</f>
        <v>0</v>
      </c>
    </row>
    <row r="410" spans="1:2">
      <c r="A410" s="11">
        <f>Returns!A410</f>
        <v>0</v>
      </c>
      <c r="B410" s="1">
        <f>SUM(Portfolios!$B$2:$B$410)</f>
        <v>0</v>
      </c>
    </row>
    <row r="411" spans="1:2">
      <c r="A411" s="11">
        <f>Returns!A411</f>
        <v>0</v>
      </c>
      <c r="B411" s="1">
        <f>SUM(Portfolios!$B$2:$B$411)</f>
        <v>0</v>
      </c>
    </row>
    <row r="412" spans="1:2">
      <c r="A412" s="11">
        <f>Returns!A412</f>
        <v>0</v>
      </c>
      <c r="B412" s="1">
        <f>SUM(Portfolios!$B$2:$B$412)</f>
        <v>0</v>
      </c>
    </row>
    <row r="413" spans="1:2">
      <c r="A413" s="11">
        <f>Returns!A413</f>
        <v>0</v>
      </c>
      <c r="B413" s="1">
        <f>SUM(Portfolios!$B$2:$B$413)</f>
        <v>0</v>
      </c>
    </row>
    <row r="414" spans="1:2">
      <c r="A414" s="11">
        <f>Returns!A414</f>
        <v>0</v>
      </c>
      <c r="B414" s="1">
        <f>SUM(Portfolios!$B$2:$B$414)</f>
        <v>0</v>
      </c>
    </row>
    <row r="415" spans="1:2">
      <c r="A415" s="11">
        <f>Returns!A415</f>
        <v>0</v>
      </c>
      <c r="B415" s="1">
        <f>SUM(Portfolios!$B$2:$B$415)</f>
        <v>0</v>
      </c>
    </row>
    <row r="416" spans="1:2">
      <c r="A416" s="11">
        <f>Returns!A416</f>
        <v>0</v>
      </c>
      <c r="B416" s="1">
        <f>SUM(Portfolios!$B$2:$B$416)</f>
        <v>0</v>
      </c>
    </row>
    <row r="417" spans="1:2">
      <c r="A417" s="11">
        <f>Returns!A417</f>
        <v>0</v>
      </c>
      <c r="B417" s="1">
        <f>SUM(Portfolios!$B$2:$B$417)</f>
        <v>0</v>
      </c>
    </row>
    <row r="418" spans="1:2">
      <c r="A418" s="11">
        <f>Returns!A418</f>
        <v>0</v>
      </c>
      <c r="B418" s="1">
        <f>SUM(Portfolios!$B$2:$B$418)</f>
        <v>0</v>
      </c>
    </row>
    <row r="419" spans="1:2">
      <c r="A419" s="11">
        <f>Returns!A419</f>
        <v>0</v>
      </c>
      <c r="B419" s="1">
        <f>SUM(Portfolios!$B$2:$B$419)</f>
        <v>0</v>
      </c>
    </row>
    <row r="420" spans="1:2">
      <c r="A420" s="11">
        <f>Returns!A420</f>
        <v>0</v>
      </c>
      <c r="B420" s="1">
        <f>SUM(Portfolios!$B$2:$B$420)</f>
        <v>0</v>
      </c>
    </row>
    <row r="421" spans="1:2">
      <c r="A421" s="11">
        <f>Returns!A421</f>
        <v>0</v>
      </c>
      <c r="B421" s="1">
        <f>SUM(Portfolios!$B$2:$B$421)</f>
        <v>0</v>
      </c>
    </row>
    <row r="422" spans="1:2">
      <c r="A422" s="11">
        <f>Returns!A422</f>
        <v>0</v>
      </c>
      <c r="B422" s="1">
        <f>SUM(Portfolios!$B$2:$B$422)</f>
        <v>0</v>
      </c>
    </row>
    <row r="423" spans="1:2">
      <c r="A423" s="11">
        <f>Returns!A423</f>
        <v>0</v>
      </c>
      <c r="B423" s="1">
        <f>SUM(Portfolios!$B$2:$B$423)</f>
        <v>0</v>
      </c>
    </row>
    <row r="424" spans="1:2">
      <c r="A424" s="11">
        <f>Returns!A424</f>
        <v>0</v>
      </c>
      <c r="B424" s="1">
        <f>SUM(Portfolios!$B$2:$B$424)</f>
        <v>0</v>
      </c>
    </row>
    <row r="425" spans="1:2">
      <c r="A425" s="11">
        <f>Returns!A425</f>
        <v>0</v>
      </c>
      <c r="B425" s="1">
        <f>SUM(Portfolios!$B$2:$B$425)</f>
        <v>0</v>
      </c>
    </row>
    <row r="426" spans="1:2">
      <c r="A426" s="11">
        <f>Returns!A426</f>
        <v>0</v>
      </c>
      <c r="B426" s="1">
        <f>SUM(Portfolios!$B$2:$B$426)</f>
        <v>0</v>
      </c>
    </row>
    <row r="427" spans="1:2">
      <c r="A427" s="11">
        <f>Returns!A427</f>
        <v>0</v>
      </c>
      <c r="B427" s="1">
        <f>SUM(Portfolios!$B$2:$B$427)</f>
        <v>0</v>
      </c>
    </row>
    <row r="428" spans="1:2">
      <c r="A428" s="11">
        <f>Returns!A428</f>
        <v>0</v>
      </c>
      <c r="B428" s="1">
        <f>SUM(Portfolios!$B$2:$B$428)</f>
        <v>0</v>
      </c>
    </row>
    <row r="429" spans="1:2">
      <c r="A429" s="11">
        <f>Returns!A429</f>
        <v>0</v>
      </c>
      <c r="B429" s="1">
        <f>SUM(Portfolios!$B$2:$B$429)</f>
        <v>0</v>
      </c>
    </row>
    <row r="430" spans="1:2">
      <c r="A430" s="11">
        <f>Returns!A430</f>
        <v>0</v>
      </c>
      <c r="B430" s="1">
        <f>SUM(Portfolios!$B$2:$B$430)</f>
        <v>0</v>
      </c>
    </row>
    <row r="431" spans="1:2">
      <c r="A431" s="11">
        <f>Returns!A431</f>
        <v>0</v>
      </c>
      <c r="B431" s="1">
        <f>SUM(Portfolios!$B$2:$B$431)</f>
        <v>0</v>
      </c>
    </row>
    <row r="432" spans="1:2">
      <c r="A432" s="11">
        <f>Returns!A432</f>
        <v>0</v>
      </c>
      <c r="B432" s="1">
        <f>SUM(Portfolios!$B$2:$B$432)</f>
        <v>0</v>
      </c>
    </row>
    <row r="433" spans="1:2">
      <c r="A433" s="11">
        <f>Returns!A433</f>
        <v>0</v>
      </c>
      <c r="B433" s="1">
        <f>SUM(Portfolios!$B$2:$B$433)</f>
        <v>0</v>
      </c>
    </row>
    <row r="434" spans="1:2">
      <c r="A434" s="11">
        <f>Returns!A434</f>
        <v>0</v>
      </c>
      <c r="B434" s="1">
        <f>SUM(Portfolios!$B$2:$B$434)</f>
        <v>0</v>
      </c>
    </row>
    <row r="435" spans="1:2">
      <c r="A435" s="11">
        <f>Returns!A435</f>
        <v>0</v>
      </c>
      <c r="B435" s="1">
        <f>SUM(Portfolios!$B$2:$B$435)</f>
        <v>0</v>
      </c>
    </row>
    <row r="436" spans="1:2">
      <c r="A436" s="11">
        <f>Returns!A436</f>
        <v>0</v>
      </c>
      <c r="B436" s="1">
        <f>SUM(Portfolios!$B$2:$B$436)</f>
        <v>0</v>
      </c>
    </row>
    <row r="437" spans="1:2">
      <c r="A437" s="11">
        <f>Returns!A437</f>
        <v>0</v>
      </c>
      <c r="B437" s="1">
        <f>SUM(Portfolios!$B$2:$B$437)</f>
        <v>0</v>
      </c>
    </row>
    <row r="438" spans="1:2">
      <c r="A438" s="11">
        <f>Returns!A438</f>
        <v>0</v>
      </c>
      <c r="B438" s="1">
        <f>SUM(Portfolios!$B$2:$B$438)</f>
        <v>0</v>
      </c>
    </row>
    <row r="439" spans="1:2">
      <c r="A439" s="11">
        <f>Returns!A439</f>
        <v>0</v>
      </c>
      <c r="B439" s="1">
        <f>SUM(Portfolios!$B$2:$B$439)</f>
        <v>0</v>
      </c>
    </row>
    <row r="440" spans="1:2">
      <c r="A440" s="11">
        <f>Returns!A440</f>
        <v>0</v>
      </c>
      <c r="B440" s="1">
        <f>SUM(Portfolios!$B$2:$B$440)</f>
        <v>0</v>
      </c>
    </row>
    <row r="441" spans="1:2">
      <c r="A441" s="11">
        <f>Returns!A441</f>
        <v>0</v>
      </c>
      <c r="B441" s="1">
        <f>SUM(Portfolios!$B$2:$B$441)</f>
        <v>0</v>
      </c>
    </row>
    <row r="442" spans="1:2">
      <c r="A442" s="11">
        <f>Returns!A442</f>
        <v>0</v>
      </c>
      <c r="B442" s="1">
        <f>SUM(Portfolios!$B$2:$B$442)</f>
        <v>0</v>
      </c>
    </row>
    <row r="443" spans="1:2">
      <c r="A443" s="11">
        <f>Returns!A443</f>
        <v>0</v>
      </c>
      <c r="B443" s="1">
        <f>SUM(Portfolios!$B$2:$B$443)</f>
        <v>0</v>
      </c>
    </row>
    <row r="444" spans="1:2">
      <c r="A444" s="11">
        <f>Returns!A444</f>
        <v>0</v>
      </c>
      <c r="B444" s="1">
        <f>SUM(Portfolios!$B$2:$B$444)</f>
        <v>0</v>
      </c>
    </row>
    <row r="445" spans="1:2">
      <c r="A445" s="11">
        <f>Returns!A445</f>
        <v>0</v>
      </c>
      <c r="B445" s="1">
        <f>SUM(Portfolios!$B$2:$B$445)</f>
        <v>0</v>
      </c>
    </row>
    <row r="446" spans="1:2">
      <c r="A446" s="11">
        <f>Returns!A446</f>
        <v>0</v>
      </c>
      <c r="B446" s="1">
        <f>SUM(Portfolios!$B$2:$B$446)</f>
        <v>0</v>
      </c>
    </row>
    <row r="447" spans="1:2">
      <c r="A447" s="11">
        <f>Returns!A447</f>
        <v>0</v>
      </c>
      <c r="B447" s="1">
        <f>SUM(Portfolios!$B$2:$B$447)</f>
        <v>0</v>
      </c>
    </row>
    <row r="448" spans="1:2">
      <c r="A448" s="11">
        <f>Returns!A448</f>
        <v>0</v>
      </c>
      <c r="B448" s="1">
        <f>SUM(Portfolios!$B$2:$B$448)</f>
        <v>0</v>
      </c>
    </row>
    <row r="449" spans="1:2">
      <c r="A449" s="11">
        <f>Returns!A449</f>
        <v>0</v>
      </c>
      <c r="B449" s="1">
        <f>SUM(Portfolios!$B$2:$B$449)</f>
        <v>0</v>
      </c>
    </row>
    <row r="450" spans="1:2">
      <c r="A450" s="11">
        <f>Returns!A450</f>
        <v>0</v>
      </c>
      <c r="B450" s="1">
        <f>SUM(Portfolios!$B$2:$B$450)</f>
        <v>0</v>
      </c>
    </row>
    <row r="451" spans="1:2">
      <c r="A451" s="11">
        <f>Returns!A451</f>
        <v>0</v>
      </c>
      <c r="B451" s="1">
        <f>SUM(Portfolios!$B$2:$B$451)</f>
        <v>0</v>
      </c>
    </row>
    <row r="452" spans="1:2">
      <c r="A452" s="11">
        <f>Returns!A452</f>
        <v>0</v>
      </c>
      <c r="B452" s="1">
        <f>SUM(Portfolios!$B$2:$B$452)</f>
        <v>0</v>
      </c>
    </row>
    <row r="453" spans="1:2">
      <c r="A453" s="11">
        <f>Returns!A453</f>
        <v>0</v>
      </c>
      <c r="B453" s="1">
        <f>SUM(Portfolios!$B$2:$B$453)</f>
        <v>0</v>
      </c>
    </row>
    <row r="454" spans="1:2">
      <c r="A454" s="11">
        <f>Returns!A454</f>
        <v>0</v>
      </c>
      <c r="B454" s="1">
        <f>SUM(Portfolios!$B$2:$B$454)</f>
        <v>0</v>
      </c>
    </row>
    <row r="455" spans="1:2">
      <c r="A455" s="11">
        <f>Returns!A455</f>
        <v>0</v>
      </c>
      <c r="B455" s="1">
        <f>SUM(Portfolios!$B$2:$B$455)</f>
        <v>0</v>
      </c>
    </row>
    <row r="456" spans="1:2">
      <c r="A456" s="11">
        <f>Returns!A456</f>
        <v>0</v>
      </c>
      <c r="B456" s="1">
        <f>SUM(Portfolios!$B$2:$B$456)</f>
        <v>0</v>
      </c>
    </row>
    <row r="457" spans="1:2">
      <c r="A457" s="11">
        <f>Returns!A457</f>
        <v>0</v>
      </c>
      <c r="B457" s="1">
        <f>SUM(Portfolios!$B$2:$B$457)</f>
        <v>0</v>
      </c>
    </row>
    <row r="458" spans="1:2">
      <c r="A458" s="11">
        <f>Returns!A458</f>
        <v>0</v>
      </c>
      <c r="B458" s="1">
        <f>SUM(Portfolios!$B$2:$B$458)</f>
        <v>0</v>
      </c>
    </row>
    <row r="459" spans="1:2">
      <c r="A459" s="11">
        <f>Returns!A459</f>
        <v>0</v>
      </c>
      <c r="B459" s="1">
        <f>SUM(Portfolios!$B$2:$B$459)</f>
        <v>0</v>
      </c>
    </row>
    <row r="460" spans="1:2">
      <c r="A460" s="11">
        <f>Returns!A460</f>
        <v>0</v>
      </c>
      <c r="B460" s="1">
        <f>SUM(Portfolios!$B$2:$B$460)</f>
        <v>0</v>
      </c>
    </row>
    <row r="461" spans="1:2">
      <c r="A461" s="11">
        <f>Returns!A461</f>
        <v>0</v>
      </c>
      <c r="B461" s="1">
        <f>SUM(Portfolios!$B$2:$B$461)</f>
        <v>0</v>
      </c>
    </row>
    <row r="462" spans="1:2">
      <c r="A462" s="11">
        <f>Returns!A462</f>
        <v>0</v>
      </c>
      <c r="B462" s="1">
        <f>SUM(Portfolios!$B$2:$B$462)</f>
        <v>0</v>
      </c>
    </row>
    <row r="463" spans="1:2">
      <c r="A463" s="11">
        <f>Returns!A463</f>
        <v>0</v>
      </c>
      <c r="B463" s="1">
        <f>SUM(Portfolios!$B$2:$B$463)</f>
        <v>0</v>
      </c>
    </row>
    <row r="464" spans="1:2">
      <c r="A464" s="11">
        <f>Returns!A464</f>
        <v>0</v>
      </c>
      <c r="B464" s="1">
        <f>SUM(Portfolios!$B$2:$B$464)</f>
        <v>0</v>
      </c>
    </row>
    <row r="465" spans="1:2">
      <c r="A465" s="11">
        <f>Returns!A465</f>
        <v>0</v>
      </c>
      <c r="B465" s="1">
        <f>SUM(Portfolios!$B$2:$B$465)</f>
        <v>0</v>
      </c>
    </row>
    <row r="466" spans="1:2">
      <c r="A466" s="11">
        <f>Returns!A466</f>
        <v>0</v>
      </c>
      <c r="B466" s="1">
        <f>SUM(Portfolios!$B$2:$B$466)</f>
        <v>0</v>
      </c>
    </row>
    <row r="467" spans="1:2">
      <c r="A467" s="11">
        <f>Returns!A467</f>
        <v>0</v>
      </c>
      <c r="B467" s="1">
        <f>SUM(Portfolios!$B$2:$B$467)</f>
        <v>0</v>
      </c>
    </row>
    <row r="468" spans="1:2">
      <c r="A468" s="11">
        <f>Returns!A468</f>
        <v>0</v>
      </c>
      <c r="B468" s="1">
        <f>SUM(Portfolios!$B$2:$B$468)</f>
        <v>0</v>
      </c>
    </row>
    <row r="469" spans="1:2">
      <c r="A469" s="11">
        <f>Returns!A469</f>
        <v>0</v>
      </c>
      <c r="B469" s="1">
        <f>SUM(Portfolios!$B$2:$B$469)</f>
        <v>0</v>
      </c>
    </row>
    <row r="470" spans="1:2">
      <c r="A470" s="11">
        <f>Returns!A470</f>
        <v>0</v>
      </c>
      <c r="B470" s="1">
        <f>SUM(Portfolios!$B$2:$B$470)</f>
        <v>0</v>
      </c>
    </row>
    <row r="471" spans="1:2">
      <c r="A471" s="11">
        <f>Returns!A471</f>
        <v>0</v>
      </c>
      <c r="B471" s="1">
        <f>SUM(Portfolios!$B$2:$B$471)</f>
        <v>0</v>
      </c>
    </row>
    <row r="472" spans="1:2">
      <c r="A472" s="11">
        <f>Returns!A472</f>
        <v>0</v>
      </c>
      <c r="B472" s="1">
        <f>SUM(Portfolios!$B$2:$B$472)</f>
        <v>0</v>
      </c>
    </row>
    <row r="473" spans="1:2">
      <c r="A473" s="11">
        <f>Returns!A473</f>
        <v>0</v>
      </c>
      <c r="B473" s="1">
        <f>SUM(Portfolios!$B$2:$B$473)</f>
        <v>0</v>
      </c>
    </row>
    <row r="474" spans="1:2">
      <c r="A474" s="11">
        <f>Returns!A474</f>
        <v>0</v>
      </c>
      <c r="B474" s="1">
        <f>SUM(Portfolios!$B$2:$B$474)</f>
        <v>0</v>
      </c>
    </row>
    <row r="475" spans="1:2">
      <c r="A475" s="11">
        <f>Returns!A475</f>
        <v>0</v>
      </c>
      <c r="B475" s="1">
        <f>SUM(Portfolios!$B$2:$B$475)</f>
        <v>0</v>
      </c>
    </row>
    <row r="476" spans="1:2">
      <c r="A476" s="11">
        <f>Returns!A476</f>
        <v>0</v>
      </c>
      <c r="B476" s="1">
        <f>SUM(Portfolios!$B$2:$B$476)</f>
        <v>0</v>
      </c>
    </row>
    <row r="477" spans="1:2">
      <c r="A477" s="11">
        <f>Returns!A477</f>
        <v>0</v>
      </c>
      <c r="B477" s="1">
        <f>SUM(Portfolios!$B$2:$B$477)</f>
        <v>0</v>
      </c>
    </row>
    <row r="478" spans="1:2">
      <c r="A478" s="11">
        <f>Returns!A478</f>
        <v>0</v>
      </c>
      <c r="B478" s="1">
        <f>SUM(Portfolios!$B$2:$B$478)</f>
        <v>0</v>
      </c>
    </row>
    <row r="479" spans="1:2">
      <c r="A479" s="11">
        <f>Returns!A479</f>
        <v>0</v>
      </c>
      <c r="B479" s="1">
        <f>SUM(Portfolios!$B$2:$B$479)</f>
        <v>0</v>
      </c>
    </row>
    <row r="480" spans="1:2">
      <c r="A480" s="11">
        <f>Returns!A480</f>
        <v>0</v>
      </c>
      <c r="B480" s="1">
        <f>SUM(Portfolios!$B$2:$B$480)</f>
        <v>0</v>
      </c>
    </row>
    <row r="481" spans="1:2">
      <c r="A481" s="11">
        <f>Returns!A481</f>
        <v>0</v>
      </c>
      <c r="B481" s="1">
        <f>SUM(Portfolios!$B$2:$B$481)</f>
        <v>0</v>
      </c>
    </row>
    <row r="482" spans="1:2">
      <c r="A482" s="11">
        <f>Returns!A482</f>
        <v>0</v>
      </c>
      <c r="B482" s="1">
        <f>SUM(Portfolios!$B$2:$B$482)</f>
        <v>0</v>
      </c>
    </row>
    <row r="483" spans="1:2">
      <c r="A483" s="11">
        <f>Returns!A483</f>
        <v>0</v>
      </c>
      <c r="B483" s="1">
        <f>SUM(Portfolios!$B$2:$B$483)</f>
        <v>0</v>
      </c>
    </row>
    <row r="484" spans="1:2">
      <c r="A484" s="11">
        <f>Returns!A484</f>
        <v>0</v>
      </c>
      <c r="B484" s="1">
        <f>SUM(Portfolios!$B$2:$B$484)</f>
        <v>0</v>
      </c>
    </row>
    <row r="485" spans="1:2">
      <c r="A485" s="11">
        <f>Returns!A485</f>
        <v>0</v>
      </c>
      <c r="B485" s="1">
        <f>SUM(Portfolios!$B$2:$B$485)</f>
        <v>0</v>
      </c>
    </row>
    <row r="486" spans="1:2">
      <c r="A486" s="11">
        <f>Returns!A486</f>
        <v>0</v>
      </c>
      <c r="B486" s="1">
        <f>SUM(Portfolios!$B$2:$B$486)</f>
        <v>0</v>
      </c>
    </row>
    <row r="487" spans="1:2">
      <c r="A487" s="11">
        <f>Returns!A487</f>
        <v>0</v>
      </c>
      <c r="B487" s="1">
        <f>SUM(Portfolios!$B$2:$B$487)</f>
        <v>0</v>
      </c>
    </row>
    <row r="488" spans="1:2">
      <c r="A488" s="11">
        <f>Returns!A488</f>
        <v>0</v>
      </c>
      <c r="B488" s="1">
        <f>SUM(Portfolios!$B$2:$B$488)</f>
        <v>0</v>
      </c>
    </row>
    <row r="489" spans="1:2">
      <c r="A489" s="11">
        <f>Returns!A489</f>
        <v>0</v>
      </c>
      <c r="B489" s="1">
        <f>SUM(Portfolios!$B$2:$B$489)</f>
        <v>0</v>
      </c>
    </row>
    <row r="490" spans="1:2">
      <c r="A490" s="11">
        <f>Returns!A490</f>
        <v>0</v>
      </c>
      <c r="B490" s="1">
        <f>SUM(Portfolios!$B$2:$B$490)</f>
        <v>0</v>
      </c>
    </row>
    <row r="491" spans="1:2">
      <c r="A491" s="11">
        <f>Returns!A491</f>
        <v>0</v>
      </c>
      <c r="B491" s="1">
        <f>SUM(Portfolios!$B$2:$B$491)</f>
        <v>0</v>
      </c>
    </row>
    <row r="492" spans="1:2">
      <c r="A492" s="11">
        <f>Returns!A492</f>
        <v>0</v>
      </c>
      <c r="B492" s="1">
        <f>SUM(Portfolios!$B$2:$B$492)</f>
        <v>0</v>
      </c>
    </row>
    <row r="493" spans="1:2">
      <c r="A493" s="11">
        <f>Returns!A493</f>
        <v>0</v>
      </c>
      <c r="B493" s="1">
        <f>SUM(Portfolios!$B$2:$B$493)</f>
        <v>0</v>
      </c>
    </row>
    <row r="494" spans="1:2">
      <c r="A494" s="11">
        <f>Returns!A494</f>
        <v>0</v>
      </c>
      <c r="B494" s="1">
        <f>SUM(Portfolios!$B$2:$B$494)</f>
        <v>0</v>
      </c>
    </row>
    <row r="495" spans="1:2">
      <c r="A495" s="11">
        <f>Returns!A495</f>
        <v>0</v>
      </c>
      <c r="B495" s="1">
        <f>SUM(Portfolios!$B$2:$B$495)</f>
        <v>0</v>
      </c>
    </row>
    <row r="496" spans="1:2">
      <c r="A496" s="11">
        <f>Returns!A496</f>
        <v>0</v>
      </c>
      <c r="B496" s="1">
        <f>SUM(Portfolios!$B$2:$B$496)</f>
        <v>0</v>
      </c>
    </row>
    <row r="497" spans="1:2">
      <c r="A497" s="11">
        <f>Returns!A497</f>
        <v>0</v>
      </c>
      <c r="B497" s="1">
        <f>SUM(Portfolios!$B$2:$B$497)</f>
        <v>0</v>
      </c>
    </row>
    <row r="498" spans="1:2">
      <c r="A498" s="11">
        <f>Returns!A498</f>
        <v>0</v>
      </c>
      <c r="B498" s="1">
        <f>SUM(Portfolios!$B$2:$B$498)</f>
        <v>0</v>
      </c>
    </row>
    <row r="499" spans="1:2">
      <c r="A499" s="11">
        <f>Returns!A499</f>
        <v>0</v>
      </c>
      <c r="B499" s="1">
        <f>SUM(Portfolios!$B$2:$B$499)</f>
        <v>0</v>
      </c>
    </row>
    <row r="500" spans="1:2">
      <c r="A500" s="11">
        <f>Returns!A500</f>
        <v>0</v>
      </c>
      <c r="B500" s="1">
        <f>SUM(Portfolios!$B$2:$B$500)</f>
        <v>0</v>
      </c>
    </row>
    <row r="501" spans="1:2">
      <c r="A501" s="11">
        <f>Returns!A501</f>
        <v>0</v>
      </c>
      <c r="B501" s="1">
        <f>SUM(Portfolios!$B$2:$B$501)</f>
        <v>0</v>
      </c>
    </row>
    <row r="502" spans="1:2">
      <c r="A502" s="11">
        <f>Returns!A502</f>
        <v>0</v>
      </c>
      <c r="B502" s="1">
        <f>SUM(Portfolios!$B$2:$B$502)</f>
        <v>0</v>
      </c>
    </row>
    <row r="503" spans="1:2">
      <c r="A503" s="11">
        <f>Returns!A503</f>
        <v>0</v>
      </c>
      <c r="B503" s="1">
        <f>SUM(Portfolios!$B$2:$B$503)</f>
        <v>0</v>
      </c>
    </row>
    <row r="504" spans="1:2">
      <c r="A504" s="11">
        <f>Returns!A504</f>
        <v>0</v>
      </c>
      <c r="B504" s="1">
        <f>SUM(Portfolios!$B$2:$B$504)</f>
        <v>0</v>
      </c>
    </row>
    <row r="505" spans="1:2">
      <c r="A505" s="11">
        <f>Returns!A505</f>
        <v>0</v>
      </c>
      <c r="B505" s="1">
        <f>SUM(Portfolios!$B$2:$B$505)</f>
        <v>0</v>
      </c>
    </row>
    <row r="506" spans="1:2">
      <c r="A506" s="11">
        <f>Returns!A506</f>
        <v>0</v>
      </c>
      <c r="B506" s="1">
        <f>SUM(Portfolios!$B$2:$B$506)</f>
        <v>0</v>
      </c>
    </row>
    <row r="507" spans="1:2">
      <c r="A507" s="11">
        <f>Returns!A507</f>
        <v>0</v>
      </c>
      <c r="B507" s="1">
        <f>SUM(Portfolios!$B$2:$B$507)</f>
        <v>0</v>
      </c>
    </row>
    <row r="508" spans="1:2">
      <c r="A508" s="11">
        <f>Returns!A508</f>
        <v>0</v>
      </c>
      <c r="B508" s="1">
        <f>SUM(Portfolios!$B$2:$B$508)</f>
        <v>0</v>
      </c>
    </row>
    <row r="509" spans="1:2">
      <c r="A509" s="11">
        <f>Returns!A509</f>
        <v>0</v>
      </c>
      <c r="B509" s="1">
        <f>SUM(Portfolios!$B$2:$B$509)</f>
        <v>0</v>
      </c>
    </row>
    <row r="510" spans="1:2">
      <c r="A510" s="11">
        <f>Returns!A510</f>
        <v>0</v>
      </c>
      <c r="B510" s="1">
        <f>SUM(Portfolios!$B$2:$B$510)</f>
        <v>0</v>
      </c>
    </row>
    <row r="511" spans="1:2">
      <c r="A511" s="11">
        <f>Returns!A511</f>
        <v>0</v>
      </c>
      <c r="B511" s="1">
        <f>SUM(Portfolios!$B$2:$B$511)</f>
        <v>0</v>
      </c>
    </row>
    <row r="512" spans="1:2">
      <c r="A512" s="11">
        <f>Returns!A512</f>
        <v>0</v>
      </c>
      <c r="B512" s="1">
        <f>SUM(Portfolios!$B$2:$B$512)</f>
        <v>0</v>
      </c>
    </row>
    <row r="513" spans="1:2">
      <c r="A513" s="11">
        <f>Returns!A513</f>
        <v>0</v>
      </c>
      <c r="B513" s="1">
        <f>SUM(Portfolios!$B$2:$B$513)</f>
        <v>0</v>
      </c>
    </row>
    <row r="514" spans="1:2">
      <c r="A514" s="11">
        <f>Returns!A514</f>
        <v>0</v>
      </c>
      <c r="B514" s="1">
        <f>SUM(Portfolios!$B$2:$B$514)</f>
        <v>0</v>
      </c>
    </row>
    <row r="515" spans="1:2">
      <c r="A515" s="11">
        <f>Returns!A515</f>
        <v>0</v>
      </c>
      <c r="B515" s="1">
        <f>SUM(Portfolios!$B$2:$B$515)</f>
        <v>0</v>
      </c>
    </row>
    <row r="516" spans="1:2">
      <c r="A516" s="11">
        <f>Returns!A516</f>
        <v>0</v>
      </c>
      <c r="B516" s="1">
        <f>SUM(Portfolios!$B$2:$B$516)</f>
        <v>0</v>
      </c>
    </row>
    <row r="517" spans="1:2">
      <c r="A517" s="11">
        <f>Returns!A517</f>
        <v>0</v>
      </c>
      <c r="B517" s="1">
        <f>SUM(Portfolios!$B$2:$B$517)</f>
        <v>0</v>
      </c>
    </row>
    <row r="518" spans="1:2">
      <c r="A518" s="11">
        <f>Returns!A518</f>
        <v>0</v>
      </c>
      <c r="B518" s="1">
        <f>SUM(Portfolios!$B$2:$B$518)</f>
        <v>0</v>
      </c>
    </row>
    <row r="519" spans="1:2">
      <c r="A519" s="11">
        <f>Returns!A519</f>
        <v>0</v>
      </c>
      <c r="B519" s="1">
        <f>SUM(Portfolios!$B$2:$B$519)</f>
        <v>0</v>
      </c>
    </row>
    <row r="520" spans="1:2">
      <c r="A520" s="11">
        <f>Returns!A520</f>
        <v>0</v>
      </c>
      <c r="B520" s="1">
        <f>SUM(Portfolios!$B$2:$B$520)</f>
        <v>0</v>
      </c>
    </row>
    <row r="521" spans="1:2">
      <c r="A521" s="11">
        <f>Returns!A521</f>
        <v>0</v>
      </c>
      <c r="B521" s="1">
        <f>SUM(Portfolios!$B$2:$B$521)</f>
        <v>0</v>
      </c>
    </row>
    <row r="522" spans="1:2">
      <c r="A522" s="11">
        <f>Returns!A522</f>
        <v>0</v>
      </c>
      <c r="B522" s="1">
        <f>SUM(Portfolios!$B$2:$B$522)</f>
        <v>0</v>
      </c>
    </row>
    <row r="523" spans="1:2">
      <c r="A523" s="11">
        <f>Returns!A523</f>
        <v>0</v>
      </c>
      <c r="B523" s="1">
        <f>SUM(Portfolios!$B$2:$B$523)</f>
        <v>0</v>
      </c>
    </row>
    <row r="524" spans="1:2">
      <c r="A524" s="11">
        <f>Returns!A524</f>
        <v>0</v>
      </c>
      <c r="B524" s="1">
        <f>SUM(Portfolios!$B$2:$B$524)</f>
        <v>0</v>
      </c>
    </row>
    <row r="525" spans="1:2">
      <c r="A525" s="11">
        <f>Returns!A525</f>
        <v>0</v>
      </c>
      <c r="B525" s="1">
        <f>SUM(Portfolios!$B$2:$B$525)</f>
        <v>0</v>
      </c>
    </row>
    <row r="526" spans="1:2">
      <c r="A526" s="11">
        <f>Returns!A526</f>
        <v>0</v>
      </c>
      <c r="B526" s="1">
        <f>SUM(Portfolios!$B$2:$B$526)</f>
        <v>0</v>
      </c>
    </row>
    <row r="527" spans="1:2">
      <c r="A527" s="11">
        <f>Returns!A527</f>
        <v>0</v>
      </c>
      <c r="B527" s="1">
        <f>SUM(Portfolios!$B$2:$B$527)</f>
        <v>0</v>
      </c>
    </row>
    <row r="528" spans="1:2">
      <c r="A528" s="11">
        <f>Returns!A528</f>
        <v>0</v>
      </c>
      <c r="B528" s="1">
        <f>SUM(Portfolios!$B$2:$B$528)</f>
        <v>0</v>
      </c>
    </row>
    <row r="529" spans="1:2">
      <c r="A529" s="11">
        <f>Returns!A529</f>
        <v>0</v>
      </c>
      <c r="B529" s="1">
        <f>SUM(Portfolios!$B$2:$B$529)</f>
        <v>0</v>
      </c>
    </row>
    <row r="530" spans="1:2">
      <c r="A530" s="11">
        <f>Returns!A530</f>
        <v>0</v>
      </c>
      <c r="B530" s="1">
        <f>SUM(Portfolios!$B$2:$B$530)</f>
        <v>0</v>
      </c>
    </row>
    <row r="531" spans="1:2">
      <c r="A531" s="11">
        <f>Returns!A531</f>
        <v>0</v>
      </c>
      <c r="B531" s="1">
        <f>SUM(Portfolios!$B$2:$B$531)</f>
        <v>0</v>
      </c>
    </row>
    <row r="532" spans="1:2">
      <c r="A532" s="11">
        <f>Returns!A532</f>
        <v>0</v>
      </c>
      <c r="B532" s="1">
        <f>SUM(Portfolios!$B$2:$B$532)</f>
        <v>0</v>
      </c>
    </row>
    <row r="533" spans="1:2">
      <c r="A533" s="11">
        <f>Returns!A533</f>
        <v>0</v>
      </c>
      <c r="B533" s="1">
        <f>SUM(Portfolios!$B$2:$B$533)</f>
        <v>0</v>
      </c>
    </row>
    <row r="534" spans="1:2">
      <c r="A534" s="11">
        <f>Returns!A534</f>
        <v>0</v>
      </c>
      <c r="B534" s="1">
        <f>SUM(Portfolios!$B$2:$B$534)</f>
        <v>0</v>
      </c>
    </row>
    <row r="535" spans="1:2">
      <c r="A535" s="11">
        <f>Returns!A535</f>
        <v>0</v>
      </c>
      <c r="B535" s="1">
        <f>SUM(Portfolios!$B$2:$B$535)</f>
        <v>0</v>
      </c>
    </row>
    <row r="536" spans="1:2">
      <c r="A536" s="11">
        <f>Returns!A536</f>
        <v>0</v>
      </c>
      <c r="B536" s="1">
        <f>SUM(Portfolios!$B$2:$B$536)</f>
        <v>0</v>
      </c>
    </row>
    <row r="537" spans="1:2">
      <c r="A537" s="11">
        <f>Returns!A537</f>
        <v>0</v>
      </c>
      <c r="B537" s="1">
        <f>SUM(Portfolios!$B$2:$B$537)</f>
        <v>0</v>
      </c>
    </row>
    <row r="538" spans="1:2">
      <c r="A538" s="11">
        <f>Returns!A538</f>
        <v>0</v>
      </c>
      <c r="B538" s="1">
        <f>SUM(Portfolios!$B$2:$B$538)</f>
        <v>0</v>
      </c>
    </row>
    <row r="539" spans="1:2">
      <c r="A539" s="11">
        <f>Returns!A539</f>
        <v>0</v>
      </c>
      <c r="B539" s="1">
        <f>SUM(Portfolios!$B$2:$B$539)</f>
        <v>0</v>
      </c>
    </row>
    <row r="540" spans="1:2">
      <c r="A540" s="11">
        <f>Returns!A540</f>
        <v>0</v>
      </c>
      <c r="B540" s="1">
        <f>SUM(Portfolios!$B$2:$B$540)</f>
        <v>0</v>
      </c>
    </row>
    <row r="541" spans="1:2">
      <c r="A541" s="11">
        <f>Returns!A541</f>
        <v>0</v>
      </c>
      <c r="B541" s="1">
        <f>SUM(Portfolios!$B$2:$B$541)</f>
        <v>0</v>
      </c>
    </row>
    <row r="542" spans="1:2">
      <c r="A542" s="11">
        <f>Returns!A542</f>
        <v>0</v>
      </c>
      <c r="B542" s="1">
        <f>SUM(Portfolios!$B$2:$B$542)</f>
        <v>0</v>
      </c>
    </row>
    <row r="543" spans="1:2">
      <c r="A543" s="11">
        <f>Returns!A543</f>
        <v>0</v>
      </c>
      <c r="B543" s="1">
        <f>SUM(Portfolios!$B$2:$B$543)</f>
        <v>0</v>
      </c>
    </row>
    <row r="544" spans="1:2">
      <c r="A544" s="11">
        <f>Returns!A544</f>
        <v>0</v>
      </c>
      <c r="B544" s="1">
        <f>SUM(Portfolios!$B$2:$B$544)</f>
        <v>0</v>
      </c>
    </row>
    <row r="545" spans="1:2">
      <c r="A545" s="11">
        <f>Returns!A545</f>
        <v>0</v>
      </c>
      <c r="B545" s="1">
        <f>SUM(Portfolios!$B$2:$B$545)</f>
        <v>0</v>
      </c>
    </row>
    <row r="546" spans="1:2">
      <c r="A546" s="11">
        <f>Returns!A546</f>
        <v>0</v>
      </c>
      <c r="B546" s="1">
        <f>SUM(Portfolios!$B$2:$B$546)</f>
        <v>0</v>
      </c>
    </row>
    <row r="547" spans="1:2">
      <c r="A547" s="11">
        <f>Returns!A547</f>
        <v>0</v>
      </c>
      <c r="B547" s="1">
        <f>SUM(Portfolios!$B$2:$B$547)</f>
        <v>0</v>
      </c>
    </row>
    <row r="548" spans="1:2">
      <c r="A548" s="11">
        <f>Returns!A548</f>
        <v>0</v>
      </c>
      <c r="B548" s="1">
        <f>SUM(Portfolios!$B$2:$B$548)</f>
        <v>0</v>
      </c>
    </row>
    <row r="549" spans="1:2">
      <c r="A549" s="11">
        <f>Returns!A549</f>
        <v>0</v>
      </c>
      <c r="B549" s="1">
        <f>SUM(Portfolios!$B$2:$B$549)</f>
        <v>0</v>
      </c>
    </row>
    <row r="550" spans="1:2">
      <c r="A550" s="11">
        <f>Returns!A550</f>
        <v>0</v>
      </c>
      <c r="B550" s="1">
        <f>SUM(Portfolios!$B$2:$B$550)</f>
        <v>0</v>
      </c>
    </row>
    <row r="551" spans="1:2">
      <c r="A551" s="11">
        <f>Returns!A551</f>
        <v>0</v>
      </c>
      <c r="B551" s="1">
        <f>SUM(Portfolios!$B$2:$B$551)</f>
        <v>0</v>
      </c>
    </row>
    <row r="552" spans="1:2">
      <c r="A552" s="11">
        <f>Returns!A552</f>
        <v>0</v>
      </c>
      <c r="B552" s="1">
        <f>SUM(Portfolios!$B$2:$B$552)</f>
        <v>0</v>
      </c>
    </row>
    <row r="553" spans="1:2">
      <c r="A553" s="11">
        <f>Returns!A553</f>
        <v>0</v>
      </c>
      <c r="B553" s="1">
        <f>SUM(Portfolios!$B$2:$B$553)</f>
        <v>0</v>
      </c>
    </row>
    <row r="554" spans="1:2">
      <c r="A554" s="11">
        <f>Returns!A554</f>
        <v>0</v>
      </c>
      <c r="B554" s="1">
        <f>SUM(Portfolios!$B$2:$B$554)</f>
        <v>0</v>
      </c>
    </row>
    <row r="555" spans="1:2">
      <c r="A555" s="11">
        <f>Returns!A555</f>
        <v>0</v>
      </c>
      <c r="B555" s="1">
        <f>SUM(Portfolios!$B$2:$B$555)</f>
        <v>0</v>
      </c>
    </row>
    <row r="556" spans="1:2">
      <c r="A556" s="11">
        <f>Returns!A556</f>
        <v>0</v>
      </c>
      <c r="B556" s="1">
        <f>SUM(Portfolios!$B$2:$B$556)</f>
        <v>0</v>
      </c>
    </row>
    <row r="557" spans="1:2">
      <c r="A557" s="11">
        <f>Returns!A557</f>
        <v>0</v>
      </c>
      <c r="B557" s="1">
        <f>SUM(Portfolios!$B$2:$B$557)</f>
        <v>0</v>
      </c>
    </row>
    <row r="558" spans="1:2">
      <c r="A558" s="11">
        <f>Returns!A558</f>
        <v>0</v>
      </c>
      <c r="B558" s="1">
        <f>SUM(Portfolios!$B$2:$B$558)</f>
        <v>0</v>
      </c>
    </row>
    <row r="559" spans="1:2">
      <c r="A559" s="11">
        <f>Returns!A559</f>
        <v>0</v>
      </c>
      <c r="B559" s="1">
        <f>SUM(Portfolios!$B$2:$B$559)</f>
        <v>0</v>
      </c>
    </row>
    <row r="560" spans="1:2">
      <c r="A560" s="11">
        <f>Returns!A560</f>
        <v>0</v>
      </c>
      <c r="B560" s="1">
        <f>SUM(Portfolios!$B$2:$B$560)</f>
        <v>0</v>
      </c>
    </row>
    <row r="561" spans="1:2">
      <c r="A561" s="11">
        <f>Returns!A561</f>
        <v>0</v>
      </c>
      <c r="B561" s="1">
        <f>SUM(Portfolios!$B$2:$B$561)</f>
        <v>0</v>
      </c>
    </row>
    <row r="562" spans="1:2">
      <c r="A562" s="11">
        <f>Returns!A562</f>
        <v>0</v>
      </c>
      <c r="B562" s="1">
        <f>SUM(Portfolios!$B$2:$B$562)</f>
        <v>0</v>
      </c>
    </row>
    <row r="563" spans="1:2">
      <c r="A563" s="11">
        <f>Returns!A563</f>
        <v>0</v>
      </c>
      <c r="B563" s="1">
        <f>SUM(Portfolios!$B$2:$B$563)</f>
        <v>0</v>
      </c>
    </row>
    <row r="564" spans="1:2">
      <c r="A564" s="11">
        <f>Returns!A564</f>
        <v>0</v>
      </c>
      <c r="B564" s="1">
        <f>SUM(Portfolios!$B$2:$B$564)</f>
        <v>0</v>
      </c>
    </row>
    <row r="565" spans="1:2">
      <c r="A565" s="11">
        <f>Returns!A565</f>
        <v>0</v>
      </c>
      <c r="B565" s="1">
        <f>SUM(Portfolios!$B$2:$B$565)</f>
        <v>0</v>
      </c>
    </row>
    <row r="566" spans="1:2">
      <c r="A566" s="11">
        <f>Returns!A566</f>
        <v>0</v>
      </c>
      <c r="B566" s="1">
        <f>SUM(Portfolios!$B$2:$B$566)</f>
        <v>0</v>
      </c>
    </row>
    <row r="567" spans="1:2">
      <c r="A567" s="11">
        <f>Returns!A567</f>
        <v>0</v>
      </c>
      <c r="B567" s="1">
        <f>SUM(Portfolios!$B$2:$B$567)</f>
        <v>0</v>
      </c>
    </row>
    <row r="568" spans="1:2">
      <c r="A568" s="11">
        <f>Returns!A568</f>
        <v>0</v>
      </c>
      <c r="B568" s="1">
        <f>SUM(Portfolios!$B$2:$B$568)</f>
        <v>0</v>
      </c>
    </row>
    <row r="569" spans="1:2">
      <c r="A569" s="11">
        <f>Returns!A569</f>
        <v>0</v>
      </c>
      <c r="B569" s="1">
        <f>SUM(Portfolios!$B$2:$B$569)</f>
        <v>0</v>
      </c>
    </row>
    <row r="570" spans="1:2">
      <c r="A570" s="11">
        <f>Returns!A570</f>
        <v>0</v>
      </c>
      <c r="B570" s="1">
        <f>SUM(Portfolios!$B$2:$B$570)</f>
        <v>0</v>
      </c>
    </row>
    <row r="571" spans="1:2">
      <c r="A571" s="11">
        <f>Returns!A571</f>
        <v>0</v>
      </c>
      <c r="B571" s="1">
        <f>SUM(Portfolios!$B$2:$B$571)</f>
        <v>0</v>
      </c>
    </row>
    <row r="572" spans="1:2">
      <c r="A572" s="11">
        <f>Returns!A572</f>
        <v>0</v>
      </c>
      <c r="B572" s="1">
        <f>SUM(Portfolios!$B$2:$B$572)</f>
        <v>0</v>
      </c>
    </row>
    <row r="573" spans="1:2">
      <c r="A573" s="11">
        <f>Returns!A573</f>
        <v>0</v>
      </c>
      <c r="B573" s="1">
        <f>SUM(Portfolios!$B$2:$B$573)</f>
        <v>0</v>
      </c>
    </row>
    <row r="574" spans="1:2">
      <c r="A574" s="11">
        <f>Returns!A574</f>
        <v>0</v>
      </c>
      <c r="B574" s="1">
        <f>SUM(Portfolios!$B$2:$B$574)</f>
        <v>0</v>
      </c>
    </row>
    <row r="575" spans="1:2">
      <c r="A575" s="11">
        <f>Returns!A575</f>
        <v>0</v>
      </c>
      <c r="B575" s="1">
        <f>SUM(Portfolios!$B$2:$B$575)</f>
        <v>0</v>
      </c>
    </row>
    <row r="576" spans="1:2">
      <c r="A576" s="11">
        <f>Returns!A576</f>
        <v>0</v>
      </c>
      <c r="B576" s="1">
        <f>SUM(Portfolios!$B$2:$B$576)</f>
        <v>0</v>
      </c>
    </row>
    <row r="577" spans="1:2">
      <c r="A577" s="11">
        <f>Returns!A577</f>
        <v>0</v>
      </c>
      <c r="B577" s="1">
        <f>SUM(Portfolios!$B$2:$B$577)</f>
        <v>0</v>
      </c>
    </row>
    <row r="578" spans="1:2">
      <c r="A578" s="11">
        <f>Returns!A578</f>
        <v>0</v>
      </c>
      <c r="B578" s="1">
        <f>SUM(Portfolios!$B$2:$B$578)</f>
        <v>0</v>
      </c>
    </row>
    <row r="579" spans="1:2">
      <c r="A579" s="11">
        <f>Returns!A579</f>
        <v>0</v>
      </c>
      <c r="B579" s="1">
        <f>SUM(Portfolios!$B$2:$B$579)</f>
        <v>0</v>
      </c>
    </row>
    <row r="580" spans="1:2">
      <c r="A580" s="11">
        <f>Returns!A580</f>
        <v>0</v>
      </c>
      <c r="B580" s="1">
        <f>SUM(Portfolios!$B$2:$B$580)</f>
        <v>0</v>
      </c>
    </row>
    <row r="581" spans="1:2">
      <c r="A581" s="11">
        <f>Returns!A581</f>
        <v>0</v>
      </c>
      <c r="B581" s="1">
        <f>SUM(Portfolios!$B$2:$B$581)</f>
        <v>0</v>
      </c>
    </row>
    <row r="582" spans="1:2">
      <c r="A582" s="11">
        <f>Returns!A582</f>
        <v>0</v>
      </c>
      <c r="B582" s="1">
        <f>SUM(Portfolios!$B$2:$B$582)</f>
        <v>0</v>
      </c>
    </row>
    <row r="583" spans="1:2">
      <c r="A583" s="11">
        <f>Returns!A583</f>
        <v>0</v>
      </c>
      <c r="B583" s="1">
        <f>SUM(Portfolios!$B$2:$B$583)</f>
        <v>0</v>
      </c>
    </row>
    <row r="584" spans="1:2">
      <c r="A584" s="11">
        <f>Returns!A584</f>
        <v>0</v>
      </c>
      <c r="B584" s="1">
        <f>SUM(Portfolios!$B$2:$B$584)</f>
        <v>0</v>
      </c>
    </row>
    <row r="585" spans="1:2">
      <c r="A585" s="11">
        <f>Returns!A585</f>
        <v>0</v>
      </c>
      <c r="B585" s="1">
        <f>SUM(Portfolios!$B$2:$B$585)</f>
        <v>0</v>
      </c>
    </row>
    <row r="586" spans="1:2">
      <c r="A586" s="11">
        <f>Returns!A586</f>
        <v>0</v>
      </c>
      <c r="B586" s="1">
        <f>SUM(Portfolios!$B$2:$B$586)</f>
        <v>0</v>
      </c>
    </row>
    <row r="587" spans="1:2">
      <c r="A587" s="11">
        <f>Returns!A587</f>
        <v>0</v>
      </c>
      <c r="B587" s="1">
        <f>SUM(Portfolios!$B$2:$B$587)</f>
        <v>0</v>
      </c>
    </row>
    <row r="588" spans="1:2">
      <c r="A588" s="11">
        <f>Returns!A588</f>
        <v>0</v>
      </c>
      <c r="B588" s="1">
        <f>SUM(Portfolios!$B$2:$B$588)</f>
        <v>0</v>
      </c>
    </row>
    <row r="589" spans="1:2">
      <c r="A589" s="11">
        <f>Returns!A589</f>
        <v>0</v>
      </c>
      <c r="B589" s="1">
        <f>SUM(Portfolios!$B$2:$B$589)</f>
        <v>0</v>
      </c>
    </row>
    <row r="590" spans="1:2">
      <c r="A590" s="11">
        <f>Returns!A590</f>
        <v>0</v>
      </c>
      <c r="B590" s="1">
        <f>SUM(Portfolios!$B$2:$B$590)</f>
        <v>0</v>
      </c>
    </row>
    <row r="591" spans="1:2">
      <c r="A591" s="11">
        <f>Returns!A591</f>
        <v>0</v>
      </c>
      <c r="B591" s="1">
        <f>SUM(Portfolios!$B$2:$B$591)</f>
        <v>0</v>
      </c>
    </row>
    <row r="592" spans="1:2">
      <c r="A592" s="11">
        <f>Returns!A592</f>
        <v>0</v>
      </c>
      <c r="B592" s="1">
        <f>SUM(Portfolios!$B$2:$B$592)</f>
        <v>0</v>
      </c>
    </row>
    <row r="593" spans="1:2">
      <c r="A593" s="11">
        <f>Returns!A593</f>
        <v>0</v>
      </c>
      <c r="B593" s="1">
        <f>SUM(Portfolios!$B$2:$B$593)</f>
        <v>0</v>
      </c>
    </row>
    <row r="594" spans="1:2">
      <c r="A594" s="11">
        <f>Returns!A594</f>
        <v>0</v>
      </c>
      <c r="B594" s="1">
        <f>SUM(Portfolios!$B$2:$B$594)</f>
        <v>0</v>
      </c>
    </row>
    <row r="595" spans="1:2">
      <c r="A595" s="11">
        <f>Returns!A595</f>
        <v>0</v>
      </c>
      <c r="B595" s="1">
        <f>SUM(Portfolios!$B$2:$B$595)</f>
        <v>0</v>
      </c>
    </row>
    <row r="596" spans="1:2">
      <c r="A596" s="11">
        <f>Returns!A596</f>
        <v>0</v>
      </c>
      <c r="B596" s="1">
        <f>SUM(Portfolios!$B$2:$B$596)</f>
        <v>0</v>
      </c>
    </row>
    <row r="597" spans="1:2">
      <c r="A597" s="11">
        <f>Returns!A597</f>
        <v>0</v>
      </c>
      <c r="B597" s="1">
        <f>SUM(Portfolios!$B$2:$B$597)</f>
        <v>0</v>
      </c>
    </row>
    <row r="598" spans="1:2">
      <c r="A598" s="11">
        <f>Returns!A598</f>
        <v>0</v>
      </c>
      <c r="B598" s="1">
        <f>SUM(Portfolios!$B$2:$B$598)</f>
        <v>0</v>
      </c>
    </row>
    <row r="599" spans="1:2">
      <c r="A599" s="11">
        <f>Returns!A599</f>
        <v>0</v>
      </c>
      <c r="B599" s="1">
        <f>SUM(Portfolios!$B$2:$B$599)</f>
        <v>0</v>
      </c>
    </row>
    <row r="600" spans="1:2">
      <c r="A600" s="11">
        <f>Returns!A600</f>
        <v>0</v>
      </c>
      <c r="B600" s="1">
        <f>SUM(Portfolios!$B$2:$B$600)</f>
        <v>0</v>
      </c>
    </row>
    <row r="601" spans="1:2">
      <c r="A601" s="11">
        <f>Returns!A601</f>
        <v>0</v>
      </c>
      <c r="B601" s="1">
        <f>SUM(Portfolios!$B$2:$B$601)</f>
        <v>0</v>
      </c>
    </row>
    <row r="602" spans="1:2">
      <c r="A602" s="11">
        <f>Returns!A602</f>
        <v>0</v>
      </c>
      <c r="B602" s="1">
        <f>SUM(Portfolios!$B$2:$B$602)</f>
        <v>0</v>
      </c>
    </row>
    <row r="603" spans="1:2">
      <c r="A603" s="11">
        <f>Returns!A603</f>
        <v>0</v>
      </c>
      <c r="B603" s="1">
        <f>SUM(Portfolios!$B$2:$B$603)</f>
        <v>0</v>
      </c>
    </row>
    <row r="604" spans="1:2">
      <c r="A604" s="11">
        <f>Returns!A604</f>
        <v>0</v>
      </c>
      <c r="B604" s="1">
        <f>SUM(Portfolios!$B$2:$B$604)</f>
        <v>0</v>
      </c>
    </row>
    <row r="605" spans="1:2">
      <c r="A605" s="11">
        <f>Returns!A605</f>
        <v>0</v>
      </c>
      <c r="B605" s="1">
        <f>SUM(Portfolios!$B$2:$B$605)</f>
        <v>0</v>
      </c>
    </row>
    <row r="606" spans="1:2">
      <c r="A606" s="11">
        <f>Returns!A606</f>
        <v>0</v>
      </c>
      <c r="B606" s="1">
        <f>SUM(Portfolios!$B$2:$B$606)</f>
        <v>0</v>
      </c>
    </row>
    <row r="607" spans="1:2">
      <c r="A607" s="11">
        <f>Returns!A607</f>
        <v>0</v>
      </c>
      <c r="B607" s="1">
        <f>SUM(Portfolios!$B$2:$B$607)</f>
        <v>0</v>
      </c>
    </row>
    <row r="608" spans="1:2">
      <c r="A608" s="11">
        <f>Returns!A608</f>
        <v>0</v>
      </c>
      <c r="B608" s="1">
        <f>SUM(Portfolios!$B$2:$B$608)</f>
        <v>0</v>
      </c>
    </row>
    <row r="609" spans="1:2">
      <c r="A609" s="11">
        <f>Returns!A609</f>
        <v>0</v>
      </c>
      <c r="B609" s="1">
        <f>SUM(Portfolios!$B$2:$B$609)</f>
        <v>0</v>
      </c>
    </row>
    <row r="610" spans="1:2">
      <c r="A610" s="11">
        <f>Returns!A610</f>
        <v>0</v>
      </c>
      <c r="B610" s="1">
        <f>SUM(Portfolios!$B$2:$B$610)</f>
        <v>0</v>
      </c>
    </row>
    <row r="611" spans="1:2">
      <c r="A611" s="11">
        <f>Returns!A611</f>
        <v>0</v>
      </c>
      <c r="B611" s="1">
        <f>SUM(Portfolios!$B$2:$B$611)</f>
        <v>0</v>
      </c>
    </row>
    <row r="612" spans="1:2">
      <c r="A612" s="11">
        <f>Returns!A612</f>
        <v>0</v>
      </c>
      <c r="B612" s="1">
        <f>SUM(Portfolios!$B$2:$B$612)</f>
        <v>0</v>
      </c>
    </row>
    <row r="613" spans="1:2">
      <c r="A613" s="11">
        <f>Returns!A613</f>
        <v>0</v>
      </c>
      <c r="B613" s="1">
        <f>SUM(Portfolios!$B$2:$B$613)</f>
        <v>0</v>
      </c>
    </row>
    <row r="614" spans="1:2">
      <c r="A614" s="11">
        <f>Returns!A614</f>
        <v>0</v>
      </c>
      <c r="B614" s="1">
        <f>SUM(Portfolios!$B$2:$B$614)</f>
        <v>0</v>
      </c>
    </row>
    <row r="615" spans="1:2">
      <c r="A615" s="11">
        <f>Returns!A615</f>
        <v>0</v>
      </c>
      <c r="B615" s="1">
        <f>SUM(Portfolios!$B$2:$B$615)</f>
        <v>0</v>
      </c>
    </row>
    <row r="616" spans="1:2">
      <c r="A616" s="11">
        <f>Returns!A616</f>
        <v>0</v>
      </c>
      <c r="B616" s="1">
        <f>SUM(Portfolios!$B$2:$B$616)</f>
        <v>0</v>
      </c>
    </row>
    <row r="617" spans="1:2">
      <c r="A617" s="11">
        <f>Returns!A617</f>
        <v>0</v>
      </c>
      <c r="B617" s="1">
        <f>SUM(Portfolios!$B$2:$B$617)</f>
        <v>0</v>
      </c>
    </row>
    <row r="618" spans="1:2">
      <c r="A618" s="11">
        <f>Returns!A618</f>
        <v>0</v>
      </c>
      <c r="B618" s="1">
        <f>SUM(Portfolios!$B$2:$B$618)</f>
        <v>0</v>
      </c>
    </row>
    <row r="619" spans="1:2">
      <c r="A619" s="11">
        <f>Returns!A619</f>
        <v>0</v>
      </c>
      <c r="B619" s="1">
        <f>SUM(Portfolios!$B$2:$B$619)</f>
        <v>0</v>
      </c>
    </row>
    <row r="620" spans="1:2">
      <c r="A620" s="11">
        <f>Returns!A620</f>
        <v>0</v>
      </c>
      <c r="B620" s="1">
        <f>SUM(Portfolios!$B$2:$B$620)</f>
        <v>0</v>
      </c>
    </row>
    <row r="621" spans="1:2">
      <c r="A621" s="11">
        <f>Returns!A621</f>
        <v>0</v>
      </c>
      <c r="B621" s="1">
        <f>SUM(Portfolios!$B$2:$B$621)</f>
        <v>0</v>
      </c>
    </row>
    <row r="622" spans="1:2">
      <c r="A622" s="11">
        <f>Returns!A622</f>
        <v>0</v>
      </c>
      <c r="B622" s="1">
        <f>SUM(Portfolios!$B$2:$B$622)</f>
        <v>0</v>
      </c>
    </row>
    <row r="623" spans="1:2">
      <c r="A623" s="11">
        <f>Returns!A623</f>
        <v>0</v>
      </c>
      <c r="B623" s="1">
        <f>SUM(Portfolios!$B$2:$B$623)</f>
        <v>0</v>
      </c>
    </row>
    <row r="624" spans="1:2">
      <c r="A624" s="11">
        <f>Returns!A624</f>
        <v>0</v>
      </c>
      <c r="B624" s="1">
        <f>SUM(Portfolios!$B$2:$B$624)</f>
        <v>0</v>
      </c>
    </row>
    <row r="625" spans="1:2">
      <c r="A625" s="11">
        <f>Returns!A625</f>
        <v>0</v>
      </c>
      <c r="B625" s="1">
        <f>SUM(Portfolios!$B$2:$B$625)</f>
        <v>0</v>
      </c>
    </row>
    <row r="626" spans="1:2">
      <c r="A626" s="11">
        <f>Returns!A626</f>
        <v>0</v>
      </c>
      <c r="B626" s="1">
        <f>SUM(Portfolios!$B$2:$B$626)</f>
        <v>0</v>
      </c>
    </row>
    <row r="627" spans="1:2">
      <c r="A627" s="11">
        <f>Returns!A627</f>
        <v>0</v>
      </c>
      <c r="B627" s="1">
        <f>SUM(Portfolios!$B$2:$B$627)</f>
        <v>0</v>
      </c>
    </row>
    <row r="628" spans="1:2">
      <c r="A628" s="11">
        <f>Returns!A628</f>
        <v>0</v>
      </c>
      <c r="B628" s="1">
        <f>SUM(Portfolios!$B$2:$B$628)</f>
        <v>0</v>
      </c>
    </row>
    <row r="629" spans="1:2">
      <c r="A629" s="11">
        <f>Returns!A629</f>
        <v>0</v>
      </c>
      <c r="B629" s="1">
        <f>SUM(Portfolios!$B$2:$B$629)</f>
        <v>0</v>
      </c>
    </row>
    <row r="630" spans="1:2">
      <c r="A630" s="11">
        <f>Returns!A630</f>
        <v>0</v>
      </c>
      <c r="B630" s="1">
        <f>SUM(Portfolios!$B$2:$B$630)</f>
        <v>0</v>
      </c>
    </row>
    <row r="631" spans="1:2">
      <c r="A631" s="11">
        <f>Returns!A631</f>
        <v>0</v>
      </c>
      <c r="B631" s="1">
        <f>SUM(Portfolios!$B$2:$B$631)</f>
        <v>0</v>
      </c>
    </row>
    <row r="632" spans="1:2">
      <c r="A632" s="11">
        <f>Returns!A632</f>
        <v>0</v>
      </c>
      <c r="B632" s="1">
        <f>SUM(Portfolios!$B$2:$B$632)</f>
        <v>0</v>
      </c>
    </row>
    <row r="633" spans="1:2">
      <c r="A633" s="11">
        <f>Returns!A633</f>
        <v>0</v>
      </c>
      <c r="B633" s="1">
        <f>SUM(Portfolios!$B$2:$B$633)</f>
        <v>0</v>
      </c>
    </row>
    <row r="634" spans="1:2">
      <c r="A634" s="11">
        <f>Returns!A634</f>
        <v>0</v>
      </c>
      <c r="B634" s="1">
        <f>SUM(Portfolios!$B$2:$B$634)</f>
        <v>0</v>
      </c>
    </row>
    <row r="635" spans="1:2">
      <c r="A635" s="11">
        <f>Returns!A635</f>
        <v>0</v>
      </c>
      <c r="B635" s="1">
        <f>SUM(Portfolios!$B$2:$B$635)</f>
        <v>0</v>
      </c>
    </row>
    <row r="636" spans="1:2">
      <c r="A636" s="11">
        <f>Returns!A636</f>
        <v>0</v>
      </c>
      <c r="B636" s="1">
        <f>SUM(Portfolios!$B$2:$B$636)</f>
        <v>0</v>
      </c>
    </row>
    <row r="637" spans="1:2">
      <c r="A637" s="11">
        <f>Returns!A637</f>
        <v>0</v>
      </c>
      <c r="B637" s="1">
        <f>SUM(Portfolios!$B$2:$B$637)</f>
        <v>0</v>
      </c>
    </row>
    <row r="638" spans="1:2">
      <c r="A638" s="11">
        <f>Returns!A638</f>
        <v>0</v>
      </c>
      <c r="B638" s="1">
        <f>SUM(Portfolios!$B$2:$B$638)</f>
        <v>0</v>
      </c>
    </row>
    <row r="639" spans="1:2">
      <c r="A639" s="11">
        <f>Returns!A639</f>
        <v>0</v>
      </c>
      <c r="B639" s="1">
        <f>SUM(Portfolios!$B$2:$B$639)</f>
        <v>0</v>
      </c>
    </row>
    <row r="640" spans="1:2">
      <c r="A640" s="11">
        <f>Returns!A640</f>
        <v>0</v>
      </c>
      <c r="B640" s="1">
        <f>SUM(Portfolios!$B$2:$B$640)</f>
        <v>0</v>
      </c>
    </row>
    <row r="641" spans="1:2">
      <c r="A641" s="11">
        <f>Returns!A641</f>
        <v>0</v>
      </c>
      <c r="B641" s="1">
        <f>SUM(Portfolios!$B$2:$B$641)</f>
        <v>0</v>
      </c>
    </row>
    <row r="642" spans="1:2">
      <c r="A642" s="11">
        <f>Returns!A642</f>
        <v>0</v>
      </c>
      <c r="B642" s="1">
        <f>SUM(Portfolios!$B$2:$B$642)</f>
        <v>0</v>
      </c>
    </row>
    <row r="643" spans="1:2">
      <c r="A643" s="11">
        <f>Returns!A643</f>
        <v>0</v>
      </c>
      <c r="B643" s="1">
        <f>SUM(Portfolios!$B$2:$B$643)</f>
        <v>0</v>
      </c>
    </row>
    <row r="644" spans="1:2">
      <c r="A644" s="11">
        <f>Returns!A644</f>
        <v>0</v>
      </c>
      <c r="B644" s="1">
        <f>SUM(Portfolios!$B$2:$B$644)</f>
        <v>0</v>
      </c>
    </row>
    <row r="645" spans="1:2">
      <c r="A645" s="11">
        <f>Returns!A645</f>
        <v>0</v>
      </c>
      <c r="B645" s="1">
        <f>SUM(Portfolios!$B$2:$B$645)</f>
        <v>0</v>
      </c>
    </row>
    <row r="646" spans="1:2">
      <c r="A646" s="11">
        <f>Returns!A646</f>
        <v>0</v>
      </c>
      <c r="B646" s="1">
        <f>SUM(Portfolios!$B$2:$B$646)</f>
        <v>0</v>
      </c>
    </row>
    <row r="647" spans="1:2">
      <c r="A647" s="11">
        <f>Returns!A647</f>
        <v>0</v>
      </c>
      <c r="B647" s="1">
        <f>SUM(Portfolios!$B$2:$B$647)</f>
        <v>0</v>
      </c>
    </row>
    <row r="648" spans="1:2">
      <c r="A648" s="11">
        <f>Returns!A648</f>
        <v>0</v>
      </c>
      <c r="B648" s="1">
        <f>SUM(Portfolios!$B$2:$B$648)</f>
        <v>0</v>
      </c>
    </row>
    <row r="649" spans="1:2">
      <c r="A649" s="11">
        <f>Returns!A649</f>
        <v>0</v>
      </c>
      <c r="B649" s="1">
        <f>SUM(Portfolios!$B$2:$B$649)</f>
        <v>0</v>
      </c>
    </row>
    <row r="650" spans="1:2">
      <c r="A650" s="11">
        <f>Returns!A650</f>
        <v>0</v>
      </c>
      <c r="B650" s="1">
        <f>SUM(Portfolios!$B$2:$B$650)</f>
        <v>0</v>
      </c>
    </row>
    <row r="651" spans="1:2">
      <c r="A651" s="11">
        <f>Returns!A651</f>
        <v>0</v>
      </c>
      <c r="B651" s="1">
        <f>SUM(Portfolios!$B$2:$B$651)</f>
        <v>0</v>
      </c>
    </row>
    <row r="652" spans="1:2">
      <c r="A652" s="11">
        <f>Returns!A652</f>
        <v>0</v>
      </c>
      <c r="B652" s="1">
        <f>SUM(Portfolios!$B$2:$B$652)</f>
        <v>0</v>
      </c>
    </row>
    <row r="653" spans="1:2">
      <c r="A653" s="11">
        <f>Returns!A653</f>
        <v>0</v>
      </c>
      <c r="B653" s="1">
        <f>SUM(Portfolios!$B$2:$B$653)</f>
        <v>0</v>
      </c>
    </row>
    <row r="654" spans="1:2">
      <c r="A654" s="11">
        <f>Returns!A654</f>
        <v>0</v>
      </c>
      <c r="B654" s="1">
        <f>SUM(Portfolios!$B$2:$B$654)</f>
        <v>0</v>
      </c>
    </row>
    <row r="655" spans="1:2">
      <c r="A655" s="11">
        <f>Returns!A655</f>
        <v>0</v>
      </c>
      <c r="B655" s="1">
        <f>SUM(Portfolios!$B$2:$B$655)</f>
        <v>0</v>
      </c>
    </row>
    <row r="656" spans="1:2">
      <c r="A656" s="11">
        <f>Returns!A656</f>
        <v>0</v>
      </c>
      <c r="B656" s="1">
        <f>SUM(Portfolios!$B$2:$B$656)</f>
        <v>0</v>
      </c>
    </row>
    <row r="657" spans="1:2">
      <c r="A657" s="11">
        <f>Returns!A657</f>
        <v>0</v>
      </c>
      <c r="B657" s="1">
        <f>SUM(Portfolios!$B$2:$B$657)</f>
        <v>0</v>
      </c>
    </row>
    <row r="658" spans="1:2">
      <c r="A658" s="11">
        <f>Returns!A658</f>
        <v>0</v>
      </c>
      <c r="B658" s="1">
        <f>SUM(Portfolios!$B$2:$B$658)</f>
        <v>0</v>
      </c>
    </row>
    <row r="659" spans="1:2">
      <c r="A659" s="11">
        <f>Returns!A659</f>
        <v>0</v>
      </c>
      <c r="B659" s="1">
        <f>SUM(Portfolios!$B$2:$B$659)</f>
        <v>0</v>
      </c>
    </row>
    <row r="660" spans="1:2">
      <c r="A660" s="11">
        <f>Returns!A660</f>
        <v>0</v>
      </c>
      <c r="B660" s="1">
        <f>SUM(Portfolios!$B$2:$B$660)</f>
        <v>0</v>
      </c>
    </row>
    <row r="661" spans="1:2">
      <c r="A661" s="11">
        <f>Returns!A661</f>
        <v>0</v>
      </c>
      <c r="B661" s="1">
        <f>SUM(Portfolios!$B$2:$B$661)</f>
        <v>0</v>
      </c>
    </row>
    <row r="662" spans="1:2">
      <c r="A662" s="11">
        <f>Returns!A662</f>
        <v>0</v>
      </c>
      <c r="B662" s="1">
        <f>SUM(Portfolios!$B$2:$B$662)</f>
        <v>0</v>
      </c>
    </row>
    <row r="663" spans="1:2">
      <c r="A663" s="11">
        <f>Returns!A663</f>
        <v>0</v>
      </c>
      <c r="B663" s="1">
        <f>SUM(Portfolios!$B$2:$B$663)</f>
        <v>0</v>
      </c>
    </row>
    <row r="664" spans="1:2">
      <c r="A664" s="11">
        <f>Returns!A664</f>
        <v>0</v>
      </c>
      <c r="B664" s="1">
        <f>SUM(Portfolios!$B$2:$B$664)</f>
        <v>0</v>
      </c>
    </row>
    <row r="665" spans="1:2">
      <c r="A665" s="11">
        <f>Returns!A665</f>
        <v>0</v>
      </c>
      <c r="B665" s="1">
        <f>SUM(Portfolios!$B$2:$B$665)</f>
        <v>0</v>
      </c>
    </row>
    <row r="666" spans="1:2">
      <c r="A666" s="11">
        <f>Returns!A666</f>
        <v>0</v>
      </c>
      <c r="B666" s="1">
        <f>SUM(Portfolios!$B$2:$B$666)</f>
        <v>0</v>
      </c>
    </row>
    <row r="667" spans="1:2">
      <c r="A667" s="11">
        <f>Returns!A667</f>
        <v>0</v>
      </c>
      <c r="B667" s="1">
        <f>SUM(Portfolios!$B$2:$B$667)</f>
        <v>0</v>
      </c>
    </row>
    <row r="668" spans="1:2">
      <c r="A668" s="11">
        <f>Returns!A668</f>
        <v>0</v>
      </c>
      <c r="B668" s="1">
        <f>SUM(Portfolios!$B$2:$B$668)</f>
        <v>0</v>
      </c>
    </row>
    <row r="669" spans="1:2">
      <c r="A669" s="11">
        <f>Returns!A669</f>
        <v>0</v>
      </c>
      <c r="B669" s="1">
        <f>SUM(Portfolios!$B$2:$B$669)</f>
        <v>0</v>
      </c>
    </row>
    <row r="670" spans="1:2">
      <c r="A670" s="11">
        <f>Returns!A670</f>
        <v>0</v>
      </c>
      <c r="B670" s="1">
        <f>SUM(Portfolios!$B$2:$B$670)</f>
        <v>0</v>
      </c>
    </row>
    <row r="671" spans="1:2">
      <c r="A671" s="11">
        <f>Returns!A671</f>
        <v>0</v>
      </c>
      <c r="B671" s="1">
        <f>SUM(Portfolios!$B$2:$B$671)</f>
        <v>0</v>
      </c>
    </row>
    <row r="672" spans="1:2">
      <c r="A672" s="11">
        <f>Returns!A672</f>
        <v>0</v>
      </c>
      <c r="B672" s="1">
        <f>SUM(Portfolios!$B$2:$B$672)</f>
        <v>0</v>
      </c>
    </row>
    <row r="673" spans="1:2">
      <c r="A673" s="11">
        <f>Returns!A673</f>
        <v>0</v>
      </c>
      <c r="B673" s="1">
        <f>SUM(Portfolios!$B$2:$B$673)</f>
        <v>0</v>
      </c>
    </row>
    <row r="674" spans="1:2">
      <c r="A674" s="11">
        <f>Returns!A674</f>
        <v>0</v>
      </c>
      <c r="B674" s="1">
        <f>SUM(Portfolios!$B$2:$B$674)</f>
        <v>0</v>
      </c>
    </row>
    <row r="675" spans="1:2">
      <c r="A675" s="11">
        <f>Returns!A675</f>
        <v>0</v>
      </c>
      <c r="B675" s="1">
        <f>SUM(Portfolios!$B$2:$B$675)</f>
        <v>0</v>
      </c>
    </row>
    <row r="676" spans="1:2">
      <c r="A676" s="11">
        <f>Returns!A676</f>
        <v>0</v>
      </c>
      <c r="B676" s="1">
        <f>SUM(Portfolios!$B$2:$B$676)</f>
        <v>0</v>
      </c>
    </row>
    <row r="677" spans="1:2">
      <c r="A677" s="11">
        <f>Returns!A677</f>
        <v>0</v>
      </c>
      <c r="B677" s="1">
        <f>SUM(Portfolios!$B$2:$B$677)</f>
        <v>0</v>
      </c>
    </row>
    <row r="678" spans="1:2">
      <c r="A678" s="11">
        <f>Returns!A678</f>
        <v>0</v>
      </c>
      <c r="B678" s="1">
        <f>SUM(Portfolios!$B$2:$B$678)</f>
        <v>0</v>
      </c>
    </row>
    <row r="679" spans="1:2">
      <c r="A679" s="11">
        <f>Returns!A679</f>
        <v>0</v>
      </c>
      <c r="B679" s="1">
        <f>SUM(Portfolios!$B$2:$B$679)</f>
        <v>0</v>
      </c>
    </row>
    <row r="680" spans="1:2">
      <c r="A680" s="11">
        <f>Returns!A680</f>
        <v>0</v>
      </c>
      <c r="B680" s="1">
        <f>SUM(Portfolios!$B$2:$B$680)</f>
        <v>0</v>
      </c>
    </row>
    <row r="681" spans="1:2">
      <c r="A681" s="11">
        <f>Returns!A681</f>
        <v>0</v>
      </c>
      <c r="B681" s="1">
        <f>SUM(Portfolios!$B$2:$B$681)</f>
        <v>0</v>
      </c>
    </row>
    <row r="682" spans="1:2">
      <c r="A682" s="11">
        <f>Returns!A682</f>
        <v>0</v>
      </c>
      <c r="B682" s="1">
        <f>SUM(Portfolios!$B$2:$B$682)</f>
        <v>0</v>
      </c>
    </row>
    <row r="683" spans="1:2">
      <c r="A683" s="11">
        <f>Returns!A683</f>
        <v>0</v>
      </c>
      <c r="B683" s="1">
        <f>SUM(Portfolios!$B$2:$B$683)</f>
        <v>0</v>
      </c>
    </row>
    <row r="684" spans="1:2">
      <c r="A684" s="11">
        <f>Returns!A684</f>
        <v>0</v>
      </c>
      <c r="B684" s="1">
        <f>SUM(Portfolios!$B$2:$B$684)</f>
        <v>0</v>
      </c>
    </row>
    <row r="685" spans="1:2">
      <c r="A685" s="11">
        <f>Returns!A685</f>
        <v>0</v>
      </c>
      <c r="B685" s="1">
        <f>SUM(Portfolios!$B$2:$B$685)</f>
        <v>0</v>
      </c>
    </row>
    <row r="686" spans="1:2">
      <c r="A686" s="11">
        <f>Returns!A686</f>
        <v>0</v>
      </c>
      <c r="B686" s="1">
        <f>SUM(Portfolios!$B$2:$B$686)</f>
        <v>0</v>
      </c>
    </row>
    <row r="687" spans="1:2">
      <c r="A687" s="11">
        <f>Returns!A687</f>
        <v>0</v>
      </c>
      <c r="B687" s="1">
        <f>SUM(Portfolios!$B$2:$B$687)</f>
        <v>0</v>
      </c>
    </row>
    <row r="688" spans="1:2">
      <c r="A688" s="11">
        <f>Returns!A688</f>
        <v>0</v>
      </c>
      <c r="B688" s="1">
        <f>SUM(Portfolios!$B$2:$B$688)</f>
        <v>0</v>
      </c>
    </row>
    <row r="689" spans="1:2">
      <c r="A689" s="11">
        <f>Returns!A689</f>
        <v>0</v>
      </c>
      <c r="B689" s="1">
        <f>SUM(Portfolios!$B$2:$B$689)</f>
        <v>0</v>
      </c>
    </row>
    <row r="690" spans="1:2">
      <c r="A690" s="11">
        <f>Returns!A690</f>
        <v>0</v>
      </c>
      <c r="B690" s="1">
        <f>SUM(Portfolios!$B$2:$B$690)</f>
        <v>0</v>
      </c>
    </row>
    <row r="691" spans="1:2">
      <c r="A691" s="11">
        <f>Returns!A691</f>
        <v>0</v>
      </c>
      <c r="B691" s="1">
        <f>SUM(Portfolios!$B$2:$B$691)</f>
        <v>0</v>
      </c>
    </row>
    <row r="692" spans="1:2">
      <c r="A692" s="11">
        <f>Returns!A692</f>
        <v>0</v>
      </c>
      <c r="B692" s="1">
        <f>SUM(Portfolios!$B$2:$B$692)</f>
        <v>0</v>
      </c>
    </row>
    <row r="693" spans="1:2">
      <c r="A693" s="11">
        <f>Returns!A693</f>
        <v>0</v>
      </c>
      <c r="B693" s="1">
        <f>SUM(Portfolios!$B$2:$B$693)</f>
        <v>0</v>
      </c>
    </row>
    <row r="694" spans="1:2">
      <c r="A694" s="11">
        <f>Returns!A694</f>
        <v>0</v>
      </c>
      <c r="B694" s="1">
        <f>SUM(Portfolios!$B$2:$B$694)</f>
        <v>0</v>
      </c>
    </row>
    <row r="695" spans="1:2">
      <c r="A695" s="11">
        <f>Returns!A695</f>
        <v>0</v>
      </c>
      <c r="B695" s="1">
        <f>SUM(Portfolios!$B$2:$B$695)</f>
        <v>0</v>
      </c>
    </row>
    <row r="696" spans="1:2">
      <c r="A696" s="11">
        <f>Returns!A696</f>
        <v>0</v>
      </c>
      <c r="B696" s="1">
        <f>SUM(Portfolios!$B$2:$B$696)</f>
        <v>0</v>
      </c>
    </row>
    <row r="697" spans="1:2">
      <c r="A697" s="11">
        <f>Returns!A697</f>
        <v>0</v>
      </c>
      <c r="B697" s="1">
        <f>SUM(Portfolios!$B$2:$B$697)</f>
        <v>0</v>
      </c>
    </row>
    <row r="698" spans="1:2">
      <c r="A698" s="11">
        <f>Returns!A698</f>
        <v>0</v>
      </c>
      <c r="B698" s="1">
        <f>SUM(Portfolios!$B$2:$B$698)</f>
        <v>0</v>
      </c>
    </row>
    <row r="699" spans="1:2">
      <c r="A699" s="11">
        <f>Returns!A699</f>
        <v>0</v>
      </c>
      <c r="B699" s="1">
        <f>SUM(Portfolios!$B$2:$B$699)</f>
        <v>0</v>
      </c>
    </row>
    <row r="700" spans="1:2">
      <c r="A700" s="11">
        <f>Returns!A700</f>
        <v>0</v>
      </c>
      <c r="B700" s="1">
        <f>SUM(Portfolios!$B$2:$B$700)</f>
        <v>0</v>
      </c>
    </row>
    <row r="701" spans="1:2">
      <c r="A701" s="11">
        <f>Returns!A701</f>
        <v>0</v>
      </c>
      <c r="B701" s="1">
        <f>SUM(Portfolios!$B$2:$B$701)</f>
        <v>0</v>
      </c>
    </row>
    <row r="702" spans="1:2">
      <c r="A702" s="11">
        <f>Returns!A702</f>
        <v>0</v>
      </c>
      <c r="B702" s="1">
        <f>SUM(Portfolios!$B$2:$B$702)</f>
        <v>0</v>
      </c>
    </row>
    <row r="703" spans="1:2">
      <c r="A703" s="11">
        <f>Returns!A703</f>
        <v>0</v>
      </c>
      <c r="B703" s="1">
        <f>SUM(Portfolios!$B$2:$B$703)</f>
        <v>0</v>
      </c>
    </row>
    <row r="704" spans="1:2">
      <c r="A704" s="11">
        <f>Returns!A704</f>
        <v>0</v>
      </c>
      <c r="B704" s="1">
        <f>SUM(Portfolios!$B$2:$B$704)</f>
        <v>0</v>
      </c>
    </row>
    <row r="705" spans="1:2">
      <c r="A705" s="11">
        <f>Returns!A705</f>
        <v>0</v>
      </c>
      <c r="B705" s="1">
        <f>SUM(Portfolios!$B$2:$B$705)</f>
        <v>0</v>
      </c>
    </row>
    <row r="706" spans="1:2">
      <c r="A706" s="11">
        <f>Returns!A706</f>
        <v>0</v>
      </c>
      <c r="B706" s="1">
        <f>SUM(Portfolios!$B$2:$B$706)</f>
        <v>0</v>
      </c>
    </row>
    <row r="707" spans="1:2">
      <c r="A707" s="11">
        <f>Returns!A707</f>
        <v>0</v>
      </c>
      <c r="B707" s="1">
        <f>SUM(Portfolios!$B$2:$B$707)</f>
        <v>0</v>
      </c>
    </row>
    <row r="708" spans="1:2">
      <c r="A708" s="11">
        <f>Returns!A708</f>
        <v>0</v>
      </c>
      <c r="B708" s="1">
        <f>SUM(Portfolios!$B$2:$B$708)</f>
        <v>0</v>
      </c>
    </row>
    <row r="709" spans="1:2">
      <c r="A709" s="11">
        <f>Returns!A709</f>
        <v>0</v>
      </c>
      <c r="B709" s="1">
        <f>SUM(Portfolios!$B$2:$B$709)</f>
        <v>0</v>
      </c>
    </row>
    <row r="710" spans="1:2">
      <c r="A710" s="11">
        <f>Returns!A710</f>
        <v>0</v>
      </c>
      <c r="B710" s="1">
        <f>SUM(Portfolios!$B$2:$B$710)</f>
        <v>0</v>
      </c>
    </row>
    <row r="711" spans="1:2">
      <c r="A711" s="11">
        <f>Returns!A711</f>
        <v>0</v>
      </c>
      <c r="B711" s="1">
        <f>SUM(Portfolios!$B$2:$B$711)</f>
        <v>0</v>
      </c>
    </row>
    <row r="712" spans="1:2">
      <c r="A712" s="11">
        <f>Returns!A712</f>
        <v>0</v>
      </c>
      <c r="B712" s="1">
        <f>SUM(Portfolios!$B$2:$B$712)</f>
        <v>0</v>
      </c>
    </row>
    <row r="713" spans="1:2">
      <c r="A713" s="11">
        <f>Returns!A713</f>
        <v>0</v>
      </c>
      <c r="B713" s="1">
        <f>SUM(Portfolios!$B$2:$B$713)</f>
        <v>0</v>
      </c>
    </row>
    <row r="714" spans="1:2">
      <c r="A714" s="11">
        <f>Returns!A714</f>
        <v>0</v>
      </c>
      <c r="B714" s="1">
        <f>SUM(Portfolios!$B$2:$B$714)</f>
        <v>0</v>
      </c>
    </row>
    <row r="715" spans="1:2">
      <c r="A715" s="11">
        <f>Returns!A715</f>
        <v>0</v>
      </c>
      <c r="B715" s="1">
        <f>SUM(Portfolios!$B$2:$B$715)</f>
        <v>0</v>
      </c>
    </row>
    <row r="716" spans="1:2">
      <c r="A716" s="11">
        <f>Returns!A716</f>
        <v>0</v>
      </c>
      <c r="B716" s="1">
        <f>SUM(Portfolios!$B$2:$B$716)</f>
        <v>0</v>
      </c>
    </row>
    <row r="717" spans="1:2">
      <c r="A717" s="11">
        <f>Returns!A717</f>
        <v>0</v>
      </c>
      <c r="B717" s="1">
        <f>SUM(Portfolios!$B$2:$B$717)</f>
        <v>0</v>
      </c>
    </row>
    <row r="718" spans="1:2">
      <c r="A718" s="11">
        <f>Returns!A718</f>
        <v>0</v>
      </c>
      <c r="B718" s="1">
        <f>SUM(Portfolios!$B$2:$B$718)</f>
        <v>0</v>
      </c>
    </row>
    <row r="719" spans="1:2">
      <c r="A719" s="11">
        <f>Returns!A719</f>
        <v>0</v>
      </c>
      <c r="B719" s="1">
        <f>SUM(Portfolios!$B$2:$B$719)</f>
        <v>0</v>
      </c>
    </row>
    <row r="720" spans="1:2">
      <c r="A720" s="11">
        <f>Returns!A720</f>
        <v>0</v>
      </c>
      <c r="B720" s="1">
        <f>SUM(Portfolios!$B$2:$B$720)</f>
        <v>0</v>
      </c>
    </row>
    <row r="721" spans="1:2">
      <c r="A721" s="11">
        <f>Returns!A721</f>
        <v>0</v>
      </c>
      <c r="B721" s="1">
        <f>SUM(Portfolios!$B$2:$B$721)</f>
        <v>0</v>
      </c>
    </row>
    <row r="722" spans="1:2">
      <c r="A722" s="11">
        <f>Returns!A722</f>
        <v>0</v>
      </c>
      <c r="B722" s="1">
        <f>SUM(Portfolios!$B$2:$B$722)</f>
        <v>0</v>
      </c>
    </row>
    <row r="723" spans="1:2">
      <c r="A723" s="11">
        <f>Returns!A723</f>
        <v>0</v>
      </c>
      <c r="B723" s="1">
        <f>SUM(Portfolios!$B$2:$B$723)</f>
        <v>0</v>
      </c>
    </row>
    <row r="724" spans="1:2">
      <c r="A724" s="11">
        <f>Returns!A724</f>
        <v>0</v>
      </c>
      <c r="B724" s="1">
        <f>SUM(Portfolios!$B$2:$B$724)</f>
        <v>0</v>
      </c>
    </row>
    <row r="725" spans="1:2">
      <c r="A725" s="11">
        <f>Returns!A725</f>
        <v>0</v>
      </c>
      <c r="B725" s="1">
        <f>SUM(Portfolios!$B$2:$B$725)</f>
        <v>0</v>
      </c>
    </row>
    <row r="726" spans="1:2">
      <c r="A726" s="11">
        <f>Returns!A726</f>
        <v>0</v>
      </c>
      <c r="B726" s="1">
        <f>SUM(Portfolios!$B$2:$B$726)</f>
        <v>0</v>
      </c>
    </row>
    <row r="727" spans="1:2">
      <c r="A727" s="11">
        <f>Returns!A727</f>
        <v>0</v>
      </c>
      <c r="B727" s="1">
        <f>SUM(Portfolios!$B$2:$B$727)</f>
        <v>0</v>
      </c>
    </row>
    <row r="728" spans="1:2">
      <c r="A728" s="11">
        <f>Returns!A728</f>
        <v>0</v>
      </c>
      <c r="B728" s="1">
        <f>SUM(Portfolios!$B$2:$B$728)</f>
        <v>0</v>
      </c>
    </row>
    <row r="729" spans="1:2">
      <c r="A729" s="11">
        <f>Returns!A729</f>
        <v>0</v>
      </c>
      <c r="B729" s="1">
        <f>SUM(Portfolios!$B$2:$B$729)</f>
        <v>0</v>
      </c>
    </row>
    <row r="730" spans="1:2">
      <c r="A730" s="11">
        <f>Returns!A730</f>
        <v>0</v>
      </c>
      <c r="B730" s="1">
        <f>SUM(Portfolios!$B$2:$B$730)</f>
        <v>0</v>
      </c>
    </row>
    <row r="731" spans="1:2">
      <c r="A731" s="11">
        <f>Returns!A731</f>
        <v>0</v>
      </c>
      <c r="B731" s="1">
        <f>SUM(Portfolios!$B$2:$B$731)</f>
        <v>0</v>
      </c>
    </row>
    <row r="732" spans="1:2">
      <c r="A732" s="11">
        <f>Returns!A732</f>
        <v>0</v>
      </c>
      <c r="B732" s="1">
        <f>SUM(Portfolios!$B$2:$B$732)</f>
        <v>0</v>
      </c>
    </row>
    <row r="733" spans="1:2">
      <c r="A733" s="11">
        <f>Returns!A733</f>
        <v>0</v>
      </c>
      <c r="B733" s="1">
        <f>SUM(Portfolios!$B$2:$B$733)</f>
        <v>0</v>
      </c>
    </row>
    <row r="734" spans="1:2">
      <c r="A734" s="11">
        <f>Returns!A734</f>
        <v>0</v>
      </c>
      <c r="B734" s="1">
        <f>SUM(Portfolios!$B$2:$B$734)</f>
        <v>0</v>
      </c>
    </row>
    <row r="735" spans="1:2">
      <c r="A735" s="11">
        <f>Returns!A735</f>
        <v>0</v>
      </c>
      <c r="B735" s="1">
        <f>SUM(Portfolios!$B$2:$B$735)</f>
        <v>0</v>
      </c>
    </row>
    <row r="736" spans="1:2">
      <c r="A736" s="11">
        <f>Returns!A736</f>
        <v>0</v>
      </c>
      <c r="B736" s="1">
        <f>SUM(Portfolios!$B$2:$B$736)</f>
        <v>0</v>
      </c>
    </row>
    <row r="737" spans="1:2">
      <c r="A737" s="11">
        <f>Returns!A737</f>
        <v>0</v>
      </c>
      <c r="B737" s="1">
        <f>SUM(Portfolios!$B$2:$B$737)</f>
        <v>0</v>
      </c>
    </row>
    <row r="738" spans="1:2">
      <c r="A738" s="11">
        <f>Returns!A738</f>
        <v>0</v>
      </c>
      <c r="B738" s="1">
        <f>SUM(Portfolios!$B$2:$B$738)</f>
        <v>0</v>
      </c>
    </row>
    <row r="739" spans="1:2">
      <c r="A739" s="11">
        <f>Returns!A739</f>
        <v>0</v>
      </c>
      <c r="B739" s="1">
        <f>SUM(Portfolios!$B$2:$B$739)</f>
        <v>0</v>
      </c>
    </row>
    <row r="740" spans="1:2">
      <c r="A740" s="11">
        <f>Returns!A740</f>
        <v>0</v>
      </c>
      <c r="B740" s="1">
        <f>SUM(Portfolios!$B$2:$B$740)</f>
        <v>0</v>
      </c>
    </row>
    <row r="741" spans="1:2">
      <c r="A741" s="11">
        <f>Returns!A741</f>
        <v>0</v>
      </c>
      <c r="B741" s="1">
        <f>SUM(Portfolios!$B$2:$B$741)</f>
        <v>0</v>
      </c>
    </row>
    <row r="742" spans="1:2">
      <c r="A742" s="11">
        <f>Returns!A742</f>
        <v>0</v>
      </c>
      <c r="B742" s="1">
        <f>SUM(Portfolios!$B$2:$B$742)</f>
        <v>0</v>
      </c>
    </row>
    <row r="743" spans="1:2">
      <c r="A743" s="11">
        <f>Returns!A743</f>
        <v>0</v>
      </c>
      <c r="B743" s="1">
        <f>SUM(Portfolios!$B$2:$B$743)</f>
        <v>0</v>
      </c>
    </row>
    <row r="744" spans="1:2">
      <c r="A744" s="11">
        <f>Returns!A744</f>
        <v>0</v>
      </c>
      <c r="B744" s="1">
        <f>SUM(Portfolios!$B$2:$B$744)</f>
        <v>0</v>
      </c>
    </row>
    <row r="745" spans="1:2">
      <c r="A745" s="11">
        <f>Returns!A745</f>
        <v>0</v>
      </c>
      <c r="B745" s="1">
        <f>SUM(Portfolios!$B$2:$B$745)</f>
        <v>0</v>
      </c>
    </row>
    <row r="746" spans="1:2">
      <c r="A746" s="11">
        <f>Returns!A746</f>
        <v>0</v>
      </c>
      <c r="B746" s="1">
        <f>SUM(Portfolios!$B$2:$B$746)</f>
        <v>0</v>
      </c>
    </row>
    <row r="747" spans="1:2">
      <c r="A747" s="11">
        <f>Returns!A747</f>
        <v>0</v>
      </c>
      <c r="B747" s="1">
        <f>SUM(Portfolios!$B$2:$B$747)</f>
        <v>0</v>
      </c>
    </row>
    <row r="748" spans="1:2">
      <c r="A748" s="11">
        <f>Returns!A748</f>
        <v>0</v>
      </c>
      <c r="B748" s="1">
        <f>SUM(Portfolios!$B$2:$B$748)</f>
        <v>0</v>
      </c>
    </row>
    <row r="749" spans="1:2">
      <c r="A749" s="11">
        <f>Returns!A749</f>
        <v>0</v>
      </c>
      <c r="B749" s="1">
        <f>SUM(Portfolios!$B$2:$B$749)</f>
        <v>0</v>
      </c>
    </row>
    <row r="750" spans="1:2">
      <c r="A750" s="11">
        <f>Returns!A750</f>
        <v>0</v>
      </c>
      <c r="B750" s="1">
        <f>SUM(Portfolios!$B$2:$B$750)</f>
        <v>0</v>
      </c>
    </row>
    <row r="751" spans="1:2">
      <c r="A751" s="11">
        <f>Returns!A751</f>
        <v>0</v>
      </c>
      <c r="B751" s="1">
        <f>SUM(Portfolios!$B$2:$B$751)</f>
        <v>0</v>
      </c>
    </row>
    <row r="752" spans="1:2">
      <c r="A752" s="11">
        <f>Returns!A752</f>
        <v>0</v>
      </c>
      <c r="B752" s="1">
        <f>SUM(Portfolios!$B$2:$B$752)</f>
        <v>0</v>
      </c>
    </row>
    <row r="753" spans="1:2">
      <c r="A753" s="11">
        <f>Returns!A753</f>
        <v>0</v>
      </c>
      <c r="B753" s="1">
        <f>SUM(Portfolios!$B$2:$B$753)</f>
        <v>0</v>
      </c>
    </row>
    <row r="754" spans="1:2">
      <c r="A754" s="11">
        <f>Returns!A754</f>
        <v>0</v>
      </c>
      <c r="B754" s="1">
        <f>SUM(Portfolios!$B$2:$B$754)</f>
        <v>0</v>
      </c>
    </row>
    <row r="755" spans="1:2">
      <c r="A755" s="11">
        <f>Returns!A755</f>
        <v>0</v>
      </c>
      <c r="B755" s="1">
        <f>SUM(Portfolios!$B$2:$B$755)</f>
        <v>0</v>
      </c>
    </row>
    <row r="756" spans="1:2">
      <c r="A756" s="11">
        <f>Returns!A756</f>
        <v>0</v>
      </c>
      <c r="B756" s="1">
        <f>SUM(Portfolios!$B$2:$B$756)</f>
        <v>0</v>
      </c>
    </row>
    <row r="757" spans="1:2">
      <c r="A757" s="11">
        <f>Returns!A757</f>
        <v>0</v>
      </c>
      <c r="B757" s="1">
        <f>SUM(Portfolios!$B$2:$B$757)</f>
        <v>0</v>
      </c>
    </row>
    <row r="758" spans="1:2">
      <c r="A758" s="11">
        <f>Returns!A758</f>
        <v>0</v>
      </c>
      <c r="B758" s="1">
        <f>SUM(Portfolios!$B$2:$B$758)</f>
        <v>0</v>
      </c>
    </row>
    <row r="759" spans="1:2">
      <c r="A759" s="11">
        <f>Returns!A759</f>
        <v>0</v>
      </c>
      <c r="B759" s="1">
        <f>SUM(Portfolios!$B$2:$B$759)</f>
        <v>0</v>
      </c>
    </row>
    <row r="760" spans="1:2">
      <c r="A760" s="11">
        <f>Returns!A760</f>
        <v>0</v>
      </c>
      <c r="B760" s="1">
        <f>SUM(Portfolios!$B$2:$B$760)</f>
        <v>0</v>
      </c>
    </row>
    <row r="761" spans="1:2">
      <c r="A761" s="11">
        <f>Returns!A761</f>
        <v>0</v>
      </c>
      <c r="B761" s="1">
        <f>SUM(Portfolios!$B$2:$B$761)</f>
        <v>0</v>
      </c>
    </row>
    <row r="762" spans="1:2">
      <c r="A762" s="11">
        <f>Returns!A762</f>
        <v>0</v>
      </c>
      <c r="B762" s="1">
        <f>SUM(Portfolios!$B$2:$B$762)</f>
        <v>0</v>
      </c>
    </row>
    <row r="763" spans="1:2">
      <c r="A763" s="11">
        <f>Returns!A763</f>
        <v>0</v>
      </c>
      <c r="B763" s="1">
        <f>SUM(Portfolios!$B$2:$B$763)</f>
        <v>0</v>
      </c>
    </row>
    <row r="764" spans="1:2">
      <c r="A764" s="11">
        <f>Returns!A764</f>
        <v>0</v>
      </c>
      <c r="B764" s="1">
        <f>SUM(Portfolios!$B$2:$B$764)</f>
        <v>0</v>
      </c>
    </row>
    <row r="765" spans="1:2">
      <c r="A765" s="11">
        <f>Returns!A765</f>
        <v>0</v>
      </c>
      <c r="B765" s="1">
        <f>SUM(Portfolios!$B$2:$B$765)</f>
        <v>0</v>
      </c>
    </row>
    <row r="766" spans="1:2">
      <c r="A766" s="11">
        <f>Returns!A766</f>
        <v>0</v>
      </c>
      <c r="B766" s="1">
        <f>SUM(Portfolios!$B$2:$B$766)</f>
        <v>0</v>
      </c>
    </row>
    <row r="767" spans="1:2">
      <c r="A767" s="11">
        <f>Returns!A767</f>
        <v>0</v>
      </c>
      <c r="B767" s="1">
        <f>SUM(Portfolios!$B$2:$B$767)</f>
        <v>0</v>
      </c>
    </row>
    <row r="768" spans="1:2">
      <c r="A768" s="11">
        <f>Returns!A768</f>
        <v>0</v>
      </c>
      <c r="B768" s="1">
        <f>SUM(Portfolios!$B$2:$B$768)</f>
        <v>0</v>
      </c>
    </row>
    <row r="769" spans="1:2">
      <c r="A769" s="11">
        <f>Returns!A769</f>
        <v>0</v>
      </c>
      <c r="B769" s="1">
        <f>SUM(Portfolios!$B$2:$B$769)</f>
        <v>0</v>
      </c>
    </row>
    <row r="770" spans="1:2">
      <c r="A770" s="11">
        <f>Returns!A770</f>
        <v>0</v>
      </c>
      <c r="B770" s="1">
        <f>SUM(Portfolios!$B$2:$B$770)</f>
        <v>0</v>
      </c>
    </row>
    <row r="771" spans="1:2">
      <c r="A771" s="11">
        <f>Returns!A771</f>
        <v>0</v>
      </c>
      <c r="B771" s="1">
        <f>SUM(Portfolios!$B$2:$B$771)</f>
        <v>0</v>
      </c>
    </row>
    <row r="772" spans="1:2">
      <c r="A772" s="11">
        <f>Returns!A772</f>
        <v>0</v>
      </c>
      <c r="B772" s="1">
        <f>SUM(Portfolios!$B$2:$B$772)</f>
        <v>0</v>
      </c>
    </row>
    <row r="773" spans="1:2">
      <c r="A773" s="11">
        <f>Returns!A773</f>
        <v>0</v>
      </c>
      <c r="B773" s="1">
        <f>SUM(Portfolios!$B$2:$B$773)</f>
        <v>0</v>
      </c>
    </row>
    <row r="774" spans="1:2">
      <c r="A774" s="11">
        <f>Returns!A774</f>
        <v>0</v>
      </c>
      <c r="B774" s="1">
        <f>SUM(Portfolios!$B$2:$B$774)</f>
        <v>0</v>
      </c>
    </row>
    <row r="775" spans="1:2">
      <c r="A775" s="11">
        <f>Returns!A775</f>
        <v>0</v>
      </c>
      <c r="B775" s="1">
        <f>SUM(Portfolios!$B$2:$B$775)</f>
        <v>0</v>
      </c>
    </row>
    <row r="776" spans="1:2">
      <c r="A776" s="11">
        <f>Returns!A776</f>
        <v>0</v>
      </c>
      <c r="B776" s="1">
        <f>SUM(Portfolios!$B$2:$B$776)</f>
        <v>0</v>
      </c>
    </row>
    <row r="777" spans="1:2">
      <c r="A777" s="11">
        <f>Returns!A777</f>
        <v>0</v>
      </c>
      <c r="B777" s="1">
        <f>SUM(Portfolios!$B$2:$B$777)</f>
        <v>0</v>
      </c>
    </row>
    <row r="778" spans="1:2">
      <c r="A778" s="11">
        <f>Returns!A778</f>
        <v>0</v>
      </c>
      <c r="B778" s="1">
        <f>SUM(Portfolios!$B$2:$B$778)</f>
        <v>0</v>
      </c>
    </row>
    <row r="779" spans="1:2">
      <c r="A779" s="11">
        <f>Returns!A779</f>
        <v>0</v>
      </c>
      <c r="B779" s="1">
        <f>SUM(Portfolios!$B$2:$B$779)</f>
        <v>0</v>
      </c>
    </row>
    <row r="780" spans="1:2">
      <c r="A780" s="11">
        <f>Returns!A780</f>
        <v>0</v>
      </c>
      <c r="B780" s="1">
        <f>SUM(Portfolios!$B$2:$B$780)</f>
        <v>0</v>
      </c>
    </row>
    <row r="781" spans="1:2">
      <c r="A781" s="11">
        <f>Returns!A781</f>
        <v>0</v>
      </c>
      <c r="B781" s="1">
        <f>SUM(Portfolios!$B$2:$B$781)</f>
        <v>0</v>
      </c>
    </row>
    <row r="782" spans="1:2">
      <c r="A782" s="11">
        <f>Returns!A782</f>
        <v>0</v>
      </c>
      <c r="B782" s="1">
        <f>SUM(Portfolios!$B$2:$B$782)</f>
        <v>0</v>
      </c>
    </row>
    <row r="783" spans="1:2">
      <c r="A783" s="11">
        <f>Returns!A783</f>
        <v>0</v>
      </c>
      <c r="B783" s="1">
        <f>SUM(Portfolios!$B$2:$B$783)</f>
        <v>0</v>
      </c>
    </row>
    <row r="784" spans="1:2">
      <c r="A784" s="11">
        <f>Returns!A784</f>
        <v>0</v>
      </c>
      <c r="B784" s="1">
        <f>SUM(Portfolios!$B$2:$B$784)</f>
        <v>0</v>
      </c>
    </row>
    <row r="785" spans="1:2">
      <c r="A785" s="11">
        <f>Returns!A785</f>
        <v>0</v>
      </c>
      <c r="B785" s="1">
        <f>SUM(Portfolios!$B$2:$B$785)</f>
        <v>0</v>
      </c>
    </row>
    <row r="786" spans="1:2">
      <c r="A786" s="11">
        <f>Returns!A786</f>
        <v>0</v>
      </c>
      <c r="B786" s="1">
        <f>SUM(Portfolios!$B$2:$B$786)</f>
        <v>0</v>
      </c>
    </row>
    <row r="787" spans="1:2">
      <c r="A787" s="11">
        <f>Returns!A787</f>
        <v>0</v>
      </c>
      <c r="B787" s="1">
        <f>SUM(Portfolios!$B$2:$B$787)</f>
        <v>0</v>
      </c>
    </row>
    <row r="788" spans="1:2">
      <c r="A788" s="11">
        <f>Returns!A788</f>
        <v>0</v>
      </c>
      <c r="B788" s="1">
        <f>SUM(Portfolios!$B$2:$B$788)</f>
        <v>0</v>
      </c>
    </row>
    <row r="789" spans="1:2">
      <c r="A789" s="11">
        <f>Returns!A789</f>
        <v>0</v>
      </c>
      <c r="B789" s="1">
        <f>SUM(Portfolios!$B$2:$B$789)</f>
        <v>0</v>
      </c>
    </row>
    <row r="790" spans="1:2">
      <c r="A790" s="11">
        <f>Returns!A790</f>
        <v>0</v>
      </c>
      <c r="B790" s="1">
        <f>SUM(Portfolios!$B$2:$B$790)</f>
        <v>0</v>
      </c>
    </row>
    <row r="791" spans="1:2">
      <c r="A791" s="11">
        <f>Returns!A791</f>
        <v>0</v>
      </c>
      <c r="B791" s="1">
        <f>SUM(Portfolios!$B$2:$B$791)</f>
        <v>0</v>
      </c>
    </row>
    <row r="792" spans="1:2">
      <c r="A792" s="11">
        <f>Returns!A792</f>
        <v>0</v>
      </c>
      <c r="B792" s="1">
        <f>SUM(Portfolios!$B$2:$B$792)</f>
        <v>0</v>
      </c>
    </row>
    <row r="793" spans="1:2">
      <c r="A793" s="11">
        <f>Returns!A793</f>
        <v>0</v>
      </c>
      <c r="B793" s="1">
        <f>SUM(Portfolios!$B$2:$B$793)</f>
        <v>0</v>
      </c>
    </row>
    <row r="794" spans="1:2">
      <c r="A794" s="11">
        <f>Returns!A794</f>
        <v>0</v>
      </c>
      <c r="B794" s="1">
        <f>SUM(Portfolios!$B$2:$B$794)</f>
        <v>0</v>
      </c>
    </row>
    <row r="795" spans="1:2">
      <c r="A795" s="11">
        <f>Returns!A795</f>
        <v>0</v>
      </c>
      <c r="B795" s="1">
        <f>SUM(Portfolios!$B$2:$B$795)</f>
        <v>0</v>
      </c>
    </row>
    <row r="796" spans="1:2">
      <c r="A796" s="11">
        <f>Returns!A796</f>
        <v>0</v>
      </c>
      <c r="B796" s="1">
        <f>SUM(Portfolios!$B$2:$B$796)</f>
        <v>0</v>
      </c>
    </row>
    <row r="797" spans="1:2">
      <c r="A797" s="11">
        <f>Returns!A797</f>
        <v>0</v>
      </c>
      <c r="B797" s="1">
        <f>SUM(Portfolios!$B$2:$B$797)</f>
        <v>0</v>
      </c>
    </row>
    <row r="798" spans="1:2">
      <c r="A798" s="11">
        <f>Returns!A798</f>
        <v>0</v>
      </c>
      <c r="B798" s="1">
        <f>SUM(Portfolios!$B$2:$B$798)</f>
        <v>0</v>
      </c>
    </row>
    <row r="799" spans="1:2">
      <c r="A799" s="11">
        <f>Returns!A799</f>
        <v>0</v>
      </c>
      <c r="B799" s="1">
        <f>SUM(Portfolios!$B$2:$B$799)</f>
        <v>0</v>
      </c>
    </row>
    <row r="800" spans="1:2">
      <c r="A800" s="11">
        <f>Returns!A800</f>
        <v>0</v>
      </c>
      <c r="B800" s="1">
        <f>SUM(Portfolios!$B$2:$B$800)</f>
        <v>0</v>
      </c>
    </row>
    <row r="801" spans="1:2">
      <c r="A801" s="11">
        <f>Returns!A801</f>
        <v>0</v>
      </c>
      <c r="B801" s="1">
        <f>SUM(Portfolios!$B$2:$B$801)</f>
        <v>0</v>
      </c>
    </row>
    <row r="802" spans="1:2">
      <c r="A802" s="11">
        <f>Returns!A802</f>
        <v>0</v>
      </c>
      <c r="B802" s="1">
        <f>SUM(Portfolios!$B$2:$B$802)</f>
        <v>0</v>
      </c>
    </row>
    <row r="803" spans="1:2">
      <c r="A803" s="11">
        <f>Returns!A803</f>
        <v>0</v>
      </c>
      <c r="B803" s="1">
        <f>SUM(Portfolios!$B$2:$B$803)</f>
        <v>0</v>
      </c>
    </row>
    <row r="804" spans="1:2">
      <c r="A804" s="11">
        <f>Returns!A804</f>
        <v>0</v>
      </c>
      <c r="B804" s="1">
        <f>SUM(Portfolios!$B$2:$B$804)</f>
        <v>0</v>
      </c>
    </row>
    <row r="805" spans="1:2">
      <c r="A805" s="11">
        <f>Returns!A805</f>
        <v>0</v>
      </c>
      <c r="B805" s="1">
        <f>SUM(Portfolios!$B$2:$B$805)</f>
        <v>0</v>
      </c>
    </row>
    <row r="806" spans="1:2">
      <c r="A806" s="11">
        <f>Returns!A806</f>
        <v>0</v>
      </c>
      <c r="B806" s="1">
        <f>SUM(Portfolios!$B$2:$B$806)</f>
        <v>0</v>
      </c>
    </row>
    <row r="807" spans="1:2">
      <c r="A807" s="11">
        <f>Returns!A807</f>
        <v>0</v>
      </c>
      <c r="B807" s="1">
        <f>SUM(Portfolios!$B$2:$B$807)</f>
        <v>0</v>
      </c>
    </row>
    <row r="808" spans="1:2">
      <c r="A808" s="11">
        <f>Returns!A808</f>
        <v>0</v>
      </c>
      <c r="B808" s="1">
        <f>SUM(Portfolios!$B$2:$B$808)</f>
        <v>0</v>
      </c>
    </row>
    <row r="809" spans="1:2">
      <c r="A809" s="11">
        <f>Returns!A809</f>
        <v>0</v>
      </c>
      <c r="B809" s="1">
        <f>SUM(Portfolios!$B$2:$B$809)</f>
        <v>0</v>
      </c>
    </row>
    <row r="810" spans="1:2">
      <c r="A810" s="11">
        <f>Returns!A810</f>
        <v>0</v>
      </c>
      <c r="B810" s="1">
        <f>SUM(Portfolios!$B$2:$B$810)</f>
        <v>0</v>
      </c>
    </row>
    <row r="811" spans="1:2">
      <c r="A811" s="11">
        <f>Returns!A811</f>
        <v>0</v>
      </c>
      <c r="B811" s="1">
        <f>SUM(Portfolios!$B$2:$B$811)</f>
        <v>0</v>
      </c>
    </row>
    <row r="812" spans="1:2">
      <c r="A812" s="11">
        <f>Returns!A812</f>
        <v>0</v>
      </c>
      <c r="B812" s="1">
        <f>SUM(Portfolios!$B$2:$B$812)</f>
        <v>0</v>
      </c>
    </row>
    <row r="813" spans="1:2">
      <c r="A813" s="11">
        <f>Returns!A813</f>
        <v>0</v>
      </c>
      <c r="B813" s="1">
        <f>SUM(Portfolios!$B$2:$B$813)</f>
        <v>0</v>
      </c>
    </row>
    <row r="814" spans="1:2">
      <c r="A814" s="11">
        <f>Returns!A814</f>
        <v>0</v>
      </c>
      <c r="B814" s="1">
        <f>SUM(Portfolios!$B$2:$B$814)</f>
        <v>0</v>
      </c>
    </row>
    <row r="815" spans="1:2">
      <c r="A815" s="11">
        <f>Returns!A815</f>
        <v>0</v>
      </c>
      <c r="B815" s="1">
        <f>SUM(Portfolios!$B$2:$B$815)</f>
        <v>0</v>
      </c>
    </row>
    <row r="816" spans="1:2">
      <c r="A816" s="11">
        <f>Returns!A816</f>
        <v>0</v>
      </c>
      <c r="B816" s="1">
        <f>SUM(Portfolios!$B$2:$B$816)</f>
        <v>0</v>
      </c>
    </row>
    <row r="817" spans="1:2">
      <c r="A817" s="11">
        <f>Returns!A817</f>
        <v>0</v>
      </c>
      <c r="B817" s="1">
        <f>SUM(Portfolios!$B$2:$B$817)</f>
        <v>0</v>
      </c>
    </row>
    <row r="818" spans="1:2">
      <c r="A818" s="11">
        <f>Returns!A818</f>
        <v>0</v>
      </c>
      <c r="B818" s="1">
        <f>SUM(Portfolios!$B$2:$B$818)</f>
        <v>0</v>
      </c>
    </row>
    <row r="819" spans="1:2">
      <c r="A819" s="11">
        <f>Returns!A819</f>
        <v>0</v>
      </c>
      <c r="B819" s="1">
        <f>SUM(Portfolios!$B$2:$B$819)</f>
        <v>0</v>
      </c>
    </row>
    <row r="820" spans="1:2">
      <c r="A820" s="11">
        <f>Returns!A820</f>
        <v>0</v>
      </c>
      <c r="B820" s="1">
        <f>SUM(Portfolios!$B$2:$B$820)</f>
        <v>0</v>
      </c>
    </row>
    <row r="821" spans="1:2">
      <c r="A821" s="11">
        <f>Returns!A821</f>
        <v>0</v>
      </c>
      <c r="B821" s="1">
        <f>SUM(Portfolios!$B$2:$B$821)</f>
        <v>0</v>
      </c>
    </row>
    <row r="822" spans="1:2">
      <c r="A822" s="11">
        <f>Returns!A822</f>
        <v>0</v>
      </c>
      <c r="B822" s="1">
        <f>SUM(Portfolios!$B$2:$B$822)</f>
        <v>0</v>
      </c>
    </row>
    <row r="823" spans="1:2">
      <c r="A823" s="11">
        <f>Returns!A823</f>
        <v>0</v>
      </c>
      <c r="B823" s="1">
        <f>SUM(Portfolios!$B$2:$B$823)</f>
        <v>0</v>
      </c>
    </row>
    <row r="824" spans="1:2">
      <c r="A824" s="11">
        <f>Returns!A824</f>
        <v>0</v>
      </c>
      <c r="B824" s="1">
        <f>SUM(Portfolios!$B$2:$B$824)</f>
        <v>0</v>
      </c>
    </row>
    <row r="825" spans="1:2">
      <c r="A825" s="11">
        <f>Returns!A825</f>
        <v>0</v>
      </c>
      <c r="B825" s="1">
        <f>SUM(Portfolios!$B$2:$B$825)</f>
        <v>0</v>
      </c>
    </row>
    <row r="826" spans="1:2">
      <c r="A826" s="11">
        <f>Returns!A826</f>
        <v>0</v>
      </c>
      <c r="B826" s="1">
        <f>SUM(Portfolios!$B$2:$B$826)</f>
        <v>0</v>
      </c>
    </row>
    <row r="827" spans="1:2">
      <c r="A827" s="11">
        <f>Returns!A827</f>
        <v>0</v>
      </c>
      <c r="B827" s="1">
        <f>SUM(Portfolios!$B$2:$B$827)</f>
        <v>0</v>
      </c>
    </row>
    <row r="828" spans="1:2">
      <c r="A828" s="11">
        <f>Returns!A828</f>
        <v>0</v>
      </c>
      <c r="B828" s="1">
        <f>SUM(Portfolios!$B$2:$B$828)</f>
        <v>0</v>
      </c>
    </row>
    <row r="829" spans="1:2">
      <c r="A829" s="11">
        <f>Returns!A829</f>
        <v>0</v>
      </c>
      <c r="B829" s="1">
        <f>SUM(Portfolios!$B$2:$B$829)</f>
        <v>0</v>
      </c>
    </row>
    <row r="830" spans="1:2">
      <c r="A830" s="11">
        <f>Returns!A830</f>
        <v>0</v>
      </c>
      <c r="B830" s="1">
        <f>SUM(Portfolios!$B$2:$B$830)</f>
        <v>0</v>
      </c>
    </row>
    <row r="831" spans="1:2">
      <c r="A831" s="11">
        <f>Returns!A831</f>
        <v>0</v>
      </c>
      <c r="B831" s="1">
        <f>SUM(Portfolios!$B$2:$B$831)</f>
        <v>0</v>
      </c>
    </row>
    <row r="832" spans="1:2">
      <c r="A832" s="11">
        <f>Returns!A832</f>
        <v>0</v>
      </c>
      <c r="B832" s="1">
        <f>SUM(Portfolios!$B$2:$B$832)</f>
        <v>0</v>
      </c>
    </row>
    <row r="833" spans="1:2">
      <c r="A833" s="11">
        <f>Returns!A833</f>
        <v>0</v>
      </c>
      <c r="B833" s="1">
        <f>SUM(Portfolios!$B$2:$B$833)</f>
        <v>0</v>
      </c>
    </row>
    <row r="834" spans="1:2">
      <c r="A834" s="11">
        <f>Returns!A834</f>
        <v>0</v>
      </c>
      <c r="B834" s="1">
        <f>SUM(Portfolios!$B$2:$B$834)</f>
        <v>0</v>
      </c>
    </row>
    <row r="835" spans="1:2">
      <c r="A835" s="11">
        <f>Returns!A835</f>
        <v>0</v>
      </c>
      <c r="B835" s="1">
        <f>SUM(Portfolios!$B$2:$B$835)</f>
        <v>0</v>
      </c>
    </row>
    <row r="836" spans="1:2">
      <c r="A836" s="11">
        <f>Returns!A836</f>
        <v>0</v>
      </c>
      <c r="B836" s="1">
        <f>SUM(Portfolios!$B$2:$B$836)</f>
        <v>0</v>
      </c>
    </row>
    <row r="837" spans="1:2">
      <c r="A837" s="11">
        <f>Returns!A837</f>
        <v>0</v>
      </c>
      <c r="B837" s="1">
        <f>SUM(Portfolios!$B$2:$B$837)</f>
        <v>0</v>
      </c>
    </row>
    <row r="838" spans="1:2">
      <c r="A838" s="11">
        <f>Returns!A838</f>
        <v>0</v>
      </c>
      <c r="B838" s="1">
        <f>SUM(Portfolios!$B$2:$B$838)</f>
        <v>0</v>
      </c>
    </row>
    <row r="839" spans="1:2">
      <c r="A839" s="11">
        <f>Returns!A839</f>
        <v>0</v>
      </c>
      <c r="B839" s="1">
        <f>SUM(Portfolios!$B$2:$B$839)</f>
        <v>0</v>
      </c>
    </row>
    <row r="840" spans="1:2">
      <c r="A840" s="11">
        <f>Returns!A840</f>
        <v>0</v>
      </c>
      <c r="B840" s="1">
        <f>SUM(Portfolios!$B$2:$B$840)</f>
        <v>0</v>
      </c>
    </row>
    <row r="841" spans="1:2">
      <c r="A841" s="11">
        <f>Returns!A841</f>
        <v>0</v>
      </c>
      <c r="B841" s="1">
        <f>SUM(Portfolios!$B$2:$B$841)</f>
        <v>0</v>
      </c>
    </row>
    <row r="842" spans="1:2">
      <c r="A842" s="11">
        <f>Returns!A842</f>
        <v>0</v>
      </c>
      <c r="B842" s="1">
        <f>SUM(Portfolios!$B$2:$B$842)</f>
        <v>0</v>
      </c>
    </row>
    <row r="843" spans="1:2">
      <c r="A843" s="11">
        <f>Returns!A843</f>
        <v>0</v>
      </c>
      <c r="B843" s="1">
        <f>SUM(Portfolios!$B$2:$B$843)</f>
        <v>0</v>
      </c>
    </row>
    <row r="844" spans="1:2">
      <c r="A844" s="11">
        <f>Returns!A844</f>
        <v>0</v>
      </c>
      <c r="B844" s="1">
        <f>SUM(Portfolios!$B$2:$B$844)</f>
        <v>0</v>
      </c>
    </row>
    <row r="845" spans="1:2">
      <c r="A845" s="11">
        <f>Returns!A845</f>
        <v>0</v>
      </c>
      <c r="B845" s="1">
        <f>SUM(Portfolios!$B$2:$B$845)</f>
        <v>0</v>
      </c>
    </row>
    <row r="846" spans="1:2">
      <c r="A846" s="11">
        <f>Returns!A846</f>
        <v>0</v>
      </c>
      <c r="B846" s="1">
        <f>SUM(Portfolios!$B$2:$B$846)</f>
        <v>0</v>
      </c>
    </row>
    <row r="847" spans="1:2">
      <c r="A847" s="11">
        <f>Returns!A847</f>
        <v>0</v>
      </c>
      <c r="B847" s="1">
        <f>SUM(Portfolios!$B$2:$B$847)</f>
        <v>0</v>
      </c>
    </row>
    <row r="848" spans="1:2">
      <c r="A848" s="11">
        <f>Returns!A848</f>
        <v>0</v>
      </c>
      <c r="B848" s="1">
        <f>SUM(Portfolios!$B$2:$B$848)</f>
        <v>0</v>
      </c>
    </row>
    <row r="849" spans="1:2">
      <c r="A849" s="11">
        <f>Returns!A849</f>
        <v>0</v>
      </c>
      <c r="B849" s="1">
        <f>SUM(Portfolios!$B$2:$B$849)</f>
        <v>0</v>
      </c>
    </row>
    <row r="850" spans="1:2">
      <c r="A850" s="11">
        <f>Returns!A850</f>
        <v>0</v>
      </c>
      <c r="B850" s="1">
        <f>SUM(Portfolios!$B$2:$B$850)</f>
        <v>0</v>
      </c>
    </row>
    <row r="851" spans="1:2">
      <c r="A851" s="11">
        <f>Returns!A851</f>
        <v>0</v>
      </c>
      <c r="B851" s="1">
        <f>SUM(Portfolios!$B$2:$B$851)</f>
        <v>0</v>
      </c>
    </row>
    <row r="852" spans="1:2">
      <c r="A852" s="11">
        <f>Returns!A852</f>
        <v>0</v>
      </c>
      <c r="B852" s="1">
        <f>SUM(Portfolios!$B$2:$B$852)</f>
        <v>0</v>
      </c>
    </row>
    <row r="853" spans="1:2">
      <c r="A853" s="11">
        <f>Returns!A853</f>
        <v>0</v>
      </c>
      <c r="B853" s="1">
        <f>SUM(Portfolios!$B$2:$B$853)</f>
        <v>0</v>
      </c>
    </row>
    <row r="854" spans="1:2">
      <c r="A854" s="11">
        <f>Returns!A854</f>
        <v>0</v>
      </c>
      <c r="B854" s="1">
        <f>SUM(Portfolios!$B$2:$B$854)</f>
        <v>0</v>
      </c>
    </row>
    <row r="855" spans="1:2">
      <c r="A855" s="11">
        <f>Returns!A855</f>
        <v>0</v>
      </c>
      <c r="B855" s="1">
        <f>SUM(Portfolios!$B$2:$B$855)</f>
        <v>0</v>
      </c>
    </row>
    <row r="856" spans="1:2">
      <c r="A856" s="11">
        <f>Returns!A856</f>
        <v>0</v>
      </c>
      <c r="B856" s="1">
        <f>SUM(Portfolios!$B$2:$B$856)</f>
        <v>0</v>
      </c>
    </row>
    <row r="857" spans="1:2">
      <c r="A857" s="11">
        <f>Returns!A857</f>
        <v>0</v>
      </c>
      <c r="B857" s="1">
        <f>SUM(Portfolios!$B$2:$B$857)</f>
        <v>0</v>
      </c>
    </row>
    <row r="858" spans="1:2">
      <c r="A858" s="11">
        <f>Returns!A858</f>
        <v>0</v>
      </c>
      <c r="B858" s="1">
        <f>SUM(Portfolios!$B$2:$B$858)</f>
        <v>0</v>
      </c>
    </row>
    <row r="859" spans="1:2">
      <c r="A859" s="11">
        <f>Returns!A859</f>
        <v>0</v>
      </c>
      <c r="B859" s="1">
        <f>SUM(Portfolios!$B$2:$B$859)</f>
        <v>0</v>
      </c>
    </row>
    <row r="860" spans="1:2">
      <c r="A860" s="11">
        <f>Returns!A860</f>
        <v>0</v>
      </c>
      <c r="B860" s="1">
        <f>SUM(Portfolios!$B$2:$B$860)</f>
        <v>0</v>
      </c>
    </row>
    <row r="861" spans="1:2">
      <c r="A861" s="11">
        <f>Returns!A861</f>
        <v>0</v>
      </c>
      <c r="B861" s="1">
        <f>SUM(Portfolios!$B$2:$B$861)</f>
        <v>0</v>
      </c>
    </row>
    <row r="862" spans="1:2">
      <c r="A862" s="11">
        <f>Returns!A862</f>
        <v>0</v>
      </c>
      <c r="B862" s="1">
        <f>SUM(Portfolios!$B$2:$B$862)</f>
        <v>0</v>
      </c>
    </row>
    <row r="863" spans="1:2">
      <c r="A863" s="11">
        <f>Returns!A863</f>
        <v>0</v>
      </c>
      <c r="B863" s="1">
        <f>SUM(Portfolios!$B$2:$B$863)</f>
        <v>0</v>
      </c>
    </row>
    <row r="864" spans="1:2">
      <c r="A864" s="11">
        <f>Returns!A864</f>
        <v>0</v>
      </c>
      <c r="B864" s="1">
        <f>SUM(Portfolios!$B$2:$B$864)</f>
        <v>0</v>
      </c>
    </row>
    <row r="865" spans="1:2">
      <c r="A865" s="11">
        <f>Returns!A865</f>
        <v>0</v>
      </c>
      <c r="B865" s="1">
        <f>SUM(Portfolios!$B$2:$B$865)</f>
        <v>0</v>
      </c>
    </row>
    <row r="866" spans="1:2">
      <c r="A866" s="11">
        <f>Returns!A866</f>
        <v>0</v>
      </c>
      <c r="B866" s="1">
        <f>SUM(Portfolios!$B$2:$B$866)</f>
        <v>0</v>
      </c>
    </row>
    <row r="867" spans="1:2">
      <c r="A867" s="11">
        <f>Returns!A867</f>
        <v>0</v>
      </c>
      <c r="B867" s="1">
        <f>SUM(Portfolios!$B$2:$B$867)</f>
        <v>0</v>
      </c>
    </row>
    <row r="868" spans="1:2">
      <c r="A868" s="11">
        <f>Returns!A868</f>
        <v>0</v>
      </c>
      <c r="B868" s="1">
        <f>SUM(Portfolios!$B$2:$B$868)</f>
        <v>0</v>
      </c>
    </row>
    <row r="869" spans="1:2">
      <c r="A869" s="11">
        <f>Returns!A869</f>
        <v>0</v>
      </c>
      <c r="B869" s="1">
        <f>SUM(Portfolios!$B$2:$B$869)</f>
        <v>0</v>
      </c>
    </row>
    <row r="870" spans="1:2">
      <c r="A870" s="11">
        <f>Returns!A870</f>
        <v>0</v>
      </c>
      <c r="B870" s="1">
        <f>SUM(Portfolios!$B$2:$B$870)</f>
        <v>0</v>
      </c>
    </row>
    <row r="871" spans="1:2">
      <c r="A871" s="11">
        <f>Returns!A871</f>
        <v>0</v>
      </c>
      <c r="B871" s="1">
        <f>SUM(Portfolios!$B$2:$B$871)</f>
        <v>0</v>
      </c>
    </row>
    <row r="872" spans="1:2">
      <c r="A872" s="11">
        <f>Returns!A872</f>
        <v>0</v>
      </c>
      <c r="B872" s="1">
        <f>SUM(Portfolios!$B$2:$B$872)</f>
        <v>0</v>
      </c>
    </row>
    <row r="873" spans="1:2">
      <c r="A873" s="11">
        <f>Returns!A873</f>
        <v>0</v>
      </c>
      <c r="B873" s="1">
        <f>SUM(Portfolios!$B$2:$B$873)</f>
        <v>0</v>
      </c>
    </row>
    <row r="874" spans="1:2">
      <c r="A874" s="11">
        <f>Returns!A874</f>
        <v>0</v>
      </c>
      <c r="B874" s="1">
        <f>SUM(Portfolios!$B$2:$B$874)</f>
        <v>0</v>
      </c>
    </row>
    <row r="875" spans="1:2">
      <c r="A875" s="11">
        <f>Returns!A875</f>
        <v>0</v>
      </c>
      <c r="B875" s="1">
        <f>SUM(Portfolios!$B$2:$B$875)</f>
        <v>0</v>
      </c>
    </row>
    <row r="876" spans="1:2">
      <c r="A876" s="11">
        <f>Returns!A876</f>
        <v>0</v>
      </c>
      <c r="B876" s="1">
        <f>SUM(Portfolios!$B$2:$B$876)</f>
        <v>0</v>
      </c>
    </row>
    <row r="877" spans="1:2">
      <c r="A877" s="11">
        <f>Returns!A877</f>
        <v>0</v>
      </c>
      <c r="B877" s="1">
        <f>SUM(Portfolios!$B$2:$B$877)</f>
        <v>0</v>
      </c>
    </row>
    <row r="878" spans="1:2">
      <c r="A878" s="11">
        <f>Returns!A878</f>
        <v>0</v>
      </c>
      <c r="B878" s="1">
        <f>SUM(Portfolios!$B$2:$B$878)</f>
        <v>0</v>
      </c>
    </row>
    <row r="879" spans="1:2">
      <c r="A879" s="11">
        <f>Returns!A879</f>
        <v>0</v>
      </c>
      <c r="B879" s="1">
        <f>SUM(Portfolios!$B$2:$B$879)</f>
        <v>0</v>
      </c>
    </row>
    <row r="880" spans="1:2">
      <c r="A880" s="11">
        <f>Returns!A880</f>
        <v>0</v>
      </c>
      <c r="B880" s="1">
        <f>SUM(Portfolios!$B$2:$B$880)</f>
        <v>0</v>
      </c>
    </row>
    <row r="881" spans="1:2">
      <c r="A881" s="11">
        <f>Returns!A881</f>
        <v>0</v>
      </c>
      <c r="B881" s="1">
        <f>SUM(Portfolios!$B$2:$B$881)</f>
        <v>0</v>
      </c>
    </row>
    <row r="882" spans="1:2">
      <c r="A882" s="11">
        <f>Returns!A882</f>
        <v>0</v>
      </c>
      <c r="B882" s="1">
        <f>SUM(Portfolios!$B$2:$B$882)</f>
        <v>0</v>
      </c>
    </row>
    <row r="883" spans="1:2">
      <c r="A883" s="11">
        <f>Returns!A883</f>
        <v>0</v>
      </c>
      <c r="B883" s="1">
        <f>SUM(Portfolios!$B$2:$B$883)</f>
        <v>0</v>
      </c>
    </row>
    <row r="884" spans="1:2">
      <c r="A884" s="11">
        <f>Returns!A884</f>
        <v>0</v>
      </c>
      <c r="B884" s="1">
        <f>SUM(Portfolios!$B$2:$B$884)</f>
        <v>0</v>
      </c>
    </row>
    <row r="885" spans="1:2">
      <c r="A885" s="11">
        <f>Returns!A885</f>
        <v>0</v>
      </c>
      <c r="B885" s="1">
        <f>SUM(Portfolios!$B$2:$B$885)</f>
        <v>0</v>
      </c>
    </row>
    <row r="886" spans="1:2">
      <c r="A886" s="11">
        <f>Returns!A886</f>
        <v>0</v>
      </c>
      <c r="B886" s="1">
        <f>SUM(Portfolios!$B$2:$B$886)</f>
        <v>0</v>
      </c>
    </row>
    <row r="887" spans="1:2">
      <c r="A887" s="11">
        <f>Returns!A887</f>
        <v>0</v>
      </c>
      <c r="B887" s="1">
        <f>SUM(Portfolios!$B$2:$B$887)</f>
        <v>0</v>
      </c>
    </row>
    <row r="888" spans="1:2">
      <c r="A888" s="11">
        <f>Returns!A888</f>
        <v>0</v>
      </c>
      <c r="B888" s="1">
        <f>SUM(Portfolios!$B$2:$B$888)</f>
        <v>0</v>
      </c>
    </row>
    <row r="889" spans="1:2">
      <c r="A889" s="11">
        <f>Returns!A889</f>
        <v>0</v>
      </c>
      <c r="B889" s="1">
        <f>SUM(Portfolios!$B$2:$B$889)</f>
        <v>0</v>
      </c>
    </row>
    <row r="890" spans="1:2">
      <c r="A890" s="11">
        <f>Returns!A890</f>
        <v>0</v>
      </c>
      <c r="B890" s="1">
        <f>SUM(Portfolios!$B$2:$B$890)</f>
        <v>0</v>
      </c>
    </row>
    <row r="891" spans="1:2">
      <c r="A891" s="11">
        <f>Returns!A891</f>
        <v>0</v>
      </c>
      <c r="B891" s="1">
        <f>SUM(Portfolios!$B$2:$B$891)</f>
        <v>0</v>
      </c>
    </row>
    <row r="892" spans="1:2">
      <c r="A892" s="11">
        <f>Returns!A892</f>
        <v>0</v>
      </c>
      <c r="B892" s="1">
        <f>SUM(Portfolios!$B$2:$B$892)</f>
        <v>0</v>
      </c>
    </row>
    <row r="893" spans="1:2">
      <c r="A893" s="11">
        <f>Returns!A893</f>
        <v>0</v>
      </c>
      <c r="B893" s="1">
        <f>SUM(Portfolios!$B$2:$B$893)</f>
        <v>0</v>
      </c>
    </row>
    <row r="894" spans="1:2">
      <c r="A894" s="11">
        <f>Returns!A894</f>
        <v>0</v>
      </c>
      <c r="B894" s="1">
        <f>SUM(Portfolios!$B$2:$B$894)</f>
        <v>0</v>
      </c>
    </row>
    <row r="895" spans="1:2">
      <c r="A895" s="11">
        <f>Returns!A895</f>
        <v>0</v>
      </c>
      <c r="B895" s="1">
        <f>SUM(Portfolios!$B$2:$B$895)</f>
        <v>0</v>
      </c>
    </row>
    <row r="896" spans="1:2">
      <c r="A896" s="11">
        <f>Returns!A896</f>
        <v>0</v>
      </c>
      <c r="B896" s="1">
        <f>SUM(Portfolios!$B$2:$B$896)</f>
        <v>0</v>
      </c>
    </row>
    <row r="897" spans="1:2">
      <c r="A897" s="11">
        <f>Returns!A897</f>
        <v>0</v>
      </c>
      <c r="B897" s="1">
        <f>SUM(Portfolios!$B$2:$B$897)</f>
        <v>0</v>
      </c>
    </row>
    <row r="898" spans="1:2">
      <c r="A898" s="11">
        <f>Returns!A898</f>
        <v>0</v>
      </c>
      <c r="B898" s="1">
        <f>SUM(Portfolios!$B$2:$B$898)</f>
        <v>0</v>
      </c>
    </row>
    <row r="899" spans="1:2">
      <c r="A899" s="11">
        <f>Returns!A899</f>
        <v>0</v>
      </c>
      <c r="B899" s="1">
        <f>SUM(Portfolios!$B$2:$B$899)</f>
        <v>0</v>
      </c>
    </row>
    <row r="900" spans="1:2">
      <c r="A900" s="11">
        <f>Returns!A900</f>
        <v>0</v>
      </c>
      <c r="B900" s="1">
        <f>SUM(Portfolios!$B$2:$B$900)</f>
        <v>0</v>
      </c>
    </row>
    <row r="901" spans="1:2">
      <c r="A901" s="11">
        <f>Returns!A901</f>
        <v>0</v>
      </c>
      <c r="B901" s="1">
        <f>SUM(Portfolios!$B$2:$B$901)</f>
        <v>0</v>
      </c>
    </row>
    <row r="902" spans="1:2">
      <c r="A902" s="11">
        <f>Returns!A902</f>
        <v>0</v>
      </c>
      <c r="B902" s="1">
        <f>SUM(Portfolios!$B$2:$B$902)</f>
        <v>0</v>
      </c>
    </row>
    <row r="903" spans="1:2">
      <c r="A903" s="11">
        <f>Returns!A903</f>
        <v>0</v>
      </c>
      <c r="B903" s="1">
        <f>SUM(Portfolios!$B$2:$B$903)</f>
        <v>0</v>
      </c>
    </row>
    <row r="904" spans="1:2">
      <c r="A904" s="11">
        <f>Returns!A904</f>
        <v>0</v>
      </c>
      <c r="B904" s="1">
        <f>SUM(Portfolios!$B$2:$B$904)</f>
        <v>0</v>
      </c>
    </row>
    <row r="905" spans="1:2">
      <c r="A905" s="11">
        <f>Returns!A905</f>
        <v>0</v>
      </c>
      <c r="B905" s="1">
        <f>SUM(Portfolios!$B$2:$B$905)</f>
        <v>0</v>
      </c>
    </row>
    <row r="906" spans="1:2">
      <c r="A906" s="11">
        <f>Returns!A906</f>
        <v>0</v>
      </c>
      <c r="B906" s="1">
        <f>SUM(Portfolios!$B$2:$B$906)</f>
        <v>0</v>
      </c>
    </row>
    <row r="907" spans="1:2">
      <c r="A907" s="11">
        <f>Returns!A907</f>
        <v>0</v>
      </c>
      <c r="B907" s="1">
        <f>SUM(Portfolios!$B$2:$B$907)</f>
        <v>0</v>
      </c>
    </row>
    <row r="908" spans="1:2">
      <c r="A908" s="11">
        <f>Returns!A908</f>
        <v>0</v>
      </c>
      <c r="B908" s="1">
        <f>SUM(Portfolios!$B$2:$B$908)</f>
        <v>0</v>
      </c>
    </row>
    <row r="909" spans="1:2">
      <c r="A909" s="11">
        <f>Returns!A909</f>
        <v>0</v>
      </c>
      <c r="B909" s="1">
        <f>SUM(Portfolios!$B$2:$B$909)</f>
        <v>0</v>
      </c>
    </row>
    <row r="910" spans="1:2">
      <c r="A910" s="11">
        <f>Returns!A910</f>
        <v>0</v>
      </c>
      <c r="B910" s="1">
        <f>SUM(Portfolios!$B$2:$B$910)</f>
        <v>0</v>
      </c>
    </row>
    <row r="911" spans="1:2">
      <c r="A911" s="11">
        <f>Returns!A911</f>
        <v>0</v>
      </c>
      <c r="B911" s="1">
        <f>SUM(Portfolios!$B$2:$B$911)</f>
        <v>0</v>
      </c>
    </row>
    <row r="912" spans="1:2">
      <c r="A912" s="11">
        <f>Returns!A912</f>
        <v>0</v>
      </c>
      <c r="B912" s="1">
        <f>SUM(Portfolios!$B$2:$B$912)</f>
        <v>0</v>
      </c>
    </row>
    <row r="913" spans="1:2">
      <c r="A913" s="11">
        <f>Returns!A913</f>
        <v>0</v>
      </c>
      <c r="B913" s="1">
        <f>SUM(Portfolios!$B$2:$B$913)</f>
        <v>0</v>
      </c>
    </row>
    <row r="914" spans="1:2">
      <c r="A914" s="11">
        <f>Returns!A914</f>
        <v>0</v>
      </c>
      <c r="B914" s="1">
        <f>SUM(Portfolios!$B$2:$B$914)</f>
        <v>0</v>
      </c>
    </row>
    <row r="915" spans="1:2">
      <c r="A915" s="11">
        <f>Returns!A915</f>
        <v>0</v>
      </c>
      <c r="B915" s="1">
        <f>SUM(Portfolios!$B$2:$B$915)</f>
        <v>0</v>
      </c>
    </row>
    <row r="916" spans="1:2">
      <c r="A916" s="11">
        <f>Returns!A916</f>
        <v>0</v>
      </c>
      <c r="B916" s="1">
        <f>SUM(Portfolios!$B$2:$B$916)</f>
        <v>0</v>
      </c>
    </row>
    <row r="917" spans="1:2">
      <c r="A917" s="11">
        <f>Returns!A917</f>
        <v>0</v>
      </c>
      <c r="B917" s="1">
        <f>SUM(Portfolios!$B$2:$B$917)</f>
        <v>0</v>
      </c>
    </row>
    <row r="918" spans="1:2">
      <c r="A918" s="11">
        <f>Returns!A918</f>
        <v>0</v>
      </c>
      <c r="B918" s="1">
        <f>SUM(Portfolios!$B$2:$B$918)</f>
        <v>0</v>
      </c>
    </row>
    <row r="919" spans="1:2">
      <c r="A919" s="11">
        <f>Returns!A919</f>
        <v>0</v>
      </c>
      <c r="B919" s="1">
        <f>SUM(Portfolios!$B$2:$B$919)</f>
        <v>0</v>
      </c>
    </row>
    <row r="920" spans="1:2">
      <c r="A920" s="11">
        <f>Returns!A920</f>
        <v>0</v>
      </c>
      <c r="B920" s="1">
        <f>SUM(Portfolios!$B$2:$B$920)</f>
        <v>0</v>
      </c>
    </row>
    <row r="921" spans="1:2">
      <c r="A921" s="11">
        <f>Returns!A921</f>
        <v>0</v>
      </c>
      <c r="B921" s="1">
        <f>SUM(Portfolios!$B$2:$B$921)</f>
        <v>0</v>
      </c>
    </row>
    <row r="922" spans="1:2">
      <c r="A922" s="11">
        <f>Returns!A922</f>
        <v>0</v>
      </c>
      <c r="B922" s="1">
        <f>SUM(Portfolios!$B$2:$B$922)</f>
        <v>0</v>
      </c>
    </row>
    <row r="923" spans="1:2">
      <c r="A923" s="11">
        <f>Returns!A923</f>
        <v>0</v>
      </c>
      <c r="B923" s="1">
        <f>SUM(Portfolios!$B$2:$B$923)</f>
        <v>0</v>
      </c>
    </row>
    <row r="924" spans="1:2">
      <c r="A924" s="11">
        <f>Returns!A924</f>
        <v>0</v>
      </c>
      <c r="B924" s="1">
        <f>SUM(Portfolios!$B$2:$B$924)</f>
        <v>0</v>
      </c>
    </row>
    <row r="925" spans="1:2">
      <c r="A925" s="11">
        <f>Returns!A925</f>
        <v>0</v>
      </c>
      <c r="B925" s="1">
        <f>SUM(Portfolios!$B$2:$B$925)</f>
        <v>0</v>
      </c>
    </row>
    <row r="926" spans="1:2">
      <c r="A926" s="11">
        <f>Returns!A926</f>
        <v>0</v>
      </c>
      <c r="B926" s="1">
        <f>SUM(Portfolios!$B$2:$B$926)</f>
        <v>0</v>
      </c>
    </row>
    <row r="927" spans="1:2">
      <c r="A927" s="11">
        <f>Returns!A927</f>
        <v>0</v>
      </c>
      <c r="B927" s="1">
        <f>SUM(Portfolios!$B$2:$B$927)</f>
        <v>0</v>
      </c>
    </row>
    <row r="928" spans="1:2">
      <c r="A928" s="11">
        <f>Returns!A928</f>
        <v>0</v>
      </c>
      <c r="B928" s="1">
        <f>SUM(Portfolios!$B$2:$B$928)</f>
        <v>0</v>
      </c>
    </row>
    <row r="929" spans="1:2">
      <c r="A929" s="11">
        <f>Returns!A929</f>
        <v>0</v>
      </c>
      <c r="B929" s="1">
        <f>SUM(Portfolios!$B$2:$B$929)</f>
        <v>0</v>
      </c>
    </row>
    <row r="930" spans="1:2">
      <c r="A930" s="11">
        <f>Returns!A930</f>
        <v>0</v>
      </c>
      <c r="B930" s="1">
        <f>SUM(Portfolios!$B$2:$B$930)</f>
        <v>0</v>
      </c>
    </row>
    <row r="931" spans="1:2">
      <c r="A931" s="11">
        <f>Returns!A931</f>
        <v>0</v>
      </c>
      <c r="B931" s="1">
        <f>SUM(Portfolios!$B$2:$B$931)</f>
        <v>0</v>
      </c>
    </row>
    <row r="932" spans="1:2">
      <c r="A932" s="11">
        <f>Returns!A932</f>
        <v>0</v>
      </c>
      <c r="B932" s="1">
        <f>SUM(Portfolios!$B$2:$B$932)</f>
        <v>0</v>
      </c>
    </row>
    <row r="933" spans="1:2">
      <c r="A933" s="11">
        <f>Returns!A933</f>
        <v>0</v>
      </c>
      <c r="B933" s="1">
        <f>SUM(Portfolios!$B$2:$B$933)</f>
        <v>0</v>
      </c>
    </row>
    <row r="934" spans="1:2">
      <c r="A934" s="11">
        <f>Returns!A934</f>
        <v>0</v>
      </c>
      <c r="B934" s="1">
        <f>SUM(Portfolios!$B$2:$B$934)</f>
        <v>0</v>
      </c>
    </row>
    <row r="935" spans="1:2">
      <c r="A935" s="11">
        <f>Returns!A935</f>
        <v>0</v>
      </c>
      <c r="B935" s="1">
        <f>SUM(Portfolios!$B$2:$B$935)</f>
        <v>0</v>
      </c>
    </row>
    <row r="936" spans="1:2">
      <c r="A936" s="11">
        <f>Returns!A936</f>
        <v>0</v>
      </c>
      <c r="B936" s="1">
        <f>SUM(Portfolios!$B$2:$B$936)</f>
        <v>0</v>
      </c>
    </row>
    <row r="937" spans="1:2">
      <c r="A937" s="11">
        <f>Returns!A937</f>
        <v>0</v>
      </c>
      <c r="B937" s="1">
        <f>SUM(Portfolios!$B$2:$B$937)</f>
        <v>0</v>
      </c>
    </row>
    <row r="938" spans="1:2">
      <c r="A938" s="11">
        <f>Returns!A938</f>
        <v>0</v>
      </c>
      <c r="B938" s="1">
        <f>SUM(Portfolios!$B$2:$B$938)</f>
        <v>0</v>
      </c>
    </row>
    <row r="939" spans="1:2">
      <c r="A939" s="11">
        <f>Returns!A939</f>
        <v>0</v>
      </c>
      <c r="B939" s="1">
        <f>SUM(Portfolios!$B$2:$B$939)</f>
        <v>0</v>
      </c>
    </row>
    <row r="940" spans="1:2">
      <c r="A940" s="11">
        <f>Returns!A940</f>
        <v>0</v>
      </c>
      <c r="B940" s="1">
        <f>SUM(Portfolios!$B$2:$B$940)</f>
        <v>0</v>
      </c>
    </row>
    <row r="941" spans="1:2">
      <c r="A941" s="11">
        <f>Returns!A941</f>
        <v>0</v>
      </c>
      <c r="B941" s="1">
        <f>SUM(Portfolios!$B$2:$B$941)</f>
        <v>0</v>
      </c>
    </row>
    <row r="942" spans="1:2">
      <c r="A942" s="11">
        <f>Returns!A942</f>
        <v>0</v>
      </c>
      <c r="B942" s="1">
        <f>SUM(Portfolios!$B$2:$B$942)</f>
        <v>0</v>
      </c>
    </row>
    <row r="943" spans="1:2">
      <c r="A943" s="11">
        <f>Returns!A943</f>
        <v>0</v>
      </c>
      <c r="B943" s="1">
        <f>SUM(Portfolios!$B$2:$B$943)</f>
        <v>0</v>
      </c>
    </row>
    <row r="944" spans="1:2">
      <c r="A944" s="11">
        <f>Returns!A944</f>
        <v>0</v>
      </c>
      <c r="B944" s="1">
        <f>SUM(Portfolios!$B$2:$B$944)</f>
        <v>0</v>
      </c>
    </row>
    <row r="945" spans="1:2">
      <c r="A945" s="11">
        <f>Returns!A945</f>
        <v>0</v>
      </c>
      <c r="B945" s="1">
        <f>SUM(Portfolios!$B$2:$B$945)</f>
        <v>0</v>
      </c>
    </row>
    <row r="946" spans="1:2">
      <c r="A946" s="11">
        <f>Returns!A946</f>
        <v>0</v>
      </c>
      <c r="B946" s="1">
        <f>SUM(Portfolios!$B$2:$B$946)</f>
        <v>0</v>
      </c>
    </row>
    <row r="947" spans="1:2">
      <c r="A947" s="11">
        <f>Returns!A947</f>
        <v>0</v>
      </c>
      <c r="B947" s="1">
        <f>SUM(Portfolios!$B$2:$B$947)</f>
        <v>0</v>
      </c>
    </row>
    <row r="948" spans="1:2">
      <c r="A948" s="11">
        <f>Returns!A948</f>
        <v>0</v>
      </c>
      <c r="B948" s="1">
        <f>SUM(Portfolios!$B$2:$B$948)</f>
        <v>0</v>
      </c>
    </row>
    <row r="949" spans="1:2">
      <c r="A949" s="11">
        <f>Returns!A949</f>
        <v>0</v>
      </c>
      <c r="B949" s="1">
        <f>SUM(Portfolios!$B$2:$B$949)</f>
        <v>0</v>
      </c>
    </row>
    <row r="950" spans="1:2">
      <c r="A950" s="11">
        <f>Returns!A950</f>
        <v>0</v>
      </c>
      <c r="B950" s="1">
        <f>SUM(Portfolios!$B$2:$B$950)</f>
        <v>0</v>
      </c>
    </row>
    <row r="951" spans="1:2">
      <c r="A951" s="11">
        <f>Returns!A951</f>
        <v>0</v>
      </c>
      <c r="B951" s="1">
        <f>SUM(Portfolios!$B$2:$B$951)</f>
        <v>0</v>
      </c>
    </row>
    <row r="952" spans="1:2">
      <c r="A952" s="11">
        <f>Returns!A952</f>
        <v>0</v>
      </c>
      <c r="B952" s="1">
        <f>SUM(Portfolios!$B$2:$B$952)</f>
        <v>0</v>
      </c>
    </row>
    <row r="953" spans="1:2">
      <c r="A953" s="11">
        <f>Returns!A953</f>
        <v>0</v>
      </c>
      <c r="B953" s="1">
        <f>SUM(Portfolios!$B$2:$B$953)</f>
        <v>0</v>
      </c>
    </row>
    <row r="954" spans="1:2">
      <c r="A954" s="11">
        <f>Returns!A954</f>
        <v>0</v>
      </c>
      <c r="B954" s="1">
        <f>SUM(Portfolios!$B$2:$B$954)</f>
        <v>0</v>
      </c>
    </row>
    <row r="955" spans="1:2">
      <c r="A955" s="11">
        <f>Returns!A955</f>
        <v>0</v>
      </c>
      <c r="B955" s="1">
        <f>SUM(Portfolios!$B$2:$B$955)</f>
        <v>0</v>
      </c>
    </row>
    <row r="956" spans="1:2">
      <c r="A956" s="11">
        <f>Returns!A956</f>
        <v>0</v>
      </c>
      <c r="B956" s="1">
        <f>SUM(Portfolios!$B$2:$B$956)</f>
        <v>0</v>
      </c>
    </row>
    <row r="957" spans="1:2">
      <c r="A957" s="11">
        <f>Returns!A957</f>
        <v>0</v>
      </c>
      <c r="B957" s="1">
        <f>SUM(Portfolios!$B$2:$B$957)</f>
        <v>0</v>
      </c>
    </row>
    <row r="958" spans="1:2">
      <c r="A958" s="11">
        <f>Returns!A958</f>
        <v>0</v>
      </c>
      <c r="B958" s="1">
        <f>SUM(Portfolios!$B$2:$B$958)</f>
        <v>0</v>
      </c>
    </row>
    <row r="959" spans="1:2">
      <c r="A959" s="11">
        <f>Returns!A959</f>
        <v>0</v>
      </c>
      <c r="B959" s="1">
        <f>SUM(Portfolios!$B$2:$B$959)</f>
        <v>0</v>
      </c>
    </row>
    <row r="960" spans="1:2">
      <c r="A960" s="11">
        <f>Returns!A960</f>
        <v>0</v>
      </c>
      <c r="B960" s="1">
        <f>SUM(Portfolios!$B$2:$B$960)</f>
        <v>0</v>
      </c>
    </row>
    <row r="961" spans="1:2">
      <c r="A961" s="11">
        <f>Returns!A961</f>
        <v>0</v>
      </c>
      <c r="B961" s="1">
        <f>SUM(Portfolios!$B$2:$B$961)</f>
        <v>0</v>
      </c>
    </row>
    <row r="962" spans="1:2">
      <c r="A962" s="11">
        <f>Returns!A962</f>
        <v>0</v>
      </c>
      <c r="B962" s="1">
        <f>SUM(Portfolios!$B$2:$B$962)</f>
        <v>0</v>
      </c>
    </row>
    <row r="963" spans="1:2">
      <c r="A963" s="11">
        <f>Returns!A963</f>
        <v>0</v>
      </c>
      <c r="B963" s="1">
        <f>SUM(Portfolios!$B$2:$B$963)</f>
        <v>0</v>
      </c>
    </row>
    <row r="964" spans="1:2">
      <c r="A964" s="11">
        <f>Returns!A964</f>
        <v>0</v>
      </c>
      <c r="B964" s="1">
        <f>SUM(Portfolios!$B$2:$B$964)</f>
        <v>0</v>
      </c>
    </row>
    <row r="965" spans="1:2">
      <c r="A965" s="11">
        <f>Returns!A965</f>
        <v>0</v>
      </c>
      <c r="B965" s="1">
        <f>SUM(Portfolios!$B$2:$B$965)</f>
        <v>0</v>
      </c>
    </row>
    <row r="966" spans="1:2">
      <c r="A966" s="11">
        <f>Returns!A966</f>
        <v>0</v>
      </c>
      <c r="B966" s="1">
        <f>SUM(Portfolios!$B$2:$B$966)</f>
        <v>0</v>
      </c>
    </row>
    <row r="967" spans="1:2">
      <c r="A967" s="11">
        <f>Returns!A967</f>
        <v>0</v>
      </c>
      <c r="B967" s="1">
        <f>SUM(Portfolios!$B$2:$B$967)</f>
        <v>0</v>
      </c>
    </row>
    <row r="968" spans="1:2">
      <c r="A968" s="11">
        <f>Returns!A968</f>
        <v>0</v>
      </c>
      <c r="B968" s="1">
        <f>SUM(Portfolios!$B$2:$B$968)</f>
        <v>0</v>
      </c>
    </row>
    <row r="969" spans="1:2">
      <c r="A969" s="11">
        <f>Returns!A969</f>
        <v>0</v>
      </c>
      <c r="B969" s="1">
        <f>SUM(Portfolios!$B$2:$B$969)</f>
        <v>0</v>
      </c>
    </row>
    <row r="970" spans="1:2">
      <c r="A970" s="11">
        <f>Returns!A970</f>
        <v>0</v>
      </c>
      <c r="B970" s="1">
        <f>SUM(Portfolios!$B$2:$B$970)</f>
        <v>0</v>
      </c>
    </row>
    <row r="971" spans="1:2">
      <c r="A971" s="11">
        <f>Returns!A971</f>
        <v>0</v>
      </c>
      <c r="B971" s="1">
        <f>SUM(Portfolios!$B$2:$B$971)</f>
        <v>0</v>
      </c>
    </row>
    <row r="972" spans="1:2">
      <c r="A972" s="11">
        <f>Returns!A972</f>
        <v>0</v>
      </c>
      <c r="B972" s="1">
        <f>SUM(Portfolios!$B$2:$B$972)</f>
        <v>0</v>
      </c>
    </row>
    <row r="973" spans="1:2">
      <c r="A973" s="11">
        <f>Returns!A973</f>
        <v>0</v>
      </c>
      <c r="B973" s="1">
        <f>SUM(Portfolios!$B$2:$B$973)</f>
        <v>0</v>
      </c>
    </row>
    <row r="974" spans="1:2">
      <c r="A974" s="11">
        <f>Returns!A974</f>
        <v>0</v>
      </c>
      <c r="B974" s="1">
        <f>SUM(Portfolios!$B$2:$B$974)</f>
        <v>0</v>
      </c>
    </row>
    <row r="975" spans="1:2">
      <c r="A975" s="11">
        <f>Returns!A975</f>
        <v>0</v>
      </c>
      <c r="B975" s="1">
        <f>SUM(Portfolios!$B$2:$B$975)</f>
        <v>0</v>
      </c>
    </row>
    <row r="976" spans="1:2">
      <c r="A976" s="11">
        <f>Returns!A976</f>
        <v>0</v>
      </c>
      <c r="B976" s="1">
        <f>SUM(Portfolios!$B$2:$B$976)</f>
        <v>0</v>
      </c>
    </row>
    <row r="977" spans="1:2">
      <c r="A977" s="11">
        <f>Returns!A977</f>
        <v>0</v>
      </c>
      <c r="B977" s="1">
        <f>SUM(Portfolios!$B$2:$B$977)</f>
        <v>0</v>
      </c>
    </row>
    <row r="978" spans="1:2">
      <c r="A978" s="11">
        <f>Returns!A978</f>
        <v>0</v>
      </c>
      <c r="B978" s="1">
        <f>SUM(Portfolios!$B$2:$B$978)</f>
        <v>0</v>
      </c>
    </row>
    <row r="979" spans="1:2">
      <c r="A979" s="11">
        <f>Returns!A979</f>
        <v>0</v>
      </c>
      <c r="B979" s="1">
        <f>SUM(Portfolios!$B$2:$B$979)</f>
        <v>0</v>
      </c>
    </row>
    <row r="980" spans="1:2">
      <c r="A980" s="11">
        <f>Returns!A980</f>
        <v>0</v>
      </c>
      <c r="B980" s="1">
        <f>SUM(Portfolios!$B$2:$B$980)</f>
        <v>0</v>
      </c>
    </row>
    <row r="981" spans="1:2">
      <c r="A981" s="11">
        <f>Returns!A981</f>
        <v>0</v>
      </c>
      <c r="B981" s="1">
        <f>SUM(Portfolios!$B$2:$B$981)</f>
        <v>0</v>
      </c>
    </row>
    <row r="982" spans="1:2">
      <c r="A982" s="11">
        <f>Returns!A982</f>
        <v>0</v>
      </c>
      <c r="B982" s="1">
        <f>SUM(Portfolios!$B$2:$B$982)</f>
        <v>0</v>
      </c>
    </row>
    <row r="983" spans="1:2">
      <c r="A983" s="11">
        <f>Returns!A983</f>
        <v>0</v>
      </c>
      <c r="B983" s="1">
        <f>SUM(Portfolios!$B$2:$B$983)</f>
        <v>0</v>
      </c>
    </row>
    <row r="984" spans="1:2">
      <c r="A984" s="11">
        <f>Returns!A984</f>
        <v>0</v>
      </c>
      <c r="B984" s="1">
        <f>SUM(Portfolios!$B$2:$B$984)</f>
        <v>0</v>
      </c>
    </row>
    <row r="985" spans="1:2">
      <c r="A985" s="11">
        <f>Returns!A985</f>
        <v>0</v>
      </c>
      <c r="B985" s="1">
        <f>SUM(Portfolios!$B$2:$B$985)</f>
        <v>0</v>
      </c>
    </row>
    <row r="986" spans="1:2">
      <c r="A986" s="11">
        <f>Returns!A986</f>
        <v>0</v>
      </c>
      <c r="B986" s="1">
        <f>SUM(Portfolios!$B$2:$B$986)</f>
        <v>0</v>
      </c>
    </row>
    <row r="987" spans="1:2">
      <c r="A987" s="11">
        <f>Returns!A987</f>
        <v>0</v>
      </c>
      <c r="B987" s="1">
        <f>SUM(Portfolios!$B$2:$B$987)</f>
        <v>0</v>
      </c>
    </row>
    <row r="988" spans="1:2">
      <c r="A988" s="11">
        <f>Returns!A988</f>
        <v>0</v>
      </c>
      <c r="B988" s="1">
        <f>SUM(Portfolios!$B$2:$B$988)</f>
        <v>0</v>
      </c>
    </row>
    <row r="989" spans="1:2">
      <c r="A989" s="11">
        <f>Returns!A989</f>
        <v>0</v>
      </c>
      <c r="B989" s="1">
        <f>SUM(Portfolios!$B$2:$B$989)</f>
        <v>0</v>
      </c>
    </row>
    <row r="990" spans="1:2">
      <c r="A990" s="11">
        <f>Returns!A990</f>
        <v>0</v>
      </c>
      <c r="B990" s="1">
        <f>SUM(Portfolios!$B$2:$B$990)</f>
        <v>0</v>
      </c>
    </row>
    <row r="991" spans="1:2">
      <c r="A991" s="11">
        <f>Returns!A991</f>
        <v>0</v>
      </c>
      <c r="B991" s="1">
        <f>SUM(Portfolios!$B$2:$B$991)</f>
        <v>0</v>
      </c>
    </row>
    <row r="992" spans="1:2">
      <c r="A992" s="11">
        <f>Returns!A992</f>
        <v>0</v>
      </c>
      <c r="B992" s="1">
        <f>SUM(Portfolios!$B$2:$B$992)</f>
        <v>0</v>
      </c>
    </row>
    <row r="993" spans="1:2">
      <c r="A993" s="11">
        <f>Returns!A993</f>
        <v>0</v>
      </c>
      <c r="B993" s="1">
        <f>SUM(Portfolios!$B$2:$B$993)</f>
        <v>0</v>
      </c>
    </row>
    <row r="994" spans="1:2">
      <c r="A994" s="11">
        <f>Returns!A994</f>
        <v>0</v>
      </c>
      <c r="B994" s="1">
        <f>SUM(Portfolios!$B$2:$B$994)</f>
        <v>0</v>
      </c>
    </row>
    <row r="995" spans="1:2">
      <c r="A995" s="11">
        <f>Returns!A995</f>
        <v>0</v>
      </c>
      <c r="B995" s="1">
        <f>SUM(Portfolios!$B$2:$B$995)</f>
        <v>0</v>
      </c>
    </row>
    <row r="996" spans="1:2">
      <c r="A996" s="11">
        <f>Returns!A996</f>
        <v>0</v>
      </c>
      <c r="B996" s="1">
        <f>SUM(Portfolios!$B$2:$B$996)</f>
        <v>0</v>
      </c>
    </row>
    <row r="997" spans="1:2">
      <c r="A997" s="11">
        <f>Returns!A997</f>
        <v>0</v>
      </c>
      <c r="B997" s="1">
        <f>SUM(Portfolios!$B$2:$B$997)</f>
        <v>0</v>
      </c>
    </row>
    <row r="998" spans="1:2">
      <c r="A998" s="11">
        <f>Returns!A998</f>
        <v>0</v>
      </c>
      <c r="B998" s="1">
        <f>SUM(Portfolios!$B$2:$B$998)</f>
        <v>0</v>
      </c>
    </row>
    <row r="999" spans="1:2">
      <c r="A999" s="11">
        <f>Returns!A999</f>
        <v>0</v>
      </c>
      <c r="B999" s="1">
        <f>SUM(Portfolios!$B$2:$B$999)</f>
        <v>0</v>
      </c>
    </row>
    <row r="1000" spans="1:2">
      <c r="A1000" s="11">
        <f>Returns!A1000</f>
        <v>0</v>
      </c>
      <c r="B1000" s="1">
        <f>SUM(Portfolios!$B$2:$B$1000)</f>
        <v>0</v>
      </c>
    </row>
    <row r="1001" spans="1:2">
      <c r="A1001" s="11">
        <f>Returns!A1001</f>
        <v>0</v>
      </c>
      <c r="B1001" s="1">
        <f>SUM(Portfolios!$B$2:$B$1001)</f>
        <v>0</v>
      </c>
    </row>
    <row r="1002" spans="1:2">
      <c r="A1002" s="11">
        <f>Returns!A1002</f>
        <v>0</v>
      </c>
      <c r="B1002" s="1">
        <f>SUM(Portfolios!$B$2:$B$1002)</f>
        <v>0</v>
      </c>
    </row>
    <row r="1003" spans="1:2">
      <c r="A1003" s="11">
        <f>Returns!A1003</f>
        <v>0</v>
      </c>
      <c r="B1003" s="1">
        <f>SUM(Portfolios!$B$2:$B$1003)</f>
        <v>0</v>
      </c>
    </row>
    <row r="1004" spans="1:2">
      <c r="A1004" s="11">
        <f>Returns!A1004</f>
        <v>0</v>
      </c>
      <c r="B1004" s="1">
        <f>SUM(Portfolios!$B$2:$B$1004)</f>
        <v>0</v>
      </c>
    </row>
    <row r="1005" spans="1:2">
      <c r="A1005" s="11">
        <f>Returns!A1005</f>
        <v>0</v>
      </c>
      <c r="B1005" s="1">
        <f>SUM(Portfolios!$B$2:$B$1005)</f>
        <v>0</v>
      </c>
    </row>
    <row r="1006" spans="1:2">
      <c r="A1006" s="11">
        <f>Returns!A1006</f>
        <v>0</v>
      </c>
      <c r="B1006" s="1">
        <f>SUM(Portfolios!$B$2:$B$1006)</f>
        <v>0</v>
      </c>
    </row>
    <row r="1007" spans="1:2">
      <c r="A1007" s="11">
        <f>Returns!A1007</f>
        <v>0</v>
      </c>
      <c r="B1007" s="1">
        <f>SUM(Portfolios!$B$2:$B$1007)</f>
        <v>0</v>
      </c>
    </row>
    <row r="1008" spans="1:2">
      <c r="A1008" s="11">
        <f>Returns!A1008</f>
        <v>0</v>
      </c>
      <c r="B1008" s="1">
        <f>SUM(Portfolios!$B$2:$B$1008)</f>
        <v>0</v>
      </c>
    </row>
    <row r="1009" spans="1:2">
      <c r="A1009" s="11">
        <f>Returns!A1009</f>
        <v>0</v>
      </c>
      <c r="B1009" s="1">
        <f>SUM(Portfolios!$B$2:$B$1009)</f>
        <v>0</v>
      </c>
    </row>
    <row r="1010" spans="1:2">
      <c r="A1010" s="11">
        <f>Returns!A1010</f>
        <v>0</v>
      </c>
      <c r="B1010" s="1">
        <f>SUM(Portfolios!$B$2:$B$1010)</f>
        <v>0</v>
      </c>
    </row>
    <row r="1011" spans="1:2">
      <c r="A1011" s="11">
        <f>Returns!A1011</f>
        <v>0</v>
      </c>
      <c r="B1011" s="1">
        <f>SUM(Portfolios!$B$2:$B$1011)</f>
        <v>0</v>
      </c>
    </row>
    <row r="1012" spans="1:2">
      <c r="A1012" s="11">
        <f>Returns!A1012</f>
        <v>0</v>
      </c>
      <c r="B1012" s="1">
        <f>SUM(Portfolios!$B$2:$B$1012)</f>
        <v>0</v>
      </c>
    </row>
    <row r="1013" spans="1:2">
      <c r="A1013" s="11">
        <f>Returns!A1013</f>
        <v>0</v>
      </c>
      <c r="B1013" s="1">
        <f>SUM(Portfolios!$B$2:$B$1013)</f>
        <v>0</v>
      </c>
    </row>
    <row r="1014" spans="1:2">
      <c r="A1014" s="11">
        <f>Returns!A1014</f>
        <v>0</v>
      </c>
      <c r="B1014" s="1">
        <f>SUM(Portfolios!$B$2:$B$1014)</f>
        <v>0</v>
      </c>
    </row>
    <row r="1015" spans="1:2">
      <c r="A1015" s="11">
        <f>Returns!A1015</f>
        <v>0</v>
      </c>
      <c r="B1015" s="1">
        <f>SUM(Portfolios!$B$2:$B$1015)</f>
        <v>0</v>
      </c>
    </row>
    <row r="1016" spans="1:2">
      <c r="A1016" s="11">
        <f>Returns!A1016</f>
        <v>0</v>
      </c>
      <c r="B1016" s="1">
        <f>SUM(Portfolios!$B$2:$B$1016)</f>
        <v>0</v>
      </c>
    </row>
    <row r="1017" spans="1:2">
      <c r="A1017" s="11">
        <f>Returns!A1017</f>
        <v>0</v>
      </c>
      <c r="B1017" s="1">
        <f>SUM(Portfolios!$B$2:$B$1017)</f>
        <v>0</v>
      </c>
    </row>
    <row r="1018" spans="1:2">
      <c r="A1018" s="11">
        <f>Returns!A1018</f>
        <v>0</v>
      </c>
      <c r="B1018" s="1">
        <f>SUM(Portfolios!$B$2:$B$1018)</f>
        <v>0</v>
      </c>
    </row>
    <row r="1019" spans="1:2">
      <c r="A1019" s="11">
        <f>Returns!A1019</f>
        <v>0</v>
      </c>
      <c r="B1019" s="1">
        <f>SUM(Portfolios!$B$2:$B$1019)</f>
        <v>0</v>
      </c>
    </row>
    <row r="1020" spans="1:2">
      <c r="A1020" s="11">
        <f>Returns!A1020</f>
        <v>0</v>
      </c>
      <c r="B1020" s="1">
        <f>SUM(Portfolios!$B$2:$B$1020)</f>
        <v>0</v>
      </c>
    </row>
    <row r="1021" spans="1:2">
      <c r="A1021" s="11">
        <f>Returns!A1021</f>
        <v>0</v>
      </c>
      <c r="B1021" s="1">
        <f>SUM(Portfolios!$B$2:$B$1021)</f>
        <v>0</v>
      </c>
    </row>
    <row r="1022" spans="1:2">
      <c r="A1022" s="11">
        <f>Returns!A1022</f>
        <v>0</v>
      </c>
      <c r="B1022" s="1">
        <f>SUM(Portfolios!$B$2:$B$1022)</f>
        <v>0</v>
      </c>
    </row>
    <row r="1023" spans="1:2">
      <c r="A1023" s="11">
        <f>Returns!A1023</f>
        <v>0</v>
      </c>
      <c r="B1023" s="1">
        <f>SUM(Portfolios!$B$2:$B$1023)</f>
        <v>0</v>
      </c>
    </row>
    <row r="1024" spans="1:2">
      <c r="A1024" s="11">
        <f>Returns!A1024</f>
        <v>0</v>
      </c>
      <c r="B1024" s="1">
        <f>SUM(Portfolios!$B$2:$B$1024)</f>
        <v>0</v>
      </c>
    </row>
    <row r="1025" spans="1:2">
      <c r="A1025" s="11">
        <f>Returns!A1025</f>
        <v>0</v>
      </c>
      <c r="B1025" s="1">
        <f>SUM(Portfolios!$B$2:$B$1025)</f>
        <v>0</v>
      </c>
    </row>
    <row r="1026" spans="1:2">
      <c r="A1026" s="11">
        <f>Returns!A1026</f>
        <v>0</v>
      </c>
      <c r="B1026" s="1">
        <f>SUM(Portfolios!$B$2:$B$1026)</f>
        <v>0</v>
      </c>
    </row>
    <row r="1027" spans="1:2">
      <c r="A1027" s="11">
        <f>Returns!A1027</f>
        <v>0</v>
      </c>
      <c r="B1027" s="1">
        <f>SUM(Portfolios!$B$2:$B$1027)</f>
        <v>0</v>
      </c>
    </row>
    <row r="1028" spans="1:2">
      <c r="A1028" s="11">
        <f>Returns!A1028</f>
        <v>0</v>
      </c>
      <c r="B1028" s="1">
        <f>SUM(Portfolios!$B$2:$B$1028)</f>
        <v>0</v>
      </c>
    </row>
    <row r="1029" spans="1:2">
      <c r="A1029" s="11">
        <f>Returns!A1029</f>
        <v>0</v>
      </c>
      <c r="B1029" s="1">
        <f>SUM(Portfolios!$B$2:$B$1029)</f>
        <v>0</v>
      </c>
    </row>
    <row r="1030" spans="1:2">
      <c r="A1030" s="11">
        <f>Returns!A1030</f>
        <v>0</v>
      </c>
      <c r="B1030" s="1">
        <f>SUM(Portfolios!$B$2:$B$1030)</f>
        <v>0</v>
      </c>
    </row>
    <row r="1031" spans="1:2">
      <c r="A1031" s="11">
        <f>Returns!A1031</f>
        <v>0</v>
      </c>
      <c r="B1031" s="1">
        <f>SUM(Portfolios!$B$2:$B$1031)</f>
        <v>0</v>
      </c>
    </row>
    <row r="1032" spans="1:2">
      <c r="A1032" s="11">
        <f>Returns!A1032</f>
        <v>0</v>
      </c>
      <c r="B1032" s="1">
        <f>SUM(Portfolios!$B$2:$B$1032)</f>
        <v>0</v>
      </c>
    </row>
    <row r="1033" spans="1:2">
      <c r="A1033" s="11">
        <f>Returns!A1033</f>
        <v>0</v>
      </c>
      <c r="B1033" s="1">
        <f>SUM(Portfolios!$B$2:$B$1033)</f>
        <v>0</v>
      </c>
    </row>
    <row r="1034" spans="1:2">
      <c r="A1034" s="11">
        <f>Returns!A1034</f>
        <v>0</v>
      </c>
      <c r="B1034" s="1">
        <f>SUM(Portfolios!$B$2:$B$1034)</f>
        <v>0</v>
      </c>
    </row>
    <row r="1035" spans="1:2">
      <c r="A1035" s="11">
        <f>Returns!A1035</f>
        <v>0</v>
      </c>
      <c r="B1035" s="1">
        <f>SUM(Portfolios!$B$2:$B$1035)</f>
        <v>0</v>
      </c>
    </row>
    <row r="1036" spans="1:2">
      <c r="A1036" s="11">
        <f>Returns!A1036</f>
        <v>0</v>
      </c>
      <c r="B1036" s="1">
        <f>SUM(Portfolios!$B$2:$B$1036)</f>
        <v>0</v>
      </c>
    </row>
    <row r="1037" spans="1:2">
      <c r="A1037" s="11">
        <f>Returns!A1037</f>
        <v>0</v>
      </c>
      <c r="B1037" s="1">
        <f>SUM(Portfolios!$B$2:$B$1037)</f>
        <v>0</v>
      </c>
    </row>
    <row r="1038" spans="1:2">
      <c r="A1038" s="11">
        <f>Returns!A1038</f>
        <v>0</v>
      </c>
      <c r="B1038" s="1">
        <f>SUM(Portfolios!$B$2:$B$1038)</f>
        <v>0</v>
      </c>
    </row>
    <row r="1039" spans="1:2">
      <c r="A1039" s="11">
        <f>Returns!A1039</f>
        <v>0</v>
      </c>
      <c r="B1039" s="1">
        <f>SUM(Portfolios!$B$2:$B$1039)</f>
        <v>0</v>
      </c>
    </row>
    <row r="1040" spans="1:2">
      <c r="A1040" s="11">
        <f>Returns!A1040</f>
        <v>0</v>
      </c>
      <c r="B1040" s="1">
        <f>SUM(Portfolios!$B$2:$B$1040)</f>
        <v>0</v>
      </c>
    </row>
    <row r="1041" spans="1:2">
      <c r="A1041" s="11">
        <f>Returns!A1041</f>
        <v>0</v>
      </c>
      <c r="B1041" s="1">
        <f>SUM(Portfolios!$B$2:$B$1041)</f>
        <v>0</v>
      </c>
    </row>
    <row r="1042" spans="1:2">
      <c r="A1042" s="11">
        <f>Returns!A1042</f>
        <v>0</v>
      </c>
      <c r="B1042" s="1">
        <f>SUM(Portfolios!$B$2:$B$1042)</f>
        <v>0</v>
      </c>
    </row>
    <row r="1043" spans="1:2">
      <c r="A1043" s="11">
        <f>Returns!A1043</f>
        <v>0</v>
      </c>
      <c r="B1043" s="1">
        <f>SUM(Portfolios!$B$2:$B$1043)</f>
        <v>0</v>
      </c>
    </row>
    <row r="1044" spans="1:2">
      <c r="A1044" s="11">
        <f>Returns!A1044</f>
        <v>0</v>
      </c>
      <c r="B1044" s="1">
        <f>SUM(Portfolios!$B$2:$B$1044)</f>
        <v>0</v>
      </c>
    </row>
    <row r="1045" spans="1:2">
      <c r="A1045" s="11">
        <f>Returns!A1045</f>
        <v>0</v>
      </c>
      <c r="B1045" s="1">
        <f>SUM(Portfolios!$B$2:$B$1045)</f>
        <v>0</v>
      </c>
    </row>
    <row r="1046" spans="1:2">
      <c r="A1046" s="11">
        <f>Returns!A1046</f>
        <v>0</v>
      </c>
      <c r="B1046" s="1">
        <f>SUM(Portfolios!$B$2:$B$1046)</f>
        <v>0</v>
      </c>
    </row>
    <row r="1047" spans="1:2">
      <c r="A1047" s="11">
        <f>Returns!A1047</f>
        <v>0</v>
      </c>
      <c r="B1047" s="1">
        <f>SUM(Portfolios!$B$2:$B$1047)</f>
        <v>0</v>
      </c>
    </row>
    <row r="1048" spans="1:2">
      <c r="A1048" s="11">
        <f>Returns!A1048</f>
        <v>0</v>
      </c>
      <c r="B1048" s="1">
        <f>SUM(Portfolios!$B$2:$B$1048)</f>
        <v>0</v>
      </c>
    </row>
    <row r="1049" spans="1:2">
      <c r="A1049" s="11">
        <f>Returns!A1049</f>
        <v>0</v>
      </c>
      <c r="B1049" s="1">
        <f>SUM(Portfolios!$B$2:$B$1049)</f>
        <v>0</v>
      </c>
    </row>
    <row r="1050" spans="1:2">
      <c r="A1050" s="11">
        <f>Returns!A1050</f>
        <v>0</v>
      </c>
      <c r="B1050" s="1">
        <f>SUM(Portfolios!$B$2:$B$1050)</f>
        <v>0</v>
      </c>
    </row>
    <row r="1051" spans="1:2">
      <c r="A1051" s="11">
        <f>Returns!A1051</f>
        <v>0</v>
      </c>
      <c r="B1051" s="1">
        <f>SUM(Portfolios!$B$2:$B$1051)</f>
        <v>0</v>
      </c>
    </row>
    <row r="1052" spans="1:2">
      <c r="A1052" s="11">
        <f>Returns!A1052</f>
        <v>0</v>
      </c>
      <c r="B1052" s="1">
        <f>SUM(Portfolios!$B$2:$B$1052)</f>
        <v>0</v>
      </c>
    </row>
    <row r="1053" spans="1:2">
      <c r="A1053" s="11">
        <f>Returns!A1053</f>
        <v>0</v>
      </c>
      <c r="B1053" s="1">
        <f>SUM(Portfolios!$B$2:$B$1053)</f>
        <v>0</v>
      </c>
    </row>
    <row r="1054" spans="1:2">
      <c r="A1054" s="11">
        <f>Returns!A1054</f>
        <v>0</v>
      </c>
      <c r="B1054" s="1">
        <f>SUM(Portfolios!$B$2:$B$1054)</f>
        <v>0</v>
      </c>
    </row>
    <row r="1055" spans="1:2">
      <c r="A1055" s="11">
        <f>Returns!A1055</f>
        <v>0</v>
      </c>
      <c r="B1055" s="1">
        <f>SUM(Portfolios!$B$2:$B$1055)</f>
        <v>0</v>
      </c>
    </row>
    <row r="1056" spans="1:2">
      <c r="A1056" s="11">
        <f>Returns!A1056</f>
        <v>0</v>
      </c>
      <c r="B1056" s="1">
        <f>SUM(Portfolios!$B$2:$B$1056)</f>
        <v>0</v>
      </c>
    </row>
    <row r="1057" spans="1:2">
      <c r="A1057" s="11">
        <f>Returns!A1057</f>
        <v>0</v>
      </c>
      <c r="B1057" s="1">
        <f>SUM(Portfolios!$B$2:$B$1057)</f>
        <v>0</v>
      </c>
    </row>
    <row r="1058" spans="1:2">
      <c r="A1058" s="11">
        <f>Returns!A1058</f>
        <v>0</v>
      </c>
      <c r="B1058" s="1">
        <f>SUM(Portfolios!$B$2:$B$1058)</f>
        <v>0</v>
      </c>
    </row>
    <row r="1059" spans="1:2">
      <c r="A1059" s="11">
        <f>Returns!A1059</f>
        <v>0</v>
      </c>
      <c r="B1059" s="1">
        <f>SUM(Portfolios!$B$2:$B$1059)</f>
        <v>0</v>
      </c>
    </row>
    <row r="1060" spans="1:2">
      <c r="A1060" s="11">
        <f>Returns!A1060</f>
        <v>0</v>
      </c>
      <c r="B1060" s="1">
        <f>SUM(Portfolios!$B$2:$B$1060)</f>
        <v>0</v>
      </c>
    </row>
    <row r="1061" spans="1:2">
      <c r="A1061" s="11">
        <f>Returns!A1061</f>
        <v>0</v>
      </c>
      <c r="B1061" s="1">
        <f>SUM(Portfolios!$B$2:$B$1061)</f>
        <v>0</v>
      </c>
    </row>
    <row r="1062" spans="1:2">
      <c r="A1062" s="11">
        <f>Returns!A1062</f>
        <v>0</v>
      </c>
      <c r="B1062" s="1">
        <f>SUM(Portfolios!$B$2:$B$1062)</f>
        <v>0</v>
      </c>
    </row>
    <row r="1063" spans="1:2">
      <c r="A1063" s="11">
        <f>Returns!A1063</f>
        <v>0</v>
      </c>
      <c r="B1063" s="1">
        <f>SUM(Portfolios!$B$2:$B$1063)</f>
        <v>0</v>
      </c>
    </row>
    <row r="1064" spans="1:2">
      <c r="A1064" s="11">
        <f>Returns!A1064</f>
        <v>0</v>
      </c>
      <c r="B1064" s="1">
        <f>SUM(Portfolios!$B$2:$B$1064)</f>
        <v>0</v>
      </c>
    </row>
    <row r="1065" spans="1:2">
      <c r="A1065" s="11">
        <f>Returns!A1065</f>
        <v>0</v>
      </c>
      <c r="B1065" s="1">
        <f>SUM(Portfolios!$B$2:$B$1065)</f>
        <v>0</v>
      </c>
    </row>
    <row r="1066" spans="1:2">
      <c r="A1066" s="11">
        <f>Returns!A1066</f>
        <v>0</v>
      </c>
      <c r="B1066" s="1">
        <f>SUM(Portfolios!$B$2:$B$1066)</f>
        <v>0</v>
      </c>
    </row>
    <row r="1067" spans="1:2">
      <c r="A1067" s="11">
        <f>Returns!A1067</f>
        <v>0</v>
      </c>
      <c r="B1067" s="1">
        <f>SUM(Portfolios!$B$2:$B$1067)</f>
        <v>0</v>
      </c>
    </row>
    <row r="1068" spans="1:2">
      <c r="A1068" s="11">
        <f>Returns!A1068</f>
        <v>0</v>
      </c>
      <c r="B1068" s="1">
        <f>SUM(Portfolios!$B$2:$B$1068)</f>
        <v>0</v>
      </c>
    </row>
    <row r="1069" spans="1:2">
      <c r="A1069" s="11">
        <f>Returns!A1069</f>
        <v>0</v>
      </c>
      <c r="B1069" s="1">
        <f>SUM(Portfolios!$B$2:$B$1069)</f>
        <v>0</v>
      </c>
    </row>
    <row r="1070" spans="1:2">
      <c r="A1070" s="11">
        <f>Returns!A1070</f>
        <v>0</v>
      </c>
      <c r="B1070" s="1">
        <f>SUM(Portfolios!$B$2:$B$1070)</f>
        <v>0</v>
      </c>
    </row>
    <row r="1071" spans="1:2">
      <c r="A1071" s="11">
        <f>Returns!A1071</f>
        <v>0</v>
      </c>
      <c r="B1071" s="1">
        <f>SUM(Portfolios!$B$2:$B$1071)</f>
        <v>0</v>
      </c>
    </row>
    <row r="1072" spans="1:2">
      <c r="A1072" s="11">
        <f>Returns!A1072</f>
        <v>0</v>
      </c>
      <c r="B1072" s="1">
        <f>SUM(Portfolios!$B$2:$B$1072)</f>
        <v>0</v>
      </c>
    </row>
    <row r="1073" spans="1:2">
      <c r="A1073" s="11">
        <f>Returns!A1073</f>
        <v>0</v>
      </c>
      <c r="B1073" s="1">
        <f>SUM(Portfolios!$B$2:$B$1073)</f>
        <v>0</v>
      </c>
    </row>
    <row r="1074" spans="1:2">
      <c r="A1074" s="11">
        <f>Returns!A1074</f>
        <v>0</v>
      </c>
      <c r="B1074" s="1">
        <f>SUM(Portfolios!$B$2:$B$1074)</f>
        <v>0</v>
      </c>
    </row>
    <row r="1075" spans="1:2">
      <c r="A1075" s="11">
        <f>Returns!A1075</f>
        <v>0</v>
      </c>
      <c r="B1075" s="1">
        <f>SUM(Portfolios!$B$2:$B$1075)</f>
        <v>0</v>
      </c>
    </row>
    <row r="1076" spans="1:2">
      <c r="A1076" s="11">
        <f>Returns!A1076</f>
        <v>0</v>
      </c>
      <c r="B1076" s="1">
        <f>SUM(Portfolios!$B$2:$B$1076)</f>
        <v>0</v>
      </c>
    </row>
    <row r="1077" spans="1:2">
      <c r="A1077" s="11">
        <f>Returns!A1077</f>
        <v>0</v>
      </c>
      <c r="B1077" s="1">
        <f>SUM(Portfolios!$B$2:$B$1077)</f>
        <v>0</v>
      </c>
    </row>
    <row r="1078" spans="1:2">
      <c r="A1078" s="11">
        <f>Returns!A1078</f>
        <v>0</v>
      </c>
      <c r="B1078" s="1">
        <f>SUM(Portfolios!$B$2:$B$1078)</f>
        <v>0</v>
      </c>
    </row>
    <row r="1079" spans="1:2">
      <c r="A1079" s="11">
        <f>Returns!A1079</f>
        <v>0</v>
      </c>
      <c r="B1079" s="1">
        <f>SUM(Portfolios!$B$2:$B$1079)</f>
        <v>0</v>
      </c>
    </row>
    <row r="1080" spans="1:2">
      <c r="A1080" s="11">
        <f>Returns!A1080</f>
        <v>0</v>
      </c>
      <c r="B1080" s="1">
        <f>SUM(Portfolios!$B$2:$B$1080)</f>
        <v>0</v>
      </c>
    </row>
    <row r="1081" spans="1:2">
      <c r="A1081" s="11">
        <f>Returns!A1081</f>
        <v>0</v>
      </c>
      <c r="B1081" s="1">
        <f>SUM(Portfolios!$B$2:$B$1081)</f>
        <v>0</v>
      </c>
    </row>
    <row r="1082" spans="1:2">
      <c r="A1082" s="11">
        <f>Returns!A1082</f>
        <v>0</v>
      </c>
      <c r="B1082" s="1">
        <f>SUM(Portfolios!$B$2:$B$1082)</f>
        <v>0</v>
      </c>
    </row>
    <row r="1083" spans="1:2">
      <c r="A1083" s="11">
        <f>Returns!A1083</f>
        <v>0</v>
      </c>
      <c r="B1083" s="1">
        <f>SUM(Portfolios!$B$2:$B$1083)</f>
        <v>0</v>
      </c>
    </row>
    <row r="1084" spans="1:2">
      <c r="A1084" s="11">
        <f>Returns!A1084</f>
        <v>0</v>
      </c>
      <c r="B1084" s="1">
        <f>SUM(Portfolios!$B$2:$B$1084)</f>
        <v>0</v>
      </c>
    </row>
    <row r="1085" spans="1:2">
      <c r="A1085" s="11">
        <f>Returns!A1085</f>
        <v>0</v>
      </c>
      <c r="B1085" s="1">
        <f>SUM(Portfolios!$B$2:$B$1085)</f>
        <v>0</v>
      </c>
    </row>
    <row r="1086" spans="1:2">
      <c r="A1086" s="11">
        <f>Returns!A1086</f>
        <v>0</v>
      </c>
      <c r="B1086" s="1">
        <f>SUM(Portfolios!$B$2:$B$1086)</f>
        <v>0</v>
      </c>
    </row>
    <row r="1087" spans="1:2">
      <c r="A1087" s="11">
        <f>Returns!A1087</f>
        <v>0</v>
      </c>
      <c r="B1087" s="1">
        <f>SUM(Portfolios!$B$2:$B$1087)</f>
        <v>0</v>
      </c>
    </row>
    <row r="1088" spans="1:2">
      <c r="A1088" s="11">
        <f>Returns!A1088</f>
        <v>0</v>
      </c>
      <c r="B1088" s="1">
        <f>SUM(Portfolios!$B$2:$B$1088)</f>
        <v>0</v>
      </c>
    </row>
    <row r="1089" spans="1:2">
      <c r="A1089" s="11">
        <f>Returns!A1089</f>
        <v>0</v>
      </c>
      <c r="B1089" s="1">
        <f>SUM(Portfolios!$B$2:$B$1089)</f>
        <v>0</v>
      </c>
    </row>
    <row r="1090" spans="1:2">
      <c r="A1090" s="11">
        <f>Returns!A1090</f>
        <v>0</v>
      </c>
      <c r="B1090" s="1">
        <f>SUM(Portfolios!$B$2:$B$1090)</f>
        <v>0</v>
      </c>
    </row>
    <row r="1091" spans="1:2">
      <c r="A1091" s="11">
        <f>Returns!A1091</f>
        <v>0</v>
      </c>
      <c r="B1091" s="1">
        <f>SUM(Portfolios!$B$2:$B$1091)</f>
        <v>0</v>
      </c>
    </row>
    <row r="1092" spans="1:2">
      <c r="A1092" s="11">
        <f>Returns!A1092</f>
        <v>0</v>
      </c>
      <c r="B1092" s="1">
        <f>SUM(Portfolios!$B$2:$B$1092)</f>
        <v>0</v>
      </c>
    </row>
    <row r="1093" spans="1:2">
      <c r="A1093" s="11">
        <f>Returns!A1093</f>
        <v>0</v>
      </c>
      <c r="B1093" s="1">
        <f>SUM(Portfolios!$B$2:$B$1093)</f>
        <v>0</v>
      </c>
    </row>
    <row r="1094" spans="1:2">
      <c r="A1094" s="11">
        <f>Returns!A1094</f>
        <v>0</v>
      </c>
      <c r="B1094" s="1">
        <f>SUM(Portfolios!$B$2:$B$1094)</f>
        <v>0</v>
      </c>
    </row>
    <row r="1095" spans="1:2">
      <c r="A1095" s="11">
        <f>Returns!A1095</f>
        <v>0</v>
      </c>
      <c r="B1095" s="1">
        <f>SUM(Portfolios!$B$2:$B$1095)</f>
        <v>0</v>
      </c>
    </row>
    <row r="1096" spans="1:2">
      <c r="A1096" s="11">
        <f>Returns!A1096</f>
        <v>0</v>
      </c>
      <c r="B1096" s="1">
        <f>SUM(Portfolios!$B$2:$B$1096)</f>
        <v>0</v>
      </c>
    </row>
    <row r="1097" spans="1:2">
      <c r="A1097" s="11">
        <f>Returns!A1097</f>
        <v>0</v>
      </c>
      <c r="B1097" s="1">
        <f>SUM(Portfolios!$B$2:$B$1097)</f>
        <v>0</v>
      </c>
    </row>
    <row r="1098" spans="1:2">
      <c r="A1098" s="11">
        <f>Returns!A1098</f>
        <v>0</v>
      </c>
      <c r="B1098" s="1">
        <f>SUM(Portfolios!$B$2:$B$1098)</f>
        <v>0</v>
      </c>
    </row>
    <row r="1099" spans="1:2">
      <c r="A1099" s="11">
        <f>Returns!A1099</f>
        <v>0</v>
      </c>
      <c r="B1099" s="1">
        <f>SUM(Portfolios!$B$2:$B$1099)</f>
        <v>0</v>
      </c>
    </row>
    <row r="1100" spans="1:2">
      <c r="A1100" s="11">
        <f>Returns!A1100</f>
        <v>0</v>
      </c>
      <c r="B1100" s="1">
        <f>SUM(Portfolios!$B$2:$B$1100)</f>
        <v>0</v>
      </c>
    </row>
    <row r="1101" spans="1:2">
      <c r="A1101" s="11">
        <f>Returns!A1101</f>
        <v>0</v>
      </c>
      <c r="B1101" s="1">
        <f>SUM(Portfolios!$B$2:$B$1101)</f>
        <v>0</v>
      </c>
    </row>
    <row r="1102" spans="1:2">
      <c r="A1102" s="11">
        <f>Returns!A1102</f>
        <v>0</v>
      </c>
      <c r="B1102" s="1">
        <f>SUM(Portfolios!$B$2:$B$1102)</f>
        <v>0</v>
      </c>
    </row>
    <row r="1103" spans="1:2">
      <c r="A1103" s="11">
        <f>Returns!A1103</f>
        <v>0</v>
      </c>
      <c r="B1103" s="1">
        <f>SUM(Portfolios!$B$2:$B$1103)</f>
        <v>0</v>
      </c>
    </row>
    <row r="1104" spans="1:2">
      <c r="A1104" s="11">
        <f>Returns!A1104</f>
        <v>0</v>
      </c>
      <c r="B1104" s="1">
        <f>SUM(Portfolios!$B$2:$B$1104)</f>
        <v>0</v>
      </c>
    </row>
    <row r="1105" spans="1:2">
      <c r="A1105" s="11">
        <f>Returns!A1105</f>
        <v>0</v>
      </c>
      <c r="B1105" s="1">
        <f>SUM(Portfolios!$B$2:$B$1105)</f>
        <v>0</v>
      </c>
    </row>
    <row r="1106" spans="1:2">
      <c r="A1106" s="11">
        <f>Returns!A1106</f>
        <v>0</v>
      </c>
      <c r="B1106" s="1">
        <f>SUM(Portfolios!$B$2:$B$1106)</f>
        <v>0</v>
      </c>
    </row>
    <row r="1107" spans="1:2">
      <c r="A1107" s="11">
        <f>Returns!A1107</f>
        <v>0</v>
      </c>
      <c r="B1107" s="1">
        <f>SUM(Portfolios!$B$2:$B$1107)</f>
        <v>0</v>
      </c>
    </row>
    <row r="1108" spans="1:2">
      <c r="A1108" s="11">
        <f>Returns!A1108</f>
        <v>0</v>
      </c>
      <c r="B1108" s="1">
        <f>SUM(Portfolios!$B$2:$B$1108)</f>
        <v>0</v>
      </c>
    </row>
    <row r="1109" spans="1:2">
      <c r="A1109" s="11">
        <f>Returns!A1109</f>
        <v>0</v>
      </c>
      <c r="B1109" s="1">
        <f>SUM(Portfolios!$B$2:$B$1109)</f>
        <v>0</v>
      </c>
    </row>
    <row r="1110" spans="1:2">
      <c r="A1110" s="11">
        <f>Returns!A1110</f>
        <v>0</v>
      </c>
      <c r="B1110" s="1">
        <f>SUM(Portfolios!$B$2:$B$1110)</f>
        <v>0</v>
      </c>
    </row>
    <row r="1111" spans="1:2">
      <c r="A1111" s="11">
        <f>Returns!A1111</f>
        <v>0</v>
      </c>
      <c r="B1111" s="1">
        <f>SUM(Portfolios!$B$2:$B$1111)</f>
        <v>0</v>
      </c>
    </row>
    <row r="1112" spans="1:2">
      <c r="A1112" s="11">
        <f>Returns!A1112</f>
        <v>0</v>
      </c>
      <c r="B1112" s="1">
        <f>SUM(Portfolios!$B$2:$B$1112)</f>
        <v>0</v>
      </c>
    </row>
    <row r="1113" spans="1:2">
      <c r="A1113" s="11">
        <f>Returns!A1113</f>
        <v>0</v>
      </c>
      <c r="B1113" s="1">
        <f>SUM(Portfolios!$B$2:$B$1113)</f>
        <v>0</v>
      </c>
    </row>
    <row r="1114" spans="1:2">
      <c r="A1114" s="11">
        <f>Returns!A1114</f>
        <v>0</v>
      </c>
      <c r="B1114" s="1">
        <f>SUM(Portfolios!$B$2:$B$1114)</f>
        <v>0</v>
      </c>
    </row>
    <row r="1115" spans="1:2">
      <c r="A1115" s="11">
        <f>Returns!A1115</f>
        <v>0</v>
      </c>
      <c r="B1115" s="1">
        <f>SUM(Portfolios!$B$2:$B$1115)</f>
        <v>0</v>
      </c>
    </row>
    <row r="1116" spans="1:2">
      <c r="A1116" s="11">
        <f>Returns!A1116</f>
        <v>0</v>
      </c>
      <c r="B1116" s="1">
        <f>SUM(Portfolios!$B$2:$B$1116)</f>
        <v>0</v>
      </c>
    </row>
    <row r="1117" spans="1:2">
      <c r="A1117" s="11">
        <f>Returns!A1117</f>
        <v>0</v>
      </c>
      <c r="B1117" s="1">
        <f>SUM(Portfolios!$B$2:$B$1117)</f>
        <v>0</v>
      </c>
    </row>
    <row r="1118" spans="1:2">
      <c r="A1118" s="11">
        <f>Returns!A1118</f>
        <v>0</v>
      </c>
      <c r="B1118" s="1">
        <f>SUM(Portfolios!$B$2:$B$1118)</f>
        <v>0</v>
      </c>
    </row>
    <row r="1119" spans="1:2">
      <c r="A1119" s="11">
        <f>Returns!A1119</f>
        <v>0</v>
      </c>
      <c r="B1119" s="1">
        <f>SUM(Portfolios!$B$2:$B$1119)</f>
        <v>0</v>
      </c>
    </row>
    <row r="1120" spans="1:2">
      <c r="A1120" s="11">
        <f>Returns!A1120</f>
        <v>0</v>
      </c>
      <c r="B1120" s="1">
        <f>SUM(Portfolios!$B$2:$B$1120)</f>
        <v>0</v>
      </c>
    </row>
    <row r="1121" spans="1:2">
      <c r="A1121" s="11">
        <f>Returns!A1121</f>
        <v>0</v>
      </c>
      <c r="B1121" s="1">
        <f>SUM(Portfolios!$B$2:$B$1121)</f>
        <v>0</v>
      </c>
    </row>
    <row r="1122" spans="1:2">
      <c r="A1122" s="11">
        <f>Returns!A1122</f>
        <v>0</v>
      </c>
      <c r="B1122" s="1">
        <f>SUM(Portfolios!$B$2:$B$1122)</f>
        <v>0</v>
      </c>
    </row>
    <row r="1123" spans="1:2">
      <c r="A1123" s="11">
        <f>Returns!A1123</f>
        <v>0</v>
      </c>
      <c r="B1123" s="1">
        <f>SUM(Portfolios!$B$2:$B$1123)</f>
        <v>0</v>
      </c>
    </row>
    <row r="1124" spans="1:2">
      <c r="A1124" s="11">
        <f>Returns!A1124</f>
        <v>0</v>
      </c>
      <c r="B1124" s="1">
        <f>SUM(Portfolios!$B$2:$B$1124)</f>
        <v>0</v>
      </c>
    </row>
    <row r="1125" spans="1:2">
      <c r="A1125" s="11">
        <f>Returns!A1125</f>
        <v>0</v>
      </c>
      <c r="B1125" s="1">
        <f>SUM(Portfolios!$B$2:$B$1125)</f>
        <v>0</v>
      </c>
    </row>
    <row r="1126" spans="1:2">
      <c r="A1126" s="11">
        <f>Returns!A1126</f>
        <v>0</v>
      </c>
      <c r="B1126" s="1">
        <f>SUM(Portfolios!$B$2:$B$1126)</f>
        <v>0</v>
      </c>
    </row>
    <row r="1127" spans="1:2">
      <c r="A1127" s="11">
        <f>Returns!A1127</f>
        <v>0</v>
      </c>
      <c r="B1127" s="1">
        <f>SUM(Portfolios!$B$2:$B$1127)</f>
        <v>0</v>
      </c>
    </row>
    <row r="1128" spans="1:2">
      <c r="A1128" s="11">
        <f>Returns!A1128</f>
        <v>0</v>
      </c>
      <c r="B1128" s="1">
        <f>SUM(Portfolios!$B$2:$B$1128)</f>
        <v>0</v>
      </c>
    </row>
    <row r="1129" spans="1:2">
      <c r="A1129" s="11">
        <f>Returns!A1129</f>
        <v>0</v>
      </c>
      <c r="B1129" s="1">
        <f>SUM(Portfolios!$B$2:$B$1129)</f>
        <v>0</v>
      </c>
    </row>
    <row r="1130" spans="1:2">
      <c r="A1130" s="11">
        <f>Returns!A1130</f>
        <v>0</v>
      </c>
      <c r="B1130" s="1">
        <f>SUM(Portfolios!$B$2:$B$1130)</f>
        <v>0</v>
      </c>
    </row>
    <row r="1131" spans="1:2">
      <c r="A1131" s="11">
        <f>Returns!A1131</f>
        <v>0</v>
      </c>
      <c r="B1131" s="1">
        <f>SUM(Portfolios!$B$2:$B$1131)</f>
        <v>0</v>
      </c>
    </row>
    <row r="1132" spans="1:2">
      <c r="A1132" s="11">
        <f>Returns!A1132</f>
        <v>0</v>
      </c>
      <c r="B1132" s="1">
        <f>SUM(Portfolios!$B$2:$B$1132)</f>
        <v>0</v>
      </c>
    </row>
    <row r="1133" spans="1:2">
      <c r="A1133" s="11">
        <f>Returns!A1133</f>
        <v>0</v>
      </c>
      <c r="B1133" s="1">
        <f>SUM(Portfolios!$B$2:$B$1133)</f>
        <v>0</v>
      </c>
    </row>
    <row r="1134" spans="1:2">
      <c r="A1134" s="11">
        <f>Returns!A1134</f>
        <v>0</v>
      </c>
      <c r="B1134" s="1">
        <f>SUM(Portfolios!$B$2:$B$1134)</f>
        <v>0</v>
      </c>
    </row>
    <row r="1135" spans="1:2">
      <c r="A1135" s="11">
        <f>Returns!A1135</f>
        <v>0</v>
      </c>
      <c r="B1135" s="1">
        <f>SUM(Portfolios!$B$2:$B$1135)</f>
        <v>0</v>
      </c>
    </row>
    <row r="1136" spans="1:2">
      <c r="A1136" s="11">
        <f>Returns!A1136</f>
        <v>0</v>
      </c>
      <c r="B1136" s="1">
        <f>SUM(Portfolios!$B$2:$B$1136)</f>
        <v>0</v>
      </c>
    </row>
    <row r="1137" spans="1:2">
      <c r="A1137" s="11">
        <f>Returns!A1137</f>
        <v>0</v>
      </c>
      <c r="B1137" s="1">
        <f>SUM(Portfolios!$B$2:$B$1137)</f>
        <v>0</v>
      </c>
    </row>
    <row r="1138" spans="1:2">
      <c r="A1138" s="11">
        <f>Returns!A1138</f>
        <v>0</v>
      </c>
      <c r="B1138" s="1">
        <f>SUM(Portfolios!$B$2:$B$1138)</f>
        <v>0</v>
      </c>
    </row>
    <row r="1139" spans="1:2">
      <c r="A1139" s="11">
        <f>Returns!A1139</f>
        <v>0</v>
      </c>
      <c r="B1139" s="1">
        <f>SUM(Portfolios!$B$2:$B$1139)</f>
        <v>0</v>
      </c>
    </row>
    <row r="1140" spans="1:2">
      <c r="A1140" s="11">
        <f>Returns!A1140</f>
        <v>0</v>
      </c>
      <c r="B1140" s="1">
        <f>SUM(Portfolios!$B$2:$B$1140)</f>
        <v>0</v>
      </c>
    </row>
    <row r="1141" spans="1:2">
      <c r="A1141" s="11">
        <f>Returns!A1141</f>
        <v>0</v>
      </c>
      <c r="B1141" s="1">
        <f>SUM(Portfolios!$B$2:$B$1141)</f>
        <v>0</v>
      </c>
    </row>
    <row r="1142" spans="1:2">
      <c r="A1142" s="11">
        <f>Returns!A1142</f>
        <v>0</v>
      </c>
      <c r="B1142" s="1">
        <f>SUM(Portfolios!$B$2:$B$1142)</f>
        <v>0</v>
      </c>
    </row>
    <row r="1143" spans="1:2">
      <c r="A1143" s="11">
        <f>Returns!A1143</f>
        <v>0</v>
      </c>
      <c r="B1143" s="1">
        <f>SUM(Portfolios!$B$2:$B$1143)</f>
        <v>0</v>
      </c>
    </row>
    <row r="1144" spans="1:2">
      <c r="A1144" s="11">
        <f>Returns!A1144</f>
        <v>0</v>
      </c>
      <c r="B1144" s="1">
        <f>SUM(Portfolios!$B$2:$B$1144)</f>
        <v>0</v>
      </c>
    </row>
    <row r="1145" spans="1:2">
      <c r="A1145" s="11">
        <f>Returns!A1145</f>
        <v>0</v>
      </c>
      <c r="B1145" s="1">
        <f>SUM(Portfolios!$B$2:$B$1145)</f>
        <v>0</v>
      </c>
    </row>
    <row r="1146" spans="1:2">
      <c r="A1146" s="11">
        <f>Returns!A1146</f>
        <v>0</v>
      </c>
      <c r="B1146" s="1">
        <f>SUM(Portfolios!$B$2:$B$1146)</f>
        <v>0</v>
      </c>
    </row>
    <row r="1147" spans="1:2">
      <c r="A1147" s="11">
        <f>Returns!A1147</f>
        <v>0</v>
      </c>
      <c r="B1147" s="1">
        <f>SUM(Portfolios!$B$2:$B$1147)</f>
        <v>0</v>
      </c>
    </row>
    <row r="1148" spans="1:2">
      <c r="A1148" s="11">
        <f>Returns!A1148</f>
        <v>0</v>
      </c>
      <c r="B1148" s="1">
        <f>SUM(Portfolios!$B$2:$B$1148)</f>
        <v>0</v>
      </c>
    </row>
    <row r="1149" spans="1:2">
      <c r="A1149" s="11">
        <f>Returns!A1149</f>
        <v>0</v>
      </c>
      <c r="B1149" s="1">
        <f>SUM(Portfolios!$B$2:$B$1149)</f>
        <v>0</v>
      </c>
    </row>
    <row r="1150" spans="1:2">
      <c r="A1150" s="11">
        <f>Returns!A1150</f>
        <v>0</v>
      </c>
      <c r="B1150" s="1">
        <f>SUM(Portfolios!$B$2:$B$1150)</f>
        <v>0</v>
      </c>
    </row>
    <row r="1151" spans="1:2">
      <c r="A1151" s="11">
        <f>Returns!A1151</f>
        <v>0</v>
      </c>
      <c r="B1151" s="1">
        <f>SUM(Portfolios!$B$2:$B$1151)</f>
        <v>0</v>
      </c>
    </row>
    <row r="1152" spans="1:2">
      <c r="A1152" s="11">
        <f>Returns!A1152</f>
        <v>0</v>
      </c>
      <c r="B1152" s="1">
        <f>SUM(Portfolios!$B$2:$B$1152)</f>
        <v>0</v>
      </c>
    </row>
    <row r="1153" spans="1:2">
      <c r="A1153" s="11">
        <f>Returns!A1153</f>
        <v>0</v>
      </c>
      <c r="B1153" s="1">
        <f>SUM(Portfolios!$B$2:$B$1153)</f>
        <v>0</v>
      </c>
    </row>
    <row r="1154" spans="1:2">
      <c r="A1154" s="11">
        <f>Returns!A1154</f>
        <v>0</v>
      </c>
      <c r="B1154" s="1">
        <f>SUM(Portfolios!$B$2:$B$1154)</f>
        <v>0</v>
      </c>
    </row>
    <row r="1155" spans="1:2">
      <c r="A1155" s="11">
        <f>Returns!A1155</f>
        <v>0</v>
      </c>
      <c r="B1155" s="1">
        <f>SUM(Portfolios!$B$2:$B$1155)</f>
        <v>0</v>
      </c>
    </row>
    <row r="1156" spans="1:2">
      <c r="A1156" s="11">
        <f>Returns!A1156</f>
        <v>0</v>
      </c>
      <c r="B1156" s="1">
        <f>SUM(Portfolios!$B$2:$B$1156)</f>
        <v>0</v>
      </c>
    </row>
    <row r="1157" spans="1:2">
      <c r="A1157" s="11">
        <f>Returns!A1157</f>
        <v>0</v>
      </c>
      <c r="B1157" s="1">
        <f>SUM(Portfolios!$B$2:$B$1157)</f>
        <v>0</v>
      </c>
    </row>
    <row r="1158" spans="1:2">
      <c r="A1158" s="11">
        <f>Returns!A1158</f>
        <v>0</v>
      </c>
      <c r="B1158" s="1">
        <f>SUM(Portfolios!$B$2:$B$1158)</f>
        <v>0</v>
      </c>
    </row>
    <row r="1159" spans="1:2">
      <c r="A1159" s="11">
        <f>Returns!A1159</f>
        <v>0</v>
      </c>
      <c r="B1159" s="1">
        <f>SUM(Portfolios!$B$2:$B$1159)</f>
        <v>0</v>
      </c>
    </row>
    <row r="1160" spans="1:2">
      <c r="A1160" s="11">
        <f>Returns!A1160</f>
        <v>0</v>
      </c>
      <c r="B1160" s="1">
        <f>SUM(Portfolios!$B$2:$B$1160)</f>
        <v>0</v>
      </c>
    </row>
    <row r="1161" spans="1:2">
      <c r="A1161" s="11">
        <f>Returns!A1161</f>
        <v>0</v>
      </c>
      <c r="B1161" s="1">
        <f>SUM(Portfolios!$B$2:$B$1161)</f>
        <v>0</v>
      </c>
    </row>
    <row r="1162" spans="1:2">
      <c r="A1162" s="11">
        <f>Returns!A1162</f>
        <v>0</v>
      </c>
      <c r="B1162" s="1">
        <f>SUM(Portfolios!$B$2:$B$1162)</f>
        <v>0</v>
      </c>
    </row>
    <row r="1163" spans="1:2">
      <c r="A1163" s="11">
        <f>Returns!A1163</f>
        <v>0</v>
      </c>
      <c r="B1163" s="1">
        <f>SUM(Portfolios!$B$2:$B$1163)</f>
        <v>0</v>
      </c>
    </row>
    <row r="1164" spans="1:2">
      <c r="A1164" s="11">
        <f>Returns!A1164</f>
        <v>0</v>
      </c>
      <c r="B1164" s="1">
        <f>SUM(Portfolios!$B$2:$B$1164)</f>
        <v>0</v>
      </c>
    </row>
    <row r="1165" spans="1:2">
      <c r="A1165" s="11">
        <f>Returns!A1165</f>
        <v>0</v>
      </c>
      <c r="B1165" s="1">
        <f>SUM(Portfolios!$B$2:$B$1165)</f>
        <v>0</v>
      </c>
    </row>
    <row r="1166" spans="1:2">
      <c r="A1166" s="11">
        <f>Returns!A1166</f>
        <v>0</v>
      </c>
      <c r="B1166" s="1">
        <f>SUM(Portfolios!$B$2:$B$1166)</f>
        <v>0</v>
      </c>
    </row>
    <row r="1167" spans="1:2">
      <c r="A1167" s="11">
        <f>Returns!A1167</f>
        <v>0</v>
      </c>
      <c r="B1167" s="1">
        <f>SUM(Portfolios!$B$2:$B$1167)</f>
        <v>0</v>
      </c>
    </row>
    <row r="1168" spans="1:2">
      <c r="A1168" s="11">
        <f>Returns!A1168</f>
        <v>0</v>
      </c>
      <c r="B1168" s="1">
        <f>SUM(Portfolios!$B$2:$B$1168)</f>
        <v>0</v>
      </c>
    </row>
    <row r="1169" spans="1:2">
      <c r="A1169" s="11">
        <f>Returns!A1169</f>
        <v>0</v>
      </c>
      <c r="B1169" s="1">
        <f>SUM(Portfolios!$B$2:$B$1169)</f>
        <v>0</v>
      </c>
    </row>
    <row r="1170" spans="1:2">
      <c r="A1170" s="11">
        <f>Returns!A1170</f>
        <v>0</v>
      </c>
      <c r="B1170" s="1">
        <f>SUM(Portfolios!$B$2:$B$1170)</f>
        <v>0</v>
      </c>
    </row>
    <row r="1171" spans="1:2">
      <c r="A1171" s="11">
        <f>Returns!A1171</f>
        <v>0</v>
      </c>
      <c r="B1171" s="1">
        <f>SUM(Portfolios!$B$2:$B$1171)</f>
        <v>0</v>
      </c>
    </row>
    <row r="1172" spans="1:2">
      <c r="A1172" s="11">
        <f>Returns!A1172</f>
        <v>0</v>
      </c>
      <c r="B1172" s="1">
        <f>SUM(Portfolios!$B$2:$B$1172)</f>
        <v>0</v>
      </c>
    </row>
    <row r="1173" spans="1:2">
      <c r="A1173" s="11">
        <f>Returns!A1173</f>
        <v>0</v>
      </c>
      <c r="B1173" s="1">
        <f>SUM(Portfolios!$B$2:$B$1173)</f>
        <v>0</v>
      </c>
    </row>
    <row r="1174" spans="1:2">
      <c r="A1174" s="11">
        <f>Returns!A1174</f>
        <v>0</v>
      </c>
      <c r="B1174" s="1">
        <f>SUM(Portfolios!$B$2:$B$1174)</f>
        <v>0</v>
      </c>
    </row>
    <row r="1175" spans="1:2">
      <c r="A1175" s="11">
        <f>Returns!A1175</f>
        <v>0</v>
      </c>
      <c r="B1175" s="1">
        <f>SUM(Portfolios!$B$2:$B$1175)</f>
        <v>0</v>
      </c>
    </row>
    <row r="1176" spans="1:2">
      <c r="A1176" s="11">
        <f>Returns!A1176</f>
        <v>0</v>
      </c>
      <c r="B1176" s="1">
        <f>SUM(Portfolios!$B$2:$B$1176)</f>
        <v>0</v>
      </c>
    </row>
    <row r="1177" spans="1:2">
      <c r="A1177" s="11">
        <f>Returns!A1177</f>
        <v>0</v>
      </c>
      <c r="B1177" s="1">
        <f>SUM(Portfolios!$B$2:$B$1177)</f>
        <v>0</v>
      </c>
    </row>
    <row r="1178" spans="1:2">
      <c r="A1178" s="11">
        <f>Returns!A1178</f>
        <v>0</v>
      </c>
      <c r="B1178" s="1">
        <f>SUM(Portfolios!$B$2:$B$1178)</f>
        <v>0</v>
      </c>
    </row>
    <row r="1179" spans="1:2">
      <c r="A1179" s="11">
        <f>Returns!A1179</f>
        <v>0</v>
      </c>
      <c r="B1179" s="1">
        <f>SUM(Portfolios!$B$2:$B$1179)</f>
        <v>0</v>
      </c>
    </row>
    <row r="1180" spans="1:2">
      <c r="A1180" s="11">
        <f>Returns!A1180</f>
        <v>0</v>
      </c>
      <c r="B1180" s="1">
        <f>SUM(Portfolios!$B$2:$B$1180)</f>
        <v>0</v>
      </c>
    </row>
    <row r="1181" spans="1:2">
      <c r="A1181" s="11">
        <f>Returns!A1181</f>
        <v>0</v>
      </c>
      <c r="B1181" s="1">
        <f>SUM(Portfolios!$B$2:$B$1181)</f>
        <v>0</v>
      </c>
    </row>
    <row r="1182" spans="1:2">
      <c r="A1182" s="11">
        <f>Returns!A1182</f>
        <v>0</v>
      </c>
      <c r="B1182" s="1">
        <f>SUM(Portfolios!$B$2:$B$1182)</f>
        <v>0</v>
      </c>
    </row>
    <row r="1183" spans="1:2">
      <c r="A1183" s="11">
        <f>Returns!A1183</f>
        <v>0</v>
      </c>
      <c r="B1183" s="1">
        <f>SUM(Portfolios!$B$2:$B$1183)</f>
        <v>0</v>
      </c>
    </row>
    <row r="1184" spans="1:2">
      <c r="A1184" s="11">
        <f>Returns!A1184</f>
        <v>0</v>
      </c>
      <c r="B1184" s="1">
        <f>SUM(Portfolios!$B$2:$B$1184)</f>
        <v>0</v>
      </c>
    </row>
    <row r="1185" spans="1:2">
      <c r="A1185" s="11">
        <f>Returns!A1185</f>
        <v>0</v>
      </c>
      <c r="B1185" s="1">
        <f>SUM(Portfolios!$B$2:$B$1185)</f>
        <v>0</v>
      </c>
    </row>
    <row r="1186" spans="1:2">
      <c r="A1186" s="11">
        <f>Returns!A1186</f>
        <v>0</v>
      </c>
      <c r="B1186" s="1">
        <f>SUM(Portfolios!$B$2:$B$1186)</f>
        <v>0</v>
      </c>
    </row>
    <row r="1187" spans="1:2">
      <c r="A1187" s="11">
        <f>Returns!A1187</f>
        <v>0</v>
      </c>
      <c r="B1187" s="1">
        <f>SUM(Portfolios!$B$2:$B$1187)</f>
        <v>0</v>
      </c>
    </row>
    <row r="1188" spans="1:2">
      <c r="A1188" s="11">
        <f>Returns!A1188</f>
        <v>0</v>
      </c>
      <c r="B1188" s="1">
        <f>SUM(Portfolios!$B$2:$B$1188)</f>
        <v>0</v>
      </c>
    </row>
    <row r="1189" spans="1:2">
      <c r="A1189" s="11">
        <f>Returns!A1189</f>
        <v>0</v>
      </c>
      <c r="B1189" s="1">
        <f>SUM(Portfolios!$B$2:$B$1189)</f>
        <v>0</v>
      </c>
    </row>
    <row r="1190" spans="1:2">
      <c r="A1190" s="11">
        <f>Returns!A1190</f>
        <v>0</v>
      </c>
      <c r="B1190" s="1">
        <f>SUM(Portfolios!$B$2:$B$1190)</f>
        <v>0</v>
      </c>
    </row>
    <row r="1191" spans="1:2">
      <c r="A1191" s="11">
        <f>Returns!A1191</f>
        <v>0</v>
      </c>
      <c r="B1191" s="1">
        <f>SUM(Portfolios!$B$2:$B$1191)</f>
        <v>0</v>
      </c>
    </row>
    <row r="1192" spans="1:2">
      <c r="A1192" s="11">
        <f>Returns!A1192</f>
        <v>0</v>
      </c>
      <c r="B1192" s="1">
        <f>SUM(Portfolios!$B$2:$B$1192)</f>
        <v>0</v>
      </c>
    </row>
    <row r="1193" spans="1:2">
      <c r="A1193" s="11">
        <f>Returns!A1193</f>
        <v>0</v>
      </c>
      <c r="B1193" s="1">
        <f>SUM(Portfolios!$B$2:$B$1193)</f>
        <v>0</v>
      </c>
    </row>
    <row r="1194" spans="1:2">
      <c r="A1194" s="11">
        <f>Returns!A1194</f>
        <v>0</v>
      </c>
      <c r="B1194" s="1">
        <f>SUM(Portfolios!$B$2:$B$1194)</f>
        <v>0</v>
      </c>
    </row>
    <row r="1195" spans="1:2">
      <c r="A1195" s="11">
        <f>Returns!A1195</f>
        <v>0</v>
      </c>
      <c r="B1195" s="1">
        <f>SUM(Portfolios!$B$2:$B$1195)</f>
        <v>0</v>
      </c>
    </row>
    <row r="1196" spans="1:2">
      <c r="A1196" s="11">
        <f>Returns!A1196</f>
        <v>0</v>
      </c>
      <c r="B1196" s="1">
        <f>SUM(Portfolios!$B$2:$B$1196)</f>
        <v>0</v>
      </c>
    </row>
    <row r="1197" spans="1:2">
      <c r="A1197" s="11">
        <f>Returns!A1197</f>
        <v>0</v>
      </c>
      <c r="B1197" s="1">
        <f>SUM(Portfolios!$B$2:$B$1197)</f>
        <v>0</v>
      </c>
    </row>
    <row r="1198" spans="1:2">
      <c r="A1198" s="11">
        <f>Returns!A1198</f>
        <v>0</v>
      </c>
      <c r="B1198" s="1">
        <f>SUM(Portfolios!$B$2:$B$1198)</f>
        <v>0</v>
      </c>
    </row>
    <row r="1199" spans="1:2">
      <c r="A1199" s="11">
        <f>Returns!A1199</f>
        <v>0</v>
      </c>
      <c r="B1199" s="1">
        <f>SUM(Portfolios!$B$2:$B$1199)</f>
        <v>0</v>
      </c>
    </row>
    <row r="1200" spans="1:2">
      <c r="A1200" s="11">
        <f>Returns!A1200</f>
        <v>0</v>
      </c>
      <c r="B1200" s="1">
        <f>SUM(Portfolios!$B$2:$B$1200)</f>
        <v>0</v>
      </c>
    </row>
    <row r="1201" spans="1:2">
      <c r="A1201" s="11">
        <f>Returns!A1201</f>
        <v>0</v>
      </c>
      <c r="B1201" s="1">
        <f>SUM(Portfolios!$B$2:$B$1201)</f>
        <v>0</v>
      </c>
    </row>
    <row r="1202" spans="1:2">
      <c r="A1202" s="11">
        <f>Returns!A1202</f>
        <v>0</v>
      </c>
      <c r="B1202" s="1">
        <f>SUM(Portfolios!$B$2:$B$1202)</f>
        <v>0</v>
      </c>
    </row>
    <row r="1203" spans="1:2">
      <c r="A1203" s="11">
        <f>Returns!A1203</f>
        <v>0</v>
      </c>
      <c r="B1203" s="1">
        <f>SUM(Portfolios!$B$2:$B$1203)</f>
        <v>0</v>
      </c>
    </row>
    <row r="1204" spans="1:2">
      <c r="A1204" s="11">
        <f>Returns!A1204</f>
        <v>0</v>
      </c>
      <c r="B1204" s="1">
        <f>SUM(Portfolios!$B$2:$B$1204)</f>
        <v>0</v>
      </c>
    </row>
    <row r="1205" spans="1:2">
      <c r="A1205" s="11">
        <f>Returns!A1205</f>
        <v>0</v>
      </c>
      <c r="B1205" s="1">
        <f>SUM(Portfolios!$B$2:$B$1205)</f>
        <v>0</v>
      </c>
    </row>
    <row r="1206" spans="1:2">
      <c r="A1206" s="11">
        <f>Returns!A1206</f>
        <v>0</v>
      </c>
      <c r="B1206" s="1">
        <f>SUM(Portfolios!$B$2:$B$1206)</f>
        <v>0</v>
      </c>
    </row>
    <row r="1207" spans="1:2">
      <c r="A1207" s="11">
        <f>Returns!A1207</f>
        <v>0</v>
      </c>
      <c r="B1207" s="1">
        <f>SUM(Portfolios!$B$2:$B$1207)</f>
        <v>0</v>
      </c>
    </row>
    <row r="1208" spans="1:2">
      <c r="A1208" s="11">
        <f>Returns!A1208</f>
        <v>0</v>
      </c>
      <c r="B1208" s="1">
        <f>SUM(Portfolios!$B$2:$B$1208)</f>
        <v>0</v>
      </c>
    </row>
    <row r="1209" spans="1:2">
      <c r="A1209" s="11">
        <f>Returns!A1209</f>
        <v>0</v>
      </c>
      <c r="B1209" s="1">
        <f>SUM(Portfolios!$B$2:$B$1209)</f>
        <v>0</v>
      </c>
    </row>
    <row r="1210" spans="1:2">
      <c r="A1210" s="11">
        <f>Returns!A1210</f>
        <v>0</v>
      </c>
      <c r="B1210" s="1">
        <f>SUM(Portfolios!$B$2:$B$1210)</f>
        <v>0</v>
      </c>
    </row>
    <row r="1211" spans="1:2">
      <c r="A1211" s="11">
        <f>Returns!A1211</f>
        <v>0</v>
      </c>
      <c r="B1211" s="1">
        <f>SUM(Portfolios!$B$2:$B$1211)</f>
        <v>0</v>
      </c>
    </row>
    <row r="1212" spans="1:2">
      <c r="A1212" s="11">
        <f>Returns!A1212</f>
        <v>0</v>
      </c>
      <c r="B1212" s="1">
        <f>SUM(Portfolios!$B$2:$B$1212)</f>
        <v>0</v>
      </c>
    </row>
    <row r="1213" spans="1:2">
      <c r="A1213" s="11">
        <f>Returns!A1213</f>
        <v>0</v>
      </c>
      <c r="B1213" s="1">
        <f>SUM(Portfolios!$B$2:$B$1213)</f>
        <v>0</v>
      </c>
    </row>
    <row r="1214" spans="1:2">
      <c r="A1214" s="11">
        <f>Returns!A1214</f>
        <v>0</v>
      </c>
      <c r="B1214" s="1">
        <f>SUM(Portfolios!$B$2:$B$1214)</f>
        <v>0</v>
      </c>
    </row>
    <row r="1215" spans="1:2">
      <c r="A1215" s="11">
        <f>Returns!A1215</f>
        <v>0</v>
      </c>
      <c r="B1215" s="1">
        <f>SUM(Portfolios!$B$2:$B$1215)</f>
        <v>0</v>
      </c>
    </row>
    <row r="1216" spans="1:2">
      <c r="A1216" s="11">
        <f>Returns!A1216</f>
        <v>0</v>
      </c>
      <c r="B1216" s="1">
        <f>SUM(Portfolios!$B$2:$B$1216)</f>
        <v>0</v>
      </c>
    </row>
    <row r="1217" spans="1:2">
      <c r="A1217" s="11">
        <f>Returns!A1217</f>
        <v>0</v>
      </c>
      <c r="B1217" s="1">
        <f>SUM(Portfolios!$B$2:$B$1217)</f>
        <v>0</v>
      </c>
    </row>
    <row r="1218" spans="1:2">
      <c r="A1218" s="11">
        <f>Returns!A1218</f>
        <v>0</v>
      </c>
      <c r="B1218" s="1">
        <f>SUM(Portfolios!$B$2:$B$1218)</f>
        <v>0</v>
      </c>
    </row>
    <row r="1219" spans="1:2">
      <c r="A1219" s="11">
        <f>Returns!A1219</f>
        <v>0</v>
      </c>
      <c r="B1219" s="1">
        <f>SUM(Portfolios!$B$2:$B$1219)</f>
        <v>0</v>
      </c>
    </row>
    <row r="1220" spans="1:2">
      <c r="A1220" s="11">
        <f>Returns!A1220</f>
        <v>0</v>
      </c>
      <c r="B1220" s="1">
        <f>SUM(Portfolios!$B$2:$B$1220)</f>
        <v>0</v>
      </c>
    </row>
    <row r="1221" spans="1:2">
      <c r="A1221" s="11">
        <f>Returns!A1221</f>
        <v>0</v>
      </c>
      <c r="B1221" s="1">
        <f>SUM(Portfolios!$B$2:$B$1221)</f>
        <v>0</v>
      </c>
    </row>
    <row r="1222" spans="1:2">
      <c r="A1222" s="11">
        <f>Returns!A1222</f>
        <v>0</v>
      </c>
      <c r="B1222" s="1">
        <f>SUM(Portfolios!$B$2:$B$1222)</f>
        <v>0</v>
      </c>
    </row>
    <row r="1223" spans="1:2">
      <c r="A1223" s="11">
        <f>Returns!A1223</f>
        <v>0</v>
      </c>
      <c r="B1223" s="1">
        <f>SUM(Portfolios!$B$2:$B$1223)</f>
        <v>0</v>
      </c>
    </row>
    <row r="1224" spans="1:2">
      <c r="A1224" s="11">
        <f>Returns!A1224</f>
        <v>0</v>
      </c>
      <c r="B1224" s="1">
        <f>SUM(Portfolios!$B$2:$B$1224)</f>
        <v>0</v>
      </c>
    </row>
    <row r="1225" spans="1:2">
      <c r="A1225" s="11">
        <f>Returns!A1225</f>
        <v>0</v>
      </c>
      <c r="B1225" s="1">
        <f>SUM(Portfolios!$B$2:$B$1225)</f>
        <v>0</v>
      </c>
    </row>
    <row r="1226" spans="1:2">
      <c r="A1226" s="11">
        <f>Returns!A1226</f>
        <v>0</v>
      </c>
      <c r="B1226" s="1">
        <f>SUM(Portfolios!$B$2:$B$1226)</f>
        <v>0</v>
      </c>
    </row>
    <row r="1227" spans="1:2">
      <c r="A1227" s="11">
        <f>Returns!A1227</f>
        <v>0</v>
      </c>
      <c r="B1227" s="1">
        <f>SUM(Portfolios!$B$2:$B$1227)</f>
        <v>0</v>
      </c>
    </row>
    <row r="1228" spans="1:2">
      <c r="A1228" s="11">
        <f>Returns!A1228</f>
        <v>0</v>
      </c>
      <c r="B1228" s="1">
        <f>SUM(Portfolios!$B$2:$B$1228)</f>
        <v>0</v>
      </c>
    </row>
    <row r="1229" spans="1:2">
      <c r="A1229" s="11">
        <f>Returns!A1229</f>
        <v>0</v>
      </c>
      <c r="B1229" s="1">
        <f>SUM(Portfolios!$B$2:$B$1229)</f>
        <v>0</v>
      </c>
    </row>
    <row r="1230" spans="1:2">
      <c r="A1230" s="11">
        <f>Returns!A1230</f>
        <v>0</v>
      </c>
      <c r="B1230" s="1">
        <f>SUM(Portfolios!$B$2:$B$1230)</f>
        <v>0</v>
      </c>
    </row>
    <row r="1231" spans="1:2">
      <c r="A1231" s="11">
        <f>Returns!A1231</f>
        <v>0</v>
      </c>
      <c r="B1231" s="1">
        <f>SUM(Portfolios!$B$2:$B$1231)</f>
        <v>0</v>
      </c>
    </row>
    <row r="1232" spans="1:2">
      <c r="A1232" s="11">
        <f>Returns!A1232</f>
        <v>0</v>
      </c>
      <c r="B1232" s="1">
        <f>SUM(Portfolios!$B$2:$B$1232)</f>
        <v>0</v>
      </c>
    </row>
    <row r="1233" spans="1:2">
      <c r="A1233" s="11">
        <f>Returns!A1233</f>
        <v>0</v>
      </c>
      <c r="B1233" s="1">
        <f>SUM(Portfolios!$B$2:$B$1233)</f>
        <v>0</v>
      </c>
    </row>
    <row r="1234" spans="1:2">
      <c r="A1234" s="11">
        <f>Returns!A1234</f>
        <v>0</v>
      </c>
      <c r="B1234" s="1">
        <f>SUM(Portfolios!$B$2:$B$1234)</f>
        <v>0</v>
      </c>
    </row>
    <row r="1235" spans="1:2">
      <c r="A1235" s="11">
        <f>Returns!A1235</f>
        <v>0</v>
      </c>
      <c r="B1235" s="1">
        <f>SUM(Portfolios!$B$2:$B$1235)</f>
        <v>0</v>
      </c>
    </row>
    <row r="1236" spans="1:2">
      <c r="A1236" s="11">
        <f>Returns!A1236</f>
        <v>0</v>
      </c>
      <c r="B1236" s="1">
        <f>SUM(Portfolios!$B$2:$B$1236)</f>
        <v>0</v>
      </c>
    </row>
    <row r="1237" spans="1:2">
      <c r="A1237" s="11">
        <f>Returns!A1237</f>
        <v>0</v>
      </c>
      <c r="B1237" s="1">
        <f>SUM(Portfolios!$B$2:$B$1237)</f>
        <v>0</v>
      </c>
    </row>
    <row r="1238" spans="1:2">
      <c r="A1238" s="11">
        <f>Returns!A1238</f>
        <v>0</v>
      </c>
      <c r="B1238" s="1">
        <f>SUM(Portfolios!$B$2:$B$1238)</f>
        <v>0</v>
      </c>
    </row>
    <row r="1239" spans="1:2">
      <c r="A1239" s="11">
        <f>Returns!A1239</f>
        <v>0</v>
      </c>
      <c r="B1239" s="1">
        <f>SUM(Portfolios!$B$2:$B$1239)</f>
        <v>0</v>
      </c>
    </row>
    <row r="1240" spans="1:2">
      <c r="A1240" s="11">
        <f>Returns!A1240</f>
        <v>0</v>
      </c>
      <c r="B1240" s="1">
        <f>SUM(Portfolios!$B$2:$B$1240)</f>
        <v>0</v>
      </c>
    </row>
    <row r="1241" spans="1:2">
      <c r="A1241" s="11">
        <f>Returns!A1241</f>
        <v>0</v>
      </c>
      <c r="B1241" s="1">
        <f>SUM(Portfolios!$B$2:$B$1241)</f>
        <v>0</v>
      </c>
    </row>
    <row r="1242" spans="1:2">
      <c r="A1242" s="11">
        <f>Returns!A1242</f>
        <v>0</v>
      </c>
      <c r="B1242" s="1">
        <f>SUM(Portfolios!$B$2:$B$1242)</f>
        <v>0</v>
      </c>
    </row>
    <row r="1243" spans="1:2">
      <c r="A1243" s="11">
        <f>Returns!A1243</f>
        <v>0</v>
      </c>
      <c r="B1243" s="1">
        <f>SUM(Portfolios!$B$2:$B$1243)</f>
        <v>0</v>
      </c>
    </row>
    <row r="1244" spans="1:2">
      <c r="A1244" s="11">
        <f>Returns!A1244</f>
        <v>0</v>
      </c>
      <c r="B1244" s="1">
        <f>SUM(Portfolios!$B$2:$B$1244)</f>
        <v>0</v>
      </c>
    </row>
    <row r="1245" spans="1:2">
      <c r="A1245" s="11">
        <f>Returns!A1245</f>
        <v>0</v>
      </c>
      <c r="B1245" s="1">
        <f>SUM(Portfolios!$B$2:$B$1245)</f>
        <v>0</v>
      </c>
    </row>
    <row r="1246" spans="1:2">
      <c r="A1246" s="11">
        <f>Returns!A1246</f>
        <v>0</v>
      </c>
      <c r="B1246" s="1">
        <f>SUM(Portfolios!$B$2:$B$1246)</f>
        <v>0</v>
      </c>
    </row>
    <row r="1247" spans="1:2">
      <c r="A1247" s="11">
        <f>Returns!A1247</f>
        <v>0</v>
      </c>
      <c r="B1247" s="1">
        <f>SUM(Portfolios!$B$2:$B$1247)</f>
        <v>0</v>
      </c>
    </row>
    <row r="1248" spans="1:2">
      <c r="A1248" s="11">
        <f>Returns!A1248</f>
        <v>0</v>
      </c>
      <c r="B1248" s="1">
        <f>SUM(Portfolios!$B$2:$B$1248)</f>
        <v>0</v>
      </c>
    </row>
    <row r="1249" spans="1:2">
      <c r="A1249" s="11">
        <f>Returns!A1249</f>
        <v>0</v>
      </c>
      <c r="B1249" s="1">
        <f>SUM(Portfolios!$B$2:$B$1249)</f>
        <v>0</v>
      </c>
    </row>
    <row r="1250" spans="1:2">
      <c r="A1250" s="11">
        <f>Returns!A1250</f>
        <v>0</v>
      </c>
      <c r="B1250" s="1">
        <f>SUM(Portfolios!$B$2:$B$1250)</f>
        <v>0</v>
      </c>
    </row>
    <row r="1251" spans="1:2">
      <c r="A1251" s="11">
        <f>Returns!A1251</f>
        <v>0</v>
      </c>
      <c r="B1251" s="1">
        <f>SUM(Portfolios!$B$2:$B$1251)</f>
        <v>0</v>
      </c>
    </row>
    <row r="1252" spans="1:2">
      <c r="A1252" s="11">
        <f>Returns!A1252</f>
        <v>0</v>
      </c>
      <c r="B1252" s="1">
        <f>SUM(Portfolios!$B$2:$B$1252)</f>
        <v>0</v>
      </c>
    </row>
    <row r="1253" spans="1:2">
      <c r="A1253" s="11">
        <f>Returns!A1253</f>
        <v>0</v>
      </c>
      <c r="B1253" s="1">
        <f>SUM(Portfolios!$B$2:$B$1253)</f>
        <v>0</v>
      </c>
    </row>
    <row r="1254" spans="1:2">
      <c r="A1254" s="11">
        <f>Returns!A1254</f>
        <v>0</v>
      </c>
      <c r="B1254" s="1">
        <f>SUM(Portfolios!$B$2:$B$1254)</f>
        <v>0</v>
      </c>
    </row>
    <row r="1255" spans="1:2">
      <c r="A1255" s="11">
        <f>Returns!A1255</f>
        <v>0</v>
      </c>
      <c r="B1255" s="1">
        <f>SUM(Portfolios!$B$2:$B$1255)</f>
        <v>0</v>
      </c>
    </row>
    <row r="1256" spans="1:2">
      <c r="A1256" s="11">
        <f>Returns!A1256</f>
        <v>0</v>
      </c>
      <c r="B1256" s="1">
        <f>SUM(Portfolios!$B$2:$B$1256)</f>
        <v>0</v>
      </c>
    </row>
    <row r="1257" spans="1:2">
      <c r="A1257" s="11">
        <f>Returns!A1257</f>
        <v>0</v>
      </c>
      <c r="B1257" s="1">
        <f>SUM(Portfolios!$B$2:$B$1257)</f>
        <v>0</v>
      </c>
    </row>
    <row r="1258" spans="1:2">
      <c r="A1258" s="11">
        <f>Returns!A1258</f>
        <v>0</v>
      </c>
      <c r="B1258" s="1">
        <f>SUM(Portfolios!$B$2:$B$1258)</f>
        <v>0</v>
      </c>
    </row>
    <row r="1259" spans="1:2">
      <c r="A1259" s="11">
        <f>Returns!A1259</f>
        <v>0</v>
      </c>
      <c r="B1259" s="1">
        <f>SUM(Portfolios!$B$2:$B$1259)</f>
        <v>0</v>
      </c>
    </row>
    <row r="1260" spans="1:2">
      <c r="A1260" s="11">
        <f>Returns!A1260</f>
        <v>0</v>
      </c>
      <c r="B1260" s="1">
        <f>SUM(Portfolios!$B$2:$B$1260)</f>
        <v>0</v>
      </c>
    </row>
    <row r="1261" spans="1:2">
      <c r="A1261" s="11">
        <f>Returns!A1261</f>
        <v>0</v>
      </c>
      <c r="B1261" s="1">
        <f>SUM(Portfolios!$B$2:$B$1261)</f>
        <v>0</v>
      </c>
    </row>
    <row r="1262" spans="1:2">
      <c r="A1262" s="11">
        <f>Returns!A1262</f>
        <v>0</v>
      </c>
      <c r="B1262" s="1">
        <f>SUM(Portfolios!$B$2:$B$1262)</f>
        <v>0</v>
      </c>
    </row>
    <row r="1263" spans="1:2">
      <c r="A1263" s="11">
        <f>Returns!A1263</f>
        <v>0</v>
      </c>
      <c r="B1263" s="1">
        <f>SUM(Portfolios!$B$2:$B$1263)</f>
        <v>0</v>
      </c>
    </row>
    <row r="1264" spans="1:2">
      <c r="A1264" s="11">
        <f>Returns!A1264</f>
        <v>0</v>
      </c>
      <c r="B1264" s="1">
        <f>SUM(Portfolios!$B$2:$B$1264)</f>
        <v>0</v>
      </c>
    </row>
    <row r="1265" spans="1:2">
      <c r="A1265" s="11">
        <f>Returns!A1265</f>
        <v>0</v>
      </c>
      <c r="B1265" s="1">
        <f>SUM(Portfolios!$B$2:$B$1265)</f>
        <v>0</v>
      </c>
    </row>
    <row r="1266" spans="1:2">
      <c r="A1266" s="11">
        <f>Returns!A1266</f>
        <v>0</v>
      </c>
      <c r="B1266" s="1">
        <f>SUM(Portfolios!$B$2:$B$1266)</f>
        <v>0</v>
      </c>
    </row>
    <row r="1267" spans="1:2">
      <c r="A1267" s="11">
        <f>Returns!A1267</f>
        <v>0</v>
      </c>
      <c r="B1267" s="1">
        <f>SUM(Portfolios!$B$2:$B$1267)</f>
        <v>0</v>
      </c>
    </row>
    <row r="1268" spans="1:2">
      <c r="A1268" s="11">
        <f>Returns!A1268</f>
        <v>0</v>
      </c>
      <c r="B1268" s="1">
        <f>SUM(Portfolios!$B$2:$B$1268)</f>
        <v>0</v>
      </c>
    </row>
    <row r="1269" spans="1:2">
      <c r="A1269" s="11">
        <f>Returns!A1269</f>
        <v>0</v>
      </c>
      <c r="B1269" s="1">
        <f>SUM(Portfolios!$B$2:$B$1269)</f>
        <v>0</v>
      </c>
    </row>
    <row r="1270" spans="1:2">
      <c r="A1270" s="11">
        <f>Returns!A1270</f>
        <v>0</v>
      </c>
      <c r="B1270" s="1">
        <f>SUM(Portfolios!$B$2:$B$1270)</f>
        <v>0</v>
      </c>
    </row>
    <row r="1271" spans="1:2">
      <c r="A1271" s="11">
        <f>Returns!A1271</f>
        <v>0</v>
      </c>
      <c r="B1271" s="1">
        <f>SUM(Portfolios!$B$2:$B$1271)</f>
        <v>0</v>
      </c>
    </row>
    <row r="1272" spans="1:2">
      <c r="A1272" s="11">
        <f>Returns!A1272</f>
        <v>0</v>
      </c>
      <c r="B1272" s="1">
        <f>SUM(Portfolios!$B$2:$B$1272)</f>
        <v>0</v>
      </c>
    </row>
    <row r="1273" spans="1:2">
      <c r="A1273" s="11">
        <f>Returns!A1273</f>
        <v>0</v>
      </c>
      <c r="B1273" s="1">
        <f>SUM(Portfolios!$B$2:$B$1273)</f>
        <v>0</v>
      </c>
    </row>
    <row r="1274" spans="1:2">
      <c r="A1274" s="11">
        <f>Returns!A1274</f>
        <v>0</v>
      </c>
      <c r="B1274" s="1">
        <f>SUM(Portfolios!$B$2:$B$1274)</f>
        <v>0</v>
      </c>
    </row>
    <row r="1275" spans="1:2">
      <c r="A1275" s="11">
        <f>Returns!A1275</f>
        <v>0</v>
      </c>
      <c r="B1275" s="1">
        <f>SUM(Portfolios!$B$2:$B$1275)</f>
        <v>0</v>
      </c>
    </row>
    <row r="1276" spans="1:2">
      <c r="A1276" s="11">
        <f>Returns!A1276</f>
        <v>0</v>
      </c>
      <c r="B1276" s="1">
        <f>SUM(Portfolios!$B$2:$B$1276)</f>
        <v>0</v>
      </c>
    </row>
    <row r="1277" spans="1:2">
      <c r="A1277" s="11">
        <f>Returns!A1277</f>
        <v>0</v>
      </c>
      <c r="B1277" s="1">
        <f>SUM(Portfolios!$B$2:$B$1277)</f>
        <v>0</v>
      </c>
    </row>
    <row r="1278" spans="1:2">
      <c r="A1278" s="11">
        <f>Returns!A1278</f>
        <v>0</v>
      </c>
      <c r="B1278" s="1">
        <f>SUM(Portfolios!$B$2:$B$1278)</f>
        <v>0</v>
      </c>
    </row>
    <row r="1279" spans="1:2">
      <c r="A1279" s="11">
        <f>Returns!A1279</f>
        <v>0</v>
      </c>
      <c r="B1279" s="1">
        <f>SUM(Portfolios!$B$2:$B$1279)</f>
        <v>0</v>
      </c>
    </row>
    <row r="1280" spans="1:2">
      <c r="A1280" s="11">
        <f>Returns!A1280</f>
        <v>0</v>
      </c>
      <c r="B1280" s="1">
        <f>SUM(Portfolios!$B$2:$B$1280)</f>
        <v>0</v>
      </c>
    </row>
    <row r="1281" spans="1:2">
      <c r="A1281" s="11">
        <f>Returns!A1281</f>
        <v>0</v>
      </c>
      <c r="B1281" s="1">
        <f>SUM(Portfolios!$B$2:$B$1281)</f>
        <v>0</v>
      </c>
    </row>
    <row r="1282" spans="1:2">
      <c r="A1282" s="11">
        <f>Returns!A1282</f>
        <v>0</v>
      </c>
      <c r="B1282" s="1">
        <f>SUM(Portfolios!$B$2:$B$1282)</f>
        <v>0</v>
      </c>
    </row>
    <row r="1283" spans="1:2">
      <c r="A1283" s="11">
        <f>Returns!A1283</f>
        <v>0</v>
      </c>
      <c r="B1283" s="1">
        <f>SUM(Portfolios!$B$2:$B$1283)</f>
        <v>0</v>
      </c>
    </row>
    <row r="1284" spans="1:2">
      <c r="A1284" s="11">
        <f>Returns!A1284</f>
        <v>0</v>
      </c>
      <c r="B1284" s="1">
        <f>SUM(Portfolios!$B$2:$B$1284)</f>
        <v>0</v>
      </c>
    </row>
    <row r="1285" spans="1:2">
      <c r="A1285" s="11">
        <f>Returns!A1285</f>
        <v>0</v>
      </c>
      <c r="B1285" s="1">
        <f>SUM(Portfolios!$B$2:$B$1285)</f>
        <v>0</v>
      </c>
    </row>
    <row r="1286" spans="1:2">
      <c r="A1286" s="11">
        <f>Returns!A1286</f>
        <v>0</v>
      </c>
      <c r="B1286" s="1">
        <f>SUM(Portfolios!$B$2:$B$1286)</f>
        <v>0</v>
      </c>
    </row>
    <row r="1287" spans="1:2">
      <c r="A1287" s="11">
        <f>Returns!A1287</f>
        <v>0</v>
      </c>
      <c r="B1287" s="1">
        <f>SUM(Portfolios!$B$2:$B$1287)</f>
        <v>0</v>
      </c>
    </row>
    <row r="1288" spans="1:2">
      <c r="A1288" s="11">
        <f>Returns!A1288</f>
        <v>0</v>
      </c>
      <c r="B1288" s="1">
        <f>SUM(Portfolios!$B$2:$B$1288)</f>
        <v>0</v>
      </c>
    </row>
    <row r="1289" spans="1:2">
      <c r="A1289" s="11">
        <f>Returns!A1289</f>
        <v>0</v>
      </c>
      <c r="B1289" s="1">
        <f>SUM(Portfolios!$B$2:$B$1289)</f>
        <v>0</v>
      </c>
    </row>
    <row r="1290" spans="1:2">
      <c r="A1290" s="11">
        <f>Returns!A1290</f>
        <v>0</v>
      </c>
      <c r="B1290" s="1">
        <f>SUM(Portfolios!$B$2:$B$1290)</f>
        <v>0</v>
      </c>
    </row>
    <row r="1291" spans="1:2">
      <c r="A1291" s="11">
        <f>Returns!A1291</f>
        <v>0</v>
      </c>
      <c r="B1291" s="1">
        <f>SUM(Portfolios!$B$2:$B$1291)</f>
        <v>0</v>
      </c>
    </row>
    <row r="1292" spans="1:2">
      <c r="A1292" s="11">
        <f>Returns!A1292</f>
        <v>0</v>
      </c>
      <c r="B1292" s="1">
        <f>SUM(Portfolios!$B$2:$B$1292)</f>
        <v>0</v>
      </c>
    </row>
    <row r="1293" spans="1:2">
      <c r="A1293" s="11">
        <f>Returns!A1293</f>
        <v>0</v>
      </c>
      <c r="B1293" s="1">
        <f>SUM(Portfolios!$B$2:$B$1293)</f>
        <v>0</v>
      </c>
    </row>
    <row r="1294" spans="1:2">
      <c r="A1294" s="11">
        <f>Returns!A1294</f>
        <v>0</v>
      </c>
      <c r="B1294" s="1">
        <f>SUM(Portfolios!$B$2:$B$1294)</f>
        <v>0</v>
      </c>
    </row>
    <row r="1295" spans="1:2">
      <c r="A1295" s="11">
        <f>Returns!A1295</f>
        <v>0</v>
      </c>
      <c r="B1295" s="1">
        <f>SUM(Portfolios!$B$2:$B$1295)</f>
        <v>0</v>
      </c>
    </row>
    <row r="1296" spans="1:2">
      <c r="A1296" s="11">
        <f>Returns!A1296</f>
        <v>0</v>
      </c>
      <c r="B1296" s="1">
        <f>SUM(Portfolios!$B$2:$B$1296)</f>
        <v>0</v>
      </c>
    </row>
    <row r="1297" spans="1:2">
      <c r="A1297" s="11">
        <f>Returns!A1297</f>
        <v>0</v>
      </c>
      <c r="B1297" s="1">
        <f>SUM(Portfolios!$B$2:$B$1297)</f>
        <v>0</v>
      </c>
    </row>
    <row r="1298" spans="1:2">
      <c r="A1298" s="11">
        <f>Returns!A1298</f>
        <v>0</v>
      </c>
      <c r="B1298" s="1">
        <f>SUM(Portfolios!$B$2:$B$1298)</f>
        <v>0</v>
      </c>
    </row>
    <row r="1299" spans="1:2">
      <c r="A1299" s="11">
        <f>Returns!A1299</f>
        <v>0</v>
      </c>
      <c r="B1299" s="1">
        <f>SUM(Portfolios!$B$2:$B$1299)</f>
        <v>0</v>
      </c>
    </row>
    <row r="1300" spans="1:2">
      <c r="A1300" s="11">
        <f>Returns!A1300</f>
        <v>0</v>
      </c>
      <c r="B1300" s="1">
        <f>SUM(Portfolios!$B$2:$B$1300)</f>
        <v>0</v>
      </c>
    </row>
    <row r="1301" spans="1:2">
      <c r="A1301" s="11">
        <f>Returns!A1301</f>
        <v>0</v>
      </c>
      <c r="B1301" s="1">
        <f>SUM(Portfolios!$B$2:$B$1301)</f>
        <v>0</v>
      </c>
    </row>
    <row r="1302" spans="1:2">
      <c r="A1302" s="11">
        <f>Returns!A1302</f>
        <v>0</v>
      </c>
      <c r="B1302" s="1">
        <f>SUM(Portfolios!$B$2:$B$1302)</f>
        <v>0</v>
      </c>
    </row>
    <row r="1303" spans="1:2">
      <c r="A1303" s="11">
        <f>Returns!A1303</f>
        <v>0</v>
      </c>
      <c r="B1303" s="1">
        <f>SUM(Portfolios!$B$2:$B$1303)</f>
        <v>0</v>
      </c>
    </row>
    <row r="1304" spans="1:2">
      <c r="A1304" s="11">
        <f>Returns!A1304</f>
        <v>0</v>
      </c>
      <c r="B1304" s="1">
        <f>SUM(Portfolios!$B$2:$B$1304)</f>
        <v>0</v>
      </c>
    </row>
    <row r="1305" spans="1:2">
      <c r="A1305" s="11">
        <f>Returns!A1305</f>
        <v>0</v>
      </c>
      <c r="B1305" s="1">
        <f>SUM(Portfolios!$B$2:$B$1305)</f>
        <v>0</v>
      </c>
    </row>
    <row r="1306" spans="1:2">
      <c r="A1306" s="11">
        <f>Returns!A1306</f>
        <v>0</v>
      </c>
      <c r="B1306" s="1">
        <f>SUM(Portfolios!$B$2:$B$1306)</f>
        <v>0</v>
      </c>
    </row>
    <row r="1307" spans="1:2">
      <c r="A1307" s="11">
        <f>Returns!A1307</f>
        <v>0</v>
      </c>
      <c r="B1307" s="1">
        <f>SUM(Portfolios!$B$2:$B$1307)</f>
        <v>0</v>
      </c>
    </row>
    <row r="1308" spans="1:2">
      <c r="A1308" s="11">
        <f>Returns!A1308</f>
        <v>0</v>
      </c>
      <c r="B1308" s="1">
        <f>SUM(Portfolios!$B$2:$B$1308)</f>
        <v>0</v>
      </c>
    </row>
    <row r="1309" spans="1:2">
      <c r="A1309" s="11">
        <f>Returns!A1309</f>
        <v>0</v>
      </c>
      <c r="B1309" s="1">
        <f>SUM(Portfolios!$B$2:$B$1309)</f>
        <v>0</v>
      </c>
    </row>
    <row r="1310" spans="1:2">
      <c r="A1310" s="11">
        <f>Returns!A1310</f>
        <v>0</v>
      </c>
      <c r="B1310" s="1">
        <f>SUM(Portfolios!$B$2:$B$1310)</f>
        <v>0</v>
      </c>
    </row>
    <row r="1311" spans="1:2">
      <c r="A1311" s="11">
        <f>Returns!A1311</f>
        <v>0</v>
      </c>
      <c r="B1311" s="1">
        <f>SUM(Portfolios!$B$2:$B$1311)</f>
        <v>0</v>
      </c>
    </row>
    <row r="1312" spans="1:2">
      <c r="A1312" s="11">
        <f>Returns!A1312</f>
        <v>0</v>
      </c>
      <c r="B1312" s="1">
        <f>SUM(Portfolios!$B$2:$B$1312)</f>
        <v>0</v>
      </c>
    </row>
    <row r="1313" spans="1:2">
      <c r="A1313" s="11">
        <f>Returns!A1313</f>
        <v>0</v>
      </c>
      <c r="B1313" s="1">
        <f>SUM(Portfolios!$B$2:$B$1313)</f>
        <v>0</v>
      </c>
    </row>
    <row r="1314" spans="1:2">
      <c r="A1314" s="11">
        <f>Returns!A1314</f>
        <v>0</v>
      </c>
      <c r="B1314" s="1">
        <f>SUM(Portfolios!$B$2:$B$1314)</f>
        <v>0</v>
      </c>
    </row>
    <row r="1315" spans="1:2">
      <c r="A1315" s="11">
        <f>Returns!A1315</f>
        <v>0</v>
      </c>
      <c r="B1315" s="1">
        <f>SUM(Portfolios!$B$2:$B$1315)</f>
        <v>0</v>
      </c>
    </row>
    <row r="1316" spans="1:2">
      <c r="A1316" s="11">
        <f>Returns!A1316</f>
        <v>0</v>
      </c>
      <c r="B1316" s="1">
        <f>SUM(Portfolios!$B$2:$B$1316)</f>
        <v>0</v>
      </c>
    </row>
    <row r="1317" spans="1:2">
      <c r="A1317" s="11">
        <f>Returns!A1317</f>
        <v>0</v>
      </c>
      <c r="B1317" s="1">
        <f>SUM(Portfolios!$B$2:$B$1317)</f>
        <v>0</v>
      </c>
    </row>
    <row r="1318" spans="1:2">
      <c r="A1318" s="11">
        <f>Returns!A1318</f>
        <v>0</v>
      </c>
      <c r="B1318" s="1">
        <f>SUM(Portfolios!$B$2:$B$1318)</f>
        <v>0</v>
      </c>
    </row>
    <row r="1319" spans="1:2">
      <c r="A1319" s="11">
        <f>Returns!A1319</f>
        <v>0</v>
      </c>
      <c r="B1319" s="1">
        <f>SUM(Portfolios!$B$2:$B$1319)</f>
        <v>0</v>
      </c>
    </row>
    <row r="1320" spans="1:2">
      <c r="A1320" s="11">
        <f>Returns!A1320</f>
        <v>0</v>
      </c>
      <c r="B1320" s="1">
        <f>SUM(Portfolios!$B$2:$B$1320)</f>
        <v>0</v>
      </c>
    </row>
    <row r="1321" spans="1:2">
      <c r="A1321" s="11">
        <f>Returns!A1321</f>
        <v>0</v>
      </c>
      <c r="B1321" s="1">
        <f>SUM(Portfolios!$B$2:$B$1321)</f>
        <v>0</v>
      </c>
    </row>
    <row r="1322" spans="1:2">
      <c r="A1322" s="11">
        <f>Returns!A1322</f>
        <v>0</v>
      </c>
      <c r="B1322" s="1">
        <f>SUM(Portfolios!$B$2:$B$1322)</f>
        <v>0</v>
      </c>
    </row>
    <row r="1323" spans="1:2">
      <c r="A1323" s="11">
        <f>Returns!A1323</f>
        <v>0</v>
      </c>
      <c r="B1323" s="1">
        <f>SUM(Portfolios!$B$2:$B$1323)</f>
        <v>0</v>
      </c>
    </row>
    <row r="1324" spans="1:2">
      <c r="A1324" s="11">
        <f>Returns!A1324</f>
        <v>0</v>
      </c>
      <c r="B1324" s="1">
        <f>SUM(Portfolios!$B$2:$B$1324)</f>
        <v>0</v>
      </c>
    </row>
    <row r="1325" spans="1:2">
      <c r="A1325" s="11">
        <f>Returns!A1325</f>
        <v>0</v>
      </c>
      <c r="B1325" s="1">
        <f>SUM(Portfolios!$B$2:$B$1325)</f>
        <v>0</v>
      </c>
    </row>
    <row r="1326" spans="1:2">
      <c r="A1326" s="11">
        <f>Returns!A1326</f>
        <v>0</v>
      </c>
      <c r="B1326" s="1">
        <f>SUM(Portfolios!$B$2:$B$1326)</f>
        <v>0</v>
      </c>
    </row>
    <row r="1327" spans="1:2">
      <c r="A1327" s="11">
        <f>Returns!A1327</f>
        <v>0</v>
      </c>
      <c r="B1327" s="1">
        <f>SUM(Portfolios!$B$2:$B$1327)</f>
        <v>0</v>
      </c>
    </row>
    <row r="1328" spans="1:2">
      <c r="A1328" s="11">
        <f>Returns!A1328</f>
        <v>0</v>
      </c>
      <c r="B1328" s="1">
        <f>SUM(Portfolios!$B$2:$B$1328)</f>
        <v>0</v>
      </c>
    </row>
    <row r="1329" spans="1:2">
      <c r="A1329" s="11">
        <f>Returns!A1329</f>
        <v>0</v>
      </c>
      <c r="B1329" s="1">
        <f>SUM(Portfolios!$B$2:$B$1329)</f>
        <v>0</v>
      </c>
    </row>
    <row r="1330" spans="1:2">
      <c r="A1330" s="11">
        <f>Returns!A1330</f>
        <v>0</v>
      </c>
      <c r="B1330" s="1">
        <f>SUM(Portfolios!$B$2:$B$1330)</f>
        <v>0</v>
      </c>
    </row>
    <row r="1331" spans="1:2">
      <c r="A1331" s="11">
        <f>Returns!A1331</f>
        <v>0</v>
      </c>
      <c r="B1331" s="1">
        <f>SUM(Portfolios!$B$2:$B$1331)</f>
        <v>0</v>
      </c>
    </row>
    <row r="1332" spans="1:2">
      <c r="A1332" s="11">
        <f>Returns!A1332</f>
        <v>0</v>
      </c>
      <c r="B1332" s="1">
        <f>SUM(Portfolios!$B$2:$B$1332)</f>
        <v>0</v>
      </c>
    </row>
    <row r="1333" spans="1:2">
      <c r="A1333" s="11">
        <f>Returns!A1333</f>
        <v>0</v>
      </c>
      <c r="B1333" s="1">
        <f>SUM(Portfolios!$B$2:$B$1333)</f>
        <v>0</v>
      </c>
    </row>
    <row r="1334" spans="1:2">
      <c r="A1334" s="11">
        <f>Returns!A1334</f>
        <v>0</v>
      </c>
      <c r="B1334" s="1">
        <f>SUM(Portfolios!$B$2:$B$1334)</f>
        <v>0</v>
      </c>
    </row>
    <row r="1335" spans="1:2">
      <c r="A1335" s="11">
        <f>Returns!A1335</f>
        <v>0</v>
      </c>
      <c r="B1335" s="1">
        <f>SUM(Portfolios!$B$2:$B$1335)</f>
        <v>0</v>
      </c>
    </row>
    <row r="1336" spans="1:2">
      <c r="A1336" s="11">
        <f>Returns!A1336</f>
        <v>0</v>
      </c>
      <c r="B1336" s="1">
        <f>SUM(Portfolios!$B$2:$B$1336)</f>
        <v>0</v>
      </c>
    </row>
    <row r="1337" spans="1:2">
      <c r="A1337" s="11">
        <f>Returns!A1337</f>
        <v>0</v>
      </c>
      <c r="B1337" s="1">
        <f>SUM(Portfolios!$B$2:$B$1337)</f>
        <v>0</v>
      </c>
    </row>
    <row r="1338" spans="1:2">
      <c r="A1338" s="11">
        <f>Returns!A1338</f>
        <v>0</v>
      </c>
      <c r="B1338" s="1">
        <f>SUM(Portfolios!$B$2:$B$1338)</f>
        <v>0</v>
      </c>
    </row>
    <row r="1339" spans="1:2">
      <c r="A1339" s="11">
        <f>Returns!A1339</f>
        <v>0</v>
      </c>
      <c r="B1339" s="1">
        <f>SUM(Portfolios!$B$2:$B$1339)</f>
        <v>0</v>
      </c>
    </row>
    <row r="1340" spans="1:2">
      <c r="A1340" s="11">
        <f>Returns!A1340</f>
        <v>0</v>
      </c>
      <c r="B1340" s="1">
        <f>SUM(Portfolios!$B$2:$B$1340)</f>
        <v>0</v>
      </c>
    </row>
    <row r="1341" spans="1:2">
      <c r="A1341" s="11">
        <f>Returns!A1341</f>
        <v>0</v>
      </c>
      <c r="B1341" s="1">
        <f>SUM(Portfolios!$B$2:$B$1341)</f>
        <v>0</v>
      </c>
    </row>
    <row r="1342" spans="1:2">
      <c r="A1342" s="11">
        <f>Returns!A1342</f>
        <v>0</v>
      </c>
      <c r="B1342" s="1">
        <f>SUM(Portfolios!$B$2:$B$1342)</f>
        <v>0</v>
      </c>
    </row>
    <row r="1343" spans="1:2">
      <c r="A1343" s="11">
        <f>Returns!A1343</f>
        <v>0</v>
      </c>
      <c r="B1343" s="1">
        <f>SUM(Portfolios!$B$2:$B$1343)</f>
        <v>0</v>
      </c>
    </row>
    <row r="1344" spans="1:2">
      <c r="A1344" s="11">
        <f>Returns!A1344</f>
        <v>0</v>
      </c>
      <c r="B1344" s="1">
        <f>SUM(Portfolios!$B$2:$B$1344)</f>
        <v>0</v>
      </c>
    </row>
    <row r="1345" spans="1:2">
      <c r="A1345" s="11">
        <f>Returns!A1345</f>
        <v>0</v>
      </c>
      <c r="B1345" s="1">
        <f>SUM(Portfolios!$B$2:$B$1345)</f>
        <v>0</v>
      </c>
    </row>
    <row r="1346" spans="1:2">
      <c r="A1346" s="11">
        <f>Returns!A1346</f>
        <v>0</v>
      </c>
      <c r="B1346" s="1">
        <f>SUM(Portfolios!$B$2:$B$1346)</f>
        <v>0</v>
      </c>
    </row>
    <row r="1347" spans="1:2">
      <c r="A1347" s="11">
        <f>Returns!A1347</f>
        <v>0</v>
      </c>
      <c r="B1347" s="1">
        <f>SUM(Portfolios!$B$2:$B$1347)</f>
        <v>0</v>
      </c>
    </row>
    <row r="1348" spans="1:2">
      <c r="A1348" s="11">
        <f>Returns!A1348</f>
        <v>0</v>
      </c>
      <c r="B1348" s="1">
        <f>SUM(Portfolios!$B$2:$B$1348)</f>
        <v>0</v>
      </c>
    </row>
    <row r="1349" spans="1:2">
      <c r="A1349" s="11">
        <f>Returns!A1349</f>
        <v>0</v>
      </c>
      <c r="B1349" s="1">
        <f>SUM(Portfolios!$B$2:$B$1349)</f>
        <v>0</v>
      </c>
    </row>
    <row r="1350" spans="1:2">
      <c r="A1350" s="11">
        <f>Returns!A1350</f>
        <v>0</v>
      </c>
      <c r="B1350" s="1">
        <f>SUM(Portfolios!$B$2:$B$1350)</f>
        <v>0</v>
      </c>
    </row>
    <row r="1351" spans="1:2">
      <c r="A1351" s="11">
        <f>Returns!A1351</f>
        <v>0</v>
      </c>
      <c r="B1351" s="1">
        <f>SUM(Portfolios!$B$2:$B$1351)</f>
        <v>0</v>
      </c>
    </row>
    <row r="1352" spans="1:2">
      <c r="A1352" s="11">
        <f>Returns!A1352</f>
        <v>0</v>
      </c>
      <c r="B1352" s="1">
        <f>SUM(Portfolios!$B$2:$B$1352)</f>
        <v>0</v>
      </c>
    </row>
    <row r="1353" spans="1:2">
      <c r="A1353" s="11">
        <f>Returns!A1353</f>
        <v>0</v>
      </c>
      <c r="B1353" s="1">
        <f>SUM(Portfolios!$B$2:$B$1353)</f>
        <v>0</v>
      </c>
    </row>
    <row r="1354" spans="1:2">
      <c r="A1354" s="11">
        <f>Returns!A1354</f>
        <v>0</v>
      </c>
      <c r="B1354" s="1">
        <f>SUM(Portfolios!$B$2:$B$1354)</f>
        <v>0</v>
      </c>
    </row>
    <row r="1355" spans="1:2">
      <c r="A1355" s="11">
        <f>Returns!A1355</f>
        <v>0</v>
      </c>
      <c r="B1355" s="1">
        <f>SUM(Portfolios!$B$2:$B$1355)</f>
        <v>0</v>
      </c>
    </row>
    <row r="1356" spans="1:2">
      <c r="A1356" s="11">
        <f>Returns!A1356</f>
        <v>0</v>
      </c>
      <c r="B1356" s="1">
        <f>SUM(Portfolios!$B$2:$B$1356)</f>
        <v>0</v>
      </c>
    </row>
    <row r="1357" spans="1:2">
      <c r="A1357" s="11">
        <f>Returns!A1357</f>
        <v>0</v>
      </c>
      <c r="B1357" s="1">
        <f>SUM(Portfolios!$B$2:$B$1357)</f>
        <v>0</v>
      </c>
    </row>
    <row r="1358" spans="1:2">
      <c r="A1358" s="11">
        <f>Returns!A1358</f>
        <v>0</v>
      </c>
      <c r="B1358" s="1">
        <f>SUM(Portfolios!$B$2:$B$1358)</f>
        <v>0</v>
      </c>
    </row>
    <row r="1359" spans="1:2">
      <c r="A1359" s="11">
        <f>Returns!A1359</f>
        <v>0</v>
      </c>
      <c r="B1359" s="1">
        <f>SUM(Portfolios!$B$2:$B$1359)</f>
        <v>0</v>
      </c>
    </row>
    <row r="1360" spans="1:2">
      <c r="A1360" s="11">
        <f>Returns!A1360</f>
        <v>0</v>
      </c>
      <c r="B1360" s="1">
        <f>SUM(Portfolios!$B$2:$B$1360)</f>
        <v>0</v>
      </c>
    </row>
    <row r="1361" spans="1:2">
      <c r="A1361" s="11">
        <f>Returns!A1361</f>
        <v>0</v>
      </c>
      <c r="B1361" s="1">
        <f>SUM(Portfolios!$B$2:$B$1361)</f>
        <v>0</v>
      </c>
    </row>
    <row r="1362" spans="1:2">
      <c r="A1362" s="11">
        <f>Returns!A1362</f>
        <v>0</v>
      </c>
      <c r="B1362" s="1">
        <f>SUM(Portfolios!$B$2:$B$1362)</f>
        <v>0</v>
      </c>
    </row>
    <row r="1363" spans="1:2">
      <c r="A1363" s="11">
        <f>Returns!A1363</f>
        <v>0</v>
      </c>
      <c r="B1363" s="1">
        <f>SUM(Portfolios!$B$2:$B$1363)</f>
        <v>0</v>
      </c>
    </row>
    <row r="1364" spans="1:2">
      <c r="A1364" s="11">
        <f>Returns!A1364</f>
        <v>0</v>
      </c>
      <c r="B1364" s="1">
        <f>SUM(Portfolios!$B$2:$B$1364)</f>
        <v>0</v>
      </c>
    </row>
    <row r="1365" spans="1:2">
      <c r="A1365" s="11">
        <f>Returns!A1365</f>
        <v>0</v>
      </c>
      <c r="B1365" s="1">
        <f>SUM(Portfolios!$B$2:$B$1365)</f>
        <v>0</v>
      </c>
    </row>
    <row r="1366" spans="1:2">
      <c r="A1366" s="11">
        <f>Returns!A1366</f>
        <v>0</v>
      </c>
      <c r="B1366" s="1">
        <f>SUM(Portfolios!$B$2:$B$1366)</f>
        <v>0</v>
      </c>
    </row>
    <row r="1367" spans="1:2">
      <c r="A1367" s="11">
        <f>Returns!A1367</f>
        <v>0</v>
      </c>
      <c r="B1367" s="1">
        <f>SUM(Portfolios!$B$2:$B$1367)</f>
        <v>0</v>
      </c>
    </row>
    <row r="1368" spans="1:2">
      <c r="A1368" s="11">
        <f>Returns!A1368</f>
        <v>0</v>
      </c>
      <c r="B1368" s="1">
        <f>SUM(Portfolios!$B$2:$B$1368)</f>
        <v>0</v>
      </c>
    </row>
    <row r="1369" spans="1:2">
      <c r="A1369" s="11">
        <f>Returns!A1369</f>
        <v>0</v>
      </c>
      <c r="B1369" s="1">
        <f>SUM(Portfolios!$B$2:$B$1369)</f>
        <v>0</v>
      </c>
    </row>
    <row r="1370" spans="1:2">
      <c r="A1370" s="11">
        <f>Returns!A1370</f>
        <v>0</v>
      </c>
      <c r="B1370" s="1">
        <f>SUM(Portfolios!$B$2:$B$1370)</f>
        <v>0</v>
      </c>
    </row>
    <row r="1371" spans="1:2">
      <c r="A1371" s="11">
        <f>Returns!A1371</f>
        <v>0</v>
      </c>
      <c r="B1371" s="1">
        <f>SUM(Portfolios!$B$2:$B$1371)</f>
        <v>0</v>
      </c>
    </row>
    <row r="1372" spans="1:2">
      <c r="A1372" s="11">
        <f>Returns!A1372</f>
        <v>0</v>
      </c>
      <c r="B1372" s="1">
        <f>SUM(Portfolios!$B$2:$B$1372)</f>
        <v>0</v>
      </c>
    </row>
    <row r="1373" spans="1:2">
      <c r="A1373" s="11">
        <f>Returns!A1373</f>
        <v>0</v>
      </c>
      <c r="B1373" s="1">
        <f>SUM(Portfolios!$B$2:$B$1373)</f>
        <v>0</v>
      </c>
    </row>
    <row r="1374" spans="1:2">
      <c r="A1374" s="11">
        <f>Returns!A1374</f>
        <v>0</v>
      </c>
      <c r="B1374" s="1">
        <f>SUM(Portfolios!$B$2:$B$1374)</f>
        <v>0</v>
      </c>
    </row>
    <row r="1375" spans="1:2">
      <c r="A1375" s="11">
        <f>Returns!A1375</f>
        <v>0</v>
      </c>
      <c r="B1375" s="1">
        <f>SUM(Portfolios!$B$2:$B$1375)</f>
        <v>0</v>
      </c>
    </row>
    <row r="1376" spans="1:2">
      <c r="A1376" s="11">
        <f>Returns!A1376</f>
        <v>0</v>
      </c>
      <c r="B1376" s="1">
        <f>SUM(Portfolios!$B$2:$B$1376)</f>
        <v>0</v>
      </c>
    </row>
    <row r="1377" spans="1:2">
      <c r="A1377" s="11">
        <f>Returns!A1377</f>
        <v>0</v>
      </c>
      <c r="B1377" s="1">
        <f>SUM(Portfolios!$B$2:$B$1377)</f>
        <v>0</v>
      </c>
    </row>
    <row r="1378" spans="1:2">
      <c r="A1378" s="11">
        <f>Returns!A1378</f>
        <v>0</v>
      </c>
      <c r="B1378" s="1">
        <f>SUM(Portfolios!$B$2:$B$1378)</f>
        <v>0</v>
      </c>
    </row>
    <row r="1379" spans="1:2">
      <c r="A1379" s="11">
        <f>Returns!A1379</f>
        <v>0</v>
      </c>
      <c r="B1379" s="1">
        <f>SUM(Portfolios!$B$2:$B$1379)</f>
        <v>0</v>
      </c>
    </row>
    <row r="1380" spans="1:2">
      <c r="A1380" s="11">
        <f>Returns!A1380</f>
        <v>0</v>
      </c>
      <c r="B1380" s="1">
        <f>SUM(Portfolios!$B$2:$B$1380)</f>
        <v>0</v>
      </c>
    </row>
    <row r="1381" spans="1:2">
      <c r="A1381" s="11">
        <f>Returns!A1381</f>
        <v>0</v>
      </c>
      <c r="B1381" s="1">
        <f>SUM(Portfolios!$B$2:$B$1381)</f>
        <v>0</v>
      </c>
    </row>
    <row r="1382" spans="1:2">
      <c r="A1382" s="11">
        <f>Returns!A1382</f>
        <v>0</v>
      </c>
      <c r="B1382" s="1">
        <f>SUM(Portfolios!$B$2:$B$1382)</f>
        <v>0</v>
      </c>
    </row>
    <row r="1383" spans="1:2">
      <c r="A1383" s="11">
        <f>Returns!A1383</f>
        <v>0</v>
      </c>
      <c r="B1383" s="1">
        <f>SUM(Portfolios!$B$2:$B$1383)</f>
        <v>0</v>
      </c>
    </row>
    <row r="1384" spans="1:2">
      <c r="A1384" s="11">
        <f>Returns!A1384</f>
        <v>0</v>
      </c>
      <c r="B1384" s="1">
        <f>SUM(Portfolios!$B$2:$B$1384)</f>
        <v>0</v>
      </c>
    </row>
    <row r="1385" spans="1:2">
      <c r="A1385" s="11">
        <f>Returns!A1385</f>
        <v>0</v>
      </c>
      <c r="B1385" s="1">
        <f>SUM(Portfolios!$B$2:$B$1385)</f>
        <v>0</v>
      </c>
    </row>
    <row r="1386" spans="1:2">
      <c r="A1386" s="11">
        <f>Returns!A1386</f>
        <v>0</v>
      </c>
      <c r="B1386" s="1">
        <f>SUM(Portfolios!$B$2:$B$1386)</f>
        <v>0</v>
      </c>
    </row>
    <row r="1387" spans="1:2">
      <c r="A1387" s="11">
        <f>Returns!A1387</f>
        <v>0</v>
      </c>
      <c r="B1387" s="1">
        <f>SUM(Portfolios!$B$2:$B$1387)</f>
        <v>0</v>
      </c>
    </row>
    <row r="1388" spans="1:2">
      <c r="A1388" s="11">
        <f>Returns!A1388</f>
        <v>0</v>
      </c>
      <c r="B1388" s="1">
        <f>SUM(Portfolios!$B$2:$B$1388)</f>
        <v>0</v>
      </c>
    </row>
    <row r="1389" spans="1:2">
      <c r="A1389" s="11">
        <f>Returns!A1389</f>
        <v>0</v>
      </c>
      <c r="B1389" s="1">
        <f>SUM(Portfolios!$B$2:$B$1389)</f>
        <v>0</v>
      </c>
    </row>
    <row r="1390" spans="1:2">
      <c r="A1390" s="11">
        <f>Returns!A1390</f>
        <v>0</v>
      </c>
      <c r="B1390" s="1">
        <f>SUM(Portfolios!$B$2:$B$1390)</f>
        <v>0</v>
      </c>
    </row>
    <row r="1391" spans="1:2">
      <c r="A1391" s="11">
        <f>Returns!A1391</f>
        <v>0</v>
      </c>
      <c r="B1391" s="1">
        <f>SUM(Portfolios!$B$2:$B$1391)</f>
        <v>0</v>
      </c>
    </row>
    <row r="1392" spans="1:2">
      <c r="A1392" s="11">
        <f>Returns!A1392</f>
        <v>0</v>
      </c>
      <c r="B1392" s="1">
        <f>SUM(Portfolios!$B$2:$B$1392)</f>
        <v>0</v>
      </c>
    </row>
    <row r="1393" spans="1:2">
      <c r="A1393" s="11">
        <f>Returns!A1393</f>
        <v>0</v>
      </c>
      <c r="B1393" s="1">
        <f>SUM(Portfolios!$B$2:$B$1393)</f>
        <v>0</v>
      </c>
    </row>
    <row r="1394" spans="1:2">
      <c r="A1394" s="11">
        <f>Returns!A1394</f>
        <v>0</v>
      </c>
      <c r="B1394" s="1">
        <f>SUM(Portfolios!$B$2:$B$1394)</f>
        <v>0</v>
      </c>
    </row>
    <row r="1395" spans="1:2">
      <c r="A1395" s="11">
        <f>Returns!A1395</f>
        <v>0</v>
      </c>
      <c r="B1395" s="1">
        <f>SUM(Portfolios!$B$2:$B$1395)</f>
        <v>0</v>
      </c>
    </row>
    <row r="1396" spans="1:2">
      <c r="A1396" s="11">
        <f>Returns!A1396</f>
        <v>0</v>
      </c>
      <c r="B1396" s="1">
        <f>SUM(Portfolios!$B$2:$B$1396)</f>
        <v>0</v>
      </c>
    </row>
    <row r="1397" spans="1:2">
      <c r="A1397" s="11">
        <f>Returns!A1397</f>
        <v>0</v>
      </c>
      <c r="B1397" s="1">
        <f>SUM(Portfolios!$B$2:$B$1397)</f>
        <v>0</v>
      </c>
    </row>
    <row r="1398" spans="1:2">
      <c r="A1398" s="11">
        <f>Returns!A1398</f>
        <v>0</v>
      </c>
      <c r="B1398" s="1">
        <f>SUM(Portfolios!$B$2:$B$1398)</f>
        <v>0</v>
      </c>
    </row>
    <row r="1399" spans="1:2">
      <c r="A1399" s="11">
        <f>Returns!A1399</f>
        <v>0</v>
      </c>
      <c r="B1399" s="1">
        <f>SUM(Portfolios!$B$2:$B$1399)</f>
        <v>0</v>
      </c>
    </row>
    <row r="1400" spans="1:2">
      <c r="A1400" s="11">
        <f>Returns!A1400</f>
        <v>0</v>
      </c>
      <c r="B1400" s="1">
        <f>SUM(Portfolios!$B$2:$B$1400)</f>
        <v>0</v>
      </c>
    </row>
    <row r="1401" spans="1:2">
      <c r="A1401" s="11">
        <f>Returns!A1401</f>
        <v>0</v>
      </c>
      <c r="B1401" s="1">
        <f>SUM(Portfolios!$B$2:$B$1401)</f>
        <v>0</v>
      </c>
    </row>
    <row r="1402" spans="1:2">
      <c r="A1402" s="11">
        <f>Returns!A1402</f>
        <v>0</v>
      </c>
      <c r="B1402" s="1">
        <f>SUM(Portfolios!$B$2:$B$1402)</f>
        <v>0</v>
      </c>
    </row>
    <row r="1403" spans="1:2">
      <c r="A1403" s="11">
        <f>Returns!A1403</f>
        <v>0</v>
      </c>
      <c r="B1403" s="1">
        <f>SUM(Portfolios!$B$2:$B$1403)</f>
        <v>0</v>
      </c>
    </row>
    <row r="1404" spans="1:2">
      <c r="A1404" s="11">
        <f>Returns!A1404</f>
        <v>0</v>
      </c>
      <c r="B1404" s="1">
        <f>SUM(Portfolios!$B$2:$B$1404)</f>
        <v>0</v>
      </c>
    </row>
    <row r="1405" spans="1:2">
      <c r="A1405" s="11">
        <f>Returns!A1405</f>
        <v>0</v>
      </c>
      <c r="B1405" s="1">
        <f>SUM(Portfolios!$B$2:$B$1405)</f>
        <v>0</v>
      </c>
    </row>
    <row r="1406" spans="1:2">
      <c r="A1406" s="11">
        <f>Returns!A1406</f>
        <v>0</v>
      </c>
      <c r="B1406" s="1">
        <f>SUM(Portfolios!$B$2:$B$1406)</f>
        <v>0</v>
      </c>
    </row>
    <row r="1407" spans="1:2">
      <c r="A1407" s="11">
        <f>Returns!A1407</f>
        <v>0</v>
      </c>
      <c r="B1407" s="1">
        <f>SUM(Portfolios!$B$2:$B$1407)</f>
        <v>0</v>
      </c>
    </row>
    <row r="1408" spans="1:2">
      <c r="A1408" s="11">
        <f>Returns!A1408</f>
        <v>0</v>
      </c>
      <c r="B1408" s="1">
        <f>SUM(Portfolios!$B$2:$B$1408)</f>
        <v>0</v>
      </c>
    </row>
    <row r="1409" spans="1:2">
      <c r="A1409" s="11">
        <f>Returns!A1409</f>
        <v>0</v>
      </c>
      <c r="B1409" s="1">
        <f>SUM(Portfolios!$B$2:$B$1409)</f>
        <v>0</v>
      </c>
    </row>
    <row r="1410" spans="1:2">
      <c r="A1410" s="11">
        <f>Returns!A1410</f>
        <v>0</v>
      </c>
      <c r="B1410" s="1">
        <f>SUM(Portfolios!$B$2:$B$1410)</f>
        <v>0</v>
      </c>
    </row>
    <row r="1411" spans="1:2">
      <c r="A1411" s="11">
        <f>Returns!A1411</f>
        <v>0</v>
      </c>
      <c r="B1411" s="1">
        <f>SUM(Portfolios!$B$2:$B$1411)</f>
        <v>0</v>
      </c>
    </row>
    <row r="1412" spans="1:2">
      <c r="A1412" s="11">
        <f>Returns!A1412</f>
        <v>0</v>
      </c>
      <c r="B1412" s="1">
        <f>SUM(Portfolios!$B$2:$B$1412)</f>
        <v>0</v>
      </c>
    </row>
    <row r="1413" spans="1:2">
      <c r="A1413" s="11">
        <f>Returns!A1413</f>
        <v>0</v>
      </c>
      <c r="B1413" s="1">
        <f>SUM(Portfolios!$B$2:$B$1413)</f>
        <v>0</v>
      </c>
    </row>
    <row r="1414" spans="1:2">
      <c r="A1414" s="11">
        <f>Returns!A1414</f>
        <v>0</v>
      </c>
      <c r="B1414" s="1">
        <f>SUM(Portfolios!$B$2:$B$1414)</f>
        <v>0</v>
      </c>
    </row>
    <row r="1415" spans="1:2">
      <c r="A1415" s="11">
        <f>Returns!A1415</f>
        <v>0</v>
      </c>
      <c r="B1415" s="1">
        <f>SUM(Portfolios!$B$2:$B$1415)</f>
        <v>0</v>
      </c>
    </row>
    <row r="1416" spans="1:2">
      <c r="A1416" s="11">
        <f>Returns!A1416</f>
        <v>0</v>
      </c>
      <c r="B1416" s="1">
        <f>SUM(Portfolios!$B$2:$B$1416)</f>
        <v>0</v>
      </c>
    </row>
    <row r="1417" spans="1:2">
      <c r="A1417" s="11">
        <f>Returns!A1417</f>
        <v>0</v>
      </c>
      <c r="B1417" s="1">
        <f>SUM(Portfolios!$B$2:$B$1417)</f>
        <v>0</v>
      </c>
    </row>
    <row r="1418" spans="1:2">
      <c r="A1418" s="11">
        <f>Returns!A1418</f>
        <v>0</v>
      </c>
      <c r="B1418" s="1">
        <f>SUM(Portfolios!$B$2:$B$1418)</f>
        <v>0</v>
      </c>
    </row>
    <row r="1419" spans="1:2">
      <c r="A1419" s="11">
        <f>Returns!A1419</f>
        <v>0</v>
      </c>
      <c r="B1419" s="1">
        <f>SUM(Portfolios!$B$2:$B$1419)</f>
        <v>0</v>
      </c>
    </row>
    <row r="1420" spans="1:2">
      <c r="A1420" s="11">
        <f>Returns!A1420</f>
        <v>0</v>
      </c>
      <c r="B1420" s="1">
        <f>SUM(Portfolios!$B$2:$B$1420)</f>
        <v>0</v>
      </c>
    </row>
    <row r="1421" spans="1:2">
      <c r="A1421" s="11">
        <f>Returns!A1421</f>
        <v>0</v>
      </c>
      <c r="B1421" s="1">
        <f>SUM(Portfolios!$B$2:$B$1421)</f>
        <v>0</v>
      </c>
    </row>
    <row r="1422" spans="1:2">
      <c r="A1422" s="11">
        <f>Returns!A1422</f>
        <v>0</v>
      </c>
      <c r="B1422" s="1">
        <f>SUM(Portfolios!$B$2:$B$1422)</f>
        <v>0</v>
      </c>
    </row>
    <row r="1423" spans="1:2">
      <c r="A1423" s="11">
        <f>Returns!A1423</f>
        <v>0</v>
      </c>
      <c r="B1423" s="1">
        <f>SUM(Portfolios!$B$2:$B$1423)</f>
        <v>0</v>
      </c>
    </row>
    <row r="1424" spans="1:2">
      <c r="A1424" s="11">
        <f>Returns!A1424</f>
        <v>0</v>
      </c>
      <c r="B1424" s="1">
        <f>SUM(Portfolios!$B$2:$B$1424)</f>
        <v>0</v>
      </c>
    </row>
    <row r="1425" spans="1:2">
      <c r="A1425" s="11">
        <f>Returns!A1425</f>
        <v>0</v>
      </c>
      <c r="B1425" s="1">
        <f>SUM(Portfolios!$B$2:$B$1425)</f>
        <v>0</v>
      </c>
    </row>
    <row r="1426" spans="1:2">
      <c r="A1426" s="11">
        <f>Returns!A1426</f>
        <v>0</v>
      </c>
      <c r="B1426" s="1">
        <f>SUM(Portfolios!$B$2:$B$1426)</f>
        <v>0</v>
      </c>
    </row>
    <row r="1427" spans="1:2">
      <c r="A1427" s="11">
        <f>Returns!A1427</f>
        <v>0</v>
      </c>
      <c r="B1427" s="1">
        <f>SUM(Portfolios!$B$2:$B$1427)</f>
        <v>0</v>
      </c>
    </row>
    <row r="1428" spans="1:2">
      <c r="A1428" s="11">
        <f>Returns!A1428</f>
        <v>0</v>
      </c>
      <c r="B1428" s="1">
        <f>SUM(Portfolios!$B$2:$B$1428)</f>
        <v>0</v>
      </c>
    </row>
    <row r="1429" spans="1:2">
      <c r="A1429" s="11">
        <f>Returns!A1429</f>
        <v>0</v>
      </c>
      <c r="B1429" s="1">
        <f>SUM(Portfolios!$B$2:$B$1429)</f>
        <v>0</v>
      </c>
    </row>
    <row r="1430" spans="1:2">
      <c r="A1430" s="11">
        <f>Returns!A1430</f>
        <v>0</v>
      </c>
      <c r="B1430" s="1">
        <f>SUM(Portfolios!$B$2:$B$1430)</f>
        <v>0</v>
      </c>
    </row>
    <row r="1431" spans="1:2">
      <c r="A1431" s="11">
        <f>Returns!A1431</f>
        <v>0</v>
      </c>
      <c r="B1431" s="1">
        <f>SUM(Portfolios!$B$2:$B$1431)</f>
        <v>0</v>
      </c>
    </row>
    <row r="1432" spans="1:2">
      <c r="A1432" s="11">
        <f>Returns!A1432</f>
        <v>0</v>
      </c>
      <c r="B1432" s="1">
        <f>SUM(Portfolios!$B$2:$B$1432)</f>
        <v>0</v>
      </c>
    </row>
    <row r="1433" spans="1:2">
      <c r="A1433" s="11">
        <f>Returns!A1433</f>
        <v>0</v>
      </c>
      <c r="B1433" s="1">
        <f>SUM(Portfolios!$B$2:$B$1433)</f>
        <v>0</v>
      </c>
    </row>
    <row r="1434" spans="1:2">
      <c r="A1434" s="11">
        <f>Returns!A1434</f>
        <v>0</v>
      </c>
      <c r="B1434" s="1">
        <f>SUM(Portfolios!$B$2:$B$1434)</f>
        <v>0</v>
      </c>
    </row>
    <row r="1435" spans="1:2">
      <c r="A1435" s="11">
        <f>Returns!A1435</f>
        <v>0</v>
      </c>
      <c r="B1435" s="1">
        <f>SUM(Portfolios!$B$2:$B$1435)</f>
        <v>0</v>
      </c>
    </row>
    <row r="1436" spans="1:2">
      <c r="A1436" s="11">
        <f>Returns!A1436</f>
        <v>0</v>
      </c>
      <c r="B1436" s="1">
        <f>SUM(Portfolios!$B$2:$B$1436)</f>
        <v>0</v>
      </c>
    </row>
    <row r="1437" spans="1:2">
      <c r="A1437" s="11">
        <f>Returns!A1437</f>
        <v>0</v>
      </c>
      <c r="B1437" s="1">
        <f>SUM(Portfolios!$B$2:$B$1437)</f>
        <v>0</v>
      </c>
    </row>
    <row r="1438" spans="1:2">
      <c r="A1438" s="11">
        <f>Returns!A1438</f>
        <v>0</v>
      </c>
      <c r="B1438" s="1">
        <f>SUM(Portfolios!$B$2:$B$1438)</f>
        <v>0</v>
      </c>
    </row>
    <row r="1439" spans="1:2">
      <c r="A1439" s="11">
        <f>Returns!A1439</f>
        <v>0</v>
      </c>
      <c r="B1439" s="1">
        <f>SUM(Portfolios!$B$2:$B$1439)</f>
        <v>0</v>
      </c>
    </row>
    <row r="1440" spans="1:2">
      <c r="A1440" s="11">
        <f>Returns!A1440</f>
        <v>0</v>
      </c>
      <c r="B1440" s="1">
        <f>SUM(Portfolios!$B$2:$B$1440)</f>
        <v>0</v>
      </c>
    </row>
    <row r="1441" spans="1:2">
      <c r="A1441" s="11">
        <f>Returns!A1441</f>
        <v>0</v>
      </c>
      <c r="B1441" s="1">
        <f>SUM(Portfolios!$B$2:$B$1441)</f>
        <v>0</v>
      </c>
    </row>
    <row r="1442" spans="1:2">
      <c r="A1442" s="11">
        <f>Returns!A1442</f>
        <v>0</v>
      </c>
      <c r="B1442" s="1">
        <f>SUM(Portfolios!$B$2:$B$1442)</f>
        <v>0</v>
      </c>
    </row>
    <row r="1443" spans="1:2">
      <c r="A1443" s="11">
        <f>Returns!A1443</f>
        <v>0</v>
      </c>
      <c r="B1443" s="1">
        <f>SUM(Portfolios!$B$2:$B$1443)</f>
        <v>0</v>
      </c>
    </row>
    <row r="1444" spans="1:2">
      <c r="A1444" s="11">
        <f>Returns!A1444</f>
        <v>0</v>
      </c>
      <c r="B1444" s="1">
        <f>SUM(Portfolios!$B$2:$B$1444)</f>
        <v>0</v>
      </c>
    </row>
    <row r="1445" spans="1:2">
      <c r="A1445" s="11">
        <f>Returns!A1445</f>
        <v>0</v>
      </c>
      <c r="B1445" s="1">
        <f>SUM(Portfolios!$B$2:$B$1445)</f>
        <v>0</v>
      </c>
    </row>
    <row r="1446" spans="1:2">
      <c r="A1446" s="11">
        <f>Returns!A1446</f>
        <v>0</v>
      </c>
      <c r="B1446" s="1">
        <f>SUM(Portfolios!$B$2:$B$1446)</f>
        <v>0</v>
      </c>
    </row>
    <row r="1447" spans="1:2">
      <c r="A1447" s="11">
        <f>Returns!A1447</f>
        <v>0</v>
      </c>
      <c r="B1447" s="1">
        <f>SUM(Portfolios!$B$2:$B$1447)</f>
        <v>0</v>
      </c>
    </row>
    <row r="1448" spans="1:2">
      <c r="A1448" s="11">
        <f>Returns!A1448</f>
        <v>0</v>
      </c>
      <c r="B1448" s="1">
        <f>SUM(Portfolios!$B$2:$B$1448)</f>
        <v>0</v>
      </c>
    </row>
    <row r="1449" spans="1:2">
      <c r="A1449" s="11">
        <f>Returns!A1449</f>
        <v>0</v>
      </c>
      <c r="B1449" s="1">
        <f>SUM(Portfolios!$B$2:$B$1449)</f>
        <v>0</v>
      </c>
    </row>
    <row r="1450" spans="1:2">
      <c r="A1450" s="11">
        <f>Returns!A1450</f>
        <v>0</v>
      </c>
      <c r="B1450" s="1">
        <f>SUM(Portfolios!$B$2:$B$1450)</f>
        <v>0</v>
      </c>
    </row>
    <row r="1451" spans="1:2">
      <c r="A1451" s="11">
        <f>Returns!A1451</f>
        <v>0</v>
      </c>
      <c r="B1451" s="1">
        <f>SUM(Portfolios!$B$2:$B$1451)</f>
        <v>0</v>
      </c>
    </row>
    <row r="1452" spans="1:2">
      <c r="A1452" s="11">
        <f>Returns!A1452</f>
        <v>0</v>
      </c>
      <c r="B1452" s="1">
        <f>SUM(Portfolios!$B$2:$B$1452)</f>
        <v>0</v>
      </c>
    </row>
    <row r="1453" spans="1:2">
      <c r="A1453" s="11">
        <f>Returns!A1453</f>
        <v>0</v>
      </c>
      <c r="B1453" s="1">
        <f>SUM(Portfolios!$B$2:$B$1453)</f>
        <v>0</v>
      </c>
    </row>
    <row r="1454" spans="1:2">
      <c r="A1454" s="11">
        <f>Returns!A1454</f>
        <v>0</v>
      </c>
      <c r="B1454" s="1">
        <f>SUM(Portfolios!$B$2:$B$1454)</f>
        <v>0</v>
      </c>
    </row>
    <row r="1455" spans="1:2">
      <c r="A1455" s="11">
        <f>Returns!A1455</f>
        <v>0</v>
      </c>
      <c r="B1455" s="1">
        <f>SUM(Portfolios!$B$2:$B$1455)</f>
        <v>0</v>
      </c>
    </row>
    <row r="1456" spans="1:2">
      <c r="A1456" s="11">
        <f>Returns!A1456</f>
        <v>0</v>
      </c>
      <c r="B1456" s="1">
        <f>SUM(Portfolios!$B$2:$B$1456)</f>
        <v>0</v>
      </c>
    </row>
    <row r="1457" spans="1:2">
      <c r="A1457" s="11">
        <f>Returns!A1457</f>
        <v>0</v>
      </c>
      <c r="B1457" s="1">
        <f>SUM(Portfolios!$B$2:$B$1457)</f>
        <v>0</v>
      </c>
    </row>
    <row r="1458" spans="1:2">
      <c r="A1458" s="11">
        <f>Returns!A1458</f>
        <v>0</v>
      </c>
      <c r="B1458" s="1">
        <f>SUM(Portfolios!$B$2:$B$1458)</f>
        <v>0</v>
      </c>
    </row>
    <row r="1459" spans="1:2">
      <c r="A1459" s="11">
        <f>Returns!A1459</f>
        <v>0</v>
      </c>
      <c r="B1459" s="1">
        <f>SUM(Portfolios!$B$2:$B$1459)</f>
        <v>0</v>
      </c>
    </row>
    <row r="1460" spans="1:2">
      <c r="A1460" s="11">
        <f>Returns!A1460</f>
        <v>0</v>
      </c>
      <c r="B1460" s="1">
        <f>SUM(Portfolios!$B$2:$B$1460)</f>
        <v>0</v>
      </c>
    </row>
    <row r="1461" spans="1:2">
      <c r="A1461" s="11">
        <f>Returns!A1461</f>
        <v>0</v>
      </c>
      <c r="B1461" s="1">
        <f>SUM(Portfolios!$B$2:$B$1461)</f>
        <v>0</v>
      </c>
    </row>
    <row r="1462" spans="1:2">
      <c r="A1462" s="11">
        <f>Returns!A1462</f>
        <v>0</v>
      </c>
      <c r="B1462" s="1">
        <f>SUM(Portfolios!$B$2:$B$1462)</f>
        <v>0</v>
      </c>
    </row>
    <row r="1463" spans="1:2">
      <c r="A1463" s="11">
        <f>Returns!A1463</f>
        <v>0</v>
      </c>
      <c r="B1463" s="1">
        <f>SUM(Portfolios!$B$2:$B$1463)</f>
        <v>0</v>
      </c>
    </row>
    <row r="1464" spans="1:2">
      <c r="A1464" s="11">
        <f>Returns!A1464</f>
        <v>0</v>
      </c>
      <c r="B1464" s="1">
        <f>SUM(Portfolios!$B$2:$B$1464)</f>
        <v>0</v>
      </c>
    </row>
    <row r="1465" spans="1:2">
      <c r="A1465" s="11">
        <f>Returns!A1465</f>
        <v>0</v>
      </c>
      <c r="B1465" s="1">
        <f>SUM(Portfolios!$B$2:$B$1465)</f>
        <v>0</v>
      </c>
    </row>
    <row r="1466" spans="1:2">
      <c r="A1466" s="11">
        <f>Returns!A1466</f>
        <v>0</v>
      </c>
      <c r="B1466" s="1">
        <f>SUM(Portfolios!$B$2:$B$1466)</f>
        <v>0</v>
      </c>
    </row>
    <row r="1467" spans="1:2">
      <c r="A1467" s="11">
        <f>Returns!A1467</f>
        <v>0</v>
      </c>
      <c r="B1467" s="1">
        <f>SUM(Portfolios!$B$2:$B$1467)</f>
        <v>0</v>
      </c>
    </row>
    <row r="1468" spans="1:2">
      <c r="A1468" s="11">
        <f>Returns!A1468</f>
        <v>0</v>
      </c>
      <c r="B1468" s="1">
        <f>SUM(Portfolios!$B$2:$B$1468)</f>
        <v>0</v>
      </c>
    </row>
    <row r="1469" spans="1:2">
      <c r="A1469" s="11">
        <f>Returns!A1469</f>
        <v>0</v>
      </c>
      <c r="B1469" s="1">
        <f>SUM(Portfolios!$B$2:$B$1469)</f>
        <v>0</v>
      </c>
    </row>
    <row r="1470" spans="1:2">
      <c r="A1470" s="11">
        <f>Returns!A1470</f>
        <v>0</v>
      </c>
      <c r="B1470" s="1">
        <f>SUM(Portfolios!$B$2:$B$1470)</f>
        <v>0</v>
      </c>
    </row>
    <row r="1471" spans="1:2">
      <c r="A1471" s="11">
        <f>Returns!A1471</f>
        <v>0</v>
      </c>
      <c r="B1471" s="1">
        <f>SUM(Portfolios!$B$2:$B$1471)</f>
        <v>0</v>
      </c>
    </row>
    <row r="1472" spans="1:2">
      <c r="A1472" s="11">
        <f>Returns!A1472</f>
        <v>0</v>
      </c>
      <c r="B1472" s="1">
        <f>SUM(Portfolios!$B$2:$B$1472)</f>
        <v>0</v>
      </c>
    </row>
    <row r="1473" spans="1:2">
      <c r="A1473" s="11">
        <f>Returns!A1473</f>
        <v>0</v>
      </c>
      <c r="B1473" s="1">
        <f>SUM(Portfolios!$B$2:$B$1473)</f>
        <v>0</v>
      </c>
    </row>
    <row r="1474" spans="1:2">
      <c r="A1474" s="11">
        <f>Returns!A1474</f>
        <v>0</v>
      </c>
      <c r="B1474" s="1">
        <f>SUM(Portfolios!$B$2:$B$1474)</f>
        <v>0</v>
      </c>
    </row>
    <row r="1475" spans="1:2">
      <c r="A1475" s="11">
        <f>Returns!A1475</f>
        <v>0</v>
      </c>
      <c r="B1475" s="1">
        <f>SUM(Portfolios!$B$2:$B$1475)</f>
        <v>0</v>
      </c>
    </row>
    <row r="1476" spans="1:2">
      <c r="A1476" s="11">
        <f>Returns!A1476</f>
        <v>0</v>
      </c>
      <c r="B1476" s="1">
        <f>SUM(Portfolios!$B$2:$B$1476)</f>
        <v>0</v>
      </c>
    </row>
    <row r="1477" spans="1:2">
      <c r="A1477" s="11">
        <f>Returns!A1477</f>
        <v>0</v>
      </c>
      <c r="B1477" s="1">
        <f>SUM(Portfolios!$B$2:$B$1477)</f>
        <v>0</v>
      </c>
    </row>
    <row r="1478" spans="1:2">
      <c r="A1478" s="11">
        <f>Returns!A1478</f>
        <v>0</v>
      </c>
      <c r="B1478" s="1">
        <f>SUM(Portfolios!$B$2:$B$1478)</f>
        <v>0</v>
      </c>
    </row>
    <row r="1479" spans="1:2">
      <c r="A1479" s="11">
        <f>Returns!A1479</f>
        <v>0</v>
      </c>
      <c r="B1479" s="1">
        <f>SUM(Portfolios!$B$2:$B$1479)</f>
        <v>0</v>
      </c>
    </row>
    <row r="1480" spans="1:2">
      <c r="A1480" s="11">
        <f>Returns!A1480</f>
        <v>0</v>
      </c>
      <c r="B1480" s="1">
        <f>SUM(Portfolios!$B$2:$B$1480)</f>
        <v>0</v>
      </c>
    </row>
    <row r="1481" spans="1:2">
      <c r="A1481" s="11">
        <f>Returns!A1481</f>
        <v>0</v>
      </c>
      <c r="B1481" s="1">
        <f>SUM(Portfolios!$B$2:$B$1481)</f>
        <v>0</v>
      </c>
    </row>
    <row r="1482" spans="1:2">
      <c r="A1482" s="11">
        <f>Returns!A1482</f>
        <v>0</v>
      </c>
      <c r="B1482" s="1">
        <f>SUM(Portfolios!$B$2:$B$1482)</f>
        <v>0</v>
      </c>
    </row>
    <row r="1483" spans="1:2">
      <c r="A1483" s="11">
        <f>Returns!A1483</f>
        <v>0</v>
      </c>
      <c r="B1483" s="1">
        <f>SUM(Portfolios!$B$2:$B$1483)</f>
        <v>0</v>
      </c>
    </row>
    <row r="1484" spans="1:2">
      <c r="A1484" s="11">
        <f>Returns!A1484</f>
        <v>0</v>
      </c>
      <c r="B1484" s="1">
        <f>SUM(Portfolios!$B$2:$B$1484)</f>
        <v>0</v>
      </c>
    </row>
    <row r="1485" spans="1:2">
      <c r="A1485" s="11">
        <f>Returns!A1485</f>
        <v>0</v>
      </c>
      <c r="B1485" s="1">
        <f>SUM(Portfolios!$B$2:$B$1485)</f>
        <v>0</v>
      </c>
    </row>
    <row r="1486" spans="1:2">
      <c r="A1486" s="11">
        <f>Returns!A1486</f>
        <v>0</v>
      </c>
      <c r="B1486" s="1">
        <f>SUM(Portfolios!$B$2:$B$1486)</f>
        <v>0</v>
      </c>
    </row>
    <row r="1487" spans="1:2">
      <c r="A1487" s="11">
        <f>Returns!A1487</f>
        <v>0</v>
      </c>
      <c r="B1487" s="1">
        <f>SUM(Portfolios!$B$2:$B$1487)</f>
        <v>0</v>
      </c>
    </row>
    <row r="1488" spans="1:2">
      <c r="A1488" s="11">
        <f>Returns!A1488</f>
        <v>0</v>
      </c>
      <c r="B1488" s="1">
        <f>SUM(Portfolios!$B$2:$B$1488)</f>
        <v>0</v>
      </c>
    </row>
    <row r="1489" spans="1:2">
      <c r="A1489" s="11">
        <f>Returns!A1489</f>
        <v>0</v>
      </c>
      <c r="B1489" s="1">
        <f>SUM(Portfolios!$B$2:$B$1489)</f>
        <v>0</v>
      </c>
    </row>
    <row r="1490" spans="1:2">
      <c r="A1490" s="11">
        <f>Returns!A1490</f>
        <v>0</v>
      </c>
      <c r="B1490" s="1">
        <f>SUM(Portfolios!$B$2:$B$1490)</f>
        <v>0</v>
      </c>
    </row>
    <row r="1491" spans="1:2">
      <c r="A1491" s="11">
        <f>Returns!A1491</f>
        <v>0</v>
      </c>
      <c r="B1491" s="1">
        <f>SUM(Portfolios!$B$2:$B$1491)</f>
        <v>0</v>
      </c>
    </row>
    <row r="1492" spans="1:2">
      <c r="A1492" s="11">
        <f>Returns!A1492</f>
        <v>0</v>
      </c>
      <c r="B1492" s="1">
        <f>SUM(Portfolios!$B$2:$B$1492)</f>
        <v>0</v>
      </c>
    </row>
    <row r="1493" spans="1:2">
      <c r="A1493" s="11">
        <f>Returns!A1493</f>
        <v>0</v>
      </c>
      <c r="B1493" s="1">
        <f>SUM(Portfolios!$B$2:$B$1493)</f>
        <v>0</v>
      </c>
    </row>
    <row r="1494" spans="1:2">
      <c r="A1494" s="11">
        <f>Returns!A1494</f>
        <v>0</v>
      </c>
      <c r="B1494" s="1">
        <f>SUM(Portfolios!$B$2:$B$1494)</f>
        <v>0</v>
      </c>
    </row>
    <row r="1495" spans="1:2">
      <c r="A1495" s="11">
        <f>Returns!A1495</f>
        <v>0</v>
      </c>
      <c r="B1495" s="1">
        <f>SUM(Portfolios!$B$2:$B$1495)</f>
        <v>0</v>
      </c>
    </row>
    <row r="1496" spans="1:2">
      <c r="A1496" s="11">
        <f>Returns!A1496</f>
        <v>0</v>
      </c>
      <c r="B1496" s="1">
        <f>SUM(Portfolios!$B$2:$B$1496)</f>
        <v>0</v>
      </c>
    </row>
    <row r="1497" spans="1:2">
      <c r="A1497" s="11">
        <f>Returns!A1497</f>
        <v>0</v>
      </c>
      <c r="B1497" s="1">
        <f>SUM(Portfolios!$B$2:$B$1497)</f>
        <v>0</v>
      </c>
    </row>
    <row r="1498" spans="1:2">
      <c r="A1498" s="11">
        <f>Returns!A1498</f>
        <v>0</v>
      </c>
      <c r="B1498" s="1">
        <f>SUM(Portfolios!$B$2:$B$1498)</f>
        <v>0</v>
      </c>
    </row>
    <row r="1499" spans="1:2">
      <c r="A1499" s="11">
        <f>Returns!A1499</f>
        <v>0</v>
      </c>
      <c r="B1499" s="1">
        <f>SUM(Portfolios!$B$2:$B$1499)</f>
        <v>0</v>
      </c>
    </row>
    <row r="1500" spans="1:2">
      <c r="A1500" s="11">
        <f>Returns!A1500</f>
        <v>0</v>
      </c>
      <c r="B1500" s="1">
        <f>SUM(Portfolios!$B$2:$B$1500)</f>
        <v>0</v>
      </c>
    </row>
    <row r="1501" spans="1:2">
      <c r="A1501" s="11">
        <f>Returns!A1501</f>
        <v>0</v>
      </c>
      <c r="B1501" s="1">
        <f>SUM(Portfolios!$B$2:$B$1501)</f>
        <v>0</v>
      </c>
    </row>
    <row r="1502" spans="1:2">
      <c r="A1502" s="11">
        <f>Returns!A1502</f>
        <v>0</v>
      </c>
      <c r="B1502" s="1">
        <f>SUM(Portfolios!$B$2:$B$1502)</f>
        <v>0</v>
      </c>
    </row>
    <row r="1503" spans="1:2">
      <c r="A1503" s="11">
        <f>Returns!A1503</f>
        <v>0</v>
      </c>
      <c r="B1503" s="1">
        <f>SUM(Portfolios!$B$2:$B$1503)</f>
        <v>0</v>
      </c>
    </row>
    <row r="1504" spans="1:2">
      <c r="A1504" s="11">
        <f>Returns!A1504</f>
        <v>0</v>
      </c>
      <c r="B1504" s="1">
        <f>SUM(Portfolios!$B$2:$B$1504)</f>
        <v>0</v>
      </c>
    </row>
    <row r="1505" spans="1:2">
      <c r="A1505" s="11">
        <f>Returns!A1505</f>
        <v>0</v>
      </c>
      <c r="B1505" s="1">
        <f>SUM(Portfolios!$B$2:$B$1505)</f>
        <v>0</v>
      </c>
    </row>
    <row r="1506" spans="1:2">
      <c r="A1506" s="11">
        <f>Returns!A1506</f>
        <v>0</v>
      </c>
      <c r="B1506" s="1">
        <f>SUM(Portfolios!$B$2:$B$1506)</f>
        <v>0</v>
      </c>
    </row>
    <row r="1507" spans="1:2">
      <c r="A1507" s="11">
        <f>Returns!A1507</f>
        <v>0</v>
      </c>
      <c r="B1507" s="1">
        <f>SUM(Portfolios!$B$2:$B$1507)</f>
        <v>0</v>
      </c>
    </row>
    <row r="1508" spans="1:2">
      <c r="A1508" s="11">
        <f>Returns!A1508</f>
        <v>0</v>
      </c>
      <c r="B1508" s="1">
        <f>SUM(Portfolios!$B$2:$B$1508)</f>
        <v>0</v>
      </c>
    </row>
    <row r="1509" spans="1:2">
      <c r="A1509" s="11">
        <f>Returns!A1509</f>
        <v>0</v>
      </c>
      <c r="B1509" s="1">
        <f>SUM(Portfolios!$B$2:$B$1509)</f>
        <v>0</v>
      </c>
    </row>
    <row r="1510" spans="1:2">
      <c r="A1510" s="11">
        <f>Returns!A1510</f>
        <v>0</v>
      </c>
      <c r="B1510" s="1">
        <f>SUM(Portfolios!$B$2:$B$1510)</f>
        <v>0</v>
      </c>
    </row>
    <row r="1511" spans="1:2">
      <c r="A1511" s="11">
        <f>Returns!A1511</f>
        <v>0</v>
      </c>
      <c r="B1511" s="1">
        <f>SUM(Portfolios!$B$2:$B$1511)</f>
        <v>0</v>
      </c>
    </row>
    <row r="1512" spans="1:2">
      <c r="A1512" s="11">
        <f>Returns!A1512</f>
        <v>0</v>
      </c>
      <c r="B1512" s="1">
        <f>SUM(Portfolios!$B$2:$B$1512)</f>
        <v>0</v>
      </c>
    </row>
    <row r="1513" spans="1:2">
      <c r="A1513" s="11">
        <f>Returns!A1513</f>
        <v>0</v>
      </c>
      <c r="B1513" s="1">
        <f>SUM(Portfolios!$B$2:$B$1513)</f>
        <v>0</v>
      </c>
    </row>
    <row r="1514" spans="1:2">
      <c r="A1514" s="11">
        <f>Returns!A1514</f>
        <v>0</v>
      </c>
      <c r="B1514" s="1">
        <f>SUM(Portfolios!$B$2:$B$1514)</f>
        <v>0</v>
      </c>
    </row>
    <row r="1515" spans="1:2">
      <c r="A1515" s="11">
        <f>Returns!A1515</f>
        <v>0</v>
      </c>
      <c r="B1515" s="1">
        <f>SUM(Portfolios!$B$2:$B$1515)</f>
        <v>0</v>
      </c>
    </row>
    <row r="1516" spans="1:2">
      <c r="A1516" s="11">
        <f>Returns!A1516</f>
        <v>0</v>
      </c>
      <c r="B1516" s="1">
        <f>SUM(Portfolios!$B$2:$B$1516)</f>
        <v>0</v>
      </c>
    </row>
    <row r="1517" spans="1:2">
      <c r="A1517" s="11">
        <f>Returns!A1517</f>
        <v>0</v>
      </c>
      <c r="B1517" s="1">
        <f>SUM(Portfolios!$B$2:$B$1517)</f>
        <v>0</v>
      </c>
    </row>
    <row r="1518" spans="1:2">
      <c r="A1518" s="11">
        <f>Returns!A1518</f>
        <v>0</v>
      </c>
      <c r="B1518" s="1">
        <f>SUM(Portfolios!$B$2:$B$1518)</f>
        <v>0</v>
      </c>
    </row>
    <row r="1519" spans="1:2">
      <c r="A1519" s="11">
        <f>Returns!A1519</f>
        <v>0</v>
      </c>
      <c r="B1519" s="1">
        <f>SUM(Portfolios!$B$2:$B$1519)</f>
        <v>0</v>
      </c>
    </row>
    <row r="1520" spans="1:2">
      <c r="A1520" s="11">
        <f>Returns!A1520</f>
        <v>0</v>
      </c>
      <c r="B1520" s="1">
        <f>SUM(Portfolios!$B$2:$B$1520)</f>
        <v>0</v>
      </c>
    </row>
    <row r="1521" spans="1:2">
      <c r="A1521" s="11">
        <f>Returns!A1521</f>
        <v>0</v>
      </c>
      <c r="B1521" s="1">
        <f>SUM(Portfolios!$B$2:$B$1521)</f>
        <v>0</v>
      </c>
    </row>
    <row r="1522" spans="1:2">
      <c r="A1522" s="11">
        <f>Returns!A1522</f>
        <v>0</v>
      </c>
      <c r="B1522" s="1">
        <f>SUM(Portfolios!$B$2:$B$1522)</f>
        <v>0</v>
      </c>
    </row>
    <row r="1523" spans="1:2">
      <c r="A1523" s="11">
        <f>Returns!A1523</f>
        <v>0</v>
      </c>
      <c r="B1523" s="1">
        <f>SUM(Portfolios!$B$2:$B$1523)</f>
        <v>0</v>
      </c>
    </row>
    <row r="1524" spans="1:2">
      <c r="A1524" s="11">
        <f>Returns!A1524</f>
        <v>0</v>
      </c>
      <c r="B1524" s="1">
        <f>SUM(Portfolios!$B$2:$B$1524)</f>
        <v>0</v>
      </c>
    </row>
    <row r="1525" spans="1:2">
      <c r="A1525" s="11">
        <f>Returns!A1525</f>
        <v>0</v>
      </c>
      <c r="B1525" s="1">
        <f>SUM(Portfolios!$B$2:$B$1525)</f>
        <v>0</v>
      </c>
    </row>
    <row r="1526" spans="1:2">
      <c r="A1526" s="11">
        <f>Returns!A1526</f>
        <v>0</v>
      </c>
      <c r="B1526" s="1">
        <f>SUM(Portfolios!$B$2:$B$1526)</f>
        <v>0</v>
      </c>
    </row>
    <row r="1527" spans="1:2">
      <c r="A1527" s="11">
        <f>Returns!A1527</f>
        <v>0</v>
      </c>
      <c r="B1527" s="1">
        <f>SUM(Portfolios!$B$2:$B$1527)</f>
        <v>0</v>
      </c>
    </row>
    <row r="1528" spans="1:2">
      <c r="A1528" s="11">
        <f>Returns!A1528</f>
        <v>0</v>
      </c>
      <c r="B1528" s="1">
        <f>SUM(Portfolios!$B$2:$B$1528)</f>
        <v>0</v>
      </c>
    </row>
    <row r="1529" spans="1:2">
      <c r="A1529" s="11">
        <f>Returns!A1529</f>
        <v>0</v>
      </c>
      <c r="B1529" s="1">
        <f>SUM(Portfolios!$B$2:$B$1529)</f>
        <v>0</v>
      </c>
    </row>
    <row r="1530" spans="1:2">
      <c r="A1530" s="11">
        <f>Returns!A1530</f>
        <v>0</v>
      </c>
      <c r="B1530" s="1">
        <f>SUM(Portfolios!$B$2:$B$1530)</f>
        <v>0</v>
      </c>
    </row>
    <row r="1531" spans="1:2">
      <c r="A1531" s="11">
        <f>Returns!A1531</f>
        <v>0</v>
      </c>
      <c r="B1531" s="1">
        <f>SUM(Portfolios!$B$2:$B$1531)</f>
        <v>0</v>
      </c>
    </row>
    <row r="1532" spans="1:2">
      <c r="A1532" s="11">
        <f>Returns!A1532</f>
        <v>0</v>
      </c>
      <c r="B1532" s="1">
        <f>SUM(Portfolios!$B$2:$B$1532)</f>
        <v>0</v>
      </c>
    </row>
    <row r="1533" spans="1:2">
      <c r="A1533" s="11">
        <f>Returns!A1533</f>
        <v>0</v>
      </c>
      <c r="B1533" s="1">
        <f>SUM(Portfolios!$B$2:$B$1533)</f>
        <v>0</v>
      </c>
    </row>
    <row r="1534" spans="1:2">
      <c r="A1534" s="11">
        <f>Returns!A1534</f>
        <v>0</v>
      </c>
      <c r="B1534" s="1">
        <f>SUM(Portfolios!$B$2:$B$1534)</f>
        <v>0</v>
      </c>
    </row>
    <row r="1535" spans="1:2">
      <c r="A1535" s="11">
        <f>Returns!A1535</f>
        <v>0</v>
      </c>
      <c r="B1535" s="1">
        <f>SUM(Portfolios!$B$2:$B$1535)</f>
        <v>0</v>
      </c>
    </row>
    <row r="1536" spans="1:2">
      <c r="A1536" s="11">
        <f>Returns!A1536</f>
        <v>0</v>
      </c>
      <c r="B1536" s="1">
        <f>SUM(Portfolios!$B$2:$B$1536)</f>
        <v>0</v>
      </c>
    </row>
    <row r="1537" spans="1:2">
      <c r="A1537" s="11">
        <f>Returns!A1537</f>
        <v>0</v>
      </c>
      <c r="B1537" s="1">
        <f>SUM(Portfolios!$B$2:$B$1537)</f>
        <v>0</v>
      </c>
    </row>
    <row r="1538" spans="1:2">
      <c r="A1538" s="11">
        <f>Returns!A1538</f>
        <v>0</v>
      </c>
      <c r="B1538" s="1">
        <f>SUM(Portfolios!$B$2:$B$1538)</f>
        <v>0</v>
      </c>
    </row>
    <row r="1539" spans="1:2">
      <c r="A1539" s="11">
        <f>Returns!A1539</f>
        <v>0</v>
      </c>
      <c r="B1539" s="1">
        <f>SUM(Portfolios!$B$2:$B$1539)</f>
        <v>0</v>
      </c>
    </row>
    <row r="1540" spans="1:2">
      <c r="A1540" s="11">
        <f>Returns!A1540</f>
        <v>0</v>
      </c>
      <c r="B1540" s="1">
        <f>SUM(Portfolios!$B$2:$B$1540)</f>
        <v>0</v>
      </c>
    </row>
    <row r="1541" spans="1:2">
      <c r="A1541" s="11">
        <f>Returns!A1541</f>
        <v>0</v>
      </c>
      <c r="B1541" s="1">
        <f>SUM(Portfolios!$B$2:$B$1541)</f>
        <v>0</v>
      </c>
    </row>
    <row r="1542" spans="1:2">
      <c r="A1542" s="11">
        <f>Returns!A1542</f>
        <v>0</v>
      </c>
      <c r="B1542" s="1">
        <f>SUM(Portfolios!$B$2:$B$1542)</f>
        <v>0</v>
      </c>
    </row>
    <row r="1543" spans="1:2">
      <c r="A1543" s="11">
        <f>Returns!A1543</f>
        <v>0</v>
      </c>
      <c r="B1543" s="1">
        <f>SUM(Portfolios!$B$2:$B$1543)</f>
        <v>0</v>
      </c>
    </row>
    <row r="1544" spans="1:2">
      <c r="A1544" s="11">
        <f>Returns!A1544</f>
        <v>0</v>
      </c>
      <c r="B1544" s="1">
        <f>SUM(Portfolios!$B$2:$B$1544)</f>
        <v>0</v>
      </c>
    </row>
    <row r="1545" spans="1:2">
      <c r="A1545" s="11">
        <f>Returns!A1545</f>
        <v>0</v>
      </c>
      <c r="B1545" s="1">
        <f>SUM(Portfolios!$B$2:$B$1545)</f>
        <v>0</v>
      </c>
    </row>
    <row r="1546" spans="1:2">
      <c r="A1546" s="11">
        <f>Returns!A1546</f>
        <v>0</v>
      </c>
      <c r="B1546" s="1">
        <f>SUM(Portfolios!$B$2:$B$1546)</f>
        <v>0</v>
      </c>
    </row>
    <row r="1547" spans="1:2">
      <c r="A1547" s="11">
        <f>Returns!A1547</f>
        <v>0</v>
      </c>
      <c r="B1547" s="1">
        <f>SUM(Portfolios!$B$2:$B$1547)</f>
        <v>0</v>
      </c>
    </row>
    <row r="1548" spans="1:2">
      <c r="A1548" s="11">
        <f>Returns!A1548</f>
        <v>0</v>
      </c>
      <c r="B1548" s="1">
        <f>SUM(Portfolios!$B$2:$B$1548)</f>
        <v>0</v>
      </c>
    </row>
    <row r="1549" spans="1:2">
      <c r="A1549" s="11">
        <f>Returns!A1549</f>
        <v>0</v>
      </c>
      <c r="B1549" s="1">
        <f>SUM(Portfolios!$B$2:$B$1549)</f>
        <v>0</v>
      </c>
    </row>
    <row r="1550" spans="1:2">
      <c r="A1550" s="11">
        <f>Returns!A1550</f>
        <v>0</v>
      </c>
      <c r="B1550" s="1">
        <f>SUM(Portfolios!$B$2:$B$1550)</f>
        <v>0</v>
      </c>
    </row>
    <row r="1551" spans="1:2">
      <c r="A1551" s="11">
        <f>Returns!A1551</f>
        <v>0</v>
      </c>
      <c r="B1551" s="1">
        <f>SUM(Portfolios!$B$2:$B$1551)</f>
        <v>0</v>
      </c>
    </row>
    <row r="1552" spans="1:2">
      <c r="A1552" s="11">
        <f>Returns!A1552</f>
        <v>0</v>
      </c>
      <c r="B1552" s="1">
        <f>SUM(Portfolios!$B$2:$B$1552)</f>
        <v>0</v>
      </c>
    </row>
    <row r="1553" spans="1:2">
      <c r="A1553" s="11">
        <f>Returns!A1553</f>
        <v>0</v>
      </c>
      <c r="B1553" s="1">
        <f>SUM(Portfolios!$B$2:$B$1553)</f>
        <v>0</v>
      </c>
    </row>
    <row r="1554" spans="1:2">
      <c r="A1554" s="11">
        <f>Returns!A1554</f>
        <v>0</v>
      </c>
      <c r="B1554" s="1">
        <f>SUM(Portfolios!$B$2:$B$1554)</f>
        <v>0</v>
      </c>
    </row>
    <row r="1555" spans="1:2">
      <c r="A1555" s="11">
        <f>Returns!A1555</f>
        <v>0</v>
      </c>
      <c r="B1555" s="1">
        <f>SUM(Portfolios!$B$2:$B$1555)</f>
        <v>0</v>
      </c>
    </row>
    <row r="1556" spans="1:2">
      <c r="A1556" s="11">
        <f>Returns!A1556</f>
        <v>0</v>
      </c>
      <c r="B1556" s="1">
        <f>SUM(Portfolios!$B$2:$B$1556)</f>
        <v>0</v>
      </c>
    </row>
    <row r="1557" spans="1:2">
      <c r="A1557" s="11">
        <f>Returns!A1557</f>
        <v>0</v>
      </c>
      <c r="B1557" s="1">
        <f>SUM(Portfolios!$B$2:$B$1557)</f>
        <v>0</v>
      </c>
    </row>
    <row r="1558" spans="1:2">
      <c r="A1558" s="11">
        <f>Returns!A1558</f>
        <v>0</v>
      </c>
      <c r="B1558" s="1">
        <f>SUM(Portfolios!$B$2:$B$1558)</f>
        <v>0</v>
      </c>
    </row>
    <row r="1559" spans="1:2">
      <c r="A1559" s="11">
        <f>Returns!A1559</f>
        <v>0</v>
      </c>
      <c r="B1559" s="1">
        <f>SUM(Portfolios!$B$2:$B$1559)</f>
        <v>0</v>
      </c>
    </row>
    <row r="1560" spans="1:2">
      <c r="A1560" s="11">
        <f>Returns!A1560</f>
        <v>0</v>
      </c>
      <c r="B1560" s="1">
        <f>SUM(Portfolios!$B$2:$B$1560)</f>
        <v>0</v>
      </c>
    </row>
    <row r="1561" spans="1:2">
      <c r="A1561" s="11">
        <f>Returns!A1561</f>
        <v>0</v>
      </c>
      <c r="B1561" s="1">
        <f>SUM(Portfolios!$B$2:$B$1561)</f>
        <v>0</v>
      </c>
    </row>
    <row r="1562" spans="1:2">
      <c r="A1562" s="11">
        <f>Returns!A1562</f>
        <v>0</v>
      </c>
      <c r="B1562" s="1">
        <f>SUM(Portfolios!$B$2:$B$1562)</f>
        <v>0</v>
      </c>
    </row>
    <row r="1563" spans="1:2">
      <c r="A1563" s="11">
        <f>Returns!A1563</f>
        <v>0</v>
      </c>
      <c r="B1563" s="1">
        <f>SUM(Portfolios!$B$2:$B$1563)</f>
        <v>0</v>
      </c>
    </row>
    <row r="1564" spans="1:2">
      <c r="A1564" s="11">
        <f>Returns!A1564</f>
        <v>0</v>
      </c>
      <c r="B1564" s="1">
        <f>SUM(Portfolios!$B$2:$B$1564)</f>
        <v>0</v>
      </c>
    </row>
    <row r="1565" spans="1:2">
      <c r="A1565" s="11">
        <f>Returns!A1565</f>
        <v>0</v>
      </c>
      <c r="B1565" s="1">
        <f>SUM(Portfolios!$B$2:$B$1565)</f>
        <v>0</v>
      </c>
    </row>
    <row r="1566" spans="1:2">
      <c r="A1566" s="11">
        <f>Returns!A1566</f>
        <v>0</v>
      </c>
      <c r="B1566" s="1">
        <f>SUM(Portfolios!$B$2:$B$1566)</f>
        <v>0</v>
      </c>
    </row>
    <row r="1567" spans="1:2">
      <c r="A1567" s="11">
        <f>Returns!A1567</f>
        <v>0</v>
      </c>
      <c r="B1567" s="1">
        <f>SUM(Portfolios!$B$2:$B$1567)</f>
        <v>0</v>
      </c>
    </row>
    <row r="1568" spans="1:2">
      <c r="A1568" s="11">
        <f>Returns!A1568</f>
        <v>0</v>
      </c>
      <c r="B1568" s="1">
        <f>SUM(Portfolios!$B$2:$B$1568)</f>
        <v>0</v>
      </c>
    </row>
    <row r="1569" spans="1:2">
      <c r="A1569" s="11">
        <f>Returns!A1569</f>
        <v>0</v>
      </c>
      <c r="B1569" s="1">
        <f>SUM(Portfolios!$B$2:$B$1569)</f>
        <v>0</v>
      </c>
    </row>
    <row r="1570" spans="1:2">
      <c r="A1570" s="11">
        <f>Returns!A1570</f>
        <v>0</v>
      </c>
      <c r="B1570" s="1">
        <f>SUM(Portfolios!$B$2:$B$1570)</f>
        <v>0</v>
      </c>
    </row>
    <row r="1571" spans="1:2">
      <c r="A1571" s="11">
        <f>Returns!A1571</f>
        <v>0</v>
      </c>
      <c r="B1571" s="1">
        <f>SUM(Portfolios!$B$2:$B$1571)</f>
        <v>0</v>
      </c>
    </row>
    <row r="1572" spans="1:2">
      <c r="A1572" s="11">
        <f>Returns!A1572</f>
        <v>0</v>
      </c>
      <c r="B1572" s="1">
        <f>SUM(Portfolios!$B$2:$B$1572)</f>
        <v>0</v>
      </c>
    </row>
    <row r="1573" spans="1:2">
      <c r="A1573" s="11">
        <f>Returns!A1573</f>
        <v>0</v>
      </c>
      <c r="B1573" s="1">
        <f>SUM(Portfolios!$B$2:$B$1573)</f>
        <v>0</v>
      </c>
    </row>
    <row r="1574" spans="1:2">
      <c r="A1574" s="11">
        <f>Returns!A1574</f>
        <v>0</v>
      </c>
      <c r="B1574" s="1">
        <f>SUM(Portfolios!$B$2:$B$1574)</f>
        <v>0</v>
      </c>
    </row>
    <row r="1575" spans="1:2">
      <c r="A1575" s="11">
        <f>Returns!A1575</f>
        <v>0</v>
      </c>
      <c r="B1575" s="1">
        <f>SUM(Portfolios!$B$2:$B$1575)</f>
        <v>0</v>
      </c>
    </row>
    <row r="1576" spans="1:2">
      <c r="A1576" s="11">
        <f>Returns!A1576</f>
        <v>0</v>
      </c>
      <c r="B1576" s="1">
        <f>SUM(Portfolios!$B$2:$B$1576)</f>
        <v>0</v>
      </c>
    </row>
    <row r="1577" spans="1:2">
      <c r="A1577" s="11">
        <f>Returns!A1577</f>
        <v>0</v>
      </c>
      <c r="B1577" s="1">
        <f>SUM(Portfolios!$B$2:$B$1577)</f>
        <v>0</v>
      </c>
    </row>
    <row r="1578" spans="1:2">
      <c r="A1578" s="11">
        <f>Returns!A1578</f>
        <v>0</v>
      </c>
      <c r="B1578" s="1">
        <f>SUM(Portfolios!$B$2:$B$1578)</f>
        <v>0</v>
      </c>
    </row>
    <row r="1579" spans="1:2">
      <c r="A1579" s="11">
        <f>Returns!A1579</f>
        <v>0</v>
      </c>
      <c r="B1579" s="1">
        <f>SUM(Portfolios!$B$2:$B$1579)</f>
        <v>0</v>
      </c>
    </row>
    <row r="1580" spans="1:2">
      <c r="A1580" s="11">
        <f>Returns!A1580</f>
        <v>0</v>
      </c>
      <c r="B1580" s="1">
        <f>SUM(Portfolios!$B$2:$B$1580)</f>
        <v>0</v>
      </c>
    </row>
    <row r="1581" spans="1:2">
      <c r="A1581" s="11">
        <f>Returns!A1581</f>
        <v>0</v>
      </c>
      <c r="B1581" s="1">
        <f>SUM(Portfolios!$B$2:$B$1581)</f>
        <v>0</v>
      </c>
    </row>
    <row r="1582" spans="1:2">
      <c r="A1582" s="11">
        <f>Returns!A1582</f>
        <v>0</v>
      </c>
      <c r="B1582" s="1">
        <f>SUM(Portfolios!$B$2:$B$1582)</f>
        <v>0</v>
      </c>
    </row>
    <row r="1583" spans="1:2">
      <c r="A1583" s="11">
        <f>Returns!A1583</f>
        <v>0</v>
      </c>
      <c r="B1583" s="1">
        <f>SUM(Portfolios!$B$2:$B$1583)</f>
        <v>0</v>
      </c>
    </row>
    <row r="1584" spans="1:2">
      <c r="A1584" s="11">
        <f>Returns!A1584</f>
        <v>0</v>
      </c>
      <c r="B1584" s="1">
        <f>SUM(Portfolios!$B$2:$B$1584)</f>
        <v>0</v>
      </c>
    </row>
    <row r="1585" spans="1:2">
      <c r="A1585" s="11">
        <f>Returns!A1585</f>
        <v>0</v>
      </c>
      <c r="B1585" s="1">
        <f>SUM(Portfolios!$B$2:$B$1585)</f>
        <v>0</v>
      </c>
    </row>
    <row r="1586" spans="1:2">
      <c r="A1586" s="11">
        <f>Returns!A1586</f>
        <v>0</v>
      </c>
      <c r="B1586" s="1">
        <f>SUM(Portfolios!$B$2:$B$1586)</f>
        <v>0</v>
      </c>
    </row>
    <row r="1587" spans="1:2">
      <c r="A1587" s="11">
        <f>Returns!A1587</f>
        <v>0</v>
      </c>
      <c r="B1587" s="1">
        <f>SUM(Portfolios!$B$2:$B$1587)</f>
        <v>0</v>
      </c>
    </row>
    <row r="1588" spans="1:2">
      <c r="A1588" s="11">
        <f>Returns!A1588</f>
        <v>0</v>
      </c>
      <c r="B1588" s="1">
        <f>SUM(Portfolios!$B$2:$B$1588)</f>
        <v>0</v>
      </c>
    </row>
    <row r="1589" spans="1:2">
      <c r="A1589" s="11">
        <f>Returns!A1589</f>
        <v>0</v>
      </c>
      <c r="B1589" s="1">
        <f>SUM(Portfolios!$B$2:$B$1589)</f>
        <v>0</v>
      </c>
    </row>
    <row r="1590" spans="1:2">
      <c r="A1590" s="11">
        <f>Returns!A1590</f>
        <v>0</v>
      </c>
      <c r="B1590" s="1">
        <f>SUM(Portfolios!$B$2:$B$1590)</f>
        <v>0</v>
      </c>
    </row>
    <row r="1591" spans="1:2">
      <c r="A1591" s="11">
        <f>Returns!A1591</f>
        <v>0</v>
      </c>
      <c r="B1591" s="1">
        <f>SUM(Portfolios!$B$2:$B$1591)</f>
        <v>0</v>
      </c>
    </row>
    <row r="1592" spans="1:2">
      <c r="A1592" s="11">
        <f>Returns!A1592</f>
        <v>0</v>
      </c>
      <c r="B1592" s="1">
        <f>SUM(Portfolios!$B$2:$B$1592)</f>
        <v>0</v>
      </c>
    </row>
    <row r="1593" spans="1:2">
      <c r="A1593" s="11">
        <f>Returns!A1593</f>
        <v>0</v>
      </c>
      <c r="B1593" s="1">
        <f>SUM(Portfolios!$B$2:$B$1593)</f>
        <v>0</v>
      </c>
    </row>
    <row r="1594" spans="1:2">
      <c r="A1594" s="11">
        <f>Returns!A1594</f>
        <v>0</v>
      </c>
      <c r="B1594" s="1">
        <f>SUM(Portfolios!$B$2:$B$1594)</f>
        <v>0</v>
      </c>
    </row>
    <row r="1595" spans="1:2">
      <c r="A1595" s="11">
        <f>Returns!A1595</f>
        <v>0</v>
      </c>
      <c r="B1595" s="1">
        <f>SUM(Portfolios!$B$2:$B$1595)</f>
        <v>0</v>
      </c>
    </row>
    <row r="1596" spans="1:2">
      <c r="A1596" s="11">
        <f>Returns!A1596</f>
        <v>0</v>
      </c>
      <c r="B1596" s="1">
        <f>SUM(Portfolios!$B$2:$B$1596)</f>
        <v>0</v>
      </c>
    </row>
    <row r="1597" spans="1:2">
      <c r="A1597" s="11">
        <f>Returns!A1597</f>
        <v>0</v>
      </c>
      <c r="B1597" s="1">
        <f>SUM(Portfolios!$B$2:$B$1597)</f>
        <v>0</v>
      </c>
    </row>
    <row r="1598" spans="1:2">
      <c r="A1598" s="11">
        <f>Returns!A1598</f>
        <v>0</v>
      </c>
      <c r="B1598" s="1">
        <f>SUM(Portfolios!$B$2:$B$1598)</f>
        <v>0</v>
      </c>
    </row>
    <row r="1599" spans="1:2">
      <c r="A1599" s="11">
        <f>Returns!A1599</f>
        <v>0</v>
      </c>
      <c r="B1599" s="1">
        <f>SUM(Portfolios!$B$2:$B$1599)</f>
        <v>0</v>
      </c>
    </row>
    <row r="1600" spans="1:2">
      <c r="A1600" s="11">
        <f>Returns!A1600</f>
        <v>0</v>
      </c>
      <c r="B1600" s="1">
        <f>SUM(Portfolios!$B$2:$B$1600)</f>
        <v>0</v>
      </c>
    </row>
    <row r="1601" spans="1:2">
      <c r="A1601" s="11">
        <f>Returns!A1601</f>
        <v>0</v>
      </c>
      <c r="B1601" s="1">
        <f>SUM(Portfolios!$B$2:$B$1601)</f>
        <v>0</v>
      </c>
    </row>
    <row r="1602" spans="1:2">
      <c r="A1602" s="11">
        <f>Returns!A1602</f>
        <v>0</v>
      </c>
      <c r="B1602" s="1">
        <f>SUM(Portfolios!$B$2:$B$1602)</f>
        <v>0</v>
      </c>
    </row>
    <row r="1603" spans="1:2">
      <c r="A1603" s="11">
        <f>Returns!A1603</f>
        <v>0</v>
      </c>
      <c r="B1603" s="1">
        <f>SUM(Portfolios!$B$2:$B$1603)</f>
        <v>0</v>
      </c>
    </row>
    <row r="1604" spans="1:2">
      <c r="A1604" s="11">
        <f>Returns!A1604</f>
        <v>0</v>
      </c>
      <c r="B1604" s="1">
        <f>SUM(Portfolios!$B$2:$B$1604)</f>
        <v>0</v>
      </c>
    </row>
    <row r="1605" spans="1:2">
      <c r="A1605" s="11">
        <f>Returns!A1605</f>
        <v>0</v>
      </c>
      <c r="B1605" s="1">
        <f>SUM(Portfolios!$B$2:$B$1605)</f>
        <v>0</v>
      </c>
    </row>
    <row r="1606" spans="1:2">
      <c r="A1606" s="11">
        <f>Returns!A1606</f>
        <v>0</v>
      </c>
      <c r="B1606" s="1">
        <f>SUM(Portfolios!$B$2:$B$1606)</f>
        <v>0</v>
      </c>
    </row>
    <row r="1607" spans="1:2">
      <c r="A1607" s="11">
        <f>Returns!A1607</f>
        <v>0</v>
      </c>
      <c r="B1607" s="1">
        <f>SUM(Portfolios!$B$2:$B$1607)</f>
        <v>0</v>
      </c>
    </row>
    <row r="1608" spans="1:2">
      <c r="A1608" s="11">
        <f>Returns!A1608</f>
        <v>0</v>
      </c>
      <c r="B1608" s="1">
        <f>SUM(Portfolios!$B$2:$B$1608)</f>
        <v>0</v>
      </c>
    </row>
    <row r="1609" spans="1:2">
      <c r="A1609" s="11">
        <f>Returns!A1609</f>
        <v>0</v>
      </c>
      <c r="B1609" s="1">
        <f>SUM(Portfolios!$B$2:$B$1609)</f>
        <v>0</v>
      </c>
    </row>
    <row r="1610" spans="1:2">
      <c r="A1610" s="11">
        <f>Returns!A1610</f>
        <v>0</v>
      </c>
      <c r="B1610" s="1">
        <f>SUM(Portfolios!$B$2:$B$1610)</f>
        <v>0</v>
      </c>
    </row>
    <row r="1611" spans="1:2">
      <c r="A1611" s="11">
        <f>Returns!A1611</f>
        <v>0</v>
      </c>
      <c r="B1611" s="1">
        <f>SUM(Portfolios!$B$2:$B$1611)</f>
        <v>0</v>
      </c>
    </row>
    <row r="1612" spans="1:2">
      <c r="A1612" s="11">
        <f>Returns!A1612</f>
        <v>0</v>
      </c>
      <c r="B1612" s="1">
        <f>SUM(Portfolios!$B$2:$B$1612)</f>
        <v>0</v>
      </c>
    </row>
    <row r="1613" spans="1:2">
      <c r="A1613" s="11">
        <f>Returns!A1613</f>
        <v>0</v>
      </c>
      <c r="B1613" s="1">
        <f>SUM(Portfolios!$B$2:$B$1613)</f>
        <v>0</v>
      </c>
    </row>
    <row r="1614" spans="1:2">
      <c r="A1614" s="11">
        <f>Returns!A1614</f>
        <v>0</v>
      </c>
      <c r="B1614" s="1">
        <f>SUM(Portfolios!$B$2:$B$1614)</f>
        <v>0</v>
      </c>
    </row>
    <row r="1615" spans="1:2">
      <c r="A1615" s="11">
        <f>Returns!A1615</f>
        <v>0</v>
      </c>
      <c r="B1615" s="1">
        <f>SUM(Portfolios!$B$2:$B$1615)</f>
        <v>0</v>
      </c>
    </row>
    <row r="1616" spans="1:2">
      <c r="A1616" s="11">
        <f>Returns!A1616</f>
        <v>0</v>
      </c>
      <c r="B1616" s="1">
        <f>SUM(Portfolios!$B$2:$B$1616)</f>
        <v>0</v>
      </c>
    </row>
    <row r="1617" spans="1:2">
      <c r="A1617" s="11">
        <f>Returns!A1617</f>
        <v>0</v>
      </c>
      <c r="B1617" s="1">
        <f>SUM(Portfolios!$B$2:$B$1617)</f>
        <v>0</v>
      </c>
    </row>
    <row r="1618" spans="1:2">
      <c r="A1618" s="11">
        <f>Returns!A1618</f>
        <v>0</v>
      </c>
      <c r="B1618" s="1">
        <f>SUM(Portfolios!$B$2:$B$1618)</f>
        <v>0</v>
      </c>
    </row>
    <row r="1619" spans="1:2">
      <c r="A1619" s="11">
        <f>Returns!A1619</f>
        <v>0</v>
      </c>
      <c r="B1619" s="1">
        <f>SUM(Portfolios!$B$2:$B$1619)</f>
        <v>0</v>
      </c>
    </row>
    <row r="1620" spans="1:2">
      <c r="A1620" s="11">
        <f>Returns!A1620</f>
        <v>0</v>
      </c>
      <c r="B1620" s="1">
        <f>SUM(Portfolios!$B$2:$B$1620)</f>
        <v>0</v>
      </c>
    </row>
    <row r="1621" spans="1:2">
      <c r="A1621" s="11">
        <f>Returns!A1621</f>
        <v>0</v>
      </c>
      <c r="B1621" s="1">
        <f>SUM(Portfolios!$B$2:$B$1621)</f>
        <v>0</v>
      </c>
    </row>
    <row r="1622" spans="1:2">
      <c r="A1622" s="11">
        <f>Returns!A1622</f>
        <v>0</v>
      </c>
      <c r="B1622" s="1">
        <f>SUM(Portfolios!$B$2:$B$1622)</f>
        <v>0</v>
      </c>
    </row>
    <row r="1623" spans="1:2">
      <c r="A1623" s="11">
        <f>Returns!A1623</f>
        <v>0</v>
      </c>
      <c r="B1623" s="1">
        <f>SUM(Portfolios!$B$2:$B$1623)</f>
        <v>0</v>
      </c>
    </row>
    <row r="1624" spans="1:2">
      <c r="A1624" s="11">
        <f>Returns!A1624</f>
        <v>0</v>
      </c>
      <c r="B1624" s="1">
        <f>SUM(Portfolios!$B$2:$B$1624)</f>
        <v>0</v>
      </c>
    </row>
    <row r="1625" spans="1:2">
      <c r="A1625" s="11">
        <f>Returns!A1625</f>
        <v>0</v>
      </c>
      <c r="B1625" s="1">
        <f>SUM(Portfolios!$B$2:$B$1625)</f>
        <v>0</v>
      </c>
    </row>
    <row r="1626" spans="1:2">
      <c r="A1626" s="11">
        <f>Returns!A1626</f>
        <v>0</v>
      </c>
      <c r="B1626" s="1">
        <f>SUM(Portfolios!$B$2:$B$1626)</f>
        <v>0</v>
      </c>
    </row>
    <row r="1627" spans="1:2">
      <c r="A1627" s="11">
        <f>Returns!A1627</f>
        <v>0</v>
      </c>
      <c r="B1627" s="1">
        <f>SUM(Portfolios!$B$2:$B$1627)</f>
        <v>0</v>
      </c>
    </row>
    <row r="1628" spans="1:2">
      <c r="A1628" s="11">
        <f>Returns!A1628</f>
        <v>0</v>
      </c>
      <c r="B1628" s="1">
        <f>SUM(Portfolios!$B$2:$B$1628)</f>
        <v>0</v>
      </c>
    </row>
    <row r="1629" spans="1:2">
      <c r="A1629" s="11">
        <f>Returns!A1629</f>
        <v>0</v>
      </c>
      <c r="B1629" s="1">
        <f>SUM(Portfolios!$B$2:$B$1629)</f>
        <v>0</v>
      </c>
    </row>
    <row r="1630" spans="1:2">
      <c r="A1630" s="11">
        <f>Returns!A1630</f>
        <v>0</v>
      </c>
      <c r="B1630" s="1">
        <f>SUM(Portfolios!$B$2:$B$1630)</f>
        <v>0</v>
      </c>
    </row>
    <row r="1631" spans="1:2">
      <c r="A1631" s="11">
        <f>Returns!A1631</f>
        <v>0</v>
      </c>
      <c r="B1631" s="1">
        <f>SUM(Portfolios!$B$2:$B$1631)</f>
        <v>0</v>
      </c>
    </row>
    <row r="1632" spans="1:2">
      <c r="A1632" s="11">
        <f>Returns!A1632</f>
        <v>0</v>
      </c>
      <c r="B1632" s="1">
        <f>SUM(Portfolios!$B$2:$B$1632)</f>
        <v>0</v>
      </c>
    </row>
    <row r="1633" spans="1:2">
      <c r="A1633" s="11">
        <f>Returns!A1633</f>
        <v>0</v>
      </c>
      <c r="B1633" s="1">
        <f>SUM(Portfolios!$B$2:$B$1633)</f>
        <v>0</v>
      </c>
    </row>
    <row r="1634" spans="1:2">
      <c r="A1634" s="11">
        <f>Returns!A1634</f>
        <v>0</v>
      </c>
      <c r="B1634" s="1">
        <f>SUM(Portfolios!$B$2:$B$1634)</f>
        <v>0</v>
      </c>
    </row>
    <row r="1635" spans="1:2">
      <c r="A1635" s="11">
        <f>Returns!A1635</f>
        <v>0</v>
      </c>
      <c r="B1635" s="1">
        <f>SUM(Portfolios!$B$2:$B$1635)</f>
        <v>0</v>
      </c>
    </row>
    <row r="1636" spans="1:2">
      <c r="A1636" s="11">
        <f>Returns!A1636</f>
        <v>0</v>
      </c>
      <c r="B1636" s="1">
        <f>SUM(Portfolios!$B$2:$B$1636)</f>
        <v>0</v>
      </c>
    </row>
    <row r="1637" spans="1:2">
      <c r="A1637" s="11">
        <f>Returns!A1637</f>
        <v>0</v>
      </c>
      <c r="B1637" s="1">
        <f>SUM(Portfolios!$B$2:$B$1637)</f>
        <v>0</v>
      </c>
    </row>
    <row r="1638" spans="1:2">
      <c r="A1638" s="11">
        <f>Returns!A1638</f>
        <v>0</v>
      </c>
      <c r="B1638" s="1">
        <f>SUM(Portfolios!$B$2:$B$1638)</f>
        <v>0</v>
      </c>
    </row>
    <row r="1639" spans="1:2">
      <c r="A1639" s="11">
        <f>Returns!A1639</f>
        <v>0</v>
      </c>
      <c r="B1639" s="1">
        <f>SUM(Portfolios!$B$2:$B$1639)</f>
        <v>0</v>
      </c>
    </row>
    <row r="1640" spans="1:2">
      <c r="A1640" s="11">
        <f>Returns!A1640</f>
        <v>0</v>
      </c>
      <c r="B1640" s="1">
        <f>SUM(Portfolios!$B$2:$B$1640)</f>
        <v>0</v>
      </c>
    </row>
    <row r="1641" spans="1:2">
      <c r="A1641" s="11">
        <f>Returns!A1641</f>
        <v>0</v>
      </c>
      <c r="B1641" s="1">
        <f>SUM(Portfolios!$B$2:$B$1641)</f>
        <v>0</v>
      </c>
    </row>
    <row r="1642" spans="1:2">
      <c r="A1642" s="11">
        <f>Returns!A1642</f>
        <v>0</v>
      </c>
      <c r="B1642" s="1">
        <f>SUM(Portfolios!$B$2:$B$1642)</f>
        <v>0</v>
      </c>
    </row>
    <row r="1643" spans="1:2">
      <c r="A1643" s="11">
        <f>Returns!A1643</f>
        <v>0</v>
      </c>
      <c r="B1643" s="1">
        <f>SUM(Portfolios!$B$2:$B$1643)</f>
        <v>0</v>
      </c>
    </row>
    <row r="1644" spans="1:2">
      <c r="A1644" s="11">
        <f>Returns!A1644</f>
        <v>0</v>
      </c>
      <c r="B1644" s="1">
        <f>SUM(Portfolios!$B$2:$B$1644)</f>
        <v>0</v>
      </c>
    </row>
    <row r="1645" spans="1:2">
      <c r="A1645" s="11">
        <f>Returns!A1645</f>
        <v>0</v>
      </c>
      <c r="B1645" s="1">
        <f>SUM(Portfolios!$B$2:$B$1645)</f>
        <v>0</v>
      </c>
    </row>
    <row r="1646" spans="1:2">
      <c r="A1646" s="11">
        <f>Returns!A1646</f>
        <v>0</v>
      </c>
      <c r="B1646" s="1">
        <f>SUM(Portfolios!$B$2:$B$1646)</f>
        <v>0</v>
      </c>
    </row>
    <row r="1647" spans="1:2">
      <c r="A1647" s="11">
        <f>Returns!A1647</f>
        <v>0</v>
      </c>
      <c r="B1647" s="1">
        <f>SUM(Portfolios!$B$2:$B$1647)</f>
        <v>0</v>
      </c>
    </row>
    <row r="1648" spans="1:2">
      <c r="A1648" s="11">
        <f>Returns!A1648</f>
        <v>0</v>
      </c>
      <c r="B1648" s="1">
        <f>SUM(Portfolios!$B$2:$B$1648)</f>
        <v>0</v>
      </c>
    </row>
    <row r="1649" spans="1:2">
      <c r="A1649" s="11">
        <f>Returns!A1649</f>
        <v>0</v>
      </c>
      <c r="B1649" s="1">
        <f>SUM(Portfolios!$B$2:$B$1649)</f>
        <v>0</v>
      </c>
    </row>
    <row r="1650" spans="1:2">
      <c r="A1650" s="11">
        <f>Returns!A1650</f>
        <v>0</v>
      </c>
      <c r="B1650" s="1">
        <f>SUM(Portfolios!$B$2:$B$1650)</f>
        <v>0</v>
      </c>
    </row>
    <row r="1651" spans="1:2">
      <c r="A1651" s="11">
        <f>Returns!A1651</f>
        <v>0</v>
      </c>
      <c r="B1651" s="1">
        <f>SUM(Portfolios!$B$2:$B$1651)</f>
        <v>0</v>
      </c>
    </row>
    <row r="1652" spans="1:2">
      <c r="A1652" s="11">
        <f>Returns!A1652</f>
        <v>0</v>
      </c>
      <c r="B1652" s="1">
        <f>SUM(Portfolios!$B$2:$B$1652)</f>
        <v>0</v>
      </c>
    </row>
    <row r="1653" spans="1:2">
      <c r="A1653" s="11">
        <f>Returns!A1653</f>
        <v>0</v>
      </c>
      <c r="B1653" s="1">
        <f>SUM(Portfolios!$B$2:$B$1653)</f>
        <v>0</v>
      </c>
    </row>
    <row r="1654" spans="1:2">
      <c r="A1654" s="11">
        <f>Returns!A1654</f>
        <v>0</v>
      </c>
      <c r="B1654" s="1">
        <f>SUM(Portfolios!$B$2:$B$1654)</f>
        <v>0</v>
      </c>
    </row>
    <row r="1655" spans="1:2">
      <c r="A1655" s="11">
        <f>Returns!A1655</f>
        <v>0</v>
      </c>
      <c r="B1655" s="1">
        <f>SUM(Portfolios!$B$2:$B$1655)</f>
        <v>0</v>
      </c>
    </row>
    <row r="1656" spans="1:2">
      <c r="A1656" s="11">
        <f>Returns!A1656</f>
        <v>0</v>
      </c>
      <c r="B1656" s="1">
        <f>SUM(Portfolios!$B$2:$B$1656)</f>
        <v>0</v>
      </c>
    </row>
    <row r="1657" spans="1:2">
      <c r="A1657" s="11">
        <f>Returns!A1657</f>
        <v>0</v>
      </c>
      <c r="B1657" s="1">
        <f>SUM(Portfolios!$B$2:$B$1657)</f>
        <v>0</v>
      </c>
    </row>
    <row r="1658" spans="1:2">
      <c r="A1658" s="11">
        <f>Returns!A1658</f>
        <v>0</v>
      </c>
      <c r="B1658" s="1">
        <f>SUM(Portfolios!$B$2:$B$1658)</f>
        <v>0</v>
      </c>
    </row>
    <row r="1659" spans="1:2">
      <c r="A1659" s="11">
        <f>Returns!A1659</f>
        <v>0</v>
      </c>
      <c r="B1659" s="1">
        <f>SUM(Portfolios!$B$2:$B$1659)</f>
        <v>0</v>
      </c>
    </row>
    <row r="1660" spans="1:2">
      <c r="A1660" s="11">
        <f>Returns!A1660</f>
        <v>0</v>
      </c>
      <c r="B1660" s="1">
        <f>SUM(Portfolios!$B$2:$B$1660)</f>
        <v>0</v>
      </c>
    </row>
    <row r="1661" spans="1:2">
      <c r="A1661" s="11">
        <f>Returns!A1661</f>
        <v>0</v>
      </c>
      <c r="B1661" s="1">
        <f>SUM(Portfolios!$B$2:$B$1661)</f>
        <v>0</v>
      </c>
    </row>
    <row r="1662" spans="1:2">
      <c r="A1662" s="11">
        <f>Returns!A1662</f>
        <v>0</v>
      </c>
      <c r="B1662" s="1">
        <f>SUM(Portfolios!$B$2:$B$1662)</f>
        <v>0</v>
      </c>
    </row>
    <row r="1663" spans="1:2">
      <c r="A1663" s="11">
        <f>Returns!A1663</f>
        <v>0</v>
      </c>
      <c r="B1663" s="1">
        <f>SUM(Portfolios!$B$2:$B$1663)</f>
        <v>0</v>
      </c>
    </row>
    <row r="1664" spans="1:2">
      <c r="A1664" s="11">
        <f>Returns!A1664</f>
        <v>0</v>
      </c>
      <c r="B1664" s="1">
        <f>SUM(Portfolios!$B$2:$B$1664)</f>
        <v>0</v>
      </c>
    </row>
    <row r="1665" spans="1:2">
      <c r="A1665" s="11">
        <f>Returns!A1665</f>
        <v>0</v>
      </c>
      <c r="B1665" s="1">
        <f>SUM(Portfolios!$B$2:$B$1665)</f>
        <v>0</v>
      </c>
    </row>
    <row r="1666" spans="1:2">
      <c r="A1666" s="11">
        <f>Returns!A1666</f>
        <v>0</v>
      </c>
      <c r="B1666" s="1">
        <f>SUM(Portfolios!$B$2:$B$1666)</f>
        <v>0</v>
      </c>
    </row>
    <row r="1667" spans="1:2">
      <c r="A1667" s="11">
        <f>Returns!A1667</f>
        <v>0</v>
      </c>
      <c r="B1667" s="1">
        <f>SUM(Portfolios!$B$2:$B$1667)</f>
        <v>0</v>
      </c>
    </row>
    <row r="1668" spans="1:2">
      <c r="A1668" s="11">
        <f>Returns!A1668</f>
        <v>0</v>
      </c>
      <c r="B1668" s="1">
        <f>SUM(Portfolios!$B$2:$B$1668)</f>
        <v>0</v>
      </c>
    </row>
    <row r="1669" spans="1:2">
      <c r="A1669" s="11">
        <f>Returns!A1669</f>
        <v>0</v>
      </c>
      <c r="B1669" s="1">
        <f>SUM(Portfolios!$B$2:$B$1669)</f>
        <v>0</v>
      </c>
    </row>
    <row r="1670" spans="1:2">
      <c r="A1670" s="11">
        <f>Returns!A1670</f>
        <v>0</v>
      </c>
      <c r="B1670" s="1">
        <f>SUM(Portfolios!$B$2:$B$1670)</f>
        <v>0</v>
      </c>
    </row>
    <row r="1671" spans="1:2">
      <c r="A1671" s="11">
        <f>Returns!A1671</f>
        <v>0</v>
      </c>
      <c r="B1671" s="1">
        <f>SUM(Portfolios!$B$2:$B$1671)</f>
        <v>0</v>
      </c>
    </row>
    <row r="1672" spans="1:2">
      <c r="A1672" s="11">
        <f>Returns!A1672</f>
        <v>0</v>
      </c>
      <c r="B1672" s="1">
        <f>SUM(Portfolios!$B$2:$B$1672)</f>
        <v>0</v>
      </c>
    </row>
    <row r="1673" spans="1:2">
      <c r="A1673" s="11">
        <f>Returns!A1673</f>
        <v>0</v>
      </c>
      <c r="B1673" s="1">
        <f>SUM(Portfolios!$B$2:$B$1673)</f>
        <v>0</v>
      </c>
    </row>
    <row r="1674" spans="1:2">
      <c r="A1674" s="11">
        <f>Returns!A1674</f>
        <v>0</v>
      </c>
      <c r="B1674" s="1">
        <f>SUM(Portfolios!$B$2:$B$1674)</f>
        <v>0</v>
      </c>
    </row>
    <row r="1675" spans="1:2">
      <c r="A1675" s="11">
        <f>Returns!A1675</f>
        <v>0</v>
      </c>
      <c r="B1675" s="1">
        <f>SUM(Portfolios!$B$2:$B$1675)</f>
        <v>0</v>
      </c>
    </row>
    <row r="1676" spans="1:2">
      <c r="A1676" s="11">
        <f>Returns!A1676</f>
        <v>0</v>
      </c>
      <c r="B1676" s="1">
        <f>SUM(Portfolios!$B$2:$B$1676)</f>
        <v>0</v>
      </c>
    </row>
    <row r="1677" spans="1:2">
      <c r="A1677" s="11">
        <f>Returns!A1677</f>
        <v>0</v>
      </c>
      <c r="B1677" s="1">
        <f>SUM(Portfolios!$B$2:$B$1677)</f>
        <v>0</v>
      </c>
    </row>
    <row r="1678" spans="1:2">
      <c r="A1678" s="11">
        <f>Returns!A1678</f>
        <v>0</v>
      </c>
      <c r="B1678" s="1">
        <f>SUM(Portfolios!$B$2:$B$1678)</f>
        <v>0</v>
      </c>
    </row>
    <row r="1679" spans="1:2">
      <c r="A1679" s="11">
        <f>Returns!A1679</f>
        <v>0</v>
      </c>
      <c r="B1679" s="1">
        <f>SUM(Portfolios!$B$2:$B$1679)</f>
        <v>0</v>
      </c>
    </row>
    <row r="1680" spans="1:2">
      <c r="A1680" s="11">
        <f>Returns!A1680</f>
        <v>0</v>
      </c>
      <c r="B1680" s="1">
        <f>SUM(Portfolios!$B$2:$B$1680)</f>
        <v>0</v>
      </c>
    </row>
    <row r="1681" spans="1:2">
      <c r="A1681" s="11">
        <f>Returns!A1681</f>
        <v>0</v>
      </c>
      <c r="B1681" s="1">
        <f>SUM(Portfolios!$B$2:$B$1681)</f>
        <v>0</v>
      </c>
    </row>
    <row r="1682" spans="1:2">
      <c r="A1682" s="11">
        <f>Returns!A1682</f>
        <v>0</v>
      </c>
      <c r="B1682" s="1">
        <f>SUM(Portfolios!$B$2:$B$1682)</f>
        <v>0</v>
      </c>
    </row>
    <row r="1683" spans="1:2">
      <c r="A1683" s="11">
        <f>Returns!A1683</f>
        <v>0</v>
      </c>
      <c r="B1683" s="1">
        <f>SUM(Portfolios!$B$2:$B$1683)</f>
        <v>0</v>
      </c>
    </row>
    <row r="1684" spans="1:2">
      <c r="A1684" s="11">
        <f>Returns!A1684</f>
        <v>0</v>
      </c>
      <c r="B1684" s="1">
        <f>SUM(Portfolios!$B$2:$B$1684)</f>
        <v>0</v>
      </c>
    </row>
    <row r="1685" spans="1:2">
      <c r="A1685" s="11">
        <f>Returns!A1685</f>
        <v>0</v>
      </c>
      <c r="B1685" s="1">
        <f>SUM(Portfolios!$B$2:$B$1685)</f>
        <v>0</v>
      </c>
    </row>
    <row r="1686" spans="1:2">
      <c r="A1686" s="11">
        <f>Returns!A1686</f>
        <v>0</v>
      </c>
      <c r="B1686" s="1">
        <f>SUM(Portfolios!$B$2:$B$1686)</f>
        <v>0</v>
      </c>
    </row>
    <row r="1687" spans="1:2">
      <c r="A1687" s="11">
        <f>Returns!A1687</f>
        <v>0</v>
      </c>
      <c r="B1687" s="1">
        <f>SUM(Portfolios!$B$2:$B$1687)</f>
        <v>0</v>
      </c>
    </row>
    <row r="1688" spans="1:2">
      <c r="A1688" s="11">
        <f>Returns!A1688</f>
        <v>0</v>
      </c>
      <c r="B1688" s="1">
        <f>SUM(Portfolios!$B$2:$B$1688)</f>
        <v>0</v>
      </c>
    </row>
    <row r="1689" spans="1:2">
      <c r="A1689" s="11">
        <f>Returns!A1689</f>
        <v>0</v>
      </c>
      <c r="B1689" s="1">
        <f>SUM(Portfolios!$B$2:$B$1689)</f>
        <v>0</v>
      </c>
    </row>
    <row r="1690" spans="1:2">
      <c r="A1690" s="11">
        <f>Returns!A1690</f>
        <v>0</v>
      </c>
      <c r="B1690" s="1">
        <f>SUM(Portfolios!$B$2:$B$1690)</f>
        <v>0</v>
      </c>
    </row>
    <row r="1691" spans="1:2">
      <c r="A1691" s="11">
        <f>Returns!A1691</f>
        <v>0</v>
      </c>
      <c r="B1691" s="1">
        <f>SUM(Portfolios!$B$2:$B$1691)</f>
        <v>0</v>
      </c>
    </row>
    <row r="1692" spans="1:2">
      <c r="A1692" s="11">
        <f>Returns!A1692</f>
        <v>0</v>
      </c>
      <c r="B1692" s="1">
        <f>SUM(Portfolios!$B$2:$B$1692)</f>
        <v>0</v>
      </c>
    </row>
    <row r="1693" spans="1:2">
      <c r="A1693" s="11">
        <f>Returns!A1693</f>
        <v>0</v>
      </c>
      <c r="B1693" s="1">
        <f>SUM(Portfolios!$B$2:$B$1693)</f>
        <v>0</v>
      </c>
    </row>
    <row r="1694" spans="1:2">
      <c r="A1694" s="11">
        <f>Returns!A1694</f>
        <v>0</v>
      </c>
      <c r="B1694" s="1">
        <f>SUM(Portfolios!$B$2:$B$1694)</f>
        <v>0</v>
      </c>
    </row>
    <row r="1695" spans="1:2">
      <c r="A1695" s="11">
        <f>Returns!A1695</f>
        <v>0</v>
      </c>
      <c r="B1695" s="1">
        <f>SUM(Portfolios!$B$2:$B$1695)</f>
        <v>0</v>
      </c>
    </row>
    <row r="1696" spans="1:2">
      <c r="A1696" s="11">
        <f>Returns!A1696</f>
        <v>0</v>
      </c>
      <c r="B1696" s="1">
        <f>SUM(Portfolios!$B$2:$B$1696)</f>
        <v>0</v>
      </c>
    </row>
    <row r="1697" spans="1:2">
      <c r="A1697" s="11">
        <f>Returns!A1697</f>
        <v>0</v>
      </c>
      <c r="B1697" s="1">
        <f>SUM(Portfolios!$B$2:$B$1697)</f>
        <v>0</v>
      </c>
    </row>
    <row r="1698" spans="1:2">
      <c r="A1698" s="11">
        <f>Returns!A1698</f>
        <v>0</v>
      </c>
      <c r="B1698" s="1">
        <f>SUM(Portfolios!$B$2:$B$1698)</f>
        <v>0</v>
      </c>
    </row>
    <row r="1699" spans="1:2">
      <c r="A1699" s="11">
        <f>Returns!A1699</f>
        <v>0</v>
      </c>
      <c r="B1699" s="1">
        <f>SUM(Portfolios!$B$2:$B$1699)</f>
        <v>0</v>
      </c>
    </row>
    <row r="1700" spans="1:2">
      <c r="A1700" s="11">
        <f>Returns!A1700</f>
        <v>0</v>
      </c>
      <c r="B1700" s="1">
        <f>SUM(Portfolios!$B$2:$B$1700)</f>
        <v>0</v>
      </c>
    </row>
    <row r="1701" spans="1:2">
      <c r="A1701" s="11">
        <f>Returns!A1701</f>
        <v>0</v>
      </c>
      <c r="B1701" s="1">
        <f>SUM(Portfolios!$B$2:$B$1701)</f>
        <v>0</v>
      </c>
    </row>
    <row r="1702" spans="1:2">
      <c r="A1702" s="11">
        <f>Returns!A1702</f>
        <v>0</v>
      </c>
      <c r="B1702" s="1">
        <f>SUM(Portfolios!$B$2:$B$1702)</f>
        <v>0</v>
      </c>
    </row>
    <row r="1703" spans="1:2">
      <c r="A1703" s="11">
        <f>Returns!A1703</f>
        <v>0</v>
      </c>
      <c r="B1703" s="1">
        <f>SUM(Portfolios!$B$2:$B$1703)</f>
        <v>0</v>
      </c>
    </row>
    <row r="1704" spans="1:2">
      <c r="A1704" s="11">
        <f>Returns!A1704</f>
        <v>0</v>
      </c>
      <c r="B1704" s="1">
        <f>SUM(Portfolios!$B$2:$B$1704)</f>
        <v>0</v>
      </c>
    </row>
    <row r="1705" spans="1:2">
      <c r="A1705" s="11">
        <f>Returns!A1705</f>
        <v>0</v>
      </c>
      <c r="B1705" s="1">
        <f>SUM(Portfolios!$B$2:$B$1705)</f>
        <v>0</v>
      </c>
    </row>
    <row r="1706" spans="1:2">
      <c r="A1706" s="11">
        <f>Returns!A1706</f>
        <v>0</v>
      </c>
      <c r="B1706" s="1">
        <f>SUM(Portfolios!$B$2:$B$1706)</f>
        <v>0</v>
      </c>
    </row>
    <row r="1707" spans="1:2">
      <c r="A1707" s="11">
        <f>Returns!A1707</f>
        <v>0</v>
      </c>
      <c r="B1707" s="1">
        <f>SUM(Portfolios!$B$2:$B$1707)</f>
        <v>0</v>
      </c>
    </row>
    <row r="1708" spans="1:2">
      <c r="A1708" s="11">
        <f>Returns!A1708</f>
        <v>0</v>
      </c>
      <c r="B1708" s="1">
        <f>SUM(Portfolios!$B$2:$B$1708)</f>
        <v>0</v>
      </c>
    </row>
    <row r="1709" spans="1:2">
      <c r="A1709" s="11">
        <f>Returns!A1709</f>
        <v>0</v>
      </c>
      <c r="B1709" s="1">
        <f>SUM(Portfolios!$B$2:$B$1709)</f>
        <v>0</v>
      </c>
    </row>
    <row r="1710" spans="1:2">
      <c r="A1710" s="11">
        <f>Returns!A1710</f>
        <v>0</v>
      </c>
      <c r="B1710" s="1">
        <f>SUM(Portfolios!$B$2:$B$1710)</f>
        <v>0</v>
      </c>
    </row>
    <row r="1711" spans="1:2">
      <c r="A1711" s="11">
        <f>Returns!A1711</f>
        <v>0</v>
      </c>
      <c r="B1711" s="1">
        <f>SUM(Portfolios!$B$2:$B$1711)</f>
        <v>0</v>
      </c>
    </row>
    <row r="1712" spans="1:2">
      <c r="A1712" s="11">
        <f>Returns!A1712</f>
        <v>0</v>
      </c>
      <c r="B1712" s="1">
        <f>SUM(Portfolios!$B$2:$B$1712)</f>
        <v>0</v>
      </c>
    </row>
    <row r="1713" spans="1:2">
      <c r="A1713" s="11">
        <f>Returns!A1713</f>
        <v>0</v>
      </c>
      <c r="B1713" s="1">
        <f>SUM(Portfolios!$B$2:$B$1713)</f>
        <v>0</v>
      </c>
    </row>
    <row r="1714" spans="1:2">
      <c r="A1714" s="11">
        <f>Returns!A1714</f>
        <v>0</v>
      </c>
      <c r="B1714" s="1">
        <f>SUM(Portfolios!$B$2:$B$1714)</f>
        <v>0</v>
      </c>
    </row>
    <row r="1715" spans="1:2">
      <c r="A1715" s="11">
        <f>Returns!A1715</f>
        <v>0</v>
      </c>
      <c r="B1715" s="1">
        <f>SUM(Portfolios!$B$2:$B$1715)</f>
        <v>0</v>
      </c>
    </row>
    <row r="1716" spans="1:2">
      <c r="A1716" s="11">
        <f>Returns!A1716</f>
        <v>0</v>
      </c>
      <c r="B1716" s="1">
        <f>SUM(Portfolios!$B$2:$B$1716)</f>
        <v>0</v>
      </c>
    </row>
    <row r="1717" spans="1:2">
      <c r="A1717" s="11">
        <f>Returns!A1717</f>
        <v>0</v>
      </c>
      <c r="B1717" s="1">
        <f>SUM(Portfolios!$B$2:$B$1717)</f>
        <v>0</v>
      </c>
    </row>
    <row r="1718" spans="1:2">
      <c r="A1718" s="11">
        <f>Returns!A1718</f>
        <v>0</v>
      </c>
      <c r="B1718" s="1">
        <f>SUM(Portfolios!$B$2:$B$1718)</f>
        <v>0</v>
      </c>
    </row>
    <row r="1719" spans="1:2">
      <c r="A1719" s="11">
        <f>Returns!A1719</f>
        <v>0</v>
      </c>
      <c r="B1719" s="1">
        <f>SUM(Portfolios!$B$2:$B$1719)</f>
        <v>0</v>
      </c>
    </row>
    <row r="1720" spans="1:2">
      <c r="A1720" s="11">
        <f>Returns!A1720</f>
        <v>0</v>
      </c>
      <c r="B1720" s="1">
        <f>SUM(Portfolios!$B$2:$B$1720)</f>
        <v>0</v>
      </c>
    </row>
    <row r="1721" spans="1:2">
      <c r="A1721" s="11">
        <f>Returns!A1721</f>
        <v>0</v>
      </c>
      <c r="B1721" s="1">
        <f>SUM(Portfolios!$B$2:$B$1721)</f>
        <v>0</v>
      </c>
    </row>
    <row r="1722" spans="1:2">
      <c r="A1722" s="11">
        <f>Returns!A1722</f>
        <v>0</v>
      </c>
      <c r="B1722" s="1">
        <f>SUM(Portfolios!$B$2:$B$1722)</f>
        <v>0</v>
      </c>
    </row>
    <row r="1723" spans="1:2">
      <c r="A1723" s="11">
        <f>Returns!A1723</f>
        <v>0</v>
      </c>
      <c r="B1723" s="1">
        <f>SUM(Portfolios!$B$2:$B$1723)</f>
        <v>0</v>
      </c>
    </row>
    <row r="1724" spans="1:2">
      <c r="A1724" s="11">
        <f>Returns!A1724</f>
        <v>0</v>
      </c>
      <c r="B1724" s="1">
        <f>SUM(Portfolios!$B$2:$B$1724)</f>
        <v>0</v>
      </c>
    </row>
    <row r="1725" spans="1:2">
      <c r="A1725" s="11">
        <f>Returns!A1725</f>
        <v>0</v>
      </c>
      <c r="B1725" s="1">
        <f>SUM(Portfolios!$B$2:$B$1725)</f>
        <v>0</v>
      </c>
    </row>
    <row r="1726" spans="1:2">
      <c r="A1726" s="11">
        <f>Returns!A1726</f>
        <v>0</v>
      </c>
      <c r="B1726" s="1">
        <f>SUM(Portfolios!$B$2:$B$1726)</f>
        <v>0</v>
      </c>
    </row>
    <row r="1727" spans="1:2">
      <c r="A1727" s="11">
        <f>Returns!A1727</f>
        <v>0</v>
      </c>
      <c r="B1727" s="1">
        <f>SUM(Portfolios!$B$2:$B$1727)</f>
        <v>0</v>
      </c>
    </row>
    <row r="1728" spans="1:2">
      <c r="A1728" s="11">
        <f>Returns!A1728</f>
        <v>0</v>
      </c>
      <c r="B1728" s="1">
        <f>SUM(Portfolios!$B$2:$B$1728)</f>
        <v>0</v>
      </c>
    </row>
    <row r="1729" spans="1:2">
      <c r="A1729" s="11">
        <f>Returns!A1729</f>
        <v>0</v>
      </c>
      <c r="B1729" s="1">
        <f>SUM(Portfolios!$B$2:$B$1729)</f>
        <v>0</v>
      </c>
    </row>
    <row r="1730" spans="1:2">
      <c r="A1730" s="11">
        <f>Returns!A1730</f>
        <v>0</v>
      </c>
      <c r="B1730" s="1">
        <f>SUM(Portfolios!$B$2:$B$1730)</f>
        <v>0</v>
      </c>
    </row>
    <row r="1731" spans="1:2">
      <c r="A1731" s="11">
        <f>Returns!A1731</f>
        <v>0</v>
      </c>
      <c r="B1731" s="1">
        <f>SUM(Portfolios!$B$2:$B$1731)</f>
        <v>0</v>
      </c>
    </row>
    <row r="1732" spans="1:2">
      <c r="A1732" s="11">
        <f>Returns!A1732</f>
        <v>0</v>
      </c>
      <c r="B1732" s="1">
        <f>SUM(Portfolios!$B$2:$B$1732)</f>
        <v>0</v>
      </c>
    </row>
    <row r="1733" spans="1:2">
      <c r="A1733" s="11">
        <f>Returns!A1733</f>
        <v>0</v>
      </c>
      <c r="B1733" s="1">
        <f>SUM(Portfolios!$B$2:$B$1733)</f>
        <v>0</v>
      </c>
    </row>
    <row r="1734" spans="1:2">
      <c r="A1734" s="11">
        <f>Returns!A1734</f>
        <v>0</v>
      </c>
      <c r="B1734" s="1">
        <f>SUM(Portfolios!$B$2:$B$1734)</f>
        <v>0</v>
      </c>
    </row>
    <row r="1735" spans="1:2">
      <c r="A1735" s="11">
        <f>Returns!A1735</f>
        <v>0</v>
      </c>
      <c r="B1735" s="1">
        <f>SUM(Portfolios!$B$2:$B$1735)</f>
        <v>0</v>
      </c>
    </row>
    <row r="1736" spans="1:2">
      <c r="A1736" s="11">
        <f>Returns!A1736</f>
        <v>0</v>
      </c>
      <c r="B1736" s="1">
        <f>SUM(Portfolios!$B$2:$B$1736)</f>
        <v>0</v>
      </c>
    </row>
    <row r="1737" spans="1:2">
      <c r="A1737" s="11">
        <f>Returns!A1737</f>
        <v>0</v>
      </c>
      <c r="B1737" s="1">
        <f>SUM(Portfolios!$B$2:$B$1737)</f>
        <v>0</v>
      </c>
    </row>
    <row r="1738" spans="1:2">
      <c r="A1738" s="11">
        <f>Returns!A1738</f>
        <v>0</v>
      </c>
      <c r="B1738" s="1">
        <f>SUM(Portfolios!$B$2:$B$1738)</f>
        <v>0</v>
      </c>
    </row>
    <row r="1739" spans="1:2">
      <c r="A1739" s="11">
        <f>Returns!A1739</f>
        <v>0</v>
      </c>
      <c r="B1739" s="1">
        <f>SUM(Portfolios!$B$2:$B$1739)</f>
        <v>0</v>
      </c>
    </row>
    <row r="1740" spans="1:2">
      <c r="A1740" s="11">
        <f>Returns!A1740</f>
        <v>0</v>
      </c>
      <c r="B1740" s="1">
        <f>SUM(Portfolios!$B$2:$B$1740)</f>
        <v>0</v>
      </c>
    </row>
    <row r="1741" spans="1:2">
      <c r="A1741" s="11">
        <f>Returns!A1741</f>
        <v>0</v>
      </c>
      <c r="B1741" s="1">
        <f>SUM(Portfolios!$B$2:$B$1741)</f>
        <v>0</v>
      </c>
    </row>
    <row r="1742" spans="1:2">
      <c r="A1742" s="11">
        <f>Returns!A1742</f>
        <v>0</v>
      </c>
      <c r="B1742" s="1">
        <f>SUM(Portfolios!$B$2:$B$1742)</f>
        <v>0</v>
      </c>
    </row>
    <row r="1743" spans="1:2">
      <c r="A1743" s="11">
        <f>Returns!A1743</f>
        <v>0</v>
      </c>
      <c r="B1743" s="1">
        <f>SUM(Portfolios!$B$2:$B$1743)</f>
        <v>0</v>
      </c>
    </row>
    <row r="1744" spans="1:2">
      <c r="A1744" s="11">
        <f>Returns!A1744</f>
        <v>0</v>
      </c>
      <c r="B1744" s="1">
        <f>SUM(Portfolios!$B$2:$B$1744)</f>
        <v>0</v>
      </c>
    </row>
    <row r="1745" spans="1:2">
      <c r="A1745" s="11">
        <f>Returns!A1745</f>
        <v>0</v>
      </c>
      <c r="B1745" s="1">
        <f>SUM(Portfolios!$B$2:$B$1745)</f>
        <v>0</v>
      </c>
    </row>
    <row r="1746" spans="1:2">
      <c r="A1746" s="11">
        <f>Returns!A1746</f>
        <v>0</v>
      </c>
      <c r="B1746" s="1">
        <f>SUM(Portfolios!$B$2:$B$1746)</f>
        <v>0</v>
      </c>
    </row>
    <row r="1747" spans="1:2">
      <c r="A1747" s="11">
        <f>Returns!A1747</f>
        <v>0</v>
      </c>
      <c r="B1747" s="1">
        <f>SUM(Portfolios!$B$2:$B$1747)</f>
        <v>0</v>
      </c>
    </row>
    <row r="1748" spans="1:2">
      <c r="A1748" s="11">
        <f>Returns!A1748</f>
        <v>0</v>
      </c>
      <c r="B1748" s="1">
        <f>SUM(Portfolios!$B$2:$B$1748)</f>
        <v>0</v>
      </c>
    </row>
    <row r="1749" spans="1:2">
      <c r="A1749" s="11">
        <f>Returns!A1749</f>
        <v>0</v>
      </c>
      <c r="B1749" s="1">
        <f>SUM(Portfolios!$B$2:$B$1749)</f>
        <v>0</v>
      </c>
    </row>
    <row r="1750" spans="1:2">
      <c r="A1750" s="11">
        <f>Returns!A1750</f>
        <v>0</v>
      </c>
      <c r="B1750" s="1">
        <f>SUM(Portfolios!$B$2:$B$1750)</f>
        <v>0</v>
      </c>
    </row>
    <row r="1751" spans="1:2">
      <c r="A1751" s="11">
        <f>Returns!A1751</f>
        <v>0</v>
      </c>
      <c r="B1751" s="1">
        <f>SUM(Portfolios!$B$2:$B$1751)</f>
        <v>0</v>
      </c>
    </row>
    <row r="1752" spans="1:2">
      <c r="A1752" s="11">
        <f>Returns!A1752</f>
        <v>0</v>
      </c>
      <c r="B1752" s="1">
        <f>SUM(Portfolios!$B$2:$B$1752)</f>
        <v>0</v>
      </c>
    </row>
    <row r="1753" spans="1:2">
      <c r="A1753" s="11">
        <f>Returns!A1753</f>
        <v>0</v>
      </c>
      <c r="B1753" s="1">
        <f>SUM(Portfolios!$B$2:$B$1753)</f>
        <v>0</v>
      </c>
    </row>
    <row r="1754" spans="1:2">
      <c r="A1754" s="11">
        <f>Returns!A1754</f>
        <v>0</v>
      </c>
      <c r="B1754" s="1">
        <f>SUM(Portfolios!$B$2:$B$1754)</f>
        <v>0</v>
      </c>
    </row>
    <row r="1755" spans="1:2">
      <c r="A1755" s="11">
        <f>Returns!A1755</f>
        <v>0</v>
      </c>
      <c r="B1755" s="1">
        <f>SUM(Portfolios!$B$2:$B$1755)</f>
        <v>0</v>
      </c>
    </row>
    <row r="1756" spans="1:2">
      <c r="A1756" s="11">
        <f>Returns!A1756</f>
        <v>0</v>
      </c>
      <c r="B1756" s="1">
        <f>SUM(Portfolios!$B$2:$B$1756)</f>
        <v>0</v>
      </c>
    </row>
    <row r="1757" spans="1:2">
      <c r="A1757" s="11">
        <f>Returns!A1757</f>
        <v>0</v>
      </c>
      <c r="B1757" s="1">
        <f>SUM(Portfolios!$B$2:$B$1757)</f>
        <v>0</v>
      </c>
    </row>
    <row r="1758" spans="1:2">
      <c r="A1758" s="11">
        <f>Returns!A1758</f>
        <v>0</v>
      </c>
      <c r="B1758" s="1">
        <f>SUM(Portfolios!$B$2:$B$1758)</f>
        <v>0</v>
      </c>
    </row>
    <row r="1759" spans="1:2">
      <c r="A1759" s="11">
        <f>Returns!A1759</f>
        <v>0</v>
      </c>
      <c r="B1759" s="1">
        <f>SUM(Portfolios!$B$2:$B$1759)</f>
        <v>0</v>
      </c>
    </row>
    <row r="1760" spans="1:2">
      <c r="A1760" s="11">
        <f>Returns!A1760</f>
        <v>0</v>
      </c>
      <c r="B1760" s="1">
        <f>SUM(Portfolios!$B$2:$B$1760)</f>
        <v>0</v>
      </c>
    </row>
    <row r="1761" spans="1:2">
      <c r="A1761" s="11">
        <f>Returns!A1761</f>
        <v>0</v>
      </c>
      <c r="B1761" s="1">
        <f>SUM(Portfolios!$B$2:$B$1761)</f>
        <v>0</v>
      </c>
    </row>
    <row r="1762" spans="1:2">
      <c r="A1762" s="11">
        <f>Returns!A1762</f>
        <v>0</v>
      </c>
      <c r="B1762" s="1">
        <f>SUM(Portfolios!$B$2:$B$1762)</f>
        <v>0</v>
      </c>
    </row>
    <row r="1763" spans="1:2">
      <c r="A1763" s="11">
        <f>Returns!A1763</f>
        <v>0</v>
      </c>
      <c r="B1763" s="1">
        <f>SUM(Portfolios!$B$2:$B$1763)</f>
        <v>0</v>
      </c>
    </row>
    <row r="1764" spans="1:2">
      <c r="A1764" s="11">
        <f>Returns!A1764</f>
        <v>0</v>
      </c>
      <c r="B1764" s="1">
        <f>SUM(Portfolios!$B$2:$B$1764)</f>
        <v>0</v>
      </c>
    </row>
    <row r="1765" spans="1:2">
      <c r="A1765" s="11">
        <f>Returns!A1765</f>
        <v>0</v>
      </c>
      <c r="B1765" s="1">
        <f>SUM(Portfolios!$B$2:$B$1765)</f>
        <v>0</v>
      </c>
    </row>
    <row r="1766" spans="1:2">
      <c r="A1766" s="11">
        <f>Returns!A1766</f>
        <v>0</v>
      </c>
      <c r="B1766" s="1">
        <f>SUM(Portfolios!$B$2:$B$1766)</f>
        <v>0</v>
      </c>
    </row>
    <row r="1767" spans="1:2">
      <c r="A1767" s="11">
        <f>Returns!A1767</f>
        <v>0</v>
      </c>
      <c r="B1767" s="1">
        <f>SUM(Portfolios!$B$2:$B$1767)</f>
        <v>0</v>
      </c>
    </row>
    <row r="1768" spans="1:2">
      <c r="A1768" s="11">
        <f>Returns!A1768</f>
        <v>0</v>
      </c>
      <c r="B1768" s="1">
        <f>SUM(Portfolios!$B$2:$B$1768)</f>
        <v>0</v>
      </c>
    </row>
    <row r="1769" spans="1:2">
      <c r="A1769" s="11">
        <f>Returns!A1769</f>
        <v>0</v>
      </c>
      <c r="B1769" s="1">
        <f>SUM(Portfolios!$B$2:$B$1769)</f>
        <v>0</v>
      </c>
    </row>
    <row r="1770" spans="1:2">
      <c r="A1770" s="11">
        <f>Returns!A1770</f>
        <v>0</v>
      </c>
      <c r="B1770" s="1">
        <f>SUM(Portfolios!$B$2:$B$1770)</f>
        <v>0</v>
      </c>
    </row>
    <row r="1771" spans="1:2">
      <c r="A1771" s="11">
        <f>Returns!A1771</f>
        <v>0</v>
      </c>
      <c r="B1771" s="1">
        <f>SUM(Portfolios!$B$2:$B$1771)</f>
        <v>0</v>
      </c>
    </row>
    <row r="1772" spans="1:2">
      <c r="A1772" s="11">
        <f>Returns!A1772</f>
        <v>0</v>
      </c>
      <c r="B1772" s="1">
        <f>SUM(Portfolios!$B$2:$B$1772)</f>
        <v>0</v>
      </c>
    </row>
    <row r="1773" spans="1:2">
      <c r="A1773" s="11">
        <f>Returns!A1773</f>
        <v>0</v>
      </c>
      <c r="B1773" s="1">
        <f>SUM(Portfolios!$B$2:$B$1773)</f>
        <v>0</v>
      </c>
    </row>
    <row r="1774" spans="1:2">
      <c r="A1774" s="11">
        <f>Returns!A1774</f>
        <v>0</v>
      </c>
      <c r="B1774" s="1">
        <f>SUM(Portfolios!$B$2:$B$1774)</f>
        <v>0</v>
      </c>
    </row>
    <row r="1775" spans="1:2">
      <c r="A1775" s="11">
        <f>Returns!A1775</f>
        <v>0</v>
      </c>
      <c r="B1775" s="1">
        <f>SUM(Portfolios!$B$2:$B$1775)</f>
        <v>0</v>
      </c>
    </row>
    <row r="1776" spans="1:2">
      <c r="A1776" s="11">
        <f>Returns!A1776</f>
        <v>0</v>
      </c>
      <c r="B1776" s="1">
        <f>SUM(Portfolios!$B$2:$B$1776)</f>
        <v>0</v>
      </c>
    </row>
    <row r="1777" spans="1:2">
      <c r="A1777" s="11">
        <f>Returns!A1777</f>
        <v>0</v>
      </c>
      <c r="B1777" s="1">
        <f>SUM(Portfolios!$B$2:$B$1777)</f>
        <v>0</v>
      </c>
    </row>
    <row r="1778" spans="1:2">
      <c r="A1778" s="11">
        <f>Returns!A1778</f>
        <v>0</v>
      </c>
      <c r="B1778" s="1">
        <f>SUM(Portfolios!$B$2:$B$1778)</f>
        <v>0</v>
      </c>
    </row>
    <row r="1779" spans="1:2">
      <c r="A1779" s="11">
        <f>Returns!A1779</f>
        <v>0</v>
      </c>
      <c r="B1779" s="1">
        <f>SUM(Portfolios!$B$2:$B$1779)</f>
        <v>0</v>
      </c>
    </row>
    <row r="1780" spans="1:2">
      <c r="A1780" s="11">
        <f>Returns!A1780</f>
        <v>0</v>
      </c>
      <c r="B1780" s="1">
        <f>SUM(Portfolios!$B$2:$B$1780)</f>
        <v>0</v>
      </c>
    </row>
    <row r="1781" spans="1:2">
      <c r="A1781" s="11">
        <f>Returns!A1781</f>
        <v>0</v>
      </c>
      <c r="B1781" s="1">
        <f>SUM(Portfolios!$B$2:$B$1781)</f>
        <v>0</v>
      </c>
    </row>
    <row r="1782" spans="1:2">
      <c r="A1782" s="11">
        <f>Returns!A1782</f>
        <v>0</v>
      </c>
      <c r="B1782" s="1">
        <f>SUM(Portfolios!$B$2:$B$1782)</f>
        <v>0</v>
      </c>
    </row>
    <row r="1783" spans="1:2">
      <c r="A1783" s="11">
        <f>Returns!A1783</f>
        <v>0</v>
      </c>
      <c r="B1783" s="1">
        <f>SUM(Portfolios!$B$2:$B$1783)</f>
        <v>0</v>
      </c>
    </row>
    <row r="1784" spans="1:2">
      <c r="A1784" s="11">
        <f>Returns!A1784</f>
        <v>0</v>
      </c>
      <c r="B1784" s="1">
        <f>SUM(Portfolios!$B$2:$B$1784)</f>
        <v>0</v>
      </c>
    </row>
    <row r="1785" spans="1:2">
      <c r="A1785" s="11">
        <f>Returns!A1785</f>
        <v>0</v>
      </c>
      <c r="B1785" s="1">
        <f>SUM(Portfolios!$B$2:$B$1785)</f>
        <v>0</v>
      </c>
    </row>
    <row r="1786" spans="1:2">
      <c r="A1786" s="11">
        <f>Returns!A1786</f>
        <v>0</v>
      </c>
      <c r="B1786" s="1">
        <f>SUM(Portfolios!$B$2:$B$1786)</f>
        <v>0</v>
      </c>
    </row>
    <row r="1787" spans="1:2">
      <c r="A1787" s="11">
        <f>Returns!A1787</f>
        <v>0</v>
      </c>
      <c r="B1787" s="1">
        <f>SUM(Portfolios!$B$2:$B$1787)</f>
        <v>0</v>
      </c>
    </row>
    <row r="1788" spans="1:2">
      <c r="A1788" s="11">
        <f>Returns!A1788</f>
        <v>0</v>
      </c>
      <c r="B1788" s="1">
        <f>SUM(Portfolios!$B$2:$B$1788)</f>
        <v>0</v>
      </c>
    </row>
    <row r="1789" spans="1:2">
      <c r="A1789" s="11">
        <f>Returns!A1789</f>
        <v>0</v>
      </c>
      <c r="B1789" s="1">
        <f>SUM(Portfolios!$B$2:$B$1789)</f>
        <v>0</v>
      </c>
    </row>
    <row r="1790" spans="1:2">
      <c r="A1790" s="11">
        <f>Returns!A1790</f>
        <v>0</v>
      </c>
      <c r="B1790" s="1">
        <f>SUM(Portfolios!$B$2:$B$1790)</f>
        <v>0</v>
      </c>
    </row>
    <row r="1791" spans="1:2">
      <c r="A1791" s="11">
        <f>Returns!A1791</f>
        <v>0</v>
      </c>
      <c r="B1791" s="1">
        <f>SUM(Portfolios!$B$2:$B$1791)</f>
        <v>0</v>
      </c>
    </row>
    <row r="1792" spans="1:2">
      <c r="A1792" s="11">
        <f>Returns!A1792</f>
        <v>0</v>
      </c>
      <c r="B1792" s="1">
        <f>SUM(Portfolios!$B$2:$B$1792)</f>
        <v>0</v>
      </c>
    </row>
    <row r="1793" spans="1:2">
      <c r="A1793" s="11">
        <f>Returns!A1793</f>
        <v>0</v>
      </c>
      <c r="B1793" s="1">
        <f>SUM(Portfolios!$B$2:$B$1793)</f>
        <v>0</v>
      </c>
    </row>
    <row r="1794" spans="1:2">
      <c r="A1794" s="11">
        <f>Returns!A1794</f>
        <v>0</v>
      </c>
      <c r="B1794" s="1">
        <f>SUM(Portfolios!$B$2:$B$1794)</f>
        <v>0</v>
      </c>
    </row>
    <row r="1795" spans="1:2">
      <c r="A1795" s="11">
        <f>Returns!A1795</f>
        <v>0</v>
      </c>
      <c r="B1795" s="1">
        <f>SUM(Portfolios!$B$2:$B$1795)</f>
        <v>0</v>
      </c>
    </row>
    <row r="1796" spans="1:2">
      <c r="A1796" s="11">
        <f>Returns!A1796</f>
        <v>0</v>
      </c>
      <c r="B1796" s="1">
        <f>SUM(Portfolios!$B$2:$B$1796)</f>
        <v>0</v>
      </c>
    </row>
    <row r="1797" spans="1:2">
      <c r="A1797" s="11">
        <f>Returns!A1797</f>
        <v>0</v>
      </c>
      <c r="B1797" s="1">
        <f>SUM(Portfolios!$B$2:$B$1797)</f>
        <v>0</v>
      </c>
    </row>
    <row r="1798" spans="1:2">
      <c r="A1798" s="11">
        <f>Returns!A1798</f>
        <v>0</v>
      </c>
      <c r="B1798" s="1">
        <f>SUM(Portfolios!$B$2:$B$1798)</f>
        <v>0</v>
      </c>
    </row>
    <row r="1799" spans="1:2">
      <c r="A1799" s="11">
        <f>Returns!A1799</f>
        <v>0</v>
      </c>
      <c r="B1799" s="1">
        <f>SUM(Portfolios!$B$2:$B$1799)</f>
        <v>0</v>
      </c>
    </row>
    <row r="1800" spans="1:2">
      <c r="A1800" s="11">
        <f>Returns!A1800</f>
        <v>0</v>
      </c>
      <c r="B1800" s="1">
        <f>SUM(Portfolios!$B$2:$B$1800)</f>
        <v>0</v>
      </c>
    </row>
    <row r="1801" spans="1:2">
      <c r="A1801" s="11">
        <f>Returns!A1801</f>
        <v>0</v>
      </c>
      <c r="B1801" s="1">
        <f>SUM(Portfolios!$B$2:$B$1801)</f>
        <v>0</v>
      </c>
    </row>
    <row r="1802" spans="1:2">
      <c r="A1802" s="11">
        <f>Returns!A1802</f>
        <v>0</v>
      </c>
      <c r="B1802" s="1">
        <f>SUM(Portfolios!$B$2:$B$1802)</f>
        <v>0</v>
      </c>
    </row>
    <row r="1803" spans="1:2">
      <c r="A1803" s="11">
        <f>Returns!A1803</f>
        <v>0</v>
      </c>
      <c r="B1803" s="1">
        <f>SUM(Portfolios!$B$2:$B$1803)</f>
        <v>0</v>
      </c>
    </row>
    <row r="1804" spans="1:2">
      <c r="A1804" s="11">
        <f>Returns!A1804</f>
        <v>0</v>
      </c>
      <c r="B1804" s="1">
        <f>SUM(Portfolios!$B$2:$B$1804)</f>
        <v>0</v>
      </c>
    </row>
    <row r="1805" spans="1:2">
      <c r="A1805" s="11">
        <f>Returns!A1805</f>
        <v>0</v>
      </c>
      <c r="B1805" s="1">
        <f>SUM(Portfolios!$B$2:$B$1805)</f>
        <v>0</v>
      </c>
    </row>
    <row r="1806" spans="1:2">
      <c r="A1806" s="11">
        <f>Returns!A1806</f>
        <v>0</v>
      </c>
      <c r="B1806" s="1">
        <f>SUM(Portfolios!$B$2:$B$1806)</f>
        <v>0</v>
      </c>
    </row>
    <row r="1807" spans="1:2">
      <c r="A1807" s="11">
        <f>Returns!A1807</f>
        <v>0</v>
      </c>
      <c r="B1807" s="1">
        <f>SUM(Portfolios!$B$2:$B$1807)</f>
        <v>0</v>
      </c>
    </row>
    <row r="1808" spans="1:2">
      <c r="A1808" s="11">
        <f>Returns!A1808</f>
        <v>0</v>
      </c>
      <c r="B1808" s="1">
        <f>SUM(Portfolios!$B$2:$B$1808)</f>
        <v>0</v>
      </c>
    </row>
    <row r="1809" spans="1:2">
      <c r="A1809" s="11">
        <f>Returns!A1809</f>
        <v>0</v>
      </c>
      <c r="B1809" s="1">
        <f>SUM(Portfolios!$B$2:$B$1809)</f>
        <v>0</v>
      </c>
    </row>
    <row r="1810" spans="1:2">
      <c r="A1810" s="11">
        <f>Returns!A1810</f>
        <v>0</v>
      </c>
      <c r="B1810" s="1">
        <f>SUM(Portfolios!$B$2:$B$1810)</f>
        <v>0</v>
      </c>
    </row>
    <row r="1811" spans="1:2">
      <c r="A1811" s="11">
        <f>Returns!A1811</f>
        <v>0</v>
      </c>
      <c r="B1811" s="1">
        <f>SUM(Portfolios!$B$2:$B$1811)</f>
        <v>0</v>
      </c>
    </row>
    <row r="1812" spans="1:2">
      <c r="A1812" s="11">
        <f>Returns!A1812</f>
        <v>0</v>
      </c>
      <c r="B1812" s="1">
        <f>SUM(Portfolios!$B$2:$B$1812)</f>
        <v>0</v>
      </c>
    </row>
    <row r="1813" spans="1:2">
      <c r="A1813" s="11">
        <f>Returns!A1813</f>
        <v>0</v>
      </c>
      <c r="B1813" s="1">
        <f>SUM(Portfolios!$B$2:$B$1813)</f>
        <v>0</v>
      </c>
    </row>
    <row r="1814" spans="1:2">
      <c r="A1814" s="11">
        <f>Returns!A1814</f>
        <v>0</v>
      </c>
      <c r="B1814" s="1">
        <f>SUM(Portfolios!$B$2:$B$1814)</f>
        <v>0</v>
      </c>
    </row>
    <row r="1815" spans="1:2">
      <c r="A1815" s="11">
        <f>Returns!A1815</f>
        <v>0</v>
      </c>
      <c r="B1815" s="1">
        <f>SUM(Portfolios!$B$2:$B$1815)</f>
        <v>0</v>
      </c>
    </row>
    <row r="1816" spans="1:2">
      <c r="A1816" s="11">
        <f>Returns!A1816</f>
        <v>0</v>
      </c>
      <c r="B1816" s="1">
        <f>SUM(Portfolios!$B$2:$B$1816)</f>
        <v>0</v>
      </c>
    </row>
    <row r="1817" spans="1:2">
      <c r="A1817" s="11">
        <f>Returns!A1817</f>
        <v>0</v>
      </c>
      <c r="B1817" s="1">
        <f>SUM(Portfolios!$B$2:$B$1817)</f>
        <v>0</v>
      </c>
    </row>
    <row r="1818" spans="1:2">
      <c r="A1818" s="11">
        <f>Returns!A1818</f>
        <v>0</v>
      </c>
      <c r="B1818" s="1">
        <f>SUM(Portfolios!$B$2:$B$1818)</f>
        <v>0</v>
      </c>
    </row>
    <row r="1819" spans="1:2">
      <c r="A1819" s="11">
        <f>Returns!A1819</f>
        <v>0</v>
      </c>
      <c r="B1819" s="1">
        <f>SUM(Portfolios!$B$2:$B$1819)</f>
        <v>0</v>
      </c>
    </row>
    <row r="1820" spans="1:2">
      <c r="A1820" s="11">
        <f>Returns!A1820</f>
        <v>0</v>
      </c>
      <c r="B1820" s="1">
        <f>SUM(Portfolios!$B$2:$B$1820)</f>
        <v>0</v>
      </c>
    </row>
    <row r="1821" spans="1:2">
      <c r="A1821" s="11">
        <f>Returns!A1821</f>
        <v>0</v>
      </c>
      <c r="B1821" s="1">
        <f>SUM(Portfolios!$B$2:$B$1821)</f>
        <v>0</v>
      </c>
    </row>
    <row r="1822" spans="1:2">
      <c r="A1822" s="11">
        <f>Returns!A1822</f>
        <v>0</v>
      </c>
      <c r="B1822" s="1">
        <f>SUM(Portfolios!$B$2:$B$1822)</f>
        <v>0</v>
      </c>
    </row>
    <row r="1823" spans="1:2">
      <c r="A1823" s="11">
        <f>Returns!A1823</f>
        <v>0</v>
      </c>
      <c r="B1823" s="1">
        <f>SUM(Portfolios!$B$2:$B$1823)</f>
        <v>0</v>
      </c>
    </row>
    <row r="1824" spans="1:2">
      <c r="A1824" s="11">
        <f>Returns!A1824</f>
        <v>0</v>
      </c>
      <c r="B1824" s="1">
        <f>SUM(Portfolios!$B$2:$B$1824)</f>
        <v>0</v>
      </c>
    </row>
    <row r="1825" spans="1:2">
      <c r="A1825" s="11">
        <f>Returns!A1825</f>
        <v>0</v>
      </c>
      <c r="B1825" s="1">
        <f>SUM(Portfolios!$B$2:$B$1825)</f>
        <v>0</v>
      </c>
    </row>
    <row r="1826" spans="1:2">
      <c r="A1826" s="11">
        <f>Returns!A1826</f>
        <v>0</v>
      </c>
      <c r="B1826" s="1">
        <f>SUM(Portfolios!$B$2:$B$1826)</f>
        <v>0</v>
      </c>
    </row>
    <row r="1827" spans="1:2">
      <c r="A1827" s="11">
        <f>Returns!A1827</f>
        <v>0</v>
      </c>
      <c r="B1827" s="1">
        <f>SUM(Portfolios!$B$2:$B$1827)</f>
        <v>0</v>
      </c>
    </row>
    <row r="1828" spans="1:2">
      <c r="A1828" s="11">
        <f>Returns!A1828</f>
        <v>0</v>
      </c>
      <c r="B1828" s="1">
        <f>SUM(Portfolios!$B$2:$B$1828)</f>
        <v>0</v>
      </c>
    </row>
    <row r="1829" spans="1:2">
      <c r="A1829" s="11">
        <f>Returns!A1829</f>
        <v>0</v>
      </c>
      <c r="B1829" s="1">
        <f>SUM(Portfolios!$B$2:$B$1829)</f>
        <v>0</v>
      </c>
    </row>
    <row r="1830" spans="1:2">
      <c r="A1830" s="11">
        <f>Returns!A1830</f>
        <v>0</v>
      </c>
      <c r="B1830" s="1">
        <f>SUM(Portfolios!$B$2:$B$1830)</f>
        <v>0</v>
      </c>
    </row>
    <row r="1831" spans="1:2">
      <c r="A1831" s="11">
        <f>Returns!A1831</f>
        <v>0</v>
      </c>
      <c r="B1831" s="1">
        <f>SUM(Portfolios!$B$2:$B$1831)</f>
        <v>0</v>
      </c>
    </row>
    <row r="1832" spans="1:2">
      <c r="A1832" s="11">
        <f>Returns!A1832</f>
        <v>0</v>
      </c>
      <c r="B1832" s="1">
        <f>SUM(Portfolios!$B$2:$B$1832)</f>
        <v>0</v>
      </c>
    </row>
    <row r="1833" spans="1:2">
      <c r="A1833" s="11">
        <f>Returns!A1833</f>
        <v>0</v>
      </c>
      <c r="B1833" s="1">
        <f>SUM(Portfolios!$B$2:$B$1833)</f>
        <v>0</v>
      </c>
    </row>
    <row r="1834" spans="1:2">
      <c r="A1834" s="11">
        <f>Returns!A1834</f>
        <v>0</v>
      </c>
      <c r="B1834" s="1">
        <f>SUM(Portfolios!$B$2:$B$1834)</f>
        <v>0</v>
      </c>
    </row>
    <row r="1835" spans="1:2">
      <c r="A1835" s="11">
        <f>Returns!A1835</f>
        <v>0</v>
      </c>
      <c r="B1835" s="1">
        <f>SUM(Portfolios!$B$2:$B$1835)</f>
        <v>0</v>
      </c>
    </row>
    <row r="1836" spans="1:2">
      <c r="A1836" s="11">
        <f>Returns!A1836</f>
        <v>0</v>
      </c>
      <c r="B1836" s="1">
        <f>SUM(Portfolios!$B$2:$B$1836)</f>
        <v>0</v>
      </c>
    </row>
    <row r="1837" spans="1:2">
      <c r="A1837" s="11">
        <f>Returns!A1837</f>
        <v>0</v>
      </c>
      <c r="B1837" s="1">
        <f>SUM(Portfolios!$B$2:$B$1837)</f>
        <v>0</v>
      </c>
    </row>
    <row r="1838" spans="1:2">
      <c r="A1838" s="11">
        <f>Returns!A1838</f>
        <v>0</v>
      </c>
      <c r="B1838" s="1">
        <f>SUM(Portfolios!$B$2:$B$1838)</f>
        <v>0</v>
      </c>
    </row>
    <row r="1839" spans="1:2">
      <c r="A1839" s="11">
        <f>Returns!A1839</f>
        <v>0</v>
      </c>
      <c r="B1839" s="1">
        <f>SUM(Portfolios!$B$2:$B$1839)</f>
        <v>0</v>
      </c>
    </row>
    <row r="1840" spans="1:2">
      <c r="A1840" s="11">
        <f>Returns!A1840</f>
        <v>0</v>
      </c>
      <c r="B1840" s="1">
        <f>SUM(Portfolios!$B$2:$B$1840)</f>
        <v>0</v>
      </c>
    </row>
    <row r="1841" spans="1:2">
      <c r="A1841" s="11">
        <f>Returns!A1841</f>
        <v>0</v>
      </c>
      <c r="B1841" s="1">
        <f>SUM(Portfolios!$B$2:$B$1841)</f>
        <v>0</v>
      </c>
    </row>
    <row r="1842" spans="1:2">
      <c r="A1842" s="11">
        <f>Returns!A1842</f>
        <v>0</v>
      </c>
      <c r="B1842" s="1">
        <f>SUM(Portfolios!$B$2:$B$1842)</f>
        <v>0</v>
      </c>
    </row>
    <row r="1843" spans="1:2">
      <c r="A1843" s="11">
        <f>Returns!A1843</f>
        <v>0</v>
      </c>
      <c r="B1843" s="1">
        <f>SUM(Portfolios!$B$2:$B$1843)</f>
        <v>0</v>
      </c>
    </row>
    <row r="1844" spans="1:2">
      <c r="A1844" s="11">
        <f>Returns!A1844</f>
        <v>0</v>
      </c>
      <c r="B1844" s="1">
        <f>SUM(Portfolios!$B$2:$B$1844)</f>
        <v>0</v>
      </c>
    </row>
    <row r="1845" spans="1:2">
      <c r="A1845" s="11">
        <f>Returns!A1845</f>
        <v>0</v>
      </c>
      <c r="B1845" s="1">
        <f>SUM(Portfolios!$B$2:$B$1845)</f>
        <v>0</v>
      </c>
    </row>
    <row r="1846" spans="1:2">
      <c r="A1846" s="11">
        <f>Returns!A1846</f>
        <v>0</v>
      </c>
      <c r="B1846" s="1">
        <f>SUM(Portfolios!$B$2:$B$1846)</f>
        <v>0</v>
      </c>
    </row>
    <row r="1847" spans="1:2">
      <c r="A1847" s="11">
        <f>Returns!A1847</f>
        <v>0</v>
      </c>
      <c r="B1847" s="1">
        <f>SUM(Portfolios!$B$2:$B$1847)</f>
        <v>0</v>
      </c>
    </row>
    <row r="1848" spans="1:2">
      <c r="A1848" s="11">
        <f>Returns!A1848</f>
        <v>0</v>
      </c>
      <c r="B1848" s="1">
        <f>SUM(Portfolios!$B$2:$B$1848)</f>
        <v>0</v>
      </c>
    </row>
    <row r="1849" spans="1:2">
      <c r="A1849" s="11">
        <f>Returns!A1849</f>
        <v>0</v>
      </c>
      <c r="B1849" s="1">
        <f>SUM(Portfolios!$B$2:$B$1849)</f>
        <v>0</v>
      </c>
    </row>
    <row r="1850" spans="1:2">
      <c r="A1850" s="11">
        <f>Returns!A1850</f>
        <v>0</v>
      </c>
      <c r="B1850" s="1">
        <f>SUM(Portfolios!$B$2:$B$1850)</f>
        <v>0</v>
      </c>
    </row>
    <row r="1851" spans="1:2">
      <c r="A1851" s="11">
        <f>Returns!A1851</f>
        <v>0</v>
      </c>
      <c r="B1851" s="1">
        <f>SUM(Portfolios!$B$2:$B$1851)</f>
        <v>0</v>
      </c>
    </row>
    <row r="1852" spans="1:2">
      <c r="A1852" s="11">
        <f>Returns!A1852</f>
        <v>0</v>
      </c>
      <c r="B1852" s="1">
        <f>SUM(Portfolios!$B$2:$B$1852)</f>
        <v>0</v>
      </c>
    </row>
    <row r="1853" spans="1:2">
      <c r="A1853" s="11">
        <f>Returns!A1853</f>
        <v>0</v>
      </c>
      <c r="B1853" s="1">
        <f>SUM(Portfolios!$B$2:$B$1853)</f>
        <v>0</v>
      </c>
    </row>
    <row r="1854" spans="1:2">
      <c r="A1854" s="11">
        <f>Returns!A1854</f>
        <v>0</v>
      </c>
      <c r="B1854" s="1">
        <f>SUM(Portfolios!$B$2:$B$1854)</f>
        <v>0</v>
      </c>
    </row>
    <row r="1855" spans="1:2">
      <c r="A1855" s="11">
        <f>Returns!A1855</f>
        <v>0</v>
      </c>
      <c r="B1855" s="1">
        <f>SUM(Portfolios!$B$2:$B$1855)</f>
        <v>0</v>
      </c>
    </row>
    <row r="1856" spans="1:2">
      <c r="A1856" s="11">
        <f>Returns!A1856</f>
        <v>0</v>
      </c>
      <c r="B1856" s="1">
        <f>SUM(Portfolios!$B$2:$B$1856)</f>
        <v>0</v>
      </c>
    </row>
    <row r="1857" spans="1:2">
      <c r="A1857" s="11">
        <f>Returns!A1857</f>
        <v>0</v>
      </c>
      <c r="B1857" s="1">
        <f>SUM(Portfolios!$B$2:$B$1857)</f>
        <v>0</v>
      </c>
    </row>
    <row r="1858" spans="1:2">
      <c r="A1858" s="11">
        <f>Returns!A1858</f>
        <v>0</v>
      </c>
      <c r="B1858" s="1">
        <f>SUM(Portfolios!$B$2:$B$1858)</f>
        <v>0</v>
      </c>
    </row>
    <row r="1859" spans="1:2">
      <c r="A1859" s="11">
        <f>Returns!A1859</f>
        <v>0</v>
      </c>
      <c r="B1859" s="1">
        <f>SUM(Portfolios!$B$2:$B$1859)</f>
        <v>0</v>
      </c>
    </row>
    <row r="1860" spans="1:2">
      <c r="A1860" s="11">
        <f>Returns!A1860</f>
        <v>0</v>
      </c>
      <c r="B1860" s="1">
        <f>SUM(Portfolios!$B$2:$B$1860)</f>
        <v>0</v>
      </c>
    </row>
    <row r="1861" spans="1:2">
      <c r="A1861" s="11">
        <f>Returns!A1861</f>
        <v>0</v>
      </c>
      <c r="B1861" s="1">
        <f>SUM(Portfolios!$B$2:$B$1861)</f>
        <v>0</v>
      </c>
    </row>
    <row r="1862" spans="1:2">
      <c r="A1862" s="11">
        <f>Returns!A1862</f>
        <v>0</v>
      </c>
      <c r="B1862" s="1">
        <f>SUM(Portfolios!$B$2:$B$1862)</f>
        <v>0</v>
      </c>
    </row>
    <row r="1863" spans="1:2">
      <c r="A1863" s="11">
        <f>Returns!A1863</f>
        <v>0</v>
      </c>
      <c r="B1863" s="1">
        <f>SUM(Portfolios!$B$2:$B$1863)</f>
        <v>0</v>
      </c>
    </row>
    <row r="1864" spans="1:2">
      <c r="A1864" s="11">
        <f>Returns!A1864</f>
        <v>0</v>
      </c>
      <c r="B1864" s="1">
        <f>SUM(Portfolios!$B$2:$B$1864)</f>
        <v>0</v>
      </c>
    </row>
    <row r="1865" spans="1:2">
      <c r="A1865" s="11">
        <f>Returns!A1865</f>
        <v>0</v>
      </c>
      <c r="B1865" s="1">
        <f>SUM(Portfolios!$B$2:$B$1865)</f>
        <v>0</v>
      </c>
    </row>
    <row r="1866" spans="1:2">
      <c r="A1866" s="11">
        <f>Returns!A1866</f>
        <v>0</v>
      </c>
      <c r="B1866" s="1">
        <f>SUM(Portfolios!$B$2:$B$1866)</f>
        <v>0</v>
      </c>
    </row>
    <row r="1867" spans="1:2">
      <c r="A1867" s="11">
        <f>Returns!A1867</f>
        <v>0</v>
      </c>
      <c r="B1867" s="1">
        <f>SUM(Portfolios!$B$2:$B$1867)</f>
        <v>0</v>
      </c>
    </row>
    <row r="1868" spans="1:2">
      <c r="A1868" s="11">
        <f>Returns!A1868</f>
        <v>0</v>
      </c>
      <c r="B1868" s="1">
        <f>SUM(Portfolios!$B$2:$B$1868)</f>
        <v>0</v>
      </c>
    </row>
    <row r="1869" spans="1:2">
      <c r="A1869" s="11">
        <f>Returns!A1869</f>
        <v>0</v>
      </c>
      <c r="B1869" s="1">
        <f>SUM(Portfolios!$B$2:$B$1869)</f>
        <v>0</v>
      </c>
    </row>
    <row r="1870" spans="1:2">
      <c r="A1870" s="11">
        <f>Returns!A1870</f>
        <v>0</v>
      </c>
      <c r="B1870" s="1">
        <f>SUM(Portfolios!$B$2:$B$1870)</f>
        <v>0</v>
      </c>
    </row>
    <row r="1871" spans="1:2">
      <c r="A1871" s="11">
        <f>Returns!A1871</f>
        <v>0</v>
      </c>
      <c r="B1871" s="1">
        <f>SUM(Portfolios!$B$2:$B$1871)</f>
        <v>0</v>
      </c>
    </row>
    <row r="1872" spans="1:2">
      <c r="A1872" s="11">
        <f>Returns!A1872</f>
        <v>0</v>
      </c>
      <c r="B1872" s="1">
        <f>SUM(Portfolios!$B$2:$B$1872)</f>
        <v>0</v>
      </c>
    </row>
    <row r="1873" spans="1:2">
      <c r="A1873" s="11">
        <f>Returns!A1873</f>
        <v>0</v>
      </c>
      <c r="B1873" s="1">
        <f>SUM(Portfolios!$B$2:$B$1873)</f>
        <v>0</v>
      </c>
    </row>
    <row r="1874" spans="1:2">
      <c r="A1874" s="11">
        <f>Returns!A1874</f>
        <v>0</v>
      </c>
      <c r="B1874" s="1">
        <f>SUM(Portfolios!$B$2:$B$1874)</f>
        <v>0</v>
      </c>
    </row>
    <row r="1875" spans="1:2">
      <c r="A1875" s="11">
        <f>Returns!A1875</f>
        <v>0</v>
      </c>
      <c r="B1875" s="1">
        <f>SUM(Portfolios!$B$2:$B$1875)</f>
        <v>0</v>
      </c>
    </row>
    <row r="1876" spans="1:2">
      <c r="A1876" s="11">
        <f>Returns!A1876</f>
        <v>0</v>
      </c>
      <c r="B1876" s="1">
        <f>SUM(Portfolios!$B$2:$B$1876)</f>
        <v>0</v>
      </c>
    </row>
    <row r="1877" spans="1:2">
      <c r="A1877" s="11">
        <f>Returns!A1877</f>
        <v>0</v>
      </c>
      <c r="B1877" s="1">
        <f>SUM(Portfolios!$B$2:$B$1877)</f>
        <v>0</v>
      </c>
    </row>
    <row r="1878" spans="1:2">
      <c r="A1878" s="11">
        <f>Returns!A1878</f>
        <v>0</v>
      </c>
      <c r="B1878" s="1">
        <f>SUM(Portfolios!$B$2:$B$1878)</f>
        <v>0</v>
      </c>
    </row>
    <row r="1879" spans="1:2">
      <c r="A1879" s="11">
        <f>Returns!A1879</f>
        <v>0</v>
      </c>
      <c r="B1879" s="1">
        <f>SUM(Portfolios!$B$2:$B$1879)</f>
        <v>0</v>
      </c>
    </row>
    <row r="1880" spans="1:2">
      <c r="A1880" s="11">
        <f>Returns!A1880</f>
        <v>0</v>
      </c>
      <c r="B1880" s="1">
        <f>SUM(Portfolios!$B$2:$B$1880)</f>
        <v>0</v>
      </c>
    </row>
    <row r="1881" spans="1:2">
      <c r="A1881" s="11">
        <f>Returns!A1881</f>
        <v>0</v>
      </c>
      <c r="B1881" s="1">
        <f>SUM(Portfolios!$B$2:$B$1881)</f>
        <v>0</v>
      </c>
    </row>
    <row r="1882" spans="1:2">
      <c r="A1882" s="11">
        <f>Returns!A1882</f>
        <v>0</v>
      </c>
      <c r="B1882" s="1">
        <f>SUM(Portfolios!$B$2:$B$1882)</f>
        <v>0</v>
      </c>
    </row>
    <row r="1883" spans="1:2">
      <c r="A1883" s="11">
        <f>Returns!A1883</f>
        <v>0</v>
      </c>
      <c r="B1883" s="1">
        <f>SUM(Portfolios!$B$2:$B$1883)</f>
        <v>0</v>
      </c>
    </row>
    <row r="1884" spans="1:2">
      <c r="A1884" s="11">
        <f>Returns!A1884</f>
        <v>0</v>
      </c>
      <c r="B1884" s="1">
        <f>SUM(Portfolios!$B$2:$B$1884)</f>
        <v>0</v>
      </c>
    </row>
    <row r="1885" spans="1:2">
      <c r="A1885" s="11">
        <f>Returns!A1885</f>
        <v>0</v>
      </c>
      <c r="B1885" s="1">
        <f>SUM(Portfolios!$B$2:$B$1885)</f>
        <v>0</v>
      </c>
    </row>
    <row r="1886" spans="1:2">
      <c r="A1886" s="11">
        <f>Returns!A1886</f>
        <v>0</v>
      </c>
      <c r="B1886" s="1">
        <f>SUM(Portfolios!$B$2:$B$1886)</f>
        <v>0</v>
      </c>
    </row>
    <row r="1887" spans="1:2">
      <c r="A1887" s="11">
        <f>Returns!A1887</f>
        <v>0</v>
      </c>
      <c r="B1887" s="1">
        <f>SUM(Portfolios!$B$2:$B$1887)</f>
        <v>0</v>
      </c>
    </row>
    <row r="1888" spans="1:2">
      <c r="A1888" s="11">
        <f>Returns!A1888</f>
        <v>0</v>
      </c>
      <c r="B1888" s="1">
        <f>SUM(Portfolios!$B$2:$B$1888)</f>
        <v>0</v>
      </c>
    </row>
    <row r="1889" spans="1:2">
      <c r="A1889" s="11">
        <f>Returns!A1889</f>
        <v>0</v>
      </c>
      <c r="B1889" s="1">
        <f>SUM(Portfolios!$B$2:$B$1889)</f>
        <v>0</v>
      </c>
    </row>
    <row r="1890" spans="1:2">
      <c r="A1890" s="11">
        <f>Returns!A1890</f>
        <v>0</v>
      </c>
      <c r="B1890" s="1">
        <f>SUM(Portfolios!$B$2:$B$1890)</f>
        <v>0</v>
      </c>
    </row>
    <row r="1891" spans="1:2">
      <c r="A1891" s="11">
        <f>Returns!A1891</f>
        <v>0</v>
      </c>
      <c r="B1891" s="1">
        <f>SUM(Portfolios!$B$2:$B$1891)</f>
        <v>0</v>
      </c>
    </row>
    <row r="1892" spans="1:2">
      <c r="A1892" s="11">
        <f>Returns!A1892</f>
        <v>0</v>
      </c>
      <c r="B1892" s="1">
        <f>SUM(Portfolios!$B$2:$B$1892)</f>
        <v>0</v>
      </c>
    </row>
    <row r="1893" spans="1:2">
      <c r="A1893" s="11">
        <f>Returns!A1893</f>
        <v>0</v>
      </c>
      <c r="B1893" s="1">
        <f>SUM(Portfolios!$B$2:$B$1893)</f>
        <v>0</v>
      </c>
    </row>
    <row r="1894" spans="1:2">
      <c r="A1894" s="11">
        <f>Returns!A1894</f>
        <v>0</v>
      </c>
      <c r="B1894" s="1">
        <f>SUM(Portfolios!$B$2:$B$1894)</f>
        <v>0</v>
      </c>
    </row>
    <row r="1895" spans="1:2">
      <c r="A1895" s="11">
        <f>Returns!A1895</f>
        <v>0</v>
      </c>
      <c r="B1895" s="1">
        <f>SUM(Portfolios!$B$2:$B$1895)</f>
        <v>0</v>
      </c>
    </row>
    <row r="1896" spans="1:2">
      <c r="A1896" s="11">
        <f>Returns!A1896</f>
        <v>0</v>
      </c>
      <c r="B1896" s="1">
        <f>SUM(Portfolios!$B$2:$B$1896)</f>
        <v>0</v>
      </c>
    </row>
    <row r="1897" spans="1:2">
      <c r="A1897" s="11">
        <f>Returns!A1897</f>
        <v>0</v>
      </c>
      <c r="B1897" s="1">
        <f>SUM(Portfolios!$B$2:$B$1897)</f>
        <v>0</v>
      </c>
    </row>
    <row r="1898" spans="1:2">
      <c r="A1898" s="11">
        <f>Returns!A1898</f>
        <v>0</v>
      </c>
      <c r="B1898" s="1">
        <f>SUM(Portfolios!$B$2:$B$1898)</f>
        <v>0</v>
      </c>
    </row>
    <row r="1899" spans="1:2">
      <c r="A1899" s="11">
        <f>Returns!A1899</f>
        <v>0</v>
      </c>
      <c r="B1899" s="1">
        <f>SUM(Portfolios!$B$2:$B$1899)</f>
        <v>0</v>
      </c>
    </row>
    <row r="1900" spans="1:2">
      <c r="A1900" s="11">
        <f>Returns!A1900</f>
        <v>0</v>
      </c>
      <c r="B1900" s="1">
        <f>SUM(Portfolios!$B$2:$B$1900)</f>
        <v>0</v>
      </c>
    </row>
    <row r="1901" spans="1:2">
      <c r="A1901" s="11">
        <f>Returns!A1901</f>
        <v>0</v>
      </c>
      <c r="B1901" s="1">
        <f>SUM(Portfolios!$B$2:$B$1901)</f>
        <v>0</v>
      </c>
    </row>
    <row r="1902" spans="1:2">
      <c r="A1902" s="11">
        <f>Returns!A1902</f>
        <v>0</v>
      </c>
      <c r="B1902" s="1">
        <f>SUM(Portfolios!$B$2:$B$1902)</f>
        <v>0</v>
      </c>
    </row>
    <row r="1903" spans="1:2">
      <c r="A1903" s="11">
        <f>Returns!A1903</f>
        <v>0</v>
      </c>
      <c r="B1903" s="1">
        <f>SUM(Portfolios!$B$2:$B$1903)</f>
        <v>0</v>
      </c>
    </row>
    <row r="1904" spans="1:2">
      <c r="A1904" s="11">
        <f>Returns!A1904</f>
        <v>0</v>
      </c>
      <c r="B1904" s="1">
        <f>SUM(Portfolios!$B$2:$B$1904)</f>
        <v>0</v>
      </c>
    </row>
    <row r="1905" spans="1:2">
      <c r="A1905" s="11">
        <f>Returns!A1905</f>
        <v>0</v>
      </c>
      <c r="B1905" s="1">
        <f>SUM(Portfolios!$B$2:$B$1905)</f>
        <v>0</v>
      </c>
    </row>
    <row r="1906" spans="1:2">
      <c r="A1906" s="11">
        <f>Returns!A1906</f>
        <v>0</v>
      </c>
      <c r="B1906" s="1">
        <f>SUM(Portfolios!$B$2:$B$1906)</f>
        <v>0</v>
      </c>
    </row>
    <row r="1907" spans="1:2">
      <c r="A1907" s="11">
        <f>Returns!A1907</f>
        <v>0</v>
      </c>
      <c r="B1907" s="1">
        <f>SUM(Portfolios!$B$2:$B$1907)</f>
        <v>0</v>
      </c>
    </row>
    <row r="1908" spans="1:2">
      <c r="A1908" s="11">
        <f>Returns!A1908</f>
        <v>0</v>
      </c>
      <c r="B1908" s="1">
        <f>SUM(Portfolios!$B$2:$B$1908)</f>
        <v>0</v>
      </c>
    </row>
    <row r="1909" spans="1:2">
      <c r="A1909" s="11">
        <f>Returns!A1909</f>
        <v>0</v>
      </c>
      <c r="B1909" s="1">
        <f>SUM(Portfolios!$B$2:$B$1909)</f>
        <v>0</v>
      </c>
    </row>
    <row r="1910" spans="1:2">
      <c r="A1910" s="11">
        <f>Returns!A1910</f>
        <v>0</v>
      </c>
      <c r="B1910" s="1">
        <f>SUM(Portfolios!$B$2:$B$1910)</f>
        <v>0</v>
      </c>
    </row>
    <row r="1911" spans="1:2">
      <c r="A1911" s="11">
        <f>Returns!A1911</f>
        <v>0</v>
      </c>
      <c r="B1911" s="1">
        <f>SUM(Portfolios!$B$2:$B$1911)</f>
        <v>0</v>
      </c>
    </row>
    <row r="1912" spans="1:2">
      <c r="A1912" s="11">
        <f>Returns!A1912</f>
        <v>0</v>
      </c>
      <c r="B1912" s="1">
        <f>SUM(Portfolios!$B$2:$B$1912)</f>
        <v>0</v>
      </c>
    </row>
    <row r="1913" spans="1:2">
      <c r="A1913" s="11">
        <f>Returns!A1913</f>
        <v>0</v>
      </c>
      <c r="B1913" s="1">
        <f>SUM(Portfolios!$B$2:$B$1913)</f>
        <v>0</v>
      </c>
    </row>
    <row r="1914" spans="1:2">
      <c r="A1914" s="11">
        <f>Returns!A1914</f>
        <v>0</v>
      </c>
      <c r="B1914" s="1">
        <f>SUM(Portfolios!$B$2:$B$1914)</f>
        <v>0</v>
      </c>
    </row>
    <row r="1915" spans="1:2">
      <c r="A1915" s="11">
        <f>Returns!A1915</f>
        <v>0</v>
      </c>
      <c r="B1915" s="1">
        <f>SUM(Portfolios!$B$2:$B$1915)</f>
        <v>0</v>
      </c>
    </row>
    <row r="1916" spans="1:2">
      <c r="A1916" s="11">
        <f>Returns!A1916</f>
        <v>0</v>
      </c>
      <c r="B1916" s="1">
        <f>SUM(Portfolios!$B$2:$B$1916)</f>
        <v>0</v>
      </c>
    </row>
    <row r="1917" spans="1:2">
      <c r="A1917" s="11">
        <f>Returns!A1917</f>
        <v>0</v>
      </c>
      <c r="B1917" s="1">
        <f>SUM(Portfolios!$B$2:$B$1917)</f>
        <v>0</v>
      </c>
    </row>
    <row r="1918" spans="1:2">
      <c r="A1918" s="11">
        <f>Returns!A1918</f>
        <v>0</v>
      </c>
      <c r="B1918" s="1">
        <f>SUM(Portfolios!$B$2:$B$1918)</f>
        <v>0</v>
      </c>
    </row>
    <row r="1919" spans="1:2">
      <c r="A1919" s="11">
        <f>Returns!A1919</f>
        <v>0</v>
      </c>
      <c r="B1919" s="1">
        <f>SUM(Portfolios!$B$2:$B$1919)</f>
        <v>0</v>
      </c>
    </row>
    <row r="1920" spans="1:2">
      <c r="A1920" s="11">
        <f>Returns!A1920</f>
        <v>0</v>
      </c>
      <c r="B1920" s="1">
        <f>SUM(Portfolios!$B$2:$B$1920)</f>
        <v>0</v>
      </c>
    </row>
    <row r="1921" spans="1:2">
      <c r="A1921" s="11">
        <f>Returns!A1921</f>
        <v>0</v>
      </c>
      <c r="B1921" s="1">
        <f>SUM(Portfolios!$B$2:$B$1921)</f>
        <v>0</v>
      </c>
    </row>
    <row r="1922" spans="1:2">
      <c r="A1922" s="11">
        <f>Returns!A1922</f>
        <v>0</v>
      </c>
      <c r="B1922" s="1">
        <f>SUM(Portfolios!$B$2:$B$1922)</f>
        <v>0</v>
      </c>
    </row>
    <row r="1923" spans="1:2">
      <c r="A1923" s="11">
        <f>Returns!A1923</f>
        <v>0</v>
      </c>
      <c r="B1923" s="1">
        <f>SUM(Portfolios!$B$2:$B$1923)</f>
        <v>0</v>
      </c>
    </row>
    <row r="1924" spans="1:2">
      <c r="A1924" s="11">
        <f>Returns!A1924</f>
        <v>0</v>
      </c>
      <c r="B1924" s="1">
        <f>SUM(Portfolios!$B$2:$B$1924)</f>
        <v>0</v>
      </c>
    </row>
    <row r="1925" spans="1:2">
      <c r="A1925" s="11">
        <f>Returns!A1925</f>
        <v>0</v>
      </c>
      <c r="B1925" s="1">
        <f>SUM(Portfolios!$B$2:$B$1925)</f>
        <v>0</v>
      </c>
    </row>
    <row r="1926" spans="1:2">
      <c r="A1926" s="11">
        <f>Returns!A1926</f>
        <v>0</v>
      </c>
      <c r="B1926" s="1">
        <f>SUM(Portfolios!$B$2:$B$1926)</f>
        <v>0</v>
      </c>
    </row>
    <row r="1927" spans="1:2">
      <c r="A1927" s="11">
        <f>Returns!A1927</f>
        <v>0</v>
      </c>
      <c r="B1927" s="1">
        <f>SUM(Portfolios!$B$2:$B$1927)</f>
        <v>0</v>
      </c>
    </row>
    <row r="1928" spans="1:2">
      <c r="A1928" s="11">
        <f>Returns!A1928</f>
        <v>0</v>
      </c>
      <c r="B1928" s="1">
        <f>SUM(Portfolios!$B$2:$B$1928)</f>
        <v>0</v>
      </c>
    </row>
    <row r="1929" spans="1:2">
      <c r="A1929" s="11">
        <f>Returns!A1929</f>
        <v>0</v>
      </c>
      <c r="B1929" s="1">
        <f>SUM(Portfolios!$B$2:$B$1929)</f>
        <v>0</v>
      </c>
    </row>
    <row r="1930" spans="1:2">
      <c r="A1930" s="11">
        <f>Returns!A1930</f>
        <v>0</v>
      </c>
      <c r="B1930" s="1">
        <f>SUM(Portfolios!$B$2:$B$1930)</f>
        <v>0</v>
      </c>
    </row>
    <row r="1931" spans="1:2">
      <c r="A1931" s="11">
        <f>Returns!A1931</f>
        <v>0</v>
      </c>
      <c r="B1931" s="1">
        <f>SUM(Portfolios!$B$2:$B$1931)</f>
        <v>0</v>
      </c>
    </row>
    <row r="1932" spans="1:2">
      <c r="A1932" s="11">
        <f>Returns!A1932</f>
        <v>0</v>
      </c>
      <c r="B1932" s="1">
        <f>SUM(Portfolios!$B$2:$B$1932)</f>
        <v>0</v>
      </c>
    </row>
    <row r="1933" spans="1:2">
      <c r="A1933" s="11">
        <f>Returns!A1933</f>
        <v>0</v>
      </c>
      <c r="B1933" s="1">
        <f>SUM(Portfolios!$B$2:$B$1933)</f>
        <v>0</v>
      </c>
    </row>
    <row r="1934" spans="1:2">
      <c r="A1934" s="11">
        <f>Returns!A1934</f>
        <v>0</v>
      </c>
      <c r="B1934" s="1">
        <f>SUM(Portfolios!$B$2:$B$1934)</f>
        <v>0</v>
      </c>
    </row>
    <row r="1935" spans="1:2">
      <c r="A1935" s="11">
        <f>Returns!A1935</f>
        <v>0</v>
      </c>
      <c r="B1935" s="1">
        <f>SUM(Portfolios!$B$2:$B$1935)</f>
        <v>0</v>
      </c>
    </row>
    <row r="1936" spans="1:2">
      <c r="A1936" s="11">
        <f>Returns!A1936</f>
        <v>0</v>
      </c>
      <c r="B1936" s="1">
        <f>SUM(Portfolios!$B$2:$B$1936)</f>
        <v>0</v>
      </c>
    </row>
    <row r="1937" spans="1:2">
      <c r="A1937" s="11">
        <f>Returns!A1937</f>
        <v>0</v>
      </c>
      <c r="B1937" s="1">
        <f>SUM(Portfolios!$B$2:$B$1937)</f>
        <v>0</v>
      </c>
    </row>
    <row r="1938" spans="1:2">
      <c r="A1938" s="11">
        <f>Returns!A1938</f>
        <v>0</v>
      </c>
      <c r="B1938" s="1">
        <f>SUM(Portfolios!$B$2:$B$1938)</f>
        <v>0</v>
      </c>
    </row>
    <row r="1939" spans="1:2">
      <c r="A1939" s="11">
        <f>Returns!A1939</f>
        <v>0</v>
      </c>
      <c r="B1939" s="1">
        <f>SUM(Portfolios!$B$2:$B$1939)</f>
        <v>0</v>
      </c>
    </row>
    <row r="1940" spans="1:2">
      <c r="A1940" s="11">
        <f>Returns!A1940</f>
        <v>0</v>
      </c>
      <c r="B1940" s="1">
        <f>SUM(Portfolios!$B$2:$B$1940)</f>
        <v>0</v>
      </c>
    </row>
    <row r="1941" spans="1:2">
      <c r="A1941" s="11">
        <f>Returns!A1941</f>
        <v>0</v>
      </c>
      <c r="B1941" s="1">
        <f>SUM(Portfolios!$B$2:$B$1941)</f>
        <v>0</v>
      </c>
    </row>
    <row r="1942" spans="1:2">
      <c r="A1942" s="11">
        <f>Returns!A1942</f>
        <v>0</v>
      </c>
      <c r="B1942" s="1">
        <f>SUM(Portfolios!$B$2:$B$1942)</f>
        <v>0</v>
      </c>
    </row>
    <row r="1943" spans="1:2">
      <c r="A1943" s="11">
        <f>Returns!A1943</f>
        <v>0</v>
      </c>
      <c r="B1943" s="1">
        <f>SUM(Portfolios!$B$2:$B$1943)</f>
        <v>0</v>
      </c>
    </row>
    <row r="1944" spans="1:2">
      <c r="A1944" s="11">
        <f>Returns!A1944</f>
        <v>0</v>
      </c>
      <c r="B1944" s="1">
        <f>SUM(Portfolios!$B$2:$B$1944)</f>
        <v>0</v>
      </c>
    </row>
    <row r="1945" spans="1:2">
      <c r="A1945" s="11">
        <f>Returns!A1945</f>
        <v>0</v>
      </c>
      <c r="B1945" s="1">
        <f>SUM(Portfolios!$B$2:$B$1945)</f>
        <v>0</v>
      </c>
    </row>
    <row r="1946" spans="1:2">
      <c r="A1946" s="11">
        <f>Returns!A1946</f>
        <v>0</v>
      </c>
      <c r="B1946" s="1">
        <f>SUM(Portfolios!$B$2:$B$1946)</f>
        <v>0</v>
      </c>
    </row>
    <row r="1947" spans="1:2">
      <c r="A1947" s="11">
        <f>Returns!A1947</f>
        <v>0</v>
      </c>
      <c r="B1947" s="1">
        <f>SUM(Portfolios!$B$2:$B$1947)</f>
        <v>0</v>
      </c>
    </row>
    <row r="1948" spans="1:2">
      <c r="A1948" s="11">
        <f>Returns!A1948</f>
        <v>0</v>
      </c>
      <c r="B1948" s="1">
        <f>SUM(Portfolios!$B$2:$B$1948)</f>
        <v>0</v>
      </c>
    </row>
    <row r="1949" spans="1:2">
      <c r="A1949" s="11">
        <f>Returns!A1949</f>
        <v>0</v>
      </c>
      <c r="B1949" s="1">
        <f>SUM(Portfolios!$B$2:$B$1949)</f>
        <v>0</v>
      </c>
    </row>
    <row r="1950" spans="1:2">
      <c r="A1950" s="11">
        <f>Returns!A1950</f>
        <v>0</v>
      </c>
      <c r="B1950" s="1">
        <f>SUM(Portfolios!$B$2:$B$1950)</f>
        <v>0</v>
      </c>
    </row>
    <row r="1951" spans="1:2">
      <c r="A1951" s="11">
        <f>Returns!A1951</f>
        <v>0</v>
      </c>
      <c r="B1951" s="1">
        <f>SUM(Portfolios!$B$2:$B$1951)</f>
        <v>0</v>
      </c>
    </row>
    <row r="1952" spans="1:2">
      <c r="A1952" s="11">
        <f>Returns!A1952</f>
        <v>0</v>
      </c>
      <c r="B1952" s="1">
        <f>SUM(Portfolios!$B$2:$B$1952)</f>
        <v>0</v>
      </c>
    </row>
    <row r="1953" spans="1:2">
      <c r="A1953" s="11">
        <f>Returns!A1953</f>
        <v>0</v>
      </c>
      <c r="B1953" s="1">
        <f>SUM(Portfolios!$B$2:$B$1953)</f>
        <v>0</v>
      </c>
    </row>
    <row r="1954" spans="1:2">
      <c r="A1954" s="11">
        <f>Returns!A1954</f>
        <v>0</v>
      </c>
      <c r="B1954" s="1">
        <f>SUM(Portfolios!$B$2:$B$1954)</f>
        <v>0</v>
      </c>
    </row>
    <row r="1955" spans="1:2">
      <c r="A1955" s="11">
        <f>Returns!A1955</f>
        <v>0</v>
      </c>
      <c r="B1955" s="1">
        <f>SUM(Portfolios!$B$2:$B$1955)</f>
        <v>0</v>
      </c>
    </row>
    <row r="1956" spans="1:2">
      <c r="A1956" s="11">
        <f>Returns!A1956</f>
        <v>0</v>
      </c>
      <c r="B1956" s="1">
        <f>SUM(Portfolios!$B$2:$B$1956)</f>
        <v>0</v>
      </c>
    </row>
    <row r="1957" spans="1:2">
      <c r="A1957" s="11">
        <f>Returns!A1957</f>
        <v>0</v>
      </c>
      <c r="B1957" s="1">
        <f>SUM(Portfolios!$B$2:$B$1957)</f>
        <v>0</v>
      </c>
    </row>
    <row r="1958" spans="1:2">
      <c r="A1958" s="11">
        <f>Returns!A1958</f>
        <v>0</v>
      </c>
      <c r="B1958" s="1">
        <f>SUM(Portfolios!$B$2:$B$1958)</f>
        <v>0</v>
      </c>
    </row>
    <row r="1959" spans="1:2">
      <c r="A1959" s="11">
        <f>Returns!A1959</f>
        <v>0</v>
      </c>
      <c r="B1959" s="1">
        <f>SUM(Portfolios!$B$2:$B$1959)</f>
        <v>0</v>
      </c>
    </row>
    <row r="1960" spans="1:2">
      <c r="A1960" s="11">
        <f>Returns!A1960</f>
        <v>0</v>
      </c>
      <c r="B1960" s="1">
        <f>SUM(Portfolios!$B$2:$B$1960)</f>
        <v>0</v>
      </c>
    </row>
    <row r="1961" spans="1:2">
      <c r="A1961" s="11">
        <f>Returns!A1961</f>
        <v>0</v>
      </c>
      <c r="B1961" s="1">
        <f>SUM(Portfolios!$B$2:$B$1961)</f>
        <v>0</v>
      </c>
    </row>
    <row r="1962" spans="1:2">
      <c r="A1962" s="11">
        <f>Returns!A1962</f>
        <v>0</v>
      </c>
      <c r="B1962" s="1">
        <f>SUM(Portfolios!$B$2:$B$1962)</f>
        <v>0</v>
      </c>
    </row>
    <row r="1963" spans="1:2">
      <c r="A1963" s="11">
        <f>Returns!A1963</f>
        <v>0</v>
      </c>
      <c r="B1963" s="1">
        <f>SUM(Portfolios!$B$2:$B$1963)</f>
        <v>0</v>
      </c>
    </row>
    <row r="1964" spans="1:2">
      <c r="A1964" s="11">
        <f>Returns!A1964</f>
        <v>0</v>
      </c>
      <c r="B1964" s="1">
        <f>SUM(Portfolios!$B$2:$B$1964)</f>
        <v>0</v>
      </c>
    </row>
    <row r="1965" spans="1:2">
      <c r="A1965" s="11">
        <f>Returns!A1965</f>
        <v>0</v>
      </c>
      <c r="B1965" s="1">
        <f>SUM(Portfolios!$B$2:$B$1965)</f>
        <v>0</v>
      </c>
    </row>
    <row r="1966" spans="1:2">
      <c r="A1966" s="11">
        <f>Returns!A1966</f>
        <v>0</v>
      </c>
      <c r="B1966" s="1">
        <f>SUM(Portfolios!$B$2:$B$1966)</f>
        <v>0</v>
      </c>
    </row>
    <row r="1967" spans="1:2">
      <c r="A1967" s="11">
        <f>Returns!A1967</f>
        <v>0</v>
      </c>
      <c r="B1967" s="1">
        <f>SUM(Portfolios!$B$2:$B$1967)</f>
        <v>0</v>
      </c>
    </row>
    <row r="1968" spans="1:2">
      <c r="A1968" s="11">
        <f>Returns!A1968</f>
        <v>0</v>
      </c>
      <c r="B1968" s="1">
        <f>SUM(Portfolios!$B$2:$B$1968)</f>
        <v>0</v>
      </c>
    </row>
    <row r="1969" spans="1:2">
      <c r="A1969" s="11">
        <f>Returns!A1969</f>
        <v>0</v>
      </c>
      <c r="B1969" s="1">
        <f>SUM(Portfolios!$B$2:$B$1969)</f>
        <v>0</v>
      </c>
    </row>
    <row r="1970" spans="1:2">
      <c r="A1970" s="11">
        <f>Returns!A1970</f>
        <v>0</v>
      </c>
      <c r="B1970" s="1">
        <f>SUM(Portfolios!$B$2:$B$1970)</f>
        <v>0</v>
      </c>
    </row>
    <row r="1971" spans="1:2">
      <c r="A1971" s="11">
        <f>Returns!A1971</f>
        <v>0</v>
      </c>
      <c r="B1971" s="1">
        <f>SUM(Portfolios!$B$2:$B$1971)</f>
        <v>0</v>
      </c>
    </row>
    <row r="1972" spans="1:2">
      <c r="A1972" s="11">
        <f>Returns!A1972</f>
        <v>0</v>
      </c>
      <c r="B1972" s="1">
        <f>SUM(Portfolios!$B$2:$B$1972)</f>
        <v>0</v>
      </c>
    </row>
    <row r="1973" spans="1:2">
      <c r="A1973" s="11">
        <f>Returns!A1973</f>
        <v>0</v>
      </c>
      <c r="B1973" s="1">
        <f>SUM(Portfolios!$B$2:$B$1973)</f>
        <v>0</v>
      </c>
    </row>
    <row r="1974" spans="1:2">
      <c r="A1974" s="11">
        <f>Returns!A1974</f>
        <v>0</v>
      </c>
      <c r="B1974" s="1">
        <f>SUM(Portfolios!$B$2:$B$1974)</f>
        <v>0</v>
      </c>
    </row>
    <row r="1975" spans="1:2">
      <c r="A1975" s="11">
        <f>Returns!A1975</f>
        <v>0</v>
      </c>
      <c r="B1975" s="1">
        <f>SUM(Portfolios!$B$2:$B$1975)</f>
        <v>0</v>
      </c>
    </row>
    <row r="1976" spans="1:2">
      <c r="A1976" s="11">
        <f>Returns!A1976</f>
        <v>0</v>
      </c>
      <c r="B1976" s="1">
        <f>SUM(Portfolios!$B$2:$B$1976)</f>
        <v>0</v>
      </c>
    </row>
    <row r="1977" spans="1:2">
      <c r="A1977" s="11">
        <f>Returns!A1977</f>
        <v>0</v>
      </c>
      <c r="B1977" s="1">
        <f>SUM(Portfolios!$B$2:$B$1977)</f>
        <v>0</v>
      </c>
    </row>
    <row r="1978" spans="1:2">
      <c r="A1978" s="11">
        <f>Returns!A1978</f>
        <v>0</v>
      </c>
      <c r="B1978" s="1">
        <f>SUM(Portfolios!$B$2:$B$1978)</f>
        <v>0</v>
      </c>
    </row>
    <row r="1979" spans="1:2">
      <c r="A1979" s="11">
        <f>Returns!A1979</f>
        <v>0</v>
      </c>
      <c r="B1979" s="1">
        <f>SUM(Portfolios!$B$2:$B$1979)</f>
        <v>0</v>
      </c>
    </row>
    <row r="1980" spans="1:2">
      <c r="A1980" s="11">
        <f>Returns!A1980</f>
        <v>0</v>
      </c>
      <c r="B1980" s="1">
        <f>SUM(Portfolios!$B$2:$B$1980)</f>
        <v>0</v>
      </c>
    </row>
    <row r="1981" spans="1:2">
      <c r="A1981" s="11">
        <f>Returns!A1981</f>
        <v>0</v>
      </c>
      <c r="B1981" s="1">
        <f>SUM(Portfolios!$B$2:$B$1981)</f>
        <v>0</v>
      </c>
    </row>
    <row r="1982" spans="1:2">
      <c r="A1982" s="11">
        <f>Returns!A1982</f>
        <v>0</v>
      </c>
      <c r="B1982" s="1">
        <f>SUM(Portfolios!$B$2:$B$1982)</f>
        <v>0</v>
      </c>
    </row>
    <row r="1983" spans="1:2">
      <c r="A1983" s="11">
        <f>Returns!A1983</f>
        <v>0</v>
      </c>
      <c r="B1983" s="1">
        <f>SUM(Portfolios!$B$2:$B$1983)</f>
        <v>0</v>
      </c>
    </row>
    <row r="1984" spans="1:2">
      <c r="A1984" s="11">
        <f>Returns!A1984</f>
        <v>0</v>
      </c>
      <c r="B1984" s="1">
        <f>SUM(Portfolios!$B$2:$B$1984)</f>
        <v>0</v>
      </c>
    </row>
    <row r="1985" spans="1:2">
      <c r="A1985" s="11">
        <f>Returns!A1985</f>
        <v>0</v>
      </c>
      <c r="B1985" s="1">
        <f>SUM(Portfolios!$B$2:$B$1985)</f>
        <v>0</v>
      </c>
    </row>
    <row r="1986" spans="1:2">
      <c r="A1986" s="11">
        <f>Returns!A1986</f>
        <v>0</v>
      </c>
      <c r="B1986" s="1">
        <f>SUM(Portfolios!$B$2:$B$1986)</f>
        <v>0</v>
      </c>
    </row>
    <row r="1987" spans="1:2">
      <c r="A1987" s="11">
        <f>Returns!A1987</f>
        <v>0</v>
      </c>
      <c r="B1987" s="1">
        <f>SUM(Portfolios!$B$2:$B$1987)</f>
        <v>0</v>
      </c>
    </row>
    <row r="1988" spans="1:2">
      <c r="A1988" s="11">
        <f>Returns!A1988</f>
        <v>0</v>
      </c>
      <c r="B1988" s="1">
        <f>SUM(Portfolios!$B$2:$B$1988)</f>
        <v>0</v>
      </c>
    </row>
    <row r="1989" spans="1:2">
      <c r="A1989" s="11">
        <f>Returns!A1989</f>
        <v>0</v>
      </c>
      <c r="B1989" s="1">
        <f>SUM(Portfolios!$B$2:$B$1989)</f>
        <v>0</v>
      </c>
    </row>
    <row r="1990" spans="1:2">
      <c r="A1990" s="11">
        <f>Returns!A1990</f>
        <v>0</v>
      </c>
      <c r="B1990" s="1">
        <f>SUM(Portfolios!$B$2:$B$1990)</f>
        <v>0</v>
      </c>
    </row>
    <row r="1991" spans="1:2">
      <c r="A1991" s="11">
        <f>Returns!A1991</f>
        <v>0</v>
      </c>
      <c r="B1991" s="1">
        <f>SUM(Portfolios!$B$2:$B$1991)</f>
        <v>0</v>
      </c>
    </row>
    <row r="1992" spans="1:2">
      <c r="A1992" s="11">
        <f>Returns!A1992</f>
        <v>0</v>
      </c>
      <c r="B1992" s="1">
        <f>SUM(Portfolios!$B$2:$B$1992)</f>
        <v>0</v>
      </c>
    </row>
    <row r="1993" spans="1:2">
      <c r="A1993" s="11">
        <f>Returns!A1993</f>
        <v>0</v>
      </c>
      <c r="B1993" s="1">
        <f>SUM(Portfolios!$B$2:$B$1993)</f>
        <v>0</v>
      </c>
    </row>
    <row r="1994" spans="1:2">
      <c r="A1994" s="11">
        <f>Returns!A1994</f>
        <v>0</v>
      </c>
      <c r="B1994" s="1">
        <f>SUM(Portfolios!$B$2:$B$1994)</f>
        <v>0</v>
      </c>
    </row>
    <row r="1995" spans="1:2">
      <c r="A1995" s="11">
        <f>Returns!A1995</f>
        <v>0</v>
      </c>
      <c r="B1995" s="1">
        <f>SUM(Portfolios!$B$2:$B$1995)</f>
        <v>0</v>
      </c>
    </row>
    <row r="1996" spans="1:2">
      <c r="A1996" s="11">
        <f>Returns!A1996</f>
        <v>0</v>
      </c>
      <c r="B1996" s="1">
        <f>SUM(Portfolios!$B$2:$B$1996)</f>
        <v>0</v>
      </c>
    </row>
    <row r="1997" spans="1:2">
      <c r="A1997" s="11">
        <f>Returns!A1997</f>
        <v>0</v>
      </c>
      <c r="B1997" s="1">
        <f>SUM(Portfolios!$B$2:$B$1997)</f>
        <v>0</v>
      </c>
    </row>
    <row r="1998" spans="1:2">
      <c r="A1998" s="11">
        <f>Returns!A1998</f>
        <v>0</v>
      </c>
      <c r="B1998" s="1">
        <f>SUM(Portfolios!$B$2:$B$1998)</f>
        <v>0</v>
      </c>
    </row>
    <row r="1999" spans="1:2">
      <c r="A1999" s="11">
        <f>Returns!A1999</f>
        <v>0</v>
      </c>
      <c r="B1999" s="1">
        <f>SUM(Portfolios!$B$2:$B$1999)</f>
        <v>0</v>
      </c>
    </row>
    <row r="2000" spans="1:2">
      <c r="A2000" s="11">
        <f>Returns!A2000</f>
        <v>0</v>
      </c>
      <c r="B2000" s="1">
        <f>SUM(Portfolios!$B$2:$B$2000)</f>
        <v>0</v>
      </c>
    </row>
    <row r="2001" spans="1:2">
      <c r="A2001" s="11">
        <f>Returns!A2001</f>
        <v>0</v>
      </c>
      <c r="B2001" s="1">
        <f>SUM(Portfolios!$B$2:$B$2001)</f>
        <v>0</v>
      </c>
    </row>
    <row r="2002" spans="1:2">
      <c r="A2002" s="11">
        <f>Returns!A2002</f>
        <v>0</v>
      </c>
      <c r="B2002" s="1">
        <f>SUM(Portfolios!$B$2:$B$2002)</f>
        <v>0</v>
      </c>
    </row>
    <row r="2003" spans="1:2">
      <c r="A2003" s="11">
        <f>Returns!A2003</f>
        <v>0</v>
      </c>
      <c r="B2003" s="1">
        <f>SUM(Portfolios!$B$2:$B$2003)</f>
        <v>0</v>
      </c>
    </row>
    <row r="2004" spans="1:2">
      <c r="A2004" s="11">
        <f>Returns!A2004</f>
        <v>0</v>
      </c>
      <c r="B2004" s="1">
        <f>SUM(Portfolios!$B$2:$B$2004)</f>
        <v>0</v>
      </c>
    </row>
    <row r="2005" spans="1:2">
      <c r="A2005" s="11">
        <f>Returns!A2005</f>
        <v>0</v>
      </c>
      <c r="B2005" s="1">
        <f>SUM(Portfolios!$B$2:$B$2005)</f>
        <v>0</v>
      </c>
    </row>
    <row r="2006" spans="1:2">
      <c r="A2006" s="11">
        <f>Returns!A2006</f>
        <v>0</v>
      </c>
      <c r="B2006" s="1">
        <f>SUM(Portfolios!$B$2:$B$2006)</f>
        <v>0</v>
      </c>
    </row>
    <row r="2007" spans="1:2">
      <c r="A2007" s="11">
        <f>Returns!A2007</f>
        <v>0</v>
      </c>
      <c r="B2007" s="1">
        <f>SUM(Portfolios!$B$2:$B$2007)</f>
        <v>0</v>
      </c>
    </row>
    <row r="2008" spans="1:2">
      <c r="A2008" s="11">
        <f>Returns!A2008</f>
        <v>0</v>
      </c>
      <c r="B2008" s="1">
        <f>SUM(Portfolios!$B$2:$B$2008)</f>
        <v>0</v>
      </c>
    </row>
    <row r="2009" spans="1:2">
      <c r="A2009" s="11">
        <f>Returns!A2009</f>
        <v>0</v>
      </c>
      <c r="B2009" s="1">
        <f>SUM(Portfolios!$B$2:$B$2009)</f>
        <v>0</v>
      </c>
    </row>
    <row r="2010" spans="1:2">
      <c r="A2010" s="11">
        <f>Returns!A2010</f>
        <v>0</v>
      </c>
      <c r="B2010" s="1">
        <f>SUM(Portfolios!$B$2:$B$2010)</f>
        <v>0</v>
      </c>
    </row>
    <row r="2011" spans="1:2">
      <c r="A2011" s="11">
        <f>Returns!A2011</f>
        <v>0</v>
      </c>
      <c r="B2011" s="1">
        <f>SUM(Portfolios!$B$2:$B$2011)</f>
        <v>0</v>
      </c>
    </row>
    <row r="2012" spans="1:2">
      <c r="A2012" s="11">
        <f>Returns!A2012</f>
        <v>0</v>
      </c>
      <c r="B2012" s="1">
        <f>SUM(Portfolios!$B$2:$B$2012)</f>
        <v>0</v>
      </c>
    </row>
    <row r="2013" spans="1:2">
      <c r="A2013" s="11">
        <f>Returns!A2013</f>
        <v>0</v>
      </c>
      <c r="B2013" s="1">
        <f>SUM(Portfolios!$B$2:$B$2013)</f>
        <v>0</v>
      </c>
    </row>
    <row r="2014" spans="1:2">
      <c r="A2014" s="11">
        <f>Returns!A2014</f>
        <v>0</v>
      </c>
      <c r="B2014" s="1">
        <f>SUM(Portfolios!$B$2:$B$2014)</f>
        <v>0</v>
      </c>
    </row>
    <row r="2015" spans="1:2">
      <c r="A2015" s="11">
        <f>Returns!A2015</f>
        <v>0</v>
      </c>
      <c r="B2015" s="1">
        <f>SUM(Portfolios!$B$2:$B$2015)</f>
        <v>0</v>
      </c>
    </row>
    <row r="2016" spans="1:2">
      <c r="A2016" s="11">
        <f>Returns!A2016</f>
        <v>0</v>
      </c>
      <c r="B2016" s="1">
        <f>SUM(Portfolios!$B$2:$B$2016)</f>
        <v>0</v>
      </c>
    </row>
    <row r="2017" spans="1:2">
      <c r="A2017" s="11">
        <f>Returns!A2017</f>
        <v>0</v>
      </c>
      <c r="B2017" s="1">
        <f>SUM(Portfolios!$B$2:$B$2017)</f>
        <v>0</v>
      </c>
    </row>
    <row r="2018" spans="1:2">
      <c r="A2018" s="11">
        <f>Returns!A2018</f>
        <v>0</v>
      </c>
      <c r="B2018" s="1">
        <f>SUM(Portfolios!$B$2:$B$2018)</f>
        <v>0</v>
      </c>
    </row>
    <row r="2019" spans="1:2">
      <c r="A2019" s="11">
        <f>Returns!A2019</f>
        <v>0</v>
      </c>
      <c r="B2019" s="1">
        <f>SUM(Portfolios!$B$2:$B$2019)</f>
        <v>0</v>
      </c>
    </row>
    <row r="2020" spans="1:2">
      <c r="A2020" s="11">
        <f>Returns!A2020</f>
        <v>0</v>
      </c>
      <c r="B2020" s="1">
        <f>SUM(Portfolios!$B$2:$B$2020)</f>
        <v>0</v>
      </c>
    </row>
    <row r="2021" spans="1:2">
      <c r="A2021" s="11">
        <f>Returns!A2021</f>
        <v>0</v>
      </c>
      <c r="B2021" s="1">
        <f>SUM(Portfolios!$B$2:$B$2021)</f>
        <v>0</v>
      </c>
    </row>
    <row r="2022" spans="1:2">
      <c r="A2022" s="11">
        <f>Returns!A2022</f>
        <v>0</v>
      </c>
      <c r="B2022" s="1">
        <f>SUM(Portfolios!$B$2:$B$2022)</f>
        <v>0</v>
      </c>
    </row>
    <row r="2023" spans="1:2">
      <c r="A2023" s="11">
        <f>Returns!A2023</f>
        <v>0</v>
      </c>
      <c r="B2023" s="1">
        <f>SUM(Portfolios!$B$2:$B$2023)</f>
        <v>0</v>
      </c>
    </row>
    <row r="2024" spans="1:2">
      <c r="A2024" s="11">
        <f>Returns!A2024</f>
        <v>0</v>
      </c>
      <c r="B2024" s="1">
        <f>SUM(Portfolios!$B$2:$B$2024)</f>
        <v>0</v>
      </c>
    </row>
    <row r="2025" spans="1:2">
      <c r="A2025" s="11">
        <f>Returns!A2025</f>
        <v>0</v>
      </c>
      <c r="B2025" s="1">
        <f>SUM(Portfolios!$B$2:$B$2025)</f>
        <v>0</v>
      </c>
    </row>
    <row r="2026" spans="1:2">
      <c r="A2026" s="11">
        <f>Returns!A2026</f>
        <v>0</v>
      </c>
      <c r="B2026" s="1">
        <f>SUM(Portfolios!$B$2:$B$2026)</f>
        <v>0</v>
      </c>
    </row>
    <row r="2027" spans="1:2">
      <c r="A2027" s="11">
        <f>Returns!A2027</f>
        <v>0</v>
      </c>
      <c r="B2027" s="1">
        <f>SUM(Portfolios!$B$2:$B$2027)</f>
        <v>0</v>
      </c>
    </row>
    <row r="2028" spans="1:2">
      <c r="A2028" s="11">
        <f>Returns!A2028</f>
        <v>0</v>
      </c>
      <c r="B2028" s="1">
        <f>SUM(Portfolios!$B$2:$B$2028)</f>
        <v>0</v>
      </c>
    </row>
    <row r="2029" spans="1:2">
      <c r="A2029" s="11">
        <f>Returns!A2029</f>
        <v>0</v>
      </c>
      <c r="B2029" s="1">
        <f>SUM(Portfolios!$B$2:$B$2029)</f>
        <v>0</v>
      </c>
    </row>
    <row r="2030" spans="1:2">
      <c r="A2030" s="11">
        <f>Returns!A2030</f>
        <v>0</v>
      </c>
      <c r="B2030" s="1">
        <f>SUM(Portfolios!$B$2:$B$2030)</f>
        <v>0</v>
      </c>
    </row>
    <row r="2031" spans="1:2">
      <c r="A2031" s="11">
        <f>Returns!A2031</f>
        <v>0</v>
      </c>
      <c r="B2031" s="1">
        <f>SUM(Portfolios!$B$2:$B$2031)</f>
        <v>0</v>
      </c>
    </row>
    <row r="2032" spans="1:2">
      <c r="A2032" s="11">
        <f>Returns!A2032</f>
        <v>0</v>
      </c>
      <c r="B2032" s="1">
        <f>SUM(Portfolios!$B$2:$B$2032)</f>
        <v>0</v>
      </c>
    </row>
    <row r="2033" spans="1:2">
      <c r="A2033" s="11">
        <f>Returns!A2033</f>
        <v>0</v>
      </c>
      <c r="B2033" s="1">
        <f>SUM(Portfolios!$B$2:$B$2033)</f>
        <v>0</v>
      </c>
    </row>
    <row r="2034" spans="1:2">
      <c r="A2034" s="11">
        <f>Returns!A2034</f>
        <v>0</v>
      </c>
      <c r="B2034" s="1">
        <f>SUM(Portfolios!$B$2:$B$2034)</f>
        <v>0</v>
      </c>
    </row>
    <row r="2035" spans="1:2">
      <c r="A2035" s="11">
        <f>Returns!A2035</f>
        <v>0</v>
      </c>
      <c r="B2035" s="1">
        <f>SUM(Portfolios!$B$2:$B$2035)</f>
        <v>0</v>
      </c>
    </row>
    <row r="2036" spans="1:2">
      <c r="A2036" s="11">
        <f>Returns!A2036</f>
        <v>0</v>
      </c>
      <c r="B2036" s="1">
        <f>SUM(Portfolios!$B$2:$B$2036)</f>
        <v>0</v>
      </c>
    </row>
    <row r="2037" spans="1:2">
      <c r="A2037" s="11">
        <f>Returns!A2037</f>
        <v>0</v>
      </c>
      <c r="B2037" s="1">
        <f>SUM(Portfolios!$B$2:$B$2037)</f>
        <v>0</v>
      </c>
    </row>
    <row r="2038" spans="1:2">
      <c r="A2038" s="11">
        <f>Returns!A2038</f>
        <v>0</v>
      </c>
      <c r="B2038" s="1">
        <f>SUM(Portfolios!$B$2:$B$2038)</f>
        <v>0</v>
      </c>
    </row>
    <row r="2039" spans="1:2">
      <c r="A2039" s="11">
        <f>Returns!A2039</f>
        <v>0</v>
      </c>
      <c r="B2039" s="1">
        <f>SUM(Portfolios!$B$2:$B$2039)</f>
        <v>0</v>
      </c>
    </row>
    <row r="2040" spans="1:2">
      <c r="A2040" s="11">
        <f>Returns!A2040</f>
        <v>0</v>
      </c>
      <c r="B2040" s="1">
        <f>SUM(Portfolios!$B$2:$B$2040)</f>
        <v>0</v>
      </c>
    </row>
    <row r="2041" spans="1:2">
      <c r="A2041" s="11">
        <f>Returns!A2041</f>
        <v>0</v>
      </c>
      <c r="B2041" s="1">
        <f>SUM(Portfolios!$B$2:$B$2041)</f>
        <v>0</v>
      </c>
    </row>
    <row r="2042" spans="1:2">
      <c r="A2042" s="11">
        <f>Returns!A2042</f>
        <v>0</v>
      </c>
      <c r="B2042" s="1">
        <f>SUM(Portfolios!$B$2:$B$2042)</f>
        <v>0</v>
      </c>
    </row>
    <row r="2043" spans="1:2">
      <c r="A2043" s="11">
        <f>Returns!A2043</f>
        <v>0</v>
      </c>
      <c r="B2043" s="1">
        <f>SUM(Portfolios!$B$2:$B$2043)</f>
        <v>0</v>
      </c>
    </row>
    <row r="2044" spans="1:2">
      <c r="A2044" s="11">
        <f>Returns!A2044</f>
        <v>0</v>
      </c>
      <c r="B2044" s="1">
        <f>SUM(Portfolios!$B$2:$B$2044)</f>
        <v>0</v>
      </c>
    </row>
    <row r="2045" spans="1:2">
      <c r="A2045" s="11">
        <f>Returns!A2045</f>
        <v>0</v>
      </c>
      <c r="B2045" s="1">
        <f>SUM(Portfolios!$B$2:$B$2045)</f>
        <v>0</v>
      </c>
    </row>
    <row r="2046" spans="1:2">
      <c r="A2046" s="11">
        <f>Returns!A2046</f>
        <v>0</v>
      </c>
      <c r="B2046" s="1">
        <f>SUM(Portfolios!$B$2:$B$2046)</f>
        <v>0</v>
      </c>
    </row>
    <row r="2047" spans="1:2">
      <c r="A2047" s="11">
        <f>Returns!A2047</f>
        <v>0</v>
      </c>
      <c r="B2047" s="1">
        <f>SUM(Portfolios!$B$2:$B$2047)</f>
        <v>0</v>
      </c>
    </row>
    <row r="2048" spans="1:2">
      <c r="A2048" s="11">
        <f>Returns!A2048</f>
        <v>0</v>
      </c>
      <c r="B2048" s="1">
        <f>SUM(Portfolios!$B$2:$B$2048)</f>
        <v>0</v>
      </c>
    </row>
    <row r="2049" spans="1:2">
      <c r="A2049" s="11">
        <f>Returns!A2049</f>
        <v>0</v>
      </c>
      <c r="B2049" s="1">
        <f>SUM(Portfolios!$B$2:$B$2049)</f>
        <v>0</v>
      </c>
    </row>
    <row r="2050" spans="1:2">
      <c r="A2050" s="11">
        <f>Returns!A2050</f>
        <v>0</v>
      </c>
      <c r="B2050" s="1">
        <f>SUM(Portfolios!$B$2:$B$2050)</f>
        <v>0</v>
      </c>
    </row>
    <row r="2051" spans="1:2">
      <c r="A2051" s="11">
        <f>Returns!A2051</f>
        <v>0</v>
      </c>
      <c r="B2051" s="1">
        <f>SUM(Portfolios!$B$2:$B$2051)</f>
        <v>0</v>
      </c>
    </row>
    <row r="2052" spans="1:2">
      <c r="A2052" s="11">
        <f>Returns!A2052</f>
        <v>0</v>
      </c>
      <c r="B2052" s="1">
        <f>SUM(Portfolios!$B$2:$B$2052)</f>
        <v>0</v>
      </c>
    </row>
    <row r="2053" spans="1:2">
      <c r="A2053" s="11">
        <f>Returns!A2053</f>
        <v>0</v>
      </c>
      <c r="B2053" s="1">
        <f>SUM(Portfolios!$B$2:$B$2053)</f>
        <v>0</v>
      </c>
    </row>
    <row r="2054" spans="1:2">
      <c r="A2054" s="11">
        <f>Returns!A2054</f>
        <v>0</v>
      </c>
      <c r="B2054" s="1">
        <f>SUM(Portfolios!$B$2:$B$2054)</f>
        <v>0</v>
      </c>
    </row>
    <row r="2055" spans="1:2">
      <c r="A2055" s="11">
        <f>Returns!A2055</f>
        <v>0</v>
      </c>
      <c r="B2055" s="1">
        <f>SUM(Portfolios!$B$2:$B$2055)</f>
        <v>0</v>
      </c>
    </row>
    <row r="2056" spans="1:2">
      <c r="A2056" s="11">
        <f>Returns!A2056</f>
        <v>0</v>
      </c>
      <c r="B2056" s="1">
        <f>SUM(Portfolios!$B$2:$B$2056)</f>
        <v>0</v>
      </c>
    </row>
    <row r="2057" spans="1:2">
      <c r="A2057" s="11">
        <f>Returns!A2057</f>
        <v>0</v>
      </c>
      <c r="B2057" s="1">
        <f>SUM(Portfolios!$B$2:$B$2057)</f>
        <v>0</v>
      </c>
    </row>
    <row r="2058" spans="1:2">
      <c r="A2058" s="11">
        <f>Returns!A2058</f>
        <v>0</v>
      </c>
      <c r="B2058" s="1">
        <f>SUM(Portfolios!$B$2:$B$2058)</f>
        <v>0</v>
      </c>
    </row>
    <row r="2059" spans="1:2">
      <c r="A2059" s="11">
        <f>Returns!A2059</f>
        <v>0</v>
      </c>
      <c r="B2059" s="1">
        <f>SUM(Portfolios!$B$2:$B$2059)</f>
        <v>0</v>
      </c>
    </row>
    <row r="2060" spans="1:2">
      <c r="A2060" s="11">
        <f>Returns!A2060</f>
        <v>0</v>
      </c>
      <c r="B2060" s="1">
        <f>SUM(Portfolios!$B$2:$B$2060)</f>
        <v>0</v>
      </c>
    </row>
    <row r="2061" spans="1:2">
      <c r="A2061" s="11">
        <f>Returns!A2061</f>
        <v>0</v>
      </c>
      <c r="B2061" s="1">
        <f>SUM(Portfolios!$B$2:$B$2061)</f>
        <v>0</v>
      </c>
    </row>
    <row r="2062" spans="1:2">
      <c r="A2062" s="11">
        <f>Returns!A2062</f>
        <v>0</v>
      </c>
      <c r="B2062" s="1">
        <f>SUM(Portfolios!$B$2:$B$2062)</f>
        <v>0</v>
      </c>
    </row>
    <row r="2063" spans="1:2">
      <c r="A2063" s="11">
        <f>Returns!A2063</f>
        <v>0</v>
      </c>
      <c r="B2063" s="1">
        <f>SUM(Portfolios!$B$2:$B$2063)</f>
        <v>0</v>
      </c>
    </row>
    <row r="2064" spans="1:2">
      <c r="A2064" s="11">
        <f>Returns!A2064</f>
        <v>0</v>
      </c>
      <c r="B2064" s="1">
        <f>SUM(Portfolios!$B$2:$B$2064)</f>
        <v>0</v>
      </c>
    </row>
    <row r="2065" spans="1:2">
      <c r="A2065" s="11">
        <f>Returns!A2065</f>
        <v>0</v>
      </c>
      <c r="B2065" s="1">
        <f>SUM(Portfolios!$B$2:$B$2065)</f>
        <v>0</v>
      </c>
    </row>
    <row r="2066" spans="1:2">
      <c r="A2066" s="11">
        <f>Returns!A2066</f>
        <v>0</v>
      </c>
      <c r="B2066" s="1">
        <f>SUM(Portfolios!$B$2:$B$2066)</f>
        <v>0</v>
      </c>
    </row>
    <row r="2067" spans="1:2">
      <c r="A2067" s="11">
        <f>Returns!A2067</f>
        <v>0</v>
      </c>
      <c r="B2067" s="1">
        <f>SUM(Portfolios!$B$2:$B$2067)</f>
        <v>0</v>
      </c>
    </row>
    <row r="2068" spans="1:2">
      <c r="A2068" s="11">
        <f>Returns!A2068</f>
        <v>0</v>
      </c>
      <c r="B2068" s="1">
        <f>SUM(Portfolios!$B$2:$B$2068)</f>
        <v>0</v>
      </c>
    </row>
    <row r="2069" spans="1:2">
      <c r="A2069" s="11">
        <f>Returns!A2069</f>
        <v>0</v>
      </c>
      <c r="B2069" s="1">
        <f>SUM(Portfolios!$B$2:$B$2069)</f>
        <v>0</v>
      </c>
    </row>
    <row r="2070" spans="1:2">
      <c r="A2070" s="11">
        <f>Returns!A2070</f>
        <v>0</v>
      </c>
      <c r="B2070" s="1">
        <f>SUM(Portfolios!$B$2:$B$2070)</f>
        <v>0</v>
      </c>
    </row>
    <row r="2071" spans="1:2">
      <c r="A2071" s="11">
        <f>Returns!A2071</f>
        <v>0</v>
      </c>
      <c r="B2071" s="1">
        <f>SUM(Portfolios!$B$2:$B$2071)</f>
        <v>0</v>
      </c>
    </row>
    <row r="2072" spans="1:2">
      <c r="A2072" s="11">
        <f>Returns!A2072</f>
        <v>0</v>
      </c>
      <c r="B2072" s="1">
        <f>SUM(Portfolios!$B$2:$B$2072)</f>
        <v>0</v>
      </c>
    </row>
    <row r="2073" spans="1:2">
      <c r="A2073" s="11">
        <f>Returns!A2073</f>
        <v>0</v>
      </c>
      <c r="B2073" s="1">
        <f>SUM(Portfolios!$B$2:$B$2073)</f>
        <v>0</v>
      </c>
    </row>
    <row r="2074" spans="1:2">
      <c r="A2074" s="11">
        <f>Returns!A2074</f>
        <v>0</v>
      </c>
      <c r="B2074" s="1">
        <f>SUM(Portfolios!$B$2:$B$2074)</f>
        <v>0</v>
      </c>
    </row>
    <row r="2075" spans="1:2">
      <c r="A2075" s="11">
        <f>Returns!A2075</f>
        <v>0</v>
      </c>
      <c r="B2075" s="1">
        <f>SUM(Portfolios!$B$2:$B$2075)</f>
        <v>0</v>
      </c>
    </row>
    <row r="2076" spans="1:2">
      <c r="A2076" s="11">
        <f>Returns!A2076</f>
        <v>0</v>
      </c>
      <c r="B2076" s="1">
        <f>SUM(Portfolios!$B$2:$B$2076)</f>
        <v>0</v>
      </c>
    </row>
    <row r="2077" spans="1:2">
      <c r="A2077" s="11">
        <f>Returns!A2077</f>
        <v>0</v>
      </c>
      <c r="B2077" s="1">
        <f>SUM(Portfolios!$B$2:$B$2077)</f>
        <v>0</v>
      </c>
    </row>
    <row r="2078" spans="1:2">
      <c r="A2078" s="11">
        <f>Returns!A2078</f>
        <v>0</v>
      </c>
      <c r="B2078" s="1">
        <f>SUM(Portfolios!$B$2:$B$2078)</f>
        <v>0</v>
      </c>
    </row>
    <row r="2079" spans="1:2">
      <c r="A2079" s="11">
        <f>Returns!A2079</f>
        <v>0</v>
      </c>
      <c r="B2079" s="1">
        <f>SUM(Portfolios!$B$2:$B$2079)</f>
        <v>0</v>
      </c>
    </row>
    <row r="2080" spans="1:2">
      <c r="A2080" s="11">
        <f>Returns!A2080</f>
        <v>0</v>
      </c>
      <c r="B2080" s="1">
        <f>SUM(Portfolios!$B$2:$B$2080)</f>
        <v>0</v>
      </c>
    </row>
    <row r="2081" spans="1:2">
      <c r="A2081" s="11">
        <f>Returns!A2081</f>
        <v>0</v>
      </c>
      <c r="B2081" s="1">
        <f>SUM(Portfolios!$B$2:$B$2081)</f>
        <v>0</v>
      </c>
    </row>
    <row r="2082" spans="1:2">
      <c r="A2082" s="11">
        <f>Returns!A2082</f>
        <v>0</v>
      </c>
      <c r="B2082" s="1">
        <f>SUM(Portfolios!$B$2:$B$2082)</f>
        <v>0</v>
      </c>
    </row>
    <row r="2083" spans="1:2">
      <c r="A2083" s="11">
        <f>Returns!A2083</f>
        <v>0</v>
      </c>
      <c r="B2083" s="1">
        <f>SUM(Portfolios!$B$2:$B$2083)</f>
        <v>0</v>
      </c>
    </row>
    <row r="2084" spans="1:2">
      <c r="A2084" s="11">
        <f>Returns!A2084</f>
        <v>0</v>
      </c>
      <c r="B2084" s="1">
        <f>SUM(Portfolios!$B$2:$B$2084)</f>
        <v>0</v>
      </c>
    </row>
    <row r="2085" spans="1:2">
      <c r="A2085" s="11">
        <f>Returns!A2085</f>
        <v>0</v>
      </c>
      <c r="B2085" s="1">
        <f>SUM(Portfolios!$B$2:$B$2085)</f>
        <v>0</v>
      </c>
    </row>
    <row r="2086" spans="1:2">
      <c r="A2086" s="11">
        <f>Returns!A2086</f>
        <v>0</v>
      </c>
      <c r="B2086" s="1">
        <f>SUM(Portfolios!$B$2:$B$2086)</f>
        <v>0</v>
      </c>
    </row>
    <row r="2087" spans="1:2">
      <c r="A2087" s="11">
        <f>Returns!A2087</f>
        <v>0</v>
      </c>
      <c r="B2087" s="1">
        <f>SUM(Portfolios!$B$2:$B$2087)</f>
        <v>0</v>
      </c>
    </row>
    <row r="2088" spans="1:2">
      <c r="A2088" s="11">
        <f>Returns!A2088</f>
        <v>0</v>
      </c>
      <c r="B2088" s="1">
        <f>SUM(Portfolios!$B$2:$B$2088)</f>
        <v>0</v>
      </c>
    </row>
    <row r="2089" spans="1:2">
      <c r="A2089" s="11">
        <f>Returns!A2089</f>
        <v>0</v>
      </c>
      <c r="B2089" s="1">
        <f>SUM(Portfolios!$B$2:$B$2089)</f>
        <v>0</v>
      </c>
    </row>
    <row r="2090" spans="1:2">
      <c r="A2090" s="11">
        <f>Returns!A2090</f>
        <v>0</v>
      </c>
      <c r="B2090" s="1">
        <f>SUM(Portfolios!$B$2:$B$2090)</f>
        <v>0</v>
      </c>
    </row>
    <row r="2091" spans="1:2">
      <c r="A2091" s="11">
        <f>Returns!A2091</f>
        <v>0</v>
      </c>
      <c r="B2091" s="1">
        <f>SUM(Portfolios!$B$2:$B$2091)</f>
        <v>0</v>
      </c>
    </row>
    <row r="2092" spans="1:2">
      <c r="A2092" s="11">
        <f>Returns!A2092</f>
        <v>0</v>
      </c>
      <c r="B2092" s="1">
        <f>SUM(Portfolios!$B$2:$B$2092)</f>
        <v>0</v>
      </c>
    </row>
    <row r="2093" spans="1:2">
      <c r="A2093" s="11">
        <f>Returns!A2093</f>
        <v>0</v>
      </c>
      <c r="B2093" s="1">
        <f>SUM(Portfolios!$B$2:$B$2093)</f>
        <v>0</v>
      </c>
    </row>
    <row r="2094" spans="1:2">
      <c r="A2094" s="11">
        <f>Returns!A2094</f>
        <v>0</v>
      </c>
      <c r="B2094" s="1">
        <f>SUM(Portfolios!$B$2:$B$2094)</f>
        <v>0</v>
      </c>
    </row>
    <row r="2095" spans="1:2">
      <c r="A2095" s="11">
        <f>Returns!A2095</f>
        <v>0</v>
      </c>
      <c r="B2095" s="1">
        <f>SUM(Portfolios!$B$2:$B$2095)</f>
        <v>0</v>
      </c>
    </row>
    <row r="2096" spans="1:2">
      <c r="A2096" s="11">
        <f>Returns!A2096</f>
        <v>0</v>
      </c>
      <c r="B2096" s="1">
        <f>SUM(Portfolios!$B$2:$B$2096)</f>
        <v>0</v>
      </c>
    </row>
    <row r="2097" spans="1:2">
      <c r="A2097" s="11">
        <f>Returns!A2097</f>
        <v>0</v>
      </c>
      <c r="B2097" s="1">
        <f>SUM(Portfolios!$B$2:$B$2097)</f>
        <v>0</v>
      </c>
    </row>
    <row r="2098" spans="1:2">
      <c r="A2098" s="11">
        <f>Returns!A2098</f>
        <v>0</v>
      </c>
      <c r="B2098" s="1">
        <f>SUM(Portfolios!$B$2:$B$2098)</f>
        <v>0</v>
      </c>
    </row>
    <row r="2099" spans="1:2">
      <c r="A2099" s="11">
        <f>Returns!A2099</f>
        <v>0</v>
      </c>
      <c r="B2099" s="1">
        <f>SUM(Portfolios!$B$2:$B$2099)</f>
        <v>0</v>
      </c>
    </row>
    <row r="2100" spans="1:2">
      <c r="A2100" s="11">
        <f>Returns!A2100</f>
        <v>0</v>
      </c>
      <c r="B2100" s="1">
        <f>SUM(Portfolios!$B$2:$B$2100)</f>
        <v>0</v>
      </c>
    </row>
    <row r="2101" spans="1:2">
      <c r="A2101" s="11">
        <f>Returns!A2101</f>
        <v>0</v>
      </c>
      <c r="B2101" s="1">
        <f>SUM(Portfolios!$B$2:$B$2101)</f>
        <v>0</v>
      </c>
    </row>
    <row r="2102" spans="1:2">
      <c r="A2102" s="11">
        <f>Returns!A2102</f>
        <v>0</v>
      </c>
      <c r="B2102" s="1">
        <f>SUM(Portfolios!$B$2:$B$2102)</f>
        <v>0</v>
      </c>
    </row>
    <row r="2103" spans="1:2">
      <c r="A2103" s="11">
        <f>Returns!A2103</f>
        <v>0</v>
      </c>
      <c r="B2103" s="1">
        <f>SUM(Portfolios!$B$2:$B$2103)</f>
        <v>0</v>
      </c>
    </row>
    <row r="2104" spans="1:2">
      <c r="A2104" s="11">
        <f>Returns!A2104</f>
        <v>0</v>
      </c>
      <c r="B2104" s="1">
        <f>SUM(Portfolios!$B$2:$B$2104)</f>
        <v>0</v>
      </c>
    </row>
    <row r="2105" spans="1:2">
      <c r="A2105" s="11">
        <f>Returns!A2105</f>
        <v>0</v>
      </c>
      <c r="B2105" s="1">
        <f>SUM(Portfolios!$B$2:$B$2105)</f>
        <v>0</v>
      </c>
    </row>
    <row r="2106" spans="1:2">
      <c r="A2106" s="11">
        <f>Returns!A2106</f>
        <v>0</v>
      </c>
      <c r="B2106" s="1">
        <f>SUM(Portfolios!$B$2:$B$2106)</f>
        <v>0</v>
      </c>
    </row>
    <row r="2107" spans="1:2">
      <c r="A2107" s="11">
        <f>Returns!A2107</f>
        <v>0</v>
      </c>
      <c r="B2107" s="1">
        <f>SUM(Portfolios!$B$2:$B$2107)</f>
        <v>0</v>
      </c>
    </row>
    <row r="2108" spans="1:2">
      <c r="A2108" s="11">
        <f>Returns!A2108</f>
        <v>0</v>
      </c>
      <c r="B2108" s="1">
        <f>SUM(Portfolios!$B$2:$B$2108)</f>
        <v>0</v>
      </c>
    </row>
    <row r="2109" spans="1:2">
      <c r="A2109" s="11">
        <f>Returns!A2109</f>
        <v>0</v>
      </c>
      <c r="B2109" s="1">
        <f>SUM(Portfolios!$B$2:$B$2109)</f>
        <v>0</v>
      </c>
    </row>
    <row r="2110" spans="1:2">
      <c r="A2110" s="11">
        <f>Returns!A2110</f>
        <v>0</v>
      </c>
      <c r="B2110" s="1">
        <f>SUM(Portfolios!$B$2:$B$2110)</f>
        <v>0</v>
      </c>
    </row>
    <row r="2111" spans="1:2">
      <c r="A2111" s="11">
        <f>Returns!A2111</f>
        <v>0</v>
      </c>
      <c r="B2111" s="1">
        <f>SUM(Portfolios!$B$2:$B$2111)</f>
        <v>0</v>
      </c>
    </row>
    <row r="2112" spans="1:2">
      <c r="A2112" s="11">
        <f>Returns!A2112</f>
        <v>0</v>
      </c>
      <c r="B2112" s="1">
        <f>SUM(Portfolios!$B$2:$B$2112)</f>
        <v>0</v>
      </c>
    </row>
    <row r="2113" spans="1:2">
      <c r="A2113" s="11">
        <f>Returns!A2113</f>
        <v>0</v>
      </c>
      <c r="B2113" s="1">
        <f>SUM(Portfolios!$B$2:$B$2113)</f>
        <v>0</v>
      </c>
    </row>
    <row r="2114" spans="1:2">
      <c r="A2114" s="11">
        <f>Returns!A2114</f>
        <v>0</v>
      </c>
      <c r="B2114" s="1">
        <f>SUM(Portfolios!$B$2:$B$2114)</f>
        <v>0</v>
      </c>
    </row>
    <row r="2115" spans="1:2">
      <c r="A2115" s="11">
        <f>Returns!A2115</f>
        <v>0</v>
      </c>
      <c r="B2115" s="1">
        <f>SUM(Portfolios!$B$2:$B$2115)</f>
        <v>0</v>
      </c>
    </row>
    <row r="2116" spans="1:2">
      <c r="A2116" s="11">
        <f>Returns!A2116</f>
        <v>0</v>
      </c>
      <c r="B2116" s="1">
        <f>SUM(Portfolios!$B$2:$B$2116)</f>
        <v>0</v>
      </c>
    </row>
    <row r="2117" spans="1:2">
      <c r="A2117" s="11">
        <f>Returns!A2117</f>
        <v>0</v>
      </c>
      <c r="B2117" s="1">
        <f>SUM(Portfolios!$B$2:$B$2117)</f>
        <v>0</v>
      </c>
    </row>
    <row r="2118" spans="1:2">
      <c r="A2118" s="11">
        <f>Returns!A2118</f>
        <v>0</v>
      </c>
      <c r="B2118" s="1">
        <f>SUM(Portfolios!$B$2:$B$2118)</f>
        <v>0</v>
      </c>
    </row>
    <row r="2119" spans="1:2">
      <c r="A2119" s="11">
        <f>Returns!A2119</f>
        <v>0</v>
      </c>
      <c r="B2119" s="1">
        <f>SUM(Portfolios!$B$2:$B$2119)</f>
        <v>0</v>
      </c>
    </row>
    <row r="2120" spans="1:2">
      <c r="A2120" s="11">
        <f>Returns!A2120</f>
        <v>0</v>
      </c>
      <c r="B2120" s="1">
        <f>SUM(Portfolios!$B$2:$B$2120)</f>
        <v>0</v>
      </c>
    </row>
    <row r="2121" spans="1:2">
      <c r="A2121" s="11">
        <f>Returns!A2121</f>
        <v>0</v>
      </c>
      <c r="B2121" s="1">
        <f>SUM(Portfolios!$B$2:$B$2121)</f>
        <v>0</v>
      </c>
    </row>
    <row r="2122" spans="1:2">
      <c r="A2122" s="11">
        <f>Returns!A2122</f>
        <v>0</v>
      </c>
      <c r="B2122" s="1">
        <f>SUM(Portfolios!$B$2:$B$2122)</f>
        <v>0</v>
      </c>
    </row>
    <row r="2123" spans="1:2">
      <c r="A2123" s="11">
        <f>Returns!A2123</f>
        <v>0</v>
      </c>
      <c r="B2123" s="1">
        <f>SUM(Portfolios!$B$2:$B$2123)</f>
        <v>0</v>
      </c>
    </row>
    <row r="2124" spans="1:2">
      <c r="A2124" s="11">
        <f>Returns!A2124</f>
        <v>0</v>
      </c>
      <c r="B2124" s="1">
        <f>SUM(Portfolios!$B$2:$B$2124)</f>
        <v>0</v>
      </c>
    </row>
    <row r="2125" spans="1:2">
      <c r="A2125" s="11">
        <f>Returns!A2125</f>
        <v>0</v>
      </c>
      <c r="B2125" s="1">
        <f>SUM(Portfolios!$B$2:$B$2125)</f>
        <v>0</v>
      </c>
    </row>
    <row r="2126" spans="1:2">
      <c r="A2126" s="11">
        <f>Returns!A2126</f>
        <v>0</v>
      </c>
      <c r="B2126" s="1">
        <f>SUM(Portfolios!$B$2:$B$2126)</f>
        <v>0</v>
      </c>
    </row>
    <row r="2127" spans="1:2">
      <c r="A2127" s="11">
        <f>Returns!A2127</f>
        <v>0</v>
      </c>
      <c r="B2127" s="1">
        <f>SUM(Portfolios!$B$2:$B$2127)</f>
        <v>0</v>
      </c>
    </row>
    <row r="2128" spans="1:2">
      <c r="A2128" s="11">
        <f>Returns!A2128</f>
        <v>0</v>
      </c>
      <c r="B2128" s="1">
        <f>SUM(Portfolios!$B$2:$B$2128)</f>
        <v>0</v>
      </c>
    </row>
    <row r="2129" spans="1:2">
      <c r="A2129" s="11">
        <f>Returns!A2129</f>
        <v>0</v>
      </c>
      <c r="B2129" s="1">
        <f>SUM(Portfolios!$B$2:$B$2129)</f>
        <v>0</v>
      </c>
    </row>
    <row r="2130" spans="1:2">
      <c r="A2130" s="11">
        <f>Returns!A2130</f>
        <v>0</v>
      </c>
      <c r="B2130" s="1">
        <f>SUM(Portfolios!$B$2:$B$2130)</f>
        <v>0</v>
      </c>
    </row>
    <row r="2131" spans="1:2">
      <c r="A2131" s="11">
        <f>Returns!A2131</f>
        <v>0</v>
      </c>
      <c r="B2131" s="1">
        <f>SUM(Portfolios!$B$2:$B$2131)</f>
        <v>0</v>
      </c>
    </row>
    <row r="2132" spans="1:2">
      <c r="A2132" s="11">
        <f>Returns!A2132</f>
        <v>0</v>
      </c>
      <c r="B2132" s="1">
        <f>SUM(Portfolios!$B$2:$B$2132)</f>
        <v>0</v>
      </c>
    </row>
    <row r="2133" spans="1:2">
      <c r="A2133" s="11">
        <f>Returns!A2133</f>
        <v>0</v>
      </c>
      <c r="B2133" s="1">
        <f>SUM(Portfolios!$B$2:$B$2133)</f>
        <v>0</v>
      </c>
    </row>
    <row r="2134" spans="1:2">
      <c r="A2134" s="11">
        <f>Returns!A2134</f>
        <v>0</v>
      </c>
      <c r="B2134" s="1">
        <f>SUM(Portfolios!$B$2:$B$2134)</f>
        <v>0</v>
      </c>
    </row>
    <row r="2135" spans="1:2">
      <c r="A2135" s="11">
        <f>Returns!A2135</f>
        <v>0</v>
      </c>
      <c r="B2135" s="1">
        <f>SUM(Portfolios!$B$2:$B$2135)</f>
        <v>0</v>
      </c>
    </row>
    <row r="2136" spans="1:2">
      <c r="A2136" s="11">
        <f>Returns!A2136</f>
        <v>0</v>
      </c>
      <c r="B2136" s="1">
        <f>SUM(Portfolios!$B$2:$B$2136)</f>
        <v>0</v>
      </c>
    </row>
    <row r="2137" spans="1:2">
      <c r="A2137" s="11">
        <f>Returns!A2137</f>
        <v>0</v>
      </c>
      <c r="B2137" s="1">
        <f>SUM(Portfolios!$B$2:$B$2137)</f>
        <v>0</v>
      </c>
    </row>
    <row r="2138" spans="1:2">
      <c r="A2138" s="11">
        <f>Returns!A2138</f>
        <v>0</v>
      </c>
      <c r="B2138" s="1">
        <f>SUM(Portfolios!$B$2:$B$2138)</f>
        <v>0</v>
      </c>
    </row>
    <row r="2139" spans="1:2">
      <c r="A2139" s="11">
        <f>Returns!A2139</f>
        <v>0</v>
      </c>
      <c r="B2139" s="1">
        <f>SUM(Portfolios!$B$2:$B$2139)</f>
        <v>0</v>
      </c>
    </row>
    <row r="2140" spans="1:2">
      <c r="A2140" s="11">
        <f>Returns!A2140</f>
        <v>0</v>
      </c>
      <c r="B2140" s="1">
        <f>SUM(Portfolios!$B$2:$B$2140)</f>
        <v>0</v>
      </c>
    </row>
    <row r="2141" spans="1:2">
      <c r="A2141" s="11">
        <f>Returns!A2141</f>
        <v>0</v>
      </c>
      <c r="B2141" s="1">
        <f>SUM(Portfolios!$B$2:$B$2141)</f>
        <v>0</v>
      </c>
    </row>
    <row r="2142" spans="1:2">
      <c r="A2142" s="11">
        <f>Returns!A2142</f>
        <v>0</v>
      </c>
      <c r="B2142" s="1">
        <f>SUM(Portfolios!$B$2:$B$2142)</f>
        <v>0</v>
      </c>
    </row>
    <row r="2143" spans="1:2">
      <c r="A2143" s="11">
        <f>Returns!A2143</f>
        <v>0</v>
      </c>
      <c r="B2143" s="1">
        <f>SUM(Portfolios!$B$2:$B$2143)</f>
        <v>0</v>
      </c>
    </row>
    <row r="2144" spans="1:2">
      <c r="A2144" s="11">
        <f>Returns!A2144</f>
        <v>0</v>
      </c>
      <c r="B2144" s="1">
        <f>SUM(Portfolios!$B$2:$B$2144)</f>
        <v>0</v>
      </c>
    </row>
    <row r="2145" spans="1:2">
      <c r="A2145" s="11">
        <f>Returns!A2145</f>
        <v>0</v>
      </c>
      <c r="B2145" s="1">
        <f>SUM(Portfolios!$B$2:$B$2145)</f>
        <v>0</v>
      </c>
    </row>
    <row r="2146" spans="1:2">
      <c r="A2146" s="11">
        <f>Returns!A2146</f>
        <v>0</v>
      </c>
      <c r="B2146" s="1">
        <f>SUM(Portfolios!$B$2:$B$2146)</f>
        <v>0</v>
      </c>
    </row>
    <row r="2147" spans="1:2">
      <c r="A2147" s="11">
        <f>Returns!A2147</f>
        <v>0</v>
      </c>
      <c r="B2147" s="1">
        <f>SUM(Portfolios!$B$2:$B$2147)</f>
        <v>0</v>
      </c>
    </row>
    <row r="2148" spans="1:2">
      <c r="A2148" s="11">
        <f>Returns!A2148</f>
        <v>0</v>
      </c>
      <c r="B2148" s="1">
        <f>SUM(Portfolios!$B$2:$B$2148)</f>
        <v>0</v>
      </c>
    </row>
    <row r="2149" spans="1:2">
      <c r="A2149" s="11">
        <f>Returns!A2149</f>
        <v>0</v>
      </c>
      <c r="B2149" s="1">
        <f>SUM(Portfolios!$B$2:$B$2149)</f>
        <v>0</v>
      </c>
    </row>
    <row r="2150" spans="1:2">
      <c r="A2150" s="11">
        <f>Returns!A2150</f>
        <v>0</v>
      </c>
      <c r="B2150" s="1">
        <f>SUM(Portfolios!$B$2:$B$2150)</f>
        <v>0</v>
      </c>
    </row>
    <row r="2151" spans="1:2">
      <c r="A2151" s="11">
        <f>Returns!A2151</f>
        <v>0</v>
      </c>
      <c r="B2151" s="1">
        <f>SUM(Portfolios!$B$2:$B$2151)</f>
        <v>0</v>
      </c>
    </row>
    <row r="2152" spans="1:2">
      <c r="A2152" s="11">
        <f>Returns!A2152</f>
        <v>0</v>
      </c>
      <c r="B2152" s="1">
        <f>SUM(Portfolios!$B$2:$B$2152)</f>
        <v>0</v>
      </c>
    </row>
    <row r="2153" spans="1:2">
      <c r="A2153" s="11">
        <f>Returns!A2153</f>
        <v>0</v>
      </c>
      <c r="B2153" s="1">
        <f>SUM(Portfolios!$B$2:$B$2153)</f>
        <v>0</v>
      </c>
    </row>
    <row r="2154" spans="1:2">
      <c r="A2154" s="11">
        <f>Returns!A2154</f>
        <v>0</v>
      </c>
      <c r="B2154" s="1">
        <f>SUM(Portfolios!$B$2:$B$2154)</f>
        <v>0</v>
      </c>
    </row>
    <row r="2155" spans="1:2">
      <c r="A2155" s="11">
        <f>Returns!A2155</f>
        <v>0</v>
      </c>
      <c r="B2155" s="1">
        <f>SUM(Portfolios!$B$2:$B$2155)</f>
        <v>0</v>
      </c>
    </row>
    <row r="2156" spans="1:2">
      <c r="A2156" s="11">
        <f>Returns!A2156</f>
        <v>0</v>
      </c>
      <c r="B2156" s="1">
        <f>SUM(Portfolios!$B$2:$B$2156)</f>
        <v>0</v>
      </c>
    </row>
    <row r="2157" spans="1:2">
      <c r="A2157" s="11">
        <f>Returns!A2157</f>
        <v>0</v>
      </c>
      <c r="B2157" s="1">
        <f>SUM(Portfolios!$B$2:$B$2157)</f>
        <v>0</v>
      </c>
    </row>
    <row r="2158" spans="1:2">
      <c r="A2158" s="11">
        <f>Returns!A2158</f>
        <v>0</v>
      </c>
      <c r="B2158" s="1">
        <f>SUM(Portfolios!$B$2:$B$2158)</f>
        <v>0</v>
      </c>
    </row>
    <row r="2159" spans="1:2">
      <c r="A2159" s="11">
        <f>Returns!A2159</f>
        <v>0</v>
      </c>
      <c r="B2159" s="1">
        <f>SUM(Portfolios!$B$2:$B$2159)</f>
        <v>0</v>
      </c>
    </row>
    <row r="2160" spans="1:2">
      <c r="A2160" s="11">
        <f>Returns!A2160</f>
        <v>0</v>
      </c>
      <c r="B2160" s="1">
        <f>SUM(Portfolios!$B$2:$B$2160)</f>
        <v>0</v>
      </c>
    </row>
    <row r="2161" spans="1:2">
      <c r="A2161" s="11">
        <f>Returns!A2161</f>
        <v>0</v>
      </c>
      <c r="B2161" s="1">
        <f>SUM(Portfolios!$B$2:$B$2161)</f>
        <v>0</v>
      </c>
    </row>
    <row r="2162" spans="1:2">
      <c r="A2162" s="11">
        <f>Returns!A2162</f>
        <v>0</v>
      </c>
      <c r="B2162" s="1">
        <f>SUM(Portfolios!$B$2:$B$2162)</f>
        <v>0</v>
      </c>
    </row>
    <row r="2163" spans="1:2">
      <c r="A2163" s="11">
        <f>Returns!A2163</f>
        <v>0</v>
      </c>
      <c r="B2163" s="1">
        <f>SUM(Portfolios!$B$2:$B$2163)</f>
        <v>0</v>
      </c>
    </row>
    <row r="2164" spans="1:2">
      <c r="A2164" s="11">
        <f>Returns!A2164</f>
        <v>0</v>
      </c>
      <c r="B2164" s="1">
        <f>SUM(Portfolios!$B$2:$B$2164)</f>
        <v>0</v>
      </c>
    </row>
    <row r="2165" spans="1:2">
      <c r="A2165" s="11">
        <f>Returns!A2165</f>
        <v>0</v>
      </c>
      <c r="B2165" s="1">
        <f>SUM(Portfolios!$B$2:$B$2165)</f>
        <v>0</v>
      </c>
    </row>
    <row r="2166" spans="1:2">
      <c r="A2166" s="11">
        <f>Returns!A2166</f>
        <v>0</v>
      </c>
      <c r="B2166" s="1">
        <f>SUM(Portfolios!$B$2:$B$2166)</f>
        <v>0</v>
      </c>
    </row>
    <row r="2167" spans="1:2">
      <c r="A2167" s="11">
        <f>Returns!A2167</f>
        <v>0</v>
      </c>
      <c r="B2167" s="1">
        <f>SUM(Portfolios!$B$2:$B$2167)</f>
        <v>0</v>
      </c>
    </row>
    <row r="2168" spans="1:2">
      <c r="A2168" s="11">
        <f>Returns!A2168</f>
        <v>0</v>
      </c>
      <c r="B2168" s="1">
        <f>SUM(Portfolios!$B$2:$B$2168)</f>
        <v>0</v>
      </c>
    </row>
    <row r="2169" spans="1:2">
      <c r="A2169" s="11">
        <f>Returns!A2169</f>
        <v>0</v>
      </c>
      <c r="B2169" s="1">
        <f>SUM(Portfolios!$B$2:$B$2169)</f>
        <v>0</v>
      </c>
    </row>
    <row r="2170" spans="1:2">
      <c r="A2170" s="11">
        <f>Returns!A2170</f>
        <v>0</v>
      </c>
      <c r="B2170" s="1">
        <f>SUM(Portfolios!$B$2:$B$2170)</f>
        <v>0</v>
      </c>
    </row>
    <row r="2171" spans="1:2">
      <c r="A2171" s="11">
        <f>Returns!A2171</f>
        <v>0</v>
      </c>
      <c r="B2171" s="1">
        <f>SUM(Portfolios!$B$2:$B$2171)</f>
        <v>0</v>
      </c>
    </row>
    <row r="2172" spans="1:2">
      <c r="A2172" s="11">
        <f>Returns!A2172</f>
        <v>0</v>
      </c>
      <c r="B2172" s="1">
        <f>SUM(Portfolios!$B$2:$B$2172)</f>
        <v>0</v>
      </c>
    </row>
    <row r="2173" spans="1:2">
      <c r="A2173" s="11">
        <f>Returns!A2173</f>
        <v>0</v>
      </c>
      <c r="B2173" s="1">
        <f>SUM(Portfolios!$B$2:$B$2173)</f>
        <v>0</v>
      </c>
    </row>
    <row r="2174" spans="1:2">
      <c r="A2174" s="11">
        <f>Returns!A2174</f>
        <v>0</v>
      </c>
      <c r="B2174" s="1">
        <f>SUM(Portfolios!$B$2:$B$2174)</f>
        <v>0</v>
      </c>
    </row>
    <row r="2175" spans="1:2">
      <c r="A2175" s="11">
        <f>Returns!A2175</f>
        <v>0</v>
      </c>
      <c r="B2175" s="1">
        <f>SUM(Portfolios!$B$2:$B$2175)</f>
        <v>0</v>
      </c>
    </row>
    <row r="2176" spans="1:2">
      <c r="A2176" s="11">
        <f>Returns!A2176</f>
        <v>0</v>
      </c>
      <c r="B2176" s="1">
        <f>SUM(Portfolios!$B$2:$B$2176)</f>
        <v>0</v>
      </c>
    </row>
    <row r="2177" spans="1:2">
      <c r="A2177" s="11">
        <f>Returns!A2177</f>
        <v>0</v>
      </c>
      <c r="B2177" s="1">
        <f>SUM(Portfolios!$B$2:$B$2177)</f>
        <v>0</v>
      </c>
    </row>
    <row r="2178" spans="1:2">
      <c r="A2178" s="11">
        <f>Returns!A2178</f>
        <v>0</v>
      </c>
      <c r="B2178" s="1">
        <f>SUM(Portfolios!$B$2:$B$2178)</f>
        <v>0</v>
      </c>
    </row>
    <row r="2179" spans="1:2">
      <c r="A2179" s="11">
        <f>Returns!A2179</f>
        <v>0</v>
      </c>
      <c r="B2179" s="1">
        <f>SUM(Portfolios!$B$2:$B$2179)</f>
        <v>0</v>
      </c>
    </row>
    <row r="2180" spans="1:2">
      <c r="A2180" s="11">
        <f>Returns!A2180</f>
        <v>0</v>
      </c>
      <c r="B2180" s="1">
        <f>SUM(Portfolios!$B$2:$B$2180)</f>
        <v>0</v>
      </c>
    </row>
    <row r="2181" spans="1:2">
      <c r="A2181" s="11">
        <f>Returns!A2181</f>
        <v>0</v>
      </c>
      <c r="B2181" s="1">
        <f>SUM(Portfolios!$B$2:$B$2181)</f>
        <v>0</v>
      </c>
    </row>
    <row r="2182" spans="1:2">
      <c r="A2182" s="11">
        <f>Returns!A2182</f>
        <v>0</v>
      </c>
      <c r="B2182" s="1">
        <f>SUM(Portfolios!$B$2:$B$2182)</f>
        <v>0</v>
      </c>
    </row>
    <row r="2183" spans="1:2">
      <c r="A2183" s="11">
        <f>Returns!A2183</f>
        <v>0</v>
      </c>
      <c r="B2183" s="1">
        <f>SUM(Portfolios!$B$2:$B$2183)</f>
        <v>0</v>
      </c>
    </row>
    <row r="2184" spans="1:2">
      <c r="A2184" s="11">
        <f>Returns!A2184</f>
        <v>0</v>
      </c>
      <c r="B2184" s="1">
        <f>SUM(Portfolios!$B$2:$B$2184)</f>
        <v>0</v>
      </c>
    </row>
    <row r="2185" spans="1:2">
      <c r="A2185" s="11">
        <f>Returns!A2185</f>
        <v>0</v>
      </c>
      <c r="B2185" s="1">
        <f>SUM(Portfolios!$B$2:$B$2185)</f>
        <v>0</v>
      </c>
    </row>
    <row r="2186" spans="1:2">
      <c r="A2186" s="11">
        <f>Returns!A2186</f>
        <v>0</v>
      </c>
      <c r="B2186" s="1">
        <f>SUM(Portfolios!$B$2:$B$2186)</f>
        <v>0</v>
      </c>
    </row>
    <row r="2187" spans="1:2">
      <c r="A2187" s="11">
        <f>Returns!A2187</f>
        <v>0</v>
      </c>
      <c r="B2187" s="1">
        <f>SUM(Portfolios!$B$2:$B$2187)</f>
        <v>0</v>
      </c>
    </row>
    <row r="2188" spans="1:2">
      <c r="A2188" s="11">
        <f>Returns!A2188</f>
        <v>0</v>
      </c>
      <c r="B2188" s="1">
        <f>SUM(Portfolios!$B$2:$B$2188)</f>
        <v>0</v>
      </c>
    </row>
    <row r="2189" spans="1:2">
      <c r="A2189" s="11">
        <f>Returns!A2189</f>
        <v>0</v>
      </c>
      <c r="B2189" s="1">
        <f>SUM(Portfolios!$B$2:$B$2189)</f>
        <v>0</v>
      </c>
    </row>
    <row r="2190" spans="1:2">
      <c r="A2190" s="11">
        <f>Returns!A2190</f>
        <v>0</v>
      </c>
      <c r="B2190" s="1">
        <f>SUM(Portfolios!$B$2:$B$2190)</f>
        <v>0</v>
      </c>
    </row>
    <row r="2191" spans="1:2">
      <c r="A2191" s="11">
        <f>Returns!A2191</f>
        <v>0</v>
      </c>
      <c r="B2191" s="1">
        <f>SUM(Portfolios!$B$2:$B$2191)</f>
        <v>0</v>
      </c>
    </row>
    <row r="2192" spans="1:2">
      <c r="A2192" s="11">
        <f>Returns!A2192</f>
        <v>0</v>
      </c>
      <c r="B2192" s="1">
        <f>SUM(Portfolios!$B$2:$B$2192)</f>
        <v>0</v>
      </c>
    </row>
    <row r="2193" spans="1:2">
      <c r="A2193" s="11">
        <f>Returns!A2193</f>
        <v>0</v>
      </c>
      <c r="B2193" s="1">
        <f>SUM(Portfolios!$B$2:$B$2193)</f>
        <v>0</v>
      </c>
    </row>
    <row r="2194" spans="1:2">
      <c r="A2194" s="11">
        <f>Returns!A2194</f>
        <v>0</v>
      </c>
      <c r="B2194" s="1">
        <f>SUM(Portfolios!$B$2:$B$2194)</f>
        <v>0</v>
      </c>
    </row>
    <row r="2195" spans="1:2">
      <c r="A2195" s="11">
        <f>Returns!A2195</f>
        <v>0</v>
      </c>
      <c r="B2195" s="1">
        <f>SUM(Portfolios!$B$2:$B$2195)</f>
        <v>0</v>
      </c>
    </row>
    <row r="2196" spans="1:2">
      <c r="A2196" s="11">
        <f>Returns!A2196</f>
        <v>0</v>
      </c>
      <c r="B2196" s="1">
        <f>SUM(Portfolios!$B$2:$B$2196)</f>
        <v>0</v>
      </c>
    </row>
    <row r="2197" spans="1:2">
      <c r="A2197" s="11">
        <f>Returns!A2197</f>
        <v>0</v>
      </c>
      <c r="B2197" s="1">
        <f>SUM(Portfolios!$B$2:$B$2197)</f>
        <v>0</v>
      </c>
    </row>
    <row r="2198" spans="1:2">
      <c r="A2198" s="11">
        <f>Returns!A2198</f>
        <v>0</v>
      </c>
      <c r="B2198" s="1">
        <f>SUM(Portfolios!$B$2:$B$2198)</f>
        <v>0</v>
      </c>
    </row>
    <row r="2199" spans="1:2">
      <c r="A2199" s="11">
        <f>Returns!A2199</f>
        <v>0</v>
      </c>
      <c r="B2199" s="1">
        <f>SUM(Portfolios!$B$2:$B$2199)</f>
        <v>0</v>
      </c>
    </row>
    <row r="2200" spans="1:2">
      <c r="A2200" s="11">
        <f>Returns!A2200</f>
        <v>0</v>
      </c>
      <c r="B2200" s="1">
        <f>SUM(Portfolios!$B$2:$B$2200)</f>
        <v>0</v>
      </c>
    </row>
    <row r="2201" spans="1:2">
      <c r="A2201" s="11">
        <f>Returns!A2201</f>
        <v>0</v>
      </c>
      <c r="B2201" s="1">
        <f>SUM(Portfolios!$B$2:$B$2201)</f>
        <v>0</v>
      </c>
    </row>
    <row r="2202" spans="1:2">
      <c r="A2202" s="11">
        <f>Returns!A2202</f>
        <v>0</v>
      </c>
      <c r="B2202" s="1">
        <f>SUM(Portfolios!$B$2:$B$2202)</f>
        <v>0</v>
      </c>
    </row>
    <row r="2203" spans="1:2">
      <c r="A2203" s="11">
        <f>Returns!A2203</f>
        <v>0</v>
      </c>
      <c r="B2203" s="1">
        <f>SUM(Portfolios!$B$2:$B$2203)</f>
        <v>0</v>
      </c>
    </row>
    <row r="2204" spans="1:2">
      <c r="A2204" s="11">
        <f>Returns!A2204</f>
        <v>0</v>
      </c>
      <c r="B2204" s="1">
        <f>SUM(Portfolios!$B$2:$B$2204)</f>
        <v>0</v>
      </c>
    </row>
    <row r="2205" spans="1:2">
      <c r="A2205" s="11">
        <f>Returns!A2205</f>
        <v>0</v>
      </c>
      <c r="B2205" s="1">
        <f>SUM(Portfolios!$B$2:$B$2205)</f>
        <v>0</v>
      </c>
    </row>
    <row r="2206" spans="1:2">
      <c r="A2206" s="11">
        <f>Returns!A2206</f>
        <v>0</v>
      </c>
      <c r="B2206" s="1">
        <f>SUM(Portfolios!$B$2:$B$2206)</f>
        <v>0</v>
      </c>
    </row>
    <row r="2207" spans="1:2">
      <c r="A2207" s="11">
        <f>Returns!A2207</f>
        <v>0</v>
      </c>
      <c r="B2207" s="1">
        <f>SUM(Portfolios!$B$2:$B$2207)</f>
        <v>0</v>
      </c>
    </row>
    <row r="2208" spans="1:2">
      <c r="A2208" s="11">
        <f>Returns!A2208</f>
        <v>0</v>
      </c>
      <c r="B2208" s="1">
        <f>SUM(Portfolios!$B$2:$B$2208)</f>
        <v>0</v>
      </c>
    </row>
    <row r="2209" spans="1:2">
      <c r="A2209" s="11">
        <f>Returns!A2209</f>
        <v>0</v>
      </c>
      <c r="B2209" s="1">
        <f>SUM(Portfolios!$B$2:$B$2209)</f>
        <v>0</v>
      </c>
    </row>
    <row r="2210" spans="1:2">
      <c r="A2210" s="11">
        <f>Returns!A2210</f>
        <v>0</v>
      </c>
      <c r="B2210" s="1">
        <f>SUM(Portfolios!$B$2:$B$2210)</f>
        <v>0</v>
      </c>
    </row>
    <row r="2211" spans="1:2">
      <c r="A2211" s="11">
        <f>Returns!A2211</f>
        <v>0</v>
      </c>
      <c r="B2211" s="1">
        <f>SUM(Portfolios!$B$2:$B$2211)</f>
        <v>0</v>
      </c>
    </row>
    <row r="2212" spans="1:2">
      <c r="A2212" s="11">
        <f>Returns!A2212</f>
        <v>0</v>
      </c>
      <c r="B2212" s="1">
        <f>SUM(Portfolios!$B$2:$B$2212)</f>
        <v>0</v>
      </c>
    </row>
    <row r="2213" spans="1:2">
      <c r="A2213" s="11">
        <f>Returns!A2213</f>
        <v>0</v>
      </c>
      <c r="B2213" s="1">
        <f>SUM(Portfolios!$B$2:$B$2213)</f>
        <v>0</v>
      </c>
    </row>
    <row r="2214" spans="1:2">
      <c r="A2214" s="11">
        <f>Returns!A2214</f>
        <v>0</v>
      </c>
      <c r="B2214" s="1">
        <f>SUM(Portfolios!$B$2:$B$2214)</f>
        <v>0</v>
      </c>
    </row>
    <row r="2215" spans="1:2">
      <c r="A2215" s="11">
        <f>Returns!A2215</f>
        <v>0</v>
      </c>
      <c r="B2215" s="1">
        <f>SUM(Portfolios!$B$2:$B$2215)</f>
        <v>0</v>
      </c>
    </row>
    <row r="2216" spans="1:2">
      <c r="A2216" s="11">
        <f>Returns!A2216</f>
        <v>0</v>
      </c>
      <c r="B2216" s="1">
        <f>SUM(Portfolios!$B$2:$B$2216)</f>
        <v>0</v>
      </c>
    </row>
    <row r="2217" spans="1:2">
      <c r="A2217" s="11">
        <f>Returns!A2217</f>
        <v>0</v>
      </c>
      <c r="B2217" s="1">
        <f>SUM(Portfolios!$B$2:$B$2217)</f>
        <v>0</v>
      </c>
    </row>
    <row r="2218" spans="1:2">
      <c r="A2218" s="11">
        <f>Returns!A2218</f>
        <v>0</v>
      </c>
      <c r="B2218" s="1">
        <f>SUM(Portfolios!$B$2:$B$2218)</f>
        <v>0</v>
      </c>
    </row>
    <row r="2219" spans="1:2">
      <c r="A2219" s="11">
        <f>Returns!A2219</f>
        <v>0</v>
      </c>
      <c r="B2219" s="1">
        <f>SUM(Portfolios!$B$2:$B$2219)</f>
        <v>0</v>
      </c>
    </row>
    <row r="2220" spans="1:2">
      <c r="A2220" s="11">
        <f>Returns!A2220</f>
        <v>0</v>
      </c>
      <c r="B2220" s="1">
        <f>SUM(Portfolios!$B$2:$B$2220)</f>
        <v>0</v>
      </c>
    </row>
    <row r="2221" spans="1:2">
      <c r="A2221" s="11">
        <f>Returns!A2221</f>
        <v>0</v>
      </c>
      <c r="B2221" s="1">
        <f>SUM(Portfolios!$B$2:$B$2221)</f>
        <v>0</v>
      </c>
    </row>
    <row r="2222" spans="1:2">
      <c r="A2222" s="11">
        <f>Returns!A2222</f>
        <v>0</v>
      </c>
      <c r="B2222" s="1">
        <f>SUM(Portfolios!$B$2:$B$2222)</f>
        <v>0</v>
      </c>
    </row>
    <row r="2223" spans="1:2">
      <c r="A2223" s="11">
        <f>Returns!A2223</f>
        <v>0</v>
      </c>
      <c r="B2223" s="1">
        <f>SUM(Portfolios!$B$2:$B$2223)</f>
        <v>0</v>
      </c>
    </row>
    <row r="2224" spans="1:2">
      <c r="A2224" s="11">
        <f>Returns!A2224</f>
        <v>0</v>
      </c>
      <c r="B2224" s="1">
        <f>SUM(Portfolios!$B$2:$B$2224)</f>
        <v>0</v>
      </c>
    </row>
    <row r="2225" spans="1:2">
      <c r="A2225" s="11">
        <f>Returns!A2225</f>
        <v>0</v>
      </c>
      <c r="B2225" s="1">
        <f>SUM(Portfolios!$B$2:$B$2225)</f>
        <v>0</v>
      </c>
    </row>
    <row r="2226" spans="1:2">
      <c r="A2226" s="11">
        <f>Returns!A2226</f>
        <v>0</v>
      </c>
      <c r="B2226" s="1">
        <f>SUM(Portfolios!$B$2:$B$2226)</f>
        <v>0</v>
      </c>
    </row>
    <row r="2227" spans="1:2">
      <c r="A2227" s="11">
        <f>Returns!A2227</f>
        <v>0</v>
      </c>
      <c r="B2227" s="1">
        <f>SUM(Portfolios!$B$2:$B$2227)</f>
        <v>0</v>
      </c>
    </row>
    <row r="2228" spans="1:2">
      <c r="A2228" s="11">
        <f>Returns!A2228</f>
        <v>0</v>
      </c>
      <c r="B2228" s="1">
        <f>SUM(Portfolios!$B$2:$B$2228)</f>
        <v>0</v>
      </c>
    </row>
    <row r="2229" spans="1:2">
      <c r="A2229" s="11">
        <f>Returns!A2229</f>
        <v>0</v>
      </c>
      <c r="B2229" s="1">
        <f>SUM(Portfolios!$B$2:$B$2229)</f>
        <v>0</v>
      </c>
    </row>
    <row r="2230" spans="1:2">
      <c r="A2230" s="11">
        <f>Returns!A2230</f>
        <v>0</v>
      </c>
      <c r="B2230" s="1">
        <f>SUM(Portfolios!$B$2:$B$2230)</f>
        <v>0</v>
      </c>
    </row>
    <row r="2231" spans="1:2">
      <c r="A2231" s="11">
        <f>Returns!A2231</f>
        <v>0</v>
      </c>
      <c r="B2231" s="1">
        <f>SUM(Portfolios!$B$2:$B$2231)</f>
        <v>0</v>
      </c>
    </row>
    <row r="2232" spans="1:2">
      <c r="A2232" s="11">
        <f>Returns!A2232</f>
        <v>0</v>
      </c>
      <c r="B2232" s="1">
        <f>SUM(Portfolios!$B$2:$B$2232)</f>
        <v>0</v>
      </c>
    </row>
    <row r="2233" spans="1:2">
      <c r="A2233" s="11">
        <f>Returns!A2233</f>
        <v>0</v>
      </c>
      <c r="B2233" s="1">
        <f>SUM(Portfolios!$B$2:$B$2233)</f>
        <v>0</v>
      </c>
    </row>
    <row r="2234" spans="1:2">
      <c r="A2234" s="11">
        <f>Returns!A2234</f>
        <v>0</v>
      </c>
      <c r="B2234" s="1">
        <f>SUM(Portfolios!$B$2:$B$2234)</f>
        <v>0</v>
      </c>
    </row>
    <row r="2235" spans="1:2">
      <c r="A2235" s="11">
        <f>Returns!A2235</f>
        <v>0</v>
      </c>
      <c r="B2235" s="1">
        <f>SUM(Portfolios!$B$2:$B$2235)</f>
        <v>0</v>
      </c>
    </row>
    <row r="2236" spans="1:2">
      <c r="A2236" s="11">
        <f>Returns!A2236</f>
        <v>0</v>
      </c>
      <c r="B2236" s="1">
        <f>SUM(Portfolios!$B$2:$B$2236)</f>
        <v>0</v>
      </c>
    </row>
    <row r="2237" spans="1:2">
      <c r="A2237" s="11">
        <f>Returns!A2237</f>
        <v>0</v>
      </c>
      <c r="B2237" s="1">
        <f>SUM(Portfolios!$B$2:$B$2237)</f>
        <v>0</v>
      </c>
    </row>
    <row r="2238" spans="1:2">
      <c r="A2238" s="11">
        <f>Returns!A2238</f>
        <v>0</v>
      </c>
      <c r="B2238" s="1">
        <f>SUM(Portfolios!$B$2:$B$2238)</f>
        <v>0</v>
      </c>
    </row>
    <row r="2239" spans="1:2">
      <c r="A2239" s="11">
        <f>Returns!A2239</f>
        <v>0</v>
      </c>
      <c r="B2239" s="1">
        <f>SUM(Portfolios!$B$2:$B$2239)</f>
        <v>0</v>
      </c>
    </row>
    <row r="2240" spans="1:2">
      <c r="A2240" s="11">
        <f>Returns!A2240</f>
        <v>0</v>
      </c>
      <c r="B2240" s="1">
        <f>SUM(Portfolios!$B$2:$B$2240)</f>
        <v>0</v>
      </c>
    </row>
    <row r="2241" spans="1:2">
      <c r="A2241" s="11">
        <f>Returns!A2241</f>
        <v>0</v>
      </c>
      <c r="B2241" s="1">
        <f>SUM(Portfolios!$B$2:$B$2241)</f>
        <v>0</v>
      </c>
    </row>
    <row r="2242" spans="1:2">
      <c r="A2242" s="11">
        <f>Returns!A2242</f>
        <v>0</v>
      </c>
      <c r="B2242" s="1">
        <f>SUM(Portfolios!$B$2:$B$2242)</f>
        <v>0</v>
      </c>
    </row>
    <row r="2243" spans="1:2">
      <c r="A2243" s="11">
        <f>Returns!A2243</f>
        <v>0</v>
      </c>
      <c r="B2243" s="1">
        <f>SUM(Portfolios!$B$2:$B$2243)</f>
        <v>0</v>
      </c>
    </row>
    <row r="2244" spans="1:2">
      <c r="A2244" s="11">
        <f>Returns!A2244</f>
        <v>0</v>
      </c>
      <c r="B2244" s="1">
        <f>SUM(Portfolios!$B$2:$B$2244)</f>
        <v>0</v>
      </c>
    </row>
    <row r="2245" spans="1:2">
      <c r="A2245" s="11">
        <f>Returns!A2245</f>
        <v>0</v>
      </c>
      <c r="B2245" s="1">
        <f>SUM(Portfolios!$B$2:$B$2245)</f>
        <v>0</v>
      </c>
    </row>
    <row r="2246" spans="1:2">
      <c r="A2246" s="11">
        <f>Returns!A2246</f>
        <v>0</v>
      </c>
      <c r="B2246" s="1">
        <f>SUM(Portfolios!$B$2:$B$2246)</f>
        <v>0</v>
      </c>
    </row>
    <row r="2247" spans="1:2">
      <c r="A2247" s="11">
        <f>Returns!A2247</f>
        <v>0</v>
      </c>
      <c r="B2247" s="1">
        <f>SUM(Portfolios!$B$2:$B$2247)</f>
        <v>0</v>
      </c>
    </row>
    <row r="2248" spans="1:2">
      <c r="A2248" s="11">
        <f>Returns!A2248</f>
        <v>0</v>
      </c>
      <c r="B2248" s="1">
        <f>SUM(Portfolios!$B$2:$B$2248)</f>
        <v>0</v>
      </c>
    </row>
    <row r="2249" spans="1:2">
      <c r="A2249" s="11">
        <f>Returns!A2249</f>
        <v>0</v>
      </c>
      <c r="B2249" s="1">
        <f>SUM(Portfolios!$B$2:$B$2249)</f>
        <v>0</v>
      </c>
    </row>
    <row r="2250" spans="1:2">
      <c r="A2250" s="11">
        <f>Returns!A2250</f>
        <v>0</v>
      </c>
      <c r="B2250" s="1">
        <f>SUM(Portfolios!$B$2:$B$2250)</f>
        <v>0</v>
      </c>
    </row>
    <row r="2251" spans="1:2">
      <c r="A2251" s="11">
        <f>Returns!A2251</f>
        <v>0</v>
      </c>
      <c r="B2251" s="1">
        <f>SUM(Portfolios!$B$2:$B$2251)</f>
        <v>0</v>
      </c>
    </row>
    <row r="2252" spans="1:2">
      <c r="A2252" s="11">
        <f>Returns!A2252</f>
        <v>0</v>
      </c>
      <c r="B2252" s="1">
        <f>SUM(Portfolios!$B$2:$B$2252)</f>
        <v>0</v>
      </c>
    </row>
    <row r="2253" spans="1:2">
      <c r="A2253" s="11">
        <f>Returns!A2253</f>
        <v>0</v>
      </c>
      <c r="B2253" s="1">
        <f>SUM(Portfolios!$B$2:$B$2253)</f>
        <v>0</v>
      </c>
    </row>
    <row r="2254" spans="1:2">
      <c r="A2254" s="11">
        <f>Returns!A2254</f>
        <v>0</v>
      </c>
      <c r="B2254" s="1">
        <f>SUM(Portfolios!$B$2:$B$2254)</f>
        <v>0</v>
      </c>
    </row>
    <row r="2255" spans="1:2">
      <c r="A2255" s="11">
        <f>Returns!A2255</f>
        <v>0</v>
      </c>
      <c r="B2255" s="1">
        <f>SUM(Portfolios!$B$2:$B$2255)</f>
        <v>0</v>
      </c>
    </row>
    <row r="2256" spans="1:2">
      <c r="A2256" s="11">
        <f>Returns!A2256</f>
        <v>0</v>
      </c>
      <c r="B2256" s="1">
        <f>SUM(Portfolios!$B$2:$B$2256)</f>
        <v>0</v>
      </c>
    </row>
    <row r="2257" spans="1:2">
      <c r="A2257" s="11">
        <f>Returns!A2257</f>
        <v>0</v>
      </c>
      <c r="B2257" s="1">
        <f>SUM(Portfolios!$B$2:$B$2257)</f>
        <v>0</v>
      </c>
    </row>
    <row r="2258" spans="1:2">
      <c r="A2258" s="11">
        <f>Returns!A2258</f>
        <v>0</v>
      </c>
      <c r="B2258" s="1">
        <f>SUM(Portfolios!$B$2:$B$2258)</f>
        <v>0</v>
      </c>
    </row>
    <row r="2259" spans="1:2">
      <c r="A2259" s="11">
        <f>Returns!A2259</f>
        <v>0</v>
      </c>
      <c r="B2259" s="1">
        <f>SUM(Portfolios!$B$2:$B$2259)</f>
        <v>0</v>
      </c>
    </row>
    <row r="2260" spans="1:2">
      <c r="A2260" s="11">
        <f>Returns!A2260</f>
        <v>0</v>
      </c>
      <c r="B2260" s="1">
        <f>SUM(Portfolios!$B$2:$B$2260)</f>
        <v>0</v>
      </c>
    </row>
    <row r="2261" spans="1:2">
      <c r="A2261" s="11">
        <f>Returns!A2261</f>
        <v>0</v>
      </c>
      <c r="B2261" s="1">
        <f>SUM(Portfolios!$B$2:$B$2261)</f>
        <v>0</v>
      </c>
    </row>
    <row r="2262" spans="1:2">
      <c r="A2262" s="11">
        <f>Returns!A2262</f>
        <v>0</v>
      </c>
      <c r="B2262" s="1">
        <f>SUM(Portfolios!$B$2:$B$2262)</f>
        <v>0</v>
      </c>
    </row>
    <row r="2263" spans="1:2">
      <c r="A2263" s="11">
        <f>Returns!A2263</f>
        <v>0</v>
      </c>
      <c r="B2263" s="1">
        <f>SUM(Portfolios!$B$2:$B$2263)</f>
        <v>0</v>
      </c>
    </row>
    <row r="2264" spans="1:2">
      <c r="A2264" s="11">
        <f>Returns!A2264</f>
        <v>0</v>
      </c>
      <c r="B2264" s="1">
        <f>SUM(Portfolios!$B$2:$B$2264)</f>
        <v>0</v>
      </c>
    </row>
    <row r="2265" spans="1:2">
      <c r="A2265" s="11">
        <f>Returns!A2265</f>
        <v>0</v>
      </c>
      <c r="B2265" s="1">
        <f>SUM(Portfolios!$B$2:$B$2265)</f>
        <v>0</v>
      </c>
    </row>
    <row r="2266" spans="1:2">
      <c r="A2266" s="11">
        <f>Returns!A2266</f>
        <v>0</v>
      </c>
      <c r="B2266" s="1">
        <f>SUM(Portfolios!$B$2:$B$2266)</f>
        <v>0</v>
      </c>
    </row>
    <row r="2267" spans="1:2">
      <c r="A2267" s="11">
        <f>Returns!A2267</f>
        <v>0</v>
      </c>
      <c r="B2267" s="1">
        <f>SUM(Portfolios!$B$2:$B$2267)</f>
        <v>0</v>
      </c>
    </row>
    <row r="2268" spans="1:2">
      <c r="A2268" s="11">
        <f>Returns!A2268</f>
        <v>0</v>
      </c>
      <c r="B2268" s="1">
        <f>SUM(Portfolios!$B$2:$B$2268)</f>
        <v>0</v>
      </c>
    </row>
    <row r="2269" spans="1:2">
      <c r="A2269" s="11">
        <f>Returns!A2269</f>
        <v>0</v>
      </c>
      <c r="B2269" s="1">
        <f>SUM(Portfolios!$B$2:$B$2269)</f>
        <v>0</v>
      </c>
    </row>
    <row r="2270" spans="1:2">
      <c r="A2270" s="11">
        <f>Returns!A2270</f>
        <v>0</v>
      </c>
      <c r="B2270" s="1">
        <f>SUM(Portfolios!$B$2:$B$2270)</f>
        <v>0</v>
      </c>
    </row>
    <row r="2271" spans="1:2">
      <c r="A2271" s="11">
        <f>Returns!A2271</f>
        <v>0</v>
      </c>
      <c r="B2271" s="1">
        <f>SUM(Portfolios!$B$2:$B$2271)</f>
        <v>0</v>
      </c>
    </row>
    <row r="2272" spans="1:2">
      <c r="A2272" s="11">
        <f>Returns!A2272</f>
        <v>0</v>
      </c>
      <c r="B2272" s="1">
        <f>SUM(Portfolios!$B$2:$B$2272)</f>
        <v>0</v>
      </c>
    </row>
    <row r="2273" spans="1:2">
      <c r="A2273" s="11">
        <f>Returns!A2273</f>
        <v>0</v>
      </c>
      <c r="B2273" s="1">
        <f>SUM(Portfolios!$B$2:$B$2273)</f>
        <v>0</v>
      </c>
    </row>
    <row r="2274" spans="1:2">
      <c r="A2274" s="11">
        <f>Returns!A2274</f>
        <v>0</v>
      </c>
      <c r="B2274" s="1">
        <f>SUM(Portfolios!$B$2:$B$2274)</f>
        <v>0</v>
      </c>
    </row>
    <row r="2275" spans="1:2">
      <c r="A2275" s="11">
        <f>Returns!A2275</f>
        <v>0</v>
      </c>
      <c r="B2275" s="1">
        <f>SUM(Portfolios!$B$2:$B$2275)</f>
        <v>0</v>
      </c>
    </row>
    <row r="2276" spans="1:2">
      <c r="A2276" s="11">
        <f>Returns!A2276</f>
        <v>0</v>
      </c>
      <c r="B2276" s="1">
        <f>SUM(Portfolios!$B$2:$B$2276)</f>
        <v>0</v>
      </c>
    </row>
    <row r="2277" spans="1:2">
      <c r="A2277" s="11">
        <f>Returns!A2277</f>
        <v>0</v>
      </c>
      <c r="B2277" s="1">
        <f>SUM(Portfolios!$B$2:$B$2277)</f>
        <v>0</v>
      </c>
    </row>
    <row r="2278" spans="1:2">
      <c r="A2278" s="11">
        <f>Returns!A2278</f>
        <v>0</v>
      </c>
      <c r="B2278" s="1">
        <f>SUM(Portfolios!$B$2:$B$2278)</f>
        <v>0</v>
      </c>
    </row>
    <row r="2279" spans="1:2">
      <c r="A2279" s="11">
        <f>Returns!A2279</f>
        <v>0</v>
      </c>
      <c r="B2279" s="1">
        <f>SUM(Portfolios!$B$2:$B$2279)</f>
        <v>0</v>
      </c>
    </row>
    <row r="2280" spans="1:2">
      <c r="A2280" s="11">
        <f>Returns!A2280</f>
        <v>0</v>
      </c>
      <c r="B2280" s="1">
        <f>SUM(Portfolios!$B$2:$B$2280)</f>
        <v>0</v>
      </c>
    </row>
    <row r="2281" spans="1:2">
      <c r="A2281" s="11">
        <f>Returns!A2281</f>
        <v>0</v>
      </c>
      <c r="B2281" s="1">
        <f>SUM(Portfolios!$B$2:$B$2281)</f>
        <v>0</v>
      </c>
    </row>
    <row r="2282" spans="1:2">
      <c r="A2282" s="11">
        <f>Returns!A2282</f>
        <v>0</v>
      </c>
      <c r="B2282" s="1">
        <f>SUM(Portfolios!$B$2:$B$2282)</f>
        <v>0</v>
      </c>
    </row>
    <row r="2283" spans="1:2">
      <c r="A2283" s="11">
        <f>Returns!A2283</f>
        <v>0</v>
      </c>
      <c r="B2283" s="1">
        <f>SUM(Portfolios!$B$2:$B$2283)</f>
        <v>0</v>
      </c>
    </row>
    <row r="2284" spans="1:2">
      <c r="A2284" s="11">
        <f>Returns!A2284</f>
        <v>0</v>
      </c>
      <c r="B2284" s="1">
        <f>SUM(Portfolios!$B$2:$B$2284)</f>
        <v>0</v>
      </c>
    </row>
    <row r="2285" spans="1:2">
      <c r="A2285" s="11">
        <f>Returns!A2285</f>
        <v>0</v>
      </c>
      <c r="B2285" s="1">
        <f>SUM(Portfolios!$B$2:$B$2285)</f>
        <v>0</v>
      </c>
    </row>
    <row r="2286" spans="1:2">
      <c r="A2286" s="11">
        <f>Returns!A2286</f>
        <v>0</v>
      </c>
      <c r="B2286" s="1">
        <f>SUM(Portfolios!$B$2:$B$2286)</f>
        <v>0</v>
      </c>
    </row>
    <row r="2287" spans="1:2">
      <c r="A2287" s="11">
        <f>Returns!A2287</f>
        <v>0</v>
      </c>
      <c r="B2287" s="1">
        <f>SUM(Portfolios!$B$2:$B$2287)</f>
        <v>0</v>
      </c>
    </row>
    <row r="2288" spans="1:2">
      <c r="A2288" s="11">
        <f>Returns!A2288</f>
        <v>0</v>
      </c>
      <c r="B2288" s="1">
        <f>SUM(Portfolios!$B$2:$B$2288)</f>
        <v>0</v>
      </c>
    </row>
    <row r="2289" spans="1:2">
      <c r="A2289" s="11">
        <f>Returns!A2289</f>
        <v>0</v>
      </c>
      <c r="B2289" s="1">
        <f>SUM(Portfolios!$B$2:$B$2289)</f>
        <v>0</v>
      </c>
    </row>
    <row r="2290" spans="1:2">
      <c r="A2290" s="11">
        <f>Returns!A2290</f>
        <v>0</v>
      </c>
      <c r="B2290" s="1">
        <f>SUM(Portfolios!$B$2:$B$2290)</f>
        <v>0</v>
      </c>
    </row>
    <row r="2291" spans="1:2">
      <c r="A2291" s="11">
        <f>Returns!A2291</f>
        <v>0</v>
      </c>
      <c r="B2291" s="1">
        <f>SUM(Portfolios!$B$2:$B$2291)</f>
        <v>0</v>
      </c>
    </row>
    <row r="2292" spans="1:2">
      <c r="A2292" s="11">
        <f>Returns!A2292</f>
        <v>0</v>
      </c>
      <c r="B2292" s="1">
        <f>SUM(Portfolios!$B$2:$B$2292)</f>
        <v>0</v>
      </c>
    </row>
    <row r="2293" spans="1:2">
      <c r="A2293" s="11">
        <f>Returns!A2293</f>
        <v>0</v>
      </c>
      <c r="B2293" s="1">
        <f>SUM(Portfolios!$B$2:$B$2293)</f>
        <v>0</v>
      </c>
    </row>
    <row r="2294" spans="1:2">
      <c r="A2294" s="11">
        <f>Returns!A2294</f>
        <v>0</v>
      </c>
      <c r="B2294" s="1">
        <f>SUM(Portfolios!$B$2:$B$2294)</f>
        <v>0</v>
      </c>
    </row>
    <row r="2295" spans="1:2">
      <c r="A2295" s="11">
        <f>Returns!A2295</f>
        <v>0</v>
      </c>
      <c r="B2295" s="1">
        <f>SUM(Portfolios!$B$2:$B$2295)</f>
        <v>0</v>
      </c>
    </row>
    <row r="2296" spans="1:2">
      <c r="A2296" s="11">
        <f>Returns!A2296</f>
        <v>0</v>
      </c>
      <c r="B2296" s="1">
        <f>SUM(Portfolios!$B$2:$B$2296)</f>
        <v>0</v>
      </c>
    </row>
    <row r="2297" spans="1:2">
      <c r="A2297" s="11">
        <f>Returns!A2297</f>
        <v>0</v>
      </c>
      <c r="B2297" s="1">
        <f>SUM(Portfolios!$B$2:$B$2297)</f>
        <v>0</v>
      </c>
    </row>
    <row r="2298" spans="1:2">
      <c r="A2298" s="11">
        <f>Returns!A2298</f>
        <v>0</v>
      </c>
      <c r="B2298" s="1">
        <f>SUM(Portfolios!$B$2:$B$2298)</f>
        <v>0</v>
      </c>
    </row>
    <row r="2299" spans="1:2">
      <c r="A2299" s="11">
        <f>Returns!A2299</f>
        <v>0</v>
      </c>
      <c r="B2299" s="1">
        <f>SUM(Portfolios!$B$2:$B$2299)</f>
        <v>0</v>
      </c>
    </row>
    <row r="2300" spans="1:2">
      <c r="A2300" s="11">
        <f>Returns!A2300</f>
        <v>0</v>
      </c>
      <c r="B2300" s="1">
        <f>SUM(Portfolios!$B$2:$B$2300)</f>
        <v>0</v>
      </c>
    </row>
    <row r="2301" spans="1:2">
      <c r="A2301" s="11">
        <f>Returns!A2301</f>
        <v>0</v>
      </c>
      <c r="B2301" s="1">
        <f>SUM(Portfolios!$B$2:$B$2301)</f>
        <v>0</v>
      </c>
    </row>
    <row r="2302" spans="1:2">
      <c r="A2302" s="11">
        <f>Returns!A2302</f>
        <v>0</v>
      </c>
      <c r="B2302" s="1">
        <f>SUM(Portfolios!$B$2:$B$2302)</f>
        <v>0</v>
      </c>
    </row>
    <row r="2303" spans="1:2">
      <c r="A2303" s="11">
        <f>Returns!A2303</f>
        <v>0</v>
      </c>
      <c r="B2303" s="1">
        <f>SUM(Portfolios!$B$2:$B$2303)</f>
        <v>0</v>
      </c>
    </row>
    <row r="2304" spans="1:2">
      <c r="A2304" s="11">
        <f>Returns!A2304</f>
        <v>0</v>
      </c>
      <c r="B2304" s="1">
        <f>SUM(Portfolios!$B$2:$B$2304)</f>
        <v>0</v>
      </c>
    </row>
    <row r="2305" spans="1:2">
      <c r="A2305" s="11">
        <f>Returns!A2305</f>
        <v>0</v>
      </c>
      <c r="B2305" s="1">
        <f>SUM(Portfolios!$B$2:$B$2305)</f>
        <v>0</v>
      </c>
    </row>
    <row r="2306" spans="1:2">
      <c r="A2306" s="11">
        <f>Returns!A2306</f>
        <v>0</v>
      </c>
      <c r="B2306" s="1">
        <f>SUM(Portfolios!$B$2:$B$2306)</f>
        <v>0</v>
      </c>
    </row>
    <row r="2307" spans="1:2">
      <c r="A2307" s="11">
        <f>Returns!A2307</f>
        <v>0</v>
      </c>
      <c r="B2307" s="1">
        <f>SUM(Portfolios!$B$2:$B$2307)</f>
        <v>0</v>
      </c>
    </row>
    <row r="2308" spans="1:2">
      <c r="A2308" s="11">
        <f>Returns!A2308</f>
        <v>0</v>
      </c>
      <c r="B2308" s="1">
        <f>SUM(Portfolios!$B$2:$B$2308)</f>
        <v>0</v>
      </c>
    </row>
    <row r="2309" spans="1:2">
      <c r="A2309" s="11">
        <f>Returns!A2309</f>
        <v>0</v>
      </c>
      <c r="B2309" s="1">
        <f>SUM(Portfolios!$B$2:$B$2309)</f>
        <v>0</v>
      </c>
    </row>
    <row r="2310" spans="1:2">
      <c r="A2310" s="11">
        <f>Returns!A2310</f>
        <v>0</v>
      </c>
      <c r="B2310" s="1">
        <f>SUM(Portfolios!$B$2:$B$2310)</f>
        <v>0</v>
      </c>
    </row>
    <row r="2311" spans="1:2">
      <c r="A2311" s="11">
        <f>Returns!A2311</f>
        <v>0</v>
      </c>
      <c r="B2311" s="1">
        <f>SUM(Portfolios!$B$2:$B$2311)</f>
        <v>0</v>
      </c>
    </row>
    <row r="2312" spans="1:2">
      <c r="A2312" s="11">
        <f>Returns!A2312</f>
        <v>0</v>
      </c>
      <c r="B2312" s="1">
        <f>SUM(Portfolios!$B$2:$B$2312)</f>
        <v>0</v>
      </c>
    </row>
    <row r="2313" spans="1:2">
      <c r="A2313" s="11">
        <f>Returns!A2313</f>
        <v>0</v>
      </c>
      <c r="B2313" s="1">
        <f>SUM(Portfolios!$B$2:$B$2313)</f>
        <v>0</v>
      </c>
    </row>
    <row r="2314" spans="1:2">
      <c r="A2314" s="11">
        <f>Returns!A2314</f>
        <v>0</v>
      </c>
      <c r="B2314" s="1">
        <f>SUM(Portfolios!$B$2:$B$2314)</f>
        <v>0</v>
      </c>
    </row>
    <row r="2315" spans="1:2">
      <c r="A2315" s="11">
        <f>Returns!A2315</f>
        <v>0</v>
      </c>
      <c r="B2315" s="1">
        <f>SUM(Portfolios!$B$2:$B$2315)</f>
        <v>0</v>
      </c>
    </row>
    <row r="2316" spans="1:2">
      <c r="A2316" s="11">
        <f>Returns!A2316</f>
        <v>0</v>
      </c>
      <c r="B2316" s="1">
        <f>SUM(Portfolios!$B$2:$B$2316)</f>
        <v>0</v>
      </c>
    </row>
    <row r="2317" spans="1:2">
      <c r="A2317" s="11">
        <f>Returns!A2317</f>
        <v>0</v>
      </c>
      <c r="B2317" s="1">
        <f>SUM(Portfolios!$B$2:$B$2317)</f>
        <v>0</v>
      </c>
    </row>
    <row r="2318" spans="1:2">
      <c r="A2318" s="11">
        <f>Returns!A2318</f>
        <v>0</v>
      </c>
      <c r="B2318" s="1">
        <f>SUM(Portfolios!$B$2:$B$2318)</f>
        <v>0</v>
      </c>
    </row>
    <row r="2319" spans="1:2">
      <c r="A2319" s="11">
        <f>Returns!A2319</f>
        <v>0</v>
      </c>
      <c r="B2319" s="1">
        <f>SUM(Portfolios!$B$2:$B$2319)</f>
        <v>0</v>
      </c>
    </row>
    <row r="2320" spans="1:2">
      <c r="A2320" s="11">
        <f>Returns!A2320</f>
        <v>0</v>
      </c>
      <c r="B2320" s="1">
        <f>SUM(Portfolios!$B$2:$B$2320)</f>
        <v>0</v>
      </c>
    </row>
    <row r="2321" spans="1:2">
      <c r="A2321" s="11">
        <f>Returns!A2321</f>
        <v>0</v>
      </c>
      <c r="B2321" s="1">
        <f>SUM(Portfolios!$B$2:$B$2321)</f>
        <v>0</v>
      </c>
    </row>
    <row r="2322" spans="1:2">
      <c r="A2322" s="11">
        <f>Returns!A2322</f>
        <v>0</v>
      </c>
      <c r="B2322" s="1">
        <f>SUM(Portfolios!$B$2:$B$2322)</f>
        <v>0</v>
      </c>
    </row>
    <row r="2323" spans="1:2">
      <c r="A2323" s="11">
        <f>Returns!A2323</f>
        <v>0</v>
      </c>
      <c r="B2323" s="1">
        <f>SUM(Portfolios!$B$2:$B$2323)</f>
        <v>0</v>
      </c>
    </row>
    <row r="2324" spans="1:2">
      <c r="A2324" s="11">
        <f>Returns!A2324</f>
        <v>0</v>
      </c>
      <c r="B2324" s="1">
        <f>SUM(Portfolios!$B$2:$B$2324)</f>
        <v>0</v>
      </c>
    </row>
    <row r="2325" spans="1:2">
      <c r="A2325" s="11">
        <f>Returns!A2325</f>
        <v>0</v>
      </c>
      <c r="B2325" s="1">
        <f>SUM(Portfolios!$B$2:$B$2325)</f>
        <v>0</v>
      </c>
    </row>
    <row r="2326" spans="1:2">
      <c r="A2326" s="11">
        <f>Returns!A2326</f>
        <v>0</v>
      </c>
      <c r="B2326" s="1">
        <f>SUM(Portfolios!$B$2:$B$2326)</f>
        <v>0</v>
      </c>
    </row>
    <row r="2327" spans="1:2">
      <c r="A2327" s="11">
        <f>Returns!A2327</f>
        <v>0</v>
      </c>
      <c r="B2327" s="1">
        <f>SUM(Portfolios!$B$2:$B$2327)</f>
        <v>0</v>
      </c>
    </row>
    <row r="2328" spans="1:2">
      <c r="A2328" s="11">
        <f>Returns!A2328</f>
        <v>0</v>
      </c>
      <c r="B2328" s="1">
        <f>SUM(Portfolios!$B$2:$B$2328)</f>
        <v>0</v>
      </c>
    </row>
    <row r="2329" spans="1:2">
      <c r="A2329" s="11">
        <f>Returns!A2329</f>
        <v>0</v>
      </c>
      <c r="B2329" s="1">
        <f>SUM(Portfolios!$B$2:$B$2329)</f>
        <v>0</v>
      </c>
    </row>
    <row r="2330" spans="1:2">
      <c r="A2330" s="11">
        <f>Returns!A2330</f>
        <v>0</v>
      </c>
      <c r="B2330" s="1">
        <f>SUM(Portfolios!$B$2:$B$2330)</f>
        <v>0</v>
      </c>
    </row>
    <row r="2331" spans="1:2">
      <c r="A2331" s="11">
        <f>Returns!A2331</f>
        <v>0</v>
      </c>
      <c r="B2331" s="1">
        <f>SUM(Portfolios!$B$2:$B$2331)</f>
        <v>0</v>
      </c>
    </row>
    <row r="2332" spans="1:2">
      <c r="A2332" s="11">
        <f>Returns!A2332</f>
        <v>0</v>
      </c>
      <c r="B2332" s="1">
        <f>SUM(Portfolios!$B$2:$B$2332)</f>
        <v>0</v>
      </c>
    </row>
    <row r="2333" spans="1:2">
      <c r="A2333" s="11">
        <f>Returns!A2333</f>
        <v>0</v>
      </c>
      <c r="B2333" s="1">
        <f>SUM(Portfolios!$B$2:$B$2333)</f>
        <v>0</v>
      </c>
    </row>
    <row r="2334" spans="1:2">
      <c r="A2334" s="11">
        <f>Returns!A2334</f>
        <v>0</v>
      </c>
      <c r="B2334" s="1">
        <f>SUM(Portfolios!$B$2:$B$2334)</f>
        <v>0</v>
      </c>
    </row>
    <row r="2335" spans="1:2">
      <c r="A2335" s="11">
        <f>Returns!A2335</f>
        <v>0</v>
      </c>
      <c r="B2335" s="1">
        <f>SUM(Portfolios!$B$2:$B$2335)</f>
        <v>0</v>
      </c>
    </row>
    <row r="2336" spans="1:2">
      <c r="A2336" s="11">
        <f>Returns!A2336</f>
        <v>0</v>
      </c>
      <c r="B2336" s="1">
        <f>SUM(Portfolios!$B$2:$B$2336)</f>
        <v>0</v>
      </c>
    </row>
    <row r="2337" spans="1:2">
      <c r="A2337" s="11">
        <f>Returns!A2337</f>
        <v>0</v>
      </c>
      <c r="B2337" s="1">
        <f>SUM(Portfolios!$B$2:$B$2337)</f>
        <v>0</v>
      </c>
    </row>
    <row r="2338" spans="1:2">
      <c r="A2338" s="11">
        <f>Returns!A2338</f>
        <v>0</v>
      </c>
      <c r="B2338" s="1">
        <f>SUM(Portfolios!$B$2:$B$2338)</f>
        <v>0</v>
      </c>
    </row>
    <row r="2339" spans="1:2">
      <c r="A2339" s="11">
        <f>Returns!A2339</f>
        <v>0</v>
      </c>
      <c r="B2339" s="1">
        <f>SUM(Portfolios!$B$2:$B$2339)</f>
        <v>0</v>
      </c>
    </row>
    <row r="2340" spans="1:2">
      <c r="A2340" s="11">
        <f>Returns!A2340</f>
        <v>0</v>
      </c>
      <c r="B2340" s="1">
        <f>SUM(Portfolios!$B$2:$B$2340)</f>
        <v>0</v>
      </c>
    </row>
    <row r="2341" spans="1:2">
      <c r="A2341" s="11">
        <f>Returns!A2341</f>
        <v>0</v>
      </c>
      <c r="B2341" s="1">
        <f>SUM(Portfolios!$B$2:$B$2341)</f>
        <v>0</v>
      </c>
    </row>
    <row r="2342" spans="1:2">
      <c r="A2342" s="11">
        <f>Returns!A2342</f>
        <v>0</v>
      </c>
      <c r="B2342" s="1">
        <f>SUM(Portfolios!$B$2:$B$2342)</f>
        <v>0</v>
      </c>
    </row>
    <row r="2343" spans="1:2">
      <c r="A2343" s="11">
        <f>Returns!A2343</f>
        <v>0</v>
      </c>
      <c r="B2343" s="1">
        <f>SUM(Portfolios!$B$2:$B$2343)</f>
        <v>0</v>
      </c>
    </row>
    <row r="2344" spans="1:2">
      <c r="A2344" s="11">
        <f>Returns!A2344</f>
        <v>0</v>
      </c>
      <c r="B2344" s="1">
        <f>SUM(Portfolios!$B$2:$B$2344)</f>
        <v>0</v>
      </c>
    </row>
    <row r="2345" spans="1:2">
      <c r="A2345" s="11">
        <f>Returns!A2345</f>
        <v>0</v>
      </c>
      <c r="B2345" s="1">
        <f>SUM(Portfolios!$B$2:$B$2345)</f>
        <v>0</v>
      </c>
    </row>
    <row r="2346" spans="1:2">
      <c r="A2346" s="11">
        <f>Returns!A2346</f>
        <v>0</v>
      </c>
      <c r="B2346" s="1">
        <f>SUM(Portfolios!$B$2:$B$2346)</f>
        <v>0</v>
      </c>
    </row>
    <row r="2347" spans="1:2">
      <c r="A2347" s="11">
        <f>Returns!A2347</f>
        <v>0</v>
      </c>
      <c r="B2347" s="1">
        <f>SUM(Portfolios!$B$2:$B$2347)</f>
        <v>0</v>
      </c>
    </row>
    <row r="2348" spans="1:2">
      <c r="A2348" s="11">
        <f>Returns!A2348</f>
        <v>0</v>
      </c>
      <c r="B2348" s="1">
        <f>SUM(Portfolios!$B$2:$B$2348)</f>
        <v>0</v>
      </c>
    </row>
    <row r="2349" spans="1:2">
      <c r="A2349" s="11">
        <f>Returns!A2349</f>
        <v>0</v>
      </c>
      <c r="B2349" s="1">
        <f>SUM(Portfolios!$B$2:$B$2349)</f>
        <v>0</v>
      </c>
    </row>
    <row r="2350" spans="1:2">
      <c r="A2350" s="11">
        <f>Returns!A2350</f>
        <v>0</v>
      </c>
      <c r="B2350" s="1">
        <f>SUM(Portfolios!$B$2:$B$2350)</f>
        <v>0</v>
      </c>
    </row>
    <row r="2351" spans="1:2">
      <c r="A2351" s="11">
        <f>Returns!A2351</f>
        <v>0</v>
      </c>
      <c r="B2351" s="1">
        <f>SUM(Portfolios!$B$2:$B$2351)</f>
        <v>0</v>
      </c>
    </row>
    <row r="2352" spans="1:2">
      <c r="A2352" s="11">
        <f>Returns!A2352</f>
        <v>0</v>
      </c>
      <c r="B2352" s="1">
        <f>SUM(Portfolios!$B$2:$B$2352)</f>
        <v>0</v>
      </c>
    </row>
    <row r="2353" spans="1:2">
      <c r="A2353" s="11">
        <f>Returns!A2353</f>
        <v>0</v>
      </c>
      <c r="B2353" s="1">
        <f>SUM(Portfolios!$B$2:$B$2353)</f>
        <v>0</v>
      </c>
    </row>
    <row r="2354" spans="1:2">
      <c r="A2354" s="11">
        <f>Returns!A2354</f>
        <v>0</v>
      </c>
      <c r="B2354" s="1">
        <f>SUM(Portfolios!$B$2:$B$2354)</f>
        <v>0</v>
      </c>
    </row>
    <row r="2355" spans="1:2">
      <c r="A2355" s="11">
        <f>Returns!A2355</f>
        <v>0</v>
      </c>
      <c r="B2355" s="1">
        <f>SUM(Portfolios!$B$2:$B$2355)</f>
        <v>0</v>
      </c>
    </row>
    <row r="2356" spans="1:2">
      <c r="A2356" s="11">
        <f>Returns!A2356</f>
        <v>0</v>
      </c>
      <c r="B2356" s="1">
        <f>SUM(Portfolios!$B$2:$B$2356)</f>
        <v>0</v>
      </c>
    </row>
    <row r="2357" spans="1:2">
      <c r="A2357" s="11">
        <f>Returns!A2357</f>
        <v>0</v>
      </c>
      <c r="B2357" s="1">
        <f>SUM(Portfolios!$B$2:$B$2357)</f>
        <v>0</v>
      </c>
    </row>
    <row r="2358" spans="1:2">
      <c r="A2358" s="11">
        <f>Returns!A2358</f>
        <v>0</v>
      </c>
      <c r="B2358" s="1">
        <f>SUM(Portfolios!$B$2:$B$2358)</f>
        <v>0</v>
      </c>
    </row>
    <row r="2359" spans="1:2">
      <c r="A2359" s="11">
        <f>Returns!A2359</f>
        <v>0</v>
      </c>
      <c r="B2359" s="1">
        <f>SUM(Portfolios!$B$2:$B$2359)</f>
        <v>0</v>
      </c>
    </row>
    <row r="2360" spans="1:2">
      <c r="A2360" s="11">
        <f>Returns!A2360</f>
        <v>0</v>
      </c>
      <c r="B2360" s="1">
        <f>SUM(Portfolios!$B$2:$B$2360)</f>
        <v>0</v>
      </c>
    </row>
    <row r="2361" spans="1:2">
      <c r="A2361" s="11">
        <f>Returns!A2361</f>
        <v>0</v>
      </c>
      <c r="B2361" s="1">
        <f>SUM(Portfolios!$B$2:$B$2361)</f>
        <v>0</v>
      </c>
    </row>
    <row r="2362" spans="1:2">
      <c r="A2362" s="11">
        <f>Returns!A2362</f>
        <v>0</v>
      </c>
      <c r="B2362" s="1">
        <f>SUM(Portfolios!$B$2:$B$2362)</f>
        <v>0</v>
      </c>
    </row>
    <row r="2363" spans="1:2">
      <c r="A2363" s="11">
        <f>Returns!A2363</f>
        <v>0</v>
      </c>
      <c r="B2363" s="1">
        <f>SUM(Portfolios!$B$2:$B$2363)</f>
        <v>0</v>
      </c>
    </row>
    <row r="2364" spans="1:2">
      <c r="A2364" s="11">
        <f>Returns!A2364</f>
        <v>0</v>
      </c>
      <c r="B2364" s="1">
        <f>SUM(Portfolios!$B$2:$B$2364)</f>
        <v>0</v>
      </c>
    </row>
    <row r="2365" spans="1:2">
      <c r="A2365" s="11">
        <f>Returns!A2365</f>
        <v>0</v>
      </c>
      <c r="B2365" s="1">
        <f>SUM(Portfolios!$B$2:$B$2365)</f>
        <v>0</v>
      </c>
    </row>
    <row r="2366" spans="1:2">
      <c r="A2366" s="11">
        <f>Returns!A2366</f>
        <v>0</v>
      </c>
      <c r="B2366" s="1">
        <f>SUM(Portfolios!$B$2:$B$2366)</f>
        <v>0</v>
      </c>
    </row>
    <row r="2367" spans="1:2">
      <c r="A2367" s="11">
        <f>Returns!A2367</f>
        <v>0</v>
      </c>
      <c r="B2367" s="1">
        <f>SUM(Portfolios!$B$2:$B$2367)</f>
        <v>0</v>
      </c>
    </row>
    <row r="2368" spans="1:2">
      <c r="A2368" s="11">
        <f>Returns!A2368</f>
        <v>0</v>
      </c>
      <c r="B2368" s="1">
        <f>SUM(Portfolios!$B$2:$B$2368)</f>
        <v>0</v>
      </c>
    </row>
    <row r="2369" spans="1:2">
      <c r="A2369" s="11">
        <f>Returns!A2369</f>
        <v>0</v>
      </c>
      <c r="B2369" s="1">
        <f>SUM(Portfolios!$B$2:$B$2369)</f>
        <v>0</v>
      </c>
    </row>
    <row r="2370" spans="1:2">
      <c r="A2370" s="11">
        <f>Returns!A2370</f>
        <v>0</v>
      </c>
      <c r="B2370" s="1">
        <f>SUM(Portfolios!$B$2:$B$2370)</f>
        <v>0</v>
      </c>
    </row>
    <row r="2371" spans="1:2">
      <c r="A2371" s="11">
        <f>Returns!A2371</f>
        <v>0</v>
      </c>
      <c r="B2371" s="1">
        <f>SUM(Portfolios!$B$2:$B$2371)</f>
        <v>0</v>
      </c>
    </row>
    <row r="2372" spans="1:2">
      <c r="A2372" s="11">
        <f>Returns!A2372</f>
        <v>0</v>
      </c>
      <c r="B2372" s="1">
        <f>SUM(Portfolios!$B$2:$B$2372)</f>
        <v>0</v>
      </c>
    </row>
    <row r="2373" spans="1:2">
      <c r="A2373" s="11">
        <f>Returns!A2373</f>
        <v>0</v>
      </c>
      <c r="B2373" s="1">
        <f>SUM(Portfolios!$B$2:$B$2373)</f>
        <v>0</v>
      </c>
    </row>
    <row r="2374" spans="1:2">
      <c r="A2374" s="11">
        <f>Returns!A2374</f>
        <v>0</v>
      </c>
      <c r="B2374" s="1">
        <f>SUM(Portfolios!$B$2:$B$2374)</f>
        <v>0</v>
      </c>
    </row>
    <row r="2375" spans="1:2">
      <c r="A2375" s="11">
        <f>Returns!A2375</f>
        <v>0</v>
      </c>
      <c r="B2375" s="1">
        <f>SUM(Portfolios!$B$2:$B$2375)</f>
        <v>0</v>
      </c>
    </row>
    <row r="2376" spans="1:2">
      <c r="A2376" s="11">
        <f>Returns!A2376</f>
        <v>0</v>
      </c>
      <c r="B2376" s="1">
        <f>SUM(Portfolios!$B$2:$B$2376)</f>
        <v>0</v>
      </c>
    </row>
    <row r="2377" spans="1:2">
      <c r="A2377" s="11">
        <f>Returns!A2377</f>
        <v>0</v>
      </c>
      <c r="B2377" s="1">
        <f>SUM(Portfolios!$B$2:$B$2377)</f>
        <v>0</v>
      </c>
    </row>
    <row r="2378" spans="1:2">
      <c r="A2378" s="11">
        <f>Returns!A2378</f>
        <v>0</v>
      </c>
      <c r="B2378" s="1">
        <f>SUM(Portfolios!$B$2:$B$2378)</f>
        <v>0</v>
      </c>
    </row>
    <row r="2379" spans="1:2">
      <c r="A2379" s="11">
        <f>Returns!A2379</f>
        <v>0</v>
      </c>
      <c r="B2379" s="1">
        <f>SUM(Portfolios!$B$2:$B$2379)</f>
        <v>0</v>
      </c>
    </row>
    <row r="2380" spans="1:2">
      <c r="A2380" s="11">
        <f>Returns!A2380</f>
        <v>0</v>
      </c>
      <c r="B2380" s="1">
        <f>SUM(Portfolios!$B$2:$B$2380)</f>
        <v>0</v>
      </c>
    </row>
    <row r="2381" spans="1:2">
      <c r="A2381" s="11">
        <f>Returns!A2381</f>
        <v>0</v>
      </c>
      <c r="B2381" s="1">
        <f>SUM(Portfolios!$B$2:$B$2381)</f>
        <v>0</v>
      </c>
    </row>
    <row r="2382" spans="1:2">
      <c r="A2382" s="11">
        <f>Returns!A2382</f>
        <v>0</v>
      </c>
      <c r="B2382" s="1">
        <f>SUM(Portfolios!$B$2:$B$2382)</f>
        <v>0</v>
      </c>
    </row>
    <row r="2383" spans="1:2">
      <c r="A2383" s="11">
        <f>Returns!A2383</f>
        <v>0</v>
      </c>
      <c r="B2383" s="1">
        <f>SUM(Portfolios!$B$2:$B$2383)</f>
        <v>0</v>
      </c>
    </row>
    <row r="2384" spans="1:2">
      <c r="A2384" s="11">
        <f>Returns!A2384</f>
        <v>0</v>
      </c>
      <c r="B2384" s="1">
        <f>SUM(Portfolios!$B$2:$B$2384)</f>
        <v>0</v>
      </c>
    </row>
    <row r="2385" spans="1:2">
      <c r="A2385" s="11">
        <f>Returns!A2385</f>
        <v>0</v>
      </c>
      <c r="B2385" s="1">
        <f>SUM(Portfolios!$B$2:$B$2385)</f>
        <v>0</v>
      </c>
    </row>
    <row r="2386" spans="1:2">
      <c r="A2386" s="11">
        <f>Returns!A2386</f>
        <v>0</v>
      </c>
      <c r="B2386" s="1">
        <f>SUM(Portfolios!$B$2:$B$2386)</f>
        <v>0</v>
      </c>
    </row>
    <row r="2387" spans="1:2">
      <c r="A2387" s="11">
        <f>Returns!A2387</f>
        <v>0</v>
      </c>
      <c r="B2387" s="1">
        <f>SUM(Portfolios!$B$2:$B$2387)</f>
        <v>0</v>
      </c>
    </row>
    <row r="2388" spans="1:2">
      <c r="A2388" s="11">
        <f>Returns!A2388</f>
        <v>0</v>
      </c>
      <c r="B2388" s="1">
        <f>SUM(Portfolios!$B$2:$B$2388)</f>
        <v>0</v>
      </c>
    </row>
    <row r="2389" spans="1:2">
      <c r="A2389" s="11">
        <f>Returns!A2389</f>
        <v>0</v>
      </c>
      <c r="B2389" s="1">
        <f>SUM(Portfolios!$B$2:$B$2389)</f>
        <v>0</v>
      </c>
    </row>
    <row r="2390" spans="1:2">
      <c r="A2390" s="11">
        <f>Returns!A2390</f>
        <v>0</v>
      </c>
      <c r="B2390" s="1">
        <f>SUM(Portfolios!$B$2:$B$2390)</f>
        <v>0</v>
      </c>
    </row>
    <row r="2391" spans="1:2">
      <c r="A2391" s="11">
        <f>Returns!A2391</f>
        <v>0</v>
      </c>
      <c r="B2391" s="1">
        <f>SUM(Portfolios!$B$2:$B$2391)</f>
        <v>0</v>
      </c>
    </row>
    <row r="2392" spans="1:2">
      <c r="A2392" s="11">
        <f>Returns!A2392</f>
        <v>0</v>
      </c>
      <c r="B2392" s="1">
        <f>SUM(Portfolios!$B$2:$B$2392)</f>
        <v>0</v>
      </c>
    </row>
    <row r="2393" spans="1:2">
      <c r="A2393" s="11">
        <f>Returns!A2393</f>
        <v>0</v>
      </c>
      <c r="B2393" s="1">
        <f>SUM(Portfolios!$B$2:$B$2393)</f>
        <v>0</v>
      </c>
    </row>
    <row r="2394" spans="1:2">
      <c r="A2394" s="11">
        <f>Returns!A2394</f>
        <v>0</v>
      </c>
      <c r="B2394" s="1">
        <f>SUM(Portfolios!$B$2:$B$2394)</f>
        <v>0</v>
      </c>
    </row>
    <row r="2395" spans="1:2">
      <c r="A2395" s="11">
        <f>Returns!A2395</f>
        <v>0</v>
      </c>
      <c r="B2395" s="1">
        <f>SUM(Portfolios!$B$2:$B$2395)</f>
        <v>0</v>
      </c>
    </row>
    <row r="2396" spans="1:2">
      <c r="A2396" s="11">
        <f>Returns!A2396</f>
        <v>0</v>
      </c>
      <c r="B2396" s="1">
        <f>SUM(Portfolios!$B$2:$B$2396)</f>
        <v>0</v>
      </c>
    </row>
    <row r="2397" spans="1:2">
      <c r="A2397" s="11">
        <f>Returns!A2397</f>
        <v>0</v>
      </c>
      <c r="B2397" s="1">
        <f>SUM(Portfolios!$B$2:$B$2397)</f>
        <v>0</v>
      </c>
    </row>
    <row r="2398" spans="1:2">
      <c r="A2398" s="11">
        <f>Returns!A2398</f>
        <v>0</v>
      </c>
      <c r="B2398" s="1">
        <f>SUM(Portfolios!$B$2:$B$2398)</f>
        <v>0</v>
      </c>
    </row>
    <row r="2399" spans="1:2">
      <c r="A2399" s="11">
        <f>Returns!A2399</f>
        <v>0</v>
      </c>
      <c r="B2399" s="1">
        <f>SUM(Portfolios!$B$2:$B$2399)</f>
        <v>0</v>
      </c>
    </row>
    <row r="2400" spans="1:2">
      <c r="A2400" s="11">
        <f>Returns!A2400</f>
        <v>0</v>
      </c>
      <c r="B2400" s="1">
        <f>SUM(Portfolios!$B$2:$B$2400)</f>
        <v>0</v>
      </c>
    </row>
    <row r="2401" spans="1:2">
      <c r="A2401" s="11">
        <f>Returns!A2401</f>
        <v>0</v>
      </c>
      <c r="B2401" s="1">
        <f>SUM(Portfolios!$B$2:$B$2401)</f>
        <v>0</v>
      </c>
    </row>
    <row r="2402" spans="1:2">
      <c r="A2402" s="11">
        <f>Returns!A2402</f>
        <v>0</v>
      </c>
      <c r="B2402" s="1">
        <f>SUM(Portfolios!$B$2:$B$2402)</f>
        <v>0</v>
      </c>
    </row>
    <row r="2403" spans="1:2">
      <c r="A2403" s="11">
        <f>Returns!A2403</f>
        <v>0</v>
      </c>
      <c r="B2403" s="1">
        <f>SUM(Portfolios!$B$2:$B$2403)</f>
        <v>0</v>
      </c>
    </row>
    <row r="2404" spans="1:2">
      <c r="A2404" s="11">
        <f>Returns!A2404</f>
        <v>0</v>
      </c>
      <c r="B2404" s="1">
        <f>SUM(Portfolios!$B$2:$B$2404)</f>
        <v>0</v>
      </c>
    </row>
    <row r="2405" spans="1:2">
      <c r="A2405" s="11">
        <f>Returns!A2405</f>
        <v>0</v>
      </c>
      <c r="B2405" s="1">
        <f>SUM(Portfolios!$B$2:$B$2405)</f>
        <v>0</v>
      </c>
    </row>
    <row r="2406" spans="1:2">
      <c r="A2406" s="11">
        <f>Returns!A2406</f>
        <v>0</v>
      </c>
      <c r="B2406" s="1">
        <f>SUM(Portfolios!$B$2:$B$2406)</f>
        <v>0</v>
      </c>
    </row>
    <row r="2407" spans="1:2">
      <c r="A2407" s="11">
        <f>Returns!A2407</f>
        <v>0</v>
      </c>
      <c r="B2407" s="1">
        <f>SUM(Portfolios!$B$2:$B$2407)</f>
        <v>0</v>
      </c>
    </row>
    <row r="2408" spans="1:2">
      <c r="A2408" s="11">
        <f>Returns!A2408</f>
        <v>0</v>
      </c>
      <c r="B2408" s="1">
        <f>SUM(Portfolios!$B$2:$B$2408)</f>
        <v>0</v>
      </c>
    </row>
    <row r="2409" spans="1:2">
      <c r="A2409" s="11">
        <f>Returns!A2409</f>
        <v>0</v>
      </c>
      <c r="B2409" s="1">
        <f>SUM(Portfolios!$B$2:$B$2409)</f>
        <v>0</v>
      </c>
    </row>
    <row r="2410" spans="1:2">
      <c r="A2410" s="11">
        <f>Returns!A2410</f>
        <v>0</v>
      </c>
      <c r="B2410" s="1">
        <f>SUM(Portfolios!$B$2:$B$2410)</f>
        <v>0</v>
      </c>
    </row>
    <row r="2411" spans="1:2">
      <c r="A2411" s="11">
        <f>Returns!A2411</f>
        <v>0</v>
      </c>
      <c r="B2411" s="1">
        <f>SUM(Portfolios!$B$2:$B$2411)</f>
        <v>0</v>
      </c>
    </row>
    <row r="2412" spans="1:2">
      <c r="A2412" s="11">
        <f>Returns!A2412</f>
        <v>0</v>
      </c>
      <c r="B2412" s="1">
        <f>SUM(Portfolios!$B$2:$B$2412)</f>
        <v>0</v>
      </c>
    </row>
    <row r="2413" spans="1:2">
      <c r="A2413" s="11">
        <f>Returns!A2413</f>
        <v>0</v>
      </c>
      <c r="B2413" s="1">
        <f>SUM(Portfolios!$B$2:$B$2413)</f>
        <v>0</v>
      </c>
    </row>
    <row r="2414" spans="1:2">
      <c r="A2414" s="11">
        <f>Returns!A2414</f>
        <v>0</v>
      </c>
      <c r="B2414" s="1">
        <f>SUM(Portfolios!$B$2:$B$2414)</f>
        <v>0</v>
      </c>
    </row>
    <row r="2415" spans="1:2">
      <c r="A2415" s="11">
        <f>Returns!A2415</f>
        <v>0</v>
      </c>
      <c r="B2415" s="1">
        <f>SUM(Portfolios!$B$2:$B$2415)</f>
        <v>0</v>
      </c>
    </row>
    <row r="2416" spans="1:2">
      <c r="A2416" s="11">
        <f>Returns!A2416</f>
        <v>0</v>
      </c>
      <c r="B2416" s="1">
        <f>SUM(Portfolios!$B$2:$B$2416)</f>
        <v>0</v>
      </c>
    </row>
    <row r="2417" spans="1:2">
      <c r="A2417" s="11">
        <f>Returns!A2417</f>
        <v>0</v>
      </c>
      <c r="B2417" s="1">
        <f>SUM(Portfolios!$B$2:$B$2417)</f>
        <v>0</v>
      </c>
    </row>
    <row r="2418" spans="1:2">
      <c r="A2418" s="11">
        <f>Returns!A2418</f>
        <v>0</v>
      </c>
      <c r="B2418" s="1">
        <f>SUM(Portfolios!$B$2:$B$2418)</f>
        <v>0</v>
      </c>
    </row>
    <row r="2419" spans="1:2">
      <c r="A2419" s="11">
        <f>Returns!A2419</f>
        <v>0</v>
      </c>
      <c r="B2419" s="1">
        <f>SUM(Portfolios!$B$2:$B$2419)</f>
        <v>0</v>
      </c>
    </row>
    <row r="2420" spans="1:2">
      <c r="A2420" s="11">
        <f>Returns!A2420</f>
        <v>0</v>
      </c>
      <c r="B2420" s="1">
        <f>SUM(Portfolios!$B$2:$B$2420)</f>
        <v>0</v>
      </c>
    </row>
    <row r="2421" spans="1:2">
      <c r="A2421" s="11">
        <f>Returns!A2421</f>
        <v>0</v>
      </c>
      <c r="B2421" s="1">
        <f>SUM(Portfolios!$B$2:$B$2421)</f>
        <v>0</v>
      </c>
    </row>
    <row r="2422" spans="1:2">
      <c r="A2422" s="11">
        <f>Returns!A2422</f>
        <v>0</v>
      </c>
      <c r="B2422" s="1">
        <f>SUM(Portfolios!$B$2:$B$2422)</f>
        <v>0</v>
      </c>
    </row>
    <row r="2423" spans="1:2">
      <c r="A2423" s="11">
        <f>Returns!A2423</f>
        <v>0</v>
      </c>
      <c r="B2423" s="1">
        <f>SUM(Portfolios!$B$2:$B$2423)</f>
        <v>0</v>
      </c>
    </row>
    <row r="2424" spans="1:2">
      <c r="A2424" s="11">
        <f>Returns!A2424</f>
        <v>0</v>
      </c>
      <c r="B2424" s="1">
        <f>SUM(Portfolios!$B$2:$B$2424)</f>
        <v>0</v>
      </c>
    </row>
    <row r="2425" spans="1:2">
      <c r="A2425" s="11">
        <f>Returns!A2425</f>
        <v>0</v>
      </c>
      <c r="B2425" s="1">
        <f>SUM(Portfolios!$B$2:$B$2425)</f>
        <v>0</v>
      </c>
    </row>
    <row r="2426" spans="1:2">
      <c r="A2426" s="11">
        <f>Returns!A2426</f>
        <v>0</v>
      </c>
      <c r="B2426" s="1">
        <f>SUM(Portfolios!$B$2:$B$2426)</f>
        <v>0</v>
      </c>
    </row>
    <row r="2427" spans="1:2">
      <c r="A2427" s="11">
        <f>Returns!A2427</f>
        <v>0</v>
      </c>
      <c r="B2427" s="1">
        <f>SUM(Portfolios!$B$2:$B$2427)</f>
        <v>0</v>
      </c>
    </row>
    <row r="2428" spans="1:2">
      <c r="A2428" s="11">
        <f>Returns!A2428</f>
        <v>0</v>
      </c>
      <c r="B2428" s="1">
        <f>SUM(Portfolios!$B$2:$B$2428)</f>
        <v>0</v>
      </c>
    </row>
    <row r="2429" spans="1:2">
      <c r="A2429" s="11">
        <f>Returns!A2429</f>
        <v>0</v>
      </c>
      <c r="B2429" s="1">
        <f>SUM(Portfolios!$B$2:$B$2429)</f>
        <v>0</v>
      </c>
    </row>
    <row r="2430" spans="1:2">
      <c r="A2430" s="11">
        <f>Returns!A2430</f>
        <v>0</v>
      </c>
      <c r="B2430" s="1">
        <f>SUM(Portfolios!$B$2:$B$2430)</f>
        <v>0</v>
      </c>
    </row>
    <row r="2431" spans="1:2">
      <c r="A2431" s="11">
        <f>Returns!A2431</f>
        <v>0</v>
      </c>
      <c r="B2431" s="1">
        <f>SUM(Portfolios!$B$2:$B$2431)</f>
        <v>0</v>
      </c>
    </row>
    <row r="2432" spans="1:2">
      <c r="A2432" s="11">
        <f>Returns!A2432</f>
        <v>0</v>
      </c>
      <c r="B2432" s="1">
        <f>SUM(Portfolios!$B$2:$B$2432)</f>
        <v>0</v>
      </c>
    </row>
    <row r="2433" spans="1:2">
      <c r="A2433" s="11">
        <f>Returns!A2433</f>
        <v>0</v>
      </c>
      <c r="B2433" s="1">
        <f>SUM(Portfolios!$B$2:$B$2433)</f>
        <v>0</v>
      </c>
    </row>
    <row r="2434" spans="1:2">
      <c r="A2434" s="11">
        <f>Returns!A2434</f>
        <v>0</v>
      </c>
      <c r="B2434" s="1">
        <f>SUM(Portfolios!$B$2:$B$2434)</f>
        <v>0</v>
      </c>
    </row>
    <row r="2435" spans="1:2">
      <c r="A2435" s="11">
        <f>Returns!A2435</f>
        <v>0</v>
      </c>
      <c r="B2435" s="1">
        <f>SUM(Portfolios!$B$2:$B$2435)</f>
        <v>0</v>
      </c>
    </row>
    <row r="2436" spans="1:2">
      <c r="A2436" s="11">
        <f>Returns!A2436</f>
        <v>0</v>
      </c>
      <c r="B2436" s="1">
        <f>SUM(Portfolios!$B$2:$B$2436)</f>
        <v>0</v>
      </c>
    </row>
    <row r="2437" spans="1:2">
      <c r="A2437" s="11">
        <f>Returns!A2437</f>
        <v>0</v>
      </c>
      <c r="B2437" s="1">
        <f>SUM(Portfolios!$B$2:$B$2437)</f>
        <v>0</v>
      </c>
    </row>
    <row r="2438" spans="1:2">
      <c r="A2438" s="11">
        <f>Returns!A2438</f>
        <v>0</v>
      </c>
      <c r="B2438" s="1">
        <f>SUM(Portfolios!$B$2:$B$2438)</f>
        <v>0</v>
      </c>
    </row>
    <row r="2439" spans="1:2">
      <c r="A2439" s="11">
        <f>Returns!A2439</f>
        <v>0</v>
      </c>
      <c r="B2439" s="1">
        <f>SUM(Portfolios!$B$2:$B$2439)</f>
        <v>0</v>
      </c>
    </row>
    <row r="2440" spans="1:2">
      <c r="A2440" s="11">
        <f>Returns!A2440</f>
        <v>0</v>
      </c>
      <c r="B2440" s="1">
        <f>SUM(Portfolios!$B$2:$B$2440)</f>
        <v>0</v>
      </c>
    </row>
    <row r="2441" spans="1:2">
      <c r="A2441" s="11">
        <f>Returns!A2441</f>
        <v>0</v>
      </c>
      <c r="B2441" s="1">
        <f>SUM(Portfolios!$B$2:$B$2441)</f>
        <v>0</v>
      </c>
    </row>
    <row r="2442" spans="1:2">
      <c r="A2442" s="11">
        <f>Returns!A2442</f>
        <v>0</v>
      </c>
      <c r="B2442" s="1">
        <f>SUM(Portfolios!$B$2:$B$2442)</f>
        <v>0</v>
      </c>
    </row>
    <row r="2443" spans="1:2">
      <c r="A2443" s="11">
        <f>Returns!A2443</f>
        <v>0</v>
      </c>
      <c r="B2443" s="1">
        <f>SUM(Portfolios!$B$2:$B$2443)</f>
        <v>0</v>
      </c>
    </row>
    <row r="2444" spans="1:2">
      <c r="A2444" s="11">
        <f>Returns!A2444</f>
        <v>0</v>
      </c>
      <c r="B2444" s="1">
        <f>SUM(Portfolios!$B$2:$B$2444)</f>
        <v>0</v>
      </c>
    </row>
    <row r="2445" spans="1:2">
      <c r="A2445" s="11">
        <f>Returns!A2445</f>
        <v>0</v>
      </c>
      <c r="B2445" s="1">
        <f>SUM(Portfolios!$B$2:$B$2445)</f>
        <v>0</v>
      </c>
    </row>
    <row r="2446" spans="1:2">
      <c r="A2446" s="11">
        <f>Returns!A2446</f>
        <v>0</v>
      </c>
      <c r="B2446" s="1">
        <f>SUM(Portfolios!$B$2:$B$2446)</f>
        <v>0</v>
      </c>
    </row>
    <row r="2447" spans="1:2">
      <c r="A2447" s="11">
        <f>Returns!A2447</f>
        <v>0</v>
      </c>
      <c r="B2447" s="1">
        <f>SUM(Portfolios!$B$2:$B$2447)</f>
        <v>0</v>
      </c>
    </row>
    <row r="2448" spans="1:2">
      <c r="A2448" s="11">
        <f>Returns!A2448</f>
        <v>0</v>
      </c>
      <c r="B2448" s="1">
        <f>SUM(Portfolios!$B$2:$B$2448)</f>
        <v>0</v>
      </c>
    </row>
    <row r="2449" spans="1:2">
      <c r="A2449" s="11">
        <f>Returns!A2449</f>
        <v>0</v>
      </c>
      <c r="B2449" s="1">
        <f>SUM(Portfolios!$B$2:$B$2449)</f>
        <v>0</v>
      </c>
    </row>
    <row r="2450" spans="1:2">
      <c r="A2450" s="11">
        <f>Returns!A2450</f>
        <v>0</v>
      </c>
      <c r="B2450" s="1">
        <f>SUM(Portfolios!$B$2:$B$2450)</f>
        <v>0</v>
      </c>
    </row>
    <row r="2451" spans="1:2">
      <c r="A2451" s="11">
        <f>Returns!A2451</f>
        <v>0</v>
      </c>
      <c r="B2451" s="1">
        <f>SUM(Portfolios!$B$2:$B$2451)</f>
        <v>0</v>
      </c>
    </row>
    <row r="2452" spans="1:2">
      <c r="A2452" s="11">
        <f>Returns!A2452</f>
        <v>0</v>
      </c>
      <c r="B2452" s="1">
        <f>SUM(Portfolios!$B$2:$B$2452)</f>
        <v>0</v>
      </c>
    </row>
    <row r="2453" spans="1:2">
      <c r="A2453" s="11">
        <f>Returns!A2453</f>
        <v>0</v>
      </c>
      <c r="B2453" s="1">
        <f>SUM(Portfolios!$B$2:$B$2453)</f>
        <v>0</v>
      </c>
    </row>
    <row r="2454" spans="1:2">
      <c r="A2454" s="11">
        <f>Returns!A2454</f>
        <v>0</v>
      </c>
      <c r="B2454" s="1">
        <f>SUM(Portfolios!$B$2:$B$2454)</f>
        <v>0</v>
      </c>
    </row>
    <row r="2455" spans="1:2">
      <c r="A2455" s="11">
        <f>Returns!A2455</f>
        <v>0</v>
      </c>
      <c r="B2455" s="1">
        <f>SUM(Portfolios!$B$2:$B$2455)</f>
        <v>0</v>
      </c>
    </row>
    <row r="2456" spans="1:2">
      <c r="A2456" s="11">
        <f>Returns!A2456</f>
        <v>0</v>
      </c>
      <c r="B2456" s="1">
        <f>SUM(Portfolios!$B$2:$B$2456)</f>
        <v>0</v>
      </c>
    </row>
    <row r="2457" spans="1:2">
      <c r="A2457" s="11">
        <f>Returns!A2457</f>
        <v>0</v>
      </c>
      <c r="B2457" s="1">
        <f>SUM(Portfolios!$B$2:$B$2457)</f>
        <v>0</v>
      </c>
    </row>
    <row r="2458" spans="1:2">
      <c r="A2458" s="11">
        <f>Returns!A2458</f>
        <v>0</v>
      </c>
      <c r="B2458" s="1">
        <f>SUM(Portfolios!$B$2:$B$2458)</f>
        <v>0</v>
      </c>
    </row>
    <row r="2459" spans="1:2">
      <c r="A2459" s="11">
        <f>Returns!A2459</f>
        <v>0</v>
      </c>
      <c r="B2459" s="1">
        <f>SUM(Portfolios!$B$2:$B$2459)</f>
        <v>0</v>
      </c>
    </row>
    <row r="2460" spans="1:2">
      <c r="A2460" s="11">
        <f>Returns!A2460</f>
        <v>0</v>
      </c>
      <c r="B2460" s="1">
        <f>SUM(Portfolios!$B$2:$B$2460)</f>
        <v>0</v>
      </c>
    </row>
    <row r="2461" spans="1:2">
      <c r="A2461" s="11">
        <f>Returns!A2461</f>
        <v>0</v>
      </c>
      <c r="B2461" s="1">
        <f>SUM(Portfolios!$B$2:$B$2461)</f>
        <v>0</v>
      </c>
    </row>
    <row r="2462" spans="1:2">
      <c r="A2462" s="11">
        <f>Returns!A2462</f>
        <v>0</v>
      </c>
      <c r="B2462" s="1">
        <f>SUM(Portfolios!$B$2:$B$2462)</f>
        <v>0</v>
      </c>
    </row>
    <row r="2463" spans="1:2">
      <c r="A2463" s="11">
        <f>Returns!A2463</f>
        <v>0</v>
      </c>
      <c r="B2463" s="1">
        <f>SUM(Portfolios!$B$2:$B$2463)</f>
        <v>0</v>
      </c>
    </row>
    <row r="2464" spans="1:2">
      <c r="A2464" s="11">
        <f>Returns!A2464</f>
        <v>0</v>
      </c>
      <c r="B2464" s="1">
        <f>SUM(Portfolios!$B$2:$B$2464)</f>
        <v>0</v>
      </c>
    </row>
    <row r="2465" spans="1:2">
      <c r="A2465" s="11">
        <f>Returns!A2465</f>
        <v>0</v>
      </c>
      <c r="B2465" s="1">
        <f>SUM(Portfolios!$B$2:$B$2465)</f>
        <v>0</v>
      </c>
    </row>
    <row r="2466" spans="1:2">
      <c r="A2466" s="11">
        <f>Returns!A2466</f>
        <v>0</v>
      </c>
      <c r="B2466" s="1">
        <f>SUM(Portfolios!$B$2:$B$2466)</f>
        <v>0</v>
      </c>
    </row>
    <row r="2467" spans="1:2">
      <c r="A2467" s="11">
        <f>Returns!A2467</f>
        <v>0</v>
      </c>
      <c r="B2467" s="1">
        <f>SUM(Portfolios!$B$2:$B$2467)</f>
        <v>0</v>
      </c>
    </row>
    <row r="2468" spans="1:2">
      <c r="A2468" s="11">
        <f>Returns!A2468</f>
        <v>0</v>
      </c>
      <c r="B2468" s="1">
        <f>SUM(Portfolios!$B$2:$B$2468)</f>
        <v>0</v>
      </c>
    </row>
    <row r="2469" spans="1:2">
      <c r="A2469" s="11">
        <f>Returns!A2469</f>
        <v>0</v>
      </c>
      <c r="B2469" s="1">
        <f>SUM(Portfolios!$B$2:$B$2469)</f>
        <v>0</v>
      </c>
    </row>
    <row r="2470" spans="1:2">
      <c r="A2470" s="11">
        <f>Returns!A2470</f>
        <v>0</v>
      </c>
      <c r="B2470" s="1">
        <f>SUM(Portfolios!$B$2:$B$2470)</f>
        <v>0</v>
      </c>
    </row>
    <row r="2471" spans="1:2">
      <c r="A2471" s="11">
        <f>Returns!A2471</f>
        <v>0</v>
      </c>
      <c r="B2471" s="1">
        <f>SUM(Portfolios!$B$2:$B$2471)</f>
        <v>0</v>
      </c>
    </row>
    <row r="2472" spans="1:2">
      <c r="A2472" s="11">
        <f>Returns!A2472</f>
        <v>0</v>
      </c>
      <c r="B2472" s="1">
        <f>SUM(Portfolios!$B$2:$B$2472)</f>
        <v>0</v>
      </c>
    </row>
    <row r="2473" spans="1:2">
      <c r="A2473" s="11">
        <f>Returns!A2473</f>
        <v>0</v>
      </c>
      <c r="B2473" s="1">
        <f>SUM(Portfolios!$B$2:$B$2473)</f>
        <v>0</v>
      </c>
    </row>
    <row r="2474" spans="1:2">
      <c r="A2474" s="11">
        <f>Returns!A2474</f>
        <v>0</v>
      </c>
      <c r="B2474" s="1">
        <f>SUM(Portfolios!$B$2:$B$2474)</f>
        <v>0</v>
      </c>
    </row>
    <row r="2475" spans="1:2">
      <c r="A2475" s="11">
        <f>Returns!A2475</f>
        <v>0</v>
      </c>
      <c r="B2475" s="1">
        <f>SUM(Portfolios!$B$2:$B$2475)</f>
        <v>0</v>
      </c>
    </row>
    <row r="2476" spans="1:2">
      <c r="A2476" s="11">
        <f>Returns!A2476</f>
        <v>0</v>
      </c>
      <c r="B2476" s="1">
        <f>SUM(Portfolios!$B$2:$B$2476)</f>
        <v>0</v>
      </c>
    </row>
    <row r="2477" spans="1:2">
      <c r="A2477" s="11">
        <f>Returns!A2477</f>
        <v>0</v>
      </c>
      <c r="B2477" s="1">
        <f>SUM(Portfolios!$B$2:$B$2477)</f>
        <v>0</v>
      </c>
    </row>
    <row r="2478" spans="1:2">
      <c r="A2478" s="11">
        <f>Returns!A2478</f>
        <v>0</v>
      </c>
      <c r="B2478" s="1">
        <f>SUM(Portfolios!$B$2:$B$2478)</f>
        <v>0</v>
      </c>
    </row>
    <row r="2479" spans="1:2">
      <c r="A2479" s="11">
        <f>Returns!A2479</f>
        <v>0</v>
      </c>
      <c r="B2479" s="1">
        <f>SUM(Portfolios!$B$2:$B$2479)</f>
        <v>0</v>
      </c>
    </row>
    <row r="2480" spans="1:2">
      <c r="A2480" s="11">
        <f>Returns!A2480</f>
        <v>0</v>
      </c>
      <c r="B2480" s="1">
        <f>SUM(Portfolios!$B$2:$B$2480)</f>
        <v>0</v>
      </c>
    </row>
    <row r="2481" spans="1:2">
      <c r="A2481" s="11">
        <f>Returns!A2481</f>
        <v>0</v>
      </c>
      <c r="B2481" s="1">
        <f>SUM(Portfolios!$B$2:$B$2481)</f>
        <v>0</v>
      </c>
    </row>
    <row r="2482" spans="1:2">
      <c r="A2482" s="11">
        <f>Returns!A2482</f>
        <v>0</v>
      </c>
      <c r="B2482" s="1">
        <f>SUM(Portfolios!$B$2:$B$2482)</f>
        <v>0</v>
      </c>
    </row>
    <row r="2483" spans="1:2">
      <c r="A2483" s="11">
        <f>Returns!A2483</f>
        <v>0</v>
      </c>
      <c r="B2483" s="1">
        <f>SUM(Portfolios!$B$2:$B$2483)</f>
        <v>0</v>
      </c>
    </row>
    <row r="2484" spans="1:2">
      <c r="A2484" s="11">
        <f>Returns!A2484</f>
        <v>0</v>
      </c>
      <c r="B2484" s="1">
        <f>SUM(Portfolios!$B$2:$B$2484)</f>
        <v>0</v>
      </c>
    </row>
    <row r="2485" spans="1:2">
      <c r="A2485" s="11">
        <f>Returns!A2485</f>
        <v>0</v>
      </c>
      <c r="B2485" s="1">
        <f>SUM(Portfolios!$B$2:$B$2485)</f>
        <v>0</v>
      </c>
    </row>
    <row r="2486" spans="1:2">
      <c r="A2486" s="11">
        <f>Returns!A2486</f>
        <v>0</v>
      </c>
      <c r="B2486" s="1">
        <f>SUM(Portfolios!$B$2:$B$2486)</f>
        <v>0</v>
      </c>
    </row>
    <row r="2487" spans="1:2">
      <c r="A2487" s="11">
        <f>Returns!A2487</f>
        <v>0</v>
      </c>
      <c r="B2487" s="1">
        <f>SUM(Portfolios!$B$2:$B$2487)</f>
        <v>0</v>
      </c>
    </row>
    <row r="2488" spans="1:2">
      <c r="A2488" s="11">
        <f>Returns!A2488</f>
        <v>0</v>
      </c>
      <c r="B2488" s="1">
        <f>SUM(Portfolios!$B$2:$B$2488)</f>
        <v>0</v>
      </c>
    </row>
    <row r="2489" spans="1:2">
      <c r="A2489" s="11">
        <f>Returns!A2489</f>
        <v>0</v>
      </c>
      <c r="B2489" s="1">
        <f>SUM(Portfolios!$B$2:$B$2489)</f>
        <v>0</v>
      </c>
    </row>
    <row r="2490" spans="1:2">
      <c r="A2490" s="11">
        <f>Returns!A2490</f>
        <v>0</v>
      </c>
      <c r="B2490" s="1">
        <f>SUM(Portfolios!$B$2:$B$2490)</f>
        <v>0</v>
      </c>
    </row>
    <row r="2491" spans="1:2">
      <c r="A2491" s="11">
        <f>Returns!A2491</f>
        <v>0</v>
      </c>
      <c r="B2491" s="1">
        <f>SUM(Portfolios!$B$2:$B$2491)</f>
        <v>0</v>
      </c>
    </row>
    <row r="2492" spans="1:2">
      <c r="A2492" s="11">
        <f>Returns!A2492</f>
        <v>0</v>
      </c>
      <c r="B2492" s="1">
        <f>SUM(Portfolios!$B$2:$B$2492)</f>
        <v>0</v>
      </c>
    </row>
    <row r="2493" spans="1:2">
      <c r="A2493" s="11">
        <f>Returns!A2493</f>
        <v>0</v>
      </c>
      <c r="B2493" s="1">
        <f>SUM(Portfolios!$B$2:$B$2493)</f>
        <v>0</v>
      </c>
    </row>
    <row r="2494" spans="1:2">
      <c r="A2494" s="11">
        <f>Returns!A2494</f>
        <v>0</v>
      </c>
      <c r="B2494" s="1">
        <f>SUM(Portfolios!$B$2:$B$2494)</f>
        <v>0</v>
      </c>
    </row>
    <row r="2495" spans="1:2">
      <c r="A2495" s="11">
        <f>Returns!A2495</f>
        <v>0</v>
      </c>
      <c r="B2495" s="1">
        <f>SUM(Portfolios!$B$2:$B$2495)</f>
        <v>0</v>
      </c>
    </row>
    <row r="2496" spans="1:2">
      <c r="A2496" s="11">
        <f>Returns!A2496</f>
        <v>0</v>
      </c>
      <c r="B2496" s="1">
        <f>SUM(Portfolios!$B$2:$B$2496)</f>
        <v>0</v>
      </c>
    </row>
    <row r="2497" spans="1:2">
      <c r="A2497" s="11">
        <f>Returns!A2497</f>
        <v>0</v>
      </c>
      <c r="B2497" s="1">
        <f>SUM(Portfolios!$B$2:$B$2497)</f>
        <v>0</v>
      </c>
    </row>
    <row r="2498" spans="1:2">
      <c r="A2498" s="11">
        <f>Returns!A2498</f>
        <v>0</v>
      </c>
      <c r="B2498" s="1">
        <f>SUM(Portfolios!$B$2:$B$2498)</f>
        <v>0</v>
      </c>
    </row>
    <row r="2499" spans="1:2">
      <c r="A2499" s="11">
        <f>Returns!A2499</f>
        <v>0</v>
      </c>
      <c r="B2499" s="1">
        <f>SUM(Portfolios!$B$2:$B$2499)</f>
        <v>0</v>
      </c>
    </row>
    <row r="2500" spans="1:2">
      <c r="A2500" s="11">
        <f>Returns!A2500</f>
        <v>0</v>
      </c>
      <c r="B2500" s="1">
        <f>SUM(Portfolios!$B$2:$B$2500)</f>
        <v>0</v>
      </c>
    </row>
    <row r="2501" spans="1:2">
      <c r="A2501" s="11">
        <f>Returns!A2501</f>
        <v>0</v>
      </c>
      <c r="B2501" s="1">
        <f>SUM(Portfolios!$B$2:$B$2501)</f>
        <v>0</v>
      </c>
    </row>
    <row r="2502" spans="1:2">
      <c r="A2502" s="11">
        <f>Returns!A2502</f>
        <v>0</v>
      </c>
      <c r="B2502" s="1">
        <f>SUM(Portfolios!$B$2:$B$2502)</f>
        <v>0</v>
      </c>
    </row>
    <row r="2503" spans="1:2">
      <c r="A2503" s="11">
        <f>Returns!A2503</f>
        <v>0</v>
      </c>
      <c r="B2503" s="1">
        <f>SUM(Portfolios!$B$2:$B$2503)</f>
        <v>0</v>
      </c>
    </row>
    <row r="2504" spans="1:2">
      <c r="A2504" s="11">
        <f>Returns!A2504</f>
        <v>0</v>
      </c>
      <c r="B2504" s="1">
        <f>SUM(Portfolios!$B$2:$B$2504)</f>
        <v>0</v>
      </c>
    </row>
    <row r="2505" spans="1:2">
      <c r="A2505" s="11">
        <f>Returns!A2505</f>
        <v>0</v>
      </c>
      <c r="B2505" s="1">
        <f>SUM(Portfolios!$B$2:$B$2505)</f>
        <v>0</v>
      </c>
    </row>
    <row r="2506" spans="1:2">
      <c r="A2506" s="11">
        <f>Returns!A2506</f>
        <v>0</v>
      </c>
      <c r="B2506" s="1">
        <f>SUM(Portfolios!$B$2:$B$2506)</f>
        <v>0</v>
      </c>
    </row>
    <row r="2507" spans="1:2">
      <c r="A2507" s="11">
        <f>Returns!A2507</f>
        <v>0</v>
      </c>
      <c r="B2507" s="1">
        <f>SUM(Portfolios!$B$2:$B$2507)</f>
        <v>0</v>
      </c>
    </row>
    <row r="2508" spans="1:2">
      <c r="A2508" s="11">
        <f>Returns!A2508</f>
        <v>0</v>
      </c>
      <c r="B2508" s="1">
        <f>SUM(Portfolios!$B$2:$B$2508)</f>
        <v>0</v>
      </c>
    </row>
    <row r="2509" spans="1:2">
      <c r="A2509" s="11">
        <f>Returns!A2509</f>
        <v>0</v>
      </c>
      <c r="B2509" s="1">
        <f>SUM(Portfolios!$B$2:$B$2509)</f>
        <v>0</v>
      </c>
    </row>
    <row r="2510" spans="1:2">
      <c r="A2510" s="11">
        <f>Returns!A2510</f>
        <v>0</v>
      </c>
      <c r="B2510" s="1">
        <f>SUM(Portfolios!$B$2:$B$2510)</f>
        <v>0</v>
      </c>
    </row>
    <row r="2511" spans="1:2">
      <c r="A2511" s="11">
        <f>Returns!A2511</f>
        <v>0</v>
      </c>
      <c r="B2511" s="1">
        <f>SUM(Portfolios!$B$2:$B$2511)</f>
        <v>0</v>
      </c>
    </row>
    <row r="2512" spans="1:2">
      <c r="A2512" s="11">
        <f>Returns!A2512</f>
        <v>0</v>
      </c>
      <c r="B2512" s="1">
        <f>SUM(Portfolios!$B$2:$B$2512)</f>
        <v>0</v>
      </c>
    </row>
    <row r="2513" spans="1:2">
      <c r="A2513" s="11">
        <f>Returns!A2513</f>
        <v>0</v>
      </c>
      <c r="B2513" s="1">
        <f>SUM(Portfolios!$B$2:$B$2513)</f>
        <v>0</v>
      </c>
    </row>
    <row r="2514" spans="1:2">
      <c r="A2514" s="11">
        <f>Returns!A2514</f>
        <v>0</v>
      </c>
      <c r="B2514" s="1">
        <f>SUM(Portfolios!$B$2:$B$2514)</f>
        <v>0</v>
      </c>
    </row>
    <row r="2515" spans="1:2">
      <c r="A2515" s="11">
        <f>Returns!A2515</f>
        <v>0</v>
      </c>
      <c r="B2515" s="1">
        <f>SUM(Portfolios!$B$2:$B$2515)</f>
        <v>0</v>
      </c>
    </row>
    <row r="2516" spans="1:2">
      <c r="A2516" s="11">
        <f>Returns!A2516</f>
        <v>0</v>
      </c>
      <c r="B2516" s="1">
        <f>SUM(Portfolios!$B$2:$B$2516)</f>
        <v>0</v>
      </c>
    </row>
    <row r="2517" spans="1:2">
      <c r="A2517" s="11">
        <f>Returns!A2517</f>
        <v>0</v>
      </c>
      <c r="B2517" s="1">
        <f>SUM(Portfolios!$B$2:$B$2517)</f>
        <v>0</v>
      </c>
    </row>
    <row r="2518" spans="1:2">
      <c r="A2518" s="11">
        <f>Returns!A2518</f>
        <v>0</v>
      </c>
      <c r="B2518" s="1">
        <f>SUM(Portfolios!$B$2:$B$2518)</f>
        <v>0</v>
      </c>
    </row>
    <row r="2519" spans="1:2">
      <c r="A2519" s="11">
        <f>Returns!A2519</f>
        <v>0</v>
      </c>
      <c r="B2519" s="1">
        <f>SUM(Portfolios!$B$2:$B$2519)</f>
        <v>0</v>
      </c>
    </row>
    <row r="2520" spans="1:2">
      <c r="A2520" s="11">
        <f>Returns!A2520</f>
        <v>0</v>
      </c>
      <c r="B2520" s="1">
        <f>SUM(Portfolios!$B$2:$B$2520)</f>
        <v>0</v>
      </c>
    </row>
    <row r="2521" spans="1:2">
      <c r="A2521" s="11">
        <f>Returns!A2521</f>
        <v>0</v>
      </c>
      <c r="B2521" s="1">
        <f>SUM(Portfolios!$B$2:$B$2521)</f>
        <v>0</v>
      </c>
    </row>
    <row r="2522" spans="1:2">
      <c r="A2522" s="11">
        <f>Returns!A2522</f>
        <v>0</v>
      </c>
      <c r="B2522" s="1">
        <f>SUM(Portfolios!$B$2:$B$2522)</f>
        <v>0</v>
      </c>
    </row>
    <row r="2523" spans="1:2">
      <c r="A2523" s="11">
        <f>Returns!A2523</f>
        <v>0</v>
      </c>
      <c r="B2523" s="1">
        <f>SUM(Portfolios!$B$2:$B$2523)</f>
        <v>0</v>
      </c>
    </row>
    <row r="2524" spans="1:2">
      <c r="A2524" s="11">
        <f>Returns!A2524</f>
        <v>0</v>
      </c>
      <c r="B2524" s="1">
        <f>SUM(Portfolios!$B$2:$B$2524)</f>
        <v>0</v>
      </c>
    </row>
    <row r="2525" spans="1:2">
      <c r="A2525" s="11">
        <f>Returns!A2525</f>
        <v>0</v>
      </c>
      <c r="B2525" s="1">
        <f>SUM(Portfolios!$B$2:$B$2525)</f>
        <v>0</v>
      </c>
    </row>
    <row r="2526" spans="1:2">
      <c r="A2526" s="11">
        <f>Returns!A2526</f>
        <v>0</v>
      </c>
      <c r="B2526" s="1">
        <f>SUM(Portfolios!$B$2:$B$2526)</f>
        <v>0</v>
      </c>
    </row>
    <row r="2527" spans="1:2">
      <c r="A2527" s="11">
        <f>Returns!A2527</f>
        <v>0</v>
      </c>
      <c r="B2527" s="1">
        <f>SUM(Portfolios!$B$2:$B$2527)</f>
        <v>0</v>
      </c>
    </row>
    <row r="2528" spans="1:2">
      <c r="A2528" s="11">
        <f>Returns!A2528</f>
        <v>0</v>
      </c>
      <c r="B2528" s="1">
        <f>SUM(Portfolios!$B$2:$B$2528)</f>
        <v>0</v>
      </c>
    </row>
    <row r="2529" spans="1:2">
      <c r="A2529" s="11">
        <f>Returns!A2529</f>
        <v>0</v>
      </c>
      <c r="B2529" s="1">
        <f>SUM(Portfolios!$B$2:$B$2529)</f>
        <v>0</v>
      </c>
    </row>
    <row r="2530" spans="1:2">
      <c r="A2530" s="11">
        <f>Returns!A2530</f>
        <v>0</v>
      </c>
      <c r="B2530" s="1">
        <f>SUM(Portfolios!$B$2:$B$2530)</f>
        <v>0</v>
      </c>
    </row>
    <row r="2531" spans="1:2">
      <c r="A2531" s="11">
        <f>Returns!A2531</f>
        <v>0</v>
      </c>
      <c r="B2531" s="1">
        <f>SUM(Portfolios!$B$2:$B$2531)</f>
        <v>0</v>
      </c>
    </row>
    <row r="2532" spans="1:2">
      <c r="A2532" s="11">
        <f>Returns!A2532</f>
        <v>0</v>
      </c>
      <c r="B2532" s="1">
        <f>SUM(Portfolios!$B$2:$B$2532)</f>
        <v>0</v>
      </c>
    </row>
    <row r="2533" spans="1:2">
      <c r="A2533" s="11">
        <f>Returns!A2533</f>
        <v>0</v>
      </c>
      <c r="B2533" s="1">
        <f>SUM(Portfolios!$B$2:$B$2533)</f>
        <v>0</v>
      </c>
    </row>
    <row r="2534" spans="1:2">
      <c r="A2534" s="11">
        <f>Returns!A2534</f>
        <v>0</v>
      </c>
      <c r="B2534" s="1">
        <f>SUM(Portfolios!$B$2:$B$2534)</f>
        <v>0</v>
      </c>
    </row>
    <row r="2535" spans="1:2">
      <c r="A2535" s="11">
        <f>Returns!A2535</f>
        <v>0</v>
      </c>
      <c r="B2535" s="1">
        <f>SUM(Portfolios!$B$2:$B$2535)</f>
        <v>0</v>
      </c>
    </row>
    <row r="2536" spans="1:2">
      <c r="A2536" s="11">
        <f>Returns!A2536</f>
        <v>0</v>
      </c>
      <c r="B2536" s="1">
        <f>SUM(Portfolios!$B$2:$B$2536)</f>
        <v>0</v>
      </c>
    </row>
    <row r="2537" spans="1:2">
      <c r="A2537" s="11">
        <f>Returns!A2537</f>
        <v>0</v>
      </c>
      <c r="B2537" s="1">
        <f>SUM(Portfolios!$B$2:$B$2537)</f>
        <v>0</v>
      </c>
    </row>
    <row r="2538" spans="1:2">
      <c r="A2538" s="11">
        <f>Returns!A2538</f>
        <v>0</v>
      </c>
      <c r="B2538" s="1">
        <f>SUM(Portfolios!$B$2:$B$2538)</f>
        <v>0</v>
      </c>
    </row>
    <row r="2539" spans="1:2">
      <c r="A2539" s="11">
        <f>Returns!A2539</f>
        <v>0</v>
      </c>
      <c r="B2539" s="1">
        <f>SUM(Portfolios!$B$2:$B$2539)</f>
        <v>0</v>
      </c>
    </row>
    <row r="2540" spans="1:2">
      <c r="A2540" s="11">
        <f>Returns!A2540</f>
        <v>0</v>
      </c>
      <c r="B2540" s="1">
        <f>SUM(Portfolios!$B$2:$B$2540)</f>
        <v>0</v>
      </c>
    </row>
    <row r="2541" spans="1:2">
      <c r="A2541" s="11">
        <f>Returns!A2541</f>
        <v>0</v>
      </c>
      <c r="B2541" s="1">
        <f>SUM(Portfolios!$B$2:$B$2541)</f>
        <v>0</v>
      </c>
    </row>
    <row r="2542" spans="1:2">
      <c r="A2542" s="11">
        <f>Returns!A2542</f>
        <v>0</v>
      </c>
      <c r="B2542" s="1">
        <f>SUM(Portfolios!$B$2:$B$2542)</f>
        <v>0</v>
      </c>
    </row>
    <row r="2543" spans="1:2">
      <c r="A2543" s="11">
        <f>Returns!A2543</f>
        <v>0</v>
      </c>
      <c r="B2543" s="1">
        <f>SUM(Portfolios!$B$2:$B$2543)</f>
        <v>0</v>
      </c>
    </row>
    <row r="2544" spans="1:2">
      <c r="A2544" s="11">
        <f>Returns!A2544</f>
        <v>0</v>
      </c>
      <c r="B2544" s="1">
        <f>SUM(Portfolios!$B$2:$B$2544)</f>
        <v>0</v>
      </c>
    </row>
    <row r="2545" spans="1:2">
      <c r="A2545" s="11">
        <f>Returns!A2545</f>
        <v>0</v>
      </c>
      <c r="B2545" s="1">
        <f>SUM(Portfolios!$B$2:$B$2545)</f>
        <v>0</v>
      </c>
    </row>
    <row r="2546" spans="1:2">
      <c r="A2546" s="11">
        <f>Returns!A2546</f>
        <v>0</v>
      </c>
      <c r="B2546" s="1">
        <f>SUM(Portfolios!$B$2:$B$2546)</f>
        <v>0</v>
      </c>
    </row>
    <row r="2547" spans="1:2">
      <c r="A2547" s="11">
        <f>Returns!A2547</f>
        <v>0</v>
      </c>
      <c r="B2547" s="1">
        <f>SUM(Portfolios!$B$2:$B$2547)</f>
        <v>0</v>
      </c>
    </row>
    <row r="2548" spans="1:2">
      <c r="A2548" s="11">
        <f>Returns!A2548</f>
        <v>0</v>
      </c>
      <c r="B2548" s="1">
        <f>SUM(Portfolios!$B$2:$B$2548)</f>
        <v>0</v>
      </c>
    </row>
    <row r="2549" spans="1:2">
      <c r="A2549" s="11">
        <f>Returns!A2549</f>
        <v>0</v>
      </c>
      <c r="B2549" s="1">
        <f>SUM(Portfolios!$B$2:$B$2549)</f>
        <v>0</v>
      </c>
    </row>
    <row r="2550" spans="1:2">
      <c r="A2550" s="11">
        <f>Returns!A2550</f>
        <v>0</v>
      </c>
      <c r="B2550" s="1">
        <f>SUM(Portfolios!$B$2:$B$2550)</f>
        <v>0</v>
      </c>
    </row>
    <row r="2551" spans="1:2">
      <c r="A2551" s="11">
        <f>Returns!A2551</f>
        <v>0</v>
      </c>
      <c r="B2551" s="1">
        <f>SUM(Portfolios!$B$2:$B$2551)</f>
        <v>0</v>
      </c>
    </row>
    <row r="2552" spans="1:2">
      <c r="A2552" s="11">
        <f>Returns!A2552</f>
        <v>0</v>
      </c>
      <c r="B2552" s="1">
        <f>SUM(Portfolios!$B$2:$B$2552)</f>
        <v>0</v>
      </c>
    </row>
    <row r="2553" spans="1:2">
      <c r="A2553" s="11">
        <f>Returns!A2553</f>
        <v>0</v>
      </c>
      <c r="B2553" s="1">
        <f>SUM(Portfolios!$B$2:$B$2553)</f>
        <v>0</v>
      </c>
    </row>
    <row r="2554" spans="1:2">
      <c r="A2554" s="11">
        <f>Returns!A2554</f>
        <v>0</v>
      </c>
      <c r="B2554" s="1">
        <f>SUM(Portfolios!$B$2:$B$2554)</f>
        <v>0</v>
      </c>
    </row>
    <row r="2555" spans="1:2">
      <c r="A2555" s="11">
        <f>Returns!A2555</f>
        <v>0</v>
      </c>
      <c r="B2555" s="1">
        <f>SUM(Portfolios!$B$2:$B$2555)</f>
        <v>0</v>
      </c>
    </row>
    <row r="2556" spans="1:2">
      <c r="A2556" s="11">
        <f>Returns!A2556</f>
        <v>0</v>
      </c>
      <c r="B2556" s="1">
        <f>SUM(Portfolios!$B$2:$B$2556)</f>
        <v>0</v>
      </c>
    </row>
    <row r="2557" spans="1:2">
      <c r="A2557" s="11">
        <f>Returns!A2557</f>
        <v>0</v>
      </c>
      <c r="B2557" s="1">
        <f>SUM(Portfolios!$B$2:$B$2557)</f>
        <v>0</v>
      </c>
    </row>
    <row r="2558" spans="1:2">
      <c r="A2558" s="11">
        <f>Returns!A2558</f>
        <v>0</v>
      </c>
      <c r="B2558" s="1">
        <f>SUM(Portfolios!$B$2:$B$2558)</f>
        <v>0</v>
      </c>
    </row>
    <row r="2559" spans="1:2">
      <c r="A2559" s="11">
        <f>Returns!A2559</f>
        <v>0</v>
      </c>
      <c r="B2559" s="1">
        <f>SUM(Portfolios!$B$2:$B$2559)</f>
        <v>0</v>
      </c>
    </row>
    <row r="2560" spans="1:2">
      <c r="A2560" s="11">
        <f>Returns!A2560</f>
        <v>0</v>
      </c>
      <c r="B2560" s="1">
        <f>SUM(Portfolios!$B$2:$B$2560)</f>
        <v>0</v>
      </c>
    </row>
    <row r="2561" spans="1:2">
      <c r="A2561" s="11">
        <f>Returns!A2561</f>
        <v>0</v>
      </c>
      <c r="B2561" s="1">
        <f>SUM(Portfolios!$B$2:$B$2561)</f>
        <v>0</v>
      </c>
    </row>
    <row r="2562" spans="1:2">
      <c r="A2562" s="11">
        <f>Returns!A2562</f>
        <v>0</v>
      </c>
      <c r="B2562" s="1">
        <f>SUM(Portfolios!$B$2:$B$2562)</f>
        <v>0</v>
      </c>
    </row>
    <row r="2563" spans="1:2">
      <c r="A2563" s="11">
        <f>Returns!A2563</f>
        <v>0</v>
      </c>
      <c r="B2563" s="1">
        <f>SUM(Portfolios!$B$2:$B$2563)</f>
        <v>0</v>
      </c>
    </row>
    <row r="2564" spans="1:2">
      <c r="A2564" s="11">
        <f>Returns!A2564</f>
        <v>0</v>
      </c>
      <c r="B2564" s="1">
        <f>SUM(Portfolios!$B$2:$B$2564)</f>
        <v>0</v>
      </c>
    </row>
    <row r="2565" spans="1:2">
      <c r="A2565" s="11">
        <f>Returns!A2565</f>
        <v>0</v>
      </c>
      <c r="B2565" s="1">
        <f>SUM(Portfolios!$B$2:$B$2565)</f>
        <v>0</v>
      </c>
    </row>
    <row r="2566" spans="1:2">
      <c r="A2566" s="11">
        <f>Returns!A2566</f>
        <v>0</v>
      </c>
      <c r="B2566" s="1">
        <f>SUM(Portfolios!$B$2:$B$2566)</f>
        <v>0</v>
      </c>
    </row>
    <row r="2567" spans="1:2">
      <c r="A2567" s="11">
        <f>Returns!A2567</f>
        <v>0</v>
      </c>
      <c r="B2567" s="1">
        <f>SUM(Portfolios!$B$2:$B$2567)</f>
        <v>0</v>
      </c>
    </row>
    <row r="2568" spans="1:2">
      <c r="A2568" s="11">
        <f>Returns!A2568</f>
        <v>0</v>
      </c>
      <c r="B2568" s="1">
        <f>SUM(Portfolios!$B$2:$B$2568)</f>
        <v>0</v>
      </c>
    </row>
    <row r="2569" spans="1:2">
      <c r="A2569" s="11">
        <f>Returns!A2569</f>
        <v>0</v>
      </c>
      <c r="B2569" s="1">
        <f>SUM(Portfolios!$B$2:$B$2569)</f>
        <v>0</v>
      </c>
    </row>
    <row r="2570" spans="1:2">
      <c r="A2570" s="11">
        <f>Returns!A2570</f>
        <v>0</v>
      </c>
      <c r="B2570" s="1">
        <f>SUM(Portfolios!$B$2:$B$2570)</f>
        <v>0</v>
      </c>
    </row>
    <row r="2571" spans="1:2">
      <c r="A2571" s="11">
        <f>Returns!A2571</f>
        <v>0</v>
      </c>
      <c r="B2571" s="1">
        <f>SUM(Portfolios!$B$2:$B$2571)</f>
        <v>0</v>
      </c>
    </row>
    <row r="2572" spans="1:2">
      <c r="A2572" s="11">
        <f>Returns!A2572</f>
        <v>0</v>
      </c>
      <c r="B2572" s="1">
        <f>SUM(Portfolios!$B$2:$B$2572)</f>
        <v>0</v>
      </c>
    </row>
    <row r="2573" spans="1:2">
      <c r="A2573" s="11">
        <f>Returns!A2573</f>
        <v>0</v>
      </c>
      <c r="B2573" s="1">
        <f>SUM(Portfolios!$B$2:$B$2573)</f>
        <v>0</v>
      </c>
    </row>
    <row r="2574" spans="1:2">
      <c r="A2574" s="11">
        <f>Returns!A2574</f>
        <v>0</v>
      </c>
      <c r="B2574" s="1">
        <f>SUM(Portfolios!$B$2:$B$2574)</f>
        <v>0</v>
      </c>
    </row>
    <row r="2575" spans="1:2">
      <c r="A2575" s="11">
        <f>Returns!A2575</f>
        <v>0</v>
      </c>
      <c r="B2575" s="1">
        <f>SUM(Portfolios!$B$2:$B$2575)</f>
        <v>0</v>
      </c>
    </row>
    <row r="2576" spans="1:2">
      <c r="A2576" s="11">
        <f>Returns!A2576</f>
        <v>0</v>
      </c>
      <c r="B2576" s="1">
        <f>SUM(Portfolios!$B$2:$B$2576)</f>
        <v>0</v>
      </c>
    </row>
    <row r="2577" spans="1:2">
      <c r="A2577" s="11">
        <f>Returns!A2577</f>
        <v>0</v>
      </c>
      <c r="B2577" s="1">
        <f>SUM(Portfolios!$B$2:$B$2577)</f>
        <v>0</v>
      </c>
    </row>
    <row r="2578" spans="1:2">
      <c r="A2578" s="11">
        <f>Returns!A2578</f>
        <v>0</v>
      </c>
      <c r="B2578" s="1">
        <f>SUM(Portfolios!$B$2:$B$2578)</f>
        <v>0</v>
      </c>
    </row>
    <row r="2579" spans="1:2">
      <c r="A2579" s="11">
        <f>Returns!A2579</f>
        <v>0</v>
      </c>
      <c r="B2579" s="1">
        <f>SUM(Portfolios!$B$2:$B$2579)</f>
        <v>0</v>
      </c>
    </row>
    <row r="2580" spans="1:2">
      <c r="A2580" s="11">
        <f>Returns!A2580</f>
        <v>0</v>
      </c>
      <c r="B2580" s="1">
        <f>SUM(Portfolios!$B$2:$B$2580)</f>
        <v>0</v>
      </c>
    </row>
    <row r="2581" spans="1:2">
      <c r="A2581" s="11">
        <f>Returns!A2581</f>
        <v>0</v>
      </c>
      <c r="B2581" s="1">
        <f>SUM(Portfolios!$B$2:$B$2581)</f>
        <v>0</v>
      </c>
    </row>
    <row r="2582" spans="1:2">
      <c r="A2582" s="11">
        <f>Returns!A2582</f>
        <v>0</v>
      </c>
      <c r="B2582" s="1">
        <f>SUM(Portfolios!$B$2:$B$2582)</f>
        <v>0</v>
      </c>
    </row>
    <row r="2583" spans="1:2">
      <c r="A2583" s="11">
        <f>Returns!A2583</f>
        <v>0</v>
      </c>
      <c r="B2583" s="1">
        <f>SUM(Portfolios!$B$2:$B$2583)</f>
        <v>0</v>
      </c>
    </row>
    <row r="2584" spans="1:2">
      <c r="A2584" s="11">
        <f>Returns!A2584</f>
        <v>0</v>
      </c>
      <c r="B2584" s="1">
        <f>SUM(Portfolios!$B$2:$B$2584)</f>
        <v>0</v>
      </c>
    </row>
    <row r="2585" spans="1:2">
      <c r="A2585" s="11">
        <f>Returns!A2585</f>
        <v>0</v>
      </c>
      <c r="B2585" s="1">
        <f>SUM(Portfolios!$B$2:$B$2585)</f>
        <v>0</v>
      </c>
    </row>
    <row r="2586" spans="1:2">
      <c r="A2586" s="11">
        <f>Returns!A2586</f>
        <v>0</v>
      </c>
      <c r="B2586" s="1">
        <f>SUM(Portfolios!$B$2:$B$2586)</f>
        <v>0</v>
      </c>
    </row>
    <row r="2587" spans="1:2">
      <c r="A2587" s="11">
        <f>Returns!A2587</f>
        <v>0</v>
      </c>
      <c r="B2587" s="1">
        <f>SUM(Portfolios!$B$2:$B$2587)</f>
        <v>0</v>
      </c>
    </row>
    <row r="2588" spans="1:2">
      <c r="A2588" s="11">
        <f>Returns!A2588</f>
        <v>0</v>
      </c>
      <c r="B2588" s="1">
        <f>SUM(Portfolios!$B$2:$B$2588)</f>
        <v>0</v>
      </c>
    </row>
    <row r="2589" spans="1:2">
      <c r="A2589" s="11">
        <f>Returns!A2589</f>
        <v>0</v>
      </c>
      <c r="B2589" s="1">
        <f>SUM(Portfolios!$B$2:$B$2589)</f>
        <v>0</v>
      </c>
    </row>
    <row r="2590" spans="1:2">
      <c r="A2590" s="11">
        <f>Returns!A2590</f>
        <v>0</v>
      </c>
      <c r="B2590" s="1">
        <f>SUM(Portfolios!$B$2:$B$2590)</f>
        <v>0</v>
      </c>
    </row>
    <row r="2591" spans="1:2">
      <c r="A2591" s="11">
        <f>Returns!A2591</f>
        <v>0</v>
      </c>
      <c r="B2591" s="1">
        <f>SUM(Portfolios!$B$2:$B$2591)</f>
        <v>0</v>
      </c>
    </row>
    <row r="2592" spans="1:2">
      <c r="A2592" s="11">
        <f>Returns!A2592</f>
        <v>0</v>
      </c>
      <c r="B2592" s="1">
        <f>SUM(Portfolios!$B$2:$B$2592)</f>
        <v>0</v>
      </c>
    </row>
    <row r="2593" spans="1:2">
      <c r="A2593" s="11">
        <f>Returns!A2593</f>
        <v>0</v>
      </c>
      <c r="B2593" s="1">
        <f>SUM(Portfolios!$B$2:$B$2593)</f>
        <v>0</v>
      </c>
    </row>
    <row r="2594" spans="1:2">
      <c r="A2594" s="11">
        <f>Returns!A2594</f>
        <v>0</v>
      </c>
      <c r="B2594" s="1">
        <f>SUM(Portfolios!$B$2:$B$2594)</f>
        <v>0</v>
      </c>
    </row>
    <row r="2595" spans="1:2">
      <c r="A2595" s="11">
        <f>Returns!A2595</f>
        <v>0</v>
      </c>
      <c r="B2595" s="1">
        <f>SUM(Portfolios!$B$2:$B$2595)</f>
        <v>0</v>
      </c>
    </row>
    <row r="2596" spans="1:2">
      <c r="A2596" s="11">
        <f>Returns!A2596</f>
        <v>0</v>
      </c>
      <c r="B2596" s="1">
        <f>SUM(Portfolios!$B$2:$B$2596)</f>
        <v>0</v>
      </c>
    </row>
    <row r="2597" spans="1:2">
      <c r="A2597" s="11">
        <f>Returns!A2597</f>
        <v>0</v>
      </c>
      <c r="B2597" s="1">
        <f>SUM(Portfolios!$B$2:$B$2597)</f>
        <v>0</v>
      </c>
    </row>
    <row r="2598" spans="1:2">
      <c r="A2598" s="11">
        <f>Returns!A2598</f>
        <v>0</v>
      </c>
      <c r="B2598" s="1">
        <f>SUM(Portfolios!$B$2:$B$2598)</f>
        <v>0</v>
      </c>
    </row>
    <row r="2599" spans="1:2">
      <c r="A2599" s="11">
        <f>Returns!A2599</f>
        <v>0</v>
      </c>
      <c r="B2599" s="1">
        <f>SUM(Portfolios!$B$2:$B$2599)</f>
        <v>0</v>
      </c>
    </row>
    <row r="2600" spans="1:2">
      <c r="A2600" s="11">
        <f>Returns!A2600</f>
        <v>0</v>
      </c>
      <c r="B2600" s="1">
        <f>SUM(Portfolios!$B$2:$B$2600)</f>
        <v>0</v>
      </c>
    </row>
    <row r="2601" spans="1:2">
      <c r="A2601" s="11">
        <f>Returns!A2601</f>
        <v>0</v>
      </c>
      <c r="B2601" s="1">
        <f>SUM(Portfolios!$B$2:$B$2601)</f>
        <v>0</v>
      </c>
    </row>
    <row r="2602" spans="1:2">
      <c r="A2602" s="11">
        <f>Returns!A2602</f>
        <v>0</v>
      </c>
      <c r="B2602" s="1">
        <f>SUM(Portfolios!$B$2:$B$2602)</f>
        <v>0</v>
      </c>
    </row>
    <row r="2603" spans="1:2">
      <c r="A2603" s="11">
        <f>Returns!A2603</f>
        <v>0</v>
      </c>
      <c r="B2603" s="1">
        <f>SUM(Portfolios!$B$2:$B$2603)</f>
        <v>0</v>
      </c>
    </row>
    <row r="2604" spans="1:2">
      <c r="A2604" s="11">
        <f>Returns!A2604</f>
        <v>0</v>
      </c>
      <c r="B2604" s="1">
        <f>SUM(Portfolios!$B$2:$B$2604)</f>
        <v>0</v>
      </c>
    </row>
    <row r="2605" spans="1:2">
      <c r="A2605" s="11">
        <f>Returns!A2605</f>
        <v>0</v>
      </c>
      <c r="B2605" s="1">
        <f>SUM(Portfolios!$B$2:$B$2605)</f>
        <v>0</v>
      </c>
    </row>
    <row r="2606" spans="1:2">
      <c r="A2606" s="11">
        <f>Returns!A2606</f>
        <v>0</v>
      </c>
      <c r="B2606" s="1">
        <f>SUM(Portfolios!$B$2:$B$2606)</f>
        <v>0</v>
      </c>
    </row>
    <row r="2607" spans="1:2">
      <c r="A2607" s="11">
        <f>Returns!A2607</f>
        <v>0</v>
      </c>
      <c r="B2607" s="1">
        <f>SUM(Portfolios!$B$2:$B$2607)</f>
        <v>0</v>
      </c>
    </row>
    <row r="2608" spans="1:2">
      <c r="A2608" s="11">
        <f>Returns!A2608</f>
        <v>0</v>
      </c>
      <c r="B2608" s="1">
        <f>SUM(Portfolios!$B$2:$B$2608)</f>
        <v>0</v>
      </c>
    </row>
    <row r="2609" spans="1:2">
      <c r="A2609" s="11">
        <f>Returns!A2609</f>
        <v>0</v>
      </c>
      <c r="B2609" s="1">
        <f>SUM(Portfolios!$B$2:$B$2609)</f>
        <v>0</v>
      </c>
    </row>
    <row r="2610" spans="1:2">
      <c r="A2610" s="11">
        <f>Returns!A2610</f>
        <v>0</v>
      </c>
      <c r="B2610" s="1">
        <f>SUM(Portfolios!$B$2:$B$2610)</f>
        <v>0</v>
      </c>
    </row>
    <row r="2611" spans="1:2">
      <c r="A2611" s="11">
        <f>Returns!A2611</f>
        <v>0</v>
      </c>
      <c r="B2611" s="1">
        <f>SUM(Portfolios!$B$2:$B$2611)</f>
        <v>0</v>
      </c>
    </row>
    <row r="2612" spans="1:2">
      <c r="A2612" s="11">
        <f>Returns!A2612</f>
        <v>0</v>
      </c>
      <c r="B2612" s="1">
        <f>SUM(Portfolios!$B$2:$B$2612)</f>
        <v>0</v>
      </c>
    </row>
    <row r="2613" spans="1:2">
      <c r="A2613" s="11">
        <f>Returns!A2613</f>
        <v>0</v>
      </c>
      <c r="B2613" s="1">
        <f>SUM(Portfolios!$B$2:$B$2613)</f>
        <v>0</v>
      </c>
    </row>
    <row r="2614" spans="1:2">
      <c r="A2614" s="11">
        <f>Returns!A2614</f>
        <v>0</v>
      </c>
      <c r="B2614" s="1">
        <f>SUM(Portfolios!$B$2:$B$2614)</f>
        <v>0</v>
      </c>
    </row>
    <row r="2615" spans="1:2">
      <c r="A2615" s="11">
        <f>Returns!A2615</f>
        <v>0</v>
      </c>
      <c r="B2615" s="1">
        <f>SUM(Portfolios!$B$2:$B$2615)</f>
        <v>0</v>
      </c>
    </row>
    <row r="2616" spans="1:2">
      <c r="A2616" s="11">
        <f>Returns!A2616</f>
        <v>0</v>
      </c>
      <c r="B2616" s="1">
        <f>SUM(Portfolios!$B$2:$B$2616)</f>
        <v>0</v>
      </c>
    </row>
    <row r="2617" spans="1:2">
      <c r="A2617" s="11">
        <f>Returns!A2617</f>
        <v>0</v>
      </c>
      <c r="B2617" s="1">
        <f>SUM(Portfolios!$B$2:$B$2617)</f>
        <v>0</v>
      </c>
    </row>
    <row r="2618" spans="1:2">
      <c r="A2618" s="11">
        <f>Returns!A2618</f>
        <v>0</v>
      </c>
      <c r="B2618" s="1">
        <f>SUM(Portfolios!$B$2:$B$2618)</f>
        <v>0</v>
      </c>
    </row>
    <row r="2619" spans="1:2">
      <c r="A2619" s="11">
        <f>Returns!A2619</f>
        <v>0</v>
      </c>
      <c r="B2619" s="1">
        <f>SUM(Portfolios!$B$2:$B$2619)</f>
        <v>0</v>
      </c>
    </row>
    <row r="2620" spans="1:2">
      <c r="A2620" s="11">
        <f>Returns!A2620</f>
        <v>0</v>
      </c>
      <c r="B2620" s="1">
        <f>SUM(Portfolios!$B$2:$B$2620)</f>
        <v>0</v>
      </c>
    </row>
    <row r="2621" spans="1:2">
      <c r="A2621" s="11">
        <f>Returns!A2621</f>
        <v>0</v>
      </c>
      <c r="B2621" s="1">
        <f>SUM(Portfolios!$B$2:$B$2621)</f>
        <v>0</v>
      </c>
    </row>
    <row r="2622" spans="1:2">
      <c r="A2622" s="11">
        <f>Returns!A2622</f>
        <v>0</v>
      </c>
      <c r="B2622" s="1">
        <f>SUM(Portfolios!$B$2:$B$2622)</f>
        <v>0</v>
      </c>
    </row>
    <row r="2623" spans="1:2">
      <c r="A2623" s="11">
        <f>Returns!A2623</f>
        <v>0</v>
      </c>
      <c r="B2623" s="1">
        <f>SUM(Portfolios!$B$2:$B$2623)</f>
        <v>0</v>
      </c>
    </row>
    <row r="2624" spans="1:2">
      <c r="A2624" s="11">
        <f>Returns!A2624</f>
        <v>0</v>
      </c>
      <c r="B2624" s="1">
        <f>SUM(Portfolios!$B$2:$B$2624)</f>
        <v>0</v>
      </c>
    </row>
    <row r="2625" spans="1:2">
      <c r="A2625" s="11">
        <f>Returns!A2625</f>
        <v>0</v>
      </c>
      <c r="B2625" s="1">
        <f>SUM(Portfolios!$B$2:$B$2625)</f>
        <v>0</v>
      </c>
    </row>
    <row r="2626" spans="1:2">
      <c r="A2626" s="11">
        <f>Returns!A2626</f>
        <v>0</v>
      </c>
      <c r="B2626" s="1">
        <f>SUM(Portfolios!$B$2:$B$2626)</f>
        <v>0</v>
      </c>
    </row>
    <row r="2627" spans="1:2">
      <c r="A2627" s="11">
        <f>Returns!A2627</f>
        <v>0</v>
      </c>
      <c r="B2627" s="1">
        <f>SUM(Portfolios!$B$2:$B$2627)</f>
        <v>0</v>
      </c>
    </row>
    <row r="2628" spans="1:2">
      <c r="A2628" s="11">
        <f>Returns!A2628</f>
        <v>0</v>
      </c>
      <c r="B2628" s="1">
        <f>SUM(Portfolios!$B$2:$B$2628)</f>
        <v>0</v>
      </c>
    </row>
    <row r="2629" spans="1:2">
      <c r="A2629" s="11">
        <f>Returns!A2629</f>
        <v>0</v>
      </c>
      <c r="B2629" s="1">
        <f>SUM(Portfolios!$B$2:$B$2629)</f>
        <v>0</v>
      </c>
    </row>
    <row r="2630" spans="1:2">
      <c r="A2630" s="11">
        <f>Returns!A2630</f>
        <v>0</v>
      </c>
      <c r="B2630" s="1">
        <f>SUM(Portfolios!$B$2:$B$2630)</f>
        <v>0</v>
      </c>
    </row>
    <row r="2631" spans="1:2">
      <c r="A2631" s="11">
        <f>Returns!A2631</f>
        <v>0</v>
      </c>
      <c r="B2631" s="1">
        <f>SUM(Portfolios!$B$2:$B$2631)</f>
        <v>0</v>
      </c>
    </row>
    <row r="2632" spans="1:2">
      <c r="A2632" s="11">
        <f>Returns!A2632</f>
        <v>0</v>
      </c>
      <c r="B2632" s="1">
        <f>SUM(Portfolios!$B$2:$B$2632)</f>
        <v>0</v>
      </c>
    </row>
    <row r="2633" spans="1:2">
      <c r="A2633" s="11">
        <f>Returns!A2633</f>
        <v>0</v>
      </c>
      <c r="B2633" s="1">
        <f>SUM(Portfolios!$B$2:$B$2633)</f>
        <v>0</v>
      </c>
    </row>
    <row r="2634" spans="1:2">
      <c r="A2634" s="11">
        <f>Returns!A2634</f>
        <v>0</v>
      </c>
      <c r="B2634" s="1">
        <f>SUM(Portfolios!$B$2:$B$2634)</f>
        <v>0</v>
      </c>
    </row>
    <row r="2635" spans="1:2">
      <c r="A2635" s="11">
        <f>Returns!A2635</f>
        <v>0</v>
      </c>
      <c r="B2635" s="1">
        <f>SUM(Portfolios!$B$2:$B$2635)</f>
        <v>0</v>
      </c>
    </row>
    <row r="2636" spans="1:2">
      <c r="A2636" s="11">
        <f>Returns!A2636</f>
        <v>0</v>
      </c>
      <c r="B2636" s="1">
        <f>SUM(Portfolios!$B$2:$B$2636)</f>
        <v>0</v>
      </c>
    </row>
    <row r="2637" spans="1:2">
      <c r="A2637" s="11">
        <f>Returns!A2637</f>
        <v>0</v>
      </c>
      <c r="B2637" s="1">
        <f>SUM(Portfolios!$B$2:$B$2637)</f>
        <v>0</v>
      </c>
    </row>
    <row r="2638" spans="1:2">
      <c r="A2638" s="11">
        <f>Returns!A2638</f>
        <v>0</v>
      </c>
      <c r="B2638" s="1">
        <f>SUM(Portfolios!$B$2:$B$2638)</f>
        <v>0</v>
      </c>
    </row>
    <row r="2639" spans="1:2">
      <c r="A2639" s="11">
        <f>Returns!A2639</f>
        <v>0</v>
      </c>
      <c r="B2639" s="1">
        <f>SUM(Portfolios!$B$2:$B$2639)</f>
        <v>0</v>
      </c>
    </row>
    <row r="2640" spans="1:2">
      <c r="A2640" s="11">
        <f>Returns!A2640</f>
        <v>0</v>
      </c>
      <c r="B2640" s="1">
        <f>SUM(Portfolios!$B$2:$B$2640)</f>
        <v>0</v>
      </c>
    </row>
    <row r="2641" spans="1:2">
      <c r="A2641" s="11">
        <f>Returns!A2641</f>
        <v>0</v>
      </c>
      <c r="B2641" s="1">
        <f>SUM(Portfolios!$B$2:$B$2641)</f>
        <v>0</v>
      </c>
    </row>
    <row r="2642" spans="1:2">
      <c r="A2642" s="11">
        <f>Returns!A2642</f>
        <v>0</v>
      </c>
      <c r="B2642" s="1">
        <f>SUM(Portfolios!$B$2:$B$2642)</f>
        <v>0</v>
      </c>
    </row>
    <row r="2643" spans="1:2">
      <c r="A2643" s="11">
        <f>Returns!A2643</f>
        <v>0</v>
      </c>
      <c r="B2643" s="1">
        <f>SUM(Portfolios!$B$2:$B$2643)</f>
        <v>0</v>
      </c>
    </row>
    <row r="2644" spans="1:2">
      <c r="A2644" s="11">
        <f>Returns!A2644</f>
        <v>0</v>
      </c>
      <c r="B2644" s="1">
        <f>SUM(Portfolios!$B$2:$B$2644)</f>
        <v>0</v>
      </c>
    </row>
    <row r="2645" spans="1:2">
      <c r="A2645" s="11">
        <f>Returns!A2645</f>
        <v>0</v>
      </c>
      <c r="B2645" s="1">
        <f>SUM(Portfolios!$B$2:$B$2645)</f>
        <v>0</v>
      </c>
    </row>
    <row r="2646" spans="1:2">
      <c r="A2646" s="11">
        <f>Returns!A2646</f>
        <v>0</v>
      </c>
      <c r="B2646" s="1">
        <f>SUM(Portfolios!$B$2:$B$2646)</f>
        <v>0</v>
      </c>
    </row>
    <row r="2647" spans="1:2">
      <c r="A2647" s="11">
        <f>Returns!A2647</f>
        <v>0</v>
      </c>
      <c r="B2647" s="1">
        <f>SUM(Portfolios!$B$2:$B$2647)</f>
        <v>0</v>
      </c>
    </row>
    <row r="2648" spans="1:2">
      <c r="A2648" s="11">
        <f>Returns!A2648</f>
        <v>0</v>
      </c>
      <c r="B2648" s="1">
        <f>SUM(Portfolios!$B$2:$B$2648)</f>
        <v>0</v>
      </c>
    </row>
    <row r="2649" spans="1:2">
      <c r="A2649" s="11">
        <f>Returns!A2649</f>
        <v>0</v>
      </c>
      <c r="B2649" s="1">
        <f>SUM(Portfolios!$B$2:$B$2649)</f>
        <v>0</v>
      </c>
    </row>
    <row r="2650" spans="1:2">
      <c r="A2650" s="11">
        <f>Returns!A2650</f>
        <v>0</v>
      </c>
      <c r="B2650" s="1">
        <f>SUM(Portfolios!$B$2:$B$2650)</f>
        <v>0</v>
      </c>
    </row>
    <row r="2651" spans="1:2">
      <c r="A2651" s="11">
        <f>Returns!A2651</f>
        <v>0</v>
      </c>
      <c r="B2651" s="1">
        <f>SUM(Portfolios!$B$2:$B$2651)</f>
        <v>0</v>
      </c>
    </row>
    <row r="2652" spans="1:2">
      <c r="A2652" s="11">
        <f>Returns!A2652</f>
        <v>0</v>
      </c>
      <c r="B2652" s="1">
        <f>SUM(Portfolios!$B$2:$B$2652)</f>
        <v>0</v>
      </c>
    </row>
    <row r="2653" spans="1:2">
      <c r="A2653" s="11">
        <f>Returns!A2653</f>
        <v>0</v>
      </c>
      <c r="B2653" s="1">
        <f>SUM(Portfolios!$B$2:$B$2653)</f>
        <v>0</v>
      </c>
    </row>
    <row r="2654" spans="1:2">
      <c r="A2654" s="11">
        <f>Returns!A2654</f>
        <v>0</v>
      </c>
      <c r="B2654" s="1">
        <f>SUM(Portfolios!$B$2:$B$2654)</f>
        <v>0</v>
      </c>
    </row>
    <row r="2655" spans="1:2">
      <c r="A2655" s="11">
        <f>Returns!A2655</f>
        <v>0</v>
      </c>
      <c r="B2655" s="1">
        <f>SUM(Portfolios!$B$2:$B$2655)</f>
        <v>0</v>
      </c>
    </row>
    <row r="2656" spans="1:2">
      <c r="A2656" s="11">
        <f>Returns!A2656</f>
        <v>0</v>
      </c>
      <c r="B2656" s="1">
        <f>SUM(Portfolios!$B$2:$B$2656)</f>
        <v>0</v>
      </c>
    </row>
    <row r="2657" spans="1:2">
      <c r="A2657" s="11">
        <f>Returns!A2657</f>
        <v>0</v>
      </c>
      <c r="B2657" s="1">
        <f>SUM(Portfolios!$B$2:$B$2657)</f>
        <v>0</v>
      </c>
    </row>
    <row r="2658" spans="1:2">
      <c r="A2658" s="11">
        <f>Returns!A2658</f>
        <v>0</v>
      </c>
      <c r="B2658" s="1">
        <f>SUM(Portfolios!$B$2:$B$2658)</f>
        <v>0</v>
      </c>
    </row>
    <row r="2659" spans="1:2">
      <c r="A2659" s="11">
        <f>Returns!A2659</f>
        <v>0</v>
      </c>
      <c r="B2659" s="1">
        <f>SUM(Portfolios!$B$2:$B$2659)</f>
        <v>0</v>
      </c>
    </row>
    <row r="2660" spans="1:2">
      <c r="A2660" s="11">
        <f>Returns!A2660</f>
        <v>0</v>
      </c>
      <c r="B2660" s="1">
        <f>SUM(Portfolios!$B$2:$B$2660)</f>
        <v>0</v>
      </c>
    </row>
    <row r="2661" spans="1:2">
      <c r="A2661" s="11">
        <f>Returns!A2661</f>
        <v>0</v>
      </c>
      <c r="B2661" s="1">
        <f>SUM(Portfolios!$B$2:$B$2661)</f>
        <v>0</v>
      </c>
    </row>
    <row r="2662" spans="1:2">
      <c r="A2662" s="11">
        <f>Returns!A2662</f>
        <v>0</v>
      </c>
      <c r="B2662" s="1">
        <f>SUM(Portfolios!$B$2:$B$2662)</f>
        <v>0</v>
      </c>
    </row>
    <row r="2663" spans="1:2">
      <c r="A2663" s="11">
        <f>Returns!A2663</f>
        <v>0</v>
      </c>
      <c r="B2663" s="1">
        <f>SUM(Portfolios!$B$2:$B$2663)</f>
        <v>0</v>
      </c>
    </row>
    <row r="2664" spans="1:2">
      <c r="A2664" s="11">
        <f>Returns!A2664</f>
        <v>0</v>
      </c>
      <c r="B2664" s="1">
        <f>SUM(Portfolios!$B$2:$B$2664)</f>
        <v>0</v>
      </c>
    </row>
    <row r="2665" spans="1:2">
      <c r="A2665" s="11">
        <f>Returns!A2665</f>
        <v>0</v>
      </c>
      <c r="B2665" s="1">
        <f>SUM(Portfolios!$B$2:$B$2665)</f>
        <v>0</v>
      </c>
    </row>
    <row r="2666" spans="1:2">
      <c r="A2666" s="11">
        <f>Returns!A2666</f>
        <v>0</v>
      </c>
      <c r="B2666" s="1">
        <f>SUM(Portfolios!$B$2:$B$2666)</f>
        <v>0</v>
      </c>
    </row>
    <row r="2667" spans="1:2">
      <c r="A2667" s="11">
        <f>Returns!A2667</f>
        <v>0</v>
      </c>
      <c r="B2667" s="1">
        <f>SUM(Portfolios!$B$2:$B$2667)</f>
        <v>0</v>
      </c>
    </row>
    <row r="2668" spans="1:2">
      <c r="A2668" s="11">
        <f>Returns!A2668</f>
        <v>0</v>
      </c>
      <c r="B2668" s="1">
        <f>SUM(Portfolios!$B$2:$B$2668)</f>
        <v>0</v>
      </c>
    </row>
    <row r="2669" spans="1:2">
      <c r="A2669" s="11">
        <f>Returns!A2669</f>
        <v>0</v>
      </c>
      <c r="B2669" s="1">
        <f>SUM(Portfolios!$B$2:$B$2669)</f>
        <v>0</v>
      </c>
    </row>
    <row r="2670" spans="1:2">
      <c r="A2670" s="11">
        <f>Returns!A2670</f>
        <v>0</v>
      </c>
      <c r="B2670" s="1">
        <f>SUM(Portfolios!$B$2:$B$2670)</f>
        <v>0</v>
      </c>
    </row>
    <row r="2671" spans="1:2">
      <c r="A2671" s="11">
        <f>Returns!A2671</f>
        <v>0</v>
      </c>
      <c r="B2671" s="1">
        <f>SUM(Portfolios!$B$2:$B$2671)</f>
        <v>0</v>
      </c>
    </row>
    <row r="2672" spans="1:2">
      <c r="A2672" s="11">
        <f>Returns!A2672</f>
        <v>0</v>
      </c>
      <c r="B2672" s="1">
        <f>SUM(Portfolios!$B$2:$B$2672)</f>
        <v>0</v>
      </c>
    </row>
    <row r="2673" spans="1:2">
      <c r="A2673" s="11">
        <f>Returns!A2673</f>
        <v>0</v>
      </c>
      <c r="B2673" s="1">
        <f>SUM(Portfolios!$B$2:$B$2673)</f>
        <v>0</v>
      </c>
    </row>
    <row r="2674" spans="1:2">
      <c r="A2674" s="11">
        <f>Returns!A2674</f>
        <v>0</v>
      </c>
      <c r="B2674" s="1">
        <f>SUM(Portfolios!$B$2:$B$2674)</f>
        <v>0</v>
      </c>
    </row>
    <row r="2675" spans="1:2">
      <c r="A2675" s="11">
        <f>Returns!A2675</f>
        <v>0</v>
      </c>
      <c r="B2675" s="1">
        <f>SUM(Portfolios!$B$2:$B$2675)</f>
        <v>0</v>
      </c>
    </row>
    <row r="2676" spans="1:2">
      <c r="A2676" s="11">
        <f>Returns!A2676</f>
        <v>0</v>
      </c>
      <c r="B2676" s="1">
        <f>SUM(Portfolios!$B$2:$B$2676)</f>
        <v>0</v>
      </c>
    </row>
    <row r="2677" spans="1:2">
      <c r="A2677" s="11">
        <f>Returns!A2677</f>
        <v>0</v>
      </c>
      <c r="B2677" s="1">
        <f>SUM(Portfolios!$B$2:$B$2677)</f>
        <v>0</v>
      </c>
    </row>
    <row r="2678" spans="1:2">
      <c r="A2678" s="11">
        <f>Returns!A2678</f>
        <v>0</v>
      </c>
      <c r="B2678" s="1">
        <f>SUM(Portfolios!$B$2:$B$2678)</f>
        <v>0</v>
      </c>
    </row>
    <row r="2679" spans="1:2">
      <c r="A2679" s="11">
        <f>Returns!A2679</f>
        <v>0</v>
      </c>
      <c r="B2679" s="1">
        <f>SUM(Portfolios!$B$2:$B$2679)</f>
        <v>0</v>
      </c>
    </row>
    <row r="2680" spans="1:2">
      <c r="A2680" s="11">
        <f>Returns!A2680</f>
        <v>0</v>
      </c>
      <c r="B2680" s="1">
        <f>SUM(Portfolios!$B$2:$B$2680)</f>
        <v>0</v>
      </c>
    </row>
    <row r="2681" spans="1:2">
      <c r="A2681" s="11">
        <f>Returns!A2681</f>
        <v>0</v>
      </c>
      <c r="B2681" s="1">
        <f>SUM(Portfolios!$B$2:$B$2681)</f>
        <v>0</v>
      </c>
    </row>
    <row r="2682" spans="1:2">
      <c r="A2682" s="11">
        <f>Returns!A2682</f>
        <v>0</v>
      </c>
      <c r="B2682" s="1">
        <f>SUM(Portfolios!$B$2:$B$2682)</f>
        <v>0</v>
      </c>
    </row>
    <row r="2683" spans="1:2">
      <c r="A2683" s="11">
        <f>Returns!A2683</f>
        <v>0</v>
      </c>
      <c r="B2683" s="1">
        <f>SUM(Portfolios!$B$2:$B$2683)</f>
        <v>0</v>
      </c>
    </row>
    <row r="2684" spans="1:2">
      <c r="A2684" s="11">
        <f>Returns!A2684</f>
        <v>0</v>
      </c>
      <c r="B2684" s="1">
        <f>SUM(Portfolios!$B$2:$B$2684)</f>
        <v>0</v>
      </c>
    </row>
    <row r="2685" spans="1:2">
      <c r="A2685" s="11">
        <f>Returns!A2685</f>
        <v>0</v>
      </c>
      <c r="B2685" s="1">
        <f>SUM(Portfolios!$B$2:$B$2685)</f>
        <v>0</v>
      </c>
    </row>
    <row r="2686" spans="1:2">
      <c r="A2686" s="11">
        <f>Returns!A2686</f>
        <v>0</v>
      </c>
      <c r="B2686" s="1">
        <f>SUM(Portfolios!$B$2:$B$2686)</f>
        <v>0</v>
      </c>
    </row>
    <row r="2687" spans="1:2">
      <c r="A2687" s="11">
        <f>Returns!A2687</f>
        <v>0</v>
      </c>
      <c r="B2687" s="1">
        <f>SUM(Portfolios!$B$2:$B$2687)</f>
        <v>0</v>
      </c>
    </row>
    <row r="2688" spans="1:2">
      <c r="A2688" s="11">
        <f>Returns!A2688</f>
        <v>0</v>
      </c>
      <c r="B2688" s="1">
        <f>SUM(Portfolios!$B$2:$B$2688)</f>
        <v>0</v>
      </c>
    </row>
    <row r="2689" spans="1:2">
      <c r="A2689" s="11">
        <f>Returns!A2689</f>
        <v>0</v>
      </c>
      <c r="B2689" s="1">
        <f>SUM(Portfolios!$B$2:$B$2689)</f>
        <v>0</v>
      </c>
    </row>
    <row r="2690" spans="1:2">
      <c r="A2690" s="11">
        <f>Returns!A2690</f>
        <v>0</v>
      </c>
      <c r="B2690" s="1">
        <f>SUM(Portfolios!$B$2:$B$2690)</f>
        <v>0</v>
      </c>
    </row>
    <row r="2691" spans="1:2">
      <c r="A2691" s="11">
        <f>Returns!A2691</f>
        <v>0</v>
      </c>
      <c r="B2691" s="1">
        <f>SUM(Portfolios!$B$2:$B$2691)</f>
        <v>0</v>
      </c>
    </row>
    <row r="2692" spans="1:2">
      <c r="A2692" s="11">
        <f>Returns!A2692</f>
        <v>0</v>
      </c>
      <c r="B2692" s="1">
        <f>SUM(Portfolios!$B$2:$B$2692)</f>
        <v>0</v>
      </c>
    </row>
    <row r="2693" spans="1:2">
      <c r="A2693" s="11">
        <f>Returns!A2693</f>
        <v>0</v>
      </c>
      <c r="B2693" s="1">
        <f>SUM(Portfolios!$B$2:$B$2693)</f>
        <v>0</v>
      </c>
    </row>
    <row r="2694" spans="1:2">
      <c r="A2694" s="11">
        <f>Returns!A2694</f>
        <v>0</v>
      </c>
      <c r="B2694" s="1">
        <f>SUM(Portfolios!$B$2:$B$2694)</f>
        <v>0</v>
      </c>
    </row>
    <row r="2695" spans="1:2">
      <c r="A2695" s="11">
        <f>Returns!A2695</f>
        <v>0</v>
      </c>
      <c r="B2695" s="1">
        <f>SUM(Portfolios!$B$2:$B$2695)</f>
        <v>0</v>
      </c>
    </row>
    <row r="2696" spans="1:2">
      <c r="A2696" s="11">
        <f>Returns!A2696</f>
        <v>0</v>
      </c>
      <c r="B2696" s="1">
        <f>SUM(Portfolios!$B$2:$B$2696)</f>
        <v>0</v>
      </c>
    </row>
    <row r="2697" spans="1:2">
      <c r="A2697" s="11">
        <f>Returns!A2697</f>
        <v>0</v>
      </c>
      <c r="B2697" s="1">
        <f>SUM(Portfolios!$B$2:$B$2697)</f>
        <v>0</v>
      </c>
    </row>
    <row r="2698" spans="1:2">
      <c r="A2698" s="11">
        <f>Returns!A2698</f>
        <v>0</v>
      </c>
      <c r="B2698" s="1">
        <f>SUM(Portfolios!$B$2:$B$2698)</f>
        <v>0</v>
      </c>
    </row>
    <row r="2699" spans="1:2">
      <c r="A2699" s="11">
        <f>Returns!A2699</f>
        <v>0</v>
      </c>
      <c r="B2699" s="1">
        <f>SUM(Portfolios!$B$2:$B$2699)</f>
        <v>0</v>
      </c>
    </row>
    <row r="2700" spans="1:2">
      <c r="A2700" s="11">
        <f>Returns!A2700</f>
        <v>0</v>
      </c>
      <c r="B2700" s="1">
        <f>SUM(Portfolios!$B$2:$B$2700)</f>
        <v>0</v>
      </c>
    </row>
    <row r="2701" spans="1:2">
      <c r="A2701" s="11">
        <f>Returns!A2701</f>
        <v>0</v>
      </c>
      <c r="B2701" s="1">
        <f>SUM(Portfolios!$B$2:$B$2701)</f>
        <v>0</v>
      </c>
    </row>
    <row r="2702" spans="1:2">
      <c r="A2702" s="11">
        <f>Returns!A2702</f>
        <v>0</v>
      </c>
      <c r="B2702" s="1">
        <f>SUM(Portfolios!$B$2:$B$2702)</f>
        <v>0</v>
      </c>
    </row>
    <row r="2703" spans="1:2">
      <c r="A2703" s="11">
        <f>Returns!A2703</f>
        <v>0</v>
      </c>
      <c r="B2703" s="1">
        <f>SUM(Portfolios!$B$2:$B$2703)</f>
        <v>0</v>
      </c>
    </row>
    <row r="2704" spans="1:2">
      <c r="A2704" s="11">
        <f>Returns!A2704</f>
        <v>0</v>
      </c>
      <c r="B2704" s="1">
        <f>SUM(Portfolios!$B$2:$B$2704)</f>
        <v>0</v>
      </c>
    </row>
    <row r="2705" spans="1:2">
      <c r="A2705" s="11">
        <f>Returns!A2705</f>
        <v>0</v>
      </c>
      <c r="B2705" s="1">
        <f>SUM(Portfolios!$B$2:$B$2705)</f>
        <v>0</v>
      </c>
    </row>
    <row r="2706" spans="1:2">
      <c r="A2706" s="11">
        <f>Returns!A2706</f>
        <v>0</v>
      </c>
      <c r="B2706" s="1">
        <f>SUM(Portfolios!$B$2:$B$2706)</f>
        <v>0</v>
      </c>
    </row>
    <row r="2707" spans="1:2">
      <c r="A2707" s="11">
        <f>Returns!A2707</f>
        <v>0</v>
      </c>
      <c r="B2707" s="1">
        <f>SUM(Portfolios!$B$2:$B$2707)</f>
        <v>0</v>
      </c>
    </row>
    <row r="2708" spans="1:2">
      <c r="A2708" s="11">
        <f>Returns!A2708</f>
        <v>0</v>
      </c>
      <c r="B2708" s="1">
        <f>SUM(Portfolios!$B$2:$B$2708)</f>
        <v>0</v>
      </c>
    </row>
    <row r="2709" spans="1:2">
      <c r="A2709" s="11">
        <f>Returns!A2709</f>
        <v>0</v>
      </c>
      <c r="B2709" s="1">
        <f>SUM(Portfolios!$B$2:$B$2709)</f>
        <v>0</v>
      </c>
    </row>
    <row r="2710" spans="1:2">
      <c r="A2710" s="11">
        <f>Returns!A2710</f>
        <v>0</v>
      </c>
      <c r="B2710" s="1">
        <f>SUM(Portfolios!$B$2:$B$2710)</f>
        <v>0</v>
      </c>
    </row>
    <row r="2711" spans="1:2">
      <c r="A2711" s="11">
        <f>Returns!A2711</f>
        <v>0</v>
      </c>
      <c r="B2711" s="1">
        <f>SUM(Portfolios!$B$2:$B$2711)</f>
        <v>0</v>
      </c>
    </row>
    <row r="2712" spans="1:2">
      <c r="A2712" s="11">
        <f>Returns!A2712</f>
        <v>0</v>
      </c>
      <c r="B2712" s="1">
        <f>SUM(Portfolios!$B$2:$B$2712)</f>
        <v>0</v>
      </c>
    </row>
    <row r="2713" spans="1:2">
      <c r="A2713" s="11">
        <f>Returns!A2713</f>
        <v>0</v>
      </c>
      <c r="B2713" s="1">
        <f>SUM(Portfolios!$B$2:$B$2713)</f>
        <v>0</v>
      </c>
    </row>
    <row r="2714" spans="1:2">
      <c r="A2714" s="11">
        <f>Returns!A2714</f>
        <v>0</v>
      </c>
      <c r="B2714" s="1">
        <f>SUM(Portfolios!$B$2:$B$2714)</f>
        <v>0</v>
      </c>
    </row>
    <row r="2715" spans="1:2">
      <c r="A2715" s="11">
        <f>Returns!A2715</f>
        <v>0</v>
      </c>
      <c r="B2715" s="1">
        <f>SUM(Portfolios!$B$2:$B$2715)</f>
        <v>0</v>
      </c>
    </row>
    <row r="2716" spans="1:2">
      <c r="A2716" s="11">
        <f>Returns!A2716</f>
        <v>0</v>
      </c>
      <c r="B2716" s="1">
        <f>SUM(Portfolios!$B$2:$B$2716)</f>
        <v>0</v>
      </c>
    </row>
    <row r="2717" spans="1:2">
      <c r="A2717" s="11">
        <f>Returns!A2717</f>
        <v>0</v>
      </c>
      <c r="B2717" s="1">
        <f>SUM(Portfolios!$B$2:$B$2717)</f>
        <v>0</v>
      </c>
    </row>
    <row r="2718" spans="1:2">
      <c r="A2718" s="11">
        <f>Returns!A2718</f>
        <v>0</v>
      </c>
      <c r="B2718" s="1">
        <f>SUM(Portfolios!$B$2:$B$2718)</f>
        <v>0</v>
      </c>
    </row>
    <row r="2719" spans="1:2">
      <c r="A2719" s="11">
        <f>Returns!A2719</f>
        <v>0</v>
      </c>
      <c r="B2719" s="1">
        <f>SUM(Portfolios!$B$2:$B$2719)</f>
        <v>0</v>
      </c>
    </row>
    <row r="2720" spans="1:2">
      <c r="A2720" s="11">
        <f>Returns!A2720</f>
        <v>0</v>
      </c>
      <c r="B2720" s="1">
        <f>SUM(Portfolios!$B$2:$B$2720)</f>
        <v>0</v>
      </c>
    </row>
    <row r="2721" spans="1:2">
      <c r="A2721" s="11">
        <f>Returns!A2721</f>
        <v>0</v>
      </c>
      <c r="B2721" s="1">
        <f>SUM(Portfolios!$B$2:$B$2721)</f>
        <v>0</v>
      </c>
    </row>
    <row r="2722" spans="1:2">
      <c r="A2722" s="11">
        <f>Returns!A2722</f>
        <v>0</v>
      </c>
      <c r="B2722" s="1">
        <f>SUM(Portfolios!$B$2:$B$2722)</f>
        <v>0</v>
      </c>
    </row>
    <row r="2723" spans="1:2">
      <c r="A2723" s="11">
        <f>Returns!A2723</f>
        <v>0</v>
      </c>
      <c r="B2723" s="1">
        <f>SUM(Portfolios!$B$2:$B$2723)</f>
        <v>0</v>
      </c>
    </row>
    <row r="2724" spans="1:2">
      <c r="A2724" s="11">
        <f>Returns!A2724</f>
        <v>0</v>
      </c>
      <c r="B2724" s="1">
        <f>SUM(Portfolios!$B$2:$B$2724)</f>
        <v>0</v>
      </c>
    </row>
    <row r="2725" spans="1:2">
      <c r="A2725" s="11">
        <f>Returns!A2725</f>
        <v>0</v>
      </c>
      <c r="B2725" s="1">
        <f>SUM(Portfolios!$B$2:$B$2725)</f>
        <v>0</v>
      </c>
    </row>
    <row r="2726" spans="1:2">
      <c r="A2726" s="11">
        <f>Returns!A2726</f>
        <v>0</v>
      </c>
      <c r="B2726" s="1">
        <f>SUM(Portfolios!$B$2:$B$2726)</f>
        <v>0</v>
      </c>
    </row>
    <row r="2727" spans="1:2">
      <c r="A2727" s="11">
        <f>Returns!A2727</f>
        <v>0</v>
      </c>
      <c r="B2727" s="1">
        <f>SUM(Portfolios!$B$2:$B$2727)</f>
        <v>0</v>
      </c>
    </row>
    <row r="2728" spans="1:2">
      <c r="A2728" s="11">
        <f>Returns!A2728</f>
        <v>0</v>
      </c>
      <c r="B2728" s="1">
        <f>SUM(Portfolios!$B$2:$B$2728)</f>
        <v>0</v>
      </c>
    </row>
    <row r="2729" spans="1:2">
      <c r="A2729" s="11">
        <f>Returns!A2729</f>
        <v>0</v>
      </c>
      <c r="B2729" s="1">
        <f>SUM(Portfolios!$B$2:$B$2729)</f>
        <v>0</v>
      </c>
    </row>
    <row r="2730" spans="1:2">
      <c r="A2730" s="11">
        <f>Returns!A2730</f>
        <v>0</v>
      </c>
      <c r="B2730" s="1">
        <f>SUM(Portfolios!$B$2:$B$2730)</f>
        <v>0</v>
      </c>
    </row>
    <row r="2731" spans="1:2">
      <c r="A2731" s="11">
        <f>Returns!A2731</f>
        <v>0</v>
      </c>
      <c r="B2731" s="1">
        <f>SUM(Portfolios!$B$2:$B$2731)</f>
        <v>0</v>
      </c>
    </row>
    <row r="2732" spans="1:2">
      <c r="A2732" s="11">
        <f>Returns!A2732</f>
        <v>0</v>
      </c>
      <c r="B2732" s="1">
        <f>SUM(Portfolios!$B$2:$B$2732)</f>
        <v>0</v>
      </c>
    </row>
    <row r="2733" spans="1:2">
      <c r="A2733" s="11">
        <f>Returns!A2733</f>
        <v>0</v>
      </c>
      <c r="B2733" s="1">
        <f>SUM(Portfolios!$B$2:$B$2733)</f>
        <v>0</v>
      </c>
    </row>
    <row r="2734" spans="1:2">
      <c r="A2734" s="11">
        <f>Returns!A2734</f>
        <v>0</v>
      </c>
      <c r="B2734" s="1">
        <f>SUM(Portfolios!$B$2:$B$2734)</f>
        <v>0</v>
      </c>
    </row>
    <row r="2735" spans="1:2">
      <c r="A2735" s="11">
        <f>Returns!A2735</f>
        <v>0</v>
      </c>
      <c r="B2735" s="1">
        <f>SUM(Portfolios!$B$2:$B$2735)</f>
        <v>0</v>
      </c>
    </row>
    <row r="2736" spans="1:2">
      <c r="A2736" s="11">
        <f>Returns!A2736</f>
        <v>0</v>
      </c>
      <c r="B2736" s="1">
        <f>SUM(Portfolios!$B$2:$B$2736)</f>
        <v>0</v>
      </c>
    </row>
    <row r="2737" spans="1:2">
      <c r="A2737" s="11">
        <f>Returns!A2737</f>
        <v>0</v>
      </c>
      <c r="B2737" s="1">
        <f>SUM(Portfolios!$B$2:$B$2737)</f>
        <v>0</v>
      </c>
    </row>
    <row r="2738" spans="1:2">
      <c r="A2738" s="11">
        <f>Returns!A2738</f>
        <v>0</v>
      </c>
      <c r="B2738" s="1">
        <f>SUM(Portfolios!$B$2:$B$2738)</f>
        <v>0</v>
      </c>
    </row>
    <row r="2739" spans="1:2">
      <c r="A2739" s="11">
        <f>Returns!A2739</f>
        <v>0</v>
      </c>
      <c r="B2739" s="1">
        <f>SUM(Portfolios!$B$2:$B$2739)</f>
        <v>0</v>
      </c>
    </row>
    <row r="2740" spans="1:2">
      <c r="A2740" s="11">
        <f>Returns!A2740</f>
        <v>0</v>
      </c>
      <c r="B2740" s="1">
        <f>SUM(Portfolios!$B$2:$B$2740)</f>
        <v>0</v>
      </c>
    </row>
    <row r="2741" spans="1:2">
      <c r="A2741" s="11">
        <f>Returns!A2741</f>
        <v>0</v>
      </c>
      <c r="B2741" s="1">
        <f>SUM(Portfolios!$B$2:$B$2741)</f>
        <v>0</v>
      </c>
    </row>
    <row r="2742" spans="1:2">
      <c r="A2742" s="11">
        <f>Returns!A2742</f>
        <v>0</v>
      </c>
      <c r="B2742" s="1">
        <f>SUM(Portfolios!$B$2:$B$2742)</f>
        <v>0</v>
      </c>
    </row>
    <row r="2743" spans="1:2">
      <c r="A2743" s="11">
        <f>Returns!A2743</f>
        <v>0</v>
      </c>
      <c r="B2743" s="1">
        <f>SUM(Portfolios!$B$2:$B$2743)</f>
        <v>0</v>
      </c>
    </row>
    <row r="2744" spans="1:2">
      <c r="A2744" s="11">
        <f>Returns!A2744</f>
        <v>0</v>
      </c>
      <c r="B2744" s="1">
        <f>SUM(Portfolios!$B$2:$B$2744)</f>
        <v>0</v>
      </c>
    </row>
    <row r="2745" spans="1:2">
      <c r="A2745" s="11">
        <f>Returns!A2745</f>
        <v>0</v>
      </c>
      <c r="B2745" s="1">
        <f>SUM(Portfolios!$B$2:$B$2745)</f>
        <v>0</v>
      </c>
    </row>
    <row r="2746" spans="1:2">
      <c r="A2746" s="11">
        <f>Returns!A2746</f>
        <v>0</v>
      </c>
      <c r="B2746" s="1">
        <f>SUM(Portfolios!$B$2:$B$2746)</f>
        <v>0</v>
      </c>
    </row>
    <row r="2747" spans="1:2">
      <c r="A2747" s="11">
        <f>Returns!A2747</f>
        <v>0</v>
      </c>
      <c r="B2747" s="1">
        <f>SUM(Portfolios!$B$2:$B$2747)</f>
        <v>0</v>
      </c>
    </row>
    <row r="2748" spans="1:2">
      <c r="A2748" s="11">
        <f>Returns!A2748</f>
        <v>0</v>
      </c>
      <c r="B2748" s="1">
        <f>SUM(Portfolios!$B$2:$B$2748)</f>
        <v>0</v>
      </c>
    </row>
    <row r="2749" spans="1:2">
      <c r="A2749" s="11">
        <f>Returns!A2749</f>
        <v>0</v>
      </c>
      <c r="B2749" s="1">
        <f>SUM(Portfolios!$B$2:$B$2749)</f>
        <v>0</v>
      </c>
    </row>
    <row r="2750" spans="1:2">
      <c r="A2750" s="11">
        <f>Returns!A2750</f>
        <v>0</v>
      </c>
      <c r="B2750" s="1">
        <f>SUM(Portfolios!$B$2:$B$2750)</f>
        <v>0</v>
      </c>
    </row>
    <row r="2751" spans="1:2">
      <c r="A2751" s="11">
        <f>Returns!A2751</f>
        <v>0</v>
      </c>
      <c r="B2751" s="1">
        <f>SUM(Portfolios!$B$2:$B$2751)</f>
        <v>0</v>
      </c>
    </row>
    <row r="2752" spans="1:2">
      <c r="A2752" s="11">
        <f>Returns!A2752</f>
        <v>0</v>
      </c>
      <c r="B2752" s="1">
        <f>SUM(Portfolios!$B$2:$B$2752)</f>
        <v>0</v>
      </c>
    </row>
    <row r="2753" spans="1:2">
      <c r="A2753" s="11">
        <f>Returns!A2753</f>
        <v>0</v>
      </c>
      <c r="B2753" s="1">
        <f>SUM(Portfolios!$B$2:$B$2753)</f>
        <v>0</v>
      </c>
    </row>
    <row r="2754" spans="1:2">
      <c r="A2754" s="11">
        <f>Returns!A2754</f>
        <v>0</v>
      </c>
      <c r="B2754" s="1">
        <f>SUM(Portfolios!$B$2:$B$2754)</f>
        <v>0</v>
      </c>
    </row>
    <row r="2755" spans="1:2">
      <c r="A2755" s="11">
        <f>Returns!A2755</f>
        <v>0</v>
      </c>
      <c r="B2755" s="1">
        <f>SUM(Portfolios!$B$2:$B$2755)</f>
        <v>0</v>
      </c>
    </row>
    <row r="2756" spans="1:2">
      <c r="A2756" s="11">
        <f>Returns!A2756</f>
        <v>0</v>
      </c>
      <c r="B2756" s="1">
        <f>SUM(Portfolios!$B$2:$B$2756)</f>
        <v>0</v>
      </c>
    </row>
    <row r="2757" spans="1:2">
      <c r="A2757" s="11">
        <f>Returns!A2757</f>
        <v>0</v>
      </c>
      <c r="B2757" s="1">
        <f>SUM(Portfolios!$B$2:$B$2757)</f>
        <v>0</v>
      </c>
    </row>
    <row r="2758" spans="1:2">
      <c r="A2758" s="11">
        <f>Returns!A2758</f>
        <v>0</v>
      </c>
      <c r="B2758" s="1">
        <f>SUM(Portfolios!$B$2:$B$2758)</f>
        <v>0</v>
      </c>
    </row>
    <row r="2759" spans="1:2">
      <c r="A2759" s="11">
        <f>Returns!A2759</f>
        <v>0</v>
      </c>
      <c r="B2759" s="1">
        <f>SUM(Portfolios!$B$2:$B$2759)</f>
        <v>0</v>
      </c>
    </row>
    <row r="2760" spans="1:2">
      <c r="A2760" s="11">
        <f>Returns!A2760</f>
        <v>0</v>
      </c>
      <c r="B2760" s="1">
        <f>SUM(Portfolios!$B$2:$B$2760)</f>
        <v>0</v>
      </c>
    </row>
    <row r="2761" spans="1:2">
      <c r="A2761" s="11">
        <f>Returns!A2761</f>
        <v>0</v>
      </c>
      <c r="B2761" s="1">
        <f>SUM(Portfolios!$B$2:$B$2761)</f>
        <v>0</v>
      </c>
    </row>
    <row r="2762" spans="1:2">
      <c r="A2762" s="11">
        <f>Returns!A2762</f>
        <v>0</v>
      </c>
      <c r="B2762" s="1">
        <f>SUM(Portfolios!$B$2:$B$2762)</f>
        <v>0</v>
      </c>
    </row>
    <row r="2763" spans="1:2">
      <c r="A2763" s="11">
        <f>Returns!A2763</f>
        <v>0</v>
      </c>
      <c r="B2763" s="1">
        <f>SUM(Portfolios!$B$2:$B$2763)</f>
        <v>0</v>
      </c>
    </row>
    <row r="2764" spans="1:2">
      <c r="A2764" s="11">
        <f>Returns!A2764</f>
        <v>0</v>
      </c>
      <c r="B2764" s="1">
        <f>SUM(Portfolios!$B$2:$B$2764)</f>
        <v>0</v>
      </c>
    </row>
    <row r="2765" spans="1:2">
      <c r="A2765" s="11">
        <f>Returns!A2765</f>
        <v>0</v>
      </c>
      <c r="B2765" s="1">
        <f>SUM(Portfolios!$B$2:$B$2765)</f>
        <v>0</v>
      </c>
    </row>
    <row r="2766" spans="1:2">
      <c r="A2766" s="11">
        <f>Returns!A2766</f>
        <v>0</v>
      </c>
      <c r="B2766" s="1">
        <f>SUM(Portfolios!$B$2:$B$2766)</f>
        <v>0</v>
      </c>
    </row>
    <row r="2767" spans="1:2">
      <c r="A2767" s="11">
        <f>Returns!A2767</f>
        <v>0</v>
      </c>
      <c r="B2767" s="1">
        <f>SUM(Portfolios!$B$2:$B$2767)</f>
        <v>0</v>
      </c>
    </row>
    <row r="2768" spans="1:2">
      <c r="A2768" s="11">
        <f>Returns!A2768</f>
        <v>0</v>
      </c>
      <c r="B2768" s="1">
        <f>SUM(Portfolios!$B$2:$B$2768)</f>
        <v>0</v>
      </c>
    </row>
    <row r="2769" spans="1:2">
      <c r="A2769" s="11">
        <f>Returns!A2769</f>
        <v>0</v>
      </c>
      <c r="B2769" s="1">
        <f>SUM(Portfolios!$B$2:$B$2769)</f>
        <v>0</v>
      </c>
    </row>
    <row r="2770" spans="1:2">
      <c r="A2770" s="11">
        <f>Returns!A2770</f>
        <v>0</v>
      </c>
      <c r="B2770" s="1">
        <f>SUM(Portfolios!$B$2:$B$2770)</f>
        <v>0</v>
      </c>
    </row>
    <row r="2771" spans="1:2">
      <c r="A2771" s="11">
        <f>Returns!A2771</f>
        <v>0</v>
      </c>
      <c r="B2771" s="1">
        <f>SUM(Portfolios!$B$2:$B$2771)</f>
        <v>0</v>
      </c>
    </row>
    <row r="2772" spans="1:2">
      <c r="A2772" s="11">
        <f>Returns!A2772</f>
        <v>0</v>
      </c>
      <c r="B2772" s="1">
        <f>SUM(Portfolios!$B$2:$B$2772)</f>
        <v>0</v>
      </c>
    </row>
    <row r="2773" spans="1:2">
      <c r="A2773" s="11">
        <f>Returns!A2773</f>
        <v>0</v>
      </c>
      <c r="B2773" s="1">
        <f>SUM(Portfolios!$B$2:$B$2773)</f>
        <v>0</v>
      </c>
    </row>
    <row r="2774" spans="1:2">
      <c r="A2774" s="11">
        <f>Returns!A2774</f>
        <v>0</v>
      </c>
      <c r="B2774" s="1">
        <f>SUM(Portfolios!$B$2:$B$2774)</f>
        <v>0</v>
      </c>
    </row>
    <row r="2775" spans="1:2">
      <c r="A2775" s="11">
        <f>Returns!A2775</f>
        <v>0</v>
      </c>
      <c r="B2775" s="1">
        <f>SUM(Portfolios!$B$2:$B$2775)</f>
        <v>0</v>
      </c>
    </row>
    <row r="2776" spans="1:2">
      <c r="A2776" s="11">
        <f>Returns!A2776</f>
        <v>0</v>
      </c>
      <c r="B2776" s="1">
        <f>SUM(Portfolios!$B$2:$B$2776)</f>
        <v>0</v>
      </c>
    </row>
    <row r="2777" spans="1:2">
      <c r="A2777" s="11">
        <f>Returns!A2777</f>
        <v>0</v>
      </c>
      <c r="B2777" s="1">
        <f>SUM(Portfolios!$B$2:$B$2777)</f>
        <v>0</v>
      </c>
    </row>
    <row r="2778" spans="1:2">
      <c r="A2778" s="11">
        <f>Returns!A2778</f>
        <v>0</v>
      </c>
      <c r="B2778" s="1">
        <f>SUM(Portfolios!$B$2:$B$2778)</f>
        <v>0</v>
      </c>
    </row>
    <row r="2779" spans="1:2">
      <c r="A2779" s="11">
        <f>Returns!A2779</f>
        <v>0</v>
      </c>
      <c r="B2779" s="1">
        <f>SUM(Portfolios!$B$2:$B$2779)</f>
        <v>0</v>
      </c>
    </row>
    <row r="2780" spans="1:2">
      <c r="A2780" s="11">
        <f>Returns!A2780</f>
        <v>0</v>
      </c>
      <c r="B2780" s="1">
        <f>SUM(Portfolios!$B$2:$B$2780)</f>
        <v>0</v>
      </c>
    </row>
    <row r="2781" spans="1:2">
      <c r="A2781" s="11">
        <f>Returns!A2781</f>
        <v>0</v>
      </c>
      <c r="B2781" s="1">
        <f>SUM(Portfolios!$B$2:$B$2781)</f>
        <v>0</v>
      </c>
    </row>
    <row r="2782" spans="1:2">
      <c r="A2782" s="11">
        <f>Returns!A2782</f>
        <v>0</v>
      </c>
      <c r="B2782" s="1">
        <f>SUM(Portfolios!$B$2:$B$2782)</f>
        <v>0</v>
      </c>
    </row>
    <row r="2783" spans="1:2">
      <c r="A2783" s="11">
        <f>Returns!A2783</f>
        <v>0</v>
      </c>
      <c r="B2783" s="1">
        <f>SUM(Portfolios!$B$2:$B$2783)</f>
        <v>0</v>
      </c>
    </row>
    <row r="2784" spans="1:2">
      <c r="A2784" s="11">
        <f>Returns!A2784</f>
        <v>0</v>
      </c>
      <c r="B2784" s="1">
        <f>SUM(Portfolios!$B$2:$B$2784)</f>
        <v>0</v>
      </c>
    </row>
    <row r="2785" spans="1:2">
      <c r="A2785" s="11">
        <f>Returns!A2785</f>
        <v>0</v>
      </c>
      <c r="B2785" s="1">
        <f>SUM(Portfolios!$B$2:$B$2785)</f>
        <v>0</v>
      </c>
    </row>
    <row r="2786" spans="1:2">
      <c r="A2786" s="11">
        <f>Returns!A2786</f>
        <v>0</v>
      </c>
      <c r="B2786" s="1">
        <f>SUM(Portfolios!$B$2:$B$2786)</f>
        <v>0</v>
      </c>
    </row>
    <row r="2787" spans="1:2">
      <c r="A2787" s="11">
        <f>Returns!A2787</f>
        <v>0</v>
      </c>
      <c r="B2787" s="1">
        <f>SUM(Portfolios!$B$2:$B$2787)</f>
        <v>0</v>
      </c>
    </row>
    <row r="2788" spans="1:2">
      <c r="A2788" s="11">
        <f>Returns!A2788</f>
        <v>0</v>
      </c>
      <c r="B2788" s="1">
        <f>SUM(Portfolios!$B$2:$B$2788)</f>
        <v>0</v>
      </c>
    </row>
    <row r="2789" spans="1:2">
      <c r="A2789" s="11">
        <f>Returns!A2789</f>
        <v>0</v>
      </c>
      <c r="B2789" s="1">
        <f>SUM(Portfolios!$B$2:$B$2789)</f>
        <v>0</v>
      </c>
    </row>
    <row r="2790" spans="1:2">
      <c r="A2790" s="11">
        <f>Returns!A2790</f>
        <v>0</v>
      </c>
      <c r="B2790" s="1">
        <f>SUM(Portfolios!$B$2:$B$2790)</f>
        <v>0</v>
      </c>
    </row>
    <row r="2791" spans="1:2">
      <c r="A2791" s="11">
        <f>Returns!A2791</f>
        <v>0</v>
      </c>
      <c r="B2791" s="1">
        <f>SUM(Portfolios!$B$2:$B$2791)</f>
        <v>0</v>
      </c>
    </row>
    <row r="2792" spans="1:2">
      <c r="A2792" s="11">
        <f>Returns!A2792</f>
        <v>0</v>
      </c>
      <c r="B2792" s="1">
        <f>SUM(Portfolios!$B$2:$B$2792)</f>
        <v>0</v>
      </c>
    </row>
    <row r="2793" spans="1:2">
      <c r="A2793" s="11">
        <f>Returns!A2793</f>
        <v>0</v>
      </c>
      <c r="B2793" s="1">
        <f>SUM(Portfolios!$B$2:$B$2793)</f>
        <v>0</v>
      </c>
    </row>
    <row r="2794" spans="1:2">
      <c r="A2794" s="11">
        <f>Returns!A2794</f>
        <v>0</v>
      </c>
      <c r="B2794" s="1">
        <f>SUM(Portfolios!$B$2:$B$2794)</f>
        <v>0</v>
      </c>
    </row>
    <row r="2795" spans="1:2">
      <c r="A2795" s="11">
        <f>Returns!A2795</f>
        <v>0</v>
      </c>
      <c r="B2795" s="1">
        <f>SUM(Portfolios!$B$2:$B$2795)</f>
        <v>0</v>
      </c>
    </row>
    <row r="2796" spans="1:2">
      <c r="A2796" s="11">
        <f>Returns!A2796</f>
        <v>0</v>
      </c>
      <c r="B2796" s="1">
        <f>SUM(Portfolios!$B$2:$B$2796)</f>
        <v>0</v>
      </c>
    </row>
    <row r="2797" spans="1:2">
      <c r="A2797" s="11">
        <f>Returns!A2797</f>
        <v>0</v>
      </c>
      <c r="B2797" s="1">
        <f>SUM(Portfolios!$B$2:$B$2797)</f>
        <v>0</v>
      </c>
    </row>
    <row r="2798" spans="1:2">
      <c r="A2798" s="11">
        <f>Returns!A2798</f>
        <v>0</v>
      </c>
      <c r="B2798" s="1">
        <f>SUM(Portfolios!$B$2:$B$2798)</f>
        <v>0</v>
      </c>
    </row>
    <row r="2799" spans="1:2">
      <c r="A2799" s="11">
        <f>Returns!A2799</f>
        <v>0</v>
      </c>
      <c r="B2799" s="1">
        <f>SUM(Portfolios!$B$2:$B$2799)</f>
        <v>0</v>
      </c>
    </row>
    <row r="2800" spans="1:2">
      <c r="A2800" s="11">
        <f>Returns!A2800</f>
        <v>0</v>
      </c>
      <c r="B2800" s="1">
        <f>SUM(Portfolios!$B$2:$B$2800)</f>
        <v>0</v>
      </c>
    </row>
    <row r="2801" spans="1:2">
      <c r="A2801" s="11">
        <f>Returns!A2801</f>
        <v>0</v>
      </c>
      <c r="B2801" s="1">
        <f>SUM(Portfolios!$B$2:$B$2801)</f>
        <v>0</v>
      </c>
    </row>
    <row r="2802" spans="1:2">
      <c r="A2802" s="11">
        <f>Returns!A2802</f>
        <v>0</v>
      </c>
      <c r="B2802" s="1">
        <f>SUM(Portfolios!$B$2:$B$2802)</f>
        <v>0</v>
      </c>
    </row>
    <row r="2803" spans="1:2">
      <c r="A2803" s="11">
        <f>Returns!A2803</f>
        <v>0</v>
      </c>
      <c r="B2803" s="1">
        <f>SUM(Portfolios!$B$2:$B$2803)</f>
        <v>0</v>
      </c>
    </row>
    <row r="2804" spans="1:2">
      <c r="A2804" s="11">
        <f>Returns!A2804</f>
        <v>0</v>
      </c>
      <c r="B2804" s="1">
        <f>SUM(Portfolios!$B$2:$B$2804)</f>
        <v>0</v>
      </c>
    </row>
    <row r="2805" spans="1:2">
      <c r="A2805" s="11">
        <f>Returns!A2805</f>
        <v>0</v>
      </c>
      <c r="B2805" s="1">
        <f>SUM(Portfolios!$B$2:$B$2805)</f>
        <v>0</v>
      </c>
    </row>
    <row r="2806" spans="1:2">
      <c r="A2806" s="11">
        <f>Returns!A2806</f>
        <v>0</v>
      </c>
      <c r="B2806" s="1">
        <f>SUM(Portfolios!$B$2:$B$2806)</f>
        <v>0</v>
      </c>
    </row>
    <row r="2807" spans="1:2">
      <c r="A2807" s="11">
        <f>Returns!A2807</f>
        <v>0</v>
      </c>
      <c r="B2807" s="1">
        <f>SUM(Portfolios!$B$2:$B$2807)</f>
        <v>0</v>
      </c>
    </row>
    <row r="2808" spans="1:2">
      <c r="A2808" s="11">
        <f>Returns!A2808</f>
        <v>0</v>
      </c>
      <c r="B2808" s="1">
        <f>SUM(Portfolios!$B$2:$B$2808)</f>
        <v>0</v>
      </c>
    </row>
    <row r="2809" spans="1:2">
      <c r="A2809" s="11">
        <f>Returns!A2809</f>
        <v>0</v>
      </c>
      <c r="B2809" s="1">
        <f>SUM(Portfolios!$B$2:$B$2809)</f>
        <v>0</v>
      </c>
    </row>
    <row r="2810" spans="1:2">
      <c r="A2810" s="11">
        <f>Returns!A2810</f>
        <v>0</v>
      </c>
      <c r="B2810" s="1">
        <f>SUM(Portfolios!$B$2:$B$2810)</f>
        <v>0</v>
      </c>
    </row>
    <row r="2811" spans="1:2">
      <c r="A2811" s="11">
        <f>Returns!A2811</f>
        <v>0</v>
      </c>
      <c r="B2811" s="1">
        <f>SUM(Portfolios!$B$2:$B$2811)</f>
        <v>0</v>
      </c>
    </row>
    <row r="2812" spans="1:2">
      <c r="A2812" s="11">
        <f>Returns!A2812</f>
        <v>0</v>
      </c>
      <c r="B2812" s="1">
        <f>SUM(Portfolios!$B$2:$B$2812)</f>
        <v>0</v>
      </c>
    </row>
    <row r="2813" spans="1:2">
      <c r="A2813" s="11">
        <f>Returns!A2813</f>
        <v>0</v>
      </c>
      <c r="B2813" s="1">
        <f>SUM(Portfolios!$B$2:$B$2813)</f>
        <v>0</v>
      </c>
    </row>
    <row r="2814" spans="1:2">
      <c r="A2814" s="11">
        <f>Returns!A2814</f>
        <v>0</v>
      </c>
      <c r="B2814" s="1">
        <f>SUM(Portfolios!$B$2:$B$2814)</f>
        <v>0</v>
      </c>
    </row>
    <row r="2815" spans="1:2">
      <c r="A2815" s="11">
        <f>Returns!A2815</f>
        <v>0</v>
      </c>
      <c r="B2815" s="1">
        <f>SUM(Portfolios!$B$2:$B$2815)</f>
        <v>0</v>
      </c>
    </row>
    <row r="2816" spans="1:2">
      <c r="A2816" s="11">
        <f>Returns!A2816</f>
        <v>0</v>
      </c>
      <c r="B2816" s="1">
        <f>SUM(Portfolios!$B$2:$B$2816)</f>
        <v>0</v>
      </c>
    </row>
    <row r="2817" spans="1:2">
      <c r="A2817" s="11">
        <f>Returns!A2817</f>
        <v>0</v>
      </c>
      <c r="B2817" s="1">
        <f>SUM(Portfolios!$B$2:$B$2817)</f>
        <v>0</v>
      </c>
    </row>
    <row r="2818" spans="1:2">
      <c r="A2818" s="11">
        <f>Returns!A2818</f>
        <v>0</v>
      </c>
      <c r="B2818" s="1">
        <f>SUM(Portfolios!$B$2:$B$2818)</f>
        <v>0</v>
      </c>
    </row>
    <row r="2819" spans="1:2">
      <c r="A2819" s="11">
        <f>Returns!A2819</f>
        <v>0</v>
      </c>
      <c r="B2819" s="1">
        <f>SUM(Portfolios!$B$2:$B$2819)</f>
        <v>0</v>
      </c>
    </row>
    <row r="2820" spans="1:2">
      <c r="A2820" s="11">
        <f>Returns!A2820</f>
        <v>0</v>
      </c>
      <c r="B2820" s="1">
        <f>SUM(Portfolios!$B$2:$B$2820)</f>
        <v>0</v>
      </c>
    </row>
    <row r="2821" spans="1:2">
      <c r="A2821" s="11">
        <f>Returns!A2821</f>
        <v>0</v>
      </c>
      <c r="B2821" s="1">
        <f>SUM(Portfolios!$B$2:$B$2821)</f>
        <v>0</v>
      </c>
    </row>
    <row r="2822" spans="1:2">
      <c r="A2822" s="11">
        <f>Returns!A2822</f>
        <v>0</v>
      </c>
      <c r="B2822" s="1">
        <f>SUM(Portfolios!$B$2:$B$2822)</f>
        <v>0</v>
      </c>
    </row>
    <row r="2823" spans="1:2">
      <c r="A2823" s="11">
        <f>Returns!A2823</f>
        <v>0</v>
      </c>
      <c r="B2823" s="1">
        <f>SUM(Portfolios!$B$2:$B$2823)</f>
        <v>0</v>
      </c>
    </row>
    <row r="2824" spans="1:2">
      <c r="A2824" s="11">
        <f>Returns!A2824</f>
        <v>0</v>
      </c>
      <c r="B2824" s="1">
        <f>SUM(Portfolios!$B$2:$B$2824)</f>
        <v>0</v>
      </c>
    </row>
    <row r="2825" spans="1:2">
      <c r="A2825" s="11">
        <f>Returns!A2825</f>
        <v>0</v>
      </c>
      <c r="B2825" s="1">
        <f>SUM(Portfolios!$B$2:$B$2825)</f>
        <v>0</v>
      </c>
    </row>
    <row r="2826" spans="1:2">
      <c r="A2826" s="11">
        <f>Returns!A2826</f>
        <v>0</v>
      </c>
      <c r="B2826" s="1">
        <f>SUM(Portfolios!$B$2:$B$2826)</f>
        <v>0</v>
      </c>
    </row>
    <row r="2827" spans="1:2">
      <c r="A2827" s="11">
        <f>Returns!A2827</f>
        <v>0</v>
      </c>
      <c r="B2827" s="1">
        <f>SUM(Portfolios!$B$2:$B$2827)</f>
        <v>0</v>
      </c>
    </row>
    <row r="2828" spans="1:2">
      <c r="A2828" s="11">
        <f>Returns!A2828</f>
        <v>0</v>
      </c>
      <c r="B2828" s="1">
        <f>SUM(Portfolios!$B$2:$B$2828)</f>
        <v>0</v>
      </c>
    </row>
    <row r="2829" spans="1:2">
      <c r="A2829" s="11">
        <f>Returns!A2829</f>
        <v>0</v>
      </c>
      <c r="B2829" s="1">
        <f>SUM(Portfolios!$B$2:$B$2829)</f>
        <v>0</v>
      </c>
    </row>
    <row r="2830" spans="1:2">
      <c r="A2830" s="11">
        <f>Returns!A2830</f>
        <v>0</v>
      </c>
      <c r="B2830" s="1">
        <f>SUM(Portfolios!$B$2:$B$2830)</f>
        <v>0</v>
      </c>
    </row>
    <row r="2831" spans="1:2">
      <c r="A2831" s="11">
        <f>Returns!A2831</f>
        <v>0</v>
      </c>
      <c r="B2831" s="1">
        <f>SUM(Portfolios!$B$2:$B$2831)</f>
        <v>0</v>
      </c>
    </row>
    <row r="2832" spans="1:2">
      <c r="A2832" s="11">
        <f>Returns!A2832</f>
        <v>0</v>
      </c>
      <c r="B2832" s="1">
        <f>SUM(Portfolios!$B$2:$B$2832)</f>
        <v>0</v>
      </c>
    </row>
    <row r="2833" spans="1:2">
      <c r="A2833" s="11">
        <f>Returns!A2833</f>
        <v>0</v>
      </c>
      <c r="B2833" s="1">
        <f>SUM(Portfolios!$B$2:$B$2833)</f>
        <v>0</v>
      </c>
    </row>
    <row r="2834" spans="1:2">
      <c r="A2834" s="11">
        <f>Returns!A2834</f>
        <v>0</v>
      </c>
      <c r="B2834" s="1">
        <f>SUM(Portfolios!$B$2:$B$2834)</f>
        <v>0</v>
      </c>
    </row>
    <row r="2835" spans="1:2">
      <c r="A2835" s="11">
        <f>Returns!A2835</f>
        <v>0</v>
      </c>
      <c r="B2835" s="1">
        <f>SUM(Portfolios!$B$2:$B$2835)</f>
        <v>0</v>
      </c>
    </row>
    <row r="2836" spans="1:2">
      <c r="A2836" s="11">
        <f>Returns!A2836</f>
        <v>0</v>
      </c>
      <c r="B2836" s="1">
        <f>SUM(Portfolios!$B$2:$B$2836)</f>
        <v>0</v>
      </c>
    </row>
    <row r="2837" spans="1:2">
      <c r="A2837" s="11">
        <f>Returns!A2837</f>
        <v>0</v>
      </c>
      <c r="B2837" s="1">
        <f>SUM(Portfolios!$B$2:$B$2837)</f>
        <v>0</v>
      </c>
    </row>
    <row r="2838" spans="1:2">
      <c r="A2838" s="11">
        <f>Returns!A2838</f>
        <v>0</v>
      </c>
      <c r="B2838" s="1">
        <f>SUM(Portfolios!$B$2:$B$2838)</f>
        <v>0</v>
      </c>
    </row>
    <row r="2839" spans="1:2">
      <c r="A2839" s="11">
        <f>Returns!A2839</f>
        <v>0</v>
      </c>
      <c r="B2839" s="1">
        <f>SUM(Portfolios!$B$2:$B$2839)</f>
        <v>0</v>
      </c>
    </row>
    <row r="2840" spans="1:2">
      <c r="A2840" s="11">
        <f>Returns!A2840</f>
        <v>0</v>
      </c>
      <c r="B2840" s="1">
        <f>SUM(Portfolios!$B$2:$B$2840)</f>
        <v>0</v>
      </c>
    </row>
    <row r="2841" spans="1:2">
      <c r="A2841" s="11">
        <f>Returns!A2841</f>
        <v>0</v>
      </c>
      <c r="B2841" s="1">
        <f>SUM(Portfolios!$B$2:$B$2841)</f>
        <v>0</v>
      </c>
    </row>
    <row r="2842" spans="1:2">
      <c r="A2842" s="11">
        <f>Returns!A2842</f>
        <v>0</v>
      </c>
      <c r="B2842" s="1">
        <f>SUM(Portfolios!$B$2:$B$2842)</f>
        <v>0</v>
      </c>
    </row>
    <row r="2843" spans="1:2">
      <c r="A2843" s="11">
        <f>Returns!A2843</f>
        <v>0</v>
      </c>
      <c r="B2843" s="1">
        <f>SUM(Portfolios!$B$2:$B$2843)</f>
        <v>0</v>
      </c>
    </row>
    <row r="2844" spans="1:2">
      <c r="A2844" s="11">
        <f>Returns!A2844</f>
        <v>0</v>
      </c>
      <c r="B2844" s="1">
        <f>SUM(Portfolios!$B$2:$B$2844)</f>
        <v>0</v>
      </c>
    </row>
    <row r="2845" spans="1:2">
      <c r="A2845" s="11">
        <f>Returns!A2845</f>
        <v>0</v>
      </c>
      <c r="B2845" s="1">
        <f>SUM(Portfolios!$B$2:$B$2845)</f>
        <v>0</v>
      </c>
    </row>
    <row r="2846" spans="1:2">
      <c r="A2846" s="11">
        <f>Returns!A2846</f>
        <v>0</v>
      </c>
      <c r="B2846" s="1">
        <f>SUM(Portfolios!$B$2:$B$2846)</f>
        <v>0</v>
      </c>
    </row>
    <row r="2847" spans="1:2">
      <c r="A2847" s="11">
        <f>Returns!A2847</f>
        <v>0</v>
      </c>
      <c r="B2847" s="1">
        <f>SUM(Portfolios!$B$2:$B$2847)</f>
        <v>0</v>
      </c>
    </row>
    <row r="2848" spans="1:2">
      <c r="A2848" s="11">
        <f>Returns!A2848</f>
        <v>0</v>
      </c>
      <c r="B2848" s="1">
        <f>SUM(Portfolios!$B$2:$B$2848)</f>
        <v>0</v>
      </c>
    </row>
    <row r="2849" spans="1:2">
      <c r="A2849" s="11">
        <f>Returns!A2849</f>
        <v>0</v>
      </c>
      <c r="B2849" s="1">
        <f>SUM(Portfolios!$B$2:$B$2849)</f>
        <v>0</v>
      </c>
    </row>
    <row r="2850" spans="1:2">
      <c r="A2850" s="11">
        <f>Returns!A2850</f>
        <v>0</v>
      </c>
      <c r="B2850" s="1">
        <f>SUM(Portfolios!$B$2:$B$2850)</f>
        <v>0</v>
      </c>
    </row>
    <row r="2851" spans="1:2">
      <c r="A2851" s="11">
        <f>Returns!A2851</f>
        <v>0</v>
      </c>
      <c r="B2851" s="1">
        <f>SUM(Portfolios!$B$2:$B$2851)</f>
        <v>0</v>
      </c>
    </row>
    <row r="2852" spans="1:2">
      <c r="A2852" s="11">
        <f>Returns!A2852</f>
        <v>0</v>
      </c>
      <c r="B2852" s="1">
        <f>SUM(Portfolios!$B$2:$B$2852)</f>
        <v>0</v>
      </c>
    </row>
    <row r="2853" spans="1:2">
      <c r="A2853" s="11">
        <f>Returns!A2853</f>
        <v>0</v>
      </c>
      <c r="B2853" s="1">
        <f>SUM(Portfolios!$B$2:$B$2853)</f>
        <v>0</v>
      </c>
    </row>
    <row r="2854" spans="1:2">
      <c r="A2854" s="11">
        <f>Returns!A2854</f>
        <v>0</v>
      </c>
      <c r="B2854" s="1">
        <f>SUM(Portfolios!$B$2:$B$2854)</f>
        <v>0</v>
      </c>
    </row>
    <row r="2855" spans="1:2">
      <c r="A2855" s="11">
        <f>Returns!A2855</f>
        <v>0</v>
      </c>
      <c r="B2855" s="1">
        <f>SUM(Portfolios!$B$2:$B$2855)</f>
        <v>0</v>
      </c>
    </row>
    <row r="2856" spans="1:2">
      <c r="A2856" s="11">
        <f>Returns!A2856</f>
        <v>0</v>
      </c>
      <c r="B2856" s="1">
        <f>SUM(Portfolios!$B$2:$B$2856)</f>
        <v>0</v>
      </c>
    </row>
    <row r="2857" spans="1:2">
      <c r="A2857" s="11">
        <f>Returns!A2857</f>
        <v>0</v>
      </c>
      <c r="B2857" s="1">
        <f>SUM(Portfolios!$B$2:$B$2857)</f>
        <v>0</v>
      </c>
    </row>
    <row r="2858" spans="1:2">
      <c r="A2858" s="11">
        <f>Returns!A2858</f>
        <v>0</v>
      </c>
      <c r="B2858" s="1">
        <f>SUM(Portfolios!$B$2:$B$2858)</f>
        <v>0</v>
      </c>
    </row>
    <row r="2859" spans="1:2">
      <c r="A2859" s="11">
        <f>Returns!A2859</f>
        <v>0</v>
      </c>
      <c r="B2859" s="1">
        <f>SUM(Portfolios!$B$2:$B$2859)</f>
        <v>0</v>
      </c>
    </row>
    <row r="2860" spans="1:2">
      <c r="A2860" s="11">
        <f>Returns!A2860</f>
        <v>0</v>
      </c>
      <c r="B2860" s="1">
        <f>SUM(Portfolios!$B$2:$B$2860)</f>
        <v>0</v>
      </c>
    </row>
    <row r="2861" spans="1:2">
      <c r="A2861" s="11">
        <f>Returns!A2861</f>
        <v>0</v>
      </c>
      <c r="B2861" s="1">
        <f>SUM(Portfolios!$B$2:$B$2861)</f>
        <v>0</v>
      </c>
    </row>
    <row r="2862" spans="1:2">
      <c r="A2862" s="11">
        <f>Returns!A2862</f>
        <v>0</v>
      </c>
      <c r="B2862" s="1">
        <f>SUM(Portfolios!$B$2:$B$2862)</f>
        <v>0</v>
      </c>
    </row>
    <row r="2863" spans="1:2">
      <c r="A2863" s="11">
        <f>Returns!A2863</f>
        <v>0</v>
      </c>
      <c r="B2863" s="1">
        <f>SUM(Portfolios!$B$2:$B$2863)</f>
        <v>0</v>
      </c>
    </row>
    <row r="2864" spans="1:2">
      <c r="A2864" s="11">
        <f>Returns!A2864</f>
        <v>0</v>
      </c>
      <c r="B2864" s="1">
        <f>SUM(Portfolios!$B$2:$B$2864)</f>
        <v>0</v>
      </c>
    </row>
    <row r="2865" spans="1:2">
      <c r="A2865" s="11">
        <f>Returns!A2865</f>
        <v>0</v>
      </c>
      <c r="B2865" s="1">
        <f>SUM(Portfolios!$B$2:$B$2865)</f>
        <v>0</v>
      </c>
    </row>
    <row r="2866" spans="1:2">
      <c r="A2866" s="11">
        <f>Returns!A2866</f>
        <v>0</v>
      </c>
      <c r="B2866" s="1">
        <f>SUM(Portfolios!$B$2:$B$2866)</f>
        <v>0</v>
      </c>
    </row>
    <row r="2867" spans="1:2">
      <c r="A2867" s="11">
        <f>Returns!A2867</f>
        <v>0</v>
      </c>
      <c r="B2867" s="1">
        <f>SUM(Portfolios!$B$2:$B$2867)</f>
        <v>0</v>
      </c>
    </row>
    <row r="2868" spans="1:2">
      <c r="A2868" s="11">
        <f>Returns!A2868</f>
        <v>0</v>
      </c>
      <c r="B2868" s="1">
        <f>SUM(Portfolios!$B$2:$B$2868)</f>
        <v>0</v>
      </c>
    </row>
    <row r="2869" spans="1:2">
      <c r="A2869" s="11">
        <f>Returns!A2869</f>
        <v>0</v>
      </c>
      <c r="B2869" s="1">
        <f>SUM(Portfolios!$B$2:$B$2869)</f>
        <v>0</v>
      </c>
    </row>
    <row r="2870" spans="1:2">
      <c r="A2870" s="11">
        <f>Returns!A2870</f>
        <v>0</v>
      </c>
      <c r="B2870" s="1">
        <f>SUM(Portfolios!$B$2:$B$2870)</f>
        <v>0</v>
      </c>
    </row>
    <row r="2871" spans="1:2">
      <c r="A2871" s="11">
        <f>Returns!A2871</f>
        <v>0</v>
      </c>
      <c r="B2871" s="1">
        <f>SUM(Portfolios!$B$2:$B$2871)</f>
        <v>0</v>
      </c>
    </row>
    <row r="2872" spans="1:2">
      <c r="A2872" s="11">
        <f>Returns!A2872</f>
        <v>0</v>
      </c>
      <c r="B2872" s="1">
        <f>SUM(Portfolios!$B$2:$B$2872)</f>
        <v>0</v>
      </c>
    </row>
    <row r="2873" spans="1:2">
      <c r="A2873" s="11">
        <f>Returns!A2873</f>
        <v>0</v>
      </c>
      <c r="B2873" s="1">
        <f>SUM(Portfolios!$B$2:$B$2873)</f>
        <v>0</v>
      </c>
    </row>
    <row r="2874" spans="1:2">
      <c r="A2874" s="11">
        <f>Returns!A2874</f>
        <v>0</v>
      </c>
      <c r="B2874" s="1">
        <f>SUM(Portfolios!$B$2:$B$2874)</f>
        <v>0</v>
      </c>
    </row>
    <row r="2875" spans="1:2">
      <c r="A2875" s="11">
        <f>Returns!A2875</f>
        <v>0</v>
      </c>
      <c r="B2875" s="1">
        <f>SUM(Portfolios!$B$2:$B$2875)</f>
        <v>0</v>
      </c>
    </row>
    <row r="2876" spans="1:2">
      <c r="A2876" s="11">
        <f>Returns!A2876</f>
        <v>0</v>
      </c>
      <c r="B2876" s="1">
        <f>SUM(Portfolios!$B$2:$B$2876)</f>
        <v>0</v>
      </c>
    </row>
    <row r="2877" spans="1:2">
      <c r="A2877" s="11">
        <f>Returns!A2877</f>
        <v>0</v>
      </c>
      <c r="B2877" s="1">
        <f>SUM(Portfolios!$B$2:$B$2877)</f>
        <v>0</v>
      </c>
    </row>
    <row r="2878" spans="1:2">
      <c r="A2878" s="11">
        <f>Returns!A2878</f>
        <v>0</v>
      </c>
      <c r="B2878" s="1">
        <f>SUM(Portfolios!$B$2:$B$2878)</f>
        <v>0</v>
      </c>
    </row>
    <row r="2879" spans="1:2">
      <c r="A2879" s="11">
        <f>Returns!A2879</f>
        <v>0</v>
      </c>
      <c r="B2879" s="1">
        <f>SUM(Portfolios!$B$2:$B$2879)</f>
        <v>0</v>
      </c>
    </row>
    <row r="2880" spans="1:2">
      <c r="A2880" s="11">
        <f>Returns!A2880</f>
        <v>0</v>
      </c>
      <c r="B2880" s="1">
        <f>SUM(Portfolios!$B$2:$B$2880)</f>
        <v>0</v>
      </c>
    </row>
    <row r="2881" spans="1:2">
      <c r="A2881" s="11">
        <f>Returns!A2881</f>
        <v>0</v>
      </c>
      <c r="B2881" s="1">
        <f>SUM(Portfolios!$B$2:$B$2881)</f>
        <v>0</v>
      </c>
    </row>
    <row r="2882" spans="1:2">
      <c r="A2882" s="11">
        <f>Returns!A2882</f>
        <v>0</v>
      </c>
      <c r="B2882" s="1">
        <f>SUM(Portfolios!$B$2:$B$2882)</f>
        <v>0</v>
      </c>
    </row>
    <row r="2883" spans="1:2">
      <c r="A2883" s="11">
        <f>Returns!A2883</f>
        <v>0</v>
      </c>
      <c r="B2883" s="1">
        <f>SUM(Portfolios!$B$2:$B$2883)</f>
        <v>0</v>
      </c>
    </row>
    <row r="2884" spans="1:2">
      <c r="A2884" s="11">
        <f>Returns!A2884</f>
        <v>0</v>
      </c>
      <c r="B2884" s="1">
        <f>SUM(Portfolios!$B$2:$B$2884)</f>
        <v>0</v>
      </c>
    </row>
    <row r="2885" spans="1:2">
      <c r="A2885" s="11">
        <f>Returns!A2885</f>
        <v>0</v>
      </c>
      <c r="B2885" s="1">
        <f>SUM(Portfolios!$B$2:$B$2885)</f>
        <v>0</v>
      </c>
    </row>
    <row r="2886" spans="1:2">
      <c r="A2886" s="11">
        <f>Returns!A2886</f>
        <v>0</v>
      </c>
      <c r="B2886" s="1">
        <f>SUM(Portfolios!$B$2:$B$2886)</f>
        <v>0</v>
      </c>
    </row>
    <row r="2887" spans="1:2">
      <c r="A2887" s="11">
        <f>Returns!A2887</f>
        <v>0</v>
      </c>
      <c r="B2887" s="1">
        <f>SUM(Portfolios!$B$2:$B$2887)</f>
        <v>0</v>
      </c>
    </row>
    <row r="2888" spans="1:2">
      <c r="A2888" s="11">
        <f>Returns!A2888</f>
        <v>0</v>
      </c>
      <c r="B2888" s="1">
        <f>SUM(Portfolios!$B$2:$B$2888)</f>
        <v>0</v>
      </c>
    </row>
    <row r="2889" spans="1:2">
      <c r="A2889" s="11">
        <f>Returns!A2889</f>
        <v>0</v>
      </c>
      <c r="B2889" s="1">
        <f>SUM(Portfolios!$B$2:$B$2889)</f>
        <v>0</v>
      </c>
    </row>
    <row r="2890" spans="1:2">
      <c r="A2890" s="11">
        <f>Returns!A2890</f>
        <v>0</v>
      </c>
      <c r="B2890" s="1">
        <f>SUM(Portfolios!$B$2:$B$2890)</f>
        <v>0</v>
      </c>
    </row>
    <row r="2891" spans="1:2">
      <c r="A2891" s="11">
        <f>Returns!A2891</f>
        <v>0</v>
      </c>
      <c r="B2891" s="1">
        <f>SUM(Portfolios!$B$2:$B$2891)</f>
        <v>0</v>
      </c>
    </row>
    <row r="2892" spans="1:2">
      <c r="A2892" s="11">
        <f>Returns!A2892</f>
        <v>0</v>
      </c>
      <c r="B2892" s="1">
        <f>SUM(Portfolios!$B$2:$B$2892)</f>
        <v>0</v>
      </c>
    </row>
    <row r="2893" spans="1:2">
      <c r="A2893" s="11">
        <f>Returns!A2893</f>
        <v>0</v>
      </c>
      <c r="B2893" s="1">
        <f>SUM(Portfolios!$B$2:$B$2893)</f>
        <v>0</v>
      </c>
    </row>
    <row r="2894" spans="1:2">
      <c r="A2894" s="11">
        <f>Returns!A2894</f>
        <v>0</v>
      </c>
      <c r="B2894" s="1">
        <f>SUM(Portfolios!$B$2:$B$2894)</f>
        <v>0</v>
      </c>
    </row>
    <row r="2895" spans="1:2">
      <c r="A2895" s="11">
        <f>Returns!A2895</f>
        <v>0</v>
      </c>
      <c r="B2895" s="1">
        <f>SUM(Portfolios!$B$2:$B$2895)</f>
        <v>0</v>
      </c>
    </row>
    <row r="2896" spans="1:2">
      <c r="A2896" s="11">
        <f>Returns!A2896</f>
        <v>0</v>
      </c>
      <c r="B2896" s="1">
        <f>SUM(Portfolios!$B$2:$B$2896)</f>
        <v>0</v>
      </c>
    </row>
    <row r="2897" spans="1:2">
      <c r="A2897" s="11">
        <f>Returns!A2897</f>
        <v>0</v>
      </c>
      <c r="B2897" s="1">
        <f>SUM(Portfolios!$B$2:$B$2897)</f>
        <v>0</v>
      </c>
    </row>
    <row r="2898" spans="1:2">
      <c r="A2898" s="11">
        <f>Returns!A2898</f>
        <v>0</v>
      </c>
      <c r="B2898" s="1">
        <f>SUM(Portfolios!$B$2:$B$2898)</f>
        <v>0</v>
      </c>
    </row>
    <row r="2899" spans="1:2">
      <c r="A2899" s="11">
        <f>Returns!A2899</f>
        <v>0</v>
      </c>
      <c r="B2899" s="1">
        <f>SUM(Portfolios!$B$2:$B$2899)</f>
        <v>0</v>
      </c>
    </row>
    <row r="2900" spans="1:2">
      <c r="A2900" s="11">
        <f>Returns!A2900</f>
        <v>0</v>
      </c>
      <c r="B2900" s="1">
        <f>SUM(Portfolios!$B$2:$B$2900)</f>
        <v>0</v>
      </c>
    </row>
    <row r="2901" spans="1:2">
      <c r="A2901" s="11">
        <f>Returns!A2901</f>
        <v>0</v>
      </c>
      <c r="B2901" s="1">
        <f>SUM(Portfolios!$B$2:$B$2901)</f>
        <v>0</v>
      </c>
    </row>
    <row r="2902" spans="1:2">
      <c r="A2902" s="11">
        <f>Returns!A2902</f>
        <v>0</v>
      </c>
      <c r="B2902" s="1">
        <f>SUM(Portfolios!$B$2:$B$2902)</f>
        <v>0</v>
      </c>
    </row>
    <row r="2903" spans="1:2">
      <c r="A2903" s="11">
        <f>Returns!A2903</f>
        <v>0</v>
      </c>
      <c r="B2903" s="1">
        <f>SUM(Portfolios!$B$2:$B$2903)</f>
        <v>0</v>
      </c>
    </row>
    <row r="2904" spans="1:2">
      <c r="A2904" s="11">
        <f>Returns!A2904</f>
        <v>0</v>
      </c>
      <c r="B2904" s="1">
        <f>SUM(Portfolios!$B$2:$B$2904)</f>
        <v>0</v>
      </c>
    </row>
    <row r="2905" spans="1:2">
      <c r="A2905" s="11">
        <f>Returns!A2905</f>
        <v>0</v>
      </c>
      <c r="B2905" s="1">
        <f>SUM(Portfolios!$B$2:$B$2905)</f>
        <v>0</v>
      </c>
    </row>
    <row r="2906" spans="1:2">
      <c r="A2906" s="11">
        <f>Returns!A2906</f>
        <v>0</v>
      </c>
      <c r="B2906" s="1">
        <f>SUM(Portfolios!$B$2:$B$2906)</f>
        <v>0</v>
      </c>
    </row>
    <row r="2907" spans="1:2">
      <c r="A2907" s="11">
        <f>Returns!A2907</f>
        <v>0</v>
      </c>
      <c r="B2907" s="1">
        <f>SUM(Portfolios!$B$2:$B$2907)</f>
        <v>0</v>
      </c>
    </row>
    <row r="2908" spans="1:2">
      <c r="A2908" s="11">
        <f>Returns!A2908</f>
        <v>0</v>
      </c>
      <c r="B2908" s="1">
        <f>SUM(Portfolios!$B$2:$B$2908)</f>
        <v>0</v>
      </c>
    </row>
    <row r="2909" spans="1:2">
      <c r="A2909" s="11">
        <f>Returns!A2909</f>
        <v>0</v>
      </c>
      <c r="B2909" s="1">
        <f>SUM(Portfolios!$B$2:$B$2909)</f>
        <v>0</v>
      </c>
    </row>
    <row r="2910" spans="1:2">
      <c r="A2910" s="11">
        <f>Returns!A2910</f>
        <v>0</v>
      </c>
      <c r="B2910" s="1">
        <f>SUM(Portfolios!$B$2:$B$2910)</f>
        <v>0</v>
      </c>
    </row>
    <row r="2911" spans="1:2">
      <c r="A2911" s="11">
        <f>Returns!A2911</f>
        <v>0</v>
      </c>
      <c r="B2911" s="1">
        <f>SUM(Portfolios!$B$2:$B$2911)</f>
        <v>0</v>
      </c>
    </row>
    <row r="2912" spans="1:2">
      <c r="A2912" s="11">
        <f>Returns!A2912</f>
        <v>0</v>
      </c>
      <c r="B2912" s="1">
        <f>SUM(Portfolios!$B$2:$B$2912)</f>
        <v>0</v>
      </c>
    </row>
    <row r="2913" spans="1:2">
      <c r="A2913" s="11">
        <f>Returns!A2913</f>
        <v>0</v>
      </c>
      <c r="B2913" s="1">
        <f>SUM(Portfolios!$B$2:$B$2913)</f>
        <v>0</v>
      </c>
    </row>
    <row r="2914" spans="1:2">
      <c r="A2914" s="11">
        <f>Returns!A2914</f>
        <v>0</v>
      </c>
      <c r="B2914" s="1">
        <f>SUM(Portfolios!$B$2:$B$2914)</f>
        <v>0</v>
      </c>
    </row>
    <row r="2915" spans="1:2">
      <c r="A2915" s="11">
        <f>Returns!A2915</f>
        <v>0</v>
      </c>
      <c r="B2915" s="1">
        <f>SUM(Portfolios!$B$2:$B$2915)</f>
        <v>0</v>
      </c>
    </row>
    <row r="2916" spans="1:2">
      <c r="A2916" s="11">
        <f>Returns!A2916</f>
        <v>0</v>
      </c>
      <c r="B2916" s="1">
        <f>SUM(Portfolios!$B$2:$B$2916)</f>
        <v>0</v>
      </c>
    </row>
    <row r="2917" spans="1:2">
      <c r="A2917" s="11">
        <f>Returns!A2917</f>
        <v>0</v>
      </c>
      <c r="B2917" s="1">
        <f>SUM(Portfolios!$B$2:$B$2917)</f>
        <v>0</v>
      </c>
    </row>
    <row r="2918" spans="1:2">
      <c r="A2918" s="11">
        <f>Returns!A2918</f>
        <v>0</v>
      </c>
      <c r="B2918" s="1">
        <f>SUM(Portfolios!$B$2:$B$2918)</f>
        <v>0</v>
      </c>
    </row>
    <row r="2919" spans="1:2">
      <c r="A2919" s="11">
        <f>Returns!A2919</f>
        <v>0</v>
      </c>
      <c r="B2919" s="1">
        <f>SUM(Portfolios!$B$2:$B$2919)</f>
        <v>0</v>
      </c>
    </row>
    <row r="2920" spans="1:2">
      <c r="A2920" s="11">
        <f>Returns!A2920</f>
        <v>0</v>
      </c>
      <c r="B2920" s="1">
        <f>SUM(Portfolios!$B$2:$B$2920)</f>
        <v>0</v>
      </c>
    </row>
    <row r="2921" spans="1:2">
      <c r="A2921" s="11">
        <f>Returns!A2921</f>
        <v>0</v>
      </c>
      <c r="B2921" s="1">
        <f>SUM(Portfolios!$B$2:$B$2921)</f>
        <v>0</v>
      </c>
    </row>
    <row r="2922" spans="1:2">
      <c r="A2922" s="11">
        <f>Returns!A2922</f>
        <v>0</v>
      </c>
      <c r="B2922" s="1">
        <f>SUM(Portfolios!$B$2:$B$2922)</f>
        <v>0</v>
      </c>
    </row>
    <row r="2923" spans="1:2">
      <c r="A2923" s="11">
        <f>Returns!A2923</f>
        <v>0</v>
      </c>
      <c r="B2923" s="1">
        <f>SUM(Portfolios!$B$2:$B$2923)</f>
        <v>0</v>
      </c>
    </row>
    <row r="2924" spans="1:2">
      <c r="A2924" s="11">
        <f>Returns!A2924</f>
        <v>0</v>
      </c>
      <c r="B2924" s="1">
        <f>SUM(Portfolios!$B$2:$B$2924)</f>
        <v>0</v>
      </c>
    </row>
    <row r="2925" spans="1:2">
      <c r="A2925" s="11">
        <f>Returns!A2925</f>
        <v>0</v>
      </c>
      <c r="B2925" s="1">
        <f>SUM(Portfolios!$B$2:$B$2925)</f>
        <v>0</v>
      </c>
    </row>
    <row r="2926" spans="1:2">
      <c r="A2926" s="11">
        <f>Returns!A2926</f>
        <v>0</v>
      </c>
      <c r="B2926" s="1">
        <f>SUM(Portfolios!$B$2:$B$2926)</f>
        <v>0</v>
      </c>
    </row>
    <row r="2927" spans="1:2">
      <c r="A2927" s="11">
        <f>Returns!A2927</f>
        <v>0</v>
      </c>
      <c r="B2927" s="1">
        <f>SUM(Portfolios!$B$2:$B$2927)</f>
        <v>0</v>
      </c>
    </row>
    <row r="2928" spans="1:2">
      <c r="A2928" s="11">
        <f>Returns!A2928</f>
        <v>0</v>
      </c>
      <c r="B2928" s="1">
        <f>SUM(Portfolios!$B$2:$B$2928)</f>
        <v>0</v>
      </c>
    </row>
    <row r="2929" spans="1:2">
      <c r="A2929" s="11">
        <f>Returns!A2929</f>
        <v>0</v>
      </c>
      <c r="B2929" s="1">
        <f>SUM(Portfolios!$B$2:$B$2929)</f>
        <v>0</v>
      </c>
    </row>
    <row r="2930" spans="1:2">
      <c r="A2930" s="11">
        <f>Returns!A2930</f>
        <v>0</v>
      </c>
      <c r="B2930" s="1">
        <f>SUM(Portfolios!$B$2:$B$2930)</f>
        <v>0</v>
      </c>
    </row>
    <row r="2931" spans="1:2">
      <c r="A2931" s="11">
        <f>Returns!A2931</f>
        <v>0</v>
      </c>
      <c r="B2931" s="1">
        <f>SUM(Portfolios!$B$2:$B$2931)</f>
        <v>0</v>
      </c>
    </row>
    <row r="2932" spans="1:2">
      <c r="A2932" s="11">
        <f>Returns!A2932</f>
        <v>0</v>
      </c>
      <c r="B2932" s="1">
        <f>SUM(Portfolios!$B$2:$B$2932)</f>
        <v>0</v>
      </c>
    </row>
    <row r="2933" spans="1:2">
      <c r="A2933" s="11">
        <f>Returns!A2933</f>
        <v>0</v>
      </c>
      <c r="B2933" s="1">
        <f>SUM(Portfolios!$B$2:$B$2933)</f>
        <v>0</v>
      </c>
    </row>
    <row r="2934" spans="1:2">
      <c r="A2934" s="11">
        <f>Returns!A2934</f>
        <v>0</v>
      </c>
      <c r="B2934" s="1">
        <f>SUM(Portfolios!$B$2:$B$2934)</f>
        <v>0</v>
      </c>
    </row>
    <row r="2935" spans="1:2">
      <c r="A2935" s="11">
        <f>Returns!A2935</f>
        <v>0</v>
      </c>
      <c r="B2935" s="1">
        <f>SUM(Portfolios!$B$2:$B$2935)</f>
        <v>0</v>
      </c>
    </row>
    <row r="2936" spans="1:2">
      <c r="A2936" s="11">
        <f>Returns!A2936</f>
        <v>0</v>
      </c>
      <c r="B2936" s="1">
        <f>SUM(Portfolios!$B$2:$B$2936)</f>
        <v>0</v>
      </c>
    </row>
    <row r="2937" spans="1:2">
      <c r="A2937" s="11">
        <f>Returns!A2937</f>
        <v>0</v>
      </c>
      <c r="B2937" s="1">
        <f>SUM(Portfolios!$B$2:$B$2937)</f>
        <v>0</v>
      </c>
    </row>
    <row r="2938" spans="1:2">
      <c r="A2938" s="11">
        <f>Returns!A2938</f>
        <v>0</v>
      </c>
      <c r="B2938" s="1">
        <f>SUM(Portfolios!$B$2:$B$2938)</f>
        <v>0</v>
      </c>
    </row>
    <row r="2939" spans="1:2">
      <c r="A2939" s="11">
        <f>Returns!A2939</f>
        <v>0</v>
      </c>
      <c r="B2939" s="1">
        <f>SUM(Portfolios!$B$2:$B$2939)</f>
        <v>0</v>
      </c>
    </row>
    <row r="2940" spans="1:2">
      <c r="A2940" s="11">
        <f>Returns!A2940</f>
        <v>0</v>
      </c>
      <c r="B2940" s="1">
        <f>SUM(Portfolios!$B$2:$B$2940)</f>
        <v>0</v>
      </c>
    </row>
    <row r="2941" spans="1:2">
      <c r="A2941" s="11">
        <f>Returns!A2941</f>
        <v>0</v>
      </c>
      <c r="B2941" s="1">
        <f>SUM(Portfolios!$B$2:$B$2941)</f>
        <v>0</v>
      </c>
    </row>
    <row r="2942" spans="1:2">
      <c r="A2942" s="11">
        <f>Returns!A2942</f>
        <v>0</v>
      </c>
      <c r="B2942" s="1">
        <f>SUM(Portfolios!$B$2:$B$2942)</f>
        <v>0</v>
      </c>
    </row>
    <row r="2943" spans="1:2">
      <c r="A2943" s="11">
        <f>Returns!A2943</f>
        <v>0</v>
      </c>
      <c r="B2943" s="1">
        <f>SUM(Portfolios!$B$2:$B$2943)</f>
        <v>0</v>
      </c>
    </row>
    <row r="2944" spans="1:2">
      <c r="A2944" s="11">
        <f>Returns!A2944</f>
        <v>0</v>
      </c>
      <c r="B2944" s="1">
        <f>SUM(Portfolios!$B$2:$B$2944)</f>
        <v>0</v>
      </c>
    </row>
    <row r="2945" spans="1:2">
      <c r="A2945" s="11">
        <f>Returns!A2945</f>
        <v>0</v>
      </c>
      <c r="B2945" s="1">
        <f>SUM(Portfolios!$B$2:$B$2945)</f>
        <v>0</v>
      </c>
    </row>
    <row r="2946" spans="1:2">
      <c r="A2946" s="11">
        <f>Returns!A2946</f>
        <v>0</v>
      </c>
      <c r="B2946" s="1">
        <f>SUM(Portfolios!$B$2:$B$2946)</f>
        <v>0</v>
      </c>
    </row>
    <row r="2947" spans="1:2">
      <c r="A2947" s="11">
        <f>Returns!A2947</f>
        <v>0</v>
      </c>
      <c r="B2947" s="1">
        <f>SUM(Portfolios!$B$2:$B$2947)</f>
        <v>0</v>
      </c>
    </row>
    <row r="2948" spans="1:2">
      <c r="A2948" s="11">
        <f>Returns!A2948</f>
        <v>0</v>
      </c>
      <c r="B2948" s="1">
        <f>SUM(Portfolios!$B$2:$B$2948)</f>
        <v>0</v>
      </c>
    </row>
    <row r="2949" spans="1:2">
      <c r="A2949" s="11">
        <f>Returns!A2949</f>
        <v>0</v>
      </c>
      <c r="B2949" s="1">
        <f>SUM(Portfolios!$B$2:$B$2949)</f>
        <v>0</v>
      </c>
    </row>
    <row r="2950" spans="1:2">
      <c r="A2950" s="11">
        <f>Returns!A2950</f>
        <v>0</v>
      </c>
      <c r="B2950" s="1">
        <f>SUM(Portfolios!$B$2:$B$2950)</f>
        <v>0</v>
      </c>
    </row>
    <row r="2951" spans="1:2">
      <c r="A2951" s="11">
        <f>Returns!A2951</f>
        <v>0</v>
      </c>
      <c r="B2951" s="1">
        <f>SUM(Portfolios!$B$2:$B$2951)</f>
        <v>0</v>
      </c>
    </row>
    <row r="2952" spans="1:2">
      <c r="A2952" s="11">
        <f>Returns!A2952</f>
        <v>0</v>
      </c>
      <c r="B2952" s="1">
        <f>SUM(Portfolios!$B$2:$B$2952)</f>
        <v>0</v>
      </c>
    </row>
    <row r="2953" spans="1:2">
      <c r="A2953" s="11">
        <f>Returns!A2953</f>
        <v>0</v>
      </c>
      <c r="B2953" s="1">
        <f>SUM(Portfolios!$B$2:$B$2953)</f>
        <v>0</v>
      </c>
    </row>
    <row r="2954" spans="1:2">
      <c r="A2954" s="11">
        <f>Returns!A2954</f>
        <v>0</v>
      </c>
      <c r="B2954" s="1">
        <f>SUM(Portfolios!$B$2:$B$2954)</f>
        <v>0</v>
      </c>
    </row>
    <row r="2955" spans="1:2">
      <c r="A2955" s="11">
        <f>Returns!A2955</f>
        <v>0</v>
      </c>
      <c r="B2955" s="1">
        <f>SUM(Portfolios!$B$2:$B$2955)</f>
        <v>0</v>
      </c>
    </row>
    <row r="2956" spans="1:2">
      <c r="A2956" s="11">
        <f>Returns!A2956</f>
        <v>0</v>
      </c>
      <c r="B2956" s="1">
        <f>SUM(Portfolios!$B$2:$B$2956)</f>
        <v>0</v>
      </c>
    </row>
    <row r="2957" spans="1:2">
      <c r="A2957" s="11">
        <f>Returns!A2957</f>
        <v>0</v>
      </c>
      <c r="B2957" s="1">
        <f>SUM(Portfolios!$B$2:$B$2957)</f>
        <v>0</v>
      </c>
    </row>
    <row r="2958" spans="1:2">
      <c r="A2958" s="11">
        <f>Returns!A2958</f>
        <v>0</v>
      </c>
      <c r="B2958" s="1">
        <f>SUM(Portfolios!$B$2:$B$2958)</f>
        <v>0</v>
      </c>
    </row>
    <row r="2959" spans="1:2">
      <c r="A2959" s="11">
        <f>Returns!A2959</f>
        <v>0</v>
      </c>
      <c r="B2959" s="1">
        <f>SUM(Portfolios!$B$2:$B$2959)</f>
        <v>0</v>
      </c>
    </row>
    <row r="2960" spans="1:2">
      <c r="A2960" s="11">
        <f>Returns!A2960</f>
        <v>0</v>
      </c>
      <c r="B2960" s="1">
        <f>SUM(Portfolios!$B$2:$B$2960)</f>
        <v>0</v>
      </c>
    </row>
    <row r="2961" spans="1:2">
      <c r="A2961" s="11">
        <f>Returns!A2961</f>
        <v>0</v>
      </c>
      <c r="B2961" s="1">
        <f>SUM(Portfolios!$B$2:$B$2961)</f>
        <v>0</v>
      </c>
    </row>
    <row r="2962" spans="1:2">
      <c r="A2962" s="11">
        <f>Returns!A2962</f>
        <v>0</v>
      </c>
      <c r="B2962" s="1">
        <f>SUM(Portfolios!$B$2:$B$2962)</f>
        <v>0</v>
      </c>
    </row>
    <row r="2963" spans="1:2">
      <c r="A2963" s="11">
        <f>Returns!A2963</f>
        <v>0</v>
      </c>
      <c r="B2963" s="1">
        <f>SUM(Portfolios!$B$2:$B$2963)</f>
        <v>0</v>
      </c>
    </row>
    <row r="2964" spans="1:2">
      <c r="A2964" s="11">
        <f>Returns!A2964</f>
        <v>0</v>
      </c>
      <c r="B2964" s="1">
        <f>SUM(Portfolios!$B$2:$B$2964)</f>
        <v>0</v>
      </c>
    </row>
    <row r="2965" spans="1:2">
      <c r="A2965" s="11">
        <f>Returns!A2965</f>
        <v>0</v>
      </c>
      <c r="B2965" s="1">
        <f>SUM(Portfolios!$B$2:$B$2965)</f>
        <v>0</v>
      </c>
    </row>
    <row r="2966" spans="1:2">
      <c r="A2966" s="11">
        <f>Returns!A2966</f>
        <v>0</v>
      </c>
      <c r="B2966" s="1">
        <f>SUM(Portfolios!$B$2:$B$2966)</f>
        <v>0</v>
      </c>
    </row>
    <row r="2967" spans="1:2">
      <c r="A2967" s="11">
        <f>Returns!A2967</f>
        <v>0</v>
      </c>
      <c r="B2967" s="1">
        <f>SUM(Portfolios!$B$2:$B$2967)</f>
        <v>0</v>
      </c>
    </row>
    <row r="2968" spans="1:2">
      <c r="A2968" s="11">
        <f>Returns!A2968</f>
        <v>0</v>
      </c>
      <c r="B2968" s="1">
        <f>SUM(Portfolios!$B$2:$B$2968)</f>
        <v>0</v>
      </c>
    </row>
    <row r="2969" spans="1:2">
      <c r="A2969" s="11">
        <f>Returns!A2969</f>
        <v>0</v>
      </c>
      <c r="B2969" s="1">
        <f>SUM(Portfolios!$B$2:$B$2969)</f>
        <v>0</v>
      </c>
    </row>
    <row r="2970" spans="1:2">
      <c r="A2970" s="11">
        <f>Returns!A2970</f>
        <v>0</v>
      </c>
      <c r="B2970" s="1">
        <f>SUM(Portfolios!$B$2:$B$2970)</f>
        <v>0</v>
      </c>
    </row>
    <row r="2971" spans="1:2">
      <c r="A2971" s="11">
        <f>Returns!A2971</f>
        <v>0</v>
      </c>
      <c r="B2971" s="1">
        <f>SUM(Portfolios!$B$2:$B$2971)</f>
        <v>0</v>
      </c>
    </row>
    <row r="2972" spans="1:2">
      <c r="A2972" s="11">
        <f>Returns!A2972</f>
        <v>0</v>
      </c>
      <c r="B2972" s="1">
        <f>SUM(Portfolios!$B$2:$B$2972)</f>
        <v>0</v>
      </c>
    </row>
    <row r="2973" spans="1:2">
      <c r="A2973" s="11">
        <f>Returns!A2973</f>
        <v>0</v>
      </c>
      <c r="B2973" s="1">
        <f>SUM(Portfolios!$B$2:$B$2973)</f>
        <v>0</v>
      </c>
    </row>
    <row r="2974" spans="1:2">
      <c r="A2974" s="11">
        <f>Returns!A2974</f>
        <v>0</v>
      </c>
      <c r="B2974" s="1">
        <f>SUM(Portfolios!$B$2:$B$2974)</f>
        <v>0</v>
      </c>
    </row>
    <row r="2975" spans="1:2">
      <c r="A2975" s="11">
        <f>Returns!A2975</f>
        <v>0</v>
      </c>
      <c r="B2975" s="1">
        <f>SUM(Portfolios!$B$2:$B$2975)</f>
        <v>0</v>
      </c>
    </row>
    <row r="2976" spans="1:2">
      <c r="A2976" s="11">
        <f>Returns!A2976</f>
        <v>0</v>
      </c>
      <c r="B2976" s="1">
        <f>SUM(Portfolios!$B$2:$B$2976)</f>
        <v>0</v>
      </c>
    </row>
    <row r="2977" spans="1:2">
      <c r="A2977" s="11">
        <f>Returns!A2977</f>
        <v>0</v>
      </c>
      <c r="B2977" s="1">
        <f>SUM(Portfolios!$B$2:$B$2977)</f>
        <v>0</v>
      </c>
    </row>
    <row r="2978" spans="1:2">
      <c r="A2978" s="11">
        <f>Returns!A2978</f>
        <v>0</v>
      </c>
      <c r="B2978" s="1">
        <f>SUM(Portfolios!$B$2:$B$2978)</f>
        <v>0</v>
      </c>
    </row>
    <row r="2979" spans="1:2">
      <c r="A2979" s="11">
        <f>Returns!A2979</f>
        <v>0</v>
      </c>
      <c r="B2979" s="1">
        <f>SUM(Portfolios!$B$2:$B$2979)</f>
        <v>0</v>
      </c>
    </row>
    <row r="2980" spans="1:2">
      <c r="A2980" s="11">
        <f>Returns!A2980</f>
        <v>0</v>
      </c>
      <c r="B2980" s="1">
        <f>SUM(Portfolios!$B$2:$B$2980)</f>
        <v>0</v>
      </c>
    </row>
    <row r="2981" spans="1:2">
      <c r="A2981" s="11">
        <f>Returns!A2981</f>
        <v>0</v>
      </c>
      <c r="B2981" s="1">
        <f>SUM(Portfolios!$B$2:$B$2981)</f>
        <v>0</v>
      </c>
    </row>
    <row r="2982" spans="1:2">
      <c r="A2982" s="11">
        <f>Returns!A2982</f>
        <v>0</v>
      </c>
      <c r="B2982" s="1">
        <f>SUM(Portfolios!$B$2:$B$2982)</f>
        <v>0</v>
      </c>
    </row>
    <row r="2983" spans="1:2">
      <c r="A2983" s="11">
        <f>Returns!A2983</f>
        <v>0</v>
      </c>
      <c r="B2983" s="1">
        <f>SUM(Portfolios!$B$2:$B$2983)</f>
        <v>0</v>
      </c>
    </row>
    <row r="2984" spans="1:2">
      <c r="A2984" s="11">
        <f>Returns!A2984</f>
        <v>0</v>
      </c>
      <c r="B2984" s="1">
        <f>SUM(Portfolios!$B$2:$B$2984)</f>
        <v>0</v>
      </c>
    </row>
    <row r="2985" spans="1:2">
      <c r="A2985" s="11">
        <f>Returns!A2985</f>
        <v>0</v>
      </c>
      <c r="B2985" s="1">
        <f>SUM(Portfolios!$B$2:$B$2985)</f>
        <v>0</v>
      </c>
    </row>
    <row r="2986" spans="1:2">
      <c r="A2986" s="11">
        <f>Returns!A2986</f>
        <v>0</v>
      </c>
      <c r="B2986" s="1">
        <f>SUM(Portfolios!$B$2:$B$2986)</f>
        <v>0</v>
      </c>
    </row>
    <row r="2987" spans="1:2">
      <c r="A2987" s="11">
        <f>Returns!A2987</f>
        <v>0</v>
      </c>
      <c r="B2987" s="1">
        <f>SUM(Portfolios!$B$2:$B$2987)</f>
        <v>0</v>
      </c>
    </row>
    <row r="2988" spans="1:2">
      <c r="A2988" s="11">
        <f>Returns!A2988</f>
        <v>0</v>
      </c>
      <c r="B2988" s="1">
        <f>SUM(Portfolios!$B$2:$B$2988)</f>
        <v>0</v>
      </c>
    </row>
    <row r="2989" spans="1:2">
      <c r="A2989" s="11">
        <f>Returns!A2989</f>
        <v>0</v>
      </c>
      <c r="B2989" s="1">
        <f>SUM(Portfolios!$B$2:$B$2989)</f>
        <v>0</v>
      </c>
    </row>
    <row r="2990" spans="1:2">
      <c r="A2990" s="11">
        <f>Returns!A2990</f>
        <v>0</v>
      </c>
      <c r="B2990" s="1">
        <f>SUM(Portfolios!$B$2:$B$2990)</f>
        <v>0</v>
      </c>
    </row>
    <row r="2991" spans="1:2">
      <c r="A2991" s="11">
        <f>Returns!A2991</f>
        <v>0</v>
      </c>
      <c r="B2991" s="1">
        <f>SUM(Portfolios!$B$2:$B$2991)</f>
        <v>0</v>
      </c>
    </row>
    <row r="2992" spans="1:2">
      <c r="A2992" s="11">
        <f>Returns!A2992</f>
        <v>0</v>
      </c>
      <c r="B2992" s="1">
        <f>SUM(Portfolios!$B$2:$B$2992)</f>
        <v>0</v>
      </c>
    </row>
    <row r="2993" spans="1:2">
      <c r="A2993" s="11">
        <f>Returns!A2993</f>
        <v>0</v>
      </c>
      <c r="B2993" s="1">
        <f>SUM(Portfolios!$B$2:$B$2993)</f>
        <v>0</v>
      </c>
    </row>
    <row r="2994" spans="1:2">
      <c r="A2994" s="11">
        <f>Returns!A2994</f>
        <v>0</v>
      </c>
      <c r="B2994" s="1">
        <f>SUM(Portfolios!$B$2:$B$2994)</f>
        <v>0</v>
      </c>
    </row>
    <row r="2995" spans="1:2">
      <c r="A2995" s="11">
        <f>Returns!A2995</f>
        <v>0</v>
      </c>
      <c r="B2995" s="1">
        <f>SUM(Portfolios!$B$2:$B$2995)</f>
        <v>0</v>
      </c>
    </row>
    <row r="2996" spans="1:2">
      <c r="A2996" s="11">
        <f>Returns!A2996</f>
        <v>0</v>
      </c>
      <c r="B2996" s="1">
        <f>SUM(Portfolios!$B$2:$B$2996)</f>
        <v>0</v>
      </c>
    </row>
    <row r="2997" spans="1:2">
      <c r="A2997" s="11">
        <f>Returns!A2997</f>
        <v>0</v>
      </c>
      <c r="B2997" s="1">
        <f>SUM(Portfolios!$B$2:$B$2997)</f>
        <v>0</v>
      </c>
    </row>
    <row r="2998" spans="1:2">
      <c r="A2998" s="11">
        <f>Returns!A2998</f>
        <v>0</v>
      </c>
      <c r="B2998" s="1">
        <f>SUM(Portfolios!$B$2:$B$2998)</f>
        <v>0</v>
      </c>
    </row>
    <row r="2999" spans="1:2">
      <c r="A2999" s="11">
        <f>Returns!A2999</f>
        <v>0</v>
      </c>
      <c r="B2999" s="1">
        <f>SUM(Portfolios!$B$2:$B$2999)</f>
        <v>0</v>
      </c>
    </row>
    <row r="3000" spans="1:2">
      <c r="A3000" s="11">
        <f>Returns!A3000</f>
        <v>0</v>
      </c>
      <c r="B3000" s="1">
        <f>SUM(Portfolios!$B$2:$B$3000)</f>
        <v>0</v>
      </c>
    </row>
    <row r="3001" spans="1:2">
      <c r="A3001" s="11">
        <f>Returns!A3001</f>
        <v>0</v>
      </c>
      <c r="B3001" s="1">
        <f>SUM(Portfolios!$B$2:$B$3001)</f>
        <v>0</v>
      </c>
    </row>
    <row r="3002" spans="1:2">
      <c r="A3002" s="11">
        <f>Returns!A3002</f>
        <v>0</v>
      </c>
      <c r="B3002" s="1">
        <f>SUM(Portfolios!$B$2:$B$3002)</f>
        <v>0</v>
      </c>
    </row>
    <row r="3003" spans="1:2">
      <c r="A3003" s="11">
        <f>Returns!A3003</f>
        <v>0</v>
      </c>
      <c r="B3003" s="1">
        <f>SUM(Portfolios!$B$2:$B$3003)</f>
        <v>0</v>
      </c>
    </row>
    <row r="3004" spans="1:2">
      <c r="A3004" s="11">
        <f>Returns!A3004</f>
        <v>0</v>
      </c>
      <c r="B3004" s="1">
        <f>SUM(Portfolios!$B$2:$B$3004)</f>
        <v>0</v>
      </c>
    </row>
    <row r="3005" spans="1:2">
      <c r="A3005" s="11">
        <f>Returns!A3005</f>
        <v>0</v>
      </c>
      <c r="B3005" s="1">
        <f>SUM(Portfolios!$B$2:$B$3005)</f>
        <v>0</v>
      </c>
    </row>
    <row r="3006" spans="1:2">
      <c r="A3006" s="11">
        <f>Returns!A3006</f>
        <v>0</v>
      </c>
      <c r="B3006" s="1">
        <f>SUM(Portfolios!$B$2:$B$3006)</f>
        <v>0</v>
      </c>
    </row>
    <row r="3007" spans="1:2">
      <c r="A3007" s="11">
        <f>Returns!A3007</f>
        <v>0</v>
      </c>
      <c r="B3007" s="1">
        <f>SUM(Portfolios!$B$2:$B$3007)</f>
        <v>0</v>
      </c>
    </row>
    <row r="3008" spans="1:2">
      <c r="A3008" s="11">
        <f>Returns!A3008</f>
        <v>0</v>
      </c>
      <c r="B3008" s="1">
        <f>SUM(Portfolios!$B$2:$B$3008)</f>
        <v>0</v>
      </c>
    </row>
    <row r="3009" spans="1:2">
      <c r="A3009" s="11">
        <f>Returns!A3009</f>
        <v>0</v>
      </c>
      <c r="B3009" s="1">
        <f>SUM(Portfolios!$B$2:$B$3009)</f>
        <v>0</v>
      </c>
    </row>
    <row r="3010" spans="1:2">
      <c r="A3010" s="11">
        <f>Returns!A3010</f>
        <v>0</v>
      </c>
      <c r="B3010" s="1">
        <f>SUM(Portfolios!$B$2:$B$3010)</f>
        <v>0</v>
      </c>
    </row>
    <row r="3011" spans="1:2">
      <c r="A3011" s="11">
        <f>Returns!A3011</f>
        <v>0</v>
      </c>
      <c r="B3011" s="1">
        <f>SUM(Portfolios!$B$2:$B$3011)</f>
        <v>0</v>
      </c>
    </row>
    <row r="3012" spans="1:2">
      <c r="A3012" s="11">
        <f>Returns!A3012</f>
        <v>0</v>
      </c>
      <c r="B3012" s="1">
        <f>SUM(Portfolios!$B$2:$B$3012)</f>
        <v>0</v>
      </c>
    </row>
    <row r="3013" spans="1:2">
      <c r="A3013" s="11">
        <f>Returns!A3013</f>
        <v>0</v>
      </c>
      <c r="B3013" s="1">
        <f>SUM(Portfolios!$B$2:$B$3013)</f>
        <v>0</v>
      </c>
    </row>
    <row r="3014" spans="1:2">
      <c r="A3014" s="11">
        <f>Returns!A3014</f>
        <v>0</v>
      </c>
      <c r="B3014" s="1">
        <f>SUM(Portfolios!$B$2:$B$3014)</f>
        <v>0</v>
      </c>
    </row>
    <row r="3015" spans="1:2">
      <c r="A3015" s="11">
        <f>Returns!A3015</f>
        <v>0</v>
      </c>
      <c r="B3015" s="1">
        <f>SUM(Portfolios!$B$2:$B$3015)</f>
        <v>0</v>
      </c>
    </row>
    <row r="3016" spans="1:2">
      <c r="A3016" s="11">
        <f>Returns!A3016</f>
        <v>0</v>
      </c>
      <c r="B3016" s="1">
        <f>SUM(Portfolios!$B$2:$B$3016)</f>
        <v>0</v>
      </c>
    </row>
    <row r="3017" spans="1:2">
      <c r="A3017" s="11">
        <f>Returns!A3017</f>
        <v>0</v>
      </c>
      <c r="B3017" s="1">
        <f>SUM(Portfolios!$B$2:$B$3017)</f>
        <v>0</v>
      </c>
    </row>
    <row r="3018" spans="1:2">
      <c r="A3018" s="11">
        <f>Returns!A3018</f>
        <v>0</v>
      </c>
      <c r="B3018" s="1">
        <f>SUM(Portfolios!$B$2:$B$3018)</f>
        <v>0</v>
      </c>
    </row>
    <row r="3019" spans="1:2">
      <c r="A3019" s="11">
        <f>Returns!A3019</f>
        <v>0</v>
      </c>
      <c r="B3019" s="1">
        <f>SUM(Portfolios!$B$2:$B$3019)</f>
        <v>0</v>
      </c>
    </row>
    <row r="3020" spans="1:2">
      <c r="A3020" s="11">
        <f>Returns!A3020</f>
        <v>0</v>
      </c>
      <c r="B3020" s="1">
        <f>SUM(Portfolios!$B$2:$B$3020)</f>
        <v>0</v>
      </c>
    </row>
    <row r="3021" spans="1:2">
      <c r="A3021" s="11">
        <f>Returns!A3021</f>
        <v>0</v>
      </c>
      <c r="B3021" s="1">
        <f>SUM(Portfolios!$B$2:$B$3021)</f>
        <v>0</v>
      </c>
    </row>
    <row r="3022" spans="1:2">
      <c r="A3022" s="11">
        <f>Returns!A3022</f>
        <v>0</v>
      </c>
      <c r="B3022" s="1">
        <f>SUM(Portfolios!$B$2:$B$3022)</f>
        <v>0</v>
      </c>
    </row>
    <row r="3023" spans="1:2">
      <c r="A3023" s="11">
        <f>Returns!A3023</f>
        <v>0</v>
      </c>
      <c r="B3023" s="1">
        <f>SUM(Portfolios!$B$2:$B$3023)</f>
        <v>0</v>
      </c>
    </row>
    <row r="3024" spans="1:2">
      <c r="A3024" s="11">
        <f>Returns!A3024</f>
        <v>0</v>
      </c>
      <c r="B3024" s="1">
        <f>SUM(Portfolios!$B$2:$B$3024)</f>
        <v>0</v>
      </c>
    </row>
    <row r="3025" spans="1:2">
      <c r="A3025" s="11">
        <f>Returns!A3025</f>
        <v>0</v>
      </c>
      <c r="B3025" s="1">
        <f>SUM(Portfolios!$B$2:$B$3025)</f>
        <v>0</v>
      </c>
    </row>
    <row r="3026" spans="1:2">
      <c r="A3026" s="11">
        <f>Returns!A3026</f>
        <v>0</v>
      </c>
      <c r="B3026" s="1">
        <f>SUM(Portfolios!$B$2:$B$3026)</f>
        <v>0</v>
      </c>
    </row>
    <row r="3027" spans="1:2">
      <c r="A3027" s="11">
        <f>Returns!A3027</f>
        <v>0</v>
      </c>
      <c r="B3027" s="1">
        <f>SUM(Portfolios!$B$2:$B$3027)</f>
        <v>0</v>
      </c>
    </row>
    <row r="3028" spans="1:2">
      <c r="A3028" s="11">
        <f>Returns!A3028</f>
        <v>0</v>
      </c>
      <c r="B3028" s="1">
        <f>SUM(Portfolios!$B$2:$B$3028)</f>
        <v>0</v>
      </c>
    </row>
    <row r="3029" spans="1:2">
      <c r="A3029" s="11">
        <f>Returns!A3029</f>
        <v>0</v>
      </c>
      <c r="B3029" s="1">
        <f>SUM(Portfolios!$B$2:$B$3029)</f>
        <v>0</v>
      </c>
    </row>
    <row r="3030" spans="1:2">
      <c r="A3030" s="11">
        <f>Returns!A3030</f>
        <v>0</v>
      </c>
      <c r="B3030" s="1">
        <f>SUM(Portfolios!$B$2:$B$3030)</f>
        <v>0</v>
      </c>
    </row>
    <row r="3031" spans="1:2">
      <c r="A3031" s="11">
        <f>Returns!A3031</f>
        <v>0</v>
      </c>
      <c r="B3031" s="1">
        <f>SUM(Portfolios!$B$2:$B$3031)</f>
        <v>0</v>
      </c>
    </row>
    <row r="3032" spans="1:2">
      <c r="A3032" s="11">
        <f>Returns!A3032</f>
        <v>0</v>
      </c>
      <c r="B3032" s="1">
        <f>SUM(Portfolios!$B$2:$B$3032)</f>
        <v>0</v>
      </c>
    </row>
    <row r="3033" spans="1:2">
      <c r="A3033" s="11">
        <f>Returns!A3033</f>
        <v>0</v>
      </c>
      <c r="B3033" s="1">
        <f>SUM(Portfolios!$B$2:$B$3033)</f>
        <v>0</v>
      </c>
    </row>
    <row r="3034" spans="1:2">
      <c r="A3034" s="11">
        <f>Returns!A3034</f>
        <v>0</v>
      </c>
      <c r="B3034" s="1">
        <f>SUM(Portfolios!$B$2:$B$3034)</f>
        <v>0</v>
      </c>
    </row>
    <row r="3035" spans="1:2">
      <c r="A3035" s="11">
        <f>Returns!A3035</f>
        <v>0</v>
      </c>
      <c r="B3035" s="1">
        <f>SUM(Portfolios!$B$2:$B$3035)</f>
        <v>0</v>
      </c>
    </row>
    <row r="3036" spans="1:2">
      <c r="A3036" s="11">
        <f>Returns!A3036</f>
        <v>0</v>
      </c>
      <c r="B3036" s="1">
        <f>SUM(Portfolios!$B$2:$B$3036)</f>
        <v>0</v>
      </c>
    </row>
    <row r="3037" spans="1:2">
      <c r="A3037" s="11">
        <f>Returns!A3037</f>
        <v>0</v>
      </c>
      <c r="B3037" s="1">
        <f>SUM(Portfolios!$B$2:$B$3037)</f>
        <v>0</v>
      </c>
    </row>
    <row r="3038" spans="1:2">
      <c r="A3038" s="11">
        <f>Returns!A3038</f>
        <v>0</v>
      </c>
      <c r="B3038" s="1">
        <f>SUM(Portfolios!$B$2:$B$3038)</f>
        <v>0</v>
      </c>
    </row>
    <row r="3039" spans="1:2">
      <c r="A3039" s="11">
        <f>Returns!A3039</f>
        <v>0</v>
      </c>
      <c r="B3039" s="1">
        <f>SUM(Portfolios!$B$2:$B$3039)</f>
        <v>0</v>
      </c>
    </row>
    <row r="3040" spans="1:2">
      <c r="A3040" s="11">
        <f>Returns!A3040</f>
        <v>0</v>
      </c>
      <c r="B3040" s="1">
        <f>SUM(Portfolios!$B$2:$B$3040)</f>
        <v>0</v>
      </c>
    </row>
    <row r="3041" spans="1:2">
      <c r="A3041" s="11">
        <f>Returns!A3041</f>
        <v>0</v>
      </c>
      <c r="B3041" s="1">
        <f>SUM(Portfolios!$B$2:$B$3041)</f>
        <v>0</v>
      </c>
    </row>
    <row r="3042" spans="1:2">
      <c r="A3042" s="11">
        <f>Returns!A3042</f>
        <v>0</v>
      </c>
      <c r="B3042" s="1">
        <f>SUM(Portfolios!$B$2:$B$3042)</f>
        <v>0</v>
      </c>
    </row>
    <row r="3043" spans="1:2">
      <c r="A3043" s="11">
        <f>Returns!A3043</f>
        <v>0</v>
      </c>
      <c r="B3043" s="1">
        <f>SUM(Portfolios!$B$2:$B$3043)</f>
        <v>0</v>
      </c>
    </row>
    <row r="3044" spans="1:2">
      <c r="A3044" s="11">
        <f>Returns!A3044</f>
        <v>0</v>
      </c>
      <c r="B3044" s="1">
        <f>SUM(Portfolios!$B$2:$B$3044)</f>
        <v>0</v>
      </c>
    </row>
    <row r="3045" spans="1:2">
      <c r="A3045" s="11">
        <f>Returns!A3045</f>
        <v>0</v>
      </c>
      <c r="B3045" s="1">
        <f>SUM(Portfolios!$B$2:$B$3045)</f>
        <v>0</v>
      </c>
    </row>
    <row r="3046" spans="1:2">
      <c r="A3046" s="11">
        <f>Returns!A3046</f>
        <v>0</v>
      </c>
      <c r="B3046" s="1">
        <f>SUM(Portfolios!$B$2:$B$3046)</f>
        <v>0</v>
      </c>
    </row>
    <row r="3047" spans="1:2">
      <c r="A3047" s="11">
        <f>Returns!A3047</f>
        <v>0</v>
      </c>
      <c r="B3047" s="1">
        <f>SUM(Portfolios!$B$2:$B$3047)</f>
        <v>0</v>
      </c>
    </row>
    <row r="3048" spans="1:2">
      <c r="A3048" s="11">
        <f>Returns!A3048</f>
        <v>0</v>
      </c>
      <c r="B3048" s="1">
        <f>SUM(Portfolios!$B$2:$B$3048)</f>
        <v>0</v>
      </c>
    </row>
    <row r="3049" spans="1:2">
      <c r="A3049" s="11">
        <f>Returns!A3049</f>
        <v>0</v>
      </c>
      <c r="B3049" s="1">
        <f>SUM(Portfolios!$B$2:$B$3049)</f>
        <v>0</v>
      </c>
    </row>
    <row r="3050" spans="1:2">
      <c r="A3050" s="11">
        <f>Returns!A3050</f>
        <v>0</v>
      </c>
      <c r="B3050" s="1">
        <f>SUM(Portfolios!$B$2:$B$3050)</f>
        <v>0</v>
      </c>
    </row>
    <row r="3051" spans="1:2">
      <c r="A3051" s="11">
        <f>Returns!A3051</f>
        <v>0</v>
      </c>
      <c r="B3051" s="1">
        <f>SUM(Portfolios!$B$2:$B$3051)</f>
        <v>0</v>
      </c>
    </row>
    <row r="3052" spans="1:2">
      <c r="A3052" s="11">
        <f>Returns!A3052</f>
        <v>0</v>
      </c>
      <c r="B3052" s="1">
        <f>SUM(Portfolios!$B$2:$B$3052)</f>
        <v>0</v>
      </c>
    </row>
    <row r="3053" spans="1:2">
      <c r="A3053" s="11">
        <f>Returns!A3053</f>
        <v>0</v>
      </c>
      <c r="B3053" s="1">
        <f>SUM(Portfolios!$B$2:$B$3053)</f>
        <v>0</v>
      </c>
    </row>
    <row r="3054" spans="1:2">
      <c r="A3054" s="11">
        <f>Returns!A3054</f>
        <v>0</v>
      </c>
      <c r="B3054" s="1">
        <f>SUM(Portfolios!$B$2:$B$3054)</f>
        <v>0</v>
      </c>
    </row>
    <row r="3055" spans="1:2">
      <c r="A3055" s="11">
        <f>Returns!A3055</f>
        <v>0</v>
      </c>
      <c r="B3055" s="1">
        <f>SUM(Portfolios!$B$2:$B$3055)</f>
        <v>0</v>
      </c>
    </row>
    <row r="3056" spans="1:2">
      <c r="A3056" s="11">
        <f>Returns!A3056</f>
        <v>0</v>
      </c>
      <c r="B3056" s="1">
        <f>SUM(Portfolios!$B$2:$B$3056)</f>
        <v>0</v>
      </c>
    </row>
    <row r="3057" spans="1:2">
      <c r="A3057" s="11">
        <f>Returns!A3057</f>
        <v>0</v>
      </c>
      <c r="B3057" s="1">
        <f>SUM(Portfolios!$B$2:$B$3057)</f>
        <v>0</v>
      </c>
    </row>
    <row r="3058" spans="1:2">
      <c r="A3058" s="11">
        <f>Returns!A3058</f>
        <v>0</v>
      </c>
      <c r="B3058" s="1">
        <f>SUM(Portfolios!$B$2:$B$3058)</f>
        <v>0</v>
      </c>
    </row>
    <row r="3059" spans="1:2">
      <c r="A3059" s="11">
        <f>Returns!A3059</f>
        <v>0</v>
      </c>
      <c r="B3059" s="1">
        <f>SUM(Portfolios!$B$2:$B$3059)</f>
        <v>0</v>
      </c>
    </row>
    <row r="3060" spans="1:2">
      <c r="A3060" s="11">
        <f>Returns!A3060</f>
        <v>0</v>
      </c>
      <c r="B3060" s="1">
        <f>SUM(Portfolios!$B$2:$B$3060)</f>
        <v>0</v>
      </c>
    </row>
    <row r="3061" spans="1:2">
      <c r="A3061" s="11">
        <f>Returns!A3061</f>
        <v>0</v>
      </c>
      <c r="B3061" s="1">
        <f>SUM(Portfolios!$B$2:$B$3061)</f>
        <v>0</v>
      </c>
    </row>
    <row r="3062" spans="1:2">
      <c r="A3062" s="11">
        <f>Returns!A3062</f>
        <v>0</v>
      </c>
      <c r="B3062" s="1">
        <f>SUM(Portfolios!$B$2:$B$3062)</f>
        <v>0</v>
      </c>
    </row>
    <row r="3063" spans="1:2">
      <c r="A3063" s="11">
        <f>Returns!A3063</f>
        <v>0</v>
      </c>
      <c r="B3063" s="1">
        <f>SUM(Portfolios!$B$2:$B$3063)</f>
        <v>0</v>
      </c>
    </row>
    <row r="3064" spans="1:2">
      <c r="A3064" s="11">
        <f>Returns!A3064</f>
        <v>0</v>
      </c>
      <c r="B3064" s="1">
        <f>SUM(Portfolios!$B$2:$B$3064)</f>
        <v>0</v>
      </c>
    </row>
    <row r="3065" spans="1:2">
      <c r="A3065" s="11">
        <f>Returns!A3065</f>
        <v>0</v>
      </c>
      <c r="B3065" s="1">
        <f>SUM(Portfolios!$B$2:$B$3065)</f>
        <v>0</v>
      </c>
    </row>
    <row r="3066" spans="1:2">
      <c r="A3066" s="11">
        <f>Returns!A3066</f>
        <v>0</v>
      </c>
      <c r="B3066" s="1">
        <f>SUM(Portfolios!$B$2:$B$3066)</f>
        <v>0</v>
      </c>
    </row>
    <row r="3067" spans="1:2">
      <c r="A3067" s="11">
        <f>Returns!A3067</f>
        <v>0</v>
      </c>
      <c r="B3067" s="1">
        <f>SUM(Portfolios!$B$2:$B$3067)</f>
        <v>0</v>
      </c>
    </row>
    <row r="3068" spans="1:2">
      <c r="A3068" s="11">
        <f>Returns!A3068</f>
        <v>0</v>
      </c>
      <c r="B3068" s="1">
        <f>SUM(Portfolios!$B$2:$B$3068)</f>
        <v>0</v>
      </c>
    </row>
    <row r="3069" spans="1:2">
      <c r="A3069" s="11">
        <f>Returns!A3069</f>
        <v>0</v>
      </c>
      <c r="B3069" s="1">
        <f>SUM(Portfolios!$B$2:$B$3069)</f>
        <v>0</v>
      </c>
    </row>
    <row r="3070" spans="1:2">
      <c r="A3070" s="11">
        <f>Returns!A3070</f>
        <v>0</v>
      </c>
      <c r="B3070" s="1">
        <f>SUM(Portfolios!$B$2:$B$3070)</f>
        <v>0</v>
      </c>
    </row>
    <row r="3071" spans="1:2">
      <c r="A3071" s="11">
        <f>Returns!A3071</f>
        <v>0</v>
      </c>
      <c r="B3071" s="1">
        <f>SUM(Portfolios!$B$2:$B$3071)</f>
        <v>0</v>
      </c>
    </row>
    <row r="3072" spans="1:2">
      <c r="A3072" s="11">
        <f>Returns!A3072</f>
        <v>0</v>
      </c>
      <c r="B3072" s="1">
        <f>SUM(Portfolios!$B$2:$B$3072)</f>
        <v>0</v>
      </c>
    </row>
    <row r="3073" spans="1:2">
      <c r="A3073" s="11">
        <f>Returns!A3073</f>
        <v>0</v>
      </c>
      <c r="B3073" s="1">
        <f>SUM(Portfolios!$B$2:$B$3073)</f>
        <v>0</v>
      </c>
    </row>
    <row r="3074" spans="1:2">
      <c r="A3074" s="11">
        <f>Returns!A3074</f>
        <v>0</v>
      </c>
      <c r="B3074" s="1">
        <f>SUM(Portfolios!$B$2:$B$3074)</f>
        <v>0</v>
      </c>
    </row>
    <row r="3075" spans="1:2">
      <c r="A3075" s="11">
        <f>Returns!A3075</f>
        <v>0</v>
      </c>
      <c r="B3075" s="1">
        <f>SUM(Portfolios!$B$2:$B$3075)</f>
        <v>0</v>
      </c>
    </row>
    <row r="3076" spans="1:2">
      <c r="A3076" s="11">
        <f>Returns!A3076</f>
        <v>0</v>
      </c>
      <c r="B3076" s="1">
        <f>SUM(Portfolios!$B$2:$B$3076)</f>
        <v>0</v>
      </c>
    </row>
    <row r="3077" spans="1:2">
      <c r="A3077" s="11">
        <f>Returns!A3077</f>
        <v>0</v>
      </c>
      <c r="B3077" s="1">
        <f>SUM(Portfolios!$B$2:$B$3077)</f>
        <v>0</v>
      </c>
    </row>
    <row r="3078" spans="1:2">
      <c r="A3078" s="11">
        <f>Returns!A3078</f>
        <v>0</v>
      </c>
      <c r="B3078" s="1">
        <f>SUM(Portfolios!$B$2:$B$3078)</f>
        <v>0</v>
      </c>
    </row>
    <row r="3079" spans="1:2">
      <c r="A3079" s="11">
        <f>Returns!A3079</f>
        <v>0</v>
      </c>
      <c r="B3079" s="1">
        <f>SUM(Portfolios!$B$2:$B$3079)</f>
        <v>0</v>
      </c>
    </row>
    <row r="3080" spans="1:2">
      <c r="A3080" s="11">
        <f>Returns!A3080</f>
        <v>0</v>
      </c>
      <c r="B3080" s="1">
        <f>SUM(Portfolios!$B$2:$B$3080)</f>
        <v>0</v>
      </c>
    </row>
    <row r="3081" spans="1:2">
      <c r="A3081" s="11">
        <f>Returns!A3081</f>
        <v>0</v>
      </c>
      <c r="B3081" s="1">
        <f>SUM(Portfolios!$B$2:$B$3081)</f>
        <v>0</v>
      </c>
    </row>
    <row r="3082" spans="1:2">
      <c r="A3082" s="11">
        <f>Returns!A3082</f>
        <v>0</v>
      </c>
      <c r="B3082" s="1">
        <f>SUM(Portfolios!$B$2:$B$3082)</f>
        <v>0</v>
      </c>
    </row>
    <row r="3083" spans="1:2">
      <c r="A3083" s="11">
        <f>Returns!A3083</f>
        <v>0</v>
      </c>
      <c r="B3083" s="1">
        <f>SUM(Portfolios!$B$2:$B$3083)</f>
        <v>0</v>
      </c>
    </row>
    <row r="3084" spans="1:2">
      <c r="A3084" s="11">
        <f>Returns!A3084</f>
        <v>0</v>
      </c>
      <c r="B3084" s="1">
        <f>SUM(Portfolios!$B$2:$B$3084)</f>
        <v>0</v>
      </c>
    </row>
    <row r="3085" spans="1:2">
      <c r="A3085" s="11">
        <f>Returns!A3085</f>
        <v>0</v>
      </c>
      <c r="B3085" s="1">
        <f>SUM(Portfolios!$B$2:$B$3085)</f>
        <v>0</v>
      </c>
    </row>
    <row r="3086" spans="1:2">
      <c r="A3086" s="11">
        <f>Returns!A3086</f>
        <v>0</v>
      </c>
      <c r="B3086" s="1">
        <f>SUM(Portfolios!$B$2:$B$3086)</f>
        <v>0</v>
      </c>
    </row>
    <row r="3087" spans="1:2">
      <c r="A3087" s="11">
        <f>Returns!A3087</f>
        <v>0</v>
      </c>
      <c r="B3087" s="1">
        <f>SUM(Portfolios!$B$2:$B$3087)</f>
        <v>0</v>
      </c>
    </row>
    <row r="3088" spans="1:2">
      <c r="A3088" s="11">
        <f>Returns!A3088</f>
        <v>0</v>
      </c>
      <c r="B3088" s="1">
        <f>SUM(Portfolios!$B$2:$B$3088)</f>
        <v>0</v>
      </c>
    </row>
    <row r="3089" spans="1:2">
      <c r="A3089" s="11">
        <f>Returns!A3089</f>
        <v>0</v>
      </c>
      <c r="B3089" s="1">
        <f>SUM(Portfolios!$B$2:$B$3089)</f>
        <v>0</v>
      </c>
    </row>
    <row r="3090" spans="1:2">
      <c r="A3090" s="11">
        <f>Returns!A3090</f>
        <v>0</v>
      </c>
      <c r="B3090" s="1">
        <f>SUM(Portfolios!$B$2:$B$3090)</f>
        <v>0</v>
      </c>
    </row>
    <row r="3091" spans="1:2">
      <c r="A3091" s="11">
        <f>Returns!A3091</f>
        <v>0</v>
      </c>
      <c r="B3091" s="1">
        <f>SUM(Portfolios!$B$2:$B$3091)</f>
        <v>0</v>
      </c>
    </row>
    <row r="3092" spans="1:2">
      <c r="A3092" s="11">
        <f>Returns!A3092</f>
        <v>0</v>
      </c>
      <c r="B3092" s="1">
        <f>SUM(Portfolios!$B$2:$B$3092)</f>
        <v>0</v>
      </c>
    </row>
    <row r="3093" spans="1:2">
      <c r="A3093" s="11">
        <f>Returns!A3093</f>
        <v>0</v>
      </c>
      <c r="B3093" s="1">
        <f>SUM(Portfolios!$B$2:$B$3093)</f>
        <v>0</v>
      </c>
    </row>
    <row r="3094" spans="1:2">
      <c r="A3094" s="11">
        <f>Returns!A3094</f>
        <v>0</v>
      </c>
      <c r="B3094" s="1">
        <f>SUM(Portfolios!$B$2:$B$3094)</f>
        <v>0</v>
      </c>
    </row>
    <row r="3095" spans="1:2">
      <c r="A3095" s="11">
        <f>Returns!A3095</f>
        <v>0</v>
      </c>
      <c r="B3095" s="1">
        <f>SUM(Portfolios!$B$2:$B$3095)</f>
        <v>0</v>
      </c>
    </row>
    <row r="3096" spans="1:2">
      <c r="A3096" s="11">
        <f>Returns!A3096</f>
        <v>0</v>
      </c>
      <c r="B3096" s="1">
        <f>SUM(Portfolios!$B$2:$B$3096)</f>
        <v>0</v>
      </c>
    </row>
    <row r="3097" spans="1:2">
      <c r="A3097" s="11">
        <f>Returns!A3097</f>
        <v>0</v>
      </c>
      <c r="B3097" s="1">
        <f>SUM(Portfolios!$B$2:$B$3097)</f>
        <v>0</v>
      </c>
    </row>
    <row r="3098" spans="1:2">
      <c r="A3098" s="11">
        <f>Returns!A3098</f>
        <v>0</v>
      </c>
      <c r="B3098" s="1">
        <f>SUM(Portfolios!$B$2:$B$3098)</f>
        <v>0</v>
      </c>
    </row>
    <row r="3099" spans="1:2">
      <c r="A3099" s="11">
        <f>Returns!A3099</f>
        <v>0</v>
      </c>
      <c r="B3099" s="1">
        <f>SUM(Portfolios!$B$2:$B$3099)</f>
        <v>0</v>
      </c>
    </row>
    <row r="3100" spans="1:2">
      <c r="A3100" s="11">
        <f>Returns!A3100</f>
        <v>0</v>
      </c>
      <c r="B3100" s="1">
        <f>SUM(Portfolios!$B$2:$B$3100)</f>
        <v>0</v>
      </c>
    </row>
    <row r="3101" spans="1:2">
      <c r="A3101" s="11">
        <f>Returns!A3101</f>
        <v>0</v>
      </c>
      <c r="B3101" s="1">
        <f>SUM(Portfolios!$B$2:$B$3101)</f>
        <v>0</v>
      </c>
    </row>
    <row r="3102" spans="1:2">
      <c r="A3102" s="11">
        <f>Returns!A3102</f>
        <v>0</v>
      </c>
      <c r="B3102" s="1">
        <f>SUM(Portfolios!$B$2:$B$3102)</f>
        <v>0</v>
      </c>
    </row>
    <row r="3103" spans="1:2">
      <c r="A3103" s="11">
        <f>Returns!A3103</f>
        <v>0</v>
      </c>
      <c r="B3103" s="1">
        <f>SUM(Portfolios!$B$2:$B$3103)</f>
        <v>0</v>
      </c>
    </row>
    <row r="3104" spans="1:2">
      <c r="A3104" s="11">
        <f>Returns!A3104</f>
        <v>0</v>
      </c>
      <c r="B3104" s="1">
        <f>SUM(Portfolios!$B$2:$B$3104)</f>
        <v>0</v>
      </c>
    </row>
    <row r="3105" spans="1:2">
      <c r="A3105" s="11">
        <f>Returns!A3105</f>
        <v>0</v>
      </c>
      <c r="B3105" s="1">
        <f>SUM(Portfolios!$B$2:$B$3105)</f>
        <v>0</v>
      </c>
    </row>
    <row r="3106" spans="1:2">
      <c r="A3106" s="11">
        <f>Returns!A3106</f>
        <v>0</v>
      </c>
      <c r="B3106" s="1">
        <f>SUM(Portfolios!$B$2:$B$3106)</f>
        <v>0</v>
      </c>
    </row>
    <row r="3107" spans="1:2">
      <c r="A3107" s="11">
        <f>Returns!A3107</f>
        <v>0</v>
      </c>
      <c r="B3107" s="1">
        <f>SUM(Portfolios!$B$2:$B$3107)</f>
        <v>0</v>
      </c>
    </row>
    <row r="3108" spans="1:2">
      <c r="A3108" s="11">
        <f>Returns!A3108</f>
        <v>0</v>
      </c>
      <c r="B3108" s="1">
        <f>SUM(Portfolios!$B$2:$B$3108)</f>
        <v>0</v>
      </c>
    </row>
    <row r="3109" spans="1:2">
      <c r="A3109" s="11">
        <f>Returns!A3109</f>
        <v>0</v>
      </c>
      <c r="B3109" s="1">
        <f>SUM(Portfolios!$B$2:$B$3109)</f>
        <v>0</v>
      </c>
    </row>
    <row r="3110" spans="1:2">
      <c r="A3110" s="11">
        <f>Returns!A3110</f>
        <v>0</v>
      </c>
      <c r="B3110" s="1">
        <f>SUM(Portfolios!$B$2:$B$3110)</f>
        <v>0</v>
      </c>
    </row>
    <row r="3111" spans="1:2">
      <c r="A3111" s="11">
        <f>Returns!A3111</f>
        <v>0</v>
      </c>
      <c r="B3111" s="1">
        <f>SUM(Portfolios!$B$2:$B$3111)</f>
        <v>0</v>
      </c>
    </row>
    <row r="3112" spans="1:2">
      <c r="A3112" s="11">
        <f>Returns!A3112</f>
        <v>0</v>
      </c>
      <c r="B3112" s="1">
        <f>SUM(Portfolios!$B$2:$B$3112)</f>
        <v>0</v>
      </c>
    </row>
    <row r="3113" spans="1:2">
      <c r="A3113" s="11">
        <f>Returns!A3113</f>
        <v>0</v>
      </c>
      <c r="B3113" s="1">
        <f>SUM(Portfolios!$B$2:$B$3113)</f>
        <v>0</v>
      </c>
    </row>
    <row r="3114" spans="1:2">
      <c r="A3114" s="11">
        <f>Returns!A3114</f>
        <v>0</v>
      </c>
      <c r="B3114" s="1">
        <f>SUM(Portfolios!$B$2:$B$3114)</f>
        <v>0</v>
      </c>
    </row>
    <row r="3115" spans="1:2">
      <c r="A3115" s="11">
        <f>Returns!A3115</f>
        <v>0</v>
      </c>
      <c r="B3115" s="1">
        <f>SUM(Portfolios!$B$2:$B$3115)</f>
        <v>0</v>
      </c>
    </row>
    <row r="3116" spans="1:2">
      <c r="A3116" s="11">
        <f>Returns!A3116</f>
        <v>0</v>
      </c>
      <c r="B3116" s="1">
        <f>SUM(Portfolios!$B$2:$B$3116)</f>
        <v>0</v>
      </c>
    </row>
    <row r="3117" spans="1:2">
      <c r="A3117" s="11">
        <f>Returns!A3117</f>
        <v>0</v>
      </c>
      <c r="B3117" s="1">
        <f>SUM(Portfolios!$B$2:$B$3117)</f>
        <v>0</v>
      </c>
    </row>
    <row r="3118" spans="1:2">
      <c r="A3118" s="11">
        <f>Returns!A3118</f>
        <v>0</v>
      </c>
      <c r="B3118" s="1">
        <f>SUM(Portfolios!$B$2:$B$3118)</f>
        <v>0</v>
      </c>
    </row>
    <row r="3119" spans="1:2">
      <c r="A3119" s="11">
        <f>Returns!A3119</f>
        <v>0</v>
      </c>
      <c r="B3119" s="1">
        <f>SUM(Portfolios!$B$2:$B$3119)</f>
        <v>0</v>
      </c>
    </row>
    <row r="3120" spans="1:2">
      <c r="A3120" s="11">
        <f>Returns!A3120</f>
        <v>0</v>
      </c>
      <c r="B3120" s="1">
        <f>SUM(Portfolios!$B$2:$B$3120)</f>
        <v>0</v>
      </c>
    </row>
    <row r="3121" spans="1:2">
      <c r="A3121" s="11">
        <f>Returns!A3121</f>
        <v>0</v>
      </c>
      <c r="B3121" s="1">
        <f>SUM(Portfolios!$B$2:$B$3121)</f>
        <v>0</v>
      </c>
    </row>
    <row r="3122" spans="1:2">
      <c r="A3122" s="11">
        <f>Returns!A3122</f>
        <v>0</v>
      </c>
      <c r="B3122" s="1">
        <f>SUM(Portfolios!$B$2:$B$3122)</f>
        <v>0</v>
      </c>
    </row>
    <row r="3123" spans="1:2">
      <c r="A3123" s="11">
        <f>Returns!A3123</f>
        <v>0</v>
      </c>
      <c r="B3123" s="1">
        <f>SUM(Portfolios!$B$2:$B$3123)</f>
        <v>0</v>
      </c>
    </row>
    <row r="3124" spans="1:2">
      <c r="A3124" s="11">
        <f>Returns!A3124</f>
        <v>0</v>
      </c>
      <c r="B3124" s="1">
        <f>SUM(Portfolios!$B$2:$B$3124)</f>
        <v>0</v>
      </c>
    </row>
    <row r="3125" spans="1:2">
      <c r="A3125" s="11">
        <f>Returns!A3125</f>
        <v>0</v>
      </c>
      <c r="B3125" s="1">
        <f>SUM(Portfolios!$B$2:$B$3125)</f>
        <v>0</v>
      </c>
    </row>
    <row r="3126" spans="1:2">
      <c r="A3126" s="11">
        <f>Returns!A3126</f>
        <v>0</v>
      </c>
      <c r="B3126" s="1">
        <f>SUM(Portfolios!$B$2:$B$3126)</f>
        <v>0</v>
      </c>
    </row>
    <row r="3127" spans="1:2">
      <c r="A3127" s="11">
        <f>Returns!A3127</f>
        <v>0</v>
      </c>
      <c r="B3127" s="1">
        <f>SUM(Portfolios!$B$2:$B$3127)</f>
        <v>0</v>
      </c>
    </row>
    <row r="3128" spans="1:2">
      <c r="A3128" s="11">
        <f>Returns!A3128</f>
        <v>0</v>
      </c>
      <c r="B3128" s="1">
        <f>SUM(Portfolios!$B$2:$B$3128)</f>
        <v>0</v>
      </c>
    </row>
    <row r="3129" spans="1:2">
      <c r="A3129" s="11">
        <f>Returns!A3129</f>
        <v>0</v>
      </c>
      <c r="B3129" s="1">
        <f>SUM(Portfolios!$B$2:$B$3129)</f>
        <v>0</v>
      </c>
    </row>
    <row r="3130" spans="1:2">
      <c r="A3130" s="11">
        <f>Returns!A3130</f>
        <v>0</v>
      </c>
      <c r="B3130" s="1">
        <f>SUM(Portfolios!$B$2:$B$3130)</f>
        <v>0</v>
      </c>
    </row>
    <row r="3131" spans="1:2">
      <c r="A3131" s="11">
        <f>Returns!A3131</f>
        <v>0</v>
      </c>
      <c r="B3131" s="1">
        <f>SUM(Portfolios!$B$2:$B$3131)</f>
        <v>0</v>
      </c>
    </row>
    <row r="3132" spans="1:2">
      <c r="A3132" s="11">
        <f>Returns!A3132</f>
        <v>0</v>
      </c>
      <c r="B3132" s="1">
        <f>SUM(Portfolios!$B$2:$B$3132)</f>
        <v>0</v>
      </c>
    </row>
    <row r="3133" spans="1:2">
      <c r="A3133" s="11">
        <f>Returns!A3133</f>
        <v>0</v>
      </c>
      <c r="B3133" s="1">
        <f>SUM(Portfolios!$B$2:$B$3133)</f>
        <v>0</v>
      </c>
    </row>
    <row r="3134" spans="1:2">
      <c r="A3134" s="11">
        <f>Returns!A3134</f>
        <v>0</v>
      </c>
      <c r="B3134" s="1">
        <f>SUM(Portfolios!$B$2:$B$3134)</f>
        <v>0</v>
      </c>
    </row>
    <row r="3135" spans="1:2">
      <c r="A3135" s="11">
        <f>Returns!A3135</f>
        <v>0</v>
      </c>
      <c r="B3135" s="1">
        <f>SUM(Portfolios!$B$2:$B$3135)</f>
        <v>0</v>
      </c>
    </row>
    <row r="3136" spans="1:2">
      <c r="A3136" s="11">
        <f>Returns!A3136</f>
        <v>0</v>
      </c>
      <c r="B3136" s="1">
        <f>SUM(Portfolios!$B$2:$B$3136)</f>
        <v>0</v>
      </c>
    </row>
    <row r="3137" spans="1:2">
      <c r="A3137" s="11">
        <f>Returns!A3137</f>
        <v>0</v>
      </c>
      <c r="B3137" s="1">
        <f>SUM(Portfolios!$B$2:$B$3137)</f>
        <v>0</v>
      </c>
    </row>
    <row r="3138" spans="1:2">
      <c r="A3138" s="11">
        <f>Returns!A3138</f>
        <v>0</v>
      </c>
      <c r="B3138" s="1">
        <f>SUM(Portfolios!$B$2:$B$3138)</f>
        <v>0</v>
      </c>
    </row>
    <row r="3139" spans="1:2">
      <c r="A3139" s="11">
        <f>Returns!A3139</f>
        <v>0</v>
      </c>
      <c r="B3139" s="1">
        <f>SUM(Portfolios!$B$2:$B$3139)</f>
        <v>0</v>
      </c>
    </row>
    <row r="3140" spans="1:2">
      <c r="A3140" s="11">
        <f>Returns!A3140</f>
        <v>0</v>
      </c>
      <c r="B3140" s="1">
        <f>SUM(Portfolios!$B$2:$B$3140)</f>
        <v>0</v>
      </c>
    </row>
    <row r="3141" spans="1:2">
      <c r="A3141" s="11">
        <f>Returns!A3141</f>
        <v>0</v>
      </c>
      <c r="B3141" s="1">
        <f>SUM(Portfolios!$B$2:$B$3141)</f>
        <v>0</v>
      </c>
    </row>
    <row r="3142" spans="1:2">
      <c r="A3142" s="11">
        <f>Returns!A3142</f>
        <v>0</v>
      </c>
      <c r="B3142" s="1">
        <f>SUM(Portfolios!$B$2:$B$3142)</f>
        <v>0</v>
      </c>
    </row>
    <row r="3143" spans="1:2">
      <c r="A3143" s="11">
        <f>Returns!A3143</f>
        <v>0</v>
      </c>
      <c r="B3143" s="1">
        <f>SUM(Portfolios!$B$2:$B$3143)</f>
        <v>0</v>
      </c>
    </row>
    <row r="3144" spans="1:2">
      <c r="A3144" s="11">
        <f>Returns!A3144</f>
        <v>0</v>
      </c>
      <c r="B3144" s="1">
        <f>SUM(Portfolios!$B$2:$B$3144)</f>
        <v>0</v>
      </c>
    </row>
    <row r="3145" spans="1:2">
      <c r="A3145" s="11">
        <f>Returns!A3145</f>
        <v>0</v>
      </c>
      <c r="B3145" s="1">
        <f>SUM(Portfolios!$B$2:$B$3145)</f>
        <v>0</v>
      </c>
    </row>
    <row r="3146" spans="1:2">
      <c r="A3146" s="11">
        <f>Returns!A3146</f>
        <v>0</v>
      </c>
      <c r="B3146" s="1">
        <f>SUM(Portfolios!$B$2:$B$3146)</f>
        <v>0</v>
      </c>
    </row>
    <row r="3147" spans="1:2">
      <c r="A3147" s="11">
        <f>Returns!A3147</f>
        <v>0</v>
      </c>
      <c r="B3147" s="1">
        <f>SUM(Portfolios!$B$2:$B$3147)</f>
        <v>0</v>
      </c>
    </row>
    <row r="3148" spans="1:2">
      <c r="A3148" s="11">
        <f>Returns!A3148</f>
        <v>0</v>
      </c>
      <c r="B3148" s="1">
        <f>SUM(Portfolios!$B$2:$B$3148)</f>
        <v>0</v>
      </c>
    </row>
    <row r="3149" spans="1:2">
      <c r="A3149" s="11">
        <f>Returns!A3149</f>
        <v>0</v>
      </c>
      <c r="B3149" s="1">
        <f>SUM(Portfolios!$B$2:$B$3149)</f>
        <v>0</v>
      </c>
    </row>
    <row r="3150" spans="1:2">
      <c r="A3150" s="11">
        <f>Returns!A3150</f>
        <v>0</v>
      </c>
      <c r="B3150" s="1">
        <f>SUM(Portfolios!$B$2:$B$3150)</f>
        <v>0</v>
      </c>
    </row>
    <row r="3151" spans="1:2">
      <c r="A3151" s="11">
        <f>Returns!A3151</f>
        <v>0</v>
      </c>
      <c r="B3151" s="1">
        <f>SUM(Portfolios!$B$2:$B$3151)</f>
        <v>0</v>
      </c>
    </row>
    <row r="3152" spans="1:2">
      <c r="A3152" s="11">
        <f>Returns!A3152</f>
        <v>0</v>
      </c>
      <c r="B3152" s="1">
        <f>SUM(Portfolios!$B$2:$B$3152)</f>
        <v>0</v>
      </c>
    </row>
    <row r="3153" spans="1:2">
      <c r="A3153" s="11">
        <f>Returns!A3153</f>
        <v>0</v>
      </c>
      <c r="B3153" s="1">
        <f>SUM(Portfolios!$B$2:$B$3153)</f>
        <v>0</v>
      </c>
    </row>
    <row r="3154" spans="1:2">
      <c r="A3154" s="11">
        <f>Returns!A3154</f>
        <v>0</v>
      </c>
      <c r="B3154" s="1">
        <f>SUM(Portfolios!$B$2:$B$3154)</f>
        <v>0</v>
      </c>
    </row>
    <row r="3155" spans="1:2">
      <c r="A3155" s="11">
        <f>Returns!A3155</f>
        <v>0</v>
      </c>
      <c r="B3155" s="1">
        <f>SUM(Portfolios!$B$2:$B$3155)</f>
        <v>0</v>
      </c>
    </row>
    <row r="3156" spans="1:2">
      <c r="A3156" s="11">
        <f>Returns!A3156</f>
        <v>0</v>
      </c>
      <c r="B3156" s="1">
        <f>SUM(Portfolios!$B$2:$B$3156)</f>
        <v>0</v>
      </c>
    </row>
    <row r="3157" spans="1:2">
      <c r="A3157" s="11">
        <f>Returns!A3157</f>
        <v>0</v>
      </c>
      <c r="B3157" s="1">
        <f>SUM(Portfolios!$B$2:$B$3157)</f>
        <v>0</v>
      </c>
    </row>
    <row r="3158" spans="1:2">
      <c r="A3158" s="11">
        <f>Returns!A3158</f>
        <v>0</v>
      </c>
      <c r="B3158" s="1">
        <f>SUM(Portfolios!$B$2:$B$3158)</f>
        <v>0</v>
      </c>
    </row>
    <row r="3159" spans="1:2">
      <c r="A3159" s="11">
        <f>Returns!A3159</f>
        <v>0</v>
      </c>
      <c r="B3159" s="1">
        <f>SUM(Portfolios!$B$2:$B$3159)</f>
        <v>0</v>
      </c>
    </row>
    <row r="3160" spans="1:2">
      <c r="A3160" s="11">
        <f>Returns!A3160</f>
        <v>0</v>
      </c>
      <c r="B3160" s="1">
        <f>SUM(Portfolios!$B$2:$B$3160)</f>
        <v>0</v>
      </c>
    </row>
    <row r="3161" spans="1:2">
      <c r="A3161" s="11">
        <f>Returns!A3161</f>
        <v>0</v>
      </c>
      <c r="B3161" s="1">
        <f>SUM(Portfolios!$B$2:$B$3161)</f>
        <v>0</v>
      </c>
    </row>
    <row r="3162" spans="1:2">
      <c r="A3162" s="11">
        <f>Returns!A3162</f>
        <v>0</v>
      </c>
      <c r="B3162" s="1">
        <f>SUM(Portfolios!$B$2:$B$3162)</f>
        <v>0</v>
      </c>
    </row>
    <row r="3163" spans="1:2">
      <c r="A3163" s="11">
        <f>Returns!A3163</f>
        <v>0</v>
      </c>
      <c r="B3163" s="1">
        <f>SUM(Portfolios!$B$2:$B$3163)</f>
        <v>0</v>
      </c>
    </row>
    <row r="3164" spans="1:2">
      <c r="A3164" s="11">
        <f>Returns!A3164</f>
        <v>0</v>
      </c>
      <c r="B3164" s="1">
        <f>SUM(Portfolios!$B$2:$B$3164)</f>
        <v>0</v>
      </c>
    </row>
    <row r="3165" spans="1:2">
      <c r="A3165" s="11">
        <f>Returns!A3165</f>
        <v>0</v>
      </c>
      <c r="B3165" s="1">
        <f>SUM(Portfolios!$B$2:$B$3165)</f>
        <v>0</v>
      </c>
    </row>
    <row r="3166" spans="1:2">
      <c r="A3166" s="11">
        <f>Returns!A3166</f>
        <v>0</v>
      </c>
      <c r="B3166" s="1">
        <f>SUM(Portfolios!$B$2:$B$3166)</f>
        <v>0</v>
      </c>
    </row>
    <row r="3167" spans="1:2">
      <c r="A3167" s="11">
        <f>Returns!A3167</f>
        <v>0</v>
      </c>
      <c r="B3167" s="1">
        <f>SUM(Portfolios!$B$2:$B$3167)</f>
        <v>0</v>
      </c>
    </row>
    <row r="3168" spans="1:2">
      <c r="A3168" s="11">
        <f>Returns!A3168</f>
        <v>0</v>
      </c>
      <c r="B3168" s="1">
        <f>SUM(Portfolios!$B$2:$B$3168)</f>
        <v>0</v>
      </c>
    </row>
    <row r="3169" spans="1:2">
      <c r="A3169" s="11">
        <f>Returns!A3169</f>
        <v>0</v>
      </c>
      <c r="B3169" s="1">
        <f>SUM(Portfolios!$B$2:$B$3169)</f>
        <v>0</v>
      </c>
    </row>
    <row r="3170" spans="1:2">
      <c r="A3170" s="11">
        <f>Returns!A3170</f>
        <v>0</v>
      </c>
      <c r="B3170" s="1">
        <f>SUM(Portfolios!$B$2:$B$3170)</f>
        <v>0</v>
      </c>
    </row>
    <row r="3171" spans="1:2">
      <c r="A3171" s="11">
        <f>Returns!A3171</f>
        <v>0</v>
      </c>
      <c r="B3171" s="1">
        <f>SUM(Portfolios!$B$2:$B$3171)</f>
        <v>0</v>
      </c>
    </row>
    <row r="3172" spans="1:2">
      <c r="A3172" s="11">
        <f>Returns!A3172</f>
        <v>0</v>
      </c>
      <c r="B3172" s="1">
        <f>SUM(Portfolios!$B$2:$B$3172)</f>
        <v>0</v>
      </c>
    </row>
    <row r="3173" spans="1:2">
      <c r="A3173" s="11">
        <f>Returns!A3173</f>
        <v>0</v>
      </c>
      <c r="B3173" s="1">
        <f>SUM(Portfolios!$B$2:$B$3173)</f>
        <v>0</v>
      </c>
    </row>
    <row r="3174" spans="1:2">
      <c r="A3174" s="11">
        <f>Returns!A3174</f>
        <v>0</v>
      </c>
      <c r="B3174" s="1">
        <f>SUM(Portfolios!$B$2:$B$3174)</f>
        <v>0</v>
      </c>
    </row>
    <row r="3175" spans="1:2">
      <c r="A3175" s="11">
        <f>Returns!A3175</f>
        <v>0</v>
      </c>
      <c r="B3175" s="1">
        <f>SUM(Portfolios!$B$2:$B$3175)</f>
        <v>0</v>
      </c>
    </row>
    <row r="3176" spans="1:2">
      <c r="A3176" s="11">
        <f>Returns!A3176</f>
        <v>0</v>
      </c>
      <c r="B3176" s="1">
        <f>SUM(Portfolios!$B$2:$B$3176)</f>
        <v>0</v>
      </c>
    </row>
    <row r="3177" spans="1:2">
      <c r="A3177" s="11">
        <f>Returns!A3177</f>
        <v>0</v>
      </c>
      <c r="B3177" s="1">
        <f>SUM(Portfolios!$B$2:$B$3177)</f>
        <v>0</v>
      </c>
    </row>
    <row r="3178" spans="1:2">
      <c r="A3178" s="11">
        <f>Returns!A3178</f>
        <v>0</v>
      </c>
      <c r="B3178" s="1">
        <f>SUM(Portfolios!$B$2:$B$3178)</f>
        <v>0</v>
      </c>
    </row>
    <row r="3179" spans="1:2">
      <c r="A3179" s="11">
        <f>Returns!A3179</f>
        <v>0</v>
      </c>
      <c r="B3179" s="1">
        <f>SUM(Portfolios!$B$2:$B$3179)</f>
        <v>0</v>
      </c>
    </row>
    <row r="3180" spans="1:2">
      <c r="A3180" s="11">
        <f>Returns!A3180</f>
        <v>0</v>
      </c>
      <c r="B3180" s="1">
        <f>SUM(Portfolios!$B$2:$B$3180)</f>
        <v>0</v>
      </c>
    </row>
    <row r="3181" spans="1:2">
      <c r="A3181" s="11">
        <f>Returns!A3181</f>
        <v>0</v>
      </c>
      <c r="B3181" s="1">
        <f>SUM(Portfolios!$B$2:$B$3181)</f>
        <v>0</v>
      </c>
    </row>
    <row r="3182" spans="1:2">
      <c r="A3182" s="11">
        <f>Returns!A3182</f>
        <v>0</v>
      </c>
      <c r="B3182" s="1">
        <f>SUM(Portfolios!$B$2:$B$3182)</f>
        <v>0</v>
      </c>
    </row>
    <row r="3183" spans="1:2">
      <c r="A3183" s="11">
        <f>Returns!A3183</f>
        <v>0</v>
      </c>
      <c r="B3183" s="1">
        <f>SUM(Portfolios!$B$2:$B$3183)</f>
        <v>0</v>
      </c>
    </row>
    <row r="3184" spans="1:2">
      <c r="A3184" s="11">
        <f>Returns!A3184</f>
        <v>0</v>
      </c>
      <c r="B3184" s="1">
        <f>SUM(Portfolios!$B$2:$B$3184)</f>
        <v>0</v>
      </c>
    </row>
    <row r="3185" spans="1:2">
      <c r="A3185" s="11">
        <f>Returns!A3185</f>
        <v>0</v>
      </c>
      <c r="B3185" s="1">
        <f>SUM(Portfolios!$B$2:$B$3185)</f>
        <v>0</v>
      </c>
    </row>
    <row r="3186" spans="1:2">
      <c r="A3186" s="11">
        <f>Returns!A3186</f>
        <v>0</v>
      </c>
      <c r="B3186" s="1">
        <f>SUM(Portfolios!$B$2:$B$3186)</f>
        <v>0</v>
      </c>
    </row>
    <row r="3187" spans="1:2">
      <c r="A3187" s="11">
        <f>Returns!A3187</f>
        <v>0</v>
      </c>
      <c r="B3187" s="1">
        <f>SUM(Portfolios!$B$2:$B$3187)</f>
        <v>0</v>
      </c>
    </row>
    <row r="3188" spans="1:2">
      <c r="A3188" s="11">
        <f>Returns!A3188</f>
        <v>0</v>
      </c>
      <c r="B3188" s="1">
        <f>SUM(Portfolios!$B$2:$B$3188)</f>
        <v>0</v>
      </c>
    </row>
    <row r="3189" spans="1:2">
      <c r="A3189" s="11">
        <f>Returns!A3189</f>
        <v>0</v>
      </c>
      <c r="B3189" s="1">
        <f>SUM(Portfolios!$B$2:$B$3189)</f>
        <v>0</v>
      </c>
    </row>
    <row r="3190" spans="1:2">
      <c r="A3190" s="11">
        <f>Returns!A3190</f>
        <v>0</v>
      </c>
      <c r="B3190" s="1">
        <f>SUM(Portfolios!$B$2:$B$3190)</f>
        <v>0</v>
      </c>
    </row>
    <row r="3191" spans="1:2">
      <c r="A3191" s="11">
        <f>Returns!A3191</f>
        <v>0</v>
      </c>
      <c r="B3191" s="1">
        <f>SUM(Portfolios!$B$2:$B$3191)</f>
        <v>0</v>
      </c>
    </row>
    <row r="3192" spans="1:2">
      <c r="A3192" s="11">
        <f>Returns!A3192</f>
        <v>0</v>
      </c>
      <c r="B3192" s="1">
        <f>SUM(Portfolios!$B$2:$B$3192)</f>
        <v>0</v>
      </c>
    </row>
    <row r="3193" spans="1:2">
      <c r="A3193" s="11">
        <f>Returns!A3193</f>
        <v>0</v>
      </c>
      <c r="B3193" s="1">
        <f>SUM(Portfolios!$B$2:$B$3193)</f>
        <v>0</v>
      </c>
    </row>
    <row r="3194" spans="1:2">
      <c r="A3194" s="11">
        <f>Returns!A3194</f>
        <v>0</v>
      </c>
      <c r="B3194" s="1">
        <f>SUM(Portfolios!$B$2:$B$3194)</f>
        <v>0</v>
      </c>
    </row>
    <row r="3195" spans="1:2">
      <c r="A3195" s="11">
        <f>Returns!A3195</f>
        <v>0</v>
      </c>
      <c r="B3195" s="1">
        <f>SUM(Portfolios!$B$2:$B$3195)</f>
        <v>0</v>
      </c>
    </row>
    <row r="3196" spans="1:2">
      <c r="A3196" s="11">
        <f>Returns!A3196</f>
        <v>0</v>
      </c>
      <c r="B3196" s="1">
        <f>SUM(Portfolios!$B$2:$B$3196)</f>
        <v>0</v>
      </c>
    </row>
    <row r="3197" spans="1:2">
      <c r="A3197" s="11">
        <f>Returns!A3197</f>
        <v>0</v>
      </c>
      <c r="B3197" s="1">
        <f>SUM(Portfolios!$B$2:$B$3197)</f>
        <v>0</v>
      </c>
    </row>
    <row r="3198" spans="1:2">
      <c r="A3198" s="11">
        <f>Returns!A3198</f>
        <v>0</v>
      </c>
      <c r="B3198" s="1">
        <f>SUM(Portfolios!$B$2:$B$3198)</f>
        <v>0</v>
      </c>
    </row>
    <row r="3199" spans="1:2">
      <c r="A3199" s="11">
        <f>Returns!A3199</f>
        <v>0</v>
      </c>
      <c r="B3199" s="1">
        <f>SUM(Portfolios!$B$2:$B$3199)</f>
        <v>0</v>
      </c>
    </row>
    <row r="3200" spans="1:2">
      <c r="A3200" s="11">
        <f>Returns!A3200</f>
        <v>0</v>
      </c>
      <c r="B3200" s="1">
        <f>SUM(Portfolios!$B$2:$B$3200)</f>
        <v>0</v>
      </c>
    </row>
    <row r="3201" spans="1:2">
      <c r="A3201" s="11">
        <f>Returns!A3201</f>
        <v>0</v>
      </c>
      <c r="B3201" s="1">
        <f>SUM(Portfolios!$B$2:$B$3201)</f>
        <v>0</v>
      </c>
    </row>
    <row r="3202" spans="1:2">
      <c r="A3202" s="11">
        <f>Returns!A3202</f>
        <v>0</v>
      </c>
      <c r="B3202" s="1">
        <f>SUM(Portfolios!$B$2:$B$3202)</f>
        <v>0</v>
      </c>
    </row>
    <row r="3203" spans="1:2">
      <c r="A3203" s="11">
        <f>Returns!A3203</f>
        <v>0</v>
      </c>
      <c r="B3203" s="1">
        <f>SUM(Portfolios!$B$2:$B$3203)</f>
        <v>0</v>
      </c>
    </row>
    <row r="3204" spans="1:2">
      <c r="A3204" s="11">
        <f>Returns!A3204</f>
        <v>0</v>
      </c>
      <c r="B3204" s="1">
        <f>SUM(Portfolios!$B$2:$B$3204)</f>
        <v>0</v>
      </c>
    </row>
    <row r="3205" spans="1:2">
      <c r="A3205" s="11">
        <f>Returns!A3205</f>
        <v>0</v>
      </c>
      <c r="B3205" s="1">
        <f>SUM(Portfolios!$B$2:$B$3205)</f>
        <v>0</v>
      </c>
    </row>
    <row r="3206" spans="1:2">
      <c r="A3206" s="11">
        <f>Returns!A3206</f>
        <v>0</v>
      </c>
      <c r="B3206" s="1">
        <f>SUM(Portfolios!$B$2:$B$3206)</f>
        <v>0</v>
      </c>
    </row>
    <row r="3207" spans="1:2">
      <c r="A3207" s="11">
        <f>Returns!A3207</f>
        <v>0</v>
      </c>
      <c r="B3207" s="1">
        <f>SUM(Portfolios!$B$2:$B$3207)</f>
        <v>0</v>
      </c>
    </row>
    <row r="3208" spans="1:2">
      <c r="A3208" s="11">
        <f>Returns!A3208</f>
        <v>0</v>
      </c>
      <c r="B3208" s="1">
        <f>SUM(Portfolios!$B$2:$B$3208)</f>
        <v>0</v>
      </c>
    </row>
    <row r="3209" spans="1:2">
      <c r="A3209" s="11">
        <f>Returns!A3209</f>
        <v>0</v>
      </c>
      <c r="B3209" s="1">
        <f>SUM(Portfolios!$B$2:$B$3209)</f>
        <v>0</v>
      </c>
    </row>
    <row r="3210" spans="1:2">
      <c r="A3210" s="11">
        <f>Returns!A3210</f>
        <v>0</v>
      </c>
      <c r="B3210" s="1">
        <f>SUM(Portfolios!$B$2:$B$3210)</f>
        <v>0</v>
      </c>
    </row>
    <row r="3211" spans="1:2">
      <c r="A3211" s="11">
        <f>Returns!A3211</f>
        <v>0</v>
      </c>
      <c r="B3211" s="1">
        <f>SUM(Portfolios!$B$2:$B$3211)</f>
        <v>0</v>
      </c>
    </row>
    <row r="3212" spans="1:2">
      <c r="A3212" s="11">
        <f>Returns!A3212</f>
        <v>0</v>
      </c>
      <c r="B3212" s="1">
        <f>SUM(Portfolios!$B$2:$B$3212)</f>
        <v>0</v>
      </c>
    </row>
    <row r="3213" spans="1:2">
      <c r="A3213" s="11">
        <f>Returns!A3213</f>
        <v>0</v>
      </c>
      <c r="B3213" s="1">
        <f>SUM(Portfolios!$B$2:$B$3213)</f>
        <v>0</v>
      </c>
    </row>
    <row r="3214" spans="1:2">
      <c r="A3214" s="11">
        <f>Returns!A3214</f>
        <v>0</v>
      </c>
      <c r="B3214" s="1">
        <f>SUM(Portfolios!$B$2:$B$3214)</f>
        <v>0</v>
      </c>
    </row>
    <row r="3215" spans="1:2">
      <c r="A3215" s="11">
        <f>Returns!A3215</f>
        <v>0</v>
      </c>
      <c r="B3215" s="1">
        <f>SUM(Portfolios!$B$2:$B$3215)</f>
        <v>0</v>
      </c>
    </row>
    <row r="3216" spans="1:2">
      <c r="A3216" s="11">
        <f>Returns!A3216</f>
        <v>0</v>
      </c>
      <c r="B3216" s="1">
        <f>SUM(Portfolios!$B$2:$B$3216)</f>
        <v>0</v>
      </c>
    </row>
    <row r="3217" spans="1:2">
      <c r="A3217" s="11">
        <f>Returns!A3217</f>
        <v>0</v>
      </c>
      <c r="B3217" s="1">
        <f>SUM(Portfolios!$B$2:$B$3217)</f>
        <v>0</v>
      </c>
    </row>
    <row r="3218" spans="1:2">
      <c r="A3218" s="11">
        <f>Returns!A3218</f>
        <v>0</v>
      </c>
      <c r="B3218" s="1">
        <f>SUM(Portfolios!$B$2:$B$3218)</f>
        <v>0</v>
      </c>
    </row>
    <row r="3219" spans="1:2">
      <c r="A3219" s="11">
        <f>Returns!A3219</f>
        <v>0</v>
      </c>
      <c r="B3219" s="1">
        <f>SUM(Portfolios!$B$2:$B$3219)</f>
        <v>0</v>
      </c>
    </row>
    <row r="3220" spans="1:2">
      <c r="A3220" s="11">
        <f>Returns!A3220</f>
        <v>0</v>
      </c>
      <c r="B3220" s="1">
        <f>SUM(Portfolios!$B$2:$B$3220)</f>
        <v>0</v>
      </c>
    </row>
    <row r="3221" spans="1:2">
      <c r="A3221" s="11">
        <f>Returns!A3221</f>
        <v>0</v>
      </c>
      <c r="B3221" s="1">
        <f>SUM(Portfolios!$B$2:$B$3221)</f>
        <v>0</v>
      </c>
    </row>
    <row r="3222" spans="1:2">
      <c r="A3222" s="11">
        <f>Returns!A3222</f>
        <v>0</v>
      </c>
      <c r="B3222" s="1">
        <f>SUM(Portfolios!$B$2:$B$3222)</f>
        <v>0</v>
      </c>
    </row>
    <row r="3223" spans="1:2">
      <c r="A3223" s="11">
        <f>Returns!A3223</f>
        <v>0</v>
      </c>
      <c r="B3223" s="1">
        <f>SUM(Portfolios!$B$2:$B$3223)</f>
        <v>0</v>
      </c>
    </row>
    <row r="3224" spans="1:2">
      <c r="A3224" s="11">
        <f>Returns!A3224</f>
        <v>0</v>
      </c>
      <c r="B3224" s="1">
        <f>SUM(Portfolios!$B$2:$B$3224)</f>
        <v>0</v>
      </c>
    </row>
    <row r="3225" spans="1:2">
      <c r="A3225" s="11">
        <f>Returns!A3225</f>
        <v>0</v>
      </c>
      <c r="B3225" s="1">
        <f>SUM(Portfolios!$B$2:$B$3225)</f>
        <v>0</v>
      </c>
    </row>
    <row r="3226" spans="1:2">
      <c r="A3226" s="11">
        <f>Returns!A3226</f>
        <v>0</v>
      </c>
      <c r="B3226" s="1">
        <f>SUM(Portfolios!$B$2:$B$3226)</f>
        <v>0</v>
      </c>
    </row>
    <row r="3227" spans="1:2">
      <c r="A3227" s="11">
        <f>Returns!A3227</f>
        <v>0</v>
      </c>
      <c r="B3227" s="1">
        <f>SUM(Portfolios!$B$2:$B$3227)</f>
        <v>0</v>
      </c>
    </row>
    <row r="3228" spans="1:2">
      <c r="A3228" s="11">
        <f>Returns!A3228</f>
        <v>0</v>
      </c>
      <c r="B3228" s="1">
        <f>SUM(Portfolios!$B$2:$B$3228)</f>
        <v>0</v>
      </c>
    </row>
    <row r="3229" spans="1:2">
      <c r="A3229" s="11">
        <f>Returns!A3229</f>
        <v>0</v>
      </c>
      <c r="B3229" s="1">
        <f>SUM(Portfolios!$B$2:$B$3229)</f>
        <v>0</v>
      </c>
    </row>
    <row r="3230" spans="1:2">
      <c r="A3230" s="11">
        <f>Returns!A3230</f>
        <v>0</v>
      </c>
      <c r="B3230" s="1">
        <f>SUM(Portfolios!$B$2:$B$3230)</f>
        <v>0</v>
      </c>
    </row>
    <row r="3231" spans="1:2">
      <c r="A3231" s="11">
        <f>Returns!A3231</f>
        <v>0</v>
      </c>
      <c r="B3231" s="1">
        <f>SUM(Portfolios!$B$2:$B$3231)</f>
        <v>0</v>
      </c>
    </row>
    <row r="3232" spans="1:2">
      <c r="A3232" s="11">
        <f>Returns!A3232</f>
        <v>0</v>
      </c>
      <c r="B3232" s="1">
        <f>SUM(Portfolios!$B$2:$B$3232)</f>
        <v>0</v>
      </c>
    </row>
    <row r="3233" spans="1:2">
      <c r="A3233" s="11">
        <f>Returns!A3233</f>
        <v>0</v>
      </c>
      <c r="B3233" s="1">
        <f>SUM(Portfolios!$B$2:$B$3233)</f>
        <v>0</v>
      </c>
    </row>
    <row r="3234" spans="1:2">
      <c r="A3234" s="11">
        <f>Returns!A3234</f>
        <v>0</v>
      </c>
      <c r="B3234" s="1">
        <f>SUM(Portfolios!$B$2:$B$3234)</f>
        <v>0</v>
      </c>
    </row>
    <row r="3235" spans="1:2">
      <c r="A3235" s="11">
        <f>Returns!A3235</f>
        <v>0</v>
      </c>
      <c r="B3235" s="1">
        <f>SUM(Portfolios!$B$2:$B$3235)</f>
        <v>0</v>
      </c>
    </row>
    <row r="3236" spans="1:2">
      <c r="A3236" s="11">
        <f>Returns!A3236</f>
        <v>0</v>
      </c>
      <c r="B3236" s="1">
        <f>SUM(Portfolios!$B$2:$B$3236)</f>
        <v>0</v>
      </c>
    </row>
    <row r="3237" spans="1:2">
      <c r="A3237" s="11">
        <f>Returns!A3237</f>
        <v>0</v>
      </c>
      <c r="B3237" s="1">
        <f>SUM(Portfolios!$B$2:$B$3237)</f>
        <v>0</v>
      </c>
    </row>
    <row r="3238" spans="1:2">
      <c r="A3238" s="11">
        <f>Returns!A3238</f>
        <v>0</v>
      </c>
      <c r="B3238" s="1">
        <f>SUM(Portfolios!$B$2:$B$3238)</f>
        <v>0</v>
      </c>
    </row>
    <row r="3239" spans="1:2">
      <c r="A3239" s="11">
        <f>Returns!A3239</f>
        <v>0</v>
      </c>
      <c r="B3239" s="1">
        <f>SUM(Portfolios!$B$2:$B$3239)</f>
        <v>0</v>
      </c>
    </row>
    <row r="3240" spans="1:2">
      <c r="A3240" s="11">
        <f>Returns!A3240</f>
        <v>0</v>
      </c>
      <c r="B3240" s="1">
        <f>SUM(Portfolios!$B$2:$B$3240)</f>
        <v>0</v>
      </c>
    </row>
    <row r="3241" spans="1:2">
      <c r="A3241" s="11">
        <f>Returns!A3241</f>
        <v>0</v>
      </c>
      <c r="B3241" s="1">
        <f>SUM(Portfolios!$B$2:$B$3241)</f>
        <v>0</v>
      </c>
    </row>
    <row r="3242" spans="1:2">
      <c r="A3242" s="11">
        <f>Returns!A3242</f>
        <v>0</v>
      </c>
      <c r="B3242" s="1">
        <f>SUM(Portfolios!$B$2:$B$3242)</f>
        <v>0</v>
      </c>
    </row>
    <row r="3243" spans="1:2">
      <c r="A3243" s="11">
        <f>Returns!A3243</f>
        <v>0</v>
      </c>
      <c r="B3243" s="1">
        <f>SUM(Portfolios!$B$2:$B$3243)</f>
        <v>0</v>
      </c>
    </row>
    <row r="3244" spans="1:2">
      <c r="A3244" s="11">
        <f>Returns!A3244</f>
        <v>0</v>
      </c>
      <c r="B3244" s="1">
        <f>SUM(Portfolios!$B$2:$B$3244)</f>
        <v>0</v>
      </c>
    </row>
    <row r="3245" spans="1:2">
      <c r="A3245" s="11">
        <f>Returns!A3245</f>
        <v>0</v>
      </c>
      <c r="B3245" s="1">
        <f>SUM(Portfolios!$B$2:$B$3245)</f>
        <v>0</v>
      </c>
    </row>
    <row r="3246" spans="1:2">
      <c r="A3246" s="11">
        <f>Returns!A3246</f>
        <v>0</v>
      </c>
      <c r="B3246" s="1">
        <f>SUM(Portfolios!$B$2:$B$3246)</f>
        <v>0</v>
      </c>
    </row>
    <row r="3247" spans="1:2">
      <c r="A3247" s="11">
        <f>Returns!A3247</f>
        <v>0</v>
      </c>
      <c r="B3247" s="1">
        <f>SUM(Portfolios!$B$2:$B$3247)</f>
        <v>0</v>
      </c>
    </row>
    <row r="3248" spans="1:2">
      <c r="A3248" s="11">
        <f>Returns!A3248</f>
        <v>0</v>
      </c>
      <c r="B3248" s="1">
        <f>SUM(Portfolios!$B$2:$B$3248)</f>
        <v>0</v>
      </c>
    </row>
    <row r="3249" spans="1:2">
      <c r="A3249" s="11">
        <f>Returns!A3249</f>
        <v>0</v>
      </c>
      <c r="B3249" s="1">
        <f>SUM(Portfolios!$B$2:$B$3249)</f>
        <v>0</v>
      </c>
    </row>
    <row r="3250" spans="1:2">
      <c r="A3250" s="11">
        <f>Returns!A3250</f>
        <v>0</v>
      </c>
      <c r="B3250" s="1">
        <f>SUM(Portfolios!$B$2:$B$3250)</f>
        <v>0</v>
      </c>
    </row>
    <row r="3251" spans="1:2">
      <c r="A3251" s="11">
        <f>Returns!A3251</f>
        <v>0</v>
      </c>
      <c r="B3251" s="1">
        <f>SUM(Portfolios!$B$2:$B$3251)</f>
        <v>0</v>
      </c>
    </row>
    <row r="3252" spans="1:2">
      <c r="A3252" s="11">
        <f>Returns!A3252</f>
        <v>0</v>
      </c>
      <c r="B3252" s="1">
        <f>SUM(Portfolios!$B$2:$B$3252)</f>
        <v>0</v>
      </c>
    </row>
    <row r="3253" spans="1:2">
      <c r="A3253" s="11">
        <f>Returns!A3253</f>
        <v>0</v>
      </c>
      <c r="B3253" s="1">
        <f>SUM(Portfolios!$B$2:$B$3253)</f>
        <v>0</v>
      </c>
    </row>
    <row r="3254" spans="1:2">
      <c r="A3254" s="11">
        <f>Returns!A3254</f>
        <v>0</v>
      </c>
      <c r="B3254" s="1">
        <f>SUM(Portfolios!$B$2:$B$3254)</f>
        <v>0</v>
      </c>
    </row>
    <row r="3255" spans="1:2">
      <c r="A3255" s="11">
        <f>Returns!A3255</f>
        <v>0</v>
      </c>
      <c r="B3255" s="1">
        <f>SUM(Portfolios!$B$2:$B$3255)</f>
        <v>0</v>
      </c>
    </row>
    <row r="3256" spans="1:2">
      <c r="A3256" s="11">
        <f>Returns!A3256</f>
        <v>0</v>
      </c>
      <c r="B3256" s="1">
        <f>SUM(Portfolios!$B$2:$B$3256)</f>
        <v>0</v>
      </c>
    </row>
    <row r="3257" spans="1:2">
      <c r="A3257" s="11">
        <f>Returns!A3257</f>
        <v>0</v>
      </c>
      <c r="B3257" s="1">
        <f>SUM(Portfolios!$B$2:$B$3257)</f>
        <v>0</v>
      </c>
    </row>
    <row r="3258" spans="1:2">
      <c r="A3258" s="11">
        <f>Returns!A3258</f>
        <v>0</v>
      </c>
      <c r="B3258" s="1">
        <f>SUM(Portfolios!$B$2:$B$3258)</f>
        <v>0</v>
      </c>
    </row>
    <row r="3259" spans="1:2">
      <c r="A3259" s="11">
        <f>Returns!A3259</f>
        <v>0</v>
      </c>
      <c r="B3259" s="1">
        <f>SUM(Portfolios!$B$2:$B$3259)</f>
        <v>0</v>
      </c>
    </row>
    <row r="3260" spans="1:2">
      <c r="A3260" s="11">
        <f>Returns!A3260</f>
        <v>0</v>
      </c>
      <c r="B3260" s="1">
        <f>SUM(Portfolios!$B$2:$B$3260)</f>
        <v>0</v>
      </c>
    </row>
    <row r="3261" spans="1:2">
      <c r="A3261" s="11">
        <f>Returns!A3261</f>
        <v>0</v>
      </c>
      <c r="B3261" s="1">
        <f>SUM(Portfolios!$B$2:$B$3261)</f>
        <v>0</v>
      </c>
    </row>
    <row r="3262" spans="1:2">
      <c r="A3262" s="11">
        <f>Returns!A3262</f>
        <v>0</v>
      </c>
      <c r="B3262" s="1">
        <f>SUM(Portfolios!$B$2:$B$3262)</f>
        <v>0</v>
      </c>
    </row>
    <row r="3263" spans="1:2">
      <c r="A3263" s="11">
        <f>Returns!A3263</f>
        <v>0</v>
      </c>
      <c r="B3263" s="1">
        <f>SUM(Portfolios!$B$2:$B$3263)</f>
        <v>0</v>
      </c>
    </row>
    <row r="3264" spans="1:2">
      <c r="A3264" s="11">
        <f>Returns!A3264</f>
        <v>0</v>
      </c>
      <c r="B3264" s="1">
        <f>SUM(Portfolios!$B$2:$B$3264)</f>
        <v>0</v>
      </c>
    </row>
    <row r="3265" spans="1:2">
      <c r="A3265" s="11">
        <f>Returns!A3265</f>
        <v>0</v>
      </c>
      <c r="B3265" s="1">
        <f>SUM(Portfolios!$B$2:$B$3265)</f>
        <v>0</v>
      </c>
    </row>
    <row r="3266" spans="1:2">
      <c r="A3266" s="11">
        <f>Returns!A3266</f>
        <v>0</v>
      </c>
      <c r="B3266" s="1">
        <f>SUM(Portfolios!$B$2:$B$3266)</f>
        <v>0</v>
      </c>
    </row>
    <row r="3267" spans="1:2">
      <c r="A3267" s="11">
        <f>Returns!A3267</f>
        <v>0</v>
      </c>
      <c r="B3267" s="1">
        <f>SUM(Portfolios!$B$2:$B$3267)</f>
        <v>0</v>
      </c>
    </row>
    <row r="3268" spans="1:2">
      <c r="A3268" s="11">
        <f>Returns!A3268</f>
        <v>0</v>
      </c>
      <c r="B3268" s="1">
        <f>SUM(Portfolios!$B$2:$B$3268)</f>
        <v>0</v>
      </c>
    </row>
    <row r="3269" spans="1:2">
      <c r="A3269" s="11">
        <f>Returns!A3269</f>
        <v>0</v>
      </c>
      <c r="B3269" s="1">
        <f>SUM(Portfolios!$B$2:$B$3269)</f>
        <v>0</v>
      </c>
    </row>
    <row r="3270" spans="1:2">
      <c r="A3270" s="11">
        <f>Returns!A3270</f>
        <v>0</v>
      </c>
      <c r="B3270" s="1">
        <f>SUM(Portfolios!$B$2:$B$3270)</f>
        <v>0</v>
      </c>
    </row>
    <row r="3271" spans="1:2">
      <c r="A3271" s="11">
        <f>Returns!A3271</f>
        <v>0</v>
      </c>
      <c r="B3271" s="1">
        <f>SUM(Portfolios!$B$2:$B$3271)</f>
        <v>0</v>
      </c>
    </row>
    <row r="3272" spans="1:2">
      <c r="A3272" s="11">
        <f>Returns!A3272</f>
        <v>0</v>
      </c>
      <c r="B3272" s="1">
        <f>SUM(Portfolios!$B$2:$B$3272)</f>
        <v>0</v>
      </c>
    </row>
    <row r="3273" spans="1:2">
      <c r="A3273" s="11">
        <f>Returns!A3273</f>
        <v>0</v>
      </c>
      <c r="B3273" s="1">
        <f>SUM(Portfolios!$B$2:$B$3273)</f>
        <v>0</v>
      </c>
    </row>
    <row r="3274" spans="1:2">
      <c r="A3274" s="11">
        <f>Returns!A3274</f>
        <v>0</v>
      </c>
      <c r="B3274" s="1">
        <f>SUM(Portfolios!$B$2:$B$3274)</f>
        <v>0</v>
      </c>
    </row>
    <row r="3275" spans="1:2">
      <c r="A3275" s="11">
        <f>Returns!A3275</f>
        <v>0</v>
      </c>
      <c r="B3275" s="1">
        <f>SUM(Portfolios!$B$2:$B$3275)</f>
        <v>0</v>
      </c>
    </row>
    <row r="3276" spans="1:2">
      <c r="A3276" s="11">
        <f>Returns!A3276</f>
        <v>0</v>
      </c>
      <c r="B3276" s="1">
        <f>SUM(Portfolios!$B$2:$B$3276)</f>
        <v>0</v>
      </c>
    </row>
    <row r="3277" spans="1:2">
      <c r="A3277" s="11">
        <f>Returns!A3277</f>
        <v>0</v>
      </c>
      <c r="B3277" s="1">
        <f>SUM(Portfolios!$B$2:$B$3277)</f>
        <v>0</v>
      </c>
    </row>
    <row r="3278" spans="1:2">
      <c r="A3278" s="11">
        <f>Returns!A3278</f>
        <v>0</v>
      </c>
      <c r="B3278" s="1">
        <f>SUM(Portfolios!$B$2:$B$3278)</f>
        <v>0</v>
      </c>
    </row>
    <row r="3279" spans="1:2">
      <c r="A3279" s="11">
        <f>Returns!A3279</f>
        <v>0</v>
      </c>
      <c r="B3279" s="1">
        <f>SUM(Portfolios!$B$2:$B$3279)</f>
        <v>0</v>
      </c>
    </row>
    <row r="3280" spans="1:2">
      <c r="A3280" s="11">
        <f>Returns!A3280</f>
        <v>0</v>
      </c>
      <c r="B3280" s="1">
        <f>SUM(Portfolios!$B$2:$B$3280)</f>
        <v>0</v>
      </c>
    </row>
    <row r="3281" spans="1:2">
      <c r="A3281" s="11">
        <f>Returns!A3281</f>
        <v>0</v>
      </c>
      <c r="B3281" s="1">
        <f>SUM(Portfolios!$B$2:$B$3281)</f>
        <v>0</v>
      </c>
    </row>
    <row r="3282" spans="1:2">
      <c r="A3282" s="11">
        <f>Returns!A3282</f>
        <v>0</v>
      </c>
      <c r="B3282" s="1">
        <f>SUM(Portfolios!$B$2:$B$3282)</f>
        <v>0</v>
      </c>
    </row>
    <row r="3283" spans="1:2">
      <c r="A3283" s="11">
        <f>Returns!A3283</f>
        <v>0</v>
      </c>
      <c r="B3283" s="1">
        <f>SUM(Portfolios!$B$2:$B$3283)</f>
        <v>0</v>
      </c>
    </row>
    <row r="3284" spans="1:2">
      <c r="A3284" s="11">
        <f>Returns!A3284</f>
        <v>0</v>
      </c>
      <c r="B3284" s="1">
        <f>SUM(Portfolios!$B$2:$B$3284)</f>
        <v>0</v>
      </c>
    </row>
    <row r="3285" spans="1:2">
      <c r="A3285" s="11">
        <f>Returns!A3285</f>
        <v>0</v>
      </c>
      <c r="B3285" s="1">
        <f>SUM(Portfolios!$B$2:$B$3285)</f>
        <v>0</v>
      </c>
    </row>
    <row r="3286" spans="1:2">
      <c r="A3286" s="11">
        <f>Returns!A3286</f>
        <v>0</v>
      </c>
      <c r="B3286" s="1">
        <f>SUM(Portfolios!$B$2:$B$3286)</f>
        <v>0</v>
      </c>
    </row>
    <row r="3287" spans="1:2">
      <c r="A3287" s="11">
        <f>Returns!A3287</f>
        <v>0</v>
      </c>
      <c r="B3287" s="1">
        <f>SUM(Portfolios!$B$2:$B$3287)</f>
        <v>0</v>
      </c>
    </row>
    <row r="3288" spans="1:2">
      <c r="A3288" s="11">
        <f>Returns!A3288</f>
        <v>0</v>
      </c>
      <c r="B3288" s="1">
        <f>SUM(Portfolios!$B$2:$B$3288)</f>
        <v>0</v>
      </c>
    </row>
    <row r="3289" spans="1:2">
      <c r="A3289" s="11">
        <f>Returns!A3289</f>
        <v>0</v>
      </c>
      <c r="B3289" s="1">
        <f>SUM(Portfolios!$B$2:$B$3289)</f>
        <v>0</v>
      </c>
    </row>
    <row r="3290" spans="1:2">
      <c r="A3290" s="11">
        <f>Returns!A3290</f>
        <v>0</v>
      </c>
      <c r="B3290" s="1">
        <f>SUM(Portfolios!$B$2:$B$3290)</f>
        <v>0</v>
      </c>
    </row>
    <row r="3291" spans="1:2">
      <c r="A3291" s="11">
        <f>Returns!A3291</f>
        <v>0</v>
      </c>
      <c r="B3291" s="1">
        <f>SUM(Portfolios!$B$2:$B$3291)</f>
        <v>0</v>
      </c>
    </row>
    <row r="3292" spans="1:2">
      <c r="A3292" s="11">
        <f>Returns!A3292</f>
        <v>0</v>
      </c>
      <c r="B3292" s="1">
        <f>SUM(Portfolios!$B$2:$B$3292)</f>
        <v>0</v>
      </c>
    </row>
    <row r="3293" spans="1:2">
      <c r="A3293" s="11">
        <f>Returns!A3293</f>
        <v>0</v>
      </c>
      <c r="B3293" s="1">
        <f>SUM(Portfolios!$B$2:$B$3293)</f>
        <v>0</v>
      </c>
    </row>
    <row r="3294" spans="1:2">
      <c r="A3294" s="11">
        <f>Returns!A3294</f>
        <v>0</v>
      </c>
      <c r="B3294" s="1">
        <f>SUM(Portfolios!$B$2:$B$3294)</f>
        <v>0</v>
      </c>
    </row>
    <row r="3295" spans="1:2">
      <c r="A3295" s="11">
        <f>Returns!A3295</f>
        <v>0</v>
      </c>
      <c r="B3295" s="1">
        <f>SUM(Portfolios!$B$2:$B$3295)</f>
        <v>0</v>
      </c>
    </row>
    <row r="3296" spans="1:2">
      <c r="A3296" s="11">
        <f>Returns!A3296</f>
        <v>0</v>
      </c>
      <c r="B3296" s="1">
        <f>SUM(Portfolios!$B$2:$B$3296)</f>
        <v>0</v>
      </c>
    </row>
    <row r="3297" spans="1:2">
      <c r="A3297" s="11">
        <f>Returns!A3297</f>
        <v>0</v>
      </c>
      <c r="B3297" s="1">
        <f>SUM(Portfolios!$B$2:$B$3297)</f>
        <v>0</v>
      </c>
    </row>
    <row r="3298" spans="1:2">
      <c r="A3298" s="11">
        <f>Returns!A3298</f>
        <v>0</v>
      </c>
      <c r="B3298" s="1">
        <f>SUM(Portfolios!$B$2:$B$3298)</f>
        <v>0</v>
      </c>
    </row>
    <row r="3299" spans="1:2">
      <c r="A3299" s="11">
        <f>Returns!A3299</f>
        <v>0</v>
      </c>
      <c r="B3299" s="1">
        <f>SUM(Portfolios!$B$2:$B$3299)</f>
        <v>0</v>
      </c>
    </row>
    <row r="3300" spans="1:2">
      <c r="A3300" s="11">
        <f>Returns!A3300</f>
        <v>0</v>
      </c>
      <c r="B3300" s="1">
        <f>SUM(Portfolios!$B$2:$B$3300)</f>
        <v>0</v>
      </c>
    </row>
    <row r="3301" spans="1:2">
      <c r="A3301" s="11">
        <f>Returns!A3301</f>
        <v>0</v>
      </c>
      <c r="B3301" s="1">
        <f>SUM(Portfolios!$B$2:$B$3301)</f>
        <v>0</v>
      </c>
    </row>
    <row r="3302" spans="1:2">
      <c r="A3302" s="11">
        <f>Returns!A3302</f>
        <v>0</v>
      </c>
      <c r="B3302" s="1">
        <f>SUM(Portfolios!$B$2:$B$3302)</f>
        <v>0</v>
      </c>
    </row>
    <row r="3303" spans="1:2">
      <c r="A3303" s="11">
        <f>Returns!A3303</f>
        <v>0</v>
      </c>
      <c r="B3303" s="1">
        <f>SUM(Portfolios!$B$2:$B$3303)</f>
        <v>0</v>
      </c>
    </row>
    <row r="3304" spans="1:2">
      <c r="A3304" s="11">
        <f>Returns!A3304</f>
        <v>0</v>
      </c>
      <c r="B3304" s="1">
        <f>SUM(Portfolios!$B$2:$B$3304)</f>
        <v>0</v>
      </c>
    </row>
    <row r="3305" spans="1:2">
      <c r="A3305" s="11">
        <f>Returns!A3305</f>
        <v>0</v>
      </c>
      <c r="B3305" s="1">
        <f>SUM(Portfolios!$B$2:$B$3305)</f>
        <v>0</v>
      </c>
    </row>
    <row r="3306" spans="1:2">
      <c r="A3306" s="11">
        <f>Returns!A3306</f>
        <v>0</v>
      </c>
      <c r="B3306" s="1">
        <f>SUM(Portfolios!$B$2:$B$3306)</f>
        <v>0</v>
      </c>
    </row>
    <row r="3307" spans="1:2">
      <c r="A3307" s="11">
        <f>Returns!A3307</f>
        <v>0</v>
      </c>
      <c r="B3307" s="1">
        <f>SUM(Portfolios!$B$2:$B$3307)</f>
        <v>0</v>
      </c>
    </row>
    <row r="3308" spans="1:2">
      <c r="A3308" s="11">
        <f>Returns!A3308</f>
        <v>0</v>
      </c>
      <c r="B3308" s="1">
        <f>SUM(Portfolios!$B$2:$B$3308)</f>
        <v>0</v>
      </c>
    </row>
    <row r="3309" spans="1:2">
      <c r="A3309" s="11">
        <f>Returns!A3309</f>
        <v>0</v>
      </c>
      <c r="B3309" s="1">
        <f>SUM(Portfolios!$B$2:$B$3309)</f>
        <v>0</v>
      </c>
    </row>
    <row r="3310" spans="1:2">
      <c r="A3310" s="11">
        <f>Returns!A3310</f>
        <v>0</v>
      </c>
      <c r="B3310" s="1">
        <f>SUM(Portfolios!$B$2:$B$3310)</f>
        <v>0</v>
      </c>
    </row>
    <row r="3311" spans="1:2">
      <c r="A3311" s="11">
        <f>Returns!A3311</f>
        <v>0</v>
      </c>
      <c r="B3311" s="1">
        <f>SUM(Portfolios!$B$2:$B$3311)</f>
        <v>0</v>
      </c>
    </row>
    <row r="3312" spans="1:2">
      <c r="A3312" s="11">
        <f>Returns!A3312</f>
        <v>0</v>
      </c>
      <c r="B3312" s="1">
        <f>SUM(Portfolios!$B$2:$B$3312)</f>
        <v>0</v>
      </c>
    </row>
    <row r="3313" spans="1:2">
      <c r="A3313" s="11">
        <f>Returns!A3313</f>
        <v>0</v>
      </c>
      <c r="B3313" s="1">
        <f>SUM(Portfolios!$B$2:$B$3313)</f>
        <v>0</v>
      </c>
    </row>
    <row r="3314" spans="1:2">
      <c r="A3314" s="11">
        <f>Returns!A3314</f>
        <v>0</v>
      </c>
      <c r="B3314" s="1">
        <f>SUM(Portfolios!$B$2:$B$3314)</f>
        <v>0</v>
      </c>
    </row>
    <row r="3315" spans="1:2">
      <c r="A3315" s="11">
        <f>Returns!A3315</f>
        <v>0</v>
      </c>
      <c r="B3315" s="1">
        <f>SUM(Portfolios!$B$2:$B$3315)</f>
        <v>0</v>
      </c>
    </row>
    <row r="3316" spans="1:2">
      <c r="A3316" s="11">
        <f>Returns!A3316</f>
        <v>0</v>
      </c>
      <c r="B3316" s="1">
        <f>SUM(Portfolios!$B$2:$B$3316)</f>
        <v>0</v>
      </c>
    </row>
    <row r="3317" spans="1:2">
      <c r="A3317" s="11">
        <f>Returns!A3317</f>
        <v>0</v>
      </c>
      <c r="B3317" s="1">
        <f>SUM(Portfolios!$B$2:$B$3317)</f>
        <v>0</v>
      </c>
    </row>
    <row r="3318" spans="1:2">
      <c r="A3318" s="11">
        <f>Returns!A3318</f>
        <v>0</v>
      </c>
      <c r="B3318" s="1">
        <f>SUM(Portfolios!$B$2:$B$3318)</f>
        <v>0</v>
      </c>
    </row>
    <row r="3319" spans="1:2">
      <c r="A3319" s="11">
        <f>Returns!A3319</f>
        <v>0</v>
      </c>
      <c r="B3319" s="1">
        <f>SUM(Portfolios!$B$2:$B$3319)</f>
        <v>0</v>
      </c>
    </row>
    <row r="3320" spans="1:2">
      <c r="A3320" s="11">
        <f>Returns!A3320</f>
        <v>0</v>
      </c>
      <c r="B3320" s="1">
        <f>SUM(Portfolios!$B$2:$B$3320)</f>
        <v>0</v>
      </c>
    </row>
    <row r="3321" spans="1:2">
      <c r="A3321" s="11">
        <f>Returns!A3321</f>
        <v>0</v>
      </c>
      <c r="B3321" s="1">
        <f>SUM(Portfolios!$B$2:$B$3321)</f>
        <v>0</v>
      </c>
    </row>
    <row r="3322" spans="1:2">
      <c r="A3322" s="11">
        <f>Returns!A3322</f>
        <v>0</v>
      </c>
      <c r="B3322" s="1">
        <f>SUM(Portfolios!$B$2:$B$3322)</f>
        <v>0</v>
      </c>
    </row>
    <row r="3323" spans="1:2">
      <c r="A3323" s="11">
        <f>Returns!A3323</f>
        <v>0</v>
      </c>
      <c r="B3323" s="1">
        <f>SUM(Portfolios!$B$2:$B$3323)</f>
        <v>0</v>
      </c>
    </row>
    <row r="3324" spans="1:2">
      <c r="A3324" s="11">
        <f>Returns!A3324</f>
        <v>0</v>
      </c>
      <c r="B3324" s="1">
        <f>SUM(Portfolios!$B$2:$B$3324)</f>
        <v>0</v>
      </c>
    </row>
    <row r="3325" spans="1:2">
      <c r="A3325" s="11">
        <f>Returns!A3325</f>
        <v>0</v>
      </c>
      <c r="B3325" s="1">
        <f>SUM(Portfolios!$B$2:$B$3325)</f>
        <v>0</v>
      </c>
    </row>
    <row r="3326" spans="1:2">
      <c r="A3326" s="11">
        <f>Returns!A3326</f>
        <v>0</v>
      </c>
      <c r="B3326" s="1">
        <f>SUM(Portfolios!$B$2:$B$3326)</f>
        <v>0</v>
      </c>
    </row>
    <row r="3327" spans="1:2">
      <c r="A3327" s="11">
        <f>Returns!A3327</f>
        <v>0</v>
      </c>
      <c r="B3327" s="1">
        <f>SUM(Portfolios!$B$2:$B$3327)</f>
        <v>0</v>
      </c>
    </row>
    <row r="3328" spans="1:2">
      <c r="A3328" s="11">
        <f>Returns!A3328</f>
        <v>0</v>
      </c>
      <c r="B3328" s="1">
        <f>SUM(Portfolios!$B$2:$B$3328)</f>
        <v>0</v>
      </c>
    </row>
    <row r="3329" spans="1:2">
      <c r="A3329" s="11">
        <f>Returns!A3329</f>
        <v>0</v>
      </c>
      <c r="B3329" s="1">
        <f>SUM(Portfolios!$B$2:$B$3329)</f>
        <v>0</v>
      </c>
    </row>
    <row r="3330" spans="1:2">
      <c r="A3330" s="11">
        <f>Returns!A3330</f>
        <v>0</v>
      </c>
      <c r="B3330" s="1">
        <f>SUM(Portfolios!$B$2:$B$3330)</f>
        <v>0</v>
      </c>
    </row>
    <row r="3331" spans="1:2">
      <c r="A3331" s="11">
        <f>Returns!A3331</f>
        <v>0</v>
      </c>
      <c r="B3331" s="1">
        <f>SUM(Portfolios!$B$2:$B$3331)</f>
        <v>0</v>
      </c>
    </row>
    <row r="3332" spans="1:2">
      <c r="A3332" s="11">
        <f>Returns!A3332</f>
        <v>0</v>
      </c>
      <c r="B3332" s="1">
        <f>SUM(Portfolios!$B$2:$B$3332)</f>
        <v>0</v>
      </c>
    </row>
    <row r="3333" spans="1:2">
      <c r="A3333" s="11">
        <f>Returns!A3333</f>
        <v>0</v>
      </c>
      <c r="B3333" s="1">
        <f>SUM(Portfolios!$B$2:$B$3333)</f>
        <v>0</v>
      </c>
    </row>
    <row r="3334" spans="1:2">
      <c r="A3334" s="11">
        <f>Returns!A3334</f>
        <v>0</v>
      </c>
      <c r="B3334" s="1">
        <f>SUM(Portfolios!$B$2:$B$3334)</f>
        <v>0</v>
      </c>
    </row>
    <row r="3335" spans="1:2">
      <c r="A3335" s="11">
        <f>Returns!A3335</f>
        <v>0</v>
      </c>
      <c r="B3335" s="1">
        <f>SUM(Portfolios!$B$2:$B$3335)</f>
        <v>0</v>
      </c>
    </row>
    <row r="3336" spans="1:2">
      <c r="A3336" s="11">
        <f>Returns!A3336</f>
        <v>0</v>
      </c>
      <c r="B3336" s="1">
        <f>SUM(Portfolios!$B$2:$B$3336)</f>
        <v>0</v>
      </c>
    </row>
    <row r="3337" spans="1:2">
      <c r="A3337" s="11">
        <f>Returns!A3337</f>
        <v>0</v>
      </c>
      <c r="B3337" s="1">
        <f>SUM(Portfolios!$B$2:$B$3337)</f>
        <v>0</v>
      </c>
    </row>
    <row r="3338" spans="1:2">
      <c r="A3338" s="11">
        <f>Returns!A3338</f>
        <v>0</v>
      </c>
      <c r="B3338" s="1">
        <f>SUM(Portfolios!$B$2:$B$3338)</f>
        <v>0</v>
      </c>
    </row>
    <row r="3339" spans="1:2">
      <c r="A3339" s="11">
        <f>Returns!A3339</f>
        <v>0</v>
      </c>
      <c r="B3339" s="1">
        <f>SUM(Portfolios!$B$2:$B$3339)</f>
        <v>0</v>
      </c>
    </row>
    <row r="3340" spans="1:2">
      <c r="A3340" s="11">
        <f>Returns!A3340</f>
        <v>0</v>
      </c>
      <c r="B3340" s="1">
        <f>SUM(Portfolios!$B$2:$B$3340)</f>
        <v>0</v>
      </c>
    </row>
    <row r="3341" spans="1:2">
      <c r="A3341" s="11">
        <f>Returns!A3341</f>
        <v>0</v>
      </c>
      <c r="B3341" s="1">
        <f>SUM(Portfolios!$B$2:$B$3341)</f>
        <v>0</v>
      </c>
    </row>
    <row r="3342" spans="1:2">
      <c r="A3342" s="11">
        <f>Returns!A3342</f>
        <v>0</v>
      </c>
      <c r="B3342" s="1">
        <f>SUM(Portfolios!$B$2:$B$3342)</f>
        <v>0</v>
      </c>
    </row>
    <row r="3343" spans="1:2">
      <c r="A3343" s="11">
        <f>Returns!A3343</f>
        <v>0</v>
      </c>
      <c r="B3343" s="1">
        <f>SUM(Portfolios!$B$2:$B$3343)</f>
        <v>0</v>
      </c>
    </row>
    <row r="3344" spans="1:2">
      <c r="A3344" s="11">
        <f>Returns!A3344</f>
        <v>0</v>
      </c>
      <c r="B3344" s="1">
        <f>SUM(Portfolios!$B$2:$B$3344)</f>
        <v>0</v>
      </c>
    </row>
    <row r="3345" spans="1:2">
      <c r="A3345" s="11">
        <f>Returns!A3345</f>
        <v>0</v>
      </c>
      <c r="B3345" s="1">
        <f>SUM(Portfolios!$B$2:$B$3345)</f>
        <v>0</v>
      </c>
    </row>
    <row r="3346" spans="1:2">
      <c r="A3346" s="11">
        <f>Returns!A3346</f>
        <v>0</v>
      </c>
      <c r="B3346" s="1">
        <f>SUM(Portfolios!$B$2:$B$3346)</f>
        <v>0</v>
      </c>
    </row>
    <row r="3347" spans="1:2">
      <c r="A3347" s="11">
        <f>Returns!A3347</f>
        <v>0</v>
      </c>
      <c r="B3347" s="1">
        <f>SUM(Portfolios!$B$2:$B$3347)</f>
        <v>0</v>
      </c>
    </row>
    <row r="3348" spans="1:2">
      <c r="A3348" s="11">
        <f>Returns!A3348</f>
        <v>0</v>
      </c>
      <c r="B3348" s="1">
        <f>SUM(Portfolios!$B$2:$B$3348)</f>
        <v>0</v>
      </c>
    </row>
    <row r="3349" spans="1:2">
      <c r="A3349" s="11">
        <f>Returns!A3349</f>
        <v>0</v>
      </c>
      <c r="B3349" s="1">
        <f>SUM(Portfolios!$B$2:$B$3349)</f>
        <v>0</v>
      </c>
    </row>
    <row r="3350" spans="1:2">
      <c r="A3350" s="11">
        <f>Returns!A3350</f>
        <v>0</v>
      </c>
      <c r="B3350" s="1">
        <f>SUM(Portfolios!$B$2:$B$3350)</f>
        <v>0</v>
      </c>
    </row>
    <row r="3351" spans="1:2">
      <c r="A3351" s="11">
        <f>Returns!A3351</f>
        <v>0</v>
      </c>
      <c r="B3351" s="1">
        <f>SUM(Portfolios!$B$2:$B$3351)</f>
        <v>0</v>
      </c>
    </row>
    <row r="3352" spans="1:2">
      <c r="A3352" s="11">
        <f>Returns!A3352</f>
        <v>0</v>
      </c>
      <c r="B3352" s="1">
        <f>SUM(Portfolios!$B$2:$B$3352)</f>
        <v>0</v>
      </c>
    </row>
    <row r="3353" spans="1:2">
      <c r="A3353" s="11">
        <f>Returns!A3353</f>
        <v>0</v>
      </c>
      <c r="B3353" s="1">
        <f>SUM(Portfolios!$B$2:$B$3353)</f>
        <v>0</v>
      </c>
    </row>
    <row r="3354" spans="1:2">
      <c r="A3354" s="11">
        <f>Returns!A3354</f>
        <v>0</v>
      </c>
      <c r="B3354" s="1">
        <f>SUM(Portfolios!$B$2:$B$3354)</f>
        <v>0</v>
      </c>
    </row>
    <row r="3355" spans="1:2">
      <c r="A3355" s="11">
        <f>Returns!A3355</f>
        <v>0</v>
      </c>
      <c r="B3355" s="1">
        <f>SUM(Portfolios!$B$2:$B$3355)</f>
        <v>0</v>
      </c>
    </row>
    <row r="3356" spans="1:2">
      <c r="A3356" s="11">
        <f>Returns!A3356</f>
        <v>0</v>
      </c>
      <c r="B3356" s="1">
        <f>SUM(Portfolios!$B$2:$B$3356)</f>
        <v>0</v>
      </c>
    </row>
    <row r="3357" spans="1:2">
      <c r="A3357" s="11">
        <f>Returns!A3357</f>
        <v>0</v>
      </c>
      <c r="B3357" s="1">
        <f>SUM(Portfolios!$B$2:$B$3357)</f>
        <v>0</v>
      </c>
    </row>
    <row r="3358" spans="1:2">
      <c r="A3358" s="11">
        <f>Returns!A3358</f>
        <v>0</v>
      </c>
      <c r="B3358" s="1">
        <f>SUM(Portfolios!$B$2:$B$3358)</f>
        <v>0</v>
      </c>
    </row>
    <row r="3359" spans="1:2">
      <c r="A3359" s="11">
        <f>Returns!A3359</f>
        <v>0</v>
      </c>
      <c r="B3359" s="1">
        <f>SUM(Portfolios!$B$2:$B$3359)</f>
        <v>0</v>
      </c>
    </row>
    <row r="3360" spans="1:2">
      <c r="A3360" s="11">
        <f>Returns!A3360</f>
        <v>0</v>
      </c>
      <c r="B3360" s="1">
        <f>SUM(Portfolios!$B$2:$B$3360)</f>
        <v>0</v>
      </c>
    </row>
    <row r="3361" spans="1:2">
      <c r="A3361" s="11">
        <f>Returns!A3361</f>
        <v>0</v>
      </c>
      <c r="B3361" s="1">
        <f>SUM(Portfolios!$B$2:$B$3361)</f>
        <v>0</v>
      </c>
    </row>
    <row r="3362" spans="1:2">
      <c r="A3362" s="11">
        <f>Returns!A3362</f>
        <v>0</v>
      </c>
      <c r="B3362" s="1">
        <f>SUM(Portfolios!$B$2:$B$3362)</f>
        <v>0</v>
      </c>
    </row>
    <row r="3363" spans="1:2">
      <c r="A3363" s="11">
        <f>Returns!A3363</f>
        <v>0</v>
      </c>
      <c r="B3363" s="1">
        <f>SUM(Portfolios!$B$2:$B$3363)</f>
        <v>0</v>
      </c>
    </row>
    <row r="3364" spans="1:2">
      <c r="A3364" s="11">
        <f>Returns!A3364</f>
        <v>0</v>
      </c>
      <c r="B3364" s="1">
        <f>SUM(Portfolios!$B$2:$B$3364)</f>
        <v>0</v>
      </c>
    </row>
    <row r="3365" spans="1:2">
      <c r="A3365" s="11">
        <f>Returns!A3365</f>
        <v>0</v>
      </c>
      <c r="B3365" s="1">
        <f>SUM(Portfolios!$B$2:$B$3365)</f>
        <v>0</v>
      </c>
    </row>
    <row r="3366" spans="1:2">
      <c r="A3366" s="11">
        <f>Returns!A3366</f>
        <v>0</v>
      </c>
      <c r="B3366" s="1">
        <f>SUM(Portfolios!$B$2:$B$3366)</f>
        <v>0</v>
      </c>
    </row>
    <row r="3367" spans="1:2">
      <c r="A3367" s="11">
        <f>Returns!A3367</f>
        <v>0</v>
      </c>
      <c r="B3367" s="1">
        <f>SUM(Portfolios!$B$2:$B$3367)</f>
        <v>0</v>
      </c>
    </row>
    <row r="3368" spans="1:2">
      <c r="A3368" s="11">
        <f>Returns!A3368</f>
        <v>0</v>
      </c>
      <c r="B3368" s="1">
        <f>SUM(Portfolios!$B$2:$B$3368)</f>
        <v>0</v>
      </c>
    </row>
    <row r="3369" spans="1:2">
      <c r="A3369" s="11">
        <f>Returns!A3369</f>
        <v>0</v>
      </c>
      <c r="B3369" s="1">
        <f>SUM(Portfolios!$B$2:$B$3369)</f>
        <v>0</v>
      </c>
    </row>
    <row r="3370" spans="1:2">
      <c r="A3370" s="11">
        <f>Returns!A3370</f>
        <v>0</v>
      </c>
      <c r="B3370" s="1">
        <f>SUM(Portfolios!$B$2:$B$3370)</f>
        <v>0</v>
      </c>
    </row>
    <row r="3371" spans="1:2">
      <c r="A3371" s="11">
        <f>Returns!A3371</f>
        <v>0</v>
      </c>
      <c r="B3371" s="1">
        <f>SUM(Portfolios!$B$2:$B$3371)</f>
        <v>0</v>
      </c>
    </row>
    <row r="3372" spans="1:2">
      <c r="A3372" s="11">
        <f>Returns!A3372</f>
        <v>0</v>
      </c>
      <c r="B3372" s="1">
        <f>SUM(Portfolios!$B$2:$B$3372)</f>
        <v>0</v>
      </c>
    </row>
    <row r="3373" spans="1:2">
      <c r="A3373" s="11">
        <f>Returns!A3373</f>
        <v>0</v>
      </c>
      <c r="B3373" s="1">
        <f>SUM(Portfolios!$B$2:$B$3373)</f>
        <v>0</v>
      </c>
    </row>
    <row r="3374" spans="1:2">
      <c r="A3374" s="11">
        <f>Returns!A3374</f>
        <v>0</v>
      </c>
      <c r="B3374" s="1">
        <f>SUM(Portfolios!$B$2:$B$3374)</f>
        <v>0</v>
      </c>
    </row>
    <row r="3375" spans="1:2">
      <c r="A3375" s="11">
        <f>Returns!A3375</f>
        <v>0</v>
      </c>
      <c r="B3375" s="1">
        <f>SUM(Portfolios!$B$2:$B$3375)</f>
        <v>0</v>
      </c>
    </row>
    <row r="3376" spans="1:2">
      <c r="A3376" s="11">
        <f>Returns!A3376</f>
        <v>0</v>
      </c>
      <c r="B3376" s="1">
        <f>SUM(Portfolios!$B$2:$B$3376)</f>
        <v>0</v>
      </c>
    </row>
    <row r="3377" spans="1:2">
      <c r="A3377" s="11">
        <f>Returns!A3377</f>
        <v>0</v>
      </c>
      <c r="B3377" s="1">
        <f>SUM(Portfolios!$B$2:$B$3377)</f>
        <v>0</v>
      </c>
    </row>
    <row r="3378" spans="1:2">
      <c r="A3378" s="11">
        <f>Returns!A3378</f>
        <v>0</v>
      </c>
      <c r="B3378" s="1">
        <f>SUM(Portfolios!$B$2:$B$3378)</f>
        <v>0</v>
      </c>
    </row>
    <row r="3379" spans="1:2">
      <c r="A3379" s="11">
        <f>Returns!A3379</f>
        <v>0</v>
      </c>
      <c r="B3379" s="1">
        <f>SUM(Portfolios!$B$2:$B$3379)</f>
        <v>0</v>
      </c>
    </row>
    <row r="3380" spans="1:2">
      <c r="A3380" s="11">
        <f>Returns!A3380</f>
        <v>0</v>
      </c>
      <c r="B3380" s="1">
        <f>SUM(Portfolios!$B$2:$B$3380)</f>
        <v>0</v>
      </c>
    </row>
    <row r="3381" spans="1:2">
      <c r="A3381" s="11">
        <f>Returns!A3381</f>
        <v>0</v>
      </c>
      <c r="B3381" s="1">
        <f>SUM(Portfolios!$B$2:$B$3381)</f>
        <v>0</v>
      </c>
    </row>
    <row r="3382" spans="1:2">
      <c r="A3382" s="11">
        <f>Returns!A3382</f>
        <v>0</v>
      </c>
      <c r="B3382" s="1">
        <f>SUM(Portfolios!$B$2:$B$3382)</f>
        <v>0</v>
      </c>
    </row>
    <row r="3383" spans="1:2">
      <c r="A3383" s="11">
        <f>Returns!A3383</f>
        <v>0</v>
      </c>
      <c r="B3383" s="1">
        <f>SUM(Portfolios!$B$2:$B$3383)</f>
        <v>0</v>
      </c>
    </row>
    <row r="3384" spans="1:2">
      <c r="A3384" s="11">
        <f>Returns!A3384</f>
        <v>0</v>
      </c>
      <c r="B3384" s="1">
        <f>SUM(Portfolios!$B$2:$B$3384)</f>
        <v>0</v>
      </c>
    </row>
    <row r="3385" spans="1:2">
      <c r="A3385" s="11">
        <f>Returns!A3385</f>
        <v>0</v>
      </c>
      <c r="B3385" s="1">
        <f>SUM(Portfolios!$B$2:$B$3385)</f>
        <v>0</v>
      </c>
    </row>
    <row r="3386" spans="1:2">
      <c r="A3386" s="11">
        <f>Returns!A3386</f>
        <v>0</v>
      </c>
      <c r="B3386" s="1">
        <f>SUM(Portfolios!$B$2:$B$3386)</f>
        <v>0</v>
      </c>
    </row>
    <row r="3387" spans="1:2">
      <c r="A3387" s="11">
        <f>Returns!A3387</f>
        <v>0</v>
      </c>
      <c r="B3387" s="1">
        <f>SUM(Portfolios!$B$2:$B$3387)</f>
        <v>0</v>
      </c>
    </row>
    <row r="3388" spans="1:2">
      <c r="A3388" s="11">
        <f>Returns!A3388</f>
        <v>0</v>
      </c>
      <c r="B3388" s="1">
        <f>SUM(Portfolios!$B$2:$B$3388)</f>
        <v>0</v>
      </c>
    </row>
    <row r="3389" spans="1:2">
      <c r="A3389" s="11">
        <f>Returns!A3389</f>
        <v>0</v>
      </c>
      <c r="B3389" s="1">
        <f>SUM(Portfolios!$B$2:$B$3389)</f>
        <v>0</v>
      </c>
    </row>
    <row r="3390" spans="1:2">
      <c r="A3390" s="11">
        <f>Returns!A3390</f>
        <v>0</v>
      </c>
      <c r="B3390" s="1">
        <f>SUM(Portfolios!$B$2:$B$3390)</f>
        <v>0</v>
      </c>
    </row>
    <row r="3391" spans="1:2">
      <c r="A3391" s="11">
        <f>Returns!A3391</f>
        <v>0</v>
      </c>
      <c r="B3391" s="1">
        <f>SUM(Portfolios!$B$2:$B$3391)</f>
        <v>0</v>
      </c>
    </row>
    <row r="3392" spans="1:2">
      <c r="A3392" s="11">
        <f>Returns!A3392</f>
        <v>0</v>
      </c>
      <c r="B3392" s="1">
        <f>SUM(Portfolios!$B$2:$B$3392)</f>
        <v>0</v>
      </c>
    </row>
    <row r="3393" spans="1:2">
      <c r="A3393" s="11">
        <f>Returns!A3393</f>
        <v>0</v>
      </c>
      <c r="B3393" s="1">
        <f>SUM(Portfolios!$B$2:$B$3393)</f>
        <v>0</v>
      </c>
    </row>
    <row r="3394" spans="1:2">
      <c r="A3394" s="11">
        <f>Returns!A3394</f>
        <v>0</v>
      </c>
      <c r="B3394" s="1">
        <f>SUM(Portfolios!$B$2:$B$3394)</f>
        <v>0</v>
      </c>
    </row>
    <row r="3395" spans="1:2">
      <c r="A3395" s="11">
        <f>Returns!A3395</f>
        <v>0</v>
      </c>
      <c r="B3395" s="1">
        <f>SUM(Portfolios!$B$2:$B$3395)</f>
        <v>0</v>
      </c>
    </row>
    <row r="3396" spans="1:2">
      <c r="A3396" s="11">
        <f>Returns!A3396</f>
        <v>0</v>
      </c>
      <c r="B3396" s="1">
        <f>SUM(Portfolios!$B$2:$B$3396)</f>
        <v>0</v>
      </c>
    </row>
    <row r="3397" spans="1:2">
      <c r="A3397" s="11">
        <f>Returns!A3397</f>
        <v>0</v>
      </c>
      <c r="B3397" s="1">
        <f>SUM(Portfolios!$B$2:$B$3397)</f>
        <v>0</v>
      </c>
    </row>
    <row r="3398" spans="1:2">
      <c r="A3398" s="11">
        <f>Returns!A3398</f>
        <v>0</v>
      </c>
      <c r="B3398" s="1">
        <f>SUM(Portfolios!$B$2:$B$3398)</f>
        <v>0</v>
      </c>
    </row>
    <row r="3399" spans="1:2">
      <c r="A3399" s="11">
        <f>Returns!A3399</f>
        <v>0</v>
      </c>
      <c r="B3399" s="1">
        <f>SUM(Portfolios!$B$2:$B$3399)</f>
        <v>0</v>
      </c>
    </row>
    <row r="3400" spans="1:2">
      <c r="A3400" s="11">
        <f>Returns!A3400</f>
        <v>0</v>
      </c>
      <c r="B3400" s="1">
        <f>SUM(Portfolios!$B$2:$B$3400)</f>
        <v>0</v>
      </c>
    </row>
    <row r="3401" spans="1:2">
      <c r="A3401" s="11">
        <f>Returns!A3401</f>
        <v>0</v>
      </c>
      <c r="B3401" s="1">
        <f>SUM(Portfolios!$B$2:$B$3401)</f>
        <v>0</v>
      </c>
    </row>
    <row r="3402" spans="1:2">
      <c r="A3402" s="11">
        <f>Returns!A3402</f>
        <v>0</v>
      </c>
      <c r="B3402" s="1">
        <f>SUM(Portfolios!$B$2:$B$3402)</f>
        <v>0</v>
      </c>
    </row>
    <row r="3403" spans="1:2">
      <c r="A3403" s="11">
        <f>Returns!A3403</f>
        <v>0</v>
      </c>
      <c r="B3403" s="1">
        <f>SUM(Portfolios!$B$2:$B$3403)</f>
        <v>0</v>
      </c>
    </row>
    <row r="3404" spans="1:2">
      <c r="A3404" s="11">
        <f>Returns!A3404</f>
        <v>0</v>
      </c>
      <c r="B3404" s="1">
        <f>SUM(Portfolios!$B$2:$B$3404)</f>
        <v>0</v>
      </c>
    </row>
    <row r="3405" spans="1:2">
      <c r="A3405" s="11">
        <f>Returns!A3405</f>
        <v>0</v>
      </c>
      <c r="B3405" s="1">
        <f>SUM(Portfolios!$B$2:$B$3405)</f>
        <v>0</v>
      </c>
    </row>
    <row r="3406" spans="1:2">
      <c r="A3406" s="11">
        <f>Returns!A3406</f>
        <v>0</v>
      </c>
      <c r="B3406" s="1">
        <f>SUM(Portfolios!$B$2:$B$3406)</f>
        <v>0</v>
      </c>
    </row>
    <row r="3407" spans="1:2">
      <c r="A3407" s="11">
        <f>Returns!A3407</f>
        <v>0</v>
      </c>
      <c r="B3407" s="1">
        <f>SUM(Portfolios!$B$2:$B$3407)</f>
        <v>0</v>
      </c>
    </row>
    <row r="3408" spans="1:2">
      <c r="A3408" s="11">
        <f>Returns!A3408</f>
        <v>0</v>
      </c>
      <c r="B3408" s="1">
        <f>SUM(Portfolios!$B$2:$B$3408)</f>
        <v>0</v>
      </c>
    </row>
    <row r="3409" spans="1:2">
      <c r="A3409" s="11">
        <f>Returns!A3409</f>
        <v>0</v>
      </c>
      <c r="B3409" s="1">
        <f>SUM(Portfolios!$B$2:$B$3409)</f>
        <v>0</v>
      </c>
    </row>
    <row r="3410" spans="1:2">
      <c r="A3410" s="11">
        <f>Returns!A3410</f>
        <v>0</v>
      </c>
      <c r="B3410" s="1">
        <f>SUM(Portfolios!$B$2:$B$3410)</f>
        <v>0</v>
      </c>
    </row>
    <row r="3411" spans="1:2">
      <c r="A3411" s="11">
        <f>Returns!A3411</f>
        <v>0</v>
      </c>
      <c r="B3411" s="1">
        <f>SUM(Portfolios!$B$2:$B$3411)</f>
        <v>0</v>
      </c>
    </row>
    <row r="3412" spans="1:2">
      <c r="A3412" s="11">
        <f>Returns!A3412</f>
        <v>0</v>
      </c>
      <c r="B3412" s="1">
        <f>SUM(Portfolios!$B$2:$B$3412)</f>
        <v>0</v>
      </c>
    </row>
    <row r="3413" spans="1:2">
      <c r="A3413" s="11">
        <f>Returns!A3413</f>
        <v>0</v>
      </c>
      <c r="B3413" s="1">
        <f>SUM(Portfolios!$B$2:$B$3413)</f>
        <v>0</v>
      </c>
    </row>
    <row r="3414" spans="1:2">
      <c r="A3414" s="11">
        <f>Returns!A3414</f>
        <v>0</v>
      </c>
      <c r="B3414" s="1">
        <f>SUM(Portfolios!$B$2:$B$3414)</f>
        <v>0</v>
      </c>
    </row>
    <row r="3415" spans="1:2">
      <c r="A3415" s="11">
        <f>Returns!A3415</f>
        <v>0</v>
      </c>
      <c r="B3415" s="1">
        <f>SUM(Portfolios!$B$2:$B$3415)</f>
        <v>0</v>
      </c>
    </row>
    <row r="3416" spans="1:2">
      <c r="A3416" s="11">
        <f>Returns!A3416</f>
        <v>0</v>
      </c>
      <c r="B3416" s="1">
        <f>SUM(Portfolios!$B$2:$B$3416)</f>
        <v>0</v>
      </c>
    </row>
    <row r="3417" spans="1:2">
      <c r="A3417" s="11">
        <f>Returns!A3417</f>
        <v>0</v>
      </c>
      <c r="B3417" s="1">
        <f>SUM(Portfolios!$B$2:$B$3417)</f>
        <v>0</v>
      </c>
    </row>
    <row r="3418" spans="1:2">
      <c r="A3418" s="11">
        <f>Returns!A3418</f>
        <v>0</v>
      </c>
      <c r="B3418" s="1">
        <f>SUM(Portfolios!$B$2:$B$3418)</f>
        <v>0</v>
      </c>
    </row>
    <row r="3419" spans="1:2">
      <c r="A3419" s="11">
        <f>Returns!A3419</f>
        <v>0</v>
      </c>
      <c r="B3419" s="1">
        <f>SUM(Portfolios!$B$2:$B$3419)</f>
        <v>0</v>
      </c>
    </row>
    <row r="3420" spans="1:2">
      <c r="A3420" s="11">
        <f>Returns!A3420</f>
        <v>0</v>
      </c>
      <c r="B3420" s="1">
        <f>SUM(Portfolios!$B$2:$B$3420)</f>
        <v>0</v>
      </c>
    </row>
    <row r="3421" spans="1:2">
      <c r="A3421" s="11">
        <f>Returns!A3421</f>
        <v>0</v>
      </c>
      <c r="B3421" s="1">
        <f>SUM(Portfolios!$B$2:$B$3421)</f>
        <v>0</v>
      </c>
    </row>
    <row r="3422" spans="1:2">
      <c r="A3422" s="11">
        <f>Returns!A3422</f>
        <v>0</v>
      </c>
      <c r="B3422" s="1">
        <f>SUM(Portfolios!$B$2:$B$3422)</f>
        <v>0</v>
      </c>
    </row>
    <row r="3423" spans="1:2">
      <c r="A3423" s="11">
        <f>Returns!A3423</f>
        <v>0</v>
      </c>
      <c r="B3423" s="1">
        <f>SUM(Portfolios!$B$2:$B$3423)</f>
        <v>0</v>
      </c>
    </row>
    <row r="3424" spans="1:2">
      <c r="A3424" s="11">
        <f>Returns!A3424</f>
        <v>0</v>
      </c>
      <c r="B3424" s="1">
        <f>SUM(Portfolios!$B$2:$B$3424)</f>
        <v>0</v>
      </c>
    </row>
    <row r="3425" spans="1:2">
      <c r="A3425" s="11">
        <f>Returns!A3425</f>
        <v>0</v>
      </c>
      <c r="B3425" s="1">
        <f>SUM(Portfolios!$B$2:$B$3425)</f>
        <v>0</v>
      </c>
    </row>
    <row r="3426" spans="1:2">
      <c r="A3426" s="11">
        <f>Returns!A3426</f>
        <v>0</v>
      </c>
      <c r="B3426" s="1">
        <f>SUM(Portfolios!$B$2:$B$3426)</f>
        <v>0</v>
      </c>
    </row>
    <row r="3427" spans="1:2">
      <c r="A3427" s="11">
        <f>Returns!A3427</f>
        <v>0</v>
      </c>
      <c r="B3427" s="1">
        <f>SUM(Portfolios!$B$2:$B$3427)</f>
        <v>0</v>
      </c>
    </row>
    <row r="3428" spans="1:2">
      <c r="A3428" s="11">
        <f>Returns!A3428</f>
        <v>0</v>
      </c>
      <c r="B3428" s="1">
        <f>SUM(Portfolios!$B$2:$B$3428)</f>
        <v>0</v>
      </c>
    </row>
    <row r="3429" spans="1:2">
      <c r="A3429" s="11">
        <f>Returns!A3429</f>
        <v>0</v>
      </c>
      <c r="B3429" s="1">
        <f>SUM(Portfolios!$B$2:$B$3429)</f>
        <v>0</v>
      </c>
    </row>
    <row r="3430" spans="1:2">
      <c r="A3430" s="11">
        <f>Returns!A3430</f>
        <v>0</v>
      </c>
      <c r="B3430" s="1">
        <f>SUM(Portfolios!$B$2:$B$3430)</f>
        <v>0</v>
      </c>
    </row>
    <row r="3431" spans="1:2">
      <c r="A3431" s="11">
        <f>Returns!A3431</f>
        <v>0</v>
      </c>
      <c r="B3431" s="1">
        <f>SUM(Portfolios!$B$2:$B$3431)</f>
        <v>0</v>
      </c>
    </row>
    <row r="3432" spans="1:2">
      <c r="A3432" s="11">
        <f>Returns!A3432</f>
        <v>0</v>
      </c>
      <c r="B3432" s="1">
        <f>SUM(Portfolios!$B$2:$B$3432)</f>
        <v>0</v>
      </c>
    </row>
    <row r="3433" spans="1:2">
      <c r="A3433" s="11">
        <f>Returns!A3433</f>
        <v>0</v>
      </c>
      <c r="B3433" s="1">
        <f>SUM(Portfolios!$B$2:$B$3433)</f>
        <v>0</v>
      </c>
    </row>
    <row r="3434" spans="1:2">
      <c r="A3434" s="11">
        <f>Returns!A3434</f>
        <v>0</v>
      </c>
      <c r="B3434" s="1">
        <f>SUM(Portfolios!$B$2:$B$3434)</f>
        <v>0</v>
      </c>
    </row>
    <row r="3435" spans="1:2">
      <c r="A3435" s="11">
        <f>Returns!A3435</f>
        <v>0</v>
      </c>
      <c r="B3435" s="1">
        <f>SUM(Portfolios!$B$2:$B$3435)</f>
        <v>0</v>
      </c>
    </row>
    <row r="3436" spans="1:2">
      <c r="A3436" s="11">
        <f>Returns!A3436</f>
        <v>0</v>
      </c>
      <c r="B3436" s="1">
        <f>SUM(Portfolios!$B$2:$B$3436)</f>
        <v>0</v>
      </c>
    </row>
    <row r="3437" spans="1:2">
      <c r="A3437" s="11">
        <f>Returns!A3437</f>
        <v>0</v>
      </c>
      <c r="B3437" s="1">
        <f>SUM(Portfolios!$B$2:$B$3437)</f>
        <v>0</v>
      </c>
    </row>
    <row r="3438" spans="1:2">
      <c r="A3438" s="11">
        <f>Returns!A3438</f>
        <v>0</v>
      </c>
      <c r="B3438" s="1">
        <f>SUM(Portfolios!$B$2:$B$3438)</f>
        <v>0</v>
      </c>
    </row>
    <row r="3439" spans="1:2">
      <c r="A3439" s="11">
        <f>Returns!A3439</f>
        <v>0</v>
      </c>
      <c r="B3439" s="1">
        <f>SUM(Portfolios!$B$2:$B$3439)</f>
        <v>0</v>
      </c>
    </row>
    <row r="3440" spans="1:2">
      <c r="A3440" s="11">
        <f>Returns!A3440</f>
        <v>0</v>
      </c>
      <c r="B3440" s="1">
        <f>SUM(Portfolios!$B$2:$B$3440)</f>
        <v>0</v>
      </c>
    </row>
    <row r="3441" spans="1:2">
      <c r="A3441" s="11">
        <f>Returns!A3441</f>
        <v>0</v>
      </c>
      <c r="B3441" s="1">
        <f>SUM(Portfolios!$B$2:$B$3441)</f>
        <v>0</v>
      </c>
    </row>
    <row r="3442" spans="1:2">
      <c r="A3442" s="11">
        <f>Returns!A3442</f>
        <v>0</v>
      </c>
      <c r="B3442" s="1">
        <f>SUM(Portfolios!$B$2:$B$3442)</f>
        <v>0</v>
      </c>
    </row>
    <row r="3443" spans="1:2">
      <c r="A3443" s="11">
        <f>Returns!A3443</f>
        <v>0</v>
      </c>
      <c r="B3443" s="1">
        <f>SUM(Portfolios!$B$2:$B$3443)</f>
        <v>0</v>
      </c>
    </row>
    <row r="3444" spans="1:2">
      <c r="A3444" s="11">
        <f>Returns!A3444</f>
        <v>0</v>
      </c>
      <c r="B3444" s="1">
        <f>SUM(Portfolios!$B$2:$B$3444)</f>
        <v>0</v>
      </c>
    </row>
    <row r="3445" spans="1:2">
      <c r="A3445" s="11">
        <f>Returns!A3445</f>
        <v>0</v>
      </c>
      <c r="B3445" s="1">
        <f>SUM(Portfolios!$B$2:$B$3445)</f>
        <v>0</v>
      </c>
    </row>
    <row r="3446" spans="1:2">
      <c r="A3446" s="11">
        <f>Returns!A3446</f>
        <v>0</v>
      </c>
      <c r="B3446" s="1">
        <f>SUM(Portfolios!$B$2:$B$3446)</f>
        <v>0</v>
      </c>
    </row>
    <row r="3447" spans="1:2">
      <c r="A3447" s="11">
        <f>Returns!A3447</f>
        <v>0</v>
      </c>
      <c r="B3447" s="1">
        <f>SUM(Portfolios!$B$2:$B$3447)</f>
        <v>0</v>
      </c>
    </row>
    <row r="3448" spans="1:2">
      <c r="A3448" s="11">
        <f>Returns!A3448</f>
        <v>0</v>
      </c>
      <c r="B3448" s="1">
        <f>SUM(Portfolios!$B$2:$B$3448)</f>
        <v>0</v>
      </c>
    </row>
    <row r="3449" spans="1:2">
      <c r="A3449" s="11">
        <f>Returns!A3449</f>
        <v>0</v>
      </c>
      <c r="B3449" s="1">
        <f>SUM(Portfolios!$B$2:$B$3449)</f>
        <v>0</v>
      </c>
    </row>
    <row r="3450" spans="1:2">
      <c r="A3450" s="11">
        <f>Returns!A3450</f>
        <v>0</v>
      </c>
      <c r="B3450" s="1">
        <f>SUM(Portfolios!$B$2:$B$3450)</f>
        <v>0</v>
      </c>
    </row>
    <row r="3451" spans="1:2">
      <c r="A3451" s="11">
        <f>Returns!A3451</f>
        <v>0</v>
      </c>
      <c r="B3451" s="1">
        <f>SUM(Portfolios!$B$2:$B$3451)</f>
        <v>0</v>
      </c>
    </row>
    <row r="3452" spans="1:2">
      <c r="A3452" s="11">
        <f>Returns!A3452</f>
        <v>0</v>
      </c>
      <c r="B3452" s="1">
        <f>SUM(Portfolios!$B$2:$B$3452)</f>
        <v>0</v>
      </c>
    </row>
    <row r="3453" spans="1:2">
      <c r="A3453" s="11">
        <f>Returns!A3453</f>
        <v>0</v>
      </c>
      <c r="B3453" s="1">
        <f>SUM(Portfolios!$B$2:$B$3453)</f>
        <v>0</v>
      </c>
    </row>
    <row r="3454" spans="1:2">
      <c r="A3454" s="11">
        <f>Returns!A3454</f>
        <v>0</v>
      </c>
      <c r="B3454" s="1">
        <f>SUM(Portfolios!$B$2:$B$3454)</f>
        <v>0</v>
      </c>
    </row>
    <row r="3455" spans="1:2">
      <c r="A3455" s="11">
        <f>Returns!A3455</f>
        <v>0</v>
      </c>
      <c r="B3455" s="1">
        <f>SUM(Portfolios!$B$2:$B$3455)</f>
        <v>0</v>
      </c>
    </row>
    <row r="3456" spans="1:2">
      <c r="A3456" s="11">
        <f>Returns!A3456</f>
        <v>0</v>
      </c>
      <c r="B3456" s="1">
        <f>SUM(Portfolios!$B$2:$B$3456)</f>
        <v>0</v>
      </c>
    </row>
    <row r="3457" spans="1:2">
      <c r="A3457" s="11">
        <f>Returns!A3457</f>
        <v>0</v>
      </c>
      <c r="B3457" s="1">
        <f>SUM(Portfolios!$B$2:$B$3457)</f>
        <v>0</v>
      </c>
    </row>
    <row r="3458" spans="1:2">
      <c r="A3458" s="11">
        <f>Returns!A3458</f>
        <v>0</v>
      </c>
      <c r="B3458" s="1">
        <f>SUM(Portfolios!$B$2:$B$3458)</f>
        <v>0</v>
      </c>
    </row>
    <row r="3459" spans="1:2">
      <c r="A3459" s="11">
        <f>Returns!A3459</f>
        <v>0</v>
      </c>
      <c r="B3459" s="1">
        <f>SUM(Portfolios!$B$2:$B$3459)</f>
        <v>0</v>
      </c>
    </row>
    <row r="3460" spans="1:2">
      <c r="A3460" s="11">
        <f>Returns!A3460</f>
        <v>0</v>
      </c>
      <c r="B3460" s="1">
        <f>SUM(Portfolios!$B$2:$B$3460)</f>
        <v>0</v>
      </c>
    </row>
    <row r="3461" spans="1:2">
      <c r="A3461" s="11">
        <f>Returns!A3461</f>
        <v>0</v>
      </c>
      <c r="B3461" s="1">
        <f>SUM(Portfolios!$B$2:$B$3461)</f>
        <v>0</v>
      </c>
    </row>
    <row r="3462" spans="1:2">
      <c r="A3462" s="11">
        <f>Returns!A3462</f>
        <v>0</v>
      </c>
      <c r="B3462" s="1">
        <f>SUM(Portfolios!$B$2:$B$3462)</f>
        <v>0</v>
      </c>
    </row>
    <row r="3463" spans="1:2">
      <c r="A3463" s="11">
        <f>Returns!A3463</f>
        <v>0</v>
      </c>
      <c r="B3463" s="1">
        <f>SUM(Portfolios!$B$2:$B$3463)</f>
        <v>0</v>
      </c>
    </row>
    <row r="3464" spans="1:2">
      <c r="A3464" s="11">
        <f>Returns!A3464</f>
        <v>0</v>
      </c>
      <c r="B3464" s="1">
        <f>SUM(Portfolios!$B$2:$B$3464)</f>
        <v>0</v>
      </c>
    </row>
    <row r="3465" spans="1:2">
      <c r="A3465" s="11">
        <f>Returns!A3465</f>
        <v>0</v>
      </c>
      <c r="B3465" s="1">
        <f>SUM(Portfolios!$B$2:$B$3465)</f>
        <v>0</v>
      </c>
    </row>
    <row r="3466" spans="1:2">
      <c r="A3466" s="11">
        <f>Returns!A3466</f>
        <v>0</v>
      </c>
      <c r="B3466" s="1">
        <f>SUM(Portfolios!$B$2:$B$3466)</f>
        <v>0</v>
      </c>
    </row>
    <row r="3467" spans="1:2">
      <c r="A3467" s="11">
        <f>Returns!A3467</f>
        <v>0</v>
      </c>
      <c r="B3467" s="1">
        <f>SUM(Portfolios!$B$2:$B$3467)</f>
        <v>0</v>
      </c>
    </row>
    <row r="3468" spans="1:2">
      <c r="A3468" s="11">
        <f>Returns!A3468</f>
        <v>0</v>
      </c>
      <c r="B3468" s="1">
        <f>SUM(Portfolios!$B$2:$B$3468)</f>
        <v>0</v>
      </c>
    </row>
    <row r="3469" spans="1:2">
      <c r="A3469" s="11">
        <f>Returns!A3469</f>
        <v>0</v>
      </c>
      <c r="B3469" s="1">
        <f>SUM(Portfolios!$B$2:$B$3469)</f>
        <v>0</v>
      </c>
    </row>
    <row r="3470" spans="1:2">
      <c r="A3470" s="11">
        <f>Returns!A3470</f>
        <v>0</v>
      </c>
      <c r="B3470" s="1">
        <f>SUM(Portfolios!$B$2:$B$3470)</f>
        <v>0</v>
      </c>
    </row>
    <row r="3471" spans="1:2">
      <c r="A3471" s="11">
        <f>Returns!A3471</f>
        <v>0</v>
      </c>
      <c r="B3471" s="1">
        <f>SUM(Portfolios!$B$2:$B$3471)</f>
        <v>0</v>
      </c>
    </row>
    <row r="3472" spans="1:2">
      <c r="A3472" s="11">
        <f>Returns!A3472</f>
        <v>0</v>
      </c>
      <c r="B3472" s="1">
        <f>SUM(Portfolios!$B$2:$B$3472)</f>
        <v>0</v>
      </c>
    </row>
    <row r="3473" spans="1:2">
      <c r="A3473" s="11">
        <f>Returns!A3473</f>
        <v>0</v>
      </c>
      <c r="B3473" s="1">
        <f>SUM(Portfolios!$B$2:$B$3473)</f>
        <v>0</v>
      </c>
    </row>
    <row r="3474" spans="1:2">
      <c r="A3474" s="11">
        <f>Returns!A3474</f>
        <v>0</v>
      </c>
      <c r="B3474" s="1">
        <f>SUM(Portfolios!$B$2:$B$3474)</f>
        <v>0</v>
      </c>
    </row>
    <row r="3475" spans="1:2">
      <c r="A3475" s="11">
        <f>Returns!A3475</f>
        <v>0</v>
      </c>
      <c r="B3475" s="1">
        <f>SUM(Portfolios!$B$2:$B$3475)</f>
        <v>0</v>
      </c>
    </row>
    <row r="3476" spans="1:2">
      <c r="A3476" s="11">
        <f>Returns!A3476</f>
        <v>0</v>
      </c>
      <c r="B3476" s="1">
        <f>SUM(Portfolios!$B$2:$B$3476)</f>
        <v>0</v>
      </c>
    </row>
    <row r="3477" spans="1:2">
      <c r="A3477" s="11">
        <f>Returns!A3477</f>
        <v>0</v>
      </c>
      <c r="B3477" s="1">
        <f>SUM(Portfolios!$B$2:$B$3477)</f>
        <v>0</v>
      </c>
    </row>
    <row r="3478" spans="1:2">
      <c r="A3478" s="11">
        <f>Returns!A3478</f>
        <v>0</v>
      </c>
      <c r="B3478" s="1">
        <f>SUM(Portfolios!$B$2:$B$3478)</f>
        <v>0</v>
      </c>
    </row>
    <row r="3479" spans="1:2">
      <c r="A3479" s="11">
        <f>Returns!A3479</f>
        <v>0</v>
      </c>
      <c r="B3479" s="1">
        <f>SUM(Portfolios!$B$2:$B$3479)</f>
        <v>0</v>
      </c>
    </row>
    <row r="3480" spans="1:2">
      <c r="A3480" s="11">
        <f>Returns!A3480</f>
        <v>0</v>
      </c>
      <c r="B3480" s="1">
        <f>SUM(Portfolios!$B$2:$B$3480)</f>
        <v>0</v>
      </c>
    </row>
    <row r="3481" spans="1:2">
      <c r="A3481" s="11">
        <f>Returns!A3481</f>
        <v>0</v>
      </c>
      <c r="B3481" s="1">
        <f>SUM(Portfolios!$B$2:$B$3481)</f>
        <v>0</v>
      </c>
    </row>
    <row r="3482" spans="1:2">
      <c r="A3482" s="11">
        <f>Returns!A3482</f>
        <v>0</v>
      </c>
      <c r="B3482" s="1">
        <f>SUM(Portfolios!$B$2:$B$3482)</f>
        <v>0</v>
      </c>
    </row>
    <row r="3483" spans="1:2">
      <c r="A3483" s="11">
        <f>Returns!A3483</f>
        <v>0</v>
      </c>
      <c r="B3483" s="1">
        <f>SUM(Portfolios!$B$2:$B$3483)</f>
        <v>0</v>
      </c>
    </row>
    <row r="3484" spans="1:2">
      <c r="A3484" s="11">
        <f>Returns!A3484</f>
        <v>0</v>
      </c>
      <c r="B3484" s="1">
        <f>SUM(Portfolios!$B$2:$B$3484)</f>
        <v>0</v>
      </c>
    </row>
    <row r="3485" spans="1:2">
      <c r="A3485" s="11">
        <f>Returns!A3485</f>
        <v>0</v>
      </c>
      <c r="B3485" s="1">
        <f>SUM(Portfolios!$B$2:$B$3485)</f>
        <v>0</v>
      </c>
    </row>
    <row r="3486" spans="1:2">
      <c r="A3486" s="11">
        <f>Returns!A3486</f>
        <v>0</v>
      </c>
      <c r="B3486" s="1">
        <f>SUM(Portfolios!$B$2:$B$3486)</f>
        <v>0</v>
      </c>
    </row>
    <row r="3487" spans="1:2">
      <c r="A3487" s="11">
        <f>Returns!A3487</f>
        <v>0</v>
      </c>
      <c r="B3487" s="1">
        <f>SUM(Portfolios!$B$2:$B$3487)</f>
        <v>0</v>
      </c>
    </row>
    <row r="3488" spans="1:2">
      <c r="A3488" s="11">
        <f>Returns!A3488</f>
        <v>0</v>
      </c>
      <c r="B3488" s="1">
        <f>SUM(Portfolios!$B$2:$B$3488)</f>
        <v>0</v>
      </c>
    </row>
    <row r="3489" spans="1:2">
      <c r="A3489" s="11">
        <f>Returns!A3489</f>
        <v>0</v>
      </c>
      <c r="B3489" s="1">
        <f>SUM(Portfolios!$B$2:$B$3489)</f>
        <v>0</v>
      </c>
    </row>
    <row r="3490" spans="1:2">
      <c r="A3490" s="11">
        <f>Returns!A3490</f>
        <v>0</v>
      </c>
      <c r="B3490" s="1">
        <f>SUM(Portfolios!$B$2:$B$3490)</f>
        <v>0</v>
      </c>
    </row>
    <row r="3491" spans="1:2">
      <c r="A3491" s="11">
        <f>Returns!A3491</f>
        <v>0</v>
      </c>
      <c r="B3491" s="1">
        <f>SUM(Portfolios!$B$2:$B$3491)</f>
        <v>0</v>
      </c>
    </row>
    <row r="3492" spans="1:2">
      <c r="A3492" s="11">
        <f>Returns!A3492</f>
        <v>0</v>
      </c>
      <c r="B3492" s="1">
        <f>SUM(Portfolios!$B$2:$B$3492)</f>
        <v>0</v>
      </c>
    </row>
    <row r="3493" spans="1:2">
      <c r="A3493" s="11">
        <f>Returns!A3493</f>
        <v>0</v>
      </c>
      <c r="B3493" s="1">
        <f>SUM(Portfolios!$B$2:$B$3493)</f>
        <v>0</v>
      </c>
    </row>
    <row r="3494" spans="1:2">
      <c r="A3494" s="11">
        <f>Returns!A3494</f>
        <v>0</v>
      </c>
      <c r="B3494" s="1">
        <f>SUM(Portfolios!$B$2:$B$3494)</f>
        <v>0</v>
      </c>
    </row>
    <row r="3495" spans="1:2">
      <c r="A3495" s="11">
        <f>Returns!A3495</f>
        <v>0</v>
      </c>
      <c r="B3495" s="1">
        <f>SUM(Portfolios!$B$2:$B$3495)</f>
        <v>0</v>
      </c>
    </row>
    <row r="3496" spans="1:2">
      <c r="A3496" s="11">
        <f>Returns!A3496</f>
        <v>0</v>
      </c>
      <c r="B3496" s="1">
        <f>SUM(Portfolios!$B$2:$B$3496)</f>
        <v>0</v>
      </c>
    </row>
    <row r="3497" spans="1:2">
      <c r="A3497" s="11">
        <f>Returns!A3497</f>
        <v>0</v>
      </c>
      <c r="B3497" s="1">
        <f>SUM(Portfolios!$B$2:$B$3497)</f>
        <v>0</v>
      </c>
    </row>
    <row r="3498" spans="1:2">
      <c r="A3498" s="11">
        <f>Returns!A3498</f>
        <v>0</v>
      </c>
      <c r="B3498" s="1">
        <f>SUM(Portfolios!$B$2:$B$3498)</f>
        <v>0</v>
      </c>
    </row>
    <row r="3499" spans="1:2">
      <c r="A3499" s="11">
        <f>Returns!A3499</f>
        <v>0</v>
      </c>
      <c r="B3499" s="1">
        <f>SUM(Portfolios!$B$2:$B$3499)</f>
        <v>0</v>
      </c>
    </row>
    <row r="3500" spans="1:2">
      <c r="A3500" s="11">
        <f>Returns!A3500</f>
        <v>0</v>
      </c>
      <c r="B3500" s="1">
        <f>SUM(Portfolios!$B$2:$B$3500)</f>
        <v>0</v>
      </c>
    </row>
    <row r="3501" spans="1:2">
      <c r="A3501" s="11">
        <f>Returns!A3501</f>
        <v>0</v>
      </c>
      <c r="B3501" s="1">
        <f>SUM(Portfolios!$B$2:$B$3501)</f>
        <v>0</v>
      </c>
    </row>
    <row r="3502" spans="1:2">
      <c r="A3502" s="11">
        <f>Returns!A3502</f>
        <v>0</v>
      </c>
      <c r="B3502" s="1">
        <f>SUM(Portfolios!$B$2:$B$3502)</f>
        <v>0</v>
      </c>
    </row>
    <row r="3503" spans="1:2">
      <c r="A3503" s="11">
        <f>Returns!A3503</f>
        <v>0</v>
      </c>
      <c r="B3503" s="1">
        <f>SUM(Portfolios!$B$2:$B$3503)</f>
        <v>0</v>
      </c>
    </row>
    <row r="3504" spans="1:2">
      <c r="A3504" s="11">
        <f>Returns!A3504</f>
        <v>0</v>
      </c>
      <c r="B3504" s="1">
        <f>SUM(Portfolios!$B$2:$B$3504)</f>
        <v>0</v>
      </c>
    </row>
    <row r="3505" spans="1:2">
      <c r="A3505" s="11">
        <f>Returns!A3505</f>
        <v>0</v>
      </c>
      <c r="B3505" s="1">
        <f>SUM(Portfolios!$B$2:$B$3505)</f>
        <v>0</v>
      </c>
    </row>
    <row r="3506" spans="1:2">
      <c r="A3506" s="11">
        <f>Returns!A3506</f>
        <v>0</v>
      </c>
      <c r="B3506" s="1">
        <f>SUM(Portfolios!$B$2:$B$3506)</f>
        <v>0</v>
      </c>
    </row>
    <row r="3507" spans="1:2">
      <c r="A3507" s="11">
        <f>Returns!A3507</f>
        <v>0</v>
      </c>
      <c r="B3507" s="1">
        <f>SUM(Portfolios!$B$2:$B$3507)</f>
        <v>0</v>
      </c>
    </row>
    <row r="3508" spans="1:2">
      <c r="A3508" s="11">
        <f>Returns!A3508</f>
        <v>0</v>
      </c>
      <c r="B3508" s="1">
        <f>SUM(Portfolios!$B$2:$B$3508)</f>
        <v>0</v>
      </c>
    </row>
    <row r="3509" spans="1:2">
      <c r="A3509" s="11">
        <f>Returns!A3509</f>
        <v>0</v>
      </c>
      <c r="B3509" s="1">
        <f>SUM(Portfolios!$B$2:$B$3509)</f>
        <v>0</v>
      </c>
    </row>
    <row r="3510" spans="1:2">
      <c r="A3510" s="11">
        <f>Returns!A3510</f>
        <v>0</v>
      </c>
      <c r="B3510" s="1">
        <f>SUM(Portfolios!$B$2:$B$3510)</f>
        <v>0</v>
      </c>
    </row>
    <row r="3511" spans="1:2">
      <c r="A3511" s="11">
        <f>Returns!A3511</f>
        <v>0</v>
      </c>
      <c r="B3511" s="1">
        <f>SUM(Portfolios!$B$2:$B$3511)</f>
        <v>0</v>
      </c>
    </row>
    <row r="3512" spans="1:2">
      <c r="A3512" s="11">
        <f>Returns!A3512</f>
        <v>0</v>
      </c>
      <c r="B3512" s="1">
        <f>SUM(Portfolios!$B$2:$B$3512)</f>
        <v>0</v>
      </c>
    </row>
    <row r="3513" spans="1:2">
      <c r="A3513" s="11">
        <f>Returns!A3513</f>
        <v>0</v>
      </c>
      <c r="B3513" s="1">
        <f>SUM(Portfolios!$B$2:$B$3513)</f>
        <v>0</v>
      </c>
    </row>
    <row r="3514" spans="1:2">
      <c r="A3514" s="11">
        <f>Returns!A3514</f>
        <v>0</v>
      </c>
      <c r="B3514" s="1">
        <f>SUM(Portfolios!$B$2:$B$3514)</f>
        <v>0</v>
      </c>
    </row>
    <row r="3515" spans="1:2">
      <c r="A3515" s="11">
        <f>Returns!A3515</f>
        <v>0</v>
      </c>
      <c r="B3515" s="1">
        <f>SUM(Portfolios!$B$2:$B$3515)</f>
        <v>0</v>
      </c>
    </row>
    <row r="3516" spans="1:2">
      <c r="A3516" s="11">
        <f>Returns!A3516</f>
        <v>0</v>
      </c>
      <c r="B3516" s="1">
        <f>SUM(Portfolios!$B$2:$B$3516)</f>
        <v>0</v>
      </c>
    </row>
    <row r="3517" spans="1:2">
      <c r="A3517" s="11">
        <f>Returns!A3517</f>
        <v>0</v>
      </c>
      <c r="B3517" s="1">
        <f>SUM(Portfolios!$B$2:$B$3517)</f>
        <v>0</v>
      </c>
    </row>
    <row r="3518" spans="1:2">
      <c r="A3518" s="11">
        <f>Returns!A3518</f>
        <v>0</v>
      </c>
      <c r="B3518" s="1">
        <f>SUM(Portfolios!$B$2:$B$3518)</f>
        <v>0</v>
      </c>
    </row>
    <row r="3519" spans="1:2">
      <c r="A3519" s="11">
        <f>Returns!A3519</f>
        <v>0</v>
      </c>
      <c r="B3519" s="1">
        <f>SUM(Portfolios!$B$2:$B$3519)</f>
        <v>0</v>
      </c>
    </row>
    <row r="3520" spans="1:2">
      <c r="A3520" s="11">
        <f>Returns!A3520</f>
        <v>0</v>
      </c>
      <c r="B3520" s="1">
        <f>SUM(Portfolios!$B$2:$B$3520)</f>
        <v>0</v>
      </c>
    </row>
    <row r="3521" spans="1:2">
      <c r="A3521" s="11">
        <f>Returns!A3521</f>
        <v>0</v>
      </c>
      <c r="B3521" s="1">
        <f>SUM(Portfolios!$B$2:$B$3521)</f>
        <v>0</v>
      </c>
    </row>
    <row r="3522" spans="1:2">
      <c r="A3522" s="11">
        <f>Returns!A3522</f>
        <v>0</v>
      </c>
      <c r="B3522" s="1">
        <f>SUM(Portfolios!$B$2:$B$3522)</f>
        <v>0</v>
      </c>
    </row>
    <row r="3523" spans="1:2">
      <c r="A3523" s="11">
        <f>Returns!A3523</f>
        <v>0</v>
      </c>
      <c r="B3523" s="1">
        <f>SUM(Portfolios!$B$2:$B$3523)</f>
        <v>0</v>
      </c>
    </row>
    <row r="3524" spans="1:2">
      <c r="A3524" s="11">
        <f>Returns!A3524</f>
        <v>0</v>
      </c>
      <c r="B3524" s="1">
        <f>SUM(Portfolios!$B$2:$B$3524)</f>
        <v>0</v>
      </c>
    </row>
    <row r="3525" spans="1:2">
      <c r="A3525" s="11">
        <f>Returns!A3525</f>
        <v>0</v>
      </c>
      <c r="B3525" s="1">
        <f>SUM(Portfolios!$B$2:$B$3525)</f>
        <v>0</v>
      </c>
    </row>
    <row r="3526" spans="1:2">
      <c r="A3526" s="11">
        <f>Returns!A3526</f>
        <v>0</v>
      </c>
      <c r="B3526" s="1">
        <f>SUM(Portfolios!$B$2:$B$3526)</f>
        <v>0</v>
      </c>
    </row>
    <row r="3527" spans="1:2">
      <c r="A3527" s="11">
        <f>Returns!A3527</f>
        <v>0</v>
      </c>
      <c r="B3527" s="1">
        <f>SUM(Portfolios!$B$2:$B$3527)</f>
        <v>0</v>
      </c>
    </row>
    <row r="3528" spans="1:2">
      <c r="A3528" s="11">
        <f>Returns!A3528</f>
        <v>0</v>
      </c>
      <c r="B3528" s="1">
        <f>SUM(Portfolios!$B$2:$B$3528)</f>
        <v>0</v>
      </c>
    </row>
    <row r="3529" spans="1:2">
      <c r="A3529" s="11">
        <f>Returns!A3529</f>
        <v>0</v>
      </c>
      <c r="B3529" s="1">
        <f>SUM(Portfolios!$B$2:$B$3529)</f>
        <v>0</v>
      </c>
    </row>
    <row r="3530" spans="1:2">
      <c r="A3530" s="11">
        <f>Returns!A3530</f>
        <v>0</v>
      </c>
      <c r="B3530" s="1">
        <f>SUM(Portfolios!$B$2:$B$3530)</f>
        <v>0</v>
      </c>
    </row>
    <row r="3531" spans="1:2">
      <c r="A3531" s="11">
        <f>Returns!A3531</f>
        <v>0</v>
      </c>
      <c r="B3531" s="1">
        <f>SUM(Portfolios!$B$2:$B$3531)</f>
        <v>0</v>
      </c>
    </row>
    <row r="3532" spans="1:2">
      <c r="A3532" s="11">
        <f>Returns!A3532</f>
        <v>0</v>
      </c>
      <c r="B3532" s="1">
        <f>SUM(Portfolios!$B$2:$B$3532)</f>
        <v>0</v>
      </c>
    </row>
    <row r="3533" spans="1:2">
      <c r="A3533" s="11">
        <f>Returns!A3533</f>
        <v>0</v>
      </c>
      <c r="B3533" s="1">
        <f>SUM(Portfolios!$B$2:$B$3533)</f>
        <v>0</v>
      </c>
    </row>
    <row r="3534" spans="1:2">
      <c r="A3534" s="11">
        <f>Returns!A3534</f>
        <v>0</v>
      </c>
      <c r="B3534" s="1">
        <f>SUM(Portfolios!$B$2:$B$3534)</f>
        <v>0</v>
      </c>
    </row>
    <row r="3535" spans="1:2">
      <c r="A3535" s="11">
        <f>Returns!A3535</f>
        <v>0</v>
      </c>
      <c r="B3535" s="1">
        <f>SUM(Portfolios!$B$2:$B$3535)</f>
        <v>0</v>
      </c>
    </row>
    <row r="3536" spans="1:2">
      <c r="A3536" s="11">
        <f>Returns!A3536</f>
        <v>0</v>
      </c>
      <c r="B3536" s="1">
        <f>SUM(Portfolios!$B$2:$B$3536)</f>
        <v>0</v>
      </c>
    </row>
    <row r="3537" spans="1:2">
      <c r="A3537" s="11">
        <f>Returns!A3537</f>
        <v>0</v>
      </c>
      <c r="B3537" s="1">
        <f>SUM(Portfolios!$B$2:$B$3537)</f>
        <v>0</v>
      </c>
    </row>
    <row r="3538" spans="1:2">
      <c r="A3538" s="11">
        <f>Returns!A3538</f>
        <v>0</v>
      </c>
      <c r="B3538" s="1">
        <f>SUM(Portfolios!$B$2:$B$3538)</f>
        <v>0</v>
      </c>
    </row>
    <row r="3539" spans="1:2">
      <c r="A3539" s="11">
        <f>Returns!A3539</f>
        <v>0</v>
      </c>
      <c r="B3539" s="1">
        <f>SUM(Portfolios!$B$2:$B$3539)</f>
        <v>0</v>
      </c>
    </row>
    <row r="3540" spans="1:2">
      <c r="A3540" s="11">
        <f>Returns!A3540</f>
        <v>0</v>
      </c>
      <c r="B3540" s="1">
        <f>SUM(Portfolios!$B$2:$B$3540)</f>
        <v>0</v>
      </c>
    </row>
    <row r="3541" spans="1:2">
      <c r="A3541" s="11">
        <f>Returns!A3541</f>
        <v>0</v>
      </c>
      <c r="B3541" s="1">
        <f>SUM(Portfolios!$B$2:$B$3541)</f>
        <v>0</v>
      </c>
    </row>
    <row r="3542" spans="1:2">
      <c r="A3542" s="11">
        <f>Returns!A3542</f>
        <v>0</v>
      </c>
      <c r="B3542" s="1">
        <f>SUM(Portfolios!$B$2:$B$3542)</f>
        <v>0</v>
      </c>
    </row>
    <row r="3543" spans="1:2">
      <c r="A3543" s="11">
        <f>Returns!A3543</f>
        <v>0</v>
      </c>
      <c r="B3543" s="1">
        <f>SUM(Portfolios!$B$2:$B$3543)</f>
        <v>0</v>
      </c>
    </row>
    <row r="3544" spans="1:2">
      <c r="A3544" s="11">
        <f>Returns!A3544</f>
        <v>0</v>
      </c>
      <c r="B3544" s="1">
        <f>SUM(Portfolios!$B$2:$B$3544)</f>
        <v>0</v>
      </c>
    </row>
    <row r="3545" spans="1:2">
      <c r="A3545" s="11">
        <f>Returns!A3545</f>
        <v>0</v>
      </c>
      <c r="B3545" s="1">
        <f>SUM(Portfolios!$B$2:$B$3545)</f>
        <v>0</v>
      </c>
    </row>
    <row r="3546" spans="1:2">
      <c r="A3546" s="11">
        <f>Returns!A3546</f>
        <v>0</v>
      </c>
      <c r="B3546" s="1">
        <f>SUM(Portfolios!$B$2:$B$3546)</f>
        <v>0</v>
      </c>
    </row>
    <row r="3547" spans="1:2">
      <c r="A3547" s="11">
        <f>Returns!A3547</f>
        <v>0</v>
      </c>
      <c r="B3547" s="1">
        <f>SUM(Portfolios!$B$2:$B$3547)</f>
        <v>0</v>
      </c>
    </row>
    <row r="3548" spans="1:2">
      <c r="A3548" s="11">
        <f>Returns!A3548</f>
        <v>0</v>
      </c>
      <c r="B3548" s="1">
        <f>SUM(Portfolios!$B$2:$B$3548)</f>
        <v>0</v>
      </c>
    </row>
    <row r="3549" spans="1:2">
      <c r="A3549" s="11">
        <f>Returns!A3549</f>
        <v>0</v>
      </c>
      <c r="B3549" s="1">
        <f>SUM(Portfolios!$B$2:$B$3549)</f>
        <v>0</v>
      </c>
    </row>
    <row r="3550" spans="1:2">
      <c r="A3550" s="11">
        <f>Returns!A3550</f>
        <v>0</v>
      </c>
      <c r="B3550" s="1">
        <f>SUM(Portfolios!$B$2:$B$3550)</f>
        <v>0</v>
      </c>
    </row>
    <row r="3551" spans="1:2">
      <c r="A3551" s="11">
        <f>Returns!A3551</f>
        <v>0</v>
      </c>
      <c r="B3551" s="1">
        <f>SUM(Portfolios!$B$2:$B$3551)</f>
        <v>0</v>
      </c>
    </row>
    <row r="3552" spans="1:2">
      <c r="A3552" s="11">
        <f>Returns!A3552</f>
        <v>0</v>
      </c>
      <c r="B3552" s="1">
        <f>SUM(Portfolios!$B$2:$B$3552)</f>
        <v>0</v>
      </c>
    </row>
    <row r="3553" spans="1:2">
      <c r="A3553" s="11">
        <f>Returns!A3553</f>
        <v>0</v>
      </c>
      <c r="B3553" s="1">
        <f>SUM(Portfolios!$B$2:$B$3553)</f>
        <v>0</v>
      </c>
    </row>
    <row r="3554" spans="1:2">
      <c r="A3554" s="11">
        <f>Returns!A3554</f>
        <v>0</v>
      </c>
      <c r="B3554" s="1">
        <f>SUM(Portfolios!$B$2:$B$3554)</f>
        <v>0</v>
      </c>
    </row>
    <row r="3555" spans="1:2">
      <c r="A3555" s="11">
        <f>Returns!A3555</f>
        <v>0</v>
      </c>
      <c r="B3555" s="1">
        <f>SUM(Portfolios!$B$2:$B$3555)</f>
        <v>0</v>
      </c>
    </row>
    <row r="3556" spans="1:2">
      <c r="A3556" s="11">
        <f>Returns!A3556</f>
        <v>0</v>
      </c>
      <c r="B3556" s="1">
        <f>SUM(Portfolios!$B$2:$B$3556)</f>
        <v>0</v>
      </c>
    </row>
    <row r="3557" spans="1:2">
      <c r="A3557" s="11">
        <f>Returns!A3557</f>
        <v>0</v>
      </c>
      <c r="B3557" s="1">
        <f>SUM(Portfolios!$B$2:$B$3557)</f>
        <v>0</v>
      </c>
    </row>
    <row r="3558" spans="1:2">
      <c r="A3558" s="11">
        <f>Returns!A3558</f>
        <v>0</v>
      </c>
      <c r="B3558" s="1">
        <f>SUM(Portfolios!$B$2:$B$3558)</f>
        <v>0</v>
      </c>
    </row>
    <row r="3559" spans="1:2">
      <c r="A3559" s="11">
        <f>Returns!A3559</f>
        <v>0</v>
      </c>
      <c r="B3559" s="1">
        <f>SUM(Portfolios!$B$2:$B$3559)</f>
        <v>0</v>
      </c>
    </row>
    <row r="3560" spans="1:2">
      <c r="A3560" s="11">
        <f>Returns!A3560</f>
        <v>0</v>
      </c>
      <c r="B3560" s="1">
        <f>SUM(Portfolios!$B$2:$B$3560)</f>
        <v>0</v>
      </c>
    </row>
    <row r="3561" spans="1:2">
      <c r="A3561" s="11">
        <f>Returns!A3561</f>
        <v>0</v>
      </c>
      <c r="B3561" s="1">
        <f>SUM(Portfolios!$B$2:$B$3561)</f>
        <v>0</v>
      </c>
    </row>
    <row r="3562" spans="1:2">
      <c r="A3562" s="11">
        <f>Returns!A3562</f>
        <v>0</v>
      </c>
      <c r="B3562" s="1">
        <f>SUM(Portfolios!$B$2:$B$3562)</f>
        <v>0</v>
      </c>
    </row>
    <row r="3563" spans="1:2">
      <c r="A3563" s="11">
        <f>Returns!A3563</f>
        <v>0</v>
      </c>
      <c r="B3563" s="1">
        <f>SUM(Portfolios!$B$2:$B$3563)</f>
        <v>0</v>
      </c>
    </row>
    <row r="3564" spans="1:2">
      <c r="A3564" s="11">
        <f>Returns!A3564</f>
        <v>0</v>
      </c>
      <c r="B3564" s="1">
        <f>SUM(Portfolios!$B$2:$B$3564)</f>
        <v>0</v>
      </c>
    </row>
    <row r="3565" spans="1:2">
      <c r="A3565" s="11">
        <f>Returns!A3565</f>
        <v>0</v>
      </c>
      <c r="B3565" s="1">
        <f>SUM(Portfolios!$B$2:$B$3565)</f>
        <v>0</v>
      </c>
    </row>
    <row r="3566" spans="1:2">
      <c r="A3566" s="11">
        <f>Returns!A3566</f>
        <v>0</v>
      </c>
      <c r="B3566" s="1">
        <f>SUM(Portfolios!$B$2:$B$3566)</f>
        <v>0</v>
      </c>
    </row>
    <row r="3567" spans="1:2">
      <c r="A3567" s="11">
        <f>Returns!A3567</f>
        <v>0</v>
      </c>
      <c r="B3567" s="1">
        <f>SUM(Portfolios!$B$2:$B$3567)</f>
        <v>0</v>
      </c>
    </row>
    <row r="3568" spans="1:2">
      <c r="A3568" s="11">
        <f>Returns!A3568</f>
        <v>0</v>
      </c>
      <c r="B3568" s="1">
        <f>SUM(Portfolios!$B$2:$B$3568)</f>
        <v>0</v>
      </c>
    </row>
    <row r="3569" spans="1:2">
      <c r="A3569" s="11">
        <f>Returns!A3569</f>
        <v>0</v>
      </c>
      <c r="B3569" s="1">
        <f>SUM(Portfolios!$B$2:$B$3569)</f>
        <v>0</v>
      </c>
    </row>
    <row r="3570" spans="1:2">
      <c r="A3570" s="11">
        <f>Returns!A3570</f>
        <v>0</v>
      </c>
      <c r="B3570" s="1">
        <f>SUM(Portfolios!$B$2:$B$3570)</f>
        <v>0</v>
      </c>
    </row>
    <row r="3571" spans="1:2">
      <c r="A3571" s="11">
        <f>Returns!A3571</f>
        <v>0</v>
      </c>
      <c r="B3571" s="1">
        <f>SUM(Portfolios!$B$2:$B$3571)</f>
        <v>0</v>
      </c>
    </row>
    <row r="3572" spans="1:2">
      <c r="A3572" s="11">
        <f>Returns!A3572</f>
        <v>0</v>
      </c>
      <c r="B3572" s="1">
        <f>SUM(Portfolios!$B$2:$B$3572)</f>
        <v>0</v>
      </c>
    </row>
    <row r="3573" spans="1:2">
      <c r="A3573" s="11">
        <f>Returns!A3573</f>
        <v>0</v>
      </c>
      <c r="B3573" s="1">
        <f>SUM(Portfolios!$B$2:$B$3573)</f>
        <v>0</v>
      </c>
    </row>
    <row r="3574" spans="1:2">
      <c r="A3574" s="11">
        <f>Returns!A3574</f>
        <v>0</v>
      </c>
      <c r="B3574" s="1">
        <f>SUM(Portfolios!$B$2:$B$3574)</f>
        <v>0</v>
      </c>
    </row>
    <row r="3575" spans="1:2">
      <c r="A3575" s="11">
        <f>Returns!A3575</f>
        <v>0</v>
      </c>
      <c r="B3575" s="1">
        <f>SUM(Portfolios!$B$2:$B$3575)</f>
        <v>0</v>
      </c>
    </row>
    <row r="3576" spans="1:2">
      <c r="A3576" s="11">
        <f>Returns!A3576</f>
        <v>0</v>
      </c>
      <c r="B3576" s="1">
        <f>SUM(Portfolios!$B$2:$B$3576)</f>
        <v>0</v>
      </c>
    </row>
    <row r="3577" spans="1:2">
      <c r="A3577" s="11">
        <f>Returns!A3577</f>
        <v>0</v>
      </c>
      <c r="B3577" s="1">
        <f>SUM(Portfolios!$B$2:$B$3577)</f>
        <v>0</v>
      </c>
    </row>
    <row r="3578" spans="1:2">
      <c r="A3578" s="11">
        <f>Returns!A3578</f>
        <v>0</v>
      </c>
      <c r="B3578" s="1">
        <f>SUM(Portfolios!$B$2:$B$3578)</f>
        <v>0</v>
      </c>
    </row>
    <row r="3579" spans="1:2">
      <c r="A3579" s="11">
        <f>Returns!A3579</f>
        <v>0</v>
      </c>
      <c r="B3579" s="1">
        <f>SUM(Portfolios!$B$2:$B$3579)</f>
        <v>0</v>
      </c>
    </row>
    <row r="3580" spans="1:2">
      <c r="A3580" s="11">
        <f>Returns!A3580</f>
        <v>0</v>
      </c>
      <c r="B3580" s="1">
        <f>SUM(Portfolios!$B$2:$B$3580)</f>
        <v>0</v>
      </c>
    </row>
    <row r="3581" spans="1:2">
      <c r="A3581" s="11">
        <f>Returns!A3581</f>
        <v>0</v>
      </c>
      <c r="B3581" s="1">
        <f>SUM(Portfolios!$B$2:$B$3581)</f>
        <v>0</v>
      </c>
    </row>
    <row r="3582" spans="1:2">
      <c r="A3582" s="11">
        <f>Returns!A3582</f>
        <v>0</v>
      </c>
      <c r="B3582" s="1">
        <f>SUM(Portfolios!$B$2:$B$3582)</f>
        <v>0</v>
      </c>
    </row>
    <row r="3583" spans="1:2">
      <c r="A3583" s="11">
        <f>Returns!A3583</f>
        <v>0</v>
      </c>
      <c r="B3583" s="1">
        <f>SUM(Portfolios!$B$2:$B$3583)</f>
        <v>0</v>
      </c>
    </row>
    <row r="3584" spans="1:2">
      <c r="A3584" s="11">
        <f>Returns!A3584</f>
        <v>0</v>
      </c>
      <c r="B3584" s="1">
        <f>SUM(Portfolios!$B$2:$B$3584)</f>
        <v>0</v>
      </c>
    </row>
    <row r="3585" spans="1:2">
      <c r="A3585" s="11">
        <f>Returns!A3585</f>
        <v>0</v>
      </c>
      <c r="B3585" s="1">
        <f>SUM(Portfolios!$B$2:$B$3585)</f>
        <v>0</v>
      </c>
    </row>
    <row r="3586" spans="1:2">
      <c r="A3586" s="11">
        <f>Returns!A3586</f>
        <v>0</v>
      </c>
      <c r="B3586" s="1">
        <f>SUM(Portfolios!$B$2:$B$3586)</f>
        <v>0</v>
      </c>
    </row>
    <row r="3587" spans="1:2">
      <c r="A3587" s="11">
        <f>Returns!A3587</f>
        <v>0</v>
      </c>
      <c r="B3587" s="1">
        <f>SUM(Portfolios!$B$2:$B$3587)</f>
        <v>0</v>
      </c>
    </row>
    <row r="3588" spans="1:2">
      <c r="A3588" s="11">
        <f>Returns!A3588</f>
        <v>0</v>
      </c>
      <c r="B3588" s="1">
        <f>SUM(Portfolios!$B$2:$B$3588)</f>
        <v>0</v>
      </c>
    </row>
    <row r="3589" spans="1:2">
      <c r="A3589" s="11">
        <f>Returns!A3589</f>
        <v>0</v>
      </c>
      <c r="B3589" s="1">
        <f>SUM(Portfolios!$B$2:$B$3589)</f>
        <v>0</v>
      </c>
    </row>
    <row r="3590" spans="1:2">
      <c r="A3590" s="11">
        <f>Returns!A3590</f>
        <v>0</v>
      </c>
      <c r="B3590" s="1">
        <f>SUM(Portfolios!$B$2:$B$3590)</f>
        <v>0</v>
      </c>
    </row>
    <row r="3591" spans="1:2">
      <c r="A3591" s="11">
        <f>Returns!A3591</f>
        <v>0</v>
      </c>
      <c r="B3591" s="1">
        <f>SUM(Portfolios!$B$2:$B$3591)</f>
        <v>0</v>
      </c>
    </row>
    <row r="3592" spans="1:2">
      <c r="A3592" s="11">
        <f>Returns!A3592</f>
        <v>0</v>
      </c>
      <c r="B3592" s="1">
        <f>SUM(Portfolios!$B$2:$B$3592)</f>
        <v>0</v>
      </c>
    </row>
    <row r="3593" spans="1:2">
      <c r="A3593" s="11">
        <f>Returns!A3593</f>
        <v>0</v>
      </c>
      <c r="B3593" s="1">
        <f>SUM(Portfolios!$B$2:$B$3593)</f>
        <v>0</v>
      </c>
    </row>
    <row r="3594" spans="1:2">
      <c r="A3594" s="11">
        <f>Returns!A3594</f>
        <v>0</v>
      </c>
      <c r="B3594" s="1">
        <f>SUM(Portfolios!$B$2:$B$3594)</f>
        <v>0</v>
      </c>
    </row>
    <row r="3595" spans="1:2">
      <c r="A3595" s="11">
        <f>Returns!A3595</f>
        <v>0</v>
      </c>
      <c r="B3595" s="1">
        <f>SUM(Portfolios!$B$2:$B$3595)</f>
        <v>0</v>
      </c>
    </row>
    <row r="3596" spans="1:2">
      <c r="A3596" s="11">
        <f>Returns!A3596</f>
        <v>0</v>
      </c>
      <c r="B3596" s="1">
        <f>SUM(Portfolios!$B$2:$B$3596)</f>
        <v>0</v>
      </c>
    </row>
    <row r="3597" spans="1:2">
      <c r="A3597" s="11">
        <f>Returns!A3597</f>
        <v>0</v>
      </c>
      <c r="B3597" s="1">
        <f>SUM(Portfolios!$B$2:$B$3597)</f>
        <v>0</v>
      </c>
    </row>
    <row r="3598" spans="1:2">
      <c r="A3598" s="11">
        <f>Returns!A3598</f>
        <v>0</v>
      </c>
      <c r="B3598" s="1">
        <f>SUM(Portfolios!$B$2:$B$3598)</f>
        <v>0</v>
      </c>
    </row>
    <row r="3599" spans="1:2">
      <c r="A3599" s="11">
        <f>Returns!A3599</f>
        <v>0</v>
      </c>
      <c r="B3599" s="1">
        <f>SUM(Portfolios!$B$2:$B$3599)</f>
        <v>0</v>
      </c>
    </row>
    <row r="3600" spans="1:2">
      <c r="A3600" s="11">
        <f>Returns!A3600</f>
        <v>0</v>
      </c>
      <c r="B3600" s="1">
        <f>SUM(Portfolios!$B$2:$B$3600)</f>
        <v>0</v>
      </c>
    </row>
    <row r="3601" spans="1:2">
      <c r="A3601" s="11">
        <f>Returns!A3601</f>
        <v>0</v>
      </c>
      <c r="B3601" s="1">
        <f>SUM(Portfolios!$B$2:$B$3601)</f>
        <v>0</v>
      </c>
    </row>
    <row r="3602" spans="1:2">
      <c r="A3602" s="11">
        <f>Returns!A3602</f>
        <v>0</v>
      </c>
      <c r="B3602" s="1">
        <f>SUM(Portfolios!$B$2:$B$3602)</f>
        <v>0</v>
      </c>
    </row>
    <row r="3603" spans="1:2">
      <c r="A3603" s="11">
        <f>Returns!A3603</f>
        <v>0</v>
      </c>
      <c r="B3603" s="1">
        <f>SUM(Portfolios!$B$2:$B$3603)</f>
        <v>0</v>
      </c>
    </row>
    <row r="3604" spans="1:2">
      <c r="A3604" s="11">
        <f>Returns!A3604</f>
        <v>0</v>
      </c>
      <c r="B3604" s="1">
        <f>SUM(Portfolios!$B$2:$B$3604)</f>
        <v>0</v>
      </c>
    </row>
    <row r="3605" spans="1:2">
      <c r="A3605" s="11">
        <f>Returns!A3605</f>
        <v>0</v>
      </c>
      <c r="B3605" s="1">
        <f>SUM(Portfolios!$B$2:$B$3605)</f>
        <v>0</v>
      </c>
    </row>
    <row r="3606" spans="1:2">
      <c r="A3606" s="11">
        <f>Returns!A3606</f>
        <v>0</v>
      </c>
      <c r="B3606" s="1">
        <f>SUM(Portfolios!$B$2:$B$3606)</f>
        <v>0</v>
      </c>
    </row>
    <row r="3607" spans="1:2">
      <c r="A3607" s="11">
        <f>Returns!A3607</f>
        <v>0</v>
      </c>
      <c r="B3607" s="1">
        <f>SUM(Portfolios!$B$2:$B$3607)</f>
        <v>0</v>
      </c>
    </row>
    <row r="3608" spans="1:2">
      <c r="A3608" s="11">
        <f>Returns!A3608</f>
        <v>0</v>
      </c>
      <c r="B3608" s="1">
        <f>SUM(Portfolios!$B$2:$B$3608)</f>
        <v>0</v>
      </c>
    </row>
    <row r="3609" spans="1:2">
      <c r="A3609" s="11">
        <f>Returns!A3609</f>
        <v>0</v>
      </c>
      <c r="B3609" s="1">
        <f>SUM(Portfolios!$B$2:$B$3609)</f>
        <v>0</v>
      </c>
    </row>
    <row r="3610" spans="1:2">
      <c r="A3610" s="11">
        <f>Returns!A3610</f>
        <v>0</v>
      </c>
      <c r="B3610" s="1">
        <f>SUM(Portfolios!$B$2:$B$3610)</f>
        <v>0</v>
      </c>
    </row>
    <row r="3611" spans="1:2">
      <c r="A3611" s="11">
        <f>Returns!A3611</f>
        <v>0</v>
      </c>
      <c r="B3611" s="1">
        <f>SUM(Portfolios!$B$2:$B$3611)</f>
        <v>0</v>
      </c>
    </row>
    <row r="3612" spans="1:2">
      <c r="A3612" s="11">
        <f>Returns!A3612</f>
        <v>0</v>
      </c>
      <c r="B3612" s="1">
        <f>SUM(Portfolios!$B$2:$B$3612)</f>
        <v>0</v>
      </c>
    </row>
    <row r="3613" spans="1:2">
      <c r="A3613" s="11">
        <f>Returns!A3613</f>
        <v>0</v>
      </c>
      <c r="B3613" s="1">
        <f>SUM(Portfolios!$B$2:$B$3613)</f>
        <v>0</v>
      </c>
    </row>
    <row r="3614" spans="1:2">
      <c r="A3614" s="11">
        <f>Returns!A3614</f>
        <v>0</v>
      </c>
      <c r="B3614" s="1">
        <f>SUM(Portfolios!$B$2:$B$3614)</f>
        <v>0</v>
      </c>
    </row>
    <row r="3615" spans="1:2">
      <c r="A3615" s="11">
        <f>Returns!A3615</f>
        <v>0</v>
      </c>
      <c r="B3615" s="1">
        <f>SUM(Portfolios!$B$2:$B$3615)</f>
        <v>0</v>
      </c>
    </row>
    <row r="3616" spans="1:2">
      <c r="A3616" s="11">
        <f>Returns!A3616</f>
        <v>0</v>
      </c>
      <c r="B3616" s="1">
        <f>SUM(Portfolios!$B$2:$B$3616)</f>
        <v>0</v>
      </c>
    </row>
    <row r="3617" spans="1:2">
      <c r="A3617" s="11">
        <f>Returns!A3617</f>
        <v>0</v>
      </c>
      <c r="B3617" s="1">
        <f>SUM(Portfolios!$B$2:$B$3617)</f>
        <v>0</v>
      </c>
    </row>
    <row r="3618" spans="1:2">
      <c r="A3618" s="11">
        <f>Returns!A3618</f>
        <v>0</v>
      </c>
      <c r="B3618" s="1">
        <f>SUM(Portfolios!$B$2:$B$3618)</f>
        <v>0</v>
      </c>
    </row>
    <row r="3619" spans="1:2">
      <c r="A3619" s="11">
        <f>Returns!A3619</f>
        <v>0</v>
      </c>
      <c r="B3619" s="1">
        <f>SUM(Portfolios!$B$2:$B$3619)</f>
        <v>0</v>
      </c>
    </row>
    <row r="3620" spans="1:2">
      <c r="A3620" s="11">
        <f>Returns!A3620</f>
        <v>0</v>
      </c>
      <c r="B3620" s="1">
        <f>SUM(Portfolios!$B$2:$B$3620)</f>
        <v>0</v>
      </c>
    </row>
    <row r="3621" spans="1:2">
      <c r="A3621" s="11">
        <f>Returns!A3621</f>
        <v>0</v>
      </c>
      <c r="B3621" s="1">
        <f>SUM(Portfolios!$B$2:$B$3621)</f>
        <v>0</v>
      </c>
    </row>
    <row r="3622" spans="1:2">
      <c r="A3622" s="11">
        <f>Returns!A3622</f>
        <v>0</v>
      </c>
      <c r="B3622" s="1">
        <f>SUM(Portfolios!$B$2:$B$3622)</f>
        <v>0</v>
      </c>
    </row>
    <row r="3623" spans="1:2">
      <c r="A3623" s="11">
        <f>Returns!A3623</f>
        <v>0</v>
      </c>
      <c r="B3623" s="1">
        <f>SUM(Portfolios!$B$2:$B$3623)</f>
        <v>0</v>
      </c>
    </row>
    <row r="3624" spans="1:2">
      <c r="A3624" s="11">
        <f>Returns!A3624</f>
        <v>0</v>
      </c>
      <c r="B3624" s="1">
        <f>SUM(Portfolios!$B$2:$B$3624)</f>
        <v>0</v>
      </c>
    </row>
    <row r="3625" spans="1:2">
      <c r="A3625" s="11">
        <f>Returns!A3625</f>
        <v>0</v>
      </c>
      <c r="B3625" s="1">
        <f>SUM(Portfolios!$B$2:$B$3625)</f>
        <v>0</v>
      </c>
    </row>
    <row r="3626" spans="1:2">
      <c r="A3626" s="11">
        <f>Returns!A3626</f>
        <v>0</v>
      </c>
      <c r="B3626" s="1">
        <f>SUM(Portfolios!$B$2:$B$3626)</f>
        <v>0</v>
      </c>
    </row>
    <row r="3627" spans="1:2">
      <c r="A3627" s="11">
        <f>Returns!A3627</f>
        <v>0</v>
      </c>
      <c r="B3627" s="1">
        <f>SUM(Portfolios!$B$2:$B$3627)</f>
        <v>0</v>
      </c>
    </row>
    <row r="3628" spans="1:2">
      <c r="A3628" s="11">
        <f>Returns!A3628</f>
        <v>0</v>
      </c>
      <c r="B3628" s="1">
        <f>SUM(Portfolios!$B$2:$B$3628)</f>
        <v>0</v>
      </c>
    </row>
    <row r="3629" spans="1:2">
      <c r="A3629" s="11">
        <f>Returns!A3629</f>
        <v>0</v>
      </c>
      <c r="B3629" s="1">
        <f>SUM(Portfolios!$B$2:$B$3629)</f>
        <v>0</v>
      </c>
    </row>
    <row r="3630" spans="1:2">
      <c r="A3630" s="11">
        <f>Returns!A3630</f>
        <v>0</v>
      </c>
      <c r="B3630" s="1">
        <f>SUM(Portfolios!$B$2:$B$3630)</f>
        <v>0</v>
      </c>
    </row>
    <row r="3631" spans="1:2">
      <c r="A3631" s="11">
        <f>Returns!A3631</f>
        <v>0</v>
      </c>
      <c r="B3631" s="1">
        <f>SUM(Portfolios!$B$2:$B$3631)</f>
        <v>0</v>
      </c>
    </row>
    <row r="3632" spans="1:2">
      <c r="A3632" s="11">
        <f>Returns!A3632</f>
        <v>0</v>
      </c>
      <c r="B3632" s="1">
        <f>SUM(Portfolios!$B$2:$B$3632)</f>
        <v>0</v>
      </c>
    </row>
    <row r="3633" spans="1:2">
      <c r="A3633" s="11">
        <f>Returns!A3633</f>
        <v>0</v>
      </c>
      <c r="B3633" s="1">
        <f>SUM(Portfolios!$B$2:$B$3633)</f>
        <v>0</v>
      </c>
    </row>
    <row r="3634" spans="1:2">
      <c r="A3634" s="11">
        <f>Returns!A3634</f>
        <v>0</v>
      </c>
      <c r="B3634" s="1">
        <f>SUM(Portfolios!$B$2:$B$3634)</f>
        <v>0</v>
      </c>
    </row>
    <row r="3635" spans="1:2">
      <c r="A3635" s="11">
        <f>Returns!A3635</f>
        <v>0</v>
      </c>
      <c r="B3635" s="1">
        <f>SUM(Portfolios!$B$2:$B$3635)</f>
        <v>0</v>
      </c>
    </row>
    <row r="3636" spans="1:2">
      <c r="A3636" s="11">
        <f>Returns!A3636</f>
        <v>0</v>
      </c>
      <c r="B3636" s="1">
        <f>SUM(Portfolios!$B$2:$B$3636)</f>
        <v>0</v>
      </c>
    </row>
    <row r="3637" spans="1:2">
      <c r="A3637" s="11">
        <f>Returns!A3637</f>
        <v>0</v>
      </c>
      <c r="B3637" s="1">
        <f>SUM(Portfolios!$B$2:$B$3637)</f>
        <v>0</v>
      </c>
    </row>
    <row r="3638" spans="1:2">
      <c r="A3638" s="11">
        <f>Returns!A3638</f>
        <v>0</v>
      </c>
      <c r="B3638" s="1">
        <f>SUM(Portfolios!$B$2:$B$3638)</f>
        <v>0</v>
      </c>
    </row>
    <row r="3639" spans="1:2">
      <c r="A3639" s="11">
        <f>Returns!A3639</f>
        <v>0</v>
      </c>
      <c r="B3639" s="1">
        <f>SUM(Portfolios!$B$2:$B$3639)</f>
        <v>0</v>
      </c>
    </row>
    <row r="3640" spans="1:2">
      <c r="A3640" s="11">
        <f>Returns!A3640</f>
        <v>0</v>
      </c>
      <c r="B3640" s="1">
        <f>SUM(Portfolios!$B$2:$B$3640)</f>
        <v>0</v>
      </c>
    </row>
    <row r="3641" spans="1:2">
      <c r="A3641" s="11">
        <f>Returns!A3641</f>
        <v>0</v>
      </c>
      <c r="B3641" s="1">
        <f>SUM(Portfolios!$B$2:$B$3641)</f>
        <v>0</v>
      </c>
    </row>
    <row r="3642" spans="1:2">
      <c r="A3642" s="11">
        <f>Returns!A3642</f>
        <v>0</v>
      </c>
      <c r="B3642" s="1">
        <f>SUM(Portfolios!$B$2:$B$3642)</f>
        <v>0</v>
      </c>
    </row>
    <row r="3643" spans="1:2">
      <c r="A3643" s="11">
        <f>Returns!A3643</f>
        <v>0</v>
      </c>
      <c r="B3643" s="1">
        <f>SUM(Portfolios!$B$2:$B$3643)</f>
        <v>0</v>
      </c>
    </row>
    <row r="3644" spans="1:2">
      <c r="A3644" s="11">
        <f>Returns!A3644</f>
        <v>0</v>
      </c>
      <c r="B3644" s="1">
        <f>SUM(Portfolios!$B$2:$B$3644)</f>
        <v>0</v>
      </c>
    </row>
    <row r="3645" spans="1:2">
      <c r="A3645" s="11">
        <f>Returns!A3645</f>
        <v>0</v>
      </c>
      <c r="B3645" s="1">
        <f>SUM(Portfolios!$B$2:$B$3645)</f>
        <v>0</v>
      </c>
    </row>
    <row r="3646" spans="1:2">
      <c r="A3646" s="11">
        <f>Returns!A3646</f>
        <v>0</v>
      </c>
      <c r="B3646" s="1">
        <f>SUM(Portfolios!$B$2:$B$3646)</f>
        <v>0</v>
      </c>
    </row>
    <row r="3647" spans="1:2">
      <c r="A3647" s="11">
        <f>Returns!A3647</f>
        <v>0</v>
      </c>
      <c r="B3647" s="1">
        <f>SUM(Portfolios!$B$2:$B$3647)</f>
        <v>0</v>
      </c>
    </row>
    <row r="3648" spans="1:2">
      <c r="A3648" s="11">
        <f>Returns!A3648</f>
        <v>0</v>
      </c>
      <c r="B3648" s="1">
        <f>SUM(Portfolios!$B$2:$B$3648)</f>
        <v>0</v>
      </c>
    </row>
    <row r="3649" spans="1:2">
      <c r="A3649" s="11">
        <f>Returns!A3649</f>
        <v>0</v>
      </c>
      <c r="B3649" s="1">
        <f>SUM(Portfolios!$B$2:$B$3649)</f>
        <v>0</v>
      </c>
    </row>
    <row r="3650" spans="1:2">
      <c r="A3650" s="11">
        <f>Returns!A3650</f>
        <v>0</v>
      </c>
      <c r="B3650" s="1">
        <f>SUM(Portfolios!$B$2:$B$3650)</f>
        <v>0</v>
      </c>
    </row>
    <row r="3651" spans="1:2">
      <c r="A3651" s="11">
        <f>Returns!A3651</f>
        <v>0</v>
      </c>
      <c r="B3651" s="1">
        <f>SUM(Portfolios!$B$2:$B$3651)</f>
        <v>0</v>
      </c>
    </row>
    <row r="3652" spans="1:2">
      <c r="A3652" s="11">
        <f>Returns!A3652</f>
        <v>0</v>
      </c>
      <c r="B3652" s="1">
        <f>SUM(Portfolios!$B$2:$B$3652)</f>
        <v>0</v>
      </c>
    </row>
    <row r="3653" spans="1:2">
      <c r="A3653" s="11">
        <f>Returns!A3653</f>
        <v>0</v>
      </c>
      <c r="B3653" s="1">
        <f>SUM(Portfolios!$B$2:$B$3653)</f>
        <v>0</v>
      </c>
    </row>
    <row r="3654" spans="1:2">
      <c r="A3654" s="11">
        <f>Returns!A3654</f>
        <v>0</v>
      </c>
      <c r="B3654" s="1">
        <f>SUM(Portfolios!$B$2:$B$3654)</f>
        <v>0</v>
      </c>
    </row>
    <row r="3655" spans="1:2">
      <c r="A3655" s="11">
        <f>Returns!A3655</f>
        <v>0</v>
      </c>
      <c r="B3655" s="1">
        <f>SUM(Portfolios!$B$2:$B$3655)</f>
        <v>0</v>
      </c>
    </row>
    <row r="3656" spans="1:2">
      <c r="A3656" s="11">
        <f>Returns!A3656</f>
        <v>0</v>
      </c>
      <c r="B3656" s="1">
        <f>SUM(Portfolios!$B$2:$B$3656)</f>
        <v>0</v>
      </c>
    </row>
    <row r="3657" spans="1:2">
      <c r="A3657" s="11">
        <f>Returns!A3657</f>
        <v>0</v>
      </c>
      <c r="B3657" s="1">
        <f>SUM(Portfolios!$B$2:$B$3657)</f>
        <v>0</v>
      </c>
    </row>
    <row r="3658" spans="1:2">
      <c r="A3658" s="11">
        <f>Returns!A3658</f>
        <v>0</v>
      </c>
      <c r="B3658" s="1">
        <f>SUM(Portfolios!$B$2:$B$3658)</f>
        <v>0</v>
      </c>
    </row>
    <row r="3659" spans="1:2">
      <c r="A3659" s="11">
        <f>Returns!A3659</f>
        <v>0</v>
      </c>
      <c r="B3659" s="1">
        <f>SUM(Portfolios!$B$2:$B$3659)</f>
        <v>0</v>
      </c>
    </row>
    <row r="3660" spans="1:2">
      <c r="A3660" s="11">
        <f>Returns!A3660</f>
        <v>0</v>
      </c>
      <c r="B3660" s="1">
        <f>SUM(Portfolios!$B$2:$B$3660)</f>
        <v>0</v>
      </c>
    </row>
    <row r="3661" spans="1:2">
      <c r="A3661" s="11">
        <f>Returns!A3661</f>
        <v>0</v>
      </c>
      <c r="B3661" s="1">
        <f>SUM(Portfolios!$B$2:$B$3661)</f>
        <v>0</v>
      </c>
    </row>
    <row r="3662" spans="1:2">
      <c r="A3662" s="11">
        <f>Returns!A3662</f>
        <v>0</v>
      </c>
      <c r="B3662" s="1">
        <f>SUM(Portfolios!$B$2:$B$3662)</f>
        <v>0</v>
      </c>
    </row>
    <row r="3663" spans="1:2">
      <c r="A3663" s="11">
        <f>Returns!A3663</f>
        <v>0</v>
      </c>
      <c r="B3663" s="1">
        <f>SUM(Portfolios!$B$2:$B$3663)</f>
        <v>0</v>
      </c>
    </row>
    <row r="3664" spans="1:2">
      <c r="A3664" s="11">
        <f>Returns!A3664</f>
        <v>0</v>
      </c>
      <c r="B3664" s="1">
        <f>SUM(Portfolios!$B$2:$B$3664)</f>
        <v>0</v>
      </c>
    </row>
    <row r="3665" spans="1:2">
      <c r="A3665" s="11">
        <f>Returns!A3665</f>
        <v>0</v>
      </c>
      <c r="B3665" s="1">
        <f>SUM(Portfolios!$B$2:$B$3665)</f>
        <v>0</v>
      </c>
    </row>
    <row r="3666" spans="1:2">
      <c r="A3666" s="11">
        <f>Returns!A3666</f>
        <v>0</v>
      </c>
      <c r="B3666" s="1">
        <f>SUM(Portfolios!$B$2:$B$3666)</f>
        <v>0</v>
      </c>
    </row>
    <row r="3667" spans="1:2">
      <c r="A3667" s="11">
        <f>Returns!A3667</f>
        <v>0</v>
      </c>
      <c r="B3667" s="1">
        <f>SUM(Portfolios!$B$2:$B$3667)</f>
        <v>0</v>
      </c>
    </row>
    <row r="3668" spans="1:2">
      <c r="A3668" s="11">
        <f>Returns!A3668</f>
        <v>0</v>
      </c>
      <c r="B3668" s="1">
        <f>SUM(Portfolios!$B$2:$B$3668)</f>
        <v>0</v>
      </c>
    </row>
    <row r="3669" spans="1:2">
      <c r="A3669" s="11">
        <f>Returns!A3669</f>
        <v>0</v>
      </c>
      <c r="B3669" s="1">
        <f>SUM(Portfolios!$B$2:$B$3669)</f>
        <v>0</v>
      </c>
    </row>
    <row r="3670" spans="1:2">
      <c r="A3670" s="11">
        <f>Returns!A3670</f>
        <v>0</v>
      </c>
      <c r="B3670" s="1">
        <f>SUM(Portfolios!$B$2:$B$3670)</f>
        <v>0</v>
      </c>
    </row>
    <row r="3671" spans="1:2">
      <c r="A3671" s="11">
        <f>Returns!A3671</f>
        <v>0</v>
      </c>
      <c r="B3671" s="1">
        <f>SUM(Portfolios!$B$2:$B$3671)</f>
        <v>0</v>
      </c>
    </row>
    <row r="3672" spans="1:2">
      <c r="A3672" s="11">
        <f>Returns!A3672</f>
        <v>0</v>
      </c>
      <c r="B3672" s="1">
        <f>SUM(Portfolios!$B$2:$B$3672)</f>
        <v>0</v>
      </c>
    </row>
    <row r="3673" spans="1:2">
      <c r="A3673" s="11">
        <f>Returns!A3673</f>
        <v>0</v>
      </c>
      <c r="B3673" s="1">
        <f>SUM(Portfolios!$B$2:$B$3673)</f>
        <v>0</v>
      </c>
    </row>
    <row r="3674" spans="1:2">
      <c r="A3674" s="11">
        <f>Returns!A3674</f>
        <v>0</v>
      </c>
      <c r="B3674" s="1">
        <f>SUM(Portfolios!$B$2:$B$3674)</f>
        <v>0</v>
      </c>
    </row>
    <row r="3675" spans="1:2">
      <c r="A3675" s="11">
        <f>Returns!A3675</f>
        <v>0</v>
      </c>
      <c r="B3675" s="1">
        <f>SUM(Portfolios!$B$2:$B$3675)</f>
        <v>0</v>
      </c>
    </row>
    <row r="3676" spans="1:2">
      <c r="A3676" s="11">
        <f>Returns!A3676</f>
        <v>0</v>
      </c>
      <c r="B3676" s="1">
        <f>SUM(Portfolios!$B$2:$B$3676)</f>
        <v>0</v>
      </c>
    </row>
    <row r="3677" spans="1:2">
      <c r="A3677" s="11">
        <f>Returns!A3677</f>
        <v>0</v>
      </c>
      <c r="B3677" s="1">
        <f>SUM(Portfolios!$B$2:$B$3677)</f>
        <v>0</v>
      </c>
    </row>
    <row r="3678" spans="1:2">
      <c r="A3678" s="11">
        <f>Returns!A3678</f>
        <v>0</v>
      </c>
      <c r="B3678" s="1">
        <f>SUM(Portfolios!$B$2:$B$3678)</f>
        <v>0</v>
      </c>
    </row>
    <row r="3679" spans="1:2">
      <c r="A3679" s="11">
        <f>Returns!A3679</f>
        <v>0</v>
      </c>
      <c r="B3679" s="1">
        <f>SUM(Portfolios!$B$2:$B$3679)</f>
        <v>0</v>
      </c>
    </row>
    <row r="3680" spans="1:2">
      <c r="A3680" s="11">
        <f>Returns!A3680</f>
        <v>0</v>
      </c>
      <c r="B3680" s="1">
        <f>SUM(Portfolios!$B$2:$B$3680)</f>
        <v>0</v>
      </c>
    </row>
    <row r="3681" spans="1:2">
      <c r="A3681" s="11">
        <f>Returns!A3681</f>
        <v>0</v>
      </c>
      <c r="B3681" s="1">
        <f>SUM(Portfolios!$B$2:$B$3681)</f>
        <v>0</v>
      </c>
    </row>
    <row r="3682" spans="1:2">
      <c r="A3682" s="11">
        <f>Returns!A3682</f>
        <v>0</v>
      </c>
      <c r="B3682" s="1">
        <f>SUM(Portfolios!$B$2:$B$3682)</f>
        <v>0</v>
      </c>
    </row>
    <row r="3683" spans="1:2">
      <c r="A3683" s="11">
        <f>Returns!A3683</f>
        <v>0</v>
      </c>
      <c r="B3683" s="1">
        <f>SUM(Portfolios!$B$2:$B$3683)</f>
        <v>0</v>
      </c>
    </row>
    <row r="3684" spans="1:2">
      <c r="A3684" s="11">
        <f>Returns!A3684</f>
        <v>0</v>
      </c>
      <c r="B3684" s="1">
        <f>SUM(Portfolios!$B$2:$B$3684)</f>
        <v>0</v>
      </c>
    </row>
    <row r="3685" spans="1:2">
      <c r="A3685" s="11">
        <f>Returns!A3685</f>
        <v>0</v>
      </c>
      <c r="B3685" s="1">
        <f>SUM(Portfolios!$B$2:$B$3685)</f>
        <v>0</v>
      </c>
    </row>
    <row r="3686" spans="1:2">
      <c r="A3686" s="11">
        <f>Returns!A3686</f>
        <v>0</v>
      </c>
      <c r="B3686" s="1">
        <f>SUM(Portfolios!$B$2:$B$3686)</f>
        <v>0</v>
      </c>
    </row>
    <row r="3687" spans="1:2">
      <c r="A3687" s="11">
        <f>Returns!A3687</f>
        <v>0</v>
      </c>
      <c r="B3687" s="1">
        <f>SUM(Portfolios!$B$2:$B$3687)</f>
        <v>0</v>
      </c>
    </row>
    <row r="3688" spans="1:2">
      <c r="A3688" s="11">
        <f>Returns!A3688</f>
        <v>0</v>
      </c>
      <c r="B3688" s="1">
        <f>SUM(Portfolios!$B$2:$B$3688)</f>
        <v>0</v>
      </c>
    </row>
    <row r="3689" spans="1:2">
      <c r="A3689" s="11">
        <f>Returns!A3689</f>
        <v>0</v>
      </c>
      <c r="B3689" s="1">
        <f>SUM(Portfolios!$B$2:$B$3689)</f>
        <v>0</v>
      </c>
    </row>
    <row r="3690" spans="1:2">
      <c r="A3690" s="11">
        <f>Returns!A3690</f>
        <v>0</v>
      </c>
      <c r="B3690" s="1">
        <f>SUM(Portfolios!$B$2:$B$3690)</f>
        <v>0</v>
      </c>
    </row>
    <row r="3691" spans="1:2">
      <c r="A3691" s="11">
        <f>Returns!A3691</f>
        <v>0</v>
      </c>
      <c r="B3691" s="1">
        <f>SUM(Portfolios!$B$2:$B$3691)</f>
        <v>0</v>
      </c>
    </row>
    <row r="3692" spans="1:2">
      <c r="A3692" s="11">
        <f>Returns!A3692</f>
        <v>0</v>
      </c>
      <c r="B3692" s="1">
        <f>SUM(Portfolios!$B$2:$B$3692)</f>
        <v>0</v>
      </c>
    </row>
    <row r="3693" spans="1:2">
      <c r="A3693" s="11">
        <f>Returns!A3693</f>
        <v>0</v>
      </c>
      <c r="B3693" s="1">
        <f>SUM(Portfolios!$B$2:$B$3693)</f>
        <v>0</v>
      </c>
    </row>
    <row r="3694" spans="1:2">
      <c r="A3694" s="11">
        <f>Returns!A3694</f>
        <v>0</v>
      </c>
      <c r="B3694" s="1">
        <f>SUM(Portfolios!$B$2:$B$3694)</f>
        <v>0</v>
      </c>
    </row>
    <row r="3695" spans="1:2">
      <c r="A3695" s="11">
        <f>Returns!A3695</f>
        <v>0</v>
      </c>
      <c r="B3695" s="1">
        <f>SUM(Portfolios!$B$2:$B$3695)</f>
        <v>0</v>
      </c>
    </row>
    <row r="3696" spans="1:2">
      <c r="A3696" s="11">
        <f>Returns!A3696</f>
        <v>0</v>
      </c>
      <c r="B3696" s="1">
        <f>SUM(Portfolios!$B$2:$B$3696)</f>
        <v>0</v>
      </c>
    </row>
    <row r="3697" spans="1:2">
      <c r="A3697" s="11">
        <f>Returns!A3697</f>
        <v>0</v>
      </c>
      <c r="B3697" s="1">
        <f>SUM(Portfolios!$B$2:$B$3697)</f>
        <v>0</v>
      </c>
    </row>
    <row r="3698" spans="1:2">
      <c r="A3698" s="11">
        <f>Returns!A3698</f>
        <v>0</v>
      </c>
      <c r="B3698" s="1">
        <f>SUM(Portfolios!$B$2:$B$3698)</f>
        <v>0</v>
      </c>
    </row>
    <row r="3699" spans="1:2">
      <c r="A3699" s="11">
        <f>Returns!A3699</f>
        <v>0</v>
      </c>
      <c r="B3699" s="1">
        <f>SUM(Portfolios!$B$2:$B$3699)</f>
        <v>0</v>
      </c>
    </row>
    <row r="3700" spans="1:2">
      <c r="A3700" s="11">
        <f>Returns!A3700</f>
        <v>0</v>
      </c>
      <c r="B3700" s="1">
        <f>SUM(Portfolios!$B$2:$B$3700)</f>
        <v>0</v>
      </c>
    </row>
    <row r="3701" spans="1:2">
      <c r="A3701" s="11">
        <f>Returns!A3701</f>
        <v>0</v>
      </c>
      <c r="B3701" s="1">
        <f>SUM(Portfolios!$B$2:$B$3701)</f>
        <v>0</v>
      </c>
    </row>
    <row r="3702" spans="1:2">
      <c r="A3702" s="11">
        <f>Returns!A3702</f>
        <v>0</v>
      </c>
      <c r="B3702" s="1">
        <f>SUM(Portfolios!$B$2:$B$3702)</f>
        <v>0</v>
      </c>
    </row>
    <row r="3703" spans="1:2">
      <c r="A3703" s="11">
        <f>Returns!A3703</f>
        <v>0</v>
      </c>
      <c r="B3703" s="1">
        <f>SUM(Portfolios!$B$2:$B$3703)</f>
        <v>0</v>
      </c>
    </row>
    <row r="3704" spans="1:2">
      <c r="A3704" s="11">
        <f>Returns!A3704</f>
        <v>0</v>
      </c>
      <c r="B3704" s="1">
        <f>SUM(Portfolios!$B$2:$B$3704)</f>
        <v>0</v>
      </c>
    </row>
    <row r="3705" spans="1:2">
      <c r="A3705" s="11">
        <f>Returns!A3705</f>
        <v>0</v>
      </c>
      <c r="B3705" s="1">
        <f>SUM(Portfolios!$B$2:$B$3705)</f>
        <v>0</v>
      </c>
    </row>
    <row r="3706" spans="1:2">
      <c r="A3706" s="11">
        <f>Returns!A3706</f>
        <v>0</v>
      </c>
      <c r="B3706" s="1">
        <f>SUM(Portfolios!$B$2:$B$3706)</f>
        <v>0</v>
      </c>
    </row>
    <row r="3707" spans="1:2">
      <c r="A3707" s="11">
        <f>Returns!A3707</f>
        <v>0</v>
      </c>
      <c r="B3707" s="1">
        <f>SUM(Portfolios!$B$2:$B$3707)</f>
        <v>0</v>
      </c>
    </row>
    <row r="3708" spans="1:2">
      <c r="A3708" s="11">
        <f>Returns!A3708</f>
        <v>0</v>
      </c>
      <c r="B3708" s="1">
        <f>SUM(Portfolios!$B$2:$B$3708)</f>
        <v>0</v>
      </c>
    </row>
    <row r="3709" spans="1:2">
      <c r="A3709" s="11">
        <f>Returns!A3709</f>
        <v>0</v>
      </c>
      <c r="B3709" s="1">
        <f>SUM(Portfolios!$B$2:$B$3709)</f>
        <v>0</v>
      </c>
    </row>
    <row r="3710" spans="1:2">
      <c r="A3710" s="11">
        <f>Returns!A3710</f>
        <v>0</v>
      </c>
      <c r="B3710" s="1">
        <f>SUM(Portfolios!$B$2:$B$3710)</f>
        <v>0</v>
      </c>
    </row>
    <row r="3711" spans="1:2">
      <c r="A3711" s="11">
        <f>Returns!A3711</f>
        <v>0</v>
      </c>
      <c r="B3711" s="1">
        <f>SUM(Portfolios!$B$2:$B$3711)</f>
        <v>0</v>
      </c>
    </row>
    <row r="3712" spans="1:2">
      <c r="A3712" s="11">
        <f>Returns!A3712</f>
        <v>0</v>
      </c>
      <c r="B3712" s="1">
        <f>SUM(Portfolios!$B$2:$B$3712)</f>
        <v>0</v>
      </c>
    </row>
    <row r="3713" spans="1:2">
      <c r="A3713" s="11">
        <f>Returns!A3713</f>
        <v>0</v>
      </c>
      <c r="B3713" s="1">
        <f>SUM(Portfolios!$B$2:$B$3713)</f>
        <v>0</v>
      </c>
    </row>
    <row r="3714" spans="1:2">
      <c r="A3714" s="11">
        <f>Returns!A3714</f>
        <v>0</v>
      </c>
      <c r="B3714" s="1">
        <f>SUM(Portfolios!$B$2:$B$3714)</f>
        <v>0</v>
      </c>
    </row>
    <row r="3715" spans="1:2">
      <c r="A3715" s="11">
        <f>Returns!A3715</f>
        <v>0</v>
      </c>
      <c r="B3715" s="1">
        <f>SUM(Portfolios!$B$2:$B$3715)</f>
        <v>0</v>
      </c>
    </row>
    <row r="3716" spans="1:2">
      <c r="A3716" s="11">
        <f>Returns!A3716</f>
        <v>0</v>
      </c>
      <c r="B3716" s="1">
        <f>SUM(Portfolios!$B$2:$B$3716)</f>
        <v>0</v>
      </c>
    </row>
    <row r="3717" spans="1:2">
      <c r="A3717" s="11">
        <f>Returns!A3717</f>
        <v>0</v>
      </c>
      <c r="B3717" s="1">
        <f>SUM(Portfolios!$B$2:$B$3717)</f>
        <v>0</v>
      </c>
    </row>
    <row r="3718" spans="1:2">
      <c r="A3718" s="11">
        <f>Returns!A3718</f>
        <v>0</v>
      </c>
      <c r="B3718" s="1">
        <f>SUM(Portfolios!$B$2:$B$3718)</f>
        <v>0</v>
      </c>
    </row>
    <row r="3719" spans="1:2">
      <c r="A3719" s="11">
        <f>Returns!A3719</f>
        <v>0</v>
      </c>
      <c r="B3719" s="1">
        <f>SUM(Portfolios!$B$2:$B$3719)</f>
        <v>0</v>
      </c>
    </row>
    <row r="3720" spans="1:2">
      <c r="A3720" s="11">
        <f>Returns!A3720</f>
        <v>0</v>
      </c>
      <c r="B3720" s="1">
        <f>SUM(Portfolios!$B$2:$B$3720)</f>
        <v>0</v>
      </c>
    </row>
    <row r="3721" spans="1:2">
      <c r="A3721" s="11">
        <f>Returns!A3721</f>
        <v>0</v>
      </c>
      <c r="B3721" s="1">
        <f>SUM(Portfolios!$B$2:$B$3721)</f>
        <v>0</v>
      </c>
    </row>
    <row r="3722" spans="1:2">
      <c r="A3722" s="11">
        <f>Returns!A3722</f>
        <v>0</v>
      </c>
      <c r="B3722" s="1">
        <f>SUM(Portfolios!$B$2:$B$3722)</f>
        <v>0</v>
      </c>
    </row>
    <row r="3723" spans="1:2">
      <c r="A3723" s="11">
        <f>Returns!A3723</f>
        <v>0</v>
      </c>
      <c r="B3723" s="1">
        <f>SUM(Portfolios!$B$2:$B$3723)</f>
        <v>0</v>
      </c>
    </row>
    <row r="3724" spans="1:2">
      <c r="A3724" s="11">
        <f>Returns!A3724</f>
        <v>0</v>
      </c>
      <c r="B3724" s="1">
        <f>SUM(Portfolios!$B$2:$B$3724)</f>
        <v>0</v>
      </c>
    </row>
    <row r="3725" spans="1:2">
      <c r="A3725" s="11">
        <f>Returns!A3725</f>
        <v>0</v>
      </c>
      <c r="B3725" s="1">
        <f>SUM(Portfolios!$B$2:$B$3725)</f>
        <v>0</v>
      </c>
    </row>
    <row r="3726" spans="1:2">
      <c r="A3726" s="11">
        <f>Returns!A3726</f>
        <v>0</v>
      </c>
      <c r="B3726" s="1">
        <f>SUM(Portfolios!$B$2:$B$3726)</f>
        <v>0</v>
      </c>
    </row>
    <row r="3727" spans="1:2">
      <c r="A3727" s="11">
        <f>Returns!A3727</f>
        <v>0</v>
      </c>
      <c r="B3727" s="1">
        <f>SUM(Portfolios!$B$2:$B$3727)</f>
        <v>0</v>
      </c>
    </row>
    <row r="3728" spans="1:2">
      <c r="A3728" s="11">
        <f>Returns!A3728</f>
        <v>0</v>
      </c>
      <c r="B3728" s="1">
        <f>SUM(Portfolios!$B$2:$B$3728)</f>
        <v>0</v>
      </c>
    </row>
    <row r="3729" spans="1:2">
      <c r="A3729" s="11">
        <f>Returns!A3729</f>
        <v>0</v>
      </c>
      <c r="B3729" s="1">
        <f>SUM(Portfolios!$B$2:$B$3729)</f>
        <v>0</v>
      </c>
    </row>
    <row r="3730" spans="1:2">
      <c r="A3730" s="11">
        <f>Returns!A3730</f>
        <v>0</v>
      </c>
      <c r="B3730" s="1">
        <f>SUM(Portfolios!$B$2:$B$3730)</f>
        <v>0</v>
      </c>
    </row>
    <row r="3731" spans="1:2">
      <c r="A3731" s="11">
        <f>Returns!A3731</f>
        <v>0</v>
      </c>
      <c r="B3731" s="1">
        <f>SUM(Portfolios!$B$2:$B$3731)</f>
        <v>0</v>
      </c>
    </row>
    <row r="3732" spans="1:2">
      <c r="A3732" s="11">
        <f>Returns!A3732</f>
        <v>0</v>
      </c>
      <c r="B3732" s="1">
        <f>SUM(Portfolios!$B$2:$B$3732)</f>
        <v>0</v>
      </c>
    </row>
    <row r="3733" spans="1:2">
      <c r="A3733" s="11">
        <f>Returns!A3733</f>
        <v>0</v>
      </c>
      <c r="B3733" s="1">
        <f>SUM(Portfolios!$B$2:$B$3733)</f>
        <v>0</v>
      </c>
    </row>
    <row r="3734" spans="1:2">
      <c r="A3734" s="11">
        <f>Returns!A3734</f>
        <v>0</v>
      </c>
      <c r="B3734" s="1">
        <f>SUM(Portfolios!$B$2:$B$3734)</f>
        <v>0</v>
      </c>
    </row>
    <row r="3735" spans="1:2">
      <c r="A3735" s="11">
        <f>Returns!A3735</f>
        <v>0</v>
      </c>
      <c r="B3735" s="1">
        <f>SUM(Portfolios!$B$2:$B$3735)</f>
        <v>0</v>
      </c>
    </row>
    <row r="3736" spans="1:2">
      <c r="A3736" s="11">
        <f>Returns!A3736</f>
        <v>0</v>
      </c>
      <c r="B3736" s="1">
        <f>SUM(Portfolios!$B$2:$B$3736)</f>
        <v>0</v>
      </c>
    </row>
    <row r="3737" spans="1:2">
      <c r="A3737" s="11">
        <f>Returns!A3737</f>
        <v>0</v>
      </c>
      <c r="B3737" s="1">
        <f>SUM(Portfolios!$B$2:$B$3737)</f>
        <v>0</v>
      </c>
    </row>
    <row r="3738" spans="1:2">
      <c r="A3738" s="11">
        <f>Returns!A3738</f>
        <v>0</v>
      </c>
      <c r="B3738" s="1">
        <f>SUM(Portfolios!$B$2:$B$3738)</f>
        <v>0</v>
      </c>
    </row>
    <row r="3739" spans="1:2">
      <c r="A3739" s="11">
        <f>Returns!A3739</f>
        <v>0</v>
      </c>
      <c r="B3739" s="1">
        <f>SUM(Portfolios!$B$2:$B$3739)</f>
        <v>0</v>
      </c>
    </row>
    <row r="3740" spans="1:2">
      <c r="A3740" s="11">
        <f>Returns!A3740</f>
        <v>0</v>
      </c>
      <c r="B3740" s="1">
        <f>SUM(Portfolios!$B$2:$B$3740)</f>
        <v>0</v>
      </c>
    </row>
    <row r="3741" spans="1:2">
      <c r="A3741" s="11">
        <f>Returns!A3741</f>
        <v>0</v>
      </c>
      <c r="B3741" s="1">
        <f>SUM(Portfolios!$B$2:$B$3741)</f>
        <v>0</v>
      </c>
    </row>
    <row r="3742" spans="1:2">
      <c r="A3742" s="11">
        <f>Returns!A3742</f>
        <v>0</v>
      </c>
      <c r="B3742" s="1">
        <f>SUM(Portfolios!$B$2:$B$3742)</f>
        <v>0</v>
      </c>
    </row>
    <row r="3743" spans="1:2">
      <c r="A3743" s="11">
        <f>Returns!A3743</f>
        <v>0</v>
      </c>
      <c r="B3743" s="1">
        <f>SUM(Portfolios!$B$2:$B$3743)</f>
        <v>0</v>
      </c>
    </row>
    <row r="3744" spans="1:2">
      <c r="A3744" s="11">
        <f>Returns!A3744</f>
        <v>0</v>
      </c>
      <c r="B3744" s="1">
        <f>SUM(Portfolios!$B$2:$B$3744)</f>
        <v>0</v>
      </c>
    </row>
    <row r="3745" spans="1:2">
      <c r="A3745" s="11">
        <f>Returns!A3745</f>
        <v>0</v>
      </c>
      <c r="B3745" s="1">
        <f>SUM(Portfolios!$B$2:$B$3745)</f>
        <v>0</v>
      </c>
    </row>
    <row r="3746" spans="1:2">
      <c r="A3746" s="11">
        <f>Returns!A3746</f>
        <v>0</v>
      </c>
      <c r="B3746" s="1">
        <f>SUM(Portfolios!$B$2:$B$3746)</f>
        <v>0</v>
      </c>
    </row>
    <row r="3747" spans="1:2">
      <c r="A3747" s="11">
        <f>Returns!A3747</f>
        <v>0</v>
      </c>
      <c r="B3747" s="1">
        <f>SUM(Portfolios!$B$2:$B$3747)</f>
        <v>0</v>
      </c>
    </row>
    <row r="3748" spans="1:2">
      <c r="A3748" s="11">
        <f>Returns!A3748</f>
        <v>0</v>
      </c>
      <c r="B3748" s="1">
        <f>SUM(Portfolios!$B$2:$B$3748)</f>
        <v>0</v>
      </c>
    </row>
    <row r="3749" spans="1:2">
      <c r="A3749" s="11">
        <f>Returns!A3749</f>
        <v>0</v>
      </c>
      <c r="B3749" s="1">
        <f>SUM(Portfolios!$B$2:$B$3749)</f>
        <v>0</v>
      </c>
    </row>
    <row r="3750" spans="1:2">
      <c r="A3750" s="11">
        <f>Returns!A3750</f>
        <v>0</v>
      </c>
      <c r="B3750" s="1">
        <f>SUM(Portfolios!$B$2:$B$3750)</f>
        <v>0</v>
      </c>
    </row>
    <row r="3751" spans="1:2">
      <c r="A3751" s="11">
        <f>Returns!A3751</f>
        <v>0</v>
      </c>
      <c r="B3751" s="1">
        <f>SUM(Portfolios!$B$2:$B$3751)</f>
        <v>0</v>
      </c>
    </row>
    <row r="3752" spans="1:2">
      <c r="A3752" s="11">
        <f>Returns!A3752</f>
        <v>0</v>
      </c>
      <c r="B3752" s="1">
        <f>SUM(Portfolios!$B$2:$B$3752)</f>
        <v>0</v>
      </c>
    </row>
    <row r="3753" spans="1:2">
      <c r="A3753" s="11">
        <f>Returns!A3753</f>
        <v>0</v>
      </c>
      <c r="B3753" s="1">
        <f>SUM(Portfolios!$B$2:$B$3753)</f>
        <v>0</v>
      </c>
    </row>
    <row r="3754" spans="1:2">
      <c r="A3754" s="11">
        <f>Returns!A3754</f>
        <v>0</v>
      </c>
      <c r="B3754" s="1">
        <f>SUM(Portfolios!$B$2:$B$3754)</f>
        <v>0</v>
      </c>
    </row>
    <row r="3755" spans="1:2">
      <c r="A3755" s="11">
        <f>Returns!A3755</f>
        <v>0</v>
      </c>
      <c r="B3755" s="1">
        <f>SUM(Portfolios!$B$2:$B$3755)</f>
        <v>0</v>
      </c>
    </row>
    <row r="3756" spans="1:2">
      <c r="A3756" s="11">
        <f>Returns!A3756</f>
        <v>0</v>
      </c>
      <c r="B3756" s="1">
        <f>SUM(Portfolios!$B$2:$B$3756)</f>
        <v>0</v>
      </c>
    </row>
    <row r="3757" spans="1:2">
      <c r="A3757" s="11">
        <f>Returns!A3757</f>
        <v>0</v>
      </c>
      <c r="B3757" s="1">
        <f>SUM(Portfolios!$B$2:$B$3757)</f>
        <v>0</v>
      </c>
    </row>
    <row r="3758" spans="1:2">
      <c r="A3758" s="11">
        <f>Returns!A3758</f>
        <v>0</v>
      </c>
      <c r="B3758" s="1">
        <f>SUM(Portfolios!$B$2:$B$3758)</f>
        <v>0</v>
      </c>
    </row>
    <row r="3759" spans="1:2">
      <c r="A3759" s="11">
        <f>Returns!A3759</f>
        <v>0</v>
      </c>
      <c r="B3759" s="1">
        <f>SUM(Portfolios!$B$2:$B$3759)</f>
        <v>0</v>
      </c>
    </row>
    <row r="3760" spans="1:2">
      <c r="A3760" s="11">
        <f>Returns!A3760</f>
        <v>0</v>
      </c>
      <c r="B3760" s="1">
        <f>SUM(Portfolios!$B$2:$B$3760)</f>
        <v>0</v>
      </c>
    </row>
    <row r="3761" spans="1:2">
      <c r="A3761" s="11">
        <f>Returns!A3761</f>
        <v>0</v>
      </c>
      <c r="B3761" s="1">
        <f>SUM(Portfolios!$B$2:$B$3761)</f>
        <v>0</v>
      </c>
    </row>
    <row r="3762" spans="1:2">
      <c r="A3762" s="11">
        <f>Returns!A3762</f>
        <v>0</v>
      </c>
      <c r="B3762" s="1">
        <f>SUM(Portfolios!$B$2:$B$3762)</f>
        <v>0</v>
      </c>
    </row>
    <row r="3763" spans="1:2">
      <c r="A3763" s="11">
        <f>Returns!A3763</f>
        <v>0</v>
      </c>
      <c r="B3763" s="1">
        <f>SUM(Portfolios!$B$2:$B$3763)</f>
        <v>0</v>
      </c>
    </row>
    <row r="3764" spans="1:2">
      <c r="A3764" s="11">
        <f>Returns!A3764</f>
        <v>0</v>
      </c>
      <c r="B3764" s="1">
        <f>SUM(Portfolios!$B$2:$B$3764)</f>
        <v>0</v>
      </c>
    </row>
    <row r="3765" spans="1:2">
      <c r="A3765" s="11">
        <f>Returns!A3765</f>
        <v>0</v>
      </c>
      <c r="B3765" s="1">
        <f>SUM(Portfolios!$B$2:$B$3765)</f>
        <v>0</v>
      </c>
    </row>
    <row r="3766" spans="1:2">
      <c r="A3766" s="11">
        <f>Returns!A3766</f>
        <v>0</v>
      </c>
      <c r="B3766" s="1">
        <f>SUM(Portfolios!$B$2:$B$3766)</f>
        <v>0</v>
      </c>
    </row>
    <row r="3767" spans="1:2">
      <c r="A3767" s="11">
        <f>Returns!A3767</f>
        <v>0</v>
      </c>
      <c r="B3767" s="1">
        <f>SUM(Portfolios!$B$2:$B$3767)</f>
        <v>0</v>
      </c>
    </row>
    <row r="3768" spans="1:2">
      <c r="A3768" s="11">
        <f>Returns!A3768</f>
        <v>0</v>
      </c>
      <c r="B3768" s="1">
        <f>SUM(Portfolios!$B$2:$B$3768)</f>
        <v>0</v>
      </c>
    </row>
    <row r="3769" spans="1:2">
      <c r="A3769" s="11">
        <f>Returns!A3769</f>
        <v>0</v>
      </c>
      <c r="B3769" s="1">
        <f>SUM(Portfolios!$B$2:$B$3769)</f>
        <v>0</v>
      </c>
    </row>
    <row r="3770" spans="1:2">
      <c r="A3770" s="11">
        <f>Returns!A3770</f>
        <v>0</v>
      </c>
      <c r="B3770" s="1">
        <f>SUM(Portfolios!$B$2:$B$3770)</f>
        <v>0</v>
      </c>
    </row>
    <row r="3771" spans="1:2">
      <c r="A3771" s="11">
        <f>Returns!A3771</f>
        <v>0</v>
      </c>
      <c r="B3771" s="1">
        <f>SUM(Portfolios!$B$2:$B$3771)</f>
        <v>0</v>
      </c>
    </row>
    <row r="3772" spans="1:2">
      <c r="A3772" s="11">
        <f>Returns!A3772</f>
        <v>0</v>
      </c>
      <c r="B3772" s="1">
        <f>SUM(Portfolios!$B$2:$B$3772)</f>
        <v>0</v>
      </c>
    </row>
    <row r="3773" spans="1:2">
      <c r="A3773" s="11">
        <f>Returns!A3773</f>
        <v>0</v>
      </c>
      <c r="B3773" s="1">
        <f>SUM(Portfolios!$B$2:$B$3773)</f>
        <v>0</v>
      </c>
    </row>
    <row r="3774" spans="1:2">
      <c r="A3774" s="11">
        <f>Returns!A3774</f>
        <v>0</v>
      </c>
      <c r="B3774" s="1">
        <f>SUM(Portfolios!$B$2:$B$3774)</f>
        <v>0</v>
      </c>
    </row>
    <row r="3775" spans="1:2">
      <c r="A3775" s="11">
        <f>Returns!A3775</f>
        <v>0</v>
      </c>
      <c r="B3775" s="1">
        <f>SUM(Portfolios!$B$2:$B$3775)</f>
        <v>0</v>
      </c>
    </row>
    <row r="3776" spans="1:2">
      <c r="A3776" s="11">
        <f>Returns!A3776</f>
        <v>0</v>
      </c>
      <c r="B3776" s="1">
        <f>SUM(Portfolios!$B$2:$B$3776)</f>
        <v>0</v>
      </c>
    </row>
    <row r="3777" spans="1:2">
      <c r="A3777" s="11">
        <f>Returns!A3777</f>
        <v>0</v>
      </c>
      <c r="B3777" s="1">
        <f>SUM(Portfolios!$B$2:$B$3777)</f>
        <v>0</v>
      </c>
    </row>
    <row r="3778" spans="1:2">
      <c r="A3778" s="11">
        <f>Returns!A3778</f>
        <v>0</v>
      </c>
      <c r="B3778" s="1">
        <f>SUM(Portfolios!$B$2:$B$3778)</f>
        <v>0</v>
      </c>
    </row>
    <row r="3779" spans="1:2">
      <c r="A3779" s="11">
        <f>Returns!A3779</f>
        <v>0</v>
      </c>
      <c r="B3779" s="1">
        <f>SUM(Portfolios!$B$2:$B$3779)</f>
        <v>0</v>
      </c>
    </row>
    <row r="3780" spans="1:2">
      <c r="A3780" s="11">
        <f>Returns!A3780</f>
        <v>0</v>
      </c>
      <c r="B3780" s="1">
        <f>SUM(Portfolios!$B$2:$B$3780)</f>
        <v>0</v>
      </c>
    </row>
    <row r="3781" spans="1:2">
      <c r="A3781" s="11">
        <f>Returns!A3781</f>
        <v>0</v>
      </c>
      <c r="B3781" s="1">
        <f>SUM(Portfolios!$B$2:$B$3781)</f>
        <v>0</v>
      </c>
    </row>
    <row r="3782" spans="1:2">
      <c r="A3782" s="11">
        <f>Returns!A3782</f>
        <v>0</v>
      </c>
      <c r="B3782" s="1">
        <f>SUM(Portfolios!$B$2:$B$3782)</f>
        <v>0</v>
      </c>
    </row>
    <row r="3783" spans="1:2">
      <c r="A3783" s="11">
        <f>Returns!A3783</f>
        <v>0</v>
      </c>
      <c r="B3783" s="1">
        <f>SUM(Portfolios!$B$2:$B$3783)</f>
        <v>0</v>
      </c>
    </row>
    <row r="3784" spans="1:2">
      <c r="A3784" s="11">
        <f>Returns!A3784</f>
        <v>0</v>
      </c>
      <c r="B3784" s="1">
        <f>SUM(Portfolios!$B$2:$B$3784)</f>
        <v>0</v>
      </c>
    </row>
    <row r="3785" spans="1:2">
      <c r="A3785" s="11">
        <f>Returns!A3785</f>
        <v>0</v>
      </c>
      <c r="B3785" s="1">
        <f>SUM(Portfolios!$B$2:$B$3785)</f>
        <v>0</v>
      </c>
    </row>
    <row r="3786" spans="1:2">
      <c r="A3786" s="11">
        <f>Returns!A3786</f>
        <v>0</v>
      </c>
      <c r="B3786" s="1">
        <f>SUM(Portfolios!$B$2:$B$3786)</f>
        <v>0</v>
      </c>
    </row>
    <row r="3787" spans="1:2">
      <c r="A3787" s="11">
        <f>Returns!A3787</f>
        <v>0</v>
      </c>
      <c r="B3787" s="1">
        <f>SUM(Portfolios!$B$2:$B$3787)</f>
        <v>0</v>
      </c>
    </row>
    <row r="3788" spans="1:2">
      <c r="A3788" s="11">
        <f>Returns!A3788</f>
        <v>0</v>
      </c>
      <c r="B3788" s="1">
        <f>SUM(Portfolios!$B$2:$B$3788)</f>
        <v>0</v>
      </c>
    </row>
    <row r="3789" spans="1:2">
      <c r="A3789" s="11">
        <f>Returns!A3789</f>
        <v>0</v>
      </c>
      <c r="B3789" s="1">
        <f>SUM(Portfolios!$B$2:$B$3789)</f>
        <v>0</v>
      </c>
    </row>
    <row r="3790" spans="1:2">
      <c r="A3790" s="11">
        <f>Returns!A3790</f>
        <v>0</v>
      </c>
      <c r="B3790" s="1">
        <f>SUM(Portfolios!$B$2:$B$3790)</f>
        <v>0</v>
      </c>
    </row>
    <row r="3791" spans="1:2">
      <c r="A3791" s="11">
        <f>Returns!A3791</f>
        <v>0</v>
      </c>
      <c r="B3791" s="1">
        <f>SUM(Portfolios!$B$2:$B$3791)</f>
        <v>0</v>
      </c>
    </row>
    <row r="3792" spans="1:2">
      <c r="A3792" s="11">
        <f>Returns!A3792</f>
        <v>0</v>
      </c>
      <c r="B3792" s="1">
        <f>SUM(Portfolios!$B$2:$B$3792)</f>
        <v>0</v>
      </c>
    </row>
    <row r="3793" spans="1:2">
      <c r="A3793" s="11">
        <f>Returns!A3793</f>
        <v>0</v>
      </c>
      <c r="B3793" s="1">
        <f>SUM(Portfolios!$B$2:$B$3793)</f>
        <v>0</v>
      </c>
    </row>
    <row r="3794" spans="1:2">
      <c r="A3794" s="11">
        <f>Returns!A3794</f>
        <v>0</v>
      </c>
      <c r="B3794" s="1">
        <f>SUM(Portfolios!$B$2:$B$3794)</f>
        <v>0</v>
      </c>
    </row>
    <row r="3795" spans="1:2">
      <c r="A3795" s="11">
        <f>Returns!A3795</f>
        <v>0</v>
      </c>
      <c r="B3795" s="1">
        <f>SUM(Portfolios!$B$2:$B$3795)</f>
        <v>0</v>
      </c>
    </row>
    <row r="3796" spans="1:2">
      <c r="A3796" s="11">
        <f>Returns!A3796</f>
        <v>0</v>
      </c>
      <c r="B3796" s="1">
        <f>SUM(Portfolios!$B$2:$B$3796)</f>
        <v>0</v>
      </c>
    </row>
    <row r="3797" spans="1:2">
      <c r="A3797" s="11">
        <f>Returns!A3797</f>
        <v>0</v>
      </c>
      <c r="B3797" s="1">
        <f>SUM(Portfolios!$B$2:$B$3797)</f>
        <v>0</v>
      </c>
    </row>
    <row r="3798" spans="1:2">
      <c r="A3798" s="11">
        <f>Returns!A3798</f>
        <v>0</v>
      </c>
      <c r="B3798" s="1">
        <f>SUM(Portfolios!$B$2:$B$3798)</f>
        <v>0</v>
      </c>
    </row>
    <row r="3799" spans="1:2">
      <c r="A3799" s="11">
        <f>Returns!A3799</f>
        <v>0</v>
      </c>
      <c r="B3799" s="1">
        <f>SUM(Portfolios!$B$2:$B$3799)</f>
        <v>0</v>
      </c>
    </row>
    <row r="3800" spans="1:2">
      <c r="A3800" s="11">
        <f>Returns!A3800</f>
        <v>0</v>
      </c>
      <c r="B3800" s="1">
        <f>SUM(Portfolios!$B$2:$B$3800)</f>
        <v>0</v>
      </c>
    </row>
    <row r="3801" spans="1:2">
      <c r="A3801" s="11">
        <f>Returns!A3801</f>
        <v>0</v>
      </c>
      <c r="B3801" s="1">
        <f>SUM(Portfolios!$B$2:$B$3801)</f>
        <v>0</v>
      </c>
    </row>
    <row r="3802" spans="1:2">
      <c r="A3802" s="11">
        <f>Returns!A3802</f>
        <v>0</v>
      </c>
      <c r="B3802" s="1">
        <f>SUM(Portfolios!$B$2:$B$3802)</f>
        <v>0</v>
      </c>
    </row>
    <row r="3803" spans="1:2">
      <c r="A3803" s="11">
        <f>Returns!A3803</f>
        <v>0</v>
      </c>
      <c r="B3803" s="1">
        <f>SUM(Portfolios!$B$2:$B$3803)</f>
        <v>0</v>
      </c>
    </row>
    <row r="3804" spans="1:2">
      <c r="A3804" s="11">
        <f>Returns!A3804</f>
        <v>0</v>
      </c>
      <c r="B3804" s="1">
        <f>SUM(Portfolios!$B$2:$B$3804)</f>
        <v>0</v>
      </c>
    </row>
    <row r="3805" spans="1:2">
      <c r="A3805" s="11">
        <f>Returns!A3805</f>
        <v>0</v>
      </c>
      <c r="B3805" s="1">
        <f>SUM(Portfolios!$B$2:$B$3805)</f>
        <v>0</v>
      </c>
    </row>
    <row r="3806" spans="1:2">
      <c r="A3806" s="11">
        <f>Returns!A3806</f>
        <v>0</v>
      </c>
      <c r="B3806" s="1">
        <f>SUM(Portfolios!$B$2:$B$3806)</f>
        <v>0</v>
      </c>
    </row>
    <row r="3807" spans="1:2">
      <c r="A3807" s="11">
        <f>Returns!A3807</f>
        <v>0</v>
      </c>
      <c r="B3807" s="1">
        <f>SUM(Portfolios!$B$2:$B$3807)</f>
        <v>0</v>
      </c>
    </row>
    <row r="3808" spans="1:2">
      <c r="A3808" s="11">
        <f>Returns!A3808</f>
        <v>0</v>
      </c>
      <c r="B3808" s="1">
        <f>SUM(Portfolios!$B$2:$B$3808)</f>
        <v>0</v>
      </c>
    </row>
    <row r="3809" spans="1:2">
      <c r="A3809" s="11">
        <f>Returns!A3809</f>
        <v>0</v>
      </c>
      <c r="B3809" s="1">
        <f>SUM(Portfolios!$B$2:$B$3809)</f>
        <v>0</v>
      </c>
    </row>
    <row r="3810" spans="1:2">
      <c r="A3810" s="11">
        <f>Returns!A3810</f>
        <v>0</v>
      </c>
      <c r="B3810" s="1">
        <f>SUM(Portfolios!$B$2:$B$3810)</f>
        <v>0</v>
      </c>
    </row>
    <row r="3811" spans="1:2">
      <c r="A3811" s="11">
        <f>Returns!A3811</f>
        <v>0</v>
      </c>
      <c r="B3811" s="1">
        <f>SUM(Portfolios!$B$2:$B$3811)</f>
        <v>0</v>
      </c>
    </row>
    <row r="3812" spans="1:2">
      <c r="A3812" s="11">
        <f>Returns!A3812</f>
        <v>0</v>
      </c>
      <c r="B3812" s="1">
        <f>SUM(Portfolios!$B$2:$B$3812)</f>
        <v>0</v>
      </c>
    </row>
    <row r="3813" spans="1:2">
      <c r="A3813" s="11">
        <f>Returns!A3813</f>
        <v>0</v>
      </c>
      <c r="B3813" s="1">
        <f>SUM(Portfolios!$B$2:$B$3813)</f>
        <v>0</v>
      </c>
    </row>
    <row r="3814" spans="1:2">
      <c r="A3814" s="11">
        <f>Returns!A3814</f>
        <v>0</v>
      </c>
      <c r="B3814" s="1">
        <f>SUM(Portfolios!$B$2:$B$3814)</f>
        <v>0</v>
      </c>
    </row>
    <row r="3815" spans="1:2">
      <c r="A3815" s="11">
        <f>Returns!A3815</f>
        <v>0</v>
      </c>
      <c r="B3815" s="1">
        <f>SUM(Portfolios!$B$2:$B$3815)</f>
        <v>0</v>
      </c>
    </row>
    <row r="3816" spans="1:2">
      <c r="A3816" s="11">
        <f>Returns!A3816</f>
        <v>0</v>
      </c>
      <c r="B3816" s="1">
        <f>SUM(Portfolios!$B$2:$B$3816)</f>
        <v>0</v>
      </c>
    </row>
    <row r="3817" spans="1:2">
      <c r="A3817" s="11">
        <f>Returns!A3817</f>
        <v>0</v>
      </c>
      <c r="B3817" s="1">
        <f>SUM(Portfolios!$B$2:$B$3817)</f>
        <v>0</v>
      </c>
    </row>
    <row r="3818" spans="1:2">
      <c r="A3818" s="11">
        <f>Returns!A3818</f>
        <v>0</v>
      </c>
      <c r="B3818" s="1">
        <f>SUM(Portfolios!$B$2:$B$3818)</f>
        <v>0</v>
      </c>
    </row>
    <row r="3819" spans="1:2">
      <c r="A3819" s="11">
        <f>Returns!A3819</f>
        <v>0</v>
      </c>
      <c r="B3819" s="1">
        <f>SUM(Portfolios!$B$2:$B$3819)</f>
        <v>0</v>
      </c>
    </row>
    <row r="3820" spans="1:2">
      <c r="A3820" s="11">
        <f>Returns!A3820</f>
        <v>0</v>
      </c>
      <c r="B3820" s="1">
        <f>SUM(Portfolios!$B$2:$B$3820)</f>
        <v>0</v>
      </c>
    </row>
    <row r="3821" spans="1:2">
      <c r="A3821" s="11">
        <f>Returns!A3821</f>
        <v>0</v>
      </c>
      <c r="B3821" s="1">
        <f>SUM(Portfolios!$B$2:$B$3821)</f>
        <v>0</v>
      </c>
    </row>
    <row r="3822" spans="1:2">
      <c r="A3822" s="11">
        <f>Returns!A3822</f>
        <v>0</v>
      </c>
      <c r="B3822" s="1">
        <f>SUM(Portfolios!$B$2:$B$3822)</f>
        <v>0</v>
      </c>
    </row>
    <row r="3823" spans="1:2">
      <c r="A3823" s="11">
        <f>Returns!A3823</f>
        <v>0</v>
      </c>
      <c r="B3823" s="1">
        <f>SUM(Portfolios!$B$2:$B$3823)</f>
        <v>0</v>
      </c>
    </row>
    <row r="3824" spans="1:2">
      <c r="A3824" s="11">
        <f>Returns!A3824</f>
        <v>0</v>
      </c>
      <c r="B3824" s="1">
        <f>SUM(Portfolios!$B$2:$B$3824)</f>
        <v>0</v>
      </c>
    </row>
    <row r="3825" spans="1:2">
      <c r="A3825" s="11">
        <f>Returns!A3825</f>
        <v>0</v>
      </c>
      <c r="B3825" s="1">
        <f>SUM(Portfolios!$B$2:$B$3825)</f>
        <v>0</v>
      </c>
    </row>
    <row r="3826" spans="1:2">
      <c r="A3826" s="11">
        <f>Returns!A3826</f>
        <v>0</v>
      </c>
      <c r="B3826" s="1">
        <f>SUM(Portfolios!$B$2:$B$3826)</f>
        <v>0</v>
      </c>
    </row>
    <row r="3827" spans="1:2">
      <c r="A3827" s="11">
        <f>Returns!A3827</f>
        <v>0</v>
      </c>
      <c r="B3827" s="1">
        <f>SUM(Portfolios!$B$2:$B$3827)</f>
        <v>0</v>
      </c>
    </row>
    <row r="3828" spans="1:2">
      <c r="A3828" s="11">
        <f>Returns!A3828</f>
        <v>0</v>
      </c>
      <c r="B3828" s="1">
        <f>SUM(Portfolios!$B$2:$B$3828)</f>
        <v>0</v>
      </c>
    </row>
    <row r="3829" spans="1:2">
      <c r="A3829" s="11">
        <f>Returns!A3829</f>
        <v>0</v>
      </c>
      <c r="B3829" s="1">
        <f>SUM(Portfolios!$B$2:$B$3829)</f>
        <v>0</v>
      </c>
    </row>
    <row r="3830" spans="1:2">
      <c r="A3830" s="11">
        <f>Returns!A3830</f>
        <v>0</v>
      </c>
      <c r="B3830" s="1">
        <f>SUM(Portfolios!$B$2:$B$3830)</f>
        <v>0</v>
      </c>
    </row>
    <row r="3831" spans="1:2">
      <c r="A3831" s="11">
        <f>Returns!A3831</f>
        <v>0</v>
      </c>
      <c r="B3831" s="1">
        <f>SUM(Portfolios!$B$2:$B$3831)</f>
        <v>0</v>
      </c>
    </row>
    <row r="3832" spans="1:2">
      <c r="A3832" s="11">
        <f>Returns!A3832</f>
        <v>0</v>
      </c>
      <c r="B3832" s="1">
        <f>SUM(Portfolios!$B$2:$B$3832)</f>
        <v>0</v>
      </c>
    </row>
    <row r="3833" spans="1:2">
      <c r="A3833" s="11">
        <f>Returns!A3833</f>
        <v>0</v>
      </c>
      <c r="B3833" s="1">
        <f>SUM(Portfolios!$B$2:$B$3833)</f>
        <v>0</v>
      </c>
    </row>
    <row r="3834" spans="1:2">
      <c r="A3834" s="11">
        <f>Returns!A3834</f>
        <v>0</v>
      </c>
      <c r="B3834" s="1">
        <f>SUM(Portfolios!$B$2:$B$3834)</f>
        <v>0</v>
      </c>
    </row>
    <row r="3835" spans="1:2">
      <c r="A3835" s="11">
        <f>Returns!A3835</f>
        <v>0</v>
      </c>
      <c r="B3835" s="1">
        <f>SUM(Portfolios!$B$2:$B$3835)</f>
        <v>0</v>
      </c>
    </row>
    <row r="3836" spans="1:2">
      <c r="A3836" s="11">
        <f>Returns!A3836</f>
        <v>0</v>
      </c>
      <c r="B3836" s="1">
        <f>SUM(Portfolios!$B$2:$B$3836)</f>
        <v>0</v>
      </c>
    </row>
    <row r="3837" spans="1:2">
      <c r="A3837" s="11">
        <f>Returns!A3837</f>
        <v>0</v>
      </c>
      <c r="B3837" s="1">
        <f>SUM(Portfolios!$B$2:$B$3837)</f>
        <v>0</v>
      </c>
    </row>
    <row r="3838" spans="1:2">
      <c r="A3838" s="11">
        <f>Returns!A3838</f>
        <v>0</v>
      </c>
      <c r="B3838" s="1">
        <f>SUM(Portfolios!$B$2:$B$3838)</f>
        <v>0</v>
      </c>
    </row>
    <row r="3839" spans="1:2">
      <c r="A3839" s="11">
        <f>Returns!A3839</f>
        <v>0</v>
      </c>
      <c r="B3839" s="1">
        <f>SUM(Portfolios!$B$2:$B$3839)</f>
        <v>0</v>
      </c>
    </row>
    <row r="3840" spans="1:2">
      <c r="A3840" s="11">
        <f>Returns!A3840</f>
        <v>0</v>
      </c>
      <c r="B3840" s="1">
        <f>SUM(Portfolios!$B$2:$B$3840)</f>
        <v>0</v>
      </c>
    </row>
    <row r="3841" spans="1:2">
      <c r="A3841" s="11">
        <f>Returns!A3841</f>
        <v>0</v>
      </c>
      <c r="B3841" s="1">
        <f>SUM(Portfolios!$B$2:$B$3841)</f>
        <v>0</v>
      </c>
    </row>
    <row r="3842" spans="1:2">
      <c r="A3842" s="11">
        <f>Returns!A3842</f>
        <v>0</v>
      </c>
      <c r="B3842" s="1">
        <f>SUM(Portfolios!$B$2:$B$3842)</f>
        <v>0</v>
      </c>
    </row>
    <row r="3843" spans="1:2">
      <c r="A3843" s="11">
        <f>Returns!A3843</f>
        <v>0</v>
      </c>
      <c r="B3843" s="1">
        <f>SUM(Portfolios!$B$2:$B$3843)</f>
        <v>0</v>
      </c>
    </row>
    <row r="3844" spans="1:2">
      <c r="A3844" s="11">
        <f>Returns!A3844</f>
        <v>0</v>
      </c>
      <c r="B3844" s="1">
        <f>SUM(Portfolios!$B$2:$B$3844)</f>
        <v>0</v>
      </c>
    </row>
    <row r="3845" spans="1:2">
      <c r="A3845" s="11">
        <f>Returns!A3845</f>
        <v>0</v>
      </c>
      <c r="B3845" s="1">
        <f>SUM(Portfolios!$B$2:$B$3845)</f>
        <v>0</v>
      </c>
    </row>
    <row r="3846" spans="1:2">
      <c r="A3846" s="11">
        <f>Returns!A3846</f>
        <v>0</v>
      </c>
      <c r="B3846" s="1">
        <f>SUM(Portfolios!$B$2:$B$3846)</f>
        <v>0</v>
      </c>
    </row>
    <row r="3847" spans="1:2">
      <c r="A3847" s="11">
        <f>Returns!A3847</f>
        <v>0</v>
      </c>
      <c r="B3847" s="1">
        <f>SUM(Portfolios!$B$2:$B$3847)</f>
        <v>0</v>
      </c>
    </row>
    <row r="3848" spans="1:2">
      <c r="A3848" s="11">
        <f>Returns!A3848</f>
        <v>0</v>
      </c>
      <c r="B3848" s="1">
        <f>SUM(Portfolios!$B$2:$B$3848)</f>
        <v>0</v>
      </c>
    </row>
    <row r="3849" spans="1:2">
      <c r="A3849" s="11">
        <f>Returns!A3849</f>
        <v>0</v>
      </c>
      <c r="B3849" s="1">
        <f>SUM(Portfolios!$B$2:$B$3849)</f>
        <v>0</v>
      </c>
    </row>
    <row r="3850" spans="1:2">
      <c r="A3850" s="11">
        <f>Returns!A3850</f>
        <v>0</v>
      </c>
      <c r="B3850" s="1">
        <f>SUM(Portfolios!$B$2:$B$3850)</f>
        <v>0</v>
      </c>
    </row>
    <row r="3851" spans="1:2">
      <c r="A3851" s="11">
        <f>Returns!A3851</f>
        <v>0</v>
      </c>
      <c r="B3851" s="1">
        <f>SUM(Portfolios!$B$2:$B$3851)</f>
        <v>0</v>
      </c>
    </row>
    <row r="3852" spans="1:2">
      <c r="A3852" s="11">
        <f>Returns!A3852</f>
        <v>0</v>
      </c>
      <c r="B3852" s="1">
        <f>SUM(Portfolios!$B$2:$B$3852)</f>
        <v>0</v>
      </c>
    </row>
    <row r="3853" spans="1:2">
      <c r="A3853" s="11">
        <f>Returns!A3853</f>
        <v>0</v>
      </c>
      <c r="B3853" s="1">
        <f>SUM(Portfolios!$B$2:$B$3853)</f>
        <v>0</v>
      </c>
    </row>
    <row r="3854" spans="1:2">
      <c r="A3854" s="11">
        <f>Returns!A3854</f>
        <v>0</v>
      </c>
      <c r="B3854" s="1">
        <f>SUM(Portfolios!$B$2:$B$3854)</f>
        <v>0</v>
      </c>
    </row>
    <row r="3855" spans="1:2">
      <c r="A3855" s="11">
        <f>Returns!A3855</f>
        <v>0</v>
      </c>
      <c r="B3855" s="1">
        <f>SUM(Portfolios!$B$2:$B$3855)</f>
        <v>0</v>
      </c>
    </row>
    <row r="3856" spans="1:2">
      <c r="A3856" s="11">
        <f>Returns!A3856</f>
        <v>0</v>
      </c>
      <c r="B3856" s="1">
        <f>SUM(Portfolios!$B$2:$B$3856)</f>
        <v>0</v>
      </c>
    </row>
    <row r="3857" spans="1:2">
      <c r="A3857" s="11">
        <f>Returns!A3857</f>
        <v>0</v>
      </c>
      <c r="B3857" s="1">
        <f>SUM(Portfolios!$B$2:$B$3857)</f>
        <v>0</v>
      </c>
    </row>
    <row r="3858" spans="1:2">
      <c r="A3858" s="11">
        <f>Returns!A3858</f>
        <v>0</v>
      </c>
      <c r="B3858" s="1">
        <f>SUM(Portfolios!$B$2:$B$3858)</f>
        <v>0</v>
      </c>
    </row>
    <row r="3859" spans="1:2">
      <c r="A3859" s="11">
        <f>Returns!A3859</f>
        <v>0</v>
      </c>
      <c r="B3859" s="1">
        <f>SUM(Portfolios!$B$2:$B$3859)</f>
        <v>0</v>
      </c>
    </row>
    <row r="3860" spans="1:2">
      <c r="A3860" s="11">
        <f>Returns!A3860</f>
        <v>0</v>
      </c>
      <c r="B3860" s="1">
        <f>SUM(Portfolios!$B$2:$B$3860)</f>
        <v>0</v>
      </c>
    </row>
    <row r="3861" spans="1:2">
      <c r="A3861" s="11">
        <f>Returns!A3861</f>
        <v>0</v>
      </c>
      <c r="B3861" s="1">
        <f>SUM(Portfolios!$B$2:$B$3861)</f>
        <v>0</v>
      </c>
    </row>
    <row r="3862" spans="1:2">
      <c r="A3862" s="11">
        <f>Returns!A3862</f>
        <v>0</v>
      </c>
      <c r="B3862" s="1">
        <f>SUM(Portfolios!$B$2:$B$3862)</f>
        <v>0</v>
      </c>
    </row>
    <row r="3863" spans="1:2">
      <c r="A3863" s="11">
        <f>Returns!A3863</f>
        <v>0</v>
      </c>
      <c r="B3863" s="1">
        <f>SUM(Portfolios!$B$2:$B$3863)</f>
        <v>0</v>
      </c>
    </row>
    <row r="3864" spans="1:2">
      <c r="A3864" s="11">
        <f>Returns!A3864</f>
        <v>0</v>
      </c>
      <c r="B3864" s="1">
        <f>SUM(Portfolios!$B$2:$B$3864)</f>
        <v>0</v>
      </c>
    </row>
    <row r="3865" spans="1:2">
      <c r="A3865" s="11">
        <f>Returns!A3865</f>
        <v>0</v>
      </c>
      <c r="B3865" s="1">
        <f>SUM(Portfolios!$B$2:$B$3865)</f>
        <v>0</v>
      </c>
    </row>
    <row r="3866" spans="1:2">
      <c r="A3866" s="11">
        <f>Returns!A3866</f>
        <v>0</v>
      </c>
      <c r="B3866" s="1">
        <f>SUM(Portfolios!$B$2:$B$3866)</f>
        <v>0</v>
      </c>
    </row>
    <row r="3867" spans="1:2">
      <c r="A3867" s="11">
        <f>Returns!A3867</f>
        <v>0</v>
      </c>
      <c r="B3867" s="1">
        <f>SUM(Portfolios!$B$2:$B$3867)</f>
        <v>0</v>
      </c>
    </row>
    <row r="3868" spans="1:2">
      <c r="A3868" s="11">
        <f>Returns!A3868</f>
        <v>0</v>
      </c>
      <c r="B3868" s="1">
        <f>SUM(Portfolios!$B$2:$B$3868)</f>
        <v>0</v>
      </c>
    </row>
    <row r="3869" spans="1:2">
      <c r="A3869" s="11">
        <f>Returns!A3869</f>
        <v>0</v>
      </c>
      <c r="B3869" s="1">
        <f>SUM(Portfolios!$B$2:$B$3869)</f>
        <v>0</v>
      </c>
    </row>
    <row r="3870" spans="1:2">
      <c r="A3870" s="11">
        <f>Returns!A3870</f>
        <v>0</v>
      </c>
      <c r="B3870" s="1">
        <f>SUM(Portfolios!$B$2:$B$3870)</f>
        <v>0</v>
      </c>
    </row>
    <row r="3871" spans="1:2">
      <c r="A3871" s="11">
        <f>Returns!A3871</f>
        <v>0</v>
      </c>
      <c r="B3871" s="1">
        <f>SUM(Portfolios!$B$2:$B$3871)</f>
        <v>0</v>
      </c>
    </row>
    <row r="3872" spans="1:2">
      <c r="A3872" s="11">
        <f>Returns!A3872</f>
        <v>0</v>
      </c>
      <c r="B3872" s="1">
        <f>SUM(Portfolios!$B$2:$B$3872)</f>
        <v>0</v>
      </c>
    </row>
    <row r="3873" spans="1:2">
      <c r="A3873" s="11">
        <f>Returns!A3873</f>
        <v>0</v>
      </c>
      <c r="B3873" s="1">
        <f>SUM(Portfolios!$B$2:$B$3873)</f>
        <v>0</v>
      </c>
    </row>
    <row r="3874" spans="1:2">
      <c r="A3874" s="11">
        <f>Returns!A3874</f>
        <v>0</v>
      </c>
      <c r="B3874" s="1">
        <f>SUM(Portfolios!$B$2:$B$3874)</f>
        <v>0</v>
      </c>
    </row>
    <row r="3875" spans="1:2">
      <c r="A3875" s="11">
        <f>Returns!A3875</f>
        <v>0</v>
      </c>
      <c r="B3875" s="1">
        <f>SUM(Portfolios!$B$2:$B$3875)</f>
        <v>0</v>
      </c>
    </row>
    <row r="3876" spans="1:2">
      <c r="A3876" s="11">
        <f>Returns!A3876</f>
        <v>0</v>
      </c>
      <c r="B3876" s="1">
        <f>SUM(Portfolios!$B$2:$B$3876)</f>
        <v>0</v>
      </c>
    </row>
    <row r="3877" spans="1:2">
      <c r="A3877" s="11">
        <f>Returns!A3877</f>
        <v>0</v>
      </c>
      <c r="B3877" s="1">
        <f>SUM(Portfolios!$B$2:$B$3877)</f>
        <v>0</v>
      </c>
    </row>
    <row r="3878" spans="1:2">
      <c r="A3878" s="11">
        <f>Returns!A3878</f>
        <v>0</v>
      </c>
      <c r="B3878" s="1">
        <f>SUM(Portfolios!$B$2:$B$3878)</f>
        <v>0</v>
      </c>
    </row>
    <row r="3879" spans="1:2">
      <c r="A3879" s="11">
        <f>Returns!A3879</f>
        <v>0</v>
      </c>
      <c r="B3879" s="1">
        <f>SUM(Portfolios!$B$2:$B$3879)</f>
        <v>0</v>
      </c>
    </row>
    <row r="3880" spans="1:2">
      <c r="A3880" s="11">
        <f>Returns!A3880</f>
        <v>0</v>
      </c>
      <c r="B3880" s="1">
        <f>SUM(Portfolios!$B$2:$B$3880)</f>
        <v>0</v>
      </c>
    </row>
    <row r="3881" spans="1:2">
      <c r="A3881" s="11">
        <f>Returns!A3881</f>
        <v>0</v>
      </c>
      <c r="B3881" s="1">
        <f>SUM(Portfolios!$B$2:$B$3881)</f>
        <v>0</v>
      </c>
    </row>
    <row r="3882" spans="1:2">
      <c r="A3882" s="11">
        <f>Returns!A3882</f>
        <v>0</v>
      </c>
      <c r="B3882" s="1">
        <f>SUM(Portfolios!$B$2:$B$3882)</f>
        <v>0</v>
      </c>
    </row>
    <row r="3883" spans="1:2">
      <c r="A3883" s="11">
        <f>Returns!A3883</f>
        <v>0</v>
      </c>
      <c r="B3883" s="1">
        <f>SUM(Portfolios!$B$2:$B$3883)</f>
        <v>0</v>
      </c>
    </row>
    <row r="3884" spans="1:2">
      <c r="A3884" s="11">
        <f>Returns!A3884</f>
        <v>0</v>
      </c>
      <c r="B3884" s="1">
        <f>SUM(Portfolios!$B$2:$B$3884)</f>
        <v>0</v>
      </c>
    </row>
    <row r="3885" spans="1:2">
      <c r="A3885" s="11">
        <f>Returns!A3885</f>
        <v>0</v>
      </c>
      <c r="B3885" s="1">
        <f>SUM(Portfolios!$B$2:$B$3885)</f>
        <v>0</v>
      </c>
    </row>
    <row r="3886" spans="1:2">
      <c r="A3886" s="11">
        <f>Returns!A3886</f>
        <v>0</v>
      </c>
      <c r="B3886" s="1">
        <f>SUM(Portfolios!$B$2:$B$3886)</f>
        <v>0</v>
      </c>
    </row>
    <row r="3887" spans="1:2">
      <c r="A3887" s="11">
        <f>Returns!A3887</f>
        <v>0</v>
      </c>
      <c r="B3887" s="1">
        <f>SUM(Portfolios!$B$2:$B$3887)</f>
        <v>0</v>
      </c>
    </row>
    <row r="3888" spans="1:2">
      <c r="A3888" s="11">
        <f>Returns!A3888</f>
        <v>0</v>
      </c>
      <c r="B3888" s="1">
        <f>SUM(Portfolios!$B$2:$B$3888)</f>
        <v>0</v>
      </c>
    </row>
    <row r="3889" spans="1:2">
      <c r="A3889" s="11">
        <f>Returns!A3889</f>
        <v>0</v>
      </c>
      <c r="B3889" s="1">
        <f>SUM(Portfolios!$B$2:$B$3889)</f>
        <v>0</v>
      </c>
    </row>
    <row r="3890" spans="1:2">
      <c r="A3890" s="11">
        <f>Returns!A3890</f>
        <v>0</v>
      </c>
      <c r="B3890" s="1">
        <f>SUM(Portfolios!$B$2:$B$3890)</f>
        <v>0</v>
      </c>
    </row>
    <row r="3891" spans="1:2">
      <c r="A3891" s="11">
        <f>Returns!A3891</f>
        <v>0</v>
      </c>
      <c r="B3891" s="1">
        <f>SUM(Portfolios!$B$2:$B$3891)</f>
        <v>0</v>
      </c>
    </row>
    <row r="3892" spans="1:2">
      <c r="A3892" s="11">
        <f>Returns!A3892</f>
        <v>0</v>
      </c>
      <c r="B3892" s="1">
        <f>SUM(Portfolios!$B$2:$B$3892)</f>
        <v>0</v>
      </c>
    </row>
    <row r="3893" spans="1:2">
      <c r="A3893" s="11">
        <f>Returns!A3893</f>
        <v>0</v>
      </c>
      <c r="B3893" s="1">
        <f>SUM(Portfolios!$B$2:$B$3893)</f>
        <v>0</v>
      </c>
    </row>
    <row r="3894" spans="1:2">
      <c r="A3894" s="11">
        <f>Returns!A3894</f>
        <v>0</v>
      </c>
      <c r="B3894" s="1">
        <f>SUM(Portfolios!$B$2:$B$3894)</f>
        <v>0</v>
      </c>
    </row>
    <row r="3895" spans="1:2">
      <c r="A3895" s="11">
        <f>Returns!A3895</f>
        <v>0</v>
      </c>
      <c r="B3895" s="1">
        <f>SUM(Portfolios!$B$2:$B$3895)</f>
        <v>0</v>
      </c>
    </row>
    <row r="3896" spans="1:2">
      <c r="A3896" s="11">
        <f>Returns!A3896</f>
        <v>0</v>
      </c>
      <c r="B3896" s="1">
        <f>SUM(Portfolios!$B$2:$B$3896)</f>
        <v>0</v>
      </c>
    </row>
    <row r="3897" spans="1:2">
      <c r="A3897" s="11">
        <f>Returns!A3897</f>
        <v>0</v>
      </c>
      <c r="B3897" s="1">
        <f>SUM(Portfolios!$B$2:$B$3897)</f>
        <v>0</v>
      </c>
    </row>
    <row r="3898" spans="1:2">
      <c r="A3898" s="11">
        <f>Returns!A3898</f>
        <v>0</v>
      </c>
      <c r="B3898" s="1">
        <f>SUM(Portfolios!$B$2:$B$3898)</f>
        <v>0</v>
      </c>
    </row>
    <row r="3899" spans="1:2">
      <c r="A3899" s="11">
        <f>Returns!A3899</f>
        <v>0</v>
      </c>
      <c r="B3899" s="1">
        <f>SUM(Portfolios!$B$2:$B$3899)</f>
        <v>0</v>
      </c>
    </row>
    <row r="3900" spans="1:2">
      <c r="A3900" s="11">
        <f>Returns!A3900</f>
        <v>0</v>
      </c>
      <c r="B3900" s="1">
        <f>SUM(Portfolios!$B$2:$B$3900)</f>
        <v>0</v>
      </c>
    </row>
    <row r="3901" spans="1:2">
      <c r="A3901" s="11">
        <f>Returns!A3901</f>
        <v>0</v>
      </c>
      <c r="B3901" s="1">
        <f>SUM(Portfolios!$B$2:$B$3901)</f>
        <v>0</v>
      </c>
    </row>
    <row r="3902" spans="1:2">
      <c r="A3902" s="11">
        <f>Returns!A3902</f>
        <v>0</v>
      </c>
      <c r="B3902" s="1">
        <f>SUM(Portfolios!$B$2:$B$3902)</f>
        <v>0</v>
      </c>
    </row>
    <row r="3903" spans="1:2">
      <c r="A3903" s="11">
        <f>Returns!A3903</f>
        <v>0</v>
      </c>
      <c r="B3903" s="1">
        <f>SUM(Portfolios!$B$2:$B$3903)</f>
        <v>0</v>
      </c>
    </row>
    <row r="3904" spans="1:2">
      <c r="A3904" s="11">
        <f>Returns!A3904</f>
        <v>0</v>
      </c>
      <c r="B3904" s="1">
        <f>SUM(Portfolios!$B$2:$B$3904)</f>
        <v>0</v>
      </c>
    </row>
    <row r="3905" spans="1:2">
      <c r="A3905" s="11">
        <f>Returns!A3905</f>
        <v>0</v>
      </c>
      <c r="B3905" s="1">
        <f>SUM(Portfolios!$B$2:$B$3905)</f>
        <v>0</v>
      </c>
    </row>
    <row r="3906" spans="1:2">
      <c r="A3906" s="11">
        <f>Returns!A3906</f>
        <v>0</v>
      </c>
      <c r="B3906" s="1">
        <f>SUM(Portfolios!$B$2:$B$3906)</f>
        <v>0</v>
      </c>
    </row>
    <row r="3907" spans="1:2">
      <c r="A3907" s="11">
        <f>Returns!A3907</f>
        <v>0</v>
      </c>
      <c r="B3907" s="1">
        <f>SUM(Portfolios!$B$2:$B$3907)</f>
        <v>0</v>
      </c>
    </row>
    <row r="3908" spans="1:2">
      <c r="A3908" s="11">
        <f>Returns!A3908</f>
        <v>0</v>
      </c>
      <c r="B3908" s="1">
        <f>SUM(Portfolios!$B$2:$B$3908)</f>
        <v>0</v>
      </c>
    </row>
    <row r="3909" spans="1:2">
      <c r="A3909" s="11">
        <f>Returns!A3909</f>
        <v>0</v>
      </c>
      <c r="B3909" s="1">
        <f>SUM(Portfolios!$B$2:$B$3909)</f>
        <v>0</v>
      </c>
    </row>
    <row r="3910" spans="1:2">
      <c r="A3910" s="11">
        <f>Returns!A3910</f>
        <v>0</v>
      </c>
      <c r="B3910" s="1">
        <f>SUM(Portfolios!$B$2:$B$3910)</f>
        <v>0</v>
      </c>
    </row>
    <row r="3911" spans="1:2">
      <c r="A3911" s="11">
        <f>Returns!A3911</f>
        <v>0</v>
      </c>
      <c r="B3911" s="1">
        <f>SUM(Portfolios!$B$2:$B$3911)</f>
        <v>0</v>
      </c>
    </row>
    <row r="3912" spans="1:2">
      <c r="A3912" s="11">
        <f>Returns!A3912</f>
        <v>0</v>
      </c>
      <c r="B3912" s="1">
        <f>SUM(Portfolios!$B$2:$B$3912)</f>
        <v>0</v>
      </c>
    </row>
    <row r="3913" spans="1:2">
      <c r="A3913" s="11">
        <f>Returns!A3913</f>
        <v>0</v>
      </c>
      <c r="B3913" s="1">
        <f>SUM(Portfolios!$B$2:$B$3913)</f>
        <v>0</v>
      </c>
    </row>
    <row r="3914" spans="1:2">
      <c r="A3914" s="11">
        <f>Returns!A3914</f>
        <v>0</v>
      </c>
      <c r="B3914" s="1">
        <f>SUM(Portfolios!$B$2:$B$3914)</f>
        <v>0</v>
      </c>
    </row>
    <row r="3915" spans="1:2">
      <c r="A3915" s="11">
        <f>Returns!A3915</f>
        <v>0</v>
      </c>
      <c r="B3915" s="1">
        <f>SUM(Portfolios!$B$2:$B$3915)</f>
        <v>0</v>
      </c>
    </row>
    <row r="3916" spans="1:2">
      <c r="A3916" s="11">
        <f>Returns!A3916</f>
        <v>0</v>
      </c>
      <c r="B3916" s="1">
        <f>SUM(Portfolios!$B$2:$B$3916)</f>
        <v>0</v>
      </c>
    </row>
    <row r="3917" spans="1:2">
      <c r="A3917" s="11">
        <f>Returns!A3917</f>
        <v>0</v>
      </c>
      <c r="B3917" s="1">
        <f>SUM(Portfolios!$B$2:$B$3917)</f>
        <v>0</v>
      </c>
    </row>
    <row r="3918" spans="1:2">
      <c r="A3918" s="11">
        <f>Returns!A3918</f>
        <v>0</v>
      </c>
      <c r="B3918" s="1">
        <f>SUM(Portfolios!$B$2:$B$3918)</f>
        <v>0</v>
      </c>
    </row>
    <row r="3919" spans="1:2">
      <c r="A3919" s="11">
        <f>Returns!A3919</f>
        <v>0</v>
      </c>
      <c r="B3919" s="1">
        <f>SUM(Portfolios!$B$2:$B$3919)</f>
        <v>0</v>
      </c>
    </row>
    <row r="3920" spans="1:2">
      <c r="A3920" s="11">
        <f>Returns!A3920</f>
        <v>0</v>
      </c>
      <c r="B3920" s="1">
        <f>SUM(Portfolios!$B$2:$B$3920)</f>
        <v>0</v>
      </c>
    </row>
    <row r="3921" spans="1:2">
      <c r="A3921" s="11">
        <f>Returns!A3921</f>
        <v>0</v>
      </c>
      <c r="B3921" s="1">
        <f>SUM(Portfolios!$B$2:$B$3921)</f>
        <v>0</v>
      </c>
    </row>
    <row r="3922" spans="1:2">
      <c r="A3922" s="11">
        <f>Returns!A3922</f>
        <v>0</v>
      </c>
      <c r="B3922" s="1">
        <f>SUM(Portfolios!$B$2:$B$3922)</f>
        <v>0</v>
      </c>
    </row>
    <row r="3923" spans="1:2">
      <c r="A3923" s="11">
        <f>Returns!A3923</f>
        <v>0</v>
      </c>
      <c r="B3923" s="1">
        <f>SUM(Portfolios!$B$2:$B$3923)</f>
        <v>0</v>
      </c>
    </row>
    <row r="3924" spans="1:2">
      <c r="A3924" s="11">
        <f>Returns!A3924</f>
        <v>0</v>
      </c>
      <c r="B3924" s="1">
        <f>SUM(Portfolios!$B$2:$B$3924)</f>
        <v>0</v>
      </c>
    </row>
    <row r="3925" spans="1:2">
      <c r="A3925" s="11">
        <f>Returns!A3925</f>
        <v>0</v>
      </c>
      <c r="B3925" s="1">
        <f>SUM(Portfolios!$B$2:$B$3925)</f>
        <v>0</v>
      </c>
    </row>
    <row r="3926" spans="1:2">
      <c r="A3926" s="11">
        <f>Returns!A3926</f>
        <v>0</v>
      </c>
      <c r="B3926" s="1">
        <f>SUM(Portfolios!$B$2:$B$3926)</f>
        <v>0</v>
      </c>
    </row>
    <row r="3927" spans="1:2">
      <c r="A3927" s="11">
        <f>Returns!A3927</f>
        <v>0</v>
      </c>
      <c r="B3927" s="1">
        <f>SUM(Portfolios!$B$2:$B$3927)</f>
        <v>0</v>
      </c>
    </row>
    <row r="3928" spans="1:2">
      <c r="A3928" s="11">
        <f>Returns!A3928</f>
        <v>0</v>
      </c>
      <c r="B3928" s="1">
        <f>SUM(Portfolios!$B$2:$B$3928)</f>
        <v>0</v>
      </c>
    </row>
    <row r="3929" spans="1:2">
      <c r="A3929" s="11">
        <f>Returns!A3929</f>
        <v>0</v>
      </c>
      <c r="B3929" s="1">
        <f>SUM(Portfolios!$B$2:$B$3929)</f>
        <v>0</v>
      </c>
    </row>
    <row r="3930" spans="1:2">
      <c r="A3930" s="11">
        <f>Returns!A3930</f>
        <v>0</v>
      </c>
      <c r="B3930" s="1">
        <f>SUM(Portfolios!$B$2:$B$3930)</f>
        <v>0</v>
      </c>
    </row>
    <row r="3931" spans="1:2">
      <c r="A3931" s="11">
        <f>Returns!A3931</f>
        <v>0</v>
      </c>
      <c r="B3931" s="1">
        <f>SUM(Portfolios!$B$2:$B$3931)</f>
        <v>0</v>
      </c>
    </row>
    <row r="3932" spans="1:2">
      <c r="A3932" s="11">
        <f>Returns!A3932</f>
        <v>0</v>
      </c>
      <c r="B3932" s="1">
        <f>SUM(Portfolios!$B$2:$B$3932)</f>
        <v>0</v>
      </c>
    </row>
    <row r="3933" spans="1:2">
      <c r="A3933" s="11">
        <f>Returns!A3933</f>
        <v>0</v>
      </c>
      <c r="B3933" s="1">
        <f>SUM(Portfolios!$B$2:$B$3933)</f>
        <v>0</v>
      </c>
    </row>
    <row r="3934" spans="1:2">
      <c r="A3934" s="11">
        <f>Returns!A3934</f>
        <v>0</v>
      </c>
      <c r="B3934" s="1">
        <f>SUM(Portfolios!$B$2:$B$3934)</f>
        <v>0</v>
      </c>
    </row>
    <row r="3935" spans="1:2">
      <c r="A3935" s="11">
        <f>Returns!A3935</f>
        <v>0</v>
      </c>
      <c r="B3935" s="1">
        <f>SUM(Portfolios!$B$2:$B$3935)</f>
        <v>0</v>
      </c>
    </row>
    <row r="3936" spans="1:2">
      <c r="A3936" s="11">
        <f>Returns!A3936</f>
        <v>0</v>
      </c>
      <c r="B3936" s="1">
        <f>SUM(Portfolios!$B$2:$B$3936)</f>
        <v>0</v>
      </c>
    </row>
    <row r="3937" spans="1:2">
      <c r="A3937" s="11">
        <f>Returns!A3937</f>
        <v>0</v>
      </c>
      <c r="B3937" s="1">
        <f>SUM(Portfolios!$B$2:$B$3937)</f>
        <v>0</v>
      </c>
    </row>
    <row r="3938" spans="1:2">
      <c r="A3938" s="11">
        <f>Returns!A3938</f>
        <v>0</v>
      </c>
      <c r="B3938" s="1">
        <f>SUM(Portfolios!$B$2:$B$3938)</f>
        <v>0</v>
      </c>
    </row>
    <row r="3939" spans="1:2">
      <c r="A3939" s="11">
        <f>Returns!A3939</f>
        <v>0</v>
      </c>
      <c r="B3939" s="1">
        <f>SUM(Portfolios!$B$2:$B$3939)</f>
        <v>0</v>
      </c>
    </row>
    <row r="3940" spans="1:2">
      <c r="A3940" s="11">
        <f>Returns!A3940</f>
        <v>0</v>
      </c>
      <c r="B3940" s="1">
        <f>SUM(Portfolios!$B$2:$B$3940)</f>
        <v>0</v>
      </c>
    </row>
    <row r="3941" spans="1:2">
      <c r="A3941" s="11">
        <f>Returns!A3941</f>
        <v>0</v>
      </c>
      <c r="B3941" s="1">
        <f>SUM(Portfolios!$B$2:$B$3941)</f>
        <v>0</v>
      </c>
    </row>
    <row r="3942" spans="1:2">
      <c r="A3942" s="11">
        <f>Returns!A3942</f>
        <v>0</v>
      </c>
      <c r="B3942" s="1">
        <f>SUM(Portfolios!$B$2:$B$3942)</f>
        <v>0</v>
      </c>
    </row>
    <row r="3943" spans="1:2">
      <c r="A3943" s="11">
        <f>Returns!A3943</f>
        <v>0</v>
      </c>
      <c r="B3943" s="1">
        <f>SUM(Portfolios!$B$2:$B$3943)</f>
        <v>0</v>
      </c>
    </row>
    <row r="3944" spans="1:2">
      <c r="A3944" s="11">
        <f>Returns!A3944</f>
        <v>0</v>
      </c>
      <c r="B3944" s="1">
        <f>SUM(Portfolios!$B$2:$B$3944)</f>
        <v>0</v>
      </c>
    </row>
    <row r="3945" spans="1:2">
      <c r="A3945" s="11">
        <f>Returns!A3945</f>
        <v>0</v>
      </c>
      <c r="B3945" s="1">
        <f>SUM(Portfolios!$B$2:$B$3945)</f>
        <v>0</v>
      </c>
    </row>
    <row r="3946" spans="1:2">
      <c r="A3946" s="11">
        <f>Returns!A3946</f>
        <v>0</v>
      </c>
      <c r="B3946" s="1">
        <f>SUM(Portfolios!$B$2:$B$3946)</f>
        <v>0</v>
      </c>
    </row>
    <row r="3947" spans="1:2">
      <c r="A3947" s="11">
        <f>Returns!A3947</f>
        <v>0</v>
      </c>
      <c r="B3947" s="1">
        <f>SUM(Portfolios!$B$2:$B$3947)</f>
        <v>0</v>
      </c>
    </row>
    <row r="3948" spans="1:2">
      <c r="A3948" s="11">
        <f>Returns!A3948</f>
        <v>0</v>
      </c>
      <c r="B3948" s="1">
        <f>SUM(Portfolios!$B$2:$B$3948)</f>
        <v>0</v>
      </c>
    </row>
    <row r="3949" spans="1:2">
      <c r="A3949" s="11">
        <f>Returns!A3949</f>
        <v>0</v>
      </c>
      <c r="B3949" s="1">
        <f>SUM(Portfolios!$B$2:$B$3949)</f>
        <v>0</v>
      </c>
    </row>
    <row r="3950" spans="1:2">
      <c r="A3950" s="11">
        <f>Returns!A3950</f>
        <v>0</v>
      </c>
      <c r="B3950" s="1">
        <f>SUM(Portfolios!$B$2:$B$3950)</f>
        <v>0</v>
      </c>
    </row>
    <row r="3951" spans="1:2">
      <c r="A3951" s="11">
        <f>Returns!A3951</f>
        <v>0</v>
      </c>
      <c r="B3951" s="1">
        <f>SUM(Portfolios!$B$2:$B$3951)</f>
        <v>0</v>
      </c>
    </row>
    <row r="3952" spans="1:2">
      <c r="A3952" s="11">
        <f>Returns!A3952</f>
        <v>0</v>
      </c>
      <c r="B3952" s="1">
        <f>SUM(Portfolios!$B$2:$B$3952)</f>
        <v>0</v>
      </c>
    </row>
    <row r="3953" spans="1:2">
      <c r="A3953" s="11">
        <f>Returns!A3953</f>
        <v>0</v>
      </c>
      <c r="B3953" s="1">
        <f>SUM(Portfolios!$B$2:$B$3953)</f>
        <v>0</v>
      </c>
    </row>
    <row r="3954" spans="1:2">
      <c r="A3954" s="11">
        <f>Returns!A3954</f>
        <v>0</v>
      </c>
      <c r="B3954" s="1">
        <f>SUM(Portfolios!$B$2:$B$3954)</f>
        <v>0</v>
      </c>
    </row>
    <row r="3955" spans="1:2">
      <c r="A3955" s="11">
        <f>Returns!A3955</f>
        <v>0</v>
      </c>
      <c r="B3955" s="1">
        <f>SUM(Portfolios!$B$2:$B$3955)</f>
        <v>0</v>
      </c>
    </row>
    <row r="3956" spans="1:2">
      <c r="A3956" s="11">
        <f>Returns!A3956</f>
        <v>0</v>
      </c>
      <c r="B3956" s="1">
        <f>SUM(Portfolios!$B$2:$B$3956)</f>
        <v>0</v>
      </c>
    </row>
    <row r="3957" spans="1:2">
      <c r="A3957" s="11">
        <f>Returns!A3957</f>
        <v>0</v>
      </c>
      <c r="B3957" s="1">
        <f>SUM(Portfolios!$B$2:$B$3957)</f>
        <v>0</v>
      </c>
    </row>
    <row r="3958" spans="1:2">
      <c r="A3958" s="11">
        <f>Returns!A3958</f>
        <v>0</v>
      </c>
      <c r="B3958" s="1">
        <f>SUM(Portfolios!$B$2:$B$3958)</f>
        <v>0</v>
      </c>
    </row>
    <row r="3959" spans="1:2">
      <c r="A3959" s="11">
        <f>Returns!A3959</f>
        <v>0</v>
      </c>
      <c r="B3959" s="1">
        <f>SUM(Portfolios!$B$2:$B$3959)</f>
        <v>0</v>
      </c>
    </row>
    <row r="3960" spans="1:2">
      <c r="A3960" s="11">
        <f>Returns!A3960</f>
        <v>0</v>
      </c>
      <c r="B3960" s="1">
        <f>SUM(Portfolios!$B$2:$B$3960)</f>
        <v>0</v>
      </c>
    </row>
    <row r="3961" spans="1:2">
      <c r="A3961" s="11">
        <f>Returns!A3961</f>
        <v>0</v>
      </c>
      <c r="B3961" s="1">
        <f>SUM(Portfolios!$B$2:$B$3961)</f>
        <v>0</v>
      </c>
    </row>
    <row r="3962" spans="1:2">
      <c r="A3962" s="11">
        <f>Returns!A3962</f>
        <v>0</v>
      </c>
      <c r="B3962" s="1">
        <f>SUM(Portfolios!$B$2:$B$3962)</f>
        <v>0</v>
      </c>
    </row>
    <row r="3963" spans="1:2">
      <c r="A3963" s="11">
        <f>Returns!A3963</f>
        <v>0</v>
      </c>
      <c r="B3963" s="1">
        <f>SUM(Portfolios!$B$2:$B$3963)</f>
        <v>0</v>
      </c>
    </row>
    <row r="3964" spans="1:2">
      <c r="A3964" s="11">
        <f>Returns!A3964</f>
        <v>0</v>
      </c>
      <c r="B3964" s="1">
        <f>SUM(Portfolios!$B$2:$B$3964)</f>
        <v>0</v>
      </c>
    </row>
    <row r="3965" spans="1:2">
      <c r="A3965" s="11">
        <f>Returns!A3965</f>
        <v>0</v>
      </c>
      <c r="B3965" s="1">
        <f>SUM(Portfolios!$B$2:$B$3965)</f>
        <v>0</v>
      </c>
    </row>
    <row r="3966" spans="1:2">
      <c r="A3966" s="11">
        <f>Returns!A3966</f>
        <v>0</v>
      </c>
      <c r="B3966" s="1">
        <f>SUM(Portfolios!$B$2:$B$3966)</f>
        <v>0</v>
      </c>
    </row>
    <row r="3967" spans="1:2">
      <c r="A3967" s="11">
        <f>Returns!A3967</f>
        <v>0</v>
      </c>
      <c r="B3967" s="1">
        <f>SUM(Portfolios!$B$2:$B$3967)</f>
        <v>0</v>
      </c>
    </row>
    <row r="3968" spans="1:2">
      <c r="A3968" s="11">
        <f>Returns!A3968</f>
        <v>0</v>
      </c>
      <c r="B3968" s="1">
        <f>SUM(Portfolios!$B$2:$B$3968)</f>
        <v>0</v>
      </c>
    </row>
    <row r="3969" spans="1:2">
      <c r="A3969" s="11">
        <f>Returns!A3969</f>
        <v>0</v>
      </c>
      <c r="B3969" s="1">
        <f>SUM(Portfolios!$B$2:$B$3969)</f>
        <v>0</v>
      </c>
    </row>
    <row r="3970" spans="1:2">
      <c r="A3970" s="11">
        <f>Returns!A3970</f>
        <v>0</v>
      </c>
      <c r="B3970" s="1">
        <f>SUM(Portfolios!$B$2:$B$3970)</f>
        <v>0</v>
      </c>
    </row>
    <row r="3971" spans="1:2">
      <c r="A3971" s="11">
        <f>Returns!A3971</f>
        <v>0</v>
      </c>
      <c r="B3971" s="1">
        <f>SUM(Portfolios!$B$2:$B$3971)</f>
        <v>0</v>
      </c>
    </row>
    <row r="3972" spans="1:2">
      <c r="A3972" s="11">
        <f>Returns!A3972</f>
        <v>0</v>
      </c>
      <c r="B3972" s="1">
        <f>SUM(Portfolios!$B$2:$B$3972)</f>
        <v>0</v>
      </c>
    </row>
    <row r="3973" spans="1:2">
      <c r="A3973" s="11">
        <f>Returns!A3973</f>
        <v>0</v>
      </c>
      <c r="B3973" s="1">
        <f>SUM(Portfolios!$B$2:$B$3973)</f>
        <v>0</v>
      </c>
    </row>
    <row r="3974" spans="1:2">
      <c r="A3974" s="11">
        <f>Returns!A3974</f>
        <v>0</v>
      </c>
      <c r="B3974" s="1">
        <f>SUM(Portfolios!$B$2:$B$3974)</f>
        <v>0</v>
      </c>
    </row>
    <row r="3975" spans="1:2">
      <c r="A3975" s="11">
        <f>Returns!A3975</f>
        <v>0</v>
      </c>
      <c r="B3975" s="1">
        <f>SUM(Portfolios!$B$2:$B$3975)</f>
        <v>0</v>
      </c>
    </row>
    <row r="3976" spans="1:2">
      <c r="A3976" s="11">
        <f>Returns!A3976</f>
        <v>0</v>
      </c>
      <c r="B3976" s="1">
        <f>SUM(Portfolios!$B$2:$B$3976)</f>
        <v>0</v>
      </c>
    </row>
    <row r="3977" spans="1:2">
      <c r="A3977" s="11">
        <f>Returns!A3977</f>
        <v>0</v>
      </c>
      <c r="B3977" s="1">
        <f>SUM(Portfolios!$B$2:$B$3977)</f>
        <v>0</v>
      </c>
    </row>
    <row r="3978" spans="1:2">
      <c r="A3978" s="11">
        <f>Returns!A3978</f>
        <v>0</v>
      </c>
      <c r="B3978" s="1">
        <f>SUM(Portfolios!$B$2:$B$3978)</f>
        <v>0</v>
      </c>
    </row>
    <row r="3979" spans="1:2">
      <c r="A3979" s="11">
        <f>Returns!A3979</f>
        <v>0</v>
      </c>
      <c r="B3979" s="1">
        <f>SUM(Portfolios!$B$2:$B$3979)</f>
        <v>0</v>
      </c>
    </row>
    <row r="3980" spans="1:2">
      <c r="A3980" s="11">
        <f>Returns!A3980</f>
        <v>0</v>
      </c>
      <c r="B3980" s="1">
        <f>SUM(Portfolios!$B$2:$B$3980)</f>
        <v>0</v>
      </c>
    </row>
    <row r="3981" spans="1:2">
      <c r="A3981" s="11">
        <f>Returns!A3981</f>
        <v>0</v>
      </c>
      <c r="B3981" s="1">
        <f>SUM(Portfolios!$B$2:$B$3981)</f>
        <v>0</v>
      </c>
    </row>
    <row r="3982" spans="1:2">
      <c r="A3982" s="11">
        <f>Returns!A3982</f>
        <v>0</v>
      </c>
      <c r="B3982" s="1">
        <f>SUM(Portfolios!$B$2:$B$3982)</f>
        <v>0</v>
      </c>
    </row>
    <row r="3983" spans="1:2">
      <c r="A3983" s="11">
        <f>Returns!A3983</f>
        <v>0</v>
      </c>
      <c r="B3983" s="1">
        <f>SUM(Portfolios!$B$2:$B$3983)</f>
        <v>0</v>
      </c>
    </row>
    <row r="3984" spans="1:2">
      <c r="A3984" s="11">
        <f>Returns!A3984</f>
        <v>0</v>
      </c>
      <c r="B3984" s="1">
        <f>SUM(Portfolios!$B$2:$B$3984)</f>
        <v>0</v>
      </c>
    </row>
    <row r="3985" spans="1:2">
      <c r="A3985" s="11">
        <f>Returns!A3985</f>
        <v>0</v>
      </c>
      <c r="B3985" s="1">
        <f>SUM(Portfolios!$B$2:$B$3985)</f>
        <v>0</v>
      </c>
    </row>
    <row r="3986" spans="1:2">
      <c r="A3986" s="11">
        <f>Returns!A3986</f>
        <v>0</v>
      </c>
      <c r="B3986" s="1">
        <f>SUM(Portfolios!$B$2:$B$3986)</f>
        <v>0</v>
      </c>
    </row>
    <row r="3987" spans="1:2">
      <c r="A3987" s="11">
        <f>Returns!A3987</f>
        <v>0</v>
      </c>
      <c r="B3987" s="1">
        <f>SUM(Portfolios!$B$2:$B$3987)</f>
        <v>0</v>
      </c>
    </row>
    <row r="3988" spans="1:2">
      <c r="A3988" s="11">
        <f>Returns!A3988</f>
        <v>0</v>
      </c>
      <c r="B3988" s="1">
        <f>SUM(Portfolios!$B$2:$B$3988)</f>
        <v>0</v>
      </c>
    </row>
    <row r="3989" spans="1:2">
      <c r="A3989" s="11">
        <f>Returns!A3989</f>
        <v>0</v>
      </c>
      <c r="B3989" s="1">
        <f>SUM(Portfolios!$B$2:$B$3989)</f>
        <v>0</v>
      </c>
    </row>
    <row r="3990" spans="1:2">
      <c r="A3990" s="11">
        <f>Returns!A3990</f>
        <v>0</v>
      </c>
      <c r="B3990" s="1">
        <f>SUM(Portfolios!$B$2:$B$3990)</f>
        <v>0</v>
      </c>
    </row>
    <row r="3991" spans="1:2">
      <c r="A3991" s="11">
        <f>Returns!A3991</f>
        <v>0</v>
      </c>
      <c r="B3991" s="1">
        <f>SUM(Portfolios!$B$2:$B$3991)</f>
        <v>0</v>
      </c>
    </row>
    <row r="3992" spans="1:2">
      <c r="A3992" s="11">
        <f>Returns!A3992</f>
        <v>0</v>
      </c>
      <c r="B3992" s="1">
        <f>SUM(Portfolios!$B$2:$B$3992)</f>
        <v>0</v>
      </c>
    </row>
    <row r="3993" spans="1:2">
      <c r="A3993" s="11">
        <f>Returns!A3993</f>
        <v>0</v>
      </c>
      <c r="B3993" s="1">
        <f>SUM(Portfolios!$B$2:$B$3993)</f>
        <v>0</v>
      </c>
    </row>
    <row r="3994" spans="1:2">
      <c r="A3994" s="11">
        <f>Returns!A3994</f>
        <v>0</v>
      </c>
      <c r="B3994" s="1">
        <f>SUM(Portfolios!$B$2:$B$3994)</f>
        <v>0</v>
      </c>
    </row>
    <row r="3995" spans="1:2">
      <c r="A3995" s="11">
        <f>Returns!A3995</f>
        <v>0</v>
      </c>
      <c r="B3995" s="1">
        <f>SUM(Portfolios!$B$2:$B$3995)</f>
        <v>0</v>
      </c>
    </row>
    <row r="3996" spans="1:2">
      <c r="A3996" s="11">
        <f>Returns!A3996</f>
        <v>0</v>
      </c>
      <c r="B3996" s="1">
        <f>SUM(Portfolios!$B$2:$B$3996)</f>
        <v>0</v>
      </c>
    </row>
    <row r="3997" spans="1:2">
      <c r="A3997" s="11">
        <f>Returns!A3997</f>
        <v>0</v>
      </c>
      <c r="B3997" s="1">
        <f>SUM(Portfolios!$B$2:$B$3997)</f>
        <v>0</v>
      </c>
    </row>
    <row r="3998" spans="1:2">
      <c r="A3998" s="11">
        <f>Returns!A3998</f>
        <v>0</v>
      </c>
      <c r="B3998" s="1">
        <f>SUM(Portfolios!$B$2:$B$3998)</f>
        <v>0</v>
      </c>
    </row>
    <row r="3999" spans="1:2">
      <c r="A3999" s="11">
        <f>Returns!A3999</f>
        <v>0</v>
      </c>
      <c r="B3999" s="1">
        <f>SUM(Portfolios!$B$2:$B$3999)</f>
        <v>0</v>
      </c>
    </row>
    <row r="4000" spans="1:2">
      <c r="A4000" s="11">
        <f>Returns!A4000</f>
        <v>0</v>
      </c>
      <c r="B4000" s="1">
        <f>SUM(Portfolios!$B$2:$B$4000)</f>
        <v>0</v>
      </c>
    </row>
    <row r="4001" spans="1:2">
      <c r="A4001" s="11">
        <f>Returns!A4001</f>
        <v>0</v>
      </c>
      <c r="B4001" s="1">
        <f>SUM(Portfolios!$B$2:$B$4001)</f>
        <v>0</v>
      </c>
    </row>
    <row r="4002" spans="1:2">
      <c r="A4002" s="11">
        <f>Returns!A4002</f>
        <v>0</v>
      </c>
      <c r="B4002" s="1">
        <f>SUM(Portfolios!$B$2:$B$4002)</f>
        <v>0</v>
      </c>
    </row>
    <row r="4003" spans="1:2">
      <c r="A4003" s="11">
        <f>Returns!A4003</f>
        <v>0</v>
      </c>
      <c r="B4003" s="1">
        <f>SUM(Portfolios!$B$2:$B$4003)</f>
        <v>0</v>
      </c>
    </row>
    <row r="4004" spans="1:2">
      <c r="A4004" s="11">
        <f>Returns!A4004</f>
        <v>0</v>
      </c>
      <c r="B4004" s="1">
        <f>SUM(Portfolios!$B$2:$B$4004)</f>
        <v>0</v>
      </c>
    </row>
    <row r="4005" spans="1:2">
      <c r="A4005" s="11">
        <f>Returns!A4005</f>
        <v>0</v>
      </c>
      <c r="B4005" s="1">
        <f>SUM(Portfolios!$B$2:$B$4005)</f>
        <v>0</v>
      </c>
    </row>
    <row r="4006" spans="1:2">
      <c r="A4006" s="11">
        <f>Returns!A4006</f>
        <v>0</v>
      </c>
      <c r="B4006" s="1">
        <f>SUM(Portfolios!$B$2:$B$4006)</f>
        <v>0</v>
      </c>
    </row>
    <row r="4007" spans="1:2">
      <c r="A4007" s="11">
        <f>Returns!A4007</f>
        <v>0</v>
      </c>
      <c r="B4007" s="1">
        <f>SUM(Portfolios!$B$2:$B$4007)</f>
        <v>0</v>
      </c>
    </row>
    <row r="4008" spans="1:2">
      <c r="A4008" s="11">
        <f>Returns!A4008</f>
        <v>0</v>
      </c>
      <c r="B4008" s="1">
        <f>SUM(Portfolios!$B$2:$B$4008)</f>
        <v>0</v>
      </c>
    </row>
    <row r="4009" spans="1:2">
      <c r="A4009" s="11">
        <f>Returns!A4009</f>
        <v>0</v>
      </c>
      <c r="B4009" s="1">
        <f>SUM(Portfolios!$B$2:$B$4009)</f>
        <v>0</v>
      </c>
    </row>
    <row r="4010" spans="1:2">
      <c r="A4010" s="11">
        <f>Returns!A4010</f>
        <v>0</v>
      </c>
      <c r="B4010" s="1">
        <f>SUM(Portfolios!$B$2:$B$4010)</f>
        <v>0</v>
      </c>
    </row>
    <row r="4011" spans="1:2">
      <c r="A4011" s="11">
        <f>Returns!A4011</f>
        <v>0</v>
      </c>
      <c r="B4011" s="1">
        <f>SUM(Portfolios!$B$2:$B$4011)</f>
        <v>0</v>
      </c>
    </row>
    <row r="4012" spans="1:2">
      <c r="A4012" s="11">
        <f>Returns!A4012</f>
        <v>0</v>
      </c>
      <c r="B4012" s="1">
        <f>SUM(Portfolios!$B$2:$B$4012)</f>
        <v>0</v>
      </c>
    </row>
    <row r="4013" spans="1:2">
      <c r="A4013" s="11">
        <f>Returns!A4013</f>
        <v>0</v>
      </c>
      <c r="B4013" s="1">
        <f>SUM(Portfolios!$B$2:$B$4013)</f>
        <v>0</v>
      </c>
    </row>
    <row r="4014" spans="1:2">
      <c r="A4014" s="11">
        <f>Returns!A4014</f>
        <v>0</v>
      </c>
      <c r="B4014" s="1">
        <f>SUM(Portfolios!$B$2:$B$4014)</f>
        <v>0</v>
      </c>
    </row>
    <row r="4015" spans="1:2">
      <c r="A4015" s="11">
        <f>Returns!A4015</f>
        <v>0</v>
      </c>
      <c r="B4015" s="1">
        <f>SUM(Portfolios!$B$2:$B$4015)</f>
        <v>0</v>
      </c>
    </row>
    <row r="4016" spans="1:2">
      <c r="A4016" s="11">
        <f>Returns!A4016</f>
        <v>0</v>
      </c>
      <c r="B4016" s="1">
        <f>SUM(Portfolios!$B$2:$B$4016)</f>
        <v>0</v>
      </c>
    </row>
    <row r="4017" spans="1:2">
      <c r="A4017" s="11">
        <f>Returns!A4017</f>
        <v>0</v>
      </c>
      <c r="B4017" s="1">
        <f>SUM(Portfolios!$B$2:$B$4017)</f>
        <v>0</v>
      </c>
    </row>
    <row r="4018" spans="1:2">
      <c r="A4018" s="11">
        <f>Returns!A4018</f>
        <v>0</v>
      </c>
      <c r="B4018" s="1">
        <f>SUM(Portfolios!$B$2:$B$4018)</f>
        <v>0</v>
      </c>
    </row>
    <row r="4019" spans="1:2">
      <c r="A4019" s="11">
        <f>Returns!A4019</f>
        <v>0</v>
      </c>
      <c r="B4019" s="1">
        <f>SUM(Portfolios!$B$2:$B$4019)</f>
        <v>0</v>
      </c>
    </row>
    <row r="4020" spans="1:2">
      <c r="A4020" s="11">
        <f>Returns!A4020</f>
        <v>0</v>
      </c>
      <c r="B4020" s="1">
        <f>SUM(Portfolios!$B$2:$B$4020)</f>
        <v>0</v>
      </c>
    </row>
    <row r="4021" spans="1:2">
      <c r="A4021" s="11">
        <f>Returns!A4021</f>
        <v>0</v>
      </c>
      <c r="B4021" s="1">
        <f>SUM(Portfolios!$B$2:$B$4021)</f>
        <v>0</v>
      </c>
    </row>
    <row r="4022" spans="1:2">
      <c r="A4022" s="11">
        <f>Returns!A4022</f>
        <v>0</v>
      </c>
      <c r="B4022" s="1">
        <f>SUM(Portfolios!$B$2:$B$4022)</f>
        <v>0</v>
      </c>
    </row>
    <row r="4023" spans="1:2">
      <c r="A4023" s="11">
        <f>Returns!A4023</f>
        <v>0</v>
      </c>
      <c r="B4023" s="1">
        <f>SUM(Portfolios!$B$2:$B$4023)</f>
        <v>0</v>
      </c>
    </row>
    <row r="4024" spans="1:2">
      <c r="A4024" s="11">
        <f>Returns!A4024</f>
        <v>0</v>
      </c>
      <c r="B4024" s="1">
        <f>SUM(Portfolios!$B$2:$B$4024)</f>
        <v>0</v>
      </c>
    </row>
    <row r="4025" spans="1:2">
      <c r="A4025" s="11">
        <f>Returns!A4025</f>
        <v>0</v>
      </c>
      <c r="B4025" s="1">
        <f>SUM(Portfolios!$B$2:$B$4025)</f>
        <v>0</v>
      </c>
    </row>
    <row r="4026" spans="1:2">
      <c r="A4026" s="11">
        <f>Returns!A4026</f>
        <v>0</v>
      </c>
      <c r="B4026" s="1">
        <f>SUM(Portfolios!$B$2:$B$4026)</f>
        <v>0</v>
      </c>
    </row>
    <row r="4027" spans="1:2">
      <c r="A4027" s="11">
        <f>Returns!A4027</f>
        <v>0</v>
      </c>
      <c r="B4027" s="1">
        <f>SUM(Portfolios!$B$2:$B$4027)</f>
        <v>0</v>
      </c>
    </row>
    <row r="4028" spans="1:2">
      <c r="A4028" s="11">
        <f>Returns!A4028</f>
        <v>0</v>
      </c>
      <c r="B4028" s="1">
        <f>SUM(Portfolios!$B$2:$B$4028)</f>
        <v>0</v>
      </c>
    </row>
    <row r="4029" spans="1:2">
      <c r="A4029" s="11">
        <f>Returns!A4029</f>
        <v>0</v>
      </c>
      <c r="B4029" s="1">
        <f>SUM(Portfolios!$B$2:$B$4029)</f>
        <v>0</v>
      </c>
    </row>
    <row r="4030" spans="1:2">
      <c r="A4030" s="11">
        <f>Returns!A4030</f>
        <v>0</v>
      </c>
      <c r="B4030" s="1">
        <f>SUM(Portfolios!$B$2:$B$4030)</f>
        <v>0</v>
      </c>
    </row>
    <row r="4031" spans="1:2">
      <c r="A4031" s="11">
        <f>Returns!A4031</f>
        <v>0</v>
      </c>
      <c r="B4031" s="1">
        <f>SUM(Portfolios!$B$2:$B$4031)</f>
        <v>0</v>
      </c>
    </row>
    <row r="4032" spans="1:2">
      <c r="A4032" s="11">
        <f>Returns!A4032</f>
        <v>0</v>
      </c>
      <c r="B4032" s="1">
        <f>SUM(Portfolios!$B$2:$B$4032)</f>
        <v>0</v>
      </c>
    </row>
    <row r="4033" spans="1:2">
      <c r="A4033" s="11">
        <f>Returns!A4033</f>
        <v>0</v>
      </c>
      <c r="B4033" s="1">
        <f>SUM(Portfolios!$B$2:$B$4033)</f>
        <v>0</v>
      </c>
    </row>
    <row r="4034" spans="1:2">
      <c r="A4034" s="11">
        <f>Returns!A4034</f>
        <v>0</v>
      </c>
      <c r="B4034" s="1">
        <f>SUM(Portfolios!$B$2:$B$4034)</f>
        <v>0</v>
      </c>
    </row>
    <row r="4035" spans="1:2">
      <c r="A4035" s="11">
        <f>Returns!A4035</f>
        <v>0</v>
      </c>
      <c r="B4035" s="1">
        <f>SUM(Portfolios!$B$2:$B$4035)</f>
        <v>0</v>
      </c>
    </row>
    <row r="4036" spans="1:2">
      <c r="A4036" s="11">
        <f>Returns!A4036</f>
        <v>0</v>
      </c>
      <c r="B4036" s="1">
        <f>SUM(Portfolios!$B$2:$B$4036)</f>
        <v>0</v>
      </c>
    </row>
    <row r="4037" spans="1:2">
      <c r="A4037" s="11">
        <f>Returns!A4037</f>
        <v>0</v>
      </c>
      <c r="B4037" s="1">
        <f>SUM(Portfolios!$B$2:$B$4037)</f>
        <v>0</v>
      </c>
    </row>
    <row r="4038" spans="1:2">
      <c r="A4038" s="11">
        <f>Returns!A4038</f>
        <v>0</v>
      </c>
      <c r="B4038" s="1">
        <f>SUM(Portfolios!$B$2:$B$4038)</f>
        <v>0</v>
      </c>
    </row>
    <row r="4039" spans="1:2">
      <c r="A4039" s="11">
        <f>Returns!A4039</f>
        <v>0</v>
      </c>
      <c r="B4039" s="1">
        <f>SUM(Portfolios!$B$2:$B$4039)</f>
        <v>0</v>
      </c>
    </row>
    <row r="4040" spans="1:2">
      <c r="A4040" s="11">
        <f>Returns!A4040</f>
        <v>0</v>
      </c>
      <c r="B4040" s="1">
        <f>SUM(Portfolios!$B$2:$B$4040)</f>
        <v>0</v>
      </c>
    </row>
    <row r="4041" spans="1:2">
      <c r="A4041" s="11">
        <f>Returns!A4041</f>
        <v>0</v>
      </c>
      <c r="B4041" s="1">
        <f>SUM(Portfolios!$B$2:$B$4041)</f>
        <v>0</v>
      </c>
    </row>
    <row r="4042" spans="1:2">
      <c r="A4042" s="11">
        <f>Returns!A4042</f>
        <v>0</v>
      </c>
      <c r="B4042" s="1">
        <f>SUM(Portfolios!$B$2:$B$4042)</f>
        <v>0</v>
      </c>
    </row>
    <row r="4043" spans="1:2">
      <c r="A4043" s="11">
        <f>Returns!A4043</f>
        <v>0</v>
      </c>
      <c r="B4043" s="1">
        <f>SUM(Portfolios!$B$2:$B$4043)</f>
        <v>0</v>
      </c>
    </row>
    <row r="4044" spans="1:2">
      <c r="A4044" s="11">
        <f>Returns!A4044</f>
        <v>0</v>
      </c>
      <c r="B4044" s="1">
        <f>SUM(Portfolios!$B$2:$B$4044)</f>
        <v>0</v>
      </c>
    </row>
    <row r="4045" spans="1:2">
      <c r="A4045" s="11">
        <f>Returns!A4045</f>
        <v>0</v>
      </c>
      <c r="B4045" s="1">
        <f>SUM(Portfolios!$B$2:$B$4045)</f>
        <v>0</v>
      </c>
    </row>
    <row r="4046" spans="1:2">
      <c r="A4046" s="11">
        <f>Returns!A4046</f>
        <v>0</v>
      </c>
      <c r="B4046" s="1">
        <f>SUM(Portfolios!$B$2:$B$4046)</f>
        <v>0</v>
      </c>
    </row>
    <row r="4047" spans="1:2">
      <c r="A4047" s="11">
        <f>Returns!A4047</f>
        <v>0</v>
      </c>
      <c r="B4047" s="1">
        <f>SUM(Portfolios!$B$2:$B$4047)</f>
        <v>0</v>
      </c>
    </row>
    <row r="4048" spans="1:2">
      <c r="A4048" s="11">
        <f>Returns!A4048</f>
        <v>0</v>
      </c>
      <c r="B4048" s="1">
        <f>SUM(Portfolios!$B$2:$B$4048)</f>
        <v>0</v>
      </c>
    </row>
    <row r="4049" spans="1:2">
      <c r="A4049" s="11">
        <f>Returns!A4049</f>
        <v>0</v>
      </c>
      <c r="B4049" s="1">
        <f>SUM(Portfolios!$B$2:$B$4049)</f>
        <v>0</v>
      </c>
    </row>
    <row r="4050" spans="1:2">
      <c r="A4050" s="11">
        <f>Returns!A4050</f>
        <v>0</v>
      </c>
      <c r="B4050" s="1">
        <f>SUM(Portfolios!$B$2:$B$4050)</f>
        <v>0</v>
      </c>
    </row>
    <row r="4051" spans="1:2">
      <c r="A4051" s="11">
        <f>Returns!A4051</f>
        <v>0</v>
      </c>
      <c r="B4051" s="1">
        <f>SUM(Portfolios!$B$2:$B$4051)</f>
        <v>0</v>
      </c>
    </row>
    <row r="4052" spans="1:2">
      <c r="A4052" s="11">
        <f>Returns!A4052</f>
        <v>0</v>
      </c>
      <c r="B4052" s="1">
        <f>SUM(Portfolios!$B$2:$B$4052)</f>
        <v>0</v>
      </c>
    </row>
    <row r="4053" spans="1:2">
      <c r="A4053" s="11">
        <f>Returns!A4053</f>
        <v>0</v>
      </c>
      <c r="B4053" s="1">
        <f>SUM(Portfolios!$B$2:$B$4053)</f>
        <v>0</v>
      </c>
    </row>
    <row r="4054" spans="1:2">
      <c r="A4054" s="11">
        <f>Returns!A4054</f>
        <v>0</v>
      </c>
      <c r="B4054" s="1">
        <f>SUM(Portfolios!$B$2:$B$4054)</f>
        <v>0</v>
      </c>
    </row>
    <row r="4055" spans="1:2">
      <c r="A4055" s="11">
        <f>Returns!A4055</f>
        <v>0</v>
      </c>
      <c r="B4055" s="1">
        <f>SUM(Portfolios!$B$2:$B$4055)</f>
        <v>0</v>
      </c>
    </row>
    <row r="4056" spans="1:2">
      <c r="A4056" s="11">
        <f>Returns!A4056</f>
        <v>0</v>
      </c>
      <c r="B4056" s="1">
        <f>SUM(Portfolios!$B$2:$B$4056)</f>
        <v>0</v>
      </c>
    </row>
    <row r="4057" spans="1:2">
      <c r="A4057" s="11">
        <f>Returns!A4057</f>
        <v>0</v>
      </c>
      <c r="B4057" s="1">
        <f>SUM(Portfolios!$B$2:$B$4057)</f>
        <v>0</v>
      </c>
    </row>
    <row r="4058" spans="1:2">
      <c r="A4058" s="11">
        <f>Returns!A4058</f>
        <v>0</v>
      </c>
      <c r="B4058" s="1">
        <f>SUM(Portfolios!$B$2:$B$4058)</f>
        <v>0</v>
      </c>
    </row>
    <row r="4059" spans="1:2">
      <c r="A4059" s="11">
        <f>Returns!A4059</f>
        <v>0</v>
      </c>
      <c r="B4059" s="1">
        <f>SUM(Portfolios!$B$2:$B$4059)</f>
        <v>0</v>
      </c>
    </row>
    <row r="4060" spans="1:2">
      <c r="A4060" s="11">
        <f>Returns!A4060</f>
        <v>0</v>
      </c>
      <c r="B4060" s="1">
        <f>SUM(Portfolios!$B$2:$B$4060)</f>
        <v>0</v>
      </c>
    </row>
    <row r="4061" spans="1:2">
      <c r="A4061" s="11">
        <f>Returns!A4061</f>
        <v>0</v>
      </c>
      <c r="B4061" s="1">
        <f>SUM(Portfolios!$B$2:$B$4061)</f>
        <v>0</v>
      </c>
    </row>
    <row r="4062" spans="1:2">
      <c r="A4062" s="11">
        <f>Returns!A4062</f>
        <v>0</v>
      </c>
      <c r="B4062" s="1">
        <f>SUM(Portfolios!$B$2:$B$4062)</f>
        <v>0</v>
      </c>
    </row>
    <row r="4063" spans="1:2">
      <c r="A4063" s="11">
        <f>Returns!A4063</f>
        <v>0</v>
      </c>
      <c r="B4063" s="1">
        <f>SUM(Portfolios!$B$2:$B$4063)</f>
        <v>0</v>
      </c>
    </row>
    <row r="4064" spans="1:2">
      <c r="A4064" s="11">
        <f>Returns!A4064</f>
        <v>0</v>
      </c>
      <c r="B4064" s="1">
        <f>SUM(Portfolios!$B$2:$B$4064)</f>
        <v>0</v>
      </c>
    </row>
    <row r="4065" spans="1:2">
      <c r="A4065" s="11">
        <f>Returns!A4065</f>
        <v>0</v>
      </c>
      <c r="B4065" s="1">
        <f>SUM(Portfolios!$B$2:$B$4065)</f>
        <v>0</v>
      </c>
    </row>
    <row r="4066" spans="1:2">
      <c r="A4066" s="11">
        <f>Returns!A4066</f>
        <v>0</v>
      </c>
      <c r="B4066" s="1">
        <f>SUM(Portfolios!$B$2:$B$4066)</f>
        <v>0</v>
      </c>
    </row>
    <row r="4067" spans="1:2">
      <c r="A4067" s="11">
        <f>Returns!A4067</f>
        <v>0</v>
      </c>
      <c r="B4067" s="1">
        <f>SUM(Portfolios!$B$2:$B$4067)</f>
        <v>0</v>
      </c>
    </row>
    <row r="4068" spans="1:2">
      <c r="A4068" s="11">
        <f>Returns!A4068</f>
        <v>0</v>
      </c>
      <c r="B4068" s="1">
        <f>SUM(Portfolios!$B$2:$B$4068)</f>
        <v>0</v>
      </c>
    </row>
    <row r="4069" spans="1:2">
      <c r="A4069" s="11">
        <f>Returns!A4069</f>
        <v>0</v>
      </c>
      <c r="B4069" s="1">
        <f>SUM(Portfolios!$B$2:$B$4069)</f>
        <v>0</v>
      </c>
    </row>
    <row r="4070" spans="1:2">
      <c r="A4070" s="11">
        <f>Returns!A4070</f>
        <v>0</v>
      </c>
      <c r="B4070" s="1">
        <f>SUM(Portfolios!$B$2:$B$4070)</f>
        <v>0</v>
      </c>
    </row>
    <row r="4071" spans="1:2">
      <c r="A4071" s="11">
        <f>Returns!A4071</f>
        <v>0</v>
      </c>
      <c r="B4071" s="1">
        <f>SUM(Portfolios!$B$2:$B$4071)</f>
        <v>0</v>
      </c>
    </row>
    <row r="4072" spans="1:2">
      <c r="A4072" s="11">
        <f>Returns!A4072</f>
        <v>0</v>
      </c>
      <c r="B4072" s="1">
        <f>SUM(Portfolios!$B$2:$B$4072)</f>
        <v>0</v>
      </c>
    </row>
    <row r="4073" spans="1:2">
      <c r="A4073" s="11">
        <f>Returns!A4073</f>
        <v>0</v>
      </c>
      <c r="B4073" s="1">
        <f>SUM(Portfolios!$B$2:$B$4073)</f>
        <v>0</v>
      </c>
    </row>
    <row r="4074" spans="1:2">
      <c r="A4074" s="11">
        <f>Returns!A4074</f>
        <v>0</v>
      </c>
      <c r="B4074" s="1">
        <f>SUM(Portfolios!$B$2:$B$4074)</f>
        <v>0</v>
      </c>
    </row>
    <row r="4075" spans="1:2">
      <c r="A4075" s="11">
        <f>Returns!A4075</f>
        <v>0</v>
      </c>
      <c r="B4075" s="1">
        <f>SUM(Portfolios!$B$2:$B$4075)</f>
        <v>0</v>
      </c>
    </row>
    <row r="4076" spans="1:2">
      <c r="A4076" s="11">
        <f>Returns!A4076</f>
        <v>0</v>
      </c>
      <c r="B4076" s="1">
        <f>SUM(Portfolios!$B$2:$B$4076)</f>
        <v>0</v>
      </c>
    </row>
    <row r="4077" spans="1:2">
      <c r="A4077" s="11">
        <f>Returns!A4077</f>
        <v>0</v>
      </c>
      <c r="B4077" s="1">
        <f>SUM(Portfolios!$B$2:$B$4077)</f>
        <v>0</v>
      </c>
    </row>
    <row r="4078" spans="1:2">
      <c r="A4078" s="11">
        <f>Returns!A4078</f>
        <v>0</v>
      </c>
      <c r="B4078" s="1">
        <f>SUM(Portfolios!$B$2:$B$4078)</f>
        <v>0</v>
      </c>
    </row>
    <row r="4079" spans="1:2">
      <c r="A4079" s="11">
        <f>Returns!A4079</f>
        <v>0</v>
      </c>
      <c r="B4079" s="1">
        <f>SUM(Portfolios!$B$2:$B$4079)</f>
        <v>0</v>
      </c>
    </row>
    <row r="4080" spans="1:2">
      <c r="A4080" s="11">
        <f>Returns!A4080</f>
        <v>0</v>
      </c>
      <c r="B4080" s="1">
        <f>SUM(Portfolios!$B$2:$B$4080)</f>
        <v>0</v>
      </c>
    </row>
    <row r="4081" spans="1:2">
      <c r="A4081" s="11">
        <f>Returns!A4081</f>
        <v>0</v>
      </c>
      <c r="B4081" s="1">
        <f>SUM(Portfolios!$B$2:$B$4081)</f>
        <v>0</v>
      </c>
    </row>
    <row r="4082" spans="1:2">
      <c r="A4082" s="11">
        <f>Returns!A4082</f>
        <v>0</v>
      </c>
      <c r="B4082" s="1">
        <f>SUM(Portfolios!$B$2:$B$4082)</f>
        <v>0</v>
      </c>
    </row>
    <row r="4083" spans="1:2">
      <c r="A4083" s="11">
        <f>Returns!A4083</f>
        <v>0</v>
      </c>
      <c r="B4083" s="1">
        <f>SUM(Portfolios!$B$2:$B$4083)</f>
        <v>0</v>
      </c>
    </row>
    <row r="4084" spans="1:2">
      <c r="A4084" s="11">
        <f>Returns!A4084</f>
        <v>0</v>
      </c>
      <c r="B4084" s="1">
        <f>SUM(Portfolios!$B$2:$B$4084)</f>
        <v>0</v>
      </c>
    </row>
    <row r="4085" spans="1:2">
      <c r="A4085" s="11">
        <f>Returns!A4085</f>
        <v>0</v>
      </c>
      <c r="B4085" s="1">
        <f>SUM(Portfolios!$B$2:$B$4085)</f>
        <v>0</v>
      </c>
    </row>
    <row r="4086" spans="1:2">
      <c r="A4086" s="11">
        <f>Returns!A4086</f>
        <v>0</v>
      </c>
      <c r="B4086" s="1">
        <f>SUM(Portfolios!$B$2:$B$4086)</f>
        <v>0</v>
      </c>
    </row>
    <row r="4087" spans="1:2">
      <c r="A4087" s="11">
        <f>Returns!A4087</f>
        <v>0</v>
      </c>
      <c r="B4087" s="1">
        <f>SUM(Portfolios!$B$2:$B$4087)</f>
        <v>0</v>
      </c>
    </row>
    <row r="4088" spans="1:2">
      <c r="A4088" s="11">
        <f>Returns!A4088</f>
        <v>0</v>
      </c>
      <c r="B4088" s="1">
        <f>SUM(Portfolios!$B$2:$B$4088)</f>
        <v>0</v>
      </c>
    </row>
    <row r="4089" spans="1:2">
      <c r="A4089" s="11">
        <f>Returns!A4089</f>
        <v>0</v>
      </c>
      <c r="B4089" s="1">
        <f>SUM(Portfolios!$B$2:$B$4089)</f>
        <v>0</v>
      </c>
    </row>
    <row r="4090" spans="1:2">
      <c r="A4090" s="11">
        <f>Returns!A4090</f>
        <v>0</v>
      </c>
      <c r="B4090" s="1">
        <f>SUM(Portfolios!$B$2:$B$4090)</f>
        <v>0</v>
      </c>
    </row>
    <row r="4091" spans="1:2">
      <c r="A4091" s="11">
        <f>Returns!A4091</f>
        <v>0</v>
      </c>
      <c r="B4091" s="1">
        <f>SUM(Portfolios!$B$2:$B$4091)</f>
        <v>0</v>
      </c>
    </row>
    <row r="4092" spans="1:2">
      <c r="A4092" s="11">
        <f>Returns!A4092</f>
        <v>0</v>
      </c>
      <c r="B4092" s="1">
        <f>SUM(Portfolios!$B$2:$B$4092)</f>
        <v>0</v>
      </c>
    </row>
    <row r="4093" spans="1:2">
      <c r="A4093" s="11">
        <f>Returns!A4093</f>
        <v>0</v>
      </c>
      <c r="B4093" s="1">
        <f>SUM(Portfolios!$B$2:$B$4093)</f>
        <v>0</v>
      </c>
    </row>
    <row r="4094" spans="1:2">
      <c r="A4094" s="11">
        <f>Returns!A4094</f>
        <v>0</v>
      </c>
      <c r="B4094" s="1">
        <f>SUM(Portfolios!$B$2:$B$4094)</f>
        <v>0</v>
      </c>
    </row>
    <row r="4095" spans="1:2">
      <c r="A4095" s="11">
        <f>Returns!A4095</f>
        <v>0</v>
      </c>
      <c r="B4095" s="1">
        <f>SUM(Portfolios!$B$2:$B$4095)</f>
        <v>0</v>
      </c>
    </row>
    <row r="4096" spans="1:2">
      <c r="A4096" s="11">
        <f>Returns!A4096</f>
        <v>0</v>
      </c>
      <c r="B4096" s="1">
        <f>SUM(Portfolios!$B$2:$B$4096)</f>
        <v>0</v>
      </c>
    </row>
    <row r="4097" spans="1:2">
      <c r="A4097" s="11">
        <f>Returns!A4097</f>
        <v>0</v>
      </c>
      <c r="B4097" s="1">
        <f>SUM(Portfolios!$B$2:$B$4097)</f>
        <v>0</v>
      </c>
    </row>
    <row r="4098" spans="1:2">
      <c r="A4098" s="11">
        <f>Returns!A4098</f>
        <v>0</v>
      </c>
      <c r="B4098" s="1">
        <f>SUM(Portfolios!$B$2:$B$4098)</f>
        <v>0</v>
      </c>
    </row>
    <row r="4099" spans="1:2">
      <c r="A4099" s="11">
        <f>Returns!A4099</f>
        <v>0</v>
      </c>
      <c r="B4099" s="1">
        <f>SUM(Portfolios!$B$2:$B$4099)</f>
        <v>0</v>
      </c>
    </row>
    <row r="4100" spans="1:2">
      <c r="A4100" s="11">
        <f>Returns!A4100</f>
        <v>0</v>
      </c>
      <c r="B4100" s="1">
        <f>SUM(Portfolios!$B$2:$B$4100)</f>
        <v>0</v>
      </c>
    </row>
    <row r="4101" spans="1:2">
      <c r="A4101" s="11">
        <f>Returns!A4101</f>
        <v>0</v>
      </c>
      <c r="B4101" s="1">
        <f>SUM(Portfolios!$B$2:$B$4101)</f>
        <v>0</v>
      </c>
    </row>
    <row r="4102" spans="1:2">
      <c r="A4102" s="11">
        <f>Returns!A4102</f>
        <v>0</v>
      </c>
      <c r="B4102" s="1">
        <f>SUM(Portfolios!$B$2:$B$4102)</f>
        <v>0</v>
      </c>
    </row>
    <row r="4103" spans="1:2">
      <c r="A4103" s="11">
        <f>Returns!A4103</f>
        <v>0</v>
      </c>
      <c r="B4103" s="1">
        <f>SUM(Portfolios!$B$2:$B$4103)</f>
        <v>0</v>
      </c>
    </row>
    <row r="4104" spans="1:2">
      <c r="A4104" s="11">
        <f>Returns!A4104</f>
        <v>0</v>
      </c>
      <c r="B4104" s="1">
        <f>SUM(Portfolios!$B$2:$B$4104)</f>
        <v>0</v>
      </c>
    </row>
    <row r="4105" spans="1:2">
      <c r="A4105" s="11">
        <f>Returns!A4105</f>
        <v>0</v>
      </c>
      <c r="B4105" s="1">
        <f>SUM(Portfolios!$B$2:$B$4105)</f>
        <v>0</v>
      </c>
    </row>
    <row r="4106" spans="1:2">
      <c r="A4106" s="11">
        <f>Returns!A4106</f>
        <v>0</v>
      </c>
      <c r="B4106" s="1">
        <f>SUM(Portfolios!$B$2:$B$4106)</f>
        <v>0</v>
      </c>
    </row>
    <row r="4107" spans="1:2">
      <c r="A4107" s="11">
        <f>Returns!A4107</f>
        <v>0</v>
      </c>
      <c r="B4107" s="1">
        <f>SUM(Portfolios!$B$2:$B$4107)</f>
        <v>0</v>
      </c>
    </row>
    <row r="4108" spans="1:2">
      <c r="A4108" s="11">
        <f>Returns!A4108</f>
        <v>0</v>
      </c>
      <c r="B4108" s="1">
        <f>SUM(Portfolios!$B$2:$B$4108)</f>
        <v>0</v>
      </c>
    </row>
    <row r="4109" spans="1:2">
      <c r="A4109" s="11">
        <f>Returns!A4109</f>
        <v>0</v>
      </c>
      <c r="B4109" s="1">
        <f>SUM(Portfolios!$B$2:$B$4109)</f>
        <v>0</v>
      </c>
    </row>
    <row r="4110" spans="1:2">
      <c r="A4110" s="11">
        <f>Returns!A4110</f>
        <v>0</v>
      </c>
      <c r="B4110" s="1">
        <f>SUM(Portfolios!$B$2:$B$4110)</f>
        <v>0</v>
      </c>
    </row>
    <row r="4111" spans="1:2">
      <c r="A4111" s="11">
        <f>Returns!A4111</f>
        <v>0</v>
      </c>
      <c r="B4111" s="1">
        <f>SUM(Portfolios!$B$2:$B$4111)</f>
        <v>0</v>
      </c>
    </row>
    <row r="4112" spans="1:2">
      <c r="A4112" s="11">
        <f>Returns!A4112</f>
        <v>0</v>
      </c>
      <c r="B4112" s="1">
        <f>SUM(Portfolios!$B$2:$B$4112)</f>
        <v>0</v>
      </c>
    </row>
    <row r="4113" spans="1:2">
      <c r="A4113" s="11">
        <f>Returns!A4113</f>
        <v>0</v>
      </c>
      <c r="B4113" s="1">
        <f>SUM(Portfolios!$B$2:$B$4113)</f>
        <v>0</v>
      </c>
    </row>
    <row r="4114" spans="1:2">
      <c r="A4114" s="11">
        <f>Returns!A4114</f>
        <v>0</v>
      </c>
      <c r="B4114" s="1">
        <f>SUM(Portfolios!$B$2:$B$4114)</f>
        <v>0</v>
      </c>
    </row>
    <row r="4115" spans="1:2">
      <c r="A4115" s="11">
        <f>Returns!A4115</f>
        <v>0</v>
      </c>
      <c r="B4115" s="1">
        <f>SUM(Portfolios!$B$2:$B$4115)</f>
        <v>0</v>
      </c>
    </row>
    <row r="4116" spans="1:2">
      <c r="A4116" s="11">
        <f>Returns!A4116</f>
        <v>0</v>
      </c>
      <c r="B4116" s="1">
        <f>SUM(Portfolios!$B$2:$B$4116)</f>
        <v>0</v>
      </c>
    </row>
    <row r="4117" spans="1:2">
      <c r="A4117" s="11">
        <f>Returns!A4117</f>
        <v>0</v>
      </c>
      <c r="B4117" s="1">
        <f>SUM(Portfolios!$B$2:$B$4117)</f>
        <v>0</v>
      </c>
    </row>
    <row r="4118" spans="1:2">
      <c r="A4118" s="11">
        <f>Returns!A4118</f>
        <v>0</v>
      </c>
      <c r="B4118" s="1">
        <f>SUM(Portfolios!$B$2:$B$4118)</f>
        <v>0</v>
      </c>
    </row>
    <row r="4119" spans="1:2">
      <c r="A4119" s="11">
        <f>Returns!A4119</f>
        <v>0</v>
      </c>
      <c r="B4119" s="1">
        <f>SUM(Portfolios!$B$2:$B$4119)</f>
        <v>0</v>
      </c>
    </row>
    <row r="4120" spans="1:2">
      <c r="A4120" s="11">
        <f>Returns!A4120</f>
        <v>0</v>
      </c>
      <c r="B4120" s="1">
        <f>SUM(Portfolios!$B$2:$B$4120)</f>
        <v>0</v>
      </c>
    </row>
    <row r="4121" spans="1:2">
      <c r="A4121" s="11">
        <f>Returns!A4121</f>
        <v>0</v>
      </c>
      <c r="B4121" s="1">
        <f>SUM(Portfolios!$B$2:$B$4121)</f>
        <v>0</v>
      </c>
    </row>
    <row r="4122" spans="1:2">
      <c r="A4122" s="11">
        <f>Returns!A4122</f>
        <v>0</v>
      </c>
      <c r="B4122" s="1">
        <f>SUM(Portfolios!$B$2:$B$4122)</f>
        <v>0</v>
      </c>
    </row>
    <row r="4123" spans="1:2">
      <c r="A4123" s="11">
        <f>Returns!A4123</f>
        <v>0</v>
      </c>
      <c r="B4123" s="1">
        <f>SUM(Portfolios!$B$2:$B$4123)</f>
        <v>0</v>
      </c>
    </row>
    <row r="4124" spans="1:2">
      <c r="A4124" s="11">
        <f>Returns!A4124</f>
        <v>0</v>
      </c>
      <c r="B4124" s="1">
        <f>SUM(Portfolios!$B$2:$B$4124)</f>
        <v>0</v>
      </c>
    </row>
    <row r="4125" spans="1:2">
      <c r="A4125" s="11">
        <f>Returns!A4125</f>
        <v>0</v>
      </c>
      <c r="B4125" s="1">
        <f>SUM(Portfolios!$B$2:$B$4125)</f>
        <v>0</v>
      </c>
    </row>
    <row r="4126" spans="1:2">
      <c r="A4126" s="11">
        <f>Returns!A4126</f>
        <v>0</v>
      </c>
      <c r="B4126" s="1">
        <f>SUM(Portfolios!$B$2:$B$4126)</f>
        <v>0</v>
      </c>
    </row>
    <row r="4127" spans="1:2">
      <c r="A4127" s="11">
        <f>Returns!A4127</f>
        <v>0</v>
      </c>
      <c r="B4127" s="1">
        <f>SUM(Portfolios!$B$2:$B$4127)</f>
        <v>0</v>
      </c>
    </row>
    <row r="4128" spans="1:2">
      <c r="A4128" s="11">
        <f>Returns!A4128</f>
        <v>0</v>
      </c>
      <c r="B4128" s="1">
        <f>SUM(Portfolios!$B$2:$B$4128)</f>
        <v>0</v>
      </c>
    </row>
    <row r="4129" spans="1:2">
      <c r="A4129" s="11">
        <f>Returns!A4129</f>
        <v>0</v>
      </c>
      <c r="B4129" s="1">
        <f>SUM(Portfolios!$B$2:$B$4129)</f>
        <v>0</v>
      </c>
    </row>
    <row r="4130" spans="1:2">
      <c r="A4130" s="11">
        <f>Returns!A4130</f>
        <v>0</v>
      </c>
      <c r="B4130" s="1">
        <f>SUM(Portfolios!$B$2:$B$4130)</f>
        <v>0</v>
      </c>
    </row>
    <row r="4131" spans="1:2">
      <c r="A4131" s="11">
        <f>Returns!A4131</f>
        <v>0</v>
      </c>
      <c r="B4131" s="1">
        <f>SUM(Portfolios!$B$2:$B$4131)</f>
        <v>0</v>
      </c>
    </row>
    <row r="4132" spans="1:2">
      <c r="A4132" s="11">
        <f>Returns!A4132</f>
        <v>0</v>
      </c>
      <c r="B4132" s="1">
        <f>SUM(Portfolios!$B$2:$B$4132)</f>
        <v>0</v>
      </c>
    </row>
    <row r="4133" spans="1:2">
      <c r="A4133" s="11">
        <f>Returns!A4133</f>
        <v>0</v>
      </c>
      <c r="B4133" s="1">
        <f>SUM(Portfolios!$B$2:$B$4133)</f>
        <v>0</v>
      </c>
    </row>
    <row r="4134" spans="1:2">
      <c r="A4134" s="11">
        <f>Returns!A4134</f>
        <v>0</v>
      </c>
      <c r="B4134" s="1">
        <f>SUM(Portfolios!$B$2:$B$4134)</f>
        <v>0</v>
      </c>
    </row>
    <row r="4135" spans="1:2">
      <c r="A4135" s="11">
        <f>Returns!A4135</f>
        <v>0</v>
      </c>
      <c r="B4135" s="1">
        <f>SUM(Portfolios!$B$2:$B$4135)</f>
        <v>0</v>
      </c>
    </row>
    <row r="4136" spans="1:2">
      <c r="A4136" s="11">
        <f>Returns!A4136</f>
        <v>0</v>
      </c>
      <c r="B4136" s="1">
        <f>SUM(Portfolios!$B$2:$B$4136)</f>
        <v>0</v>
      </c>
    </row>
    <row r="4137" spans="1:2">
      <c r="A4137" s="11">
        <f>Returns!A4137</f>
        <v>0</v>
      </c>
      <c r="B4137" s="1">
        <f>SUM(Portfolios!$B$2:$B$4137)</f>
        <v>0</v>
      </c>
    </row>
    <row r="4138" spans="1:2">
      <c r="A4138" s="11">
        <f>Returns!A4138</f>
        <v>0</v>
      </c>
      <c r="B4138" s="1">
        <f>SUM(Portfolios!$B$2:$B$4138)</f>
        <v>0</v>
      </c>
    </row>
    <row r="4139" spans="1:2">
      <c r="A4139" s="11">
        <f>Returns!A4139</f>
        <v>0</v>
      </c>
      <c r="B4139" s="1">
        <f>SUM(Portfolios!$B$2:$B$4139)</f>
        <v>0</v>
      </c>
    </row>
    <row r="4140" spans="1:2">
      <c r="A4140" s="11">
        <f>Returns!A4140</f>
        <v>0</v>
      </c>
      <c r="B4140" s="1">
        <f>SUM(Portfolios!$B$2:$B$4140)</f>
        <v>0</v>
      </c>
    </row>
    <row r="4141" spans="1:2">
      <c r="A4141" s="11">
        <f>Returns!A4141</f>
        <v>0</v>
      </c>
      <c r="B4141" s="1">
        <f>SUM(Portfolios!$B$2:$B$4141)</f>
        <v>0</v>
      </c>
    </row>
    <row r="4142" spans="1:2">
      <c r="A4142" s="11">
        <f>Returns!A4142</f>
        <v>0</v>
      </c>
      <c r="B4142" s="1">
        <f>SUM(Portfolios!$B$2:$B$4142)</f>
        <v>0</v>
      </c>
    </row>
    <row r="4143" spans="1:2">
      <c r="A4143" s="11">
        <f>Returns!A4143</f>
        <v>0</v>
      </c>
      <c r="B4143" s="1">
        <f>SUM(Portfolios!$B$2:$B$4143)</f>
        <v>0</v>
      </c>
    </row>
    <row r="4144" spans="1:2">
      <c r="A4144" s="11">
        <f>Returns!A4144</f>
        <v>0</v>
      </c>
      <c r="B4144" s="1">
        <f>SUM(Portfolios!$B$2:$B$4144)</f>
        <v>0</v>
      </c>
    </row>
    <row r="4145" spans="1:2">
      <c r="A4145" s="11">
        <f>Returns!A4145</f>
        <v>0</v>
      </c>
      <c r="B4145" s="1">
        <f>SUM(Portfolios!$B$2:$B$4145)</f>
        <v>0</v>
      </c>
    </row>
    <row r="4146" spans="1:2">
      <c r="A4146" s="11">
        <f>Returns!A4146</f>
        <v>0</v>
      </c>
      <c r="B4146" s="1">
        <f>SUM(Portfolios!$B$2:$B$4146)</f>
        <v>0</v>
      </c>
    </row>
    <row r="4147" spans="1:2">
      <c r="A4147" s="11">
        <f>Returns!A4147</f>
        <v>0</v>
      </c>
      <c r="B4147" s="1">
        <f>SUM(Portfolios!$B$2:$B$4147)</f>
        <v>0</v>
      </c>
    </row>
    <row r="4148" spans="1:2">
      <c r="A4148" s="11">
        <f>Returns!A4148</f>
        <v>0</v>
      </c>
      <c r="B4148" s="1">
        <f>SUM(Portfolios!$B$2:$B$4148)</f>
        <v>0</v>
      </c>
    </row>
    <row r="4149" spans="1:2">
      <c r="A4149" s="11">
        <f>Returns!A4149</f>
        <v>0</v>
      </c>
      <c r="B4149" s="1">
        <f>SUM(Portfolios!$B$2:$B$4149)</f>
        <v>0</v>
      </c>
    </row>
    <row r="4150" spans="1:2">
      <c r="A4150" s="11">
        <f>Returns!A4150</f>
        <v>0</v>
      </c>
      <c r="B4150" s="1">
        <f>SUM(Portfolios!$B$2:$B$4150)</f>
        <v>0</v>
      </c>
    </row>
    <row r="4151" spans="1:2">
      <c r="A4151" s="11">
        <f>Returns!A4151</f>
        <v>0</v>
      </c>
      <c r="B4151" s="1">
        <f>SUM(Portfolios!$B$2:$B$4151)</f>
        <v>0</v>
      </c>
    </row>
    <row r="4152" spans="1:2">
      <c r="A4152" s="11">
        <f>Returns!A4152</f>
        <v>0</v>
      </c>
      <c r="B4152" s="1">
        <f>SUM(Portfolios!$B$2:$B$4152)</f>
        <v>0</v>
      </c>
    </row>
    <row r="4153" spans="1:2">
      <c r="A4153" s="11">
        <f>Returns!A4153</f>
        <v>0</v>
      </c>
      <c r="B4153" s="1">
        <f>SUM(Portfolios!$B$2:$B$4153)</f>
        <v>0</v>
      </c>
    </row>
    <row r="4154" spans="1:2">
      <c r="A4154" s="11">
        <f>Returns!A4154</f>
        <v>0</v>
      </c>
      <c r="B4154" s="1">
        <f>SUM(Portfolios!$B$2:$B$4154)</f>
        <v>0</v>
      </c>
    </row>
    <row r="4155" spans="1:2">
      <c r="A4155" s="11">
        <f>Returns!A4155</f>
        <v>0</v>
      </c>
      <c r="B4155" s="1">
        <f>SUM(Portfolios!$B$2:$B$4155)</f>
        <v>0</v>
      </c>
    </row>
    <row r="4156" spans="1:2">
      <c r="A4156" s="11">
        <f>Returns!A4156</f>
        <v>0</v>
      </c>
      <c r="B4156" s="1">
        <f>SUM(Portfolios!$B$2:$B$4156)</f>
        <v>0</v>
      </c>
    </row>
    <row r="4157" spans="1:2">
      <c r="A4157" s="11">
        <f>Returns!A4157</f>
        <v>0</v>
      </c>
      <c r="B4157" s="1">
        <f>SUM(Portfolios!$B$2:$B$4157)</f>
        <v>0</v>
      </c>
    </row>
    <row r="4158" spans="1:2">
      <c r="A4158" s="11">
        <f>Returns!A4158</f>
        <v>0</v>
      </c>
      <c r="B4158" s="1">
        <f>SUM(Portfolios!$B$2:$B$4158)</f>
        <v>0</v>
      </c>
    </row>
    <row r="4159" spans="1:2">
      <c r="A4159" s="11">
        <f>Returns!A4159</f>
        <v>0</v>
      </c>
      <c r="B4159" s="1">
        <f>SUM(Portfolios!$B$2:$B$4159)</f>
        <v>0</v>
      </c>
    </row>
    <row r="4160" spans="1:2">
      <c r="A4160" s="11">
        <f>Returns!A4160</f>
        <v>0</v>
      </c>
      <c r="B4160" s="1">
        <f>SUM(Portfolios!$B$2:$B$4160)</f>
        <v>0</v>
      </c>
    </row>
    <row r="4161" spans="1:2">
      <c r="A4161" s="11">
        <f>Returns!A4161</f>
        <v>0</v>
      </c>
      <c r="B4161" s="1">
        <f>SUM(Portfolios!$B$2:$B$4161)</f>
        <v>0</v>
      </c>
    </row>
    <row r="4162" spans="1:2">
      <c r="A4162" s="11">
        <f>Returns!A4162</f>
        <v>0</v>
      </c>
      <c r="B4162" s="1">
        <f>SUM(Portfolios!$B$2:$B$4162)</f>
        <v>0</v>
      </c>
    </row>
    <row r="4163" spans="1:2">
      <c r="A4163" s="11">
        <f>Returns!A4163</f>
        <v>0</v>
      </c>
      <c r="B4163" s="1">
        <f>SUM(Portfolios!$B$2:$B$4163)</f>
        <v>0</v>
      </c>
    </row>
    <row r="4164" spans="1:2">
      <c r="A4164" s="11">
        <f>Returns!A4164</f>
        <v>0</v>
      </c>
      <c r="B4164" s="1">
        <f>SUM(Portfolios!$B$2:$B$4164)</f>
        <v>0</v>
      </c>
    </row>
    <row r="4165" spans="1:2">
      <c r="A4165" s="11">
        <f>Returns!A4165</f>
        <v>0</v>
      </c>
      <c r="B4165" s="1">
        <f>SUM(Portfolios!$B$2:$B$4165)</f>
        <v>0</v>
      </c>
    </row>
    <row r="4166" spans="1:2">
      <c r="A4166" s="11">
        <f>Returns!A4166</f>
        <v>0</v>
      </c>
      <c r="B4166" s="1">
        <f>SUM(Portfolios!$B$2:$B$4166)</f>
        <v>0</v>
      </c>
    </row>
    <row r="4167" spans="1:2">
      <c r="A4167" s="11">
        <f>Returns!A4167</f>
        <v>0</v>
      </c>
      <c r="B4167" s="1">
        <f>SUM(Portfolios!$B$2:$B$4167)</f>
        <v>0</v>
      </c>
    </row>
    <row r="4168" spans="1:2">
      <c r="A4168" s="11">
        <f>Returns!A4168</f>
        <v>0</v>
      </c>
      <c r="B4168" s="1">
        <f>SUM(Portfolios!$B$2:$B$4168)</f>
        <v>0</v>
      </c>
    </row>
    <row r="4169" spans="1:2">
      <c r="A4169" s="11">
        <f>Returns!A4169</f>
        <v>0</v>
      </c>
      <c r="B4169" s="1">
        <f>SUM(Portfolios!$B$2:$B$4169)</f>
        <v>0</v>
      </c>
    </row>
    <row r="4170" spans="1:2">
      <c r="A4170" s="11">
        <f>Returns!A4170</f>
        <v>0</v>
      </c>
      <c r="B4170" s="1">
        <f>SUM(Portfolios!$B$2:$B$4170)</f>
        <v>0</v>
      </c>
    </row>
    <row r="4171" spans="1:2">
      <c r="A4171" s="11">
        <f>Returns!A4171</f>
        <v>0</v>
      </c>
      <c r="B4171" s="1">
        <f>SUM(Portfolios!$B$2:$B$4171)</f>
        <v>0</v>
      </c>
    </row>
    <row r="4172" spans="1:2">
      <c r="A4172" s="11">
        <f>Returns!A4172</f>
        <v>0</v>
      </c>
      <c r="B4172" s="1">
        <f>SUM(Portfolios!$B$2:$B$4172)</f>
        <v>0</v>
      </c>
    </row>
    <row r="4173" spans="1:2">
      <c r="A4173" s="11">
        <f>Returns!A4173</f>
        <v>0</v>
      </c>
      <c r="B4173" s="1">
        <f>SUM(Portfolios!$B$2:$B$4173)</f>
        <v>0</v>
      </c>
    </row>
    <row r="4174" spans="1:2">
      <c r="A4174" s="11">
        <f>Returns!A4174</f>
        <v>0</v>
      </c>
      <c r="B4174" s="1">
        <f>SUM(Portfolios!$B$2:$B$4174)</f>
        <v>0</v>
      </c>
    </row>
    <row r="4175" spans="1:2">
      <c r="A4175" s="11">
        <f>Returns!A4175</f>
        <v>0</v>
      </c>
      <c r="B4175" s="1">
        <f>SUM(Portfolios!$B$2:$B$4175)</f>
        <v>0</v>
      </c>
    </row>
    <row r="4176" spans="1:2">
      <c r="A4176" s="11">
        <f>Returns!A4176</f>
        <v>0</v>
      </c>
      <c r="B4176" s="1">
        <f>SUM(Portfolios!$B$2:$B$4176)</f>
        <v>0</v>
      </c>
    </row>
    <row r="4177" spans="1:2">
      <c r="A4177" s="11">
        <f>Returns!A4177</f>
        <v>0</v>
      </c>
      <c r="B4177" s="1">
        <f>SUM(Portfolios!$B$2:$B$4177)</f>
        <v>0</v>
      </c>
    </row>
    <row r="4178" spans="1:2">
      <c r="A4178" s="11">
        <f>Returns!A4178</f>
        <v>0</v>
      </c>
      <c r="B4178" s="1">
        <f>SUM(Portfolios!$B$2:$B$4178)</f>
        <v>0</v>
      </c>
    </row>
    <row r="4179" spans="1:2">
      <c r="A4179" s="11">
        <f>Returns!A4179</f>
        <v>0</v>
      </c>
      <c r="B4179" s="1">
        <f>SUM(Portfolios!$B$2:$B$4179)</f>
        <v>0</v>
      </c>
    </row>
    <row r="4180" spans="1:2">
      <c r="A4180" s="11">
        <f>Returns!A4180</f>
        <v>0</v>
      </c>
      <c r="B4180" s="1">
        <f>SUM(Portfolios!$B$2:$B$4180)</f>
        <v>0</v>
      </c>
    </row>
    <row r="4181" spans="1:2">
      <c r="A4181" s="11">
        <f>Returns!A4181</f>
        <v>0</v>
      </c>
      <c r="B4181" s="1">
        <f>SUM(Portfolios!$B$2:$B$4181)</f>
        <v>0</v>
      </c>
    </row>
    <row r="4182" spans="1:2">
      <c r="A4182" s="11">
        <f>Returns!A4182</f>
        <v>0</v>
      </c>
      <c r="B4182" s="1">
        <f>SUM(Portfolios!$B$2:$B$4182)</f>
        <v>0</v>
      </c>
    </row>
    <row r="4183" spans="1:2">
      <c r="A4183" s="11">
        <f>Returns!A4183</f>
        <v>0</v>
      </c>
      <c r="B4183" s="1">
        <f>SUM(Portfolios!$B$2:$B$4183)</f>
        <v>0</v>
      </c>
    </row>
    <row r="4184" spans="1:2">
      <c r="A4184" s="11">
        <f>Returns!A4184</f>
        <v>0</v>
      </c>
      <c r="B4184" s="1">
        <f>SUM(Portfolios!$B$2:$B$4184)</f>
        <v>0</v>
      </c>
    </row>
    <row r="4185" spans="1:2">
      <c r="A4185" s="11">
        <f>Returns!A4185</f>
        <v>0</v>
      </c>
      <c r="B4185" s="1">
        <f>SUM(Portfolios!$B$2:$B$4185)</f>
        <v>0</v>
      </c>
    </row>
    <row r="4186" spans="1:2">
      <c r="A4186" s="11">
        <f>Returns!A4186</f>
        <v>0</v>
      </c>
      <c r="B4186" s="1">
        <f>SUM(Portfolios!$B$2:$B$4186)</f>
        <v>0</v>
      </c>
    </row>
    <row r="4187" spans="1:2">
      <c r="A4187" s="11">
        <f>Returns!A4187</f>
        <v>0</v>
      </c>
      <c r="B4187" s="1">
        <f>SUM(Portfolios!$B$2:$B$4187)</f>
        <v>0</v>
      </c>
    </row>
    <row r="4188" spans="1:2">
      <c r="A4188" s="11">
        <f>Returns!A4188</f>
        <v>0</v>
      </c>
      <c r="B4188" s="1">
        <f>SUM(Portfolios!$B$2:$B$4188)</f>
        <v>0</v>
      </c>
    </row>
    <row r="4189" spans="1:2">
      <c r="A4189" s="11">
        <f>Returns!A4189</f>
        <v>0</v>
      </c>
      <c r="B4189" s="1">
        <f>SUM(Portfolios!$B$2:$B$4189)</f>
        <v>0</v>
      </c>
    </row>
    <row r="4190" spans="1:2">
      <c r="A4190" s="11">
        <f>Returns!A4190</f>
        <v>0</v>
      </c>
      <c r="B4190" s="1">
        <f>SUM(Portfolios!$B$2:$B$4190)</f>
        <v>0</v>
      </c>
    </row>
    <row r="4191" spans="1:2">
      <c r="A4191" s="11">
        <f>Returns!A4191</f>
        <v>0</v>
      </c>
      <c r="B4191" s="1">
        <f>SUM(Portfolios!$B$2:$B$4191)</f>
        <v>0</v>
      </c>
    </row>
    <row r="4192" spans="1:2">
      <c r="A4192" s="11">
        <f>Returns!A4192</f>
        <v>0</v>
      </c>
      <c r="B4192" s="1">
        <f>SUM(Portfolios!$B$2:$B$4192)</f>
        <v>0</v>
      </c>
    </row>
    <row r="4193" spans="1:2">
      <c r="A4193" s="11">
        <f>Returns!A4193</f>
        <v>0</v>
      </c>
      <c r="B4193" s="1">
        <f>SUM(Portfolios!$B$2:$B$4193)</f>
        <v>0</v>
      </c>
    </row>
    <row r="4194" spans="1:2">
      <c r="A4194" s="11">
        <f>Returns!A4194</f>
        <v>0</v>
      </c>
      <c r="B4194" s="1">
        <f>SUM(Portfolios!$B$2:$B$4194)</f>
        <v>0</v>
      </c>
    </row>
    <row r="4195" spans="1:2">
      <c r="A4195" s="11">
        <f>Returns!A4195</f>
        <v>0</v>
      </c>
      <c r="B4195" s="1">
        <f>SUM(Portfolios!$B$2:$B$4195)</f>
        <v>0</v>
      </c>
    </row>
    <row r="4196" spans="1:2">
      <c r="A4196" s="11">
        <f>Returns!A4196</f>
        <v>0</v>
      </c>
      <c r="B4196" s="1">
        <f>SUM(Portfolios!$B$2:$B$4196)</f>
        <v>0</v>
      </c>
    </row>
    <row r="4197" spans="1:2">
      <c r="A4197" s="11">
        <f>Returns!A4197</f>
        <v>0</v>
      </c>
      <c r="B4197" s="1">
        <f>SUM(Portfolios!$B$2:$B$4197)</f>
        <v>0</v>
      </c>
    </row>
    <row r="4198" spans="1:2">
      <c r="A4198" s="11">
        <f>Returns!A4198</f>
        <v>0</v>
      </c>
      <c r="B4198" s="1">
        <f>SUM(Portfolios!$B$2:$B$4198)</f>
        <v>0</v>
      </c>
    </row>
    <row r="4199" spans="1:2">
      <c r="A4199" s="11">
        <f>Returns!A4199</f>
        <v>0</v>
      </c>
      <c r="B4199" s="1">
        <f>SUM(Portfolios!$B$2:$B$4199)</f>
        <v>0</v>
      </c>
    </row>
    <row r="4200" spans="1:2">
      <c r="A4200" s="11">
        <f>Returns!A4200</f>
        <v>0</v>
      </c>
      <c r="B4200" s="1">
        <f>SUM(Portfolios!$B$2:$B$4200)</f>
        <v>0</v>
      </c>
    </row>
    <row r="4201" spans="1:2">
      <c r="A4201" s="11">
        <f>Returns!A4201</f>
        <v>0</v>
      </c>
      <c r="B4201" s="1">
        <f>SUM(Portfolios!$B$2:$B$4201)</f>
        <v>0</v>
      </c>
    </row>
    <row r="4202" spans="1:2">
      <c r="A4202" s="11">
        <f>Returns!A4202</f>
        <v>0</v>
      </c>
      <c r="B4202" s="1">
        <f>SUM(Portfolios!$B$2:$B$4202)</f>
        <v>0</v>
      </c>
    </row>
    <row r="4203" spans="1:2">
      <c r="A4203" s="11">
        <f>Returns!A4203</f>
        <v>0</v>
      </c>
      <c r="B4203" s="1">
        <f>SUM(Portfolios!$B$2:$B$4203)</f>
        <v>0</v>
      </c>
    </row>
    <row r="4204" spans="1:2">
      <c r="A4204" s="11">
        <f>Returns!A4204</f>
        <v>0</v>
      </c>
      <c r="B4204" s="1">
        <f>SUM(Portfolios!$B$2:$B$4204)</f>
        <v>0</v>
      </c>
    </row>
    <row r="4205" spans="1:2">
      <c r="A4205" s="11">
        <f>Returns!A4205</f>
        <v>0</v>
      </c>
      <c r="B4205" s="1">
        <f>SUM(Portfolios!$B$2:$B$4205)</f>
        <v>0</v>
      </c>
    </row>
    <row r="4206" spans="1:2">
      <c r="A4206" s="11">
        <f>Returns!A4206</f>
        <v>0</v>
      </c>
      <c r="B4206" s="1">
        <f>SUM(Portfolios!$B$2:$B$4206)</f>
        <v>0</v>
      </c>
    </row>
    <row r="4207" spans="1:2">
      <c r="A4207" s="11">
        <f>Returns!A4207</f>
        <v>0</v>
      </c>
      <c r="B4207" s="1">
        <f>SUM(Portfolios!$B$2:$B$4207)</f>
        <v>0</v>
      </c>
    </row>
    <row r="4208" spans="1:2">
      <c r="A4208" s="11">
        <f>Returns!A4208</f>
        <v>0</v>
      </c>
      <c r="B4208" s="1">
        <f>SUM(Portfolios!$B$2:$B$4208)</f>
        <v>0</v>
      </c>
    </row>
    <row r="4209" spans="1:2">
      <c r="A4209" s="11">
        <f>Returns!A4209</f>
        <v>0</v>
      </c>
      <c r="B4209" s="1">
        <f>SUM(Portfolios!$B$2:$B$4209)</f>
        <v>0</v>
      </c>
    </row>
    <row r="4210" spans="1:2">
      <c r="A4210" s="11">
        <f>Returns!A4210</f>
        <v>0</v>
      </c>
      <c r="B4210" s="1">
        <f>SUM(Portfolios!$B$2:$B$4210)</f>
        <v>0</v>
      </c>
    </row>
    <row r="4211" spans="1:2">
      <c r="A4211" s="11">
        <f>Returns!A4211</f>
        <v>0</v>
      </c>
      <c r="B4211" s="1">
        <f>SUM(Portfolios!$B$2:$B$4211)</f>
        <v>0</v>
      </c>
    </row>
    <row r="4212" spans="1:2">
      <c r="A4212" s="11">
        <f>Returns!A4212</f>
        <v>0</v>
      </c>
      <c r="B4212" s="1">
        <f>SUM(Portfolios!$B$2:$B$4212)</f>
        <v>0</v>
      </c>
    </row>
    <row r="4213" spans="1:2">
      <c r="A4213" s="11">
        <f>Returns!A4213</f>
        <v>0</v>
      </c>
      <c r="B4213" s="1">
        <f>SUM(Portfolios!$B$2:$B$4213)</f>
        <v>0</v>
      </c>
    </row>
    <row r="4214" spans="1:2">
      <c r="A4214" s="11">
        <f>Returns!A4214</f>
        <v>0</v>
      </c>
      <c r="B4214" s="1">
        <f>SUM(Portfolios!$B$2:$B$4214)</f>
        <v>0</v>
      </c>
    </row>
    <row r="4215" spans="1:2">
      <c r="A4215" s="11">
        <f>Returns!A4215</f>
        <v>0</v>
      </c>
      <c r="B4215" s="1">
        <f>SUM(Portfolios!$B$2:$B$4215)</f>
        <v>0</v>
      </c>
    </row>
    <row r="4216" spans="1:2">
      <c r="A4216" s="11">
        <f>Returns!A4216</f>
        <v>0</v>
      </c>
      <c r="B4216" s="1">
        <f>SUM(Portfolios!$B$2:$B$4216)</f>
        <v>0</v>
      </c>
    </row>
    <row r="4217" spans="1:2">
      <c r="A4217" s="11">
        <f>Returns!A4217</f>
        <v>0</v>
      </c>
      <c r="B4217" s="1">
        <f>SUM(Portfolios!$B$2:$B$4217)</f>
        <v>0</v>
      </c>
    </row>
    <row r="4218" spans="1:2">
      <c r="A4218" s="11">
        <f>Returns!A4218</f>
        <v>0</v>
      </c>
      <c r="B4218" s="1">
        <f>SUM(Portfolios!$B$2:$B$4218)</f>
        <v>0</v>
      </c>
    </row>
    <row r="4219" spans="1:2">
      <c r="A4219" s="11">
        <f>Returns!A4219</f>
        <v>0</v>
      </c>
      <c r="B4219" s="1">
        <f>SUM(Portfolios!$B$2:$B$4219)</f>
        <v>0</v>
      </c>
    </row>
    <row r="4220" spans="1:2">
      <c r="A4220" s="11">
        <f>Returns!A4220</f>
        <v>0</v>
      </c>
      <c r="B4220" s="1">
        <f>SUM(Portfolios!$B$2:$B$4220)</f>
        <v>0</v>
      </c>
    </row>
    <row r="4221" spans="1:2">
      <c r="A4221" s="11">
        <f>Returns!A4221</f>
        <v>0</v>
      </c>
      <c r="B4221" s="1">
        <f>SUM(Portfolios!$B$2:$B$4221)</f>
        <v>0</v>
      </c>
    </row>
    <row r="4222" spans="1:2">
      <c r="A4222" s="11">
        <f>Returns!A4222</f>
        <v>0</v>
      </c>
      <c r="B4222" s="1">
        <f>SUM(Portfolios!$B$2:$B$4222)</f>
        <v>0</v>
      </c>
    </row>
    <row r="4223" spans="1:2">
      <c r="A4223" s="11">
        <f>Returns!A4223</f>
        <v>0</v>
      </c>
      <c r="B4223" s="1">
        <f>SUM(Portfolios!$B$2:$B$4223)</f>
        <v>0</v>
      </c>
    </row>
    <row r="4224" spans="1:2">
      <c r="A4224" s="11">
        <f>Returns!A4224</f>
        <v>0</v>
      </c>
      <c r="B4224" s="1">
        <f>SUM(Portfolios!$B$2:$B$4224)</f>
        <v>0</v>
      </c>
    </row>
    <row r="4225" spans="1:2">
      <c r="A4225" s="11">
        <f>Returns!A4225</f>
        <v>0</v>
      </c>
      <c r="B4225" s="1">
        <f>SUM(Portfolios!$B$2:$B$4225)</f>
        <v>0</v>
      </c>
    </row>
    <row r="4226" spans="1:2">
      <c r="A4226" s="11">
        <f>Returns!A4226</f>
        <v>0</v>
      </c>
      <c r="B4226" s="1">
        <f>SUM(Portfolios!$B$2:$B$4226)</f>
        <v>0</v>
      </c>
    </row>
    <row r="4227" spans="1:2">
      <c r="A4227" s="11">
        <f>Returns!A4227</f>
        <v>0</v>
      </c>
      <c r="B4227" s="1">
        <f>SUM(Portfolios!$B$2:$B$4227)</f>
        <v>0</v>
      </c>
    </row>
    <row r="4228" spans="1:2">
      <c r="A4228" s="11">
        <f>Returns!A4228</f>
        <v>0</v>
      </c>
      <c r="B4228" s="1">
        <f>SUM(Portfolios!$B$2:$B$4228)</f>
        <v>0</v>
      </c>
    </row>
    <row r="4229" spans="1:2">
      <c r="A4229" s="11">
        <f>Returns!A4229</f>
        <v>0</v>
      </c>
      <c r="B4229" s="1">
        <f>SUM(Portfolios!$B$2:$B$4229)</f>
        <v>0</v>
      </c>
    </row>
    <row r="4230" spans="1:2">
      <c r="A4230" s="11">
        <f>Returns!A4230</f>
        <v>0</v>
      </c>
      <c r="B4230" s="1">
        <f>SUM(Portfolios!$B$2:$B$4230)</f>
        <v>0</v>
      </c>
    </row>
    <row r="4231" spans="1:2">
      <c r="A4231" s="11">
        <f>Returns!A4231</f>
        <v>0</v>
      </c>
      <c r="B4231" s="1">
        <f>SUM(Portfolios!$B$2:$B$4231)</f>
        <v>0</v>
      </c>
    </row>
    <row r="4232" spans="1:2">
      <c r="A4232" s="11">
        <f>Returns!A4232</f>
        <v>0</v>
      </c>
      <c r="B4232" s="1">
        <f>SUM(Portfolios!$B$2:$B$4232)</f>
        <v>0</v>
      </c>
    </row>
    <row r="4233" spans="1:2">
      <c r="A4233" s="11">
        <f>Returns!A4233</f>
        <v>0</v>
      </c>
      <c r="B4233" s="1">
        <f>SUM(Portfolios!$B$2:$B$4233)</f>
        <v>0</v>
      </c>
    </row>
    <row r="4234" spans="1:2">
      <c r="A4234" s="11">
        <f>Returns!A4234</f>
        <v>0</v>
      </c>
      <c r="B4234" s="1">
        <f>SUM(Portfolios!$B$2:$B$4234)</f>
        <v>0</v>
      </c>
    </row>
    <row r="4235" spans="1:2">
      <c r="A4235" s="11">
        <f>Returns!A4235</f>
        <v>0</v>
      </c>
      <c r="B4235" s="1">
        <f>SUM(Portfolios!$B$2:$B$4235)</f>
        <v>0</v>
      </c>
    </row>
    <row r="4236" spans="1:2">
      <c r="A4236" s="11">
        <f>Returns!A4236</f>
        <v>0</v>
      </c>
      <c r="B4236" s="1">
        <f>SUM(Portfolios!$B$2:$B$4236)</f>
        <v>0</v>
      </c>
    </row>
    <row r="4237" spans="1:2">
      <c r="A4237" s="11">
        <f>Returns!A4237</f>
        <v>0</v>
      </c>
      <c r="B4237" s="1">
        <f>SUM(Portfolios!$B$2:$B$4237)</f>
        <v>0</v>
      </c>
    </row>
    <row r="4238" spans="1:2">
      <c r="A4238" s="11">
        <f>Returns!A4238</f>
        <v>0</v>
      </c>
      <c r="B4238" s="1">
        <f>SUM(Portfolios!$B$2:$B$4238)</f>
        <v>0</v>
      </c>
    </row>
    <row r="4239" spans="1:2">
      <c r="A4239" s="11">
        <f>Returns!A4239</f>
        <v>0</v>
      </c>
      <c r="B4239" s="1">
        <f>SUM(Portfolios!$B$2:$B$4239)</f>
        <v>0</v>
      </c>
    </row>
    <row r="4240" spans="1:2">
      <c r="A4240" s="11">
        <f>Returns!A4240</f>
        <v>0</v>
      </c>
      <c r="B4240" s="1">
        <f>SUM(Portfolios!$B$2:$B$4240)</f>
        <v>0</v>
      </c>
    </row>
    <row r="4241" spans="1:2">
      <c r="A4241" s="11">
        <f>Returns!A4241</f>
        <v>0</v>
      </c>
      <c r="B4241" s="1">
        <f>SUM(Portfolios!$B$2:$B$4241)</f>
        <v>0</v>
      </c>
    </row>
    <row r="4242" spans="1:2">
      <c r="A4242" s="11">
        <f>Returns!A4242</f>
        <v>0</v>
      </c>
      <c r="B4242" s="1">
        <f>SUM(Portfolios!$B$2:$B$4242)</f>
        <v>0</v>
      </c>
    </row>
    <row r="4243" spans="1:2">
      <c r="A4243" s="11">
        <f>Returns!A4243</f>
        <v>0</v>
      </c>
      <c r="B4243" s="1">
        <f>SUM(Portfolios!$B$2:$B$4243)</f>
        <v>0</v>
      </c>
    </row>
    <row r="4244" spans="1:2">
      <c r="A4244" s="11">
        <f>Returns!A4244</f>
        <v>0</v>
      </c>
      <c r="B4244" s="1">
        <f>SUM(Portfolios!$B$2:$B$4244)</f>
        <v>0</v>
      </c>
    </row>
    <row r="4245" spans="1:2">
      <c r="A4245" s="11">
        <f>Returns!A4245</f>
        <v>0</v>
      </c>
      <c r="B4245" s="1">
        <f>SUM(Portfolios!$B$2:$B$4245)</f>
        <v>0</v>
      </c>
    </row>
    <row r="4246" spans="1:2">
      <c r="A4246" s="11">
        <f>Returns!A4246</f>
        <v>0</v>
      </c>
      <c r="B4246" s="1">
        <f>SUM(Portfolios!$B$2:$B$4246)</f>
        <v>0</v>
      </c>
    </row>
    <row r="4247" spans="1:2">
      <c r="A4247" s="11">
        <f>Returns!A4247</f>
        <v>0</v>
      </c>
      <c r="B4247" s="1">
        <f>SUM(Portfolios!$B$2:$B$4247)</f>
        <v>0</v>
      </c>
    </row>
    <row r="4248" spans="1:2">
      <c r="A4248" s="11">
        <f>Returns!A4248</f>
        <v>0</v>
      </c>
      <c r="B4248" s="1">
        <f>SUM(Portfolios!$B$2:$B$4248)</f>
        <v>0</v>
      </c>
    </row>
    <row r="4249" spans="1:2">
      <c r="A4249" s="11">
        <f>Returns!A4249</f>
        <v>0</v>
      </c>
      <c r="B4249" s="1">
        <f>SUM(Portfolios!$B$2:$B$4249)</f>
        <v>0</v>
      </c>
    </row>
    <row r="4250" spans="1:2">
      <c r="A4250" s="11">
        <f>Returns!A4250</f>
        <v>0</v>
      </c>
      <c r="B4250" s="1">
        <f>SUM(Portfolios!$B$2:$B$4250)</f>
        <v>0</v>
      </c>
    </row>
    <row r="4251" spans="1:2">
      <c r="A4251" s="11">
        <f>Returns!A4251</f>
        <v>0</v>
      </c>
      <c r="B4251" s="1">
        <f>SUM(Portfolios!$B$2:$B$4251)</f>
        <v>0</v>
      </c>
    </row>
    <row r="4252" spans="1:2">
      <c r="A4252" s="11">
        <f>Returns!A4252</f>
        <v>0</v>
      </c>
      <c r="B4252" s="1">
        <f>SUM(Portfolios!$B$2:$B$4252)</f>
        <v>0</v>
      </c>
    </row>
    <row r="4253" spans="1:2">
      <c r="A4253" s="11">
        <f>Returns!A4253</f>
        <v>0</v>
      </c>
      <c r="B4253" s="1">
        <f>SUM(Portfolios!$B$2:$B$4253)</f>
        <v>0</v>
      </c>
    </row>
    <row r="4254" spans="1:2">
      <c r="A4254" s="11">
        <f>Returns!A4254</f>
        <v>0</v>
      </c>
      <c r="B4254" s="1">
        <f>SUM(Portfolios!$B$2:$B$4254)</f>
        <v>0</v>
      </c>
    </row>
    <row r="4255" spans="1:2">
      <c r="A4255" s="11">
        <f>Returns!A4255</f>
        <v>0</v>
      </c>
      <c r="B4255" s="1">
        <f>SUM(Portfolios!$B$2:$B$4255)</f>
        <v>0</v>
      </c>
    </row>
    <row r="4256" spans="1:2">
      <c r="A4256" s="11">
        <f>Returns!A4256</f>
        <v>0</v>
      </c>
      <c r="B4256" s="1">
        <f>SUM(Portfolios!$B$2:$B$4256)</f>
        <v>0</v>
      </c>
    </row>
    <row r="4257" spans="1:2">
      <c r="A4257" s="11">
        <f>Returns!A4257</f>
        <v>0</v>
      </c>
      <c r="B4257" s="1">
        <f>SUM(Portfolios!$B$2:$B$4257)</f>
        <v>0</v>
      </c>
    </row>
    <row r="4258" spans="1:2">
      <c r="A4258" s="11">
        <f>Returns!A4258</f>
        <v>0</v>
      </c>
      <c r="B4258" s="1">
        <f>SUM(Portfolios!$B$2:$B$4258)</f>
        <v>0</v>
      </c>
    </row>
    <row r="4259" spans="1:2">
      <c r="A4259" s="11">
        <f>Returns!A4259</f>
        <v>0</v>
      </c>
      <c r="B4259" s="1">
        <f>SUM(Portfolios!$B$2:$B$4259)</f>
        <v>0</v>
      </c>
    </row>
    <row r="4260" spans="1:2">
      <c r="A4260" s="11">
        <f>Returns!A4260</f>
        <v>0</v>
      </c>
      <c r="B4260" s="1">
        <f>SUM(Portfolios!$B$2:$B$4260)</f>
        <v>0</v>
      </c>
    </row>
    <row r="4261" spans="1:2">
      <c r="A4261" s="11">
        <f>Returns!A4261</f>
        <v>0</v>
      </c>
      <c r="B4261" s="1">
        <f>SUM(Portfolios!$B$2:$B$4261)</f>
        <v>0</v>
      </c>
    </row>
    <row r="4262" spans="1:2">
      <c r="A4262" s="11">
        <f>Returns!A4262</f>
        <v>0</v>
      </c>
      <c r="B4262" s="1">
        <f>SUM(Portfolios!$B$2:$B$4262)</f>
        <v>0</v>
      </c>
    </row>
    <row r="4263" spans="1:2">
      <c r="A4263" s="11">
        <f>Returns!A4263</f>
        <v>0</v>
      </c>
      <c r="B4263" s="1">
        <f>SUM(Portfolios!$B$2:$B$4263)</f>
        <v>0</v>
      </c>
    </row>
    <row r="4264" spans="1:2">
      <c r="A4264" s="11">
        <f>Returns!A4264</f>
        <v>0</v>
      </c>
      <c r="B4264" s="1">
        <f>SUM(Portfolios!$B$2:$B$4264)</f>
        <v>0</v>
      </c>
    </row>
    <row r="4265" spans="1:2">
      <c r="A4265" s="11">
        <f>Returns!A4265</f>
        <v>0</v>
      </c>
      <c r="B4265" s="1">
        <f>SUM(Portfolios!$B$2:$B$4265)</f>
        <v>0</v>
      </c>
    </row>
    <row r="4266" spans="1:2">
      <c r="A4266" s="11">
        <f>Returns!A4266</f>
        <v>0</v>
      </c>
      <c r="B4266" s="1">
        <f>SUM(Portfolios!$B$2:$B$4266)</f>
        <v>0</v>
      </c>
    </row>
    <row r="4267" spans="1:2">
      <c r="A4267" s="11">
        <f>Returns!A4267</f>
        <v>0</v>
      </c>
      <c r="B4267" s="1">
        <f>SUM(Portfolios!$B$2:$B$4267)</f>
        <v>0</v>
      </c>
    </row>
    <row r="4268" spans="1:2">
      <c r="A4268" s="11">
        <f>Returns!A4268</f>
        <v>0</v>
      </c>
      <c r="B4268" s="1">
        <f>SUM(Portfolios!$B$2:$B$4268)</f>
        <v>0</v>
      </c>
    </row>
    <row r="4269" spans="1:2">
      <c r="A4269" s="11">
        <f>Returns!A4269</f>
        <v>0</v>
      </c>
      <c r="B4269" s="1">
        <f>SUM(Portfolios!$B$2:$B$4269)</f>
        <v>0</v>
      </c>
    </row>
    <row r="4270" spans="1:2">
      <c r="A4270" s="11">
        <f>Returns!A4270</f>
        <v>0</v>
      </c>
      <c r="B4270" s="1">
        <f>SUM(Portfolios!$B$2:$B$4270)</f>
        <v>0</v>
      </c>
    </row>
    <row r="4271" spans="1:2">
      <c r="A4271" s="11">
        <f>Returns!A4271</f>
        <v>0</v>
      </c>
      <c r="B4271" s="1">
        <f>SUM(Portfolios!$B$2:$B$4271)</f>
        <v>0</v>
      </c>
    </row>
    <row r="4272" spans="1:2">
      <c r="A4272" s="11">
        <f>Returns!A4272</f>
        <v>0</v>
      </c>
      <c r="B4272" s="1">
        <f>SUM(Portfolios!$B$2:$B$4272)</f>
        <v>0</v>
      </c>
    </row>
    <row r="4273" spans="1:2">
      <c r="A4273" s="11">
        <f>Returns!A4273</f>
        <v>0</v>
      </c>
      <c r="B4273" s="1">
        <f>SUM(Portfolios!$B$2:$B$4273)</f>
        <v>0</v>
      </c>
    </row>
    <row r="4274" spans="1:2">
      <c r="A4274" s="11">
        <f>Returns!A4274</f>
        <v>0</v>
      </c>
      <c r="B4274" s="1">
        <f>SUM(Portfolios!$B$2:$B$4274)</f>
        <v>0</v>
      </c>
    </row>
    <row r="4275" spans="1:2">
      <c r="A4275" s="11">
        <f>Returns!A4275</f>
        <v>0</v>
      </c>
      <c r="B4275" s="1">
        <f>SUM(Portfolios!$B$2:$B$4275)</f>
        <v>0</v>
      </c>
    </row>
    <row r="4276" spans="1:2">
      <c r="A4276" s="11">
        <f>Returns!A4276</f>
        <v>0</v>
      </c>
      <c r="B4276" s="1">
        <f>SUM(Portfolios!$B$2:$B$4276)</f>
        <v>0</v>
      </c>
    </row>
    <row r="4277" spans="1:2">
      <c r="A4277" s="11">
        <f>Returns!A4277</f>
        <v>0</v>
      </c>
      <c r="B4277" s="1">
        <f>SUM(Portfolios!$B$2:$B$4277)</f>
        <v>0</v>
      </c>
    </row>
    <row r="4278" spans="1:2">
      <c r="A4278" s="11">
        <f>Returns!A4278</f>
        <v>0</v>
      </c>
      <c r="B4278" s="1">
        <f>SUM(Portfolios!$B$2:$B$4278)</f>
        <v>0</v>
      </c>
    </row>
    <row r="4279" spans="1:2">
      <c r="A4279" s="11">
        <f>Returns!A4279</f>
        <v>0</v>
      </c>
      <c r="B4279" s="1">
        <f>SUM(Portfolios!$B$2:$B$4279)</f>
        <v>0</v>
      </c>
    </row>
    <row r="4280" spans="1:2">
      <c r="A4280" s="11">
        <f>Returns!A4280</f>
        <v>0</v>
      </c>
      <c r="B4280" s="1">
        <f>SUM(Portfolios!$B$2:$B$4280)</f>
        <v>0</v>
      </c>
    </row>
    <row r="4281" spans="1:2">
      <c r="A4281" s="11">
        <f>Returns!A4281</f>
        <v>0</v>
      </c>
      <c r="B4281" s="1">
        <f>SUM(Portfolios!$B$2:$B$4281)</f>
        <v>0</v>
      </c>
    </row>
    <row r="4282" spans="1:2">
      <c r="A4282" s="11">
        <f>Returns!A4282</f>
        <v>0</v>
      </c>
      <c r="B4282" s="1">
        <f>SUM(Portfolios!$B$2:$B$4282)</f>
        <v>0</v>
      </c>
    </row>
    <row r="4283" spans="1:2">
      <c r="A4283" s="11">
        <f>Returns!A4283</f>
        <v>0</v>
      </c>
      <c r="B4283" s="1">
        <f>SUM(Portfolios!$B$2:$B$4283)</f>
        <v>0</v>
      </c>
    </row>
    <row r="4284" spans="1:2">
      <c r="A4284" s="11">
        <f>Returns!A4284</f>
        <v>0</v>
      </c>
      <c r="B4284" s="1">
        <f>SUM(Portfolios!$B$2:$B$4284)</f>
        <v>0</v>
      </c>
    </row>
    <row r="4285" spans="1:2">
      <c r="A4285" s="11">
        <f>Returns!A4285</f>
        <v>0</v>
      </c>
      <c r="B4285" s="1">
        <f>SUM(Portfolios!$B$2:$B$4285)</f>
        <v>0</v>
      </c>
    </row>
    <row r="4286" spans="1:2">
      <c r="A4286" s="11">
        <f>Returns!A4286</f>
        <v>0</v>
      </c>
      <c r="B4286" s="1">
        <f>SUM(Portfolios!$B$2:$B$4286)</f>
        <v>0</v>
      </c>
    </row>
    <row r="4287" spans="1:2">
      <c r="A4287" s="11">
        <f>Returns!A4287</f>
        <v>0</v>
      </c>
      <c r="B4287" s="1">
        <f>SUM(Portfolios!$B$2:$B$4287)</f>
        <v>0</v>
      </c>
    </row>
    <row r="4288" spans="1:2">
      <c r="A4288" s="11">
        <f>Returns!A4288</f>
        <v>0</v>
      </c>
      <c r="B4288" s="1">
        <f>SUM(Portfolios!$B$2:$B$4288)</f>
        <v>0</v>
      </c>
    </row>
    <row r="4289" spans="1:2">
      <c r="A4289" s="11">
        <f>Returns!A4289</f>
        <v>0</v>
      </c>
      <c r="B4289" s="1">
        <f>SUM(Portfolios!$B$2:$B$4289)</f>
        <v>0</v>
      </c>
    </row>
    <row r="4290" spans="1:2">
      <c r="A4290" s="11">
        <f>Returns!A4290</f>
        <v>0</v>
      </c>
      <c r="B4290" s="1">
        <f>SUM(Portfolios!$B$2:$B$4290)</f>
        <v>0</v>
      </c>
    </row>
    <row r="4291" spans="1:2">
      <c r="A4291" s="11">
        <f>Returns!A4291</f>
        <v>0</v>
      </c>
      <c r="B4291" s="1">
        <f>SUM(Portfolios!$B$2:$B$4291)</f>
        <v>0</v>
      </c>
    </row>
    <row r="4292" spans="1:2">
      <c r="A4292" s="11">
        <f>Returns!A4292</f>
        <v>0</v>
      </c>
      <c r="B4292" s="1">
        <f>SUM(Portfolios!$B$2:$B$4292)</f>
        <v>0</v>
      </c>
    </row>
    <row r="4293" spans="1:2">
      <c r="A4293" s="11">
        <f>Returns!A4293</f>
        <v>0</v>
      </c>
      <c r="B4293" s="1">
        <f>SUM(Portfolios!$B$2:$B$4293)</f>
        <v>0</v>
      </c>
    </row>
    <row r="4294" spans="1:2">
      <c r="A4294" s="11">
        <f>Returns!A4294</f>
        <v>0</v>
      </c>
      <c r="B4294" s="1">
        <f>SUM(Portfolios!$B$2:$B$4294)</f>
        <v>0</v>
      </c>
    </row>
    <row r="4295" spans="1:2">
      <c r="A4295" s="11">
        <f>Returns!A4295</f>
        <v>0</v>
      </c>
      <c r="B4295" s="1">
        <f>SUM(Portfolios!$B$2:$B$4295)</f>
        <v>0</v>
      </c>
    </row>
    <row r="4296" spans="1:2">
      <c r="A4296" s="11">
        <f>Returns!A4296</f>
        <v>0</v>
      </c>
      <c r="B4296" s="1">
        <f>SUM(Portfolios!$B$2:$B$4296)</f>
        <v>0</v>
      </c>
    </row>
    <row r="4297" spans="1:2">
      <c r="A4297" s="11">
        <f>Returns!A4297</f>
        <v>0</v>
      </c>
      <c r="B4297" s="1">
        <f>SUM(Portfolios!$B$2:$B$4297)</f>
        <v>0</v>
      </c>
    </row>
    <row r="4298" spans="1:2">
      <c r="A4298" s="11">
        <f>Returns!A4298</f>
        <v>0</v>
      </c>
      <c r="B4298" s="1">
        <f>SUM(Portfolios!$B$2:$B$4298)</f>
        <v>0</v>
      </c>
    </row>
    <row r="4299" spans="1:2">
      <c r="A4299" s="11">
        <f>Returns!A4299</f>
        <v>0</v>
      </c>
      <c r="B4299" s="1">
        <f>SUM(Portfolios!$B$2:$B$4299)</f>
        <v>0</v>
      </c>
    </row>
    <row r="4300" spans="1:2">
      <c r="A4300" s="11">
        <f>Returns!A4300</f>
        <v>0</v>
      </c>
      <c r="B4300" s="1">
        <f>SUM(Portfolios!$B$2:$B$4300)</f>
        <v>0</v>
      </c>
    </row>
    <row r="4301" spans="1:2">
      <c r="A4301" s="11">
        <f>Returns!A4301</f>
        <v>0</v>
      </c>
      <c r="B4301" s="1">
        <f>SUM(Portfolios!$B$2:$B$4301)</f>
        <v>0</v>
      </c>
    </row>
    <row r="4302" spans="1:2">
      <c r="A4302" s="11">
        <f>Returns!A4302</f>
        <v>0</v>
      </c>
      <c r="B4302" s="1">
        <f>SUM(Portfolios!$B$2:$B$4302)</f>
        <v>0</v>
      </c>
    </row>
    <row r="4303" spans="1:2">
      <c r="A4303" s="11">
        <f>Returns!A4303</f>
        <v>0</v>
      </c>
      <c r="B4303" s="1">
        <f>SUM(Portfolios!$B$2:$B$4303)</f>
        <v>0</v>
      </c>
    </row>
    <row r="4304" spans="1:2">
      <c r="A4304" s="11">
        <f>Returns!A4304</f>
        <v>0</v>
      </c>
      <c r="B4304" s="1">
        <f>SUM(Portfolios!$B$2:$B$4304)</f>
        <v>0</v>
      </c>
    </row>
    <row r="4305" spans="1:2">
      <c r="A4305" s="11">
        <f>Returns!A4305</f>
        <v>0</v>
      </c>
      <c r="B4305" s="1">
        <f>SUM(Portfolios!$B$2:$B$4305)</f>
        <v>0</v>
      </c>
    </row>
    <row r="4306" spans="1:2">
      <c r="A4306" s="11">
        <f>Returns!A4306</f>
        <v>0</v>
      </c>
      <c r="B4306" s="1">
        <f>SUM(Portfolios!$B$2:$B$4306)</f>
        <v>0</v>
      </c>
    </row>
    <row r="4307" spans="1:2">
      <c r="A4307" s="11">
        <f>Returns!A4307</f>
        <v>0</v>
      </c>
      <c r="B4307" s="1">
        <f>SUM(Portfolios!$B$2:$B$4307)</f>
        <v>0</v>
      </c>
    </row>
    <row r="4308" spans="1:2">
      <c r="A4308" s="11">
        <f>Returns!A4308</f>
        <v>0</v>
      </c>
      <c r="B4308" s="1">
        <f>SUM(Portfolios!$B$2:$B$4308)</f>
        <v>0</v>
      </c>
    </row>
    <row r="4309" spans="1:2">
      <c r="A4309" s="11">
        <f>Returns!A4309</f>
        <v>0</v>
      </c>
      <c r="B4309" s="1">
        <f>SUM(Portfolios!$B$2:$B$4309)</f>
        <v>0</v>
      </c>
    </row>
    <row r="4310" spans="1:2">
      <c r="A4310" s="11">
        <f>Returns!A4310</f>
        <v>0</v>
      </c>
      <c r="B4310" s="1">
        <f>SUM(Portfolios!$B$2:$B$4310)</f>
        <v>0</v>
      </c>
    </row>
    <row r="4311" spans="1:2">
      <c r="A4311" s="11">
        <f>Returns!A4311</f>
        <v>0</v>
      </c>
      <c r="B4311" s="1">
        <f>SUM(Portfolios!$B$2:$B$4311)</f>
        <v>0</v>
      </c>
    </row>
    <row r="4312" spans="1:2">
      <c r="A4312" s="11">
        <f>Returns!A4312</f>
        <v>0</v>
      </c>
      <c r="B4312" s="1">
        <f>SUM(Portfolios!$B$2:$B$4312)</f>
        <v>0</v>
      </c>
    </row>
    <row r="4313" spans="1:2">
      <c r="A4313" s="11">
        <f>Returns!A4313</f>
        <v>0</v>
      </c>
      <c r="B4313" s="1">
        <f>SUM(Portfolios!$B$2:$B$4313)</f>
        <v>0</v>
      </c>
    </row>
    <row r="4314" spans="1:2">
      <c r="A4314" s="11">
        <f>Returns!A4314</f>
        <v>0</v>
      </c>
      <c r="B4314" s="1">
        <f>SUM(Portfolios!$B$2:$B$4314)</f>
        <v>0</v>
      </c>
    </row>
    <row r="4315" spans="1:2">
      <c r="A4315" s="11">
        <f>Returns!A4315</f>
        <v>0</v>
      </c>
      <c r="B4315" s="1">
        <f>SUM(Portfolios!$B$2:$B$4315)</f>
        <v>0</v>
      </c>
    </row>
    <row r="4316" spans="1:2">
      <c r="A4316" s="11">
        <f>Returns!A4316</f>
        <v>0</v>
      </c>
      <c r="B4316" s="1">
        <f>SUM(Portfolios!$B$2:$B$4316)</f>
        <v>0</v>
      </c>
    </row>
    <row r="4317" spans="1:2">
      <c r="A4317" s="11">
        <f>Returns!A4317</f>
        <v>0</v>
      </c>
      <c r="B4317" s="1">
        <f>SUM(Portfolios!$B$2:$B$4317)</f>
        <v>0</v>
      </c>
    </row>
    <row r="4318" spans="1:2">
      <c r="A4318" s="11">
        <f>Returns!A4318</f>
        <v>0</v>
      </c>
      <c r="B4318" s="1">
        <f>SUM(Portfolios!$B$2:$B$4318)</f>
        <v>0</v>
      </c>
    </row>
    <row r="4319" spans="1:2">
      <c r="A4319" s="11">
        <f>Returns!A4319</f>
        <v>0</v>
      </c>
      <c r="B4319" s="1">
        <f>SUM(Portfolios!$B$2:$B$4319)</f>
        <v>0</v>
      </c>
    </row>
    <row r="4320" spans="1:2">
      <c r="A4320" s="11">
        <f>Returns!A4320</f>
        <v>0</v>
      </c>
      <c r="B4320" s="1">
        <f>SUM(Portfolios!$B$2:$B$4320)</f>
        <v>0</v>
      </c>
    </row>
    <row r="4321" spans="1:2">
      <c r="A4321" s="11">
        <f>Returns!A4321</f>
        <v>0</v>
      </c>
      <c r="B4321" s="1">
        <f>SUM(Portfolios!$B$2:$B$4321)</f>
        <v>0</v>
      </c>
    </row>
    <row r="4322" spans="1:2">
      <c r="A4322" s="11">
        <f>Returns!A4322</f>
        <v>0</v>
      </c>
      <c r="B4322" s="1">
        <f>SUM(Portfolios!$B$2:$B$4322)</f>
        <v>0</v>
      </c>
    </row>
    <row r="4323" spans="1:2">
      <c r="A4323" s="11">
        <f>Returns!A4323</f>
        <v>0</v>
      </c>
      <c r="B4323" s="1">
        <f>SUM(Portfolios!$B$2:$B$4323)</f>
        <v>0</v>
      </c>
    </row>
    <row r="4324" spans="1:2">
      <c r="A4324" s="11">
        <f>Returns!A4324</f>
        <v>0</v>
      </c>
      <c r="B4324" s="1">
        <f>SUM(Portfolios!$B$2:$B$4324)</f>
        <v>0</v>
      </c>
    </row>
    <row r="4325" spans="1:2">
      <c r="A4325" s="11">
        <f>Returns!A4325</f>
        <v>0</v>
      </c>
      <c r="B4325" s="1">
        <f>SUM(Portfolios!$B$2:$B$4325)</f>
        <v>0</v>
      </c>
    </row>
    <row r="4326" spans="1:2">
      <c r="A4326" s="11">
        <f>Returns!A4326</f>
        <v>0</v>
      </c>
      <c r="B4326" s="1">
        <f>SUM(Portfolios!$B$2:$B$4326)</f>
        <v>0</v>
      </c>
    </row>
    <row r="4327" spans="1:2">
      <c r="A4327" s="11">
        <f>Returns!A4327</f>
        <v>0</v>
      </c>
      <c r="B4327" s="1">
        <f>SUM(Portfolios!$B$2:$B$4327)</f>
        <v>0</v>
      </c>
    </row>
    <row r="4328" spans="1:2">
      <c r="A4328" s="11">
        <f>Returns!A4328</f>
        <v>0</v>
      </c>
      <c r="B4328" s="1">
        <f>SUM(Portfolios!$B$2:$B$4328)</f>
        <v>0</v>
      </c>
    </row>
    <row r="4329" spans="1:2">
      <c r="A4329" s="11">
        <f>Returns!A4329</f>
        <v>0</v>
      </c>
      <c r="B4329" s="1">
        <f>SUM(Portfolios!$B$2:$B$4329)</f>
        <v>0</v>
      </c>
    </row>
    <row r="4330" spans="1:2">
      <c r="A4330" s="11">
        <f>Returns!A4330</f>
        <v>0</v>
      </c>
      <c r="B4330" s="1">
        <f>SUM(Portfolios!$B$2:$B$4330)</f>
        <v>0</v>
      </c>
    </row>
    <row r="4331" spans="1:2">
      <c r="A4331" s="11">
        <f>Returns!A4331</f>
        <v>0</v>
      </c>
      <c r="B4331" s="1">
        <f>SUM(Portfolios!$B$2:$B$4331)</f>
        <v>0</v>
      </c>
    </row>
    <row r="4332" spans="1:2">
      <c r="A4332" s="11">
        <f>Returns!A4332</f>
        <v>0</v>
      </c>
      <c r="B4332" s="1">
        <f>SUM(Portfolios!$B$2:$B$4332)</f>
        <v>0</v>
      </c>
    </row>
    <row r="4333" spans="1:2">
      <c r="A4333" s="11">
        <f>Returns!A4333</f>
        <v>0</v>
      </c>
      <c r="B4333" s="1">
        <f>SUM(Portfolios!$B$2:$B$4333)</f>
        <v>0</v>
      </c>
    </row>
    <row r="4334" spans="1:2">
      <c r="A4334" s="11">
        <f>Returns!A4334</f>
        <v>0</v>
      </c>
      <c r="B4334" s="1">
        <f>SUM(Portfolios!$B$2:$B$4334)</f>
        <v>0</v>
      </c>
    </row>
    <row r="4335" spans="1:2">
      <c r="A4335" s="11">
        <f>Returns!A4335</f>
        <v>0</v>
      </c>
      <c r="B4335" s="1">
        <f>SUM(Portfolios!$B$2:$B$4335)</f>
        <v>0</v>
      </c>
    </row>
    <row r="4336" spans="1:2">
      <c r="A4336" s="11">
        <f>Returns!A4336</f>
        <v>0</v>
      </c>
      <c r="B4336" s="1">
        <f>SUM(Portfolios!$B$2:$B$4336)</f>
        <v>0</v>
      </c>
    </row>
    <row r="4337" spans="1:2">
      <c r="A4337" s="11">
        <f>Returns!A4337</f>
        <v>0</v>
      </c>
      <c r="B4337" s="1">
        <f>SUM(Portfolios!$B$2:$B$4337)</f>
        <v>0</v>
      </c>
    </row>
    <row r="4338" spans="1:2">
      <c r="A4338" s="11">
        <f>Returns!A4338</f>
        <v>0</v>
      </c>
      <c r="B4338" s="1">
        <f>SUM(Portfolios!$B$2:$B$4338)</f>
        <v>0</v>
      </c>
    </row>
    <row r="4339" spans="1:2">
      <c r="A4339" s="11">
        <f>Returns!A4339</f>
        <v>0</v>
      </c>
      <c r="B4339" s="1">
        <f>SUM(Portfolios!$B$2:$B$4339)</f>
        <v>0</v>
      </c>
    </row>
    <row r="4340" spans="1:2">
      <c r="A4340" s="11">
        <f>Returns!A4340</f>
        <v>0</v>
      </c>
      <c r="B4340" s="1">
        <f>SUM(Portfolios!$B$2:$B$4340)</f>
        <v>0</v>
      </c>
    </row>
    <row r="4341" spans="1:2">
      <c r="A4341" s="11">
        <f>Returns!A4341</f>
        <v>0</v>
      </c>
      <c r="B4341" s="1">
        <f>SUM(Portfolios!$B$2:$B$4341)</f>
        <v>0</v>
      </c>
    </row>
    <row r="4342" spans="1:2">
      <c r="A4342" s="11">
        <f>Returns!A4342</f>
        <v>0</v>
      </c>
      <c r="B4342" s="1">
        <f>SUM(Portfolios!$B$2:$B$4342)</f>
        <v>0</v>
      </c>
    </row>
    <row r="4343" spans="1:2">
      <c r="A4343" s="11">
        <f>Returns!A4343</f>
        <v>0</v>
      </c>
      <c r="B4343" s="1">
        <f>SUM(Portfolios!$B$2:$B$4343)</f>
        <v>0</v>
      </c>
    </row>
    <row r="4344" spans="1:2">
      <c r="A4344" s="11">
        <f>Returns!A4344</f>
        <v>0</v>
      </c>
      <c r="B4344" s="1">
        <f>SUM(Portfolios!$B$2:$B$4344)</f>
        <v>0</v>
      </c>
    </row>
    <row r="4345" spans="1:2">
      <c r="A4345" s="11">
        <f>Returns!A4345</f>
        <v>0</v>
      </c>
      <c r="B4345" s="1">
        <f>SUM(Portfolios!$B$2:$B$4345)</f>
        <v>0</v>
      </c>
    </row>
    <row r="4346" spans="1:2">
      <c r="A4346" s="11">
        <f>Returns!A4346</f>
        <v>0</v>
      </c>
      <c r="B4346" s="1">
        <f>SUM(Portfolios!$B$2:$B$4346)</f>
        <v>0</v>
      </c>
    </row>
    <row r="4347" spans="1:2">
      <c r="A4347" s="11">
        <f>Returns!A4347</f>
        <v>0</v>
      </c>
      <c r="B4347" s="1">
        <f>SUM(Portfolios!$B$2:$B$4347)</f>
        <v>0</v>
      </c>
    </row>
    <row r="4348" spans="1:2">
      <c r="A4348" s="11">
        <f>Returns!A4348</f>
        <v>0</v>
      </c>
      <c r="B4348" s="1">
        <f>SUM(Portfolios!$B$2:$B$4348)</f>
        <v>0</v>
      </c>
    </row>
    <row r="4349" spans="1:2">
      <c r="A4349" s="11">
        <f>Returns!A4349</f>
        <v>0</v>
      </c>
      <c r="B4349" s="1">
        <f>SUM(Portfolios!$B$2:$B$4349)</f>
        <v>0</v>
      </c>
    </row>
    <row r="4350" spans="1:2">
      <c r="A4350" s="11">
        <f>Returns!A4350</f>
        <v>0</v>
      </c>
      <c r="B4350" s="1">
        <f>SUM(Portfolios!$B$2:$B$4350)</f>
        <v>0</v>
      </c>
    </row>
    <row r="4351" spans="1:2">
      <c r="A4351" s="11">
        <f>Returns!A4351</f>
        <v>0</v>
      </c>
      <c r="B4351" s="1">
        <f>SUM(Portfolios!$B$2:$B$4351)</f>
        <v>0</v>
      </c>
    </row>
    <row r="4352" spans="1:2">
      <c r="A4352" s="11">
        <f>Returns!A4352</f>
        <v>0</v>
      </c>
      <c r="B4352" s="1">
        <f>SUM(Portfolios!$B$2:$B$4352)</f>
        <v>0</v>
      </c>
    </row>
    <row r="4353" spans="1:2">
      <c r="A4353" s="11">
        <f>Returns!A4353</f>
        <v>0</v>
      </c>
      <c r="B4353" s="1">
        <f>SUM(Portfolios!$B$2:$B$4353)</f>
        <v>0</v>
      </c>
    </row>
    <row r="4354" spans="1:2">
      <c r="A4354" s="11">
        <f>Returns!A4354</f>
        <v>0</v>
      </c>
      <c r="B4354" s="1">
        <f>SUM(Portfolios!$B$2:$B$4354)</f>
        <v>0</v>
      </c>
    </row>
    <row r="4355" spans="1:2">
      <c r="A4355" s="11">
        <f>Returns!A4355</f>
        <v>0</v>
      </c>
      <c r="B4355" s="1">
        <f>SUM(Portfolios!$B$2:$B$4355)</f>
        <v>0</v>
      </c>
    </row>
    <row r="4356" spans="1:2">
      <c r="A4356" s="11">
        <f>Returns!A4356</f>
        <v>0</v>
      </c>
      <c r="B4356" s="1">
        <f>SUM(Portfolios!$B$2:$B$4356)</f>
        <v>0</v>
      </c>
    </row>
    <row r="4357" spans="1:2">
      <c r="A4357" s="11">
        <f>Returns!A4357</f>
        <v>0</v>
      </c>
      <c r="B4357" s="1">
        <f>SUM(Portfolios!$B$2:$B$4357)</f>
        <v>0</v>
      </c>
    </row>
    <row r="4358" spans="1:2">
      <c r="A4358" s="11">
        <f>Returns!A4358</f>
        <v>0</v>
      </c>
      <c r="B4358" s="1">
        <f>SUM(Portfolios!$B$2:$B$4358)</f>
        <v>0</v>
      </c>
    </row>
    <row r="4359" spans="1:2">
      <c r="A4359" s="11">
        <f>Returns!A4359</f>
        <v>0</v>
      </c>
      <c r="B4359" s="1">
        <f>SUM(Portfolios!$B$2:$B$4359)</f>
        <v>0</v>
      </c>
    </row>
    <row r="4360" spans="1:2">
      <c r="A4360" s="11">
        <f>Returns!A4360</f>
        <v>0</v>
      </c>
      <c r="B4360" s="1">
        <f>SUM(Portfolios!$B$2:$B$4360)</f>
        <v>0</v>
      </c>
    </row>
    <row r="4361" spans="1:2">
      <c r="A4361" s="11">
        <f>Returns!A4361</f>
        <v>0</v>
      </c>
      <c r="B4361" s="1">
        <f>SUM(Portfolios!$B$2:$B$4361)</f>
        <v>0</v>
      </c>
    </row>
    <row r="4362" spans="1:2">
      <c r="A4362" s="11">
        <f>Returns!A4362</f>
        <v>0</v>
      </c>
      <c r="B4362" s="1">
        <f>SUM(Portfolios!$B$2:$B$4362)</f>
        <v>0</v>
      </c>
    </row>
    <row r="4363" spans="1:2">
      <c r="A4363" s="11">
        <f>Returns!A4363</f>
        <v>0</v>
      </c>
      <c r="B4363" s="1">
        <f>SUM(Portfolios!$B$2:$B$4363)</f>
        <v>0</v>
      </c>
    </row>
    <row r="4364" spans="1:2">
      <c r="A4364" s="11">
        <f>Returns!A4364</f>
        <v>0</v>
      </c>
      <c r="B4364" s="1">
        <f>SUM(Portfolios!$B$2:$B$4364)</f>
        <v>0</v>
      </c>
    </row>
    <row r="4365" spans="1:2">
      <c r="A4365" s="11">
        <f>Returns!A4365</f>
        <v>0</v>
      </c>
      <c r="B4365" s="1">
        <f>SUM(Portfolios!$B$2:$B$4365)</f>
        <v>0</v>
      </c>
    </row>
    <row r="4366" spans="1:2">
      <c r="A4366" s="11">
        <f>Returns!A4366</f>
        <v>0</v>
      </c>
      <c r="B4366" s="1">
        <f>SUM(Portfolios!$B$2:$B$4366)</f>
        <v>0</v>
      </c>
    </row>
    <row r="4367" spans="1:2">
      <c r="A4367" s="11">
        <f>Returns!A4367</f>
        <v>0</v>
      </c>
      <c r="B4367" s="1">
        <f>SUM(Portfolios!$B$2:$B$4367)</f>
        <v>0</v>
      </c>
    </row>
    <row r="4368" spans="1:2">
      <c r="A4368" s="11">
        <f>Returns!A4368</f>
        <v>0</v>
      </c>
      <c r="B4368" s="1">
        <f>SUM(Portfolios!$B$2:$B$4368)</f>
        <v>0</v>
      </c>
    </row>
    <row r="4369" spans="1:2">
      <c r="A4369" s="11">
        <f>Returns!A4369</f>
        <v>0</v>
      </c>
      <c r="B4369" s="1">
        <f>SUM(Portfolios!$B$2:$B$4369)</f>
        <v>0</v>
      </c>
    </row>
    <row r="4370" spans="1:2">
      <c r="A4370" s="11">
        <f>Returns!A4370</f>
        <v>0</v>
      </c>
      <c r="B4370" s="1">
        <f>SUM(Portfolios!$B$2:$B$4370)</f>
        <v>0</v>
      </c>
    </row>
    <row r="4371" spans="1:2">
      <c r="A4371" s="11">
        <f>Returns!A4371</f>
        <v>0</v>
      </c>
      <c r="B4371" s="1">
        <f>SUM(Portfolios!$B$2:$B$4371)</f>
        <v>0</v>
      </c>
    </row>
    <row r="4372" spans="1:2">
      <c r="A4372" s="11">
        <f>Returns!A4372</f>
        <v>0</v>
      </c>
      <c r="B4372" s="1">
        <f>SUM(Portfolios!$B$2:$B$4372)</f>
        <v>0</v>
      </c>
    </row>
    <row r="4373" spans="1:2">
      <c r="A4373" s="11">
        <f>Returns!A4373</f>
        <v>0</v>
      </c>
      <c r="B4373" s="1">
        <f>SUM(Portfolios!$B$2:$B$4373)</f>
        <v>0</v>
      </c>
    </row>
    <row r="4374" spans="1:2">
      <c r="A4374" s="11">
        <f>Returns!A4374</f>
        <v>0</v>
      </c>
      <c r="B4374" s="1">
        <f>SUM(Portfolios!$B$2:$B$4374)</f>
        <v>0</v>
      </c>
    </row>
    <row r="4375" spans="1:2">
      <c r="A4375" s="11">
        <f>Returns!A4375</f>
        <v>0</v>
      </c>
      <c r="B4375" s="1">
        <f>SUM(Portfolios!$B$2:$B$4375)</f>
        <v>0</v>
      </c>
    </row>
    <row r="4376" spans="1:2">
      <c r="A4376" s="11">
        <f>Returns!A4376</f>
        <v>0</v>
      </c>
      <c r="B4376" s="1">
        <f>SUM(Portfolios!$B$2:$B$4376)</f>
        <v>0</v>
      </c>
    </row>
    <row r="4377" spans="1:2">
      <c r="A4377" s="11">
        <f>Returns!A4377</f>
        <v>0</v>
      </c>
      <c r="B4377" s="1">
        <f>SUM(Portfolios!$B$2:$B$4377)</f>
        <v>0</v>
      </c>
    </row>
    <row r="4378" spans="1:2">
      <c r="A4378" s="11">
        <f>Returns!A4378</f>
        <v>0</v>
      </c>
      <c r="B4378" s="1">
        <f>SUM(Portfolios!$B$2:$B$4378)</f>
        <v>0</v>
      </c>
    </row>
    <row r="4379" spans="1:2">
      <c r="A4379" s="11">
        <f>Returns!A4379</f>
        <v>0</v>
      </c>
      <c r="B4379" s="1">
        <f>SUM(Portfolios!$B$2:$B$4379)</f>
        <v>0</v>
      </c>
    </row>
    <row r="4380" spans="1:2">
      <c r="A4380" s="11">
        <f>Returns!A4380</f>
        <v>0</v>
      </c>
      <c r="B4380" s="1">
        <f>SUM(Portfolios!$B$2:$B$4380)</f>
        <v>0</v>
      </c>
    </row>
    <row r="4381" spans="1:2">
      <c r="A4381" s="11">
        <f>Returns!A4381</f>
        <v>0</v>
      </c>
      <c r="B4381" s="1">
        <f>SUM(Portfolios!$B$2:$B$4381)</f>
        <v>0</v>
      </c>
    </row>
    <row r="4382" spans="1:2">
      <c r="A4382" s="11">
        <f>Returns!A4382</f>
        <v>0</v>
      </c>
      <c r="B4382" s="1">
        <f>SUM(Portfolios!$B$2:$B$4382)</f>
        <v>0</v>
      </c>
    </row>
    <row r="4383" spans="1:2">
      <c r="A4383" s="11">
        <f>Returns!A4383</f>
        <v>0</v>
      </c>
      <c r="B4383" s="1">
        <f>SUM(Portfolios!$B$2:$B$4383)</f>
        <v>0</v>
      </c>
    </row>
    <row r="4384" spans="1:2">
      <c r="A4384" s="11">
        <f>Returns!A4384</f>
        <v>0</v>
      </c>
      <c r="B4384" s="1">
        <f>SUM(Portfolios!$B$2:$B$4384)</f>
        <v>0</v>
      </c>
    </row>
    <row r="4385" spans="1:2">
      <c r="A4385" s="11">
        <f>Returns!A4385</f>
        <v>0</v>
      </c>
      <c r="B4385" s="1">
        <f>SUM(Portfolios!$B$2:$B$4385)</f>
        <v>0</v>
      </c>
    </row>
    <row r="4386" spans="1:2">
      <c r="A4386" s="11">
        <f>Returns!A4386</f>
        <v>0</v>
      </c>
      <c r="B4386" s="1">
        <f>SUM(Portfolios!$B$2:$B$4386)</f>
        <v>0</v>
      </c>
    </row>
    <row r="4387" spans="1:2">
      <c r="A4387" s="11">
        <f>Returns!A4387</f>
        <v>0</v>
      </c>
      <c r="B4387" s="1">
        <f>SUM(Portfolios!$B$2:$B$4387)</f>
        <v>0</v>
      </c>
    </row>
    <row r="4388" spans="1:2">
      <c r="A4388" s="11">
        <f>Returns!A4388</f>
        <v>0</v>
      </c>
      <c r="B4388" s="1">
        <f>SUM(Portfolios!$B$2:$B$4388)</f>
        <v>0</v>
      </c>
    </row>
    <row r="4389" spans="1:2">
      <c r="A4389" s="11">
        <f>Returns!A4389</f>
        <v>0</v>
      </c>
      <c r="B4389" s="1">
        <f>SUM(Portfolios!$B$2:$B$4389)</f>
        <v>0</v>
      </c>
    </row>
    <row r="4390" spans="1:2">
      <c r="A4390" s="11">
        <f>Returns!A4390</f>
        <v>0</v>
      </c>
      <c r="B4390" s="1">
        <f>SUM(Portfolios!$B$2:$B$4390)</f>
        <v>0</v>
      </c>
    </row>
    <row r="4391" spans="1:2">
      <c r="A4391" s="11">
        <f>Returns!A4391</f>
        <v>0</v>
      </c>
      <c r="B4391" s="1">
        <f>SUM(Portfolios!$B$2:$B$4391)</f>
        <v>0</v>
      </c>
    </row>
    <row r="4392" spans="1:2">
      <c r="A4392" s="11">
        <f>Returns!A4392</f>
        <v>0</v>
      </c>
      <c r="B4392" s="1">
        <f>SUM(Portfolios!$B$2:$B$4392)</f>
        <v>0</v>
      </c>
    </row>
    <row r="4393" spans="1:2">
      <c r="A4393" s="11">
        <f>Returns!A4393</f>
        <v>0</v>
      </c>
      <c r="B4393" s="1">
        <f>SUM(Portfolios!$B$2:$B$4393)</f>
        <v>0</v>
      </c>
    </row>
    <row r="4394" spans="1:2">
      <c r="A4394" s="11">
        <f>Returns!A4394</f>
        <v>0</v>
      </c>
      <c r="B4394" s="1">
        <f>SUM(Portfolios!$B$2:$B$4394)</f>
        <v>0</v>
      </c>
    </row>
    <row r="4395" spans="1:2">
      <c r="A4395" s="11">
        <f>Returns!A4395</f>
        <v>0</v>
      </c>
      <c r="B4395" s="1">
        <f>SUM(Portfolios!$B$2:$B$4395)</f>
        <v>0</v>
      </c>
    </row>
    <row r="4396" spans="1:2">
      <c r="A4396" s="11">
        <f>Returns!A4396</f>
        <v>0</v>
      </c>
      <c r="B4396" s="1">
        <f>SUM(Portfolios!$B$2:$B$4396)</f>
        <v>0</v>
      </c>
    </row>
    <row r="4397" spans="1:2">
      <c r="A4397" s="11">
        <f>Returns!A4397</f>
        <v>0</v>
      </c>
      <c r="B4397" s="1">
        <f>SUM(Portfolios!$B$2:$B$4397)</f>
        <v>0</v>
      </c>
    </row>
    <row r="4398" spans="1:2">
      <c r="A4398" s="11">
        <f>Returns!A4398</f>
        <v>0</v>
      </c>
      <c r="B4398" s="1">
        <f>SUM(Portfolios!$B$2:$B$4398)</f>
        <v>0</v>
      </c>
    </row>
    <row r="4399" spans="1:2">
      <c r="A4399" s="11">
        <f>Returns!A4399</f>
        <v>0</v>
      </c>
      <c r="B4399" s="1">
        <f>SUM(Portfolios!$B$2:$B$4399)</f>
        <v>0</v>
      </c>
    </row>
    <row r="4400" spans="1:2">
      <c r="A4400" s="11">
        <f>Returns!A4400</f>
        <v>0</v>
      </c>
      <c r="B4400" s="1">
        <f>SUM(Portfolios!$B$2:$B$4400)</f>
        <v>0</v>
      </c>
    </row>
    <row r="4401" spans="1:2">
      <c r="A4401" s="11">
        <f>Returns!A4401</f>
        <v>0</v>
      </c>
      <c r="B4401" s="1">
        <f>SUM(Portfolios!$B$2:$B$4401)</f>
        <v>0</v>
      </c>
    </row>
    <row r="4402" spans="1:2">
      <c r="A4402" s="11">
        <f>Returns!A4402</f>
        <v>0</v>
      </c>
      <c r="B4402" s="1">
        <f>SUM(Portfolios!$B$2:$B$4402)</f>
        <v>0</v>
      </c>
    </row>
    <row r="4403" spans="1:2">
      <c r="A4403" s="11">
        <f>Returns!A4403</f>
        <v>0</v>
      </c>
      <c r="B4403" s="1">
        <f>SUM(Portfolios!$B$2:$B$4403)</f>
        <v>0</v>
      </c>
    </row>
    <row r="4404" spans="1:2">
      <c r="A4404" s="11">
        <f>Returns!A4404</f>
        <v>0</v>
      </c>
      <c r="B4404" s="1">
        <f>SUM(Portfolios!$B$2:$B$4404)</f>
        <v>0</v>
      </c>
    </row>
    <row r="4405" spans="1:2">
      <c r="A4405" s="11">
        <f>Returns!A4405</f>
        <v>0</v>
      </c>
      <c r="B4405" s="1">
        <f>SUM(Portfolios!$B$2:$B$4405)</f>
        <v>0</v>
      </c>
    </row>
    <row r="4406" spans="1:2">
      <c r="A4406" s="11">
        <f>Returns!A4406</f>
        <v>0</v>
      </c>
      <c r="B4406" s="1">
        <f>SUM(Portfolios!$B$2:$B$4406)</f>
        <v>0</v>
      </c>
    </row>
    <row r="4407" spans="1:2">
      <c r="A4407" s="11">
        <f>Returns!A4407</f>
        <v>0</v>
      </c>
      <c r="B4407" s="1">
        <f>SUM(Portfolios!$B$2:$B$4407)</f>
        <v>0</v>
      </c>
    </row>
    <row r="4408" spans="1:2">
      <c r="A4408" s="11">
        <f>Returns!A4408</f>
        <v>0</v>
      </c>
      <c r="B4408" s="1">
        <f>SUM(Portfolios!$B$2:$B$4408)</f>
        <v>0</v>
      </c>
    </row>
    <row r="4409" spans="1:2">
      <c r="A4409" s="11">
        <f>Returns!A4409</f>
        <v>0</v>
      </c>
      <c r="B4409" s="1">
        <f>SUM(Portfolios!$B$2:$B$4409)</f>
        <v>0</v>
      </c>
    </row>
    <row r="4410" spans="1:2">
      <c r="A4410" s="11">
        <f>Returns!A4410</f>
        <v>0</v>
      </c>
      <c r="B4410" s="1">
        <f>SUM(Portfolios!$B$2:$B$4410)</f>
        <v>0</v>
      </c>
    </row>
    <row r="4411" spans="1:2">
      <c r="A4411" s="11">
        <f>Returns!A4411</f>
        <v>0</v>
      </c>
      <c r="B4411" s="1">
        <f>SUM(Portfolios!$B$2:$B$4411)</f>
        <v>0</v>
      </c>
    </row>
    <row r="4412" spans="1:2">
      <c r="A4412" s="11">
        <f>Returns!A4412</f>
        <v>0</v>
      </c>
      <c r="B4412" s="1">
        <f>SUM(Portfolios!$B$2:$B$4412)</f>
        <v>0</v>
      </c>
    </row>
    <row r="4413" spans="1:2">
      <c r="A4413" s="11">
        <f>Returns!A4413</f>
        <v>0</v>
      </c>
      <c r="B4413" s="1">
        <f>SUM(Portfolios!$B$2:$B$4413)</f>
        <v>0</v>
      </c>
    </row>
    <row r="4414" spans="1:2">
      <c r="A4414" s="11">
        <f>Returns!A4414</f>
        <v>0</v>
      </c>
      <c r="B4414" s="1">
        <f>SUM(Portfolios!$B$2:$B$4414)</f>
        <v>0</v>
      </c>
    </row>
    <row r="4415" spans="1:2">
      <c r="A4415" s="11">
        <f>Returns!A4415</f>
        <v>0</v>
      </c>
      <c r="B4415" s="1">
        <f>SUM(Portfolios!$B$2:$B$4415)</f>
        <v>0</v>
      </c>
    </row>
    <row r="4416" spans="1:2">
      <c r="A4416" s="11">
        <f>Returns!A4416</f>
        <v>0</v>
      </c>
      <c r="B4416" s="1">
        <f>SUM(Portfolios!$B$2:$B$4416)</f>
        <v>0</v>
      </c>
    </row>
    <row r="4417" spans="1:2">
      <c r="A4417" s="11">
        <f>Returns!A4417</f>
        <v>0</v>
      </c>
      <c r="B4417" s="1">
        <f>SUM(Portfolios!$B$2:$B$4417)</f>
        <v>0</v>
      </c>
    </row>
    <row r="4418" spans="1:2">
      <c r="A4418" s="11">
        <f>Returns!A4418</f>
        <v>0</v>
      </c>
      <c r="B4418" s="1">
        <f>SUM(Portfolios!$B$2:$B$4418)</f>
        <v>0</v>
      </c>
    </row>
    <row r="4419" spans="1:2">
      <c r="A4419" s="11">
        <f>Returns!A4419</f>
        <v>0</v>
      </c>
      <c r="B4419" s="1">
        <f>SUM(Portfolios!$B$2:$B$4419)</f>
        <v>0</v>
      </c>
    </row>
    <row r="4420" spans="1:2">
      <c r="A4420" s="11">
        <f>Returns!A4420</f>
        <v>0</v>
      </c>
      <c r="B4420" s="1">
        <f>SUM(Portfolios!$B$2:$B$4420)</f>
        <v>0</v>
      </c>
    </row>
    <row r="4421" spans="1:2">
      <c r="A4421" s="11">
        <f>Returns!A4421</f>
        <v>0</v>
      </c>
      <c r="B4421" s="1">
        <f>SUM(Portfolios!$B$2:$B$4421)</f>
        <v>0</v>
      </c>
    </row>
    <row r="4422" spans="1:2">
      <c r="A4422" s="11">
        <f>Returns!A4422</f>
        <v>0</v>
      </c>
      <c r="B4422" s="1">
        <f>SUM(Portfolios!$B$2:$B$4422)</f>
        <v>0</v>
      </c>
    </row>
    <row r="4423" spans="1:2">
      <c r="A4423" s="11">
        <f>Returns!A4423</f>
        <v>0</v>
      </c>
      <c r="B4423" s="1">
        <f>SUM(Portfolios!$B$2:$B$4423)</f>
        <v>0</v>
      </c>
    </row>
    <row r="4424" spans="1:2">
      <c r="A4424" s="11">
        <f>Returns!A4424</f>
        <v>0</v>
      </c>
      <c r="B4424" s="1">
        <f>SUM(Portfolios!$B$2:$B$4424)</f>
        <v>0</v>
      </c>
    </row>
    <row r="4425" spans="1:2">
      <c r="A4425" s="11">
        <f>Returns!A4425</f>
        <v>0</v>
      </c>
      <c r="B4425" s="1">
        <f>SUM(Portfolios!$B$2:$B$4425)</f>
        <v>0</v>
      </c>
    </row>
    <row r="4426" spans="1:2">
      <c r="A4426" s="11">
        <f>Returns!A4426</f>
        <v>0</v>
      </c>
      <c r="B4426" s="1">
        <f>SUM(Portfolios!$B$2:$B$4426)</f>
        <v>0</v>
      </c>
    </row>
    <row r="4427" spans="1:2">
      <c r="A4427" s="11">
        <f>Returns!A4427</f>
        <v>0</v>
      </c>
      <c r="B4427" s="1">
        <f>SUM(Portfolios!$B$2:$B$4427)</f>
        <v>0</v>
      </c>
    </row>
    <row r="4428" spans="1:2">
      <c r="A4428" s="11">
        <f>Returns!A4428</f>
        <v>0</v>
      </c>
      <c r="B4428" s="1">
        <f>SUM(Portfolios!$B$2:$B$4428)</f>
        <v>0</v>
      </c>
    </row>
    <row r="4429" spans="1:2">
      <c r="A4429" s="11">
        <f>Returns!A4429</f>
        <v>0</v>
      </c>
      <c r="B4429" s="1">
        <f>SUM(Portfolios!$B$2:$B$4429)</f>
        <v>0</v>
      </c>
    </row>
    <row r="4430" spans="1:2">
      <c r="A4430" s="11">
        <f>Returns!A4430</f>
        <v>0</v>
      </c>
      <c r="B4430" s="1">
        <f>SUM(Portfolios!$B$2:$B$4430)</f>
        <v>0</v>
      </c>
    </row>
    <row r="4431" spans="1:2">
      <c r="A4431" s="11">
        <f>Returns!A4431</f>
        <v>0</v>
      </c>
      <c r="B4431" s="1">
        <f>SUM(Portfolios!$B$2:$B$4431)</f>
        <v>0</v>
      </c>
    </row>
    <row r="4432" spans="1:2">
      <c r="A4432" s="11">
        <f>Returns!A4432</f>
        <v>0</v>
      </c>
      <c r="B4432" s="1">
        <f>SUM(Portfolios!$B$2:$B$4432)</f>
        <v>0</v>
      </c>
    </row>
    <row r="4433" spans="1:2">
      <c r="A4433" s="11">
        <f>Returns!A4433</f>
        <v>0</v>
      </c>
      <c r="B4433" s="1">
        <f>SUM(Portfolios!$B$2:$B$4433)</f>
        <v>0</v>
      </c>
    </row>
    <row r="4434" spans="1:2">
      <c r="A4434" s="11">
        <f>Returns!A4434</f>
        <v>0</v>
      </c>
      <c r="B4434" s="1">
        <f>SUM(Portfolios!$B$2:$B$4434)</f>
        <v>0</v>
      </c>
    </row>
    <row r="4435" spans="1:2">
      <c r="A4435" s="11">
        <f>Returns!A4435</f>
        <v>0</v>
      </c>
      <c r="B4435" s="1">
        <f>SUM(Portfolios!$B$2:$B$4435)</f>
        <v>0</v>
      </c>
    </row>
    <row r="4436" spans="1:2">
      <c r="A4436" s="11">
        <f>Returns!A4436</f>
        <v>0</v>
      </c>
      <c r="B4436" s="1">
        <f>SUM(Portfolios!$B$2:$B$4436)</f>
        <v>0</v>
      </c>
    </row>
    <row r="4437" spans="1:2">
      <c r="A4437" s="11">
        <f>Returns!A4437</f>
        <v>0</v>
      </c>
      <c r="B4437" s="1">
        <f>SUM(Portfolios!$B$2:$B$4437)</f>
        <v>0</v>
      </c>
    </row>
    <row r="4438" spans="1:2">
      <c r="A4438" s="11">
        <f>Returns!A4438</f>
        <v>0</v>
      </c>
      <c r="B4438" s="1">
        <f>SUM(Portfolios!$B$2:$B$4438)</f>
        <v>0</v>
      </c>
    </row>
    <row r="4439" spans="1:2">
      <c r="A4439" s="11">
        <f>Returns!A4439</f>
        <v>0</v>
      </c>
      <c r="B4439" s="1">
        <f>SUM(Portfolios!$B$2:$B$4439)</f>
        <v>0</v>
      </c>
    </row>
    <row r="4440" spans="1:2">
      <c r="A4440" s="11">
        <f>Returns!A4440</f>
        <v>0</v>
      </c>
      <c r="B4440" s="1">
        <f>SUM(Portfolios!$B$2:$B$4440)</f>
        <v>0</v>
      </c>
    </row>
    <row r="4441" spans="1:2">
      <c r="A4441" s="11">
        <f>Returns!A4441</f>
        <v>0</v>
      </c>
      <c r="B4441" s="1">
        <f>SUM(Portfolios!$B$2:$B$4441)</f>
        <v>0</v>
      </c>
    </row>
    <row r="4442" spans="1:2">
      <c r="A4442" s="11">
        <f>Returns!A4442</f>
        <v>0</v>
      </c>
      <c r="B4442" s="1">
        <f>SUM(Portfolios!$B$2:$B$4442)</f>
        <v>0</v>
      </c>
    </row>
    <row r="4443" spans="1:2">
      <c r="A4443" s="11">
        <f>Returns!A4443</f>
        <v>0</v>
      </c>
      <c r="B4443" s="1">
        <f>SUM(Portfolios!$B$2:$B$4443)</f>
        <v>0</v>
      </c>
    </row>
    <row r="4444" spans="1:2">
      <c r="A4444" s="11">
        <f>Returns!A4444</f>
        <v>0</v>
      </c>
      <c r="B4444" s="1">
        <f>SUM(Portfolios!$B$2:$B$4444)</f>
        <v>0</v>
      </c>
    </row>
    <row r="4445" spans="1:2">
      <c r="A4445" s="11">
        <f>Returns!A4445</f>
        <v>0</v>
      </c>
      <c r="B4445" s="1">
        <f>SUM(Portfolios!$B$2:$B$4445)</f>
        <v>0</v>
      </c>
    </row>
    <row r="4446" spans="1:2">
      <c r="A4446" s="11">
        <f>Returns!A4446</f>
        <v>0</v>
      </c>
      <c r="B4446" s="1">
        <f>SUM(Portfolios!$B$2:$B$4446)</f>
        <v>0</v>
      </c>
    </row>
    <row r="4447" spans="1:2">
      <c r="A4447" s="11">
        <f>Returns!A4447</f>
        <v>0</v>
      </c>
      <c r="B4447" s="1">
        <f>SUM(Portfolios!$B$2:$B$4447)</f>
        <v>0</v>
      </c>
    </row>
    <row r="4448" spans="1:2">
      <c r="A4448" s="11">
        <f>Returns!A4448</f>
        <v>0</v>
      </c>
      <c r="B4448" s="1">
        <f>SUM(Portfolios!$B$2:$B$4448)</f>
        <v>0</v>
      </c>
    </row>
    <row r="4449" spans="1:2">
      <c r="A4449" s="11">
        <f>Returns!A4449</f>
        <v>0</v>
      </c>
      <c r="B4449" s="1">
        <f>SUM(Portfolios!$B$2:$B$4449)</f>
        <v>0</v>
      </c>
    </row>
    <row r="4450" spans="1:2">
      <c r="A4450" s="11">
        <f>Returns!A4450</f>
        <v>0</v>
      </c>
      <c r="B4450" s="1">
        <f>SUM(Portfolios!$B$2:$B$4450)</f>
        <v>0</v>
      </c>
    </row>
    <row r="4451" spans="1:2">
      <c r="A4451" s="11">
        <f>Returns!A4451</f>
        <v>0</v>
      </c>
      <c r="B4451" s="1">
        <f>SUM(Portfolios!$B$2:$B$4451)</f>
        <v>0</v>
      </c>
    </row>
    <row r="4452" spans="1:2">
      <c r="A4452" s="11">
        <f>Returns!A4452</f>
        <v>0</v>
      </c>
      <c r="B4452" s="1">
        <f>SUM(Portfolios!$B$2:$B$4452)</f>
        <v>0</v>
      </c>
    </row>
    <row r="4453" spans="1:2">
      <c r="A4453" s="11">
        <f>Returns!A4453</f>
        <v>0</v>
      </c>
      <c r="B4453" s="1">
        <f>SUM(Portfolios!$B$2:$B$4453)</f>
        <v>0</v>
      </c>
    </row>
    <row r="4454" spans="1:2">
      <c r="A4454" s="11">
        <f>Returns!A4454</f>
        <v>0</v>
      </c>
      <c r="B4454" s="1">
        <f>SUM(Portfolios!$B$2:$B$4454)</f>
        <v>0</v>
      </c>
    </row>
    <row r="4455" spans="1:2">
      <c r="A4455" s="11">
        <f>Returns!A4455</f>
        <v>0</v>
      </c>
      <c r="B4455" s="1">
        <f>SUM(Portfolios!$B$2:$B$4455)</f>
        <v>0</v>
      </c>
    </row>
    <row r="4456" spans="1:2">
      <c r="A4456" s="11">
        <f>Returns!A4456</f>
        <v>0</v>
      </c>
      <c r="B4456" s="1">
        <f>SUM(Portfolios!$B$2:$B$4456)</f>
        <v>0</v>
      </c>
    </row>
    <row r="4457" spans="1:2">
      <c r="A4457" s="11">
        <f>Returns!A4457</f>
        <v>0</v>
      </c>
      <c r="B4457" s="1">
        <f>SUM(Portfolios!$B$2:$B$4457)</f>
        <v>0</v>
      </c>
    </row>
    <row r="4458" spans="1:2">
      <c r="A4458" s="11">
        <f>Returns!A4458</f>
        <v>0</v>
      </c>
      <c r="B4458" s="1">
        <f>SUM(Portfolios!$B$2:$B$4458)</f>
        <v>0</v>
      </c>
    </row>
    <row r="4459" spans="1:2">
      <c r="A4459" s="11">
        <f>Returns!A4459</f>
        <v>0</v>
      </c>
      <c r="B4459" s="1">
        <f>SUM(Portfolios!$B$2:$B$4459)</f>
        <v>0</v>
      </c>
    </row>
    <row r="4460" spans="1:2">
      <c r="A4460" s="11">
        <f>Returns!A4460</f>
        <v>0</v>
      </c>
      <c r="B4460" s="1">
        <f>SUM(Portfolios!$B$2:$B$4460)</f>
        <v>0</v>
      </c>
    </row>
    <row r="4461" spans="1:2">
      <c r="A4461" s="11">
        <f>Returns!A4461</f>
        <v>0</v>
      </c>
      <c r="B4461" s="1">
        <f>SUM(Portfolios!$B$2:$B$4461)</f>
        <v>0</v>
      </c>
    </row>
    <row r="4462" spans="1:2">
      <c r="A4462" s="11">
        <f>Returns!A4462</f>
        <v>0</v>
      </c>
      <c r="B4462" s="1">
        <f>SUM(Portfolios!$B$2:$B$4462)</f>
        <v>0</v>
      </c>
    </row>
    <row r="4463" spans="1:2">
      <c r="A4463" s="11">
        <f>Returns!A4463</f>
        <v>0</v>
      </c>
      <c r="B4463" s="1">
        <f>SUM(Portfolios!$B$2:$B$4463)</f>
        <v>0</v>
      </c>
    </row>
    <row r="4464" spans="1:2">
      <c r="A4464" s="11">
        <f>Returns!A4464</f>
        <v>0</v>
      </c>
      <c r="B4464" s="1">
        <f>SUM(Portfolios!$B$2:$B$4464)</f>
        <v>0</v>
      </c>
    </row>
    <row r="4465" spans="1:2">
      <c r="A4465" s="11">
        <f>Returns!A4465</f>
        <v>0</v>
      </c>
      <c r="B4465" s="1">
        <f>SUM(Portfolios!$B$2:$B$4465)</f>
        <v>0</v>
      </c>
    </row>
    <row r="4466" spans="1:2">
      <c r="A4466" s="11">
        <f>Returns!A4466</f>
        <v>0</v>
      </c>
      <c r="B4466" s="1">
        <f>SUM(Portfolios!$B$2:$B$4466)</f>
        <v>0</v>
      </c>
    </row>
    <row r="4467" spans="1:2">
      <c r="A4467" s="11">
        <f>Returns!A4467</f>
        <v>0</v>
      </c>
      <c r="B4467" s="1">
        <f>SUM(Portfolios!$B$2:$B$4467)</f>
        <v>0</v>
      </c>
    </row>
    <row r="4468" spans="1:2">
      <c r="A4468" s="11">
        <f>Returns!A4468</f>
        <v>0</v>
      </c>
      <c r="B4468" s="1">
        <f>SUM(Portfolios!$B$2:$B$4468)</f>
        <v>0</v>
      </c>
    </row>
    <row r="4469" spans="1:2">
      <c r="A4469" s="11">
        <f>Returns!A4469</f>
        <v>0</v>
      </c>
      <c r="B4469" s="1">
        <f>SUM(Portfolios!$B$2:$B$4469)</f>
        <v>0</v>
      </c>
    </row>
    <row r="4470" spans="1:2">
      <c r="A4470" s="11">
        <f>Returns!A4470</f>
        <v>0</v>
      </c>
      <c r="B4470" s="1">
        <f>SUM(Portfolios!$B$2:$B$4470)</f>
        <v>0</v>
      </c>
    </row>
    <row r="4471" spans="1:2">
      <c r="A4471" s="11">
        <f>Returns!A4471</f>
        <v>0</v>
      </c>
      <c r="B4471" s="1">
        <f>SUM(Portfolios!$B$2:$B$4471)</f>
        <v>0</v>
      </c>
    </row>
    <row r="4472" spans="1:2">
      <c r="A4472" s="11">
        <f>Returns!A4472</f>
        <v>0</v>
      </c>
      <c r="B4472" s="1">
        <f>SUM(Portfolios!$B$2:$B$4472)</f>
        <v>0</v>
      </c>
    </row>
    <row r="4473" spans="1:2">
      <c r="A4473" s="11">
        <f>Returns!A4473</f>
        <v>0</v>
      </c>
      <c r="B4473" s="1">
        <f>SUM(Portfolios!$B$2:$B$4473)</f>
        <v>0</v>
      </c>
    </row>
    <row r="4474" spans="1:2">
      <c r="A4474" s="11">
        <f>Returns!A4474</f>
        <v>0</v>
      </c>
      <c r="B4474" s="1">
        <f>SUM(Portfolios!$B$2:$B$4474)</f>
        <v>0</v>
      </c>
    </row>
    <row r="4475" spans="1:2">
      <c r="A4475" s="11">
        <f>Returns!A4475</f>
        <v>0</v>
      </c>
      <c r="B4475" s="1">
        <f>SUM(Portfolios!$B$2:$B$4475)</f>
        <v>0</v>
      </c>
    </row>
    <row r="4476" spans="1:2">
      <c r="A4476" s="11">
        <f>Returns!A4476</f>
        <v>0</v>
      </c>
      <c r="B4476" s="1">
        <f>SUM(Portfolios!$B$2:$B$4476)</f>
        <v>0</v>
      </c>
    </row>
    <row r="4477" spans="1:2">
      <c r="A4477" s="11">
        <f>Returns!A4477</f>
        <v>0</v>
      </c>
      <c r="B4477" s="1">
        <f>SUM(Portfolios!$B$2:$B$4477)</f>
        <v>0</v>
      </c>
    </row>
    <row r="4478" spans="1:2">
      <c r="A4478" s="11">
        <f>Returns!A4478</f>
        <v>0</v>
      </c>
      <c r="B4478" s="1">
        <f>SUM(Portfolios!$B$2:$B$4478)</f>
        <v>0</v>
      </c>
    </row>
    <row r="4479" spans="1:2">
      <c r="A4479" s="11">
        <f>Returns!A4479</f>
        <v>0</v>
      </c>
      <c r="B4479" s="1">
        <f>SUM(Portfolios!$B$2:$B$4479)</f>
        <v>0</v>
      </c>
    </row>
    <row r="4480" spans="1:2">
      <c r="A4480" s="11">
        <f>Returns!A4480</f>
        <v>0</v>
      </c>
      <c r="B4480" s="1">
        <f>SUM(Portfolios!$B$2:$B$4480)</f>
        <v>0</v>
      </c>
    </row>
    <row r="4481" spans="1:2">
      <c r="A4481" s="11">
        <f>Returns!A4481</f>
        <v>0</v>
      </c>
      <c r="B4481" s="1">
        <f>SUM(Portfolios!$B$2:$B$4481)</f>
        <v>0</v>
      </c>
    </row>
    <row r="4482" spans="1:2">
      <c r="A4482" s="11">
        <f>Returns!A4482</f>
        <v>0</v>
      </c>
      <c r="B4482" s="1">
        <f>SUM(Portfolios!$B$2:$B$4482)</f>
        <v>0</v>
      </c>
    </row>
    <row r="4483" spans="1:2">
      <c r="A4483" s="11">
        <f>Returns!A4483</f>
        <v>0</v>
      </c>
      <c r="B4483" s="1">
        <f>SUM(Portfolios!$B$2:$B$4483)</f>
        <v>0</v>
      </c>
    </row>
    <row r="4484" spans="1:2">
      <c r="A4484" s="11">
        <f>Returns!A4484</f>
        <v>0</v>
      </c>
      <c r="B4484" s="1">
        <f>SUM(Portfolios!$B$2:$B$4484)</f>
        <v>0</v>
      </c>
    </row>
    <row r="4485" spans="1:2">
      <c r="A4485" s="11">
        <f>Returns!A4485</f>
        <v>0</v>
      </c>
      <c r="B4485" s="1">
        <f>SUM(Portfolios!$B$2:$B$4485)</f>
        <v>0</v>
      </c>
    </row>
    <row r="4486" spans="1:2">
      <c r="A4486" s="11">
        <f>Returns!A4486</f>
        <v>0</v>
      </c>
      <c r="B4486" s="1">
        <f>SUM(Portfolios!$B$2:$B$4486)</f>
        <v>0</v>
      </c>
    </row>
    <row r="4487" spans="1:2">
      <c r="A4487" s="11">
        <f>Returns!A4487</f>
        <v>0</v>
      </c>
      <c r="B4487" s="1">
        <f>SUM(Portfolios!$B$2:$B$4487)</f>
        <v>0</v>
      </c>
    </row>
    <row r="4488" spans="1:2">
      <c r="A4488" s="11">
        <f>Returns!A4488</f>
        <v>0</v>
      </c>
      <c r="B4488" s="1">
        <f>SUM(Portfolios!$B$2:$B$4488)</f>
        <v>0</v>
      </c>
    </row>
    <row r="4489" spans="1:2">
      <c r="A4489" s="11">
        <f>Returns!A4489</f>
        <v>0</v>
      </c>
      <c r="B4489" s="1">
        <f>SUM(Portfolios!$B$2:$B$4489)</f>
        <v>0</v>
      </c>
    </row>
    <row r="4490" spans="1:2">
      <c r="A4490" s="11">
        <f>Returns!A4490</f>
        <v>0</v>
      </c>
      <c r="B4490" s="1">
        <f>SUM(Portfolios!$B$2:$B$4490)</f>
        <v>0</v>
      </c>
    </row>
    <row r="4491" spans="1:2">
      <c r="A4491" s="11">
        <f>Returns!A4491</f>
        <v>0</v>
      </c>
      <c r="B4491" s="1">
        <f>SUM(Portfolios!$B$2:$B$4491)</f>
        <v>0</v>
      </c>
    </row>
    <row r="4492" spans="1:2">
      <c r="A4492" s="11">
        <f>Returns!A4492</f>
        <v>0</v>
      </c>
      <c r="B4492" s="1">
        <f>SUM(Portfolios!$B$2:$B$4492)</f>
        <v>0</v>
      </c>
    </row>
    <row r="4493" spans="1:2">
      <c r="A4493" s="11">
        <f>Returns!A4493</f>
        <v>0</v>
      </c>
      <c r="B4493" s="1">
        <f>SUM(Portfolios!$B$2:$B$4493)</f>
        <v>0</v>
      </c>
    </row>
    <row r="4494" spans="1:2">
      <c r="A4494" s="11">
        <f>Returns!A4494</f>
        <v>0</v>
      </c>
      <c r="B4494" s="1">
        <f>SUM(Portfolios!$B$2:$B$4494)</f>
        <v>0</v>
      </c>
    </row>
    <row r="4495" spans="1:2">
      <c r="A4495" s="11">
        <f>Returns!A4495</f>
        <v>0</v>
      </c>
      <c r="B4495" s="1">
        <f>SUM(Portfolios!$B$2:$B$4495)</f>
        <v>0</v>
      </c>
    </row>
    <row r="4496" spans="1:2">
      <c r="A4496" s="11">
        <f>Returns!A4496</f>
        <v>0</v>
      </c>
      <c r="B4496" s="1">
        <f>SUM(Portfolios!$B$2:$B$4496)</f>
        <v>0</v>
      </c>
    </row>
    <row r="4497" spans="1:2">
      <c r="A4497" s="11">
        <f>Returns!A4497</f>
        <v>0</v>
      </c>
      <c r="B4497" s="1">
        <f>SUM(Portfolios!$B$2:$B$4497)</f>
        <v>0</v>
      </c>
    </row>
    <row r="4498" spans="1:2">
      <c r="A4498" s="11">
        <f>Returns!A4498</f>
        <v>0</v>
      </c>
      <c r="B4498" s="1">
        <f>SUM(Portfolios!$B$2:$B$4498)</f>
        <v>0</v>
      </c>
    </row>
    <row r="4499" spans="1:2">
      <c r="A4499" s="11">
        <f>Returns!A4499</f>
        <v>0</v>
      </c>
      <c r="B4499" s="1">
        <f>SUM(Portfolios!$B$2:$B$4499)</f>
        <v>0</v>
      </c>
    </row>
    <row r="4500" spans="1:2">
      <c r="A4500" s="11">
        <f>Returns!A4500</f>
        <v>0</v>
      </c>
      <c r="B4500" s="1">
        <f>SUM(Portfolios!$B$2:$B$4500)</f>
        <v>0</v>
      </c>
    </row>
    <row r="4501" spans="1:2">
      <c r="A4501" s="11">
        <f>Returns!A4501</f>
        <v>0</v>
      </c>
      <c r="B4501" s="1">
        <f>SUM(Portfolios!$B$2:$B$4501)</f>
        <v>0</v>
      </c>
    </row>
    <row r="4502" spans="1:2">
      <c r="A4502" s="11">
        <f>Returns!A4502</f>
        <v>0</v>
      </c>
      <c r="B4502" s="1">
        <f>SUM(Portfolios!$B$2:$B$4502)</f>
        <v>0</v>
      </c>
    </row>
    <row r="4503" spans="1:2">
      <c r="A4503" s="11">
        <f>Returns!A4503</f>
        <v>0</v>
      </c>
      <c r="B4503" s="1">
        <f>SUM(Portfolios!$B$2:$B$4503)</f>
        <v>0</v>
      </c>
    </row>
    <row r="4504" spans="1:2">
      <c r="A4504" s="11">
        <f>Returns!A4504</f>
        <v>0</v>
      </c>
      <c r="B4504" s="1">
        <f>SUM(Portfolios!$B$2:$B$4504)</f>
        <v>0</v>
      </c>
    </row>
    <row r="4505" spans="1:2">
      <c r="A4505" s="11">
        <f>Returns!A4505</f>
        <v>0</v>
      </c>
      <c r="B4505" s="1">
        <f>SUM(Portfolios!$B$2:$B$4505)</f>
        <v>0</v>
      </c>
    </row>
    <row r="4506" spans="1:2">
      <c r="A4506" s="11">
        <f>Returns!A4506</f>
        <v>0</v>
      </c>
      <c r="B4506" s="1">
        <f>SUM(Portfolios!$B$2:$B$4506)</f>
        <v>0</v>
      </c>
    </row>
    <row r="4507" spans="1:2">
      <c r="A4507" s="11">
        <f>Returns!A4507</f>
        <v>0</v>
      </c>
      <c r="B4507" s="1">
        <f>SUM(Portfolios!$B$2:$B$4507)</f>
        <v>0</v>
      </c>
    </row>
    <row r="4508" spans="1:2">
      <c r="A4508" s="11">
        <f>Returns!A4508</f>
        <v>0</v>
      </c>
      <c r="B4508" s="1">
        <f>SUM(Portfolios!$B$2:$B$4508)</f>
        <v>0</v>
      </c>
    </row>
    <row r="4509" spans="1:2">
      <c r="A4509" s="11">
        <f>Returns!A4509</f>
        <v>0</v>
      </c>
      <c r="B4509" s="1">
        <f>SUM(Portfolios!$B$2:$B$4509)</f>
        <v>0</v>
      </c>
    </row>
    <row r="4510" spans="1:2">
      <c r="A4510" s="11">
        <f>Returns!A4510</f>
        <v>0</v>
      </c>
      <c r="B4510" s="1">
        <f>SUM(Portfolios!$B$2:$B$4510)</f>
        <v>0</v>
      </c>
    </row>
    <row r="4511" spans="1:2">
      <c r="A4511" s="11">
        <f>Returns!A4511</f>
        <v>0</v>
      </c>
      <c r="B4511" s="1">
        <f>SUM(Portfolios!$B$2:$B$4511)</f>
        <v>0</v>
      </c>
    </row>
    <row r="4512" spans="1:2">
      <c r="A4512" s="11">
        <f>Returns!A4512</f>
        <v>0</v>
      </c>
      <c r="B4512" s="1">
        <f>SUM(Portfolios!$B$2:$B$4512)</f>
        <v>0</v>
      </c>
    </row>
    <row r="4513" spans="1:2">
      <c r="A4513" s="11">
        <f>Returns!A4513</f>
        <v>0</v>
      </c>
      <c r="B4513" s="1">
        <f>SUM(Portfolios!$B$2:$B$4513)</f>
        <v>0</v>
      </c>
    </row>
    <row r="4514" spans="1:2">
      <c r="A4514" s="11">
        <f>Returns!A4514</f>
        <v>0</v>
      </c>
      <c r="B4514" s="1">
        <f>SUM(Portfolios!$B$2:$B$4514)</f>
        <v>0</v>
      </c>
    </row>
    <row r="4515" spans="1:2">
      <c r="A4515" s="11">
        <f>Returns!A4515</f>
        <v>0</v>
      </c>
      <c r="B4515" s="1">
        <f>SUM(Portfolios!$B$2:$B$4515)</f>
        <v>0</v>
      </c>
    </row>
    <row r="4516" spans="1:2">
      <c r="A4516" s="11">
        <f>Returns!A4516</f>
        <v>0</v>
      </c>
      <c r="B4516" s="1">
        <f>SUM(Portfolios!$B$2:$B$4516)</f>
        <v>0</v>
      </c>
    </row>
    <row r="4517" spans="1:2">
      <c r="A4517" s="11">
        <f>Returns!A4517</f>
        <v>0</v>
      </c>
      <c r="B4517" s="1">
        <f>SUM(Portfolios!$B$2:$B$4517)</f>
        <v>0</v>
      </c>
    </row>
    <row r="4518" spans="1:2">
      <c r="A4518" s="11">
        <f>Returns!A4518</f>
        <v>0</v>
      </c>
      <c r="B4518" s="1">
        <f>SUM(Portfolios!$B$2:$B$4518)</f>
        <v>0</v>
      </c>
    </row>
    <row r="4519" spans="1:2">
      <c r="A4519" s="11">
        <f>Returns!A4519</f>
        <v>0</v>
      </c>
      <c r="B4519" s="1">
        <f>SUM(Portfolios!$B$2:$B$4519)</f>
        <v>0</v>
      </c>
    </row>
    <row r="4520" spans="1:2">
      <c r="A4520" s="11">
        <f>Returns!A4520</f>
        <v>0</v>
      </c>
      <c r="B4520" s="1">
        <f>SUM(Portfolios!$B$2:$B$4520)</f>
        <v>0</v>
      </c>
    </row>
    <row r="4521" spans="1:2">
      <c r="A4521" s="11">
        <f>Returns!A4521</f>
        <v>0</v>
      </c>
      <c r="B4521" s="1">
        <f>SUM(Portfolios!$B$2:$B$4521)</f>
        <v>0</v>
      </c>
    </row>
    <row r="4522" spans="1:2">
      <c r="A4522" s="11">
        <f>Returns!A4522</f>
        <v>0</v>
      </c>
      <c r="B4522" s="1">
        <f>SUM(Portfolios!$B$2:$B$4522)</f>
        <v>0</v>
      </c>
    </row>
    <row r="4523" spans="1:2">
      <c r="A4523" s="11">
        <f>Returns!A4523</f>
        <v>0</v>
      </c>
      <c r="B4523" s="1">
        <f>SUM(Portfolios!$B$2:$B$4523)</f>
        <v>0</v>
      </c>
    </row>
    <row r="4524" spans="1:2">
      <c r="A4524" s="11">
        <f>Returns!A4524</f>
        <v>0</v>
      </c>
      <c r="B4524" s="1">
        <f>SUM(Portfolios!$B$2:$B$4524)</f>
        <v>0</v>
      </c>
    </row>
    <row r="4525" spans="1:2">
      <c r="A4525" s="11">
        <f>Returns!A4525</f>
        <v>0</v>
      </c>
      <c r="B4525" s="1">
        <f>SUM(Portfolios!$B$2:$B$4525)</f>
        <v>0</v>
      </c>
    </row>
    <row r="4526" spans="1:2">
      <c r="A4526" s="11">
        <f>Returns!A4526</f>
        <v>0</v>
      </c>
      <c r="B4526" s="1">
        <f>SUM(Portfolios!$B$2:$B$4526)</f>
        <v>0</v>
      </c>
    </row>
    <row r="4527" spans="1:2">
      <c r="A4527" s="11">
        <f>Returns!A4527</f>
        <v>0</v>
      </c>
      <c r="B4527" s="1">
        <f>SUM(Portfolios!$B$2:$B$4527)</f>
        <v>0</v>
      </c>
    </row>
    <row r="4528" spans="1:2">
      <c r="A4528" s="11">
        <f>Returns!A4528</f>
        <v>0</v>
      </c>
      <c r="B4528" s="1">
        <f>SUM(Portfolios!$B$2:$B$4528)</f>
        <v>0</v>
      </c>
    </row>
    <row r="4529" spans="1:2">
      <c r="A4529" s="11">
        <f>Returns!A4529</f>
        <v>0</v>
      </c>
      <c r="B4529" s="1">
        <f>SUM(Portfolios!$B$2:$B$4529)</f>
        <v>0</v>
      </c>
    </row>
    <row r="4530" spans="1:2">
      <c r="A4530" s="11">
        <f>Returns!A4530</f>
        <v>0</v>
      </c>
      <c r="B4530" s="1">
        <f>SUM(Portfolios!$B$2:$B$4530)</f>
        <v>0</v>
      </c>
    </row>
    <row r="4531" spans="1:2">
      <c r="A4531" s="11">
        <f>Returns!A4531</f>
        <v>0</v>
      </c>
      <c r="B4531" s="1">
        <f>SUM(Portfolios!$B$2:$B$4531)</f>
        <v>0</v>
      </c>
    </row>
    <row r="4532" spans="1:2">
      <c r="A4532" s="11">
        <f>Returns!A4532</f>
        <v>0</v>
      </c>
      <c r="B4532" s="1">
        <f>SUM(Portfolios!$B$2:$B$4532)</f>
        <v>0</v>
      </c>
    </row>
    <row r="4533" spans="1:2">
      <c r="A4533" s="11">
        <f>Returns!A4533</f>
        <v>0</v>
      </c>
      <c r="B4533" s="1">
        <f>SUM(Portfolios!$B$2:$B$4533)</f>
        <v>0</v>
      </c>
    </row>
    <row r="4534" spans="1:2">
      <c r="A4534" s="11">
        <f>Returns!A4534</f>
        <v>0</v>
      </c>
      <c r="B4534" s="1">
        <f>SUM(Portfolios!$B$2:$B$4534)</f>
        <v>0</v>
      </c>
    </row>
    <row r="4535" spans="1:2">
      <c r="A4535" s="11">
        <f>Returns!A4535</f>
        <v>0</v>
      </c>
      <c r="B4535" s="1">
        <f>SUM(Portfolios!$B$2:$B$4535)</f>
        <v>0</v>
      </c>
    </row>
    <row r="4536" spans="1:2">
      <c r="A4536" s="11">
        <f>Returns!A4536</f>
        <v>0</v>
      </c>
      <c r="B4536" s="1">
        <f>SUM(Portfolios!$B$2:$B$4536)</f>
        <v>0</v>
      </c>
    </row>
    <row r="4537" spans="1:2">
      <c r="A4537" s="11">
        <f>Returns!A4537</f>
        <v>0</v>
      </c>
      <c r="B4537" s="1">
        <f>SUM(Portfolios!$B$2:$B$4537)</f>
        <v>0</v>
      </c>
    </row>
    <row r="4538" spans="1:2">
      <c r="A4538" s="11">
        <f>Returns!A4538</f>
        <v>0</v>
      </c>
      <c r="B4538" s="1">
        <f>SUM(Portfolios!$B$2:$B$4538)</f>
        <v>0</v>
      </c>
    </row>
    <row r="4539" spans="1:2">
      <c r="A4539" s="11">
        <f>Returns!A4539</f>
        <v>0</v>
      </c>
      <c r="B4539" s="1">
        <f>SUM(Portfolios!$B$2:$B$4539)</f>
        <v>0</v>
      </c>
    </row>
    <row r="4540" spans="1:2">
      <c r="A4540" s="11">
        <f>Returns!A4540</f>
        <v>0</v>
      </c>
      <c r="B4540" s="1">
        <f>SUM(Portfolios!$B$2:$B$4540)</f>
        <v>0</v>
      </c>
    </row>
    <row r="4541" spans="1:2">
      <c r="A4541" s="11">
        <f>Returns!A4541</f>
        <v>0</v>
      </c>
      <c r="B4541" s="1">
        <f>SUM(Portfolios!$B$2:$B$4541)</f>
        <v>0</v>
      </c>
    </row>
    <row r="4542" spans="1:2">
      <c r="A4542" s="11">
        <f>Returns!A4542</f>
        <v>0</v>
      </c>
      <c r="B4542" s="1">
        <f>SUM(Portfolios!$B$2:$B$4542)</f>
        <v>0</v>
      </c>
    </row>
    <row r="4543" spans="1:2">
      <c r="A4543" s="11">
        <f>Returns!A4543</f>
        <v>0</v>
      </c>
      <c r="B4543" s="1">
        <f>SUM(Portfolios!$B$2:$B$4543)</f>
        <v>0</v>
      </c>
    </row>
    <row r="4544" spans="1:2">
      <c r="A4544" s="11">
        <f>Returns!A4544</f>
        <v>0</v>
      </c>
      <c r="B4544" s="1">
        <f>SUM(Portfolios!$B$2:$B$4544)</f>
        <v>0</v>
      </c>
    </row>
    <row r="4545" spans="1:2">
      <c r="A4545" s="11">
        <f>Returns!A4545</f>
        <v>0</v>
      </c>
      <c r="B4545" s="1">
        <f>SUM(Portfolios!$B$2:$B$4545)</f>
        <v>0</v>
      </c>
    </row>
    <row r="4546" spans="1:2">
      <c r="A4546" s="11">
        <f>Returns!A4546</f>
        <v>0</v>
      </c>
      <c r="B4546" s="1">
        <f>SUM(Portfolios!$B$2:$B$4546)</f>
        <v>0</v>
      </c>
    </row>
    <row r="4547" spans="1:2">
      <c r="A4547" s="11">
        <f>Returns!A4547</f>
        <v>0</v>
      </c>
      <c r="B4547" s="1">
        <f>SUM(Portfolios!$B$2:$B$4547)</f>
        <v>0</v>
      </c>
    </row>
    <row r="4548" spans="1:2">
      <c r="A4548" s="11">
        <f>Returns!A4548</f>
        <v>0</v>
      </c>
      <c r="B4548" s="1">
        <f>SUM(Portfolios!$B$2:$B$4548)</f>
        <v>0</v>
      </c>
    </row>
    <row r="4549" spans="1:2">
      <c r="A4549" s="11">
        <f>Returns!A4549</f>
        <v>0</v>
      </c>
      <c r="B4549" s="1">
        <f>SUM(Portfolios!$B$2:$B$4549)</f>
        <v>0</v>
      </c>
    </row>
    <row r="4550" spans="1:2">
      <c r="A4550" s="11">
        <f>Returns!A4550</f>
        <v>0</v>
      </c>
      <c r="B4550" s="1">
        <f>SUM(Portfolios!$B$2:$B$4550)</f>
        <v>0</v>
      </c>
    </row>
    <row r="4551" spans="1:2">
      <c r="A4551" s="11">
        <f>Returns!A4551</f>
        <v>0</v>
      </c>
      <c r="B4551" s="1">
        <f>SUM(Portfolios!$B$2:$B$4551)</f>
        <v>0</v>
      </c>
    </row>
    <row r="4552" spans="1:2">
      <c r="A4552" s="11">
        <f>Returns!A4552</f>
        <v>0</v>
      </c>
      <c r="B4552" s="1">
        <f>SUM(Portfolios!$B$2:$B$4552)</f>
        <v>0</v>
      </c>
    </row>
    <row r="4553" spans="1:2">
      <c r="A4553" s="11">
        <f>Returns!A4553</f>
        <v>0</v>
      </c>
      <c r="B4553" s="1">
        <f>SUM(Portfolios!$B$2:$B$4553)</f>
        <v>0</v>
      </c>
    </row>
    <row r="4554" spans="1:2">
      <c r="A4554" s="11">
        <f>Returns!A4554</f>
        <v>0</v>
      </c>
      <c r="B4554" s="1">
        <f>SUM(Portfolios!$B$2:$B$4554)</f>
        <v>0</v>
      </c>
    </row>
    <row r="4555" spans="1:2">
      <c r="A4555" s="11">
        <f>Returns!A4555</f>
        <v>0</v>
      </c>
      <c r="B4555" s="1">
        <f>SUM(Portfolios!$B$2:$B$4555)</f>
        <v>0</v>
      </c>
    </row>
    <row r="4556" spans="1:2">
      <c r="A4556" s="11">
        <f>Returns!A4556</f>
        <v>0</v>
      </c>
      <c r="B4556" s="1">
        <f>SUM(Portfolios!$B$2:$B$4556)</f>
        <v>0</v>
      </c>
    </row>
    <row r="4557" spans="1:2">
      <c r="A4557" s="11">
        <f>Returns!A4557</f>
        <v>0</v>
      </c>
      <c r="B4557" s="1">
        <f>SUM(Portfolios!$B$2:$B$4557)</f>
        <v>0</v>
      </c>
    </row>
    <row r="4558" spans="1:2">
      <c r="A4558" s="11">
        <f>Returns!A4558</f>
        <v>0</v>
      </c>
      <c r="B4558" s="1">
        <f>SUM(Portfolios!$B$2:$B$4558)</f>
        <v>0</v>
      </c>
    </row>
    <row r="4559" spans="1:2">
      <c r="A4559" s="11">
        <f>Returns!A4559</f>
        <v>0</v>
      </c>
      <c r="B4559" s="1">
        <f>SUM(Portfolios!$B$2:$B$4559)</f>
        <v>0</v>
      </c>
    </row>
    <row r="4560" spans="1:2">
      <c r="A4560" s="11">
        <f>Returns!A4560</f>
        <v>0</v>
      </c>
      <c r="B4560" s="1">
        <f>SUM(Portfolios!$B$2:$B$4560)</f>
        <v>0</v>
      </c>
    </row>
    <row r="4561" spans="1:2">
      <c r="A4561" s="11">
        <f>Returns!A4561</f>
        <v>0</v>
      </c>
      <c r="B4561" s="1">
        <f>SUM(Portfolios!$B$2:$B$4561)</f>
        <v>0</v>
      </c>
    </row>
    <row r="4562" spans="1:2">
      <c r="A4562" s="11">
        <f>Returns!A4562</f>
        <v>0</v>
      </c>
      <c r="B4562" s="1">
        <f>SUM(Portfolios!$B$2:$B$4562)</f>
        <v>0</v>
      </c>
    </row>
    <row r="4563" spans="1:2">
      <c r="A4563" s="11">
        <f>Returns!A4563</f>
        <v>0</v>
      </c>
      <c r="B4563" s="1">
        <f>SUM(Portfolios!$B$2:$B$4563)</f>
        <v>0</v>
      </c>
    </row>
    <row r="4564" spans="1:2">
      <c r="A4564" s="11">
        <f>Returns!A4564</f>
        <v>0</v>
      </c>
      <c r="B4564" s="1">
        <f>SUM(Portfolios!$B$2:$B$4564)</f>
        <v>0</v>
      </c>
    </row>
    <row r="4565" spans="1:2">
      <c r="A4565" s="11">
        <f>Returns!A4565</f>
        <v>0</v>
      </c>
      <c r="B4565" s="1">
        <f>SUM(Portfolios!$B$2:$B$4565)</f>
        <v>0</v>
      </c>
    </row>
    <row r="4566" spans="1:2">
      <c r="A4566" s="11">
        <f>Returns!A4566</f>
        <v>0</v>
      </c>
      <c r="B4566" s="1">
        <f>SUM(Portfolios!$B$2:$B$4566)</f>
        <v>0</v>
      </c>
    </row>
    <row r="4567" spans="1:2">
      <c r="A4567" s="11">
        <f>Returns!A4567</f>
        <v>0</v>
      </c>
      <c r="B4567" s="1">
        <f>SUM(Portfolios!$B$2:$B$4567)</f>
        <v>0</v>
      </c>
    </row>
    <row r="4568" spans="1:2">
      <c r="A4568" s="11">
        <f>Returns!A4568</f>
        <v>0</v>
      </c>
      <c r="B4568" s="1">
        <f>SUM(Portfolios!$B$2:$B$4568)</f>
        <v>0</v>
      </c>
    </row>
    <row r="4569" spans="1:2">
      <c r="A4569" s="11">
        <f>Returns!A4569</f>
        <v>0</v>
      </c>
      <c r="B4569" s="1">
        <f>SUM(Portfolios!$B$2:$B$4569)</f>
        <v>0</v>
      </c>
    </row>
    <row r="4570" spans="1:2">
      <c r="A4570" s="11">
        <f>Returns!A4570</f>
        <v>0</v>
      </c>
      <c r="B4570" s="1">
        <f>SUM(Portfolios!$B$2:$B$4570)</f>
        <v>0</v>
      </c>
    </row>
    <row r="4571" spans="1:2">
      <c r="A4571" s="11">
        <f>Returns!A4571</f>
        <v>0</v>
      </c>
      <c r="B4571" s="1">
        <f>SUM(Portfolios!$B$2:$B$4571)</f>
        <v>0</v>
      </c>
    </row>
    <row r="4572" spans="1:2">
      <c r="A4572" s="11">
        <f>Returns!A4572</f>
        <v>0</v>
      </c>
      <c r="B4572" s="1">
        <f>SUM(Portfolios!$B$2:$B$4572)</f>
        <v>0</v>
      </c>
    </row>
    <row r="4573" spans="1:2">
      <c r="A4573" s="11">
        <f>Returns!A4573</f>
        <v>0</v>
      </c>
      <c r="B4573" s="1">
        <f>SUM(Portfolios!$B$2:$B$4573)</f>
        <v>0</v>
      </c>
    </row>
    <row r="4574" spans="1:2">
      <c r="A4574" s="11">
        <f>Returns!A4574</f>
        <v>0</v>
      </c>
      <c r="B4574" s="1">
        <f>SUM(Portfolios!$B$2:$B$4574)</f>
        <v>0</v>
      </c>
    </row>
    <row r="4575" spans="1:2">
      <c r="A4575" s="11">
        <f>Returns!A4575</f>
        <v>0</v>
      </c>
      <c r="B4575" s="1">
        <f>SUM(Portfolios!$B$2:$B$4575)</f>
        <v>0</v>
      </c>
    </row>
    <row r="4576" spans="1:2">
      <c r="A4576" s="11">
        <f>Returns!A4576</f>
        <v>0</v>
      </c>
      <c r="B4576" s="1">
        <f>SUM(Portfolios!$B$2:$B$4576)</f>
        <v>0</v>
      </c>
    </row>
    <row r="4577" spans="1:2">
      <c r="A4577" s="11">
        <f>Returns!A4577</f>
        <v>0</v>
      </c>
      <c r="B4577" s="1">
        <f>SUM(Portfolios!$B$2:$B$4577)</f>
        <v>0</v>
      </c>
    </row>
    <row r="4578" spans="1:2">
      <c r="A4578" s="11">
        <f>Returns!A4578</f>
        <v>0</v>
      </c>
      <c r="B4578" s="1">
        <f>SUM(Portfolios!$B$2:$B$4578)</f>
        <v>0</v>
      </c>
    </row>
    <row r="4579" spans="1:2">
      <c r="A4579" s="11">
        <f>Returns!A4579</f>
        <v>0</v>
      </c>
      <c r="B4579" s="1">
        <f>SUM(Portfolios!$B$2:$B$4579)</f>
        <v>0</v>
      </c>
    </row>
    <row r="4580" spans="1:2">
      <c r="A4580" s="11">
        <f>Returns!A4580</f>
        <v>0</v>
      </c>
      <c r="B4580" s="1">
        <f>SUM(Portfolios!$B$2:$B$4580)</f>
        <v>0</v>
      </c>
    </row>
    <row r="4581" spans="1:2">
      <c r="A4581" s="11">
        <f>Returns!A4581</f>
        <v>0</v>
      </c>
      <c r="B4581" s="1">
        <f>SUM(Portfolios!$B$2:$B$4581)</f>
        <v>0</v>
      </c>
    </row>
    <row r="4582" spans="1:2">
      <c r="A4582" s="11">
        <f>Returns!A4582</f>
        <v>0</v>
      </c>
      <c r="B4582" s="1">
        <f>SUM(Portfolios!$B$2:$B$4582)</f>
        <v>0</v>
      </c>
    </row>
    <row r="4583" spans="1:2">
      <c r="A4583" s="11">
        <f>Returns!A4583</f>
        <v>0</v>
      </c>
      <c r="B4583" s="1">
        <f>SUM(Portfolios!$B$2:$B$4583)</f>
        <v>0</v>
      </c>
    </row>
    <row r="4584" spans="1:2">
      <c r="A4584" s="11">
        <f>Returns!A4584</f>
        <v>0</v>
      </c>
      <c r="B4584" s="1">
        <f>SUM(Portfolios!$B$2:$B$4584)</f>
        <v>0</v>
      </c>
    </row>
    <row r="4585" spans="1:2">
      <c r="A4585" s="11">
        <f>Returns!A4585</f>
        <v>0</v>
      </c>
      <c r="B4585" s="1">
        <f>SUM(Portfolios!$B$2:$B$4585)</f>
        <v>0</v>
      </c>
    </row>
    <row r="4586" spans="1:2">
      <c r="A4586" s="11">
        <f>Returns!A4586</f>
        <v>0</v>
      </c>
      <c r="B4586" s="1">
        <f>SUM(Portfolios!$B$2:$B$4586)</f>
        <v>0</v>
      </c>
    </row>
    <row r="4587" spans="1:2">
      <c r="A4587" s="11">
        <f>Returns!A4587</f>
        <v>0</v>
      </c>
      <c r="B4587" s="1">
        <f>SUM(Portfolios!$B$2:$B$4587)</f>
        <v>0</v>
      </c>
    </row>
    <row r="4588" spans="1:2">
      <c r="A4588" s="11">
        <f>Returns!A4588</f>
        <v>0</v>
      </c>
      <c r="B4588" s="1">
        <f>SUM(Portfolios!$B$2:$B$4588)</f>
        <v>0</v>
      </c>
    </row>
    <row r="4589" spans="1:2">
      <c r="A4589" s="11">
        <f>Returns!A4589</f>
        <v>0</v>
      </c>
      <c r="B4589" s="1">
        <f>SUM(Portfolios!$B$2:$B$4589)</f>
        <v>0</v>
      </c>
    </row>
    <row r="4590" spans="1:2">
      <c r="A4590" s="11">
        <f>Returns!A4590</f>
        <v>0</v>
      </c>
      <c r="B4590" s="1">
        <f>SUM(Portfolios!$B$2:$B$4590)</f>
        <v>0</v>
      </c>
    </row>
    <row r="4591" spans="1:2">
      <c r="A4591" s="11">
        <f>Returns!A4591</f>
        <v>0</v>
      </c>
      <c r="B4591" s="1">
        <f>SUM(Portfolios!$B$2:$B$4591)</f>
        <v>0</v>
      </c>
    </row>
    <row r="4592" spans="1:2">
      <c r="A4592" s="11">
        <f>Returns!A4592</f>
        <v>0</v>
      </c>
      <c r="B4592" s="1">
        <f>SUM(Portfolios!$B$2:$B$4592)</f>
        <v>0</v>
      </c>
    </row>
    <row r="4593" spans="1:2">
      <c r="A4593" s="11">
        <f>Returns!A4593</f>
        <v>0</v>
      </c>
      <c r="B4593" s="1">
        <f>SUM(Portfolios!$B$2:$B$4593)</f>
        <v>0</v>
      </c>
    </row>
    <row r="4594" spans="1:2">
      <c r="A4594" s="11">
        <f>Returns!A4594</f>
        <v>0</v>
      </c>
      <c r="B4594" s="1">
        <f>SUM(Portfolios!$B$2:$B$4594)</f>
        <v>0</v>
      </c>
    </row>
    <row r="4595" spans="1:2">
      <c r="A4595" s="11">
        <f>Returns!A4595</f>
        <v>0</v>
      </c>
      <c r="B4595" s="1">
        <f>SUM(Portfolios!$B$2:$B$4595)</f>
        <v>0</v>
      </c>
    </row>
    <row r="4596" spans="1:2">
      <c r="A4596" s="11">
        <f>Returns!A4596</f>
        <v>0</v>
      </c>
      <c r="B4596" s="1">
        <f>SUM(Portfolios!$B$2:$B$4596)</f>
        <v>0</v>
      </c>
    </row>
    <row r="4597" spans="1:2">
      <c r="A4597" s="11">
        <f>Returns!A4597</f>
        <v>0</v>
      </c>
      <c r="B4597" s="1">
        <f>SUM(Portfolios!$B$2:$B$4597)</f>
        <v>0</v>
      </c>
    </row>
    <row r="4598" spans="1:2">
      <c r="A4598" s="11">
        <f>Returns!A4598</f>
        <v>0</v>
      </c>
      <c r="B4598" s="1">
        <f>SUM(Portfolios!$B$2:$B$4598)</f>
        <v>0</v>
      </c>
    </row>
    <row r="4599" spans="1:2">
      <c r="A4599" s="11">
        <f>Returns!A4599</f>
        <v>0</v>
      </c>
      <c r="B4599" s="1">
        <f>SUM(Portfolios!$B$2:$B$4599)</f>
        <v>0</v>
      </c>
    </row>
    <row r="4600" spans="1:2">
      <c r="A4600" s="11">
        <f>Returns!A4600</f>
        <v>0</v>
      </c>
      <c r="B4600" s="1">
        <f>SUM(Portfolios!$B$2:$B$4600)</f>
        <v>0</v>
      </c>
    </row>
    <row r="4601" spans="1:2">
      <c r="A4601" s="11">
        <f>Returns!A4601</f>
        <v>0</v>
      </c>
      <c r="B4601" s="1">
        <f>SUM(Portfolios!$B$2:$B$4601)</f>
        <v>0</v>
      </c>
    </row>
    <row r="4602" spans="1:2">
      <c r="A4602" s="11">
        <f>Returns!A4602</f>
        <v>0</v>
      </c>
      <c r="B4602" s="1">
        <f>SUM(Portfolios!$B$2:$B$4602)</f>
        <v>0</v>
      </c>
    </row>
    <row r="4603" spans="1:2">
      <c r="A4603" s="11">
        <f>Returns!A4603</f>
        <v>0</v>
      </c>
      <c r="B4603" s="1">
        <f>SUM(Portfolios!$B$2:$B$4603)</f>
        <v>0</v>
      </c>
    </row>
    <row r="4604" spans="1:2">
      <c r="A4604" s="11">
        <f>Returns!A4604</f>
        <v>0</v>
      </c>
      <c r="B4604" s="1">
        <f>SUM(Portfolios!$B$2:$B$4604)</f>
        <v>0</v>
      </c>
    </row>
    <row r="4605" spans="1:2">
      <c r="A4605" s="11">
        <f>Returns!A4605</f>
        <v>0</v>
      </c>
      <c r="B4605" s="1">
        <f>SUM(Portfolios!$B$2:$B$4605)</f>
        <v>0</v>
      </c>
    </row>
    <row r="4606" spans="1:2">
      <c r="A4606" s="11">
        <f>Returns!A4606</f>
        <v>0</v>
      </c>
      <c r="B4606" s="1">
        <f>SUM(Portfolios!$B$2:$B$4606)</f>
        <v>0</v>
      </c>
    </row>
    <row r="4607" spans="1:2">
      <c r="A4607" s="11">
        <f>Returns!A4607</f>
        <v>0</v>
      </c>
      <c r="B4607" s="1">
        <f>SUM(Portfolios!$B$2:$B$4607)</f>
        <v>0</v>
      </c>
    </row>
    <row r="4608" spans="1:2">
      <c r="A4608" s="11">
        <f>Returns!A4608</f>
        <v>0</v>
      </c>
      <c r="B4608" s="1">
        <f>SUM(Portfolios!$B$2:$B$4608)</f>
        <v>0</v>
      </c>
    </row>
    <row r="4609" spans="1:2">
      <c r="A4609" s="11">
        <f>Returns!A4609</f>
        <v>0</v>
      </c>
      <c r="B4609" s="1">
        <f>SUM(Portfolios!$B$2:$B$4609)</f>
        <v>0</v>
      </c>
    </row>
    <row r="4610" spans="1:2">
      <c r="A4610" s="11">
        <f>Returns!A4610</f>
        <v>0</v>
      </c>
      <c r="B4610" s="1">
        <f>SUM(Portfolios!$B$2:$B$4610)</f>
        <v>0</v>
      </c>
    </row>
    <row r="4611" spans="1:2">
      <c r="A4611" s="11">
        <f>Returns!A4611</f>
        <v>0</v>
      </c>
      <c r="B4611" s="1">
        <f>SUM(Portfolios!$B$2:$B$4611)</f>
        <v>0</v>
      </c>
    </row>
    <row r="4612" spans="1:2">
      <c r="A4612" s="11">
        <f>Returns!A4612</f>
        <v>0</v>
      </c>
      <c r="B4612" s="1">
        <f>SUM(Portfolios!$B$2:$B$4612)</f>
        <v>0</v>
      </c>
    </row>
    <row r="4613" spans="1:2">
      <c r="A4613" s="11">
        <f>Returns!A4613</f>
        <v>0</v>
      </c>
      <c r="B4613" s="1">
        <f>SUM(Portfolios!$B$2:$B$4613)</f>
        <v>0</v>
      </c>
    </row>
    <row r="4614" spans="1:2">
      <c r="A4614" s="11">
        <f>Returns!A4614</f>
        <v>0</v>
      </c>
      <c r="B4614" s="1">
        <f>SUM(Portfolios!$B$2:$B$4614)</f>
        <v>0</v>
      </c>
    </row>
    <row r="4615" spans="1:2">
      <c r="A4615" s="11">
        <f>Returns!A4615</f>
        <v>0</v>
      </c>
      <c r="B4615" s="1">
        <f>SUM(Portfolios!$B$2:$B$4615)</f>
        <v>0</v>
      </c>
    </row>
    <row r="4616" spans="1:2">
      <c r="A4616" s="11">
        <f>Returns!A4616</f>
        <v>0</v>
      </c>
      <c r="B4616" s="1">
        <f>SUM(Portfolios!$B$2:$B$4616)</f>
        <v>0</v>
      </c>
    </row>
    <row r="4617" spans="1:2">
      <c r="A4617" s="11">
        <f>Returns!A4617</f>
        <v>0</v>
      </c>
      <c r="B4617" s="1">
        <f>SUM(Portfolios!$B$2:$B$4617)</f>
        <v>0</v>
      </c>
    </row>
    <row r="4618" spans="1:2">
      <c r="A4618" s="11">
        <f>Returns!A4618</f>
        <v>0</v>
      </c>
      <c r="B4618" s="1">
        <f>SUM(Portfolios!$B$2:$B$4618)</f>
        <v>0</v>
      </c>
    </row>
    <row r="4619" spans="1:2">
      <c r="A4619" s="11">
        <f>Returns!A4619</f>
        <v>0</v>
      </c>
      <c r="B4619" s="1">
        <f>SUM(Portfolios!$B$2:$B$4619)</f>
        <v>0</v>
      </c>
    </row>
    <row r="4620" spans="1:2">
      <c r="A4620" s="11">
        <f>Returns!A4620</f>
        <v>0</v>
      </c>
      <c r="B4620" s="1">
        <f>SUM(Portfolios!$B$2:$B$4620)</f>
        <v>0</v>
      </c>
    </row>
    <row r="4621" spans="1:2">
      <c r="A4621" s="11">
        <f>Returns!A4621</f>
        <v>0</v>
      </c>
      <c r="B4621" s="1">
        <f>SUM(Portfolios!$B$2:$B$4621)</f>
        <v>0</v>
      </c>
    </row>
    <row r="4622" spans="1:2">
      <c r="A4622" s="11">
        <f>Returns!A4622</f>
        <v>0</v>
      </c>
      <c r="B4622" s="1">
        <f>SUM(Portfolios!$B$2:$B$4622)</f>
        <v>0</v>
      </c>
    </row>
    <row r="4623" spans="1:2">
      <c r="A4623" s="11">
        <f>Returns!A4623</f>
        <v>0</v>
      </c>
      <c r="B4623" s="1">
        <f>SUM(Portfolios!$B$2:$B$4623)</f>
        <v>0</v>
      </c>
    </row>
    <row r="4624" spans="1:2">
      <c r="A4624" s="11">
        <f>Returns!A4624</f>
        <v>0</v>
      </c>
      <c r="B4624" s="1">
        <f>SUM(Portfolios!$B$2:$B$4624)</f>
        <v>0</v>
      </c>
    </row>
    <row r="4625" spans="1:2">
      <c r="A4625" s="11">
        <f>Returns!A4625</f>
        <v>0</v>
      </c>
      <c r="B4625" s="1">
        <f>SUM(Portfolios!$B$2:$B$4625)</f>
        <v>0</v>
      </c>
    </row>
    <row r="4626" spans="1:2">
      <c r="A4626" s="11">
        <f>Returns!A4626</f>
        <v>0</v>
      </c>
      <c r="B4626" s="1">
        <f>SUM(Portfolios!$B$2:$B$4626)</f>
        <v>0</v>
      </c>
    </row>
    <row r="4627" spans="1:2">
      <c r="A4627" s="11">
        <f>Returns!A4627</f>
        <v>0</v>
      </c>
      <c r="B4627" s="1">
        <f>SUM(Portfolios!$B$2:$B$4627)</f>
        <v>0</v>
      </c>
    </row>
    <row r="4628" spans="1:2">
      <c r="A4628" s="11">
        <f>Returns!A4628</f>
        <v>0</v>
      </c>
      <c r="B4628" s="1">
        <f>SUM(Portfolios!$B$2:$B$4628)</f>
        <v>0</v>
      </c>
    </row>
    <row r="4629" spans="1:2">
      <c r="A4629" s="11">
        <f>Returns!A4629</f>
        <v>0</v>
      </c>
      <c r="B4629" s="1">
        <f>SUM(Portfolios!$B$2:$B$4629)</f>
        <v>0</v>
      </c>
    </row>
    <row r="4630" spans="1:2">
      <c r="A4630" s="11">
        <f>Returns!A4630</f>
        <v>0</v>
      </c>
      <c r="B4630" s="1">
        <f>SUM(Portfolios!$B$2:$B$4630)</f>
        <v>0</v>
      </c>
    </row>
    <row r="4631" spans="1:2">
      <c r="A4631" s="11">
        <f>Returns!A4631</f>
        <v>0</v>
      </c>
      <c r="B4631" s="1">
        <f>SUM(Portfolios!$B$2:$B$4631)</f>
        <v>0</v>
      </c>
    </row>
    <row r="4632" spans="1:2">
      <c r="A4632" s="11">
        <f>Returns!A4632</f>
        <v>0</v>
      </c>
      <c r="B4632" s="1">
        <f>SUM(Portfolios!$B$2:$B$4632)</f>
        <v>0</v>
      </c>
    </row>
    <row r="4633" spans="1:2">
      <c r="A4633" s="11">
        <f>Returns!A4633</f>
        <v>0</v>
      </c>
      <c r="B4633" s="1">
        <f>SUM(Portfolios!$B$2:$B$4633)</f>
        <v>0</v>
      </c>
    </row>
    <row r="4634" spans="1:2">
      <c r="A4634" s="11">
        <f>Returns!A4634</f>
        <v>0</v>
      </c>
      <c r="B4634" s="1">
        <f>SUM(Portfolios!$B$2:$B$4634)</f>
        <v>0</v>
      </c>
    </row>
    <row r="4635" spans="1:2">
      <c r="A4635" s="11">
        <f>Returns!A4635</f>
        <v>0</v>
      </c>
      <c r="B4635" s="1">
        <f>SUM(Portfolios!$B$2:$B$4635)</f>
        <v>0</v>
      </c>
    </row>
    <row r="4636" spans="1:2">
      <c r="A4636" s="11">
        <f>Returns!A4636</f>
        <v>0</v>
      </c>
      <c r="B4636" s="1">
        <f>SUM(Portfolios!$B$2:$B$4636)</f>
        <v>0</v>
      </c>
    </row>
    <row r="4637" spans="1:2">
      <c r="A4637" s="11">
        <f>Returns!A4637</f>
        <v>0</v>
      </c>
      <c r="B4637" s="1">
        <f>SUM(Portfolios!$B$2:$B$4637)</f>
        <v>0</v>
      </c>
    </row>
    <row r="4638" spans="1:2">
      <c r="A4638" s="11">
        <f>Returns!A4638</f>
        <v>0</v>
      </c>
      <c r="B4638" s="1">
        <f>SUM(Portfolios!$B$2:$B$4638)</f>
        <v>0</v>
      </c>
    </row>
    <row r="4639" spans="1:2">
      <c r="A4639" s="11">
        <f>Returns!A4639</f>
        <v>0</v>
      </c>
      <c r="B4639" s="1">
        <f>SUM(Portfolios!$B$2:$B$4639)</f>
        <v>0</v>
      </c>
    </row>
    <row r="4640" spans="1:2">
      <c r="A4640" s="11">
        <f>Returns!A4640</f>
        <v>0</v>
      </c>
      <c r="B4640" s="1">
        <f>SUM(Portfolios!$B$2:$B$4640)</f>
        <v>0</v>
      </c>
    </row>
    <row r="4641" spans="1:2">
      <c r="A4641" s="11">
        <f>Returns!A4641</f>
        <v>0</v>
      </c>
      <c r="B4641" s="1">
        <f>SUM(Portfolios!$B$2:$B$4641)</f>
        <v>0</v>
      </c>
    </row>
    <row r="4642" spans="1:2">
      <c r="A4642" s="11">
        <f>Returns!A4642</f>
        <v>0</v>
      </c>
      <c r="B4642" s="1">
        <f>SUM(Portfolios!$B$2:$B$4642)</f>
        <v>0</v>
      </c>
    </row>
    <row r="4643" spans="1:2">
      <c r="A4643" s="11">
        <f>Returns!A4643</f>
        <v>0</v>
      </c>
      <c r="B4643" s="1">
        <f>SUM(Portfolios!$B$2:$B$4643)</f>
        <v>0</v>
      </c>
    </row>
    <row r="4644" spans="1:2">
      <c r="A4644" s="11">
        <f>Returns!A4644</f>
        <v>0</v>
      </c>
      <c r="B4644" s="1">
        <f>SUM(Portfolios!$B$2:$B$4644)</f>
        <v>0</v>
      </c>
    </row>
    <row r="4645" spans="1:2">
      <c r="A4645" s="11">
        <f>Returns!A4645</f>
        <v>0</v>
      </c>
      <c r="B4645" s="1">
        <f>SUM(Portfolios!$B$2:$B$4645)</f>
        <v>0</v>
      </c>
    </row>
    <row r="4646" spans="1:2">
      <c r="A4646" s="11">
        <f>Returns!A4646</f>
        <v>0</v>
      </c>
      <c r="B4646" s="1">
        <f>SUM(Portfolios!$B$2:$B$4646)</f>
        <v>0</v>
      </c>
    </row>
    <row r="4647" spans="1:2">
      <c r="A4647" s="11">
        <f>Returns!A4647</f>
        <v>0</v>
      </c>
      <c r="B4647" s="1">
        <f>SUM(Portfolios!$B$2:$B$4647)</f>
        <v>0</v>
      </c>
    </row>
    <row r="4648" spans="1:2">
      <c r="A4648" s="11">
        <f>Returns!A4648</f>
        <v>0</v>
      </c>
      <c r="B4648" s="1">
        <f>SUM(Portfolios!$B$2:$B$4648)</f>
        <v>0</v>
      </c>
    </row>
    <row r="4649" spans="1:2">
      <c r="A4649" s="11">
        <f>Returns!A4649</f>
        <v>0</v>
      </c>
      <c r="B4649" s="1">
        <f>SUM(Portfolios!$B$2:$B$4649)</f>
        <v>0</v>
      </c>
    </row>
    <row r="4650" spans="1:2">
      <c r="A4650" s="11">
        <f>Returns!A4650</f>
        <v>0</v>
      </c>
      <c r="B4650" s="1">
        <f>SUM(Portfolios!$B$2:$B$4650)</f>
        <v>0</v>
      </c>
    </row>
    <row r="4651" spans="1:2">
      <c r="A4651" s="11">
        <f>Returns!A4651</f>
        <v>0</v>
      </c>
      <c r="B4651" s="1">
        <f>SUM(Portfolios!$B$2:$B$4651)</f>
        <v>0</v>
      </c>
    </row>
    <row r="4652" spans="1:2">
      <c r="A4652" s="11">
        <f>Returns!A4652</f>
        <v>0</v>
      </c>
      <c r="B4652" s="1">
        <f>SUM(Portfolios!$B$2:$B$4652)</f>
        <v>0</v>
      </c>
    </row>
    <row r="4653" spans="1:2">
      <c r="A4653" s="11">
        <f>Returns!A4653</f>
        <v>0</v>
      </c>
      <c r="B4653" s="1">
        <f>SUM(Portfolios!$B$2:$B$4653)</f>
        <v>0</v>
      </c>
    </row>
    <row r="4654" spans="1:2">
      <c r="A4654" s="11">
        <f>Returns!A4654</f>
        <v>0</v>
      </c>
      <c r="B4654" s="1">
        <f>SUM(Portfolios!$B$2:$B$4654)</f>
        <v>0</v>
      </c>
    </row>
    <row r="4655" spans="1:2">
      <c r="A4655" s="11">
        <f>Returns!A4655</f>
        <v>0</v>
      </c>
      <c r="B4655" s="1">
        <f>SUM(Portfolios!$B$2:$B$4655)</f>
        <v>0</v>
      </c>
    </row>
    <row r="4656" spans="1:2">
      <c r="A4656" s="11">
        <f>Returns!A4656</f>
        <v>0</v>
      </c>
      <c r="B4656" s="1">
        <f>SUM(Portfolios!$B$2:$B$4656)</f>
        <v>0</v>
      </c>
    </row>
    <row r="4657" spans="1:2">
      <c r="A4657" s="11">
        <f>Returns!A4657</f>
        <v>0</v>
      </c>
      <c r="B4657" s="1">
        <f>SUM(Portfolios!$B$2:$B$4657)</f>
        <v>0</v>
      </c>
    </row>
    <row r="4658" spans="1:2">
      <c r="A4658" s="11">
        <f>Returns!A4658</f>
        <v>0</v>
      </c>
      <c r="B4658" s="1">
        <f>SUM(Portfolios!$B$2:$B$4658)</f>
        <v>0</v>
      </c>
    </row>
    <row r="4659" spans="1:2">
      <c r="A4659" s="11">
        <f>Returns!A4659</f>
        <v>0</v>
      </c>
      <c r="B4659" s="1">
        <f>SUM(Portfolios!$B$2:$B$4659)</f>
        <v>0</v>
      </c>
    </row>
    <row r="4660" spans="1:2">
      <c r="A4660" s="11">
        <f>Returns!A4660</f>
        <v>0</v>
      </c>
      <c r="B4660" s="1">
        <f>SUM(Portfolios!$B$2:$B$4660)</f>
        <v>0</v>
      </c>
    </row>
    <row r="4661" spans="1:2">
      <c r="A4661" s="11">
        <f>Returns!A4661</f>
        <v>0</v>
      </c>
      <c r="B4661" s="1">
        <f>SUM(Portfolios!$B$2:$B$4661)</f>
        <v>0</v>
      </c>
    </row>
    <row r="4662" spans="1:2">
      <c r="A4662" s="11">
        <f>Returns!A4662</f>
        <v>0</v>
      </c>
      <c r="B4662" s="1">
        <f>SUM(Portfolios!$B$2:$B$4662)</f>
        <v>0</v>
      </c>
    </row>
    <row r="4663" spans="1:2">
      <c r="A4663" s="11">
        <f>Returns!A4663</f>
        <v>0</v>
      </c>
      <c r="B4663" s="1">
        <f>SUM(Portfolios!$B$2:$B$4663)</f>
        <v>0</v>
      </c>
    </row>
    <row r="4664" spans="1:2">
      <c r="A4664" s="11">
        <f>Returns!A4664</f>
        <v>0</v>
      </c>
      <c r="B4664" s="1">
        <f>SUM(Portfolios!$B$2:$B$4664)</f>
        <v>0</v>
      </c>
    </row>
    <row r="4665" spans="1:2">
      <c r="A4665" s="11">
        <f>Returns!A4665</f>
        <v>0</v>
      </c>
      <c r="B4665" s="1">
        <f>SUM(Portfolios!$B$2:$B$4665)</f>
        <v>0</v>
      </c>
    </row>
    <row r="4666" spans="1:2">
      <c r="A4666" s="11">
        <f>Returns!A4666</f>
        <v>0</v>
      </c>
      <c r="B4666" s="1">
        <f>SUM(Portfolios!$B$2:$B$4666)</f>
        <v>0</v>
      </c>
    </row>
    <row r="4667" spans="1:2">
      <c r="A4667" s="11">
        <f>Returns!A4667</f>
        <v>0</v>
      </c>
      <c r="B4667" s="1">
        <f>SUM(Portfolios!$B$2:$B$4667)</f>
        <v>0</v>
      </c>
    </row>
    <row r="4668" spans="1:2">
      <c r="A4668" s="11">
        <f>Returns!A4668</f>
        <v>0</v>
      </c>
      <c r="B4668" s="1">
        <f>SUM(Portfolios!$B$2:$B$4668)</f>
        <v>0</v>
      </c>
    </row>
    <row r="4669" spans="1:2">
      <c r="A4669" s="11">
        <f>Returns!A4669</f>
        <v>0</v>
      </c>
      <c r="B4669" s="1">
        <f>SUM(Portfolios!$B$2:$B$4669)</f>
        <v>0</v>
      </c>
    </row>
    <row r="4670" spans="1:2">
      <c r="A4670" s="11">
        <f>Returns!A4670</f>
        <v>0</v>
      </c>
      <c r="B4670" s="1">
        <f>SUM(Portfolios!$B$2:$B$4670)</f>
        <v>0</v>
      </c>
    </row>
    <row r="4671" spans="1:2">
      <c r="A4671" s="11">
        <f>Returns!A4671</f>
        <v>0</v>
      </c>
      <c r="B4671" s="1">
        <f>SUM(Portfolios!$B$2:$B$4671)</f>
        <v>0</v>
      </c>
    </row>
    <row r="4672" spans="1:2">
      <c r="A4672" s="11">
        <f>Returns!A4672</f>
        <v>0</v>
      </c>
      <c r="B4672" s="1">
        <f>SUM(Portfolios!$B$2:$B$4672)</f>
        <v>0</v>
      </c>
    </row>
    <row r="4673" spans="1:2">
      <c r="A4673" s="11">
        <f>Returns!A4673</f>
        <v>0</v>
      </c>
      <c r="B4673" s="1">
        <f>SUM(Portfolios!$B$2:$B$4673)</f>
        <v>0</v>
      </c>
    </row>
    <row r="4674" spans="1:2">
      <c r="A4674" s="11">
        <f>Returns!A4674</f>
        <v>0</v>
      </c>
      <c r="B4674" s="1">
        <f>SUM(Portfolios!$B$2:$B$4674)</f>
        <v>0</v>
      </c>
    </row>
    <row r="4675" spans="1:2">
      <c r="A4675" s="11">
        <f>Returns!A4675</f>
        <v>0</v>
      </c>
      <c r="B4675" s="1">
        <f>SUM(Portfolios!$B$2:$B$4675)</f>
        <v>0</v>
      </c>
    </row>
    <row r="4676" spans="1:2">
      <c r="A4676" s="11">
        <f>Returns!A4676</f>
        <v>0</v>
      </c>
      <c r="B4676" s="1">
        <f>SUM(Portfolios!$B$2:$B$4676)</f>
        <v>0</v>
      </c>
    </row>
    <row r="4677" spans="1:2">
      <c r="A4677" s="11">
        <f>Returns!A4677</f>
        <v>0</v>
      </c>
      <c r="B4677" s="1">
        <f>SUM(Portfolios!$B$2:$B$4677)</f>
        <v>0</v>
      </c>
    </row>
    <row r="4678" spans="1:2">
      <c r="A4678" s="11">
        <f>Returns!A4678</f>
        <v>0</v>
      </c>
      <c r="B4678" s="1">
        <f>SUM(Portfolios!$B$2:$B$4678)</f>
        <v>0</v>
      </c>
    </row>
    <row r="4679" spans="1:2">
      <c r="A4679" s="11">
        <f>Returns!A4679</f>
        <v>0</v>
      </c>
      <c r="B4679" s="1">
        <f>SUM(Portfolios!$B$2:$B$4679)</f>
        <v>0</v>
      </c>
    </row>
    <row r="4680" spans="1:2">
      <c r="A4680" s="11">
        <f>Returns!A4680</f>
        <v>0</v>
      </c>
      <c r="B4680" s="1">
        <f>SUM(Portfolios!$B$2:$B$4680)</f>
        <v>0</v>
      </c>
    </row>
    <row r="4681" spans="1:2">
      <c r="A4681" s="11">
        <f>Returns!A4681</f>
        <v>0</v>
      </c>
      <c r="B4681" s="1">
        <f>SUM(Portfolios!$B$2:$B$4681)</f>
        <v>0</v>
      </c>
    </row>
    <row r="4682" spans="1:2">
      <c r="A4682" s="11">
        <f>Returns!A4682</f>
        <v>0</v>
      </c>
      <c r="B4682" s="1">
        <f>SUM(Portfolios!$B$2:$B$4682)</f>
        <v>0</v>
      </c>
    </row>
    <row r="4683" spans="1:2">
      <c r="A4683" s="11">
        <f>Returns!A4683</f>
        <v>0</v>
      </c>
      <c r="B4683" s="1">
        <f>SUM(Portfolios!$B$2:$B$4683)</f>
        <v>0</v>
      </c>
    </row>
    <row r="4684" spans="1:2">
      <c r="A4684" s="11">
        <f>Returns!A4684</f>
        <v>0</v>
      </c>
      <c r="B4684" s="1">
        <f>SUM(Portfolios!$B$2:$B$4684)</f>
        <v>0</v>
      </c>
    </row>
    <row r="4685" spans="1:2">
      <c r="A4685" s="11">
        <f>Returns!A4685</f>
        <v>0</v>
      </c>
      <c r="B4685" s="1">
        <f>SUM(Portfolios!$B$2:$B$4685)</f>
        <v>0</v>
      </c>
    </row>
    <row r="4686" spans="1:2">
      <c r="A4686" s="11">
        <f>Returns!A4686</f>
        <v>0</v>
      </c>
      <c r="B4686" s="1">
        <f>SUM(Portfolios!$B$2:$B$4686)</f>
        <v>0</v>
      </c>
    </row>
    <row r="4687" spans="1:2">
      <c r="A4687" s="11">
        <f>Returns!A4687</f>
        <v>0</v>
      </c>
      <c r="B4687" s="1">
        <f>SUM(Portfolios!$B$2:$B$4687)</f>
        <v>0</v>
      </c>
    </row>
    <row r="4688" spans="1:2">
      <c r="A4688" s="11">
        <f>Returns!A4688</f>
        <v>0</v>
      </c>
      <c r="B4688" s="1">
        <f>SUM(Portfolios!$B$2:$B$4688)</f>
        <v>0</v>
      </c>
    </row>
    <row r="4689" spans="1:2">
      <c r="A4689" s="11">
        <f>Returns!A4689</f>
        <v>0</v>
      </c>
      <c r="B4689" s="1">
        <f>SUM(Portfolios!$B$2:$B$4689)</f>
        <v>0</v>
      </c>
    </row>
    <row r="4690" spans="1:2">
      <c r="A4690" s="11">
        <f>Returns!A4690</f>
        <v>0</v>
      </c>
      <c r="B4690" s="1">
        <f>SUM(Portfolios!$B$2:$B$4690)</f>
        <v>0</v>
      </c>
    </row>
    <row r="4691" spans="1:2">
      <c r="A4691" s="11">
        <f>Returns!A4691</f>
        <v>0</v>
      </c>
      <c r="B4691" s="1">
        <f>SUM(Portfolios!$B$2:$B$4691)</f>
        <v>0</v>
      </c>
    </row>
    <row r="4692" spans="1:2">
      <c r="A4692" s="11">
        <f>Returns!A4692</f>
        <v>0</v>
      </c>
      <c r="B4692" s="1">
        <f>SUM(Portfolios!$B$2:$B$4692)</f>
        <v>0</v>
      </c>
    </row>
    <row r="4693" spans="1:2">
      <c r="A4693" s="11">
        <f>Returns!A4693</f>
        <v>0</v>
      </c>
      <c r="B4693" s="1">
        <f>SUM(Portfolios!$B$2:$B$4693)</f>
        <v>0</v>
      </c>
    </row>
    <row r="4694" spans="1:2">
      <c r="A4694" s="11">
        <f>Returns!A4694</f>
        <v>0</v>
      </c>
      <c r="B4694" s="1">
        <f>SUM(Portfolios!$B$2:$B$4694)</f>
        <v>0</v>
      </c>
    </row>
    <row r="4695" spans="1:2">
      <c r="A4695" s="11">
        <f>Returns!A4695</f>
        <v>0</v>
      </c>
      <c r="B4695" s="1">
        <f>SUM(Portfolios!$B$2:$B$4695)</f>
        <v>0</v>
      </c>
    </row>
    <row r="4696" spans="1:2">
      <c r="A4696" s="11">
        <f>Returns!A4696</f>
        <v>0</v>
      </c>
      <c r="B4696" s="1">
        <f>SUM(Portfolios!$B$2:$B$4696)</f>
        <v>0</v>
      </c>
    </row>
    <row r="4697" spans="1:2">
      <c r="A4697" s="11">
        <f>Returns!A4697</f>
        <v>0</v>
      </c>
      <c r="B4697" s="1">
        <f>SUM(Portfolios!$B$2:$B$4697)</f>
        <v>0</v>
      </c>
    </row>
    <row r="4698" spans="1:2">
      <c r="A4698" s="11">
        <f>Returns!A4698</f>
        <v>0</v>
      </c>
      <c r="B4698" s="1">
        <f>SUM(Portfolios!$B$2:$B$4698)</f>
        <v>0</v>
      </c>
    </row>
    <row r="4699" spans="1:2">
      <c r="A4699" s="11">
        <f>Returns!A4699</f>
        <v>0</v>
      </c>
      <c r="B4699" s="1">
        <f>SUM(Portfolios!$B$2:$B$4699)</f>
        <v>0</v>
      </c>
    </row>
    <row r="4700" spans="1:2">
      <c r="A4700" s="11">
        <f>Returns!A4700</f>
        <v>0</v>
      </c>
      <c r="B4700" s="1">
        <f>SUM(Portfolios!$B$2:$B$4700)</f>
        <v>0</v>
      </c>
    </row>
    <row r="4701" spans="1:2">
      <c r="A4701" s="11">
        <f>Returns!A4701</f>
        <v>0</v>
      </c>
      <c r="B4701" s="1">
        <f>SUM(Portfolios!$B$2:$B$4701)</f>
        <v>0</v>
      </c>
    </row>
    <row r="4702" spans="1:2">
      <c r="A4702" s="11">
        <f>Returns!A4702</f>
        <v>0</v>
      </c>
      <c r="B4702" s="1">
        <f>SUM(Portfolios!$B$2:$B$4702)</f>
        <v>0</v>
      </c>
    </row>
    <row r="4703" spans="1:2">
      <c r="A4703" s="11">
        <f>Returns!A4703</f>
        <v>0</v>
      </c>
      <c r="B4703" s="1">
        <f>SUM(Portfolios!$B$2:$B$4703)</f>
        <v>0</v>
      </c>
    </row>
    <row r="4704" spans="1:2">
      <c r="A4704" s="11">
        <f>Returns!A4704</f>
        <v>0</v>
      </c>
      <c r="B4704" s="1">
        <f>SUM(Portfolios!$B$2:$B$4704)</f>
        <v>0</v>
      </c>
    </row>
    <row r="4705" spans="1:2">
      <c r="A4705" s="11">
        <f>Returns!A4705</f>
        <v>0</v>
      </c>
      <c r="B4705" s="1">
        <f>SUM(Portfolios!$B$2:$B$4705)</f>
        <v>0</v>
      </c>
    </row>
    <row r="4706" spans="1:2">
      <c r="A4706" s="11">
        <f>Returns!A4706</f>
        <v>0</v>
      </c>
      <c r="B4706" s="1">
        <f>SUM(Portfolios!$B$2:$B$4706)</f>
        <v>0</v>
      </c>
    </row>
    <row r="4707" spans="1:2">
      <c r="A4707" s="11">
        <f>Returns!A4707</f>
        <v>0</v>
      </c>
      <c r="B4707" s="1">
        <f>SUM(Portfolios!$B$2:$B$4707)</f>
        <v>0</v>
      </c>
    </row>
    <row r="4708" spans="1:2">
      <c r="A4708" s="11">
        <f>Returns!A4708</f>
        <v>0</v>
      </c>
      <c r="B4708" s="1">
        <f>SUM(Portfolios!$B$2:$B$4708)</f>
        <v>0</v>
      </c>
    </row>
    <row r="4709" spans="1:2">
      <c r="A4709" s="11">
        <f>Returns!A4709</f>
        <v>0</v>
      </c>
      <c r="B4709" s="1">
        <f>SUM(Portfolios!$B$2:$B$4709)</f>
        <v>0</v>
      </c>
    </row>
    <row r="4710" spans="1:2">
      <c r="A4710" s="11">
        <f>Returns!A4710</f>
        <v>0</v>
      </c>
      <c r="B4710" s="1">
        <f>SUM(Portfolios!$B$2:$B$4710)</f>
        <v>0</v>
      </c>
    </row>
    <row r="4711" spans="1:2">
      <c r="A4711" s="11">
        <f>Returns!A4711</f>
        <v>0</v>
      </c>
      <c r="B4711" s="1">
        <f>SUM(Portfolios!$B$2:$B$4711)</f>
        <v>0</v>
      </c>
    </row>
    <row r="4712" spans="1:2">
      <c r="A4712" s="11">
        <f>Returns!A4712</f>
        <v>0</v>
      </c>
      <c r="B4712" s="1">
        <f>SUM(Portfolios!$B$2:$B$4712)</f>
        <v>0</v>
      </c>
    </row>
    <row r="4713" spans="1:2">
      <c r="A4713" s="11">
        <f>Returns!A4713</f>
        <v>0</v>
      </c>
      <c r="B4713" s="1">
        <f>SUM(Portfolios!$B$2:$B$4713)</f>
        <v>0</v>
      </c>
    </row>
    <row r="4714" spans="1:2">
      <c r="A4714" s="11">
        <f>Returns!A4714</f>
        <v>0</v>
      </c>
      <c r="B4714" s="1">
        <f>SUM(Portfolios!$B$2:$B$4714)</f>
        <v>0</v>
      </c>
    </row>
    <row r="4715" spans="1:2">
      <c r="A4715" s="11">
        <f>Returns!A4715</f>
        <v>0</v>
      </c>
      <c r="B4715" s="1">
        <f>SUM(Portfolios!$B$2:$B$4715)</f>
        <v>0</v>
      </c>
    </row>
    <row r="4716" spans="1:2">
      <c r="A4716" s="11">
        <f>Returns!A4716</f>
        <v>0</v>
      </c>
      <c r="B4716" s="1">
        <f>SUM(Portfolios!$B$2:$B$4716)</f>
        <v>0</v>
      </c>
    </row>
    <row r="4717" spans="1:2">
      <c r="A4717" s="11">
        <f>Returns!A4717</f>
        <v>0</v>
      </c>
      <c r="B4717" s="1">
        <f>SUM(Portfolios!$B$2:$B$4717)</f>
        <v>0</v>
      </c>
    </row>
    <row r="4718" spans="1:2">
      <c r="A4718" s="11">
        <f>Returns!A4718</f>
        <v>0</v>
      </c>
      <c r="B4718" s="1">
        <f>SUM(Portfolios!$B$2:$B$4718)</f>
        <v>0</v>
      </c>
    </row>
    <row r="4719" spans="1:2">
      <c r="A4719" s="11">
        <f>Returns!A4719</f>
        <v>0</v>
      </c>
      <c r="B4719" s="1">
        <f>SUM(Portfolios!$B$2:$B$4719)</f>
        <v>0</v>
      </c>
    </row>
    <row r="4720" spans="1:2">
      <c r="A4720" s="11">
        <f>Returns!A4720</f>
        <v>0</v>
      </c>
      <c r="B4720" s="1">
        <f>SUM(Portfolios!$B$2:$B$4720)</f>
        <v>0</v>
      </c>
    </row>
    <row r="4721" spans="1:2">
      <c r="A4721" s="11">
        <f>Returns!A4721</f>
        <v>0</v>
      </c>
      <c r="B4721" s="1">
        <f>SUM(Portfolios!$B$2:$B$4721)</f>
        <v>0</v>
      </c>
    </row>
    <row r="4722" spans="1:2">
      <c r="A4722" s="11">
        <f>Returns!A4722</f>
        <v>0</v>
      </c>
      <c r="B4722" s="1">
        <f>SUM(Portfolios!$B$2:$B$4722)</f>
        <v>0</v>
      </c>
    </row>
    <row r="4723" spans="1:2">
      <c r="A4723" s="11">
        <f>Returns!A4723</f>
        <v>0</v>
      </c>
      <c r="B4723" s="1">
        <f>SUM(Portfolios!$B$2:$B$4723)</f>
        <v>0</v>
      </c>
    </row>
    <row r="4724" spans="1:2">
      <c r="A4724" s="11">
        <f>Returns!A4724</f>
        <v>0</v>
      </c>
      <c r="B4724" s="1">
        <f>SUM(Portfolios!$B$2:$B$4724)</f>
        <v>0</v>
      </c>
    </row>
    <row r="4725" spans="1:2">
      <c r="A4725" s="11">
        <f>Returns!A4725</f>
        <v>0</v>
      </c>
      <c r="B4725" s="1">
        <f>SUM(Portfolios!$B$2:$B$4725)</f>
        <v>0</v>
      </c>
    </row>
    <row r="4726" spans="1:2">
      <c r="A4726" s="11">
        <f>Returns!A4726</f>
        <v>0</v>
      </c>
      <c r="B4726" s="1">
        <f>SUM(Portfolios!$B$2:$B$4726)</f>
        <v>0</v>
      </c>
    </row>
    <row r="4727" spans="1:2">
      <c r="A4727" s="11">
        <f>Returns!A4727</f>
        <v>0</v>
      </c>
      <c r="B4727" s="1">
        <f>SUM(Portfolios!$B$2:$B$4727)</f>
        <v>0</v>
      </c>
    </row>
    <row r="4728" spans="1:2">
      <c r="A4728" s="11">
        <f>Returns!A4728</f>
        <v>0</v>
      </c>
      <c r="B4728" s="1">
        <f>SUM(Portfolios!$B$2:$B$4728)</f>
        <v>0</v>
      </c>
    </row>
    <row r="4729" spans="1:2">
      <c r="A4729" s="11">
        <f>Returns!A4729</f>
        <v>0</v>
      </c>
      <c r="B4729" s="1">
        <f>SUM(Portfolios!$B$2:$B$4729)</f>
        <v>0</v>
      </c>
    </row>
    <row r="4730" spans="1:2">
      <c r="A4730" s="11">
        <f>Returns!A4730</f>
        <v>0</v>
      </c>
      <c r="B4730" s="1">
        <f>SUM(Portfolios!$B$2:$B$4730)</f>
        <v>0</v>
      </c>
    </row>
    <row r="4731" spans="1:2">
      <c r="A4731" s="11">
        <f>Returns!A4731</f>
        <v>0</v>
      </c>
      <c r="B4731" s="1">
        <f>SUM(Portfolios!$B$2:$B$4731)</f>
        <v>0</v>
      </c>
    </row>
    <row r="4732" spans="1:2">
      <c r="A4732" s="11">
        <f>Returns!A4732</f>
        <v>0</v>
      </c>
      <c r="B4732" s="1">
        <f>SUM(Portfolios!$B$2:$B$4732)</f>
        <v>0</v>
      </c>
    </row>
    <row r="4733" spans="1:2">
      <c r="A4733" s="11">
        <f>Returns!A4733</f>
        <v>0</v>
      </c>
      <c r="B4733" s="1">
        <f>SUM(Portfolios!$B$2:$B$4733)</f>
        <v>0</v>
      </c>
    </row>
    <row r="4734" spans="1:2">
      <c r="A4734" s="11">
        <f>Returns!A4734</f>
        <v>0</v>
      </c>
      <c r="B4734" s="1">
        <f>SUM(Portfolios!$B$2:$B$4734)</f>
        <v>0</v>
      </c>
    </row>
    <row r="4735" spans="1:2">
      <c r="A4735" s="11">
        <f>Returns!A4735</f>
        <v>0</v>
      </c>
      <c r="B4735" s="1">
        <f>SUM(Portfolios!$B$2:$B$4735)</f>
        <v>0</v>
      </c>
    </row>
    <row r="4736" spans="1:2">
      <c r="A4736" s="11">
        <f>Returns!A4736</f>
        <v>0</v>
      </c>
      <c r="B4736" s="1">
        <f>SUM(Portfolios!$B$2:$B$4736)</f>
        <v>0</v>
      </c>
    </row>
    <row r="4737" spans="1:2">
      <c r="A4737" s="11">
        <f>Returns!A4737</f>
        <v>0</v>
      </c>
      <c r="B4737" s="1">
        <f>SUM(Portfolios!$B$2:$B$4737)</f>
        <v>0</v>
      </c>
    </row>
    <row r="4738" spans="1:2">
      <c r="A4738" s="11">
        <f>Returns!A4738</f>
        <v>0</v>
      </c>
      <c r="B4738" s="1">
        <f>SUM(Portfolios!$B$2:$B$4738)</f>
        <v>0</v>
      </c>
    </row>
    <row r="4739" spans="1:2">
      <c r="A4739" s="11">
        <f>Returns!A4739</f>
        <v>0</v>
      </c>
      <c r="B4739" s="1">
        <f>SUM(Portfolios!$B$2:$B$4739)</f>
        <v>0</v>
      </c>
    </row>
    <row r="4740" spans="1:2">
      <c r="A4740" s="11">
        <f>Returns!A4740</f>
        <v>0</v>
      </c>
      <c r="B4740" s="1">
        <f>SUM(Portfolios!$B$2:$B$4740)</f>
        <v>0</v>
      </c>
    </row>
    <row r="4741" spans="1:2">
      <c r="A4741" s="11">
        <f>Returns!A4741</f>
        <v>0</v>
      </c>
      <c r="B4741" s="1">
        <f>SUM(Portfolios!$B$2:$B$4741)</f>
        <v>0</v>
      </c>
    </row>
    <row r="4742" spans="1:2">
      <c r="A4742" s="11">
        <f>Returns!A4742</f>
        <v>0</v>
      </c>
      <c r="B4742" s="1">
        <f>SUM(Portfolios!$B$2:$B$4742)</f>
        <v>0</v>
      </c>
    </row>
    <row r="4743" spans="1:2">
      <c r="A4743" s="11">
        <f>Returns!A4743</f>
        <v>0</v>
      </c>
      <c r="B4743" s="1">
        <f>SUM(Portfolios!$B$2:$B$4743)</f>
        <v>0</v>
      </c>
    </row>
    <row r="4744" spans="1:2">
      <c r="A4744" s="11">
        <f>Returns!A4744</f>
        <v>0</v>
      </c>
      <c r="B4744" s="1">
        <f>SUM(Portfolios!$B$2:$B$4744)</f>
        <v>0</v>
      </c>
    </row>
    <row r="4745" spans="1:2">
      <c r="A4745" s="11">
        <f>Returns!A4745</f>
        <v>0</v>
      </c>
      <c r="B4745" s="1">
        <f>SUM(Portfolios!$B$2:$B$4745)</f>
        <v>0</v>
      </c>
    </row>
    <row r="4746" spans="1:2">
      <c r="A4746" s="11">
        <f>Returns!A4746</f>
        <v>0</v>
      </c>
      <c r="B4746" s="1">
        <f>SUM(Portfolios!$B$2:$B$4746)</f>
        <v>0</v>
      </c>
    </row>
    <row r="4747" spans="1:2">
      <c r="A4747" s="11">
        <f>Returns!A4747</f>
        <v>0</v>
      </c>
      <c r="B4747" s="1">
        <f>SUM(Portfolios!$B$2:$B$4747)</f>
        <v>0</v>
      </c>
    </row>
    <row r="4748" spans="1:2">
      <c r="A4748" s="11">
        <f>Returns!A4748</f>
        <v>0</v>
      </c>
      <c r="B4748" s="1">
        <f>SUM(Portfolios!$B$2:$B$4748)</f>
        <v>0</v>
      </c>
    </row>
    <row r="4749" spans="1:2">
      <c r="A4749" s="11">
        <f>Returns!A4749</f>
        <v>0</v>
      </c>
      <c r="B4749" s="1">
        <f>SUM(Portfolios!$B$2:$B$4749)</f>
        <v>0</v>
      </c>
    </row>
    <row r="4750" spans="1:2">
      <c r="A4750" s="11">
        <f>Returns!A4750</f>
        <v>0</v>
      </c>
      <c r="B4750" s="1">
        <f>SUM(Portfolios!$B$2:$B$4750)</f>
        <v>0</v>
      </c>
    </row>
    <row r="4751" spans="1:2">
      <c r="A4751" s="11">
        <f>Returns!A4751</f>
        <v>0</v>
      </c>
      <c r="B4751" s="1">
        <f>SUM(Portfolios!$B$2:$B$4751)</f>
        <v>0</v>
      </c>
    </row>
    <row r="4752" spans="1:2">
      <c r="A4752" s="11">
        <f>Returns!A4752</f>
        <v>0</v>
      </c>
      <c r="B4752" s="1">
        <f>SUM(Portfolios!$B$2:$B$4752)</f>
        <v>0</v>
      </c>
    </row>
    <row r="4753" spans="1:2">
      <c r="A4753" s="11">
        <f>Returns!A4753</f>
        <v>0</v>
      </c>
      <c r="B4753" s="1">
        <f>SUM(Portfolios!$B$2:$B$4753)</f>
        <v>0</v>
      </c>
    </row>
    <row r="4754" spans="1:2">
      <c r="A4754" s="11">
        <f>Returns!A4754</f>
        <v>0</v>
      </c>
      <c r="B4754" s="1">
        <f>SUM(Portfolios!$B$2:$B$4754)</f>
        <v>0</v>
      </c>
    </row>
    <row r="4755" spans="1:2">
      <c r="A4755" s="11">
        <f>Returns!A4755</f>
        <v>0</v>
      </c>
      <c r="B4755" s="1">
        <f>SUM(Portfolios!$B$2:$B$4755)</f>
        <v>0</v>
      </c>
    </row>
    <row r="4756" spans="1:2">
      <c r="A4756" s="11">
        <f>Returns!A4756</f>
        <v>0</v>
      </c>
      <c r="B4756" s="1">
        <f>SUM(Portfolios!$B$2:$B$4756)</f>
        <v>0</v>
      </c>
    </row>
    <row r="4757" spans="1:2">
      <c r="A4757" s="11">
        <f>Returns!A4757</f>
        <v>0</v>
      </c>
      <c r="B4757" s="1">
        <f>SUM(Portfolios!$B$2:$B$4757)</f>
        <v>0</v>
      </c>
    </row>
    <row r="4758" spans="1:2">
      <c r="A4758" s="11">
        <f>Returns!A4758</f>
        <v>0</v>
      </c>
      <c r="B4758" s="1">
        <f>SUM(Portfolios!$B$2:$B$4758)</f>
        <v>0</v>
      </c>
    </row>
    <row r="4759" spans="1:2">
      <c r="A4759" s="11">
        <f>Returns!A4759</f>
        <v>0</v>
      </c>
      <c r="B4759" s="1">
        <f>SUM(Portfolios!$B$2:$B$4759)</f>
        <v>0</v>
      </c>
    </row>
    <row r="4760" spans="1:2">
      <c r="A4760" s="11">
        <f>Returns!A4760</f>
        <v>0</v>
      </c>
      <c r="B4760" s="1">
        <f>SUM(Portfolios!$B$2:$B$4760)</f>
        <v>0</v>
      </c>
    </row>
    <row r="4761" spans="1:2">
      <c r="A4761" s="11">
        <f>Returns!A4761</f>
        <v>0</v>
      </c>
      <c r="B4761" s="1">
        <f>SUM(Portfolios!$B$2:$B$4761)</f>
        <v>0</v>
      </c>
    </row>
    <row r="4762" spans="1:2">
      <c r="A4762" s="11">
        <f>Returns!A4762</f>
        <v>0</v>
      </c>
      <c r="B4762" s="1">
        <f>SUM(Portfolios!$B$2:$B$4762)</f>
        <v>0</v>
      </c>
    </row>
    <row r="4763" spans="1:2">
      <c r="A4763" s="11">
        <f>Returns!A4763</f>
        <v>0</v>
      </c>
      <c r="B4763" s="1">
        <f>SUM(Portfolios!$B$2:$B$4763)</f>
        <v>0</v>
      </c>
    </row>
    <row r="4764" spans="1:2">
      <c r="A4764" s="11">
        <f>Returns!A4764</f>
        <v>0</v>
      </c>
      <c r="B4764" s="1">
        <f>SUM(Portfolios!$B$2:$B$4764)</f>
        <v>0</v>
      </c>
    </row>
    <row r="4765" spans="1:2">
      <c r="A4765" s="11">
        <f>Returns!A4765</f>
        <v>0</v>
      </c>
      <c r="B4765" s="1">
        <f>SUM(Portfolios!$B$2:$B$4765)</f>
        <v>0</v>
      </c>
    </row>
    <row r="4766" spans="1:2">
      <c r="A4766" s="11">
        <f>Returns!A4766</f>
        <v>0</v>
      </c>
      <c r="B4766" s="1">
        <f>SUM(Portfolios!$B$2:$B$4766)</f>
        <v>0</v>
      </c>
    </row>
    <row r="4767" spans="1:2">
      <c r="A4767" s="11">
        <f>Returns!A4767</f>
        <v>0</v>
      </c>
      <c r="B4767" s="1">
        <f>SUM(Portfolios!$B$2:$B$4767)</f>
        <v>0</v>
      </c>
    </row>
    <row r="4768" spans="1:2">
      <c r="A4768" s="11">
        <f>Returns!A4768</f>
        <v>0</v>
      </c>
      <c r="B4768" s="1">
        <f>SUM(Portfolios!$B$2:$B$4768)</f>
        <v>0</v>
      </c>
    </row>
    <row r="4769" spans="1:2">
      <c r="A4769" s="11">
        <f>Returns!A4769</f>
        <v>0</v>
      </c>
      <c r="B4769" s="1">
        <f>SUM(Portfolios!$B$2:$B$4769)</f>
        <v>0</v>
      </c>
    </row>
    <row r="4770" spans="1:2">
      <c r="A4770" s="11">
        <f>Returns!A4770</f>
        <v>0</v>
      </c>
      <c r="B4770" s="1">
        <f>SUM(Portfolios!$B$2:$B$4770)</f>
        <v>0</v>
      </c>
    </row>
    <row r="4771" spans="1:2">
      <c r="A4771" s="11">
        <f>Returns!A4771</f>
        <v>0</v>
      </c>
      <c r="B4771" s="1">
        <f>SUM(Portfolios!$B$2:$B$4771)</f>
        <v>0</v>
      </c>
    </row>
    <row r="4772" spans="1:2">
      <c r="A4772" s="11">
        <f>Returns!A4772</f>
        <v>0</v>
      </c>
      <c r="B4772" s="1">
        <f>SUM(Portfolios!$B$2:$B$4772)</f>
        <v>0</v>
      </c>
    </row>
    <row r="4773" spans="1:2">
      <c r="A4773" s="11">
        <f>Returns!A4773</f>
        <v>0</v>
      </c>
      <c r="B4773" s="1">
        <f>SUM(Portfolios!$B$2:$B$4773)</f>
        <v>0</v>
      </c>
    </row>
    <row r="4774" spans="1:2">
      <c r="A4774" s="11">
        <f>Returns!A4774</f>
        <v>0</v>
      </c>
      <c r="B4774" s="1">
        <f>SUM(Portfolios!$B$2:$B$4774)</f>
        <v>0</v>
      </c>
    </row>
    <row r="4775" spans="1:2">
      <c r="A4775" s="11">
        <f>Returns!A4775</f>
        <v>0</v>
      </c>
      <c r="B4775" s="1">
        <f>SUM(Portfolios!$B$2:$B$4775)</f>
        <v>0</v>
      </c>
    </row>
    <row r="4776" spans="1:2">
      <c r="A4776" s="11">
        <f>Returns!A4776</f>
        <v>0</v>
      </c>
      <c r="B4776" s="1">
        <f>SUM(Portfolios!$B$2:$B$4776)</f>
        <v>0</v>
      </c>
    </row>
    <row r="4777" spans="1:2">
      <c r="A4777" s="11">
        <f>Returns!A4777</f>
        <v>0</v>
      </c>
      <c r="B4777" s="1">
        <f>SUM(Portfolios!$B$2:$B$4777)</f>
        <v>0</v>
      </c>
    </row>
    <row r="4778" spans="1:2">
      <c r="A4778" s="11">
        <f>Returns!A4778</f>
        <v>0</v>
      </c>
      <c r="B4778" s="1">
        <f>SUM(Portfolios!$B$2:$B$4778)</f>
        <v>0</v>
      </c>
    </row>
    <row r="4779" spans="1:2">
      <c r="A4779" s="11">
        <f>Returns!A4779</f>
        <v>0</v>
      </c>
      <c r="B4779" s="1">
        <f>SUM(Portfolios!$B$2:$B$4779)</f>
        <v>0</v>
      </c>
    </row>
    <row r="4780" spans="1:2">
      <c r="A4780" s="11">
        <f>Returns!A4780</f>
        <v>0</v>
      </c>
      <c r="B4780" s="1">
        <f>SUM(Portfolios!$B$2:$B$4780)</f>
        <v>0</v>
      </c>
    </row>
    <row r="4781" spans="1:2">
      <c r="A4781" s="11">
        <f>Returns!A4781</f>
        <v>0</v>
      </c>
      <c r="B4781" s="1">
        <f>SUM(Portfolios!$B$2:$B$4781)</f>
        <v>0</v>
      </c>
    </row>
    <row r="4782" spans="1:2">
      <c r="A4782" s="11">
        <f>Returns!A4782</f>
        <v>0</v>
      </c>
      <c r="B4782" s="1">
        <f>SUM(Portfolios!$B$2:$B$4782)</f>
        <v>0</v>
      </c>
    </row>
    <row r="4783" spans="1:2">
      <c r="A4783" s="11">
        <f>Returns!A4783</f>
        <v>0</v>
      </c>
      <c r="B4783" s="1">
        <f>SUM(Portfolios!$B$2:$B$4783)</f>
        <v>0</v>
      </c>
    </row>
    <row r="4784" spans="1:2">
      <c r="A4784" s="11">
        <f>Returns!A4784</f>
        <v>0</v>
      </c>
      <c r="B4784" s="1">
        <f>SUM(Portfolios!$B$2:$B$4784)</f>
        <v>0</v>
      </c>
    </row>
    <row r="4785" spans="1:2">
      <c r="A4785" s="11">
        <f>Returns!A4785</f>
        <v>0</v>
      </c>
      <c r="B4785" s="1">
        <f>SUM(Portfolios!$B$2:$B$4785)</f>
        <v>0</v>
      </c>
    </row>
    <row r="4786" spans="1:2">
      <c r="A4786" s="11">
        <f>Returns!A4786</f>
        <v>0</v>
      </c>
      <c r="B4786" s="1">
        <f>SUM(Portfolios!$B$2:$B$4786)</f>
        <v>0</v>
      </c>
    </row>
    <row r="4787" spans="1:2">
      <c r="A4787" s="11">
        <f>Returns!A4787</f>
        <v>0</v>
      </c>
      <c r="B4787" s="1">
        <f>SUM(Portfolios!$B$2:$B$4787)</f>
        <v>0</v>
      </c>
    </row>
    <row r="4788" spans="1:2">
      <c r="A4788" s="11">
        <f>Returns!A4788</f>
        <v>0</v>
      </c>
      <c r="B4788" s="1">
        <f>SUM(Portfolios!$B$2:$B$4788)</f>
        <v>0</v>
      </c>
    </row>
    <row r="4789" spans="1:2">
      <c r="A4789" s="11">
        <f>Returns!A4789</f>
        <v>0</v>
      </c>
      <c r="B4789" s="1">
        <f>SUM(Portfolios!$B$2:$B$4789)</f>
        <v>0</v>
      </c>
    </row>
    <row r="4790" spans="1:2">
      <c r="A4790" s="11">
        <f>Returns!A4790</f>
        <v>0</v>
      </c>
      <c r="B4790" s="1">
        <f>SUM(Portfolios!$B$2:$B$4790)</f>
        <v>0</v>
      </c>
    </row>
    <row r="4791" spans="1:2">
      <c r="A4791" s="11">
        <f>Returns!A4791</f>
        <v>0</v>
      </c>
      <c r="B4791" s="1">
        <f>SUM(Portfolios!$B$2:$B$4791)</f>
        <v>0</v>
      </c>
    </row>
    <row r="4792" spans="1:2">
      <c r="A4792" s="11">
        <f>Returns!A4792</f>
        <v>0</v>
      </c>
      <c r="B4792" s="1">
        <f>SUM(Portfolios!$B$2:$B$4792)</f>
        <v>0</v>
      </c>
    </row>
    <row r="4793" spans="1:2">
      <c r="A4793" s="11">
        <f>Returns!A4793</f>
        <v>0</v>
      </c>
      <c r="B4793" s="1">
        <f>SUM(Portfolios!$B$2:$B$4793)</f>
        <v>0</v>
      </c>
    </row>
    <row r="4794" spans="1:2">
      <c r="A4794" s="11">
        <f>Returns!A4794</f>
        <v>0</v>
      </c>
      <c r="B4794" s="1">
        <f>SUM(Portfolios!$B$2:$B$4794)</f>
        <v>0</v>
      </c>
    </row>
    <row r="4795" spans="1:2">
      <c r="A4795" s="11">
        <f>Returns!A4795</f>
        <v>0</v>
      </c>
      <c r="B4795" s="1">
        <f>SUM(Portfolios!$B$2:$B$4795)</f>
        <v>0</v>
      </c>
    </row>
    <row r="4796" spans="1:2">
      <c r="A4796" s="11">
        <f>Returns!A4796</f>
        <v>0</v>
      </c>
      <c r="B4796" s="1">
        <f>SUM(Portfolios!$B$2:$B$4796)</f>
        <v>0</v>
      </c>
    </row>
    <row r="4797" spans="1:2">
      <c r="A4797" s="11">
        <f>Returns!A4797</f>
        <v>0</v>
      </c>
      <c r="B4797" s="1">
        <f>SUM(Portfolios!$B$2:$B$4797)</f>
        <v>0</v>
      </c>
    </row>
    <row r="4798" spans="1:2">
      <c r="A4798" s="11">
        <f>Returns!A4798</f>
        <v>0</v>
      </c>
      <c r="B4798" s="1">
        <f>SUM(Portfolios!$B$2:$B$4798)</f>
        <v>0</v>
      </c>
    </row>
    <row r="4799" spans="1:2">
      <c r="A4799" s="11">
        <f>Returns!A4799</f>
        <v>0</v>
      </c>
      <c r="B4799" s="1">
        <f>SUM(Portfolios!$B$2:$B$4799)</f>
        <v>0</v>
      </c>
    </row>
    <row r="4800" spans="1:2">
      <c r="A4800" s="11">
        <f>Returns!A4800</f>
        <v>0</v>
      </c>
      <c r="B4800" s="1">
        <f>SUM(Portfolios!$B$2:$B$4800)</f>
        <v>0</v>
      </c>
    </row>
    <row r="4801" spans="1:2">
      <c r="A4801" s="11">
        <f>Returns!A4801</f>
        <v>0</v>
      </c>
      <c r="B4801" s="1">
        <f>SUM(Portfolios!$B$2:$B$4801)</f>
        <v>0</v>
      </c>
    </row>
    <row r="4802" spans="1:2">
      <c r="A4802" s="11">
        <f>Returns!A4802</f>
        <v>0</v>
      </c>
      <c r="B4802" s="1">
        <f>SUM(Portfolios!$B$2:$B$4802)</f>
        <v>0</v>
      </c>
    </row>
    <row r="4803" spans="1:2">
      <c r="A4803" s="11">
        <f>Returns!A4803</f>
        <v>0</v>
      </c>
      <c r="B4803" s="1">
        <f>SUM(Portfolios!$B$2:$B$4803)</f>
        <v>0</v>
      </c>
    </row>
    <row r="4804" spans="1:2">
      <c r="A4804" s="11">
        <f>Returns!A4804</f>
        <v>0</v>
      </c>
      <c r="B4804" s="1">
        <f>SUM(Portfolios!$B$2:$B$4804)</f>
        <v>0</v>
      </c>
    </row>
    <row r="4805" spans="1:2">
      <c r="A4805" s="11">
        <f>Returns!A4805</f>
        <v>0</v>
      </c>
      <c r="B4805" s="1">
        <f>SUM(Portfolios!$B$2:$B$4805)</f>
        <v>0</v>
      </c>
    </row>
    <row r="4806" spans="1:2">
      <c r="A4806" s="11">
        <f>Returns!A4806</f>
        <v>0</v>
      </c>
      <c r="B4806" s="1">
        <f>SUM(Portfolios!$B$2:$B$4806)</f>
        <v>0</v>
      </c>
    </row>
    <row r="4807" spans="1:2">
      <c r="A4807" s="11">
        <f>Returns!A4807</f>
        <v>0</v>
      </c>
      <c r="B4807" s="1">
        <f>SUM(Portfolios!$B$2:$B$4807)</f>
        <v>0</v>
      </c>
    </row>
    <row r="4808" spans="1:2">
      <c r="A4808" s="11">
        <f>Returns!A4808</f>
        <v>0</v>
      </c>
      <c r="B4808" s="1">
        <f>SUM(Portfolios!$B$2:$B$4808)</f>
        <v>0</v>
      </c>
    </row>
    <row r="4809" spans="1:2">
      <c r="A4809" s="11">
        <f>Returns!A4809</f>
        <v>0</v>
      </c>
      <c r="B4809" s="1">
        <f>SUM(Portfolios!$B$2:$B$4809)</f>
        <v>0</v>
      </c>
    </row>
    <row r="4810" spans="1:2">
      <c r="A4810" s="11">
        <f>Returns!A4810</f>
        <v>0</v>
      </c>
      <c r="B4810" s="1">
        <f>SUM(Portfolios!$B$2:$B$4810)</f>
        <v>0</v>
      </c>
    </row>
    <row r="4811" spans="1:2">
      <c r="A4811" s="11">
        <f>Returns!A4811</f>
        <v>0</v>
      </c>
      <c r="B4811" s="1">
        <f>SUM(Portfolios!$B$2:$B$4811)</f>
        <v>0</v>
      </c>
    </row>
    <row r="4812" spans="1:2">
      <c r="A4812" s="11">
        <f>Returns!A4812</f>
        <v>0</v>
      </c>
      <c r="B4812" s="1">
        <f>SUM(Portfolios!$B$2:$B$4812)</f>
        <v>0</v>
      </c>
    </row>
    <row r="4813" spans="1:2">
      <c r="A4813" s="11">
        <f>Returns!A4813</f>
        <v>0</v>
      </c>
      <c r="B4813" s="1">
        <f>SUM(Portfolios!$B$2:$B$4813)</f>
        <v>0</v>
      </c>
    </row>
    <row r="4814" spans="1:2">
      <c r="A4814" s="11">
        <f>Returns!A4814</f>
        <v>0</v>
      </c>
      <c r="B4814" s="1">
        <f>SUM(Portfolios!$B$2:$B$4814)</f>
        <v>0</v>
      </c>
    </row>
    <row r="4815" spans="1:2">
      <c r="A4815" s="11">
        <f>Returns!A4815</f>
        <v>0</v>
      </c>
      <c r="B4815" s="1">
        <f>SUM(Portfolios!$B$2:$B$4815)</f>
        <v>0</v>
      </c>
    </row>
    <row r="4816" spans="1:2">
      <c r="A4816" s="11">
        <f>Returns!A4816</f>
        <v>0</v>
      </c>
      <c r="B4816" s="1">
        <f>SUM(Portfolios!$B$2:$B$4816)</f>
        <v>0</v>
      </c>
    </row>
    <row r="4817" spans="1:2">
      <c r="A4817" s="11">
        <f>Returns!A4817</f>
        <v>0</v>
      </c>
      <c r="B4817" s="1">
        <f>SUM(Portfolios!$B$2:$B$4817)</f>
        <v>0</v>
      </c>
    </row>
    <row r="4818" spans="1:2">
      <c r="A4818" s="11">
        <f>Returns!A4818</f>
        <v>0</v>
      </c>
      <c r="B4818" s="1">
        <f>SUM(Portfolios!$B$2:$B$4818)</f>
        <v>0</v>
      </c>
    </row>
    <row r="4819" spans="1:2">
      <c r="A4819" s="11">
        <f>Returns!A4819</f>
        <v>0</v>
      </c>
      <c r="B4819" s="1">
        <f>SUM(Portfolios!$B$2:$B$4819)</f>
        <v>0</v>
      </c>
    </row>
    <row r="4820" spans="1:2">
      <c r="A4820" s="11">
        <f>Returns!A4820</f>
        <v>0</v>
      </c>
      <c r="B4820" s="1">
        <f>SUM(Portfolios!$B$2:$B$4820)</f>
        <v>0</v>
      </c>
    </row>
    <row r="4821" spans="1:2">
      <c r="A4821" s="11">
        <f>Returns!A4821</f>
        <v>0</v>
      </c>
      <c r="B4821" s="1">
        <f>SUM(Portfolios!$B$2:$B$4821)</f>
        <v>0</v>
      </c>
    </row>
    <row r="4822" spans="1:2">
      <c r="A4822" s="11">
        <f>Returns!A4822</f>
        <v>0</v>
      </c>
      <c r="B4822" s="1">
        <f>SUM(Portfolios!$B$2:$B$4822)</f>
        <v>0</v>
      </c>
    </row>
    <row r="4823" spans="1:2">
      <c r="A4823" s="11">
        <f>Returns!A4823</f>
        <v>0</v>
      </c>
      <c r="B4823" s="1">
        <f>SUM(Portfolios!$B$2:$B$4823)</f>
        <v>0</v>
      </c>
    </row>
    <row r="4824" spans="1:2">
      <c r="A4824" s="11">
        <f>Returns!A4824</f>
        <v>0</v>
      </c>
      <c r="B4824" s="1">
        <f>SUM(Portfolios!$B$2:$B$4824)</f>
        <v>0</v>
      </c>
    </row>
    <row r="4825" spans="1:2">
      <c r="A4825" s="11">
        <f>Returns!A4825</f>
        <v>0</v>
      </c>
      <c r="B4825" s="1">
        <f>SUM(Portfolios!$B$2:$B$4825)</f>
        <v>0</v>
      </c>
    </row>
    <row r="4826" spans="1:2">
      <c r="A4826" s="11">
        <f>Returns!A4826</f>
        <v>0</v>
      </c>
      <c r="B4826" s="1">
        <f>SUM(Portfolios!$B$2:$B$4826)</f>
        <v>0</v>
      </c>
    </row>
    <row r="4827" spans="1:2">
      <c r="A4827" s="11">
        <f>Returns!A4827</f>
        <v>0</v>
      </c>
      <c r="B4827" s="1">
        <f>SUM(Portfolios!$B$2:$B$4827)</f>
        <v>0</v>
      </c>
    </row>
    <row r="4828" spans="1:2">
      <c r="A4828" s="11">
        <f>Returns!A4828</f>
        <v>0</v>
      </c>
      <c r="B4828" s="1">
        <f>SUM(Portfolios!$B$2:$B$4828)</f>
        <v>0</v>
      </c>
    </row>
    <row r="4829" spans="1:2">
      <c r="A4829" s="11">
        <f>Returns!A4829</f>
        <v>0</v>
      </c>
      <c r="B4829" s="1">
        <f>SUM(Portfolios!$B$2:$B$4829)</f>
        <v>0</v>
      </c>
    </row>
    <row r="4830" spans="1:2">
      <c r="A4830" s="11">
        <f>Returns!A4830</f>
        <v>0</v>
      </c>
      <c r="B4830" s="1">
        <f>SUM(Portfolios!$B$2:$B$4830)</f>
        <v>0</v>
      </c>
    </row>
    <row r="4831" spans="1:2">
      <c r="A4831" s="11">
        <f>Returns!A4831</f>
        <v>0</v>
      </c>
      <c r="B4831" s="1">
        <f>SUM(Portfolios!$B$2:$B$4831)</f>
        <v>0</v>
      </c>
    </row>
    <row r="4832" spans="1:2">
      <c r="A4832" s="11">
        <f>Returns!A4832</f>
        <v>0</v>
      </c>
      <c r="B4832" s="1">
        <f>SUM(Portfolios!$B$2:$B$4832)</f>
        <v>0</v>
      </c>
    </row>
    <row r="4833" spans="1:2">
      <c r="A4833" s="11">
        <f>Returns!A4833</f>
        <v>0</v>
      </c>
      <c r="B4833" s="1">
        <f>SUM(Portfolios!$B$2:$B$4833)</f>
        <v>0</v>
      </c>
    </row>
    <row r="4834" spans="1:2">
      <c r="A4834" s="11">
        <f>Returns!A4834</f>
        <v>0</v>
      </c>
      <c r="B4834" s="1">
        <f>SUM(Portfolios!$B$2:$B$4834)</f>
        <v>0</v>
      </c>
    </row>
    <row r="4835" spans="1:2">
      <c r="A4835" s="11">
        <f>Returns!A4835</f>
        <v>0</v>
      </c>
      <c r="B4835" s="1">
        <f>SUM(Portfolios!$B$2:$B$4835)</f>
        <v>0</v>
      </c>
    </row>
    <row r="4836" spans="1:2">
      <c r="A4836" s="11">
        <f>Returns!A4836</f>
        <v>0</v>
      </c>
      <c r="B4836" s="1">
        <f>SUM(Portfolios!$B$2:$B$4836)</f>
        <v>0</v>
      </c>
    </row>
    <row r="4837" spans="1:2">
      <c r="A4837" s="11">
        <f>Returns!A4837</f>
        <v>0</v>
      </c>
      <c r="B4837" s="1">
        <f>SUM(Portfolios!$B$2:$B$4837)</f>
        <v>0</v>
      </c>
    </row>
    <row r="4838" spans="1:2">
      <c r="A4838" s="11">
        <f>Returns!A4838</f>
        <v>0</v>
      </c>
      <c r="B4838" s="1">
        <f>SUM(Portfolios!$B$2:$B$4838)</f>
        <v>0</v>
      </c>
    </row>
    <row r="4839" spans="1:2">
      <c r="A4839" s="11">
        <f>Returns!A4839</f>
        <v>0</v>
      </c>
      <c r="B4839" s="1">
        <f>SUM(Portfolios!$B$2:$B$4839)</f>
        <v>0</v>
      </c>
    </row>
    <row r="4840" spans="1:2">
      <c r="A4840" s="11">
        <f>Returns!A4840</f>
        <v>0</v>
      </c>
      <c r="B4840" s="1">
        <f>SUM(Portfolios!$B$2:$B$4840)</f>
        <v>0</v>
      </c>
    </row>
    <row r="4841" spans="1:2">
      <c r="A4841" s="11">
        <f>Returns!A4841</f>
        <v>0</v>
      </c>
      <c r="B4841" s="1">
        <f>SUM(Portfolios!$B$2:$B$4841)</f>
        <v>0</v>
      </c>
    </row>
    <row r="4842" spans="1:2">
      <c r="A4842" s="11">
        <f>Returns!A4842</f>
        <v>0</v>
      </c>
      <c r="B4842" s="1">
        <f>SUM(Portfolios!$B$2:$B$4842)</f>
        <v>0</v>
      </c>
    </row>
    <row r="4843" spans="1:2">
      <c r="A4843" s="11">
        <f>Returns!A4843</f>
        <v>0</v>
      </c>
      <c r="B4843" s="1">
        <f>SUM(Portfolios!$B$2:$B$4843)</f>
        <v>0</v>
      </c>
    </row>
    <row r="4844" spans="1:2">
      <c r="A4844" s="11">
        <f>Returns!A4844</f>
        <v>0</v>
      </c>
      <c r="B4844" s="1">
        <f>SUM(Portfolios!$B$2:$B$4844)</f>
        <v>0</v>
      </c>
    </row>
    <row r="4845" spans="1:2">
      <c r="A4845" s="11">
        <f>Returns!A4845</f>
        <v>0</v>
      </c>
      <c r="B4845" s="1">
        <f>SUM(Portfolios!$B$2:$B$4845)</f>
        <v>0</v>
      </c>
    </row>
    <row r="4846" spans="1:2">
      <c r="A4846" s="11">
        <f>Returns!A4846</f>
        <v>0</v>
      </c>
      <c r="B4846" s="1">
        <f>SUM(Portfolios!$B$2:$B$4846)</f>
        <v>0</v>
      </c>
    </row>
    <row r="4847" spans="1:2">
      <c r="A4847" s="11">
        <f>Returns!A4847</f>
        <v>0</v>
      </c>
      <c r="B4847" s="1">
        <f>SUM(Portfolios!$B$2:$B$4847)</f>
        <v>0</v>
      </c>
    </row>
    <row r="4848" spans="1:2">
      <c r="A4848" s="11">
        <f>Returns!A4848</f>
        <v>0</v>
      </c>
      <c r="B4848" s="1">
        <f>SUM(Portfolios!$B$2:$B$4848)</f>
        <v>0</v>
      </c>
    </row>
    <row r="4849" spans="1:2">
      <c r="A4849" s="11">
        <f>Returns!A4849</f>
        <v>0</v>
      </c>
      <c r="B4849" s="1">
        <f>SUM(Portfolios!$B$2:$B$4849)</f>
        <v>0</v>
      </c>
    </row>
    <row r="4850" spans="1:2">
      <c r="A4850" s="11">
        <f>Returns!A4850</f>
        <v>0</v>
      </c>
      <c r="B4850" s="1">
        <f>SUM(Portfolios!$B$2:$B$4850)</f>
        <v>0</v>
      </c>
    </row>
    <row r="4851" spans="1:2">
      <c r="A4851" s="11">
        <f>Returns!A4851</f>
        <v>0</v>
      </c>
      <c r="B4851" s="1">
        <f>SUM(Portfolios!$B$2:$B$4851)</f>
        <v>0</v>
      </c>
    </row>
    <row r="4852" spans="1:2">
      <c r="A4852" s="11">
        <f>Returns!A4852</f>
        <v>0</v>
      </c>
      <c r="B4852" s="1">
        <f>SUM(Portfolios!$B$2:$B$4852)</f>
        <v>0</v>
      </c>
    </row>
    <row r="4853" spans="1:2">
      <c r="A4853" s="11">
        <f>Returns!A4853</f>
        <v>0</v>
      </c>
      <c r="B4853" s="1">
        <f>SUM(Portfolios!$B$2:$B$4853)</f>
        <v>0</v>
      </c>
    </row>
    <row r="4854" spans="1:2">
      <c r="A4854" s="11">
        <f>Returns!A4854</f>
        <v>0</v>
      </c>
      <c r="B4854" s="1">
        <f>SUM(Portfolios!$B$2:$B$4854)</f>
        <v>0</v>
      </c>
    </row>
    <row r="4855" spans="1:2">
      <c r="A4855" s="11">
        <f>Returns!A4855</f>
        <v>0</v>
      </c>
      <c r="B4855" s="1">
        <f>SUM(Portfolios!$B$2:$B$4855)</f>
        <v>0</v>
      </c>
    </row>
    <row r="4856" spans="1:2">
      <c r="A4856" s="11">
        <f>Returns!A4856</f>
        <v>0</v>
      </c>
      <c r="B4856" s="1">
        <f>SUM(Portfolios!$B$2:$B$4856)</f>
        <v>0</v>
      </c>
    </row>
    <row r="4857" spans="1:2">
      <c r="A4857" s="11">
        <f>Returns!A4857</f>
        <v>0</v>
      </c>
      <c r="B4857" s="1">
        <f>SUM(Portfolios!$B$2:$B$4857)</f>
        <v>0</v>
      </c>
    </row>
    <row r="4858" spans="1:2">
      <c r="A4858" s="11">
        <f>Returns!A4858</f>
        <v>0</v>
      </c>
      <c r="B4858" s="1">
        <f>SUM(Portfolios!$B$2:$B$4858)</f>
        <v>0</v>
      </c>
    </row>
    <row r="4859" spans="1:2">
      <c r="A4859" s="11">
        <f>Returns!A4859</f>
        <v>0</v>
      </c>
      <c r="B4859" s="1">
        <f>SUM(Portfolios!$B$2:$B$4859)</f>
        <v>0</v>
      </c>
    </row>
    <row r="4860" spans="1:2">
      <c r="A4860" s="11">
        <f>Returns!A4860</f>
        <v>0</v>
      </c>
      <c r="B4860" s="1">
        <f>SUM(Portfolios!$B$2:$B$4860)</f>
        <v>0</v>
      </c>
    </row>
    <row r="4861" spans="1:2">
      <c r="A4861" s="11">
        <f>Returns!A4861</f>
        <v>0</v>
      </c>
      <c r="B4861" s="1">
        <f>SUM(Portfolios!$B$2:$B$4861)</f>
        <v>0</v>
      </c>
    </row>
    <row r="4862" spans="1:2">
      <c r="A4862" s="11">
        <f>Returns!A4862</f>
        <v>0</v>
      </c>
      <c r="B4862" s="1">
        <f>SUM(Portfolios!$B$2:$B$4862)</f>
        <v>0</v>
      </c>
    </row>
    <row r="4863" spans="1:2">
      <c r="A4863" s="11">
        <f>Returns!A4863</f>
        <v>0</v>
      </c>
      <c r="B4863" s="1">
        <f>SUM(Portfolios!$B$2:$B$4863)</f>
        <v>0</v>
      </c>
    </row>
    <row r="4864" spans="1:2">
      <c r="A4864" s="11">
        <f>Returns!A4864</f>
        <v>0</v>
      </c>
      <c r="B4864" s="1">
        <f>SUM(Portfolios!$B$2:$B$4864)</f>
        <v>0</v>
      </c>
    </row>
    <row r="4865" spans="1:2">
      <c r="A4865" s="11">
        <f>Returns!A4865</f>
        <v>0</v>
      </c>
      <c r="B4865" s="1">
        <f>SUM(Portfolios!$B$2:$B$4865)</f>
        <v>0</v>
      </c>
    </row>
    <row r="4866" spans="1:2">
      <c r="A4866" s="11">
        <f>Returns!A4866</f>
        <v>0</v>
      </c>
      <c r="B4866" s="1">
        <f>SUM(Portfolios!$B$2:$B$4866)</f>
        <v>0</v>
      </c>
    </row>
    <row r="4867" spans="1:2">
      <c r="A4867" s="11">
        <f>Returns!A4867</f>
        <v>0</v>
      </c>
      <c r="B4867" s="1">
        <f>SUM(Portfolios!$B$2:$B$4867)</f>
        <v>0</v>
      </c>
    </row>
    <row r="4868" spans="1:2">
      <c r="A4868" s="11">
        <f>Returns!A4868</f>
        <v>0</v>
      </c>
      <c r="B4868" s="1">
        <f>SUM(Portfolios!$B$2:$B$4868)</f>
        <v>0</v>
      </c>
    </row>
    <row r="4869" spans="1:2">
      <c r="A4869" s="11">
        <f>Returns!A4869</f>
        <v>0</v>
      </c>
      <c r="B4869" s="1">
        <f>SUM(Portfolios!$B$2:$B$4869)</f>
        <v>0</v>
      </c>
    </row>
    <row r="4870" spans="1:2">
      <c r="A4870" s="11">
        <f>Returns!A4870</f>
        <v>0</v>
      </c>
      <c r="B4870" s="1">
        <f>SUM(Portfolios!$B$2:$B$4870)</f>
        <v>0</v>
      </c>
    </row>
    <row r="4871" spans="1:2">
      <c r="A4871" s="11">
        <f>Returns!A4871</f>
        <v>0</v>
      </c>
      <c r="B4871" s="1">
        <f>SUM(Portfolios!$B$2:$B$4871)</f>
        <v>0</v>
      </c>
    </row>
    <row r="4872" spans="1:2">
      <c r="A4872" s="11">
        <f>Returns!A4872</f>
        <v>0</v>
      </c>
      <c r="B4872" s="1">
        <f>SUM(Portfolios!$B$2:$B$4872)</f>
        <v>0</v>
      </c>
    </row>
    <row r="4873" spans="1:2">
      <c r="A4873" s="11">
        <f>Returns!A4873</f>
        <v>0</v>
      </c>
      <c r="B4873" s="1">
        <f>SUM(Portfolios!$B$2:$B$4873)</f>
        <v>0</v>
      </c>
    </row>
    <row r="4874" spans="1:2">
      <c r="A4874" s="11">
        <f>Returns!A4874</f>
        <v>0</v>
      </c>
      <c r="B4874" s="1">
        <f>SUM(Portfolios!$B$2:$B$4874)</f>
        <v>0</v>
      </c>
    </row>
    <row r="4875" spans="1:2">
      <c r="A4875" s="11">
        <f>Returns!A4875</f>
        <v>0</v>
      </c>
      <c r="B4875" s="1">
        <f>SUM(Portfolios!$B$2:$B$4875)</f>
        <v>0</v>
      </c>
    </row>
    <row r="4876" spans="1:2">
      <c r="A4876" s="11">
        <f>Returns!A4876</f>
        <v>0</v>
      </c>
      <c r="B4876" s="1">
        <f>SUM(Portfolios!$B$2:$B$4876)</f>
        <v>0</v>
      </c>
    </row>
    <row r="4877" spans="1:2">
      <c r="A4877" s="11">
        <f>Returns!A4877</f>
        <v>0</v>
      </c>
      <c r="B4877" s="1">
        <f>SUM(Portfolios!$B$2:$B$4877)</f>
        <v>0</v>
      </c>
    </row>
    <row r="4878" spans="1:2">
      <c r="A4878" s="11">
        <f>Returns!A4878</f>
        <v>0</v>
      </c>
      <c r="B4878" s="1">
        <f>SUM(Portfolios!$B$2:$B$4878)</f>
        <v>0</v>
      </c>
    </row>
    <row r="4879" spans="1:2">
      <c r="A4879" s="11">
        <f>Returns!A4879</f>
        <v>0</v>
      </c>
      <c r="B4879" s="1">
        <f>SUM(Portfolios!$B$2:$B$4879)</f>
        <v>0</v>
      </c>
    </row>
    <row r="4880" spans="1:2">
      <c r="A4880" s="11">
        <f>Returns!A4880</f>
        <v>0</v>
      </c>
      <c r="B4880" s="1">
        <f>SUM(Portfolios!$B$2:$B$4880)</f>
        <v>0</v>
      </c>
    </row>
    <row r="4881" spans="1:2">
      <c r="A4881" s="11">
        <f>Returns!A4881</f>
        <v>0</v>
      </c>
      <c r="B4881" s="1">
        <f>SUM(Portfolios!$B$2:$B$4881)</f>
        <v>0</v>
      </c>
    </row>
    <row r="4882" spans="1:2">
      <c r="A4882" s="11">
        <f>Returns!A4882</f>
        <v>0</v>
      </c>
      <c r="B4882" s="1">
        <f>SUM(Portfolios!$B$2:$B$4882)</f>
        <v>0</v>
      </c>
    </row>
    <row r="4883" spans="1:2">
      <c r="A4883" s="11">
        <f>Returns!A4883</f>
        <v>0</v>
      </c>
      <c r="B4883" s="1">
        <f>SUM(Portfolios!$B$2:$B$4883)</f>
        <v>0</v>
      </c>
    </row>
    <row r="4884" spans="1:2">
      <c r="A4884" s="11">
        <f>Returns!A4884</f>
        <v>0</v>
      </c>
      <c r="B4884" s="1">
        <f>SUM(Portfolios!$B$2:$B$4884)</f>
        <v>0</v>
      </c>
    </row>
    <row r="4885" spans="1:2">
      <c r="A4885" s="11">
        <f>Returns!A4885</f>
        <v>0</v>
      </c>
      <c r="B4885" s="1">
        <f>SUM(Portfolios!$B$2:$B$4885)</f>
        <v>0</v>
      </c>
    </row>
    <row r="4886" spans="1:2">
      <c r="A4886" s="11">
        <f>Returns!A4886</f>
        <v>0</v>
      </c>
      <c r="B4886" s="1">
        <f>SUM(Portfolios!$B$2:$B$4886)</f>
        <v>0</v>
      </c>
    </row>
    <row r="4887" spans="1:2">
      <c r="A4887" s="11">
        <f>Returns!A4887</f>
        <v>0</v>
      </c>
      <c r="B4887" s="1">
        <f>SUM(Portfolios!$B$2:$B$4887)</f>
        <v>0</v>
      </c>
    </row>
    <row r="4888" spans="1:2">
      <c r="A4888" s="11">
        <f>Returns!A4888</f>
        <v>0</v>
      </c>
      <c r="B4888" s="1">
        <f>SUM(Portfolios!$B$2:$B$4888)</f>
        <v>0</v>
      </c>
    </row>
    <row r="4889" spans="1:2">
      <c r="A4889" s="11">
        <f>Returns!A4889</f>
        <v>0</v>
      </c>
      <c r="B4889" s="1">
        <f>SUM(Portfolios!$B$2:$B$4889)</f>
        <v>0</v>
      </c>
    </row>
    <row r="4890" spans="1:2">
      <c r="A4890" s="11">
        <f>Returns!A4890</f>
        <v>0</v>
      </c>
      <c r="B4890" s="1">
        <f>SUM(Portfolios!$B$2:$B$4890)</f>
        <v>0</v>
      </c>
    </row>
    <row r="4891" spans="1:2">
      <c r="A4891" s="11">
        <f>Returns!A4891</f>
        <v>0</v>
      </c>
      <c r="B4891" s="1">
        <f>SUM(Portfolios!$B$2:$B$4891)</f>
        <v>0</v>
      </c>
    </row>
    <row r="4892" spans="1:2">
      <c r="A4892" s="11">
        <f>Returns!A4892</f>
        <v>0</v>
      </c>
      <c r="B4892" s="1">
        <f>SUM(Portfolios!$B$2:$B$4892)</f>
        <v>0</v>
      </c>
    </row>
    <row r="4893" spans="1:2">
      <c r="A4893" s="11">
        <f>Returns!A4893</f>
        <v>0</v>
      </c>
      <c r="B4893" s="1">
        <f>SUM(Portfolios!$B$2:$B$4893)</f>
        <v>0</v>
      </c>
    </row>
    <row r="4894" spans="1:2">
      <c r="A4894" s="11">
        <f>Returns!A4894</f>
        <v>0</v>
      </c>
      <c r="B4894" s="1">
        <f>SUM(Portfolios!$B$2:$B$4894)</f>
        <v>0</v>
      </c>
    </row>
    <row r="4895" spans="1:2">
      <c r="A4895" s="11">
        <f>Returns!A4895</f>
        <v>0</v>
      </c>
      <c r="B4895" s="1">
        <f>SUM(Portfolios!$B$2:$B$4895)</f>
        <v>0</v>
      </c>
    </row>
    <row r="4896" spans="1:2">
      <c r="A4896" s="11">
        <f>Returns!A4896</f>
        <v>0</v>
      </c>
      <c r="B4896" s="1">
        <f>SUM(Portfolios!$B$2:$B$4896)</f>
        <v>0</v>
      </c>
    </row>
    <row r="4897" spans="1:2">
      <c r="A4897" s="11">
        <f>Returns!A4897</f>
        <v>0</v>
      </c>
      <c r="B4897" s="1">
        <f>SUM(Portfolios!$B$2:$B$4897)</f>
        <v>0</v>
      </c>
    </row>
    <row r="4898" spans="1:2">
      <c r="A4898" s="11">
        <f>Returns!A4898</f>
        <v>0</v>
      </c>
      <c r="B4898" s="1">
        <f>SUM(Portfolios!$B$2:$B$4898)</f>
        <v>0</v>
      </c>
    </row>
    <row r="4899" spans="1:2">
      <c r="A4899" s="11">
        <f>Returns!A4899</f>
        <v>0</v>
      </c>
      <c r="B4899" s="1">
        <f>SUM(Portfolios!$B$2:$B$4899)</f>
        <v>0</v>
      </c>
    </row>
    <row r="4900" spans="1:2">
      <c r="A4900" s="11">
        <f>Returns!A4900</f>
        <v>0</v>
      </c>
      <c r="B4900" s="1">
        <f>SUM(Portfolios!$B$2:$B$4900)</f>
        <v>0</v>
      </c>
    </row>
    <row r="4901" spans="1:2">
      <c r="A4901" s="11">
        <f>Returns!A4901</f>
        <v>0</v>
      </c>
      <c r="B4901" s="1">
        <f>SUM(Portfolios!$B$2:$B$4901)</f>
        <v>0</v>
      </c>
    </row>
    <row r="4902" spans="1:2">
      <c r="A4902" s="11">
        <f>Returns!A4902</f>
        <v>0</v>
      </c>
      <c r="B4902" s="1">
        <f>SUM(Portfolios!$B$2:$B$4902)</f>
        <v>0</v>
      </c>
    </row>
    <row r="4903" spans="1:2">
      <c r="A4903" s="11">
        <f>Returns!A4903</f>
        <v>0</v>
      </c>
      <c r="B4903" s="1">
        <f>SUM(Portfolios!$B$2:$B$4903)</f>
        <v>0</v>
      </c>
    </row>
    <row r="4904" spans="1:2">
      <c r="A4904" s="11">
        <f>Returns!A4904</f>
        <v>0</v>
      </c>
      <c r="B4904" s="1">
        <f>SUM(Portfolios!$B$2:$B$4904)</f>
        <v>0</v>
      </c>
    </row>
    <row r="4905" spans="1:2">
      <c r="A4905" s="11">
        <f>Returns!A4905</f>
        <v>0</v>
      </c>
      <c r="B4905" s="1">
        <f>SUM(Portfolios!$B$2:$B$4905)</f>
        <v>0</v>
      </c>
    </row>
    <row r="4906" spans="1:2">
      <c r="A4906" s="11">
        <f>Returns!A4906</f>
        <v>0</v>
      </c>
      <c r="B4906" s="1">
        <f>SUM(Portfolios!$B$2:$B$4906)</f>
        <v>0</v>
      </c>
    </row>
    <row r="4907" spans="1:2">
      <c r="A4907" s="11">
        <f>Returns!A4907</f>
        <v>0</v>
      </c>
      <c r="B4907" s="1">
        <f>SUM(Portfolios!$B$2:$B$4907)</f>
        <v>0</v>
      </c>
    </row>
    <row r="4908" spans="1:2">
      <c r="A4908" s="11">
        <f>Returns!A4908</f>
        <v>0</v>
      </c>
      <c r="B4908" s="1">
        <f>SUM(Portfolios!$B$2:$B$4908)</f>
        <v>0</v>
      </c>
    </row>
    <row r="4909" spans="1:2">
      <c r="A4909" s="11">
        <f>Returns!A4909</f>
        <v>0</v>
      </c>
      <c r="B4909" s="1">
        <f>SUM(Portfolios!$B$2:$B$4909)</f>
        <v>0</v>
      </c>
    </row>
    <row r="4910" spans="1:2">
      <c r="A4910" s="11">
        <f>Returns!A4910</f>
        <v>0</v>
      </c>
      <c r="B4910" s="1">
        <f>SUM(Portfolios!$B$2:$B$4910)</f>
        <v>0</v>
      </c>
    </row>
    <row r="4911" spans="1:2">
      <c r="A4911" s="11">
        <f>Returns!A4911</f>
        <v>0</v>
      </c>
      <c r="B4911" s="1">
        <f>SUM(Portfolios!$B$2:$B$4911)</f>
        <v>0</v>
      </c>
    </row>
    <row r="4912" spans="1:2">
      <c r="A4912" s="11">
        <f>Returns!A4912</f>
        <v>0</v>
      </c>
      <c r="B4912" s="1">
        <f>SUM(Portfolios!$B$2:$B$4912)</f>
        <v>0</v>
      </c>
    </row>
    <row r="4913" spans="1:2">
      <c r="A4913" s="11">
        <f>Returns!A4913</f>
        <v>0</v>
      </c>
      <c r="B4913" s="1">
        <f>SUM(Portfolios!$B$2:$B$4913)</f>
        <v>0</v>
      </c>
    </row>
    <row r="4914" spans="1:2">
      <c r="A4914" s="11">
        <f>Returns!A4914</f>
        <v>0</v>
      </c>
      <c r="B4914" s="1">
        <f>SUM(Portfolios!$B$2:$B$4914)</f>
        <v>0</v>
      </c>
    </row>
    <row r="4915" spans="1:2">
      <c r="A4915" s="11">
        <f>Returns!A4915</f>
        <v>0</v>
      </c>
      <c r="B4915" s="1">
        <f>SUM(Portfolios!$B$2:$B$4915)</f>
        <v>0</v>
      </c>
    </row>
    <row r="4916" spans="1:2">
      <c r="A4916" s="11">
        <f>Returns!A4916</f>
        <v>0</v>
      </c>
      <c r="B4916" s="1">
        <f>SUM(Portfolios!$B$2:$B$4916)</f>
        <v>0</v>
      </c>
    </row>
    <row r="4917" spans="1:2">
      <c r="A4917" s="11">
        <f>Returns!A4917</f>
        <v>0</v>
      </c>
      <c r="B4917" s="1">
        <f>SUM(Portfolios!$B$2:$B$4917)</f>
        <v>0</v>
      </c>
    </row>
    <row r="4918" spans="1:2">
      <c r="A4918" s="11">
        <f>Returns!A4918</f>
        <v>0</v>
      </c>
      <c r="B4918" s="1">
        <f>SUM(Portfolios!$B$2:$B$4918)</f>
        <v>0</v>
      </c>
    </row>
    <row r="4919" spans="1:2">
      <c r="A4919" s="11">
        <f>Returns!A4919</f>
        <v>0</v>
      </c>
      <c r="B4919" s="1">
        <f>SUM(Portfolios!$B$2:$B$4919)</f>
        <v>0</v>
      </c>
    </row>
    <row r="4920" spans="1:2">
      <c r="A4920" s="11">
        <f>Returns!A4920</f>
        <v>0</v>
      </c>
      <c r="B4920" s="1">
        <f>SUM(Portfolios!$B$2:$B$4920)</f>
        <v>0</v>
      </c>
    </row>
    <row r="4921" spans="1:2">
      <c r="A4921" s="11">
        <f>Returns!A4921</f>
        <v>0</v>
      </c>
      <c r="B4921" s="1">
        <f>SUM(Portfolios!$B$2:$B$4921)</f>
        <v>0</v>
      </c>
    </row>
    <row r="4922" spans="1:2">
      <c r="A4922" s="11">
        <f>Returns!A4922</f>
        <v>0</v>
      </c>
      <c r="B4922" s="1">
        <f>SUM(Portfolios!$B$2:$B$4922)</f>
        <v>0</v>
      </c>
    </row>
    <row r="4923" spans="1:2">
      <c r="A4923" s="11">
        <f>Returns!A4923</f>
        <v>0</v>
      </c>
      <c r="B4923" s="1">
        <f>SUM(Portfolios!$B$2:$B$4923)</f>
        <v>0</v>
      </c>
    </row>
    <row r="4924" spans="1:2">
      <c r="A4924" s="11">
        <f>Returns!A4924</f>
        <v>0</v>
      </c>
      <c r="B4924" s="1">
        <f>SUM(Portfolios!$B$2:$B$4924)</f>
        <v>0</v>
      </c>
    </row>
    <row r="4925" spans="1:2">
      <c r="A4925" s="11">
        <f>Returns!A4925</f>
        <v>0</v>
      </c>
      <c r="B4925" s="1">
        <f>SUM(Portfolios!$B$2:$B$4925)</f>
        <v>0</v>
      </c>
    </row>
    <row r="4926" spans="1:2">
      <c r="A4926" s="11">
        <f>Returns!A4926</f>
        <v>0</v>
      </c>
      <c r="B4926" s="1">
        <f>SUM(Portfolios!$B$2:$B$4926)</f>
        <v>0</v>
      </c>
    </row>
    <row r="4927" spans="1:2">
      <c r="A4927" s="11">
        <f>Returns!A4927</f>
        <v>0</v>
      </c>
      <c r="B4927" s="1">
        <f>SUM(Portfolios!$B$2:$B$4927)</f>
        <v>0</v>
      </c>
    </row>
    <row r="4928" spans="1:2">
      <c r="A4928" s="11">
        <f>Returns!A4928</f>
        <v>0</v>
      </c>
      <c r="B4928" s="1">
        <f>SUM(Portfolios!$B$2:$B$4928)</f>
        <v>0</v>
      </c>
    </row>
    <row r="4929" spans="1:2">
      <c r="A4929" s="11">
        <f>Returns!A4929</f>
        <v>0</v>
      </c>
      <c r="B4929" s="1">
        <f>SUM(Portfolios!$B$2:$B$4929)</f>
        <v>0</v>
      </c>
    </row>
    <row r="4930" spans="1:2">
      <c r="A4930" s="11">
        <f>Returns!A4930</f>
        <v>0</v>
      </c>
      <c r="B4930" s="1">
        <f>SUM(Portfolios!$B$2:$B$4930)</f>
        <v>0</v>
      </c>
    </row>
    <row r="4931" spans="1:2">
      <c r="A4931" s="11">
        <f>Returns!A4931</f>
        <v>0</v>
      </c>
      <c r="B4931" s="1">
        <f>SUM(Portfolios!$B$2:$B$4931)</f>
        <v>0</v>
      </c>
    </row>
    <row r="4932" spans="1:2">
      <c r="A4932" s="11">
        <f>Returns!A4932</f>
        <v>0</v>
      </c>
      <c r="B4932" s="1">
        <f>SUM(Portfolios!$B$2:$B$4932)</f>
        <v>0</v>
      </c>
    </row>
    <row r="4933" spans="1:2">
      <c r="A4933" s="11">
        <f>Returns!A4933</f>
        <v>0</v>
      </c>
      <c r="B4933" s="1">
        <f>SUM(Portfolios!$B$2:$B$4933)</f>
        <v>0</v>
      </c>
    </row>
    <row r="4934" spans="1:2">
      <c r="A4934" s="11">
        <f>Returns!A4934</f>
        <v>0</v>
      </c>
      <c r="B4934" s="1">
        <f>SUM(Portfolios!$B$2:$B$4934)</f>
        <v>0</v>
      </c>
    </row>
    <row r="4935" spans="1:2">
      <c r="A4935" s="11">
        <f>Returns!A4935</f>
        <v>0</v>
      </c>
      <c r="B4935" s="1">
        <f>SUM(Portfolios!$B$2:$B$4935)</f>
        <v>0</v>
      </c>
    </row>
    <row r="4936" spans="1:2">
      <c r="A4936" s="11">
        <f>Returns!A4936</f>
        <v>0</v>
      </c>
      <c r="B4936" s="1">
        <f>SUM(Portfolios!$B$2:$B$4936)</f>
        <v>0</v>
      </c>
    </row>
    <row r="4937" spans="1:2">
      <c r="A4937" s="11">
        <f>Returns!A4937</f>
        <v>0</v>
      </c>
      <c r="B4937" s="1">
        <f>SUM(Portfolios!$B$2:$B$4937)</f>
        <v>0</v>
      </c>
    </row>
    <row r="4938" spans="1:2">
      <c r="A4938" s="11">
        <f>Returns!A4938</f>
        <v>0</v>
      </c>
      <c r="B4938" s="1">
        <f>SUM(Portfolios!$B$2:$B$4938)</f>
        <v>0</v>
      </c>
    </row>
    <row r="4939" spans="1:2">
      <c r="A4939" s="11">
        <f>Returns!A4939</f>
        <v>0</v>
      </c>
      <c r="B4939" s="1">
        <f>SUM(Portfolios!$B$2:$B$4939)</f>
        <v>0</v>
      </c>
    </row>
    <row r="4940" spans="1:2">
      <c r="A4940" s="11">
        <f>Returns!A4940</f>
        <v>0</v>
      </c>
      <c r="B4940" s="1">
        <f>SUM(Portfolios!$B$2:$B$4940)</f>
        <v>0</v>
      </c>
    </row>
    <row r="4941" spans="1:2">
      <c r="A4941" s="11">
        <f>Returns!A4941</f>
        <v>0</v>
      </c>
      <c r="B4941" s="1">
        <f>SUM(Portfolios!$B$2:$B$4941)</f>
        <v>0</v>
      </c>
    </row>
    <row r="4942" spans="1:2">
      <c r="A4942" s="11">
        <f>Returns!A4942</f>
        <v>0</v>
      </c>
      <c r="B4942" s="1">
        <f>SUM(Portfolios!$B$2:$B$4942)</f>
        <v>0</v>
      </c>
    </row>
    <row r="4943" spans="1:2">
      <c r="A4943" s="11">
        <f>Returns!A4943</f>
        <v>0</v>
      </c>
      <c r="B4943" s="1">
        <f>SUM(Portfolios!$B$2:$B$4943)</f>
        <v>0</v>
      </c>
    </row>
    <row r="4944" spans="1:2">
      <c r="A4944" s="11">
        <f>Returns!A4944</f>
        <v>0</v>
      </c>
      <c r="B4944" s="1">
        <f>SUM(Portfolios!$B$2:$B$4944)</f>
        <v>0</v>
      </c>
    </row>
    <row r="4945" spans="1:2">
      <c r="A4945" s="11">
        <f>Returns!A4945</f>
        <v>0</v>
      </c>
      <c r="B4945" s="1">
        <f>SUM(Portfolios!$B$2:$B$4945)</f>
        <v>0</v>
      </c>
    </row>
    <row r="4946" spans="1:2">
      <c r="A4946" s="11">
        <f>Returns!A4946</f>
        <v>0</v>
      </c>
      <c r="B4946" s="1">
        <f>SUM(Portfolios!$B$2:$B$4946)</f>
        <v>0</v>
      </c>
    </row>
    <row r="4947" spans="1:2">
      <c r="A4947" s="11">
        <f>Returns!A4947</f>
        <v>0</v>
      </c>
      <c r="B4947" s="1">
        <f>SUM(Portfolios!$B$2:$B$4947)</f>
        <v>0</v>
      </c>
    </row>
    <row r="4948" spans="1:2">
      <c r="A4948" s="11">
        <f>Returns!A4948</f>
        <v>0</v>
      </c>
      <c r="B4948" s="1">
        <f>SUM(Portfolios!$B$2:$B$4948)</f>
        <v>0</v>
      </c>
    </row>
    <row r="4949" spans="1:2">
      <c r="A4949" s="11">
        <f>Returns!A4949</f>
        <v>0</v>
      </c>
      <c r="B4949" s="1">
        <f>SUM(Portfolios!$B$2:$B$4949)</f>
        <v>0</v>
      </c>
    </row>
    <row r="4950" spans="1:2">
      <c r="A4950" s="11">
        <f>Returns!A4950</f>
        <v>0</v>
      </c>
      <c r="B4950" s="1">
        <f>SUM(Portfolios!$B$2:$B$4950)</f>
        <v>0</v>
      </c>
    </row>
    <row r="4951" spans="1:2">
      <c r="A4951" s="11">
        <f>Returns!A4951</f>
        <v>0</v>
      </c>
      <c r="B4951" s="1">
        <f>SUM(Portfolios!$B$2:$B$4951)</f>
        <v>0</v>
      </c>
    </row>
    <row r="4952" spans="1:2">
      <c r="A4952" s="11">
        <f>Returns!A4952</f>
        <v>0</v>
      </c>
      <c r="B4952" s="1">
        <f>SUM(Portfolios!$B$2:$B$4952)</f>
        <v>0</v>
      </c>
    </row>
    <row r="4953" spans="1:2">
      <c r="A4953" s="11">
        <f>Returns!A4953</f>
        <v>0</v>
      </c>
      <c r="B4953" s="1">
        <f>SUM(Portfolios!$B$2:$B$4953)</f>
        <v>0</v>
      </c>
    </row>
    <row r="4954" spans="1:2">
      <c r="A4954" s="11">
        <f>Returns!A4954</f>
        <v>0</v>
      </c>
      <c r="B4954" s="1">
        <f>SUM(Portfolios!$B$2:$B$4954)</f>
        <v>0</v>
      </c>
    </row>
    <row r="4955" spans="1:2">
      <c r="A4955" s="11">
        <f>Returns!A4955</f>
        <v>0</v>
      </c>
      <c r="B4955" s="1">
        <f>SUM(Portfolios!$B$2:$B$4955)</f>
        <v>0</v>
      </c>
    </row>
    <row r="4956" spans="1:2">
      <c r="A4956" s="11">
        <f>Returns!A4956</f>
        <v>0</v>
      </c>
      <c r="B4956" s="1">
        <f>SUM(Portfolios!$B$2:$B$4956)</f>
        <v>0</v>
      </c>
    </row>
    <row r="4957" spans="1:2">
      <c r="A4957" s="11">
        <f>Returns!A4957</f>
        <v>0</v>
      </c>
      <c r="B4957" s="1">
        <f>SUM(Portfolios!$B$2:$B$4957)</f>
        <v>0</v>
      </c>
    </row>
    <row r="4958" spans="1:2">
      <c r="A4958" s="11">
        <f>Returns!A4958</f>
        <v>0</v>
      </c>
      <c r="B4958" s="1">
        <f>SUM(Portfolios!$B$2:$B$4958)</f>
        <v>0</v>
      </c>
    </row>
    <row r="4959" spans="1:2">
      <c r="A4959" s="11">
        <f>Returns!A4959</f>
        <v>0</v>
      </c>
      <c r="B4959" s="1">
        <f>SUM(Portfolios!$B$2:$B$4959)</f>
        <v>0</v>
      </c>
    </row>
    <row r="4960" spans="1:2">
      <c r="A4960" s="11">
        <f>Returns!A4960</f>
        <v>0</v>
      </c>
      <c r="B4960" s="1">
        <f>SUM(Portfolios!$B$2:$B$4960)</f>
        <v>0</v>
      </c>
    </row>
    <row r="4961" spans="1:2">
      <c r="A4961" s="11">
        <f>Returns!A4961</f>
        <v>0</v>
      </c>
      <c r="B4961" s="1">
        <f>SUM(Portfolios!$B$2:$B$4961)</f>
        <v>0</v>
      </c>
    </row>
    <row r="4962" spans="1:2">
      <c r="A4962" s="11">
        <f>Returns!A4962</f>
        <v>0</v>
      </c>
      <c r="B4962" s="1">
        <f>SUM(Portfolios!$B$2:$B$4962)</f>
        <v>0</v>
      </c>
    </row>
    <row r="4963" spans="1:2">
      <c r="A4963" s="11">
        <f>Returns!A4963</f>
        <v>0</v>
      </c>
      <c r="B4963" s="1">
        <f>SUM(Portfolios!$B$2:$B$4963)</f>
        <v>0</v>
      </c>
    </row>
    <row r="4964" spans="1:2">
      <c r="A4964" s="11">
        <f>Returns!A4964</f>
        <v>0</v>
      </c>
      <c r="B4964" s="1">
        <f>SUM(Portfolios!$B$2:$B$4964)</f>
        <v>0</v>
      </c>
    </row>
    <row r="4965" spans="1:2">
      <c r="A4965" s="11">
        <f>Returns!A4965</f>
        <v>0</v>
      </c>
      <c r="B4965" s="1">
        <f>SUM(Portfolios!$B$2:$B$4965)</f>
        <v>0</v>
      </c>
    </row>
    <row r="4966" spans="1:2">
      <c r="A4966" s="11">
        <f>Returns!A4966</f>
        <v>0</v>
      </c>
      <c r="B4966" s="1">
        <f>SUM(Portfolios!$B$2:$B$4966)</f>
        <v>0</v>
      </c>
    </row>
    <row r="4967" spans="1:2">
      <c r="A4967" s="11">
        <f>Returns!A4967</f>
        <v>0</v>
      </c>
      <c r="B4967" s="1">
        <f>SUM(Portfolios!$B$2:$B$4967)</f>
        <v>0</v>
      </c>
    </row>
    <row r="4968" spans="1:2">
      <c r="A4968" s="11">
        <f>Returns!A4968</f>
        <v>0</v>
      </c>
      <c r="B4968" s="1">
        <f>SUM(Portfolios!$B$2:$B$4968)</f>
        <v>0</v>
      </c>
    </row>
    <row r="4969" spans="1:2">
      <c r="A4969" s="11">
        <f>Returns!A4969</f>
        <v>0</v>
      </c>
      <c r="B4969" s="1">
        <f>SUM(Portfolios!$B$2:$B$4969)</f>
        <v>0</v>
      </c>
    </row>
    <row r="4970" spans="1:2">
      <c r="A4970" s="11">
        <f>Returns!A4970</f>
        <v>0</v>
      </c>
      <c r="B4970" s="1">
        <f>SUM(Portfolios!$B$2:$B$4970)</f>
        <v>0</v>
      </c>
    </row>
    <row r="4971" spans="1:2">
      <c r="A4971" s="11">
        <f>Returns!A4971</f>
        <v>0</v>
      </c>
      <c r="B4971" s="1">
        <f>SUM(Portfolios!$B$2:$B$4971)</f>
        <v>0</v>
      </c>
    </row>
    <row r="4972" spans="1:2">
      <c r="A4972" s="11">
        <f>Returns!A4972</f>
        <v>0</v>
      </c>
      <c r="B4972" s="1">
        <f>SUM(Portfolios!$B$2:$B$4972)</f>
        <v>0</v>
      </c>
    </row>
    <row r="4973" spans="1:2">
      <c r="A4973" s="11">
        <f>Returns!A4973</f>
        <v>0</v>
      </c>
      <c r="B4973" s="1">
        <f>SUM(Portfolios!$B$2:$B$4973)</f>
        <v>0</v>
      </c>
    </row>
    <row r="4974" spans="1:2">
      <c r="A4974" s="11">
        <f>Returns!A4974</f>
        <v>0</v>
      </c>
      <c r="B4974" s="1">
        <f>SUM(Portfolios!$B$2:$B$4974)</f>
        <v>0</v>
      </c>
    </row>
    <row r="4975" spans="1:2">
      <c r="A4975" s="11">
        <f>Returns!A4975</f>
        <v>0</v>
      </c>
      <c r="B4975" s="1">
        <f>SUM(Portfolios!$B$2:$B$4975)</f>
        <v>0</v>
      </c>
    </row>
    <row r="4976" spans="1:2">
      <c r="A4976" s="11">
        <f>Returns!A4976</f>
        <v>0</v>
      </c>
      <c r="B4976" s="1">
        <f>SUM(Portfolios!$B$2:$B$4976)</f>
        <v>0</v>
      </c>
    </row>
    <row r="4977" spans="1:2">
      <c r="A4977" s="11">
        <f>Returns!A4977</f>
        <v>0</v>
      </c>
      <c r="B4977" s="1">
        <f>SUM(Portfolios!$B$2:$B$4977)</f>
        <v>0</v>
      </c>
    </row>
    <row r="4978" spans="1:2">
      <c r="A4978" s="11">
        <f>Returns!A4978</f>
        <v>0</v>
      </c>
      <c r="B4978" s="1">
        <f>SUM(Portfolios!$B$2:$B$4978)</f>
        <v>0</v>
      </c>
    </row>
    <row r="4979" spans="1:2">
      <c r="A4979" s="11">
        <f>Returns!A4979</f>
        <v>0</v>
      </c>
      <c r="B4979" s="1">
        <f>SUM(Portfolios!$B$2:$B$4979)</f>
        <v>0</v>
      </c>
    </row>
    <row r="4980" spans="1:2">
      <c r="A4980" s="11">
        <f>Returns!A4980</f>
        <v>0</v>
      </c>
      <c r="B4980" s="1">
        <f>SUM(Portfolios!$B$2:$B$4980)</f>
        <v>0</v>
      </c>
    </row>
    <row r="4981" spans="1:2">
      <c r="A4981" s="11">
        <f>Returns!A4981</f>
        <v>0</v>
      </c>
      <c r="B4981" s="1">
        <f>SUM(Portfolios!$B$2:$B$4981)</f>
        <v>0</v>
      </c>
    </row>
    <row r="4982" spans="1:2">
      <c r="A4982" s="11">
        <f>Returns!A4982</f>
        <v>0</v>
      </c>
      <c r="B4982" s="1">
        <f>SUM(Portfolios!$B$2:$B$4982)</f>
        <v>0</v>
      </c>
    </row>
    <row r="4983" spans="1:2">
      <c r="A4983" s="11">
        <f>Returns!A4983</f>
        <v>0</v>
      </c>
      <c r="B4983" s="1">
        <f>SUM(Portfolios!$B$2:$B$4983)</f>
        <v>0</v>
      </c>
    </row>
    <row r="4984" spans="1:2">
      <c r="A4984" s="11">
        <f>Returns!A4984</f>
        <v>0</v>
      </c>
      <c r="B4984" s="1">
        <f>SUM(Portfolios!$B$2:$B$4984)</f>
        <v>0</v>
      </c>
    </row>
    <row r="4985" spans="1:2">
      <c r="A4985" s="11">
        <f>Returns!A4985</f>
        <v>0</v>
      </c>
      <c r="B4985" s="1">
        <f>SUM(Portfolios!$B$2:$B$4985)</f>
        <v>0</v>
      </c>
    </row>
    <row r="4986" spans="1:2">
      <c r="A4986" s="11">
        <f>Returns!A4986</f>
        <v>0</v>
      </c>
      <c r="B4986" s="1">
        <f>SUM(Portfolios!$B$2:$B$4986)</f>
        <v>0</v>
      </c>
    </row>
    <row r="4987" spans="1:2">
      <c r="A4987" s="11">
        <f>Returns!A4987</f>
        <v>0</v>
      </c>
      <c r="B4987" s="1">
        <f>SUM(Portfolios!$B$2:$B$4987)</f>
        <v>0</v>
      </c>
    </row>
    <row r="4988" spans="1:2">
      <c r="A4988" s="11">
        <f>Returns!A4988</f>
        <v>0</v>
      </c>
      <c r="B4988" s="1">
        <f>SUM(Portfolios!$B$2:$B$4988)</f>
        <v>0</v>
      </c>
    </row>
    <row r="4989" spans="1:2">
      <c r="A4989" s="11">
        <f>Returns!A4989</f>
        <v>0</v>
      </c>
      <c r="B4989" s="1">
        <f>SUM(Portfolios!$B$2:$B$4989)</f>
        <v>0</v>
      </c>
    </row>
    <row r="4990" spans="1:2">
      <c r="A4990" s="11">
        <f>Returns!A4990</f>
        <v>0</v>
      </c>
      <c r="B4990" s="1">
        <f>SUM(Portfolios!$B$2:$B$4990)</f>
        <v>0</v>
      </c>
    </row>
    <row r="4991" spans="1:2">
      <c r="A4991" s="11">
        <f>Returns!A4991</f>
        <v>0</v>
      </c>
      <c r="B4991" s="1">
        <f>SUM(Portfolios!$B$2:$B$4991)</f>
        <v>0</v>
      </c>
    </row>
    <row r="4992" spans="1:2">
      <c r="A4992" s="11">
        <f>Returns!A4992</f>
        <v>0</v>
      </c>
      <c r="B4992" s="1">
        <f>SUM(Portfolios!$B$2:$B$4992)</f>
        <v>0</v>
      </c>
    </row>
    <row r="4993" spans="1:2">
      <c r="A4993" s="11">
        <f>Returns!A4993</f>
        <v>0</v>
      </c>
      <c r="B4993" s="1">
        <f>SUM(Portfolios!$B$2:$B$4993)</f>
        <v>0</v>
      </c>
    </row>
    <row r="4994" spans="1:2">
      <c r="A4994" s="11">
        <f>Returns!A4994</f>
        <v>0</v>
      </c>
      <c r="B4994" s="1">
        <f>SUM(Portfolios!$B$2:$B$4994)</f>
        <v>0</v>
      </c>
    </row>
    <row r="4995" spans="1:2">
      <c r="A4995" s="11">
        <f>Returns!A4995</f>
        <v>0</v>
      </c>
      <c r="B4995" s="1">
        <f>SUM(Portfolios!$B$2:$B$4995)</f>
        <v>0</v>
      </c>
    </row>
    <row r="4996" spans="1:2">
      <c r="A4996" s="11">
        <f>Returns!A4996</f>
        <v>0</v>
      </c>
      <c r="B4996" s="1">
        <f>SUM(Portfolios!$B$2:$B$4996)</f>
        <v>0</v>
      </c>
    </row>
    <row r="4997" spans="1:2">
      <c r="A4997" s="11">
        <f>Returns!A4997</f>
        <v>0</v>
      </c>
      <c r="B4997" s="1">
        <f>SUM(Portfolios!$B$2:$B$4997)</f>
        <v>0</v>
      </c>
    </row>
    <row r="4998" spans="1:2">
      <c r="A4998" s="11">
        <f>Returns!A4998</f>
        <v>0</v>
      </c>
      <c r="B4998" s="1">
        <f>SUM(Portfolios!$B$2:$B$4998)</f>
        <v>0</v>
      </c>
    </row>
    <row r="4999" spans="1:2">
      <c r="A4999" s="11">
        <f>Returns!A4999</f>
        <v>0</v>
      </c>
      <c r="B4999" s="1">
        <f>SUM(Portfolios!$B$2:$B$4999)</f>
        <v>0</v>
      </c>
    </row>
    <row r="5000" spans="1:2">
      <c r="A5000" s="11">
        <f>Returns!A5000</f>
        <v>0</v>
      </c>
      <c r="B5000" s="1">
        <f>SUM(Portfolios!$B$2:$B$5000)</f>
        <v>0</v>
      </c>
    </row>
    <row r="5001" spans="1:2">
      <c r="A5001" s="11">
        <f>Returns!A5001</f>
        <v>0</v>
      </c>
      <c r="B5001" s="1">
        <f>SUM(Portfolios!$B$2:$B$5001)</f>
        <v>0</v>
      </c>
    </row>
    <row r="5002" spans="1:2">
      <c r="A5002" s="11">
        <f>Returns!A5002</f>
        <v>0</v>
      </c>
      <c r="B5002" s="1">
        <f>SUM(Portfolios!$B$2:$B$5002)</f>
        <v>0</v>
      </c>
    </row>
    <row r="5003" spans="1:2">
      <c r="A5003" s="11">
        <f>Returns!A5003</f>
        <v>0</v>
      </c>
      <c r="B5003" s="1">
        <f>SUM(Portfolios!$B$2:$B$5003)</f>
        <v>0</v>
      </c>
    </row>
    <row r="5004" spans="1:2">
      <c r="A5004" s="11">
        <f>Returns!A5004</f>
        <v>0</v>
      </c>
      <c r="B5004" s="1">
        <f>SUM(Portfolios!$B$2:$B$5004)</f>
        <v>0</v>
      </c>
    </row>
    <row r="5005" spans="1:2">
      <c r="A5005" s="11">
        <f>Returns!A5005</f>
        <v>0</v>
      </c>
      <c r="B5005" s="1">
        <f>SUM(Portfolios!$B$2:$B$5005)</f>
        <v>0</v>
      </c>
    </row>
    <row r="5006" spans="1:2">
      <c r="A5006" s="11">
        <f>Returns!A5006</f>
        <v>0</v>
      </c>
      <c r="B5006" s="1">
        <f>SUM(Portfolios!$B$2:$B$5006)</f>
        <v>0</v>
      </c>
    </row>
    <row r="5007" spans="1:2">
      <c r="A5007" s="11">
        <f>Returns!A5007</f>
        <v>0</v>
      </c>
      <c r="B5007" s="1">
        <f>SUM(Portfolios!$B$2:$B$5007)</f>
        <v>0</v>
      </c>
    </row>
    <row r="5008" spans="1:2">
      <c r="A5008" s="11">
        <f>Returns!A5008</f>
        <v>0</v>
      </c>
      <c r="B5008" s="1">
        <f>SUM(Portfolios!$B$2:$B$5008)</f>
        <v>0</v>
      </c>
    </row>
    <row r="5009" spans="1:2">
      <c r="A5009" s="11">
        <f>Returns!A5009</f>
        <v>0</v>
      </c>
      <c r="B5009" s="1">
        <f>SUM(Portfolios!$B$2:$B$5009)</f>
        <v>0</v>
      </c>
    </row>
    <row r="5010" spans="1:2">
      <c r="A5010" s="11">
        <f>Returns!A5010</f>
        <v>0</v>
      </c>
      <c r="B5010" s="1">
        <f>SUM(Portfolios!$B$2:$B$5010)</f>
        <v>0</v>
      </c>
    </row>
    <row r="5011" spans="1:2">
      <c r="A5011" s="11">
        <f>Returns!A5011</f>
        <v>0</v>
      </c>
      <c r="B5011" s="1">
        <f>SUM(Portfolios!$B$2:$B$5011)</f>
        <v>0</v>
      </c>
    </row>
    <row r="5012" spans="1:2">
      <c r="A5012" s="11">
        <f>Returns!A5012</f>
        <v>0</v>
      </c>
      <c r="B5012" s="1">
        <f>SUM(Portfolios!$B$2:$B$5012)</f>
        <v>0</v>
      </c>
    </row>
    <row r="5013" spans="1:2">
      <c r="A5013" s="11">
        <f>Returns!A5013</f>
        <v>0</v>
      </c>
      <c r="B5013" s="1">
        <f>SUM(Portfolios!$B$2:$B$5013)</f>
        <v>0</v>
      </c>
    </row>
    <row r="5014" spans="1:2">
      <c r="A5014" s="11">
        <f>Returns!A5014</f>
        <v>0</v>
      </c>
      <c r="B5014" s="1">
        <f>SUM(Portfolios!$B$2:$B$5014)</f>
        <v>0</v>
      </c>
    </row>
    <row r="5015" spans="1:2">
      <c r="A5015" s="11">
        <f>Returns!A5015</f>
        <v>0</v>
      </c>
      <c r="B5015" s="1">
        <f>SUM(Portfolios!$B$2:$B$5015)</f>
        <v>0</v>
      </c>
    </row>
    <row r="5016" spans="1:2">
      <c r="A5016" s="11">
        <f>Returns!A5016</f>
        <v>0</v>
      </c>
      <c r="B5016" s="1">
        <f>SUM(Portfolios!$B$2:$B$5016)</f>
        <v>0</v>
      </c>
    </row>
    <row r="5017" spans="1:2">
      <c r="A5017" s="11">
        <f>Returns!A5017</f>
        <v>0</v>
      </c>
      <c r="B5017" s="1">
        <f>SUM(Portfolios!$B$2:$B$5017)</f>
        <v>0</v>
      </c>
    </row>
    <row r="5018" spans="1:2">
      <c r="A5018" s="11">
        <f>Returns!A5018</f>
        <v>0</v>
      </c>
      <c r="B5018" s="1">
        <f>SUM(Portfolios!$B$2:$B$5018)</f>
        <v>0</v>
      </c>
    </row>
    <row r="5019" spans="1:2">
      <c r="A5019" s="11">
        <f>Returns!A5019</f>
        <v>0</v>
      </c>
      <c r="B5019" s="1">
        <f>SUM(Portfolios!$B$2:$B$5019)</f>
        <v>0</v>
      </c>
    </row>
    <row r="5020" spans="1:2">
      <c r="A5020" s="11">
        <f>Returns!A5020</f>
        <v>0</v>
      </c>
      <c r="B5020" s="1">
        <f>SUM(Portfolios!$B$2:$B$5020)</f>
        <v>0</v>
      </c>
    </row>
    <row r="5021" spans="1:2">
      <c r="A5021" s="11">
        <f>Returns!A5021</f>
        <v>0</v>
      </c>
      <c r="B5021" s="1">
        <f>SUM(Portfolios!$B$2:$B$5021)</f>
        <v>0</v>
      </c>
    </row>
    <row r="5022" spans="1:2">
      <c r="A5022" s="11">
        <f>Returns!A5022</f>
        <v>0</v>
      </c>
      <c r="B5022" s="1">
        <f>SUM(Portfolios!$B$2:$B$5022)</f>
        <v>0</v>
      </c>
    </row>
    <row r="5023" spans="1:2">
      <c r="A5023" s="11">
        <f>Returns!A5023</f>
        <v>0</v>
      </c>
      <c r="B5023" s="1">
        <f>SUM(Portfolios!$B$2:$B$5023)</f>
        <v>0</v>
      </c>
    </row>
    <row r="5024" spans="1:2">
      <c r="A5024" s="11">
        <f>Returns!A5024</f>
        <v>0</v>
      </c>
      <c r="B5024" s="1">
        <f>SUM(Portfolios!$B$2:$B$5024)</f>
        <v>0</v>
      </c>
    </row>
    <row r="5025" spans="1:2">
      <c r="A5025" s="11">
        <f>Returns!A5025</f>
        <v>0</v>
      </c>
      <c r="B5025" s="1">
        <f>SUM(Portfolios!$B$2:$B$5025)</f>
        <v>0</v>
      </c>
    </row>
    <row r="5026" spans="1:2">
      <c r="A5026" s="11">
        <f>Returns!A5026</f>
        <v>0</v>
      </c>
      <c r="B5026" s="1">
        <f>SUM(Portfolios!$B$2:$B$5026)</f>
        <v>0</v>
      </c>
    </row>
    <row r="5027" spans="1:2">
      <c r="A5027" s="11">
        <f>Returns!A5027</f>
        <v>0</v>
      </c>
      <c r="B5027" s="1">
        <f>SUM(Portfolios!$B$2:$B$5027)</f>
        <v>0</v>
      </c>
    </row>
    <row r="5028" spans="1:2">
      <c r="A5028" s="11">
        <f>Returns!A5028</f>
        <v>0</v>
      </c>
      <c r="B5028" s="1">
        <f>SUM(Portfolios!$B$2:$B$5028)</f>
        <v>0</v>
      </c>
    </row>
    <row r="5029" spans="1:2">
      <c r="A5029" s="11">
        <f>Returns!A5029</f>
        <v>0</v>
      </c>
      <c r="B5029" s="1">
        <f>SUM(Portfolios!$B$2:$B$5029)</f>
        <v>0</v>
      </c>
    </row>
    <row r="5030" spans="1:2">
      <c r="A5030" s="11">
        <f>Returns!A5030</f>
        <v>0</v>
      </c>
      <c r="B5030" s="1">
        <f>SUM(Portfolios!$B$2:$B$5030)</f>
        <v>0</v>
      </c>
    </row>
    <row r="5031" spans="1:2">
      <c r="A5031" s="11">
        <f>Returns!A5031</f>
        <v>0</v>
      </c>
      <c r="B5031" s="1">
        <f>SUM(Portfolios!$B$2:$B$5031)</f>
        <v>0</v>
      </c>
    </row>
    <row r="5032" spans="1:2">
      <c r="A5032" s="11">
        <f>Returns!A5032</f>
        <v>0</v>
      </c>
      <c r="B5032" s="1">
        <f>SUM(Portfolios!$B$2:$B$5032)</f>
        <v>0</v>
      </c>
    </row>
    <row r="5033" spans="1:2">
      <c r="A5033" s="11">
        <f>Returns!A5033</f>
        <v>0</v>
      </c>
      <c r="B5033" s="1">
        <f>SUM(Portfolios!$B$2:$B$5033)</f>
        <v>0</v>
      </c>
    </row>
    <row r="5034" spans="1:2">
      <c r="A5034" s="11">
        <f>Returns!A5034</f>
        <v>0</v>
      </c>
      <c r="B5034" s="1">
        <f>SUM(Portfolios!$B$2:$B$5034)</f>
        <v>0</v>
      </c>
    </row>
    <row r="5035" spans="1:2">
      <c r="A5035" s="11">
        <f>Returns!A5035</f>
        <v>0</v>
      </c>
      <c r="B5035" s="1">
        <f>SUM(Portfolios!$B$2:$B$5035)</f>
        <v>0</v>
      </c>
    </row>
    <row r="5036" spans="1:2">
      <c r="A5036" s="11">
        <f>Returns!A5036</f>
        <v>0</v>
      </c>
      <c r="B5036" s="1">
        <f>SUM(Portfolios!$B$2:$B$5036)</f>
        <v>0</v>
      </c>
    </row>
    <row r="5037" spans="1:2">
      <c r="A5037" s="11">
        <f>Returns!A5037</f>
        <v>0</v>
      </c>
      <c r="B5037" s="1">
        <f>SUM(Portfolios!$B$2:$B$5037)</f>
        <v>0</v>
      </c>
    </row>
    <row r="5038" spans="1:2">
      <c r="A5038" s="11">
        <f>Returns!A5038</f>
        <v>0</v>
      </c>
      <c r="B5038" s="1">
        <f>SUM(Portfolios!$B$2:$B$5038)</f>
        <v>0</v>
      </c>
    </row>
    <row r="5039" spans="1:2">
      <c r="A5039" s="11">
        <f>Returns!A5039</f>
        <v>0</v>
      </c>
      <c r="B5039" s="1">
        <f>SUM(Portfolios!$B$2:$B$5039)</f>
        <v>0</v>
      </c>
    </row>
    <row r="5040" spans="1:2">
      <c r="A5040" s="11">
        <f>Returns!A5040</f>
        <v>0</v>
      </c>
      <c r="B5040" s="1">
        <f>SUM(Portfolios!$B$2:$B$5040)</f>
        <v>0</v>
      </c>
    </row>
    <row r="5041" spans="1:2">
      <c r="A5041" s="11">
        <f>Returns!A5041</f>
        <v>0</v>
      </c>
      <c r="B5041" s="1">
        <f>SUM(Portfolios!$B$2:$B$5041)</f>
        <v>0</v>
      </c>
    </row>
    <row r="5042" spans="1:2">
      <c r="A5042" s="11">
        <f>Returns!A5042</f>
        <v>0</v>
      </c>
      <c r="B5042" s="1">
        <f>SUM(Portfolios!$B$2:$B$5042)</f>
        <v>0</v>
      </c>
    </row>
    <row r="5043" spans="1:2">
      <c r="A5043" s="11">
        <f>Returns!A5043</f>
        <v>0</v>
      </c>
      <c r="B5043" s="1">
        <f>SUM(Portfolios!$B$2:$B$5043)</f>
        <v>0</v>
      </c>
    </row>
    <row r="5044" spans="1:2">
      <c r="A5044" s="11">
        <f>Returns!A5044</f>
        <v>0</v>
      </c>
      <c r="B5044" s="1">
        <f>SUM(Portfolios!$B$2:$B$5044)</f>
        <v>0</v>
      </c>
    </row>
    <row r="5045" spans="1:2">
      <c r="A5045" s="11">
        <f>Returns!A5045</f>
        <v>0</v>
      </c>
      <c r="B5045" s="1">
        <f>SUM(Portfolios!$B$2:$B$5045)</f>
        <v>0</v>
      </c>
    </row>
    <row r="5046" spans="1:2">
      <c r="A5046" s="11">
        <f>Returns!A5046</f>
        <v>0</v>
      </c>
      <c r="B5046" s="1">
        <f>SUM(Portfolios!$B$2:$B$5046)</f>
        <v>0</v>
      </c>
    </row>
    <row r="5047" spans="1:2">
      <c r="A5047" s="11">
        <f>Returns!A5047</f>
        <v>0</v>
      </c>
      <c r="B5047" s="1">
        <f>SUM(Portfolios!$B$2:$B$5047)</f>
        <v>0</v>
      </c>
    </row>
    <row r="5048" spans="1:2">
      <c r="A5048" s="11">
        <f>Returns!A5048</f>
        <v>0</v>
      </c>
      <c r="B5048" s="1">
        <f>SUM(Portfolios!$B$2:$B$5048)</f>
        <v>0</v>
      </c>
    </row>
    <row r="5049" spans="1:2">
      <c r="A5049" s="11">
        <f>Returns!A5049</f>
        <v>0</v>
      </c>
      <c r="B5049" s="1">
        <f>SUM(Portfolios!$B$2:$B$5049)</f>
        <v>0</v>
      </c>
    </row>
    <row r="5050" spans="1:2">
      <c r="A5050" s="11">
        <f>Returns!A5050</f>
        <v>0</v>
      </c>
      <c r="B5050" s="1">
        <f>SUM(Portfolios!$B$2:$B$5050)</f>
        <v>0</v>
      </c>
    </row>
    <row r="5051" spans="1:2">
      <c r="A5051" s="11">
        <f>Returns!A5051</f>
        <v>0</v>
      </c>
      <c r="B5051" s="1">
        <f>SUM(Portfolios!$B$2:$B$5051)</f>
        <v>0</v>
      </c>
    </row>
    <row r="5052" spans="1:2">
      <c r="A5052" s="11">
        <f>Returns!A5052</f>
        <v>0</v>
      </c>
      <c r="B5052" s="1">
        <f>SUM(Portfolios!$B$2:$B$5052)</f>
        <v>0</v>
      </c>
    </row>
    <row r="5053" spans="1:2">
      <c r="A5053" s="11">
        <f>Returns!A5053</f>
        <v>0</v>
      </c>
      <c r="B5053" s="1">
        <f>SUM(Portfolios!$B$2:$B$5053)</f>
        <v>0</v>
      </c>
    </row>
    <row r="5054" spans="1:2">
      <c r="A5054" s="11">
        <f>Returns!A5054</f>
        <v>0</v>
      </c>
      <c r="B5054" s="1">
        <f>SUM(Portfolios!$B$2:$B$5054)</f>
        <v>0</v>
      </c>
    </row>
    <row r="5055" spans="1:2">
      <c r="A5055" s="11">
        <f>Returns!A5055</f>
        <v>0</v>
      </c>
      <c r="B5055" s="1">
        <f>SUM(Portfolios!$B$2:$B$5055)</f>
        <v>0</v>
      </c>
    </row>
    <row r="5056" spans="1:2">
      <c r="A5056" s="11">
        <f>Returns!A5056</f>
        <v>0</v>
      </c>
      <c r="B5056" s="1">
        <f>SUM(Portfolios!$B$2:$B$5056)</f>
        <v>0</v>
      </c>
    </row>
    <row r="5057" spans="1:2">
      <c r="A5057" s="11">
        <f>Returns!A5057</f>
        <v>0</v>
      </c>
      <c r="B5057" s="1">
        <f>SUM(Portfolios!$B$2:$B$5057)</f>
        <v>0</v>
      </c>
    </row>
    <row r="5058" spans="1:2">
      <c r="A5058" s="11">
        <f>Returns!A5058</f>
        <v>0</v>
      </c>
      <c r="B5058" s="1">
        <f>SUM(Portfolios!$B$2:$B$5058)</f>
        <v>0</v>
      </c>
    </row>
    <row r="5059" spans="1:2">
      <c r="A5059" s="11">
        <f>Returns!A5059</f>
        <v>0</v>
      </c>
      <c r="B5059" s="1">
        <f>SUM(Portfolios!$B$2:$B$5059)</f>
        <v>0</v>
      </c>
    </row>
    <row r="5060" spans="1:2">
      <c r="A5060" s="11">
        <f>Returns!A5060</f>
        <v>0</v>
      </c>
      <c r="B5060" s="1">
        <f>SUM(Portfolios!$B$2:$B$5060)</f>
        <v>0</v>
      </c>
    </row>
    <row r="5061" spans="1:2">
      <c r="A5061" s="11">
        <f>Returns!A5061</f>
        <v>0</v>
      </c>
      <c r="B5061" s="1">
        <f>SUM(Portfolios!$B$2:$B$5061)</f>
        <v>0</v>
      </c>
    </row>
    <row r="5062" spans="1:2">
      <c r="A5062" s="11">
        <f>Returns!A5062</f>
        <v>0</v>
      </c>
      <c r="B5062" s="1">
        <f>SUM(Portfolios!$B$2:$B$5062)</f>
        <v>0</v>
      </c>
    </row>
    <row r="5063" spans="1:2">
      <c r="A5063" s="11">
        <f>Returns!A5063</f>
        <v>0</v>
      </c>
      <c r="B5063" s="1">
        <f>SUM(Portfolios!$B$2:$B$5063)</f>
        <v>0</v>
      </c>
    </row>
    <row r="5064" spans="1:2">
      <c r="A5064" s="11">
        <f>Returns!A5064</f>
        <v>0</v>
      </c>
      <c r="B5064" s="1">
        <f>SUM(Portfolios!$B$2:$B$5064)</f>
        <v>0</v>
      </c>
    </row>
    <row r="5065" spans="1:2">
      <c r="A5065" s="11">
        <f>Returns!A5065</f>
        <v>0</v>
      </c>
      <c r="B5065" s="1">
        <f>SUM(Portfolios!$B$2:$B$5065)</f>
        <v>0</v>
      </c>
    </row>
    <row r="5066" spans="1:2">
      <c r="A5066" s="11">
        <f>Returns!A5066</f>
        <v>0</v>
      </c>
      <c r="B5066" s="1">
        <f>SUM(Portfolios!$B$2:$B$5066)</f>
        <v>0</v>
      </c>
    </row>
    <row r="5067" spans="1:2">
      <c r="A5067" s="11">
        <f>Returns!A5067</f>
        <v>0</v>
      </c>
      <c r="B5067" s="1">
        <f>SUM(Portfolios!$B$2:$B$5067)</f>
        <v>0</v>
      </c>
    </row>
    <row r="5068" spans="1:2">
      <c r="A5068" s="11">
        <f>Returns!A5068</f>
        <v>0</v>
      </c>
      <c r="B5068" s="1">
        <f>SUM(Portfolios!$B$2:$B$5068)</f>
        <v>0</v>
      </c>
    </row>
    <row r="5069" spans="1:2">
      <c r="A5069" s="11">
        <f>Returns!A5069</f>
        <v>0</v>
      </c>
      <c r="B5069" s="1">
        <f>SUM(Portfolios!$B$2:$B$5069)</f>
        <v>0</v>
      </c>
    </row>
    <row r="5070" spans="1:2">
      <c r="A5070" s="11">
        <f>Returns!A5070</f>
        <v>0</v>
      </c>
      <c r="B5070" s="1">
        <f>SUM(Portfolios!$B$2:$B$5070)</f>
        <v>0</v>
      </c>
    </row>
    <row r="5071" spans="1:2">
      <c r="A5071" s="11">
        <f>Returns!A5071</f>
        <v>0</v>
      </c>
      <c r="B5071" s="1">
        <f>SUM(Portfolios!$B$2:$B$5071)</f>
        <v>0</v>
      </c>
    </row>
    <row r="5072" spans="1:2">
      <c r="A5072" s="11">
        <f>Returns!A5072</f>
        <v>0</v>
      </c>
      <c r="B5072" s="1">
        <f>SUM(Portfolios!$B$2:$B$5072)</f>
        <v>0</v>
      </c>
    </row>
    <row r="5073" spans="1:2">
      <c r="A5073" s="11">
        <f>Returns!A5073</f>
        <v>0</v>
      </c>
      <c r="B5073" s="1">
        <f>SUM(Portfolios!$B$2:$B$5073)</f>
        <v>0</v>
      </c>
    </row>
    <row r="5074" spans="1:2">
      <c r="A5074" s="11">
        <f>Returns!A5074</f>
        <v>0</v>
      </c>
      <c r="B5074" s="1">
        <f>SUM(Portfolios!$B$2:$B$5074)</f>
        <v>0</v>
      </c>
    </row>
    <row r="5075" spans="1:2">
      <c r="A5075" s="11">
        <f>Returns!A5075</f>
        <v>0</v>
      </c>
      <c r="B5075" s="1">
        <f>SUM(Portfolios!$B$2:$B$5075)</f>
        <v>0</v>
      </c>
    </row>
    <row r="5076" spans="1:2">
      <c r="A5076" s="11">
        <f>Returns!A5076</f>
        <v>0</v>
      </c>
      <c r="B5076" s="1">
        <f>SUM(Portfolios!$B$2:$B$5076)</f>
        <v>0</v>
      </c>
    </row>
    <row r="5077" spans="1:2">
      <c r="A5077" s="11">
        <f>Returns!A5077</f>
        <v>0</v>
      </c>
      <c r="B5077" s="1">
        <f>SUM(Portfolios!$B$2:$B$5077)</f>
        <v>0</v>
      </c>
    </row>
    <row r="5078" spans="1:2">
      <c r="A5078" s="11">
        <f>Returns!A5078</f>
        <v>0</v>
      </c>
      <c r="B5078" s="1">
        <f>SUM(Portfolios!$B$2:$B$5078)</f>
        <v>0</v>
      </c>
    </row>
    <row r="5079" spans="1:2">
      <c r="A5079" s="11">
        <f>Returns!A5079</f>
        <v>0</v>
      </c>
      <c r="B5079" s="1">
        <f>SUM(Portfolios!$B$2:$B$5079)</f>
        <v>0</v>
      </c>
    </row>
    <row r="5080" spans="1:2">
      <c r="A5080" s="11">
        <f>Returns!A5080</f>
        <v>0</v>
      </c>
      <c r="B5080" s="1">
        <f>SUM(Portfolios!$B$2:$B$5080)</f>
        <v>0</v>
      </c>
    </row>
    <row r="5081" spans="1:2">
      <c r="A5081" s="11">
        <f>Returns!A5081</f>
        <v>0</v>
      </c>
      <c r="B5081" s="1">
        <f>SUM(Portfolios!$B$2:$B$5081)</f>
        <v>0</v>
      </c>
    </row>
    <row r="5082" spans="1:2">
      <c r="A5082" s="11">
        <f>Returns!A5082</f>
        <v>0</v>
      </c>
      <c r="B5082" s="1">
        <f>SUM(Portfolios!$B$2:$B$5082)</f>
        <v>0</v>
      </c>
    </row>
    <row r="5083" spans="1:2">
      <c r="A5083" s="11">
        <f>Returns!A5083</f>
        <v>0</v>
      </c>
      <c r="B5083" s="1">
        <f>SUM(Portfolios!$B$2:$B$5083)</f>
        <v>0</v>
      </c>
    </row>
    <row r="5084" spans="1:2">
      <c r="A5084" s="11">
        <f>Returns!A5084</f>
        <v>0</v>
      </c>
      <c r="B5084" s="1">
        <f>SUM(Portfolios!$B$2:$B$5084)</f>
        <v>0</v>
      </c>
    </row>
    <row r="5085" spans="1:2">
      <c r="A5085" s="11">
        <f>Returns!A5085</f>
        <v>0</v>
      </c>
      <c r="B5085" s="1">
        <f>SUM(Portfolios!$B$2:$B$5085)</f>
        <v>0</v>
      </c>
    </row>
    <row r="5086" spans="1:2">
      <c r="A5086" s="11">
        <f>Returns!A5086</f>
        <v>0</v>
      </c>
      <c r="B5086" s="1">
        <f>SUM(Portfolios!$B$2:$B$5086)</f>
        <v>0</v>
      </c>
    </row>
    <row r="5087" spans="1:2">
      <c r="A5087" s="11">
        <f>Returns!A5087</f>
        <v>0</v>
      </c>
      <c r="B5087" s="1">
        <f>SUM(Portfolios!$B$2:$B$5087)</f>
        <v>0</v>
      </c>
    </row>
    <row r="5088" spans="1:2">
      <c r="A5088" s="11">
        <f>Returns!A5088</f>
        <v>0</v>
      </c>
      <c r="B5088" s="1">
        <f>SUM(Portfolios!$B$2:$B$5088)</f>
        <v>0</v>
      </c>
    </row>
    <row r="5089" spans="1:2">
      <c r="A5089" s="11">
        <f>Returns!A5089</f>
        <v>0</v>
      </c>
      <c r="B5089" s="1">
        <f>SUM(Portfolios!$B$2:$B$5089)</f>
        <v>0</v>
      </c>
    </row>
    <row r="5090" spans="1:2">
      <c r="A5090" s="11">
        <f>Returns!A5090</f>
        <v>0</v>
      </c>
      <c r="B5090" s="1">
        <f>SUM(Portfolios!$B$2:$B$5090)</f>
        <v>0</v>
      </c>
    </row>
    <row r="5091" spans="1:2">
      <c r="A5091" s="11">
        <f>Returns!A5091</f>
        <v>0</v>
      </c>
      <c r="B5091" s="1">
        <f>SUM(Portfolios!$B$2:$B$5091)</f>
        <v>0</v>
      </c>
    </row>
    <row r="5092" spans="1:2">
      <c r="A5092" s="11">
        <f>Returns!A5092</f>
        <v>0</v>
      </c>
      <c r="B5092" s="1">
        <f>SUM(Portfolios!$B$2:$B$5092)</f>
        <v>0</v>
      </c>
    </row>
    <row r="5093" spans="1:2">
      <c r="A5093" s="11">
        <f>Returns!A5093</f>
        <v>0</v>
      </c>
      <c r="B5093" s="1">
        <f>SUM(Portfolios!$B$2:$B$5093)</f>
        <v>0</v>
      </c>
    </row>
    <row r="5094" spans="1:2">
      <c r="A5094" s="11">
        <f>Returns!A5094</f>
        <v>0</v>
      </c>
      <c r="B5094" s="1">
        <f>SUM(Portfolios!$B$2:$B$5094)</f>
        <v>0</v>
      </c>
    </row>
    <row r="5095" spans="1:2">
      <c r="A5095" s="11">
        <f>Returns!A5095</f>
        <v>0</v>
      </c>
      <c r="B5095" s="1">
        <f>SUM(Portfolios!$B$2:$B$5095)</f>
        <v>0</v>
      </c>
    </row>
    <row r="5096" spans="1:2">
      <c r="A5096" s="11">
        <f>Returns!A5096</f>
        <v>0</v>
      </c>
      <c r="B5096" s="1">
        <f>SUM(Portfolios!$B$2:$B$5096)</f>
        <v>0</v>
      </c>
    </row>
    <row r="5097" spans="1:2">
      <c r="A5097" s="11">
        <f>Returns!A5097</f>
        <v>0</v>
      </c>
      <c r="B5097" s="1">
        <f>SUM(Portfolios!$B$2:$B$5097)</f>
        <v>0</v>
      </c>
    </row>
    <row r="5098" spans="1:2">
      <c r="A5098" s="11">
        <f>Returns!A5098</f>
        <v>0</v>
      </c>
      <c r="B5098" s="1">
        <f>SUM(Portfolios!$B$2:$B$5098)</f>
        <v>0</v>
      </c>
    </row>
    <row r="5099" spans="1:2">
      <c r="A5099" s="11">
        <f>Returns!A5099</f>
        <v>0</v>
      </c>
      <c r="B5099" s="1">
        <f>SUM(Portfolios!$B$2:$B$5099)</f>
        <v>0</v>
      </c>
    </row>
    <row r="5100" spans="1:2">
      <c r="A5100" s="11">
        <f>Returns!A5100</f>
        <v>0</v>
      </c>
      <c r="B5100" s="1">
        <f>SUM(Portfolios!$B$2:$B$5100)</f>
        <v>0</v>
      </c>
    </row>
    <row r="5101" spans="1:2">
      <c r="A5101" s="11">
        <f>Returns!A5101</f>
        <v>0</v>
      </c>
      <c r="B5101" s="1">
        <f>SUM(Portfolios!$B$2:$B$5101)</f>
        <v>0</v>
      </c>
    </row>
    <row r="5102" spans="1:2">
      <c r="A5102" s="11">
        <f>Returns!A5102</f>
        <v>0</v>
      </c>
      <c r="B5102" s="1">
        <f>SUM(Portfolios!$B$2:$B$5102)</f>
        <v>0</v>
      </c>
    </row>
    <row r="5103" spans="1:2">
      <c r="A5103" s="11">
        <f>Returns!A5103</f>
        <v>0</v>
      </c>
      <c r="B5103" s="1">
        <f>SUM(Portfolios!$B$2:$B$5103)</f>
        <v>0</v>
      </c>
    </row>
    <row r="5104" spans="1:2">
      <c r="A5104" s="11">
        <f>Returns!A5104</f>
        <v>0</v>
      </c>
      <c r="B5104" s="1">
        <f>SUM(Portfolios!$B$2:$B$5104)</f>
        <v>0</v>
      </c>
    </row>
    <row r="5105" spans="1:2">
      <c r="A5105" s="11">
        <f>Returns!A5105</f>
        <v>0</v>
      </c>
      <c r="B5105" s="1">
        <f>SUM(Portfolios!$B$2:$B$5105)</f>
        <v>0</v>
      </c>
    </row>
    <row r="5106" spans="1:2">
      <c r="A5106" s="11">
        <f>Returns!A5106</f>
        <v>0</v>
      </c>
      <c r="B5106" s="1">
        <f>SUM(Portfolios!$B$2:$B$5106)</f>
        <v>0</v>
      </c>
    </row>
    <row r="5107" spans="1:2">
      <c r="A5107" s="11">
        <f>Returns!A5107</f>
        <v>0</v>
      </c>
      <c r="B5107" s="1">
        <f>SUM(Portfolios!$B$2:$B$5107)</f>
        <v>0</v>
      </c>
    </row>
    <row r="5108" spans="1:2">
      <c r="A5108" s="11">
        <f>Returns!A5108</f>
        <v>0</v>
      </c>
      <c r="B5108" s="1">
        <f>SUM(Portfolios!$B$2:$B$5108)</f>
        <v>0</v>
      </c>
    </row>
    <row r="5109" spans="1:2">
      <c r="A5109" s="11">
        <f>Returns!A5109</f>
        <v>0</v>
      </c>
      <c r="B5109" s="1">
        <f>SUM(Portfolios!$B$2:$B$5109)</f>
        <v>0</v>
      </c>
    </row>
    <row r="5110" spans="1:2">
      <c r="A5110" s="11">
        <f>Returns!A5110</f>
        <v>0</v>
      </c>
      <c r="B5110" s="1">
        <f>SUM(Portfolios!$B$2:$B$5110)</f>
        <v>0</v>
      </c>
    </row>
    <row r="5111" spans="1:2">
      <c r="A5111" s="11">
        <f>Returns!A5111</f>
        <v>0</v>
      </c>
      <c r="B5111" s="1">
        <f>SUM(Portfolios!$B$2:$B$5111)</f>
        <v>0</v>
      </c>
    </row>
    <row r="5112" spans="1:2">
      <c r="A5112" s="11">
        <f>Returns!A5112</f>
        <v>0</v>
      </c>
      <c r="B5112" s="1">
        <f>SUM(Portfolios!$B$2:$B$5112)</f>
        <v>0</v>
      </c>
    </row>
    <row r="5113" spans="1:2">
      <c r="A5113" s="11">
        <f>Returns!A5113</f>
        <v>0</v>
      </c>
      <c r="B5113" s="1">
        <f>SUM(Portfolios!$B$2:$B$5113)</f>
        <v>0</v>
      </c>
    </row>
    <row r="5114" spans="1:2">
      <c r="A5114" s="11">
        <f>Returns!A5114</f>
        <v>0</v>
      </c>
      <c r="B5114" s="1">
        <f>SUM(Portfolios!$B$2:$B$5114)</f>
        <v>0</v>
      </c>
    </row>
    <row r="5115" spans="1:2">
      <c r="A5115" s="11">
        <f>Returns!A5115</f>
        <v>0</v>
      </c>
      <c r="B5115" s="1">
        <f>SUM(Portfolios!$B$2:$B$5115)</f>
        <v>0</v>
      </c>
    </row>
    <row r="5116" spans="1:2">
      <c r="A5116" s="11">
        <f>Returns!A5116</f>
        <v>0</v>
      </c>
      <c r="B5116" s="1">
        <f>SUM(Portfolios!$B$2:$B$5116)</f>
        <v>0</v>
      </c>
    </row>
    <row r="5117" spans="1:2">
      <c r="A5117" s="11">
        <f>Returns!A5117</f>
        <v>0</v>
      </c>
      <c r="B5117" s="1">
        <f>SUM(Portfolios!$B$2:$B$5117)</f>
        <v>0</v>
      </c>
    </row>
    <row r="5118" spans="1:2">
      <c r="A5118" s="11">
        <f>Returns!A5118</f>
        <v>0</v>
      </c>
      <c r="B5118" s="1">
        <f>SUM(Portfolios!$B$2:$B$5118)</f>
        <v>0</v>
      </c>
    </row>
    <row r="5119" spans="1:2">
      <c r="A5119" s="11">
        <f>Returns!A5119</f>
        <v>0</v>
      </c>
      <c r="B5119" s="1">
        <f>SUM(Portfolios!$B$2:$B$5119)</f>
        <v>0</v>
      </c>
    </row>
    <row r="5120" spans="1:2">
      <c r="A5120" s="11">
        <f>Returns!A5120</f>
        <v>0</v>
      </c>
      <c r="B5120" s="1">
        <f>SUM(Portfolios!$B$2:$B$5120)</f>
        <v>0</v>
      </c>
    </row>
    <row r="5121" spans="1:2">
      <c r="A5121" s="11">
        <f>Returns!A5121</f>
        <v>0</v>
      </c>
      <c r="B5121" s="1">
        <f>SUM(Portfolios!$B$2:$B$5121)</f>
        <v>0</v>
      </c>
    </row>
    <row r="5122" spans="1:2">
      <c r="A5122" s="11">
        <f>Returns!A5122</f>
        <v>0</v>
      </c>
      <c r="B5122" s="1">
        <f>SUM(Portfolios!$B$2:$B$5122)</f>
        <v>0</v>
      </c>
    </row>
    <row r="5123" spans="1:2">
      <c r="A5123" s="11">
        <f>Returns!A5123</f>
        <v>0</v>
      </c>
      <c r="B5123" s="1">
        <f>SUM(Portfolios!$B$2:$B$5123)</f>
        <v>0</v>
      </c>
    </row>
    <row r="5124" spans="1:2">
      <c r="A5124" s="11">
        <f>Returns!A5124</f>
        <v>0</v>
      </c>
      <c r="B5124" s="1">
        <f>SUM(Portfolios!$B$2:$B$5124)</f>
        <v>0</v>
      </c>
    </row>
    <row r="5125" spans="1:2">
      <c r="A5125" s="11">
        <f>Returns!A5125</f>
        <v>0</v>
      </c>
      <c r="B5125" s="1">
        <f>SUM(Portfolios!$B$2:$B$5125)</f>
        <v>0</v>
      </c>
    </row>
    <row r="5126" spans="1:2">
      <c r="A5126" s="11">
        <f>Returns!A5126</f>
        <v>0</v>
      </c>
      <c r="B5126" s="1">
        <f>SUM(Portfolios!$B$2:$B$5126)</f>
        <v>0</v>
      </c>
    </row>
    <row r="5127" spans="1:2">
      <c r="A5127" s="11">
        <f>Returns!A5127</f>
        <v>0</v>
      </c>
      <c r="B5127" s="1">
        <f>SUM(Portfolios!$B$2:$B$5127)</f>
        <v>0</v>
      </c>
    </row>
    <row r="5128" spans="1:2">
      <c r="A5128" s="11">
        <f>Returns!A5128</f>
        <v>0</v>
      </c>
      <c r="B5128" s="1">
        <f>SUM(Portfolios!$B$2:$B$5128)</f>
        <v>0</v>
      </c>
    </row>
    <row r="5129" spans="1:2">
      <c r="A5129" s="11">
        <f>Returns!A5129</f>
        <v>0</v>
      </c>
      <c r="B5129" s="1">
        <f>SUM(Portfolios!$B$2:$B$5129)</f>
        <v>0</v>
      </c>
    </row>
    <row r="5130" spans="1:2">
      <c r="A5130" s="11">
        <f>Returns!A5130</f>
        <v>0</v>
      </c>
      <c r="B5130" s="1">
        <f>SUM(Portfolios!$B$2:$B$5130)</f>
        <v>0</v>
      </c>
    </row>
    <row r="5131" spans="1:2">
      <c r="A5131" s="11">
        <f>Returns!A5131</f>
        <v>0</v>
      </c>
      <c r="B5131" s="1">
        <f>SUM(Portfolios!$B$2:$B$5131)</f>
        <v>0</v>
      </c>
    </row>
    <row r="5132" spans="1:2">
      <c r="A5132" s="11">
        <f>Returns!A5132</f>
        <v>0</v>
      </c>
      <c r="B5132" s="1">
        <f>SUM(Portfolios!$B$2:$B$5132)</f>
        <v>0</v>
      </c>
    </row>
    <row r="5133" spans="1:2">
      <c r="A5133" s="11">
        <f>Returns!A5133</f>
        <v>0</v>
      </c>
      <c r="B5133" s="1">
        <f>SUM(Portfolios!$B$2:$B$5133)</f>
        <v>0</v>
      </c>
    </row>
    <row r="5134" spans="1:2">
      <c r="A5134" s="11">
        <f>Returns!A5134</f>
        <v>0</v>
      </c>
      <c r="B5134" s="1">
        <f>SUM(Portfolios!$B$2:$B$5134)</f>
        <v>0</v>
      </c>
    </row>
    <row r="5135" spans="1:2">
      <c r="A5135" s="11">
        <f>Returns!A5135</f>
        <v>0</v>
      </c>
      <c r="B5135" s="1">
        <f>SUM(Portfolios!$B$2:$B$5135)</f>
        <v>0</v>
      </c>
    </row>
    <row r="5136" spans="1:2">
      <c r="A5136" s="11">
        <f>Returns!A5136</f>
        <v>0</v>
      </c>
      <c r="B5136" s="1">
        <f>SUM(Portfolios!$B$2:$B$5136)</f>
        <v>0</v>
      </c>
    </row>
    <row r="5137" spans="1:2">
      <c r="A5137" s="11">
        <f>Returns!A5137</f>
        <v>0</v>
      </c>
      <c r="B5137" s="1">
        <f>SUM(Portfolios!$B$2:$B$5137)</f>
        <v>0</v>
      </c>
    </row>
    <row r="5138" spans="1:2">
      <c r="A5138" s="11">
        <f>Returns!A5138</f>
        <v>0</v>
      </c>
      <c r="B5138" s="1">
        <f>SUM(Portfolios!$B$2:$B$5138)</f>
        <v>0</v>
      </c>
    </row>
    <row r="5139" spans="1:2">
      <c r="A5139" s="11">
        <f>Returns!A5139</f>
        <v>0</v>
      </c>
      <c r="B5139" s="1">
        <f>SUM(Portfolios!$B$2:$B$5139)</f>
        <v>0</v>
      </c>
    </row>
    <row r="5140" spans="1:2">
      <c r="A5140" s="11">
        <f>Returns!A5140</f>
        <v>0</v>
      </c>
      <c r="B5140" s="1">
        <f>SUM(Portfolios!$B$2:$B$5140)</f>
        <v>0</v>
      </c>
    </row>
    <row r="5141" spans="1:2">
      <c r="A5141" s="11">
        <f>Returns!A5141</f>
        <v>0</v>
      </c>
      <c r="B5141" s="1">
        <f>SUM(Portfolios!$B$2:$B$5141)</f>
        <v>0</v>
      </c>
    </row>
    <row r="5142" spans="1:2">
      <c r="A5142" s="11">
        <f>Returns!A5142</f>
        <v>0</v>
      </c>
      <c r="B5142" s="1">
        <f>SUM(Portfolios!$B$2:$B$5142)</f>
        <v>0</v>
      </c>
    </row>
    <row r="5143" spans="1:2">
      <c r="A5143" s="11">
        <f>Returns!A5143</f>
        <v>0</v>
      </c>
      <c r="B5143" s="1">
        <f>SUM(Portfolios!$B$2:$B$5143)</f>
        <v>0</v>
      </c>
    </row>
    <row r="5144" spans="1:2">
      <c r="A5144" s="11">
        <f>Returns!A5144</f>
        <v>0</v>
      </c>
      <c r="B5144" s="1">
        <f>SUM(Portfolios!$B$2:$B$5144)</f>
        <v>0</v>
      </c>
    </row>
    <row r="5145" spans="1:2">
      <c r="A5145" s="11">
        <f>Returns!A5145</f>
        <v>0</v>
      </c>
      <c r="B5145" s="1">
        <f>SUM(Portfolios!$B$2:$B$5145)</f>
        <v>0</v>
      </c>
    </row>
    <row r="5146" spans="1:2">
      <c r="A5146" s="11">
        <f>Returns!A5146</f>
        <v>0</v>
      </c>
      <c r="B5146" s="1">
        <f>SUM(Portfolios!$B$2:$B$5146)</f>
        <v>0</v>
      </c>
    </row>
    <row r="5147" spans="1:2">
      <c r="A5147" s="11">
        <f>Returns!A5147</f>
        <v>0</v>
      </c>
      <c r="B5147" s="1">
        <f>SUM(Portfolios!$B$2:$B$5147)</f>
        <v>0</v>
      </c>
    </row>
    <row r="5148" spans="1:2">
      <c r="A5148" s="11">
        <f>Returns!A5148</f>
        <v>0</v>
      </c>
      <c r="B5148" s="1">
        <f>SUM(Portfolios!$B$2:$B$5148)</f>
        <v>0</v>
      </c>
    </row>
    <row r="5149" spans="1:2">
      <c r="A5149" s="11">
        <f>Returns!A5149</f>
        <v>0</v>
      </c>
      <c r="B5149" s="1">
        <f>SUM(Portfolios!$B$2:$B$5149)</f>
        <v>0</v>
      </c>
    </row>
    <row r="5150" spans="1:2">
      <c r="A5150" s="11">
        <f>Returns!A5150</f>
        <v>0</v>
      </c>
      <c r="B5150" s="1">
        <f>SUM(Portfolios!$B$2:$B$5150)</f>
        <v>0</v>
      </c>
    </row>
    <row r="5151" spans="1:2">
      <c r="A5151" s="11">
        <f>Returns!A5151</f>
        <v>0</v>
      </c>
      <c r="B5151" s="1">
        <f>SUM(Portfolios!$B$2:$B$5151)</f>
        <v>0</v>
      </c>
    </row>
    <row r="5152" spans="1:2">
      <c r="A5152" s="11">
        <f>Returns!A5152</f>
        <v>0</v>
      </c>
      <c r="B5152" s="1">
        <f>SUM(Portfolios!$B$2:$B$5152)</f>
        <v>0</v>
      </c>
    </row>
    <row r="5153" spans="1:2">
      <c r="A5153" s="11">
        <f>Returns!A5153</f>
        <v>0</v>
      </c>
      <c r="B5153" s="1">
        <f>SUM(Portfolios!$B$2:$B$5153)</f>
        <v>0</v>
      </c>
    </row>
    <row r="5154" spans="1:2">
      <c r="A5154" s="11">
        <f>Returns!A5154</f>
        <v>0</v>
      </c>
      <c r="B5154" s="1">
        <f>SUM(Portfolios!$B$2:$B$5154)</f>
        <v>0</v>
      </c>
    </row>
    <row r="5155" spans="1:2">
      <c r="A5155" s="11">
        <f>Returns!A5155</f>
        <v>0</v>
      </c>
      <c r="B5155" s="1">
        <f>SUM(Portfolios!$B$2:$B$5155)</f>
        <v>0</v>
      </c>
    </row>
    <row r="5156" spans="1:2">
      <c r="A5156" s="11">
        <f>Returns!A5156</f>
        <v>0</v>
      </c>
      <c r="B5156" s="1">
        <f>SUM(Portfolios!$B$2:$B$5156)</f>
        <v>0</v>
      </c>
    </row>
    <row r="5157" spans="1:2">
      <c r="A5157" s="11">
        <f>Returns!A5157</f>
        <v>0</v>
      </c>
      <c r="B5157" s="1">
        <f>SUM(Portfolios!$B$2:$B$5157)</f>
        <v>0</v>
      </c>
    </row>
    <row r="5158" spans="1:2">
      <c r="A5158" s="11">
        <f>Returns!A5158</f>
        <v>0</v>
      </c>
      <c r="B5158" s="1">
        <f>SUM(Portfolios!$B$2:$B$5158)</f>
        <v>0</v>
      </c>
    </row>
    <row r="5159" spans="1:2">
      <c r="A5159" s="11">
        <f>Returns!A5159</f>
        <v>0</v>
      </c>
      <c r="B5159" s="1">
        <f>SUM(Portfolios!$B$2:$B$5159)</f>
        <v>0</v>
      </c>
    </row>
    <row r="5160" spans="1:2">
      <c r="A5160" s="11">
        <f>Returns!A5160</f>
        <v>0</v>
      </c>
      <c r="B5160" s="1">
        <f>SUM(Portfolios!$B$2:$B$5160)</f>
        <v>0</v>
      </c>
    </row>
    <row r="5161" spans="1:2">
      <c r="A5161" s="11">
        <f>Returns!A5161</f>
        <v>0</v>
      </c>
      <c r="B5161" s="1">
        <f>SUM(Portfolios!$B$2:$B$5161)</f>
        <v>0</v>
      </c>
    </row>
    <row r="5162" spans="1:2">
      <c r="A5162" s="11">
        <f>Returns!A5162</f>
        <v>0</v>
      </c>
      <c r="B5162" s="1">
        <f>SUM(Portfolios!$B$2:$B$5162)</f>
        <v>0</v>
      </c>
    </row>
    <row r="5163" spans="1:2">
      <c r="A5163" s="11">
        <f>Returns!A5163</f>
        <v>0</v>
      </c>
      <c r="B5163" s="1">
        <f>SUM(Portfolios!$B$2:$B$5163)</f>
        <v>0</v>
      </c>
    </row>
    <row r="5164" spans="1:2">
      <c r="A5164" s="11">
        <f>Returns!A5164</f>
        <v>0</v>
      </c>
      <c r="B5164" s="1">
        <f>SUM(Portfolios!$B$2:$B$5164)</f>
        <v>0</v>
      </c>
    </row>
    <row r="5165" spans="1:2">
      <c r="A5165" s="11">
        <f>Returns!A5165</f>
        <v>0</v>
      </c>
      <c r="B5165" s="1">
        <f>SUM(Portfolios!$B$2:$B$5165)</f>
        <v>0</v>
      </c>
    </row>
    <row r="5166" spans="1:2">
      <c r="A5166" s="11">
        <f>Returns!A5166</f>
        <v>0</v>
      </c>
      <c r="B5166" s="1">
        <f>SUM(Portfolios!$B$2:$B$5166)</f>
        <v>0</v>
      </c>
    </row>
    <row r="5167" spans="1:2">
      <c r="A5167" s="11">
        <f>Returns!A5167</f>
        <v>0</v>
      </c>
      <c r="B5167" s="1">
        <f>SUM(Portfolios!$B$2:$B$5167)</f>
        <v>0</v>
      </c>
    </row>
    <row r="5168" spans="1:2">
      <c r="A5168" s="11">
        <f>Returns!A5168</f>
        <v>0</v>
      </c>
      <c r="B5168" s="1">
        <f>SUM(Portfolios!$B$2:$B$5168)</f>
        <v>0</v>
      </c>
    </row>
    <row r="5169" spans="1:2">
      <c r="A5169" s="11">
        <f>Returns!A5169</f>
        <v>0</v>
      </c>
      <c r="B5169" s="1">
        <f>SUM(Portfolios!$B$2:$B$5169)</f>
        <v>0</v>
      </c>
    </row>
    <row r="5170" spans="1:2">
      <c r="A5170" s="11">
        <f>Returns!A5170</f>
        <v>0</v>
      </c>
      <c r="B5170" s="1">
        <f>SUM(Portfolios!$B$2:$B$5170)</f>
        <v>0</v>
      </c>
    </row>
    <row r="5171" spans="1:2">
      <c r="A5171" s="11">
        <f>Returns!A5171</f>
        <v>0</v>
      </c>
      <c r="B5171" s="1">
        <f>SUM(Portfolios!$B$2:$B$5171)</f>
        <v>0</v>
      </c>
    </row>
    <row r="5172" spans="1:2">
      <c r="A5172" s="11">
        <f>Returns!A5172</f>
        <v>0</v>
      </c>
      <c r="B5172" s="1">
        <f>SUM(Portfolios!$B$2:$B$5172)</f>
        <v>0</v>
      </c>
    </row>
    <row r="5173" spans="1:2">
      <c r="A5173" s="11">
        <f>Returns!A5173</f>
        <v>0</v>
      </c>
      <c r="B5173" s="1">
        <f>SUM(Portfolios!$B$2:$B$5173)</f>
        <v>0</v>
      </c>
    </row>
    <row r="5174" spans="1:2">
      <c r="A5174" s="11">
        <f>Returns!A5174</f>
        <v>0</v>
      </c>
      <c r="B5174" s="1">
        <f>SUM(Portfolios!$B$2:$B$5174)</f>
        <v>0</v>
      </c>
    </row>
    <row r="5175" spans="1:2">
      <c r="A5175" s="11">
        <f>Returns!A5175</f>
        <v>0</v>
      </c>
      <c r="B5175" s="1">
        <f>SUM(Portfolios!$B$2:$B$5175)</f>
        <v>0</v>
      </c>
    </row>
    <row r="5176" spans="1:2">
      <c r="A5176" s="11">
        <f>Returns!A5176</f>
        <v>0</v>
      </c>
      <c r="B5176" s="1">
        <f>SUM(Portfolios!$B$2:$B$5176)</f>
        <v>0</v>
      </c>
    </row>
    <row r="5177" spans="1:2">
      <c r="A5177" s="11">
        <f>Returns!A5177</f>
        <v>0</v>
      </c>
      <c r="B5177" s="1">
        <f>SUM(Portfolios!$B$2:$B$5177)</f>
        <v>0</v>
      </c>
    </row>
    <row r="5178" spans="1:2">
      <c r="A5178" s="11">
        <f>Returns!A5178</f>
        <v>0</v>
      </c>
      <c r="B5178" s="1">
        <f>SUM(Portfolios!$B$2:$B$5178)</f>
        <v>0</v>
      </c>
    </row>
    <row r="5179" spans="1:2">
      <c r="A5179" s="11">
        <f>Returns!A5179</f>
        <v>0</v>
      </c>
      <c r="B5179" s="1">
        <f>SUM(Portfolios!$B$2:$B$5179)</f>
        <v>0</v>
      </c>
    </row>
    <row r="5180" spans="1:2">
      <c r="A5180" s="11">
        <f>Returns!A5180</f>
        <v>0</v>
      </c>
      <c r="B5180" s="1">
        <f>SUM(Portfolios!$B$2:$B$5180)</f>
        <v>0</v>
      </c>
    </row>
    <row r="5181" spans="1:2">
      <c r="A5181" s="11">
        <f>Returns!A5181</f>
        <v>0</v>
      </c>
      <c r="B5181" s="1">
        <f>SUM(Portfolios!$B$2:$B$5181)</f>
        <v>0</v>
      </c>
    </row>
    <row r="5182" spans="1:2">
      <c r="A5182" s="11">
        <f>Returns!A5182</f>
        <v>0</v>
      </c>
      <c r="B5182" s="1">
        <f>SUM(Portfolios!$B$2:$B$5182)</f>
        <v>0</v>
      </c>
    </row>
    <row r="5183" spans="1:2">
      <c r="A5183" s="11">
        <f>Returns!A5183</f>
        <v>0</v>
      </c>
      <c r="B5183" s="1">
        <f>SUM(Portfolios!$B$2:$B$5183)</f>
        <v>0</v>
      </c>
    </row>
    <row r="5184" spans="1:2">
      <c r="A5184" s="11">
        <f>Returns!A5184</f>
        <v>0</v>
      </c>
      <c r="B5184" s="1">
        <f>SUM(Portfolios!$B$2:$B$5184)</f>
        <v>0</v>
      </c>
    </row>
    <row r="5185" spans="1:2">
      <c r="A5185" s="11">
        <f>Returns!A5185</f>
        <v>0</v>
      </c>
      <c r="B5185" s="1">
        <f>SUM(Portfolios!$B$2:$B$5185)</f>
        <v>0</v>
      </c>
    </row>
    <row r="5186" spans="1:2">
      <c r="A5186" s="11">
        <f>Returns!A5186</f>
        <v>0</v>
      </c>
      <c r="B5186" s="1">
        <f>SUM(Portfolios!$B$2:$B$5186)</f>
        <v>0</v>
      </c>
    </row>
    <row r="5187" spans="1:2">
      <c r="A5187" s="11">
        <f>Returns!A5187</f>
        <v>0</v>
      </c>
      <c r="B5187" s="1">
        <f>SUM(Portfolios!$B$2:$B$5187)</f>
        <v>0</v>
      </c>
    </row>
    <row r="5188" spans="1:2">
      <c r="A5188" s="11">
        <f>Returns!A5188</f>
        <v>0</v>
      </c>
      <c r="B5188" s="1">
        <f>SUM(Portfolios!$B$2:$B$5188)</f>
        <v>0</v>
      </c>
    </row>
    <row r="5189" spans="1:2">
      <c r="A5189" s="11">
        <f>Returns!A5189</f>
        <v>0</v>
      </c>
      <c r="B5189" s="1">
        <f>SUM(Portfolios!$B$2:$B$5189)</f>
        <v>0</v>
      </c>
    </row>
    <row r="5190" spans="1:2">
      <c r="A5190" s="11">
        <f>Returns!A5190</f>
        <v>0</v>
      </c>
      <c r="B5190" s="1">
        <f>SUM(Portfolios!$B$2:$B$5190)</f>
        <v>0</v>
      </c>
    </row>
    <row r="5191" spans="1:2">
      <c r="A5191" s="11">
        <f>Returns!A5191</f>
        <v>0</v>
      </c>
      <c r="B5191" s="1">
        <f>SUM(Portfolios!$B$2:$B$5191)</f>
        <v>0</v>
      </c>
    </row>
    <row r="5192" spans="1:2">
      <c r="A5192" s="11">
        <f>Returns!A5192</f>
        <v>0</v>
      </c>
      <c r="B5192" s="1">
        <f>SUM(Portfolios!$B$2:$B$5192)</f>
        <v>0</v>
      </c>
    </row>
    <row r="5193" spans="1:2">
      <c r="A5193" s="11">
        <f>Returns!A5193</f>
        <v>0</v>
      </c>
      <c r="B5193" s="1">
        <f>SUM(Portfolios!$B$2:$B$5193)</f>
        <v>0</v>
      </c>
    </row>
    <row r="5194" spans="1:2">
      <c r="A5194" s="11">
        <f>Returns!A5194</f>
        <v>0</v>
      </c>
      <c r="B5194" s="1">
        <f>SUM(Portfolios!$B$2:$B$5194)</f>
        <v>0</v>
      </c>
    </row>
    <row r="5195" spans="1:2">
      <c r="A5195" s="11">
        <f>Returns!A5195</f>
        <v>0</v>
      </c>
      <c r="B5195" s="1">
        <f>SUM(Portfolios!$B$2:$B$5195)</f>
        <v>0</v>
      </c>
    </row>
    <row r="5196" spans="1:2">
      <c r="A5196" s="11">
        <f>Returns!A5196</f>
        <v>0</v>
      </c>
      <c r="B5196" s="1">
        <f>SUM(Portfolios!$B$2:$B$5196)</f>
        <v>0</v>
      </c>
    </row>
    <row r="5197" spans="1:2">
      <c r="A5197" s="11">
        <f>Returns!A5197</f>
        <v>0</v>
      </c>
      <c r="B5197" s="1">
        <f>SUM(Portfolios!$B$2:$B$5197)</f>
        <v>0</v>
      </c>
    </row>
    <row r="5198" spans="1:2">
      <c r="A5198" s="11">
        <f>Returns!A5198</f>
        <v>0</v>
      </c>
      <c r="B5198" s="1">
        <f>SUM(Portfolios!$B$2:$B$5198)</f>
        <v>0</v>
      </c>
    </row>
    <row r="5199" spans="1:2">
      <c r="A5199" s="11">
        <f>Returns!A5199</f>
        <v>0</v>
      </c>
      <c r="B5199" s="1">
        <f>SUM(Portfolios!$B$2:$B$5199)</f>
        <v>0</v>
      </c>
    </row>
    <row r="5200" spans="1:2">
      <c r="A5200" s="11">
        <f>Returns!A5200</f>
        <v>0</v>
      </c>
      <c r="B5200" s="1">
        <f>SUM(Portfolios!$B$2:$B$5200)</f>
        <v>0</v>
      </c>
    </row>
    <row r="5201" spans="1:2">
      <c r="A5201" s="11">
        <f>Returns!A5201</f>
        <v>0</v>
      </c>
      <c r="B5201" s="1">
        <f>SUM(Portfolios!$B$2:$B$5201)</f>
        <v>0</v>
      </c>
    </row>
    <row r="5202" spans="1:2">
      <c r="A5202" s="11">
        <f>Returns!A5202</f>
        <v>0</v>
      </c>
      <c r="B5202" s="1">
        <f>SUM(Portfolios!$B$2:$B$5202)</f>
        <v>0</v>
      </c>
    </row>
    <row r="5203" spans="1:2">
      <c r="A5203" s="11">
        <f>Returns!A5203</f>
        <v>0</v>
      </c>
      <c r="B5203" s="1">
        <f>SUM(Portfolios!$B$2:$B$5203)</f>
        <v>0</v>
      </c>
    </row>
    <row r="5204" spans="1:2">
      <c r="A5204" s="11">
        <f>Returns!A5204</f>
        <v>0</v>
      </c>
      <c r="B5204" s="1">
        <f>SUM(Portfolios!$B$2:$B$5204)</f>
        <v>0</v>
      </c>
    </row>
    <row r="5205" spans="1:2">
      <c r="A5205" s="11">
        <f>Returns!A5205</f>
        <v>0</v>
      </c>
      <c r="B5205" s="1">
        <f>SUM(Portfolios!$B$2:$B$5205)</f>
        <v>0</v>
      </c>
    </row>
    <row r="5206" spans="1:2">
      <c r="A5206" s="11">
        <f>Returns!A5206</f>
        <v>0</v>
      </c>
      <c r="B5206" s="1">
        <f>SUM(Portfolios!$B$2:$B$5206)</f>
        <v>0</v>
      </c>
    </row>
    <row r="5207" spans="1:2">
      <c r="A5207" s="11">
        <f>Returns!A5207</f>
        <v>0</v>
      </c>
      <c r="B5207" s="1">
        <f>SUM(Portfolios!$B$2:$B$5207)</f>
        <v>0</v>
      </c>
    </row>
    <row r="5208" spans="1:2">
      <c r="A5208" s="11">
        <f>Returns!A5208</f>
        <v>0</v>
      </c>
      <c r="B5208" s="1">
        <f>SUM(Portfolios!$B$2:$B$5208)</f>
        <v>0</v>
      </c>
    </row>
    <row r="5209" spans="1:2">
      <c r="A5209" s="11">
        <f>Returns!A5209</f>
        <v>0</v>
      </c>
      <c r="B5209" s="1">
        <f>SUM(Portfolios!$B$2:$B$5209)</f>
        <v>0</v>
      </c>
    </row>
    <row r="5210" spans="1:2">
      <c r="A5210" s="11">
        <f>Returns!A5210</f>
        <v>0</v>
      </c>
      <c r="B5210" s="1">
        <f>SUM(Portfolios!$B$2:$B$5210)</f>
        <v>0</v>
      </c>
    </row>
    <row r="5211" spans="1:2">
      <c r="A5211" s="11">
        <f>Returns!A5211</f>
        <v>0</v>
      </c>
      <c r="B5211" s="1">
        <f>SUM(Portfolios!$B$2:$B$5211)</f>
        <v>0</v>
      </c>
    </row>
    <row r="5212" spans="1:2">
      <c r="A5212" s="11">
        <f>Returns!A5212</f>
        <v>0</v>
      </c>
      <c r="B5212" s="1">
        <f>SUM(Portfolios!$B$2:$B$5212)</f>
        <v>0</v>
      </c>
    </row>
    <row r="5213" spans="1:2">
      <c r="A5213" s="11">
        <f>Returns!A5213</f>
        <v>0</v>
      </c>
      <c r="B5213" s="1">
        <f>SUM(Portfolios!$B$2:$B$5213)</f>
        <v>0</v>
      </c>
    </row>
    <row r="5214" spans="1:2">
      <c r="A5214" s="11">
        <f>Returns!A5214</f>
        <v>0</v>
      </c>
      <c r="B5214" s="1">
        <f>SUM(Portfolios!$B$2:$B$5214)</f>
        <v>0</v>
      </c>
    </row>
    <row r="5215" spans="1:2">
      <c r="A5215" s="11">
        <f>Returns!A5215</f>
        <v>0</v>
      </c>
      <c r="B5215" s="1">
        <f>SUM(Portfolios!$B$2:$B$5215)</f>
        <v>0</v>
      </c>
    </row>
    <row r="5216" spans="1:2">
      <c r="A5216" s="11">
        <f>Returns!A5216</f>
        <v>0</v>
      </c>
      <c r="B5216" s="1">
        <f>SUM(Portfolios!$B$2:$B$5216)</f>
        <v>0</v>
      </c>
    </row>
    <row r="5217" spans="1:2">
      <c r="A5217" s="11">
        <f>Returns!A5217</f>
        <v>0</v>
      </c>
      <c r="B5217" s="1">
        <f>SUM(Portfolios!$B$2:$B$5217)</f>
        <v>0</v>
      </c>
    </row>
    <row r="5218" spans="1:2">
      <c r="A5218" s="11">
        <f>Returns!A5218</f>
        <v>0</v>
      </c>
      <c r="B5218" s="1">
        <f>SUM(Portfolios!$B$2:$B$5218)</f>
        <v>0</v>
      </c>
    </row>
    <row r="5219" spans="1:2">
      <c r="A5219" s="11">
        <f>Returns!A5219</f>
        <v>0</v>
      </c>
      <c r="B5219" s="1">
        <f>SUM(Portfolios!$B$2:$B$5219)</f>
        <v>0</v>
      </c>
    </row>
    <row r="5220" spans="1:2">
      <c r="A5220" s="11">
        <f>Returns!A5220</f>
        <v>0</v>
      </c>
      <c r="B5220" s="1">
        <f>SUM(Portfolios!$B$2:$B$5220)</f>
        <v>0</v>
      </c>
    </row>
    <row r="5221" spans="1:2">
      <c r="A5221" s="11">
        <f>Returns!A5221</f>
        <v>0</v>
      </c>
      <c r="B5221" s="1">
        <f>SUM(Portfolios!$B$2:$B$5221)</f>
        <v>0</v>
      </c>
    </row>
    <row r="5222" spans="1:2">
      <c r="A5222" s="11">
        <f>Returns!A5222</f>
        <v>0</v>
      </c>
      <c r="B5222" s="1">
        <f>SUM(Portfolios!$B$2:$B$5222)</f>
        <v>0</v>
      </c>
    </row>
    <row r="5223" spans="1:2">
      <c r="A5223" s="11">
        <f>Returns!A5223</f>
        <v>0</v>
      </c>
      <c r="B5223" s="1">
        <f>SUM(Portfolios!$B$2:$B$5223)</f>
        <v>0</v>
      </c>
    </row>
    <row r="5224" spans="1:2">
      <c r="A5224" s="11">
        <f>Returns!A5224</f>
        <v>0</v>
      </c>
      <c r="B5224" s="1">
        <f>SUM(Portfolios!$B$2:$B$5224)</f>
        <v>0</v>
      </c>
    </row>
    <row r="5225" spans="1:2">
      <c r="A5225" s="11">
        <f>Returns!A5225</f>
        <v>0</v>
      </c>
      <c r="B5225" s="1">
        <f>SUM(Portfolios!$B$2:$B$5225)</f>
        <v>0</v>
      </c>
    </row>
    <row r="5226" spans="1:2">
      <c r="A5226" s="11">
        <f>Returns!A5226</f>
        <v>0</v>
      </c>
      <c r="B5226" s="1">
        <f>SUM(Portfolios!$B$2:$B$5226)</f>
        <v>0</v>
      </c>
    </row>
    <row r="5227" spans="1:2">
      <c r="A5227" s="11">
        <f>Returns!A5227</f>
        <v>0</v>
      </c>
      <c r="B5227" s="1">
        <f>SUM(Portfolios!$B$2:$B$5227)</f>
        <v>0</v>
      </c>
    </row>
    <row r="5228" spans="1:2">
      <c r="A5228" s="11">
        <f>Returns!A5228</f>
        <v>0</v>
      </c>
      <c r="B5228" s="1">
        <f>SUM(Portfolios!$B$2:$B$5228)</f>
        <v>0</v>
      </c>
    </row>
    <row r="5229" spans="1:2">
      <c r="A5229" s="11">
        <f>Returns!A5229</f>
        <v>0</v>
      </c>
      <c r="B5229" s="1">
        <f>SUM(Portfolios!$B$2:$B$5229)</f>
        <v>0</v>
      </c>
    </row>
    <row r="5230" spans="1:2">
      <c r="A5230" s="11">
        <f>Returns!A5230</f>
        <v>0</v>
      </c>
      <c r="B5230" s="1">
        <f>SUM(Portfolios!$B$2:$B$5230)</f>
        <v>0</v>
      </c>
    </row>
    <row r="5231" spans="1:2">
      <c r="A5231" s="11">
        <f>Returns!A5231</f>
        <v>0</v>
      </c>
      <c r="B5231" s="1">
        <f>SUM(Portfolios!$B$2:$B$5231)</f>
        <v>0</v>
      </c>
    </row>
    <row r="5232" spans="1:2">
      <c r="A5232" s="11">
        <f>Returns!A5232</f>
        <v>0</v>
      </c>
      <c r="B5232" s="1">
        <f>SUM(Portfolios!$B$2:$B$5232)</f>
        <v>0</v>
      </c>
    </row>
    <row r="5233" spans="1:2">
      <c r="A5233" s="11">
        <f>Returns!A5233</f>
        <v>0</v>
      </c>
      <c r="B5233" s="1">
        <f>SUM(Portfolios!$B$2:$B$5233)</f>
        <v>0</v>
      </c>
    </row>
    <row r="5234" spans="1:2">
      <c r="A5234" s="11">
        <f>Returns!A5234</f>
        <v>0</v>
      </c>
      <c r="B5234" s="1">
        <f>SUM(Portfolios!$B$2:$B$5234)</f>
        <v>0</v>
      </c>
    </row>
    <row r="5235" spans="1:2">
      <c r="A5235" s="11">
        <f>Returns!A5235</f>
        <v>0</v>
      </c>
      <c r="B5235" s="1">
        <f>SUM(Portfolios!$B$2:$B$5235)</f>
        <v>0</v>
      </c>
    </row>
    <row r="5236" spans="1:2">
      <c r="A5236" s="11">
        <f>Returns!A5236</f>
        <v>0</v>
      </c>
      <c r="B5236" s="1">
        <f>SUM(Portfolios!$B$2:$B$5236)</f>
        <v>0</v>
      </c>
    </row>
    <row r="5237" spans="1:2">
      <c r="A5237" s="11">
        <f>Returns!A5237</f>
        <v>0</v>
      </c>
      <c r="B5237" s="1">
        <f>SUM(Portfolios!$B$2:$B$5237)</f>
        <v>0</v>
      </c>
    </row>
    <row r="5238" spans="1:2">
      <c r="A5238" s="11">
        <f>Returns!A5238</f>
        <v>0</v>
      </c>
      <c r="B5238" s="1">
        <f>SUM(Portfolios!$B$2:$B$5238)</f>
        <v>0</v>
      </c>
    </row>
    <row r="5239" spans="1:2">
      <c r="A5239" s="11">
        <f>Returns!A5239</f>
        <v>0</v>
      </c>
      <c r="B5239" s="1">
        <f>SUM(Portfolios!$B$2:$B$5239)</f>
        <v>0</v>
      </c>
    </row>
    <row r="5240" spans="1:2">
      <c r="A5240" s="11">
        <f>Returns!A5240</f>
        <v>0</v>
      </c>
      <c r="B5240" s="1">
        <f>SUM(Portfolios!$B$2:$B$5240)</f>
        <v>0</v>
      </c>
    </row>
    <row r="5241" spans="1:2">
      <c r="A5241" s="11">
        <f>Returns!A5241</f>
        <v>0</v>
      </c>
      <c r="B5241" s="1">
        <f>SUM(Portfolios!$B$2:$B$5241)</f>
        <v>0</v>
      </c>
    </row>
    <row r="5242" spans="1:2">
      <c r="A5242" s="11">
        <f>Returns!A5242</f>
        <v>0</v>
      </c>
      <c r="B5242" s="1">
        <f>SUM(Portfolios!$B$2:$B$5242)</f>
        <v>0</v>
      </c>
    </row>
    <row r="5243" spans="1:2">
      <c r="A5243" s="11">
        <f>Returns!A5243</f>
        <v>0</v>
      </c>
      <c r="B5243" s="1">
        <f>SUM(Portfolios!$B$2:$B$5243)</f>
        <v>0</v>
      </c>
    </row>
    <row r="5244" spans="1:2">
      <c r="A5244" s="11">
        <f>Returns!A5244</f>
        <v>0</v>
      </c>
      <c r="B5244" s="1">
        <f>SUM(Portfolios!$B$2:$B$5244)</f>
        <v>0</v>
      </c>
    </row>
    <row r="5245" spans="1:2">
      <c r="A5245" s="11">
        <f>Returns!A5245</f>
        <v>0</v>
      </c>
      <c r="B5245" s="1">
        <f>SUM(Portfolios!$B$2:$B$5245)</f>
        <v>0</v>
      </c>
    </row>
    <row r="5246" spans="1:2">
      <c r="A5246" s="11">
        <f>Returns!A5246</f>
        <v>0</v>
      </c>
      <c r="B5246" s="1">
        <f>SUM(Portfolios!$B$2:$B$5246)</f>
        <v>0</v>
      </c>
    </row>
    <row r="5247" spans="1:2">
      <c r="A5247" s="11">
        <f>Returns!A5247</f>
        <v>0</v>
      </c>
      <c r="B5247" s="1">
        <f>SUM(Portfolios!$B$2:$B$5247)</f>
        <v>0</v>
      </c>
    </row>
    <row r="5248" spans="1:2">
      <c r="A5248" s="11">
        <f>Returns!A5248</f>
        <v>0</v>
      </c>
      <c r="B5248" s="1">
        <f>SUM(Portfolios!$B$2:$B$5248)</f>
        <v>0</v>
      </c>
    </row>
    <row r="5249" spans="1:2">
      <c r="A5249" s="11">
        <f>Returns!A5249</f>
        <v>0</v>
      </c>
      <c r="B5249" s="1">
        <f>SUM(Portfolios!$B$2:$B$5249)</f>
        <v>0</v>
      </c>
    </row>
    <row r="5250" spans="1:2">
      <c r="A5250" s="11">
        <f>Returns!A5250</f>
        <v>0</v>
      </c>
      <c r="B5250" s="1">
        <f>SUM(Portfolios!$B$2:$B$5250)</f>
        <v>0</v>
      </c>
    </row>
    <row r="5251" spans="1:2">
      <c r="A5251" s="11">
        <f>Returns!A5251</f>
        <v>0</v>
      </c>
      <c r="B5251" s="1">
        <f>SUM(Portfolios!$B$2:$B$5251)</f>
        <v>0</v>
      </c>
    </row>
    <row r="5252" spans="1:2">
      <c r="A5252" s="11">
        <f>Returns!A5252</f>
        <v>0</v>
      </c>
      <c r="B5252" s="1">
        <f>SUM(Portfolios!$B$2:$B$5252)</f>
        <v>0</v>
      </c>
    </row>
    <row r="5253" spans="1:2">
      <c r="A5253" s="11">
        <f>Returns!A5253</f>
        <v>0</v>
      </c>
      <c r="B5253" s="1">
        <f>SUM(Portfolios!$B$2:$B$5253)</f>
        <v>0</v>
      </c>
    </row>
    <row r="5254" spans="1:2">
      <c r="A5254" s="11">
        <f>Returns!A5254</f>
        <v>0</v>
      </c>
      <c r="B5254" s="1">
        <f>SUM(Portfolios!$B$2:$B$5254)</f>
        <v>0</v>
      </c>
    </row>
    <row r="5255" spans="1:2">
      <c r="A5255" s="11">
        <f>Returns!A5255</f>
        <v>0</v>
      </c>
      <c r="B5255" s="1">
        <f>SUM(Portfolios!$B$2:$B$5255)</f>
        <v>0</v>
      </c>
    </row>
    <row r="5256" spans="1:2">
      <c r="A5256" s="11">
        <f>Returns!A5256</f>
        <v>0</v>
      </c>
      <c r="B5256" s="1">
        <f>SUM(Portfolios!$B$2:$B$5256)</f>
        <v>0</v>
      </c>
    </row>
    <row r="5257" spans="1:2">
      <c r="A5257" s="11">
        <f>Returns!A5257</f>
        <v>0</v>
      </c>
      <c r="B5257" s="1">
        <f>SUM(Portfolios!$B$2:$B$5257)</f>
        <v>0</v>
      </c>
    </row>
    <row r="5258" spans="1:2">
      <c r="A5258" s="11">
        <f>Returns!A5258</f>
        <v>0</v>
      </c>
      <c r="B5258" s="1">
        <f>SUM(Portfolios!$B$2:$B$5258)</f>
        <v>0</v>
      </c>
    </row>
    <row r="5259" spans="1:2">
      <c r="A5259" s="11">
        <f>Returns!A5259</f>
        <v>0</v>
      </c>
      <c r="B5259" s="1">
        <f>SUM(Portfolios!$B$2:$B$5259)</f>
        <v>0</v>
      </c>
    </row>
    <row r="5260" spans="1:2">
      <c r="A5260" s="11">
        <f>Returns!A5260</f>
        <v>0</v>
      </c>
      <c r="B5260" s="1">
        <f>SUM(Portfolios!$B$2:$B$5260)</f>
        <v>0</v>
      </c>
    </row>
    <row r="5261" spans="1:2">
      <c r="A5261" s="11">
        <f>Returns!A5261</f>
        <v>0</v>
      </c>
      <c r="B5261" s="1">
        <f>SUM(Portfolios!$B$2:$B$5261)</f>
        <v>0</v>
      </c>
    </row>
    <row r="5262" spans="1:2">
      <c r="A5262" s="11">
        <f>Returns!A5262</f>
        <v>0</v>
      </c>
      <c r="B5262" s="1">
        <f>SUM(Portfolios!$B$2:$B$5262)</f>
        <v>0</v>
      </c>
    </row>
    <row r="5263" spans="1:2">
      <c r="A5263" s="11">
        <f>Returns!A5263</f>
        <v>0</v>
      </c>
      <c r="B5263" s="1">
        <f>SUM(Portfolios!$B$2:$B$5263)</f>
        <v>0</v>
      </c>
    </row>
    <row r="5264" spans="1:2">
      <c r="A5264" s="11">
        <f>Returns!A5264</f>
        <v>0</v>
      </c>
      <c r="B5264" s="1">
        <f>SUM(Portfolios!$B$2:$B$5264)</f>
        <v>0</v>
      </c>
    </row>
    <row r="5265" spans="1:2">
      <c r="A5265" s="11">
        <f>Returns!A5265</f>
        <v>0</v>
      </c>
      <c r="B5265" s="1">
        <f>SUM(Portfolios!$B$2:$B$5265)</f>
        <v>0</v>
      </c>
    </row>
    <row r="5266" spans="1:2">
      <c r="A5266" s="11">
        <f>Returns!A5266</f>
        <v>0</v>
      </c>
      <c r="B5266" s="1">
        <f>SUM(Portfolios!$B$2:$B$5266)</f>
        <v>0</v>
      </c>
    </row>
    <row r="5267" spans="1:2">
      <c r="A5267" s="11">
        <f>Returns!A5267</f>
        <v>0</v>
      </c>
      <c r="B5267" s="1">
        <f>SUM(Portfolios!$B$2:$B$5267)</f>
        <v>0</v>
      </c>
    </row>
    <row r="5268" spans="1:2">
      <c r="A5268" s="11">
        <f>Returns!A5268</f>
        <v>0</v>
      </c>
      <c r="B5268" s="1">
        <f>SUM(Portfolios!$B$2:$B$5268)</f>
        <v>0</v>
      </c>
    </row>
    <row r="5269" spans="1:2">
      <c r="A5269" s="11">
        <f>Returns!A5269</f>
        <v>0</v>
      </c>
      <c r="B5269" s="1">
        <f>SUM(Portfolios!$B$2:$B$5269)</f>
        <v>0</v>
      </c>
    </row>
    <row r="5270" spans="1:2">
      <c r="A5270" s="11">
        <f>Returns!A5270</f>
        <v>0</v>
      </c>
      <c r="B5270" s="1">
        <f>SUM(Portfolios!$B$2:$B$5270)</f>
        <v>0</v>
      </c>
    </row>
    <row r="5271" spans="1:2">
      <c r="A5271" s="11">
        <f>Returns!A5271</f>
        <v>0</v>
      </c>
      <c r="B5271" s="1">
        <f>SUM(Portfolios!$B$2:$B$5271)</f>
        <v>0</v>
      </c>
    </row>
    <row r="5272" spans="1:2">
      <c r="A5272" s="11">
        <f>Returns!A5272</f>
        <v>0</v>
      </c>
      <c r="B5272" s="1">
        <f>SUM(Portfolios!$B$2:$B$5272)</f>
        <v>0</v>
      </c>
    </row>
    <row r="5273" spans="1:2">
      <c r="A5273" s="11">
        <f>Returns!A5273</f>
        <v>0</v>
      </c>
      <c r="B5273" s="1">
        <f>SUM(Portfolios!$B$2:$B$5273)</f>
        <v>0</v>
      </c>
    </row>
    <row r="5274" spans="1:2">
      <c r="A5274" s="11">
        <f>Returns!A5274</f>
        <v>0</v>
      </c>
      <c r="B5274" s="1">
        <f>SUM(Portfolios!$B$2:$B$5274)</f>
        <v>0</v>
      </c>
    </row>
    <row r="5275" spans="1:2">
      <c r="A5275" s="11">
        <f>Returns!A5275</f>
        <v>0</v>
      </c>
      <c r="B5275" s="1">
        <f>SUM(Portfolios!$B$2:$B$5275)</f>
        <v>0</v>
      </c>
    </row>
    <row r="5276" spans="1:2">
      <c r="A5276" s="11">
        <f>Returns!A5276</f>
        <v>0</v>
      </c>
      <c r="B5276" s="1">
        <f>SUM(Portfolios!$B$2:$B$5276)</f>
        <v>0</v>
      </c>
    </row>
    <row r="5277" spans="1:2">
      <c r="A5277" s="11">
        <f>Returns!A5277</f>
        <v>0</v>
      </c>
      <c r="B5277" s="1">
        <f>SUM(Portfolios!$B$2:$B$5277)</f>
        <v>0</v>
      </c>
    </row>
    <row r="5278" spans="1:2">
      <c r="A5278" s="11">
        <f>Returns!A5278</f>
        <v>0</v>
      </c>
      <c r="B5278" s="1">
        <f>SUM(Portfolios!$B$2:$B$5278)</f>
        <v>0</v>
      </c>
    </row>
    <row r="5279" spans="1:2">
      <c r="A5279" s="11">
        <f>Returns!A5279</f>
        <v>0</v>
      </c>
      <c r="B5279" s="1">
        <f>SUM(Portfolios!$B$2:$B$5279)</f>
        <v>0</v>
      </c>
    </row>
    <row r="5280" spans="1:2">
      <c r="A5280" s="11">
        <f>Returns!A5280</f>
        <v>0</v>
      </c>
      <c r="B5280" s="1">
        <f>SUM(Portfolios!$B$2:$B$5280)</f>
        <v>0</v>
      </c>
    </row>
    <row r="5281" spans="1:2">
      <c r="A5281" s="11">
        <f>Returns!A5281</f>
        <v>0</v>
      </c>
      <c r="B5281" s="1">
        <f>SUM(Portfolios!$B$2:$B$5281)</f>
        <v>0</v>
      </c>
    </row>
    <row r="5282" spans="1:2">
      <c r="A5282" s="11">
        <f>Returns!A5282</f>
        <v>0</v>
      </c>
      <c r="B5282" s="1">
        <f>SUM(Portfolios!$B$2:$B$5282)</f>
        <v>0</v>
      </c>
    </row>
    <row r="5283" spans="1:2">
      <c r="A5283" s="11">
        <f>Returns!A5283</f>
        <v>0</v>
      </c>
      <c r="B5283" s="1">
        <f>SUM(Portfolios!$B$2:$B$5283)</f>
        <v>0</v>
      </c>
    </row>
    <row r="5284" spans="1:2">
      <c r="A5284" s="11">
        <f>Returns!A5284</f>
        <v>0</v>
      </c>
      <c r="B5284" s="1">
        <f>SUM(Portfolios!$B$2:$B$5284)</f>
        <v>0</v>
      </c>
    </row>
    <row r="5285" spans="1:2">
      <c r="A5285" s="11">
        <f>Returns!A5285</f>
        <v>0</v>
      </c>
      <c r="B5285" s="1">
        <f>SUM(Portfolios!$B$2:$B$5285)</f>
        <v>0</v>
      </c>
    </row>
    <row r="5286" spans="1:2">
      <c r="A5286" s="11">
        <f>Returns!A5286</f>
        <v>0</v>
      </c>
      <c r="B5286" s="1">
        <f>SUM(Portfolios!$B$2:$B$5286)</f>
        <v>0</v>
      </c>
    </row>
    <row r="5287" spans="1:2">
      <c r="A5287" s="11">
        <f>Returns!A5287</f>
        <v>0</v>
      </c>
      <c r="B5287" s="1">
        <f>SUM(Portfolios!$B$2:$B$5287)</f>
        <v>0</v>
      </c>
    </row>
    <row r="5288" spans="1:2">
      <c r="A5288" s="11">
        <f>Returns!A5288</f>
        <v>0</v>
      </c>
      <c r="B5288" s="1">
        <f>SUM(Portfolios!$B$2:$B$5288)</f>
        <v>0</v>
      </c>
    </row>
    <row r="5289" spans="1:2">
      <c r="A5289" s="11">
        <f>Returns!A5289</f>
        <v>0</v>
      </c>
      <c r="B5289" s="1">
        <f>SUM(Portfolios!$B$2:$B$5289)</f>
        <v>0</v>
      </c>
    </row>
    <row r="5290" spans="1:2">
      <c r="A5290" s="11">
        <f>Returns!A5290</f>
        <v>0</v>
      </c>
      <c r="B5290" s="1">
        <f>SUM(Portfolios!$B$2:$B$5290)</f>
        <v>0</v>
      </c>
    </row>
    <row r="5291" spans="1:2">
      <c r="A5291" s="11">
        <f>Returns!A5291</f>
        <v>0</v>
      </c>
      <c r="B5291" s="1">
        <f>SUM(Portfolios!$B$2:$B$5291)</f>
        <v>0</v>
      </c>
    </row>
    <row r="5292" spans="1:2">
      <c r="A5292" s="11">
        <f>Returns!A5292</f>
        <v>0</v>
      </c>
      <c r="B5292" s="1">
        <f>SUM(Portfolios!$B$2:$B$5292)</f>
        <v>0</v>
      </c>
    </row>
    <row r="5293" spans="1:2">
      <c r="A5293" s="11">
        <f>Returns!A5293</f>
        <v>0</v>
      </c>
      <c r="B5293" s="1">
        <f>SUM(Portfolios!$B$2:$B$5293)</f>
        <v>0</v>
      </c>
    </row>
    <row r="5294" spans="1:2">
      <c r="A5294" s="11">
        <f>Returns!A5294</f>
        <v>0</v>
      </c>
      <c r="B5294" s="1">
        <f>SUM(Portfolios!$B$2:$B$5294)</f>
        <v>0</v>
      </c>
    </row>
    <row r="5295" spans="1:2">
      <c r="A5295" s="11">
        <f>Returns!A5295</f>
        <v>0</v>
      </c>
      <c r="B5295" s="1">
        <f>SUM(Portfolios!$B$2:$B$5295)</f>
        <v>0</v>
      </c>
    </row>
    <row r="5296" spans="1:2">
      <c r="A5296" s="11">
        <f>Returns!A5296</f>
        <v>0</v>
      </c>
      <c r="B5296" s="1">
        <f>SUM(Portfolios!$B$2:$B$5296)</f>
        <v>0</v>
      </c>
    </row>
    <row r="5297" spans="1:2">
      <c r="A5297" s="11">
        <f>Returns!A5297</f>
        <v>0</v>
      </c>
      <c r="B5297" s="1">
        <f>SUM(Portfolios!$B$2:$B$5297)</f>
        <v>0</v>
      </c>
    </row>
    <row r="5298" spans="1:2">
      <c r="A5298" s="11">
        <f>Returns!A5298</f>
        <v>0</v>
      </c>
      <c r="B5298" s="1">
        <f>SUM(Portfolios!$B$2:$B$5298)</f>
        <v>0</v>
      </c>
    </row>
    <row r="5299" spans="1:2">
      <c r="A5299" s="11">
        <f>Returns!A5299</f>
        <v>0</v>
      </c>
      <c r="B5299" s="1">
        <f>SUM(Portfolios!$B$2:$B$5299)</f>
        <v>0</v>
      </c>
    </row>
    <row r="5300" spans="1:2">
      <c r="A5300" s="11">
        <f>Returns!A5300</f>
        <v>0</v>
      </c>
      <c r="B5300" s="1">
        <f>SUM(Portfolios!$B$2:$B$5300)</f>
        <v>0</v>
      </c>
    </row>
    <row r="5301" spans="1:2">
      <c r="A5301" s="11">
        <f>Returns!A5301</f>
        <v>0</v>
      </c>
      <c r="B5301" s="1">
        <f>SUM(Portfolios!$B$2:$B$5301)</f>
        <v>0</v>
      </c>
    </row>
    <row r="5302" spans="1:2">
      <c r="A5302" s="11">
        <f>Returns!A5302</f>
        <v>0</v>
      </c>
      <c r="B5302" s="1">
        <f>SUM(Portfolios!$B$2:$B$5302)</f>
        <v>0</v>
      </c>
    </row>
    <row r="5303" spans="1:2">
      <c r="A5303" s="11">
        <f>Returns!A5303</f>
        <v>0</v>
      </c>
      <c r="B5303" s="1">
        <f>SUM(Portfolios!$B$2:$B$5303)</f>
        <v>0</v>
      </c>
    </row>
    <row r="5304" spans="1:2">
      <c r="A5304" s="11">
        <f>Returns!A5304</f>
        <v>0</v>
      </c>
      <c r="B5304" s="1">
        <f>SUM(Portfolios!$B$2:$B$5304)</f>
        <v>0</v>
      </c>
    </row>
    <row r="5305" spans="1:2">
      <c r="A5305" s="11">
        <f>Returns!A5305</f>
        <v>0</v>
      </c>
      <c r="B5305" s="1">
        <f>SUM(Portfolios!$B$2:$B$5305)</f>
        <v>0</v>
      </c>
    </row>
    <row r="5306" spans="1:2">
      <c r="A5306" s="11">
        <f>Returns!A5306</f>
        <v>0</v>
      </c>
      <c r="B5306" s="1">
        <f>SUM(Portfolios!$B$2:$B$5306)</f>
        <v>0</v>
      </c>
    </row>
    <row r="5307" spans="1:2">
      <c r="A5307" s="11">
        <f>Returns!A5307</f>
        <v>0</v>
      </c>
      <c r="B5307" s="1">
        <f>SUM(Portfolios!$B$2:$B$5307)</f>
        <v>0</v>
      </c>
    </row>
    <row r="5308" spans="1:2">
      <c r="A5308" s="11">
        <f>Returns!A5308</f>
        <v>0</v>
      </c>
      <c r="B5308" s="1">
        <f>SUM(Portfolios!$B$2:$B$5308)</f>
        <v>0</v>
      </c>
    </row>
    <row r="5309" spans="1:2">
      <c r="A5309" s="11">
        <f>Returns!A5309</f>
        <v>0</v>
      </c>
      <c r="B5309" s="1">
        <f>SUM(Portfolios!$B$2:$B$5309)</f>
        <v>0</v>
      </c>
    </row>
    <row r="5310" spans="1:2">
      <c r="A5310" s="11">
        <f>Returns!A5310</f>
        <v>0</v>
      </c>
      <c r="B5310" s="1">
        <f>SUM(Portfolios!$B$2:$B$5310)</f>
        <v>0</v>
      </c>
    </row>
    <row r="5311" spans="1:2">
      <c r="A5311" s="11">
        <f>Returns!A5311</f>
        <v>0</v>
      </c>
      <c r="B5311" s="1">
        <f>SUM(Portfolios!$B$2:$B$5311)</f>
        <v>0</v>
      </c>
    </row>
    <row r="5312" spans="1:2">
      <c r="A5312" s="11">
        <f>Returns!A5312</f>
        <v>0</v>
      </c>
      <c r="B5312" s="1">
        <f>SUM(Portfolios!$B$2:$B$5312)</f>
        <v>0</v>
      </c>
    </row>
    <row r="5313" spans="1:2">
      <c r="A5313" s="11">
        <f>Returns!A5313</f>
        <v>0</v>
      </c>
      <c r="B5313" s="1">
        <f>SUM(Portfolios!$B$2:$B$5313)</f>
        <v>0</v>
      </c>
    </row>
    <row r="5314" spans="1:2">
      <c r="A5314" s="11">
        <f>Returns!A5314</f>
        <v>0</v>
      </c>
      <c r="B5314" s="1">
        <f>SUM(Portfolios!$B$2:$B$5314)</f>
        <v>0</v>
      </c>
    </row>
    <row r="5315" spans="1:2">
      <c r="A5315" s="11">
        <f>Returns!A5315</f>
        <v>0</v>
      </c>
      <c r="B5315" s="1">
        <f>SUM(Portfolios!$B$2:$B$5315)</f>
        <v>0</v>
      </c>
    </row>
    <row r="5316" spans="1:2">
      <c r="A5316" s="11">
        <f>Returns!A5316</f>
        <v>0</v>
      </c>
      <c r="B5316" s="1">
        <f>SUM(Portfolios!$B$2:$B$5316)</f>
        <v>0</v>
      </c>
    </row>
    <row r="5317" spans="1:2">
      <c r="A5317" s="11">
        <f>Returns!A5317</f>
        <v>0</v>
      </c>
      <c r="B5317" s="1">
        <f>SUM(Portfolios!$B$2:$B$5317)</f>
        <v>0</v>
      </c>
    </row>
    <row r="5318" spans="1:2">
      <c r="A5318" s="11">
        <f>Returns!A5318</f>
        <v>0</v>
      </c>
      <c r="B5318" s="1">
        <f>SUM(Portfolios!$B$2:$B$5318)</f>
        <v>0</v>
      </c>
    </row>
    <row r="5319" spans="1:2">
      <c r="A5319" s="11">
        <f>Returns!A5319</f>
        <v>0</v>
      </c>
      <c r="B5319" s="1">
        <f>SUM(Portfolios!$B$2:$B$5319)</f>
        <v>0</v>
      </c>
    </row>
    <row r="5320" spans="1:2">
      <c r="A5320" s="11">
        <f>Returns!A5320</f>
        <v>0</v>
      </c>
      <c r="B5320" s="1">
        <f>SUM(Portfolios!$B$2:$B$5320)</f>
        <v>0</v>
      </c>
    </row>
    <row r="5321" spans="1:2">
      <c r="A5321" s="11">
        <f>Returns!A5321</f>
        <v>0</v>
      </c>
      <c r="B5321" s="1">
        <f>SUM(Portfolios!$B$2:$B$5321)</f>
        <v>0</v>
      </c>
    </row>
    <row r="5322" spans="1:2">
      <c r="A5322" s="11">
        <f>Returns!A5322</f>
        <v>0</v>
      </c>
      <c r="B5322" s="1">
        <f>SUM(Portfolios!$B$2:$B$5322)</f>
        <v>0</v>
      </c>
    </row>
    <row r="5323" spans="1:2">
      <c r="A5323" s="11">
        <f>Returns!A5323</f>
        <v>0</v>
      </c>
      <c r="B5323" s="1">
        <f>SUM(Portfolios!$B$2:$B$5323)</f>
        <v>0</v>
      </c>
    </row>
    <row r="5324" spans="1:2">
      <c r="A5324" s="11">
        <f>Returns!A5324</f>
        <v>0</v>
      </c>
      <c r="B5324" s="1">
        <f>SUM(Portfolios!$B$2:$B$5324)</f>
        <v>0</v>
      </c>
    </row>
    <row r="5325" spans="1:2">
      <c r="A5325" s="11">
        <f>Returns!A5325</f>
        <v>0</v>
      </c>
      <c r="B5325" s="1">
        <f>SUM(Portfolios!$B$2:$B$5325)</f>
        <v>0</v>
      </c>
    </row>
    <row r="5326" spans="1:2">
      <c r="A5326" s="11">
        <f>Returns!A5326</f>
        <v>0</v>
      </c>
      <c r="B5326" s="1">
        <f>SUM(Portfolios!$B$2:$B$5326)</f>
        <v>0</v>
      </c>
    </row>
    <row r="5327" spans="1:2">
      <c r="A5327" s="11">
        <f>Returns!A5327</f>
        <v>0</v>
      </c>
      <c r="B5327" s="1">
        <f>SUM(Portfolios!$B$2:$B$5327)</f>
        <v>0</v>
      </c>
    </row>
    <row r="5328" spans="1:2">
      <c r="A5328" s="11">
        <f>Returns!A5328</f>
        <v>0</v>
      </c>
      <c r="B5328" s="1">
        <f>SUM(Portfolios!$B$2:$B$5328)</f>
        <v>0</v>
      </c>
    </row>
    <row r="5329" spans="1:2">
      <c r="A5329" s="11">
        <f>Returns!A5329</f>
        <v>0</v>
      </c>
      <c r="B5329" s="1">
        <f>SUM(Portfolios!$B$2:$B$5329)</f>
        <v>0</v>
      </c>
    </row>
    <row r="5330" spans="1:2">
      <c r="A5330" s="11">
        <f>Returns!A5330</f>
        <v>0</v>
      </c>
      <c r="B5330" s="1">
        <f>SUM(Portfolios!$B$2:$B$5330)</f>
        <v>0</v>
      </c>
    </row>
    <row r="5331" spans="1:2">
      <c r="A5331" s="11">
        <f>Returns!A5331</f>
        <v>0</v>
      </c>
      <c r="B5331" s="1">
        <f>SUM(Portfolios!$B$2:$B$5331)</f>
        <v>0</v>
      </c>
    </row>
    <row r="5332" spans="1:2">
      <c r="A5332" s="11">
        <f>Returns!A5332</f>
        <v>0</v>
      </c>
      <c r="B5332" s="1">
        <f>SUM(Portfolios!$B$2:$B$5332)</f>
        <v>0</v>
      </c>
    </row>
    <row r="5333" spans="1:2">
      <c r="A5333" s="11">
        <f>Returns!A5333</f>
        <v>0</v>
      </c>
      <c r="B5333" s="1">
        <f>SUM(Portfolios!$B$2:$B$5333)</f>
        <v>0</v>
      </c>
    </row>
    <row r="5334" spans="1:2">
      <c r="A5334" s="11">
        <f>Returns!A5334</f>
        <v>0</v>
      </c>
      <c r="B5334" s="1">
        <f>SUM(Portfolios!$B$2:$B$5334)</f>
        <v>0</v>
      </c>
    </row>
    <row r="5335" spans="1:2">
      <c r="A5335" s="11">
        <f>Returns!A5335</f>
        <v>0</v>
      </c>
      <c r="B5335" s="1">
        <f>SUM(Portfolios!$B$2:$B$5335)</f>
        <v>0</v>
      </c>
    </row>
    <row r="5336" spans="1:2">
      <c r="A5336" s="11">
        <f>Returns!A5336</f>
        <v>0</v>
      </c>
      <c r="B5336" s="1">
        <f>SUM(Portfolios!$B$2:$B$5336)</f>
        <v>0</v>
      </c>
    </row>
    <row r="5337" spans="1:2">
      <c r="A5337" s="11">
        <f>Returns!A5337</f>
        <v>0</v>
      </c>
      <c r="B5337" s="1">
        <f>SUM(Portfolios!$B$2:$B$5337)</f>
        <v>0</v>
      </c>
    </row>
    <row r="5338" spans="1:2">
      <c r="A5338" s="11">
        <f>Returns!A5338</f>
        <v>0</v>
      </c>
      <c r="B5338" s="1">
        <f>SUM(Portfolios!$B$2:$B$5338)</f>
        <v>0</v>
      </c>
    </row>
    <row r="5339" spans="1:2">
      <c r="A5339" s="11">
        <f>Returns!A5339</f>
        <v>0</v>
      </c>
      <c r="B5339" s="1">
        <f>SUM(Portfolios!$B$2:$B$5339)</f>
        <v>0</v>
      </c>
    </row>
    <row r="5340" spans="1:2">
      <c r="A5340" s="11">
        <f>Returns!A5340</f>
        <v>0</v>
      </c>
      <c r="B5340" s="1">
        <f>SUM(Portfolios!$B$2:$B$5340)</f>
        <v>0</v>
      </c>
    </row>
    <row r="5341" spans="1:2">
      <c r="A5341" s="11">
        <f>Returns!A5341</f>
        <v>0</v>
      </c>
      <c r="B5341" s="1">
        <f>SUM(Portfolios!$B$2:$B$5341)</f>
        <v>0</v>
      </c>
    </row>
    <row r="5342" spans="1:2">
      <c r="A5342" s="11">
        <f>Returns!A5342</f>
        <v>0</v>
      </c>
      <c r="B5342" s="1">
        <f>SUM(Portfolios!$B$2:$B$5342)</f>
        <v>0</v>
      </c>
    </row>
    <row r="5343" spans="1:2">
      <c r="A5343" s="11">
        <f>Returns!A5343</f>
        <v>0</v>
      </c>
      <c r="B5343" s="1">
        <f>SUM(Portfolios!$B$2:$B$5343)</f>
        <v>0</v>
      </c>
    </row>
    <row r="5344" spans="1:2">
      <c r="A5344" s="11">
        <f>Returns!A5344</f>
        <v>0</v>
      </c>
      <c r="B5344" s="1">
        <f>SUM(Portfolios!$B$2:$B$5344)</f>
        <v>0</v>
      </c>
    </row>
    <row r="5345" spans="1:2">
      <c r="A5345" s="11">
        <f>Returns!A5345</f>
        <v>0</v>
      </c>
      <c r="B5345" s="1">
        <f>SUM(Portfolios!$B$2:$B$5345)</f>
        <v>0</v>
      </c>
    </row>
    <row r="5346" spans="1:2">
      <c r="A5346" s="11">
        <f>Returns!A5346</f>
        <v>0</v>
      </c>
      <c r="B5346" s="1">
        <f>SUM(Portfolios!$B$2:$B$5346)</f>
        <v>0</v>
      </c>
    </row>
    <row r="5347" spans="1:2">
      <c r="A5347" s="11">
        <f>Returns!A5347</f>
        <v>0</v>
      </c>
      <c r="B5347" s="1">
        <f>SUM(Portfolios!$B$2:$B$5347)</f>
        <v>0</v>
      </c>
    </row>
    <row r="5348" spans="1:2">
      <c r="A5348" s="11">
        <f>Returns!A5348</f>
        <v>0</v>
      </c>
      <c r="B5348" s="1">
        <f>SUM(Portfolios!$B$2:$B$5348)</f>
        <v>0</v>
      </c>
    </row>
    <row r="5349" spans="1:2">
      <c r="A5349" s="11">
        <f>Returns!A5349</f>
        <v>0</v>
      </c>
      <c r="B5349" s="1">
        <f>SUM(Portfolios!$B$2:$B$5349)</f>
        <v>0</v>
      </c>
    </row>
    <row r="5350" spans="1:2">
      <c r="A5350" s="11">
        <f>Returns!A5350</f>
        <v>0</v>
      </c>
      <c r="B5350" s="1">
        <f>SUM(Portfolios!$B$2:$B$5350)</f>
        <v>0</v>
      </c>
    </row>
    <row r="5351" spans="1:2">
      <c r="A5351" s="11">
        <f>Returns!A5351</f>
        <v>0</v>
      </c>
      <c r="B5351" s="1">
        <f>SUM(Portfolios!$B$2:$B$5351)</f>
        <v>0</v>
      </c>
    </row>
    <row r="5352" spans="1:2">
      <c r="A5352" s="11">
        <f>Returns!A5352</f>
        <v>0</v>
      </c>
      <c r="B5352" s="1">
        <f>SUM(Portfolios!$B$2:$B$5352)</f>
        <v>0</v>
      </c>
    </row>
    <row r="5353" spans="1:2">
      <c r="A5353" s="11">
        <f>Returns!A5353</f>
        <v>0</v>
      </c>
      <c r="B5353" s="1">
        <f>SUM(Portfolios!$B$2:$B$5353)</f>
        <v>0</v>
      </c>
    </row>
    <row r="5354" spans="1:2">
      <c r="A5354" s="11">
        <f>Returns!A5354</f>
        <v>0</v>
      </c>
      <c r="B5354" s="1">
        <f>SUM(Portfolios!$B$2:$B$5354)</f>
        <v>0</v>
      </c>
    </row>
    <row r="5355" spans="1:2">
      <c r="A5355" s="11">
        <f>Returns!A5355</f>
        <v>0</v>
      </c>
      <c r="B5355" s="1">
        <f>SUM(Portfolios!$B$2:$B$5355)</f>
        <v>0</v>
      </c>
    </row>
    <row r="5356" spans="1:2">
      <c r="A5356" s="11">
        <f>Returns!A5356</f>
        <v>0</v>
      </c>
      <c r="B5356" s="1">
        <f>SUM(Portfolios!$B$2:$B$5356)</f>
        <v>0</v>
      </c>
    </row>
    <row r="5357" spans="1:2">
      <c r="A5357" s="11">
        <f>Returns!A5357</f>
        <v>0</v>
      </c>
      <c r="B5357" s="1">
        <f>SUM(Portfolios!$B$2:$B$5357)</f>
        <v>0</v>
      </c>
    </row>
    <row r="5358" spans="1:2">
      <c r="A5358" s="11">
        <f>Returns!A5358</f>
        <v>0</v>
      </c>
      <c r="B5358" s="1">
        <f>SUM(Portfolios!$B$2:$B$5358)</f>
        <v>0</v>
      </c>
    </row>
    <row r="5359" spans="1:2">
      <c r="A5359" s="11">
        <f>Returns!A5359</f>
        <v>0</v>
      </c>
      <c r="B5359" s="1">
        <f>SUM(Portfolios!$B$2:$B$5359)</f>
        <v>0</v>
      </c>
    </row>
    <row r="5360" spans="1:2">
      <c r="A5360" s="11">
        <f>Returns!A5360</f>
        <v>0</v>
      </c>
      <c r="B5360" s="1">
        <f>SUM(Portfolios!$B$2:$B$5360)</f>
        <v>0</v>
      </c>
    </row>
    <row r="5361" spans="1:2">
      <c r="A5361" s="11">
        <f>Returns!A5361</f>
        <v>0</v>
      </c>
      <c r="B5361" s="1">
        <f>SUM(Portfolios!$B$2:$B$5361)</f>
        <v>0</v>
      </c>
    </row>
    <row r="5362" spans="1:2">
      <c r="A5362" s="11">
        <f>Returns!A5362</f>
        <v>0</v>
      </c>
      <c r="B5362" s="1">
        <f>SUM(Portfolios!$B$2:$B$5362)</f>
        <v>0</v>
      </c>
    </row>
    <row r="5363" spans="1:2">
      <c r="A5363" s="11">
        <f>Returns!A5363</f>
        <v>0</v>
      </c>
      <c r="B5363" s="1">
        <f>SUM(Portfolios!$B$2:$B$5363)</f>
        <v>0</v>
      </c>
    </row>
    <row r="5364" spans="1:2">
      <c r="A5364" s="11">
        <f>Returns!A5364</f>
        <v>0</v>
      </c>
      <c r="B5364" s="1">
        <f>SUM(Portfolios!$B$2:$B$5364)</f>
        <v>0</v>
      </c>
    </row>
    <row r="5365" spans="1:2">
      <c r="A5365" s="11">
        <f>Returns!A5365</f>
        <v>0</v>
      </c>
      <c r="B5365" s="1">
        <f>SUM(Portfolios!$B$2:$B$5365)</f>
        <v>0</v>
      </c>
    </row>
    <row r="5366" spans="1:2">
      <c r="A5366" s="11">
        <f>Returns!A5366</f>
        <v>0</v>
      </c>
      <c r="B5366" s="1">
        <f>SUM(Portfolios!$B$2:$B$5366)</f>
        <v>0</v>
      </c>
    </row>
    <row r="5367" spans="1:2">
      <c r="A5367" s="11">
        <f>Returns!A5367</f>
        <v>0</v>
      </c>
      <c r="B5367" s="1">
        <f>SUM(Portfolios!$B$2:$B$5367)</f>
        <v>0</v>
      </c>
    </row>
    <row r="5368" spans="1:2">
      <c r="A5368" s="11">
        <f>Returns!A5368</f>
        <v>0</v>
      </c>
      <c r="B5368" s="1">
        <f>SUM(Portfolios!$B$2:$B$5368)</f>
        <v>0</v>
      </c>
    </row>
    <row r="5369" spans="1:2">
      <c r="A5369" s="11">
        <f>Returns!A5369</f>
        <v>0</v>
      </c>
      <c r="B5369" s="1">
        <f>SUM(Portfolios!$B$2:$B$5369)</f>
        <v>0</v>
      </c>
    </row>
    <row r="5370" spans="1:2">
      <c r="A5370" s="11">
        <f>Returns!A5370</f>
        <v>0</v>
      </c>
      <c r="B5370" s="1">
        <f>SUM(Portfolios!$B$2:$B$5370)</f>
        <v>0</v>
      </c>
    </row>
    <row r="5371" spans="1:2">
      <c r="A5371" s="11">
        <f>Returns!A5371</f>
        <v>0</v>
      </c>
      <c r="B5371" s="1">
        <f>SUM(Portfolios!$B$2:$B$5371)</f>
        <v>0</v>
      </c>
    </row>
    <row r="5372" spans="1:2">
      <c r="A5372" s="11">
        <f>Returns!A5372</f>
        <v>0</v>
      </c>
      <c r="B5372" s="1">
        <f>SUM(Portfolios!$B$2:$B$5372)</f>
        <v>0</v>
      </c>
    </row>
    <row r="5373" spans="1:2">
      <c r="A5373" s="11">
        <f>Returns!A5373</f>
        <v>0</v>
      </c>
      <c r="B5373" s="1">
        <f>SUM(Portfolios!$B$2:$B$5373)</f>
        <v>0</v>
      </c>
    </row>
    <row r="5374" spans="1:2">
      <c r="A5374" s="11">
        <f>Returns!A5374</f>
        <v>0</v>
      </c>
      <c r="B5374" s="1">
        <f>SUM(Portfolios!$B$2:$B$5374)</f>
        <v>0</v>
      </c>
    </row>
    <row r="5375" spans="1:2">
      <c r="A5375" s="11">
        <f>Returns!A5375</f>
        <v>0</v>
      </c>
      <c r="B5375" s="1">
        <f>SUM(Portfolios!$B$2:$B$5375)</f>
        <v>0</v>
      </c>
    </row>
    <row r="5376" spans="1:2">
      <c r="A5376" s="11">
        <f>Returns!A5376</f>
        <v>0</v>
      </c>
      <c r="B5376" s="1">
        <f>SUM(Portfolios!$B$2:$B$5376)</f>
        <v>0</v>
      </c>
    </row>
    <row r="5377" spans="1:2">
      <c r="A5377" s="11">
        <f>Returns!A5377</f>
        <v>0</v>
      </c>
      <c r="B5377" s="1">
        <f>SUM(Portfolios!$B$2:$B$5377)</f>
        <v>0</v>
      </c>
    </row>
    <row r="5378" spans="1:2">
      <c r="A5378" s="11">
        <f>Returns!A5378</f>
        <v>0</v>
      </c>
      <c r="B5378" s="1">
        <f>SUM(Portfolios!$B$2:$B$5378)</f>
        <v>0</v>
      </c>
    </row>
    <row r="5379" spans="1:2">
      <c r="A5379" s="11">
        <f>Returns!A5379</f>
        <v>0</v>
      </c>
      <c r="B5379" s="1">
        <f>SUM(Portfolios!$B$2:$B$5379)</f>
        <v>0</v>
      </c>
    </row>
    <row r="5380" spans="1:2">
      <c r="A5380" s="11">
        <f>Returns!A5380</f>
        <v>0</v>
      </c>
      <c r="B5380" s="1">
        <f>SUM(Portfolios!$B$2:$B$5380)</f>
        <v>0</v>
      </c>
    </row>
    <row r="5381" spans="1:2">
      <c r="A5381" s="11">
        <f>Returns!A5381</f>
        <v>0</v>
      </c>
      <c r="B5381" s="1">
        <f>SUM(Portfolios!$B$2:$B$5381)</f>
        <v>0</v>
      </c>
    </row>
    <row r="5382" spans="1:2">
      <c r="A5382" s="11">
        <f>Returns!A5382</f>
        <v>0</v>
      </c>
      <c r="B5382" s="1">
        <f>SUM(Portfolios!$B$2:$B$5382)</f>
        <v>0</v>
      </c>
    </row>
    <row r="5383" spans="1:2">
      <c r="A5383" s="11">
        <f>Returns!A5383</f>
        <v>0</v>
      </c>
      <c r="B5383" s="1">
        <f>SUM(Portfolios!$B$2:$B$5383)</f>
        <v>0</v>
      </c>
    </row>
    <row r="5384" spans="1:2">
      <c r="A5384" s="11">
        <f>Returns!A5384</f>
        <v>0</v>
      </c>
      <c r="B5384" s="1">
        <f>SUM(Portfolios!$B$2:$B$5384)</f>
        <v>0</v>
      </c>
    </row>
    <row r="5385" spans="1:2">
      <c r="A5385" s="11">
        <f>Returns!A5385</f>
        <v>0</v>
      </c>
      <c r="B5385" s="1">
        <f>SUM(Portfolios!$B$2:$B$5385)</f>
        <v>0</v>
      </c>
    </row>
    <row r="5386" spans="1:2">
      <c r="A5386" s="11">
        <f>Returns!A5386</f>
        <v>0</v>
      </c>
      <c r="B5386" s="1">
        <f>SUM(Portfolios!$B$2:$B$5386)</f>
        <v>0</v>
      </c>
    </row>
    <row r="5387" spans="1:2">
      <c r="A5387" s="11">
        <f>Returns!A5387</f>
        <v>0</v>
      </c>
      <c r="B5387" s="1">
        <f>SUM(Portfolios!$B$2:$B$5387)</f>
        <v>0</v>
      </c>
    </row>
    <row r="5388" spans="1:2">
      <c r="A5388" s="11">
        <f>Returns!A5388</f>
        <v>0</v>
      </c>
      <c r="B5388" s="1">
        <f>SUM(Portfolios!$B$2:$B$5388)</f>
        <v>0</v>
      </c>
    </row>
    <row r="5389" spans="1:2">
      <c r="A5389" s="11">
        <f>Returns!A5389</f>
        <v>0</v>
      </c>
      <c r="B5389" s="1">
        <f>SUM(Portfolios!$B$2:$B$5389)</f>
        <v>0</v>
      </c>
    </row>
    <row r="5390" spans="1:2">
      <c r="A5390" s="11">
        <f>Returns!A5390</f>
        <v>0</v>
      </c>
      <c r="B5390" s="1">
        <f>SUM(Portfolios!$B$2:$B$5390)</f>
        <v>0</v>
      </c>
    </row>
    <row r="5391" spans="1:2">
      <c r="A5391" s="11">
        <f>Returns!A5391</f>
        <v>0</v>
      </c>
      <c r="B5391" s="1">
        <f>SUM(Portfolios!$B$2:$B$5391)</f>
        <v>0</v>
      </c>
    </row>
    <row r="5392" spans="1:2">
      <c r="A5392" s="11">
        <f>Returns!A5392</f>
        <v>0</v>
      </c>
      <c r="B5392" s="1">
        <f>SUM(Portfolios!$B$2:$B$5392)</f>
        <v>0</v>
      </c>
    </row>
    <row r="5393" spans="1:2">
      <c r="A5393" s="11">
        <f>Returns!A5393</f>
        <v>0</v>
      </c>
      <c r="B5393" s="1">
        <f>SUM(Portfolios!$B$2:$B$5393)</f>
        <v>0</v>
      </c>
    </row>
    <row r="5394" spans="1:2">
      <c r="A5394" s="11">
        <f>Returns!A5394</f>
        <v>0</v>
      </c>
      <c r="B5394" s="1">
        <f>SUM(Portfolios!$B$2:$B$5394)</f>
        <v>0</v>
      </c>
    </row>
    <row r="5395" spans="1:2">
      <c r="A5395" s="11">
        <f>Returns!A5395</f>
        <v>0</v>
      </c>
      <c r="B5395" s="1">
        <f>SUM(Portfolios!$B$2:$B$5395)</f>
        <v>0</v>
      </c>
    </row>
    <row r="5396" spans="1:2">
      <c r="A5396" s="11">
        <f>Returns!A5396</f>
        <v>0</v>
      </c>
      <c r="B5396" s="1">
        <f>SUM(Portfolios!$B$2:$B$5396)</f>
        <v>0</v>
      </c>
    </row>
    <row r="5397" spans="1:2">
      <c r="A5397" s="11">
        <f>Returns!A5397</f>
        <v>0</v>
      </c>
      <c r="B5397" s="1">
        <f>SUM(Portfolios!$B$2:$B$5397)</f>
        <v>0</v>
      </c>
    </row>
    <row r="5398" spans="1:2">
      <c r="A5398" s="11">
        <f>Returns!A5398</f>
        <v>0</v>
      </c>
      <c r="B5398" s="1">
        <f>SUM(Portfolios!$B$2:$B$5398)</f>
        <v>0</v>
      </c>
    </row>
    <row r="5399" spans="1:2">
      <c r="A5399" s="11">
        <f>Returns!A5399</f>
        <v>0</v>
      </c>
      <c r="B5399" s="1">
        <f>SUM(Portfolios!$B$2:$B$5399)</f>
        <v>0</v>
      </c>
    </row>
    <row r="5400" spans="1:2">
      <c r="A5400" s="11">
        <f>Returns!A5400</f>
        <v>0</v>
      </c>
      <c r="B5400" s="1">
        <f>SUM(Portfolios!$B$2:$B$5400)</f>
        <v>0</v>
      </c>
    </row>
    <row r="5401" spans="1:2">
      <c r="A5401" s="11">
        <f>Returns!A5401</f>
        <v>0</v>
      </c>
      <c r="B5401" s="1">
        <f>SUM(Portfolios!$B$2:$B$5401)</f>
        <v>0</v>
      </c>
    </row>
    <row r="5402" spans="1:2">
      <c r="A5402" s="11">
        <f>Returns!A5402</f>
        <v>0</v>
      </c>
      <c r="B5402" s="1">
        <f>SUM(Portfolios!$B$2:$B$5402)</f>
        <v>0</v>
      </c>
    </row>
    <row r="5403" spans="1:2">
      <c r="A5403" s="11">
        <f>Returns!A5403</f>
        <v>0</v>
      </c>
      <c r="B5403" s="1">
        <f>SUM(Portfolios!$B$2:$B$5403)</f>
        <v>0</v>
      </c>
    </row>
    <row r="5404" spans="1:2">
      <c r="A5404" s="11">
        <f>Returns!A5404</f>
        <v>0</v>
      </c>
      <c r="B5404" s="1">
        <f>SUM(Portfolios!$B$2:$B$5404)</f>
        <v>0</v>
      </c>
    </row>
    <row r="5405" spans="1:2">
      <c r="A5405" s="11">
        <f>Returns!A5405</f>
        <v>0</v>
      </c>
      <c r="B5405" s="1">
        <f>SUM(Portfolios!$B$2:$B$5405)</f>
        <v>0</v>
      </c>
    </row>
    <row r="5406" spans="1:2">
      <c r="A5406" s="11">
        <f>Returns!A5406</f>
        <v>0</v>
      </c>
      <c r="B5406" s="1">
        <f>SUM(Portfolios!$B$2:$B$5406)</f>
        <v>0</v>
      </c>
    </row>
    <row r="5407" spans="1:2">
      <c r="A5407" s="11">
        <f>Returns!A5407</f>
        <v>0</v>
      </c>
      <c r="B5407" s="1">
        <f>SUM(Portfolios!$B$2:$B$5407)</f>
        <v>0</v>
      </c>
    </row>
    <row r="5408" spans="1:2">
      <c r="A5408" s="11">
        <f>Returns!A5408</f>
        <v>0</v>
      </c>
      <c r="B5408" s="1">
        <f>SUM(Portfolios!$B$2:$B$5408)</f>
        <v>0</v>
      </c>
    </row>
    <row r="5409" spans="1:2">
      <c r="A5409" s="11">
        <f>Returns!A5409</f>
        <v>0</v>
      </c>
      <c r="B5409" s="1">
        <f>SUM(Portfolios!$B$2:$B$5409)</f>
        <v>0</v>
      </c>
    </row>
    <row r="5410" spans="1:2">
      <c r="A5410" s="11">
        <f>Returns!A5410</f>
        <v>0</v>
      </c>
      <c r="B5410" s="1">
        <f>SUM(Portfolios!$B$2:$B$5410)</f>
        <v>0</v>
      </c>
    </row>
    <row r="5411" spans="1:2">
      <c r="A5411" s="11">
        <f>Returns!A5411</f>
        <v>0</v>
      </c>
      <c r="B5411" s="1">
        <f>SUM(Portfolios!$B$2:$B$5411)</f>
        <v>0</v>
      </c>
    </row>
    <row r="5412" spans="1:2">
      <c r="A5412" s="11">
        <f>Returns!A5412</f>
        <v>0</v>
      </c>
      <c r="B5412" s="1">
        <f>SUM(Portfolios!$B$2:$B$5412)</f>
        <v>0</v>
      </c>
    </row>
    <row r="5413" spans="1:2">
      <c r="A5413" s="11">
        <f>Returns!A5413</f>
        <v>0</v>
      </c>
      <c r="B5413" s="1">
        <f>SUM(Portfolios!$B$2:$B$5413)</f>
        <v>0</v>
      </c>
    </row>
    <row r="5414" spans="1:2">
      <c r="A5414" s="11">
        <f>Returns!A5414</f>
        <v>0</v>
      </c>
      <c r="B5414" s="1">
        <f>SUM(Portfolios!$B$2:$B$5414)</f>
        <v>0</v>
      </c>
    </row>
    <row r="5415" spans="1:2">
      <c r="A5415" s="11">
        <f>Returns!A5415</f>
        <v>0</v>
      </c>
      <c r="B5415" s="1">
        <f>SUM(Portfolios!$B$2:$B$5415)</f>
        <v>0</v>
      </c>
    </row>
    <row r="5416" spans="1:2">
      <c r="A5416" s="11">
        <f>Returns!A5416</f>
        <v>0</v>
      </c>
      <c r="B5416" s="1">
        <f>SUM(Portfolios!$B$2:$B$5416)</f>
        <v>0</v>
      </c>
    </row>
    <row r="5417" spans="1:2">
      <c r="A5417" s="11">
        <f>Returns!A5417</f>
        <v>0</v>
      </c>
      <c r="B5417" s="1">
        <f>SUM(Portfolios!$B$2:$B$5417)</f>
        <v>0</v>
      </c>
    </row>
    <row r="5418" spans="1:2">
      <c r="A5418" s="11">
        <f>Returns!A5418</f>
        <v>0</v>
      </c>
      <c r="B5418" s="1">
        <f>SUM(Portfolios!$B$2:$B$5418)</f>
        <v>0</v>
      </c>
    </row>
    <row r="5419" spans="1:2">
      <c r="A5419" s="11">
        <f>Returns!A5419</f>
        <v>0</v>
      </c>
      <c r="B5419" s="1">
        <f>SUM(Portfolios!$B$2:$B$5419)</f>
        <v>0</v>
      </c>
    </row>
    <row r="5420" spans="1:2">
      <c r="A5420" s="11">
        <f>Returns!A5420</f>
        <v>0</v>
      </c>
      <c r="B5420" s="1">
        <f>SUM(Portfolios!$B$2:$B$5420)</f>
        <v>0</v>
      </c>
    </row>
    <row r="5421" spans="1:2">
      <c r="A5421" s="11">
        <f>Returns!A5421</f>
        <v>0</v>
      </c>
      <c r="B5421" s="1">
        <f>SUM(Portfolios!$B$2:$B$5421)</f>
        <v>0</v>
      </c>
    </row>
    <row r="5422" spans="1:2">
      <c r="A5422" s="11">
        <f>Returns!A5422</f>
        <v>0</v>
      </c>
      <c r="B5422" s="1">
        <f>SUM(Portfolios!$B$2:$B$5422)</f>
        <v>0</v>
      </c>
    </row>
    <row r="5423" spans="1:2">
      <c r="A5423" s="11">
        <f>Returns!A5423</f>
        <v>0</v>
      </c>
      <c r="B5423" s="1">
        <f>SUM(Portfolios!$B$2:$B$5423)</f>
        <v>0</v>
      </c>
    </row>
    <row r="5424" spans="1:2">
      <c r="A5424" s="11">
        <f>Returns!A5424</f>
        <v>0</v>
      </c>
      <c r="B5424" s="1">
        <f>SUM(Portfolios!$B$2:$B$5424)</f>
        <v>0</v>
      </c>
    </row>
    <row r="5425" spans="1:2">
      <c r="A5425" s="11">
        <f>Returns!A5425</f>
        <v>0</v>
      </c>
      <c r="B5425" s="1">
        <f>SUM(Portfolios!$B$2:$B$5425)</f>
        <v>0</v>
      </c>
    </row>
    <row r="5426" spans="1:2">
      <c r="A5426" s="11">
        <f>Returns!A5426</f>
        <v>0</v>
      </c>
      <c r="B5426" s="1">
        <f>SUM(Portfolios!$B$2:$B$5426)</f>
        <v>0</v>
      </c>
    </row>
    <row r="5427" spans="1:2">
      <c r="A5427" s="11">
        <f>Returns!A5427</f>
        <v>0</v>
      </c>
      <c r="B5427" s="1">
        <f>SUM(Portfolios!$B$2:$B$5427)</f>
        <v>0</v>
      </c>
    </row>
    <row r="5428" spans="1:2">
      <c r="A5428" s="11">
        <f>Returns!A5428</f>
        <v>0</v>
      </c>
      <c r="B5428" s="1">
        <f>SUM(Portfolios!$B$2:$B$5428)</f>
        <v>0</v>
      </c>
    </row>
    <row r="5429" spans="1:2">
      <c r="A5429" s="11">
        <f>Returns!A5429</f>
        <v>0</v>
      </c>
      <c r="B5429" s="1">
        <f>SUM(Portfolios!$B$2:$B$5429)</f>
        <v>0</v>
      </c>
    </row>
    <row r="5430" spans="1:2">
      <c r="A5430" s="11">
        <f>Returns!A5430</f>
        <v>0</v>
      </c>
      <c r="B5430" s="1">
        <f>SUM(Portfolios!$B$2:$B$5430)</f>
        <v>0</v>
      </c>
    </row>
    <row r="5431" spans="1:2">
      <c r="A5431" s="11">
        <f>Returns!A5431</f>
        <v>0</v>
      </c>
      <c r="B5431" s="1">
        <f>SUM(Portfolios!$B$2:$B$5431)</f>
        <v>0</v>
      </c>
    </row>
    <row r="5432" spans="1:2">
      <c r="A5432" s="11">
        <f>Returns!A5432</f>
        <v>0</v>
      </c>
      <c r="B5432" s="1">
        <f>SUM(Portfolios!$B$2:$B$5432)</f>
        <v>0</v>
      </c>
    </row>
    <row r="5433" spans="1:2">
      <c r="A5433" s="11">
        <f>Returns!A5433</f>
        <v>0</v>
      </c>
      <c r="B5433" s="1">
        <f>SUM(Portfolios!$B$2:$B$5433)</f>
        <v>0</v>
      </c>
    </row>
    <row r="5434" spans="1:2">
      <c r="A5434" s="11">
        <f>Returns!A5434</f>
        <v>0</v>
      </c>
      <c r="B5434" s="1">
        <f>SUM(Portfolios!$B$2:$B$5434)</f>
        <v>0</v>
      </c>
    </row>
    <row r="5435" spans="1:2">
      <c r="A5435" s="11">
        <f>Returns!A5435</f>
        <v>0</v>
      </c>
      <c r="B5435" s="1">
        <f>SUM(Portfolios!$B$2:$B$5435)</f>
        <v>0</v>
      </c>
    </row>
    <row r="5436" spans="1:2">
      <c r="A5436" s="11">
        <f>Returns!A5436</f>
        <v>0</v>
      </c>
      <c r="B5436" s="1">
        <f>SUM(Portfolios!$B$2:$B$5436)</f>
        <v>0</v>
      </c>
    </row>
    <row r="5437" spans="1:2">
      <c r="A5437" s="11">
        <f>Returns!A5437</f>
        <v>0</v>
      </c>
      <c r="B5437" s="1">
        <f>SUM(Portfolios!$B$2:$B$5437)</f>
        <v>0</v>
      </c>
    </row>
    <row r="5438" spans="1:2">
      <c r="A5438" s="11">
        <f>Returns!A5438</f>
        <v>0</v>
      </c>
      <c r="B5438" s="1">
        <f>SUM(Portfolios!$B$2:$B$5438)</f>
        <v>0</v>
      </c>
    </row>
    <row r="5439" spans="1:2">
      <c r="A5439" s="11">
        <f>Returns!A5439</f>
        <v>0</v>
      </c>
      <c r="B5439" s="1">
        <f>SUM(Portfolios!$B$2:$B$5439)</f>
        <v>0</v>
      </c>
    </row>
    <row r="5440" spans="1:2">
      <c r="A5440" s="11">
        <f>Returns!A5440</f>
        <v>0</v>
      </c>
      <c r="B5440" s="1">
        <f>SUM(Portfolios!$B$2:$B$5440)</f>
        <v>0</v>
      </c>
    </row>
    <row r="5441" spans="1:2">
      <c r="A5441" s="11">
        <f>Returns!A5441</f>
        <v>0</v>
      </c>
      <c r="B5441" s="1">
        <f>SUM(Portfolios!$B$2:$B$5441)</f>
        <v>0</v>
      </c>
    </row>
    <row r="5442" spans="1:2">
      <c r="A5442" s="11">
        <f>Returns!A5442</f>
        <v>0</v>
      </c>
      <c r="B5442" s="1">
        <f>SUM(Portfolios!$B$2:$B$5442)</f>
        <v>0</v>
      </c>
    </row>
    <row r="5443" spans="1:2">
      <c r="A5443" s="11">
        <f>Returns!A5443</f>
        <v>0</v>
      </c>
      <c r="B5443" s="1">
        <f>SUM(Portfolios!$B$2:$B$5443)</f>
        <v>0</v>
      </c>
    </row>
    <row r="5444" spans="1:2">
      <c r="A5444" s="11">
        <f>Returns!A5444</f>
        <v>0</v>
      </c>
      <c r="B5444" s="1">
        <f>SUM(Portfolios!$B$2:$B$5444)</f>
        <v>0</v>
      </c>
    </row>
    <row r="5445" spans="1:2">
      <c r="A5445" s="11">
        <f>Returns!A5445</f>
        <v>0</v>
      </c>
      <c r="B5445" s="1">
        <f>SUM(Portfolios!$B$2:$B$5445)</f>
        <v>0</v>
      </c>
    </row>
    <row r="5446" spans="1:2">
      <c r="A5446" s="11">
        <f>Returns!A5446</f>
        <v>0</v>
      </c>
      <c r="B5446" s="1">
        <f>SUM(Portfolios!$B$2:$B$5446)</f>
        <v>0</v>
      </c>
    </row>
    <row r="5447" spans="1:2">
      <c r="A5447" s="11">
        <f>Returns!A5447</f>
        <v>0</v>
      </c>
      <c r="B5447" s="1">
        <f>SUM(Portfolios!$B$2:$B$5447)</f>
        <v>0</v>
      </c>
    </row>
    <row r="5448" spans="1:2">
      <c r="A5448" s="11">
        <f>Returns!A5448</f>
        <v>0</v>
      </c>
      <c r="B5448" s="1">
        <f>SUM(Portfolios!$B$2:$B$5448)</f>
        <v>0</v>
      </c>
    </row>
    <row r="5449" spans="1:2">
      <c r="A5449" s="11">
        <f>Returns!A5449</f>
        <v>0</v>
      </c>
      <c r="B5449" s="1">
        <f>SUM(Portfolios!$B$2:$B$5449)</f>
        <v>0</v>
      </c>
    </row>
    <row r="5450" spans="1:2">
      <c r="A5450" s="11">
        <f>Returns!A5450</f>
        <v>0</v>
      </c>
      <c r="B5450" s="1">
        <f>SUM(Portfolios!$B$2:$B$5450)</f>
        <v>0</v>
      </c>
    </row>
    <row r="5451" spans="1:2">
      <c r="A5451" s="11">
        <f>Returns!A5451</f>
        <v>0</v>
      </c>
      <c r="B5451" s="1">
        <f>SUM(Portfolios!$B$2:$B$5451)</f>
        <v>0</v>
      </c>
    </row>
    <row r="5452" spans="1:2">
      <c r="A5452" s="11">
        <f>Returns!A5452</f>
        <v>0</v>
      </c>
      <c r="B5452" s="1">
        <f>SUM(Portfolios!$B$2:$B$5452)</f>
        <v>0</v>
      </c>
    </row>
    <row r="5453" spans="1:2">
      <c r="A5453" s="11">
        <f>Returns!A5453</f>
        <v>0</v>
      </c>
      <c r="B5453" s="1">
        <f>SUM(Portfolios!$B$2:$B$5453)</f>
        <v>0</v>
      </c>
    </row>
    <row r="5454" spans="1:2">
      <c r="A5454" s="11">
        <f>Returns!A5454</f>
        <v>0</v>
      </c>
      <c r="B5454" s="1">
        <f>SUM(Portfolios!$B$2:$B$5454)</f>
        <v>0</v>
      </c>
    </row>
    <row r="5455" spans="1:2">
      <c r="A5455" s="11">
        <f>Returns!A5455</f>
        <v>0</v>
      </c>
      <c r="B5455" s="1">
        <f>SUM(Portfolios!$B$2:$B$5455)</f>
        <v>0</v>
      </c>
    </row>
    <row r="5456" spans="1:2">
      <c r="A5456" s="11">
        <f>Returns!A5456</f>
        <v>0</v>
      </c>
      <c r="B5456" s="1">
        <f>SUM(Portfolios!$B$2:$B$5456)</f>
        <v>0</v>
      </c>
    </row>
    <row r="5457" spans="1:2">
      <c r="A5457" s="11">
        <f>Returns!A5457</f>
        <v>0</v>
      </c>
      <c r="B5457" s="1">
        <f>SUM(Portfolios!$B$2:$B$5457)</f>
        <v>0</v>
      </c>
    </row>
    <row r="5458" spans="1:2">
      <c r="A5458" s="11">
        <f>Returns!A5458</f>
        <v>0</v>
      </c>
      <c r="B5458" s="1">
        <f>SUM(Portfolios!$B$2:$B$5458)</f>
        <v>0</v>
      </c>
    </row>
    <row r="5459" spans="1:2">
      <c r="A5459" s="11">
        <f>Returns!A5459</f>
        <v>0</v>
      </c>
      <c r="B5459" s="1">
        <f>SUM(Portfolios!$B$2:$B$5459)</f>
        <v>0</v>
      </c>
    </row>
    <row r="5460" spans="1:2">
      <c r="A5460" s="11">
        <f>Returns!A5460</f>
        <v>0</v>
      </c>
      <c r="B5460" s="1">
        <f>SUM(Portfolios!$B$2:$B$5460)</f>
        <v>0</v>
      </c>
    </row>
    <row r="5461" spans="1:2">
      <c r="A5461" s="11">
        <f>Returns!A5461</f>
        <v>0</v>
      </c>
      <c r="B5461" s="1">
        <f>SUM(Portfolios!$B$2:$B$5461)</f>
        <v>0</v>
      </c>
    </row>
    <row r="5462" spans="1:2">
      <c r="A5462" s="11">
        <f>Returns!A5462</f>
        <v>0</v>
      </c>
      <c r="B5462" s="1">
        <f>SUM(Portfolios!$B$2:$B$5462)</f>
        <v>0</v>
      </c>
    </row>
    <row r="5463" spans="1:2">
      <c r="A5463" s="11">
        <f>Returns!A5463</f>
        <v>0</v>
      </c>
      <c r="B5463" s="1">
        <f>SUM(Portfolios!$B$2:$B$5463)</f>
        <v>0</v>
      </c>
    </row>
    <row r="5464" spans="1:2">
      <c r="A5464" s="11">
        <f>Returns!A5464</f>
        <v>0</v>
      </c>
      <c r="B5464" s="1">
        <f>SUM(Portfolios!$B$2:$B$5464)</f>
        <v>0</v>
      </c>
    </row>
    <row r="5465" spans="1:2">
      <c r="A5465" s="11">
        <f>Returns!A5465</f>
        <v>0</v>
      </c>
      <c r="B5465" s="1">
        <f>SUM(Portfolios!$B$2:$B$5465)</f>
        <v>0</v>
      </c>
    </row>
    <row r="5466" spans="1:2">
      <c r="A5466" s="11">
        <f>Returns!A5466</f>
        <v>0</v>
      </c>
      <c r="B5466" s="1">
        <f>SUM(Portfolios!$B$2:$B$5466)</f>
        <v>0</v>
      </c>
    </row>
    <row r="5467" spans="1:2">
      <c r="A5467" s="11">
        <f>Returns!A5467</f>
        <v>0</v>
      </c>
      <c r="B5467" s="1">
        <f>SUM(Portfolios!$B$2:$B$5467)</f>
        <v>0</v>
      </c>
    </row>
    <row r="5468" spans="1:2">
      <c r="A5468" s="11">
        <f>Returns!A5468</f>
        <v>0</v>
      </c>
      <c r="B5468" s="1">
        <f>SUM(Portfolios!$B$2:$B$5468)</f>
        <v>0</v>
      </c>
    </row>
    <row r="5469" spans="1:2">
      <c r="A5469" s="11">
        <f>Returns!A5469</f>
        <v>0</v>
      </c>
      <c r="B5469" s="1">
        <f>SUM(Portfolios!$B$2:$B$5469)</f>
        <v>0</v>
      </c>
    </row>
    <row r="5470" spans="1:2">
      <c r="A5470" s="11">
        <f>Returns!A5470</f>
        <v>0</v>
      </c>
      <c r="B5470" s="1">
        <f>SUM(Portfolios!$B$2:$B$5470)</f>
        <v>0</v>
      </c>
    </row>
    <row r="5471" spans="1:2">
      <c r="A5471" s="11">
        <f>Returns!A5471</f>
        <v>0</v>
      </c>
      <c r="B5471" s="1">
        <f>SUM(Portfolios!$B$2:$B$5471)</f>
        <v>0</v>
      </c>
    </row>
    <row r="5472" spans="1:2">
      <c r="A5472" s="11">
        <f>Returns!A5472</f>
        <v>0</v>
      </c>
      <c r="B5472" s="1">
        <f>SUM(Portfolios!$B$2:$B$5472)</f>
        <v>0</v>
      </c>
    </row>
    <row r="5473" spans="1:2">
      <c r="A5473" s="11">
        <f>Returns!A5473</f>
        <v>0</v>
      </c>
      <c r="B5473" s="1">
        <f>SUM(Portfolios!$B$2:$B$5473)</f>
        <v>0</v>
      </c>
    </row>
    <row r="5474" spans="1:2">
      <c r="A5474" s="11">
        <f>Returns!A5474</f>
        <v>0</v>
      </c>
      <c r="B5474" s="1">
        <f>SUM(Portfolios!$B$2:$B$5474)</f>
        <v>0</v>
      </c>
    </row>
    <row r="5475" spans="1:2">
      <c r="A5475" s="11">
        <f>Returns!A5475</f>
        <v>0</v>
      </c>
      <c r="B5475" s="1">
        <f>SUM(Portfolios!$B$2:$B$5475)</f>
        <v>0</v>
      </c>
    </row>
    <row r="5476" spans="1:2">
      <c r="A5476" s="11">
        <f>Returns!A5476</f>
        <v>0</v>
      </c>
      <c r="B5476" s="1">
        <f>SUM(Portfolios!$B$2:$B$5476)</f>
        <v>0</v>
      </c>
    </row>
    <row r="5477" spans="1:2">
      <c r="A5477" s="11">
        <f>Returns!A5477</f>
        <v>0</v>
      </c>
      <c r="B5477" s="1">
        <f>SUM(Portfolios!$B$2:$B$5477)</f>
        <v>0</v>
      </c>
    </row>
    <row r="5478" spans="1:2">
      <c r="A5478" s="11">
        <f>Returns!A5478</f>
        <v>0</v>
      </c>
      <c r="B5478" s="1">
        <f>SUM(Portfolios!$B$2:$B$5478)</f>
        <v>0</v>
      </c>
    </row>
    <row r="5479" spans="1:2">
      <c r="A5479" s="11">
        <f>Returns!A5479</f>
        <v>0</v>
      </c>
      <c r="B5479" s="1">
        <f>SUM(Portfolios!$B$2:$B$5479)</f>
        <v>0</v>
      </c>
    </row>
    <row r="5480" spans="1:2">
      <c r="A5480" s="11">
        <f>Returns!A5480</f>
        <v>0</v>
      </c>
      <c r="B5480" s="1">
        <f>SUM(Portfolios!$B$2:$B$5480)</f>
        <v>0</v>
      </c>
    </row>
    <row r="5481" spans="1:2">
      <c r="A5481" s="11">
        <f>Returns!A5481</f>
        <v>0</v>
      </c>
      <c r="B5481" s="1">
        <f>SUM(Portfolios!$B$2:$B$5481)</f>
        <v>0</v>
      </c>
    </row>
    <row r="5482" spans="1:2">
      <c r="A5482" s="11">
        <f>Returns!A5482</f>
        <v>0</v>
      </c>
      <c r="B5482" s="1">
        <f>SUM(Portfolios!$B$2:$B$5482)</f>
        <v>0</v>
      </c>
    </row>
    <row r="5483" spans="1:2">
      <c r="A5483" s="11">
        <f>Returns!A5483</f>
        <v>0</v>
      </c>
      <c r="B5483" s="1">
        <f>SUM(Portfolios!$B$2:$B$5483)</f>
        <v>0</v>
      </c>
    </row>
    <row r="5484" spans="1:2">
      <c r="A5484" s="11">
        <f>Returns!A5484</f>
        <v>0</v>
      </c>
      <c r="B5484" s="1">
        <f>SUM(Portfolios!$B$2:$B$5484)</f>
        <v>0</v>
      </c>
    </row>
    <row r="5485" spans="1:2">
      <c r="A5485" s="11">
        <f>Returns!A5485</f>
        <v>0</v>
      </c>
      <c r="B5485" s="1">
        <f>SUM(Portfolios!$B$2:$B$5485)</f>
        <v>0</v>
      </c>
    </row>
    <row r="5486" spans="1:2">
      <c r="A5486" s="11">
        <f>Returns!A5486</f>
        <v>0</v>
      </c>
      <c r="B5486" s="1">
        <f>SUM(Portfolios!$B$2:$B$5486)</f>
        <v>0</v>
      </c>
    </row>
    <row r="5487" spans="1:2">
      <c r="A5487" s="11">
        <f>Returns!A5487</f>
        <v>0</v>
      </c>
      <c r="B5487" s="1">
        <f>SUM(Portfolios!$B$2:$B$5487)</f>
        <v>0</v>
      </c>
    </row>
    <row r="5488" spans="1:2">
      <c r="A5488" s="11">
        <f>Returns!A5488</f>
        <v>0</v>
      </c>
      <c r="B5488" s="1">
        <f>SUM(Portfolios!$B$2:$B$5488)</f>
        <v>0</v>
      </c>
    </row>
    <row r="5489" spans="1:2">
      <c r="A5489" s="11">
        <f>Returns!A5489</f>
        <v>0</v>
      </c>
      <c r="B5489" s="1">
        <f>SUM(Portfolios!$B$2:$B$5489)</f>
        <v>0</v>
      </c>
    </row>
    <row r="5490" spans="1:2">
      <c r="A5490" s="11">
        <f>Returns!A5490</f>
        <v>0</v>
      </c>
      <c r="B5490" s="1">
        <f>SUM(Portfolios!$B$2:$B$5490)</f>
        <v>0</v>
      </c>
    </row>
    <row r="5491" spans="1:2">
      <c r="A5491" s="11">
        <f>Returns!A5491</f>
        <v>0</v>
      </c>
      <c r="B5491" s="1">
        <f>SUM(Portfolios!$B$2:$B$5491)</f>
        <v>0</v>
      </c>
    </row>
    <row r="5492" spans="1:2">
      <c r="A5492" s="11">
        <f>Returns!A5492</f>
        <v>0</v>
      </c>
      <c r="B5492" s="1">
        <f>SUM(Portfolios!$B$2:$B$5492)</f>
        <v>0</v>
      </c>
    </row>
    <row r="5493" spans="1:2">
      <c r="A5493" s="11">
        <f>Returns!A5493</f>
        <v>0</v>
      </c>
      <c r="B5493" s="1">
        <f>SUM(Portfolios!$B$2:$B$5493)</f>
        <v>0</v>
      </c>
    </row>
    <row r="5494" spans="1:2">
      <c r="A5494" s="11">
        <f>Returns!A5494</f>
        <v>0</v>
      </c>
      <c r="B5494" s="1">
        <f>SUM(Portfolios!$B$2:$B$5494)</f>
        <v>0</v>
      </c>
    </row>
    <row r="5495" spans="1:2">
      <c r="A5495" s="11">
        <f>Returns!A5495</f>
        <v>0</v>
      </c>
      <c r="B5495" s="1">
        <f>SUM(Portfolios!$B$2:$B$5495)</f>
        <v>0</v>
      </c>
    </row>
    <row r="5496" spans="1:2">
      <c r="A5496" s="11">
        <f>Returns!A5496</f>
        <v>0</v>
      </c>
      <c r="B5496" s="1">
        <f>SUM(Portfolios!$B$2:$B$5496)</f>
        <v>0</v>
      </c>
    </row>
    <row r="5497" spans="1:2">
      <c r="A5497" s="11">
        <f>Returns!A5497</f>
        <v>0</v>
      </c>
      <c r="B5497" s="1">
        <f>SUM(Portfolios!$B$2:$B$5497)</f>
        <v>0</v>
      </c>
    </row>
    <row r="5498" spans="1:2">
      <c r="A5498" s="11">
        <f>Returns!A5498</f>
        <v>0</v>
      </c>
      <c r="B5498" s="1">
        <f>SUM(Portfolios!$B$2:$B$5498)</f>
        <v>0</v>
      </c>
    </row>
    <row r="5499" spans="1:2">
      <c r="A5499" s="11">
        <f>Returns!A5499</f>
        <v>0</v>
      </c>
      <c r="B5499" s="1">
        <f>SUM(Portfolios!$B$2:$B$5499)</f>
        <v>0</v>
      </c>
    </row>
    <row r="5500" spans="1:2">
      <c r="A5500" s="11">
        <f>Returns!A5500</f>
        <v>0</v>
      </c>
      <c r="B5500" s="1">
        <f>SUM(Portfolios!$B$2:$B$5500)</f>
        <v>0</v>
      </c>
    </row>
    <row r="5501" spans="1:2">
      <c r="A5501" s="11">
        <f>Returns!A5501</f>
        <v>0</v>
      </c>
      <c r="B5501" s="1">
        <f>SUM(Portfolios!$B$2:$B$5501)</f>
        <v>0</v>
      </c>
    </row>
    <row r="5502" spans="1:2">
      <c r="A5502" s="11">
        <f>Returns!A5502</f>
        <v>0</v>
      </c>
      <c r="B5502" s="1">
        <f>SUM(Portfolios!$B$2:$B$5502)</f>
        <v>0</v>
      </c>
    </row>
    <row r="5503" spans="1:2">
      <c r="A5503" s="11">
        <f>Returns!A5503</f>
        <v>0</v>
      </c>
      <c r="B5503" s="1">
        <f>SUM(Portfolios!$B$2:$B$5503)</f>
        <v>0</v>
      </c>
    </row>
    <row r="5504" spans="1:2">
      <c r="A5504" s="11">
        <f>Returns!A5504</f>
        <v>0</v>
      </c>
      <c r="B5504" s="1">
        <f>SUM(Portfolios!$B$2:$B$5504)</f>
        <v>0</v>
      </c>
    </row>
    <row r="5505" spans="1:2">
      <c r="A5505" s="11">
        <f>Returns!A5505</f>
        <v>0</v>
      </c>
      <c r="B5505" s="1">
        <f>SUM(Portfolios!$B$2:$B$5505)</f>
        <v>0</v>
      </c>
    </row>
    <row r="5506" spans="1:2">
      <c r="A5506" s="11">
        <f>Returns!A5506</f>
        <v>0</v>
      </c>
      <c r="B5506" s="1">
        <f>SUM(Portfolios!$B$2:$B$5506)</f>
        <v>0</v>
      </c>
    </row>
    <row r="5507" spans="1:2">
      <c r="A5507" s="11">
        <f>Returns!A5507</f>
        <v>0</v>
      </c>
      <c r="B5507" s="1">
        <f>SUM(Portfolios!$B$2:$B$5507)</f>
        <v>0</v>
      </c>
    </row>
    <row r="5508" spans="1:2">
      <c r="A5508" s="11">
        <f>Returns!A5508</f>
        <v>0</v>
      </c>
      <c r="B5508" s="1">
        <f>SUM(Portfolios!$B$2:$B$5508)</f>
        <v>0</v>
      </c>
    </row>
    <row r="5509" spans="1:2">
      <c r="A5509" s="11">
        <f>Returns!A5509</f>
        <v>0</v>
      </c>
      <c r="B5509" s="1">
        <f>SUM(Portfolios!$B$2:$B$5509)</f>
        <v>0</v>
      </c>
    </row>
    <row r="5510" spans="1:2">
      <c r="A5510" s="11">
        <f>Returns!A5510</f>
        <v>0</v>
      </c>
      <c r="B5510" s="1">
        <f>SUM(Portfolios!$B$2:$B$5510)</f>
        <v>0</v>
      </c>
    </row>
    <row r="5511" spans="1:2">
      <c r="A5511" s="11">
        <f>Returns!A5511</f>
        <v>0</v>
      </c>
      <c r="B5511" s="1">
        <f>SUM(Portfolios!$B$2:$B$5511)</f>
        <v>0</v>
      </c>
    </row>
    <row r="5512" spans="1:2">
      <c r="A5512" s="11">
        <f>Returns!A5512</f>
        <v>0</v>
      </c>
      <c r="B5512" s="1">
        <f>SUM(Portfolios!$B$2:$B$5512)</f>
        <v>0</v>
      </c>
    </row>
    <row r="5513" spans="1:2">
      <c r="A5513" s="11">
        <f>Returns!A5513</f>
        <v>0</v>
      </c>
      <c r="B5513" s="1">
        <f>SUM(Portfolios!$B$2:$B$5513)</f>
        <v>0</v>
      </c>
    </row>
    <row r="5514" spans="1:2">
      <c r="A5514" s="11">
        <f>Returns!A5514</f>
        <v>0</v>
      </c>
      <c r="B5514" s="1">
        <f>SUM(Portfolios!$B$2:$B$5514)</f>
        <v>0</v>
      </c>
    </row>
    <row r="5515" spans="1:2">
      <c r="A5515" s="11">
        <f>Returns!A5515</f>
        <v>0</v>
      </c>
      <c r="B5515" s="1">
        <f>SUM(Portfolios!$B$2:$B$5515)</f>
        <v>0</v>
      </c>
    </row>
    <row r="5516" spans="1:2">
      <c r="A5516" s="11">
        <f>Returns!A5516</f>
        <v>0</v>
      </c>
      <c r="B5516" s="1">
        <f>SUM(Portfolios!$B$2:$B$5516)</f>
        <v>0</v>
      </c>
    </row>
    <row r="5517" spans="1:2">
      <c r="A5517" s="11">
        <f>Returns!A5517</f>
        <v>0</v>
      </c>
      <c r="B5517" s="1">
        <f>SUM(Portfolios!$B$2:$B$5517)</f>
        <v>0</v>
      </c>
    </row>
    <row r="5518" spans="1:2">
      <c r="A5518" s="11">
        <f>Returns!A5518</f>
        <v>0</v>
      </c>
      <c r="B5518" s="1">
        <f>SUM(Portfolios!$B$2:$B$5518)</f>
        <v>0</v>
      </c>
    </row>
    <row r="5519" spans="1:2">
      <c r="A5519" s="11">
        <f>Returns!A5519</f>
        <v>0</v>
      </c>
      <c r="B5519" s="1">
        <f>SUM(Portfolios!$B$2:$B$5519)</f>
        <v>0</v>
      </c>
    </row>
    <row r="5520" spans="1:2">
      <c r="A5520" s="11">
        <f>Returns!A5520</f>
        <v>0</v>
      </c>
      <c r="B5520" s="1">
        <f>SUM(Portfolios!$B$2:$B$5520)</f>
        <v>0</v>
      </c>
    </row>
    <row r="5521" spans="1:2">
      <c r="A5521" s="11">
        <f>Returns!A5521</f>
        <v>0</v>
      </c>
      <c r="B5521" s="1">
        <f>SUM(Portfolios!$B$2:$B$5521)</f>
        <v>0</v>
      </c>
    </row>
    <row r="5522" spans="1:2">
      <c r="A5522" s="11">
        <f>Returns!A5522</f>
        <v>0</v>
      </c>
      <c r="B5522" s="1">
        <f>SUM(Portfolios!$B$2:$B$5522)</f>
        <v>0</v>
      </c>
    </row>
    <row r="5523" spans="1:2">
      <c r="A5523" s="11">
        <f>Returns!A5523</f>
        <v>0</v>
      </c>
      <c r="B5523" s="1">
        <f>SUM(Portfolios!$B$2:$B$5523)</f>
        <v>0</v>
      </c>
    </row>
    <row r="5524" spans="1:2">
      <c r="A5524" s="11">
        <f>Returns!A5524</f>
        <v>0</v>
      </c>
      <c r="B5524" s="1">
        <f>SUM(Portfolios!$B$2:$B$5524)</f>
        <v>0</v>
      </c>
    </row>
    <row r="5525" spans="1:2">
      <c r="A5525" s="11">
        <f>Returns!A5525</f>
        <v>0</v>
      </c>
      <c r="B5525" s="1">
        <f>SUM(Portfolios!$B$2:$B$5525)</f>
        <v>0</v>
      </c>
    </row>
    <row r="5526" spans="1:2">
      <c r="A5526" s="11">
        <f>Returns!A5526</f>
        <v>0</v>
      </c>
      <c r="B5526" s="1">
        <f>SUM(Portfolios!$B$2:$B$5526)</f>
        <v>0</v>
      </c>
    </row>
    <row r="5527" spans="1:2">
      <c r="A5527" s="11">
        <f>Returns!A5527</f>
        <v>0</v>
      </c>
      <c r="B5527" s="1">
        <f>SUM(Portfolios!$B$2:$B$5527)</f>
        <v>0</v>
      </c>
    </row>
    <row r="5528" spans="1:2">
      <c r="A5528" s="11">
        <f>Returns!A5528</f>
        <v>0</v>
      </c>
      <c r="B5528" s="1">
        <f>SUM(Portfolios!$B$2:$B$5528)</f>
        <v>0</v>
      </c>
    </row>
    <row r="5529" spans="1:2">
      <c r="A5529" s="11">
        <f>Returns!A5529</f>
        <v>0</v>
      </c>
      <c r="B5529" s="1">
        <f>SUM(Portfolios!$B$2:$B$5529)</f>
        <v>0</v>
      </c>
    </row>
    <row r="5530" spans="1:2">
      <c r="A5530" s="11">
        <f>Returns!A5530</f>
        <v>0</v>
      </c>
      <c r="B5530" s="1">
        <f>SUM(Portfolios!$B$2:$B$5530)</f>
        <v>0</v>
      </c>
    </row>
    <row r="5531" spans="1:2">
      <c r="A5531" s="11">
        <f>Returns!A5531</f>
        <v>0</v>
      </c>
      <c r="B5531" s="1">
        <f>SUM(Portfolios!$B$2:$B$5531)</f>
        <v>0</v>
      </c>
    </row>
    <row r="5532" spans="1:2">
      <c r="A5532" s="11">
        <f>Returns!A5532</f>
        <v>0</v>
      </c>
      <c r="B5532" s="1">
        <f>SUM(Portfolios!$B$2:$B$5532)</f>
        <v>0</v>
      </c>
    </row>
    <row r="5533" spans="1:2">
      <c r="A5533" s="11">
        <f>Returns!A5533</f>
        <v>0</v>
      </c>
      <c r="B5533" s="1">
        <f>SUM(Portfolios!$B$2:$B$5533)</f>
        <v>0</v>
      </c>
    </row>
    <row r="5534" spans="1:2">
      <c r="A5534" s="11">
        <f>Returns!A5534</f>
        <v>0</v>
      </c>
      <c r="B5534" s="1">
        <f>SUM(Portfolios!$B$2:$B$5534)</f>
        <v>0</v>
      </c>
    </row>
    <row r="5535" spans="1:2">
      <c r="A5535" s="11">
        <f>Returns!A5535</f>
        <v>0</v>
      </c>
      <c r="B5535" s="1">
        <f>SUM(Portfolios!$B$2:$B$5535)</f>
        <v>0</v>
      </c>
    </row>
    <row r="5536" spans="1:2">
      <c r="A5536" s="11">
        <f>Returns!A5536</f>
        <v>0</v>
      </c>
      <c r="B5536" s="1">
        <f>SUM(Portfolios!$B$2:$B$5536)</f>
        <v>0</v>
      </c>
    </row>
    <row r="5537" spans="1:2">
      <c r="A5537" s="11">
        <f>Returns!A5537</f>
        <v>0</v>
      </c>
      <c r="B5537" s="1">
        <f>SUM(Portfolios!$B$2:$B$5537)</f>
        <v>0</v>
      </c>
    </row>
    <row r="5538" spans="1:2">
      <c r="A5538" s="11">
        <f>Returns!A5538</f>
        <v>0</v>
      </c>
      <c r="B5538" s="1">
        <f>SUM(Portfolios!$B$2:$B$5538)</f>
        <v>0</v>
      </c>
    </row>
    <row r="5539" spans="1:2">
      <c r="A5539" s="11">
        <f>Returns!A5539</f>
        <v>0</v>
      </c>
      <c r="B5539" s="1">
        <f>SUM(Portfolios!$B$2:$B$5539)</f>
        <v>0</v>
      </c>
    </row>
    <row r="5540" spans="1:2">
      <c r="A5540" s="11">
        <f>Returns!A5540</f>
        <v>0</v>
      </c>
      <c r="B5540" s="1">
        <f>SUM(Portfolios!$B$2:$B$5540)</f>
        <v>0</v>
      </c>
    </row>
    <row r="5541" spans="1:2">
      <c r="A5541" s="11">
        <f>Returns!A5541</f>
        <v>0</v>
      </c>
      <c r="B5541" s="1">
        <f>SUM(Portfolios!$B$2:$B$5541)</f>
        <v>0</v>
      </c>
    </row>
    <row r="5542" spans="1:2">
      <c r="A5542" s="11">
        <f>Returns!A5542</f>
        <v>0</v>
      </c>
      <c r="B5542" s="1">
        <f>SUM(Portfolios!$B$2:$B$5542)</f>
        <v>0</v>
      </c>
    </row>
    <row r="5543" spans="1:2">
      <c r="A5543" s="11">
        <f>Returns!A5543</f>
        <v>0</v>
      </c>
      <c r="B5543" s="1">
        <f>SUM(Portfolios!$B$2:$B$5543)</f>
        <v>0</v>
      </c>
    </row>
    <row r="5544" spans="1:2">
      <c r="A5544" s="11">
        <f>Returns!A5544</f>
        <v>0</v>
      </c>
      <c r="B5544" s="1">
        <f>SUM(Portfolios!$B$2:$B$5544)</f>
        <v>0</v>
      </c>
    </row>
    <row r="5545" spans="1:2">
      <c r="A5545" s="11">
        <f>Returns!A5545</f>
        <v>0</v>
      </c>
      <c r="B5545" s="1">
        <f>SUM(Portfolios!$B$2:$B$5545)</f>
        <v>0</v>
      </c>
    </row>
    <row r="5546" spans="1:2">
      <c r="A5546" s="11">
        <f>Returns!A5546</f>
        <v>0</v>
      </c>
      <c r="B5546" s="1">
        <f>SUM(Portfolios!$B$2:$B$5546)</f>
        <v>0</v>
      </c>
    </row>
    <row r="5547" spans="1:2">
      <c r="A5547" s="11">
        <f>Returns!A5547</f>
        <v>0</v>
      </c>
      <c r="B5547" s="1">
        <f>SUM(Portfolios!$B$2:$B$5547)</f>
        <v>0</v>
      </c>
    </row>
    <row r="5548" spans="1:2">
      <c r="A5548" s="11">
        <f>Returns!A5548</f>
        <v>0</v>
      </c>
      <c r="B5548" s="1">
        <f>SUM(Portfolios!$B$2:$B$5548)</f>
        <v>0</v>
      </c>
    </row>
    <row r="5549" spans="1:2">
      <c r="A5549" s="11">
        <f>Returns!A5549</f>
        <v>0</v>
      </c>
      <c r="B5549" s="1">
        <f>SUM(Portfolios!$B$2:$B$5549)</f>
        <v>0</v>
      </c>
    </row>
    <row r="5550" spans="1:2">
      <c r="A5550" s="11">
        <f>Returns!A5550</f>
        <v>0</v>
      </c>
      <c r="B5550" s="1">
        <f>SUM(Portfolios!$B$2:$B$5550)</f>
        <v>0</v>
      </c>
    </row>
    <row r="5551" spans="1:2">
      <c r="A5551" s="11">
        <f>Returns!A5551</f>
        <v>0</v>
      </c>
      <c r="B5551" s="1">
        <f>SUM(Portfolios!$B$2:$B$5551)</f>
        <v>0</v>
      </c>
    </row>
    <row r="5552" spans="1:2">
      <c r="A5552" s="11">
        <f>Returns!A5552</f>
        <v>0</v>
      </c>
      <c r="B5552" s="1">
        <f>SUM(Portfolios!$B$2:$B$5552)</f>
        <v>0</v>
      </c>
    </row>
    <row r="5553" spans="1:2">
      <c r="A5553" s="11">
        <f>Returns!A5553</f>
        <v>0</v>
      </c>
      <c r="B5553" s="1">
        <f>SUM(Portfolios!$B$2:$B$5553)</f>
        <v>0</v>
      </c>
    </row>
    <row r="5554" spans="1:2">
      <c r="A5554" s="11">
        <f>Returns!A5554</f>
        <v>0</v>
      </c>
      <c r="B5554" s="1">
        <f>SUM(Portfolios!$B$2:$B$5554)</f>
        <v>0</v>
      </c>
    </row>
    <row r="5555" spans="1:2">
      <c r="A5555" s="11">
        <f>Returns!A5555</f>
        <v>0</v>
      </c>
      <c r="B5555" s="1">
        <f>SUM(Portfolios!$B$2:$B$5555)</f>
        <v>0</v>
      </c>
    </row>
    <row r="5556" spans="1:2">
      <c r="A5556" s="11">
        <f>Returns!A5556</f>
        <v>0</v>
      </c>
      <c r="B5556" s="1">
        <f>SUM(Portfolios!$B$2:$B$5556)</f>
        <v>0</v>
      </c>
    </row>
    <row r="5557" spans="1:2">
      <c r="A5557" s="11">
        <f>Returns!A5557</f>
        <v>0</v>
      </c>
      <c r="B5557" s="1">
        <f>SUM(Portfolios!$B$2:$B$5557)</f>
        <v>0</v>
      </c>
    </row>
    <row r="5558" spans="1:2">
      <c r="A5558" s="11">
        <f>Returns!A5558</f>
        <v>0</v>
      </c>
      <c r="B5558" s="1">
        <f>SUM(Portfolios!$B$2:$B$5558)</f>
        <v>0</v>
      </c>
    </row>
    <row r="5559" spans="1:2">
      <c r="A5559" s="11">
        <f>Returns!A5559</f>
        <v>0</v>
      </c>
      <c r="B5559" s="1">
        <f>SUM(Portfolios!$B$2:$B$5559)</f>
        <v>0</v>
      </c>
    </row>
    <row r="5560" spans="1:2">
      <c r="A5560" s="11">
        <f>Returns!A5560</f>
        <v>0</v>
      </c>
      <c r="B5560" s="1">
        <f>SUM(Portfolios!$B$2:$B$5560)</f>
        <v>0</v>
      </c>
    </row>
    <row r="5561" spans="1:2">
      <c r="A5561" s="11">
        <f>Returns!A5561</f>
        <v>0</v>
      </c>
      <c r="B5561" s="1">
        <f>SUM(Portfolios!$B$2:$B$5561)</f>
        <v>0</v>
      </c>
    </row>
    <row r="5562" spans="1:2">
      <c r="A5562" s="11">
        <f>Returns!A5562</f>
        <v>0</v>
      </c>
      <c r="B5562" s="1">
        <f>SUM(Portfolios!$B$2:$B$5562)</f>
        <v>0</v>
      </c>
    </row>
    <row r="5563" spans="1:2">
      <c r="A5563" s="11">
        <f>Returns!A5563</f>
        <v>0</v>
      </c>
      <c r="B5563" s="1">
        <f>SUM(Portfolios!$B$2:$B$5563)</f>
        <v>0</v>
      </c>
    </row>
    <row r="5564" spans="1:2">
      <c r="A5564" s="11">
        <f>Returns!A5564</f>
        <v>0</v>
      </c>
      <c r="B5564" s="1">
        <f>SUM(Portfolios!$B$2:$B$5564)</f>
        <v>0</v>
      </c>
    </row>
    <row r="5565" spans="1:2">
      <c r="A5565" s="11">
        <f>Returns!A5565</f>
        <v>0</v>
      </c>
      <c r="B5565" s="1">
        <f>SUM(Portfolios!$B$2:$B$5565)</f>
        <v>0</v>
      </c>
    </row>
    <row r="5566" spans="1:2">
      <c r="A5566" s="11">
        <f>Returns!A5566</f>
        <v>0</v>
      </c>
      <c r="B5566" s="1">
        <f>SUM(Portfolios!$B$2:$B$5566)</f>
        <v>0</v>
      </c>
    </row>
    <row r="5567" spans="1:2">
      <c r="A5567" s="11">
        <f>Returns!A5567</f>
        <v>0</v>
      </c>
      <c r="B5567" s="1">
        <f>SUM(Portfolios!$B$2:$B$5567)</f>
        <v>0</v>
      </c>
    </row>
    <row r="5568" spans="1:2">
      <c r="A5568" s="11">
        <f>Returns!A5568</f>
        <v>0</v>
      </c>
      <c r="B5568" s="1">
        <f>SUM(Portfolios!$B$2:$B$5568)</f>
        <v>0</v>
      </c>
    </row>
    <row r="5569" spans="1:2">
      <c r="A5569" s="11">
        <f>Returns!A5569</f>
        <v>0</v>
      </c>
      <c r="B5569" s="1">
        <f>SUM(Portfolios!$B$2:$B$5569)</f>
        <v>0</v>
      </c>
    </row>
    <row r="5570" spans="1:2">
      <c r="A5570" s="11">
        <f>Returns!A5570</f>
        <v>0</v>
      </c>
      <c r="B5570" s="1">
        <f>SUM(Portfolios!$B$2:$B$5570)</f>
        <v>0</v>
      </c>
    </row>
    <row r="5571" spans="1:2">
      <c r="A5571" s="11">
        <f>Returns!A5571</f>
        <v>0</v>
      </c>
      <c r="B5571" s="1">
        <f>SUM(Portfolios!$B$2:$B$5571)</f>
        <v>0</v>
      </c>
    </row>
    <row r="5572" spans="1:2">
      <c r="A5572" s="11">
        <f>Returns!A5572</f>
        <v>0</v>
      </c>
      <c r="B5572" s="1">
        <f>SUM(Portfolios!$B$2:$B$5572)</f>
        <v>0</v>
      </c>
    </row>
    <row r="5573" spans="1:2">
      <c r="A5573" s="11">
        <f>Returns!A5573</f>
        <v>0</v>
      </c>
      <c r="B5573" s="1">
        <f>SUM(Portfolios!$B$2:$B$5573)</f>
        <v>0</v>
      </c>
    </row>
    <row r="5574" spans="1:2">
      <c r="A5574" s="11">
        <f>Returns!A5574</f>
        <v>0</v>
      </c>
      <c r="B5574" s="1">
        <f>SUM(Portfolios!$B$2:$B$5574)</f>
        <v>0</v>
      </c>
    </row>
    <row r="5575" spans="1:2">
      <c r="A5575" s="11">
        <f>Returns!A5575</f>
        <v>0</v>
      </c>
      <c r="B5575" s="1">
        <f>SUM(Portfolios!$B$2:$B$5575)</f>
        <v>0</v>
      </c>
    </row>
    <row r="5576" spans="1:2">
      <c r="A5576" s="11">
        <f>Returns!A5576</f>
        <v>0</v>
      </c>
      <c r="B5576" s="1">
        <f>SUM(Portfolios!$B$2:$B$5576)</f>
        <v>0</v>
      </c>
    </row>
    <row r="5577" spans="1:2">
      <c r="A5577" s="11">
        <f>Returns!A5577</f>
        <v>0</v>
      </c>
      <c r="B5577" s="1">
        <f>SUM(Portfolios!$B$2:$B$5577)</f>
        <v>0</v>
      </c>
    </row>
    <row r="5578" spans="1:2">
      <c r="A5578" s="11">
        <f>Returns!A5578</f>
        <v>0</v>
      </c>
      <c r="B5578" s="1">
        <f>SUM(Portfolios!$B$2:$B$5578)</f>
        <v>0</v>
      </c>
    </row>
    <row r="5579" spans="1:2">
      <c r="A5579" s="11">
        <f>Returns!A5579</f>
        <v>0</v>
      </c>
      <c r="B5579" s="1">
        <f>SUM(Portfolios!$B$2:$B$5579)</f>
        <v>0</v>
      </c>
    </row>
    <row r="5580" spans="1:2">
      <c r="A5580" s="11">
        <f>Returns!A5580</f>
        <v>0</v>
      </c>
      <c r="B5580" s="1">
        <f>SUM(Portfolios!$B$2:$B$5580)</f>
        <v>0</v>
      </c>
    </row>
    <row r="5581" spans="1:2">
      <c r="A5581" s="11">
        <f>Returns!A5581</f>
        <v>0</v>
      </c>
      <c r="B5581" s="1">
        <f>SUM(Portfolios!$B$2:$B$5581)</f>
        <v>0</v>
      </c>
    </row>
    <row r="5582" spans="1:2">
      <c r="A5582" s="11">
        <f>Returns!A5582</f>
        <v>0</v>
      </c>
      <c r="B5582" s="1">
        <f>SUM(Portfolios!$B$2:$B$5582)</f>
        <v>0</v>
      </c>
    </row>
    <row r="5583" spans="1:2">
      <c r="A5583" s="11">
        <f>Returns!A5583</f>
        <v>0</v>
      </c>
      <c r="B5583" s="1">
        <f>SUM(Portfolios!$B$2:$B$5583)</f>
        <v>0</v>
      </c>
    </row>
    <row r="5584" spans="1:2">
      <c r="A5584" s="11">
        <f>Returns!A5584</f>
        <v>0</v>
      </c>
      <c r="B5584" s="1">
        <f>SUM(Portfolios!$B$2:$B$5584)</f>
        <v>0</v>
      </c>
    </row>
    <row r="5585" spans="1:2">
      <c r="A5585" s="11">
        <f>Returns!A5585</f>
        <v>0</v>
      </c>
      <c r="B5585" s="1">
        <f>SUM(Portfolios!$B$2:$B$5585)</f>
        <v>0</v>
      </c>
    </row>
    <row r="5586" spans="1:2">
      <c r="A5586" s="11">
        <f>Returns!A5586</f>
        <v>0</v>
      </c>
      <c r="B5586" s="1">
        <f>SUM(Portfolios!$B$2:$B$5586)</f>
        <v>0</v>
      </c>
    </row>
    <row r="5587" spans="1:2">
      <c r="A5587" s="11">
        <f>Returns!A5587</f>
        <v>0</v>
      </c>
      <c r="B5587" s="1">
        <f>SUM(Portfolios!$B$2:$B$5587)</f>
        <v>0</v>
      </c>
    </row>
    <row r="5588" spans="1:2">
      <c r="A5588" s="11">
        <f>Returns!A5588</f>
        <v>0</v>
      </c>
      <c r="B5588" s="1">
        <f>SUM(Portfolios!$B$2:$B$5588)</f>
        <v>0</v>
      </c>
    </row>
    <row r="5589" spans="1:2">
      <c r="A5589" s="11">
        <f>Returns!A5589</f>
        <v>0</v>
      </c>
      <c r="B5589" s="1">
        <f>SUM(Portfolios!$B$2:$B$5589)</f>
        <v>0</v>
      </c>
    </row>
    <row r="5590" spans="1:2">
      <c r="A5590" s="11">
        <f>Returns!A5590</f>
        <v>0</v>
      </c>
      <c r="B5590" s="1">
        <f>SUM(Portfolios!$B$2:$B$5590)</f>
        <v>0</v>
      </c>
    </row>
    <row r="5591" spans="1:2">
      <c r="A5591" s="11">
        <f>Returns!A5591</f>
        <v>0</v>
      </c>
      <c r="B5591" s="1">
        <f>SUM(Portfolios!$B$2:$B$5591)</f>
        <v>0</v>
      </c>
    </row>
    <row r="5592" spans="1:2">
      <c r="A5592" s="11">
        <f>Returns!A5592</f>
        <v>0</v>
      </c>
      <c r="B5592" s="1">
        <f>SUM(Portfolios!$B$2:$B$5592)</f>
        <v>0</v>
      </c>
    </row>
    <row r="5593" spans="1:2">
      <c r="A5593" s="11">
        <f>Returns!A5593</f>
        <v>0</v>
      </c>
      <c r="B5593" s="1">
        <f>SUM(Portfolios!$B$2:$B$5593)</f>
        <v>0</v>
      </c>
    </row>
    <row r="5594" spans="1:2">
      <c r="A5594" s="11">
        <f>Returns!A5594</f>
        <v>0</v>
      </c>
      <c r="B5594" s="1">
        <f>SUM(Portfolios!$B$2:$B$5594)</f>
        <v>0</v>
      </c>
    </row>
    <row r="5595" spans="1:2">
      <c r="A5595" s="11">
        <f>Returns!A5595</f>
        <v>0</v>
      </c>
      <c r="B5595" s="1">
        <f>SUM(Portfolios!$B$2:$B$5595)</f>
        <v>0</v>
      </c>
    </row>
    <row r="5596" spans="1:2">
      <c r="A5596" s="11">
        <f>Returns!A5596</f>
        <v>0</v>
      </c>
      <c r="B5596" s="1">
        <f>SUM(Portfolios!$B$2:$B$5596)</f>
        <v>0</v>
      </c>
    </row>
    <row r="5597" spans="1:2">
      <c r="A5597" s="11">
        <f>Returns!A5597</f>
        <v>0</v>
      </c>
      <c r="B5597" s="1">
        <f>SUM(Portfolios!$B$2:$B$5597)</f>
        <v>0</v>
      </c>
    </row>
    <row r="5598" spans="1:2">
      <c r="A5598" s="11">
        <f>Returns!A5598</f>
        <v>0</v>
      </c>
      <c r="B5598" s="1">
        <f>SUM(Portfolios!$B$2:$B$5598)</f>
        <v>0</v>
      </c>
    </row>
    <row r="5599" spans="1:2">
      <c r="A5599" s="11">
        <f>Returns!A5599</f>
        <v>0</v>
      </c>
      <c r="B5599" s="1">
        <f>SUM(Portfolios!$B$2:$B$5599)</f>
        <v>0</v>
      </c>
    </row>
    <row r="5600" spans="1:2">
      <c r="A5600" s="11">
        <f>Returns!A5600</f>
        <v>0</v>
      </c>
      <c r="B5600" s="1">
        <f>SUM(Portfolios!$B$2:$B$5600)</f>
        <v>0</v>
      </c>
    </row>
    <row r="5601" spans="1:2">
      <c r="A5601" s="11">
        <f>Returns!A5601</f>
        <v>0</v>
      </c>
      <c r="B5601" s="1">
        <f>SUM(Portfolios!$B$2:$B$5601)</f>
        <v>0</v>
      </c>
    </row>
    <row r="5602" spans="1:2">
      <c r="A5602" s="11">
        <f>Returns!A5602</f>
        <v>0</v>
      </c>
      <c r="B5602" s="1">
        <f>SUM(Portfolios!$B$2:$B$5602)</f>
        <v>0</v>
      </c>
    </row>
    <row r="5603" spans="1:2">
      <c r="A5603" s="11">
        <f>Returns!A5603</f>
        <v>0</v>
      </c>
      <c r="B5603" s="1">
        <f>SUM(Portfolios!$B$2:$B$5603)</f>
        <v>0</v>
      </c>
    </row>
    <row r="5604" spans="1:2">
      <c r="A5604" s="11">
        <f>Returns!A5604</f>
        <v>0</v>
      </c>
      <c r="B5604" s="1">
        <f>SUM(Portfolios!$B$2:$B$5604)</f>
        <v>0</v>
      </c>
    </row>
    <row r="5605" spans="1:2">
      <c r="A5605" s="11">
        <f>Returns!A5605</f>
        <v>0</v>
      </c>
      <c r="B5605" s="1">
        <f>SUM(Portfolios!$B$2:$B$5605)</f>
        <v>0</v>
      </c>
    </row>
    <row r="5606" spans="1:2">
      <c r="A5606" s="11">
        <f>Returns!A5606</f>
        <v>0</v>
      </c>
      <c r="B5606" s="1">
        <f>SUM(Portfolios!$B$2:$B$5606)</f>
        <v>0</v>
      </c>
    </row>
    <row r="5607" spans="1:2">
      <c r="A5607" s="11">
        <f>Returns!A5607</f>
        <v>0</v>
      </c>
      <c r="B5607" s="1">
        <f>SUM(Portfolios!$B$2:$B$5607)</f>
        <v>0</v>
      </c>
    </row>
    <row r="5608" spans="1:2">
      <c r="A5608" s="11">
        <f>Returns!A5608</f>
        <v>0</v>
      </c>
      <c r="B5608" s="1">
        <f>SUM(Portfolios!$B$2:$B$5608)</f>
        <v>0</v>
      </c>
    </row>
    <row r="5609" spans="1:2">
      <c r="A5609" s="11">
        <f>Returns!A5609</f>
        <v>0</v>
      </c>
      <c r="B5609" s="1">
        <f>SUM(Portfolios!$B$2:$B$5609)</f>
        <v>0</v>
      </c>
    </row>
    <row r="5610" spans="1:2">
      <c r="A5610" s="11">
        <f>Returns!A5610</f>
        <v>0</v>
      </c>
      <c r="B5610" s="1">
        <f>SUM(Portfolios!$B$2:$B$5610)</f>
        <v>0</v>
      </c>
    </row>
    <row r="5611" spans="1:2">
      <c r="A5611" s="11">
        <f>Returns!A5611</f>
        <v>0</v>
      </c>
      <c r="B5611" s="1">
        <f>SUM(Portfolios!$B$2:$B$5611)</f>
        <v>0</v>
      </c>
    </row>
    <row r="5612" spans="1:2">
      <c r="A5612" s="11">
        <f>Returns!A5612</f>
        <v>0</v>
      </c>
      <c r="B5612" s="1">
        <f>SUM(Portfolios!$B$2:$B$5612)</f>
        <v>0</v>
      </c>
    </row>
    <row r="5613" spans="1:2">
      <c r="A5613" s="11">
        <f>Returns!A5613</f>
        <v>0</v>
      </c>
      <c r="B5613" s="1">
        <f>SUM(Portfolios!$B$2:$B$5613)</f>
        <v>0</v>
      </c>
    </row>
    <row r="5614" spans="1:2">
      <c r="A5614" s="11">
        <f>Returns!A5614</f>
        <v>0</v>
      </c>
      <c r="B5614" s="1">
        <f>SUM(Portfolios!$B$2:$B$5614)</f>
        <v>0</v>
      </c>
    </row>
    <row r="5615" spans="1:2">
      <c r="A5615" s="11">
        <f>Returns!A5615</f>
        <v>0</v>
      </c>
      <c r="B5615" s="1">
        <f>SUM(Portfolios!$B$2:$B$5615)</f>
        <v>0</v>
      </c>
    </row>
    <row r="5616" spans="1:2">
      <c r="A5616" s="11">
        <f>Returns!A5616</f>
        <v>0</v>
      </c>
      <c r="B5616" s="1">
        <f>SUM(Portfolios!$B$2:$B$5616)</f>
        <v>0</v>
      </c>
    </row>
    <row r="5617" spans="1:2">
      <c r="A5617" s="11">
        <f>Returns!A5617</f>
        <v>0</v>
      </c>
      <c r="B5617" s="1">
        <f>SUM(Portfolios!$B$2:$B$5617)</f>
        <v>0</v>
      </c>
    </row>
    <row r="5618" spans="1:2">
      <c r="A5618" s="11">
        <f>Returns!A5618</f>
        <v>0</v>
      </c>
      <c r="B5618" s="1">
        <f>SUM(Portfolios!$B$2:$B$5618)</f>
        <v>0</v>
      </c>
    </row>
    <row r="5619" spans="1:2">
      <c r="A5619" s="11">
        <f>Returns!A5619</f>
        <v>0</v>
      </c>
      <c r="B5619" s="1">
        <f>SUM(Portfolios!$B$2:$B$5619)</f>
        <v>0</v>
      </c>
    </row>
    <row r="5620" spans="1:2">
      <c r="A5620" s="11">
        <f>Returns!A5620</f>
        <v>0</v>
      </c>
      <c r="B5620" s="1">
        <f>SUM(Portfolios!$B$2:$B$5620)</f>
        <v>0</v>
      </c>
    </row>
    <row r="5621" spans="1:2">
      <c r="A5621" s="11">
        <f>Returns!A5621</f>
        <v>0</v>
      </c>
      <c r="B5621" s="1">
        <f>SUM(Portfolios!$B$2:$B$5621)</f>
        <v>0</v>
      </c>
    </row>
    <row r="5622" spans="1:2">
      <c r="A5622" s="11">
        <f>Returns!A5622</f>
        <v>0</v>
      </c>
      <c r="B5622" s="1">
        <f>SUM(Portfolios!$B$2:$B$5622)</f>
        <v>0</v>
      </c>
    </row>
    <row r="5623" spans="1:2">
      <c r="A5623" s="11">
        <f>Returns!A5623</f>
        <v>0</v>
      </c>
      <c r="B5623" s="1">
        <f>SUM(Portfolios!$B$2:$B$5623)</f>
        <v>0</v>
      </c>
    </row>
    <row r="5624" spans="1:2">
      <c r="A5624" s="11">
        <f>Returns!A5624</f>
        <v>0</v>
      </c>
      <c r="B5624" s="1">
        <f>SUM(Portfolios!$B$2:$B$5624)</f>
        <v>0</v>
      </c>
    </row>
    <row r="5625" spans="1:2">
      <c r="A5625" s="11">
        <f>Returns!A5625</f>
        <v>0</v>
      </c>
      <c r="B5625" s="1">
        <f>SUM(Portfolios!$B$2:$B$5625)</f>
        <v>0</v>
      </c>
    </row>
    <row r="5626" spans="1:2">
      <c r="A5626" s="11">
        <f>Returns!A5626</f>
        <v>0</v>
      </c>
      <c r="B5626" s="1">
        <f>SUM(Portfolios!$B$2:$B$5626)</f>
        <v>0</v>
      </c>
    </row>
    <row r="5627" spans="1:2">
      <c r="A5627" s="11">
        <f>Returns!A5627</f>
        <v>0</v>
      </c>
      <c r="B5627" s="1">
        <f>SUM(Portfolios!$B$2:$B$5627)</f>
        <v>0</v>
      </c>
    </row>
    <row r="5628" spans="1:2">
      <c r="A5628" s="11">
        <f>Returns!A5628</f>
        <v>0</v>
      </c>
      <c r="B5628" s="1">
        <f>SUM(Portfolios!$B$2:$B$5628)</f>
        <v>0</v>
      </c>
    </row>
    <row r="5629" spans="1:2">
      <c r="A5629" s="11">
        <f>Returns!A5629</f>
        <v>0</v>
      </c>
      <c r="B5629" s="1">
        <f>SUM(Portfolios!$B$2:$B$5629)</f>
        <v>0</v>
      </c>
    </row>
    <row r="5630" spans="1:2">
      <c r="A5630" s="11">
        <f>Returns!A5630</f>
        <v>0</v>
      </c>
      <c r="B5630" s="1">
        <f>SUM(Portfolios!$B$2:$B$5630)</f>
        <v>0</v>
      </c>
    </row>
    <row r="5631" spans="1:2">
      <c r="A5631" s="11">
        <f>Returns!A5631</f>
        <v>0</v>
      </c>
      <c r="B5631" s="1">
        <f>SUM(Portfolios!$B$2:$B$5631)</f>
        <v>0</v>
      </c>
    </row>
    <row r="5632" spans="1:2">
      <c r="A5632" s="11">
        <f>Returns!A5632</f>
        <v>0</v>
      </c>
      <c r="B5632" s="1">
        <f>SUM(Portfolios!$B$2:$B$5632)</f>
        <v>0</v>
      </c>
    </row>
    <row r="5633" spans="1:2">
      <c r="A5633" s="11">
        <f>Returns!A5633</f>
        <v>0</v>
      </c>
      <c r="B5633" s="1">
        <f>SUM(Portfolios!$B$2:$B$5633)</f>
        <v>0</v>
      </c>
    </row>
    <row r="5634" spans="1:2">
      <c r="A5634" s="11">
        <f>Returns!A5634</f>
        <v>0</v>
      </c>
      <c r="B5634" s="1">
        <f>SUM(Portfolios!$B$2:$B$5634)</f>
        <v>0</v>
      </c>
    </row>
    <row r="5635" spans="1:2">
      <c r="A5635" s="11">
        <f>Returns!A5635</f>
        <v>0</v>
      </c>
      <c r="B5635" s="1">
        <f>SUM(Portfolios!$B$2:$B$5635)</f>
        <v>0</v>
      </c>
    </row>
    <row r="5636" spans="1:2">
      <c r="A5636" s="11">
        <f>Returns!A5636</f>
        <v>0</v>
      </c>
      <c r="B5636" s="1">
        <f>SUM(Portfolios!$B$2:$B$5636)</f>
        <v>0</v>
      </c>
    </row>
    <row r="5637" spans="1:2">
      <c r="A5637" s="11">
        <f>Returns!A5637</f>
        <v>0</v>
      </c>
      <c r="B5637" s="1">
        <f>SUM(Portfolios!$B$2:$B$5637)</f>
        <v>0</v>
      </c>
    </row>
    <row r="5638" spans="1:2">
      <c r="A5638" s="11">
        <f>Returns!A5638</f>
        <v>0</v>
      </c>
      <c r="B5638" s="1">
        <f>SUM(Portfolios!$B$2:$B$5638)</f>
        <v>0</v>
      </c>
    </row>
    <row r="5639" spans="1:2">
      <c r="A5639" s="11">
        <f>Returns!A5639</f>
        <v>0</v>
      </c>
      <c r="B5639" s="1">
        <f>SUM(Portfolios!$B$2:$B$5639)</f>
        <v>0</v>
      </c>
    </row>
    <row r="5640" spans="1:2">
      <c r="A5640" s="11">
        <f>Returns!A5640</f>
        <v>0</v>
      </c>
      <c r="B5640" s="1">
        <f>SUM(Portfolios!$B$2:$B$5640)</f>
        <v>0</v>
      </c>
    </row>
    <row r="5641" spans="1:2">
      <c r="A5641" s="11">
        <f>Returns!A5641</f>
        <v>0</v>
      </c>
      <c r="B5641" s="1">
        <f>SUM(Portfolios!$B$2:$B$5641)</f>
        <v>0</v>
      </c>
    </row>
    <row r="5642" spans="1:2">
      <c r="A5642" s="11">
        <f>Returns!A5642</f>
        <v>0</v>
      </c>
      <c r="B5642" s="1">
        <f>SUM(Portfolios!$B$2:$B$5642)</f>
        <v>0</v>
      </c>
    </row>
    <row r="5643" spans="1:2">
      <c r="A5643" s="11">
        <f>Returns!A5643</f>
        <v>0</v>
      </c>
      <c r="B5643" s="1">
        <f>SUM(Portfolios!$B$2:$B$5643)</f>
        <v>0</v>
      </c>
    </row>
    <row r="5644" spans="1:2">
      <c r="A5644" s="11">
        <f>Returns!A5644</f>
        <v>0</v>
      </c>
      <c r="B5644" s="1">
        <f>SUM(Portfolios!$B$2:$B$5644)</f>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5644"/>
  <sheetViews>
    <sheetView showGridLines="0" workbookViewId="0"/>
  </sheetViews>
  <sheetFormatPr defaultRowHeight="15"/>
  <cols>
    <col min="1" max="1" width="10.7109375" style="10" customWidth="1"/>
  </cols>
  <sheetData>
    <row r="1" spans="1:2">
      <c r="A1" s="5" t="s">
        <v>29</v>
      </c>
      <c r="B1" s="5" t="s">
        <v>55</v>
      </c>
    </row>
    <row r="2" spans="1:2">
      <c r="A2" s="11">
        <f>Returns!A2</f>
        <v>0</v>
      </c>
      <c r="B2" s="1">
        <f>MAX(CumRet!$B$2)-CumRet!B2</f>
        <v>0</v>
      </c>
    </row>
    <row r="3" spans="1:2">
      <c r="A3" s="11">
        <f>Returns!A3</f>
        <v>0</v>
      </c>
      <c r="B3" s="1">
        <f>MAX(CumRet!$B$2:$B$3)-CumRet!B3</f>
        <v>0</v>
      </c>
    </row>
    <row r="4" spans="1:2">
      <c r="A4" s="11">
        <f>Returns!A4</f>
        <v>0</v>
      </c>
      <c r="B4" s="1">
        <f>MAX(CumRet!$B$2:$B$4)-CumRet!B4</f>
        <v>0</v>
      </c>
    </row>
    <row r="5" spans="1:2">
      <c r="A5" s="11">
        <f>Returns!A5</f>
        <v>0</v>
      </c>
      <c r="B5" s="1">
        <f>MAX(CumRet!$B$2:$B$5)-CumRet!B5</f>
        <v>0</v>
      </c>
    </row>
    <row r="6" spans="1:2">
      <c r="A6" s="11">
        <f>Returns!A6</f>
        <v>0</v>
      </c>
      <c r="B6" s="1">
        <f>MAX(CumRet!$B$2:$B$6)-CumRet!B6</f>
        <v>0</v>
      </c>
    </row>
    <row r="7" spans="1:2">
      <c r="A7" s="11">
        <f>Returns!A7</f>
        <v>0</v>
      </c>
      <c r="B7" s="1">
        <f>MAX(CumRet!$B$2:$B$7)-CumRet!B7</f>
        <v>0</v>
      </c>
    </row>
    <row r="8" spans="1:2">
      <c r="A8" s="11">
        <f>Returns!A8</f>
        <v>0</v>
      </c>
      <c r="B8" s="1">
        <f>MAX(CumRet!$B$2:$B$8)-CumRet!B8</f>
        <v>0</v>
      </c>
    </row>
    <row r="9" spans="1:2">
      <c r="A9" s="11">
        <f>Returns!A9</f>
        <v>0</v>
      </c>
      <c r="B9" s="1">
        <f>MAX(CumRet!$B$2:$B$9)-CumRet!B9</f>
        <v>0</v>
      </c>
    </row>
    <row r="10" spans="1:2">
      <c r="A10" s="11">
        <f>Returns!A10</f>
        <v>0</v>
      </c>
      <c r="B10" s="1">
        <f>MAX(CumRet!$B$2:$B$10)-CumRet!B10</f>
        <v>0</v>
      </c>
    </row>
    <row r="11" spans="1:2">
      <c r="A11" s="11">
        <f>Returns!A11</f>
        <v>0</v>
      </c>
      <c r="B11" s="1">
        <f>MAX(CumRet!$B$2:$B$11)-CumRet!B11</f>
        <v>0</v>
      </c>
    </row>
    <row r="12" spans="1:2">
      <c r="A12" s="11">
        <f>Returns!A12</f>
        <v>0</v>
      </c>
      <c r="B12" s="1">
        <f>MAX(CumRet!$B$2:$B$12)-CumRet!B12</f>
        <v>0</v>
      </c>
    </row>
    <row r="13" spans="1:2">
      <c r="A13" s="11">
        <f>Returns!A13</f>
        <v>0</v>
      </c>
      <c r="B13" s="1">
        <f>MAX(CumRet!$B$2:$B$13)-CumRet!B13</f>
        <v>0</v>
      </c>
    </row>
    <row r="14" spans="1:2">
      <c r="A14" s="11">
        <f>Returns!A14</f>
        <v>0</v>
      </c>
      <c r="B14" s="1">
        <f>MAX(CumRet!$B$2:$B$14)-CumRet!B14</f>
        <v>0</v>
      </c>
    </row>
    <row r="15" spans="1:2">
      <c r="A15" s="11">
        <f>Returns!A15</f>
        <v>0</v>
      </c>
      <c r="B15" s="1">
        <f>MAX(CumRet!$B$2:$B$15)-CumRet!B15</f>
        <v>0</v>
      </c>
    </row>
    <row r="16" spans="1:2">
      <c r="A16" s="11">
        <f>Returns!A16</f>
        <v>0</v>
      </c>
      <c r="B16" s="1">
        <f>MAX(CumRet!$B$2:$B$16)-CumRet!B16</f>
        <v>0</v>
      </c>
    </row>
    <row r="17" spans="1:2">
      <c r="A17" s="11">
        <f>Returns!A17</f>
        <v>0</v>
      </c>
      <c r="B17" s="1">
        <f>MAX(CumRet!$B$2:$B$17)-CumRet!B17</f>
        <v>0</v>
      </c>
    </row>
    <row r="18" spans="1:2">
      <c r="A18" s="11">
        <f>Returns!A18</f>
        <v>0</v>
      </c>
      <c r="B18" s="1">
        <f>MAX(CumRet!$B$2:$B$18)-CumRet!B18</f>
        <v>0</v>
      </c>
    </row>
    <row r="19" spans="1:2">
      <c r="A19" s="11">
        <f>Returns!A19</f>
        <v>0</v>
      </c>
      <c r="B19" s="1">
        <f>MAX(CumRet!$B$2:$B$19)-CumRet!B19</f>
        <v>0</v>
      </c>
    </row>
    <row r="20" spans="1:2">
      <c r="A20" s="11">
        <f>Returns!A20</f>
        <v>0</v>
      </c>
      <c r="B20" s="1">
        <f>MAX(CumRet!$B$2:$B$20)-CumRet!B20</f>
        <v>0</v>
      </c>
    </row>
    <row r="21" spans="1:2">
      <c r="A21" s="11">
        <f>Returns!A21</f>
        <v>0</v>
      </c>
      <c r="B21" s="1">
        <f>MAX(CumRet!$B$2:$B$21)-CumRet!B21</f>
        <v>0</v>
      </c>
    </row>
    <row r="22" spans="1:2">
      <c r="A22" s="11">
        <f>Returns!A22</f>
        <v>0</v>
      </c>
      <c r="B22" s="1">
        <f>MAX(CumRet!$B$2:$B$22)-CumRet!B22</f>
        <v>0</v>
      </c>
    </row>
    <row r="23" spans="1:2">
      <c r="A23" s="11">
        <f>Returns!A23</f>
        <v>0</v>
      </c>
      <c r="B23" s="1">
        <f>MAX(CumRet!$B$2:$B$23)-CumRet!B23</f>
        <v>0</v>
      </c>
    </row>
    <row r="24" spans="1:2">
      <c r="A24" s="11">
        <f>Returns!A24</f>
        <v>0</v>
      </c>
      <c r="B24" s="1">
        <f>MAX(CumRet!$B$2:$B$24)-CumRet!B24</f>
        <v>0</v>
      </c>
    </row>
    <row r="25" spans="1:2">
      <c r="A25" s="11">
        <f>Returns!A25</f>
        <v>0</v>
      </c>
      <c r="B25" s="1">
        <f>MAX(CumRet!$B$2:$B$25)-CumRet!B25</f>
        <v>0</v>
      </c>
    </row>
    <row r="26" spans="1:2">
      <c r="A26" s="11">
        <f>Returns!A26</f>
        <v>0</v>
      </c>
      <c r="B26" s="1">
        <f>MAX(CumRet!$B$2:$B$26)-CumRet!B26</f>
        <v>0</v>
      </c>
    </row>
    <row r="27" spans="1:2">
      <c r="A27" s="11">
        <f>Returns!A27</f>
        <v>0</v>
      </c>
      <c r="B27" s="1">
        <f>MAX(CumRet!$B$2:$B$27)-CumRet!B27</f>
        <v>0</v>
      </c>
    </row>
    <row r="28" spans="1:2">
      <c r="A28" s="11">
        <f>Returns!A28</f>
        <v>0</v>
      </c>
      <c r="B28" s="1">
        <f>MAX(CumRet!$B$2:$B$28)-CumRet!B28</f>
        <v>0</v>
      </c>
    </row>
    <row r="29" spans="1:2">
      <c r="A29" s="11">
        <f>Returns!A29</f>
        <v>0</v>
      </c>
      <c r="B29" s="1">
        <f>MAX(CumRet!$B$2:$B$29)-CumRet!B29</f>
        <v>0</v>
      </c>
    </row>
    <row r="30" spans="1:2">
      <c r="A30" s="11">
        <f>Returns!A30</f>
        <v>0</v>
      </c>
      <c r="B30" s="1">
        <f>MAX(CumRet!$B$2:$B$30)-CumRet!B30</f>
        <v>0</v>
      </c>
    </row>
    <row r="31" spans="1:2">
      <c r="A31" s="11">
        <f>Returns!A31</f>
        <v>0</v>
      </c>
      <c r="B31" s="1">
        <f>MAX(CumRet!$B$2:$B$31)-CumRet!B31</f>
        <v>0</v>
      </c>
    </row>
    <row r="32" spans="1:2">
      <c r="A32" s="11">
        <f>Returns!A32</f>
        <v>0</v>
      </c>
      <c r="B32" s="1">
        <f>MAX(CumRet!$B$2:$B$32)-CumRet!B32</f>
        <v>0</v>
      </c>
    </row>
    <row r="33" spans="1:2">
      <c r="A33" s="11">
        <f>Returns!A33</f>
        <v>0</v>
      </c>
      <c r="B33" s="1">
        <f>MAX(CumRet!$B$2:$B$33)-CumRet!B33</f>
        <v>0</v>
      </c>
    </row>
    <row r="34" spans="1:2">
      <c r="A34" s="11">
        <f>Returns!A34</f>
        <v>0</v>
      </c>
      <c r="B34" s="1">
        <f>MAX(CumRet!$B$2:$B$34)-CumRet!B34</f>
        <v>0</v>
      </c>
    </row>
    <row r="35" spans="1:2">
      <c r="A35" s="11">
        <f>Returns!A35</f>
        <v>0</v>
      </c>
      <c r="B35" s="1">
        <f>MAX(CumRet!$B$2:$B$35)-CumRet!B35</f>
        <v>0</v>
      </c>
    </row>
    <row r="36" spans="1:2">
      <c r="A36" s="11">
        <f>Returns!A36</f>
        <v>0</v>
      </c>
      <c r="B36" s="1">
        <f>MAX(CumRet!$B$2:$B$36)-CumRet!B36</f>
        <v>0</v>
      </c>
    </row>
    <row r="37" spans="1:2">
      <c r="A37" s="11">
        <f>Returns!A37</f>
        <v>0</v>
      </c>
      <c r="B37" s="1">
        <f>MAX(CumRet!$B$2:$B$37)-CumRet!B37</f>
        <v>0</v>
      </c>
    </row>
    <row r="38" spans="1:2">
      <c r="A38" s="11">
        <f>Returns!A38</f>
        <v>0</v>
      </c>
      <c r="B38" s="1">
        <f>MAX(CumRet!$B$2:$B$38)-CumRet!B38</f>
        <v>0</v>
      </c>
    </row>
    <row r="39" spans="1:2">
      <c r="A39" s="11">
        <f>Returns!A39</f>
        <v>0</v>
      </c>
      <c r="B39" s="1">
        <f>MAX(CumRet!$B$2:$B$39)-CumRet!B39</f>
        <v>0</v>
      </c>
    </row>
    <row r="40" spans="1:2">
      <c r="A40" s="11">
        <f>Returns!A40</f>
        <v>0</v>
      </c>
      <c r="B40" s="1">
        <f>MAX(CumRet!$B$2:$B$40)-CumRet!B40</f>
        <v>0</v>
      </c>
    </row>
    <row r="41" spans="1:2">
      <c r="A41" s="11">
        <f>Returns!A41</f>
        <v>0</v>
      </c>
      <c r="B41" s="1">
        <f>MAX(CumRet!$B$2:$B$41)-CumRet!B41</f>
        <v>0</v>
      </c>
    </row>
    <row r="42" spans="1:2">
      <c r="A42" s="11">
        <f>Returns!A42</f>
        <v>0</v>
      </c>
      <c r="B42" s="1">
        <f>MAX(CumRet!$B$2:$B$42)-CumRet!B42</f>
        <v>0</v>
      </c>
    </row>
    <row r="43" spans="1:2">
      <c r="A43" s="11">
        <f>Returns!A43</f>
        <v>0</v>
      </c>
      <c r="B43" s="1">
        <f>MAX(CumRet!$B$2:$B$43)-CumRet!B43</f>
        <v>0</v>
      </c>
    </row>
    <row r="44" spans="1:2">
      <c r="A44" s="11">
        <f>Returns!A44</f>
        <v>0</v>
      </c>
      <c r="B44" s="1">
        <f>MAX(CumRet!$B$2:$B$44)-CumRet!B44</f>
        <v>0</v>
      </c>
    </row>
    <row r="45" spans="1:2">
      <c r="A45" s="11">
        <f>Returns!A45</f>
        <v>0</v>
      </c>
      <c r="B45" s="1">
        <f>MAX(CumRet!$B$2:$B$45)-CumRet!B45</f>
        <v>0</v>
      </c>
    </row>
    <row r="46" spans="1:2">
      <c r="A46" s="11">
        <f>Returns!A46</f>
        <v>0</v>
      </c>
      <c r="B46" s="1">
        <f>MAX(CumRet!$B$2:$B$46)-CumRet!B46</f>
        <v>0</v>
      </c>
    </row>
    <row r="47" spans="1:2">
      <c r="A47" s="11">
        <f>Returns!A47</f>
        <v>0</v>
      </c>
      <c r="B47" s="1">
        <f>MAX(CumRet!$B$2:$B$47)-CumRet!B47</f>
        <v>0</v>
      </c>
    </row>
    <row r="48" spans="1:2">
      <c r="A48" s="11">
        <f>Returns!A48</f>
        <v>0</v>
      </c>
      <c r="B48" s="1">
        <f>MAX(CumRet!$B$2:$B$48)-CumRet!B48</f>
        <v>0</v>
      </c>
    </row>
    <row r="49" spans="1:2">
      <c r="A49" s="11">
        <f>Returns!A49</f>
        <v>0</v>
      </c>
      <c r="B49" s="1">
        <f>MAX(CumRet!$B$2:$B$49)-CumRet!B49</f>
        <v>0</v>
      </c>
    </row>
    <row r="50" spans="1:2">
      <c r="A50" s="11">
        <f>Returns!A50</f>
        <v>0</v>
      </c>
      <c r="B50" s="1">
        <f>MAX(CumRet!$B$2:$B$50)-CumRet!B50</f>
        <v>0</v>
      </c>
    </row>
    <row r="51" spans="1:2">
      <c r="A51" s="11">
        <f>Returns!A51</f>
        <v>0</v>
      </c>
      <c r="B51" s="1">
        <f>MAX(CumRet!$B$2:$B$51)-CumRet!B51</f>
        <v>0</v>
      </c>
    </row>
    <row r="52" spans="1:2">
      <c r="A52" s="11">
        <f>Returns!A52</f>
        <v>0</v>
      </c>
      <c r="B52" s="1">
        <f>MAX(CumRet!$B$2:$B$52)-CumRet!B52</f>
        <v>0</v>
      </c>
    </row>
    <row r="53" spans="1:2">
      <c r="A53" s="11">
        <f>Returns!A53</f>
        <v>0</v>
      </c>
      <c r="B53" s="1">
        <f>MAX(CumRet!$B$2:$B$53)-CumRet!B53</f>
        <v>0</v>
      </c>
    </row>
    <row r="54" spans="1:2">
      <c r="A54" s="11">
        <f>Returns!A54</f>
        <v>0</v>
      </c>
      <c r="B54" s="1">
        <f>MAX(CumRet!$B$2:$B$54)-CumRet!B54</f>
        <v>0</v>
      </c>
    </row>
    <row r="55" spans="1:2">
      <c r="A55" s="11">
        <f>Returns!A55</f>
        <v>0</v>
      </c>
      <c r="B55" s="1">
        <f>MAX(CumRet!$B$2:$B$55)-CumRet!B55</f>
        <v>0</v>
      </c>
    </row>
    <row r="56" spans="1:2">
      <c r="A56" s="11">
        <f>Returns!A56</f>
        <v>0</v>
      </c>
      <c r="B56" s="1">
        <f>MAX(CumRet!$B$2:$B$56)-CumRet!B56</f>
        <v>0</v>
      </c>
    </row>
    <row r="57" spans="1:2">
      <c r="A57" s="11">
        <f>Returns!A57</f>
        <v>0</v>
      </c>
      <c r="B57" s="1">
        <f>MAX(CumRet!$B$2:$B$57)-CumRet!B57</f>
        <v>0</v>
      </c>
    </row>
    <row r="58" spans="1:2">
      <c r="A58" s="11">
        <f>Returns!A58</f>
        <v>0</v>
      </c>
      <c r="B58" s="1">
        <f>MAX(CumRet!$B$2:$B$58)-CumRet!B58</f>
        <v>0</v>
      </c>
    </row>
    <row r="59" spans="1:2">
      <c r="A59" s="11">
        <f>Returns!A59</f>
        <v>0</v>
      </c>
      <c r="B59" s="1">
        <f>MAX(CumRet!$B$2:$B$59)-CumRet!B59</f>
        <v>0</v>
      </c>
    </row>
    <row r="60" spans="1:2">
      <c r="A60" s="11">
        <f>Returns!A60</f>
        <v>0</v>
      </c>
      <c r="B60" s="1">
        <f>MAX(CumRet!$B$2:$B$60)-CumRet!B60</f>
        <v>0</v>
      </c>
    </row>
    <row r="61" spans="1:2">
      <c r="A61" s="11">
        <f>Returns!A61</f>
        <v>0</v>
      </c>
      <c r="B61" s="1">
        <f>MAX(CumRet!$B$2:$B$61)-CumRet!B61</f>
        <v>0</v>
      </c>
    </row>
    <row r="62" spans="1:2">
      <c r="A62" s="11">
        <f>Returns!A62</f>
        <v>0</v>
      </c>
      <c r="B62" s="1">
        <f>MAX(CumRet!$B$2:$B$62)-CumRet!B62</f>
        <v>0</v>
      </c>
    </row>
    <row r="63" spans="1:2">
      <c r="A63" s="11">
        <f>Returns!A63</f>
        <v>0</v>
      </c>
      <c r="B63" s="1">
        <f>MAX(CumRet!$B$2:$B$63)-CumRet!B63</f>
        <v>0</v>
      </c>
    </row>
    <row r="64" spans="1:2">
      <c r="A64" s="11">
        <f>Returns!A64</f>
        <v>0</v>
      </c>
      <c r="B64" s="1">
        <f>MAX(CumRet!$B$2:$B$64)-CumRet!B64</f>
        <v>0</v>
      </c>
    </row>
    <row r="65" spans="1:2">
      <c r="A65" s="11">
        <f>Returns!A65</f>
        <v>0</v>
      </c>
      <c r="B65" s="1">
        <f>MAX(CumRet!$B$2:$B$65)-CumRet!B65</f>
        <v>0</v>
      </c>
    </row>
    <row r="66" spans="1:2">
      <c r="A66" s="11">
        <f>Returns!A66</f>
        <v>0</v>
      </c>
      <c r="B66" s="1">
        <f>MAX(CumRet!$B$2:$B$66)-CumRet!B66</f>
        <v>0</v>
      </c>
    </row>
    <row r="67" spans="1:2">
      <c r="A67" s="11">
        <f>Returns!A67</f>
        <v>0</v>
      </c>
      <c r="B67" s="1">
        <f>MAX(CumRet!$B$2:$B$67)-CumRet!B67</f>
        <v>0</v>
      </c>
    </row>
    <row r="68" spans="1:2">
      <c r="A68" s="11">
        <f>Returns!A68</f>
        <v>0</v>
      </c>
      <c r="B68" s="1">
        <f>MAX(CumRet!$B$2:$B$68)-CumRet!B68</f>
        <v>0</v>
      </c>
    </row>
    <row r="69" spans="1:2">
      <c r="A69" s="11">
        <f>Returns!A69</f>
        <v>0</v>
      </c>
      <c r="B69" s="1">
        <f>MAX(CumRet!$B$2:$B$69)-CumRet!B69</f>
        <v>0</v>
      </c>
    </row>
    <row r="70" spans="1:2">
      <c r="A70" s="11">
        <f>Returns!A70</f>
        <v>0</v>
      </c>
      <c r="B70" s="1">
        <f>MAX(CumRet!$B$2:$B$70)-CumRet!B70</f>
        <v>0</v>
      </c>
    </row>
    <row r="71" spans="1:2">
      <c r="A71" s="11">
        <f>Returns!A71</f>
        <v>0</v>
      </c>
      <c r="B71" s="1">
        <f>MAX(CumRet!$B$2:$B$71)-CumRet!B71</f>
        <v>0</v>
      </c>
    </row>
    <row r="72" spans="1:2">
      <c r="A72" s="11">
        <f>Returns!A72</f>
        <v>0</v>
      </c>
      <c r="B72" s="1">
        <f>MAX(CumRet!$B$2:$B$72)-CumRet!B72</f>
        <v>0</v>
      </c>
    </row>
    <row r="73" spans="1:2">
      <c r="A73" s="11">
        <f>Returns!A73</f>
        <v>0</v>
      </c>
      <c r="B73" s="1">
        <f>MAX(CumRet!$B$2:$B$73)-CumRet!B73</f>
        <v>0</v>
      </c>
    </row>
    <row r="74" spans="1:2">
      <c r="A74" s="11">
        <f>Returns!A74</f>
        <v>0</v>
      </c>
      <c r="B74" s="1">
        <f>MAX(CumRet!$B$2:$B$74)-CumRet!B74</f>
        <v>0</v>
      </c>
    </row>
    <row r="75" spans="1:2">
      <c r="A75" s="11">
        <f>Returns!A75</f>
        <v>0</v>
      </c>
      <c r="B75" s="1">
        <f>MAX(CumRet!$B$2:$B$75)-CumRet!B75</f>
        <v>0</v>
      </c>
    </row>
    <row r="76" spans="1:2">
      <c r="A76" s="11">
        <f>Returns!A76</f>
        <v>0</v>
      </c>
      <c r="B76" s="1">
        <f>MAX(CumRet!$B$2:$B$76)-CumRet!B76</f>
        <v>0</v>
      </c>
    </row>
    <row r="77" spans="1:2">
      <c r="A77" s="11">
        <f>Returns!A77</f>
        <v>0</v>
      </c>
      <c r="B77" s="1">
        <f>MAX(CumRet!$B$2:$B$77)-CumRet!B77</f>
        <v>0</v>
      </c>
    </row>
    <row r="78" spans="1:2">
      <c r="A78" s="11">
        <f>Returns!A78</f>
        <v>0</v>
      </c>
      <c r="B78" s="1">
        <f>MAX(CumRet!$B$2:$B$78)-CumRet!B78</f>
        <v>0</v>
      </c>
    </row>
    <row r="79" spans="1:2">
      <c r="A79" s="11">
        <f>Returns!A79</f>
        <v>0</v>
      </c>
      <c r="B79" s="1">
        <f>MAX(CumRet!$B$2:$B$79)-CumRet!B79</f>
        <v>0</v>
      </c>
    </row>
    <row r="80" spans="1:2">
      <c r="A80" s="11">
        <f>Returns!A80</f>
        <v>0</v>
      </c>
      <c r="B80" s="1">
        <f>MAX(CumRet!$B$2:$B$80)-CumRet!B80</f>
        <v>0</v>
      </c>
    </row>
    <row r="81" spans="1:2">
      <c r="A81" s="11">
        <f>Returns!A81</f>
        <v>0</v>
      </c>
      <c r="B81" s="1">
        <f>MAX(CumRet!$B$2:$B$81)-CumRet!B81</f>
        <v>0</v>
      </c>
    </row>
    <row r="82" spans="1:2">
      <c r="A82" s="11">
        <f>Returns!A82</f>
        <v>0</v>
      </c>
      <c r="B82" s="1">
        <f>MAX(CumRet!$B$2:$B$82)-CumRet!B82</f>
        <v>0</v>
      </c>
    </row>
    <row r="83" spans="1:2">
      <c r="A83" s="11">
        <f>Returns!A83</f>
        <v>0</v>
      </c>
      <c r="B83" s="1">
        <f>MAX(CumRet!$B$2:$B$83)-CumRet!B83</f>
        <v>0</v>
      </c>
    </row>
    <row r="84" spans="1:2">
      <c r="A84" s="11">
        <f>Returns!A84</f>
        <v>0</v>
      </c>
      <c r="B84" s="1">
        <f>MAX(CumRet!$B$2:$B$84)-CumRet!B84</f>
        <v>0</v>
      </c>
    </row>
    <row r="85" spans="1:2">
      <c r="A85" s="11">
        <f>Returns!A85</f>
        <v>0</v>
      </c>
      <c r="B85" s="1">
        <f>MAX(CumRet!$B$2:$B$85)-CumRet!B85</f>
        <v>0</v>
      </c>
    </row>
    <row r="86" spans="1:2">
      <c r="A86" s="11">
        <f>Returns!A86</f>
        <v>0</v>
      </c>
      <c r="B86" s="1">
        <f>MAX(CumRet!$B$2:$B$86)-CumRet!B86</f>
        <v>0</v>
      </c>
    </row>
    <row r="87" spans="1:2">
      <c r="A87" s="11">
        <f>Returns!A87</f>
        <v>0</v>
      </c>
      <c r="B87" s="1">
        <f>MAX(CumRet!$B$2:$B$87)-CumRet!B87</f>
        <v>0</v>
      </c>
    </row>
    <row r="88" spans="1:2">
      <c r="A88" s="11">
        <f>Returns!A88</f>
        <v>0</v>
      </c>
      <c r="B88" s="1">
        <f>MAX(CumRet!$B$2:$B$88)-CumRet!B88</f>
        <v>0</v>
      </c>
    </row>
    <row r="89" spans="1:2">
      <c r="A89" s="11">
        <f>Returns!A89</f>
        <v>0</v>
      </c>
      <c r="B89" s="1">
        <f>MAX(CumRet!$B$2:$B$89)-CumRet!B89</f>
        <v>0</v>
      </c>
    </row>
    <row r="90" spans="1:2">
      <c r="A90" s="11">
        <f>Returns!A90</f>
        <v>0</v>
      </c>
      <c r="B90" s="1">
        <f>MAX(CumRet!$B$2:$B$90)-CumRet!B90</f>
        <v>0</v>
      </c>
    </row>
    <row r="91" spans="1:2">
      <c r="A91" s="11">
        <f>Returns!A91</f>
        <v>0</v>
      </c>
      <c r="B91" s="1">
        <f>MAX(CumRet!$B$2:$B$91)-CumRet!B91</f>
        <v>0</v>
      </c>
    </row>
    <row r="92" spans="1:2">
      <c r="A92" s="11">
        <f>Returns!A92</f>
        <v>0</v>
      </c>
      <c r="B92" s="1">
        <f>MAX(CumRet!$B$2:$B$92)-CumRet!B92</f>
        <v>0</v>
      </c>
    </row>
    <row r="93" spans="1:2">
      <c r="A93" s="11">
        <f>Returns!A93</f>
        <v>0</v>
      </c>
      <c r="B93" s="1">
        <f>MAX(CumRet!$B$2:$B$93)-CumRet!B93</f>
        <v>0</v>
      </c>
    </row>
    <row r="94" spans="1:2">
      <c r="A94" s="11">
        <f>Returns!A94</f>
        <v>0</v>
      </c>
      <c r="B94" s="1">
        <f>MAX(CumRet!$B$2:$B$94)-CumRet!B94</f>
        <v>0</v>
      </c>
    </row>
    <row r="95" spans="1:2">
      <c r="A95" s="11">
        <f>Returns!A95</f>
        <v>0</v>
      </c>
      <c r="B95" s="1">
        <f>MAX(CumRet!$B$2:$B$95)-CumRet!B95</f>
        <v>0</v>
      </c>
    </row>
    <row r="96" spans="1:2">
      <c r="A96" s="11">
        <f>Returns!A96</f>
        <v>0</v>
      </c>
      <c r="B96" s="1">
        <f>MAX(CumRet!$B$2:$B$96)-CumRet!B96</f>
        <v>0</v>
      </c>
    </row>
    <row r="97" spans="1:2">
      <c r="A97" s="11">
        <f>Returns!A97</f>
        <v>0</v>
      </c>
      <c r="B97" s="1">
        <f>MAX(CumRet!$B$2:$B$97)-CumRet!B97</f>
        <v>0</v>
      </c>
    </row>
    <row r="98" spans="1:2">
      <c r="A98" s="11">
        <f>Returns!A98</f>
        <v>0</v>
      </c>
      <c r="B98" s="1">
        <f>MAX(CumRet!$B$2:$B$98)-CumRet!B98</f>
        <v>0</v>
      </c>
    </row>
    <row r="99" spans="1:2">
      <c r="A99" s="11">
        <f>Returns!A99</f>
        <v>0</v>
      </c>
      <c r="B99" s="1">
        <f>MAX(CumRet!$B$2:$B$99)-CumRet!B99</f>
        <v>0</v>
      </c>
    </row>
    <row r="100" spans="1:2">
      <c r="A100" s="11">
        <f>Returns!A100</f>
        <v>0</v>
      </c>
      <c r="B100" s="1">
        <f>MAX(CumRet!$B$2:$B$100)-CumRet!B100</f>
        <v>0</v>
      </c>
    </row>
    <row r="101" spans="1:2">
      <c r="A101" s="11">
        <f>Returns!A101</f>
        <v>0</v>
      </c>
      <c r="B101" s="1">
        <f>MAX(CumRet!$B$2:$B$101)-CumRet!B101</f>
        <v>0</v>
      </c>
    </row>
    <row r="102" spans="1:2">
      <c r="A102" s="11">
        <f>Returns!A102</f>
        <v>0</v>
      </c>
      <c r="B102" s="1">
        <f>MAX(CumRet!$B$2:$B$102)-CumRet!B102</f>
        <v>0</v>
      </c>
    </row>
    <row r="103" spans="1:2">
      <c r="A103" s="11">
        <f>Returns!A103</f>
        <v>0</v>
      </c>
      <c r="B103" s="1">
        <f>MAX(CumRet!$B$2:$B$103)-CumRet!B103</f>
        <v>0</v>
      </c>
    </row>
    <row r="104" spans="1:2">
      <c r="A104" s="11">
        <f>Returns!A104</f>
        <v>0</v>
      </c>
      <c r="B104" s="1">
        <f>MAX(CumRet!$B$2:$B$104)-CumRet!B104</f>
        <v>0</v>
      </c>
    </row>
    <row r="105" spans="1:2">
      <c r="A105" s="11">
        <f>Returns!A105</f>
        <v>0</v>
      </c>
      <c r="B105" s="1">
        <f>MAX(CumRet!$B$2:$B$105)-CumRet!B105</f>
        <v>0</v>
      </c>
    </row>
    <row r="106" spans="1:2">
      <c r="A106" s="11">
        <f>Returns!A106</f>
        <v>0</v>
      </c>
      <c r="B106" s="1">
        <f>MAX(CumRet!$B$2:$B$106)-CumRet!B106</f>
        <v>0</v>
      </c>
    </row>
    <row r="107" spans="1:2">
      <c r="A107" s="11">
        <f>Returns!A107</f>
        <v>0</v>
      </c>
      <c r="B107" s="1">
        <f>MAX(CumRet!$B$2:$B$107)-CumRet!B107</f>
        <v>0</v>
      </c>
    </row>
    <row r="108" spans="1:2">
      <c r="A108" s="11">
        <f>Returns!A108</f>
        <v>0</v>
      </c>
      <c r="B108" s="1">
        <f>MAX(CumRet!$B$2:$B$108)-CumRet!B108</f>
        <v>0</v>
      </c>
    </row>
    <row r="109" spans="1:2">
      <c r="A109" s="11">
        <f>Returns!A109</f>
        <v>0</v>
      </c>
      <c r="B109" s="1">
        <f>MAX(CumRet!$B$2:$B$109)-CumRet!B109</f>
        <v>0</v>
      </c>
    </row>
    <row r="110" spans="1:2">
      <c r="A110" s="11">
        <f>Returns!A110</f>
        <v>0</v>
      </c>
      <c r="B110" s="1">
        <f>MAX(CumRet!$B$2:$B$110)-CumRet!B110</f>
        <v>0</v>
      </c>
    </row>
    <row r="111" spans="1:2">
      <c r="A111" s="11">
        <f>Returns!A111</f>
        <v>0</v>
      </c>
      <c r="B111" s="1">
        <f>MAX(CumRet!$B$2:$B$111)-CumRet!B111</f>
        <v>0</v>
      </c>
    </row>
    <row r="112" spans="1:2">
      <c r="A112" s="11">
        <f>Returns!A112</f>
        <v>0</v>
      </c>
      <c r="B112" s="1">
        <f>MAX(CumRet!$B$2:$B$112)-CumRet!B112</f>
        <v>0</v>
      </c>
    </row>
    <row r="113" spans="1:2">
      <c r="A113" s="11">
        <f>Returns!A113</f>
        <v>0</v>
      </c>
      <c r="B113" s="1">
        <f>MAX(CumRet!$B$2:$B$113)-CumRet!B113</f>
        <v>0</v>
      </c>
    </row>
    <row r="114" spans="1:2">
      <c r="A114" s="11">
        <f>Returns!A114</f>
        <v>0</v>
      </c>
      <c r="B114" s="1">
        <f>MAX(CumRet!$B$2:$B$114)-CumRet!B114</f>
        <v>0</v>
      </c>
    </row>
    <row r="115" spans="1:2">
      <c r="A115" s="11">
        <f>Returns!A115</f>
        <v>0</v>
      </c>
      <c r="B115" s="1">
        <f>MAX(CumRet!$B$2:$B$115)-CumRet!B115</f>
        <v>0</v>
      </c>
    </row>
    <row r="116" spans="1:2">
      <c r="A116" s="11">
        <f>Returns!A116</f>
        <v>0</v>
      </c>
      <c r="B116" s="1">
        <f>MAX(CumRet!$B$2:$B$116)-CumRet!B116</f>
        <v>0</v>
      </c>
    </row>
    <row r="117" spans="1:2">
      <c r="A117" s="11">
        <f>Returns!A117</f>
        <v>0</v>
      </c>
      <c r="B117" s="1">
        <f>MAX(CumRet!$B$2:$B$117)-CumRet!B117</f>
        <v>0</v>
      </c>
    </row>
    <row r="118" spans="1:2">
      <c r="A118" s="11">
        <f>Returns!A118</f>
        <v>0</v>
      </c>
      <c r="B118" s="1">
        <f>MAX(CumRet!$B$2:$B$118)-CumRet!B118</f>
        <v>0</v>
      </c>
    </row>
    <row r="119" spans="1:2">
      <c r="A119" s="11">
        <f>Returns!A119</f>
        <v>0</v>
      </c>
      <c r="B119" s="1">
        <f>MAX(CumRet!$B$2:$B$119)-CumRet!B119</f>
        <v>0</v>
      </c>
    </row>
    <row r="120" spans="1:2">
      <c r="A120" s="11">
        <f>Returns!A120</f>
        <v>0</v>
      </c>
      <c r="B120" s="1">
        <f>MAX(CumRet!$B$2:$B$120)-CumRet!B120</f>
        <v>0</v>
      </c>
    </row>
    <row r="121" spans="1:2">
      <c r="A121" s="11">
        <f>Returns!A121</f>
        <v>0</v>
      </c>
      <c r="B121" s="1">
        <f>MAX(CumRet!$B$2:$B$121)-CumRet!B121</f>
        <v>0</v>
      </c>
    </row>
    <row r="122" spans="1:2">
      <c r="A122" s="11">
        <f>Returns!A122</f>
        <v>0</v>
      </c>
      <c r="B122" s="1">
        <f>MAX(CumRet!$B$2:$B$122)-CumRet!B122</f>
        <v>0</v>
      </c>
    </row>
    <row r="123" spans="1:2">
      <c r="A123" s="11">
        <f>Returns!A123</f>
        <v>0</v>
      </c>
      <c r="B123" s="1">
        <f>MAX(CumRet!$B$2:$B$123)-CumRet!B123</f>
        <v>0</v>
      </c>
    </row>
    <row r="124" spans="1:2">
      <c r="A124" s="11">
        <f>Returns!A124</f>
        <v>0</v>
      </c>
      <c r="B124" s="1">
        <f>MAX(CumRet!$B$2:$B$124)-CumRet!B124</f>
        <v>0</v>
      </c>
    </row>
    <row r="125" spans="1:2">
      <c r="A125" s="11">
        <f>Returns!A125</f>
        <v>0</v>
      </c>
      <c r="B125" s="1">
        <f>MAX(CumRet!$B$2:$B$125)-CumRet!B125</f>
        <v>0</v>
      </c>
    </row>
    <row r="126" spans="1:2">
      <c r="A126" s="11">
        <f>Returns!A126</f>
        <v>0</v>
      </c>
      <c r="B126" s="1">
        <f>MAX(CumRet!$B$2:$B$126)-CumRet!B126</f>
        <v>0</v>
      </c>
    </row>
    <row r="127" spans="1:2">
      <c r="A127" s="11">
        <f>Returns!A127</f>
        <v>0</v>
      </c>
      <c r="B127" s="1">
        <f>MAX(CumRet!$B$2:$B$127)-CumRet!B127</f>
        <v>0</v>
      </c>
    </row>
    <row r="128" spans="1:2">
      <c r="A128" s="11">
        <f>Returns!A128</f>
        <v>0</v>
      </c>
      <c r="B128" s="1">
        <f>MAX(CumRet!$B$2:$B$128)-CumRet!B128</f>
        <v>0</v>
      </c>
    </row>
    <row r="129" spans="1:2">
      <c r="A129" s="11">
        <f>Returns!A129</f>
        <v>0</v>
      </c>
      <c r="B129" s="1">
        <f>MAX(CumRet!$B$2:$B$129)-CumRet!B129</f>
        <v>0</v>
      </c>
    </row>
    <row r="130" spans="1:2">
      <c r="A130" s="11">
        <f>Returns!A130</f>
        <v>0</v>
      </c>
      <c r="B130" s="1">
        <f>MAX(CumRet!$B$2:$B$130)-CumRet!B130</f>
        <v>0</v>
      </c>
    </row>
    <row r="131" spans="1:2">
      <c r="A131" s="11">
        <f>Returns!A131</f>
        <v>0</v>
      </c>
      <c r="B131" s="1">
        <f>MAX(CumRet!$B$2:$B$131)-CumRet!B131</f>
        <v>0</v>
      </c>
    </row>
    <row r="132" spans="1:2">
      <c r="A132" s="11">
        <f>Returns!A132</f>
        <v>0</v>
      </c>
      <c r="B132" s="1">
        <f>MAX(CumRet!$B$2:$B$132)-CumRet!B132</f>
        <v>0</v>
      </c>
    </row>
    <row r="133" spans="1:2">
      <c r="A133" s="11">
        <f>Returns!A133</f>
        <v>0</v>
      </c>
      <c r="B133" s="1">
        <f>MAX(CumRet!$B$2:$B$133)-CumRet!B133</f>
        <v>0</v>
      </c>
    </row>
    <row r="134" spans="1:2">
      <c r="A134" s="11">
        <f>Returns!A134</f>
        <v>0</v>
      </c>
      <c r="B134" s="1">
        <f>MAX(CumRet!$B$2:$B$134)-CumRet!B134</f>
        <v>0</v>
      </c>
    </row>
    <row r="135" spans="1:2">
      <c r="A135" s="11">
        <f>Returns!A135</f>
        <v>0</v>
      </c>
      <c r="B135" s="1">
        <f>MAX(CumRet!$B$2:$B$135)-CumRet!B135</f>
        <v>0</v>
      </c>
    </row>
    <row r="136" spans="1:2">
      <c r="A136" s="11">
        <f>Returns!A136</f>
        <v>0</v>
      </c>
      <c r="B136" s="1">
        <f>MAX(CumRet!$B$2:$B$136)-CumRet!B136</f>
        <v>0</v>
      </c>
    </row>
    <row r="137" spans="1:2">
      <c r="A137" s="11">
        <f>Returns!A137</f>
        <v>0</v>
      </c>
      <c r="B137" s="1">
        <f>MAX(CumRet!$B$2:$B$137)-CumRet!B137</f>
        <v>0</v>
      </c>
    </row>
    <row r="138" spans="1:2">
      <c r="A138" s="11">
        <f>Returns!A138</f>
        <v>0</v>
      </c>
      <c r="B138" s="1">
        <f>MAX(CumRet!$B$2:$B$138)-CumRet!B138</f>
        <v>0</v>
      </c>
    </row>
    <row r="139" spans="1:2">
      <c r="A139" s="11">
        <f>Returns!A139</f>
        <v>0</v>
      </c>
      <c r="B139" s="1">
        <f>MAX(CumRet!$B$2:$B$139)-CumRet!B139</f>
        <v>0</v>
      </c>
    </row>
    <row r="140" spans="1:2">
      <c r="A140" s="11">
        <f>Returns!A140</f>
        <v>0</v>
      </c>
      <c r="B140" s="1">
        <f>MAX(CumRet!$B$2:$B$140)-CumRet!B140</f>
        <v>0</v>
      </c>
    </row>
    <row r="141" spans="1:2">
      <c r="A141" s="11">
        <f>Returns!A141</f>
        <v>0</v>
      </c>
      <c r="B141" s="1">
        <f>MAX(CumRet!$B$2:$B$141)-CumRet!B141</f>
        <v>0</v>
      </c>
    </row>
    <row r="142" spans="1:2">
      <c r="A142" s="11">
        <f>Returns!A142</f>
        <v>0</v>
      </c>
      <c r="B142" s="1">
        <f>MAX(CumRet!$B$2:$B$142)-CumRet!B142</f>
        <v>0</v>
      </c>
    </row>
    <row r="143" spans="1:2">
      <c r="A143" s="11">
        <f>Returns!A143</f>
        <v>0</v>
      </c>
      <c r="B143" s="1">
        <f>MAX(CumRet!$B$2:$B$143)-CumRet!B143</f>
        <v>0</v>
      </c>
    </row>
    <row r="144" spans="1:2">
      <c r="A144" s="11">
        <f>Returns!A144</f>
        <v>0</v>
      </c>
      <c r="B144" s="1">
        <f>MAX(CumRet!$B$2:$B$144)-CumRet!B144</f>
        <v>0</v>
      </c>
    </row>
    <row r="145" spans="1:2">
      <c r="A145" s="11">
        <f>Returns!A145</f>
        <v>0</v>
      </c>
      <c r="B145" s="1">
        <f>MAX(CumRet!$B$2:$B$145)-CumRet!B145</f>
        <v>0</v>
      </c>
    </row>
    <row r="146" spans="1:2">
      <c r="A146" s="11">
        <f>Returns!A146</f>
        <v>0</v>
      </c>
      <c r="B146" s="1">
        <f>MAX(CumRet!$B$2:$B$146)-CumRet!B146</f>
        <v>0</v>
      </c>
    </row>
    <row r="147" spans="1:2">
      <c r="A147" s="11">
        <f>Returns!A147</f>
        <v>0</v>
      </c>
      <c r="B147" s="1">
        <f>MAX(CumRet!$B$2:$B$147)-CumRet!B147</f>
        <v>0</v>
      </c>
    </row>
    <row r="148" spans="1:2">
      <c r="A148" s="11">
        <f>Returns!A148</f>
        <v>0</v>
      </c>
      <c r="B148" s="1">
        <f>MAX(CumRet!$B$2:$B$148)-CumRet!B148</f>
        <v>0</v>
      </c>
    </row>
    <row r="149" spans="1:2">
      <c r="A149" s="11">
        <f>Returns!A149</f>
        <v>0</v>
      </c>
      <c r="B149" s="1">
        <f>MAX(CumRet!$B$2:$B$149)-CumRet!B149</f>
        <v>0</v>
      </c>
    </row>
    <row r="150" spans="1:2">
      <c r="A150" s="11">
        <f>Returns!A150</f>
        <v>0</v>
      </c>
      <c r="B150" s="1">
        <f>MAX(CumRet!$B$2:$B$150)-CumRet!B150</f>
        <v>0</v>
      </c>
    </row>
    <row r="151" spans="1:2">
      <c r="A151" s="11">
        <f>Returns!A151</f>
        <v>0</v>
      </c>
      <c r="B151" s="1">
        <f>MAX(CumRet!$B$2:$B$151)-CumRet!B151</f>
        <v>0</v>
      </c>
    </row>
    <row r="152" spans="1:2">
      <c r="A152" s="11">
        <f>Returns!A152</f>
        <v>0</v>
      </c>
      <c r="B152" s="1">
        <f>MAX(CumRet!$B$2:$B$152)-CumRet!B152</f>
        <v>0</v>
      </c>
    </row>
    <row r="153" spans="1:2">
      <c r="A153" s="11">
        <f>Returns!A153</f>
        <v>0</v>
      </c>
      <c r="B153" s="1">
        <f>MAX(CumRet!$B$2:$B$153)-CumRet!B153</f>
        <v>0</v>
      </c>
    </row>
    <row r="154" spans="1:2">
      <c r="A154" s="11">
        <f>Returns!A154</f>
        <v>0</v>
      </c>
      <c r="B154" s="1">
        <f>MAX(CumRet!$B$2:$B$154)-CumRet!B154</f>
        <v>0</v>
      </c>
    </row>
    <row r="155" spans="1:2">
      <c r="A155" s="11">
        <f>Returns!A155</f>
        <v>0</v>
      </c>
      <c r="B155" s="1">
        <f>MAX(CumRet!$B$2:$B$155)-CumRet!B155</f>
        <v>0</v>
      </c>
    </row>
    <row r="156" spans="1:2">
      <c r="A156" s="11">
        <f>Returns!A156</f>
        <v>0</v>
      </c>
      <c r="B156" s="1">
        <f>MAX(CumRet!$B$2:$B$156)-CumRet!B156</f>
        <v>0</v>
      </c>
    </row>
    <row r="157" spans="1:2">
      <c r="A157" s="11">
        <f>Returns!A157</f>
        <v>0</v>
      </c>
      <c r="B157" s="1">
        <f>MAX(CumRet!$B$2:$B$157)-CumRet!B157</f>
        <v>0</v>
      </c>
    </row>
    <row r="158" spans="1:2">
      <c r="A158" s="11">
        <f>Returns!A158</f>
        <v>0</v>
      </c>
      <c r="B158" s="1">
        <f>MAX(CumRet!$B$2:$B$158)-CumRet!B158</f>
        <v>0</v>
      </c>
    </row>
    <row r="159" spans="1:2">
      <c r="A159" s="11">
        <f>Returns!A159</f>
        <v>0</v>
      </c>
      <c r="B159" s="1">
        <f>MAX(CumRet!$B$2:$B$159)-CumRet!B159</f>
        <v>0</v>
      </c>
    </row>
    <row r="160" spans="1:2">
      <c r="A160" s="11">
        <f>Returns!A160</f>
        <v>0</v>
      </c>
      <c r="B160" s="1">
        <f>MAX(CumRet!$B$2:$B$160)-CumRet!B160</f>
        <v>0</v>
      </c>
    </row>
    <row r="161" spans="1:2">
      <c r="A161" s="11">
        <f>Returns!A161</f>
        <v>0</v>
      </c>
      <c r="B161" s="1">
        <f>MAX(CumRet!$B$2:$B$161)-CumRet!B161</f>
        <v>0</v>
      </c>
    </row>
    <row r="162" spans="1:2">
      <c r="A162" s="11">
        <f>Returns!A162</f>
        <v>0</v>
      </c>
      <c r="B162" s="1">
        <f>MAX(CumRet!$B$2:$B$162)-CumRet!B162</f>
        <v>0</v>
      </c>
    </row>
    <row r="163" spans="1:2">
      <c r="A163" s="11">
        <f>Returns!A163</f>
        <v>0</v>
      </c>
      <c r="B163" s="1">
        <f>MAX(CumRet!$B$2:$B$163)-CumRet!B163</f>
        <v>0</v>
      </c>
    </row>
    <row r="164" spans="1:2">
      <c r="A164" s="11">
        <f>Returns!A164</f>
        <v>0</v>
      </c>
      <c r="B164" s="1">
        <f>MAX(CumRet!$B$2:$B$164)-CumRet!B164</f>
        <v>0</v>
      </c>
    </row>
    <row r="165" spans="1:2">
      <c r="A165" s="11">
        <f>Returns!A165</f>
        <v>0</v>
      </c>
      <c r="B165" s="1">
        <f>MAX(CumRet!$B$2:$B$165)-CumRet!B165</f>
        <v>0</v>
      </c>
    </row>
    <row r="166" spans="1:2">
      <c r="A166" s="11">
        <f>Returns!A166</f>
        <v>0</v>
      </c>
      <c r="B166" s="1">
        <f>MAX(CumRet!$B$2:$B$166)-CumRet!B166</f>
        <v>0</v>
      </c>
    </row>
    <row r="167" spans="1:2">
      <c r="A167" s="11">
        <f>Returns!A167</f>
        <v>0</v>
      </c>
      <c r="B167" s="1">
        <f>MAX(CumRet!$B$2:$B$167)-CumRet!B167</f>
        <v>0</v>
      </c>
    </row>
    <row r="168" spans="1:2">
      <c r="A168" s="11">
        <f>Returns!A168</f>
        <v>0</v>
      </c>
      <c r="B168" s="1">
        <f>MAX(CumRet!$B$2:$B$168)-CumRet!B168</f>
        <v>0</v>
      </c>
    </row>
    <row r="169" spans="1:2">
      <c r="A169" s="11">
        <f>Returns!A169</f>
        <v>0</v>
      </c>
      <c r="B169" s="1">
        <f>MAX(CumRet!$B$2:$B$169)-CumRet!B169</f>
        <v>0</v>
      </c>
    </row>
    <row r="170" spans="1:2">
      <c r="A170" s="11">
        <f>Returns!A170</f>
        <v>0</v>
      </c>
      <c r="B170" s="1">
        <f>MAX(CumRet!$B$2:$B$170)-CumRet!B170</f>
        <v>0</v>
      </c>
    </row>
    <row r="171" spans="1:2">
      <c r="A171" s="11">
        <f>Returns!A171</f>
        <v>0</v>
      </c>
      <c r="B171" s="1">
        <f>MAX(CumRet!$B$2:$B$171)-CumRet!B171</f>
        <v>0</v>
      </c>
    </row>
    <row r="172" spans="1:2">
      <c r="A172" s="11">
        <f>Returns!A172</f>
        <v>0</v>
      </c>
      <c r="B172" s="1">
        <f>MAX(CumRet!$B$2:$B$172)-CumRet!B172</f>
        <v>0</v>
      </c>
    </row>
    <row r="173" spans="1:2">
      <c r="A173" s="11">
        <f>Returns!A173</f>
        <v>0</v>
      </c>
      <c r="B173" s="1">
        <f>MAX(CumRet!$B$2:$B$173)-CumRet!B173</f>
        <v>0</v>
      </c>
    </row>
    <row r="174" spans="1:2">
      <c r="A174" s="11">
        <f>Returns!A174</f>
        <v>0</v>
      </c>
      <c r="B174" s="1">
        <f>MAX(CumRet!$B$2:$B$174)-CumRet!B174</f>
        <v>0</v>
      </c>
    </row>
    <row r="175" spans="1:2">
      <c r="A175" s="11">
        <f>Returns!A175</f>
        <v>0</v>
      </c>
      <c r="B175" s="1">
        <f>MAX(CumRet!$B$2:$B$175)-CumRet!B175</f>
        <v>0</v>
      </c>
    </row>
    <row r="176" spans="1:2">
      <c r="A176" s="11">
        <f>Returns!A176</f>
        <v>0</v>
      </c>
      <c r="B176" s="1">
        <f>MAX(CumRet!$B$2:$B$176)-CumRet!B176</f>
        <v>0</v>
      </c>
    </row>
    <row r="177" spans="1:2">
      <c r="A177" s="11">
        <f>Returns!A177</f>
        <v>0</v>
      </c>
      <c r="B177" s="1">
        <f>MAX(CumRet!$B$2:$B$177)-CumRet!B177</f>
        <v>0</v>
      </c>
    </row>
    <row r="178" spans="1:2">
      <c r="A178" s="11">
        <f>Returns!A178</f>
        <v>0</v>
      </c>
      <c r="B178" s="1">
        <f>MAX(CumRet!$B$2:$B$178)-CumRet!B178</f>
        <v>0</v>
      </c>
    </row>
    <row r="179" spans="1:2">
      <c r="A179" s="11">
        <f>Returns!A179</f>
        <v>0</v>
      </c>
      <c r="B179" s="1">
        <f>MAX(CumRet!$B$2:$B$179)-CumRet!B179</f>
        <v>0</v>
      </c>
    </row>
    <row r="180" spans="1:2">
      <c r="A180" s="11">
        <f>Returns!A180</f>
        <v>0</v>
      </c>
      <c r="B180" s="1">
        <f>MAX(CumRet!$B$2:$B$180)-CumRet!B180</f>
        <v>0</v>
      </c>
    </row>
    <row r="181" spans="1:2">
      <c r="A181" s="11">
        <f>Returns!A181</f>
        <v>0</v>
      </c>
      <c r="B181" s="1">
        <f>MAX(CumRet!$B$2:$B$181)-CumRet!B181</f>
        <v>0</v>
      </c>
    </row>
    <row r="182" spans="1:2">
      <c r="A182" s="11">
        <f>Returns!A182</f>
        <v>0</v>
      </c>
      <c r="B182" s="1">
        <f>MAX(CumRet!$B$2:$B$182)-CumRet!B182</f>
        <v>0</v>
      </c>
    </row>
    <row r="183" spans="1:2">
      <c r="A183" s="11">
        <f>Returns!A183</f>
        <v>0</v>
      </c>
      <c r="B183" s="1">
        <f>MAX(CumRet!$B$2:$B$183)-CumRet!B183</f>
        <v>0</v>
      </c>
    </row>
    <row r="184" spans="1:2">
      <c r="A184" s="11">
        <f>Returns!A184</f>
        <v>0</v>
      </c>
      <c r="B184" s="1">
        <f>MAX(CumRet!$B$2:$B$184)-CumRet!B184</f>
        <v>0</v>
      </c>
    </row>
    <row r="185" spans="1:2">
      <c r="A185" s="11">
        <f>Returns!A185</f>
        <v>0</v>
      </c>
      <c r="B185" s="1">
        <f>MAX(CumRet!$B$2:$B$185)-CumRet!B185</f>
        <v>0</v>
      </c>
    </row>
    <row r="186" spans="1:2">
      <c r="A186" s="11">
        <f>Returns!A186</f>
        <v>0</v>
      </c>
      <c r="B186" s="1">
        <f>MAX(CumRet!$B$2:$B$186)-CumRet!B186</f>
        <v>0</v>
      </c>
    </row>
    <row r="187" spans="1:2">
      <c r="A187" s="11">
        <f>Returns!A187</f>
        <v>0</v>
      </c>
      <c r="B187" s="1">
        <f>MAX(CumRet!$B$2:$B$187)-CumRet!B187</f>
        <v>0</v>
      </c>
    </row>
    <row r="188" spans="1:2">
      <c r="A188" s="11">
        <f>Returns!A188</f>
        <v>0</v>
      </c>
      <c r="B188" s="1">
        <f>MAX(CumRet!$B$2:$B$188)-CumRet!B188</f>
        <v>0</v>
      </c>
    </row>
    <row r="189" spans="1:2">
      <c r="A189" s="11">
        <f>Returns!A189</f>
        <v>0</v>
      </c>
      <c r="B189" s="1">
        <f>MAX(CumRet!$B$2:$B$189)-CumRet!B189</f>
        <v>0</v>
      </c>
    </row>
    <row r="190" spans="1:2">
      <c r="A190" s="11">
        <f>Returns!A190</f>
        <v>0</v>
      </c>
      <c r="B190" s="1">
        <f>MAX(CumRet!$B$2:$B$190)-CumRet!B190</f>
        <v>0</v>
      </c>
    </row>
    <row r="191" spans="1:2">
      <c r="A191" s="11">
        <f>Returns!A191</f>
        <v>0</v>
      </c>
      <c r="B191" s="1">
        <f>MAX(CumRet!$B$2:$B$191)-CumRet!B191</f>
        <v>0</v>
      </c>
    </row>
    <row r="192" spans="1:2">
      <c r="A192" s="11">
        <f>Returns!A192</f>
        <v>0</v>
      </c>
      <c r="B192" s="1">
        <f>MAX(CumRet!$B$2:$B$192)-CumRet!B192</f>
        <v>0</v>
      </c>
    </row>
    <row r="193" spans="1:2">
      <c r="A193" s="11">
        <f>Returns!A193</f>
        <v>0</v>
      </c>
      <c r="B193" s="1">
        <f>MAX(CumRet!$B$2:$B$193)-CumRet!B193</f>
        <v>0</v>
      </c>
    </row>
    <row r="194" spans="1:2">
      <c r="A194" s="11">
        <f>Returns!A194</f>
        <v>0</v>
      </c>
      <c r="B194" s="1">
        <f>MAX(CumRet!$B$2:$B$194)-CumRet!B194</f>
        <v>0</v>
      </c>
    </row>
    <row r="195" spans="1:2">
      <c r="A195" s="11">
        <f>Returns!A195</f>
        <v>0</v>
      </c>
      <c r="B195" s="1">
        <f>MAX(CumRet!$B$2:$B$195)-CumRet!B195</f>
        <v>0</v>
      </c>
    </row>
    <row r="196" spans="1:2">
      <c r="A196" s="11">
        <f>Returns!A196</f>
        <v>0</v>
      </c>
      <c r="B196" s="1">
        <f>MAX(CumRet!$B$2:$B$196)-CumRet!B196</f>
        <v>0</v>
      </c>
    </row>
    <row r="197" spans="1:2">
      <c r="A197" s="11">
        <f>Returns!A197</f>
        <v>0</v>
      </c>
      <c r="B197" s="1">
        <f>MAX(CumRet!$B$2:$B$197)-CumRet!B197</f>
        <v>0</v>
      </c>
    </row>
    <row r="198" spans="1:2">
      <c r="A198" s="11">
        <f>Returns!A198</f>
        <v>0</v>
      </c>
      <c r="B198" s="1">
        <f>MAX(CumRet!$B$2:$B$198)-CumRet!B198</f>
        <v>0</v>
      </c>
    </row>
    <row r="199" spans="1:2">
      <c r="A199" s="11">
        <f>Returns!A199</f>
        <v>0</v>
      </c>
      <c r="B199" s="1">
        <f>MAX(CumRet!$B$2:$B$199)-CumRet!B199</f>
        <v>0</v>
      </c>
    </row>
    <row r="200" spans="1:2">
      <c r="A200" s="11">
        <f>Returns!A200</f>
        <v>0</v>
      </c>
      <c r="B200" s="1">
        <f>MAX(CumRet!$B$2:$B$200)-CumRet!B200</f>
        <v>0</v>
      </c>
    </row>
    <row r="201" spans="1:2">
      <c r="A201" s="11">
        <f>Returns!A201</f>
        <v>0</v>
      </c>
      <c r="B201" s="1">
        <f>MAX(CumRet!$B$2:$B$201)-CumRet!B201</f>
        <v>0</v>
      </c>
    </row>
    <row r="202" spans="1:2">
      <c r="A202" s="11">
        <f>Returns!A202</f>
        <v>0</v>
      </c>
      <c r="B202" s="1">
        <f>MAX(CumRet!$B$2:$B$202)-CumRet!B202</f>
        <v>0</v>
      </c>
    </row>
    <row r="203" spans="1:2">
      <c r="A203" s="11">
        <f>Returns!A203</f>
        <v>0</v>
      </c>
      <c r="B203" s="1">
        <f>MAX(CumRet!$B$2:$B$203)-CumRet!B203</f>
        <v>0</v>
      </c>
    </row>
    <row r="204" spans="1:2">
      <c r="A204" s="11">
        <f>Returns!A204</f>
        <v>0</v>
      </c>
      <c r="B204" s="1">
        <f>MAX(CumRet!$B$2:$B$204)-CumRet!B204</f>
        <v>0</v>
      </c>
    </row>
    <row r="205" spans="1:2">
      <c r="A205" s="11">
        <f>Returns!A205</f>
        <v>0</v>
      </c>
      <c r="B205" s="1">
        <f>MAX(CumRet!$B$2:$B$205)-CumRet!B205</f>
        <v>0</v>
      </c>
    </row>
    <row r="206" spans="1:2">
      <c r="A206" s="11">
        <f>Returns!A206</f>
        <v>0</v>
      </c>
      <c r="B206" s="1">
        <f>MAX(CumRet!$B$2:$B$206)-CumRet!B206</f>
        <v>0</v>
      </c>
    </row>
    <row r="207" spans="1:2">
      <c r="A207" s="11">
        <f>Returns!A207</f>
        <v>0</v>
      </c>
      <c r="B207" s="1">
        <f>MAX(CumRet!$B$2:$B$207)-CumRet!B207</f>
        <v>0</v>
      </c>
    </row>
    <row r="208" spans="1:2">
      <c r="A208" s="11">
        <f>Returns!A208</f>
        <v>0</v>
      </c>
      <c r="B208" s="1">
        <f>MAX(CumRet!$B$2:$B$208)-CumRet!B208</f>
        <v>0</v>
      </c>
    </row>
    <row r="209" spans="1:2">
      <c r="A209" s="11">
        <f>Returns!A209</f>
        <v>0</v>
      </c>
      <c r="B209" s="1">
        <f>MAX(CumRet!$B$2:$B$209)-CumRet!B209</f>
        <v>0</v>
      </c>
    </row>
    <row r="210" spans="1:2">
      <c r="A210" s="11">
        <f>Returns!A210</f>
        <v>0</v>
      </c>
      <c r="B210" s="1">
        <f>MAX(CumRet!$B$2:$B$210)-CumRet!B210</f>
        <v>0</v>
      </c>
    </row>
    <row r="211" spans="1:2">
      <c r="A211" s="11">
        <f>Returns!A211</f>
        <v>0</v>
      </c>
      <c r="B211" s="1">
        <f>MAX(CumRet!$B$2:$B$211)-CumRet!B211</f>
        <v>0</v>
      </c>
    </row>
    <row r="212" spans="1:2">
      <c r="A212" s="11">
        <f>Returns!A212</f>
        <v>0</v>
      </c>
      <c r="B212" s="1">
        <f>MAX(CumRet!$B$2:$B$212)-CumRet!B212</f>
        <v>0</v>
      </c>
    </row>
    <row r="213" spans="1:2">
      <c r="A213" s="11">
        <f>Returns!A213</f>
        <v>0</v>
      </c>
      <c r="B213" s="1">
        <f>MAX(CumRet!$B$2:$B$213)-CumRet!B213</f>
        <v>0</v>
      </c>
    </row>
    <row r="214" spans="1:2">
      <c r="A214" s="11">
        <f>Returns!A214</f>
        <v>0</v>
      </c>
      <c r="B214" s="1">
        <f>MAX(CumRet!$B$2:$B$214)-CumRet!B214</f>
        <v>0</v>
      </c>
    </row>
    <row r="215" spans="1:2">
      <c r="A215" s="11">
        <f>Returns!A215</f>
        <v>0</v>
      </c>
      <c r="B215" s="1">
        <f>MAX(CumRet!$B$2:$B$215)-CumRet!B215</f>
        <v>0</v>
      </c>
    </row>
    <row r="216" spans="1:2">
      <c r="A216" s="11">
        <f>Returns!A216</f>
        <v>0</v>
      </c>
      <c r="B216" s="1">
        <f>MAX(CumRet!$B$2:$B$216)-CumRet!B216</f>
        <v>0</v>
      </c>
    </row>
    <row r="217" spans="1:2">
      <c r="A217" s="11">
        <f>Returns!A217</f>
        <v>0</v>
      </c>
      <c r="B217" s="1">
        <f>MAX(CumRet!$B$2:$B$217)-CumRet!B217</f>
        <v>0</v>
      </c>
    </row>
    <row r="218" spans="1:2">
      <c r="A218" s="11">
        <f>Returns!A218</f>
        <v>0</v>
      </c>
      <c r="B218" s="1">
        <f>MAX(CumRet!$B$2:$B$218)-CumRet!B218</f>
        <v>0</v>
      </c>
    </row>
    <row r="219" spans="1:2">
      <c r="A219" s="11">
        <f>Returns!A219</f>
        <v>0</v>
      </c>
      <c r="B219" s="1">
        <f>MAX(CumRet!$B$2:$B$219)-CumRet!B219</f>
        <v>0</v>
      </c>
    </row>
    <row r="220" spans="1:2">
      <c r="A220" s="11">
        <f>Returns!A220</f>
        <v>0</v>
      </c>
      <c r="B220" s="1">
        <f>MAX(CumRet!$B$2:$B$220)-CumRet!B220</f>
        <v>0</v>
      </c>
    </row>
    <row r="221" spans="1:2">
      <c r="A221" s="11">
        <f>Returns!A221</f>
        <v>0</v>
      </c>
      <c r="B221" s="1">
        <f>MAX(CumRet!$B$2:$B$221)-CumRet!B221</f>
        <v>0</v>
      </c>
    </row>
    <row r="222" spans="1:2">
      <c r="A222" s="11">
        <f>Returns!A222</f>
        <v>0</v>
      </c>
      <c r="B222" s="1">
        <f>MAX(CumRet!$B$2:$B$222)-CumRet!B222</f>
        <v>0</v>
      </c>
    </row>
    <row r="223" spans="1:2">
      <c r="A223" s="11">
        <f>Returns!A223</f>
        <v>0</v>
      </c>
      <c r="B223" s="1">
        <f>MAX(CumRet!$B$2:$B$223)-CumRet!B223</f>
        <v>0</v>
      </c>
    </row>
    <row r="224" spans="1:2">
      <c r="A224" s="11">
        <f>Returns!A224</f>
        <v>0</v>
      </c>
      <c r="B224" s="1">
        <f>MAX(CumRet!$B$2:$B$224)-CumRet!B224</f>
        <v>0</v>
      </c>
    </row>
    <row r="225" spans="1:2">
      <c r="A225" s="11">
        <f>Returns!A225</f>
        <v>0</v>
      </c>
      <c r="B225" s="1">
        <f>MAX(CumRet!$B$2:$B$225)-CumRet!B225</f>
        <v>0</v>
      </c>
    </row>
    <row r="226" spans="1:2">
      <c r="A226" s="11">
        <f>Returns!A226</f>
        <v>0</v>
      </c>
      <c r="B226" s="1">
        <f>MAX(CumRet!$B$2:$B$226)-CumRet!B226</f>
        <v>0</v>
      </c>
    </row>
    <row r="227" spans="1:2">
      <c r="A227" s="11">
        <f>Returns!A227</f>
        <v>0</v>
      </c>
      <c r="B227" s="1">
        <f>MAX(CumRet!$B$2:$B$227)-CumRet!B227</f>
        <v>0</v>
      </c>
    </row>
    <row r="228" spans="1:2">
      <c r="A228" s="11">
        <f>Returns!A228</f>
        <v>0</v>
      </c>
      <c r="B228" s="1">
        <f>MAX(CumRet!$B$2:$B$228)-CumRet!B228</f>
        <v>0</v>
      </c>
    </row>
    <row r="229" spans="1:2">
      <c r="A229" s="11">
        <f>Returns!A229</f>
        <v>0</v>
      </c>
      <c r="B229" s="1">
        <f>MAX(CumRet!$B$2:$B$229)-CumRet!B229</f>
        <v>0</v>
      </c>
    </row>
    <row r="230" spans="1:2">
      <c r="A230" s="11">
        <f>Returns!A230</f>
        <v>0</v>
      </c>
      <c r="B230" s="1">
        <f>MAX(CumRet!$B$2:$B$230)-CumRet!B230</f>
        <v>0</v>
      </c>
    </row>
    <row r="231" spans="1:2">
      <c r="A231" s="11">
        <f>Returns!A231</f>
        <v>0</v>
      </c>
      <c r="B231" s="1">
        <f>MAX(CumRet!$B$2:$B$231)-CumRet!B231</f>
        <v>0</v>
      </c>
    </row>
    <row r="232" spans="1:2">
      <c r="A232" s="11">
        <f>Returns!A232</f>
        <v>0</v>
      </c>
      <c r="B232" s="1">
        <f>MAX(CumRet!$B$2:$B$232)-CumRet!B232</f>
        <v>0</v>
      </c>
    </row>
    <row r="233" spans="1:2">
      <c r="A233" s="11">
        <f>Returns!A233</f>
        <v>0</v>
      </c>
      <c r="B233" s="1">
        <f>MAX(CumRet!$B$2:$B$233)-CumRet!B233</f>
        <v>0</v>
      </c>
    </row>
    <row r="234" spans="1:2">
      <c r="A234" s="11">
        <f>Returns!A234</f>
        <v>0</v>
      </c>
      <c r="B234" s="1">
        <f>MAX(CumRet!$B$2:$B$234)-CumRet!B234</f>
        <v>0</v>
      </c>
    </row>
    <row r="235" spans="1:2">
      <c r="A235" s="11">
        <f>Returns!A235</f>
        <v>0</v>
      </c>
      <c r="B235" s="1">
        <f>MAX(CumRet!$B$2:$B$235)-CumRet!B235</f>
        <v>0</v>
      </c>
    </row>
    <row r="236" spans="1:2">
      <c r="A236" s="11">
        <f>Returns!A236</f>
        <v>0</v>
      </c>
      <c r="B236" s="1">
        <f>MAX(CumRet!$B$2:$B$236)-CumRet!B236</f>
        <v>0</v>
      </c>
    </row>
    <row r="237" spans="1:2">
      <c r="A237" s="11">
        <f>Returns!A237</f>
        <v>0</v>
      </c>
      <c r="B237" s="1">
        <f>MAX(CumRet!$B$2:$B$237)-CumRet!B237</f>
        <v>0</v>
      </c>
    </row>
    <row r="238" spans="1:2">
      <c r="A238" s="11">
        <f>Returns!A238</f>
        <v>0</v>
      </c>
      <c r="B238" s="1">
        <f>MAX(CumRet!$B$2:$B$238)-CumRet!B238</f>
        <v>0</v>
      </c>
    </row>
    <row r="239" spans="1:2">
      <c r="A239" s="11">
        <f>Returns!A239</f>
        <v>0</v>
      </c>
      <c r="B239" s="1">
        <f>MAX(CumRet!$B$2:$B$239)-CumRet!B239</f>
        <v>0</v>
      </c>
    </row>
    <row r="240" spans="1:2">
      <c r="A240" s="11">
        <f>Returns!A240</f>
        <v>0</v>
      </c>
      <c r="B240" s="1">
        <f>MAX(CumRet!$B$2:$B$240)-CumRet!B240</f>
        <v>0</v>
      </c>
    </row>
    <row r="241" spans="1:2">
      <c r="A241" s="11">
        <f>Returns!A241</f>
        <v>0</v>
      </c>
      <c r="B241" s="1">
        <f>MAX(CumRet!$B$2:$B$241)-CumRet!B241</f>
        <v>0</v>
      </c>
    </row>
    <row r="242" spans="1:2">
      <c r="A242" s="11">
        <f>Returns!A242</f>
        <v>0</v>
      </c>
      <c r="B242" s="1">
        <f>MAX(CumRet!$B$2:$B$242)-CumRet!B242</f>
        <v>0</v>
      </c>
    </row>
    <row r="243" spans="1:2">
      <c r="A243" s="11">
        <f>Returns!A243</f>
        <v>0</v>
      </c>
      <c r="B243" s="1">
        <f>MAX(CumRet!$B$2:$B$243)-CumRet!B243</f>
        <v>0</v>
      </c>
    </row>
    <row r="244" spans="1:2">
      <c r="A244" s="11">
        <f>Returns!A244</f>
        <v>0</v>
      </c>
      <c r="B244" s="1">
        <f>MAX(CumRet!$B$2:$B$244)-CumRet!B244</f>
        <v>0</v>
      </c>
    </row>
    <row r="245" spans="1:2">
      <c r="A245" s="11">
        <f>Returns!A245</f>
        <v>0</v>
      </c>
      <c r="B245" s="1">
        <f>MAX(CumRet!$B$2:$B$245)-CumRet!B245</f>
        <v>0</v>
      </c>
    </row>
    <row r="246" spans="1:2">
      <c r="A246" s="11">
        <f>Returns!A246</f>
        <v>0</v>
      </c>
      <c r="B246" s="1">
        <f>MAX(CumRet!$B$2:$B$246)-CumRet!B246</f>
        <v>0</v>
      </c>
    </row>
    <row r="247" spans="1:2">
      <c r="A247" s="11">
        <f>Returns!A247</f>
        <v>0</v>
      </c>
      <c r="B247" s="1">
        <f>MAX(CumRet!$B$2:$B$247)-CumRet!B247</f>
        <v>0</v>
      </c>
    </row>
    <row r="248" spans="1:2">
      <c r="A248" s="11">
        <f>Returns!A248</f>
        <v>0</v>
      </c>
      <c r="B248" s="1">
        <f>MAX(CumRet!$B$2:$B$248)-CumRet!B248</f>
        <v>0</v>
      </c>
    </row>
    <row r="249" spans="1:2">
      <c r="A249" s="11">
        <f>Returns!A249</f>
        <v>0</v>
      </c>
      <c r="B249" s="1">
        <f>MAX(CumRet!$B$2:$B$249)-CumRet!B249</f>
        <v>0</v>
      </c>
    </row>
    <row r="250" spans="1:2">
      <c r="A250" s="11">
        <f>Returns!A250</f>
        <v>0</v>
      </c>
      <c r="B250" s="1">
        <f>MAX(CumRet!$B$2:$B$250)-CumRet!B250</f>
        <v>0</v>
      </c>
    </row>
    <row r="251" spans="1:2">
      <c r="A251" s="11">
        <f>Returns!A251</f>
        <v>0</v>
      </c>
      <c r="B251" s="1">
        <f>MAX(CumRet!$B$2:$B$251)-CumRet!B251</f>
        <v>0</v>
      </c>
    </row>
    <row r="252" spans="1:2">
      <c r="A252" s="11">
        <f>Returns!A252</f>
        <v>0</v>
      </c>
      <c r="B252" s="1">
        <f>MAX(CumRet!$B$2:$B$252)-CumRet!B252</f>
        <v>0</v>
      </c>
    </row>
    <row r="253" spans="1:2">
      <c r="A253" s="11">
        <f>Returns!A253</f>
        <v>0</v>
      </c>
      <c r="B253" s="1">
        <f>MAX(CumRet!$B$2:$B$253)-CumRet!B253</f>
        <v>0</v>
      </c>
    </row>
    <row r="254" spans="1:2">
      <c r="A254" s="11">
        <f>Returns!A254</f>
        <v>0</v>
      </c>
      <c r="B254" s="1">
        <f>MAX(CumRet!$B$2:$B$254)-CumRet!B254</f>
        <v>0</v>
      </c>
    </row>
    <row r="255" spans="1:2">
      <c r="A255" s="11">
        <f>Returns!A255</f>
        <v>0</v>
      </c>
      <c r="B255" s="1">
        <f>MAX(CumRet!$B$2:$B$255)-CumRet!B255</f>
        <v>0</v>
      </c>
    </row>
    <row r="256" spans="1:2">
      <c r="A256" s="11">
        <f>Returns!A256</f>
        <v>0</v>
      </c>
      <c r="B256" s="1">
        <f>MAX(CumRet!$B$2:$B$256)-CumRet!B256</f>
        <v>0</v>
      </c>
    </row>
    <row r="257" spans="1:2">
      <c r="A257" s="11">
        <f>Returns!A257</f>
        <v>0</v>
      </c>
      <c r="B257" s="1">
        <f>MAX(CumRet!$B$2:$B$257)-CumRet!B257</f>
        <v>0</v>
      </c>
    </row>
    <row r="258" spans="1:2">
      <c r="A258" s="11">
        <f>Returns!A258</f>
        <v>0</v>
      </c>
      <c r="B258" s="1">
        <f>MAX(CumRet!$B$2:$B$258)-CumRet!B258</f>
        <v>0</v>
      </c>
    </row>
    <row r="259" spans="1:2">
      <c r="A259" s="11">
        <f>Returns!A259</f>
        <v>0</v>
      </c>
      <c r="B259" s="1">
        <f>MAX(CumRet!$B$2:$B$259)-CumRet!B259</f>
        <v>0</v>
      </c>
    </row>
    <row r="260" spans="1:2">
      <c r="A260" s="11">
        <f>Returns!A260</f>
        <v>0</v>
      </c>
      <c r="B260" s="1">
        <f>MAX(CumRet!$B$2:$B$260)-CumRet!B260</f>
        <v>0</v>
      </c>
    </row>
    <row r="261" spans="1:2">
      <c r="A261" s="11">
        <f>Returns!A261</f>
        <v>0</v>
      </c>
      <c r="B261" s="1">
        <f>MAX(CumRet!$B$2:$B$261)-CumRet!B261</f>
        <v>0</v>
      </c>
    </row>
    <row r="262" spans="1:2">
      <c r="A262" s="11">
        <f>Returns!A262</f>
        <v>0</v>
      </c>
      <c r="B262" s="1">
        <f>MAX(CumRet!$B$2:$B$262)-CumRet!B262</f>
        <v>0</v>
      </c>
    </row>
    <row r="263" spans="1:2">
      <c r="A263" s="11">
        <f>Returns!A263</f>
        <v>0</v>
      </c>
      <c r="B263" s="1">
        <f>MAX(CumRet!$B$2:$B$263)-CumRet!B263</f>
        <v>0</v>
      </c>
    </row>
    <row r="264" spans="1:2">
      <c r="A264" s="11">
        <f>Returns!A264</f>
        <v>0</v>
      </c>
      <c r="B264" s="1">
        <f>MAX(CumRet!$B$2:$B$264)-CumRet!B264</f>
        <v>0</v>
      </c>
    </row>
    <row r="265" spans="1:2">
      <c r="A265" s="11">
        <f>Returns!A265</f>
        <v>0</v>
      </c>
      <c r="B265" s="1">
        <f>MAX(CumRet!$B$2:$B$265)-CumRet!B265</f>
        <v>0</v>
      </c>
    </row>
    <row r="266" spans="1:2">
      <c r="A266" s="11">
        <f>Returns!A266</f>
        <v>0</v>
      </c>
      <c r="B266" s="1">
        <f>MAX(CumRet!$B$2:$B$266)-CumRet!B266</f>
        <v>0</v>
      </c>
    </row>
    <row r="267" spans="1:2">
      <c r="A267" s="11">
        <f>Returns!A267</f>
        <v>0</v>
      </c>
      <c r="B267" s="1">
        <f>MAX(CumRet!$B$2:$B$267)-CumRet!B267</f>
        <v>0</v>
      </c>
    </row>
    <row r="268" spans="1:2">
      <c r="A268" s="11">
        <f>Returns!A268</f>
        <v>0</v>
      </c>
      <c r="B268" s="1">
        <f>MAX(CumRet!$B$2:$B$268)-CumRet!B268</f>
        <v>0</v>
      </c>
    </row>
    <row r="269" spans="1:2">
      <c r="A269" s="11">
        <f>Returns!A269</f>
        <v>0</v>
      </c>
      <c r="B269" s="1">
        <f>MAX(CumRet!$B$2:$B$269)-CumRet!B269</f>
        <v>0</v>
      </c>
    </row>
    <row r="270" spans="1:2">
      <c r="A270" s="11">
        <f>Returns!A270</f>
        <v>0</v>
      </c>
      <c r="B270" s="1">
        <f>MAX(CumRet!$B$2:$B$270)-CumRet!B270</f>
        <v>0</v>
      </c>
    </row>
    <row r="271" spans="1:2">
      <c r="A271" s="11">
        <f>Returns!A271</f>
        <v>0</v>
      </c>
      <c r="B271" s="1">
        <f>MAX(CumRet!$B$2:$B$271)-CumRet!B271</f>
        <v>0</v>
      </c>
    </row>
    <row r="272" spans="1:2">
      <c r="A272" s="11">
        <f>Returns!A272</f>
        <v>0</v>
      </c>
      <c r="B272" s="1">
        <f>MAX(CumRet!$B$2:$B$272)-CumRet!B272</f>
        <v>0</v>
      </c>
    </row>
    <row r="273" spans="1:2">
      <c r="A273" s="11">
        <f>Returns!A273</f>
        <v>0</v>
      </c>
      <c r="B273" s="1">
        <f>MAX(CumRet!$B$2:$B$273)-CumRet!B273</f>
        <v>0</v>
      </c>
    </row>
    <row r="274" spans="1:2">
      <c r="A274" s="11">
        <f>Returns!A274</f>
        <v>0</v>
      </c>
      <c r="B274" s="1">
        <f>MAX(CumRet!$B$2:$B$274)-CumRet!B274</f>
        <v>0</v>
      </c>
    </row>
    <row r="275" spans="1:2">
      <c r="A275" s="11">
        <f>Returns!A275</f>
        <v>0</v>
      </c>
      <c r="B275" s="1">
        <f>MAX(CumRet!$B$2:$B$275)-CumRet!B275</f>
        <v>0</v>
      </c>
    </row>
    <row r="276" spans="1:2">
      <c r="A276" s="11">
        <f>Returns!A276</f>
        <v>0</v>
      </c>
      <c r="B276" s="1">
        <f>MAX(CumRet!$B$2:$B$276)-CumRet!B276</f>
        <v>0</v>
      </c>
    </row>
    <row r="277" spans="1:2">
      <c r="A277" s="11">
        <f>Returns!A277</f>
        <v>0</v>
      </c>
      <c r="B277" s="1">
        <f>MAX(CumRet!$B$2:$B$277)-CumRet!B277</f>
        <v>0</v>
      </c>
    </row>
    <row r="278" spans="1:2">
      <c r="A278" s="11">
        <f>Returns!A278</f>
        <v>0</v>
      </c>
      <c r="B278" s="1">
        <f>MAX(CumRet!$B$2:$B$278)-CumRet!B278</f>
        <v>0</v>
      </c>
    </row>
    <row r="279" spans="1:2">
      <c r="A279" s="11">
        <f>Returns!A279</f>
        <v>0</v>
      </c>
      <c r="B279" s="1">
        <f>MAX(CumRet!$B$2:$B$279)-CumRet!B279</f>
        <v>0</v>
      </c>
    </row>
    <row r="280" spans="1:2">
      <c r="A280" s="11">
        <f>Returns!A280</f>
        <v>0</v>
      </c>
      <c r="B280" s="1">
        <f>MAX(CumRet!$B$2:$B$280)-CumRet!B280</f>
        <v>0</v>
      </c>
    </row>
    <row r="281" spans="1:2">
      <c r="A281" s="11">
        <f>Returns!A281</f>
        <v>0</v>
      </c>
      <c r="B281" s="1">
        <f>MAX(CumRet!$B$2:$B$281)-CumRet!B281</f>
        <v>0</v>
      </c>
    </row>
    <row r="282" spans="1:2">
      <c r="A282" s="11">
        <f>Returns!A282</f>
        <v>0</v>
      </c>
      <c r="B282" s="1">
        <f>MAX(CumRet!$B$2:$B$282)-CumRet!B282</f>
        <v>0</v>
      </c>
    </row>
    <row r="283" spans="1:2">
      <c r="A283" s="11">
        <f>Returns!A283</f>
        <v>0</v>
      </c>
      <c r="B283" s="1">
        <f>MAX(CumRet!$B$2:$B$283)-CumRet!B283</f>
        <v>0</v>
      </c>
    </row>
    <row r="284" spans="1:2">
      <c r="A284" s="11">
        <f>Returns!A284</f>
        <v>0</v>
      </c>
      <c r="B284" s="1">
        <f>MAX(CumRet!$B$2:$B$284)-CumRet!B284</f>
        <v>0</v>
      </c>
    </row>
    <row r="285" spans="1:2">
      <c r="A285" s="11">
        <f>Returns!A285</f>
        <v>0</v>
      </c>
      <c r="B285" s="1">
        <f>MAX(CumRet!$B$2:$B$285)-CumRet!B285</f>
        <v>0</v>
      </c>
    </row>
    <row r="286" spans="1:2">
      <c r="A286" s="11">
        <f>Returns!A286</f>
        <v>0</v>
      </c>
      <c r="B286" s="1">
        <f>MAX(CumRet!$B$2:$B$286)-CumRet!B286</f>
        <v>0</v>
      </c>
    </row>
    <row r="287" spans="1:2">
      <c r="A287" s="11">
        <f>Returns!A287</f>
        <v>0</v>
      </c>
      <c r="B287" s="1">
        <f>MAX(CumRet!$B$2:$B$287)-CumRet!B287</f>
        <v>0</v>
      </c>
    </row>
    <row r="288" spans="1:2">
      <c r="A288" s="11">
        <f>Returns!A288</f>
        <v>0</v>
      </c>
      <c r="B288" s="1">
        <f>MAX(CumRet!$B$2:$B$288)-CumRet!B288</f>
        <v>0</v>
      </c>
    </row>
    <row r="289" spans="1:2">
      <c r="A289" s="11">
        <f>Returns!A289</f>
        <v>0</v>
      </c>
      <c r="B289" s="1">
        <f>MAX(CumRet!$B$2:$B$289)-CumRet!B289</f>
        <v>0</v>
      </c>
    </row>
    <row r="290" spans="1:2">
      <c r="A290" s="11">
        <f>Returns!A290</f>
        <v>0</v>
      </c>
      <c r="B290" s="1">
        <f>MAX(CumRet!$B$2:$B$290)-CumRet!B290</f>
        <v>0</v>
      </c>
    </row>
    <row r="291" spans="1:2">
      <c r="A291" s="11">
        <f>Returns!A291</f>
        <v>0</v>
      </c>
      <c r="B291" s="1">
        <f>MAX(CumRet!$B$2:$B$291)-CumRet!B291</f>
        <v>0</v>
      </c>
    </row>
    <row r="292" spans="1:2">
      <c r="A292" s="11">
        <f>Returns!A292</f>
        <v>0</v>
      </c>
      <c r="B292" s="1">
        <f>MAX(CumRet!$B$2:$B$292)-CumRet!B292</f>
        <v>0</v>
      </c>
    </row>
    <row r="293" spans="1:2">
      <c r="A293" s="11">
        <f>Returns!A293</f>
        <v>0</v>
      </c>
      <c r="B293" s="1">
        <f>MAX(CumRet!$B$2:$B$293)-CumRet!B293</f>
        <v>0</v>
      </c>
    </row>
    <row r="294" spans="1:2">
      <c r="A294" s="11">
        <f>Returns!A294</f>
        <v>0</v>
      </c>
      <c r="B294" s="1">
        <f>MAX(CumRet!$B$2:$B$294)-CumRet!B294</f>
        <v>0</v>
      </c>
    </row>
    <row r="295" spans="1:2">
      <c r="A295" s="11">
        <f>Returns!A295</f>
        <v>0</v>
      </c>
      <c r="B295" s="1">
        <f>MAX(CumRet!$B$2:$B$295)-CumRet!B295</f>
        <v>0</v>
      </c>
    </row>
    <row r="296" spans="1:2">
      <c r="A296" s="11">
        <f>Returns!A296</f>
        <v>0</v>
      </c>
      <c r="B296" s="1">
        <f>MAX(CumRet!$B$2:$B$296)-CumRet!B296</f>
        <v>0</v>
      </c>
    </row>
    <row r="297" spans="1:2">
      <c r="A297" s="11">
        <f>Returns!A297</f>
        <v>0</v>
      </c>
      <c r="B297" s="1">
        <f>MAX(CumRet!$B$2:$B$297)-CumRet!B297</f>
        <v>0</v>
      </c>
    </row>
    <row r="298" spans="1:2">
      <c r="A298" s="11">
        <f>Returns!A298</f>
        <v>0</v>
      </c>
      <c r="B298" s="1">
        <f>MAX(CumRet!$B$2:$B$298)-CumRet!B298</f>
        <v>0</v>
      </c>
    </row>
    <row r="299" spans="1:2">
      <c r="A299" s="11">
        <f>Returns!A299</f>
        <v>0</v>
      </c>
      <c r="B299" s="1">
        <f>MAX(CumRet!$B$2:$B$299)-CumRet!B299</f>
        <v>0</v>
      </c>
    </row>
    <row r="300" spans="1:2">
      <c r="A300" s="11">
        <f>Returns!A300</f>
        <v>0</v>
      </c>
      <c r="B300" s="1">
        <f>MAX(CumRet!$B$2:$B$300)-CumRet!B300</f>
        <v>0</v>
      </c>
    </row>
    <row r="301" spans="1:2">
      <c r="A301" s="11">
        <f>Returns!A301</f>
        <v>0</v>
      </c>
      <c r="B301" s="1">
        <f>MAX(CumRet!$B$2:$B$301)-CumRet!B301</f>
        <v>0</v>
      </c>
    </row>
    <row r="302" spans="1:2">
      <c r="A302" s="11">
        <f>Returns!A302</f>
        <v>0</v>
      </c>
      <c r="B302" s="1">
        <f>MAX(CumRet!$B$2:$B$302)-CumRet!B302</f>
        <v>0</v>
      </c>
    </row>
    <row r="303" spans="1:2">
      <c r="A303" s="11">
        <f>Returns!A303</f>
        <v>0</v>
      </c>
      <c r="B303" s="1">
        <f>MAX(CumRet!$B$2:$B$303)-CumRet!B303</f>
        <v>0</v>
      </c>
    </row>
    <row r="304" spans="1:2">
      <c r="A304" s="11">
        <f>Returns!A304</f>
        <v>0</v>
      </c>
      <c r="B304" s="1">
        <f>MAX(CumRet!$B$2:$B$304)-CumRet!B304</f>
        <v>0</v>
      </c>
    </row>
    <row r="305" spans="1:2">
      <c r="A305" s="11">
        <f>Returns!A305</f>
        <v>0</v>
      </c>
      <c r="B305" s="1">
        <f>MAX(CumRet!$B$2:$B$305)-CumRet!B305</f>
        <v>0</v>
      </c>
    </row>
    <row r="306" spans="1:2">
      <c r="A306" s="11">
        <f>Returns!A306</f>
        <v>0</v>
      </c>
      <c r="B306" s="1">
        <f>MAX(CumRet!$B$2:$B$306)-CumRet!B306</f>
        <v>0</v>
      </c>
    </row>
    <row r="307" spans="1:2">
      <c r="A307" s="11">
        <f>Returns!A307</f>
        <v>0</v>
      </c>
      <c r="B307" s="1">
        <f>MAX(CumRet!$B$2:$B$307)-CumRet!B307</f>
        <v>0</v>
      </c>
    </row>
    <row r="308" spans="1:2">
      <c r="A308" s="11">
        <f>Returns!A308</f>
        <v>0</v>
      </c>
      <c r="B308" s="1">
        <f>MAX(CumRet!$B$2:$B$308)-CumRet!B308</f>
        <v>0</v>
      </c>
    </row>
    <row r="309" spans="1:2">
      <c r="A309" s="11">
        <f>Returns!A309</f>
        <v>0</v>
      </c>
      <c r="B309" s="1">
        <f>MAX(CumRet!$B$2:$B$309)-CumRet!B309</f>
        <v>0</v>
      </c>
    </row>
    <row r="310" spans="1:2">
      <c r="A310" s="11">
        <f>Returns!A310</f>
        <v>0</v>
      </c>
      <c r="B310" s="1">
        <f>MAX(CumRet!$B$2:$B$310)-CumRet!B310</f>
        <v>0</v>
      </c>
    </row>
    <row r="311" spans="1:2">
      <c r="A311" s="11">
        <f>Returns!A311</f>
        <v>0</v>
      </c>
      <c r="B311" s="1">
        <f>MAX(CumRet!$B$2:$B$311)-CumRet!B311</f>
        <v>0</v>
      </c>
    </row>
    <row r="312" spans="1:2">
      <c r="A312" s="11">
        <f>Returns!A312</f>
        <v>0</v>
      </c>
      <c r="B312" s="1">
        <f>MAX(CumRet!$B$2:$B$312)-CumRet!B312</f>
        <v>0</v>
      </c>
    </row>
    <row r="313" spans="1:2">
      <c r="A313" s="11">
        <f>Returns!A313</f>
        <v>0</v>
      </c>
      <c r="B313" s="1">
        <f>MAX(CumRet!$B$2:$B$313)-CumRet!B313</f>
        <v>0</v>
      </c>
    </row>
    <row r="314" spans="1:2">
      <c r="A314" s="11">
        <f>Returns!A314</f>
        <v>0</v>
      </c>
      <c r="B314" s="1">
        <f>MAX(CumRet!$B$2:$B$314)-CumRet!B314</f>
        <v>0</v>
      </c>
    </row>
    <row r="315" spans="1:2">
      <c r="A315" s="11">
        <f>Returns!A315</f>
        <v>0</v>
      </c>
      <c r="B315" s="1">
        <f>MAX(CumRet!$B$2:$B$315)-CumRet!B315</f>
        <v>0</v>
      </c>
    </row>
    <row r="316" spans="1:2">
      <c r="A316" s="11">
        <f>Returns!A316</f>
        <v>0</v>
      </c>
      <c r="B316" s="1">
        <f>MAX(CumRet!$B$2:$B$316)-CumRet!B316</f>
        <v>0</v>
      </c>
    </row>
    <row r="317" spans="1:2">
      <c r="A317" s="11">
        <f>Returns!A317</f>
        <v>0</v>
      </c>
      <c r="B317" s="1">
        <f>MAX(CumRet!$B$2:$B$317)-CumRet!B317</f>
        <v>0</v>
      </c>
    </row>
    <row r="318" spans="1:2">
      <c r="A318" s="11">
        <f>Returns!A318</f>
        <v>0</v>
      </c>
      <c r="B318" s="1">
        <f>MAX(CumRet!$B$2:$B$318)-CumRet!B318</f>
        <v>0</v>
      </c>
    </row>
    <row r="319" spans="1:2">
      <c r="A319" s="11">
        <f>Returns!A319</f>
        <v>0</v>
      </c>
      <c r="B319" s="1">
        <f>MAX(CumRet!$B$2:$B$319)-CumRet!B319</f>
        <v>0</v>
      </c>
    </row>
    <row r="320" spans="1:2">
      <c r="A320" s="11">
        <f>Returns!A320</f>
        <v>0</v>
      </c>
      <c r="B320" s="1">
        <f>MAX(CumRet!$B$2:$B$320)-CumRet!B320</f>
        <v>0</v>
      </c>
    </row>
    <row r="321" spans="1:2">
      <c r="A321" s="11">
        <f>Returns!A321</f>
        <v>0</v>
      </c>
      <c r="B321" s="1">
        <f>MAX(CumRet!$B$2:$B$321)-CumRet!B321</f>
        <v>0</v>
      </c>
    </row>
    <row r="322" spans="1:2">
      <c r="A322" s="11">
        <f>Returns!A322</f>
        <v>0</v>
      </c>
      <c r="B322" s="1">
        <f>MAX(CumRet!$B$2:$B$322)-CumRet!B322</f>
        <v>0</v>
      </c>
    </row>
    <row r="323" spans="1:2">
      <c r="A323" s="11">
        <f>Returns!A323</f>
        <v>0</v>
      </c>
      <c r="B323" s="1">
        <f>MAX(CumRet!$B$2:$B$323)-CumRet!B323</f>
        <v>0</v>
      </c>
    </row>
    <row r="324" spans="1:2">
      <c r="A324" s="11">
        <f>Returns!A324</f>
        <v>0</v>
      </c>
      <c r="B324" s="1">
        <f>MAX(CumRet!$B$2:$B$324)-CumRet!B324</f>
        <v>0</v>
      </c>
    </row>
    <row r="325" spans="1:2">
      <c r="A325" s="11">
        <f>Returns!A325</f>
        <v>0</v>
      </c>
      <c r="B325" s="1">
        <f>MAX(CumRet!$B$2:$B$325)-CumRet!B325</f>
        <v>0</v>
      </c>
    </row>
    <row r="326" spans="1:2">
      <c r="A326" s="11">
        <f>Returns!A326</f>
        <v>0</v>
      </c>
      <c r="B326" s="1">
        <f>MAX(CumRet!$B$2:$B$326)-CumRet!B326</f>
        <v>0</v>
      </c>
    </row>
    <row r="327" spans="1:2">
      <c r="A327" s="11">
        <f>Returns!A327</f>
        <v>0</v>
      </c>
      <c r="B327" s="1">
        <f>MAX(CumRet!$B$2:$B$327)-CumRet!B327</f>
        <v>0</v>
      </c>
    </row>
    <row r="328" spans="1:2">
      <c r="A328" s="11">
        <f>Returns!A328</f>
        <v>0</v>
      </c>
      <c r="B328" s="1">
        <f>MAX(CumRet!$B$2:$B$328)-CumRet!B328</f>
        <v>0</v>
      </c>
    </row>
    <row r="329" spans="1:2">
      <c r="A329" s="11">
        <f>Returns!A329</f>
        <v>0</v>
      </c>
      <c r="B329" s="1">
        <f>MAX(CumRet!$B$2:$B$329)-CumRet!B329</f>
        <v>0</v>
      </c>
    </row>
    <row r="330" spans="1:2">
      <c r="A330" s="11">
        <f>Returns!A330</f>
        <v>0</v>
      </c>
      <c r="B330" s="1">
        <f>MAX(CumRet!$B$2:$B$330)-CumRet!B330</f>
        <v>0</v>
      </c>
    </row>
    <row r="331" spans="1:2">
      <c r="A331" s="11">
        <f>Returns!A331</f>
        <v>0</v>
      </c>
      <c r="B331" s="1">
        <f>MAX(CumRet!$B$2:$B$331)-CumRet!B331</f>
        <v>0</v>
      </c>
    </row>
    <row r="332" spans="1:2">
      <c r="A332" s="11">
        <f>Returns!A332</f>
        <v>0</v>
      </c>
      <c r="B332" s="1">
        <f>MAX(CumRet!$B$2:$B$332)-CumRet!B332</f>
        <v>0</v>
      </c>
    </row>
    <row r="333" spans="1:2">
      <c r="A333" s="11">
        <f>Returns!A333</f>
        <v>0</v>
      </c>
      <c r="B333" s="1">
        <f>MAX(CumRet!$B$2:$B$333)-CumRet!B333</f>
        <v>0</v>
      </c>
    </row>
    <row r="334" spans="1:2">
      <c r="A334" s="11">
        <f>Returns!A334</f>
        <v>0</v>
      </c>
      <c r="B334" s="1">
        <f>MAX(CumRet!$B$2:$B$334)-CumRet!B334</f>
        <v>0</v>
      </c>
    </row>
    <row r="335" spans="1:2">
      <c r="A335" s="11">
        <f>Returns!A335</f>
        <v>0</v>
      </c>
      <c r="B335" s="1">
        <f>MAX(CumRet!$B$2:$B$335)-CumRet!B335</f>
        <v>0</v>
      </c>
    </row>
    <row r="336" spans="1:2">
      <c r="A336" s="11">
        <f>Returns!A336</f>
        <v>0</v>
      </c>
      <c r="B336" s="1">
        <f>MAX(CumRet!$B$2:$B$336)-CumRet!B336</f>
        <v>0</v>
      </c>
    </row>
    <row r="337" spans="1:2">
      <c r="A337" s="11">
        <f>Returns!A337</f>
        <v>0</v>
      </c>
      <c r="B337" s="1">
        <f>MAX(CumRet!$B$2:$B$337)-CumRet!B337</f>
        <v>0</v>
      </c>
    </row>
    <row r="338" spans="1:2">
      <c r="A338" s="11">
        <f>Returns!A338</f>
        <v>0</v>
      </c>
      <c r="B338" s="1">
        <f>MAX(CumRet!$B$2:$B$338)-CumRet!B338</f>
        <v>0</v>
      </c>
    </row>
    <row r="339" spans="1:2">
      <c r="A339" s="11">
        <f>Returns!A339</f>
        <v>0</v>
      </c>
      <c r="B339" s="1">
        <f>MAX(CumRet!$B$2:$B$339)-CumRet!B339</f>
        <v>0</v>
      </c>
    </row>
    <row r="340" spans="1:2">
      <c r="A340" s="11">
        <f>Returns!A340</f>
        <v>0</v>
      </c>
      <c r="B340" s="1">
        <f>MAX(CumRet!$B$2:$B$340)-CumRet!B340</f>
        <v>0</v>
      </c>
    </row>
    <row r="341" spans="1:2">
      <c r="A341" s="11">
        <f>Returns!A341</f>
        <v>0</v>
      </c>
      <c r="B341" s="1">
        <f>MAX(CumRet!$B$2:$B$341)-CumRet!B341</f>
        <v>0</v>
      </c>
    </row>
    <row r="342" spans="1:2">
      <c r="A342" s="11">
        <f>Returns!A342</f>
        <v>0</v>
      </c>
      <c r="B342" s="1">
        <f>MAX(CumRet!$B$2:$B$342)-CumRet!B342</f>
        <v>0</v>
      </c>
    </row>
    <row r="343" spans="1:2">
      <c r="A343" s="11">
        <f>Returns!A343</f>
        <v>0</v>
      </c>
      <c r="B343" s="1">
        <f>MAX(CumRet!$B$2:$B$343)-CumRet!B343</f>
        <v>0</v>
      </c>
    </row>
    <row r="344" spans="1:2">
      <c r="A344" s="11">
        <f>Returns!A344</f>
        <v>0</v>
      </c>
      <c r="B344" s="1">
        <f>MAX(CumRet!$B$2:$B$344)-CumRet!B344</f>
        <v>0</v>
      </c>
    </row>
    <row r="345" spans="1:2">
      <c r="A345" s="11">
        <f>Returns!A345</f>
        <v>0</v>
      </c>
      <c r="B345" s="1">
        <f>MAX(CumRet!$B$2:$B$345)-CumRet!B345</f>
        <v>0</v>
      </c>
    </row>
    <row r="346" spans="1:2">
      <c r="A346" s="11">
        <f>Returns!A346</f>
        <v>0</v>
      </c>
      <c r="B346" s="1">
        <f>MAX(CumRet!$B$2:$B$346)-CumRet!B346</f>
        <v>0</v>
      </c>
    </row>
    <row r="347" spans="1:2">
      <c r="A347" s="11">
        <f>Returns!A347</f>
        <v>0</v>
      </c>
      <c r="B347" s="1">
        <f>MAX(CumRet!$B$2:$B$347)-CumRet!B347</f>
        <v>0</v>
      </c>
    </row>
    <row r="348" spans="1:2">
      <c r="A348" s="11">
        <f>Returns!A348</f>
        <v>0</v>
      </c>
      <c r="B348" s="1">
        <f>MAX(CumRet!$B$2:$B$348)-CumRet!B348</f>
        <v>0</v>
      </c>
    </row>
    <row r="349" spans="1:2">
      <c r="A349" s="11">
        <f>Returns!A349</f>
        <v>0</v>
      </c>
      <c r="B349" s="1">
        <f>MAX(CumRet!$B$2:$B$349)-CumRet!B349</f>
        <v>0</v>
      </c>
    </row>
    <row r="350" spans="1:2">
      <c r="A350" s="11">
        <f>Returns!A350</f>
        <v>0</v>
      </c>
      <c r="B350" s="1">
        <f>MAX(CumRet!$B$2:$B$350)-CumRet!B350</f>
        <v>0</v>
      </c>
    </row>
    <row r="351" spans="1:2">
      <c r="A351" s="11">
        <f>Returns!A351</f>
        <v>0</v>
      </c>
      <c r="B351" s="1">
        <f>MAX(CumRet!$B$2:$B$351)-CumRet!B351</f>
        <v>0</v>
      </c>
    </row>
    <row r="352" spans="1:2">
      <c r="A352" s="11">
        <f>Returns!A352</f>
        <v>0</v>
      </c>
      <c r="B352" s="1">
        <f>MAX(CumRet!$B$2:$B$352)-CumRet!B352</f>
        <v>0</v>
      </c>
    </row>
    <row r="353" spans="1:2">
      <c r="A353" s="11">
        <f>Returns!A353</f>
        <v>0</v>
      </c>
      <c r="B353" s="1">
        <f>MAX(CumRet!$B$2:$B$353)-CumRet!B353</f>
        <v>0</v>
      </c>
    </row>
    <row r="354" spans="1:2">
      <c r="A354" s="11">
        <f>Returns!A354</f>
        <v>0</v>
      </c>
      <c r="B354" s="1">
        <f>MAX(CumRet!$B$2:$B$354)-CumRet!B354</f>
        <v>0</v>
      </c>
    </row>
    <row r="355" spans="1:2">
      <c r="A355" s="11">
        <f>Returns!A355</f>
        <v>0</v>
      </c>
      <c r="B355" s="1">
        <f>MAX(CumRet!$B$2:$B$355)-CumRet!B355</f>
        <v>0</v>
      </c>
    </row>
    <row r="356" spans="1:2">
      <c r="A356" s="11">
        <f>Returns!A356</f>
        <v>0</v>
      </c>
      <c r="B356" s="1">
        <f>MAX(CumRet!$B$2:$B$356)-CumRet!B356</f>
        <v>0</v>
      </c>
    </row>
    <row r="357" spans="1:2">
      <c r="A357" s="11">
        <f>Returns!A357</f>
        <v>0</v>
      </c>
      <c r="B357" s="1">
        <f>MAX(CumRet!$B$2:$B$357)-CumRet!B357</f>
        <v>0</v>
      </c>
    </row>
    <row r="358" spans="1:2">
      <c r="A358" s="11">
        <f>Returns!A358</f>
        <v>0</v>
      </c>
      <c r="B358" s="1">
        <f>MAX(CumRet!$B$2:$B$358)-CumRet!B358</f>
        <v>0</v>
      </c>
    </row>
    <row r="359" spans="1:2">
      <c r="A359" s="11">
        <f>Returns!A359</f>
        <v>0</v>
      </c>
      <c r="B359" s="1">
        <f>MAX(CumRet!$B$2:$B$359)-CumRet!B359</f>
        <v>0</v>
      </c>
    </row>
    <row r="360" spans="1:2">
      <c r="A360" s="11">
        <f>Returns!A360</f>
        <v>0</v>
      </c>
      <c r="B360" s="1">
        <f>MAX(CumRet!$B$2:$B$360)-CumRet!B360</f>
        <v>0</v>
      </c>
    </row>
    <row r="361" spans="1:2">
      <c r="A361" s="11">
        <f>Returns!A361</f>
        <v>0</v>
      </c>
      <c r="B361" s="1">
        <f>MAX(CumRet!$B$2:$B$361)-CumRet!B361</f>
        <v>0</v>
      </c>
    </row>
    <row r="362" spans="1:2">
      <c r="A362" s="11">
        <f>Returns!A362</f>
        <v>0</v>
      </c>
      <c r="B362" s="1">
        <f>MAX(CumRet!$B$2:$B$362)-CumRet!B362</f>
        <v>0</v>
      </c>
    </row>
    <row r="363" spans="1:2">
      <c r="A363" s="11">
        <f>Returns!A363</f>
        <v>0</v>
      </c>
      <c r="B363" s="1">
        <f>MAX(CumRet!$B$2:$B$363)-CumRet!B363</f>
        <v>0</v>
      </c>
    </row>
    <row r="364" spans="1:2">
      <c r="A364" s="11">
        <f>Returns!A364</f>
        <v>0</v>
      </c>
      <c r="B364" s="1">
        <f>MAX(CumRet!$B$2:$B$364)-CumRet!B364</f>
        <v>0</v>
      </c>
    </row>
    <row r="365" spans="1:2">
      <c r="A365" s="11">
        <f>Returns!A365</f>
        <v>0</v>
      </c>
      <c r="B365" s="1">
        <f>MAX(CumRet!$B$2:$B$365)-CumRet!B365</f>
        <v>0</v>
      </c>
    </row>
    <row r="366" spans="1:2">
      <c r="A366" s="11">
        <f>Returns!A366</f>
        <v>0</v>
      </c>
      <c r="B366" s="1">
        <f>MAX(CumRet!$B$2:$B$366)-CumRet!B366</f>
        <v>0</v>
      </c>
    </row>
    <row r="367" spans="1:2">
      <c r="A367" s="11">
        <f>Returns!A367</f>
        <v>0</v>
      </c>
      <c r="B367" s="1">
        <f>MAX(CumRet!$B$2:$B$367)-CumRet!B367</f>
        <v>0</v>
      </c>
    </row>
    <row r="368" spans="1:2">
      <c r="A368" s="11">
        <f>Returns!A368</f>
        <v>0</v>
      </c>
      <c r="B368" s="1">
        <f>MAX(CumRet!$B$2:$B$368)-CumRet!B368</f>
        <v>0</v>
      </c>
    </row>
    <row r="369" spans="1:2">
      <c r="A369" s="11">
        <f>Returns!A369</f>
        <v>0</v>
      </c>
      <c r="B369" s="1">
        <f>MAX(CumRet!$B$2:$B$369)-CumRet!B369</f>
        <v>0</v>
      </c>
    </row>
    <row r="370" spans="1:2">
      <c r="A370" s="11">
        <f>Returns!A370</f>
        <v>0</v>
      </c>
      <c r="B370" s="1">
        <f>MAX(CumRet!$B$2:$B$370)-CumRet!B370</f>
        <v>0</v>
      </c>
    </row>
    <row r="371" spans="1:2">
      <c r="A371" s="11">
        <f>Returns!A371</f>
        <v>0</v>
      </c>
      <c r="B371" s="1">
        <f>MAX(CumRet!$B$2:$B$371)-CumRet!B371</f>
        <v>0</v>
      </c>
    </row>
    <row r="372" spans="1:2">
      <c r="A372" s="11">
        <f>Returns!A372</f>
        <v>0</v>
      </c>
      <c r="B372" s="1">
        <f>MAX(CumRet!$B$2:$B$372)-CumRet!B372</f>
        <v>0</v>
      </c>
    </row>
    <row r="373" spans="1:2">
      <c r="A373" s="11">
        <f>Returns!A373</f>
        <v>0</v>
      </c>
      <c r="B373" s="1">
        <f>MAX(CumRet!$B$2:$B$373)-CumRet!B373</f>
        <v>0</v>
      </c>
    </row>
    <row r="374" spans="1:2">
      <c r="A374" s="11">
        <f>Returns!A374</f>
        <v>0</v>
      </c>
      <c r="B374" s="1">
        <f>MAX(CumRet!$B$2:$B$374)-CumRet!B374</f>
        <v>0</v>
      </c>
    </row>
    <row r="375" spans="1:2">
      <c r="A375" s="11">
        <f>Returns!A375</f>
        <v>0</v>
      </c>
      <c r="B375" s="1">
        <f>MAX(CumRet!$B$2:$B$375)-CumRet!B375</f>
        <v>0</v>
      </c>
    </row>
    <row r="376" spans="1:2">
      <c r="A376" s="11">
        <f>Returns!A376</f>
        <v>0</v>
      </c>
      <c r="B376" s="1">
        <f>MAX(CumRet!$B$2:$B$376)-CumRet!B376</f>
        <v>0</v>
      </c>
    </row>
    <row r="377" spans="1:2">
      <c r="A377" s="11">
        <f>Returns!A377</f>
        <v>0</v>
      </c>
      <c r="B377" s="1">
        <f>MAX(CumRet!$B$2:$B$377)-CumRet!B377</f>
        <v>0</v>
      </c>
    </row>
    <row r="378" spans="1:2">
      <c r="A378" s="11">
        <f>Returns!A378</f>
        <v>0</v>
      </c>
      <c r="B378" s="1">
        <f>MAX(CumRet!$B$2:$B$378)-CumRet!B378</f>
        <v>0</v>
      </c>
    </row>
    <row r="379" spans="1:2">
      <c r="A379" s="11">
        <f>Returns!A379</f>
        <v>0</v>
      </c>
      <c r="B379" s="1">
        <f>MAX(CumRet!$B$2:$B$379)-CumRet!B379</f>
        <v>0</v>
      </c>
    </row>
    <row r="380" spans="1:2">
      <c r="A380" s="11">
        <f>Returns!A380</f>
        <v>0</v>
      </c>
      <c r="B380" s="1">
        <f>MAX(CumRet!$B$2:$B$380)-CumRet!B380</f>
        <v>0</v>
      </c>
    </row>
    <row r="381" spans="1:2">
      <c r="A381" s="11">
        <f>Returns!A381</f>
        <v>0</v>
      </c>
      <c r="B381" s="1">
        <f>MAX(CumRet!$B$2:$B$381)-CumRet!B381</f>
        <v>0</v>
      </c>
    </row>
    <row r="382" spans="1:2">
      <c r="A382" s="11">
        <f>Returns!A382</f>
        <v>0</v>
      </c>
      <c r="B382" s="1">
        <f>MAX(CumRet!$B$2:$B$382)-CumRet!B382</f>
        <v>0</v>
      </c>
    </row>
    <row r="383" spans="1:2">
      <c r="A383" s="11">
        <f>Returns!A383</f>
        <v>0</v>
      </c>
      <c r="B383" s="1">
        <f>MAX(CumRet!$B$2:$B$383)-CumRet!B383</f>
        <v>0</v>
      </c>
    </row>
    <row r="384" spans="1:2">
      <c r="A384" s="11">
        <f>Returns!A384</f>
        <v>0</v>
      </c>
      <c r="B384" s="1">
        <f>MAX(CumRet!$B$2:$B$384)-CumRet!B384</f>
        <v>0</v>
      </c>
    </row>
    <row r="385" spans="1:2">
      <c r="A385" s="11">
        <f>Returns!A385</f>
        <v>0</v>
      </c>
      <c r="B385" s="1">
        <f>MAX(CumRet!$B$2:$B$385)-CumRet!B385</f>
        <v>0</v>
      </c>
    </row>
    <row r="386" spans="1:2">
      <c r="A386" s="11">
        <f>Returns!A386</f>
        <v>0</v>
      </c>
      <c r="B386" s="1">
        <f>MAX(CumRet!$B$2:$B$386)-CumRet!B386</f>
        <v>0</v>
      </c>
    </row>
    <row r="387" spans="1:2">
      <c r="A387" s="11">
        <f>Returns!A387</f>
        <v>0</v>
      </c>
      <c r="B387" s="1">
        <f>MAX(CumRet!$B$2:$B$387)-CumRet!B387</f>
        <v>0</v>
      </c>
    </row>
    <row r="388" spans="1:2">
      <c r="A388" s="11">
        <f>Returns!A388</f>
        <v>0</v>
      </c>
      <c r="B388" s="1">
        <f>MAX(CumRet!$B$2:$B$388)-CumRet!B388</f>
        <v>0</v>
      </c>
    </row>
    <row r="389" spans="1:2">
      <c r="A389" s="11">
        <f>Returns!A389</f>
        <v>0</v>
      </c>
      <c r="B389" s="1">
        <f>MAX(CumRet!$B$2:$B$389)-CumRet!B389</f>
        <v>0</v>
      </c>
    </row>
    <row r="390" spans="1:2">
      <c r="A390" s="11">
        <f>Returns!A390</f>
        <v>0</v>
      </c>
      <c r="B390" s="1">
        <f>MAX(CumRet!$B$2:$B$390)-CumRet!B390</f>
        <v>0</v>
      </c>
    </row>
    <row r="391" spans="1:2">
      <c r="A391" s="11">
        <f>Returns!A391</f>
        <v>0</v>
      </c>
      <c r="B391" s="1">
        <f>MAX(CumRet!$B$2:$B$391)-CumRet!B391</f>
        <v>0</v>
      </c>
    </row>
    <row r="392" spans="1:2">
      <c r="A392" s="11">
        <f>Returns!A392</f>
        <v>0</v>
      </c>
      <c r="B392" s="1">
        <f>MAX(CumRet!$B$2:$B$392)-CumRet!B392</f>
        <v>0</v>
      </c>
    </row>
    <row r="393" spans="1:2">
      <c r="A393" s="11">
        <f>Returns!A393</f>
        <v>0</v>
      </c>
      <c r="B393" s="1">
        <f>MAX(CumRet!$B$2:$B$393)-CumRet!B393</f>
        <v>0</v>
      </c>
    </row>
    <row r="394" spans="1:2">
      <c r="A394" s="11">
        <f>Returns!A394</f>
        <v>0</v>
      </c>
      <c r="B394" s="1">
        <f>MAX(CumRet!$B$2:$B$394)-CumRet!B394</f>
        <v>0</v>
      </c>
    </row>
    <row r="395" spans="1:2">
      <c r="A395" s="11">
        <f>Returns!A395</f>
        <v>0</v>
      </c>
      <c r="B395" s="1">
        <f>MAX(CumRet!$B$2:$B$395)-CumRet!B395</f>
        <v>0</v>
      </c>
    </row>
    <row r="396" spans="1:2">
      <c r="A396" s="11">
        <f>Returns!A396</f>
        <v>0</v>
      </c>
      <c r="B396" s="1">
        <f>MAX(CumRet!$B$2:$B$396)-CumRet!B396</f>
        <v>0</v>
      </c>
    </row>
    <row r="397" spans="1:2">
      <c r="A397" s="11">
        <f>Returns!A397</f>
        <v>0</v>
      </c>
      <c r="B397" s="1">
        <f>MAX(CumRet!$B$2:$B$397)-CumRet!B397</f>
        <v>0</v>
      </c>
    </row>
    <row r="398" spans="1:2">
      <c r="A398" s="11">
        <f>Returns!A398</f>
        <v>0</v>
      </c>
      <c r="B398" s="1">
        <f>MAX(CumRet!$B$2:$B$398)-CumRet!B398</f>
        <v>0</v>
      </c>
    </row>
    <row r="399" spans="1:2">
      <c r="A399" s="11">
        <f>Returns!A399</f>
        <v>0</v>
      </c>
      <c r="B399" s="1">
        <f>MAX(CumRet!$B$2:$B$399)-CumRet!B399</f>
        <v>0</v>
      </c>
    </row>
    <row r="400" spans="1:2">
      <c r="A400" s="11">
        <f>Returns!A400</f>
        <v>0</v>
      </c>
      <c r="B400" s="1">
        <f>MAX(CumRet!$B$2:$B$400)-CumRet!B400</f>
        <v>0</v>
      </c>
    </row>
    <row r="401" spans="1:2">
      <c r="A401" s="11">
        <f>Returns!A401</f>
        <v>0</v>
      </c>
      <c r="B401" s="1">
        <f>MAX(CumRet!$B$2:$B$401)-CumRet!B401</f>
        <v>0</v>
      </c>
    </row>
    <row r="402" spans="1:2">
      <c r="A402" s="11">
        <f>Returns!A402</f>
        <v>0</v>
      </c>
      <c r="B402" s="1">
        <f>MAX(CumRet!$B$2:$B$402)-CumRet!B402</f>
        <v>0</v>
      </c>
    </row>
    <row r="403" spans="1:2">
      <c r="A403" s="11">
        <f>Returns!A403</f>
        <v>0</v>
      </c>
      <c r="B403" s="1">
        <f>MAX(CumRet!$B$2:$B$403)-CumRet!B403</f>
        <v>0</v>
      </c>
    </row>
    <row r="404" spans="1:2">
      <c r="A404" s="11">
        <f>Returns!A404</f>
        <v>0</v>
      </c>
      <c r="B404" s="1">
        <f>MAX(CumRet!$B$2:$B$404)-CumRet!B404</f>
        <v>0</v>
      </c>
    </row>
    <row r="405" spans="1:2">
      <c r="A405" s="11">
        <f>Returns!A405</f>
        <v>0</v>
      </c>
      <c r="B405" s="1">
        <f>MAX(CumRet!$B$2:$B$405)-CumRet!B405</f>
        <v>0</v>
      </c>
    </row>
    <row r="406" spans="1:2">
      <c r="A406" s="11">
        <f>Returns!A406</f>
        <v>0</v>
      </c>
      <c r="B406" s="1">
        <f>MAX(CumRet!$B$2:$B$406)-CumRet!B406</f>
        <v>0</v>
      </c>
    </row>
    <row r="407" spans="1:2">
      <c r="A407" s="11">
        <f>Returns!A407</f>
        <v>0</v>
      </c>
      <c r="B407" s="1">
        <f>MAX(CumRet!$B$2:$B$407)-CumRet!B407</f>
        <v>0</v>
      </c>
    </row>
    <row r="408" spans="1:2">
      <c r="A408" s="11">
        <f>Returns!A408</f>
        <v>0</v>
      </c>
      <c r="B408" s="1">
        <f>MAX(CumRet!$B$2:$B$408)-CumRet!B408</f>
        <v>0</v>
      </c>
    </row>
    <row r="409" spans="1:2">
      <c r="A409" s="11">
        <f>Returns!A409</f>
        <v>0</v>
      </c>
      <c r="B409" s="1">
        <f>MAX(CumRet!$B$2:$B$409)-CumRet!B409</f>
        <v>0</v>
      </c>
    </row>
    <row r="410" spans="1:2">
      <c r="A410" s="11">
        <f>Returns!A410</f>
        <v>0</v>
      </c>
      <c r="B410" s="1">
        <f>MAX(CumRet!$B$2:$B$410)-CumRet!B410</f>
        <v>0</v>
      </c>
    </row>
    <row r="411" spans="1:2">
      <c r="A411" s="11">
        <f>Returns!A411</f>
        <v>0</v>
      </c>
      <c r="B411" s="1">
        <f>MAX(CumRet!$B$2:$B$411)-CumRet!B411</f>
        <v>0</v>
      </c>
    </row>
    <row r="412" spans="1:2">
      <c r="A412" s="11">
        <f>Returns!A412</f>
        <v>0</v>
      </c>
      <c r="B412" s="1">
        <f>MAX(CumRet!$B$2:$B$412)-CumRet!B412</f>
        <v>0</v>
      </c>
    </row>
    <row r="413" spans="1:2">
      <c r="A413" s="11">
        <f>Returns!A413</f>
        <v>0</v>
      </c>
      <c r="B413" s="1">
        <f>MAX(CumRet!$B$2:$B$413)-CumRet!B413</f>
        <v>0</v>
      </c>
    </row>
    <row r="414" spans="1:2">
      <c r="A414" s="11">
        <f>Returns!A414</f>
        <v>0</v>
      </c>
      <c r="B414" s="1">
        <f>MAX(CumRet!$B$2:$B$414)-CumRet!B414</f>
        <v>0</v>
      </c>
    </row>
    <row r="415" spans="1:2">
      <c r="A415" s="11">
        <f>Returns!A415</f>
        <v>0</v>
      </c>
      <c r="B415" s="1">
        <f>MAX(CumRet!$B$2:$B$415)-CumRet!B415</f>
        <v>0</v>
      </c>
    </row>
    <row r="416" spans="1:2">
      <c r="A416" s="11">
        <f>Returns!A416</f>
        <v>0</v>
      </c>
      <c r="B416" s="1">
        <f>MAX(CumRet!$B$2:$B$416)-CumRet!B416</f>
        <v>0</v>
      </c>
    </row>
    <row r="417" spans="1:2">
      <c r="A417" s="11">
        <f>Returns!A417</f>
        <v>0</v>
      </c>
      <c r="B417" s="1">
        <f>MAX(CumRet!$B$2:$B$417)-CumRet!B417</f>
        <v>0</v>
      </c>
    </row>
    <row r="418" spans="1:2">
      <c r="A418" s="11">
        <f>Returns!A418</f>
        <v>0</v>
      </c>
      <c r="B418" s="1">
        <f>MAX(CumRet!$B$2:$B$418)-CumRet!B418</f>
        <v>0</v>
      </c>
    </row>
    <row r="419" spans="1:2">
      <c r="A419" s="11">
        <f>Returns!A419</f>
        <v>0</v>
      </c>
      <c r="B419" s="1">
        <f>MAX(CumRet!$B$2:$B$419)-CumRet!B419</f>
        <v>0</v>
      </c>
    </row>
    <row r="420" spans="1:2">
      <c r="A420" s="11">
        <f>Returns!A420</f>
        <v>0</v>
      </c>
      <c r="B420" s="1">
        <f>MAX(CumRet!$B$2:$B$420)-CumRet!B420</f>
        <v>0</v>
      </c>
    </row>
    <row r="421" spans="1:2">
      <c r="A421" s="11">
        <f>Returns!A421</f>
        <v>0</v>
      </c>
      <c r="B421" s="1">
        <f>MAX(CumRet!$B$2:$B$421)-CumRet!B421</f>
        <v>0</v>
      </c>
    </row>
    <row r="422" spans="1:2">
      <c r="A422" s="11">
        <f>Returns!A422</f>
        <v>0</v>
      </c>
      <c r="B422" s="1">
        <f>MAX(CumRet!$B$2:$B$422)-CumRet!B422</f>
        <v>0</v>
      </c>
    </row>
    <row r="423" spans="1:2">
      <c r="A423" s="11">
        <f>Returns!A423</f>
        <v>0</v>
      </c>
      <c r="B423" s="1">
        <f>MAX(CumRet!$B$2:$B$423)-CumRet!B423</f>
        <v>0</v>
      </c>
    </row>
    <row r="424" spans="1:2">
      <c r="A424" s="11">
        <f>Returns!A424</f>
        <v>0</v>
      </c>
      <c r="B424" s="1">
        <f>MAX(CumRet!$B$2:$B$424)-CumRet!B424</f>
        <v>0</v>
      </c>
    </row>
    <row r="425" spans="1:2">
      <c r="A425" s="11">
        <f>Returns!A425</f>
        <v>0</v>
      </c>
      <c r="B425" s="1">
        <f>MAX(CumRet!$B$2:$B$425)-CumRet!B425</f>
        <v>0</v>
      </c>
    </row>
    <row r="426" spans="1:2">
      <c r="A426" s="11">
        <f>Returns!A426</f>
        <v>0</v>
      </c>
      <c r="B426" s="1">
        <f>MAX(CumRet!$B$2:$B$426)-CumRet!B426</f>
        <v>0</v>
      </c>
    </row>
    <row r="427" spans="1:2">
      <c r="A427" s="11">
        <f>Returns!A427</f>
        <v>0</v>
      </c>
      <c r="B427" s="1">
        <f>MAX(CumRet!$B$2:$B$427)-CumRet!B427</f>
        <v>0</v>
      </c>
    </row>
    <row r="428" spans="1:2">
      <c r="A428" s="11">
        <f>Returns!A428</f>
        <v>0</v>
      </c>
      <c r="B428" s="1">
        <f>MAX(CumRet!$B$2:$B$428)-CumRet!B428</f>
        <v>0</v>
      </c>
    </row>
    <row r="429" spans="1:2">
      <c r="A429" s="11">
        <f>Returns!A429</f>
        <v>0</v>
      </c>
      <c r="B429" s="1">
        <f>MAX(CumRet!$B$2:$B$429)-CumRet!B429</f>
        <v>0</v>
      </c>
    </row>
    <row r="430" spans="1:2">
      <c r="A430" s="11">
        <f>Returns!A430</f>
        <v>0</v>
      </c>
      <c r="B430" s="1">
        <f>MAX(CumRet!$B$2:$B$430)-CumRet!B430</f>
        <v>0</v>
      </c>
    </row>
    <row r="431" spans="1:2">
      <c r="A431" s="11">
        <f>Returns!A431</f>
        <v>0</v>
      </c>
      <c r="B431" s="1">
        <f>MAX(CumRet!$B$2:$B$431)-CumRet!B431</f>
        <v>0</v>
      </c>
    </row>
    <row r="432" spans="1:2">
      <c r="A432" s="11">
        <f>Returns!A432</f>
        <v>0</v>
      </c>
      <c r="B432" s="1">
        <f>MAX(CumRet!$B$2:$B$432)-CumRet!B432</f>
        <v>0</v>
      </c>
    </row>
    <row r="433" spans="1:2">
      <c r="A433" s="11">
        <f>Returns!A433</f>
        <v>0</v>
      </c>
      <c r="B433" s="1">
        <f>MAX(CumRet!$B$2:$B$433)-CumRet!B433</f>
        <v>0</v>
      </c>
    </row>
    <row r="434" spans="1:2">
      <c r="A434" s="11">
        <f>Returns!A434</f>
        <v>0</v>
      </c>
      <c r="B434" s="1">
        <f>MAX(CumRet!$B$2:$B$434)-CumRet!B434</f>
        <v>0</v>
      </c>
    </row>
    <row r="435" spans="1:2">
      <c r="A435" s="11">
        <f>Returns!A435</f>
        <v>0</v>
      </c>
      <c r="B435" s="1">
        <f>MAX(CumRet!$B$2:$B$435)-CumRet!B435</f>
        <v>0</v>
      </c>
    </row>
    <row r="436" spans="1:2">
      <c r="A436" s="11">
        <f>Returns!A436</f>
        <v>0</v>
      </c>
      <c r="B436" s="1">
        <f>MAX(CumRet!$B$2:$B$436)-CumRet!B436</f>
        <v>0</v>
      </c>
    </row>
    <row r="437" spans="1:2">
      <c r="A437" s="11">
        <f>Returns!A437</f>
        <v>0</v>
      </c>
      <c r="B437" s="1">
        <f>MAX(CumRet!$B$2:$B$437)-CumRet!B437</f>
        <v>0</v>
      </c>
    </row>
    <row r="438" spans="1:2">
      <c r="A438" s="11">
        <f>Returns!A438</f>
        <v>0</v>
      </c>
      <c r="B438" s="1">
        <f>MAX(CumRet!$B$2:$B$438)-CumRet!B438</f>
        <v>0</v>
      </c>
    </row>
    <row r="439" spans="1:2">
      <c r="A439" s="11">
        <f>Returns!A439</f>
        <v>0</v>
      </c>
      <c r="B439" s="1">
        <f>MAX(CumRet!$B$2:$B$439)-CumRet!B439</f>
        <v>0</v>
      </c>
    </row>
    <row r="440" spans="1:2">
      <c r="A440" s="11">
        <f>Returns!A440</f>
        <v>0</v>
      </c>
      <c r="B440" s="1">
        <f>MAX(CumRet!$B$2:$B$440)-CumRet!B440</f>
        <v>0</v>
      </c>
    </row>
    <row r="441" spans="1:2">
      <c r="A441" s="11">
        <f>Returns!A441</f>
        <v>0</v>
      </c>
      <c r="B441" s="1">
        <f>MAX(CumRet!$B$2:$B$441)-CumRet!B441</f>
        <v>0</v>
      </c>
    </row>
    <row r="442" spans="1:2">
      <c r="A442" s="11">
        <f>Returns!A442</f>
        <v>0</v>
      </c>
      <c r="B442" s="1">
        <f>MAX(CumRet!$B$2:$B$442)-CumRet!B442</f>
        <v>0</v>
      </c>
    </row>
    <row r="443" spans="1:2">
      <c r="A443" s="11">
        <f>Returns!A443</f>
        <v>0</v>
      </c>
      <c r="B443" s="1">
        <f>MAX(CumRet!$B$2:$B$443)-CumRet!B443</f>
        <v>0</v>
      </c>
    </row>
    <row r="444" spans="1:2">
      <c r="A444" s="11">
        <f>Returns!A444</f>
        <v>0</v>
      </c>
      <c r="B444" s="1">
        <f>MAX(CumRet!$B$2:$B$444)-CumRet!B444</f>
        <v>0</v>
      </c>
    </row>
    <row r="445" spans="1:2">
      <c r="A445" s="11">
        <f>Returns!A445</f>
        <v>0</v>
      </c>
      <c r="B445" s="1">
        <f>MAX(CumRet!$B$2:$B$445)-CumRet!B445</f>
        <v>0</v>
      </c>
    </row>
    <row r="446" spans="1:2">
      <c r="A446" s="11">
        <f>Returns!A446</f>
        <v>0</v>
      </c>
      <c r="B446" s="1">
        <f>MAX(CumRet!$B$2:$B$446)-CumRet!B446</f>
        <v>0</v>
      </c>
    </row>
    <row r="447" spans="1:2">
      <c r="A447" s="11">
        <f>Returns!A447</f>
        <v>0</v>
      </c>
      <c r="B447" s="1">
        <f>MAX(CumRet!$B$2:$B$447)-CumRet!B447</f>
        <v>0</v>
      </c>
    </row>
    <row r="448" spans="1:2">
      <c r="A448" s="11">
        <f>Returns!A448</f>
        <v>0</v>
      </c>
      <c r="B448" s="1">
        <f>MAX(CumRet!$B$2:$B$448)-CumRet!B448</f>
        <v>0</v>
      </c>
    </row>
    <row r="449" spans="1:2">
      <c r="A449" s="11">
        <f>Returns!A449</f>
        <v>0</v>
      </c>
      <c r="B449" s="1">
        <f>MAX(CumRet!$B$2:$B$449)-CumRet!B449</f>
        <v>0</v>
      </c>
    </row>
    <row r="450" spans="1:2">
      <c r="A450" s="11">
        <f>Returns!A450</f>
        <v>0</v>
      </c>
      <c r="B450" s="1">
        <f>MAX(CumRet!$B$2:$B$450)-CumRet!B450</f>
        <v>0</v>
      </c>
    </row>
    <row r="451" spans="1:2">
      <c r="A451" s="11">
        <f>Returns!A451</f>
        <v>0</v>
      </c>
      <c r="B451" s="1">
        <f>MAX(CumRet!$B$2:$B$451)-CumRet!B451</f>
        <v>0</v>
      </c>
    </row>
    <row r="452" spans="1:2">
      <c r="A452" s="11">
        <f>Returns!A452</f>
        <v>0</v>
      </c>
      <c r="B452" s="1">
        <f>MAX(CumRet!$B$2:$B$452)-CumRet!B452</f>
        <v>0</v>
      </c>
    </row>
    <row r="453" spans="1:2">
      <c r="A453" s="11">
        <f>Returns!A453</f>
        <v>0</v>
      </c>
      <c r="B453" s="1">
        <f>MAX(CumRet!$B$2:$B$453)-CumRet!B453</f>
        <v>0</v>
      </c>
    </row>
    <row r="454" spans="1:2">
      <c r="A454" s="11">
        <f>Returns!A454</f>
        <v>0</v>
      </c>
      <c r="B454" s="1">
        <f>MAX(CumRet!$B$2:$B$454)-CumRet!B454</f>
        <v>0</v>
      </c>
    </row>
    <row r="455" spans="1:2">
      <c r="A455" s="11">
        <f>Returns!A455</f>
        <v>0</v>
      </c>
      <c r="B455" s="1">
        <f>MAX(CumRet!$B$2:$B$455)-CumRet!B455</f>
        <v>0</v>
      </c>
    </row>
    <row r="456" spans="1:2">
      <c r="A456" s="11">
        <f>Returns!A456</f>
        <v>0</v>
      </c>
      <c r="B456" s="1">
        <f>MAX(CumRet!$B$2:$B$456)-CumRet!B456</f>
        <v>0</v>
      </c>
    </row>
    <row r="457" spans="1:2">
      <c r="A457" s="11">
        <f>Returns!A457</f>
        <v>0</v>
      </c>
      <c r="B457" s="1">
        <f>MAX(CumRet!$B$2:$B$457)-CumRet!B457</f>
        <v>0</v>
      </c>
    </row>
    <row r="458" spans="1:2">
      <c r="A458" s="11">
        <f>Returns!A458</f>
        <v>0</v>
      </c>
      <c r="B458" s="1">
        <f>MAX(CumRet!$B$2:$B$458)-CumRet!B458</f>
        <v>0</v>
      </c>
    </row>
    <row r="459" spans="1:2">
      <c r="A459" s="11">
        <f>Returns!A459</f>
        <v>0</v>
      </c>
      <c r="B459" s="1">
        <f>MAX(CumRet!$B$2:$B$459)-CumRet!B459</f>
        <v>0</v>
      </c>
    </row>
    <row r="460" spans="1:2">
      <c r="A460" s="11">
        <f>Returns!A460</f>
        <v>0</v>
      </c>
      <c r="B460" s="1">
        <f>MAX(CumRet!$B$2:$B$460)-CumRet!B460</f>
        <v>0</v>
      </c>
    </row>
    <row r="461" spans="1:2">
      <c r="A461" s="11">
        <f>Returns!A461</f>
        <v>0</v>
      </c>
      <c r="B461" s="1">
        <f>MAX(CumRet!$B$2:$B$461)-CumRet!B461</f>
        <v>0</v>
      </c>
    </row>
    <row r="462" spans="1:2">
      <c r="A462" s="11">
        <f>Returns!A462</f>
        <v>0</v>
      </c>
      <c r="B462" s="1">
        <f>MAX(CumRet!$B$2:$B$462)-CumRet!B462</f>
        <v>0</v>
      </c>
    </row>
    <row r="463" spans="1:2">
      <c r="A463" s="11">
        <f>Returns!A463</f>
        <v>0</v>
      </c>
      <c r="B463" s="1">
        <f>MAX(CumRet!$B$2:$B$463)-CumRet!B463</f>
        <v>0</v>
      </c>
    </row>
    <row r="464" spans="1:2">
      <c r="A464" s="11">
        <f>Returns!A464</f>
        <v>0</v>
      </c>
      <c r="B464" s="1">
        <f>MAX(CumRet!$B$2:$B$464)-CumRet!B464</f>
        <v>0</v>
      </c>
    </row>
    <row r="465" spans="1:2">
      <c r="A465" s="11">
        <f>Returns!A465</f>
        <v>0</v>
      </c>
      <c r="B465" s="1">
        <f>MAX(CumRet!$B$2:$B$465)-CumRet!B465</f>
        <v>0</v>
      </c>
    </row>
    <row r="466" spans="1:2">
      <c r="A466" s="11">
        <f>Returns!A466</f>
        <v>0</v>
      </c>
      <c r="B466" s="1">
        <f>MAX(CumRet!$B$2:$B$466)-CumRet!B466</f>
        <v>0</v>
      </c>
    </row>
    <row r="467" spans="1:2">
      <c r="A467" s="11">
        <f>Returns!A467</f>
        <v>0</v>
      </c>
      <c r="B467" s="1">
        <f>MAX(CumRet!$B$2:$B$467)-CumRet!B467</f>
        <v>0</v>
      </c>
    </row>
    <row r="468" spans="1:2">
      <c r="A468" s="11">
        <f>Returns!A468</f>
        <v>0</v>
      </c>
      <c r="B468" s="1">
        <f>MAX(CumRet!$B$2:$B$468)-CumRet!B468</f>
        <v>0</v>
      </c>
    </row>
    <row r="469" spans="1:2">
      <c r="A469" s="11">
        <f>Returns!A469</f>
        <v>0</v>
      </c>
      <c r="B469" s="1">
        <f>MAX(CumRet!$B$2:$B$469)-CumRet!B469</f>
        <v>0</v>
      </c>
    </row>
    <row r="470" spans="1:2">
      <c r="A470" s="11">
        <f>Returns!A470</f>
        <v>0</v>
      </c>
      <c r="B470" s="1">
        <f>MAX(CumRet!$B$2:$B$470)-CumRet!B470</f>
        <v>0</v>
      </c>
    </row>
    <row r="471" spans="1:2">
      <c r="A471" s="11">
        <f>Returns!A471</f>
        <v>0</v>
      </c>
      <c r="B471" s="1">
        <f>MAX(CumRet!$B$2:$B$471)-CumRet!B471</f>
        <v>0</v>
      </c>
    </row>
    <row r="472" spans="1:2">
      <c r="A472" s="11">
        <f>Returns!A472</f>
        <v>0</v>
      </c>
      <c r="B472" s="1">
        <f>MAX(CumRet!$B$2:$B$472)-CumRet!B472</f>
        <v>0</v>
      </c>
    </row>
    <row r="473" spans="1:2">
      <c r="A473" s="11">
        <f>Returns!A473</f>
        <v>0</v>
      </c>
      <c r="B473" s="1">
        <f>MAX(CumRet!$B$2:$B$473)-CumRet!B473</f>
        <v>0</v>
      </c>
    </row>
    <row r="474" spans="1:2">
      <c r="A474" s="11">
        <f>Returns!A474</f>
        <v>0</v>
      </c>
      <c r="B474" s="1">
        <f>MAX(CumRet!$B$2:$B$474)-CumRet!B474</f>
        <v>0</v>
      </c>
    </row>
    <row r="475" spans="1:2">
      <c r="A475" s="11">
        <f>Returns!A475</f>
        <v>0</v>
      </c>
      <c r="B475" s="1">
        <f>MAX(CumRet!$B$2:$B$475)-CumRet!B475</f>
        <v>0</v>
      </c>
    </row>
    <row r="476" spans="1:2">
      <c r="A476" s="11">
        <f>Returns!A476</f>
        <v>0</v>
      </c>
      <c r="B476" s="1">
        <f>MAX(CumRet!$B$2:$B$476)-CumRet!B476</f>
        <v>0</v>
      </c>
    </row>
    <row r="477" spans="1:2">
      <c r="A477" s="11">
        <f>Returns!A477</f>
        <v>0</v>
      </c>
      <c r="B477" s="1">
        <f>MAX(CumRet!$B$2:$B$477)-CumRet!B477</f>
        <v>0</v>
      </c>
    </row>
    <row r="478" spans="1:2">
      <c r="A478" s="11">
        <f>Returns!A478</f>
        <v>0</v>
      </c>
      <c r="B478" s="1">
        <f>MAX(CumRet!$B$2:$B$478)-CumRet!B478</f>
        <v>0</v>
      </c>
    </row>
    <row r="479" spans="1:2">
      <c r="A479" s="11">
        <f>Returns!A479</f>
        <v>0</v>
      </c>
      <c r="B479" s="1">
        <f>MAX(CumRet!$B$2:$B$479)-CumRet!B479</f>
        <v>0</v>
      </c>
    </row>
    <row r="480" spans="1:2">
      <c r="A480" s="11">
        <f>Returns!A480</f>
        <v>0</v>
      </c>
      <c r="B480" s="1">
        <f>MAX(CumRet!$B$2:$B$480)-CumRet!B480</f>
        <v>0</v>
      </c>
    </row>
    <row r="481" spans="1:2">
      <c r="A481" s="11">
        <f>Returns!A481</f>
        <v>0</v>
      </c>
      <c r="B481" s="1">
        <f>MAX(CumRet!$B$2:$B$481)-CumRet!B481</f>
        <v>0</v>
      </c>
    </row>
    <row r="482" spans="1:2">
      <c r="A482" s="11">
        <f>Returns!A482</f>
        <v>0</v>
      </c>
      <c r="B482" s="1">
        <f>MAX(CumRet!$B$2:$B$482)-CumRet!B482</f>
        <v>0</v>
      </c>
    </row>
    <row r="483" spans="1:2">
      <c r="A483" s="11">
        <f>Returns!A483</f>
        <v>0</v>
      </c>
      <c r="B483" s="1">
        <f>MAX(CumRet!$B$2:$B$483)-CumRet!B483</f>
        <v>0</v>
      </c>
    </row>
    <row r="484" spans="1:2">
      <c r="A484" s="11">
        <f>Returns!A484</f>
        <v>0</v>
      </c>
      <c r="B484" s="1">
        <f>MAX(CumRet!$B$2:$B$484)-CumRet!B484</f>
        <v>0</v>
      </c>
    </row>
    <row r="485" spans="1:2">
      <c r="A485" s="11">
        <f>Returns!A485</f>
        <v>0</v>
      </c>
      <c r="B485" s="1">
        <f>MAX(CumRet!$B$2:$B$485)-CumRet!B485</f>
        <v>0</v>
      </c>
    </row>
    <row r="486" spans="1:2">
      <c r="A486" s="11">
        <f>Returns!A486</f>
        <v>0</v>
      </c>
      <c r="B486" s="1">
        <f>MAX(CumRet!$B$2:$B$486)-CumRet!B486</f>
        <v>0</v>
      </c>
    </row>
    <row r="487" spans="1:2">
      <c r="A487" s="11">
        <f>Returns!A487</f>
        <v>0</v>
      </c>
      <c r="B487" s="1">
        <f>MAX(CumRet!$B$2:$B$487)-CumRet!B487</f>
        <v>0</v>
      </c>
    </row>
    <row r="488" spans="1:2">
      <c r="A488" s="11">
        <f>Returns!A488</f>
        <v>0</v>
      </c>
      <c r="B488" s="1">
        <f>MAX(CumRet!$B$2:$B$488)-CumRet!B488</f>
        <v>0</v>
      </c>
    </row>
    <row r="489" spans="1:2">
      <c r="A489" s="11">
        <f>Returns!A489</f>
        <v>0</v>
      </c>
      <c r="B489" s="1">
        <f>MAX(CumRet!$B$2:$B$489)-CumRet!B489</f>
        <v>0</v>
      </c>
    </row>
    <row r="490" spans="1:2">
      <c r="A490" s="11">
        <f>Returns!A490</f>
        <v>0</v>
      </c>
      <c r="B490" s="1">
        <f>MAX(CumRet!$B$2:$B$490)-CumRet!B490</f>
        <v>0</v>
      </c>
    </row>
    <row r="491" spans="1:2">
      <c r="A491" s="11">
        <f>Returns!A491</f>
        <v>0</v>
      </c>
      <c r="B491" s="1">
        <f>MAX(CumRet!$B$2:$B$491)-CumRet!B491</f>
        <v>0</v>
      </c>
    </row>
    <row r="492" spans="1:2">
      <c r="A492" s="11">
        <f>Returns!A492</f>
        <v>0</v>
      </c>
      <c r="B492" s="1">
        <f>MAX(CumRet!$B$2:$B$492)-CumRet!B492</f>
        <v>0</v>
      </c>
    </row>
    <row r="493" spans="1:2">
      <c r="A493" s="11">
        <f>Returns!A493</f>
        <v>0</v>
      </c>
      <c r="B493" s="1">
        <f>MAX(CumRet!$B$2:$B$493)-CumRet!B493</f>
        <v>0</v>
      </c>
    </row>
    <row r="494" spans="1:2">
      <c r="A494" s="11">
        <f>Returns!A494</f>
        <v>0</v>
      </c>
      <c r="B494" s="1">
        <f>MAX(CumRet!$B$2:$B$494)-CumRet!B494</f>
        <v>0</v>
      </c>
    </row>
    <row r="495" spans="1:2">
      <c r="A495" s="11">
        <f>Returns!A495</f>
        <v>0</v>
      </c>
      <c r="B495" s="1">
        <f>MAX(CumRet!$B$2:$B$495)-CumRet!B495</f>
        <v>0</v>
      </c>
    </row>
    <row r="496" spans="1:2">
      <c r="A496" s="11">
        <f>Returns!A496</f>
        <v>0</v>
      </c>
      <c r="B496" s="1">
        <f>MAX(CumRet!$B$2:$B$496)-CumRet!B496</f>
        <v>0</v>
      </c>
    </row>
    <row r="497" spans="1:2">
      <c r="A497" s="11">
        <f>Returns!A497</f>
        <v>0</v>
      </c>
      <c r="B497" s="1">
        <f>MAX(CumRet!$B$2:$B$497)-CumRet!B497</f>
        <v>0</v>
      </c>
    </row>
    <row r="498" spans="1:2">
      <c r="A498" s="11">
        <f>Returns!A498</f>
        <v>0</v>
      </c>
      <c r="B498" s="1">
        <f>MAX(CumRet!$B$2:$B$498)-CumRet!B498</f>
        <v>0</v>
      </c>
    </row>
    <row r="499" spans="1:2">
      <c r="A499" s="11">
        <f>Returns!A499</f>
        <v>0</v>
      </c>
      <c r="B499" s="1">
        <f>MAX(CumRet!$B$2:$B$499)-CumRet!B499</f>
        <v>0</v>
      </c>
    </row>
    <row r="500" spans="1:2">
      <c r="A500" s="11">
        <f>Returns!A500</f>
        <v>0</v>
      </c>
      <c r="B500" s="1">
        <f>MAX(CumRet!$B$2:$B$500)-CumRet!B500</f>
        <v>0</v>
      </c>
    </row>
    <row r="501" spans="1:2">
      <c r="A501" s="11">
        <f>Returns!A501</f>
        <v>0</v>
      </c>
      <c r="B501" s="1">
        <f>MAX(CumRet!$B$2:$B$501)-CumRet!B501</f>
        <v>0</v>
      </c>
    </row>
    <row r="502" spans="1:2">
      <c r="A502" s="11">
        <f>Returns!A502</f>
        <v>0</v>
      </c>
      <c r="B502" s="1">
        <f>MAX(CumRet!$B$2:$B$502)-CumRet!B502</f>
        <v>0</v>
      </c>
    </row>
    <row r="503" spans="1:2">
      <c r="A503" s="11">
        <f>Returns!A503</f>
        <v>0</v>
      </c>
      <c r="B503" s="1">
        <f>MAX(CumRet!$B$2:$B$503)-CumRet!B503</f>
        <v>0</v>
      </c>
    </row>
    <row r="504" spans="1:2">
      <c r="A504" s="11">
        <f>Returns!A504</f>
        <v>0</v>
      </c>
      <c r="B504" s="1">
        <f>MAX(CumRet!$B$2:$B$504)-CumRet!B504</f>
        <v>0</v>
      </c>
    </row>
    <row r="505" spans="1:2">
      <c r="A505" s="11">
        <f>Returns!A505</f>
        <v>0</v>
      </c>
      <c r="B505" s="1">
        <f>MAX(CumRet!$B$2:$B$505)-CumRet!B505</f>
        <v>0</v>
      </c>
    </row>
    <row r="506" spans="1:2">
      <c r="A506" s="11">
        <f>Returns!A506</f>
        <v>0</v>
      </c>
      <c r="B506" s="1">
        <f>MAX(CumRet!$B$2:$B$506)-CumRet!B506</f>
        <v>0</v>
      </c>
    </row>
    <row r="507" spans="1:2">
      <c r="A507" s="11">
        <f>Returns!A507</f>
        <v>0</v>
      </c>
      <c r="B507" s="1">
        <f>MAX(CumRet!$B$2:$B$507)-CumRet!B507</f>
        <v>0</v>
      </c>
    </row>
    <row r="508" spans="1:2">
      <c r="A508" s="11">
        <f>Returns!A508</f>
        <v>0</v>
      </c>
      <c r="B508" s="1">
        <f>MAX(CumRet!$B$2:$B$508)-CumRet!B508</f>
        <v>0</v>
      </c>
    </row>
    <row r="509" spans="1:2">
      <c r="A509" s="11">
        <f>Returns!A509</f>
        <v>0</v>
      </c>
      <c r="B509" s="1">
        <f>MAX(CumRet!$B$2:$B$509)-CumRet!B509</f>
        <v>0</v>
      </c>
    </row>
    <row r="510" spans="1:2">
      <c r="A510" s="11">
        <f>Returns!A510</f>
        <v>0</v>
      </c>
      <c r="B510" s="1">
        <f>MAX(CumRet!$B$2:$B$510)-CumRet!B510</f>
        <v>0</v>
      </c>
    </row>
    <row r="511" spans="1:2">
      <c r="A511" s="11">
        <f>Returns!A511</f>
        <v>0</v>
      </c>
      <c r="B511" s="1">
        <f>MAX(CumRet!$B$2:$B$511)-CumRet!B511</f>
        <v>0</v>
      </c>
    </row>
    <row r="512" spans="1:2">
      <c r="A512" s="11">
        <f>Returns!A512</f>
        <v>0</v>
      </c>
      <c r="B512" s="1">
        <f>MAX(CumRet!$B$2:$B$512)-CumRet!B512</f>
        <v>0</v>
      </c>
    </row>
    <row r="513" spans="1:2">
      <c r="A513" s="11">
        <f>Returns!A513</f>
        <v>0</v>
      </c>
      <c r="B513" s="1">
        <f>MAX(CumRet!$B$2:$B$513)-CumRet!B513</f>
        <v>0</v>
      </c>
    </row>
    <row r="514" spans="1:2">
      <c r="A514" s="11">
        <f>Returns!A514</f>
        <v>0</v>
      </c>
      <c r="B514" s="1">
        <f>MAX(CumRet!$B$2:$B$514)-CumRet!B514</f>
        <v>0</v>
      </c>
    </row>
    <row r="515" spans="1:2">
      <c r="A515" s="11">
        <f>Returns!A515</f>
        <v>0</v>
      </c>
      <c r="B515" s="1">
        <f>MAX(CumRet!$B$2:$B$515)-CumRet!B515</f>
        <v>0</v>
      </c>
    </row>
    <row r="516" spans="1:2">
      <c r="A516" s="11">
        <f>Returns!A516</f>
        <v>0</v>
      </c>
      <c r="B516" s="1">
        <f>MAX(CumRet!$B$2:$B$516)-CumRet!B516</f>
        <v>0</v>
      </c>
    </row>
    <row r="517" spans="1:2">
      <c r="A517" s="11">
        <f>Returns!A517</f>
        <v>0</v>
      </c>
      <c r="B517" s="1">
        <f>MAX(CumRet!$B$2:$B$517)-CumRet!B517</f>
        <v>0</v>
      </c>
    </row>
    <row r="518" spans="1:2">
      <c r="A518" s="11">
        <f>Returns!A518</f>
        <v>0</v>
      </c>
      <c r="B518" s="1">
        <f>MAX(CumRet!$B$2:$B$518)-CumRet!B518</f>
        <v>0</v>
      </c>
    </row>
    <row r="519" spans="1:2">
      <c r="A519" s="11">
        <f>Returns!A519</f>
        <v>0</v>
      </c>
      <c r="B519" s="1">
        <f>MAX(CumRet!$B$2:$B$519)-CumRet!B519</f>
        <v>0</v>
      </c>
    </row>
    <row r="520" spans="1:2">
      <c r="A520" s="11">
        <f>Returns!A520</f>
        <v>0</v>
      </c>
      <c r="B520" s="1">
        <f>MAX(CumRet!$B$2:$B$520)-CumRet!B520</f>
        <v>0</v>
      </c>
    </row>
    <row r="521" spans="1:2">
      <c r="A521" s="11">
        <f>Returns!A521</f>
        <v>0</v>
      </c>
      <c r="B521" s="1">
        <f>MAX(CumRet!$B$2:$B$521)-CumRet!B521</f>
        <v>0</v>
      </c>
    </row>
    <row r="522" spans="1:2">
      <c r="A522" s="11">
        <f>Returns!A522</f>
        <v>0</v>
      </c>
      <c r="B522" s="1">
        <f>MAX(CumRet!$B$2:$B$522)-CumRet!B522</f>
        <v>0</v>
      </c>
    </row>
    <row r="523" spans="1:2">
      <c r="A523" s="11">
        <f>Returns!A523</f>
        <v>0</v>
      </c>
      <c r="B523" s="1">
        <f>MAX(CumRet!$B$2:$B$523)-CumRet!B523</f>
        <v>0</v>
      </c>
    </row>
    <row r="524" spans="1:2">
      <c r="A524" s="11">
        <f>Returns!A524</f>
        <v>0</v>
      </c>
      <c r="B524" s="1">
        <f>MAX(CumRet!$B$2:$B$524)-CumRet!B524</f>
        <v>0</v>
      </c>
    </row>
    <row r="525" spans="1:2">
      <c r="A525" s="11">
        <f>Returns!A525</f>
        <v>0</v>
      </c>
      <c r="B525" s="1">
        <f>MAX(CumRet!$B$2:$B$525)-CumRet!B525</f>
        <v>0</v>
      </c>
    </row>
    <row r="526" spans="1:2">
      <c r="A526" s="11">
        <f>Returns!A526</f>
        <v>0</v>
      </c>
      <c r="B526" s="1">
        <f>MAX(CumRet!$B$2:$B$526)-CumRet!B526</f>
        <v>0</v>
      </c>
    </row>
    <row r="527" spans="1:2">
      <c r="A527" s="11">
        <f>Returns!A527</f>
        <v>0</v>
      </c>
      <c r="B527" s="1">
        <f>MAX(CumRet!$B$2:$B$527)-CumRet!B527</f>
        <v>0</v>
      </c>
    </row>
    <row r="528" spans="1:2">
      <c r="A528" s="11">
        <f>Returns!A528</f>
        <v>0</v>
      </c>
      <c r="B528" s="1">
        <f>MAX(CumRet!$B$2:$B$528)-CumRet!B528</f>
        <v>0</v>
      </c>
    </row>
    <row r="529" spans="1:2">
      <c r="A529" s="11">
        <f>Returns!A529</f>
        <v>0</v>
      </c>
      <c r="B529" s="1">
        <f>MAX(CumRet!$B$2:$B$529)-CumRet!B529</f>
        <v>0</v>
      </c>
    </row>
    <row r="530" spans="1:2">
      <c r="A530" s="11">
        <f>Returns!A530</f>
        <v>0</v>
      </c>
      <c r="B530" s="1">
        <f>MAX(CumRet!$B$2:$B$530)-CumRet!B530</f>
        <v>0</v>
      </c>
    </row>
    <row r="531" spans="1:2">
      <c r="A531" s="11">
        <f>Returns!A531</f>
        <v>0</v>
      </c>
      <c r="B531" s="1">
        <f>MAX(CumRet!$B$2:$B$531)-CumRet!B531</f>
        <v>0</v>
      </c>
    </row>
    <row r="532" spans="1:2">
      <c r="A532" s="11">
        <f>Returns!A532</f>
        <v>0</v>
      </c>
      <c r="B532" s="1">
        <f>MAX(CumRet!$B$2:$B$532)-CumRet!B532</f>
        <v>0</v>
      </c>
    </row>
    <row r="533" spans="1:2">
      <c r="A533" s="11">
        <f>Returns!A533</f>
        <v>0</v>
      </c>
      <c r="B533" s="1">
        <f>MAX(CumRet!$B$2:$B$533)-CumRet!B533</f>
        <v>0</v>
      </c>
    </row>
    <row r="534" spans="1:2">
      <c r="A534" s="11">
        <f>Returns!A534</f>
        <v>0</v>
      </c>
      <c r="B534" s="1">
        <f>MAX(CumRet!$B$2:$B$534)-CumRet!B534</f>
        <v>0</v>
      </c>
    </row>
    <row r="535" spans="1:2">
      <c r="A535" s="11">
        <f>Returns!A535</f>
        <v>0</v>
      </c>
      <c r="B535" s="1">
        <f>MAX(CumRet!$B$2:$B$535)-CumRet!B535</f>
        <v>0</v>
      </c>
    </row>
    <row r="536" spans="1:2">
      <c r="A536" s="11">
        <f>Returns!A536</f>
        <v>0</v>
      </c>
      <c r="B536" s="1">
        <f>MAX(CumRet!$B$2:$B$536)-CumRet!B536</f>
        <v>0</v>
      </c>
    </row>
    <row r="537" spans="1:2">
      <c r="A537" s="11">
        <f>Returns!A537</f>
        <v>0</v>
      </c>
      <c r="B537" s="1">
        <f>MAX(CumRet!$B$2:$B$537)-CumRet!B537</f>
        <v>0</v>
      </c>
    </row>
    <row r="538" spans="1:2">
      <c r="A538" s="11">
        <f>Returns!A538</f>
        <v>0</v>
      </c>
      <c r="B538" s="1">
        <f>MAX(CumRet!$B$2:$B$538)-CumRet!B538</f>
        <v>0</v>
      </c>
    </row>
    <row r="539" spans="1:2">
      <c r="A539" s="11">
        <f>Returns!A539</f>
        <v>0</v>
      </c>
      <c r="B539" s="1">
        <f>MAX(CumRet!$B$2:$B$539)-CumRet!B539</f>
        <v>0</v>
      </c>
    </row>
    <row r="540" spans="1:2">
      <c r="A540" s="11">
        <f>Returns!A540</f>
        <v>0</v>
      </c>
      <c r="B540" s="1">
        <f>MAX(CumRet!$B$2:$B$540)-CumRet!B540</f>
        <v>0</v>
      </c>
    </row>
    <row r="541" spans="1:2">
      <c r="A541" s="11">
        <f>Returns!A541</f>
        <v>0</v>
      </c>
      <c r="B541" s="1">
        <f>MAX(CumRet!$B$2:$B$541)-CumRet!B541</f>
        <v>0</v>
      </c>
    </row>
    <row r="542" spans="1:2">
      <c r="A542" s="11">
        <f>Returns!A542</f>
        <v>0</v>
      </c>
      <c r="B542" s="1">
        <f>MAX(CumRet!$B$2:$B$542)-CumRet!B542</f>
        <v>0</v>
      </c>
    </row>
    <row r="543" spans="1:2">
      <c r="A543" s="11">
        <f>Returns!A543</f>
        <v>0</v>
      </c>
      <c r="B543" s="1">
        <f>MAX(CumRet!$B$2:$B$543)-CumRet!B543</f>
        <v>0</v>
      </c>
    </row>
    <row r="544" spans="1:2">
      <c r="A544" s="11">
        <f>Returns!A544</f>
        <v>0</v>
      </c>
      <c r="B544" s="1">
        <f>MAX(CumRet!$B$2:$B$544)-CumRet!B544</f>
        <v>0</v>
      </c>
    </row>
    <row r="545" spans="1:2">
      <c r="A545" s="11">
        <f>Returns!A545</f>
        <v>0</v>
      </c>
      <c r="B545" s="1">
        <f>MAX(CumRet!$B$2:$B$545)-CumRet!B545</f>
        <v>0</v>
      </c>
    </row>
    <row r="546" spans="1:2">
      <c r="A546" s="11">
        <f>Returns!A546</f>
        <v>0</v>
      </c>
      <c r="B546" s="1">
        <f>MAX(CumRet!$B$2:$B$546)-CumRet!B546</f>
        <v>0</v>
      </c>
    </row>
    <row r="547" spans="1:2">
      <c r="A547" s="11">
        <f>Returns!A547</f>
        <v>0</v>
      </c>
      <c r="B547" s="1">
        <f>MAX(CumRet!$B$2:$B$547)-CumRet!B547</f>
        <v>0</v>
      </c>
    </row>
    <row r="548" spans="1:2">
      <c r="A548" s="11">
        <f>Returns!A548</f>
        <v>0</v>
      </c>
      <c r="B548" s="1">
        <f>MAX(CumRet!$B$2:$B$548)-CumRet!B548</f>
        <v>0</v>
      </c>
    </row>
    <row r="549" spans="1:2">
      <c r="A549" s="11">
        <f>Returns!A549</f>
        <v>0</v>
      </c>
      <c r="B549" s="1">
        <f>MAX(CumRet!$B$2:$B$549)-CumRet!B549</f>
        <v>0</v>
      </c>
    </row>
    <row r="550" spans="1:2">
      <c r="A550" s="11">
        <f>Returns!A550</f>
        <v>0</v>
      </c>
      <c r="B550" s="1">
        <f>MAX(CumRet!$B$2:$B$550)-CumRet!B550</f>
        <v>0</v>
      </c>
    </row>
    <row r="551" spans="1:2">
      <c r="A551" s="11">
        <f>Returns!A551</f>
        <v>0</v>
      </c>
      <c r="B551" s="1">
        <f>MAX(CumRet!$B$2:$B$551)-CumRet!B551</f>
        <v>0</v>
      </c>
    </row>
    <row r="552" spans="1:2">
      <c r="A552" s="11">
        <f>Returns!A552</f>
        <v>0</v>
      </c>
      <c r="B552" s="1">
        <f>MAX(CumRet!$B$2:$B$552)-CumRet!B552</f>
        <v>0</v>
      </c>
    </row>
    <row r="553" spans="1:2">
      <c r="A553" s="11">
        <f>Returns!A553</f>
        <v>0</v>
      </c>
      <c r="B553" s="1">
        <f>MAX(CumRet!$B$2:$B$553)-CumRet!B553</f>
        <v>0</v>
      </c>
    </row>
    <row r="554" spans="1:2">
      <c r="A554" s="11">
        <f>Returns!A554</f>
        <v>0</v>
      </c>
      <c r="B554" s="1">
        <f>MAX(CumRet!$B$2:$B$554)-CumRet!B554</f>
        <v>0</v>
      </c>
    </row>
    <row r="555" spans="1:2">
      <c r="A555" s="11">
        <f>Returns!A555</f>
        <v>0</v>
      </c>
      <c r="B555" s="1">
        <f>MAX(CumRet!$B$2:$B$555)-CumRet!B555</f>
        <v>0</v>
      </c>
    </row>
    <row r="556" spans="1:2">
      <c r="A556" s="11">
        <f>Returns!A556</f>
        <v>0</v>
      </c>
      <c r="B556" s="1">
        <f>MAX(CumRet!$B$2:$B$556)-CumRet!B556</f>
        <v>0</v>
      </c>
    </row>
    <row r="557" spans="1:2">
      <c r="A557" s="11">
        <f>Returns!A557</f>
        <v>0</v>
      </c>
      <c r="B557" s="1">
        <f>MAX(CumRet!$B$2:$B$557)-CumRet!B557</f>
        <v>0</v>
      </c>
    </row>
    <row r="558" spans="1:2">
      <c r="A558" s="11">
        <f>Returns!A558</f>
        <v>0</v>
      </c>
      <c r="B558" s="1">
        <f>MAX(CumRet!$B$2:$B$558)-CumRet!B558</f>
        <v>0</v>
      </c>
    </row>
    <row r="559" spans="1:2">
      <c r="A559" s="11">
        <f>Returns!A559</f>
        <v>0</v>
      </c>
      <c r="B559" s="1">
        <f>MAX(CumRet!$B$2:$B$559)-CumRet!B559</f>
        <v>0</v>
      </c>
    </row>
    <row r="560" spans="1:2">
      <c r="A560" s="11">
        <f>Returns!A560</f>
        <v>0</v>
      </c>
      <c r="B560" s="1">
        <f>MAX(CumRet!$B$2:$B$560)-CumRet!B560</f>
        <v>0</v>
      </c>
    </row>
    <row r="561" spans="1:2">
      <c r="A561" s="11">
        <f>Returns!A561</f>
        <v>0</v>
      </c>
      <c r="B561" s="1">
        <f>MAX(CumRet!$B$2:$B$561)-CumRet!B561</f>
        <v>0</v>
      </c>
    </row>
    <row r="562" spans="1:2">
      <c r="A562" s="11">
        <f>Returns!A562</f>
        <v>0</v>
      </c>
      <c r="B562" s="1">
        <f>MAX(CumRet!$B$2:$B$562)-CumRet!B562</f>
        <v>0</v>
      </c>
    </row>
    <row r="563" spans="1:2">
      <c r="A563" s="11">
        <f>Returns!A563</f>
        <v>0</v>
      </c>
      <c r="B563" s="1">
        <f>MAX(CumRet!$B$2:$B$563)-CumRet!B563</f>
        <v>0</v>
      </c>
    </row>
    <row r="564" spans="1:2">
      <c r="A564" s="11">
        <f>Returns!A564</f>
        <v>0</v>
      </c>
      <c r="B564" s="1">
        <f>MAX(CumRet!$B$2:$B$564)-CumRet!B564</f>
        <v>0</v>
      </c>
    </row>
    <row r="565" spans="1:2">
      <c r="A565" s="11">
        <f>Returns!A565</f>
        <v>0</v>
      </c>
      <c r="B565" s="1">
        <f>MAX(CumRet!$B$2:$B$565)-CumRet!B565</f>
        <v>0</v>
      </c>
    </row>
    <row r="566" spans="1:2">
      <c r="A566" s="11">
        <f>Returns!A566</f>
        <v>0</v>
      </c>
      <c r="B566" s="1">
        <f>MAX(CumRet!$B$2:$B$566)-CumRet!B566</f>
        <v>0</v>
      </c>
    </row>
    <row r="567" spans="1:2">
      <c r="A567" s="11">
        <f>Returns!A567</f>
        <v>0</v>
      </c>
      <c r="B567" s="1">
        <f>MAX(CumRet!$B$2:$B$567)-CumRet!B567</f>
        <v>0</v>
      </c>
    </row>
    <row r="568" spans="1:2">
      <c r="A568" s="11">
        <f>Returns!A568</f>
        <v>0</v>
      </c>
      <c r="B568" s="1">
        <f>MAX(CumRet!$B$2:$B$568)-CumRet!B568</f>
        <v>0</v>
      </c>
    </row>
    <row r="569" spans="1:2">
      <c r="A569" s="11">
        <f>Returns!A569</f>
        <v>0</v>
      </c>
      <c r="B569" s="1">
        <f>MAX(CumRet!$B$2:$B$569)-CumRet!B569</f>
        <v>0</v>
      </c>
    </row>
    <row r="570" spans="1:2">
      <c r="A570" s="11">
        <f>Returns!A570</f>
        <v>0</v>
      </c>
      <c r="B570" s="1">
        <f>MAX(CumRet!$B$2:$B$570)-CumRet!B570</f>
        <v>0</v>
      </c>
    </row>
    <row r="571" spans="1:2">
      <c r="A571" s="11">
        <f>Returns!A571</f>
        <v>0</v>
      </c>
      <c r="B571" s="1">
        <f>MAX(CumRet!$B$2:$B$571)-CumRet!B571</f>
        <v>0</v>
      </c>
    </row>
    <row r="572" spans="1:2">
      <c r="A572" s="11">
        <f>Returns!A572</f>
        <v>0</v>
      </c>
      <c r="B572" s="1">
        <f>MAX(CumRet!$B$2:$B$572)-CumRet!B572</f>
        <v>0</v>
      </c>
    </row>
    <row r="573" spans="1:2">
      <c r="A573" s="11">
        <f>Returns!A573</f>
        <v>0</v>
      </c>
      <c r="B573" s="1">
        <f>MAX(CumRet!$B$2:$B$573)-CumRet!B573</f>
        <v>0</v>
      </c>
    </row>
    <row r="574" spans="1:2">
      <c r="A574" s="11">
        <f>Returns!A574</f>
        <v>0</v>
      </c>
      <c r="B574" s="1">
        <f>MAX(CumRet!$B$2:$B$574)-CumRet!B574</f>
        <v>0</v>
      </c>
    </row>
    <row r="575" spans="1:2">
      <c r="A575" s="11">
        <f>Returns!A575</f>
        <v>0</v>
      </c>
      <c r="B575" s="1">
        <f>MAX(CumRet!$B$2:$B$575)-CumRet!B575</f>
        <v>0</v>
      </c>
    </row>
    <row r="576" spans="1:2">
      <c r="A576" s="11">
        <f>Returns!A576</f>
        <v>0</v>
      </c>
      <c r="B576" s="1">
        <f>MAX(CumRet!$B$2:$B$576)-CumRet!B576</f>
        <v>0</v>
      </c>
    </row>
    <row r="577" spans="1:2">
      <c r="A577" s="11">
        <f>Returns!A577</f>
        <v>0</v>
      </c>
      <c r="B577" s="1">
        <f>MAX(CumRet!$B$2:$B$577)-CumRet!B577</f>
        <v>0</v>
      </c>
    </row>
    <row r="578" spans="1:2">
      <c r="A578" s="11">
        <f>Returns!A578</f>
        <v>0</v>
      </c>
      <c r="B578" s="1">
        <f>MAX(CumRet!$B$2:$B$578)-CumRet!B578</f>
        <v>0</v>
      </c>
    </row>
    <row r="579" spans="1:2">
      <c r="A579" s="11">
        <f>Returns!A579</f>
        <v>0</v>
      </c>
      <c r="B579" s="1">
        <f>MAX(CumRet!$B$2:$B$579)-CumRet!B579</f>
        <v>0</v>
      </c>
    </row>
    <row r="580" spans="1:2">
      <c r="A580" s="11">
        <f>Returns!A580</f>
        <v>0</v>
      </c>
      <c r="B580" s="1">
        <f>MAX(CumRet!$B$2:$B$580)-CumRet!B580</f>
        <v>0</v>
      </c>
    </row>
    <row r="581" spans="1:2">
      <c r="A581" s="11">
        <f>Returns!A581</f>
        <v>0</v>
      </c>
      <c r="B581" s="1">
        <f>MAX(CumRet!$B$2:$B$581)-CumRet!B581</f>
        <v>0</v>
      </c>
    </row>
    <row r="582" spans="1:2">
      <c r="A582" s="11">
        <f>Returns!A582</f>
        <v>0</v>
      </c>
      <c r="B582" s="1">
        <f>MAX(CumRet!$B$2:$B$582)-CumRet!B582</f>
        <v>0</v>
      </c>
    </row>
    <row r="583" spans="1:2">
      <c r="A583" s="11">
        <f>Returns!A583</f>
        <v>0</v>
      </c>
      <c r="B583" s="1">
        <f>MAX(CumRet!$B$2:$B$583)-CumRet!B583</f>
        <v>0</v>
      </c>
    </row>
    <row r="584" spans="1:2">
      <c r="A584" s="11">
        <f>Returns!A584</f>
        <v>0</v>
      </c>
      <c r="B584" s="1">
        <f>MAX(CumRet!$B$2:$B$584)-CumRet!B584</f>
        <v>0</v>
      </c>
    </row>
    <row r="585" spans="1:2">
      <c r="A585" s="11">
        <f>Returns!A585</f>
        <v>0</v>
      </c>
      <c r="B585" s="1">
        <f>MAX(CumRet!$B$2:$B$585)-CumRet!B585</f>
        <v>0</v>
      </c>
    </row>
    <row r="586" spans="1:2">
      <c r="A586" s="11">
        <f>Returns!A586</f>
        <v>0</v>
      </c>
      <c r="B586" s="1">
        <f>MAX(CumRet!$B$2:$B$586)-CumRet!B586</f>
        <v>0</v>
      </c>
    </row>
    <row r="587" spans="1:2">
      <c r="A587" s="11">
        <f>Returns!A587</f>
        <v>0</v>
      </c>
      <c r="B587" s="1">
        <f>MAX(CumRet!$B$2:$B$587)-CumRet!B587</f>
        <v>0</v>
      </c>
    </row>
    <row r="588" spans="1:2">
      <c r="A588" s="11">
        <f>Returns!A588</f>
        <v>0</v>
      </c>
      <c r="B588" s="1">
        <f>MAX(CumRet!$B$2:$B$588)-CumRet!B588</f>
        <v>0</v>
      </c>
    </row>
    <row r="589" spans="1:2">
      <c r="A589" s="11">
        <f>Returns!A589</f>
        <v>0</v>
      </c>
      <c r="B589" s="1">
        <f>MAX(CumRet!$B$2:$B$589)-CumRet!B589</f>
        <v>0</v>
      </c>
    </row>
    <row r="590" spans="1:2">
      <c r="A590" s="11">
        <f>Returns!A590</f>
        <v>0</v>
      </c>
      <c r="B590" s="1">
        <f>MAX(CumRet!$B$2:$B$590)-CumRet!B590</f>
        <v>0</v>
      </c>
    </row>
    <row r="591" spans="1:2">
      <c r="A591" s="11">
        <f>Returns!A591</f>
        <v>0</v>
      </c>
      <c r="B591" s="1">
        <f>MAX(CumRet!$B$2:$B$591)-CumRet!B591</f>
        <v>0</v>
      </c>
    </row>
    <row r="592" spans="1:2">
      <c r="A592" s="11">
        <f>Returns!A592</f>
        <v>0</v>
      </c>
      <c r="B592" s="1">
        <f>MAX(CumRet!$B$2:$B$592)-CumRet!B592</f>
        <v>0</v>
      </c>
    </row>
    <row r="593" spans="1:2">
      <c r="A593" s="11">
        <f>Returns!A593</f>
        <v>0</v>
      </c>
      <c r="B593" s="1">
        <f>MAX(CumRet!$B$2:$B$593)-CumRet!B593</f>
        <v>0</v>
      </c>
    </row>
    <row r="594" spans="1:2">
      <c r="A594" s="11">
        <f>Returns!A594</f>
        <v>0</v>
      </c>
      <c r="B594" s="1">
        <f>MAX(CumRet!$B$2:$B$594)-CumRet!B594</f>
        <v>0</v>
      </c>
    </row>
    <row r="595" spans="1:2">
      <c r="A595" s="11">
        <f>Returns!A595</f>
        <v>0</v>
      </c>
      <c r="B595" s="1">
        <f>MAX(CumRet!$B$2:$B$595)-CumRet!B595</f>
        <v>0</v>
      </c>
    </row>
    <row r="596" spans="1:2">
      <c r="A596" s="11">
        <f>Returns!A596</f>
        <v>0</v>
      </c>
      <c r="B596" s="1">
        <f>MAX(CumRet!$B$2:$B$596)-CumRet!B596</f>
        <v>0</v>
      </c>
    </row>
    <row r="597" spans="1:2">
      <c r="A597" s="11">
        <f>Returns!A597</f>
        <v>0</v>
      </c>
      <c r="B597" s="1">
        <f>MAX(CumRet!$B$2:$B$597)-CumRet!B597</f>
        <v>0</v>
      </c>
    </row>
    <row r="598" spans="1:2">
      <c r="A598" s="11">
        <f>Returns!A598</f>
        <v>0</v>
      </c>
      <c r="B598" s="1">
        <f>MAX(CumRet!$B$2:$B$598)-CumRet!B598</f>
        <v>0</v>
      </c>
    </row>
    <row r="599" spans="1:2">
      <c r="A599" s="11">
        <f>Returns!A599</f>
        <v>0</v>
      </c>
      <c r="B599" s="1">
        <f>MAX(CumRet!$B$2:$B$599)-CumRet!B599</f>
        <v>0</v>
      </c>
    </row>
    <row r="600" spans="1:2">
      <c r="A600" s="11">
        <f>Returns!A600</f>
        <v>0</v>
      </c>
      <c r="B600" s="1">
        <f>MAX(CumRet!$B$2:$B$600)-CumRet!B600</f>
        <v>0</v>
      </c>
    </row>
    <row r="601" spans="1:2">
      <c r="A601" s="11">
        <f>Returns!A601</f>
        <v>0</v>
      </c>
      <c r="B601" s="1">
        <f>MAX(CumRet!$B$2:$B$601)-CumRet!B601</f>
        <v>0</v>
      </c>
    </row>
    <row r="602" spans="1:2">
      <c r="A602" s="11">
        <f>Returns!A602</f>
        <v>0</v>
      </c>
      <c r="B602" s="1">
        <f>MAX(CumRet!$B$2:$B$602)-CumRet!B602</f>
        <v>0</v>
      </c>
    </row>
    <row r="603" spans="1:2">
      <c r="A603" s="11">
        <f>Returns!A603</f>
        <v>0</v>
      </c>
      <c r="B603" s="1">
        <f>MAX(CumRet!$B$2:$B$603)-CumRet!B603</f>
        <v>0</v>
      </c>
    </row>
    <row r="604" spans="1:2">
      <c r="A604" s="11">
        <f>Returns!A604</f>
        <v>0</v>
      </c>
      <c r="B604" s="1">
        <f>MAX(CumRet!$B$2:$B$604)-CumRet!B604</f>
        <v>0</v>
      </c>
    </row>
    <row r="605" spans="1:2">
      <c r="A605" s="11">
        <f>Returns!A605</f>
        <v>0</v>
      </c>
      <c r="B605" s="1">
        <f>MAX(CumRet!$B$2:$B$605)-CumRet!B605</f>
        <v>0</v>
      </c>
    </row>
    <row r="606" spans="1:2">
      <c r="A606" s="11">
        <f>Returns!A606</f>
        <v>0</v>
      </c>
      <c r="B606" s="1">
        <f>MAX(CumRet!$B$2:$B$606)-CumRet!B606</f>
        <v>0</v>
      </c>
    </row>
    <row r="607" spans="1:2">
      <c r="A607" s="11">
        <f>Returns!A607</f>
        <v>0</v>
      </c>
      <c r="B607" s="1">
        <f>MAX(CumRet!$B$2:$B$607)-CumRet!B607</f>
        <v>0</v>
      </c>
    </row>
    <row r="608" spans="1:2">
      <c r="A608" s="11">
        <f>Returns!A608</f>
        <v>0</v>
      </c>
      <c r="B608" s="1">
        <f>MAX(CumRet!$B$2:$B$608)-CumRet!B608</f>
        <v>0</v>
      </c>
    </row>
    <row r="609" spans="1:2">
      <c r="A609" s="11">
        <f>Returns!A609</f>
        <v>0</v>
      </c>
      <c r="B609" s="1">
        <f>MAX(CumRet!$B$2:$B$609)-CumRet!B609</f>
        <v>0</v>
      </c>
    </row>
    <row r="610" spans="1:2">
      <c r="A610" s="11">
        <f>Returns!A610</f>
        <v>0</v>
      </c>
      <c r="B610" s="1">
        <f>MAX(CumRet!$B$2:$B$610)-CumRet!B610</f>
        <v>0</v>
      </c>
    </row>
    <row r="611" spans="1:2">
      <c r="A611" s="11">
        <f>Returns!A611</f>
        <v>0</v>
      </c>
      <c r="B611" s="1">
        <f>MAX(CumRet!$B$2:$B$611)-CumRet!B611</f>
        <v>0</v>
      </c>
    </row>
    <row r="612" spans="1:2">
      <c r="A612" s="11">
        <f>Returns!A612</f>
        <v>0</v>
      </c>
      <c r="B612" s="1">
        <f>MAX(CumRet!$B$2:$B$612)-CumRet!B612</f>
        <v>0</v>
      </c>
    </row>
    <row r="613" spans="1:2">
      <c r="A613" s="11">
        <f>Returns!A613</f>
        <v>0</v>
      </c>
      <c r="B613" s="1">
        <f>MAX(CumRet!$B$2:$B$613)-CumRet!B613</f>
        <v>0</v>
      </c>
    </row>
    <row r="614" spans="1:2">
      <c r="A614" s="11">
        <f>Returns!A614</f>
        <v>0</v>
      </c>
      <c r="B614" s="1">
        <f>MAX(CumRet!$B$2:$B$614)-CumRet!B614</f>
        <v>0</v>
      </c>
    </row>
    <row r="615" spans="1:2">
      <c r="A615" s="11">
        <f>Returns!A615</f>
        <v>0</v>
      </c>
      <c r="B615" s="1">
        <f>MAX(CumRet!$B$2:$B$615)-CumRet!B615</f>
        <v>0</v>
      </c>
    </row>
    <row r="616" spans="1:2">
      <c r="A616" s="11">
        <f>Returns!A616</f>
        <v>0</v>
      </c>
      <c r="B616" s="1">
        <f>MAX(CumRet!$B$2:$B$616)-CumRet!B616</f>
        <v>0</v>
      </c>
    </row>
    <row r="617" spans="1:2">
      <c r="A617" s="11">
        <f>Returns!A617</f>
        <v>0</v>
      </c>
      <c r="B617" s="1">
        <f>MAX(CumRet!$B$2:$B$617)-CumRet!B617</f>
        <v>0</v>
      </c>
    </row>
    <row r="618" spans="1:2">
      <c r="A618" s="11">
        <f>Returns!A618</f>
        <v>0</v>
      </c>
      <c r="B618" s="1">
        <f>MAX(CumRet!$B$2:$B$618)-CumRet!B618</f>
        <v>0</v>
      </c>
    </row>
    <row r="619" spans="1:2">
      <c r="A619" s="11">
        <f>Returns!A619</f>
        <v>0</v>
      </c>
      <c r="B619" s="1">
        <f>MAX(CumRet!$B$2:$B$619)-CumRet!B619</f>
        <v>0</v>
      </c>
    </row>
    <row r="620" spans="1:2">
      <c r="A620" s="11">
        <f>Returns!A620</f>
        <v>0</v>
      </c>
      <c r="B620" s="1">
        <f>MAX(CumRet!$B$2:$B$620)-CumRet!B620</f>
        <v>0</v>
      </c>
    </row>
    <row r="621" spans="1:2">
      <c r="A621" s="11">
        <f>Returns!A621</f>
        <v>0</v>
      </c>
      <c r="B621" s="1">
        <f>MAX(CumRet!$B$2:$B$621)-CumRet!B621</f>
        <v>0</v>
      </c>
    </row>
    <row r="622" spans="1:2">
      <c r="A622" s="11">
        <f>Returns!A622</f>
        <v>0</v>
      </c>
      <c r="B622" s="1">
        <f>MAX(CumRet!$B$2:$B$622)-CumRet!B622</f>
        <v>0</v>
      </c>
    </row>
    <row r="623" spans="1:2">
      <c r="A623" s="11">
        <f>Returns!A623</f>
        <v>0</v>
      </c>
      <c r="B623" s="1">
        <f>MAX(CumRet!$B$2:$B$623)-CumRet!B623</f>
        <v>0</v>
      </c>
    </row>
    <row r="624" spans="1:2">
      <c r="A624" s="11">
        <f>Returns!A624</f>
        <v>0</v>
      </c>
      <c r="B624" s="1">
        <f>MAX(CumRet!$B$2:$B$624)-CumRet!B624</f>
        <v>0</v>
      </c>
    </row>
    <row r="625" spans="1:2">
      <c r="A625" s="11">
        <f>Returns!A625</f>
        <v>0</v>
      </c>
      <c r="B625" s="1">
        <f>MAX(CumRet!$B$2:$B$625)-CumRet!B625</f>
        <v>0</v>
      </c>
    </row>
    <row r="626" spans="1:2">
      <c r="A626" s="11">
        <f>Returns!A626</f>
        <v>0</v>
      </c>
      <c r="B626" s="1">
        <f>MAX(CumRet!$B$2:$B$626)-CumRet!B626</f>
        <v>0</v>
      </c>
    </row>
    <row r="627" spans="1:2">
      <c r="A627" s="11">
        <f>Returns!A627</f>
        <v>0</v>
      </c>
      <c r="B627" s="1">
        <f>MAX(CumRet!$B$2:$B$627)-CumRet!B627</f>
        <v>0</v>
      </c>
    </row>
    <row r="628" spans="1:2">
      <c r="A628" s="11">
        <f>Returns!A628</f>
        <v>0</v>
      </c>
      <c r="B628" s="1">
        <f>MAX(CumRet!$B$2:$B$628)-CumRet!B628</f>
        <v>0</v>
      </c>
    </row>
    <row r="629" spans="1:2">
      <c r="A629" s="11">
        <f>Returns!A629</f>
        <v>0</v>
      </c>
      <c r="B629" s="1">
        <f>MAX(CumRet!$B$2:$B$629)-CumRet!B629</f>
        <v>0</v>
      </c>
    </row>
    <row r="630" spans="1:2">
      <c r="A630" s="11">
        <f>Returns!A630</f>
        <v>0</v>
      </c>
      <c r="B630" s="1">
        <f>MAX(CumRet!$B$2:$B$630)-CumRet!B630</f>
        <v>0</v>
      </c>
    </row>
    <row r="631" spans="1:2">
      <c r="A631" s="11">
        <f>Returns!A631</f>
        <v>0</v>
      </c>
      <c r="B631" s="1">
        <f>MAX(CumRet!$B$2:$B$631)-CumRet!B631</f>
        <v>0</v>
      </c>
    </row>
    <row r="632" spans="1:2">
      <c r="A632" s="11">
        <f>Returns!A632</f>
        <v>0</v>
      </c>
      <c r="B632" s="1">
        <f>MAX(CumRet!$B$2:$B$632)-CumRet!B632</f>
        <v>0</v>
      </c>
    </row>
    <row r="633" spans="1:2">
      <c r="A633" s="11">
        <f>Returns!A633</f>
        <v>0</v>
      </c>
      <c r="B633" s="1">
        <f>MAX(CumRet!$B$2:$B$633)-CumRet!B633</f>
        <v>0</v>
      </c>
    </row>
    <row r="634" spans="1:2">
      <c r="A634" s="11">
        <f>Returns!A634</f>
        <v>0</v>
      </c>
      <c r="B634" s="1">
        <f>MAX(CumRet!$B$2:$B$634)-CumRet!B634</f>
        <v>0</v>
      </c>
    </row>
    <row r="635" spans="1:2">
      <c r="A635" s="11">
        <f>Returns!A635</f>
        <v>0</v>
      </c>
      <c r="B635" s="1">
        <f>MAX(CumRet!$B$2:$B$635)-CumRet!B635</f>
        <v>0</v>
      </c>
    </row>
    <row r="636" spans="1:2">
      <c r="A636" s="11">
        <f>Returns!A636</f>
        <v>0</v>
      </c>
      <c r="B636" s="1">
        <f>MAX(CumRet!$B$2:$B$636)-CumRet!B636</f>
        <v>0</v>
      </c>
    </row>
    <row r="637" spans="1:2">
      <c r="A637" s="11">
        <f>Returns!A637</f>
        <v>0</v>
      </c>
      <c r="B637" s="1">
        <f>MAX(CumRet!$B$2:$B$637)-CumRet!B637</f>
        <v>0</v>
      </c>
    </row>
    <row r="638" spans="1:2">
      <c r="A638" s="11">
        <f>Returns!A638</f>
        <v>0</v>
      </c>
      <c r="B638" s="1">
        <f>MAX(CumRet!$B$2:$B$638)-CumRet!B638</f>
        <v>0</v>
      </c>
    </row>
    <row r="639" spans="1:2">
      <c r="A639" s="11">
        <f>Returns!A639</f>
        <v>0</v>
      </c>
      <c r="B639" s="1">
        <f>MAX(CumRet!$B$2:$B$639)-CumRet!B639</f>
        <v>0</v>
      </c>
    </row>
    <row r="640" spans="1:2">
      <c r="A640" s="11">
        <f>Returns!A640</f>
        <v>0</v>
      </c>
      <c r="B640" s="1">
        <f>MAX(CumRet!$B$2:$B$640)-CumRet!B640</f>
        <v>0</v>
      </c>
    </row>
    <row r="641" spans="1:2">
      <c r="A641" s="11">
        <f>Returns!A641</f>
        <v>0</v>
      </c>
      <c r="B641" s="1">
        <f>MAX(CumRet!$B$2:$B$641)-CumRet!B641</f>
        <v>0</v>
      </c>
    </row>
    <row r="642" spans="1:2">
      <c r="A642" s="11">
        <f>Returns!A642</f>
        <v>0</v>
      </c>
      <c r="B642" s="1">
        <f>MAX(CumRet!$B$2:$B$642)-CumRet!B642</f>
        <v>0</v>
      </c>
    </row>
    <row r="643" spans="1:2">
      <c r="A643" s="11">
        <f>Returns!A643</f>
        <v>0</v>
      </c>
      <c r="B643" s="1">
        <f>MAX(CumRet!$B$2:$B$643)-CumRet!B643</f>
        <v>0</v>
      </c>
    </row>
    <row r="644" spans="1:2">
      <c r="A644" s="11">
        <f>Returns!A644</f>
        <v>0</v>
      </c>
      <c r="B644" s="1">
        <f>MAX(CumRet!$B$2:$B$644)-CumRet!B644</f>
        <v>0</v>
      </c>
    </row>
    <row r="645" spans="1:2">
      <c r="A645" s="11">
        <f>Returns!A645</f>
        <v>0</v>
      </c>
      <c r="B645" s="1">
        <f>MAX(CumRet!$B$2:$B$645)-CumRet!B645</f>
        <v>0</v>
      </c>
    </row>
    <row r="646" spans="1:2">
      <c r="A646" s="11">
        <f>Returns!A646</f>
        <v>0</v>
      </c>
      <c r="B646" s="1">
        <f>MAX(CumRet!$B$2:$B$646)-CumRet!B646</f>
        <v>0</v>
      </c>
    </row>
    <row r="647" spans="1:2">
      <c r="A647" s="11">
        <f>Returns!A647</f>
        <v>0</v>
      </c>
      <c r="B647" s="1">
        <f>MAX(CumRet!$B$2:$B$647)-CumRet!B647</f>
        <v>0</v>
      </c>
    </row>
    <row r="648" spans="1:2">
      <c r="A648" s="11">
        <f>Returns!A648</f>
        <v>0</v>
      </c>
      <c r="B648" s="1">
        <f>MAX(CumRet!$B$2:$B$648)-CumRet!B648</f>
        <v>0</v>
      </c>
    </row>
    <row r="649" spans="1:2">
      <c r="A649" s="11">
        <f>Returns!A649</f>
        <v>0</v>
      </c>
      <c r="B649" s="1">
        <f>MAX(CumRet!$B$2:$B$649)-CumRet!B649</f>
        <v>0</v>
      </c>
    </row>
    <row r="650" spans="1:2">
      <c r="A650" s="11">
        <f>Returns!A650</f>
        <v>0</v>
      </c>
      <c r="B650" s="1">
        <f>MAX(CumRet!$B$2:$B$650)-CumRet!B650</f>
        <v>0</v>
      </c>
    </row>
    <row r="651" spans="1:2">
      <c r="A651" s="11">
        <f>Returns!A651</f>
        <v>0</v>
      </c>
      <c r="B651" s="1">
        <f>MAX(CumRet!$B$2:$B$651)-CumRet!B651</f>
        <v>0</v>
      </c>
    </row>
    <row r="652" spans="1:2">
      <c r="A652" s="11">
        <f>Returns!A652</f>
        <v>0</v>
      </c>
      <c r="B652" s="1">
        <f>MAX(CumRet!$B$2:$B$652)-CumRet!B652</f>
        <v>0</v>
      </c>
    </row>
    <row r="653" spans="1:2">
      <c r="A653" s="11">
        <f>Returns!A653</f>
        <v>0</v>
      </c>
      <c r="B653" s="1">
        <f>MAX(CumRet!$B$2:$B$653)-CumRet!B653</f>
        <v>0</v>
      </c>
    </row>
    <row r="654" spans="1:2">
      <c r="A654" s="11">
        <f>Returns!A654</f>
        <v>0</v>
      </c>
      <c r="B654" s="1">
        <f>MAX(CumRet!$B$2:$B$654)-CumRet!B654</f>
        <v>0</v>
      </c>
    </row>
    <row r="655" spans="1:2">
      <c r="A655" s="11">
        <f>Returns!A655</f>
        <v>0</v>
      </c>
      <c r="B655" s="1">
        <f>MAX(CumRet!$B$2:$B$655)-CumRet!B655</f>
        <v>0</v>
      </c>
    </row>
    <row r="656" spans="1:2">
      <c r="A656" s="11">
        <f>Returns!A656</f>
        <v>0</v>
      </c>
      <c r="B656" s="1">
        <f>MAX(CumRet!$B$2:$B$656)-CumRet!B656</f>
        <v>0</v>
      </c>
    </row>
    <row r="657" spans="1:2">
      <c r="A657" s="11">
        <f>Returns!A657</f>
        <v>0</v>
      </c>
      <c r="B657" s="1">
        <f>MAX(CumRet!$B$2:$B$657)-CumRet!B657</f>
        <v>0</v>
      </c>
    </row>
    <row r="658" spans="1:2">
      <c r="A658" s="11">
        <f>Returns!A658</f>
        <v>0</v>
      </c>
      <c r="B658" s="1">
        <f>MAX(CumRet!$B$2:$B$658)-CumRet!B658</f>
        <v>0</v>
      </c>
    </row>
    <row r="659" spans="1:2">
      <c r="A659" s="11">
        <f>Returns!A659</f>
        <v>0</v>
      </c>
      <c r="B659" s="1">
        <f>MAX(CumRet!$B$2:$B$659)-CumRet!B659</f>
        <v>0</v>
      </c>
    </row>
    <row r="660" spans="1:2">
      <c r="A660" s="11">
        <f>Returns!A660</f>
        <v>0</v>
      </c>
      <c r="B660" s="1">
        <f>MAX(CumRet!$B$2:$B$660)-CumRet!B660</f>
        <v>0</v>
      </c>
    </row>
    <row r="661" spans="1:2">
      <c r="A661" s="11">
        <f>Returns!A661</f>
        <v>0</v>
      </c>
      <c r="B661" s="1">
        <f>MAX(CumRet!$B$2:$B$661)-CumRet!B661</f>
        <v>0</v>
      </c>
    </row>
    <row r="662" spans="1:2">
      <c r="A662" s="11">
        <f>Returns!A662</f>
        <v>0</v>
      </c>
      <c r="B662" s="1">
        <f>MAX(CumRet!$B$2:$B$662)-CumRet!B662</f>
        <v>0</v>
      </c>
    </row>
    <row r="663" spans="1:2">
      <c r="A663" s="11">
        <f>Returns!A663</f>
        <v>0</v>
      </c>
      <c r="B663" s="1">
        <f>MAX(CumRet!$B$2:$B$663)-CumRet!B663</f>
        <v>0</v>
      </c>
    </row>
    <row r="664" spans="1:2">
      <c r="A664" s="11">
        <f>Returns!A664</f>
        <v>0</v>
      </c>
      <c r="B664" s="1">
        <f>MAX(CumRet!$B$2:$B$664)-CumRet!B664</f>
        <v>0</v>
      </c>
    </row>
    <row r="665" spans="1:2">
      <c r="A665" s="11">
        <f>Returns!A665</f>
        <v>0</v>
      </c>
      <c r="B665" s="1">
        <f>MAX(CumRet!$B$2:$B$665)-CumRet!B665</f>
        <v>0</v>
      </c>
    </row>
    <row r="666" spans="1:2">
      <c r="A666" s="11">
        <f>Returns!A666</f>
        <v>0</v>
      </c>
      <c r="B666" s="1">
        <f>MAX(CumRet!$B$2:$B$666)-CumRet!B666</f>
        <v>0</v>
      </c>
    </row>
    <row r="667" spans="1:2">
      <c r="A667" s="11">
        <f>Returns!A667</f>
        <v>0</v>
      </c>
      <c r="B667" s="1">
        <f>MAX(CumRet!$B$2:$B$667)-CumRet!B667</f>
        <v>0</v>
      </c>
    </row>
    <row r="668" spans="1:2">
      <c r="A668" s="11">
        <f>Returns!A668</f>
        <v>0</v>
      </c>
      <c r="B668" s="1">
        <f>MAX(CumRet!$B$2:$B$668)-CumRet!B668</f>
        <v>0</v>
      </c>
    </row>
    <row r="669" spans="1:2">
      <c r="A669" s="11">
        <f>Returns!A669</f>
        <v>0</v>
      </c>
      <c r="B669" s="1">
        <f>MAX(CumRet!$B$2:$B$669)-CumRet!B669</f>
        <v>0</v>
      </c>
    </row>
    <row r="670" spans="1:2">
      <c r="A670" s="11">
        <f>Returns!A670</f>
        <v>0</v>
      </c>
      <c r="B670" s="1">
        <f>MAX(CumRet!$B$2:$B$670)-CumRet!B670</f>
        <v>0</v>
      </c>
    </row>
    <row r="671" spans="1:2">
      <c r="A671" s="11">
        <f>Returns!A671</f>
        <v>0</v>
      </c>
      <c r="B671" s="1">
        <f>MAX(CumRet!$B$2:$B$671)-CumRet!B671</f>
        <v>0</v>
      </c>
    </row>
    <row r="672" spans="1:2">
      <c r="A672" s="11">
        <f>Returns!A672</f>
        <v>0</v>
      </c>
      <c r="B672" s="1">
        <f>MAX(CumRet!$B$2:$B$672)-CumRet!B672</f>
        <v>0</v>
      </c>
    </row>
    <row r="673" spans="1:2">
      <c r="A673" s="11">
        <f>Returns!A673</f>
        <v>0</v>
      </c>
      <c r="B673" s="1">
        <f>MAX(CumRet!$B$2:$B$673)-CumRet!B673</f>
        <v>0</v>
      </c>
    </row>
    <row r="674" spans="1:2">
      <c r="A674" s="11">
        <f>Returns!A674</f>
        <v>0</v>
      </c>
      <c r="B674" s="1">
        <f>MAX(CumRet!$B$2:$B$674)-CumRet!B674</f>
        <v>0</v>
      </c>
    </row>
    <row r="675" spans="1:2">
      <c r="A675" s="11">
        <f>Returns!A675</f>
        <v>0</v>
      </c>
      <c r="B675" s="1">
        <f>MAX(CumRet!$B$2:$B$675)-CumRet!B675</f>
        <v>0</v>
      </c>
    </row>
    <row r="676" spans="1:2">
      <c r="A676" s="11">
        <f>Returns!A676</f>
        <v>0</v>
      </c>
      <c r="B676" s="1">
        <f>MAX(CumRet!$B$2:$B$676)-CumRet!B676</f>
        <v>0</v>
      </c>
    </row>
    <row r="677" spans="1:2">
      <c r="A677" s="11">
        <f>Returns!A677</f>
        <v>0</v>
      </c>
      <c r="B677" s="1">
        <f>MAX(CumRet!$B$2:$B$677)-CumRet!B677</f>
        <v>0</v>
      </c>
    </row>
    <row r="678" spans="1:2">
      <c r="A678" s="11">
        <f>Returns!A678</f>
        <v>0</v>
      </c>
      <c r="B678" s="1">
        <f>MAX(CumRet!$B$2:$B$678)-CumRet!B678</f>
        <v>0</v>
      </c>
    </row>
    <row r="679" spans="1:2">
      <c r="A679" s="11">
        <f>Returns!A679</f>
        <v>0</v>
      </c>
      <c r="B679" s="1">
        <f>MAX(CumRet!$B$2:$B$679)-CumRet!B679</f>
        <v>0</v>
      </c>
    </row>
    <row r="680" spans="1:2">
      <c r="A680" s="11">
        <f>Returns!A680</f>
        <v>0</v>
      </c>
      <c r="B680" s="1">
        <f>MAX(CumRet!$B$2:$B$680)-CumRet!B680</f>
        <v>0</v>
      </c>
    </row>
    <row r="681" spans="1:2">
      <c r="A681" s="11">
        <f>Returns!A681</f>
        <v>0</v>
      </c>
      <c r="B681" s="1">
        <f>MAX(CumRet!$B$2:$B$681)-CumRet!B681</f>
        <v>0</v>
      </c>
    </row>
    <row r="682" spans="1:2">
      <c r="A682" s="11">
        <f>Returns!A682</f>
        <v>0</v>
      </c>
      <c r="B682" s="1">
        <f>MAX(CumRet!$B$2:$B$682)-CumRet!B682</f>
        <v>0</v>
      </c>
    </row>
    <row r="683" spans="1:2">
      <c r="A683" s="11">
        <f>Returns!A683</f>
        <v>0</v>
      </c>
      <c r="B683" s="1">
        <f>MAX(CumRet!$B$2:$B$683)-CumRet!B683</f>
        <v>0</v>
      </c>
    </row>
    <row r="684" spans="1:2">
      <c r="A684" s="11">
        <f>Returns!A684</f>
        <v>0</v>
      </c>
      <c r="B684" s="1">
        <f>MAX(CumRet!$B$2:$B$684)-CumRet!B684</f>
        <v>0</v>
      </c>
    </row>
    <row r="685" spans="1:2">
      <c r="A685" s="11">
        <f>Returns!A685</f>
        <v>0</v>
      </c>
      <c r="B685" s="1">
        <f>MAX(CumRet!$B$2:$B$685)-CumRet!B685</f>
        <v>0</v>
      </c>
    </row>
    <row r="686" spans="1:2">
      <c r="A686" s="11">
        <f>Returns!A686</f>
        <v>0</v>
      </c>
      <c r="B686" s="1">
        <f>MAX(CumRet!$B$2:$B$686)-CumRet!B686</f>
        <v>0</v>
      </c>
    </row>
    <row r="687" spans="1:2">
      <c r="A687" s="11">
        <f>Returns!A687</f>
        <v>0</v>
      </c>
      <c r="B687" s="1">
        <f>MAX(CumRet!$B$2:$B$687)-CumRet!B687</f>
        <v>0</v>
      </c>
    </row>
    <row r="688" spans="1:2">
      <c r="A688" s="11">
        <f>Returns!A688</f>
        <v>0</v>
      </c>
      <c r="B688" s="1">
        <f>MAX(CumRet!$B$2:$B$688)-CumRet!B688</f>
        <v>0</v>
      </c>
    </row>
    <row r="689" spans="1:2">
      <c r="A689" s="11">
        <f>Returns!A689</f>
        <v>0</v>
      </c>
      <c r="B689" s="1">
        <f>MAX(CumRet!$B$2:$B$689)-CumRet!B689</f>
        <v>0</v>
      </c>
    </row>
    <row r="690" spans="1:2">
      <c r="A690" s="11">
        <f>Returns!A690</f>
        <v>0</v>
      </c>
      <c r="B690" s="1">
        <f>MAX(CumRet!$B$2:$B$690)-CumRet!B690</f>
        <v>0</v>
      </c>
    </row>
    <row r="691" spans="1:2">
      <c r="A691" s="11">
        <f>Returns!A691</f>
        <v>0</v>
      </c>
      <c r="B691" s="1">
        <f>MAX(CumRet!$B$2:$B$691)-CumRet!B691</f>
        <v>0</v>
      </c>
    </row>
    <row r="692" spans="1:2">
      <c r="A692" s="11">
        <f>Returns!A692</f>
        <v>0</v>
      </c>
      <c r="B692" s="1">
        <f>MAX(CumRet!$B$2:$B$692)-CumRet!B692</f>
        <v>0</v>
      </c>
    </row>
    <row r="693" spans="1:2">
      <c r="A693" s="11">
        <f>Returns!A693</f>
        <v>0</v>
      </c>
      <c r="B693" s="1">
        <f>MAX(CumRet!$B$2:$B$693)-CumRet!B693</f>
        <v>0</v>
      </c>
    </row>
    <row r="694" spans="1:2">
      <c r="A694" s="11">
        <f>Returns!A694</f>
        <v>0</v>
      </c>
      <c r="B694" s="1">
        <f>MAX(CumRet!$B$2:$B$694)-CumRet!B694</f>
        <v>0</v>
      </c>
    </row>
    <row r="695" spans="1:2">
      <c r="A695" s="11">
        <f>Returns!A695</f>
        <v>0</v>
      </c>
      <c r="B695" s="1">
        <f>MAX(CumRet!$B$2:$B$695)-CumRet!B695</f>
        <v>0</v>
      </c>
    </row>
    <row r="696" spans="1:2">
      <c r="A696" s="11">
        <f>Returns!A696</f>
        <v>0</v>
      </c>
      <c r="B696" s="1">
        <f>MAX(CumRet!$B$2:$B$696)-CumRet!B696</f>
        <v>0</v>
      </c>
    </row>
    <row r="697" spans="1:2">
      <c r="A697" s="11">
        <f>Returns!A697</f>
        <v>0</v>
      </c>
      <c r="B697" s="1">
        <f>MAX(CumRet!$B$2:$B$697)-CumRet!B697</f>
        <v>0</v>
      </c>
    </row>
    <row r="698" spans="1:2">
      <c r="A698" s="11">
        <f>Returns!A698</f>
        <v>0</v>
      </c>
      <c r="B698" s="1">
        <f>MAX(CumRet!$B$2:$B$698)-CumRet!B698</f>
        <v>0</v>
      </c>
    </row>
    <row r="699" spans="1:2">
      <c r="A699" s="11">
        <f>Returns!A699</f>
        <v>0</v>
      </c>
      <c r="B699" s="1">
        <f>MAX(CumRet!$B$2:$B$699)-CumRet!B699</f>
        <v>0</v>
      </c>
    </row>
    <row r="700" spans="1:2">
      <c r="A700" s="11">
        <f>Returns!A700</f>
        <v>0</v>
      </c>
      <c r="B700" s="1">
        <f>MAX(CumRet!$B$2:$B$700)-CumRet!B700</f>
        <v>0</v>
      </c>
    </row>
    <row r="701" spans="1:2">
      <c r="A701" s="11">
        <f>Returns!A701</f>
        <v>0</v>
      </c>
      <c r="B701" s="1">
        <f>MAX(CumRet!$B$2:$B$701)-CumRet!B701</f>
        <v>0</v>
      </c>
    </row>
    <row r="702" spans="1:2">
      <c r="A702" s="11">
        <f>Returns!A702</f>
        <v>0</v>
      </c>
      <c r="B702" s="1">
        <f>MAX(CumRet!$B$2:$B$702)-CumRet!B702</f>
        <v>0</v>
      </c>
    </row>
    <row r="703" spans="1:2">
      <c r="A703" s="11">
        <f>Returns!A703</f>
        <v>0</v>
      </c>
      <c r="B703" s="1">
        <f>MAX(CumRet!$B$2:$B$703)-CumRet!B703</f>
        <v>0</v>
      </c>
    </row>
    <row r="704" spans="1:2">
      <c r="A704" s="11">
        <f>Returns!A704</f>
        <v>0</v>
      </c>
      <c r="B704" s="1">
        <f>MAX(CumRet!$B$2:$B$704)-CumRet!B704</f>
        <v>0</v>
      </c>
    </row>
    <row r="705" spans="1:2">
      <c r="A705" s="11">
        <f>Returns!A705</f>
        <v>0</v>
      </c>
      <c r="B705" s="1">
        <f>MAX(CumRet!$B$2:$B$705)-CumRet!B705</f>
        <v>0</v>
      </c>
    </row>
    <row r="706" spans="1:2">
      <c r="A706" s="11">
        <f>Returns!A706</f>
        <v>0</v>
      </c>
      <c r="B706" s="1">
        <f>MAX(CumRet!$B$2:$B$706)-CumRet!B706</f>
        <v>0</v>
      </c>
    </row>
    <row r="707" spans="1:2">
      <c r="A707" s="11">
        <f>Returns!A707</f>
        <v>0</v>
      </c>
      <c r="B707" s="1">
        <f>MAX(CumRet!$B$2:$B$707)-CumRet!B707</f>
        <v>0</v>
      </c>
    </row>
    <row r="708" spans="1:2">
      <c r="A708" s="11">
        <f>Returns!A708</f>
        <v>0</v>
      </c>
      <c r="B708" s="1">
        <f>MAX(CumRet!$B$2:$B$708)-CumRet!B708</f>
        <v>0</v>
      </c>
    </row>
    <row r="709" spans="1:2">
      <c r="A709" s="11">
        <f>Returns!A709</f>
        <v>0</v>
      </c>
      <c r="B709" s="1">
        <f>MAX(CumRet!$B$2:$B$709)-CumRet!B709</f>
        <v>0</v>
      </c>
    </row>
    <row r="710" spans="1:2">
      <c r="A710" s="11">
        <f>Returns!A710</f>
        <v>0</v>
      </c>
      <c r="B710" s="1">
        <f>MAX(CumRet!$B$2:$B$710)-CumRet!B710</f>
        <v>0</v>
      </c>
    </row>
    <row r="711" spans="1:2">
      <c r="A711" s="11">
        <f>Returns!A711</f>
        <v>0</v>
      </c>
      <c r="B711" s="1">
        <f>MAX(CumRet!$B$2:$B$711)-CumRet!B711</f>
        <v>0</v>
      </c>
    </row>
    <row r="712" spans="1:2">
      <c r="A712" s="11">
        <f>Returns!A712</f>
        <v>0</v>
      </c>
      <c r="B712" s="1">
        <f>MAX(CumRet!$B$2:$B$712)-CumRet!B712</f>
        <v>0</v>
      </c>
    </row>
    <row r="713" spans="1:2">
      <c r="A713" s="11">
        <f>Returns!A713</f>
        <v>0</v>
      </c>
      <c r="B713" s="1">
        <f>MAX(CumRet!$B$2:$B$713)-CumRet!B713</f>
        <v>0</v>
      </c>
    </row>
    <row r="714" spans="1:2">
      <c r="A714" s="11">
        <f>Returns!A714</f>
        <v>0</v>
      </c>
      <c r="B714" s="1">
        <f>MAX(CumRet!$B$2:$B$714)-CumRet!B714</f>
        <v>0</v>
      </c>
    </row>
    <row r="715" spans="1:2">
      <c r="A715" s="11">
        <f>Returns!A715</f>
        <v>0</v>
      </c>
      <c r="B715" s="1">
        <f>MAX(CumRet!$B$2:$B$715)-CumRet!B715</f>
        <v>0</v>
      </c>
    </row>
    <row r="716" spans="1:2">
      <c r="A716" s="11">
        <f>Returns!A716</f>
        <v>0</v>
      </c>
      <c r="B716" s="1">
        <f>MAX(CumRet!$B$2:$B$716)-CumRet!B716</f>
        <v>0</v>
      </c>
    </row>
    <row r="717" spans="1:2">
      <c r="A717" s="11">
        <f>Returns!A717</f>
        <v>0</v>
      </c>
      <c r="B717" s="1">
        <f>MAX(CumRet!$B$2:$B$717)-CumRet!B717</f>
        <v>0</v>
      </c>
    </row>
    <row r="718" spans="1:2">
      <c r="A718" s="11">
        <f>Returns!A718</f>
        <v>0</v>
      </c>
      <c r="B718" s="1">
        <f>MAX(CumRet!$B$2:$B$718)-CumRet!B718</f>
        <v>0</v>
      </c>
    </row>
    <row r="719" spans="1:2">
      <c r="A719" s="11">
        <f>Returns!A719</f>
        <v>0</v>
      </c>
      <c r="B719" s="1">
        <f>MAX(CumRet!$B$2:$B$719)-CumRet!B719</f>
        <v>0</v>
      </c>
    </row>
    <row r="720" spans="1:2">
      <c r="A720" s="11">
        <f>Returns!A720</f>
        <v>0</v>
      </c>
      <c r="B720" s="1">
        <f>MAX(CumRet!$B$2:$B$720)-CumRet!B720</f>
        <v>0</v>
      </c>
    </row>
    <row r="721" spans="1:2">
      <c r="A721" s="11">
        <f>Returns!A721</f>
        <v>0</v>
      </c>
      <c r="B721" s="1">
        <f>MAX(CumRet!$B$2:$B$721)-CumRet!B721</f>
        <v>0</v>
      </c>
    </row>
    <row r="722" spans="1:2">
      <c r="A722" s="11">
        <f>Returns!A722</f>
        <v>0</v>
      </c>
      <c r="B722" s="1">
        <f>MAX(CumRet!$B$2:$B$722)-CumRet!B722</f>
        <v>0</v>
      </c>
    </row>
    <row r="723" spans="1:2">
      <c r="A723" s="11">
        <f>Returns!A723</f>
        <v>0</v>
      </c>
      <c r="B723" s="1">
        <f>MAX(CumRet!$B$2:$B$723)-CumRet!B723</f>
        <v>0</v>
      </c>
    </row>
    <row r="724" spans="1:2">
      <c r="A724" s="11">
        <f>Returns!A724</f>
        <v>0</v>
      </c>
      <c r="B724" s="1">
        <f>MAX(CumRet!$B$2:$B$724)-CumRet!B724</f>
        <v>0</v>
      </c>
    </row>
    <row r="725" spans="1:2">
      <c r="A725" s="11">
        <f>Returns!A725</f>
        <v>0</v>
      </c>
      <c r="B725" s="1">
        <f>MAX(CumRet!$B$2:$B$725)-CumRet!B725</f>
        <v>0</v>
      </c>
    </row>
    <row r="726" spans="1:2">
      <c r="A726" s="11">
        <f>Returns!A726</f>
        <v>0</v>
      </c>
      <c r="B726" s="1">
        <f>MAX(CumRet!$B$2:$B$726)-CumRet!B726</f>
        <v>0</v>
      </c>
    </row>
    <row r="727" spans="1:2">
      <c r="A727" s="11">
        <f>Returns!A727</f>
        <v>0</v>
      </c>
      <c r="B727" s="1">
        <f>MAX(CumRet!$B$2:$B$727)-CumRet!B727</f>
        <v>0</v>
      </c>
    </row>
    <row r="728" spans="1:2">
      <c r="A728" s="11">
        <f>Returns!A728</f>
        <v>0</v>
      </c>
      <c r="B728" s="1">
        <f>MAX(CumRet!$B$2:$B$728)-CumRet!B728</f>
        <v>0</v>
      </c>
    </row>
    <row r="729" spans="1:2">
      <c r="A729" s="11">
        <f>Returns!A729</f>
        <v>0</v>
      </c>
      <c r="B729" s="1">
        <f>MAX(CumRet!$B$2:$B$729)-CumRet!B729</f>
        <v>0</v>
      </c>
    </row>
    <row r="730" spans="1:2">
      <c r="A730" s="11">
        <f>Returns!A730</f>
        <v>0</v>
      </c>
      <c r="B730" s="1">
        <f>MAX(CumRet!$B$2:$B$730)-CumRet!B730</f>
        <v>0</v>
      </c>
    </row>
    <row r="731" spans="1:2">
      <c r="A731" s="11">
        <f>Returns!A731</f>
        <v>0</v>
      </c>
      <c r="B731" s="1">
        <f>MAX(CumRet!$B$2:$B$731)-CumRet!B731</f>
        <v>0</v>
      </c>
    </row>
    <row r="732" spans="1:2">
      <c r="A732" s="11">
        <f>Returns!A732</f>
        <v>0</v>
      </c>
      <c r="B732" s="1">
        <f>MAX(CumRet!$B$2:$B$732)-CumRet!B732</f>
        <v>0</v>
      </c>
    </row>
    <row r="733" spans="1:2">
      <c r="A733" s="11">
        <f>Returns!A733</f>
        <v>0</v>
      </c>
      <c r="B733" s="1">
        <f>MAX(CumRet!$B$2:$B$733)-CumRet!B733</f>
        <v>0</v>
      </c>
    </row>
    <row r="734" spans="1:2">
      <c r="A734" s="11">
        <f>Returns!A734</f>
        <v>0</v>
      </c>
      <c r="B734" s="1">
        <f>MAX(CumRet!$B$2:$B$734)-CumRet!B734</f>
        <v>0</v>
      </c>
    </row>
    <row r="735" spans="1:2">
      <c r="A735" s="11">
        <f>Returns!A735</f>
        <v>0</v>
      </c>
      <c r="B735" s="1">
        <f>MAX(CumRet!$B$2:$B$735)-CumRet!B735</f>
        <v>0</v>
      </c>
    </row>
    <row r="736" spans="1:2">
      <c r="A736" s="11">
        <f>Returns!A736</f>
        <v>0</v>
      </c>
      <c r="B736" s="1">
        <f>MAX(CumRet!$B$2:$B$736)-CumRet!B736</f>
        <v>0</v>
      </c>
    </row>
    <row r="737" spans="1:2">
      <c r="A737" s="11">
        <f>Returns!A737</f>
        <v>0</v>
      </c>
      <c r="B737" s="1">
        <f>MAX(CumRet!$B$2:$B$737)-CumRet!B737</f>
        <v>0</v>
      </c>
    </row>
    <row r="738" spans="1:2">
      <c r="A738" s="11">
        <f>Returns!A738</f>
        <v>0</v>
      </c>
      <c r="B738" s="1">
        <f>MAX(CumRet!$B$2:$B$738)-CumRet!B738</f>
        <v>0</v>
      </c>
    </row>
    <row r="739" spans="1:2">
      <c r="A739" s="11">
        <f>Returns!A739</f>
        <v>0</v>
      </c>
      <c r="B739" s="1">
        <f>MAX(CumRet!$B$2:$B$739)-CumRet!B739</f>
        <v>0</v>
      </c>
    </row>
    <row r="740" spans="1:2">
      <c r="A740" s="11">
        <f>Returns!A740</f>
        <v>0</v>
      </c>
      <c r="B740" s="1">
        <f>MAX(CumRet!$B$2:$B$740)-CumRet!B740</f>
        <v>0</v>
      </c>
    </row>
    <row r="741" spans="1:2">
      <c r="A741" s="11">
        <f>Returns!A741</f>
        <v>0</v>
      </c>
      <c r="B741" s="1">
        <f>MAX(CumRet!$B$2:$B$741)-CumRet!B741</f>
        <v>0</v>
      </c>
    </row>
    <row r="742" spans="1:2">
      <c r="A742" s="11">
        <f>Returns!A742</f>
        <v>0</v>
      </c>
      <c r="B742" s="1">
        <f>MAX(CumRet!$B$2:$B$742)-CumRet!B742</f>
        <v>0</v>
      </c>
    </row>
    <row r="743" spans="1:2">
      <c r="A743" s="11">
        <f>Returns!A743</f>
        <v>0</v>
      </c>
      <c r="B743" s="1">
        <f>MAX(CumRet!$B$2:$B$743)-CumRet!B743</f>
        <v>0</v>
      </c>
    </row>
    <row r="744" spans="1:2">
      <c r="A744" s="11">
        <f>Returns!A744</f>
        <v>0</v>
      </c>
      <c r="B744" s="1">
        <f>MAX(CumRet!$B$2:$B$744)-CumRet!B744</f>
        <v>0</v>
      </c>
    </row>
    <row r="745" spans="1:2">
      <c r="A745" s="11">
        <f>Returns!A745</f>
        <v>0</v>
      </c>
      <c r="B745" s="1">
        <f>MAX(CumRet!$B$2:$B$745)-CumRet!B745</f>
        <v>0</v>
      </c>
    </row>
    <row r="746" spans="1:2">
      <c r="A746" s="11">
        <f>Returns!A746</f>
        <v>0</v>
      </c>
      <c r="B746" s="1">
        <f>MAX(CumRet!$B$2:$B$746)-CumRet!B746</f>
        <v>0</v>
      </c>
    </row>
    <row r="747" spans="1:2">
      <c r="A747" s="11">
        <f>Returns!A747</f>
        <v>0</v>
      </c>
      <c r="B747" s="1">
        <f>MAX(CumRet!$B$2:$B$747)-CumRet!B747</f>
        <v>0</v>
      </c>
    </row>
    <row r="748" spans="1:2">
      <c r="A748" s="11">
        <f>Returns!A748</f>
        <v>0</v>
      </c>
      <c r="B748" s="1">
        <f>MAX(CumRet!$B$2:$B$748)-CumRet!B748</f>
        <v>0</v>
      </c>
    </row>
    <row r="749" spans="1:2">
      <c r="A749" s="11">
        <f>Returns!A749</f>
        <v>0</v>
      </c>
      <c r="B749" s="1">
        <f>MAX(CumRet!$B$2:$B$749)-CumRet!B749</f>
        <v>0</v>
      </c>
    </row>
    <row r="750" spans="1:2">
      <c r="A750" s="11">
        <f>Returns!A750</f>
        <v>0</v>
      </c>
      <c r="B750" s="1">
        <f>MAX(CumRet!$B$2:$B$750)-CumRet!B750</f>
        <v>0</v>
      </c>
    </row>
    <row r="751" spans="1:2">
      <c r="A751" s="11">
        <f>Returns!A751</f>
        <v>0</v>
      </c>
      <c r="B751" s="1">
        <f>MAX(CumRet!$B$2:$B$751)-CumRet!B751</f>
        <v>0</v>
      </c>
    </row>
    <row r="752" spans="1:2">
      <c r="A752" s="11">
        <f>Returns!A752</f>
        <v>0</v>
      </c>
      <c r="B752" s="1">
        <f>MAX(CumRet!$B$2:$B$752)-CumRet!B752</f>
        <v>0</v>
      </c>
    </row>
    <row r="753" spans="1:2">
      <c r="A753" s="11">
        <f>Returns!A753</f>
        <v>0</v>
      </c>
      <c r="B753" s="1">
        <f>MAX(CumRet!$B$2:$B$753)-CumRet!B753</f>
        <v>0</v>
      </c>
    </row>
    <row r="754" spans="1:2">
      <c r="A754" s="11">
        <f>Returns!A754</f>
        <v>0</v>
      </c>
      <c r="B754" s="1">
        <f>MAX(CumRet!$B$2:$B$754)-CumRet!B754</f>
        <v>0</v>
      </c>
    </row>
    <row r="755" spans="1:2">
      <c r="A755" s="11">
        <f>Returns!A755</f>
        <v>0</v>
      </c>
      <c r="B755" s="1">
        <f>MAX(CumRet!$B$2:$B$755)-CumRet!B755</f>
        <v>0</v>
      </c>
    </row>
    <row r="756" spans="1:2">
      <c r="A756" s="11">
        <f>Returns!A756</f>
        <v>0</v>
      </c>
      <c r="B756" s="1">
        <f>MAX(CumRet!$B$2:$B$756)-CumRet!B756</f>
        <v>0</v>
      </c>
    </row>
    <row r="757" spans="1:2">
      <c r="A757" s="11">
        <f>Returns!A757</f>
        <v>0</v>
      </c>
      <c r="B757" s="1">
        <f>MAX(CumRet!$B$2:$B$757)-CumRet!B757</f>
        <v>0</v>
      </c>
    </row>
    <row r="758" spans="1:2">
      <c r="A758" s="11">
        <f>Returns!A758</f>
        <v>0</v>
      </c>
      <c r="B758" s="1">
        <f>MAX(CumRet!$B$2:$B$758)-CumRet!B758</f>
        <v>0</v>
      </c>
    </row>
    <row r="759" spans="1:2">
      <c r="A759" s="11">
        <f>Returns!A759</f>
        <v>0</v>
      </c>
      <c r="B759" s="1">
        <f>MAX(CumRet!$B$2:$B$759)-CumRet!B759</f>
        <v>0</v>
      </c>
    </row>
    <row r="760" spans="1:2">
      <c r="A760" s="11">
        <f>Returns!A760</f>
        <v>0</v>
      </c>
      <c r="B760" s="1">
        <f>MAX(CumRet!$B$2:$B$760)-CumRet!B760</f>
        <v>0</v>
      </c>
    </row>
    <row r="761" spans="1:2">
      <c r="A761" s="11">
        <f>Returns!A761</f>
        <v>0</v>
      </c>
      <c r="B761" s="1">
        <f>MAX(CumRet!$B$2:$B$761)-CumRet!B761</f>
        <v>0</v>
      </c>
    </row>
    <row r="762" spans="1:2">
      <c r="A762" s="11">
        <f>Returns!A762</f>
        <v>0</v>
      </c>
      <c r="B762" s="1">
        <f>MAX(CumRet!$B$2:$B$762)-CumRet!B762</f>
        <v>0</v>
      </c>
    </row>
    <row r="763" spans="1:2">
      <c r="A763" s="11">
        <f>Returns!A763</f>
        <v>0</v>
      </c>
      <c r="B763" s="1">
        <f>MAX(CumRet!$B$2:$B$763)-CumRet!B763</f>
        <v>0</v>
      </c>
    </row>
    <row r="764" spans="1:2">
      <c r="A764" s="11">
        <f>Returns!A764</f>
        <v>0</v>
      </c>
      <c r="B764" s="1">
        <f>MAX(CumRet!$B$2:$B$764)-CumRet!B764</f>
        <v>0</v>
      </c>
    </row>
    <row r="765" spans="1:2">
      <c r="A765" s="11">
        <f>Returns!A765</f>
        <v>0</v>
      </c>
      <c r="B765" s="1">
        <f>MAX(CumRet!$B$2:$B$765)-CumRet!B765</f>
        <v>0</v>
      </c>
    </row>
    <row r="766" spans="1:2">
      <c r="A766" s="11">
        <f>Returns!A766</f>
        <v>0</v>
      </c>
      <c r="B766" s="1">
        <f>MAX(CumRet!$B$2:$B$766)-CumRet!B766</f>
        <v>0</v>
      </c>
    </row>
    <row r="767" spans="1:2">
      <c r="A767" s="11">
        <f>Returns!A767</f>
        <v>0</v>
      </c>
      <c r="B767" s="1">
        <f>MAX(CumRet!$B$2:$B$767)-CumRet!B767</f>
        <v>0</v>
      </c>
    </row>
    <row r="768" spans="1:2">
      <c r="A768" s="11">
        <f>Returns!A768</f>
        <v>0</v>
      </c>
      <c r="B768" s="1">
        <f>MAX(CumRet!$B$2:$B$768)-CumRet!B768</f>
        <v>0</v>
      </c>
    </row>
    <row r="769" spans="1:2">
      <c r="A769" s="11">
        <f>Returns!A769</f>
        <v>0</v>
      </c>
      <c r="B769" s="1">
        <f>MAX(CumRet!$B$2:$B$769)-CumRet!B769</f>
        <v>0</v>
      </c>
    </row>
    <row r="770" spans="1:2">
      <c r="A770" s="11">
        <f>Returns!A770</f>
        <v>0</v>
      </c>
      <c r="B770" s="1">
        <f>MAX(CumRet!$B$2:$B$770)-CumRet!B770</f>
        <v>0</v>
      </c>
    </row>
    <row r="771" spans="1:2">
      <c r="A771" s="11">
        <f>Returns!A771</f>
        <v>0</v>
      </c>
      <c r="B771" s="1">
        <f>MAX(CumRet!$B$2:$B$771)-CumRet!B771</f>
        <v>0</v>
      </c>
    </row>
    <row r="772" spans="1:2">
      <c r="A772" s="11">
        <f>Returns!A772</f>
        <v>0</v>
      </c>
      <c r="B772" s="1">
        <f>MAX(CumRet!$B$2:$B$772)-CumRet!B772</f>
        <v>0</v>
      </c>
    </row>
    <row r="773" spans="1:2">
      <c r="A773" s="11">
        <f>Returns!A773</f>
        <v>0</v>
      </c>
      <c r="B773" s="1">
        <f>MAX(CumRet!$B$2:$B$773)-CumRet!B773</f>
        <v>0</v>
      </c>
    </row>
    <row r="774" spans="1:2">
      <c r="A774" s="11">
        <f>Returns!A774</f>
        <v>0</v>
      </c>
      <c r="B774" s="1">
        <f>MAX(CumRet!$B$2:$B$774)-CumRet!B774</f>
        <v>0</v>
      </c>
    </row>
    <row r="775" spans="1:2">
      <c r="A775" s="11">
        <f>Returns!A775</f>
        <v>0</v>
      </c>
      <c r="B775" s="1">
        <f>MAX(CumRet!$B$2:$B$775)-CumRet!B775</f>
        <v>0</v>
      </c>
    </row>
    <row r="776" spans="1:2">
      <c r="A776" s="11">
        <f>Returns!A776</f>
        <v>0</v>
      </c>
      <c r="B776" s="1">
        <f>MAX(CumRet!$B$2:$B$776)-CumRet!B776</f>
        <v>0</v>
      </c>
    </row>
    <row r="777" spans="1:2">
      <c r="A777" s="11">
        <f>Returns!A777</f>
        <v>0</v>
      </c>
      <c r="B777" s="1">
        <f>MAX(CumRet!$B$2:$B$777)-CumRet!B777</f>
        <v>0</v>
      </c>
    </row>
    <row r="778" spans="1:2">
      <c r="A778" s="11">
        <f>Returns!A778</f>
        <v>0</v>
      </c>
      <c r="B778" s="1">
        <f>MAX(CumRet!$B$2:$B$778)-CumRet!B778</f>
        <v>0</v>
      </c>
    </row>
    <row r="779" spans="1:2">
      <c r="A779" s="11">
        <f>Returns!A779</f>
        <v>0</v>
      </c>
      <c r="B779" s="1">
        <f>MAX(CumRet!$B$2:$B$779)-CumRet!B779</f>
        <v>0</v>
      </c>
    </row>
    <row r="780" spans="1:2">
      <c r="A780" s="11">
        <f>Returns!A780</f>
        <v>0</v>
      </c>
      <c r="B780" s="1">
        <f>MAX(CumRet!$B$2:$B$780)-CumRet!B780</f>
        <v>0</v>
      </c>
    </row>
    <row r="781" spans="1:2">
      <c r="A781" s="11">
        <f>Returns!A781</f>
        <v>0</v>
      </c>
      <c r="B781" s="1">
        <f>MAX(CumRet!$B$2:$B$781)-CumRet!B781</f>
        <v>0</v>
      </c>
    </row>
    <row r="782" spans="1:2">
      <c r="A782" s="11">
        <f>Returns!A782</f>
        <v>0</v>
      </c>
      <c r="B782" s="1">
        <f>MAX(CumRet!$B$2:$B$782)-CumRet!B782</f>
        <v>0</v>
      </c>
    </row>
    <row r="783" spans="1:2">
      <c r="A783" s="11">
        <f>Returns!A783</f>
        <v>0</v>
      </c>
      <c r="B783" s="1">
        <f>MAX(CumRet!$B$2:$B$783)-CumRet!B783</f>
        <v>0</v>
      </c>
    </row>
    <row r="784" spans="1:2">
      <c r="A784" s="11">
        <f>Returns!A784</f>
        <v>0</v>
      </c>
      <c r="B784" s="1">
        <f>MAX(CumRet!$B$2:$B$784)-CumRet!B784</f>
        <v>0</v>
      </c>
    </row>
    <row r="785" spans="1:2">
      <c r="A785" s="11">
        <f>Returns!A785</f>
        <v>0</v>
      </c>
      <c r="B785" s="1">
        <f>MAX(CumRet!$B$2:$B$785)-CumRet!B785</f>
        <v>0</v>
      </c>
    </row>
    <row r="786" spans="1:2">
      <c r="A786" s="11">
        <f>Returns!A786</f>
        <v>0</v>
      </c>
      <c r="B786" s="1">
        <f>MAX(CumRet!$B$2:$B$786)-CumRet!B786</f>
        <v>0</v>
      </c>
    </row>
    <row r="787" spans="1:2">
      <c r="A787" s="11">
        <f>Returns!A787</f>
        <v>0</v>
      </c>
      <c r="B787" s="1">
        <f>MAX(CumRet!$B$2:$B$787)-CumRet!B787</f>
        <v>0</v>
      </c>
    </row>
    <row r="788" spans="1:2">
      <c r="A788" s="11">
        <f>Returns!A788</f>
        <v>0</v>
      </c>
      <c r="B788" s="1">
        <f>MAX(CumRet!$B$2:$B$788)-CumRet!B788</f>
        <v>0</v>
      </c>
    </row>
    <row r="789" spans="1:2">
      <c r="A789" s="11">
        <f>Returns!A789</f>
        <v>0</v>
      </c>
      <c r="B789" s="1">
        <f>MAX(CumRet!$B$2:$B$789)-CumRet!B789</f>
        <v>0</v>
      </c>
    </row>
    <row r="790" spans="1:2">
      <c r="A790" s="11">
        <f>Returns!A790</f>
        <v>0</v>
      </c>
      <c r="B790" s="1">
        <f>MAX(CumRet!$B$2:$B$790)-CumRet!B790</f>
        <v>0</v>
      </c>
    </row>
    <row r="791" spans="1:2">
      <c r="A791" s="11">
        <f>Returns!A791</f>
        <v>0</v>
      </c>
      <c r="B791" s="1">
        <f>MAX(CumRet!$B$2:$B$791)-CumRet!B791</f>
        <v>0</v>
      </c>
    </row>
    <row r="792" spans="1:2">
      <c r="A792" s="11">
        <f>Returns!A792</f>
        <v>0</v>
      </c>
      <c r="B792" s="1">
        <f>MAX(CumRet!$B$2:$B$792)-CumRet!B792</f>
        <v>0</v>
      </c>
    </row>
    <row r="793" spans="1:2">
      <c r="A793" s="11">
        <f>Returns!A793</f>
        <v>0</v>
      </c>
      <c r="B793" s="1">
        <f>MAX(CumRet!$B$2:$B$793)-CumRet!B793</f>
        <v>0</v>
      </c>
    </row>
    <row r="794" spans="1:2">
      <c r="A794" s="11">
        <f>Returns!A794</f>
        <v>0</v>
      </c>
      <c r="B794" s="1">
        <f>MAX(CumRet!$B$2:$B$794)-CumRet!B794</f>
        <v>0</v>
      </c>
    </row>
    <row r="795" spans="1:2">
      <c r="A795" s="11">
        <f>Returns!A795</f>
        <v>0</v>
      </c>
      <c r="B795" s="1">
        <f>MAX(CumRet!$B$2:$B$795)-CumRet!B795</f>
        <v>0</v>
      </c>
    </row>
    <row r="796" spans="1:2">
      <c r="A796" s="11">
        <f>Returns!A796</f>
        <v>0</v>
      </c>
      <c r="B796" s="1">
        <f>MAX(CumRet!$B$2:$B$796)-CumRet!B796</f>
        <v>0</v>
      </c>
    </row>
    <row r="797" spans="1:2">
      <c r="A797" s="11">
        <f>Returns!A797</f>
        <v>0</v>
      </c>
      <c r="B797" s="1">
        <f>MAX(CumRet!$B$2:$B$797)-CumRet!B797</f>
        <v>0</v>
      </c>
    </row>
    <row r="798" spans="1:2">
      <c r="A798" s="11">
        <f>Returns!A798</f>
        <v>0</v>
      </c>
      <c r="B798" s="1">
        <f>MAX(CumRet!$B$2:$B$798)-CumRet!B798</f>
        <v>0</v>
      </c>
    </row>
    <row r="799" spans="1:2">
      <c r="A799" s="11">
        <f>Returns!A799</f>
        <v>0</v>
      </c>
      <c r="B799" s="1">
        <f>MAX(CumRet!$B$2:$B$799)-CumRet!B799</f>
        <v>0</v>
      </c>
    </row>
    <row r="800" spans="1:2">
      <c r="A800" s="11">
        <f>Returns!A800</f>
        <v>0</v>
      </c>
      <c r="B800" s="1">
        <f>MAX(CumRet!$B$2:$B$800)-CumRet!B800</f>
        <v>0</v>
      </c>
    </row>
    <row r="801" spans="1:2">
      <c r="A801" s="11">
        <f>Returns!A801</f>
        <v>0</v>
      </c>
      <c r="B801" s="1">
        <f>MAX(CumRet!$B$2:$B$801)-CumRet!B801</f>
        <v>0</v>
      </c>
    </row>
    <row r="802" spans="1:2">
      <c r="A802" s="11">
        <f>Returns!A802</f>
        <v>0</v>
      </c>
      <c r="B802" s="1">
        <f>MAX(CumRet!$B$2:$B$802)-CumRet!B802</f>
        <v>0</v>
      </c>
    </row>
    <row r="803" spans="1:2">
      <c r="A803" s="11">
        <f>Returns!A803</f>
        <v>0</v>
      </c>
      <c r="B803" s="1">
        <f>MAX(CumRet!$B$2:$B$803)-CumRet!B803</f>
        <v>0</v>
      </c>
    </row>
    <row r="804" spans="1:2">
      <c r="A804" s="11">
        <f>Returns!A804</f>
        <v>0</v>
      </c>
      <c r="B804" s="1">
        <f>MAX(CumRet!$B$2:$B$804)-CumRet!B804</f>
        <v>0</v>
      </c>
    </row>
    <row r="805" spans="1:2">
      <c r="A805" s="11">
        <f>Returns!A805</f>
        <v>0</v>
      </c>
      <c r="B805" s="1">
        <f>MAX(CumRet!$B$2:$B$805)-CumRet!B805</f>
        <v>0</v>
      </c>
    </row>
    <row r="806" spans="1:2">
      <c r="A806" s="11">
        <f>Returns!A806</f>
        <v>0</v>
      </c>
      <c r="B806" s="1">
        <f>MAX(CumRet!$B$2:$B$806)-CumRet!B806</f>
        <v>0</v>
      </c>
    </row>
    <row r="807" spans="1:2">
      <c r="A807" s="11">
        <f>Returns!A807</f>
        <v>0</v>
      </c>
      <c r="B807" s="1">
        <f>MAX(CumRet!$B$2:$B$807)-CumRet!B807</f>
        <v>0</v>
      </c>
    </row>
    <row r="808" spans="1:2">
      <c r="A808" s="11">
        <f>Returns!A808</f>
        <v>0</v>
      </c>
      <c r="B808" s="1">
        <f>MAX(CumRet!$B$2:$B$808)-CumRet!B808</f>
        <v>0</v>
      </c>
    </row>
    <row r="809" spans="1:2">
      <c r="A809" s="11">
        <f>Returns!A809</f>
        <v>0</v>
      </c>
      <c r="B809" s="1">
        <f>MAX(CumRet!$B$2:$B$809)-CumRet!B809</f>
        <v>0</v>
      </c>
    </row>
    <row r="810" spans="1:2">
      <c r="A810" s="11">
        <f>Returns!A810</f>
        <v>0</v>
      </c>
      <c r="B810" s="1">
        <f>MAX(CumRet!$B$2:$B$810)-CumRet!B810</f>
        <v>0</v>
      </c>
    </row>
    <row r="811" spans="1:2">
      <c r="A811" s="11">
        <f>Returns!A811</f>
        <v>0</v>
      </c>
      <c r="B811" s="1">
        <f>MAX(CumRet!$B$2:$B$811)-CumRet!B811</f>
        <v>0</v>
      </c>
    </row>
    <row r="812" spans="1:2">
      <c r="A812" s="11">
        <f>Returns!A812</f>
        <v>0</v>
      </c>
      <c r="B812" s="1">
        <f>MAX(CumRet!$B$2:$B$812)-CumRet!B812</f>
        <v>0</v>
      </c>
    </row>
    <row r="813" spans="1:2">
      <c r="A813" s="11">
        <f>Returns!A813</f>
        <v>0</v>
      </c>
      <c r="B813" s="1">
        <f>MAX(CumRet!$B$2:$B$813)-CumRet!B813</f>
        <v>0</v>
      </c>
    </row>
    <row r="814" spans="1:2">
      <c r="A814" s="11">
        <f>Returns!A814</f>
        <v>0</v>
      </c>
      <c r="B814" s="1">
        <f>MAX(CumRet!$B$2:$B$814)-CumRet!B814</f>
        <v>0</v>
      </c>
    </row>
    <row r="815" spans="1:2">
      <c r="A815" s="11">
        <f>Returns!A815</f>
        <v>0</v>
      </c>
      <c r="B815" s="1">
        <f>MAX(CumRet!$B$2:$B$815)-CumRet!B815</f>
        <v>0</v>
      </c>
    </row>
    <row r="816" spans="1:2">
      <c r="A816" s="11">
        <f>Returns!A816</f>
        <v>0</v>
      </c>
      <c r="B816" s="1">
        <f>MAX(CumRet!$B$2:$B$816)-CumRet!B816</f>
        <v>0</v>
      </c>
    </row>
    <row r="817" spans="1:2">
      <c r="A817" s="11">
        <f>Returns!A817</f>
        <v>0</v>
      </c>
      <c r="B817" s="1">
        <f>MAX(CumRet!$B$2:$B$817)-CumRet!B817</f>
        <v>0</v>
      </c>
    </row>
    <row r="818" spans="1:2">
      <c r="A818" s="11">
        <f>Returns!A818</f>
        <v>0</v>
      </c>
      <c r="B818" s="1">
        <f>MAX(CumRet!$B$2:$B$818)-CumRet!B818</f>
        <v>0</v>
      </c>
    </row>
    <row r="819" spans="1:2">
      <c r="A819" s="11">
        <f>Returns!A819</f>
        <v>0</v>
      </c>
      <c r="B819" s="1">
        <f>MAX(CumRet!$B$2:$B$819)-CumRet!B819</f>
        <v>0</v>
      </c>
    </row>
    <row r="820" spans="1:2">
      <c r="A820" s="11">
        <f>Returns!A820</f>
        <v>0</v>
      </c>
      <c r="B820" s="1">
        <f>MAX(CumRet!$B$2:$B$820)-CumRet!B820</f>
        <v>0</v>
      </c>
    </row>
    <row r="821" spans="1:2">
      <c r="A821" s="11">
        <f>Returns!A821</f>
        <v>0</v>
      </c>
      <c r="B821" s="1">
        <f>MAX(CumRet!$B$2:$B$821)-CumRet!B821</f>
        <v>0</v>
      </c>
    </row>
    <row r="822" spans="1:2">
      <c r="A822" s="11">
        <f>Returns!A822</f>
        <v>0</v>
      </c>
      <c r="B822" s="1">
        <f>MAX(CumRet!$B$2:$B$822)-CumRet!B822</f>
        <v>0</v>
      </c>
    </row>
    <row r="823" spans="1:2">
      <c r="A823" s="11">
        <f>Returns!A823</f>
        <v>0</v>
      </c>
      <c r="B823" s="1">
        <f>MAX(CumRet!$B$2:$B$823)-CumRet!B823</f>
        <v>0</v>
      </c>
    </row>
    <row r="824" spans="1:2">
      <c r="A824" s="11">
        <f>Returns!A824</f>
        <v>0</v>
      </c>
      <c r="B824" s="1">
        <f>MAX(CumRet!$B$2:$B$824)-CumRet!B824</f>
        <v>0</v>
      </c>
    </row>
    <row r="825" spans="1:2">
      <c r="A825" s="11">
        <f>Returns!A825</f>
        <v>0</v>
      </c>
      <c r="B825" s="1">
        <f>MAX(CumRet!$B$2:$B$825)-CumRet!B825</f>
        <v>0</v>
      </c>
    </row>
    <row r="826" spans="1:2">
      <c r="A826" s="11">
        <f>Returns!A826</f>
        <v>0</v>
      </c>
      <c r="B826" s="1">
        <f>MAX(CumRet!$B$2:$B$826)-CumRet!B826</f>
        <v>0</v>
      </c>
    </row>
    <row r="827" spans="1:2">
      <c r="A827" s="11">
        <f>Returns!A827</f>
        <v>0</v>
      </c>
      <c r="B827" s="1">
        <f>MAX(CumRet!$B$2:$B$827)-CumRet!B827</f>
        <v>0</v>
      </c>
    </row>
    <row r="828" spans="1:2">
      <c r="A828" s="11">
        <f>Returns!A828</f>
        <v>0</v>
      </c>
      <c r="B828" s="1">
        <f>MAX(CumRet!$B$2:$B$828)-CumRet!B828</f>
        <v>0</v>
      </c>
    </row>
    <row r="829" spans="1:2">
      <c r="A829" s="11">
        <f>Returns!A829</f>
        <v>0</v>
      </c>
      <c r="B829" s="1">
        <f>MAX(CumRet!$B$2:$B$829)-CumRet!B829</f>
        <v>0</v>
      </c>
    </row>
    <row r="830" spans="1:2">
      <c r="A830" s="11">
        <f>Returns!A830</f>
        <v>0</v>
      </c>
      <c r="B830" s="1">
        <f>MAX(CumRet!$B$2:$B$830)-CumRet!B830</f>
        <v>0</v>
      </c>
    </row>
    <row r="831" spans="1:2">
      <c r="A831" s="11">
        <f>Returns!A831</f>
        <v>0</v>
      </c>
      <c r="B831" s="1">
        <f>MAX(CumRet!$B$2:$B$831)-CumRet!B831</f>
        <v>0</v>
      </c>
    </row>
    <row r="832" spans="1:2">
      <c r="A832" s="11">
        <f>Returns!A832</f>
        <v>0</v>
      </c>
      <c r="B832" s="1">
        <f>MAX(CumRet!$B$2:$B$832)-CumRet!B832</f>
        <v>0</v>
      </c>
    </row>
    <row r="833" spans="1:2">
      <c r="A833" s="11">
        <f>Returns!A833</f>
        <v>0</v>
      </c>
      <c r="B833" s="1">
        <f>MAX(CumRet!$B$2:$B$833)-CumRet!B833</f>
        <v>0</v>
      </c>
    </row>
    <row r="834" spans="1:2">
      <c r="A834" s="11">
        <f>Returns!A834</f>
        <v>0</v>
      </c>
      <c r="B834" s="1">
        <f>MAX(CumRet!$B$2:$B$834)-CumRet!B834</f>
        <v>0</v>
      </c>
    </row>
    <row r="835" spans="1:2">
      <c r="A835" s="11">
        <f>Returns!A835</f>
        <v>0</v>
      </c>
      <c r="B835" s="1">
        <f>MAX(CumRet!$B$2:$B$835)-CumRet!B835</f>
        <v>0</v>
      </c>
    </row>
    <row r="836" spans="1:2">
      <c r="A836" s="11">
        <f>Returns!A836</f>
        <v>0</v>
      </c>
      <c r="B836" s="1">
        <f>MAX(CumRet!$B$2:$B$836)-CumRet!B836</f>
        <v>0</v>
      </c>
    </row>
    <row r="837" spans="1:2">
      <c r="A837" s="11">
        <f>Returns!A837</f>
        <v>0</v>
      </c>
      <c r="B837" s="1">
        <f>MAX(CumRet!$B$2:$B$837)-CumRet!B837</f>
        <v>0</v>
      </c>
    </row>
    <row r="838" spans="1:2">
      <c r="A838" s="11">
        <f>Returns!A838</f>
        <v>0</v>
      </c>
      <c r="B838" s="1">
        <f>MAX(CumRet!$B$2:$B$838)-CumRet!B838</f>
        <v>0</v>
      </c>
    </row>
    <row r="839" spans="1:2">
      <c r="A839" s="11">
        <f>Returns!A839</f>
        <v>0</v>
      </c>
      <c r="B839" s="1">
        <f>MAX(CumRet!$B$2:$B$839)-CumRet!B839</f>
        <v>0</v>
      </c>
    </row>
    <row r="840" spans="1:2">
      <c r="A840" s="11">
        <f>Returns!A840</f>
        <v>0</v>
      </c>
      <c r="B840" s="1">
        <f>MAX(CumRet!$B$2:$B$840)-CumRet!B840</f>
        <v>0</v>
      </c>
    </row>
    <row r="841" spans="1:2">
      <c r="A841" s="11">
        <f>Returns!A841</f>
        <v>0</v>
      </c>
      <c r="B841" s="1">
        <f>MAX(CumRet!$B$2:$B$841)-CumRet!B841</f>
        <v>0</v>
      </c>
    </row>
    <row r="842" spans="1:2">
      <c r="A842" s="11">
        <f>Returns!A842</f>
        <v>0</v>
      </c>
      <c r="B842" s="1">
        <f>MAX(CumRet!$B$2:$B$842)-CumRet!B842</f>
        <v>0</v>
      </c>
    </row>
    <row r="843" spans="1:2">
      <c r="A843" s="11">
        <f>Returns!A843</f>
        <v>0</v>
      </c>
      <c r="B843" s="1">
        <f>MAX(CumRet!$B$2:$B$843)-CumRet!B843</f>
        <v>0</v>
      </c>
    </row>
    <row r="844" spans="1:2">
      <c r="A844" s="11">
        <f>Returns!A844</f>
        <v>0</v>
      </c>
      <c r="B844" s="1">
        <f>MAX(CumRet!$B$2:$B$844)-CumRet!B844</f>
        <v>0</v>
      </c>
    </row>
    <row r="845" spans="1:2">
      <c r="A845" s="11">
        <f>Returns!A845</f>
        <v>0</v>
      </c>
      <c r="B845" s="1">
        <f>MAX(CumRet!$B$2:$B$845)-CumRet!B845</f>
        <v>0</v>
      </c>
    </row>
    <row r="846" spans="1:2">
      <c r="A846" s="11">
        <f>Returns!A846</f>
        <v>0</v>
      </c>
      <c r="B846" s="1">
        <f>MAX(CumRet!$B$2:$B$846)-CumRet!B846</f>
        <v>0</v>
      </c>
    </row>
    <row r="847" spans="1:2">
      <c r="A847" s="11">
        <f>Returns!A847</f>
        <v>0</v>
      </c>
      <c r="B847" s="1">
        <f>MAX(CumRet!$B$2:$B$847)-CumRet!B847</f>
        <v>0</v>
      </c>
    </row>
    <row r="848" spans="1:2">
      <c r="A848" s="11">
        <f>Returns!A848</f>
        <v>0</v>
      </c>
      <c r="B848" s="1">
        <f>MAX(CumRet!$B$2:$B$848)-CumRet!B848</f>
        <v>0</v>
      </c>
    </row>
    <row r="849" spans="1:2">
      <c r="A849" s="11">
        <f>Returns!A849</f>
        <v>0</v>
      </c>
      <c r="B849" s="1">
        <f>MAX(CumRet!$B$2:$B$849)-CumRet!B849</f>
        <v>0</v>
      </c>
    </row>
    <row r="850" spans="1:2">
      <c r="A850" s="11">
        <f>Returns!A850</f>
        <v>0</v>
      </c>
      <c r="B850" s="1">
        <f>MAX(CumRet!$B$2:$B$850)-CumRet!B850</f>
        <v>0</v>
      </c>
    </row>
    <row r="851" spans="1:2">
      <c r="A851" s="11">
        <f>Returns!A851</f>
        <v>0</v>
      </c>
      <c r="B851" s="1">
        <f>MAX(CumRet!$B$2:$B$851)-CumRet!B851</f>
        <v>0</v>
      </c>
    </row>
    <row r="852" spans="1:2">
      <c r="A852" s="11">
        <f>Returns!A852</f>
        <v>0</v>
      </c>
      <c r="B852" s="1">
        <f>MAX(CumRet!$B$2:$B$852)-CumRet!B852</f>
        <v>0</v>
      </c>
    </row>
    <row r="853" spans="1:2">
      <c r="A853" s="11">
        <f>Returns!A853</f>
        <v>0</v>
      </c>
      <c r="B853" s="1">
        <f>MAX(CumRet!$B$2:$B$853)-CumRet!B853</f>
        <v>0</v>
      </c>
    </row>
    <row r="854" spans="1:2">
      <c r="A854" s="11">
        <f>Returns!A854</f>
        <v>0</v>
      </c>
      <c r="B854" s="1">
        <f>MAX(CumRet!$B$2:$B$854)-CumRet!B854</f>
        <v>0</v>
      </c>
    </row>
    <row r="855" spans="1:2">
      <c r="A855" s="11">
        <f>Returns!A855</f>
        <v>0</v>
      </c>
      <c r="B855" s="1">
        <f>MAX(CumRet!$B$2:$B$855)-CumRet!B855</f>
        <v>0</v>
      </c>
    </row>
    <row r="856" spans="1:2">
      <c r="A856" s="11">
        <f>Returns!A856</f>
        <v>0</v>
      </c>
      <c r="B856" s="1">
        <f>MAX(CumRet!$B$2:$B$856)-CumRet!B856</f>
        <v>0</v>
      </c>
    </row>
    <row r="857" spans="1:2">
      <c r="A857" s="11">
        <f>Returns!A857</f>
        <v>0</v>
      </c>
      <c r="B857" s="1">
        <f>MAX(CumRet!$B$2:$B$857)-CumRet!B857</f>
        <v>0</v>
      </c>
    </row>
    <row r="858" spans="1:2">
      <c r="A858" s="11">
        <f>Returns!A858</f>
        <v>0</v>
      </c>
      <c r="B858" s="1">
        <f>MAX(CumRet!$B$2:$B$858)-CumRet!B858</f>
        <v>0</v>
      </c>
    </row>
    <row r="859" spans="1:2">
      <c r="A859" s="11">
        <f>Returns!A859</f>
        <v>0</v>
      </c>
      <c r="B859" s="1">
        <f>MAX(CumRet!$B$2:$B$859)-CumRet!B859</f>
        <v>0</v>
      </c>
    </row>
    <row r="860" spans="1:2">
      <c r="A860" s="11">
        <f>Returns!A860</f>
        <v>0</v>
      </c>
      <c r="B860" s="1">
        <f>MAX(CumRet!$B$2:$B$860)-CumRet!B860</f>
        <v>0</v>
      </c>
    </row>
    <row r="861" spans="1:2">
      <c r="A861" s="11">
        <f>Returns!A861</f>
        <v>0</v>
      </c>
      <c r="B861" s="1">
        <f>MAX(CumRet!$B$2:$B$861)-CumRet!B861</f>
        <v>0</v>
      </c>
    </row>
    <row r="862" spans="1:2">
      <c r="A862" s="11">
        <f>Returns!A862</f>
        <v>0</v>
      </c>
      <c r="B862" s="1">
        <f>MAX(CumRet!$B$2:$B$862)-CumRet!B862</f>
        <v>0</v>
      </c>
    </row>
    <row r="863" spans="1:2">
      <c r="A863" s="11">
        <f>Returns!A863</f>
        <v>0</v>
      </c>
      <c r="B863" s="1">
        <f>MAX(CumRet!$B$2:$B$863)-CumRet!B863</f>
        <v>0</v>
      </c>
    </row>
    <row r="864" spans="1:2">
      <c r="A864" s="11">
        <f>Returns!A864</f>
        <v>0</v>
      </c>
      <c r="B864" s="1">
        <f>MAX(CumRet!$B$2:$B$864)-CumRet!B864</f>
        <v>0</v>
      </c>
    </row>
    <row r="865" spans="1:2">
      <c r="A865" s="11">
        <f>Returns!A865</f>
        <v>0</v>
      </c>
      <c r="B865" s="1">
        <f>MAX(CumRet!$B$2:$B$865)-CumRet!B865</f>
        <v>0</v>
      </c>
    </row>
    <row r="866" spans="1:2">
      <c r="A866" s="11">
        <f>Returns!A866</f>
        <v>0</v>
      </c>
      <c r="B866" s="1">
        <f>MAX(CumRet!$B$2:$B$866)-CumRet!B866</f>
        <v>0</v>
      </c>
    </row>
    <row r="867" spans="1:2">
      <c r="A867" s="11">
        <f>Returns!A867</f>
        <v>0</v>
      </c>
      <c r="B867" s="1">
        <f>MAX(CumRet!$B$2:$B$867)-CumRet!B867</f>
        <v>0</v>
      </c>
    </row>
    <row r="868" spans="1:2">
      <c r="A868" s="11">
        <f>Returns!A868</f>
        <v>0</v>
      </c>
      <c r="B868" s="1">
        <f>MAX(CumRet!$B$2:$B$868)-CumRet!B868</f>
        <v>0</v>
      </c>
    </row>
    <row r="869" spans="1:2">
      <c r="A869" s="11">
        <f>Returns!A869</f>
        <v>0</v>
      </c>
      <c r="B869" s="1">
        <f>MAX(CumRet!$B$2:$B$869)-CumRet!B869</f>
        <v>0</v>
      </c>
    </row>
    <row r="870" spans="1:2">
      <c r="A870" s="11">
        <f>Returns!A870</f>
        <v>0</v>
      </c>
      <c r="B870" s="1">
        <f>MAX(CumRet!$B$2:$B$870)-CumRet!B870</f>
        <v>0</v>
      </c>
    </row>
    <row r="871" spans="1:2">
      <c r="A871" s="11">
        <f>Returns!A871</f>
        <v>0</v>
      </c>
      <c r="B871" s="1">
        <f>MAX(CumRet!$B$2:$B$871)-CumRet!B871</f>
        <v>0</v>
      </c>
    </row>
    <row r="872" spans="1:2">
      <c r="A872" s="11">
        <f>Returns!A872</f>
        <v>0</v>
      </c>
      <c r="B872" s="1">
        <f>MAX(CumRet!$B$2:$B$872)-CumRet!B872</f>
        <v>0</v>
      </c>
    </row>
    <row r="873" spans="1:2">
      <c r="A873" s="11">
        <f>Returns!A873</f>
        <v>0</v>
      </c>
      <c r="B873" s="1">
        <f>MAX(CumRet!$B$2:$B$873)-CumRet!B873</f>
        <v>0</v>
      </c>
    </row>
    <row r="874" spans="1:2">
      <c r="A874" s="11">
        <f>Returns!A874</f>
        <v>0</v>
      </c>
      <c r="B874" s="1">
        <f>MAX(CumRet!$B$2:$B$874)-CumRet!B874</f>
        <v>0</v>
      </c>
    </row>
    <row r="875" spans="1:2">
      <c r="A875" s="11">
        <f>Returns!A875</f>
        <v>0</v>
      </c>
      <c r="B875" s="1">
        <f>MAX(CumRet!$B$2:$B$875)-CumRet!B875</f>
        <v>0</v>
      </c>
    </row>
    <row r="876" spans="1:2">
      <c r="A876" s="11">
        <f>Returns!A876</f>
        <v>0</v>
      </c>
      <c r="B876" s="1">
        <f>MAX(CumRet!$B$2:$B$876)-CumRet!B876</f>
        <v>0</v>
      </c>
    </row>
    <row r="877" spans="1:2">
      <c r="A877" s="11">
        <f>Returns!A877</f>
        <v>0</v>
      </c>
      <c r="B877" s="1">
        <f>MAX(CumRet!$B$2:$B$877)-CumRet!B877</f>
        <v>0</v>
      </c>
    </row>
    <row r="878" spans="1:2">
      <c r="A878" s="11">
        <f>Returns!A878</f>
        <v>0</v>
      </c>
      <c r="B878" s="1">
        <f>MAX(CumRet!$B$2:$B$878)-CumRet!B878</f>
        <v>0</v>
      </c>
    </row>
    <row r="879" spans="1:2">
      <c r="A879" s="11">
        <f>Returns!A879</f>
        <v>0</v>
      </c>
      <c r="B879" s="1">
        <f>MAX(CumRet!$B$2:$B$879)-CumRet!B879</f>
        <v>0</v>
      </c>
    </row>
    <row r="880" spans="1:2">
      <c r="A880" s="11">
        <f>Returns!A880</f>
        <v>0</v>
      </c>
      <c r="B880" s="1">
        <f>MAX(CumRet!$B$2:$B$880)-CumRet!B880</f>
        <v>0</v>
      </c>
    </row>
    <row r="881" spans="1:2">
      <c r="A881" s="11">
        <f>Returns!A881</f>
        <v>0</v>
      </c>
      <c r="B881" s="1">
        <f>MAX(CumRet!$B$2:$B$881)-CumRet!B881</f>
        <v>0</v>
      </c>
    </row>
    <row r="882" spans="1:2">
      <c r="A882" s="11">
        <f>Returns!A882</f>
        <v>0</v>
      </c>
      <c r="B882" s="1">
        <f>MAX(CumRet!$B$2:$B$882)-CumRet!B882</f>
        <v>0</v>
      </c>
    </row>
    <row r="883" spans="1:2">
      <c r="A883" s="11">
        <f>Returns!A883</f>
        <v>0</v>
      </c>
      <c r="B883" s="1">
        <f>MAX(CumRet!$B$2:$B$883)-CumRet!B883</f>
        <v>0</v>
      </c>
    </row>
    <row r="884" spans="1:2">
      <c r="A884" s="11">
        <f>Returns!A884</f>
        <v>0</v>
      </c>
      <c r="B884" s="1">
        <f>MAX(CumRet!$B$2:$B$884)-CumRet!B884</f>
        <v>0</v>
      </c>
    </row>
    <row r="885" spans="1:2">
      <c r="A885" s="11">
        <f>Returns!A885</f>
        <v>0</v>
      </c>
      <c r="B885" s="1">
        <f>MAX(CumRet!$B$2:$B$885)-CumRet!B885</f>
        <v>0</v>
      </c>
    </row>
    <row r="886" spans="1:2">
      <c r="A886" s="11">
        <f>Returns!A886</f>
        <v>0</v>
      </c>
      <c r="B886" s="1">
        <f>MAX(CumRet!$B$2:$B$886)-CumRet!B886</f>
        <v>0</v>
      </c>
    </row>
    <row r="887" spans="1:2">
      <c r="A887" s="11">
        <f>Returns!A887</f>
        <v>0</v>
      </c>
      <c r="B887" s="1">
        <f>MAX(CumRet!$B$2:$B$887)-CumRet!B887</f>
        <v>0</v>
      </c>
    </row>
    <row r="888" spans="1:2">
      <c r="A888" s="11">
        <f>Returns!A888</f>
        <v>0</v>
      </c>
      <c r="B888" s="1">
        <f>MAX(CumRet!$B$2:$B$888)-CumRet!B888</f>
        <v>0</v>
      </c>
    </row>
    <row r="889" spans="1:2">
      <c r="A889" s="11">
        <f>Returns!A889</f>
        <v>0</v>
      </c>
      <c r="B889" s="1">
        <f>MAX(CumRet!$B$2:$B$889)-CumRet!B889</f>
        <v>0</v>
      </c>
    </row>
    <row r="890" spans="1:2">
      <c r="A890" s="11">
        <f>Returns!A890</f>
        <v>0</v>
      </c>
      <c r="B890" s="1">
        <f>MAX(CumRet!$B$2:$B$890)-CumRet!B890</f>
        <v>0</v>
      </c>
    </row>
    <row r="891" spans="1:2">
      <c r="A891" s="11">
        <f>Returns!A891</f>
        <v>0</v>
      </c>
      <c r="B891" s="1">
        <f>MAX(CumRet!$B$2:$B$891)-CumRet!B891</f>
        <v>0</v>
      </c>
    </row>
    <row r="892" spans="1:2">
      <c r="A892" s="11">
        <f>Returns!A892</f>
        <v>0</v>
      </c>
      <c r="B892" s="1">
        <f>MAX(CumRet!$B$2:$B$892)-CumRet!B892</f>
        <v>0</v>
      </c>
    </row>
    <row r="893" spans="1:2">
      <c r="A893" s="11">
        <f>Returns!A893</f>
        <v>0</v>
      </c>
      <c r="B893" s="1">
        <f>MAX(CumRet!$B$2:$B$893)-CumRet!B893</f>
        <v>0</v>
      </c>
    </row>
    <row r="894" spans="1:2">
      <c r="A894" s="11">
        <f>Returns!A894</f>
        <v>0</v>
      </c>
      <c r="B894" s="1">
        <f>MAX(CumRet!$B$2:$B$894)-CumRet!B894</f>
        <v>0</v>
      </c>
    </row>
    <row r="895" spans="1:2">
      <c r="A895" s="11">
        <f>Returns!A895</f>
        <v>0</v>
      </c>
      <c r="B895" s="1">
        <f>MAX(CumRet!$B$2:$B$895)-CumRet!B895</f>
        <v>0</v>
      </c>
    </row>
    <row r="896" spans="1:2">
      <c r="A896" s="11">
        <f>Returns!A896</f>
        <v>0</v>
      </c>
      <c r="B896" s="1">
        <f>MAX(CumRet!$B$2:$B$896)-CumRet!B896</f>
        <v>0</v>
      </c>
    </row>
    <row r="897" spans="1:2">
      <c r="A897" s="11">
        <f>Returns!A897</f>
        <v>0</v>
      </c>
      <c r="B897" s="1">
        <f>MAX(CumRet!$B$2:$B$897)-CumRet!B897</f>
        <v>0</v>
      </c>
    </row>
    <row r="898" spans="1:2">
      <c r="A898" s="11">
        <f>Returns!A898</f>
        <v>0</v>
      </c>
      <c r="B898" s="1">
        <f>MAX(CumRet!$B$2:$B$898)-CumRet!B898</f>
        <v>0</v>
      </c>
    </row>
    <row r="899" spans="1:2">
      <c r="A899" s="11">
        <f>Returns!A899</f>
        <v>0</v>
      </c>
      <c r="B899" s="1">
        <f>MAX(CumRet!$B$2:$B$899)-CumRet!B899</f>
        <v>0</v>
      </c>
    </row>
    <row r="900" spans="1:2">
      <c r="A900" s="11">
        <f>Returns!A900</f>
        <v>0</v>
      </c>
      <c r="B900" s="1">
        <f>MAX(CumRet!$B$2:$B$900)-CumRet!B900</f>
        <v>0</v>
      </c>
    </row>
    <row r="901" spans="1:2">
      <c r="A901" s="11">
        <f>Returns!A901</f>
        <v>0</v>
      </c>
      <c r="B901" s="1">
        <f>MAX(CumRet!$B$2:$B$901)-CumRet!B901</f>
        <v>0</v>
      </c>
    </row>
    <row r="902" spans="1:2">
      <c r="A902" s="11">
        <f>Returns!A902</f>
        <v>0</v>
      </c>
      <c r="B902" s="1">
        <f>MAX(CumRet!$B$2:$B$902)-CumRet!B902</f>
        <v>0</v>
      </c>
    </row>
    <row r="903" spans="1:2">
      <c r="A903" s="11">
        <f>Returns!A903</f>
        <v>0</v>
      </c>
      <c r="B903" s="1">
        <f>MAX(CumRet!$B$2:$B$903)-CumRet!B903</f>
        <v>0</v>
      </c>
    </row>
    <row r="904" spans="1:2">
      <c r="A904" s="11">
        <f>Returns!A904</f>
        <v>0</v>
      </c>
      <c r="B904" s="1">
        <f>MAX(CumRet!$B$2:$B$904)-CumRet!B904</f>
        <v>0</v>
      </c>
    </row>
    <row r="905" spans="1:2">
      <c r="A905" s="11">
        <f>Returns!A905</f>
        <v>0</v>
      </c>
      <c r="B905" s="1">
        <f>MAX(CumRet!$B$2:$B$905)-CumRet!B905</f>
        <v>0</v>
      </c>
    </row>
    <row r="906" spans="1:2">
      <c r="A906" s="11">
        <f>Returns!A906</f>
        <v>0</v>
      </c>
      <c r="B906" s="1">
        <f>MAX(CumRet!$B$2:$B$906)-CumRet!B906</f>
        <v>0</v>
      </c>
    </row>
    <row r="907" spans="1:2">
      <c r="A907" s="11">
        <f>Returns!A907</f>
        <v>0</v>
      </c>
      <c r="B907" s="1">
        <f>MAX(CumRet!$B$2:$B$907)-CumRet!B907</f>
        <v>0</v>
      </c>
    </row>
    <row r="908" spans="1:2">
      <c r="A908" s="11">
        <f>Returns!A908</f>
        <v>0</v>
      </c>
      <c r="B908" s="1">
        <f>MAX(CumRet!$B$2:$B$908)-CumRet!B908</f>
        <v>0</v>
      </c>
    </row>
    <row r="909" spans="1:2">
      <c r="A909" s="11">
        <f>Returns!A909</f>
        <v>0</v>
      </c>
      <c r="B909" s="1">
        <f>MAX(CumRet!$B$2:$B$909)-CumRet!B909</f>
        <v>0</v>
      </c>
    </row>
    <row r="910" spans="1:2">
      <c r="A910" s="11">
        <f>Returns!A910</f>
        <v>0</v>
      </c>
      <c r="B910" s="1">
        <f>MAX(CumRet!$B$2:$B$910)-CumRet!B910</f>
        <v>0</v>
      </c>
    </row>
    <row r="911" spans="1:2">
      <c r="A911" s="11">
        <f>Returns!A911</f>
        <v>0</v>
      </c>
      <c r="B911" s="1">
        <f>MAX(CumRet!$B$2:$B$911)-CumRet!B911</f>
        <v>0</v>
      </c>
    </row>
    <row r="912" spans="1:2">
      <c r="A912" s="11">
        <f>Returns!A912</f>
        <v>0</v>
      </c>
      <c r="B912" s="1">
        <f>MAX(CumRet!$B$2:$B$912)-CumRet!B912</f>
        <v>0</v>
      </c>
    </row>
    <row r="913" spans="1:2">
      <c r="A913" s="11">
        <f>Returns!A913</f>
        <v>0</v>
      </c>
      <c r="B913" s="1">
        <f>MAX(CumRet!$B$2:$B$913)-CumRet!B913</f>
        <v>0</v>
      </c>
    </row>
    <row r="914" spans="1:2">
      <c r="A914" s="11">
        <f>Returns!A914</f>
        <v>0</v>
      </c>
      <c r="B914" s="1">
        <f>MAX(CumRet!$B$2:$B$914)-CumRet!B914</f>
        <v>0</v>
      </c>
    </row>
    <row r="915" spans="1:2">
      <c r="A915" s="11">
        <f>Returns!A915</f>
        <v>0</v>
      </c>
      <c r="B915" s="1">
        <f>MAX(CumRet!$B$2:$B$915)-CumRet!B915</f>
        <v>0</v>
      </c>
    </row>
    <row r="916" spans="1:2">
      <c r="A916" s="11">
        <f>Returns!A916</f>
        <v>0</v>
      </c>
      <c r="B916" s="1">
        <f>MAX(CumRet!$B$2:$B$916)-CumRet!B916</f>
        <v>0</v>
      </c>
    </row>
    <row r="917" spans="1:2">
      <c r="A917" s="11">
        <f>Returns!A917</f>
        <v>0</v>
      </c>
      <c r="B917" s="1">
        <f>MAX(CumRet!$B$2:$B$917)-CumRet!B917</f>
        <v>0</v>
      </c>
    </row>
    <row r="918" spans="1:2">
      <c r="A918" s="11">
        <f>Returns!A918</f>
        <v>0</v>
      </c>
      <c r="B918" s="1">
        <f>MAX(CumRet!$B$2:$B$918)-CumRet!B918</f>
        <v>0</v>
      </c>
    </row>
    <row r="919" spans="1:2">
      <c r="A919" s="11">
        <f>Returns!A919</f>
        <v>0</v>
      </c>
      <c r="B919" s="1">
        <f>MAX(CumRet!$B$2:$B$919)-CumRet!B919</f>
        <v>0</v>
      </c>
    </row>
    <row r="920" spans="1:2">
      <c r="A920" s="11">
        <f>Returns!A920</f>
        <v>0</v>
      </c>
      <c r="B920" s="1">
        <f>MAX(CumRet!$B$2:$B$920)-CumRet!B920</f>
        <v>0</v>
      </c>
    </row>
    <row r="921" spans="1:2">
      <c r="A921" s="11">
        <f>Returns!A921</f>
        <v>0</v>
      </c>
      <c r="B921" s="1">
        <f>MAX(CumRet!$B$2:$B$921)-CumRet!B921</f>
        <v>0</v>
      </c>
    </row>
    <row r="922" spans="1:2">
      <c r="A922" s="11">
        <f>Returns!A922</f>
        <v>0</v>
      </c>
      <c r="B922" s="1">
        <f>MAX(CumRet!$B$2:$B$922)-CumRet!B922</f>
        <v>0</v>
      </c>
    </row>
    <row r="923" spans="1:2">
      <c r="A923" s="11">
        <f>Returns!A923</f>
        <v>0</v>
      </c>
      <c r="B923" s="1">
        <f>MAX(CumRet!$B$2:$B$923)-CumRet!B923</f>
        <v>0</v>
      </c>
    </row>
    <row r="924" spans="1:2">
      <c r="A924" s="11">
        <f>Returns!A924</f>
        <v>0</v>
      </c>
      <c r="B924" s="1">
        <f>MAX(CumRet!$B$2:$B$924)-CumRet!B924</f>
        <v>0</v>
      </c>
    </row>
    <row r="925" spans="1:2">
      <c r="A925" s="11">
        <f>Returns!A925</f>
        <v>0</v>
      </c>
      <c r="B925" s="1">
        <f>MAX(CumRet!$B$2:$B$925)-CumRet!B925</f>
        <v>0</v>
      </c>
    </row>
    <row r="926" spans="1:2">
      <c r="A926" s="11">
        <f>Returns!A926</f>
        <v>0</v>
      </c>
      <c r="B926" s="1">
        <f>MAX(CumRet!$B$2:$B$926)-CumRet!B926</f>
        <v>0</v>
      </c>
    </row>
    <row r="927" spans="1:2">
      <c r="A927" s="11">
        <f>Returns!A927</f>
        <v>0</v>
      </c>
      <c r="B927" s="1">
        <f>MAX(CumRet!$B$2:$B$927)-CumRet!B927</f>
        <v>0</v>
      </c>
    </row>
    <row r="928" spans="1:2">
      <c r="A928" s="11">
        <f>Returns!A928</f>
        <v>0</v>
      </c>
      <c r="B928" s="1">
        <f>MAX(CumRet!$B$2:$B$928)-CumRet!B928</f>
        <v>0</v>
      </c>
    </row>
    <row r="929" spans="1:2">
      <c r="A929" s="11">
        <f>Returns!A929</f>
        <v>0</v>
      </c>
      <c r="B929" s="1">
        <f>MAX(CumRet!$B$2:$B$929)-CumRet!B929</f>
        <v>0</v>
      </c>
    </row>
    <row r="930" spans="1:2">
      <c r="A930" s="11">
        <f>Returns!A930</f>
        <v>0</v>
      </c>
      <c r="B930" s="1">
        <f>MAX(CumRet!$B$2:$B$930)-CumRet!B930</f>
        <v>0</v>
      </c>
    </row>
    <row r="931" spans="1:2">
      <c r="A931" s="11">
        <f>Returns!A931</f>
        <v>0</v>
      </c>
      <c r="B931" s="1">
        <f>MAX(CumRet!$B$2:$B$931)-CumRet!B931</f>
        <v>0</v>
      </c>
    </row>
    <row r="932" spans="1:2">
      <c r="A932" s="11">
        <f>Returns!A932</f>
        <v>0</v>
      </c>
      <c r="B932" s="1">
        <f>MAX(CumRet!$B$2:$B$932)-CumRet!B932</f>
        <v>0</v>
      </c>
    </row>
    <row r="933" spans="1:2">
      <c r="A933" s="11">
        <f>Returns!A933</f>
        <v>0</v>
      </c>
      <c r="B933" s="1">
        <f>MAX(CumRet!$B$2:$B$933)-CumRet!B933</f>
        <v>0</v>
      </c>
    </row>
    <row r="934" spans="1:2">
      <c r="A934" s="11">
        <f>Returns!A934</f>
        <v>0</v>
      </c>
      <c r="B934" s="1">
        <f>MAX(CumRet!$B$2:$B$934)-CumRet!B934</f>
        <v>0</v>
      </c>
    </row>
    <row r="935" spans="1:2">
      <c r="A935" s="11">
        <f>Returns!A935</f>
        <v>0</v>
      </c>
      <c r="B935" s="1">
        <f>MAX(CumRet!$B$2:$B$935)-CumRet!B935</f>
        <v>0</v>
      </c>
    </row>
    <row r="936" spans="1:2">
      <c r="A936" s="11">
        <f>Returns!A936</f>
        <v>0</v>
      </c>
      <c r="B936" s="1">
        <f>MAX(CumRet!$B$2:$B$936)-CumRet!B936</f>
        <v>0</v>
      </c>
    </row>
    <row r="937" spans="1:2">
      <c r="A937" s="11">
        <f>Returns!A937</f>
        <v>0</v>
      </c>
      <c r="B937" s="1">
        <f>MAX(CumRet!$B$2:$B$937)-CumRet!B937</f>
        <v>0</v>
      </c>
    </row>
    <row r="938" spans="1:2">
      <c r="A938" s="11">
        <f>Returns!A938</f>
        <v>0</v>
      </c>
      <c r="B938" s="1">
        <f>MAX(CumRet!$B$2:$B$938)-CumRet!B938</f>
        <v>0</v>
      </c>
    </row>
    <row r="939" spans="1:2">
      <c r="A939" s="11">
        <f>Returns!A939</f>
        <v>0</v>
      </c>
      <c r="B939" s="1">
        <f>MAX(CumRet!$B$2:$B$939)-CumRet!B939</f>
        <v>0</v>
      </c>
    </row>
    <row r="940" spans="1:2">
      <c r="A940" s="11">
        <f>Returns!A940</f>
        <v>0</v>
      </c>
      <c r="B940" s="1">
        <f>MAX(CumRet!$B$2:$B$940)-CumRet!B940</f>
        <v>0</v>
      </c>
    </row>
    <row r="941" spans="1:2">
      <c r="A941" s="11">
        <f>Returns!A941</f>
        <v>0</v>
      </c>
      <c r="B941" s="1">
        <f>MAX(CumRet!$B$2:$B$941)-CumRet!B941</f>
        <v>0</v>
      </c>
    </row>
    <row r="942" spans="1:2">
      <c r="A942" s="11">
        <f>Returns!A942</f>
        <v>0</v>
      </c>
      <c r="B942" s="1">
        <f>MAX(CumRet!$B$2:$B$942)-CumRet!B942</f>
        <v>0</v>
      </c>
    </row>
    <row r="943" spans="1:2">
      <c r="A943" s="11">
        <f>Returns!A943</f>
        <v>0</v>
      </c>
      <c r="B943" s="1">
        <f>MAX(CumRet!$B$2:$B$943)-CumRet!B943</f>
        <v>0</v>
      </c>
    </row>
    <row r="944" spans="1:2">
      <c r="A944" s="11">
        <f>Returns!A944</f>
        <v>0</v>
      </c>
      <c r="B944" s="1">
        <f>MAX(CumRet!$B$2:$B$944)-CumRet!B944</f>
        <v>0</v>
      </c>
    </row>
    <row r="945" spans="1:2">
      <c r="A945" s="11">
        <f>Returns!A945</f>
        <v>0</v>
      </c>
      <c r="B945" s="1">
        <f>MAX(CumRet!$B$2:$B$945)-CumRet!B945</f>
        <v>0</v>
      </c>
    </row>
    <row r="946" spans="1:2">
      <c r="A946" s="11">
        <f>Returns!A946</f>
        <v>0</v>
      </c>
      <c r="B946" s="1">
        <f>MAX(CumRet!$B$2:$B$946)-CumRet!B946</f>
        <v>0</v>
      </c>
    </row>
    <row r="947" spans="1:2">
      <c r="A947" s="11">
        <f>Returns!A947</f>
        <v>0</v>
      </c>
      <c r="B947" s="1">
        <f>MAX(CumRet!$B$2:$B$947)-CumRet!B947</f>
        <v>0</v>
      </c>
    </row>
    <row r="948" spans="1:2">
      <c r="A948" s="11">
        <f>Returns!A948</f>
        <v>0</v>
      </c>
      <c r="B948" s="1">
        <f>MAX(CumRet!$B$2:$B$948)-CumRet!B948</f>
        <v>0</v>
      </c>
    </row>
    <row r="949" spans="1:2">
      <c r="A949" s="11">
        <f>Returns!A949</f>
        <v>0</v>
      </c>
      <c r="B949" s="1">
        <f>MAX(CumRet!$B$2:$B$949)-CumRet!B949</f>
        <v>0</v>
      </c>
    </row>
    <row r="950" spans="1:2">
      <c r="A950" s="11">
        <f>Returns!A950</f>
        <v>0</v>
      </c>
      <c r="B950" s="1">
        <f>MAX(CumRet!$B$2:$B$950)-CumRet!B950</f>
        <v>0</v>
      </c>
    </row>
    <row r="951" spans="1:2">
      <c r="A951" s="11">
        <f>Returns!A951</f>
        <v>0</v>
      </c>
      <c r="B951" s="1">
        <f>MAX(CumRet!$B$2:$B$951)-CumRet!B951</f>
        <v>0</v>
      </c>
    </row>
    <row r="952" spans="1:2">
      <c r="A952" s="11">
        <f>Returns!A952</f>
        <v>0</v>
      </c>
      <c r="B952" s="1">
        <f>MAX(CumRet!$B$2:$B$952)-CumRet!B952</f>
        <v>0</v>
      </c>
    </row>
    <row r="953" spans="1:2">
      <c r="A953" s="11">
        <f>Returns!A953</f>
        <v>0</v>
      </c>
      <c r="B953" s="1">
        <f>MAX(CumRet!$B$2:$B$953)-CumRet!B953</f>
        <v>0</v>
      </c>
    </row>
    <row r="954" spans="1:2">
      <c r="A954" s="11">
        <f>Returns!A954</f>
        <v>0</v>
      </c>
      <c r="B954" s="1">
        <f>MAX(CumRet!$B$2:$B$954)-CumRet!B954</f>
        <v>0</v>
      </c>
    </row>
    <row r="955" spans="1:2">
      <c r="A955" s="11">
        <f>Returns!A955</f>
        <v>0</v>
      </c>
      <c r="B955" s="1">
        <f>MAX(CumRet!$B$2:$B$955)-CumRet!B955</f>
        <v>0</v>
      </c>
    </row>
    <row r="956" spans="1:2">
      <c r="A956" s="11">
        <f>Returns!A956</f>
        <v>0</v>
      </c>
      <c r="B956" s="1">
        <f>MAX(CumRet!$B$2:$B$956)-CumRet!B956</f>
        <v>0</v>
      </c>
    </row>
    <row r="957" spans="1:2">
      <c r="A957" s="11">
        <f>Returns!A957</f>
        <v>0</v>
      </c>
      <c r="B957" s="1">
        <f>MAX(CumRet!$B$2:$B$957)-CumRet!B957</f>
        <v>0</v>
      </c>
    </row>
    <row r="958" spans="1:2">
      <c r="A958" s="11">
        <f>Returns!A958</f>
        <v>0</v>
      </c>
      <c r="B958" s="1">
        <f>MAX(CumRet!$B$2:$B$958)-CumRet!B958</f>
        <v>0</v>
      </c>
    </row>
    <row r="959" spans="1:2">
      <c r="A959" s="11">
        <f>Returns!A959</f>
        <v>0</v>
      </c>
      <c r="B959" s="1">
        <f>MAX(CumRet!$B$2:$B$959)-CumRet!B959</f>
        <v>0</v>
      </c>
    </row>
    <row r="960" spans="1:2">
      <c r="A960" s="11">
        <f>Returns!A960</f>
        <v>0</v>
      </c>
      <c r="B960" s="1">
        <f>MAX(CumRet!$B$2:$B$960)-CumRet!B960</f>
        <v>0</v>
      </c>
    </row>
    <row r="961" spans="1:2">
      <c r="A961" s="11">
        <f>Returns!A961</f>
        <v>0</v>
      </c>
      <c r="B961" s="1">
        <f>MAX(CumRet!$B$2:$B$961)-CumRet!B961</f>
        <v>0</v>
      </c>
    </row>
    <row r="962" spans="1:2">
      <c r="A962" s="11">
        <f>Returns!A962</f>
        <v>0</v>
      </c>
      <c r="B962" s="1">
        <f>MAX(CumRet!$B$2:$B$962)-CumRet!B962</f>
        <v>0</v>
      </c>
    </row>
    <row r="963" spans="1:2">
      <c r="A963" s="11">
        <f>Returns!A963</f>
        <v>0</v>
      </c>
      <c r="B963" s="1">
        <f>MAX(CumRet!$B$2:$B$963)-CumRet!B963</f>
        <v>0</v>
      </c>
    </row>
    <row r="964" spans="1:2">
      <c r="A964" s="11">
        <f>Returns!A964</f>
        <v>0</v>
      </c>
      <c r="B964" s="1">
        <f>MAX(CumRet!$B$2:$B$964)-CumRet!B964</f>
        <v>0</v>
      </c>
    </row>
    <row r="965" spans="1:2">
      <c r="A965" s="11">
        <f>Returns!A965</f>
        <v>0</v>
      </c>
      <c r="B965" s="1">
        <f>MAX(CumRet!$B$2:$B$965)-CumRet!B965</f>
        <v>0</v>
      </c>
    </row>
    <row r="966" spans="1:2">
      <c r="A966" s="11">
        <f>Returns!A966</f>
        <v>0</v>
      </c>
      <c r="B966" s="1">
        <f>MAX(CumRet!$B$2:$B$966)-CumRet!B966</f>
        <v>0</v>
      </c>
    </row>
    <row r="967" spans="1:2">
      <c r="A967" s="11">
        <f>Returns!A967</f>
        <v>0</v>
      </c>
      <c r="B967" s="1">
        <f>MAX(CumRet!$B$2:$B$967)-CumRet!B967</f>
        <v>0</v>
      </c>
    </row>
    <row r="968" spans="1:2">
      <c r="A968" s="11">
        <f>Returns!A968</f>
        <v>0</v>
      </c>
      <c r="B968" s="1">
        <f>MAX(CumRet!$B$2:$B$968)-CumRet!B968</f>
        <v>0</v>
      </c>
    </row>
    <row r="969" spans="1:2">
      <c r="A969" s="11">
        <f>Returns!A969</f>
        <v>0</v>
      </c>
      <c r="B969" s="1">
        <f>MAX(CumRet!$B$2:$B$969)-CumRet!B969</f>
        <v>0</v>
      </c>
    </row>
    <row r="970" spans="1:2">
      <c r="A970" s="11">
        <f>Returns!A970</f>
        <v>0</v>
      </c>
      <c r="B970" s="1">
        <f>MAX(CumRet!$B$2:$B$970)-CumRet!B970</f>
        <v>0</v>
      </c>
    </row>
    <row r="971" spans="1:2">
      <c r="A971" s="11">
        <f>Returns!A971</f>
        <v>0</v>
      </c>
      <c r="B971" s="1">
        <f>MAX(CumRet!$B$2:$B$971)-CumRet!B971</f>
        <v>0</v>
      </c>
    </row>
    <row r="972" spans="1:2">
      <c r="A972" s="11">
        <f>Returns!A972</f>
        <v>0</v>
      </c>
      <c r="B972" s="1">
        <f>MAX(CumRet!$B$2:$B$972)-CumRet!B972</f>
        <v>0</v>
      </c>
    </row>
    <row r="973" spans="1:2">
      <c r="A973" s="11">
        <f>Returns!A973</f>
        <v>0</v>
      </c>
      <c r="B973" s="1">
        <f>MAX(CumRet!$B$2:$B$973)-CumRet!B973</f>
        <v>0</v>
      </c>
    </row>
    <row r="974" spans="1:2">
      <c r="A974" s="11">
        <f>Returns!A974</f>
        <v>0</v>
      </c>
      <c r="B974" s="1">
        <f>MAX(CumRet!$B$2:$B$974)-CumRet!B974</f>
        <v>0</v>
      </c>
    </row>
    <row r="975" spans="1:2">
      <c r="A975" s="11">
        <f>Returns!A975</f>
        <v>0</v>
      </c>
      <c r="B975" s="1">
        <f>MAX(CumRet!$B$2:$B$975)-CumRet!B975</f>
        <v>0</v>
      </c>
    </row>
    <row r="976" spans="1:2">
      <c r="A976" s="11">
        <f>Returns!A976</f>
        <v>0</v>
      </c>
      <c r="B976" s="1">
        <f>MAX(CumRet!$B$2:$B$976)-CumRet!B976</f>
        <v>0</v>
      </c>
    </row>
    <row r="977" spans="1:2">
      <c r="A977" s="11">
        <f>Returns!A977</f>
        <v>0</v>
      </c>
      <c r="B977" s="1">
        <f>MAX(CumRet!$B$2:$B$977)-CumRet!B977</f>
        <v>0</v>
      </c>
    </row>
    <row r="978" spans="1:2">
      <c r="A978" s="11">
        <f>Returns!A978</f>
        <v>0</v>
      </c>
      <c r="B978" s="1">
        <f>MAX(CumRet!$B$2:$B$978)-CumRet!B978</f>
        <v>0</v>
      </c>
    </row>
    <row r="979" spans="1:2">
      <c r="A979" s="11">
        <f>Returns!A979</f>
        <v>0</v>
      </c>
      <c r="B979" s="1">
        <f>MAX(CumRet!$B$2:$B$979)-CumRet!B979</f>
        <v>0</v>
      </c>
    </row>
    <row r="980" spans="1:2">
      <c r="A980" s="11">
        <f>Returns!A980</f>
        <v>0</v>
      </c>
      <c r="B980" s="1">
        <f>MAX(CumRet!$B$2:$B$980)-CumRet!B980</f>
        <v>0</v>
      </c>
    </row>
    <row r="981" spans="1:2">
      <c r="A981" s="11">
        <f>Returns!A981</f>
        <v>0</v>
      </c>
      <c r="B981" s="1">
        <f>MAX(CumRet!$B$2:$B$981)-CumRet!B981</f>
        <v>0</v>
      </c>
    </row>
    <row r="982" spans="1:2">
      <c r="A982" s="11">
        <f>Returns!A982</f>
        <v>0</v>
      </c>
      <c r="B982" s="1">
        <f>MAX(CumRet!$B$2:$B$982)-CumRet!B982</f>
        <v>0</v>
      </c>
    </row>
    <row r="983" spans="1:2">
      <c r="A983" s="11">
        <f>Returns!A983</f>
        <v>0</v>
      </c>
      <c r="B983" s="1">
        <f>MAX(CumRet!$B$2:$B$983)-CumRet!B983</f>
        <v>0</v>
      </c>
    </row>
    <row r="984" spans="1:2">
      <c r="A984" s="11">
        <f>Returns!A984</f>
        <v>0</v>
      </c>
      <c r="B984" s="1">
        <f>MAX(CumRet!$B$2:$B$984)-CumRet!B984</f>
        <v>0</v>
      </c>
    </row>
    <row r="985" spans="1:2">
      <c r="A985" s="11">
        <f>Returns!A985</f>
        <v>0</v>
      </c>
      <c r="B985" s="1">
        <f>MAX(CumRet!$B$2:$B$985)-CumRet!B985</f>
        <v>0</v>
      </c>
    </row>
    <row r="986" spans="1:2">
      <c r="A986" s="11">
        <f>Returns!A986</f>
        <v>0</v>
      </c>
      <c r="B986" s="1">
        <f>MAX(CumRet!$B$2:$B$986)-CumRet!B986</f>
        <v>0</v>
      </c>
    </row>
    <row r="987" spans="1:2">
      <c r="A987" s="11">
        <f>Returns!A987</f>
        <v>0</v>
      </c>
      <c r="B987" s="1">
        <f>MAX(CumRet!$B$2:$B$987)-CumRet!B987</f>
        <v>0</v>
      </c>
    </row>
    <row r="988" spans="1:2">
      <c r="A988" s="11">
        <f>Returns!A988</f>
        <v>0</v>
      </c>
      <c r="B988" s="1">
        <f>MAX(CumRet!$B$2:$B$988)-CumRet!B988</f>
        <v>0</v>
      </c>
    </row>
    <row r="989" spans="1:2">
      <c r="A989" s="11">
        <f>Returns!A989</f>
        <v>0</v>
      </c>
      <c r="B989" s="1">
        <f>MAX(CumRet!$B$2:$B$989)-CumRet!B989</f>
        <v>0</v>
      </c>
    </row>
    <row r="990" spans="1:2">
      <c r="A990" s="11">
        <f>Returns!A990</f>
        <v>0</v>
      </c>
      <c r="B990" s="1">
        <f>MAX(CumRet!$B$2:$B$990)-CumRet!B990</f>
        <v>0</v>
      </c>
    </row>
    <row r="991" spans="1:2">
      <c r="A991" s="11">
        <f>Returns!A991</f>
        <v>0</v>
      </c>
      <c r="B991" s="1">
        <f>MAX(CumRet!$B$2:$B$991)-CumRet!B991</f>
        <v>0</v>
      </c>
    </row>
    <row r="992" spans="1:2">
      <c r="A992" s="11">
        <f>Returns!A992</f>
        <v>0</v>
      </c>
      <c r="B992" s="1">
        <f>MAX(CumRet!$B$2:$B$992)-CumRet!B992</f>
        <v>0</v>
      </c>
    </row>
    <row r="993" spans="1:2">
      <c r="A993" s="11">
        <f>Returns!A993</f>
        <v>0</v>
      </c>
      <c r="B993" s="1">
        <f>MAX(CumRet!$B$2:$B$993)-CumRet!B993</f>
        <v>0</v>
      </c>
    </row>
    <row r="994" spans="1:2">
      <c r="A994" s="11">
        <f>Returns!A994</f>
        <v>0</v>
      </c>
      <c r="B994" s="1">
        <f>MAX(CumRet!$B$2:$B$994)-CumRet!B994</f>
        <v>0</v>
      </c>
    </row>
    <row r="995" spans="1:2">
      <c r="A995" s="11">
        <f>Returns!A995</f>
        <v>0</v>
      </c>
      <c r="B995" s="1">
        <f>MAX(CumRet!$B$2:$B$995)-CumRet!B995</f>
        <v>0</v>
      </c>
    </row>
    <row r="996" spans="1:2">
      <c r="A996" s="11">
        <f>Returns!A996</f>
        <v>0</v>
      </c>
      <c r="B996" s="1">
        <f>MAX(CumRet!$B$2:$B$996)-CumRet!B996</f>
        <v>0</v>
      </c>
    </row>
    <row r="997" spans="1:2">
      <c r="A997" s="11">
        <f>Returns!A997</f>
        <v>0</v>
      </c>
      <c r="B997" s="1">
        <f>MAX(CumRet!$B$2:$B$997)-CumRet!B997</f>
        <v>0</v>
      </c>
    </row>
    <row r="998" spans="1:2">
      <c r="A998" s="11">
        <f>Returns!A998</f>
        <v>0</v>
      </c>
      <c r="B998" s="1">
        <f>MAX(CumRet!$B$2:$B$998)-CumRet!B998</f>
        <v>0</v>
      </c>
    </row>
    <row r="999" spans="1:2">
      <c r="A999" s="11">
        <f>Returns!A999</f>
        <v>0</v>
      </c>
      <c r="B999" s="1">
        <f>MAX(CumRet!$B$2:$B$999)-CumRet!B999</f>
        <v>0</v>
      </c>
    </row>
    <row r="1000" spans="1:2">
      <c r="A1000" s="11">
        <f>Returns!A1000</f>
        <v>0</v>
      </c>
      <c r="B1000" s="1">
        <f>MAX(CumRet!$B$2:$B$1000)-CumRet!B1000</f>
        <v>0</v>
      </c>
    </row>
    <row r="1001" spans="1:2">
      <c r="A1001" s="11">
        <f>Returns!A1001</f>
        <v>0</v>
      </c>
      <c r="B1001" s="1">
        <f>MAX(CumRet!$B$2:$B$1001)-CumRet!B1001</f>
        <v>0</v>
      </c>
    </row>
    <row r="1002" spans="1:2">
      <c r="A1002" s="11">
        <f>Returns!A1002</f>
        <v>0</v>
      </c>
      <c r="B1002" s="1">
        <f>MAX(CumRet!$B$2:$B$1002)-CumRet!B1002</f>
        <v>0</v>
      </c>
    </row>
    <row r="1003" spans="1:2">
      <c r="A1003" s="11">
        <f>Returns!A1003</f>
        <v>0</v>
      </c>
      <c r="B1003" s="1">
        <f>MAX(CumRet!$B$2:$B$1003)-CumRet!B1003</f>
        <v>0</v>
      </c>
    </row>
    <row r="1004" spans="1:2">
      <c r="A1004" s="11">
        <f>Returns!A1004</f>
        <v>0</v>
      </c>
      <c r="B1004" s="1">
        <f>MAX(CumRet!$B$2:$B$1004)-CumRet!B1004</f>
        <v>0</v>
      </c>
    </row>
    <row r="1005" spans="1:2">
      <c r="A1005" s="11">
        <f>Returns!A1005</f>
        <v>0</v>
      </c>
      <c r="B1005" s="1">
        <f>MAX(CumRet!$B$2:$B$1005)-CumRet!B1005</f>
        <v>0</v>
      </c>
    </row>
    <row r="1006" spans="1:2">
      <c r="A1006" s="11">
        <f>Returns!A1006</f>
        <v>0</v>
      </c>
      <c r="B1006" s="1">
        <f>MAX(CumRet!$B$2:$B$1006)-CumRet!B1006</f>
        <v>0</v>
      </c>
    </row>
    <row r="1007" spans="1:2">
      <c r="A1007" s="11">
        <f>Returns!A1007</f>
        <v>0</v>
      </c>
      <c r="B1007" s="1">
        <f>MAX(CumRet!$B$2:$B$1007)-CumRet!B1007</f>
        <v>0</v>
      </c>
    </row>
    <row r="1008" spans="1:2">
      <c r="A1008" s="11">
        <f>Returns!A1008</f>
        <v>0</v>
      </c>
      <c r="B1008" s="1">
        <f>MAX(CumRet!$B$2:$B$1008)-CumRet!B1008</f>
        <v>0</v>
      </c>
    </row>
    <row r="1009" spans="1:2">
      <c r="A1009" s="11">
        <f>Returns!A1009</f>
        <v>0</v>
      </c>
      <c r="B1009" s="1">
        <f>MAX(CumRet!$B$2:$B$1009)-CumRet!B1009</f>
        <v>0</v>
      </c>
    </row>
    <row r="1010" spans="1:2">
      <c r="A1010" s="11">
        <f>Returns!A1010</f>
        <v>0</v>
      </c>
      <c r="B1010" s="1">
        <f>MAX(CumRet!$B$2:$B$1010)-CumRet!B1010</f>
        <v>0</v>
      </c>
    </row>
    <row r="1011" spans="1:2">
      <c r="A1011" s="11">
        <f>Returns!A1011</f>
        <v>0</v>
      </c>
      <c r="B1011" s="1">
        <f>MAX(CumRet!$B$2:$B$1011)-CumRet!B1011</f>
        <v>0</v>
      </c>
    </row>
    <row r="1012" spans="1:2">
      <c r="A1012" s="11">
        <f>Returns!A1012</f>
        <v>0</v>
      </c>
      <c r="B1012" s="1">
        <f>MAX(CumRet!$B$2:$B$1012)-CumRet!B1012</f>
        <v>0</v>
      </c>
    </row>
    <row r="1013" spans="1:2">
      <c r="A1013" s="11">
        <f>Returns!A1013</f>
        <v>0</v>
      </c>
      <c r="B1013" s="1">
        <f>MAX(CumRet!$B$2:$B$1013)-CumRet!B1013</f>
        <v>0</v>
      </c>
    </row>
    <row r="1014" spans="1:2">
      <c r="A1014" s="11">
        <f>Returns!A1014</f>
        <v>0</v>
      </c>
      <c r="B1014" s="1">
        <f>MAX(CumRet!$B$2:$B$1014)-CumRet!B1014</f>
        <v>0</v>
      </c>
    </row>
    <row r="1015" spans="1:2">
      <c r="A1015" s="11">
        <f>Returns!A1015</f>
        <v>0</v>
      </c>
      <c r="B1015" s="1">
        <f>MAX(CumRet!$B$2:$B$1015)-CumRet!B1015</f>
        <v>0</v>
      </c>
    </row>
    <row r="1016" spans="1:2">
      <c r="A1016" s="11">
        <f>Returns!A1016</f>
        <v>0</v>
      </c>
      <c r="B1016" s="1">
        <f>MAX(CumRet!$B$2:$B$1016)-CumRet!B1016</f>
        <v>0</v>
      </c>
    </row>
    <row r="1017" spans="1:2">
      <c r="A1017" s="11">
        <f>Returns!A1017</f>
        <v>0</v>
      </c>
      <c r="B1017" s="1">
        <f>MAX(CumRet!$B$2:$B$1017)-CumRet!B1017</f>
        <v>0</v>
      </c>
    </row>
    <row r="1018" spans="1:2">
      <c r="A1018" s="11">
        <f>Returns!A1018</f>
        <v>0</v>
      </c>
      <c r="B1018" s="1">
        <f>MAX(CumRet!$B$2:$B$1018)-CumRet!B1018</f>
        <v>0</v>
      </c>
    </row>
    <row r="1019" spans="1:2">
      <c r="A1019" s="11">
        <f>Returns!A1019</f>
        <v>0</v>
      </c>
      <c r="B1019" s="1">
        <f>MAX(CumRet!$B$2:$B$1019)-CumRet!B1019</f>
        <v>0</v>
      </c>
    </row>
    <row r="1020" spans="1:2">
      <c r="A1020" s="11">
        <f>Returns!A1020</f>
        <v>0</v>
      </c>
      <c r="B1020" s="1">
        <f>MAX(CumRet!$B$2:$B$1020)-CumRet!B1020</f>
        <v>0</v>
      </c>
    </row>
    <row r="1021" spans="1:2">
      <c r="A1021" s="11">
        <f>Returns!A1021</f>
        <v>0</v>
      </c>
      <c r="B1021" s="1">
        <f>MAX(CumRet!$B$2:$B$1021)-CumRet!B1021</f>
        <v>0</v>
      </c>
    </row>
    <row r="1022" spans="1:2">
      <c r="A1022" s="11">
        <f>Returns!A1022</f>
        <v>0</v>
      </c>
      <c r="B1022" s="1">
        <f>MAX(CumRet!$B$2:$B$1022)-CumRet!B1022</f>
        <v>0</v>
      </c>
    </row>
    <row r="1023" spans="1:2">
      <c r="A1023" s="11">
        <f>Returns!A1023</f>
        <v>0</v>
      </c>
      <c r="B1023" s="1">
        <f>MAX(CumRet!$B$2:$B$1023)-CumRet!B1023</f>
        <v>0</v>
      </c>
    </row>
    <row r="1024" spans="1:2">
      <c r="A1024" s="11">
        <f>Returns!A1024</f>
        <v>0</v>
      </c>
      <c r="B1024" s="1">
        <f>MAX(CumRet!$B$2:$B$1024)-CumRet!B1024</f>
        <v>0</v>
      </c>
    </row>
    <row r="1025" spans="1:2">
      <c r="A1025" s="11">
        <f>Returns!A1025</f>
        <v>0</v>
      </c>
      <c r="B1025" s="1">
        <f>MAX(CumRet!$B$2:$B$1025)-CumRet!B1025</f>
        <v>0</v>
      </c>
    </row>
    <row r="1026" spans="1:2">
      <c r="A1026" s="11">
        <f>Returns!A1026</f>
        <v>0</v>
      </c>
      <c r="B1026" s="1">
        <f>MAX(CumRet!$B$2:$B$1026)-CumRet!B1026</f>
        <v>0</v>
      </c>
    </row>
    <row r="1027" spans="1:2">
      <c r="A1027" s="11">
        <f>Returns!A1027</f>
        <v>0</v>
      </c>
      <c r="B1027" s="1">
        <f>MAX(CumRet!$B$2:$B$1027)-CumRet!B1027</f>
        <v>0</v>
      </c>
    </row>
    <row r="1028" spans="1:2">
      <c r="A1028" s="11">
        <f>Returns!A1028</f>
        <v>0</v>
      </c>
      <c r="B1028" s="1">
        <f>MAX(CumRet!$B$2:$B$1028)-CumRet!B1028</f>
        <v>0</v>
      </c>
    </row>
    <row r="1029" spans="1:2">
      <c r="A1029" s="11">
        <f>Returns!A1029</f>
        <v>0</v>
      </c>
      <c r="B1029" s="1">
        <f>MAX(CumRet!$B$2:$B$1029)-CumRet!B1029</f>
        <v>0</v>
      </c>
    </row>
    <row r="1030" spans="1:2">
      <c r="A1030" s="11">
        <f>Returns!A1030</f>
        <v>0</v>
      </c>
      <c r="B1030" s="1">
        <f>MAX(CumRet!$B$2:$B$1030)-CumRet!B1030</f>
        <v>0</v>
      </c>
    </row>
    <row r="1031" spans="1:2">
      <c r="A1031" s="11">
        <f>Returns!A1031</f>
        <v>0</v>
      </c>
      <c r="B1031" s="1">
        <f>MAX(CumRet!$B$2:$B$1031)-CumRet!B1031</f>
        <v>0</v>
      </c>
    </row>
    <row r="1032" spans="1:2">
      <c r="A1032" s="11">
        <f>Returns!A1032</f>
        <v>0</v>
      </c>
      <c r="B1032" s="1">
        <f>MAX(CumRet!$B$2:$B$1032)-CumRet!B1032</f>
        <v>0</v>
      </c>
    </row>
    <row r="1033" spans="1:2">
      <c r="A1033" s="11">
        <f>Returns!A1033</f>
        <v>0</v>
      </c>
      <c r="B1033" s="1">
        <f>MAX(CumRet!$B$2:$B$1033)-CumRet!B1033</f>
        <v>0</v>
      </c>
    </row>
    <row r="1034" spans="1:2">
      <c r="A1034" s="11">
        <f>Returns!A1034</f>
        <v>0</v>
      </c>
      <c r="B1034" s="1">
        <f>MAX(CumRet!$B$2:$B$1034)-CumRet!B1034</f>
        <v>0</v>
      </c>
    </row>
    <row r="1035" spans="1:2">
      <c r="A1035" s="11">
        <f>Returns!A1035</f>
        <v>0</v>
      </c>
      <c r="B1035" s="1">
        <f>MAX(CumRet!$B$2:$B$1035)-CumRet!B1035</f>
        <v>0</v>
      </c>
    </row>
    <row r="1036" spans="1:2">
      <c r="A1036" s="11">
        <f>Returns!A1036</f>
        <v>0</v>
      </c>
      <c r="B1036" s="1">
        <f>MAX(CumRet!$B$2:$B$1036)-CumRet!B1036</f>
        <v>0</v>
      </c>
    </row>
    <row r="1037" spans="1:2">
      <c r="A1037" s="11">
        <f>Returns!A1037</f>
        <v>0</v>
      </c>
      <c r="B1037" s="1">
        <f>MAX(CumRet!$B$2:$B$1037)-CumRet!B1037</f>
        <v>0</v>
      </c>
    </row>
    <row r="1038" spans="1:2">
      <c r="A1038" s="11">
        <f>Returns!A1038</f>
        <v>0</v>
      </c>
      <c r="B1038" s="1">
        <f>MAX(CumRet!$B$2:$B$1038)-CumRet!B1038</f>
        <v>0</v>
      </c>
    </row>
    <row r="1039" spans="1:2">
      <c r="A1039" s="11">
        <f>Returns!A1039</f>
        <v>0</v>
      </c>
      <c r="B1039" s="1">
        <f>MAX(CumRet!$B$2:$B$1039)-CumRet!B1039</f>
        <v>0</v>
      </c>
    </row>
    <row r="1040" spans="1:2">
      <c r="A1040" s="11">
        <f>Returns!A1040</f>
        <v>0</v>
      </c>
      <c r="B1040" s="1">
        <f>MAX(CumRet!$B$2:$B$1040)-CumRet!B1040</f>
        <v>0</v>
      </c>
    </row>
    <row r="1041" spans="1:2">
      <c r="A1041" s="11">
        <f>Returns!A1041</f>
        <v>0</v>
      </c>
      <c r="B1041" s="1">
        <f>MAX(CumRet!$B$2:$B$1041)-CumRet!B1041</f>
        <v>0</v>
      </c>
    </row>
    <row r="1042" spans="1:2">
      <c r="A1042" s="11">
        <f>Returns!A1042</f>
        <v>0</v>
      </c>
      <c r="B1042" s="1">
        <f>MAX(CumRet!$B$2:$B$1042)-CumRet!B1042</f>
        <v>0</v>
      </c>
    </row>
    <row r="1043" spans="1:2">
      <c r="A1043" s="11">
        <f>Returns!A1043</f>
        <v>0</v>
      </c>
      <c r="B1043" s="1">
        <f>MAX(CumRet!$B$2:$B$1043)-CumRet!B1043</f>
        <v>0</v>
      </c>
    </row>
    <row r="1044" spans="1:2">
      <c r="A1044" s="11">
        <f>Returns!A1044</f>
        <v>0</v>
      </c>
      <c r="B1044" s="1">
        <f>MAX(CumRet!$B$2:$B$1044)-CumRet!B1044</f>
        <v>0</v>
      </c>
    </row>
    <row r="1045" spans="1:2">
      <c r="A1045" s="11">
        <f>Returns!A1045</f>
        <v>0</v>
      </c>
      <c r="B1045" s="1">
        <f>MAX(CumRet!$B$2:$B$1045)-CumRet!B1045</f>
        <v>0</v>
      </c>
    </row>
    <row r="1046" spans="1:2">
      <c r="A1046" s="11">
        <f>Returns!A1046</f>
        <v>0</v>
      </c>
      <c r="B1046" s="1">
        <f>MAX(CumRet!$B$2:$B$1046)-CumRet!B1046</f>
        <v>0</v>
      </c>
    </row>
    <row r="1047" spans="1:2">
      <c r="A1047" s="11">
        <f>Returns!A1047</f>
        <v>0</v>
      </c>
      <c r="B1047" s="1">
        <f>MAX(CumRet!$B$2:$B$1047)-CumRet!B1047</f>
        <v>0</v>
      </c>
    </row>
    <row r="1048" spans="1:2">
      <c r="A1048" s="11">
        <f>Returns!A1048</f>
        <v>0</v>
      </c>
      <c r="B1048" s="1">
        <f>MAX(CumRet!$B$2:$B$1048)-CumRet!B1048</f>
        <v>0</v>
      </c>
    </row>
    <row r="1049" spans="1:2">
      <c r="A1049" s="11">
        <f>Returns!A1049</f>
        <v>0</v>
      </c>
      <c r="B1049" s="1">
        <f>MAX(CumRet!$B$2:$B$1049)-CumRet!B1049</f>
        <v>0</v>
      </c>
    </row>
    <row r="1050" spans="1:2">
      <c r="A1050" s="11">
        <f>Returns!A1050</f>
        <v>0</v>
      </c>
      <c r="B1050" s="1">
        <f>MAX(CumRet!$B$2:$B$1050)-CumRet!B1050</f>
        <v>0</v>
      </c>
    </row>
    <row r="1051" spans="1:2">
      <c r="A1051" s="11">
        <f>Returns!A1051</f>
        <v>0</v>
      </c>
      <c r="B1051" s="1">
        <f>MAX(CumRet!$B$2:$B$1051)-CumRet!B1051</f>
        <v>0</v>
      </c>
    </row>
    <row r="1052" spans="1:2">
      <c r="A1052" s="11">
        <f>Returns!A1052</f>
        <v>0</v>
      </c>
      <c r="B1052" s="1">
        <f>MAX(CumRet!$B$2:$B$1052)-CumRet!B1052</f>
        <v>0</v>
      </c>
    </row>
    <row r="1053" spans="1:2">
      <c r="A1053" s="11">
        <f>Returns!A1053</f>
        <v>0</v>
      </c>
      <c r="B1053" s="1">
        <f>MAX(CumRet!$B$2:$B$1053)-CumRet!B1053</f>
        <v>0</v>
      </c>
    </row>
    <row r="1054" spans="1:2">
      <c r="A1054" s="11">
        <f>Returns!A1054</f>
        <v>0</v>
      </c>
      <c r="B1054" s="1">
        <f>MAX(CumRet!$B$2:$B$1054)-CumRet!B1054</f>
        <v>0</v>
      </c>
    </row>
    <row r="1055" spans="1:2">
      <c r="A1055" s="11">
        <f>Returns!A1055</f>
        <v>0</v>
      </c>
      <c r="B1055" s="1">
        <f>MAX(CumRet!$B$2:$B$1055)-CumRet!B1055</f>
        <v>0</v>
      </c>
    </row>
    <row r="1056" spans="1:2">
      <c r="A1056" s="11">
        <f>Returns!A1056</f>
        <v>0</v>
      </c>
      <c r="B1056" s="1">
        <f>MAX(CumRet!$B$2:$B$1056)-CumRet!B1056</f>
        <v>0</v>
      </c>
    </row>
    <row r="1057" spans="1:2">
      <c r="A1057" s="11">
        <f>Returns!A1057</f>
        <v>0</v>
      </c>
      <c r="B1057" s="1">
        <f>MAX(CumRet!$B$2:$B$1057)-CumRet!B1057</f>
        <v>0</v>
      </c>
    </row>
    <row r="1058" spans="1:2">
      <c r="A1058" s="11">
        <f>Returns!A1058</f>
        <v>0</v>
      </c>
      <c r="B1058" s="1">
        <f>MAX(CumRet!$B$2:$B$1058)-CumRet!B1058</f>
        <v>0</v>
      </c>
    </row>
    <row r="1059" spans="1:2">
      <c r="A1059" s="11">
        <f>Returns!A1059</f>
        <v>0</v>
      </c>
      <c r="B1059" s="1">
        <f>MAX(CumRet!$B$2:$B$1059)-CumRet!B1059</f>
        <v>0</v>
      </c>
    </row>
    <row r="1060" spans="1:2">
      <c r="A1060" s="11">
        <f>Returns!A1060</f>
        <v>0</v>
      </c>
      <c r="B1060" s="1">
        <f>MAX(CumRet!$B$2:$B$1060)-CumRet!B1060</f>
        <v>0</v>
      </c>
    </row>
    <row r="1061" spans="1:2">
      <c r="A1061" s="11">
        <f>Returns!A1061</f>
        <v>0</v>
      </c>
      <c r="B1061" s="1">
        <f>MAX(CumRet!$B$2:$B$1061)-CumRet!B1061</f>
        <v>0</v>
      </c>
    </row>
    <row r="1062" spans="1:2">
      <c r="A1062" s="11">
        <f>Returns!A1062</f>
        <v>0</v>
      </c>
      <c r="B1062" s="1">
        <f>MAX(CumRet!$B$2:$B$1062)-CumRet!B1062</f>
        <v>0</v>
      </c>
    </row>
    <row r="1063" spans="1:2">
      <c r="A1063" s="11">
        <f>Returns!A1063</f>
        <v>0</v>
      </c>
      <c r="B1063" s="1">
        <f>MAX(CumRet!$B$2:$B$1063)-CumRet!B1063</f>
        <v>0</v>
      </c>
    </row>
    <row r="1064" spans="1:2">
      <c r="A1064" s="11">
        <f>Returns!A1064</f>
        <v>0</v>
      </c>
      <c r="B1064" s="1">
        <f>MAX(CumRet!$B$2:$B$1064)-CumRet!B1064</f>
        <v>0</v>
      </c>
    </row>
    <row r="1065" spans="1:2">
      <c r="A1065" s="11">
        <f>Returns!A1065</f>
        <v>0</v>
      </c>
      <c r="B1065" s="1">
        <f>MAX(CumRet!$B$2:$B$1065)-CumRet!B1065</f>
        <v>0</v>
      </c>
    </row>
    <row r="1066" spans="1:2">
      <c r="A1066" s="11">
        <f>Returns!A1066</f>
        <v>0</v>
      </c>
      <c r="B1066" s="1">
        <f>MAX(CumRet!$B$2:$B$1066)-CumRet!B1066</f>
        <v>0</v>
      </c>
    </row>
    <row r="1067" spans="1:2">
      <c r="A1067" s="11">
        <f>Returns!A1067</f>
        <v>0</v>
      </c>
      <c r="B1067" s="1">
        <f>MAX(CumRet!$B$2:$B$1067)-CumRet!B1067</f>
        <v>0</v>
      </c>
    </row>
    <row r="1068" spans="1:2">
      <c r="A1068" s="11">
        <f>Returns!A1068</f>
        <v>0</v>
      </c>
      <c r="B1068" s="1">
        <f>MAX(CumRet!$B$2:$B$1068)-CumRet!B1068</f>
        <v>0</v>
      </c>
    </row>
    <row r="1069" spans="1:2">
      <c r="A1069" s="11">
        <f>Returns!A1069</f>
        <v>0</v>
      </c>
      <c r="B1069" s="1">
        <f>MAX(CumRet!$B$2:$B$1069)-CumRet!B1069</f>
        <v>0</v>
      </c>
    </row>
    <row r="1070" spans="1:2">
      <c r="A1070" s="11">
        <f>Returns!A1070</f>
        <v>0</v>
      </c>
      <c r="B1070" s="1">
        <f>MAX(CumRet!$B$2:$B$1070)-CumRet!B1070</f>
        <v>0</v>
      </c>
    </row>
    <row r="1071" spans="1:2">
      <c r="A1071" s="11">
        <f>Returns!A1071</f>
        <v>0</v>
      </c>
      <c r="B1071" s="1">
        <f>MAX(CumRet!$B$2:$B$1071)-CumRet!B1071</f>
        <v>0</v>
      </c>
    </row>
    <row r="1072" spans="1:2">
      <c r="A1072" s="11">
        <f>Returns!A1072</f>
        <v>0</v>
      </c>
      <c r="B1072" s="1">
        <f>MAX(CumRet!$B$2:$B$1072)-CumRet!B1072</f>
        <v>0</v>
      </c>
    </row>
    <row r="1073" spans="1:2">
      <c r="A1073" s="11">
        <f>Returns!A1073</f>
        <v>0</v>
      </c>
      <c r="B1073" s="1">
        <f>MAX(CumRet!$B$2:$B$1073)-CumRet!B1073</f>
        <v>0</v>
      </c>
    </row>
    <row r="1074" spans="1:2">
      <c r="A1074" s="11">
        <f>Returns!A1074</f>
        <v>0</v>
      </c>
      <c r="B1074" s="1">
        <f>MAX(CumRet!$B$2:$B$1074)-CumRet!B1074</f>
        <v>0</v>
      </c>
    </row>
    <row r="1075" spans="1:2">
      <c r="A1075" s="11">
        <f>Returns!A1075</f>
        <v>0</v>
      </c>
      <c r="B1075" s="1">
        <f>MAX(CumRet!$B$2:$B$1075)-CumRet!B1075</f>
        <v>0</v>
      </c>
    </row>
    <row r="1076" spans="1:2">
      <c r="A1076" s="11">
        <f>Returns!A1076</f>
        <v>0</v>
      </c>
      <c r="B1076" s="1">
        <f>MAX(CumRet!$B$2:$B$1076)-CumRet!B1076</f>
        <v>0</v>
      </c>
    </row>
    <row r="1077" spans="1:2">
      <c r="A1077" s="11">
        <f>Returns!A1077</f>
        <v>0</v>
      </c>
      <c r="B1077" s="1">
        <f>MAX(CumRet!$B$2:$B$1077)-CumRet!B1077</f>
        <v>0</v>
      </c>
    </row>
    <row r="1078" spans="1:2">
      <c r="A1078" s="11">
        <f>Returns!A1078</f>
        <v>0</v>
      </c>
      <c r="B1078" s="1">
        <f>MAX(CumRet!$B$2:$B$1078)-CumRet!B1078</f>
        <v>0</v>
      </c>
    </row>
    <row r="1079" spans="1:2">
      <c r="A1079" s="11">
        <f>Returns!A1079</f>
        <v>0</v>
      </c>
      <c r="B1079" s="1">
        <f>MAX(CumRet!$B$2:$B$1079)-CumRet!B1079</f>
        <v>0</v>
      </c>
    </row>
    <row r="1080" spans="1:2">
      <c r="A1080" s="11">
        <f>Returns!A1080</f>
        <v>0</v>
      </c>
      <c r="B1080" s="1">
        <f>MAX(CumRet!$B$2:$B$1080)-CumRet!B1080</f>
        <v>0</v>
      </c>
    </row>
    <row r="1081" spans="1:2">
      <c r="A1081" s="11">
        <f>Returns!A1081</f>
        <v>0</v>
      </c>
      <c r="B1081" s="1">
        <f>MAX(CumRet!$B$2:$B$1081)-CumRet!B1081</f>
        <v>0</v>
      </c>
    </row>
    <row r="1082" spans="1:2">
      <c r="A1082" s="11">
        <f>Returns!A1082</f>
        <v>0</v>
      </c>
      <c r="B1082" s="1">
        <f>MAX(CumRet!$B$2:$B$1082)-CumRet!B1082</f>
        <v>0</v>
      </c>
    </row>
    <row r="1083" spans="1:2">
      <c r="A1083" s="11">
        <f>Returns!A1083</f>
        <v>0</v>
      </c>
      <c r="B1083" s="1">
        <f>MAX(CumRet!$B$2:$B$1083)-CumRet!B1083</f>
        <v>0</v>
      </c>
    </row>
    <row r="1084" spans="1:2">
      <c r="A1084" s="11">
        <f>Returns!A1084</f>
        <v>0</v>
      </c>
      <c r="B1084" s="1">
        <f>MAX(CumRet!$B$2:$B$1084)-CumRet!B1084</f>
        <v>0</v>
      </c>
    </row>
    <row r="1085" spans="1:2">
      <c r="A1085" s="11">
        <f>Returns!A1085</f>
        <v>0</v>
      </c>
      <c r="B1085" s="1">
        <f>MAX(CumRet!$B$2:$B$1085)-CumRet!B1085</f>
        <v>0</v>
      </c>
    </row>
    <row r="1086" spans="1:2">
      <c r="A1086" s="11">
        <f>Returns!A1086</f>
        <v>0</v>
      </c>
      <c r="B1086" s="1">
        <f>MAX(CumRet!$B$2:$B$1086)-CumRet!B1086</f>
        <v>0</v>
      </c>
    </row>
    <row r="1087" spans="1:2">
      <c r="A1087" s="11">
        <f>Returns!A1087</f>
        <v>0</v>
      </c>
      <c r="B1087" s="1">
        <f>MAX(CumRet!$B$2:$B$1087)-CumRet!B1087</f>
        <v>0</v>
      </c>
    </row>
    <row r="1088" spans="1:2">
      <c r="A1088" s="11">
        <f>Returns!A1088</f>
        <v>0</v>
      </c>
      <c r="B1088" s="1">
        <f>MAX(CumRet!$B$2:$B$1088)-CumRet!B1088</f>
        <v>0</v>
      </c>
    </row>
    <row r="1089" spans="1:2">
      <c r="A1089" s="11">
        <f>Returns!A1089</f>
        <v>0</v>
      </c>
      <c r="B1089" s="1">
        <f>MAX(CumRet!$B$2:$B$1089)-CumRet!B1089</f>
        <v>0</v>
      </c>
    </row>
    <row r="1090" spans="1:2">
      <c r="A1090" s="11">
        <f>Returns!A1090</f>
        <v>0</v>
      </c>
      <c r="B1090" s="1">
        <f>MAX(CumRet!$B$2:$B$1090)-CumRet!B1090</f>
        <v>0</v>
      </c>
    </row>
    <row r="1091" spans="1:2">
      <c r="A1091" s="11">
        <f>Returns!A1091</f>
        <v>0</v>
      </c>
      <c r="B1091" s="1">
        <f>MAX(CumRet!$B$2:$B$1091)-CumRet!B1091</f>
        <v>0</v>
      </c>
    </row>
    <row r="1092" spans="1:2">
      <c r="A1092" s="11">
        <f>Returns!A1092</f>
        <v>0</v>
      </c>
      <c r="B1092" s="1">
        <f>MAX(CumRet!$B$2:$B$1092)-CumRet!B1092</f>
        <v>0</v>
      </c>
    </row>
    <row r="1093" spans="1:2">
      <c r="A1093" s="11">
        <f>Returns!A1093</f>
        <v>0</v>
      </c>
      <c r="B1093" s="1">
        <f>MAX(CumRet!$B$2:$B$1093)-CumRet!B1093</f>
        <v>0</v>
      </c>
    </row>
    <row r="1094" spans="1:2">
      <c r="A1094" s="11">
        <f>Returns!A1094</f>
        <v>0</v>
      </c>
      <c r="B1094" s="1">
        <f>MAX(CumRet!$B$2:$B$1094)-CumRet!B1094</f>
        <v>0</v>
      </c>
    </row>
    <row r="1095" spans="1:2">
      <c r="A1095" s="11">
        <f>Returns!A1095</f>
        <v>0</v>
      </c>
      <c r="B1095" s="1">
        <f>MAX(CumRet!$B$2:$B$1095)-CumRet!B1095</f>
        <v>0</v>
      </c>
    </row>
    <row r="1096" spans="1:2">
      <c r="A1096" s="11">
        <f>Returns!A1096</f>
        <v>0</v>
      </c>
      <c r="B1096" s="1">
        <f>MAX(CumRet!$B$2:$B$1096)-CumRet!B1096</f>
        <v>0</v>
      </c>
    </row>
    <row r="1097" spans="1:2">
      <c r="A1097" s="11">
        <f>Returns!A1097</f>
        <v>0</v>
      </c>
      <c r="B1097" s="1">
        <f>MAX(CumRet!$B$2:$B$1097)-CumRet!B1097</f>
        <v>0</v>
      </c>
    </row>
    <row r="1098" spans="1:2">
      <c r="A1098" s="11">
        <f>Returns!A1098</f>
        <v>0</v>
      </c>
      <c r="B1098" s="1">
        <f>MAX(CumRet!$B$2:$B$1098)-CumRet!B1098</f>
        <v>0</v>
      </c>
    </row>
    <row r="1099" spans="1:2">
      <c r="A1099" s="11">
        <f>Returns!A1099</f>
        <v>0</v>
      </c>
      <c r="B1099" s="1">
        <f>MAX(CumRet!$B$2:$B$1099)-CumRet!B1099</f>
        <v>0</v>
      </c>
    </row>
    <row r="1100" spans="1:2">
      <c r="A1100" s="11">
        <f>Returns!A1100</f>
        <v>0</v>
      </c>
      <c r="B1100" s="1">
        <f>MAX(CumRet!$B$2:$B$1100)-CumRet!B1100</f>
        <v>0</v>
      </c>
    </row>
    <row r="1101" spans="1:2">
      <c r="A1101" s="11">
        <f>Returns!A1101</f>
        <v>0</v>
      </c>
      <c r="B1101" s="1">
        <f>MAX(CumRet!$B$2:$B$1101)-CumRet!B1101</f>
        <v>0</v>
      </c>
    </row>
    <row r="1102" spans="1:2">
      <c r="A1102" s="11">
        <f>Returns!A1102</f>
        <v>0</v>
      </c>
      <c r="B1102" s="1">
        <f>MAX(CumRet!$B$2:$B$1102)-CumRet!B1102</f>
        <v>0</v>
      </c>
    </row>
    <row r="1103" spans="1:2">
      <c r="A1103" s="11">
        <f>Returns!A1103</f>
        <v>0</v>
      </c>
      <c r="B1103" s="1">
        <f>MAX(CumRet!$B$2:$B$1103)-CumRet!B1103</f>
        <v>0</v>
      </c>
    </row>
    <row r="1104" spans="1:2">
      <c r="A1104" s="11">
        <f>Returns!A1104</f>
        <v>0</v>
      </c>
      <c r="B1104" s="1">
        <f>MAX(CumRet!$B$2:$B$1104)-CumRet!B1104</f>
        <v>0</v>
      </c>
    </row>
    <row r="1105" spans="1:2">
      <c r="A1105" s="11">
        <f>Returns!A1105</f>
        <v>0</v>
      </c>
      <c r="B1105" s="1">
        <f>MAX(CumRet!$B$2:$B$1105)-CumRet!B1105</f>
        <v>0</v>
      </c>
    </row>
    <row r="1106" spans="1:2">
      <c r="A1106" s="11">
        <f>Returns!A1106</f>
        <v>0</v>
      </c>
      <c r="B1106" s="1">
        <f>MAX(CumRet!$B$2:$B$1106)-CumRet!B1106</f>
        <v>0</v>
      </c>
    </row>
    <row r="1107" spans="1:2">
      <c r="A1107" s="11">
        <f>Returns!A1107</f>
        <v>0</v>
      </c>
      <c r="B1107" s="1">
        <f>MAX(CumRet!$B$2:$B$1107)-CumRet!B1107</f>
        <v>0</v>
      </c>
    </row>
    <row r="1108" spans="1:2">
      <c r="A1108" s="11">
        <f>Returns!A1108</f>
        <v>0</v>
      </c>
      <c r="B1108" s="1">
        <f>MAX(CumRet!$B$2:$B$1108)-CumRet!B1108</f>
        <v>0</v>
      </c>
    </row>
    <row r="1109" spans="1:2">
      <c r="A1109" s="11">
        <f>Returns!A1109</f>
        <v>0</v>
      </c>
      <c r="B1109" s="1">
        <f>MAX(CumRet!$B$2:$B$1109)-CumRet!B1109</f>
        <v>0</v>
      </c>
    </row>
    <row r="1110" spans="1:2">
      <c r="A1110" s="11">
        <f>Returns!A1110</f>
        <v>0</v>
      </c>
      <c r="B1110" s="1">
        <f>MAX(CumRet!$B$2:$B$1110)-CumRet!B1110</f>
        <v>0</v>
      </c>
    </row>
    <row r="1111" spans="1:2">
      <c r="A1111" s="11">
        <f>Returns!A1111</f>
        <v>0</v>
      </c>
      <c r="B1111" s="1">
        <f>MAX(CumRet!$B$2:$B$1111)-CumRet!B1111</f>
        <v>0</v>
      </c>
    </row>
    <row r="1112" spans="1:2">
      <c r="A1112" s="11">
        <f>Returns!A1112</f>
        <v>0</v>
      </c>
      <c r="B1112" s="1">
        <f>MAX(CumRet!$B$2:$B$1112)-CumRet!B1112</f>
        <v>0</v>
      </c>
    </row>
    <row r="1113" spans="1:2">
      <c r="A1113" s="11">
        <f>Returns!A1113</f>
        <v>0</v>
      </c>
      <c r="B1113" s="1">
        <f>MAX(CumRet!$B$2:$B$1113)-CumRet!B1113</f>
        <v>0</v>
      </c>
    </row>
    <row r="1114" spans="1:2">
      <c r="A1114" s="11">
        <f>Returns!A1114</f>
        <v>0</v>
      </c>
      <c r="B1114" s="1">
        <f>MAX(CumRet!$B$2:$B$1114)-CumRet!B1114</f>
        <v>0</v>
      </c>
    </row>
    <row r="1115" spans="1:2">
      <c r="A1115" s="11">
        <f>Returns!A1115</f>
        <v>0</v>
      </c>
      <c r="B1115" s="1">
        <f>MAX(CumRet!$B$2:$B$1115)-CumRet!B1115</f>
        <v>0</v>
      </c>
    </row>
    <row r="1116" spans="1:2">
      <c r="A1116" s="11">
        <f>Returns!A1116</f>
        <v>0</v>
      </c>
      <c r="B1116" s="1">
        <f>MAX(CumRet!$B$2:$B$1116)-CumRet!B1116</f>
        <v>0</v>
      </c>
    </row>
    <row r="1117" spans="1:2">
      <c r="A1117" s="11">
        <f>Returns!A1117</f>
        <v>0</v>
      </c>
      <c r="B1117" s="1">
        <f>MAX(CumRet!$B$2:$B$1117)-CumRet!B1117</f>
        <v>0</v>
      </c>
    </row>
    <row r="1118" spans="1:2">
      <c r="A1118" s="11">
        <f>Returns!A1118</f>
        <v>0</v>
      </c>
      <c r="B1118" s="1">
        <f>MAX(CumRet!$B$2:$B$1118)-CumRet!B1118</f>
        <v>0</v>
      </c>
    </row>
    <row r="1119" spans="1:2">
      <c r="A1119" s="11">
        <f>Returns!A1119</f>
        <v>0</v>
      </c>
      <c r="B1119" s="1">
        <f>MAX(CumRet!$B$2:$B$1119)-CumRet!B1119</f>
        <v>0</v>
      </c>
    </row>
    <row r="1120" spans="1:2">
      <c r="A1120" s="11">
        <f>Returns!A1120</f>
        <v>0</v>
      </c>
      <c r="B1120" s="1">
        <f>MAX(CumRet!$B$2:$B$1120)-CumRet!B1120</f>
        <v>0</v>
      </c>
    </row>
    <row r="1121" spans="1:2">
      <c r="A1121" s="11">
        <f>Returns!A1121</f>
        <v>0</v>
      </c>
      <c r="B1121" s="1">
        <f>MAX(CumRet!$B$2:$B$1121)-CumRet!B1121</f>
        <v>0</v>
      </c>
    </row>
    <row r="1122" spans="1:2">
      <c r="A1122" s="11">
        <f>Returns!A1122</f>
        <v>0</v>
      </c>
      <c r="B1122" s="1">
        <f>MAX(CumRet!$B$2:$B$1122)-CumRet!B1122</f>
        <v>0</v>
      </c>
    </row>
    <row r="1123" spans="1:2">
      <c r="A1123" s="11">
        <f>Returns!A1123</f>
        <v>0</v>
      </c>
      <c r="B1123" s="1">
        <f>MAX(CumRet!$B$2:$B$1123)-CumRet!B1123</f>
        <v>0</v>
      </c>
    </row>
    <row r="1124" spans="1:2">
      <c r="A1124" s="11">
        <f>Returns!A1124</f>
        <v>0</v>
      </c>
      <c r="B1124" s="1">
        <f>MAX(CumRet!$B$2:$B$1124)-CumRet!B1124</f>
        <v>0</v>
      </c>
    </row>
    <row r="1125" spans="1:2">
      <c r="A1125" s="11">
        <f>Returns!A1125</f>
        <v>0</v>
      </c>
      <c r="B1125" s="1">
        <f>MAX(CumRet!$B$2:$B$1125)-CumRet!B1125</f>
        <v>0</v>
      </c>
    </row>
    <row r="1126" spans="1:2">
      <c r="A1126" s="11">
        <f>Returns!A1126</f>
        <v>0</v>
      </c>
      <c r="B1126" s="1">
        <f>MAX(CumRet!$B$2:$B$1126)-CumRet!B1126</f>
        <v>0</v>
      </c>
    </row>
    <row r="1127" spans="1:2">
      <c r="A1127" s="11">
        <f>Returns!A1127</f>
        <v>0</v>
      </c>
      <c r="B1127" s="1">
        <f>MAX(CumRet!$B$2:$B$1127)-CumRet!B1127</f>
        <v>0</v>
      </c>
    </row>
    <row r="1128" spans="1:2">
      <c r="A1128" s="11">
        <f>Returns!A1128</f>
        <v>0</v>
      </c>
      <c r="B1128" s="1">
        <f>MAX(CumRet!$B$2:$B$1128)-CumRet!B1128</f>
        <v>0</v>
      </c>
    </row>
    <row r="1129" spans="1:2">
      <c r="A1129" s="11">
        <f>Returns!A1129</f>
        <v>0</v>
      </c>
      <c r="B1129" s="1">
        <f>MAX(CumRet!$B$2:$B$1129)-CumRet!B1129</f>
        <v>0</v>
      </c>
    </row>
    <row r="1130" spans="1:2">
      <c r="A1130" s="11">
        <f>Returns!A1130</f>
        <v>0</v>
      </c>
      <c r="B1130" s="1">
        <f>MAX(CumRet!$B$2:$B$1130)-CumRet!B1130</f>
        <v>0</v>
      </c>
    </row>
    <row r="1131" spans="1:2">
      <c r="A1131" s="11">
        <f>Returns!A1131</f>
        <v>0</v>
      </c>
      <c r="B1131" s="1">
        <f>MAX(CumRet!$B$2:$B$1131)-CumRet!B1131</f>
        <v>0</v>
      </c>
    </row>
    <row r="1132" spans="1:2">
      <c r="A1132" s="11">
        <f>Returns!A1132</f>
        <v>0</v>
      </c>
      <c r="B1132" s="1">
        <f>MAX(CumRet!$B$2:$B$1132)-CumRet!B1132</f>
        <v>0</v>
      </c>
    </row>
    <row r="1133" spans="1:2">
      <c r="A1133" s="11">
        <f>Returns!A1133</f>
        <v>0</v>
      </c>
      <c r="B1133" s="1">
        <f>MAX(CumRet!$B$2:$B$1133)-CumRet!B1133</f>
        <v>0</v>
      </c>
    </row>
    <row r="1134" spans="1:2">
      <c r="A1134" s="11">
        <f>Returns!A1134</f>
        <v>0</v>
      </c>
      <c r="B1134" s="1">
        <f>MAX(CumRet!$B$2:$B$1134)-CumRet!B1134</f>
        <v>0</v>
      </c>
    </row>
    <row r="1135" spans="1:2">
      <c r="A1135" s="11">
        <f>Returns!A1135</f>
        <v>0</v>
      </c>
      <c r="B1135" s="1">
        <f>MAX(CumRet!$B$2:$B$1135)-CumRet!B1135</f>
        <v>0</v>
      </c>
    </row>
    <row r="1136" spans="1:2">
      <c r="A1136" s="11">
        <f>Returns!A1136</f>
        <v>0</v>
      </c>
      <c r="B1136" s="1">
        <f>MAX(CumRet!$B$2:$B$1136)-CumRet!B1136</f>
        <v>0</v>
      </c>
    </row>
    <row r="1137" spans="1:2">
      <c r="A1137" s="11">
        <f>Returns!A1137</f>
        <v>0</v>
      </c>
      <c r="B1137" s="1">
        <f>MAX(CumRet!$B$2:$B$1137)-CumRet!B1137</f>
        <v>0</v>
      </c>
    </row>
    <row r="1138" spans="1:2">
      <c r="A1138" s="11">
        <f>Returns!A1138</f>
        <v>0</v>
      </c>
      <c r="B1138" s="1">
        <f>MAX(CumRet!$B$2:$B$1138)-CumRet!B1138</f>
        <v>0</v>
      </c>
    </row>
    <row r="1139" spans="1:2">
      <c r="A1139" s="11">
        <f>Returns!A1139</f>
        <v>0</v>
      </c>
      <c r="B1139" s="1">
        <f>MAX(CumRet!$B$2:$B$1139)-CumRet!B1139</f>
        <v>0</v>
      </c>
    </row>
    <row r="1140" spans="1:2">
      <c r="A1140" s="11">
        <f>Returns!A1140</f>
        <v>0</v>
      </c>
      <c r="B1140" s="1">
        <f>MAX(CumRet!$B$2:$B$1140)-CumRet!B1140</f>
        <v>0</v>
      </c>
    </row>
    <row r="1141" spans="1:2">
      <c r="A1141" s="11">
        <f>Returns!A1141</f>
        <v>0</v>
      </c>
      <c r="B1141" s="1">
        <f>MAX(CumRet!$B$2:$B$1141)-CumRet!B1141</f>
        <v>0</v>
      </c>
    </row>
    <row r="1142" spans="1:2">
      <c r="A1142" s="11">
        <f>Returns!A1142</f>
        <v>0</v>
      </c>
      <c r="B1142" s="1">
        <f>MAX(CumRet!$B$2:$B$1142)-CumRet!B1142</f>
        <v>0</v>
      </c>
    </row>
    <row r="1143" spans="1:2">
      <c r="A1143" s="11">
        <f>Returns!A1143</f>
        <v>0</v>
      </c>
      <c r="B1143" s="1">
        <f>MAX(CumRet!$B$2:$B$1143)-CumRet!B1143</f>
        <v>0</v>
      </c>
    </row>
    <row r="1144" spans="1:2">
      <c r="A1144" s="11">
        <f>Returns!A1144</f>
        <v>0</v>
      </c>
      <c r="B1144" s="1">
        <f>MAX(CumRet!$B$2:$B$1144)-CumRet!B1144</f>
        <v>0</v>
      </c>
    </row>
    <row r="1145" spans="1:2">
      <c r="A1145" s="11">
        <f>Returns!A1145</f>
        <v>0</v>
      </c>
      <c r="B1145" s="1">
        <f>MAX(CumRet!$B$2:$B$1145)-CumRet!B1145</f>
        <v>0</v>
      </c>
    </row>
    <row r="1146" spans="1:2">
      <c r="A1146" s="11">
        <f>Returns!A1146</f>
        <v>0</v>
      </c>
      <c r="B1146" s="1">
        <f>MAX(CumRet!$B$2:$B$1146)-CumRet!B1146</f>
        <v>0</v>
      </c>
    </row>
    <row r="1147" spans="1:2">
      <c r="A1147" s="11">
        <f>Returns!A1147</f>
        <v>0</v>
      </c>
      <c r="B1147" s="1">
        <f>MAX(CumRet!$B$2:$B$1147)-CumRet!B1147</f>
        <v>0</v>
      </c>
    </row>
    <row r="1148" spans="1:2">
      <c r="A1148" s="11">
        <f>Returns!A1148</f>
        <v>0</v>
      </c>
      <c r="B1148" s="1">
        <f>MAX(CumRet!$B$2:$B$1148)-CumRet!B1148</f>
        <v>0</v>
      </c>
    </row>
    <row r="1149" spans="1:2">
      <c r="A1149" s="11">
        <f>Returns!A1149</f>
        <v>0</v>
      </c>
      <c r="B1149" s="1">
        <f>MAX(CumRet!$B$2:$B$1149)-CumRet!B1149</f>
        <v>0</v>
      </c>
    </row>
    <row r="1150" spans="1:2">
      <c r="A1150" s="11">
        <f>Returns!A1150</f>
        <v>0</v>
      </c>
      <c r="B1150" s="1">
        <f>MAX(CumRet!$B$2:$B$1150)-CumRet!B1150</f>
        <v>0</v>
      </c>
    </row>
    <row r="1151" spans="1:2">
      <c r="A1151" s="11">
        <f>Returns!A1151</f>
        <v>0</v>
      </c>
      <c r="B1151" s="1">
        <f>MAX(CumRet!$B$2:$B$1151)-CumRet!B1151</f>
        <v>0</v>
      </c>
    </row>
    <row r="1152" spans="1:2">
      <c r="A1152" s="11">
        <f>Returns!A1152</f>
        <v>0</v>
      </c>
      <c r="B1152" s="1">
        <f>MAX(CumRet!$B$2:$B$1152)-CumRet!B1152</f>
        <v>0</v>
      </c>
    </row>
    <row r="1153" spans="1:2">
      <c r="A1153" s="11">
        <f>Returns!A1153</f>
        <v>0</v>
      </c>
      <c r="B1153" s="1">
        <f>MAX(CumRet!$B$2:$B$1153)-CumRet!B1153</f>
        <v>0</v>
      </c>
    </row>
    <row r="1154" spans="1:2">
      <c r="A1154" s="11">
        <f>Returns!A1154</f>
        <v>0</v>
      </c>
      <c r="B1154" s="1">
        <f>MAX(CumRet!$B$2:$B$1154)-CumRet!B1154</f>
        <v>0</v>
      </c>
    </row>
    <row r="1155" spans="1:2">
      <c r="A1155" s="11">
        <f>Returns!A1155</f>
        <v>0</v>
      </c>
      <c r="B1155" s="1">
        <f>MAX(CumRet!$B$2:$B$1155)-CumRet!B1155</f>
        <v>0</v>
      </c>
    </row>
    <row r="1156" spans="1:2">
      <c r="A1156" s="11">
        <f>Returns!A1156</f>
        <v>0</v>
      </c>
      <c r="B1156" s="1">
        <f>MAX(CumRet!$B$2:$B$1156)-CumRet!B1156</f>
        <v>0</v>
      </c>
    </row>
    <row r="1157" spans="1:2">
      <c r="A1157" s="11">
        <f>Returns!A1157</f>
        <v>0</v>
      </c>
      <c r="B1157" s="1">
        <f>MAX(CumRet!$B$2:$B$1157)-CumRet!B1157</f>
        <v>0</v>
      </c>
    </row>
    <row r="1158" spans="1:2">
      <c r="A1158" s="11">
        <f>Returns!A1158</f>
        <v>0</v>
      </c>
      <c r="B1158" s="1">
        <f>MAX(CumRet!$B$2:$B$1158)-CumRet!B1158</f>
        <v>0</v>
      </c>
    </row>
    <row r="1159" spans="1:2">
      <c r="A1159" s="11">
        <f>Returns!A1159</f>
        <v>0</v>
      </c>
      <c r="B1159" s="1">
        <f>MAX(CumRet!$B$2:$B$1159)-CumRet!B1159</f>
        <v>0</v>
      </c>
    </row>
    <row r="1160" spans="1:2">
      <c r="A1160" s="11">
        <f>Returns!A1160</f>
        <v>0</v>
      </c>
      <c r="B1160" s="1">
        <f>MAX(CumRet!$B$2:$B$1160)-CumRet!B1160</f>
        <v>0</v>
      </c>
    </row>
    <row r="1161" spans="1:2">
      <c r="A1161" s="11">
        <f>Returns!A1161</f>
        <v>0</v>
      </c>
      <c r="B1161" s="1">
        <f>MAX(CumRet!$B$2:$B$1161)-CumRet!B1161</f>
        <v>0</v>
      </c>
    </row>
    <row r="1162" spans="1:2">
      <c r="A1162" s="11">
        <f>Returns!A1162</f>
        <v>0</v>
      </c>
      <c r="B1162" s="1">
        <f>MAX(CumRet!$B$2:$B$1162)-CumRet!B1162</f>
        <v>0</v>
      </c>
    </row>
    <row r="1163" spans="1:2">
      <c r="A1163" s="11">
        <f>Returns!A1163</f>
        <v>0</v>
      </c>
      <c r="B1163" s="1">
        <f>MAX(CumRet!$B$2:$B$1163)-CumRet!B1163</f>
        <v>0</v>
      </c>
    </row>
    <row r="1164" spans="1:2">
      <c r="A1164" s="11">
        <f>Returns!A1164</f>
        <v>0</v>
      </c>
      <c r="B1164" s="1">
        <f>MAX(CumRet!$B$2:$B$1164)-CumRet!B1164</f>
        <v>0</v>
      </c>
    </row>
    <row r="1165" spans="1:2">
      <c r="A1165" s="11">
        <f>Returns!A1165</f>
        <v>0</v>
      </c>
      <c r="B1165" s="1">
        <f>MAX(CumRet!$B$2:$B$1165)-CumRet!B1165</f>
        <v>0</v>
      </c>
    </row>
    <row r="1166" spans="1:2">
      <c r="A1166" s="11">
        <f>Returns!A1166</f>
        <v>0</v>
      </c>
      <c r="B1166" s="1">
        <f>MAX(CumRet!$B$2:$B$1166)-CumRet!B1166</f>
        <v>0</v>
      </c>
    </row>
    <row r="1167" spans="1:2">
      <c r="A1167" s="11">
        <f>Returns!A1167</f>
        <v>0</v>
      </c>
      <c r="B1167" s="1">
        <f>MAX(CumRet!$B$2:$B$1167)-CumRet!B1167</f>
        <v>0</v>
      </c>
    </row>
    <row r="1168" spans="1:2">
      <c r="A1168" s="11">
        <f>Returns!A1168</f>
        <v>0</v>
      </c>
      <c r="B1168" s="1">
        <f>MAX(CumRet!$B$2:$B$1168)-CumRet!B1168</f>
        <v>0</v>
      </c>
    </row>
    <row r="1169" spans="1:2">
      <c r="A1169" s="11">
        <f>Returns!A1169</f>
        <v>0</v>
      </c>
      <c r="B1169" s="1">
        <f>MAX(CumRet!$B$2:$B$1169)-CumRet!B1169</f>
        <v>0</v>
      </c>
    </row>
    <row r="1170" spans="1:2">
      <c r="A1170" s="11">
        <f>Returns!A1170</f>
        <v>0</v>
      </c>
      <c r="B1170" s="1">
        <f>MAX(CumRet!$B$2:$B$1170)-CumRet!B1170</f>
        <v>0</v>
      </c>
    </row>
    <row r="1171" spans="1:2">
      <c r="A1171" s="11">
        <f>Returns!A1171</f>
        <v>0</v>
      </c>
      <c r="B1171" s="1">
        <f>MAX(CumRet!$B$2:$B$1171)-CumRet!B1171</f>
        <v>0</v>
      </c>
    </row>
    <row r="1172" spans="1:2">
      <c r="A1172" s="11">
        <f>Returns!A1172</f>
        <v>0</v>
      </c>
      <c r="B1172" s="1">
        <f>MAX(CumRet!$B$2:$B$1172)-CumRet!B1172</f>
        <v>0</v>
      </c>
    </row>
    <row r="1173" spans="1:2">
      <c r="A1173" s="11">
        <f>Returns!A1173</f>
        <v>0</v>
      </c>
      <c r="B1173" s="1">
        <f>MAX(CumRet!$B$2:$B$1173)-CumRet!B1173</f>
        <v>0</v>
      </c>
    </row>
    <row r="1174" spans="1:2">
      <c r="A1174" s="11">
        <f>Returns!A1174</f>
        <v>0</v>
      </c>
      <c r="B1174" s="1">
        <f>MAX(CumRet!$B$2:$B$1174)-CumRet!B1174</f>
        <v>0</v>
      </c>
    </row>
    <row r="1175" spans="1:2">
      <c r="A1175" s="11">
        <f>Returns!A1175</f>
        <v>0</v>
      </c>
      <c r="B1175" s="1">
        <f>MAX(CumRet!$B$2:$B$1175)-CumRet!B1175</f>
        <v>0</v>
      </c>
    </row>
    <row r="1176" spans="1:2">
      <c r="A1176" s="11">
        <f>Returns!A1176</f>
        <v>0</v>
      </c>
      <c r="B1176" s="1">
        <f>MAX(CumRet!$B$2:$B$1176)-CumRet!B1176</f>
        <v>0</v>
      </c>
    </row>
    <row r="1177" spans="1:2">
      <c r="A1177" s="11">
        <f>Returns!A1177</f>
        <v>0</v>
      </c>
      <c r="B1177" s="1">
        <f>MAX(CumRet!$B$2:$B$1177)-CumRet!B1177</f>
        <v>0</v>
      </c>
    </row>
    <row r="1178" spans="1:2">
      <c r="A1178" s="11">
        <f>Returns!A1178</f>
        <v>0</v>
      </c>
      <c r="B1178" s="1">
        <f>MAX(CumRet!$B$2:$B$1178)-CumRet!B1178</f>
        <v>0</v>
      </c>
    </row>
    <row r="1179" spans="1:2">
      <c r="A1179" s="11">
        <f>Returns!A1179</f>
        <v>0</v>
      </c>
      <c r="B1179" s="1">
        <f>MAX(CumRet!$B$2:$B$1179)-CumRet!B1179</f>
        <v>0</v>
      </c>
    </row>
    <row r="1180" spans="1:2">
      <c r="A1180" s="11">
        <f>Returns!A1180</f>
        <v>0</v>
      </c>
      <c r="B1180" s="1">
        <f>MAX(CumRet!$B$2:$B$1180)-CumRet!B1180</f>
        <v>0</v>
      </c>
    </row>
    <row r="1181" spans="1:2">
      <c r="A1181" s="11">
        <f>Returns!A1181</f>
        <v>0</v>
      </c>
      <c r="B1181" s="1">
        <f>MAX(CumRet!$B$2:$B$1181)-CumRet!B1181</f>
        <v>0</v>
      </c>
    </row>
    <row r="1182" spans="1:2">
      <c r="A1182" s="11">
        <f>Returns!A1182</f>
        <v>0</v>
      </c>
      <c r="B1182" s="1">
        <f>MAX(CumRet!$B$2:$B$1182)-CumRet!B1182</f>
        <v>0</v>
      </c>
    </row>
    <row r="1183" spans="1:2">
      <c r="A1183" s="11">
        <f>Returns!A1183</f>
        <v>0</v>
      </c>
      <c r="B1183" s="1">
        <f>MAX(CumRet!$B$2:$B$1183)-CumRet!B1183</f>
        <v>0</v>
      </c>
    </row>
    <row r="1184" spans="1:2">
      <c r="A1184" s="11">
        <f>Returns!A1184</f>
        <v>0</v>
      </c>
      <c r="B1184" s="1">
        <f>MAX(CumRet!$B$2:$B$1184)-CumRet!B1184</f>
        <v>0</v>
      </c>
    </row>
    <row r="1185" spans="1:2">
      <c r="A1185" s="11">
        <f>Returns!A1185</f>
        <v>0</v>
      </c>
      <c r="B1185" s="1">
        <f>MAX(CumRet!$B$2:$B$1185)-CumRet!B1185</f>
        <v>0</v>
      </c>
    </row>
    <row r="1186" spans="1:2">
      <c r="A1186" s="11">
        <f>Returns!A1186</f>
        <v>0</v>
      </c>
      <c r="B1186" s="1">
        <f>MAX(CumRet!$B$2:$B$1186)-CumRet!B1186</f>
        <v>0</v>
      </c>
    </row>
    <row r="1187" spans="1:2">
      <c r="A1187" s="11">
        <f>Returns!A1187</f>
        <v>0</v>
      </c>
      <c r="B1187" s="1">
        <f>MAX(CumRet!$B$2:$B$1187)-CumRet!B1187</f>
        <v>0</v>
      </c>
    </row>
    <row r="1188" spans="1:2">
      <c r="A1188" s="11">
        <f>Returns!A1188</f>
        <v>0</v>
      </c>
      <c r="B1188" s="1">
        <f>MAX(CumRet!$B$2:$B$1188)-CumRet!B1188</f>
        <v>0</v>
      </c>
    </row>
    <row r="1189" spans="1:2">
      <c r="A1189" s="11">
        <f>Returns!A1189</f>
        <v>0</v>
      </c>
      <c r="B1189" s="1">
        <f>MAX(CumRet!$B$2:$B$1189)-CumRet!B1189</f>
        <v>0</v>
      </c>
    </row>
    <row r="1190" spans="1:2">
      <c r="A1190" s="11">
        <f>Returns!A1190</f>
        <v>0</v>
      </c>
      <c r="B1190" s="1">
        <f>MAX(CumRet!$B$2:$B$1190)-CumRet!B1190</f>
        <v>0</v>
      </c>
    </row>
    <row r="1191" spans="1:2">
      <c r="A1191" s="11">
        <f>Returns!A1191</f>
        <v>0</v>
      </c>
      <c r="B1191" s="1">
        <f>MAX(CumRet!$B$2:$B$1191)-CumRet!B1191</f>
        <v>0</v>
      </c>
    </row>
    <row r="1192" spans="1:2">
      <c r="A1192" s="11">
        <f>Returns!A1192</f>
        <v>0</v>
      </c>
      <c r="B1192" s="1">
        <f>MAX(CumRet!$B$2:$B$1192)-CumRet!B1192</f>
        <v>0</v>
      </c>
    </row>
    <row r="1193" spans="1:2">
      <c r="A1193" s="11">
        <f>Returns!A1193</f>
        <v>0</v>
      </c>
      <c r="B1193" s="1">
        <f>MAX(CumRet!$B$2:$B$1193)-CumRet!B1193</f>
        <v>0</v>
      </c>
    </row>
    <row r="1194" spans="1:2">
      <c r="A1194" s="11">
        <f>Returns!A1194</f>
        <v>0</v>
      </c>
      <c r="B1194" s="1">
        <f>MAX(CumRet!$B$2:$B$1194)-CumRet!B1194</f>
        <v>0</v>
      </c>
    </row>
    <row r="1195" spans="1:2">
      <c r="A1195" s="11">
        <f>Returns!A1195</f>
        <v>0</v>
      </c>
      <c r="B1195" s="1">
        <f>MAX(CumRet!$B$2:$B$1195)-CumRet!B1195</f>
        <v>0</v>
      </c>
    </row>
    <row r="1196" spans="1:2">
      <c r="A1196" s="11">
        <f>Returns!A1196</f>
        <v>0</v>
      </c>
      <c r="B1196" s="1">
        <f>MAX(CumRet!$B$2:$B$1196)-CumRet!B1196</f>
        <v>0</v>
      </c>
    </row>
    <row r="1197" spans="1:2">
      <c r="A1197" s="11">
        <f>Returns!A1197</f>
        <v>0</v>
      </c>
      <c r="B1197" s="1">
        <f>MAX(CumRet!$B$2:$B$1197)-CumRet!B1197</f>
        <v>0</v>
      </c>
    </row>
    <row r="1198" spans="1:2">
      <c r="A1198" s="11">
        <f>Returns!A1198</f>
        <v>0</v>
      </c>
      <c r="B1198" s="1">
        <f>MAX(CumRet!$B$2:$B$1198)-CumRet!B1198</f>
        <v>0</v>
      </c>
    </row>
    <row r="1199" spans="1:2">
      <c r="A1199" s="11">
        <f>Returns!A1199</f>
        <v>0</v>
      </c>
      <c r="B1199" s="1">
        <f>MAX(CumRet!$B$2:$B$1199)-CumRet!B1199</f>
        <v>0</v>
      </c>
    </row>
    <row r="1200" spans="1:2">
      <c r="A1200" s="11">
        <f>Returns!A1200</f>
        <v>0</v>
      </c>
      <c r="B1200" s="1">
        <f>MAX(CumRet!$B$2:$B$1200)-CumRet!B1200</f>
        <v>0</v>
      </c>
    </row>
    <row r="1201" spans="1:2">
      <c r="A1201" s="11">
        <f>Returns!A1201</f>
        <v>0</v>
      </c>
      <c r="B1201" s="1">
        <f>MAX(CumRet!$B$2:$B$1201)-CumRet!B1201</f>
        <v>0</v>
      </c>
    </row>
    <row r="1202" spans="1:2">
      <c r="A1202" s="11">
        <f>Returns!A1202</f>
        <v>0</v>
      </c>
      <c r="B1202" s="1">
        <f>MAX(CumRet!$B$2:$B$1202)-CumRet!B1202</f>
        <v>0</v>
      </c>
    </row>
    <row r="1203" spans="1:2">
      <c r="A1203" s="11">
        <f>Returns!A1203</f>
        <v>0</v>
      </c>
      <c r="B1203" s="1">
        <f>MAX(CumRet!$B$2:$B$1203)-CumRet!B1203</f>
        <v>0</v>
      </c>
    </row>
    <row r="1204" spans="1:2">
      <c r="A1204" s="11">
        <f>Returns!A1204</f>
        <v>0</v>
      </c>
      <c r="B1204" s="1">
        <f>MAX(CumRet!$B$2:$B$1204)-CumRet!B1204</f>
        <v>0</v>
      </c>
    </row>
    <row r="1205" spans="1:2">
      <c r="A1205" s="11">
        <f>Returns!A1205</f>
        <v>0</v>
      </c>
      <c r="B1205" s="1">
        <f>MAX(CumRet!$B$2:$B$1205)-CumRet!B1205</f>
        <v>0</v>
      </c>
    </row>
    <row r="1206" spans="1:2">
      <c r="A1206" s="11">
        <f>Returns!A1206</f>
        <v>0</v>
      </c>
      <c r="B1206" s="1">
        <f>MAX(CumRet!$B$2:$B$1206)-CumRet!B1206</f>
        <v>0</v>
      </c>
    </row>
    <row r="1207" spans="1:2">
      <c r="A1207" s="11">
        <f>Returns!A1207</f>
        <v>0</v>
      </c>
      <c r="B1207" s="1">
        <f>MAX(CumRet!$B$2:$B$1207)-CumRet!B1207</f>
        <v>0</v>
      </c>
    </row>
    <row r="1208" spans="1:2">
      <c r="A1208" s="11">
        <f>Returns!A1208</f>
        <v>0</v>
      </c>
      <c r="B1208" s="1">
        <f>MAX(CumRet!$B$2:$B$1208)-CumRet!B1208</f>
        <v>0</v>
      </c>
    </row>
    <row r="1209" spans="1:2">
      <c r="A1209" s="11">
        <f>Returns!A1209</f>
        <v>0</v>
      </c>
      <c r="B1209" s="1">
        <f>MAX(CumRet!$B$2:$B$1209)-CumRet!B1209</f>
        <v>0</v>
      </c>
    </row>
    <row r="1210" spans="1:2">
      <c r="A1210" s="11">
        <f>Returns!A1210</f>
        <v>0</v>
      </c>
      <c r="B1210" s="1">
        <f>MAX(CumRet!$B$2:$B$1210)-CumRet!B1210</f>
        <v>0</v>
      </c>
    </row>
    <row r="1211" spans="1:2">
      <c r="A1211" s="11">
        <f>Returns!A1211</f>
        <v>0</v>
      </c>
      <c r="B1211" s="1">
        <f>MAX(CumRet!$B$2:$B$1211)-CumRet!B1211</f>
        <v>0</v>
      </c>
    </row>
    <row r="1212" spans="1:2">
      <c r="A1212" s="11">
        <f>Returns!A1212</f>
        <v>0</v>
      </c>
      <c r="B1212" s="1">
        <f>MAX(CumRet!$B$2:$B$1212)-CumRet!B1212</f>
        <v>0</v>
      </c>
    </row>
    <row r="1213" spans="1:2">
      <c r="A1213" s="11">
        <f>Returns!A1213</f>
        <v>0</v>
      </c>
      <c r="B1213" s="1">
        <f>MAX(CumRet!$B$2:$B$1213)-CumRet!B1213</f>
        <v>0</v>
      </c>
    </row>
    <row r="1214" spans="1:2">
      <c r="A1214" s="11">
        <f>Returns!A1214</f>
        <v>0</v>
      </c>
      <c r="B1214" s="1">
        <f>MAX(CumRet!$B$2:$B$1214)-CumRet!B1214</f>
        <v>0</v>
      </c>
    </row>
    <row r="1215" spans="1:2">
      <c r="A1215" s="11">
        <f>Returns!A1215</f>
        <v>0</v>
      </c>
      <c r="B1215" s="1">
        <f>MAX(CumRet!$B$2:$B$1215)-CumRet!B1215</f>
        <v>0</v>
      </c>
    </row>
    <row r="1216" spans="1:2">
      <c r="A1216" s="11">
        <f>Returns!A1216</f>
        <v>0</v>
      </c>
      <c r="B1216" s="1">
        <f>MAX(CumRet!$B$2:$B$1216)-CumRet!B1216</f>
        <v>0</v>
      </c>
    </row>
    <row r="1217" spans="1:2">
      <c r="A1217" s="11">
        <f>Returns!A1217</f>
        <v>0</v>
      </c>
      <c r="B1217" s="1">
        <f>MAX(CumRet!$B$2:$B$1217)-CumRet!B1217</f>
        <v>0</v>
      </c>
    </row>
    <row r="1218" spans="1:2">
      <c r="A1218" s="11">
        <f>Returns!A1218</f>
        <v>0</v>
      </c>
      <c r="B1218" s="1">
        <f>MAX(CumRet!$B$2:$B$1218)-CumRet!B1218</f>
        <v>0</v>
      </c>
    </row>
    <row r="1219" spans="1:2">
      <c r="A1219" s="11">
        <f>Returns!A1219</f>
        <v>0</v>
      </c>
      <c r="B1219" s="1">
        <f>MAX(CumRet!$B$2:$B$1219)-CumRet!B1219</f>
        <v>0</v>
      </c>
    </row>
    <row r="1220" spans="1:2">
      <c r="A1220" s="11">
        <f>Returns!A1220</f>
        <v>0</v>
      </c>
      <c r="B1220" s="1">
        <f>MAX(CumRet!$B$2:$B$1220)-CumRet!B1220</f>
        <v>0</v>
      </c>
    </row>
    <row r="1221" spans="1:2">
      <c r="A1221" s="11">
        <f>Returns!A1221</f>
        <v>0</v>
      </c>
      <c r="B1221" s="1">
        <f>MAX(CumRet!$B$2:$B$1221)-CumRet!B1221</f>
        <v>0</v>
      </c>
    </row>
    <row r="1222" spans="1:2">
      <c r="A1222" s="11">
        <f>Returns!A1222</f>
        <v>0</v>
      </c>
      <c r="B1222" s="1">
        <f>MAX(CumRet!$B$2:$B$1222)-CumRet!B1222</f>
        <v>0</v>
      </c>
    </row>
    <row r="1223" spans="1:2">
      <c r="A1223" s="11">
        <f>Returns!A1223</f>
        <v>0</v>
      </c>
      <c r="B1223" s="1">
        <f>MAX(CumRet!$B$2:$B$1223)-CumRet!B1223</f>
        <v>0</v>
      </c>
    </row>
    <row r="1224" spans="1:2">
      <c r="A1224" s="11">
        <f>Returns!A1224</f>
        <v>0</v>
      </c>
      <c r="B1224" s="1">
        <f>MAX(CumRet!$B$2:$B$1224)-CumRet!B1224</f>
        <v>0</v>
      </c>
    </row>
    <row r="1225" spans="1:2">
      <c r="A1225" s="11">
        <f>Returns!A1225</f>
        <v>0</v>
      </c>
      <c r="B1225" s="1">
        <f>MAX(CumRet!$B$2:$B$1225)-CumRet!B1225</f>
        <v>0</v>
      </c>
    </row>
    <row r="1226" spans="1:2">
      <c r="A1226" s="11">
        <f>Returns!A1226</f>
        <v>0</v>
      </c>
      <c r="B1226" s="1">
        <f>MAX(CumRet!$B$2:$B$1226)-CumRet!B1226</f>
        <v>0</v>
      </c>
    </row>
    <row r="1227" spans="1:2">
      <c r="A1227" s="11">
        <f>Returns!A1227</f>
        <v>0</v>
      </c>
      <c r="B1227" s="1">
        <f>MAX(CumRet!$B$2:$B$1227)-CumRet!B1227</f>
        <v>0</v>
      </c>
    </row>
    <row r="1228" spans="1:2">
      <c r="A1228" s="11">
        <f>Returns!A1228</f>
        <v>0</v>
      </c>
      <c r="B1228" s="1">
        <f>MAX(CumRet!$B$2:$B$1228)-CumRet!B1228</f>
        <v>0</v>
      </c>
    </row>
    <row r="1229" spans="1:2">
      <c r="A1229" s="11">
        <f>Returns!A1229</f>
        <v>0</v>
      </c>
      <c r="B1229" s="1">
        <f>MAX(CumRet!$B$2:$B$1229)-CumRet!B1229</f>
        <v>0</v>
      </c>
    </row>
    <row r="1230" spans="1:2">
      <c r="A1230" s="11">
        <f>Returns!A1230</f>
        <v>0</v>
      </c>
      <c r="B1230" s="1">
        <f>MAX(CumRet!$B$2:$B$1230)-CumRet!B1230</f>
        <v>0</v>
      </c>
    </row>
    <row r="1231" spans="1:2">
      <c r="A1231" s="11">
        <f>Returns!A1231</f>
        <v>0</v>
      </c>
      <c r="B1231" s="1">
        <f>MAX(CumRet!$B$2:$B$1231)-CumRet!B1231</f>
        <v>0</v>
      </c>
    </row>
    <row r="1232" spans="1:2">
      <c r="A1232" s="11">
        <f>Returns!A1232</f>
        <v>0</v>
      </c>
      <c r="B1232" s="1">
        <f>MAX(CumRet!$B$2:$B$1232)-CumRet!B1232</f>
        <v>0</v>
      </c>
    </row>
    <row r="1233" spans="1:2">
      <c r="A1233" s="11">
        <f>Returns!A1233</f>
        <v>0</v>
      </c>
      <c r="B1233" s="1">
        <f>MAX(CumRet!$B$2:$B$1233)-CumRet!B1233</f>
        <v>0</v>
      </c>
    </row>
    <row r="1234" spans="1:2">
      <c r="A1234" s="11">
        <f>Returns!A1234</f>
        <v>0</v>
      </c>
      <c r="B1234" s="1">
        <f>MAX(CumRet!$B$2:$B$1234)-CumRet!B1234</f>
        <v>0</v>
      </c>
    </row>
    <row r="1235" spans="1:2">
      <c r="A1235" s="11">
        <f>Returns!A1235</f>
        <v>0</v>
      </c>
      <c r="B1235" s="1">
        <f>MAX(CumRet!$B$2:$B$1235)-CumRet!B1235</f>
        <v>0</v>
      </c>
    </row>
    <row r="1236" spans="1:2">
      <c r="A1236" s="11">
        <f>Returns!A1236</f>
        <v>0</v>
      </c>
      <c r="B1236" s="1">
        <f>MAX(CumRet!$B$2:$B$1236)-CumRet!B1236</f>
        <v>0</v>
      </c>
    </row>
    <row r="1237" spans="1:2">
      <c r="A1237" s="11">
        <f>Returns!A1237</f>
        <v>0</v>
      </c>
      <c r="B1237" s="1">
        <f>MAX(CumRet!$B$2:$B$1237)-CumRet!B1237</f>
        <v>0</v>
      </c>
    </row>
    <row r="1238" spans="1:2">
      <c r="A1238" s="11">
        <f>Returns!A1238</f>
        <v>0</v>
      </c>
      <c r="B1238" s="1">
        <f>MAX(CumRet!$B$2:$B$1238)-CumRet!B1238</f>
        <v>0</v>
      </c>
    </row>
    <row r="1239" spans="1:2">
      <c r="A1239" s="11">
        <f>Returns!A1239</f>
        <v>0</v>
      </c>
      <c r="B1239" s="1">
        <f>MAX(CumRet!$B$2:$B$1239)-CumRet!B1239</f>
        <v>0</v>
      </c>
    </row>
    <row r="1240" spans="1:2">
      <c r="A1240" s="11">
        <f>Returns!A1240</f>
        <v>0</v>
      </c>
      <c r="B1240" s="1">
        <f>MAX(CumRet!$B$2:$B$1240)-CumRet!B1240</f>
        <v>0</v>
      </c>
    </row>
    <row r="1241" spans="1:2">
      <c r="A1241" s="11">
        <f>Returns!A1241</f>
        <v>0</v>
      </c>
      <c r="B1241" s="1">
        <f>MAX(CumRet!$B$2:$B$1241)-CumRet!B1241</f>
        <v>0</v>
      </c>
    </row>
    <row r="1242" spans="1:2">
      <c r="A1242" s="11">
        <f>Returns!A1242</f>
        <v>0</v>
      </c>
      <c r="B1242" s="1">
        <f>MAX(CumRet!$B$2:$B$1242)-CumRet!B1242</f>
        <v>0</v>
      </c>
    </row>
    <row r="1243" spans="1:2">
      <c r="A1243" s="11">
        <f>Returns!A1243</f>
        <v>0</v>
      </c>
      <c r="B1243" s="1">
        <f>MAX(CumRet!$B$2:$B$1243)-CumRet!B1243</f>
        <v>0</v>
      </c>
    </row>
    <row r="1244" spans="1:2">
      <c r="A1244" s="11">
        <f>Returns!A1244</f>
        <v>0</v>
      </c>
      <c r="B1244" s="1">
        <f>MAX(CumRet!$B$2:$B$1244)-CumRet!B1244</f>
        <v>0</v>
      </c>
    </row>
    <row r="1245" spans="1:2">
      <c r="A1245" s="11">
        <f>Returns!A1245</f>
        <v>0</v>
      </c>
      <c r="B1245" s="1">
        <f>MAX(CumRet!$B$2:$B$1245)-CumRet!B1245</f>
        <v>0</v>
      </c>
    </row>
    <row r="1246" spans="1:2">
      <c r="A1246" s="11">
        <f>Returns!A1246</f>
        <v>0</v>
      </c>
      <c r="B1246" s="1">
        <f>MAX(CumRet!$B$2:$B$1246)-CumRet!B1246</f>
        <v>0</v>
      </c>
    </row>
    <row r="1247" spans="1:2">
      <c r="A1247" s="11">
        <f>Returns!A1247</f>
        <v>0</v>
      </c>
      <c r="B1247" s="1">
        <f>MAX(CumRet!$B$2:$B$1247)-CumRet!B1247</f>
        <v>0</v>
      </c>
    </row>
    <row r="1248" spans="1:2">
      <c r="A1248" s="11">
        <f>Returns!A1248</f>
        <v>0</v>
      </c>
      <c r="B1248" s="1">
        <f>MAX(CumRet!$B$2:$B$1248)-CumRet!B1248</f>
        <v>0</v>
      </c>
    </row>
    <row r="1249" spans="1:2">
      <c r="A1249" s="11">
        <f>Returns!A1249</f>
        <v>0</v>
      </c>
      <c r="B1249" s="1">
        <f>MAX(CumRet!$B$2:$B$1249)-CumRet!B1249</f>
        <v>0</v>
      </c>
    </row>
    <row r="1250" spans="1:2">
      <c r="A1250" s="11">
        <f>Returns!A1250</f>
        <v>0</v>
      </c>
      <c r="B1250" s="1">
        <f>MAX(CumRet!$B$2:$B$1250)-CumRet!B1250</f>
        <v>0</v>
      </c>
    </row>
    <row r="1251" spans="1:2">
      <c r="A1251" s="11">
        <f>Returns!A1251</f>
        <v>0</v>
      </c>
      <c r="B1251" s="1">
        <f>MAX(CumRet!$B$2:$B$1251)-CumRet!B1251</f>
        <v>0</v>
      </c>
    </row>
    <row r="1252" spans="1:2">
      <c r="A1252" s="11">
        <f>Returns!A1252</f>
        <v>0</v>
      </c>
      <c r="B1252" s="1">
        <f>MAX(CumRet!$B$2:$B$1252)-CumRet!B1252</f>
        <v>0</v>
      </c>
    </row>
    <row r="1253" spans="1:2">
      <c r="A1253" s="11">
        <f>Returns!A1253</f>
        <v>0</v>
      </c>
      <c r="B1253" s="1">
        <f>MAX(CumRet!$B$2:$B$1253)-CumRet!B1253</f>
        <v>0</v>
      </c>
    </row>
    <row r="1254" spans="1:2">
      <c r="A1254" s="11">
        <f>Returns!A1254</f>
        <v>0</v>
      </c>
      <c r="B1254" s="1">
        <f>MAX(CumRet!$B$2:$B$1254)-CumRet!B1254</f>
        <v>0</v>
      </c>
    </row>
    <row r="1255" spans="1:2">
      <c r="A1255" s="11">
        <f>Returns!A1255</f>
        <v>0</v>
      </c>
      <c r="B1255" s="1">
        <f>MAX(CumRet!$B$2:$B$1255)-CumRet!B1255</f>
        <v>0</v>
      </c>
    </row>
    <row r="1256" spans="1:2">
      <c r="A1256" s="11">
        <f>Returns!A1256</f>
        <v>0</v>
      </c>
      <c r="B1256" s="1">
        <f>MAX(CumRet!$B$2:$B$1256)-CumRet!B1256</f>
        <v>0</v>
      </c>
    </row>
    <row r="1257" spans="1:2">
      <c r="A1257" s="11">
        <f>Returns!A1257</f>
        <v>0</v>
      </c>
      <c r="B1257" s="1">
        <f>MAX(CumRet!$B$2:$B$1257)-CumRet!B1257</f>
        <v>0</v>
      </c>
    </row>
    <row r="1258" spans="1:2">
      <c r="A1258" s="11">
        <f>Returns!A1258</f>
        <v>0</v>
      </c>
      <c r="B1258" s="1">
        <f>MAX(CumRet!$B$2:$B$1258)-CumRet!B1258</f>
        <v>0</v>
      </c>
    </row>
    <row r="1259" spans="1:2">
      <c r="A1259" s="11">
        <f>Returns!A1259</f>
        <v>0</v>
      </c>
      <c r="B1259" s="1">
        <f>MAX(CumRet!$B$2:$B$1259)-CumRet!B1259</f>
        <v>0</v>
      </c>
    </row>
    <row r="1260" spans="1:2">
      <c r="A1260" s="11">
        <f>Returns!A1260</f>
        <v>0</v>
      </c>
      <c r="B1260" s="1">
        <f>MAX(CumRet!$B$2:$B$1260)-CumRet!B1260</f>
        <v>0</v>
      </c>
    </row>
    <row r="1261" spans="1:2">
      <c r="A1261" s="11">
        <f>Returns!A1261</f>
        <v>0</v>
      </c>
      <c r="B1261" s="1">
        <f>MAX(CumRet!$B$2:$B$1261)-CumRet!B1261</f>
        <v>0</v>
      </c>
    </row>
    <row r="1262" spans="1:2">
      <c r="A1262" s="11">
        <f>Returns!A1262</f>
        <v>0</v>
      </c>
      <c r="B1262" s="1">
        <f>MAX(CumRet!$B$2:$B$1262)-CumRet!B1262</f>
        <v>0</v>
      </c>
    </row>
    <row r="1263" spans="1:2">
      <c r="A1263" s="11">
        <f>Returns!A1263</f>
        <v>0</v>
      </c>
      <c r="B1263" s="1">
        <f>MAX(CumRet!$B$2:$B$1263)-CumRet!B1263</f>
        <v>0</v>
      </c>
    </row>
    <row r="1264" spans="1:2">
      <c r="A1264" s="11">
        <f>Returns!A1264</f>
        <v>0</v>
      </c>
      <c r="B1264" s="1">
        <f>MAX(CumRet!$B$2:$B$1264)-CumRet!B1264</f>
        <v>0</v>
      </c>
    </row>
    <row r="1265" spans="1:2">
      <c r="A1265" s="11">
        <f>Returns!A1265</f>
        <v>0</v>
      </c>
      <c r="B1265" s="1">
        <f>MAX(CumRet!$B$2:$B$1265)-CumRet!B1265</f>
        <v>0</v>
      </c>
    </row>
    <row r="1266" spans="1:2">
      <c r="A1266" s="11">
        <f>Returns!A1266</f>
        <v>0</v>
      </c>
      <c r="B1266" s="1">
        <f>MAX(CumRet!$B$2:$B$1266)-CumRet!B1266</f>
        <v>0</v>
      </c>
    </row>
    <row r="1267" spans="1:2">
      <c r="A1267" s="11">
        <f>Returns!A1267</f>
        <v>0</v>
      </c>
      <c r="B1267" s="1">
        <f>MAX(CumRet!$B$2:$B$1267)-CumRet!B1267</f>
        <v>0</v>
      </c>
    </row>
    <row r="1268" spans="1:2">
      <c r="A1268" s="11">
        <f>Returns!A1268</f>
        <v>0</v>
      </c>
      <c r="B1268" s="1">
        <f>MAX(CumRet!$B$2:$B$1268)-CumRet!B1268</f>
        <v>0</v>
      </c>
    </row>
    <row r="1269" spans="1:2">
      <c r="A1269" s="11">
        <f>Returns!A1269</f>
        <v>0</v>
      </c>
      <c r="B1269" s="1">
        <f>MAX(CumRet!$B$2:$B$1269)-CumRet!B1269</f>
        <v>0</v>
      </c>
    </row>
    <row r="1270" spans="1:2">
      <c r="A1270" s="11">
        <f>Returns!A1270</f>
        <v>0</v>
      </c>
      <c r="B1270" s="1">
        <f>MAX(CumRet!$B$2:$B$1270)-CumRet!B1270</f>
        <v>0</v>
      </c>
    </row>
    <row r="1271" spans="1:2">
      <c r="A1271" s="11">
        <f>Returns!A1271</f>
        <v>0</v>
      </c>
      <c r="B1271" s="1">
        <f>MAX(CumRet!$B$2:$B$1271)-CumRet!B1271</f>
        <v>0</v>
      </c>
    </row>
    <row r="1272" spans="1:2">
      <c r="A1272" s="11">
        <f>Returns!A1272</f>
        <v>0</v>
      </c>
      <c r="B1272" s="1">
        <f>MAX(CumRet!$B$2:$B$1272)-CumRet!B1272</f>
        <v>0</v>
      </c>
    </row>
    <row r="1273" spans="1:2">
      <c r="A1273" s="11">
        <f>Returns!A1273</f>
        <v>0</v>
      </c>
      <c r="B1273" s="1">
        <f>MAX(CumRet!$B$2:$B$1273)-CumRet!B1273</f>
        <v>0</v>
      </c>
    </row>
    <row r="1274" spans="1:2">
      <c r="A1274" s="11">
        <f>Returns!A1274</f>
        <v>0</v>
      </c>
      <c r="B1274" s="1">
        <f>MAX(CumRet!$B$2:$B$1274)-CumRet!B1274</f>
        <v>0</v>
      </c>
    </row>
    <row r="1275" spans="1:2">
      <c r="A1275" s="11">
        <f>Returns!A1275</f>
        <v>0</v>
      </c>
      <c r="B1275" s="1">
        <f>MAX(CumRet!$B$2:$B$1275)-CumRet!B1275</f>
        <v>0</v>
      </c>
    </row>
    <row r="1276" spans="1:2">
      <c r="A1276" s="11">
        <f>Returns!A1276</f>
        <v>0</v>
      </c>
      <c r="B1276" s="1">
        <f>MAX(CumRet!$B$2:$B$1276)-CumRet!B1276</f>
        <v>0</v>
      </c>
    </row>
    <row r="1277" spans="1:2">
      <c r="A1277" s="11">
        <f>Returns!A1277</f>
        <v>0</v>
      </c>
      <c r="B1277" s="1">
        <f>MAX(CumRet!$B$2:$B$1277)-CumRet!B1277</f>
        <v>0</v>
      </c>
    </row>
    <row r="1278" spans="1:2">
      <c r="A1278" s="11">
        <f>Returns!A1278</f>
        <v>0</v>
      </c>
      <c r="B1278" s="1">
        <f>MAX(CumRet!$B$2:$B$1278)-CumRet!B1278</f>
        <v>0</v>
      </c>
    </row>
    <row r="1279" spans="1:2">
      <c r="A1279" s="11">
        <f>Returns!A1279</f>
        <v>0</v>
      </c>
      <c r="B1279" s="1">
        <f>MAX(CumRet!$B$2:$B$1279)-CumRet!B1279</f>
        <v>0</v>
      </c>
    </row>
    <row r="1280" spans="1:2">
      <c r="A1280" s="11">
        <f>Returns!A1280</f>
        <v>0</v>
      </c>
      <c r="B1280" s="1">
        <f>MAX(CumRet!$B$2:$B$1280)-CumRet!B1280</f>
        <v>0</v>
      </c>
    </row>
    <row r="1281" spans="1:2">
      <c r="A1281" s="11">
        <f>Returns!A1281</f>
        <v>0</v>
      </c>
      <c r="B1281" s="1">
        <f>MAX(CumRet!$B$2:$B$1281)-CumRet!B1281</f>
        <v>0</v>
      </c>
    </row>
    <row r="1282" spans="1:2">
      <c r="A1282" s="11">
        <f>Returns!A1282</f>
        <v>0</v>
      </c>
      <c r="B1282" s="1">
        <f>MAX(CumRet!$B$2:$B$1282)-CumRet!B1282</f>
        <v>0</v>
      </c>
    </row>
    <row r="1283" spans="1:2">
      <c r="A1283" s="11">
        <f>Returns!A1283</f>
        <v>0</v>
      </c>
      <c r="B1283" s="1">
        <f>MAX(CumRet!$B$2:$B$1283)-CumRet!B1283</f>
        <v>0</v>
      </c>
    </row>
    <row r="1284" spans="1:2">
      <c r="A1284" s="11">
        <f>Returns!A1284</f>
        <v>0</v>
      </c>
      <c r="B1284" s="1">
        <f>MAX(CumRet!$B$2:$B$1284)-CumRet!B1284</f>
        <v>0</v>
      </c>
    </row>
    <row r="1285" spans="1:2">
      <c r="A1285" s="11">
        <f>Returns!A1285</f>
        <v>0</v>
      </c>
      <c r="B1285" s="1">
        <f>MAX(CumRet!$B$2:$B$1285)-CumRet!B1285</f>
        <v>0</v>
      </c>
    </row>
    <row r="1286" spans="1:2">
      <c r="A1286" s="11">
        <f>Returns!A1286</f>
        <v>0</v>
      </c>
      <c r="B1286" s="1">
        <f>MAX(CumRet!$B$2:$B$1286)-CumRet!B1286</f>
        <v>0</v>
      </c>
    </row>
    <row r="1287" spans="1:2">
      <c r="A1287" s="11">
        <f>Returns!A1287</f>
        <v>0</v>
      </c>
      <c r="B1287" s="1">
        <f>MAX(CumRet!$B$2:$B$1287)-CumRet!B1287</f>
        <v>0</v>
      </c>
    </row>
    <row r="1288" spans="1:2">
      <c r="A1288" s="11">
        <f>Returns!A1288</f>
        <v>0</v>
      </c>
      <c r="B1288" s="1">
        <f>MAX(CumRet!$B$2:$B$1288)-CumRet!B1288</f>
        <v>0</v>
      </c>
    </row>
    <row r="1289" spans="1:2">
      <c r="A1289" s="11">
        <f>Returns!A1289</f>
        <v>0</v>
      </c>
      <c r="B1289" s="1">
        <f>MAX(CumRet!$B$2:$B$1289)-CumRet!B1289</f>
        <v>0</v>
      </c>
    </row>
    <row r="1290" spans="1:2">
      <c r="A1290" s="11">
        <f>Returns!A1290</f>
        <v>0</v>
      </c>
      <c r="B1290" s="1">
        <f>MAX(CumRet!$B$2:$B$1290)-CumRet!B1290</f>
        <v>0</v>
      </c>
    </row>
    <row r="1291" spans="1:2">
      <c r="A1291" s="11">
        <f>Returns!A1291</f>
        <v>0</v>
      </c>
      <c r="B1291" s="1">
        <f>MAX(CumRet!$B$2:$B$1291)-CumRet!B1291</f>
        <v>0</v>
      </c>
    </row>
    <row r="1292" spans="1:2">
      <c r="A1292" s="11">
        <f>Returns!A1292</f>
        <v>0</v>
      </c>
      <c r="B1292" s="1">
        <f>MAX(CumRet!$B$2:$B$1292)-CumRet!B1292</f>
        <v>0</v>
      </c>
    </row>
    <row r="1293" spans="1:2">
      <c r="A1293" s="11">
        <f>Returns!A1293</f>
        <v>0</v>
      </c>
      <c r="B1293" s="1">
        <f>MAX(CumRet!$B$2:$B$1293)-CumRet!B1293</f>
        <v>0</v>
      </c>
    </row>
    <row r="1294" spans="1:2">
      <c r="A1294" s="11">
        <f>Returns!A1294</f>
        <v>0</v>
      </c>
      <c r="B1294" s="1">
        <f>MAX(CumRet!$B$2:$B$1294)-CumRet!B1294</f>
        <v>0</v>
      </c>
    </row>
    <row r="1295" spans="1:2">
      <c r="A1295" s="11">
        <f>Returns!A1295</f>
        <v>0</v>
      </c>
      <c r="B1295" s="1">
        <f>MAX(CumRet!$B$2:$B$1295)-CumRet!B1295</f>
        <v>0</v>
      </c>
    </row>
    <row r="1296" spans="1:2">
      <c r="A1296" s="11">
        <f>Returns!A1296</f>
        <v>0</v>
      </c>
      <c r="B1296" s="1">
        <f>MAX(CumRet!$B$2:$B$1296)-CumRet!B1296</f>
        <v>0</v>
      </c>
    </row>
    <row r="1297" spans="1:2">
      <c r="A1297" s="11">
        <f>Returns!A1297</f>
        <v>0</v>
      </c>
      <c r="B1297" s="1">
        <f>MAX(CumRet!$B$2:$B$1297)-CumRet!B1297</f>
        <v>0</v>
      </c>
    </row>
    <row r="1298" spans="1:2">
      <c r="A1298" s="11">
        <f>Returns!A1298</f>
        <v>0</v>
      </c>
      <c r="B1298" s="1">
        <f>MAX(CumRet!$B$2:$B$1298)-CumRet!B1298</f>
        <v>0</v>
      </c>
    </row>
    <row r="1299" spans="1:2">
      <c r="A1299" s="11">
        <f>Returns!A1299</f>
        <v>0</v>
      </c>
      <c r="B1299" s="1">
        <f>MAX(CumRet!$B$2:$B$1299)-CumRet!B1299</f>
        <v>0</v>
      </c>
    </row>
    <row r="1300" spans="1:2">
      <c r="A1300" s="11">
        <f>Returns!A1300</f>
        <v>0</v>
      </c>
      <c r="B1300" s="1">
        <f>MAX(CumRet!$B$2:$B$1300)-CumRet!B1300</f>
        <v>0</v>
      </c>
    </row>
    <row r="1301" spans="1:2">
      <c r="A1301" s="11">
        <f>Returns!A1301</f>
        <v>0</v>
      </c>
      <c r="B1301" s="1">
        <f>MAX(CumRet!$B$2:$B$1301)-CumRet!B1301</f>
        <v>0</v>
      </c>
    </row>
    <row r="1302" spans="1:2">
      <c r="A1302" s="11">
        <f>Returns!A1302</f>
        <v>0</v>
      </c>
      <c r="B1302" s="1">
        <f>MAX(CumRet!$B$2:$B$1302)-CumRet!B1302</f>
        <v>0</v>
      </c>
    </row>
    <row r="1303" spans="1:2">
      <c r="A1303" s="11">
        <f>Returns!A1303</f>
        <v>0</v>
      </c>
      <c r="B1303" s="1">
        <f>MAX(CumRet!$B$2:$B$1303)-CumRet!B1303</f>
        <v>0</v>
      </c>
    </row>
    <row r="1304" spans="1:2">
      <c r="A1304" s="11">
        <f>Returns!A1304</f>
        <v>0</v>
      </c>
      <c r="B1304" s="1">
        <f>MAX(CumRet!$B$2:$B$1304)-CumRet!B1304</f>
        <v>0</v>
      </c>
    </row>
    <row r="1305" spans="1:2">
      <c r="A1305" s="11">
        <f>Returns!A1305</f>
        <v>0</v>
      </c>
      <c r="B1305" s="1">
        <f>MAX(CumRet!$B$2:$B$1305)-CumRet!B1305</f>
        <v>0</v>
      </c>
    </row>
    <row r="1306" spans="1:2">
      <c r="A1306" s="11">
        <f>Returns!A1306</f>
        <v>0</v>
      </c>
      <c r="B1306" s="1">
        <f>MAX(CumRet!$B$2:$B$1306)-CumRet!B1306</f>
        <v>0</v>
      </c>
    </row>
    <row r="1307" spans="1:2">
      <c r="A1307" s="11">
        <f>Returns!A1307</f>
        <v>0</v>
      </c>
      <c r="B1307" s="1">
        <f>MAX(CumRet!$B$2:$B$1307)-CumRet!B1307</f>
        <v>0</v>
      </c>
    </row>
    <row r="1308" spans="1:2">
      <c r="A1308" s="11">
        <f>Returns!A1308</f>
        <v>0</v>
      </c>
      <c r="B1308" s="1">
        <f>MAX(CumRet!$B$2:$B$1308)-CumRet!B1308</f>
        <v>0</v>
      </c>
    </row>
    <row r="1309" spans="1:2">
      <c r="A1309" s="11">
        <f>Returns!A1309</f>
        <v>0</v>
      </c>
      <c r="B1309" s="1">
        <f>MAX(CumRet!$B$2:$B$1309)-CumRet!B1309</f>
        <v>0</v>
      </c>
    </row>
    <row r="1310" spans="1:2">
      <c r="A1310" s="11">
        <f>Returns!A1310</f>
        <v>0</v>
      </c>
      <c r="B1310" s="1">
        <f>MAX(CumRet!$B$2:$B$1310)-CumRet!B1310</f>
        <v>0</v>
      </c>
    </row>
    <row r="1311" spans="1:2">
      <c r="A1311" s="11">
        <f>Returns!A1311</f>
        <v>0</v>
      </c>
      <c r="B1311" s="1">
        <f>MAX(CumRet!$B$2:$B$1311)-CumRet!B1311</f>
        <v>0</v>
      </c>
    </row>
    <row r="1312" spans="1:2">
      <c r="A1312" s="11">
        <f>Returns!A1312</f>
        <v>0</v>
      </c>
      <c r="B1312" s="1">
        <f>MAX(CumRet!$B$2:$B$1312)-CumRet!B1312</f>
        <v>0</v>
      </c>
    </row>
    <row r="1313" spans="1:2">
      <c r="A1313" s="11">
        <f>Returns!A1313</f>
        <v>0</v>
      </c>
      <c r="B1313" s="1">
        <f>MAX(CumRet!$B$2:$B$1313)-CumRet!B1313</f>
        <v>0</v>
      </c>
    </row>
    <row r="1314" spans="1:2">
      <c r="A1314" s="11">
        <f>Returns!A1314</f>
        <v>0</v>
      </c>
      <c r="B1314" s="1">
        <f>MAX(CumRet!$B$2:$B$1314)-CumRet!B1314</f>
        <v>0</v>
      </c>
    </row>
    <row r="1315" spans="1:2">
      <c r="A1315" s="11">
        <f>Returns!A1315</f>
        <v>0</v>
      </c>
      <c r="B1315" s="1">
        <f>MAX(CumRet!$B$2:$B$1315)-CumRet!B1315</f>
        <v>0</v>
      </c>
    </row>
    <row r="1316" spans="1:2">
      <c r="A1316" s="11">
        <f>Returns!A1316</f>
        <v>0</v>
      </c>
      <c r="B1316" s="1">
        <f>MAX(CumRet!$B$2:$B$1316)-CumRet!B1316</f>
        <v>0</v>
      </c>
    </row>
    <row r="1317" spans="1:2">
      <c r="A1317" s="11">
        <f>Returns!A1317</f>
        <v>0</v>
      </c>
      <c r="B1317" s="1">
        <f>MAX(CumRet!$B$2:$B$1317)-CumRet!B1317</f>
        <v>0</v>
      </c>
    </row>
    <row r="1318" spans="1:2">
      <c r="A1318" s="11">
        <f>Returns!A1318</f>
        <v>0</v>
      </c>
      <c r="B1318" s="1">
        <f>MAX(CumRet!$B$2:$B$1318)-CumRet!B1318</f>
        <v>0</v>
      </c>
    </row>
    <row r="1319" spans="1:2">
      <c r="A1319" s="11">
        <f>Returns!A1319</f>
        <v>0</v>
      </c>
      <c r="B1319" s="1">
        <f>MAX(CumRet!$B$2:$B$1319)-CumRet!B1319</f>
        <v>0</v>
      </c>
    </row>
    <row r="1320" spans="1:2">
      <c r="A1320" s="11">
        <f>Returns!A1320</f>
        <v>0</v>
      </c>
      <c r="B1320" s="1">
        <f>MAX(CumRet!$B$2:$B$1320)-CumRet!B1320</f>
        <v>0</v>
      </c>
    </row>
    <row r="1321" spans="1:2">
      <c r="A1321" s="11">
        <f>Returns!A1321</f>
        <v>0</v>
      </c>
      <c r="B1321" s="1">
        <f>MAX(CumRet!$B$2:$B$1321)-CumRet!B1321</f>
        <v>0</v>
      </c>
    </row>
    <row r="1322" spans="1:2">
      <c r="A1322" s="11">
        <f>Returns!A1322</f>
        <v>0</v>
      </c>
      <c r="B1322" s="1">
        <f>MAX(CumRet!$B$2:$B$1322)-CumRet!B1322</f>
        <v>0</v>
      </c>
    </row>
    <row r="1323" spans="1:2">
      <c r="A1323" s="11">
        <f>Returns!A1323</f>
        <v>0</v>
      </c>
      <c r="B1323" s="1">
        <f>MAX(CumRet!$B$2:$B$1323)-CumRet!B1323</f>
        <v>0</v>
      </c>
    </row>
    <row r="1324" spans="1:2">
      <c r="A1324" s="11">
        <f>Returns!A1324</f>
        <v>0</v>
      </c>
      <c r="B1324" s="1">
        <f>MAX(CumRet!$B$2:$B$1324)-CumRet!B1324</f>
        <v>0</v>
      </c>
    </row>
    <row r="1325" spans="1:2">
      <c r="A1325" s="11">
        <f>Returns!A1325</f>
        <v>0</v>
      </c>
      <c r="B1325" s="1">
        <f>MAX(CumRet!$B$2:$B$1325)-CumRet!B1325</f>
        <v>0</v>
      </c>
    </row>
    <row r="1326" spans="1:2">
      <c r="A1326" s="11">
        <f>Returns!A1326</f>
        <v>0</v>
      </c>
      <c r="B1326" s="1">
        <f>MAX(CumRet!$B$2:$B$1326)-CumRet!B1326</f>
        <v>0</v>
      </c>
    </row>
    <row r="1327" spans="1:2">
      <c r="A1327" s="11">
        <f>Returns!A1327</f>
        <v>0</v>
      </c>
      <c r="B1327" s="1">
        <f>MAX(CumRet!$B$2:$B$1327)-CumRet!B1327</f>
        <v>0</v>
      </c>
    </row>
    <row r="1328" spans="1:2">
      <c r="A1328" s="11">
        <f>Returns!A1328</f>
        <v>0</v>
      </c>
      <c r="B1328" s="1">
        <f>MAX(CumRet!$B$2:$B$1328)-CumRet!B1328</f>
        <v>0</v>
      </c>
    </row>
    <row r="1329" spans="1:2">
      <c r="A1329" s="11">
        <f>Returns!A1329</f>
        <v>0</v>
      </c>
      <c r="B1329" s="1">
        <f>MAX(CumRet!$B$2:$B$1329)-CumRet!B1329</f>
        <v>0</v>
      </c>
    </row>
    <row r="1330" spans="1:2">
      <c r="A1330" s="11">
        <f>Returns!A1330</f>
        <v>0</v>
      </c>
      <c r="B1330" s="1">
        <f>MAX(CumRet!$B$2:$B$1330)-CumRet!B1330</f>
        <v>0</v>
      </c>
    </row>
    <row r="1331" spans="1:2">
      <c r="A1331" s="11">
        <f>Returns!A1331</f>
        <v>0</v>
      </c>
      <c r="B1331" s="1">
        <f>MAX(CumRet!$B$2:$B$1331)-CumRet!B1331</f>
        <v>0</v>
      </c>
    </row>
    <row r="1332" spans="1:2">
      <c r="A1332" s="11">
        <f>Returns!A1332</f>
        <v>0</v>
      </c>
      <c r="B1332" s="1">
        <f>MAX(CumRet!$B$2:$B$1332)-CumRet!B1332</f>
        <v>0</v>
      </c>
    </row>
    <row r="1333" spans="1:2">
      <c r="A1333" s="11">
        <f>Returns!A1333</f>
        <v>0</v>
      </c>
      <c r="B1333" s="1">
        <f>MAX(CumRet!$B$2:$B$1333)-CumRet!B1333</f>
        <v>0</v>
      </c>
    </row>
    <row r="1334" spans="1:2">
      <c r="A1334" s="11">
        <f>Returns!A1334</f>
        <v>0</v>
      </c>
      <c r="B1334" s="1">
        <f>MAX(CumRet!$B$2:$B$1334)-CumRet!B1334</f>
        <v>0</v>
      </c>
    </row>
    <row r="1335" spans="1:2">
      <c r="A1335" s="11">
        <f>Returns!A1335</f>
        <v>0</v>
      </c>
      <c r="B1335" s="1">
        <f>MAX(CumRet!$B$2:$B$1335)-CumRet!B1335</f>
        <v>0</v>
      </c>
    </row>
    <row r="1336" spans="1:2">
      <c r="A1336" s="11">
        <f>Returns!A1336</f>
        <v>0</v>
      </c>
      <c r="B1336" s="1">
        <f>MAX(CumRet!$B$2:$B$1336)-CumRet!B1336</f>
        <v>0</v>
      </c>
    </row>
    <row r="1337" spans="1:2">
      <c r="A1337" s="11">
        <f>Returns!A1337</f>
        <v>0</v>
      </c>
      <c r="B1337" s="1">
        <f>MAX(CumRet!$B$2:$B$1337)-CumRet!B1337</f>
        <v>0</v>
      </c>
    </row>
    <row r="1338" spans="1:2">
      <c r="A1338" s="11">
        <f>Returns!A1338</f>
        <v>0</v>
      </c>
      <c r="B1338" s="1">
        <f>MAX(CumRet!$B$2:$B$1338)-CumRet!B1338</f>
        <v>0</v>
      </c>
    </row>
    <row r="1339" spans="1:2">
      <c r="A1339" s="11">
        <f>Returns!A1339</f>
        <v>0</v>
      </c>
      <c r="B1339" s="1">
        <f>MAX(CumRet!$B$2:$B$1339)-CumRet!B1339</f>
        <v>0</v>
      </c>
    </row>
    <row r="1340" spans="1:2">
      <c r="A1340" s="11">
        <f>Returns!A1340</f>
        <v>0</v>
      </c>
      <c r="B1340" s="1">
        <f>MAX(CumRet!$B$2:$B$1340)-CumRet!B1340</f>
        <v>0</v>
      </c>
    </row>
    <row r="1341" spans="1:2">
      <c r="A1341" s="11">
        <f>Returns!A1341</f>
        <v>0</v>
      </c>
      <c r="B1341" s="1">
        <f>MAX(CumRet!$B$2:$B$1341)-CumRet!B1341</f>
        <v>0</v>
      </c>
    </row>
    <row r="1342" spans="1:2">
      <c r="A1342" s="11">
        <f>Returns!A1342</f>
        <v>0</v>
      </c>
      <c r="B1342" s="1">
        <f>MAX(CumRet!$B$2:$B$1342)-CumRet!B1342</f>
        <v>0</v>
      </c>
    </row>
    <row r="1343" spans="1:2">
      <c r="A1343" s="11">
        <f>Returns!A1343</f>
        <v>0</v>
      </c>
      <c r="B1343" s="1">
        <f>MAX(CumRet!$B$2:$B$1343)-CumRet!B1343</f>
        <v>0</v>
      </c>
    </row>
    <row r="1344" spans="1:2">
      <c r="A1344" s="11">
        <f>Returns!A1344</f>
        <v>0</v>
      </c>
      <c r="B1344" s="1">
        <f>MAX(CumRet!$B$2:$B$1344)-CumRet!B1344</f>
        <v>0</v>
      </c>
    </row>
    <row r="1345" spans="1:2">
      <c r="A1345" s="11">
        <f>Returns!A1345</f>
        <v>0</v>
      </c>
      <c r="B1345" s="1">
        <f>MAX(CumRet!$B$2:$B$1345)-CumRet!B1345</f>
        <v>0</v>
      </c>
    </row>
    <row r="1346" spans="1:2">
      <c r="A1346" s="11">
        <f>Returns!A1346</f>
        <v>0</v>
      </c>
      <c r="B1346" s="1">
        <f>MAX(CumRet!$B$2:$B$1346)-CumRet!B1346</f>
        <v>0</v>
      </c>
    </row>
    <row r="1347" spans="1:2">
      <c r="A1347" s="11">
        <f>Returns!A1347</f>
        <v>0</v>
      </c>
      <c r="B1347" s="1">
        <f>MAX(CumRet!$B$2:$B$1347)-CumRet!B1347</f>
        <v>0</v>
      </c>
    </row>
    <row r="1348" spans="1:2">
      <c r="A1348" s="11">
        <f>Returns!A1348</f>
        <v>0</v>
      </c>
      <c r="B1348" s="1">
        <f>MAX(CumRet!$B$2:$B$1348)-CumRet!B1348</f>
        <v>0</v>
      </c>
    </row>
    <row r="1349" spans="1:2">
      <c r="A1349" s="11">
        <f>Returns!A1349</f>
        <v>0</v>
      </c>
      <c r="B1349" s="1">
        <f>MAX(CumRet!$B$2:$B$1349)-CumRet!B1349</f>
        <v>0</v>
      </c>
    </row>
    <row r="1350" spans="1:2">
      <c r="A1350" s="11">
        <f>Returns!A1350</f>
        <v>0</v>
      </c>
      <c r="B1350" s="1">
        <f>MAX(CumRet!$B$2:$B$1350)-CumRet!B1350</f>
        <v>0</v>
      </c>
    </row>
    <row r="1351" spans="1:2">
      <c r="A1351" s="11">
        <f>Returns!A1351</f>
        <v>0</v>
      </c>
      <c r="B1351" s="1">
        <f>MAX(CumRet!$B$2:$B$1351)-CumRet!B1351</f>
        <v>0</v>
      </c>
    </row>
    <row r="1352" spans="1:2">
      <c r="A1352" s="11">
        <f>Returns!A1352</f>
        <v>0</v>
      </c>
      <c r="B1352" s="1">
        <f>MAX(CumRet!$B$2:$B$1352)-CumRet!B1352</f>
        <v>0</v>
      </c>
    </row>
    <row r="1353" spans="1:2">
      <c r="A1353" s="11">
        <f>Returns!A1353</f>
        <v>0</v>
      </c>
      <c r="B1353" s="1">
        <f>MAX(CumRet!$B$2:$B$1353)-CumRet!B1353</f>
        <v>0</v>
      </c>
    </row>
    <row r="1354" spans="1:2">
      <c r="A1354" s="11">
        <f>Returns!A1354</f>
        <v>0</v>
      </c>
      <c r="B1354" s="1">
        <f>MAX(CumRet!$B$2:$B$1354)-CumRet!B1354</f>
        <v>0</v>
      </c>
    </row>
    <row r="1355" spans="1:2">
      <c r="A1355" s="11">
        <f>Returns!A1355</f>
        <v>0</v>
      </c>
      <c r="B1355" s="1">
        <f>MAX(CumRet!$B$2:$B$1355)-CumRet!B1355</f>
        <v>0</v>
      </c>
    </row>
    <row r="1356" spans="1:2">
      <c r="A1356" s="11">
        <f>Returns!A1356</f>
        <v>0</v>
      </c>
      <c r="B1356" s="1">
        <f>MAX(CumRet!$B$2:$B$1356)-CumRet!B1356</f>
        <v>0</v>
      </c>
    </row>
    <row r="1357" spans="1:2">
      <c r="A1357" s="11">
        <f>Returns!A1357</f>
        <v>0</v>
      </c>
      <c r="B1357" s="1">
        <f>MAX(CumRet!$B$2:$B$1357)-CumRet!B1357</f>
        <v>0</v>
      </c>
    </row>
    <row r="1358" spans="1:2">
      <c r="A1358" s="11">
        <f>Returns!A1358</f>
        <v>0</v>
      </c>
      <c r="B1358" s="1">
        <f>MAX(CumRet!$B$2:$B$1358)-CumRet!B1358</f>
        <v>0</v>
      </c>
    </row>
    <row r="1359" spans="1:2">
      <c r="A1359" s="11">
        <f>Returns!A1359</f>
        <v>0</v>
      </c>
      <c r="B1359" s="1">
        <f>MAX(CumRet!$B$2:$B$1359)-CumRet!B1359</f>
        <v>0</v>
      </c>
    </row>
    <row r="1360" spans="1:2">
      <c r="A1360" s="11">
        <f>Returns!A1360</f>
        <v>0</v>
      </c>
      <c r="B1360" s="1">
        <f>MAX(CumRet!$B$2:$B$1360)-CumRet!B1360</f>
        <v>0</v>
      </c>
    </row>
    <row r="1361" spans="1:2">
      <c r="A1361" s="11">
        <f>Returns!A1361</f>
        <v>0</v>
      </c>
      <c r="B1361" s="1">
        <f>MAX(CumRet!$B$2:$B$1361)-CumRet!B1361</f>
        <v>0</v>
      </c>
    </row>
    <row r="1362" spans="1:2">
      <c r="A1362" s="11">
        <f>Returns!A1362</f>
        <v>0</v>
      </c>
      <c r="B1362" s="1">
        <f>MAX(CumRet!$B$2:$B$1362)-CumRet!B1362</f>
        <v>0</v>
      </c>
    </row>
    <row r="1363" spans="1:2">
      <c r="A1363" s="11">
        <f>Returns!A1363</f>
        <v>0</v>
      </c>
      <c r="B1363" s="1">
        <f>MAX(CumRet!$B$2:$B$1363)-CumRet!B1363</f>
        <v>0</v>
      </c>
    </row>
    <row r="1364" spans="1:2">
      <c r="A1364" s="11">
        <f>Returns!A1364</f>
        <v>0</v>
      </c>
      <c r="B1364" s="1">
        <f>MAX(CumRet!$B$2:$B$1364)-CumRet!B1364</f>
        <v>0</v>
      </c>
    </row>
    <row r="1365" spans="1:2">
      <c r="A1365" s="11">
        <f>Returns!A1365</f>
        <v>0</v>
      </c>
      <c r="B1365" s="1">
        <f>MAX(CumRet!$B$2:$B$1365)-CumRet!B1365</f>
        <v>0</v>
      </c>
    </row>
    <row r="1366" spans="1:2">
      <c r="A1366" s="11">
        <f>Returns!A1366</f>
        <v>0</v>
      </c>
      <c r="B1366" s="1">
        <f>MAX(CumRet!$B$2:$B$1366)-CumRet!B1366</f>
        <v>0</v>
      </c>
    </row>
    <row r="1367" spans="1:2">
      <c r="A1367" s="11">
        <f>Returns!A1367</f>
        <v>0</v>
      </c>
      <c r="B1367" s="1">
        <f>MAX(CumRet!$B$2:$B$1367)-CumRet!B1367</f>
        <v>0</v>
      </c>
    </row>
    <row r="1368" spans="1:2">
      <c r="A1368" s="11">
        <f>Returns!A1368</f>
        <v>0</v>
      </c>
      <c r="B1368" s="1">
        <f>MAX(CumRet!$B$2:$B$1368)-CumRet!B1368</f>
        <v>0</v>
      </c>
    </row>
    <row r="1369" spans="1:2">
      <c r="A1369" s="11">
        <f>Returns!A1369</f>
        <v>0</v>
      </c>
      <c r="B1369" s="1">
        <f>MAX(CumRet!$B$2:$B$1369)-CumRet!B1369</f>
        <v>0</v>
      </c>
    </row>
    <row r="1370" spans="1:2">
      <c r="A1370" s="11">
        <f>Returns!A1370</f>
        <v>0</v>
      </c>
      <c r="B1370" s="1">
        <f>MAX(CumRet!$B$2:$B$1370)-CumRet!B1370</f>
        <v>0</v>
      </c>
    </row>
    <row r="1371" spans="1:2">
      <c r="A1371" s="11">
        <f>Returns!A1371</f>
        <v>0</v>
      </c>
      <c r="B1371" s="1">
        <f>MAX(CumRet!$B$2:$B$1371)-CumRet!B1371</f>
        <v>0</v>
      </c>
    </row>
    <row r="1372" spans="1:2">
      <c r="A1372" s="11">
        <f>Returns!A1372</f>
        <v>0</v>
      </c>
      <c r="B1372" s="1">
        <f>MAX(CumRet!$B$2:$B$1372)-CumRet!B1372</f>
        <v>0</v>
      </c>
    </row>
    <row r="1373" spans="1:2">
      <c r="A1373" s="11">
        <f>Returns!A1373</f>
        <v>0</v>
      </c>
      <c r="B1373" s="1">
        <f>MAX(CumRet!$B$2:$B$1373)-CumRet!B1373</f>
        <v>0</v>
      </c>
    </row>
    <row r="1374" spans="1:2">
      <c r="A1374" s="11">
        <f>Returns!A1374</f>
        <v>0</v>
      </c>
      <c r="B1374" s="1">
        <f>MAX(CumRet!$B$2:$B$1374)-CumRet!B1374</f>
        <v>0</v>
      </c>
    </row>
    <row r="1375" spans="1:2">
      <c r="A1375" s="11">
        <f>Returns!A1375</f>
        <v>0</v>
      </c>
      <c r="B1375" s="1">
        <f>MAX(CumRet!$B$2:$B$1375)-CumRet!B1375</f>
        <v>0</v>
      </c>
    </row>
    <row r="1376" spans="1:2">
      <c r="A1376" s="11">
        <f>Returns!A1376</f>
        <v>0</v>
      </c>
      <c r="B1376" s="1">
        <f>MAX(CumRet!$B$2:$B$1376)-CumRet!B1376</f>
        <v>0</v>
      </c>
    </row>
    <row r="1377" spans="1:2">
      <c r="A1377" s="11">
        <f>Returns!A1377</f>
        <v>0</v>
      </c>
      <c r="B1377" s="1">
        <f>MAX(CumRet!$B$2:$B$1377)-CumRet!B1377</f>
        <v>0</v>
      </c>
    </row>
    <row r="1378" spans="1:2">
      <c r="A1378" s="11">
        <f>Returns!A1378</f>
        <v>0</v>
      </c>
      <c r="B1378" s="1">
        <f>MAX(CumRet!$B$2:$B$1378)-CumRet!B1378</f>
        <v>0</v>
      </c>
    </row>
    <row r="1379" spans="1:2">
      <c r="A1379" s="11">
        <f>Returns!A1379</f>
        <v>0</v>
      </c>
      <c r="B1379" s="1">
        <f>MAX(CumRet!$B$2:$B$1379)-CumRet!B1379</f>
        <v>0</v>
      </c>
    </row>
    <row r="1380" spans="1:2">
      <c r="A1380" s="11">
        <f>Returns!A1380</f>
        <v>0</v>
      </c>
      <c r="B1380" s="1">
        <f>MAX(CumRet!$B$2:$B$1380)-CumRet!B1380</f>
        <v>0</v>
      </c>
    </row>
    <row r="1381" spans="1:2">
      <c r="A1381" s="11">
        <f>Returns!A1381</f>
        <v>0</v>
      </c>
      <c r="B1381" s="1">
        <f>MAX(CumRet!$B$2:$B$1381)-CumRet!B1381</f>
        <v>0</v>
      </c>
    </row>
    <row r="1382" spans="1:2">
      <c r="A1382" s="11">
        <f>Returns!A1382</f>
        <v>0</v>
      </c>
      <c r="B1382" s="1">
        <f>MAX(CumRet!$B$2:$B$1382)-CumRet!B1382</f>
        <v>0</v>
      </c>
    </row>
    <row r="1383" spans="1:2">
      <c r="A1383" s="11">
        <f>Returns!A1383</f>
        <v>0</v>
      </c>
      <c r="B1383" s="1">
        <f>MAX(CumRet!$B$2:$B$1383)-CumRet!B1383</f>
        <v>0</v>
      </c>
    </row>
    <row r="1384" spans="1:2">
      <c r="A1384" s="11">
        <f>Returns!A1384</f>
        <v>0</v>
      </c>
      <c r="B1384" s="1">
        <f>MAX(CumRet!$B$2:$B$1384)-CumRet!B1384</f>
        <v>0</v>
      </c>
    </row>
    <row r="1385" spans="1:2">
      <c r="A1385" s="11">
        <f>Returns!A1385</f>
        <v>0</v>
      </c>
      <c r="B1385" s="1">
        <f>MAX(CumRet!$B$2:$B$1385)-CumRet!B1385</f>
        <v>0</v>
      </c>
    </row>
    <row r="1386" spans="1:2">
      <c r="A1386" s="11">
        <f>Returns!A1386</f>
        <v>0</v>
      </c>
      <c r="B1386" s="1">
        <f>MAX(CumRet!$B$2:$B$1386)-CumRet!B1386</f>
        <v>0</v>
      </c>
    </row>
    <row r="1387" spans="1:2">
      <c r="A1387" s="11">
        <f>Returns!A1387</f>
        <v>0</v>
      </c>
      <c r="B1387" s="1">
        <f>MAX(CumRet!$B$2:$B$1387)-CumRet!B1387</f>
        <v>0</v>
      </c>
    </row>
    <row r="1388" spans="1:2">
      <c r="A1388" s="11">
        <f>Returns!A1388</f>
        <v>0</v>
      </c>
      <c r="B1388" s="1">
        <f>MAX(CumRet!$B$2:$B$1388)-CumRet!B1388</f>
        <v>0</v>
      </c>
    </row>
    <row r="1389" spans="1:2">
      <c r="A1389" s="11">
        <f>Returns!A1389</f>
        <v>0</v>
      </c>
      <c r="B1389" s="1">
        <f>MAX(CumRet!$B$2:$B$1389)-CumRet!B1389</f>
        <v>0</v>
      </c>
    </row>
    <row r="1390" spans="1:2">
      <c r="A1390" s="11">
        <f>Returns!A1390</f>
        <v>0</v>
      </c>
      <c r="B1390" s="1">
        <f>MAX(CumRet!$B$2:$B$1390)-CumRet!B1390</f>
        <v>0</v>
      </c>
    </row>
    <row r="1391" spans="1:2">
      <c r="A1391" s="11">
        <f>Returns!A1391</f>
        <v>0</v>
      </c>
      <c r="B1391" s="1">
        <f>MAX(CumRet!$B$2:$B$1391)-CumRet!B1391</f>
        <v>0</v>
      </c>
    </row>
    <row r="1392" spans="1:2">
      <c r="A1392" s="11">
        <f>Returns!A1392</f>
        <v>0</v>
      </c>
      <c r="B1392" s="1">
        <f>MAX(CumRet!$B$2:$B$1392)-CumRet!B1392</f>
        <v>0</v>
      </c>
    </row>
    <row r="1393" spans="1:2">
      <c r="A1393" s="11">
        <f>Returns!A1393</f>
        <v>0</v>
      </c>
      <c r="B1393" s="1">
        <f>MAX(CumRet!$B$2:$B$1393)-CumRet!B1393</f>
        <v>0</v>
      </c>
    </row>
    <row r="1394" spans="1:2">
      <c r="A1394" s="11">
        <f>Returns!A1394</f>
        <v>0</v>
      </c>
      <c r="B1394" s="1">
        <f>MAX(CumRet!$B$2:$B$1394)-CumRet!B1394</f>
        <v>0</v>
      </c>
    </row>
    <row r="1395" spans="1:2">
      <c r="A1395" s="11">
        <f>Returns!A1395</f>
        <v>0</v>
      </c>
      <c r="B1395" s="1">
        <f>MAX(CumRet!$B$2:$B$1395)-CumRet!B1395</f>
        <v>0</v>
      </c>
    </row>
    <row r="1396" spans="1:2">
      <c r="A1396" s="11">
        <f>Returns!A1396</f>
        <v>0</v>
      </c>
      <c r="B1396" s="1">
        <f>MAX(CumRet!$B$2:$B$1396)-CumRet!B1396</f>
        <v>0</v>
      </c>
    </row>
    <row r="1397" spans="1:2">
      <c r="A1397" s="11">
        <f>Returns!A1397</f>
        <v>0</v>
      </c>
      <c r="B1397" s="1">
        <f>MAX(CumRet!$B$2:$B$1397)-CumRet!B1397</f>
        <v>0</v>
      </c>
    </row>
    <row r="1398" spans="1:2">
      <c r="A1398" s="11">
        <f>Returns!A1398</f>
        <v>0</v>
      </c>
      <c r="B1398" s="1">
        <f>MAX(CumRet!$B$2:$B$1398)-CumRet!B1398</f>
        <v>0</v>
      </c>
    </row>
    <row r="1399" spans="1:2">
      <c r="A1399" s="11">
        <f>Returns!A1399</f>
        <v>0</v>
      </c>
      <c r="B1399" s="1">
        <f>MAX(CumRet!$B$2:$B$1399)-CumRet!B1399</f>
        <v>0</v>
      </c>
    </row>
    <row r="1400" spans="1:2">
      <c r="A1400" s="11">
        <f>Returns!A1400</f>
        <v>0</v>
      </c>
      <c r="B1400" s="1">
        <f>MAX(CumRet!$B$2:$B$1400)-CumRet!B1400</f>
        <v>0</v>
      </c>
    </row>
    <row r="1401" spans="1:2">
      <c r="A1401" s="11">
        <f>Returns!A1401</f>
        <v>0</v>
      </c>
      <c r="B1401" s="1">
        <f>MAX(CumRet!$B$2:$B$1401)-CumRet!B1401</f>
        <v>0</v>
      </c>
    </row>
    <row r="1402" spans="1:2">
      <c r="A1402" s="11">
        <f>Returns!A1402</f>
        <v>0</v>
      </c>
      <c r="B1402" s="1">
        <f>MAX(CumRet!$B$2:$B$1402)-CumRet!B1402</f>
        <v>0</v>
      </c>
    </row>
    <row r="1403" spans="1:2">
      <c r="A1403" s="11">
        <f>Returns!A1403</f>
        <v>0</v>
      </c>
      <c r="B1403" s="1">
        <f>MAX(CumRet!$B$2:$B$1403)-CumRet!B1403</f>
        <v>0</v>
      </c>
    </row>
    <row r="1404" spans="1:2">
      <c r="A1404" s="11">
        <f>Returns!A1404</f>
        <v>0</v>
      </c>
      <c r="B1404" s="1">
        <f>MAX(CumRet!$B$2:$B$1404)-CumRet!B1404</f>
        <v>0</v>
      </c>
    </row>
    <row r="1405" spans="1:2">
      <c r="A1405" s="11">
        <f>Returns!A1405</f>
        <v>0</v>
      </c>
      <c r="B1405" s="1">
        <f>MAX(CumRet!$B$2:$B$1405)-CumRet!B1405</f>
        <v>0</v>
      </c>
    </row>
    <row r="1406" spans="1:2">
      <c r="A1406" s="11">
        <f>Returns!A1406</f>
        <v>0</v>
      </c>
      <c r="B1406" s="1">
        <f>MAX(CumRet!$B$2:$B$1406)-CumRet!B1406</f>
        <v>0</v>
      </c>
    </row>
    <row r="1407" spans="1:2">
      <c r="A1407" s="11">
        <f>Returns!A1407</f>
        <v>0</v>
      </c>
      <c r="B1407" s="1">
        <f>MAX(CumRet!$B$2:$B$1407)-CumRet!B1407</f>
        <v>0</v>
      </c>
    </row>
    <row r="1408" spans="1:2">
      <c r="A1408" s="11">
        <f>Returns!A1408</f>
        <v>0</v>
      </c>
      <c r="B1408" s="1">
        <f>MAX(CumRet!$B$2:$B$1408)-CumRet!B1408</f>
        <v>0</v>
      </c>
    </row>
    <row r="1409" spans="1:2">
      <c r="A1409" s="11">
        <f>Returns!A1409</f>
        <v>0</v>
      </c>
      <c r="B1409" s="1">
        <f>MAX(CumRet!$B$2:$B$1409)-CumRet!B1409</f>
        <v>0</v>
      </c>
    </row>
    <row r="1410" spans="1:2">
      <c r="A1410" s="11">
        <f>Returns!A1410</f>
        <v>0</v>
      </c>
      <c r="B1410" s="1">
        <f>MAX(CumRet!$B$2:$B$1410)-CumRet!B1410</f>
        <v>0</v>
      </c>
    </row>
    <row r="1411" spans="1:2">
      <c r="A1411" s="11">
        <f>Returns!A1411</f>
        <v>0</v>
      </c>
      <c r="B1411" s="1">
        <f>MAX(CumRet!$B$2:$B$1411)-CumRet!B1411</f>
        <v>0</v>
      </c>
    </row>
    <row r="1412" spans="1:2">
      <c r="A1412" s="11">
        <f>Returns!A1412</f>
        <v>0</v>
      </c>
      <c r="B1412" s="1">
        <f>MAX(CumRet!$B$2:$B$1412)-CumRet!B1412</f>
        <v>0</v>
      </c>
    </row>
    <row r="1413" spans="1:2">
      <c r="A1413" s="11">
        <f>Returns!A1413</f>
        <v>0</v>
      </c>
      <c r="B1413" s="1">
        <f>MAX(CumRet!$B$2:$B$1413)-CumRet!B1413</f>
        <v>0</v>
      </c>
    </row>
    <row r="1414" spans="1:2">
      <c r="A1414" s="11">
        <f>Returns!A1414</f>
        <v>0</v>
      </c>
      <c r="B1414" s="1">
        <f>MAX(CumRet!$B$2:$B$1414)-CumRet!B1414</f>
        <v>0</v>
      </c>
    </row>
    <row r="1415" spans="1:2">
      <c r="A1415" s="11">
        <f>Returns!A1415</f>
        <v>0</v>
      </c>
      <c r="B1415" s="1">
        <f>MAX(CumRet!$B$2:$B$1415)-CumRet!B1415</f>
        <v>0</v>
      </c>
    </row>
    <row r="1416" spans="1:2">
      <c r="A1416" s="11">
        <f>Returns!A1416</f>
        <v>0</v>
      </c>
      <c r="B1416" s="1">
        <f>MAX(CumRet!$B$2:$B$1416)-CumRet!B1416</f>
        <v>0</v>
      </c>
    </row>
    <row r="1417" spans="1:2">
      <c r="A1417" s="11">
        <f>Returns!A1417</f>
        <v>0</v>
      </c>
      <c r="B1417" s="1">
        <f>MAX(CumRet!$B$2:$B$1417)-CumRet!B1417</f>
        <v>0</v>
      </c>
    </row>
    <row r="1418" spans="1:2">
      <c r="A1418" s="11">
        <f>Returns!A1418</f>
        <v>0</v>
      </c>
      <c r="B1418" s="1">
        <f>MAX(CumRet!$B$2:$B$1418)-CumRet!B1418</f>
        <v>0</v>
      </c>
    </row>
    <row r="1419" spans="1:2">
      <c r="A1419" s="11">
        <f>Returns!A1419</f>
        <v>0</v>
      </c>
      <c r="B1419" s="1">
        <f>MAX(CumRet!$B$2:$B$1419)-CumRet!B1419</f>
        <v>0</v>
      </c>
    </row>
    <row r="1420" spans="1:2">
      <c r="A1420" s="11">
        <f>Returns!A1420</f>
        <v>0</v>
      </c>
      <c r="B1420" s="1">
        <f>MAX(CumRet!$B$2:$B$1420)-CumRet!B1420</f>
        <v>0</v>
      </c>
    </row>
    <row r="1421" spans="1:2">
      <c r="A1421" s="11">
        <f>Returns!A1421</f>
        <v>0</v>
      </c>
      <c r="B1421" s="1">
        <f>MAX(CumRet!$B$2:$B$1421)-CumRet!B1421</f>
        <v>0</v>
      </c>
    </row>
    <row r="1422" spans="1:2">
      <c r="A1422" s="11">
        <f>Returns!A1422</f>
        <v>0</v>
      </c>
      <c r="B1422" s="1">
        <f>MAX(CumRet!$B$2:$B$1422)-CumRet!B1422</f>
        <v>0</v>
      </c>
    </row>
    <row r="1423" spans="1:2">
      <c r="A1423" s="11">
        <f>Returns!A1423</f>
        <v>0</v>
      </c>
      <c r="B1423" s="1">
        <f>MAX(CumRet!$B$2:$B$1423)-CumRet!B1423</f>
        <v>0</v>
      </c>
    </row>
    <row r="1424" spans="1:2">
      <c r="A1424" s="11">
        <f>Returns!A1424</f>
        <v>0</v>
      </c>
      <c r="B1424" s="1">
        <f>MAX(CumRet!$B$2:$B$1424)-CumRet!B1424</f>
        <v>0</v>
      </c>
    </row>
    <row r="1425" spans="1:2">
      <c r="A1425" s="11">
        <f>Returns!A1425</f>
        <v>0</v>
      </c>
      <c r="B1425" s="1">
        <f>MAX(CumRet!$B$2:$B$1425)-CumRet!B1425</f>
        <v>0</v>
      </c>
    </row>
    <row r="1426" spans="1:2">
      <c r="A1426" s="11">
        <f>Returns!A1426</f>
        <v>0</v>
      </c>
      <c r="B1426" s="1">
        <f>MAX(CumRet!$B$2:$B$1426)-CumRet!B1426</f>
        <v>0</v>
      </c>
    </row>
    <row r="1427" spans="1:2">
      <c r="A1427" s="11">
        <f>Returns!A1427</f>
        <v>0</v>
      </c>
      <c r="B1427" s="1">
        <f>MAX(CumRet!$B$2:$B$1427)-CumRet!B1427</f>
        <v>0</v>
      </c>
    </row>
    <row r="1428" spans="1:2">
      <c r="A1428" s="11">
        <f>Returns!A1428</f>
        <v>0</v>
      </c>
      <c r="B1428" s="1">
        <f>MAX(CumRet!$B$2:$B$1428)-CumRet!B1428</f>
        <v>0</v>
      </c>
    </row>
    <row r="1429" spans="1:2">
      <c r="A1429" s="11">
        <f>Returns!A1429</f>
        <v>0</v>
      </c>
      <c r="B1429" s="1">
        <f>MAX(CumRet!$B$2:$B$1429)-CumRet!B1429</f>
        <v>0</v>
      </c>
    </row>
    <row r="1430" spans="1:2">
      <c r="A1430" s="11">
        <f>Returns!A1430</f>
        <v>0</v>
      </c>
      <c r="B1430" s="1">
        <f>MAX(CumRet!$B$2:$B$1430)-CumRet!B1430</f>
        <v>0</v>
      </c>
    </row>
    <row r="1431" spans="1:2">
      <c r="A1431" s="11">
        <f>Returns!A1431</f>
        <v>0</v>
      </c>
      <c r="B1431" s="1">
        <f>MAX(CumRet!$B$2:$B$1431)-CumRet!B1431</f>
        <v>0</v>
      </c>
    </row>
    <row r="1432" spans="1:2">
      <c r="A1432" s="11">
        <f>Returns!A1432</f>
        <v>0</v>
      </c>
      <c r="B1432" s="1">
        <f>MAX(CumRet!$B$2:$B$1432)-CumRet!B1432</f>
        <v>0</v>
      </c>
    </row>
    <row r="1433" spans="1:2">
      <c r="A1433" s="11">
        <f>Returns!A1433</f>
        <v>0</v>
      </c>
      <c r="B1433" s="1">
        <f>MAX(CumRet!$B$2:$B$1433)-CumRet!B1433</f>
        <v>0</v>
      </c>
    </row>
    <row r="1434" spans="1:2">
      <c r="A1434" s="11">
        <f>Returns!A1434</f>
        <v>0</v>
      </c>
      <c r="B1434" s="1">
        <f>MAX(CumRet!$B$2:$B$1434)-CumRet!B1434</f>
        <v>0</v>
      </c>
    </row>
    <row r="1435" spans="1:2">
      <c r="A1435" s="11">
        <f>Returns!A1435</f>
        <v>0</v>
      </c>
      <c r="B1435" s="1">
        <f>MAX(CumRet!$B$2:$B$1435)-CumRet!B1435</f>
        <v>0</v>
      </c>
    </row>
    <row r="1436" spans="1:2">
      <c r="A1436" s="11">
        <f>Returns!A1436</f>
        <v>0</v>
      </c>
      <c r="B1436" s="1">
        <f>MAX(CumRet!$B$2:$B$1436)-CumRet!B1436</f>
        <v>0</v>
      </c>
    </row>
    <row r="1437" spans="1:2">
      <c r="A1437" s="11">
        <f>Returns!A1437</f>
        <v>0</v>
      </c>
      <c r="B1437" s="1">
        <f>MAX(CumRet!$B$2:$B$1437)-CumRet!B1437</f>
        <v>0</v>
      </c>
    </row>
    <row r="1438" spans="1:2">
      <c r="A1438" s="11">
        <f>Returns!A1438</f>
        <v>0</v>
      </c>
      <c r="B1438" s="1">
        <f>MAX(CumRet!$B$2:$B$1438)-CumRet!B1438</f>
        <v>0</v>
      </c>
    </row>
    <row r="1439" spans="1:2">
      <c r="A1439" s="11">
        <f>Returns!A1439</f>
        <v>0</v>
      </c>
      <c r="B1439" s="1">
        <f>MAX(CumRet!$B$2:$B$1439)-CumRet!B1439</f>
        <v>0</v>
      </c>
    </row>
    <row r="1440" spans="1:2">
      <c r="A1440" s="11">
        <f>Returns!A1440</f>
        <v>0</v>
      </c>
      <c r="B1440" s="1">
        <f>MAX(CumRet!$B$2:$B$1440)-CumRet!B1440</f>
        <v>0</v>
      </c>
    </row>
    <row r="1441" spans="1:2">
      <c r="A1441" s="11">
        <f>Returns!A1441</f>
        <v>0</v>
      </c>
      <c r="B1441" s="1">
        <f>MAX(CumRet!$B$2:$B$1441)-CumRet!B1441</f>
        <v>0</v>
      </c>
    </row>
    <row r="1442" spans="1:2">
      <c r="A1442" s="11">
        <f>Returns!A1442</f>
        <v>0</v>
      </c>
      <c r="B1442" s="1">
        <f>MAX(CumRet!$B$2:$B$1442)-CumRet!B1442</f>
        <v>0</v>
      </c>
    </row>
    <row r="1443" spans="1:2">
      <c r="A1443" s="11">
        <f>Returns!A1443</f>
        <v>0</v>
      </c>
      <c r="B1443" s="1">
        <f>MAX(CumRet!$B$2:$B$1443)-CumRet!B1443</f>
        <v>0</v>
      </c>
    </row>
    <row r="1444" spans="1:2">
      <c r="A1444" s="11">
        <f>Returns!A1444</f>
        <v>0</v>
      </c>
      <c r="B1444" s="1">
        <f>MAX(CumRet!$B$2:$B$1444)-CumRet!B1444</f>
        <v>0</v>
      </c>
    </row>
    <row r="1445" spans="1:2">
      <c r="A1445" s="11">
        <f>Returns!A1445</f>
        <v>0</v>
      </c>
      <c r="B1445" s="1">
        <f>MAX(CumRet!$B$2:$B$1445)-CumRet!B1445</f>
        <v>0</v>
      </c>
    </row>
    <row r="1446" spans="1:2">
      <c r="A1446" s="11">
        <f>Returns!A1446</f>
        <v>0</v>
      </c>
      <c r="B1446" s="1">
        <f>MAX(CumRet!$B$2:$B$1446)-CumRet!B1446</f>
        <v>0</v>
      </c>
    </row>
    <row r="1447" spans="1:2">
      <c r="A1447" s="11">
        <f>Returns!A1447</f>
        <v>0</v>
      </c>
      <c r="B1447" s="1">
        <f>MAX(CumRet!$B$2:$B$1447)-CumRet!B1447</f>
        <v>0</v>
      </c>
    </row>
    <row r="1448" spans="1:2">
      <c r="A1448" s="11">
        <f>Returns!A1448</f>
        <v>0</v>
      </c>
      <c r="B1448" s="1">
        <f>MAX(CumRet!$B$2:$B$1448)-CumRet!B1448</f>
        <v>0</v>
      </c>
    </row>
    <row r="1449" spans="1:2">
      <c r="A1449" s="11">
        <f>Returns!A1449</f>
        <v>0</v>
      </c>
      <c r="B1449" s="1">
        <f>MAX(CumRet!$B$2:$B$1449)-CumRet!B1449</f>
        <v>0</v>
      </c>
    </row>
    <row r="1450" spans="1:2">
      <c r="A1450" s="11">
        <f>Returns!A1450</f>
        <v>0</v>
      </c>
      <c r="B1450" s="1">
        <f>MAX(CumRet!$B$2:$B$1450)-CumRet!B1450</f>
        <v>0</v>
      </c>
    </row>
    <row r="1451" spans="1:2">
      <c r="A1451" s="11">
        <f>Returns!A1451</f>
        <v>0</v>
      </c>
      <c r="B1451" s="1">
        <f>MAX(CumRet!$B$2:$B$1451)-CumRet!B1451</f>
        <v>0</v>
      </c>
    </row>
    <row r="1452" spans="1:2">
      <c r="A1452" s="11">
        <f>Returns!A1452</f>
        <v>0</v>
      </c>
      <c r="B1452" s="1">
        <f>MAX(CumRet!$B$2:$B$1452)-CumRet!B1452</f>
        <v>0</v>
      </c>
    </row>
    <row r="1453" spans="1:2">
      <c r="A1453" s="11">
        <f>Returns!A1453</f>
        <v>0</v>
      </c>
      <c r="B1453" s="1">
        <f>MAX(CumRet!$B$2:$B$1453)-CumRet!B1453</f>
        <v>0</v>
      </c>
    </row>
    <row r="1454" spans="1:2">
      <c r="A1454" s="11">
        <f>Returns!A1454</f>
        <v>0</v>
      </c>
      <c r="B1454" s="1">
        <f>MAX(CumRet!$B$2:$B$1454)-CumRet!B1454</f>
        <v>0</v>
      </c>
    </row>
    <row r="1455" spans="1:2">
      <c r="A1455" s="11">
        <f>Returns!A1455</f>
        <v>0</v>
      </c>
      <c r="B1455" s="1">
        <f>MAX(CumRet!$B$2:$B$1455)-CumRet!B1455</f>
        <v>0</v>
      </c>
    </row>
    <row r="1456" spans="1:2">
      <c r="A1456" s="11">
        <f>Returns!A1456</f>
        <v>0</v>
      </c>
      <c r="B1456" s="1">
        <f>MAX(CumRet!$B$2:$B$1456)-CumRet!B1456</f>
        <v>0</v>
      </c>
    </row>
    <row r="1457" spans="1:2">
      <c r="A1457" s="11">
        <f>Returns!A1457</f>
        <v>0</v>
      </c>
      <c r="B1457" s="1">
        <f>MAX(CumRet!$B$2:$B$1457)-CumRet!B1457</f>
        <v>0</v>
      </c>
    </row>
    <row r="1458" spans="1:2">
      <c r="A1458" s="11">
        <f>Returns!A1458</f>
        <v>0</v>
      </c>
      <c r="B1458" s="1">
        <f>MAX(CumRet!$B$2:$B$1458)-CumRet!B1458</f>
        <v>0</v>
      </c>
    </row>
    <row r="1459" spans="1:2">
      <c r="A1459" s="11">
        <f>Returns!A1459</f>
        <v>0</v>
      </c>
      <c r="B1459" s="1">
        <f>MAX(CumRet!$B$2:$B$1459)-CumRet!B1459</f>
        <v>0</v>
      </c>
    </row>
    <row r="1460" spans="1:2">
      <c r="A1460" s="11">
        <f>Returns!A1460</f>
        <v>0</v>
      </c>
      <c r="B1460" s="1">
        <f>MAX(CumRet!$B$2:$B$1460)-CumRet!B1460</f>
        <v>0</v>
      </c>
    </row>
    <row r="1461" spans="1:2">
      <c r="A1461" s="11">
        <f>Returns!A1461</f>
        <v>0</v>
      </c>
      <c r="B1461" s="1">
        <f>MAX(CumRet!$B$2:$B$1461)-CumRet!B1461</f>
        <v>0</v>
      </c>
    </row>
    <row r="1462" spans="1:2">
      <c r="A1462" s="11">
        <f>Returns!A1462</f>
        <v>0</v>
      </c>
      <c r="B1462" s="1">
        <f>MAX(CumRet!$B$2:$B$1462)-CumRet!B1462</f>
        <v>0</v>
      </c>
    </row>
    <row r="1463" spans="1:2">
      <c r="A1463" s="11">
        <f>Returns!A1463</f>
        <v>0</v>
      </c>
      <c r="B1463" s="1">
        <f>MAX(CumRet!$B$2:$B$1463)-CumRet!B1463</f>
        <v>0</v>
      </c>
    </row>
    <row r="1464" spans="1:2">
      <c r="A1464" s="11">
        <f>Returns!A1464</f>
        <v>0</v>
      </c>
      <c r="B1464" s="1">
        <f>MAX(CumRet!$B$2:$B$1464)-CumRet!B1464</f>
        <v>0</v>
      </c>
    </row>
    <row r="1465" spans="1:2">
      <c r="A1465" s="11">
        <f>Returns!A1465</f>
        <v>0</v>
      </c>
      <c r="B1465" s="1">
        <f>MAX(CumRet!$B$2:$B$1465)-CumRet!B1465</f>
        <v>0</v>
      </c>
    </row>
    <row r="1466" spans="1:2">
      <c r="A1466" s="11">
        <f>Returns!A1466</f>
        <v>0</v>
      </c>
      <c r="B1466" s="1">
        <f>MAX(CumRet!$B$2:$B$1466)-CumRet!B1466</f>
        <v>0</v>
      </c>
    </row>
    <row r="1467" spans="1:2">
      <c r="A1467" s="11">
        <f>Returns!A1467</f>
        <v>0</v>
      </c>
      <c r="B1467" s="1">
        <f>MAX(CumRet!$B$2:$B$1467)-CumRet!B1467</f>
        <v>0</v>
      </c>
    </row>
    <row r="1468" spans="1:2">
      <c r="A1468" s="11">
        <f>Returns!A1468</f>
        <v>0</v>
      </c>
      <c r="B1468" s="1">
        <f>MAX(CumRet!$B$2:$B$1468)-CumRet!B1468</f>
        <v>0</v>
      </c>
    </row>
    <row r="1469" spans="1:2">
      <c r="A1469" s="11">
        <f>Returns!A1469</f>
        <v>0</v>
      </c>
      <c r="B1469" s="1">
        <f>MAX(CumRet!$B$2:$B$1469)-CumRet!B1469</f>
        <v>0</v>
      </c>
    </row>
    <row r="1470" spans="1:2">
      <c r="A1470" s="11">
        <f>Returns!A1470</f>
        <v>0</v>
      </c>
      <c r="B1470" s="1">
        <f>MAX(CumRet!$B$2:$B$1470)-CumRet!B1470</f>
        <v>0</v>
      </c>
    </row>
    <row r="1471" spans="1:2">
      <c r="A1471" s="11">
        <f>Returns!A1471</f>
        <v>0</v>
      </c>
      <c r="B1471" s="1">
        <f>MAX(CumRet!$B$2:$B$1471)-CumRet!B1471</f>
        <v>0</v>
      </c>
    </row>
    <row r="1472" spans="1:2">
      <c r="A1472" s="11">
        <f>Returns!A1472</f>
        <v>0</v>
      </c>
      <c r="B1472" s="1">
        <f>MAX(CumRet!$B$2:$B$1472)-CumRet!B1472</f>
        <v>0</v>
      </c>
    </row>
    <row r="1473" spans="1:2">
      <c r="A1473" s="11">
        <f>Returns!A1473</f>
        <v>0</v>
      </c>
      <c r="B1473" s="1">
        <f>MAX(CumRet!$B$2:$B$1473)-CumRet!B1473</f>
        <v>0</v>
      </c>
    </row>
    <row r="1474" spans="1:2">
      <c r="A1474" s="11">
        <f>Returns!A1474</f>
        <v>0</v>
      </c>
      <c r="B1474" s="1">
        <f>MAX(CumRet!$B$2:$B$1474)-CumRet!B1474</f>
        <v>0</v>
      </c>
    </row>
    <row r="1475" spans="1:2">
      <c r="A1475" s="11">
        <f>Returns!A1475</f>
        <v>0</v>
      </c>
      <c r="B1475" s="1">
        <f>MAX(CumRet!$B$2:$B$1475)-CumRet!B1475</f>
        <v>0</v>
      </c>
    </row>
    <row r="1476" spans="1:2">
      <c r="A1476" s="11">
        <f>Returns!A1476</f>
        <v>0</v>
      </c>
      <c r="B1476" s="1">
        <f>MAX(CumRet!$B$2:$B$1476)-CumRet!B1476</f>
        <v>0</v>
      </c>
    </row>
    <row r="1477" spans="1:2">
      <c r="A1477" s="11">
        <f>Returns!A1477</f>
        <v>0</v>
      </c>
      <c r="B1477" s="1">
        <f>MAX(CumRet!$B$2:$B$1477)-CumRet!B1477</f>
        <v>0</v>
      </c>
    </row>
    <row r="1478" spans="1:2">
      <c r="A1478" s="11">
        <f>Returns!A1478</f>
        <v>0</v>
      </c>
      <c r="B1478" s="1">
        <f>MAX(CumRet!$B$2:$B$1478)-CumRet!B1478</f>
        <v>0</v>
      </c>
    </row>
    <row r="1479" spans="1:2">
      <c r="A1479" s="11">
        <f>Returns!A1479</f>
        <v>0</v>
      </c>
      <c r="B1479" s="1">
        <f>MAX(CumRet!$B$2:$B$1479)-CumRet!B1479</f>
        <v>0</v>
      </c>
    </row>
    <row r="1480" spans="1:2">
      <c r="A1480" s="11">
        <f>Returns!A1480</f>
        <v>0</v>
      </c>
      <c r="B1480" s="1">
        <f>MAX(CumRet!$B$2:$B$1480)-CumRet!B1480</f>
        <v>0</v>
      </c>
    </row>
    <row r="1481" spans="1:2">
      <c r="A1481" s="11">
        <f>Returns!A1481</f>
        <v>0</v>
      </c>
      <c r="B1481" s="1">
        <f>MAX(CumRet!$B$2:$B$1481)-CumRet!B1481</f>
        <v>0</v>
      </c>
    </row>
    <row r="1482" spans="1:2">
      <c r="A1482" s="11">
        <f>Returns!A1482</f>
        <v>0</v>
      </c>
      <c r="B1482" s="1">
        <f>MAX(CumRet!$B$2:$B$1482)-CumRet!B1482</f>
        <v>0</v>
      </c>
    </row>
    <row r="1483" spans="1:2">
      <c r="A1483" s="11">
        <f>Returns!A1483</f>
        <v>0</v>
      </c>
      <c r="B1483" s="1">
        <f>MAX(CumRet!$B$2:$B$1483)-CumRet!B1483</f>
        <v>0</v>
      </c>
    </row>
    <row r="1484" spans="1:2">
      <c r="A1484" s="11">
        <f>Returns!A1484</f>
        <v>0</v>
      </c>
      <c r="B1484" s="1">
        <f>MAX(CumRet!$B$2:$B$1484)-CumRet!B1484</f>
        <v>0</v>
      </c>
    </row>
    <row r="1485" spans="1:2">
      <c r="A1485" s="11">
        <f>Returns!A1485</f>
        <v>0</v>
      </c>
      <c r="B1485" s="1">
        <f>MAX(CumRet!$B$2:$B$1485)-CumRet!B1485</f>
        <v>0</v>
      </c>
    </row>
    <row r="1486" spans="1:2">
      <c r="A1486" s="11">
        <f>Returns!A1486</f>
        <v>0</v>
      </c>
      <c r="B1486" s="1">
        <f>MAX(CumRet!$B$2:$B$1486)-CumRet!B1486</f>
        <v>0</v>
      </c>
    </row>
    <row r="1487" spans="1:2">
      <c r="A1487" s="11">
        <f>Returns!A1487</f>
        <v>0</v>
      </c>
      <c r="B1487" s="1">
        <f>MAX(CumRet!$B$2:$B$1487)-CumRet!B1487</f>
        <v>0</v>
      </c>
    </row>
    <row r="1488" spans="1:2">
      <c r="A1488" s="11">
        <f>Returns!A1488</f>
        <v>0</v>
      </c>
      <c r="B1488" s="1">
        <f>MAX(CumRet!$B$2:$B$1488)-CumRet!B1488</f>
        <v>0</v>
      </c>
    </row>
    <row r="1489" spans="1:2">
      <c r="A1489" s="11">
        <f>Returns!A1489</f>
        <v>0</v>
      </c>
      <c r="B1489" s="1">
        <f>MAX(CumRet!$B$2:$B$1489)-CumRet!B1489</f>
        <v>0</v>
      </c>
    </row>
    <row r="1490" spans="1:2">
      <c r="A1490" s="11">
        <f>Returns!A1490</f>
        <v>0</v>
      </c>
      <c r="B1490" s="1">
        <f>MAX(CumRet!$B$2:$B$1490)-CumRet!B1490</f>
        <v>0</v>
      </c>
    </row>
    <row r="1491" spans="1:2">
      <c r="A1491" s="11">
        <f>Returns!A1491</f>
        <v>0</v>
      </c>
      <c r="B1491" s="1">
        <f>MAX(CumRet!$B$2:$B$1491)-CumRet!B1491</f>
        <v>0</v>
      </c>
    </row>
    <row r="1492" spans="1:2">
      <c r="A1492" s="11">
        <f>Returns!A1492</f>
        <v>0</v>
      </c>
      <c r="B1492" s="1">
        <f>MAX(CumRet!$B$2:$B$1492)-CumRet!B1492</f>
        <v>0</v>
      </c>
    </row>
    <row r="1493" spans="1:2">
      <c r="A1493" s="11">
        <f>Returns!A1493</f>
        <v>0</v>
      </c>
      <c r="B1493" s="1">
        <f>MAX(CumRet!$B$2:$B$1493)-CumRet!B1493</f>
        <v>0</v>
      </c>
    </row>
    <row r="1494" spans="1:2">
      <c r="A1494" s="11">
        <f>Returns!A1494</f>
        <v>0</v>
      </c>
      <c r="B1494" s="1">
        <f>MAX(CumRet!$B$2:$B$1494)-CumRet!B1494</f>
        <v>0</v>
      </c>
    </row>
    <row r="1495" spans="1:2">
      <c r="A1495" s="11">
        <f>Returns!A1495</f>
        <v>0</v>
      </c>
      <c r="B1495" s="1">
        <f>MAX(CumRet!$B$2:$B$1495)-CumRet!B1495</f>
        <v>0</v>
      </c>
    </row>
    <row r="1496" spans="1:2">
      <c r="A1496" s="11">
        <f>Returns!A1496</f>
        <v>0</v>
      </c>
      <c r="B1496" s="1">
        <f>MAX(CumRet!$B$2:$B$1496)-CumRet!B1496</f>
        <v>0</v>
      </c>
    </row>
    <row r="1497" spans="1:2">
      <c r="A1497" s="11">
        <f>Returns!A1497</f>
        <v>0</v>
      </c>
      <c r="B1497" s="1">
        <f>MAX(CumRet!$B$2:$B$1497)-CumRet!B1497</f>
        <v>0</v>
      </c>
    </row>
    <row r="1498" spans="1:2">
      <c r="A1498" s="11">
        <f>Returns!A1498</f>
        <v>0</v>
      </c>
      <c r="B1498" s="1">
        <f>MAX(CumRet!$B$2:$B$1498)-CumRet!B1498</f>
        <v>0</v>
      </c>
    </row>
    <row r="1499" spans="1:2">
      <c r="A1499" s="11">
        <f>Returns!A1499</f>
        <v>0</v>
      </c>
      <c r="B1499" s="1">
        <f>MAX(CumRet!$B$2:$B$1499)-CumRet!B1499</f>
        <v>0</v>
      </c>
    </row>
    <row r="1500" spans="1:2">
      <c r="A1500" s="11">
        <f>Returns!A1500</f>
        <v>0</v>
      </c>
      <c r="B1500" s="1">
        <f>MAX(CumRet!$B$2:$B$1500)-CumRet!B1500</f>
        <v>0</v>
      </c>
    </row>
    <row r="1501" spans="1:2">
      <c r="A1501" s="11">
        <f>Returns!A1501</f>
        <v>0</v>
      </c>
      <c r="B1501" s="1">
        <f>MAX(CumRet!$B$2:$B$1501)-CumRet!B1501</f>
        <v>0</v>
      </c>
    </row>
    <row r="1502" spans="1:2">
      <c r="A1502" s="11">
        <f>Returns!A1502</f>
        <v>0</v>
      </c>
      <c r="B1502" s="1">
        <f>MAX(CumRet!$B$2:$B$1502)-CumRet!B1502</f>
        <v>0</v>
      </c>
    </row>
    <row r="1503" spans="1:2">
      <c r="A1503" s="11">
        <f>Returns!A1503</f>
        <v>0</v>
      </c>
      <c r="B1503" s="1">
        <f>MAX(CumRet!$B$2:$B$1503)-CumRet!B1503</f>
        <v>0</v>
      </c>
    </row>
    <row r="1504" spans="1:2">
      <c r="A1504" s="11">
        <f>Returns!A1504</f>
        <v>0</v>
      </c>
      <c r="B1504" s="1">
        <f>MAX(CumRet!$B$2:$B$1504)-CumRet!B1504</f>
        <v>0</v>
      </c>
    </row>
    <row r="1505" spans="1:2">
      <c r="A1505" s="11">
        <f>Returns!A1505</f>
        <v>0</v>
      </c>
      <c r="B1505" s="1">
        <f>MAX(CumRet!$B$2:$B$1505)-CumRet!B1505</f>
        <v>0</v>
      </c>
    </row>
    <row r="1506" spans="1:2">
      <c r="A1506" s="11">
        <f>Returns!A1506</f>
        <v>0</v>
      </c>
      <c r="B1506" s="1">
        <f>MAX(CumRet!$B$2:$B$1506)-CumRet!B1506</f>
        <v>0</v>
      </c>
    </row>
    <row r="1507" spans="1:2">
      <c r="A1507" s="11">
        <f>Returns!A1507</f>
        <v>0</v>
      </c>
      <c r="B1507" s="1">
        <f>MAX(CumRet!$B$2:$B$1507)-CumRet!B1507</f>
        <v>0</v>
      </c>
    </row>
    <row r="1508" spans="1:2">
      <c r="A1508" s="11">
        <f>Returns!A1508</f>
        <v>0</v>
      </c>
      <c r="B1508" s="1">
        <f>MAX(CumRet!$B$2:$B$1508)-CumRet!B1508</f>
        <v>0</v>
      </c>
    </row>
    <row r="1509" spans="1:2">
      <c r="A1509" s="11">
        <f>Returns!A1509</f>
        <v>0</v>
      </c>
      <c r="B1509" s="1">
        <f>MAX(CumRet!$B$2:$B$1509)-CumRet!B1509</f>
        <v>0</v>
      </c>
    </row>
    <row r="1510" spans="1:2">
      <c r="A1510" s="11">
        <f>Returns!A1510</f>
        <v>0</v>
      </c>
      <c r="B1510" s="1">
        <f>MAX(CumRet!$B$2:$B$1510)-CumRet!B1510</f>
        <v>0</v>
      </c>
    </row>
    <row r="1511" spans="1:2">
      <c r="A1511" s="11">
        <f>Returns!A1511</f>
        <v>0</v>
      </c>
      <c r="B1511" s="1">
        <f>MAX(CumRet!$B$2:$B$1511)-CumRet!B1511</f>
        <v>0</v>
      </c>
    </row>
    <row r="1512" spans="1:2">
      <c r="A1512" s="11">
        <f>Returns!A1512</f>
        <v>0</v>
      </c>
      <c r="B1512" s="1">
        <f>MAX(CumRet!$B$2:$B$1512)-CumRet!B1512</f>
        <v>0</v>
      </c>
    </row>
    <row r="1513" spans="1:2">
      <c r="A1513" s="11">
        <f>Returns!A1513</f>
        <v>0</v>
      </c>
      <c r="B1513" s="1">
        <f>MAX(CumRet!$B$2:$B$1513)-CumRet!B1513</f>
        <v>0</v>
      </c>
    </row>
    <row r="1514" spans="1:2">
      <c r="A1514" s="11">
        <f>Returns!A1514</f>
        <v>0</v>
      </c>
      <c r="B1514" s="1">
        <f>MAX(CumRet!$B$2:$B$1514)-CumRet!B1514</f>
        <v>0</v>
      </c>
    </row>
    <row r="1515" spans="1:2">
      <c r="A1515" s="11">
        <f>Returns!A1515</f>
        <v>0</v>
      </c>
      <c r="B1515" s="1">
        <f>MAX(CumRet!$B$2:$B$1515)-CumRet!B1515</f>
        <v>0</v>
      </c>
    </row>
    <row r="1516" spans="1:2">
      <c r="A1516" s="11">
        <f>Returns!A1516</f>
        <v>0</v>
      </c>
      <c r="B1516" s="1">
        <f>MAX(CumRet!$B$2:$B$1516)-CumRet!B1516</f>
        <v>0</v>
      </c>
    </row>
    <row r="1517" spans="1:2">
      <c r="A1517" s="11">
        <f>Returns!A1517</f>
        <v>0</v>
      </c>
      <c r="B1517" s="1">
        <f>MAX(CumRet!$B$2:$B$1517)-CumRet!B1517</f>
        <v>0</v>
      </c>
    </row>
    <row r="1518" spans="1:2">
      <c r="A1518" s="11">
        <f>Returns!A1518</f>
        <v>0</v>
      </c>
      <c r="B1518" s="1">
        <f>MAX(CumRet!$B$2:$B$1518)-CumRet!B1518</f>
        <v>0</v>
      </c>
    </row>
    <row r="1519" spans="1:2">
      <c r="A1519" s="11">
        <f>Returns!A1519</f>
        <v>0</v>
      </c>
      <c r="B1519" s="1">
        <f>MAX(CumRet!$B$2:$B$1519)-CumRet!B1519</f>
        <v>0</v>
      </c>
    </row>
    <row r="1520" spans="1:2">
      <c r="A1520" s="11">
        <f>Returns!A1520</f>
        <v>0</v>
      </c>
      <c r="B1520" s="1">
        <f>MAX(CumRet!$B$2:$B$1520)-CumRet!B1520</f>
        <v>0</v>
      </c>
    </row>
    <row r="1521" spans="1:2">
      <c r="A1521" s="11">
        <f>Returns!A1521</f>
        <v>0</v>
      </c>
      <c r="B1521" s="1">
        <f>MAX(CumRet!$B$2:$B$1521)-CumRet!B1521</f>
        <v>0</v>
      </c>
    </row>
    <row r="1522" spans="1:2">
      <c r="A1522" s="11">
        <f>Returns!A1522</f>
        <v>0</v>
      </c>
      <c r="B1522" s="1">
        <f>MAX(CumRet!$B$2:$B$1522)-CumRet!B1522</f>
        <v>0</v>
      </c>
    </row>
    <row r="1523" spans="1:2">
      <c r="A1523" s="11">
        <f>Returns!A1523</f>
        <v>0</v>
      </c>
      <c r="B1523" s="1">
        <f>MAX(CumRet!$B$2:$B$1523)-CumRet!B1523</f>
        <v>0</v>
      </c>
    </row>
    <row r="1524" spans="1:2">
      <c r="A1524" s="11">
        <f>Returns!A1524</f>
        <v>0</v>
      </c>
      <c r="B1524" s="1">
        <f>MAX(CumRet!$B$2:$B$1524)-CumRet!B1524</f>
        <v>0</v>
      </c>
    </row>
    <row r="1525" spans="1:2">
      <c r="A1525" s="11">
        <f>Returns!A1525</f>
        <v>0</v>
      </c>
      <c r="B1525" s="1">
        <f>MAX(CumRet!$B$2:$B$1525)-CumRet!B1525</f>
        <v>0</v>
      </c>
    </row>
    <row r="1526" spans="1:2">
      <c r="A1526" s="11">
        <f>Returns!A1526</f>
        <v>0</v>
      </c>
      <c r="B1526" s="1">
        <f>MAX(CumRet!$B$2:$B$1526)-CumRet!B1526</f>
        <v>0</v>
      </c>
    </row>
    <row r="1527" spans="1:2">
      <c r="A1527" s="11">
        <f>Returns!A1527</f>
        <v>0</v>
      </c>
      <c r="B1527" s="1">
        <f>MAX(CumRet!$B$2:$B$1527)-CumRet!B1527</f>
        <v>0</v>
      </c>
    </row>
    <row r="1528" spans="1:2">
      <c r="A1528" s="11">
        <f>Returns!A1528</f>
        <v>0</v>
      </c>
      <c r="B1528" s="1">
        <f>MAX(CumRet!$B$2:$B$1528)-CumRet!B1528</f>
        <v>0</v>
      </c>
    </row>
    <row r="1529" spans="1:2">
      <c r="A1529" s="11">
        <f>Returns!A1529</f>
        <v>0</v>
      </c>
      <c r="B1529" s="1">
        <f>MAX(CumRet!$B$2:$B$1529)-CumRet!B1529</f>
        <v>0</v>
      </c>
    </row>
    <row r="1530" spans="1:2">
      <c r="A1530" s="11">
        <f>Returns!A1530</f>
        <v>0</v>
      </c>
      <c r="B1530" s="1">
        <f>MAX(CumRet!$B$2:$B$1530)-CumRet!B1530</f>
        <v>0</v>
      </c>
    </row>
    <row r="1531" spans="1:2">
      <c r="A1531" s="11">
        <f>Returns!A1531</f>
        <v>0</v>
      </c>
      <c r="B1531" s="1">
        <f>MAX(CumRet!$B$2:$B$1531)-CumRet!B1531</f>
        <v>0</v>
      </c>
    </row>
    <row r="1532" spans="1:2">
      <c r="A1532" s="11">
        <f>Returns!A1532</f>
        <v>0</v>
      </c>
      <c r="B1532" s="1">
        <f>MAX(CumRet!$B$2:$B$1532)-CumRet!B1532</f>
        <v>0</v>
      </c>
    </row>
    <row r="1533" spans="1:2">
      <c r="A1533" s="11">
        <f>Returns!A1533</f>
        <v>0</v>
      </c>
      <c r="B1533" s="1">
        <f>MAX(CumRet!$B$2:$B$1533)-CumRet!B1533</f>
        <v>0</v>
      </c>
    </row>
    <row r="1534" spans="1:2">
      <c r="A1534" s="11">
        <f>Returns!A1534</f>
        <v>0</v>
      </c>
      <c r="B1534" s="1">
        <f>MAX(CumRet!$B$2:$B$1534)-CumRet!B1534</f>
        <v>0</v>
      </c>
    </row>
    <row r="1535" spans="1:2">
      <c r="A1535" s="11">
        <f>Returns!A1535</f>
        <v>0</v>
      </c>
      <c r="B1535" s="1">
        <f>MAX(CumRet!$B$2:$B$1535)-CumRet!B1535</f>
        <v>0</v>
      </c>
    </row>
    <row r="1536" spans="1:2">
      <c r="A1536" s="11">
        <f>Returns!A1536</f>
        <v>0</v>
      </c>
      <c r="B1536" s="1">
        <f>MAX(CumRet!$B$2:$B$1536)-CumRet!B1536</f>
        <v>0</v>
      </c>
    </row>
    <row r="1537" spans="1:2">
      <c r="A1537" s="11">
        <f>Returns!A1537</f>
        <v>0</v>
      </c>
      <c r="B1537" s="1">
        <f>MAX(CumRet!$B$2:$B$1537)-CumRet!B1537</f>
        <v>0</v>
      </c>
    </row>
    <row r="1538" spans="1:2">
      <c r="A1538" s="11">
        <f>Returns!A1538</f>
        <v>0</v>
      </c>
      <c r="B1538" s="1">
        <f>MAX(CumRet!$B$2:$B$1538)-CumRet!B1538</f>
        <v>0</v>
      </c>
    </row>
    <row r="1539" spans="1:2">
      <c r="A1539" s="11">
        <f>Returns!A1539</f>
        <v>0</v>
      </c>
      <c r="B1539" s="1">
        <f>MAX(CumRet!$B$2:$B$1539)-CumRet!B1539</f>
        <v>0</v>
      </c>
    </row>
    <row r="1540" spans="1:2">
      <c r="A1540" s="11">
        <f>Returns!A1540</f>
        <v>0</v>
      </c>
      <c r="B1540" s="1">
        <f>MAX(CumRet!$B$2:$B$1540)-CumRet!B1540</f>
        <v>0</v>
      </c>
    </row>
    <row r="1541" spans="1:2">
      <c r="A1541" s="11">
        <f>Returns!A1541</f>
        <v>0</v>
      </c>
      <c r="B1541" s="1">
        <f>MAX(CumRet!$B$2:$B$1541)-CumRet!B1541</f>
        <v>0</v>
      </c>
    </row>
    <row r="1542" spans="1:2">
      <c r="A1542" s="11">
        <f>Returns!A1542</f>
        <v>0</v>
      </c>
      <c r="B1542" s="1">
        <f>MAX(CumRet!$B$2:$B$1542)-CumRet!B1542</f>
        <v>0</v>
      </c>
    </row>
    <row r="1543" spans="1:2">
      <c r="A1543" s="11">
        <f>Returns!A1543</f>
        <v>0</v>
      </c>
      <c r="B1543" s="1">
        <f>MAX(CumRet!$B$2:$B$1543)-CumRet!B1543</f>
        <v>0</v>
      </c>
    </row>
    <row r="1544" spans="1:2">
      <c r="A1544" s="11">
        <f>Returns!A1544</f>
        <v>0</v>
      </c>
      <c r="B1544" s="1">
        <f>MAX(CumRet!$B$2:$B$1544)-CumRet!B1544</f>
        <v>0</v>
      </c>
    </row>
    <row r="1545" spans="1:2">
      <c r="A1545" s="11">
        <f>Returns!A1545</f>
        <v>0</v>
      </c>
      <c r="B1545" s="1">
        <f>MAX(CumRet!$B$2:$B$1545)-CumRet!B1545</f>
        <v>0</v>
      </c>
    </row>
    <row r="1546" spans="1:2">
      <c r="A1546" s="11">
        <f>Returns!A1546</f>
        <v>0</v>
      </c>
      <c r="B1546" s="1">
        <f>MAX(CumRet!$B$2:$B$1546)-CumRet!B1546</f>
        <v>0</v>
      </c>
    </row>
    <row r="1547" spans="1:2">
      <c r="A1547" s="11">
        <f>Returns!A1547</f>
        <v>0</v>
      </c>
      <c r="B1547" s="1">
        <f>MAX(CumRet!$B$2:$B$1547)-CumRet!B1547</f>
        <v>0</v>
      </c>
    </row>
    <row r="1548" spans="1:2">
      <c r="A1548" s="11">
        <f>Returns!A1548</f>
        <v>0</v>
      </c>
      <c r="B1548" s="1">
        <f>MAX(CumRet!$B$2:$B$1548)-CumRet!B1548</f>
        <v>0</v>
      </c>
    </row>
    <row r="1549" spans="1:2">
      <c r="A1549" s="11">
        <f>Returns!A1549</f>
        <v>0</v>
      </c>
      <c r="B1549" s="1">
        <f>MAX(CumRet!$B$2:$B$1549)-CumRet!B1549</f>
        <v>0</v>
      </c>
    </row>
    <row r="1550" spans="1:2">
      <c r="A1550" s="11">
        <f>Returns!A1550</f>
        <v>0</v>
      </c>
      <c r="B1550" s="1">
        <f>MAX(CumRet!$B$2:$B$1550)-CumRet!B1550</f>
        <v>0</v>
      </c>
    </row>
    <row r="1551" spans="1:2">
      <c r="A1551" s="11">
        <f>Returns!A1551</f>
        <v>0</v>
      </c>
      <c r="B1551" s="1">
        <f>MAX(CumRet!$B$2:$B$1551)-CumRet!B1551</f>
        <v>0</v>
      </c>
    </row>
    <row r="1552" spans="1:2">
      <c r="A1552" s="11">
        <f>Returns!A1552</f>
        <v>0</v>
      </c>
      <c r="B1552" s="1">
        <f>MAX(CumRet!$B$2:$B$1552)-CumRet!B1552</f>
        <v>0</v>
      </c>
    </row>
    <row r="1553" spans="1:2">
      <c r="A1553" s="11">
        <f>Returns!A1553</f>
        <v>0</v>
      </c>
      <c r="B1553" s="1">
        <f>MAX(CumRet!$B$2:$B$1553)-CumRet!B1553</f>
        <v>0</v>
      </c>
    </row>
    <row r="1554" spans="1:2">
      <c r="A1554" s="11">
        <f>Returns!A1554</f>
        <v>0</v>
      </c>
      <c r="B1554" s="1">
        <f>MAX(CumRet!$B$2:$B$1554)-CumRet!B1554</f>
        <v>0</v>
      </c>
    </row>
    <row r="1555" spans="1:2">
      <c r="A1555" s="11">
        <f>Returns!A1555</f>
        <v>0</v>
      </c>
      <c r="B1555" s="1">
        <f>MAX(CumRet!$B$2:$B$1555)-CumRet!B1555</f>
        <v>0</v>
      </c>
    </row>
    <row r="1556" spans="1:2">
      <c r="A1556" s="11">
        <f>Returns!A1556</f>
        <v>0</v>
      </c>
      <c r="B1556" s="1">
        <f>MAX(CumRet!$B$2:$B$1556)-CumRet!B1556</f>
        <v>0</v>
      </c>
    </row>
    <row r="1557" spans="1:2">
      <c r="A1557" s="11">
        <f>Returns!A1557</f>
        <v>0</v>
      </c>
      <c r="B1557" s="1">
        <f>MAX(CumRet!$B$2:$B$1557)-CumRet!B1557</f>
        <v>0</v>
      </c>
    </row>
    <row r="1558" spans="1:2">
      <c r="A1558" s="11">
        <f>Returns!A1558</f>
        <v>0</v>
      </c>
      <c r="B1558" s="1">
        <f>MAX(CumRet!$B$2:$B$1558)-CumRet!B1558</f>
        <v>0</v>
      </c>
    </row>
    <row r="1559" spans="1:2">
      <c r="A1559" s="11">
        <f>Returns!A1559</f>
        <v>0</v>
      </c>
      <c r="B1559" s="1">
        <f>MAX(CumRet!$B$2:$B$1559)-CumRet!B1559</f>
        <v>0</v>
      </c>
    </row>
    <row r="1560" spans="1:2">
      <c r="A1560" s="11">
        <f>Returns!A1560</f>
        <v>0</v>
      </c>
      <c r="B1560" s="1">
        <f>MAX(CumRet!$B$2:$B$1560)-CumRet!B1560</f>
        <v>0</v>
      </c>
    </row>
    <row r="1561" spans="1:2">
      <c r="A1561" s="11">
        <f>Returns!A1561</f>
        <v>0</v>
      </c>
      <c r="B1561" s="1">
        <f>MAX(CumRet!$B$2:$B$1561)-CumRet!B1561</f>
        <v>0</v>
      </c>
    </row>
    <row r="1562" spans="1:2">
      <c r="A1562" s="11">
        <f>Returns!A1562</f>
        <v>0</v>
      </c>
      <c r="B1562" s="1">
        <f>MAX(CumRet!$B$2:$B$1562)-CumRet!B1562</f>
        <v>0</v>
      </c>
    </row>
    <row r="1563" spans="1:2">
      <c r="A1563" s="11">
        <f>Returns!A1563</f>
        <v>0</v>
      </c>
      <c r="B1563" s="1">
        <f>MAX(CumRet!$B$2:$B$1563)-CumRet!B1563</f>
        <v>0</v>
      </c>
    </row>
    <row r="1564" spans="1:2">
      <c r="A1564" s="11">
        <f>Returns!A1564</f>
        <v>0</v>
      </c>
      <c r="B1564" s="1">
        <f>MAX(CumRet!$B$2:$B$1564)-CumRet!B1564</f>
        <v>0</v>
      </c>
    </row>
    <row r="1565" spans="1:2">
      <c r="A1565" s="11">
        <f>Returns!A1565</f>
        <v>0</v>
      </c>
      <c r="B1565" s="1">
        <f>MAX(CumRet!$B$2:$B$1565)-CumRet!B1565</f>
        <v>0</v>
      </c>
    </row>
    <row r="1566" spans="1:2">
      <c r="A1566" s="11">
        <f>Returns!A1566</f>
        <v>0</v>
      </c>
      <c r="B1566" s="1">
        <f>MAX(CumRet!$B$2:$B$1566)-CumRet!B1566</f>
        <v>0</v>
      </c>
    </row>
    <row r="1567" spans="1:2">
      <c r="A1567" s="11">
        <f>Returns!A1567</f>
        <v>0</v>
      </c>
      <c r="B1567" s="1">
        <f>MAX(CumRet!$B$2:$B$1567)-CumRet!B1567</f>
        <v>0</v>
      </c>
    </row>
    <row r="1568" spans="1:2">
      <c r="A1568" s="11">
        <f>Returns!A1568</f>
        <v>0</v>
      </c>
      <c r="B1568" s="1">
        <f>MAX(CumRet!$B$2:$B$1568)-CumRet!B1568</f>
        <v>0</v>
      </c>
    </row>
    <row r="1569" spans="1:2">
      <c r="A1569" s="11">
        <f>Returns!A1569</f>
        <v>0</v>
      </c>
      <c r="B1569" s="1">
        <f>MAX(CumRet!$B$2:$B$1569)-CumRet!B1569</f>
        <v>0</v>
      </c>
    </row>
    <row r="1570" spans="1:2">
      <c r="A1570" s="11">
        <f>Returns!A1570</f>
        <v>0</v>
      </c>
      <c r="B1570" s="1">
        <f>MAX(CumRet!$B$2:$B$1570)-CumRet!B1570</f>
        <v>0</v>
      </c>
    </row>
    <row r="1571" spans="1:2">
      <c r="A1571" s="11">
        <f>Returns!A1571</f>
        <v>0</v>
      </c>
      <c r="B1571" s="1">
        <f>MAX(CumRet!$B$2:$B$1571)-CumRet!B1571</f>
        <v>0</v>
      </c>
    </row>
    <row r="1572" spans="1:2">
      <c r="A1572" s="11">
        <f>Returns!A1572</f>
        <v>0</v>
      </c>
      <c r="B1572" s="1">
        <f>MAX(CumRet!$B$2:$B$1572)-CumRet!B1572</f>
        <v>0</v>
      </c>
    </row>
    <row r="1573" spans="1:2">
      <c r="A1573" s="11">
        <f>Returns!A1573</f>
        <v>0</v>
      </c>
      <c r="B1573" s="1">
        <f>MAX(CumRet!$B$2:$B$1573)-CumRet!B1573</f>
        <v>0</v>
      </c>
    </row>
    <row r="1574" spans="1:2">
      <c r="A1574" s="11">
        <f>Returns!A1574</f>
        <v>0</v>
      </c>
      <c r="B1574" s="1">
        <f>MAX(CumRet!$B$2:$B$1574)-CumRet!B1574</f>
        <v>0</v>
      </c>
    </row>
    <row r="1575" spans="1:2">
      <c r="A1575" s="11">
        <f>Returns!A1575</f>
        <v>0</v>
      </c>
      <c r="B1575" s="1">
        <f>MAX(CumRet!$B$2:$B$1575)-CumRet!B1575</f>
        <v>0</v>
      </c>
    </row>
    <row r="1576" spans="1:2">
      <c r="A1576" s="11">
        <f>Returns!A1576</f>
        <v>0</v>
      </c>
      <c r="B1576" s="1">
        <f>MAX(CumRet!$B$2:$B$1576)-CumRet!B1576</f>
        <v>0</v>
      </c>
    </row>
    <row r="1577" spans="1:2">
      <c r="A1577" s="11">
        <f>Returns!A1577</f>
        <v>0</v>
      </c>
      <c r="B1577" s="1">
        <f>MAX(CumRet!$B$2:$B$1577)-CumRet!B1577</f>
        <v>0</v>
      </c>
    </row>
    <row r="1578" spans="1:2">
      <c r="A1578" s="11">
        <f>Returns!A1578</f>
        <v>0</v>
      </c>
      <c r="B1578" s="1">
        <f>MAX(CumRet!$B$2:$B$1578)-CumRet!B1578</f>
        <v>0</v>
      </c>
    </row>
    <row r="1579" spans="1:2">
      <c r="A1579" s="11">
        <f>Returns!A1579</f>
        <v>0</v>
      </c>
      <c r="B1579" s="1">
        <f>MAX(CumRet!$B$2:$B$1579)-CumRet!B1579</f>
        <v>0</v>
      </c>
    </row>
    <row r="1580" spans="1:2">
      <c r="A1580" s="11">
        <f>Returns!A1580</f>
        <v>0</v>
      </c>
      <c r="B1580" s="1">
        <f>MAX(CumRet!$B$2:$B$1580)-CumRet!B1580</f>
        <v>0</v>
      </c>
    </row>
    <row r="1581" spans="1:2">
      <c r="A1581" s="11">
        <f>Returns!A1581</f>
        <v>0</v>
      </c>
      <c r="B1581" s="1">
        <f>MAX(CumRet!$B$2:$B$1581)-CumRet!B1581</f>
        <v>0</v>
      </c>
    </row>
    <row r="1582" spans="1:2">
      <c r="A1582" s="11">
        <f>Returns!A1582</f>
        <v>0</v>
      </c>
      <c r="B1582" s="1">
        <f>MAX(CumRet!$B$2:$B$1582)-CumRet!B1582</f>
        <v>0</v>
      </c>
    </row>
    <row r="1583" spans="1:2">
      <c r="A1583" s="11">
        <f>Returns!A1583</f>
        <v>0</v>
      </c>
      <c r="B1583" s="1">
        <f>MAX(CumRet!$B$2:$B$1583)-CumRet!B1583</f>
        <v>0</v>
      </c>
    </row>
    <row r="1584" spans="1:2">
      <c r="A1584" s="11">
        <f>Returns!A1584</f>
        <v>0</v>
      </c>
      <c r="B1584" s="1">
        <f>MAX(CumRet!$B$2:$B$1584)-CumRet!B1584</f>
        <v>0</v>
      </c>
    </row>
    <row r="1585" spans="1:2">
      <c r="A1585" s="11">
        <f>Returns!A1585</f>
        <v>0</v>
      </c>
      <c r="B1585" s="1">
        <f>MAX(CumRet!$B$2:$B$1585)-CumRet!B1585</f>
        <v>0</v>
      </c>
    </row>
    <row r="1586" spans="1:2">
      <c r="A1586" s="11">
        <f>Returns!A1586</f>
        <v>0</v>
      </c>
      <c r="B1586" s="1">
        <f>MAX(CumRet!$B$2:$B$1586)-CumRet!B1586</f>
        <v>0</v>
      </c>
    </row>
    <row r="1587" spans="1:2">
      <c r="A1587" s="11">
        <f>Returns!A1587</f>
        <v>0</v>
      </c>
      <c r="B1587" s="1">
        <f>MAX(CumRet!$B$2:$B$1587)-CumRet!B1587</f>
        <v>0</v>
      </c>
    </row>
    <row r="1588" spans="1:2">
      <c r="A1588" s="11">
        <f>Returns!A1588</f>
        <v>0</v>
      </c>
      <c r="B1588" s="1">
        <f>MAX(CumRet!$B$2:$B$1588)-CumRet!B1588</f>
        <v>0</v>
      </c>
    </row>
    <row r="1589" spans="1:2">
      <c r="A1589" s="11">
        <f>Returns!A1589</f>
        <v>0</v>
      </c>
      <c r="B1589" s="1">
        <f>MAX(CumRet!$B$2:$B$1589)-CumRet!B1589</f>
        <v>0</v>
      </c>
    </row>
    <row r="1590" spans="1:2">
      <c r="A1590" s="11">
        <f>Returns!A1590</f>
        <v>0</v>
      </c>
      <c r="B1590" s="1">
        <f>MAX(CumRet!$B$2:$B$1590)-CumRet!B1590</f>
        <v>0</v>
      </c>
    </row>
    <row r="1591" spans="1:2">
      <c r="A1591" s="11">
        <f>Returns!A1591</f>
        <v>0</v>
      </c>
      <c r="B1591" s="1">
        <f>MAX(CumRet!$B$2:$B$1591)-CumRet!B1591</f>
        <v>0</v>
      </c>
    </row>
    <row r="1592" spans="1:2">
      <c r="A1592" s="11">
        <f>Returns!A1592</f>
        <v>0</v>
      </c>
      <c r="B1592" s="1">
        <f>MAX(CumRet!$B$2:$B$1592)-CumRet!B1592</f>
        <v>0</v>
      </c>
    </row>
    <row r="1593" spans="1:2">
      <c r="A1593" s="11">
        <f>Returns!A1593</f>
        <v>0</v>
      </c>
      <c r="B1593" s="1">
        <f>MAX(CumRet!$B$2:$B$1593)-CumRet!B1593</f>
        <v>0</v>
      </c>
    </row>
    <row r="1594" spans="1:2">
      <c r="A1594" s="11">
        <f>Returns!A1594</f>
        <v>0</v>
      </c>
      <c r="B1594" s="1">
        <f>MAX(CumRet!$B$2:$B$1594)-CumRet!B1594</f>
        <v>0</v>
      </c>
    </row>
    <row r="1595" spans="1:2">
      <c r="A1595" s="11">
        <f>Returns!A1595</f>
        <v>0</v>
      </c>
      <c r="B1595" s="1">
        <f>MAX(CumRet!$B$2:$B$1595)-CumRet!B1595</f>
        <v>0</v>
      </c>
    </row>
    <row r="1596" spans="1:2">
      <c r="A1596" s="11">
        <f>Returns!A1596</f>
        <v>0</v>
      </c>
      <c r="B1596" s="1">
        <f>MAX(CumRet!$B$2:$B$1596)-CumRet!B1596</f>
        <v>0</v>
      </c>
    </row>
    <row r="1597" spans="1:2">
      <c r="A1597" s="11">
        <f>Returns!A1597</f>
        <v>0</v>
      </c>
      <c r="B1597" s="1">
        <f>MAX(CumRet!$B$2:$B$1597)-CumRet!B1597</f>
        <v>0</v>
      </c>
    </row>
    <row r="1598" spans="1:2">
      <c r="A1598" s="11">
        <f>Returns!A1598</f>
        <v>0</v>
      </c>
      <c r="B1598" s="1">
        <f>MAX(CumRet!$B$2:$B$1598)-CumRet!B1598</f>
        <v>0</v>
      </c>
    </row>
    <row r="1599" spans="1:2">
      <c r="A1599" s="11">
        <f>Returns!A1599</f>
        <v>0</v>
      </c>
      <c r="B1599" s="1">
        <f>MAX(CumRet!$B$2:$B$1599)-CumRet!B1599</f>
        <v>0</v>
      </c>
    </row>
    <row r="1600" spans="1:2">
      <c r="A1600" s="11">
        <f>Returns!A1600</f>
        <v>0</v>
      </c>
      <c r="B1600" s="1">
        <f>MAX(CumRet!$B$2:$B$1600)-CumRet!B1600</f>
        <v>0</v>
      </c>
    </row>
    <row r="1601" spans="1:2">
      <c r="A1601" s="11">
        <f>Returns!A1601</f>
        <v>0</v>
      </c>
      <c r="B1601" s="1">
        <f>MAX(CumRet!$B$2:$B$1601)-CumRet!B1601</f>
        <v>0</v>
      </c>
    </row>
    <row r="1602" spans="1:2">
      <c r="A1602" s="11">
        <f>Returns!A1602</f>
        <v>0</v>
      </c>
      <c r="B1602" s="1">
        <f>MAX(CumRet!$B$2:$B$1602)-CumRet!B1602</f>
        <v>0</v>
      </c>
    </row>
    <row r="1603" spans="1:2">
      <c r="A1603" s="11">
        <f>Returns!A1603</f>
        <v>0</v>
      </c>
      <c r="B1603" s="1">
        <f>MAX(CumRet!$B$2:$B$1603)-CumRet!B1603</f>
        <v>0</v>
      </c>
    </row>
    <row r="1604" spans="1:2">
      <c r="A1604" s="11">
        <f>Returns!A1604</f>
        <v>0</v>
      </c>
      <c r="B1604" s="1">
        <f>MAX(CumRet!$B$2:$B$1604)-CumRet!B1604</f>
        <v>0</v>
      </c>
    </row>
    <row r="1605" spans="1:2">
      <c r="A1605" s="11">
        <f>Returns!A1605</f>
        <v>0</v>
      </c>
      <c r="B1605" s="1">
        <f>MAX(CumRet!$B$2:$B$1605)-CumRet!B1605</f>
        <v>0</v>
      </c>
    </row>
    <row r="1606" spans="1:2">
      <c r="A1606" s="11">
        <f>Returns!A1606</f>
        <v>0</v>
      </c>
      <c r="B1606" s="1">
        <f>MAX(CumRet!$B$2:$B$1606)-CumRet!B1606</f>
        <v>0</v>
      </c>
    </row>
    <row r="1607" spans="1:2">
      <c r="A1607" s="11">
        <f>Returns!A1607</f>
        <v>0</v>
      </c>
      <c r="B1607" s="1">
        <f>MAX(CumRet!$B$2:$B$1607)-CumRet!B1607</f>
        <v>0</v>
      </c>
    </row>
    <row r="1608" spans="1:2">
      <c r="A1608" s="11">
        <f>Returns!A1608</f>
        <v>0</v>
      </c>
      <c r="B1608" s="1">
        <f>MAX(CumRet!$B$2:$B$1608)-CumRet!B1608</f>
        <v>0</v>
      </c>
    </row>
    <row r="1609" spans="1:2">
      <c r="A1609" s="11">
        <f>Returns!A1609</f>
        <v>0</v>
      </c>
      <c r="B1609" s="1">
        <f>MAX(CumRet!$B$2:$B$1609)-CumRet!B1609</f>
        <v>0</v>
      </c>
    </row>
    <row r="1610" spans="1:2">
      <c r="A1610" s="11">
        <f>Returns!A1610</f>
        <v>0</v>
      </c>
      <c r="B1610" s="1">
        <f>MAX(CumRet!$B$2:$B$1610)-CumRet!B1610</f>
        <v>0</v>
      </c>
    </row>
    <row r="1611" spans="1:2">
      <c r="A1611" s="11">
        <f>Returns!A1611</f>
        <v>0</v>
      </c>
      <c r="B1611" s="1">
        <f>MAX(CumRet!$B$2:$B$1611)-CumRet!B1611</f>
        <v>0</v>
      </c>
    </row>
    <row r="1612" spans="1:2">
      <c r="A1612" s="11">
        <f>Returns!A1612</f>
        <v>0</v>
      </c>
      <c r="B1612" s="1">
        <f>MAX(CumRet!$B$2:$B$1612)-CumRet!B1612</f>
        <v>0</v>
      </c>
    </row>
    <row r="1613" spans="1:2">
      <c r="A1613" s="11">
        <f>Returns!A1613</f>
        <v>0</v>
      </c>
      <c r="B1613" s="1">
        <f>MAX(CumRet!$B$2:$B$1613)-CumRet!B1613</f>
        <v>0</v>
      </c>
    </row>
    <row r="1614" spans="1:2">
      <c r="A1614" s="11">
        <f>Returns!A1614</f>
        <v>0</v>
      </c>
      <c r="B1614" s="1">
        <f>MAX(CumRet!$B$2:$B$1614)-CumRet!B1614</f>
        <v>0</v>
      </c>
    </row>
    <row r="1615" spans="1:2">
      <c r="A1615" s="11">
        <f>Returns!A1615</f>
        <v>0</v>
      </c>
      <c r="B1615" s="1">
        <f>MAX(CumRet!$B$2:$B$1615)-CumRet!B1615</f>
        <v>0</v>
      </c>
    </row>
    <row r="1616" spans="1:2">
      <c r="A1616" s="11">
        <f>Returns!A1616</f>
        <v>0</v>
      </c>
      <c r="B1616" s="1">
        <f>MAX(CumRet!$B$2:$B$1616)-CumRet!B1616</f>
        <v>0</v>
      </c>
    </row>
    <row r="1617" spans="1:2">
      <c r="A1617" s="11">
        <f>Returns!A1617</f>
        <v>0</v>
      </c>
      <c r="B1617" s="1">
        <f>MAX(CumRet!$B$2:$B$1617)-CumRet!B1617</f>
        <v>0</v>
      </c>
    </row>
    <row r="1618" spans="1:2">
      <c r="A1618" s="11">
        <f>Returns!A1618</f>
        <v>0</v>
      </c>
      <c r="B1618" s="1">
        <f>MAX(CumRet!$B$2:$B$1618)-CumRet!B1618</f>
        <v>0</v>
      </c>
    </row>
    <row r="1619" spans="1:2">
      <c r="A1619" s="11">
        <f>Returns!A1619</f>
        <v>0</v>
      </c>
      <c r="B1619" s="1">
        <f>MAX(CumRet!$B$2:$B$1619)-CumRet!B1619</f>
        <v>0</v>
      </c>
    </row>
    <row r="1620" spans="1:2">
      <c r="A1620" s="11">
        <f>Returns!A1620</f>
        <v>0</v>
      </c>
      <c r="B1620" s="1">
        <f>MAX(CumRet!$B$2:$B$1620)-CumRet!B1620</f>
        <v>0</v>
      </c>
    </row>
    <row r="1621" spans="1:2">
      <c r="A1621" s="11">
        <f>Returns!A1621</f>
        <v>0</v>
      </c>
      <c r="B1621" s="1">
        <f>MAX(CumRet!$B$2:$B$1621)-CumRet!B1621</f>
        <v>0</v>
      </c>
    </row>
    <row r="1622" spans="1:2">
      <c r="A1622" s="11">
        <f>Returns!A1622</f>
        <v>0</v>
      </c>
      <c r="B1622" s="1">
        <f>MAX(CumRet!$B$2:$B$1622)-CumRet!B1622</f>
        <v>0</v>
      </c>
    </row>
    <row r="1623" spans="1:2">
      <c r="A1623" s="11">
        <f>Returns!A1623</f>
        <v>0</v>
      </c>
      <c r="B1623" s="1">
        <f>MAX(CumRet!$B$2:$B$1623)-CumRet!B1623</f>
        <v>0</v>
      </c>
    </row>
    <row r="1624" spans="1:2">
      <c r="A1624" s="11">
        <f>Returns!A1624</f>
        <v>0</v>
      </c>
      <c r="B1624" s="1">
        <f>MAX(CumRet!$B$2:$B$1624)-CumRet!B1624</f>
        <v>0</v>
      </c>
    </row>
    <row r="1625" spans="1:2">
      <c r="A1625" s="11">
        <f>Returns!A1625</f>
        <v>0</v>
      </c>
      <c r="B1625" s="1">
        <f>MAX(CumRet!$B$2:$B$1625)-CumRet!B1625</f>
        <v>0</v>
      </c>
    </row>
    <row r="1626" spans="1:2">
      <c r="A1626" s="11">
        <f>Returns!A1626</f>
        <v>0</v>
      </c>
      <c r="B1626" s="1">
        <f>MAX(CumRet!$B$2:$B$1626)-CumRet!B1626</f>
        <v>0</v>
      </c>
    </row>
    <row r="1627" spans="1:2">
      <c r="A1627" s="11">
        <f>Returns!A1627</f>
        <v>0</v>
      </c>
      <c r="B1627" s="1">
        <f>MAX(CumRet!$B$2:$B$1627)-CumRet!B1627</f>
        <v>0</v>
      </c>
    </row>
    <row r="1628" spans="1:2">
      <c r="A1628" s="11">
        <f>Returns!A1628</f>
        <v>0</v>
      </c>
      <c r="B1628" s="1">
        <f>MAX(CumRet!$B$2:$B$1628)-CumRet!B1628</f>
        <v>0</v>
      </c>
    </row>
    <row r="1629" spans="1:2">
      <c r="A1629" s="11">
        <f>Returns!A1629</f>
        <v>0</v>
      </c>
      <c r="B1629" s="1">
        <f>MAX(CumRet!$B$2:$B$1629)-CumRet!B1629</f>
        <v>0</v>
      </c>
    </row>
    <row r="1630" spans="1:2">
      <c r="A1630" s="11">
        <f>Returns!A1630</f>
        <v>0</v>
      </c>
      <c r="B1630" s="1">
        <f>MAX(CumRet!$B$2:$B$1630)-CumRet!B1630</f>
        <v>0</v>
      </c>
    </row>
    <row r="1631" spans="1:2">
      <c r="A1631" s="11">
        <f>Returns!A1631</f>
        <v>0</v>
      </c>
      <c r="B1631" s="1">
        <f>MAX(CumRet!$B$2:$B$1631)-CumRet!B1631</f>
        <v>0</v>
      </c>
    </row>
    <row r="1632" spans="1:2">
      <c r="A1632" s="11">
        <f>Returns!A1632</f>
        <v>0</v>
      </c>
      <c r="B1632" s="1">
        <f>MAX(CumRet!$B$2:$B$1632)-CumRet!B1632</f>
        <v>0</v>
      </c>
    </row>
    <row r="1633" spans="1:2">
      <c r="A1633" s="11">
        <f>Returns!A1633</f>
        <v>0</v>
      </c>
      <c r="B1633" s="1">
        <f>MAX(CumRet!$B$2:$B$1633)-CumRet!B1633</f>
        <v>0</v>
      </c>
    </row>
    <row r="1634" spans="1:2">
      <c r="A1634" s="11">
        <f>Returns!A1634</f>
        <v>0</v>
      </c>
      <c r="B1634" s="1">
        <f>MAX(CumRet!$B$2:$B$1634)-CumRet!B1634</f>
        <v>0</v>
      </c>
    </row>
    <row r="1635" spans="1:2">
      <c r="A1635" s="11">
        <f>Returns!A1635</f>
        <v>0</v>
      </c>
      <c r="B1635" s="1">
        <f>MAX(CumRet!$B$2:$B$1635)-CumRet!B1635</f>
        <v>0</v>
      </c>
    </row>
    <row r="1636" spans="1:2">
      <c r="A1636" s="11">
        <f>Returns!A1636</f>
        <v>0</v>
      </c>
      <c r="B1636" s="1">
        <f>MAX(CumRet!$B$2:$B$1636)-CumRet!B1636</f>
        <v>0</v>
      </c>
    </row>
    <row r="1637" spans="1:2">
      <c r="A1637" s="11">
        <f>Returns!A1637</f>
        <v>0</v>
      </c>
      <c r="B1637" s="1">
        <f>MAX(CumRet!$B$2:$B$1637)-CumRet!B1637</f>
        <v>0</v>
      </c>
    </row>
    <row r="1638" spans="1:2">
      <c r="A1638" s="11">
        <f>Returns!A1638</f>
        <v>0</v>
      </c>
      <c r="B1638" s="1">
        <f>MAX(CumRet!$B$2:$B$1638)-CumRet!B1638</f>
        <v>0</v>
      </c>
    </row>
    <row r="1639" spans="1:2">
      <c r="A1639" s="11">
        <f>Returns!A1639</f>
        <v>0</v>
      </c>
      <c r="B1639" s="1">
        <f>MAX(CumRet!$B$2:$B$1639)-CumRet!B1639</f>
        <v>0</v>
      </c>
    </row>
    <row r="1640" spans="1:2">
      <c r="A1640" s="11">
        <f>Returns!A1640</f>
        <v>0</v>
      </c>
      <c r="B1640" s="1">
        <f>MAX(CumRet!$B$2:$B$1640)-CumRet!B1640</f>
        <v>0</v>
      </c>
    </row>
    <row r="1641" spans="1:2">
      <c r="A1641" s="11">
        <f>Returns!A1641</f>
        <v>0</v>
      </c>
      <c r="B1641" s="1">
        <f>MAX(CumRet!$B$2:$B$1641)-CumRet!B1641</f>
        <v>0</v>
      </c>
    </row>
    <row r="1642" spans="1:2">
      <c r="A1642" s="11">
        <f>Returns!A1642</f>
        <v>0</v>
      </c>
      <c r="B1642" s="1">
        <f>MAX(CumRet!$B$2:$B$1642)-CumRet!B1642</f>
        <v>0</v>
      </c>
    </row>
    <row r="1643" spans="1:2">
      <c r="A1643" s="11">
        <f>Returns!A1643</f>
        <v>0</v>
      </c>
      <c r="B1643" s="1">
        <f>MAX(CumRet!$B$2:$B$1643)-CumRet!B1643</f>
        <v>0</v>
      </c>
    </row>
    <row r="1644" spans="1:2">
      <c r="A1644" s="11">
        <f>Returns!A1644</f>
        <v>0</v>
      </c>
      <c r="B1644" s="1">
        <f>MAX(CumRet!$B$2:$B$1644)-CumRet!B1644</f>
        <v>0</v>
      </c>
    </row>
    <row r="1645" spans="1:2">
      <c r="A1645" s="11">
        <f>Returns!A1645</f>
        <v>0</v>
      </c>
      <c r="B1645" s="1">
        <f>MAX(CumRet!$B$2:$B$1645)-CumRet!B1645</f>
        <v>0</v>
      </c>
    </row>
    <row r="1646" spans="1:2">
      <c r="A1646" s="11">
        <f>Returns!A1646</f>
        <v>0</v>
      </c>
      <c r="B1646" s="1">
        <f>MAX(CumRet!$B$2:$B$1646)-CumRet!B1646</f>
        <v>0</v>
      </c>
    </row>
    <row r="1647" spans="1:2">
      <c r="A1647" s="11">
        <f>Returns!A1647</f>
        <v>0</v>
      </c>
      <c r="B1647" s="1">
        <f>MAX(CumRet!$B$2:$B$1647)-CumRet!B1647</f>
        <v>0</v>
      </c>
    </row>
    <row r="1648" spans="1:2">
      <c r="A1648" s="11">
        <f>Returns!A1648</f>
        <v>0</v>
      </c>
      <c r="B1648" s="1">
        <f>MAX(CumRet!$B$2:$B$1648)-CumRet!B1648</f>
        <v>0</v>
      </c>
    </row>
    <row r="1649" spans="1:2">
      <c r="A1649" s="11">
        <f>Returns!A1649</f>
        <v>0</v>
      </c>
      <c r="B1649" s="1">
        <f>MAX(CumRet!$B$2:$B$1649)-CumRet!B1649</f>
        <v>0</v>
      </c>
    </row>
    <row r="1650" spans="1:2">
      <c r="A1650" s="11">
        <f>Returns!A1650</f>
        <v>0</v>
      </c>
      <c r="B1650" s="1">
        <f>MAX(CumRet!$B$2:$B$1650)-CumRet!B1650</f>
        <v>0</v>
      </c>
    </row>
    <row r="1651" spans="1:2">
      <c r="A1651" s="11">
        <f>Returns!A1651</f>
        <v>0</v>
      </c>
      <c r="B1651" s="1">
        <f>MAX(CumRet!$B$2:$B$1651)-CumRet!B1651</f>
        <v>0</v>
      </c>
    </row>
    <row r="1652" spans="1:2">
      <c r="A1652" s="11">
        <f>Returns!A1652</f>
        <v>0</v>
      </c>
      <c r="B1652" s="1">
        <f>MAX(CumRet!$B$2:$B$1652)-CumRet!B1652</f>
        <v>0</v>
      </c>
    </row>
    <row r="1653" spans="1:2">
      <c r="A1653" s="11">
        <f>Returns!A1653</f>
        <v>0</v>
      </c>
      <c r="B1653" s="1">
        <f>MAX(CumRet!$B$2:$B$1653)-CumRet!B1653</f>
        <v>0</v>
      </c>
    </row>
    <row r="1654" spans="1:2">
      <c r="A1654" s="11">
        <f>Returns!A1654</f>
        <v>0</v>
      </c>
      <c r="B1654" s="1">
        <f>MAX(CumRet!$B$2:$B$1654)-CumRet!B1654</f>
        <v>0</v>
      </c>
    </row>
    <row r="1655" spans="1:2">
      <c r="A1655" s="11">
        <f>Returns!A1655</f>
        <v>0</v>
      </c>
      <c r="B1655" s="1">
        <f>MAX(CumRet!$B$2:$B$1655)-CumRet!B1655</f>
        <v>0</v>
      </c>
    </row>
    <row r="1656" spans="1:2">
      <c r="A1656" s="11">
        <f>Returns!A1656</f>
        <v>0</v>
      </c>
      <c r="B1656" s="1">
        <f>MAX(CumRet!$B$2:$B$1656)-CumRet!B1656</f>
        <v>0</v>
      </c>
    </row>
    <row r="1657" spans="1:2">
      <c r="A1657" s="11">
        <f>Returns!A1657</f>
        <v>0</v>
      </c>
      <c r="B1657" s="1">
        <f>MAX(CumRet!$B$2:$B$1657)-CumRet!B1657</f>
        <v>0</v>
      </c>
    </row>
    <row r="1658" spans="1:2">
      <c r="A1658" s="11">
        <f>Returns!A1658</f>
        <v>0</v>
      </c>
      <c r="B1658" s="1">
        <f>MAX(CumRet!$B$2:$B$1658)-CumRet!B1658</f>
        <v>0</v>
      </c>
    </row>
    <row r="1659" spans="1:2">
      <c r="A1659" s="11">
        <f>Returns!A1659</f>
        <v>0</v>
      </c>
      <c r="B1659" s="1">
        <f>MAX(CumRet!$B$2:$B$1659)-CumRet!B1659</f>
        <v>0</v>
      </c>
    </row>
    <row r="1660" spans="1:2">
      <c r="A1660" s="11">
        <f>Returns!A1660</f>
        <v>0</v>
      </c>
      <c r="B1660" s="1">
        <f>MAX(CumRet!$B$2:$B$1660)-CumRet!B1660</f>
        <v>0</v>
      </c>
    </row>
    <row r="1661" spans="1:2">
      <c r="A1661" s="11">
        <f>Returns!A1661</f>
        <v>0</v>
      </c>
      <c r="B1661" s="1">
        <f>MAX(CumRet!$B$2:$B$1661)-CumRet!B1661</f>
        <v>0</v>
      </c>
    </row>
    <row r="1662" spans="1:2">
      <c r="A1662" s="11">
        <f>Returns!A1662</f>
        <v>0</v>
      </c>
      <c r="B1662" s="1">
        <f>MAX(CumRet!$B$2:$B$1662)-CumRet!B1662</f>
        <v>0</v>
      </c>
    </row>
    <row r="1663" spans="1:2">
      <c r="A1663" s="11">
        <f>Returns!A1663</f>
        <v>0</v>
      </c>
      <c r="B1663" s="1">
        <f>MAX(CumRet!$B$2:$B$1663)-CumRet!B1663</f>
        <v>0</v>
      </c>
    </row>
    <row r="1664" spans="1:2">
      <c r="A1664" s="11">
        <f>Returns!A1664</f>
        <v>0</v>
      </c>
      <c r="B1664" s="1">
        <f>MAX(CumRet!$B$2:$B$1664)-CumRet!B1664</f>
        <v>0</v>
      </c>
    </row>
    <row r="1665" spans="1:2">
      <c r="A1665" s="11">
        <f>Returns!A1665</f>
        <v>0</v>
      </c>
      <c r="B1665" s="1">
        <f>MAX(CumRet!$B$2:$B$1665)-CumRet!B1665</f>
        <v>0</v>
      </c>
    </row>
    <row r="1666" spans="1:2">
      <c r="A1666" s="11">
        <f>Returns!A1666</f>
        <v>0</v>
      </c>
      <c r="B1666" s="1">
        <f>MAX(CumRet!$B$2:$B$1666)-CumRet!B1666</f>
        <v>0</v>
      </c>
    </row>
    <row r="1667" spans="1:2">
      <c r="A1667" s="11">
        <f>Returns!A1667</f>
        <v>0</v>
      </c>
      <c r="B1667" s="1">
        <f>MAX(CumRet!$B$2:$B$1667)-CumRet!B1667</f>
        <v>0</v>
      </c>
    </row>
    <row r="1668" spans="1:2">
      <c r="A1668" s="11">
        <f>Returns!A1668</f>
        <v>0</v>
      </c>
      <c r="B1668" s="1">
        <f>MAX(CumRet!$B$2:$B$1668)-CumRet!B1668</f>
        <v>0</v>
      </c>
    </row>
    <row r="1669" spans="1:2">
      <c r="A1669" s="11">
        <f>Returns!A1669</f>
        <v>0</v>
      </c>
      <c r="B1669" s="1">
        <f>MAX(CumRet!$B$2:$B$1669)-CumRet!B1669</f>
        <v>0</v>
      </c>
    </row>
    <row r="1670" spans="1:2">
      <c r="A1670" s="11">
        <f>Returns!A1670</f>
        <v>0</v>
      </c>
      <c r="B1670" s="1">
        <f>MAX(CumRet!$B$2:$B$1670)-CumRet!B1670</f>
        <v>0</v>
      </c>
    </row>
    <row r="1671" spans="1:2">
      <c r="A1671" s="11">
        <f>Returns!A1671</f>
        <v>0</v>
      </c>
      <c r="B1671" s="1">
        <f>MAX(CumRet!$B$2:$B$1671)-CumRet!B1671</f>
        <v>0</v>
      </c>
    </row>
    <row r="1672" spans="1:2">
      <c r="A1672" s="11">
        <f>Returns!A1672</f>
        <v>0</v>
      </c>
      <c r="B1672" s="1">
        <f>MAX(CumRet!$B$2:$B$1672)-CumRet!B1672</f>
        <v>0</v>
      </c>
    </row>
    <row r="1673" spans="1:2">
      <c r="A1673" s="11">
        <f>Returns!A1673</f>
        <v>0</v>
      </c>
      <c r="B1673" s="1">
        <f>MAX(CumRet!$B$2:$B$1673)-CumRet!B1673</f>
        <v>0</v>
      </c>
    </row>
    <row r="1674" spans="1:2">
      <c r="A1674" s="11">
        <f>Returns!A1674</f>
        <v>0</v>
      </c>
      <c r="B1674" s="1">
        <f>MAX(CumRet!$B$2:$B$1674)-CumRet!B1674</f>
        <v>0</v>
      </c>
    </row>
    <row r="1675" spans="1:2">
      <c r="A1675" s="11">
        <f>Returns!A1675</f>
        <v>0</v>
      </c>
      <c r="B1675" s="1">
        <f>MAX(CumRet!$B$2:$B$1675)-CumRet!B1675</f>
        <v>0</v>
      </c>
    </row>
    <row r="1676" spans="1:2">
      <c r="A1676" s="11">
        <f>Returns!A1676</f>
        <v>0</v>
      </c>
      <c r="B1676" s="1">
        <f>MAX(CumRet!$B$2:$B$1676)-CumRet!B1676</f>
        <v>0</v>
      </c>
    </row>
    <row r="1677" spans="1:2">
      <c r="A1677" s="11">
        <f>Returns!A1677</f>
        <v>0</v>
      </c>
      <c r="B1677" s="1">
        <f>MAX(CumRet!$B$2:$B$1677)-CumRet!B1677</f>
        <v>0</v>
      </c>
    </row>
    <row r="1678" spans="1:2">
      <c r="A1678" s="11">
        <f>Returns!A1678</f>
        <v>0</v>
      </c>
      <c r="B1678" s="1">
        <f>MAX(CumRet!$B$2:$B$1678)-CumRet!B1678</f>
        <v>0</v>
      </c>
    </row>
    <row r="1679" spans="1:2">
      <c r="A1679" s="11">
        <f>Returns!A1679</f>
        <v>0</v>
      </c>
      <c r="B1679" s="1">
        <f>MAX(CumRet!$B$2:$B$1679)-CumRet!B1679</f>
        <v>0</v>
      </c>
    </row>
    <row r="1680" spans="1:2">
      <c r="A1680" s="11">
        <f>Returns!A1680</f>
        <v>0</v>
      </c>
      <c r="B1680" s="1">
        <f>MAX(CumRet!$B$2:$B$1680)-CumRet!B1680</f>
        <v>0</v>
      </c>
    </row>
    <row r="1681" spans="1:2">
      <c r="A1681" s="11">
        <f>Returns!A1681</f>
        <v>0</v>
      </c>
      <c r="B1681" s="1">
        <f>MAX(CumRet!$B$2:$B$1681)-CumRet!B1681</f>
        <v>0</v>
      </c>
    </row>
    <row r="1682" spans="1:2">
      <c r="A1682" s="11">
        <f>Returns!A1682</f>
        <v>0</v>
      </c>
      <c r="B1682" s="1">
        <f>MAX(CumRet!$B$2:$B$1682)-CumRet!B1682</f>
        <v>0</v>
      </c>
    </row>
    <row r="1683" spans="1:2">
      <c r="A1683" s="11">
        <f>Returns!A1683</f>
        <v>0</v>
      </c>
      <c r="B1683" s="1">
        <f>MAX(CumRet!$B$2:$B$1683)-CumRet!B1683</f>
        <v>0</v>
      </c>
    </row>
    <row r="1684" spans="1:2">
      <c r="A1684" s="11">
        <f>Returns!A1684</f>
        <v>0</v>
      </c>
      <c r="B1684" s="1">
        <f>MAX(CumRet!$B$2:$B$1684)-CumRet!B1684</f>
        <v>0</v>
      </c>
    </row>
    <row r="1685" spans="1:2">
      <c r="A1685" s="11">
        <f>Returns!A1685</f>
        <v>0</v>
      </c>
      <c r="B1685" s="1">
        <f>MAX(CumRet!$B$2:$B$1685)-CumRet!B1685</f>
        <v>0</v>
      </c>
    </row>
    <row r="1686" spans="1:2">
      <c r="A1686" s="11">
        <f>Returns!A1686</f>
        <v>0</v>
      </c>
      <c r="B1686" s="1">
        <f>MAX(CumRet!$B$2:$B$1686)-CumRet!B1686</f>
        <v>0</v>
      </c>
    </row>
    <row r="1687" spans="1:2">
      <c r="A1687" s="11">
        <f>Returns!A1687</f>
        <v>0</v>
      </c>
      <c r="B1687" s="1">
        <f>MAX(CumRet!$B$2:$B$1687)-CumRet!B1687</f>
        <v>0</v>
      </c>
    </row>
    <row r="1688" spans="1:2">
      <c r="A1688" s="11">
        <f>Returns!A1688</f>
        <v>0</v>
      </c>
      <c r="B1688" s="1">
        <f>MAX(CumRet!$B$2:$B$1688)-CumRet!B1688</f>
        <v>0</v>
      </c>
    </row>
    <row r="1689" spans="1:2">
      <c r="A1689" s="11">
        <f>Returns!A1689</f>
        <v>0</v>
      </c>
      <c r="B1689" s="1">
        <f>MAX(CumRet!$B$2:$B$1689)-CumRet!B1689</f>
        <v>0</v>
      </c>
    </row>
    <row r="1690" spans="1:2">
      <c r="A1690" s="11">
        <f>Returns!A1690</f>
        <v>0</v>
      </c>
      <c r="B1690" s="1">
        <f>MAX(CumRet!$B$2:$B$1690)-CumRet!B1690</f>
        <v>0</v>
      </c>
    </row>
    <row r="1691" spans="1:2">
      <c r="A1691" s="11">
        <f>Returns!A1691</f>
        <v>0</v>
      </c>
      <c r="B1691" s="1">
        <f>MAX(CumRet!$B$2:$B$1691)-CumRet!B1691</f>
        <v>0</v>
      </c>
    </row>
    <row r="1692" spans="1:2">
      <c r="A1692" s="11">
        <f>Returns!A1692</f>
        <v>0</v>
      </c>
      <c r="B1692" s="1">
        <f>MAX(CumRet!$B$2:$B$1692)-CumRet!B1692</f>
        <v>0</v>
      </c>
    </row>
    <row r="1693" spans="1:2">
      <c r="A1693" s="11">
        <f>Returns!A1693</f>
        <v>0</v>
      </c>
      <c r="B1693" s="1">
        <f>MAX(CumRet!$B$2:$B$1693)-CumRet!B1693</f>
        <v>0</v>
      </c>
    </row>
    <row r="1694" spans="1:2">
      <c r="A1694" s="11">
        <f>Returns!A1694</f>
        <v>0</v>
      </c>
      <c r="B1694" s="1">
        <f>MAX(CumRet!$B$2:$B$1694)-CumRet!B1694</f>
        <v>0</v>
      </c>
    </row>
    <row r="1695" spans="1:2">
      <c r="A1695" s="11">
        <f>Returns!A1695</f>
        <v>0</v>
      </c>
      <c r="B1695" s="1">
        <f>MAX(CumRet!$B$2:$B$1695)-CumRet!B1695</f>
        <v>0</v>
      </c>
    </row>
    <row r="1696" spans="1:2">
      <c r="A1696" s="11">
        <f>Returns!A1696</f>
        <v>0</v>
      </c>
      <c r="B1696" s="1">
        <f>MAX(CumRet!$B$2:$B$1696)-CumRet!B1696</f>
        <v>0</v>
      </c>
    </row>
    <row r="1697" spans="1:2">
      <c r="A1697" s="11">
        <f>Returns!A1697</f>
        <v>0</v>
      </c>
      <c r="B1697" s="1">
        <f>MAX(CumRet!$B$2:$B$1697)-CumRet!B1697</f>
        <v>0</v>
      </c>
    </row>
    <row r="1698" spans="1:2">
      <c r="A1698" s="11">
        <f>Returns!A1698</f>
        <v>0</v>
      </c>
      <c r="B1698" s="1">
        <f>MAX(CumRet!$B$2:$B$1698)-CumRet!B1698</f>
        <v>0</v>
      </c>
    </row>
    <row r="1699" spans="1:2">
      <c r="A1699" s="11">
        <f>Returns!A1699</f>
        <v>0</v>
      </c>
      <c r="B1699" s="1">
        <f>MAX(CumRet!$B$2:$B$1699)-CumRet!B1699</f>
        <v>0</v>
      </c>
    </row>
    <row r="1700" spans="1:2">
      <c r="A1700" s="11">
        <f>Returns!A1700</f>
        <v>0</v>
      </c>
      <c r="B1700" s="1">
        <f>MAX(CumRet!$B$2:$B$1700)-CumRet!B1700</f>
        <v>0</v>
      </c>
    </row>
    <row r="1701" spans="1:2">
      <c r="A1701" s="11">
        <f>Returns!A1701</f>
        <v>0</v>
      </c>
      <c r="B1701" s="1">
        <f>MAX(CumRet!$B$2:$B$1701)-CumRet!B1701</f>
        <v>0</v>
      </c>
    </row>
    <row r="1702" spans="1:2">
      <c r="A1702" s="11">
        <f>Returns!A1702</f>
        <v>0</v>
      </c>
      <c r="B1702" s="1">
        <f>MAX(CumRet!$B$2:$B$1702)-CumRet!B1702</f>
        <v>0</v>
      </c>
    </row>
    <row r="1703" spans="1:2">
      <c r="A1703" s="11">
        <f>Returns!A1703</f>
        <v>0</v>
      </c>
      <c r="B1703" s="1">
        <f>MAX(CumRet!$B$2:$B$1703)-CumRet!B1703</f>
        <v>0</v>
      </c>
    </row>
    <row r="1704" spans="1:2">
      <c r="A1704" s="11">
        <f>Returns!A1704</f>
        <v>0</v>
      </c>
      <c r="B1704" s="1">
        <f>MAX(CumRet!$B$2:$B$1704)-CumRet!B1704</f>
        <v>0</v>
      </c>
    </row>
    <row r="1705" spans="1:2">
      <c r="A1705" s="11">
        <f>Returns!A1705</f>
        <v>0</v>
      </c>
      <c r="B1705" s="1">
        <f>MAX(CumRet!$B$2:$B$1705)-CumRet!B1705</f>
        <v>0</v>
      </c>
    </row>
    <row r="1706" spans="1:2">
      <c r="A1706" s="11">
        <f>Returns!A1706</f>
        <v>0</v>
      </c>
      <c r="B1706" s="1">
        <f>MAX(CumRet!$B$2:$B$1706)-CumRet!B1706</f>
        <v>0</v>
      </c>
    </row>
    <row r="1707" spans="1:2">
      <c r="A1707" s="11">
        <f>Returns!A1707</f>
        <v>0</v>
      </c>
      <c r="B1707" s="1">
        <f>MAX(CumRet!$B$2:$B$1707)-CumRet!B1707</f>
        <v>0</v>
      </c>
    </row>
    <row r="1708" spans="1:2">
      <c r="A1708" s="11">
        <f>Returns!A1708</f>
        <v>0</v>
      </c>
      <c r="B1708" s="1">
        <f>MAX(CumRet!$B$2:$B$1708)-CumRet!B1708</f>
        <v>0</v>
      </c>
    </row>
    <row r="1709" spans="1:2">
      <c r="A1709" s="11">
        <f>Returns!A1709</f>
        <v>0</v>
      </c>
      <c r="B1709" s="1">
        <f>MAX(CumRet!$B$2:$B$1709)-CumRet!B1709</f>
        <v>0</v>
      </c>
    </row>
    <row r="1710" spans="1:2">
      <c r="A1710" s="11">
        <f>Returns!A1710</f>
        <v>0</v>
      </c>
      <c r="B1710" s="1">
        <f>MAX(CumRet!$B$2:$B$1710)-CumRet!B1710</f>
        <v>0</v>
      </c>
    </row>
    <row r="1711" spans="1:2">
      <c r="A1711" s="11">
        <f>Returns!A1711</f>
        <v>0</v>
      </c>
      <c r="B1711" s="1">
        <f>MAX(CumRet!$B$2:$B$1711)-CumRet!B1711</f>
        <v>0</v>
      </c>
    </row>
    <row r="1712" spans="1:2">
      <c r="A1712" s="11">
        <f>Returns!A1712</f>
        <v>0</v>
      </c>
      <c r="B1712" s="1">
        <f>MAX(CumRet!$B$2:$B$1712)-CumRet!B1712</f>
        <v>0</v>
      </c>
    </row>
    <row r="1713" spans="1:2">
      <c r="A1713" s="11">
        <f>Returns!A1713</f>
        <v>0</v>
      </c>
      <c r="B1713" s="1">
        <f>MAX(CumRet!$B$2:$B$1713)-CumRet!B1713</f>
        <v>0</v>
      </c>
    </row>
    <row r="1714" spans="1:2">
      <c r="A1714" s="11">
        <f>Returns!A1714</f>
        <v>0</v>
      </c>
      <c r="B1714" s="1">
        <f>MAX(CumRet!$B$2:$B$1714)-CumRet!B1714</f>
        <v>0</v>
      </c>
    </row>
    <row r="1715" spans="1:2">
      <c r="A1715" s="11">
        <f>Returns!A1715</f>
        <v>0</v>
      </c>
      <c r="B1715" s="1">
        <f>MAX(CumRet!$B$2:$B$1715)-CumRet!B1715</f>
        <v>0</v>
      </c>
    </row>
    <row r="1716" spans="1:2">
      <c r="A1716" s="11">
        <f>Returns!A1716</f>
        <v>0</v>
      </c>
      <c r="B1716" s="1">
        <f>MAX(CumRet!$B$2:$B$1716)-CumRet!B1716</f>
        <v>0</v>
      </c>
    </row>
    <row r="1717" spans="1:2">
      <c r="A1717" s="11">
        <f>Returns!A1717</f>
        <v>0</v>
      </c>
      <c r="B1717" s="1">
        <f>MAX(CumRet!$B$2:$B$1717)-CumRet!B1717</f>
        <v>0</v>
      </c>
    </row>
    <row r="1718" spans="1:2">
      <c r="A1718" s="11">
        <f>Returns!A1718</f>
        <v>0</v>
      </c>
      <c r="B1718" s="1">
        <f>MAX(CumRet!$B$2:$B$1718)-CumRet!B1718</f>
        <v>0</v>
      </c>
    </row>
    <row r="1719" spans="1:2">
      <c r="A1719" s="11">
        <f>Returns!A1719</f>
        <v>0</v>
      </c>
      <c r="B1719" s="1">
        <f>MAX(CumRet!$B$2:$B$1719)-CumRet!B1719</f>
        <v>0</v>
      </c>
    </row>
    <row r="1720" spans="1:2">
      <c r="A1720" s="11">
        <f>Returns!A1720</f>
        <v>0</v>
      </c>
      <c r="B1720" s="1">
        <f>MAX(CumRet!$B$2:$B$1720)-CumRet!B1720</f>
        <v>0</v>
      </c>
    </row>
    <row r="1721" spans="1:2">
      <c r="A1721" s="11">
        <f>Returns!A1721</f>
        <v>0</v>
      </c>
      <c r="B1721" s="1">
        <f>MAX(CumRet!$B$2:$B$1721)-CumRet!B1721</f>
        <v>0</v>
      </c>
    </row>
    <row r="1722" spans="1:2">
      <c r="A1722" s="11">
        <f>Returns!A1722</f>
        <v>0</v>
      </c>
      <c r="B1722" s="1">
        <f>MAX(CumRet!$B$2:$B$1722)-CumRet!B1722</f>
        <v>0</v>
      </c>
    </row>
    <row r="1723" spans="1:2">
      <c r="A1723" s="11">
        <f>Returns!A1723</f>
        <v>0</v>
      </c>
      <c r="B1723" s="1">
        <f>MAX(CumRet!$B$2:$B$1723)-CumRet!B1723</f>
        <v>0</v>
      </c>
    </row>
    <row r="1724" spans="1:2">
      <c r="A1724" s="11">
        <f>Returns!A1724</f>
        <v>0</v>
      </c>
      <c r="B1724" s="1">
        <f>MAX(CumRet!$B$2:$B$1724)-CumRet!B1724</f>
        <v>0</v>
      </c>
    </row>
    <row r="1725" spans="1:2">
      <c r="A1725" s="11">
        <f>Returns!A1725</f>
        <v>0</v>
      </c>
      <c r="B1725" s="1">
        <f>MAX(CumRet!$B$2:$B$1725)-CumRet!B1725</f>
        <v>0</v>
      </c>
    </row>
    <row r="1726" spans="1:2">
      <c r="A1726" s="11">
        <f>Returns!A1726</f>
        <v>0</v>
      </c>
      <c r="B1726" s="1">
        <f>MAX(CumRet!$B$2:$B$1726)-CumRet!B1726</f>
        <v>0</v>
      </c>
    </row>
    <row r="1727" spans="1:2">
      <c r="A1727" s="11">
        <f>Returns!A1727</f>
        <v>0</v>
      </c>
      <c r="B1727" s="1">
        <f>MAX(CumRet!$B$2:$B$1727)-CumRet!B1727</f>
        <v>0</v>
      </c>
    </row>
    <row r="1728" spans="1:2">
      <c r="A1728" s="11">
        <f>Returns!A1728</f>
        <v>0</v>
      </c>
      <c r="B1728" s="1">
        <f>MAX(CumRet!$B$2:$B$1728)-CumRet!B1728</f>
        <v>0</v>
      </c>
    </row>
    <row r="1729" spans="1:2">
      <c r="A1729" s="11">
        <f>Returns!A1729</f>
        <v>0</v>
      </c>
      <c r="B1729" s="1">
        <f>MAX(CumRet!$B$2:$B$1729)-CumRet!B1729</f>
        <v>0</v>
      </c>
    </row>
    <row r="1730" spans="1:2">
      <c r="A1730" s="11">
        <f>Returns!A1730</f>
        <v>0</v>
      </c>
      <c r="B1730" s="1">
        <f>MAX(CumRet!$B$2:$B$1730)-CumRet!B1730</f>
        <v>0</v>
      </c>
    </row>
    <row r="1731" spans="1:2">
      <c r="A1731" s="11">
        <f>Returns!A1731</f>
        <v>0</v>
      </c>
      <c r="B1731" s="1">
        <f>MAX(CumRet!$B$2:$B$1731)-CumRet!B1731</f>
        <v>0</v>
      </c>
    </row>
    <row r="1732" spans="1:2">
      <c r="A1732" s="11">
        <f>Returns!A1732</f>
        <v>0</v>
      </c>
      <c r="B1732" s="1">
        <f>MAX(CumRet!$B$2:$B$1732)-CumRet!B1732</f>
        <v>0</v>
      </c>
    </row>
    <row r="1733" spans="1:2">
      <c r="A1733" s="11">
        <f>Returns!A1733</f>
        <v>0</v>
      </c>
      <c r="B1733" s="1">
        <f>MAX(CumRet!$B$2:$B$1733)-CumRet!B1733</f>
        <v>0</v>
      </c>
    </row>
    <row r="1734" spans="1:2">
      <c r="A1734" s="11">
        <f>Returns!A1734</f>
        <v>0</v>
      </c>
      <c r="B1734" s="1">
        <f>MAX(CumRet!$B$2:$B$1734)-CumRet!B1734</f>
        <v>0</v>
      </c>
    </row>
    <row r="1735" spans="1:2">
      <c r="A1735" s="11">
        <f>Returns!A1735</f>
        <v>0</v>
      </c>
      <c r="B1735" s="1">
        <f>MAX(CumRet!$B$2:$B$1735)-CumRet!B1735</f>
        <v>0</v>
      </c>
    </row>
    <row r="1736" spans="1:2">
      <c r="A1736" s="11">
        <f>Returns!A1736</f>
        <v>0</v>
      </c>
      <c r="B1736" s="1">
        <f>MAX(CumRet!$B$2:$B$1736)-CumRet!B1736</f>
        <v>0</v>
      </c>
    </row>
    <row r="1737" spans="1:2">
      <c r="A1737" s="11">
        <f>Returns!A1737</f>
        <v>0</v>
      </c>
      <c r="B1737" s="1">
        <f>MAX(CumRet!$B$2:$B$1737)-CumRet!B1737</f>
        <v>0</v>
      </c>
    </row>
    <row r="1738" spans="1:2">
      <c r="A1738" s="11">
        <f>Returns!A1738</f>
        <v>0</v>
      </c>
      <c r="B1738" s="1">
        <f>MAX(CumRet!$B$2:$B$1738)-CumRet!B1738</f>
        <v>0</v>
      </c>
    </row>
    <row r="1739" spans="1:2">
      <c r="A1739" s="11">
        <f>Returns!A1739</f>
        <v>0</v>
      </c>
      <c r="B1739" s="1">
        <f>MAX(CumRet!$B$2:$B$1739)-CumRet!B1739</f>
        <v>0</v>
      </c>
    </row>
    <row r="1740" spans="1:2">
      <c r="A1740" s="11">
        <f>Returns!A1740</f>
        <v>0</v>
      </c>
      <c r="B1740" s="1">
        <f>MAX(CumRet!$B$2:$B$1740)-CumRet!B1740</f>
        <v>0</v>
      </c>
    </row>
    <row r="1741" spans="1:2">
      <c r="A1741" s="11">
        <f>Returns!A1741</f>
        <v>0</v>
      </c>
      <c r="B1741" s="1">
        <f>MAX(CumRet!$B$2:$B$1741)-CumRet!B1741</f>
        <v>0</v>
      </c>
    </row>
    <row r="1742" spans="1:2">
      <c r="A1742" s="11">
        <f>Returns!A1742</f>
        <v>0</v>
      </c>
      <c r="B1742" s="1">
        <f>MAX(CumRet!$B$2:$B$1742)-CumRet!B1742</f>
        <v>0</v>
      </c>
    </row>
    <row r="1743" spans="1:2">
      <c r="A1743" s="11">
        <f>Returns!A1743</f>
        <v>0</v>
      </c>
      <c r="B1743" s="1">
        <f>MAX(CumRet!$B$2:$B$1743)-CumRet!B1743</f>
        <v>0</v>
      </c>
    </row>
    <row r="1744" spans="1:2">
      <c r="A1744" s="11">
        <f>Returns!A1744</f>
        <v>0</v>
      </c>
      <c r="B1744" s="1">
        <f>MAX(CumRet!$B$2:$B$1744)-CumRet!B1744</f>
        <v>0</v>
      </c>
    </row>
    <row r="1745" spans="1:2">
      <c r="A1745" s="11">
        <f>Returns!A1745</f>
        <v>0</v>
      </c>
      <c r="B1745" s="1">
        <f>MAX(CumRet!$B$2:$B$1745)-CumRet!B1745</f>
        <v>0</v>
      </c>
    </row>
    <row r="1746" spans="1:2">
      <c r="A1746" s="11">
        <f>Returns!A1746</f>
        <v>0</v>
      </c>
      <c r="B1746" s="1">
        <f>MAX(CumRet!$B$2:$B$1746)-CumRet!B1746</f>
        <v>0</v>
      </c>
    </row>
    <row r="1747" spans="1:2">
      <c r="A1747" s="11">
        <f>Returns!A1747</f>
        <v>0</v>
      </c>
      <c r="B1747" s="1">
        <f>MAX(CumRet!$B$2:$B$1747)-CumRet!B1747</f>
        <v>0</v>
      </c>
    </row>
    <row r="1748" spans="1:2">
      <c r="A1748" s="11">
        <f>Returns!A1748</f>
        <v>0</v>
      </c>
      <c r="B1748" s="1">
        <f>MAX(CumRet!$B$2:$B$1748)-CumRet!B1748</f>
        <v>0</v>
      </c>
    </row>
    <row r="1749" spans="1:2">
      <c r="A1749" s="11">
        <f>Returns!A1749</f>
        <v>0</v>
      </c>
      <c r="B1749" s="1">
        <f>MAX(CumRet!$B$2:$B$1749)-CumRet!B1749</f>
        <v>0</v>
      </c>
    </row>
    <row r="1750" spans="1:2">
      <c r="A1750" s="11">
        <f>Returns!A1750</f>
        <v>0</v>
      </c>
      <c r="B1750" s="1">
        <f>MAX(CumRet!$B$2:$B$1750)-CumRet!B1750</f>
        <v>0</v>
      </c>
    </row>
    <row r="1751" spans="1:2">
      <c r="A1751" s="11">
        <f>Returns!A1751</f>
        <v>0</v>
      </c>
      <c r="B1751" s="1">
        <f>MAX(CumRet!$B$2:$B$1751)-CumRet!B1751</f>
        <v>0</v>
      </c>
    </row>
    <row r="1752" spans="1:2">
      <c r="A1752" s="11">
        <f>Returns!A1752</f>
        <v>0</v>
      </c>
      <c r="B1752" s="1">
        <f>MAX(CumRet!$B$2:$B$1752)-CumRet!B1752</f>
        <v>0</v>
      </c>
    </row>
    <row r="1753" spans="1:2">
      <c r="A1753" s="11">
        <f>Returns!A1753</f>
        <v>0</v>
      </c>
      <c r="B1753" s="1">
        <f>MAX(CumRet!$B$2:$B$1753)-CumRet!B1753</f>
        <v>0</v>
      </c>
    </row>
    <row r="1754" spans="1:2">
      <c r="A1754" s="11">
        <f>Returns!A1754</f>
        <v>0</v>
      </c>
      <c r="B1754" s="1">
        <f>MAX(CumRet!$B$2:$B$1754)-CumRet!B1754</f>
        <v>0</v>
      </c>
    </row>
    <row r="1755" spans="1:2">
      <c r="A1755" s="11">
        <f>Returns!A1755</f>
        <v>0</v>
      </c>
      <c r="B1755" s="1">
        <f>MAX(CumRet!$B$2:$B$1755)-CumRet!B1755</f>
        <v>0</v>
      </c>
    </row>
    <row r="1756" spans="1:2">
      <c r="A1756" s="11">
        <f>Returns!A1756</f>
        <v>0</v>
      </c>
      <c r="B1756" s="1">
        <f>MAX(CumRet!$B$2:$B$1756)-CumRet!B1756</f>
        <v>0</v>
      </c>
    </row>
    <row r="1757" spans="1:2">
      <c r="A1757" s="11">
        <f>Returns!A1757</f>
        <v>0</v>
      </c>
      <c r="B1757" s="1">
        <f>MAX(CumRet!$B$2:$B$1757)-CumRet!B1757</f>
        <v>0</v>
      </c>
    </row>
    <row r="1758" spans="1:2">
      <c r="A1758" s="11">
        <f>Returns!A1758</f>
        <v>0</v>
      </c>
      <c r="B1758" s="1">
        <f>MAX(CumRet!$B$2:$B$1758)-CumRet!B1758</f>
        <v>0</v>
      </c>
    </row>
    <row r="1759" spans="1:2">
      <c r="A1759" s="11">
        <f>Returns!A1759</f>
        <v>0</v>
      </c>
      <c r="B1759" s="1">
        <f>MAX(CumRet!$B$2:$B$1759)-CumRet!B1759</f>
        <v>0</v>
      </c>
    </row>
    <row r="1760" spans="1:2">
      <c r="A1760" s="11">
        <f>Returns!A1760</f>
        <v>0</v>
      </c>
      <c r="B1760" s="1">
        <f>MAX(CumRet!$B$2:$B$1760)-CumRet!B1760</f>
        <v>0</v>
      </c>
    </row>
    <row r="1761" spans="1:2">
      <c r="A1761" s="11">
        <f>Returns!A1761</f>
        <v>0</v>
      </c>
      <c r="B1761" s="1">
        <f>MAX(CumRet!$B$2:$B$1761)-CumRet!B1761</f>
        <v>0</v>
      </c>
    </row>
    <row r="1762" spans="1:2">
      <c r="A1762" s="11">
        <f>Returns!A1762</f>
        <v>0</v>
      </c>
      <c r="B1762" s="1">
        <f>MAX(CumRet!$B$2:$B$1762)-CumRet!B1762</f>
        <v>0</v>
      </c>
    </row>
    <row r="1763" spans="1:2">
      <c r="A1763" s="11">
        <f>Returns!A1763</f>
        <v>0</v>
      </c>
      <c r="B1763" s="1">
        <f>MAX(CumRet!$B$2:$B$1763)-CumRet!B1763</f>
        <v>0</v>
      </c>
    </row>
    <row r="1764" spans="1:2">
      <c r="A1764" s="11">
        <f>Returns!A1764</f>
        <v>0</v>
      </c>
      <c r="B1764" s="1">
        <f>MAX(CumRet!$B$2:$B$1764)-CumRet!B1764</f>
        <v>0</v>
      </c>
    </row>
    <row r="1765" spans="1:2">
      <c r="A1765" s="11">
        <f>Returns!A1765</f>
        <v>0</v>
      </c>
      <c r="B1765" s="1">
        <f>MAX(CumRet!$B$2:$B$1765)-CumRet!B1765</f>
        <v>0</v>
      </c>
    </row>
    <row r="1766" spans="1:2">
      <c r="A1766" s="11">
        <f>Returns!A1766</f>
        <v>0</v>
      </c>
      <c r="B1766" s="1">
        <f>MAX(CumRet!$B$2:$B$1766)-CumRet!B1766</f>
        <v>0</v>
      </c>
    </row>
    <row r="1767" spans="1:2">
      <c r="A1767" s="11">
        <f>Returns!A1767</f>
        <v>0</v>
      </c>
      <c r="B1767" s="1">
        <f>MAX(CumRet!$B$2:$B$1767)-CumRet!B1767</f>
        <v>0</v>
      </c>
    </row>
    <row r="1768" spans="1:2">
      <c r="A1768" s="11">
        <f>Returns!A1768</f>
        <v>0</v>
      </c>
      <c r="B1768" s="1">
        <f>MAX(CumRet!$B$2:$B$1768)-CumRet!B1768</f>
        <v>0</v>
      </c>
    </row>
    <row r="1769" spans="1:2">
      <c r="A1769" s="11">
        <f>Returns!A1769</f>
        <v>0</v>
      </c>
      <c r="B1769" s="1">
        <f>MAX(CumRet!$B$2:$B$1769)-CumRet!B1769</f>
        <v>0</v>
      </c>
    </row>
    <row r="1770" spans="1:2">
      <c r="A1770" s="11">
        <f>Returns!A1770</f>
        <v>0</v>
      </c>
      <c r="B1770" s="1">
        <f>MAX(CumRet!$B$2:$B$1770)-CumRet!B1770</f>
        <v>0</v>
      </c>
    </row>
    <row r="1771" spans="1:2">
      <c r="A1771" s="11">
        <f>Returns!A1771</f>
        <v>0</v>
      </c>
      <c r="B1771" s="1">
        <f>MAX(CumRet!$B$2:$B$1771)-CumRet!B1771</f>
        <v>0</v>
      </c>
    </row>
    <row r="1772" spans="1:2">
      <c r="A1772" s="11">
        <f>Returns!A1772</f>
        <v>0</v>
      </c>
      <c r="B1772" s="1">
        <f>MAX(CumRet!$B$2:$B$1772)-CumRet!B1772</f>
        <v>0</v>
      </c>
    </row>
    <row r="1773" spans="1:2">
      <c r="A1773" s="11">
        <f>Returns!A1773</f>
        <v>0</v>
      </c>
      <c r="B1773" s="1">
        <f>MAX(CumRet!$B$2:$B$1773)-CumRet!B1773</f>
        <v>0</v>
      </c>
    </row>
    <row r="1774" spans="1:2">
      <c r="A1774" s="11">
        <f>Returns!A1774</f>
        <v>0</v>
      </c>
      <c r="B1774" s="1">
        <f>MAX(CumRet!$B$2:$B$1774)-CumRet!B1774</f>
        <v>0</v>
      </c>
    </row>
    <row r="1775" spans="1:2">
      <c r="A1775" s="11">
        <f>Returns!A1775</f>
        <v>0</v>
      </c>
      <c r="B1775" s="1">
        <f>MAX(CumRet!$B$2:$B$1775)-CumRet!B1775</f>
        <v>0</v>
      </c>
    </row>
    <row r="1776" spans="1:2">
      <c r="A1776" s="11">
        <f>Returns!A1776</f>
        <v>0</v>
      </c>
      <c r="B1776" s="1">
        <f>MAX(CumRet!$B$2:$B$1776)-CumRet!B1776</f>
        <v>0</v>
      </c>
    </row>
    <row r="1777" spans="1:2">
      <c r="A1777" s="11">
        <f>Returns!A1777</f>
        <v>0</v>
      </c>
      <c r="B1777" s="1">
        <f>MAX(CumRet!$B$2:$B$1777)-CumRet!B1777</f>
        <v>0</v>
      </c>
    </row>
    <row r="1778" spans="1:2">
      <c r="A1778" s="11">
        <f>Returns!A1778</f>
        <v>0</v>
      </c>
      <c r="B1778" s="1">
        <f>MAX(CumRet!$B$2:$B$1778)-CumRet!B1778</f>
        <v>0</v>
      </c>
    </row>
    <row r="1779" spans="1:2">
      <c r="A1779" s="11">
        <f>Returns!A1779</f>
        <v>0</v>
      </c>
      <c r="B1779" s="1">
        <f>MAX(CumRet!$B$2:$B$1779)-CumRet!B1779</f>
        <v>0</v>
      </c>
    </row>
    <row r="1780" spans="1:2">
      <c r="A1780" s="11">
        <f>Returns!A1780</f>
        <v>0</v>
      </c>
      <c r="B1780" s="1">
        <f>MAX(CumRet!$B$2:$B$1780)-CumRet!B1780</f>
        <v>0</v>
      </c>
    </row>
    <row r="1781" spans="1:2">
      <c r="A1781" s="11">
        <f>Returns!A1781</f>
        <v>0</v>
      </c>
      <c r="B1781" s="1">
        <f>MAX(CumRet!$B$2:$B$1781)-CumRet!B1781</f>
        <v>0</v>
      </c>
    </row>
    <row r="1782" spans="1:2">
      <c r="A1782" s="11">
        <f>Returns!A1782</f>
        <v>0</v>
      </c>
      <c r="B1782" s="1">
        <f>MAX(CumRet!$B$2:$B$1782)-CumRet!B1782</f>
        <v>0</v>
      </c>
    </row>
    <row r="1783" spans="1:2">
      <c r="A1783" s="11">
        <f>Returns!A1783</f>
        <v>0</v>
      </c>
      <c r="B1783" s="1">
        <f>MAX(CumRet!$B$2:$B$1783)-CumRet!B1783</f>
        <v>0</v>
      </c>
    </row>
    <row r="1784" spans="1:2">
      <c r="A1784" s="11">
        <f>Returns!A1784</f>
        <v>0</v>
      </c>
      <c r="B1784" s="1">
        <f>MAX(CumRet!$B$2:$B$1784)-CumRet!B1784</f>
        <v>0</v>
      </c>
    </row>
    <row r="1785" spans="1:2">
      <c r="A1785" s="11">
        <f>Returns!A1785</f>
        <v>0</v>
      </c>
      <c r="B1785" s="1">
        <f>MAX(CumRet!$B$2:$B$1785)-CumRet!B1785</f>
        <v>0</v>
      </c>
    </row>
    <row r="1786" spans="1:2">
      <c r="A1786" s="11">
        <f>Returns!A1786</f>
        <v>0</v>
      </c>
      <c r="B1786" s="1">
        <f>MAX(CumRet!$B$2:$B$1786)-CumRet!B1786</f>
        <v>0</v>
      </c>
    </row>
    <row r="1787" spans="1:2">
      <c r="A1787" s="11">
        <f>Returns!A1787</f>
        <v>0</v>
      </c>
      <c r="B1787" s="1">
        <f>MAX(CumRet!$B$2:$B$1787)-CumRet!B1787</f>
        <v>0</v>
      </c>
    </row>
    <row r="1788" spans="1:2">
      <c r="A1788" s="11">
        <f>Returns!A1788</f>
        <v>0</v>
      </c>
      <c r="B1788" s="1">
        <f>MAX(CumRet!$B$2:$B$1788)-CumRet!B1788</f>
        <v>0</v>
      </c>
    </row>
    <row r="1789" spans="1:2">
      <c r="A1789" s="11">
        <f>Returns!A1789</f>
        <v>0</v>
      </c>
      <c r="B1789" s="1">
        <f>MAX(CumRet!$B$2:$B$1789)-CumRet!B1789</f>
        <v>0</v>
      </c>
    </row>
    <row r="1790" spans="1:2">
      <c r="A1790" s="11">
        <f>Returns!A1790</f>
        <v>0</v>
      </c>
      <c r="B1790" s="1">
        <f>MAX(CumRet!$B$2:$B$1790)-CumRet!B1790</f>
        <v>0</v>
      </c>
    </row>
    <row r="1791" spans="1:2">
      <c r="A1791" s="11">
        <f>Returns!A1791</f>
        <v>0</v>
      </c>
      <c r="B1791" s="1">
        <f>MAX(CumRet!$B$2:$B$1791)-CumRet!B1791</f>
        <v>0</v>
      </c>
    </row>
    <row r="1792" spans="1:2">
      <c r="A1792" s="11">
        <f>Returns!A1792</f>
        <v>0</v>
      </c>
      <c r="B1792" s="1">
        <f>MAX(CumRet!$B$2:$B$1792)-CumRet!B1792</f>
        <v>0</v>
      </c>
    </row>
    <row r="1793" spans="1:2">
      <c r="A1793" s="11">
        <f>Returns!A1793</f>
        <v>0</v>
      </c>
      <c r="B1793" s="1">
        <f>MAX(CumRet!$B$2:$B$1793)-CumRet!B1793</f>
        <v>0</v>
      </c>
    </row>
    <row r="1794" spans="1:2">
      <c r="A1794" s="11">
        <f>Returns!A1794</f>
        <v>0</v>
      </c>
      <c r="B1794" s="1">
        <f>MAX(CumRet!$B$2:$B$1794)-CumRet!B1794</f>
        <v>0</v>
      </c>
    </row>
    <row r="1795" spans="1:2">
      <c r="A1795" s="11">
        <f>Returns!A1795</f>
        <v>0</v>
      </c>
      <c r="B1795" s="1">
        <f>MAX(CumRet!$B$2:$B$1795)-CumRet!B1795</f>
        <v>0</v>
      </c>
    </row>
    <row r="1796" spans="1:2">
      <c r="A1796" s="11">
        <f>Returns!A1796</f>
        <v>0</v>
      </c>
      <c r="B1796" s="1">
        <f>MAX(CumRet!$B$2:$B$1796)-CumRet!B1796</f>
        <v>0</v>
      </c>
    </row>
    <row r="1797" spans="1:2">
      <c r="A1797" s="11">
        <f>Returns!A1797</f>
        <v>0</v>
      </c>
      <c r="B1797" s="1">
        <f>MAX(CumRet!$B$2:$B$1797)-CumRet!B1797</f>
        <v>0</v>
      </c>
    </row>
    <row r="1798" spans="1:2">
      <c r="A1798" s="11">
        <f>Returns!A1798</f>
        <v>0</v>
      </c>
      <c r="B1798" s="1">
        <f>MAX(CumRet!$B$2:$B$1798)-CumRet!B1798</f>
        <v>0</v>
      </c>
    </row>
    <row r="1799" spans="1:2">
      <c r="A1799" s="11">
        <f>Returns!A1799</f>
        <v>0</v>
      </c>
      <c r="B1799" s="1">
        <f>MAX(CumRet!$B$2:$B$1799)-CumRet!B1799</f>
        <v>0</v>
      </c>
    </row>
    <row r="1800" spans="1:2">
      <c r="A1800" s="11">
        <f>Returns!A1800</f>
        <v>0</v>
      </c>
      <c r="B1800" s="1">
        <f>MAX(CumRet!$B$2:$B$1800)-CumRet!B1800</f>
        <v>0</v>
      </c>
    </row>
    <row r="1801" spans="1:2">
      <c r="A1801" s="11">
        <f>Returns!A1801</f>
        <v>0</v>
      </c>
      <c r="B1801" s="1">
        <f>MAX(CumRet!$B$2:$B$1801)-CumRet!B1801</f>
        <v>0</v>
      </c>
    </row>
    <row r="1802" spans="1:2">
      <c r="A1802" s="11">
        <f>Returns!A1802</f>
        <v>0</v>
      </c>
      <c r="B1802" s="1">
        <f>MAX(CumRet!$B$2:$B$1802)-CumRet!B1802</f>
        <v>0</v>
      </c>
    </row>
    <row r="1803" spans="1:2">
      <c r="A1803" s="11">
        <f>Returns!A1803</f>
        <v>0</v>
      </c>
      <c r="B1803" s="1">
        <f>MAX(CumRet!$B$2:$B$1803)-CumRet!B1803</f>
        <v>0</v>
      </c>
    </row>
    <row r="1804" spans="1:2">
      <c r="A1804" s="11">
        <f>Returns!A1804</f>
        <v>0</v>
      </c>
      <c r="B1804" s="1">
        <f>MAX(CumRet!$B$2:$B$1804)-CumRet!B1804</f>
        <v>0</v>
      </c>
    </row>
    <row r="1805" spans="1:2">
      <c r="A1805" s="11">
        <f>Returns!A1805</f>
        <v>0</v>
      </c>
      <c r="B1805" s="1">
        <f>MAX(CumRet!$B$2:$B$1805)-CumRet!B1805</f>
        <v>0</v>
      </c>
    </row>
    <row r="1806" spans="1:2">
      <c r="A1806" s="11">
        <f>Returns!A1806</f>
        <v>0</v>
      </c>
      <c r="B1806" s="1">
        <f>MAX(CumRet!$B$2:$B$1806)-CumRet!B1806</f>
        <v>0</v>
      </c>
    </row>
    <row r="1807" spans="1:2">
      <c r="A1807" s="11">
        <f>Returns!A1807</f>
        <v>0</v>
      </c>
      <c r="B1807" s="1">
        <f>MAX(CumRet!$B$2:$B$1807)-CumRet!B1807</f>
        <v>0</v>
      </c>
    </row>
    <row r="1808" spans="1:2">
      <c r="A1808" s="11">
        <f>Returns!A1808</f>
        <v>0</v>
      </c>
      <c r="B1808" s="1">
        <f>MAX(CumRet!$B$2:$B$1808)-CumRet!B1808</f>
        <v>0</v>
      </c>
    </row>
    <row r="1809" spans="1:2">
      <c r="A1809" s="11">
        <f>Returns!A1809</f>
        <v>0</v>
      </c>
      <c r="B1809" s="1">
        <f>MAX(CumRet!$B$2:$B$1809)-CumRet!B1809</f>
        <v>0</v>
      </c>
    </row>
    <row r="1810" spans="1:2">
      <c r="A1810" s="11">
        <f>Returns!A1810</f>
        <v>0</v>
      </c>
      <c r="B1810" s="1">
        <f>MAX(CumRet!$B$2:$B$1810)-CumRet!B1810</f>
        <v>0</v>
      </c>
    </row>
    <row r="1811" spans="1:2">
      <c r="A1811" s="11">
        <f>Returns!A1811</f>
        <v>0</v>
      </c>
      <c r="B1811" s="1">
        <f>MAX(CumRet!$B$2:$B$1811)-CumRet!B1811</f>
        <v>0</v>
      </c>
    </row>
    <row r="1812" spans="1:2">
      <c r="A1812" s="11">
        <f>Returns!A1812</f>
        <v>0</v>
      </c>
      <c r="B1812" s="1">
        <f>MAX(CumRet!$B$2:$B$1812)-CumRet!B1812</f>
        <v>0</v>
      </c>
    </row>
    <row r="1813" spans="1:2">
      <c r="A1813" s="11">
        <f>Returns!A1813</f>
        <v>0</v>
      </c>
      <c r="B1813" s="1">
        <f>MAX(CumRet!$B$2:$B$1813)-CumRet!B1813</f>
        <v>0</v>
      </c>
    </row>
    <row r="1814" spans="1:2">
      <c r="A1814" s="11">
        <f>Returns!A1814</f>
        <v>0</v>
      </c>
      <c r="B1814" s="1">
        <f>MAX(CumRet!$B$2:$B$1814)-CumRet!B1814</f>
        <v>0</v>
      </c>
    </row>
    <row r="1815" spans="1:2">
      <c r="A1815" s="11">
        <f>Returns!A1815</f>
        <v>0</v>
      </c>
      <c r="B1815" s="1">
        <f>MAX(CumRet!$B$2:$B$1815)-CumRet!B1815</f>
        <v>0</v>
      </c>
    </row>
    <row r="1816" spans="1:2">
      <c r="A1816" s="11">
        <f>Returns!A1816</f>
        <v>0</v>
      </c>
      <c r="B1816" s="1">
        <f>MAX(CumRet!$B$2:$B$1816)-CumRet!B1816</f>
        <v>0</v>
      </c>
    </row>
    <row r="1817" spans="1:2">
      <c r="A1817" s="11">
        <f>Returns!A1817</f>
        <v>0</v>
      </c>
      <c r="B1817" s="1">
        <f>MAX(CumRet!$B$2:$B$1817)-CumRet!B1817</f>
        <v>0</v>
      </c>
    </row>
    <row r="1818" spans="1:2">
      <c r="A1818" s="11">
        <f>Returns!A1818</f>
        <v>0</v>
      </c>
      <c r="B1818" s="1">
        <f>MAX(CumRet!$B$2:$B$1818)-CumRet!B1818</f>
        <v>0</v>
      </c>
    </row>
    <row r="1819" spans="1:2">
      <c r="A1819" s="11">
        <f>Returns!A1819</f>
        <v>0</v>
      </c>
      <c r="B1819" s="1">
        <f>MAX(CumRet!$B$2:$B$1819)-CumRet!B1819</f>
        <v>0</v>
      </c>
    </row>
    <row r="1820" spans="1:2">
      <c r="A1820" s="11">
        <f>Returns!A1820</f>
        <v>0</v>
      </c>
      <c r="B1820" s="1">
        <f>MAX(CumRet!$B$2:$B$1820)-CumRet!B1820</f>
        <v>0</v>
      </c>
    </row>
    <row r="1821" spans="1:2">
      <c r="A1821" s="11">
        <f>Returns!A1821</f>
        <v>0</v>
      </c>
      <c r="B1821" s="1">
        <f>MAX(CumRet!$B$2:$B$1821)-CumRet!B1821</f>
        <v>0</v>
      </c>
    </row>
    <row r="1822" spans="1:2">
      <c r="A1822" s="11">
        <f>Returns!A1822</f>
        <v>0</v>
      </c>
      <c r="B1822" s="1">
        <f>MAX(CumRet!$B$2:$B$1822)-CumRet!B1822</f>
        <v>0</v>
      </c>
    </row>
    <row r="1823" spans="1:2">
      <c r="A1823" s="11">
        <f>Returns!A1823</f>
        <v>0</v>
      </c>
      <c r="B1823" s="1">
        <f>MAX(CumRet!$B$2:$B$1823)-CumRet!B1823</f>
        <v>0</v>
      </c>
    </row>
    <row r="1824" spans="1:2">
      <c r="A1824" s="11">
        <f>Returns!A1824</f>
        <v>0</v>
      </c>
      <c r="B1824" s="1">
        <f>MAX(CumRet!$B$2:$B$1824)-CumRet!B1824</f>
        <v>0</v>
      </c>
    </row>
    <row r="1825" spans="1:2">
      <c r="A1825" s="11">
        <f>Returns!A1825</f>
        <v>0</v>
      </c>
      <c r="B1825" s="1">
        <f>MAX(CumRet!$B$2:$B$1825)-CumRet!B1825</f>
        <v>0</v>
      </c>
    </row>
    <row r="1826" spans="1:2">
      <c r="A1826" s="11">
        <f>Returns!A1826</f>
        <v>0</v>
      </c>
      <c r="B1826" s="1">
        <f>MAX(CumRet!$B$2:$B$1826)-CumRet!B1826</f>
        <v>0</v>
      </c>
    </row>
    <row r="1827" spans="1:2">
      <c r="A1827" s="11">
        <f>Returns!A1827</f>
        <v>0</v>
      </c>
      <c r="B1827" s="1">
        <f>MAX(CumRet!$B$2:$B$1827)-CumRet!B1827</f>
        <v>0</v>
      </c>
    </row>
    <row r="1828" spans="1:2">
      <c r="A1828" s="11">
        <f>Returns!A1828</f>
        <v>0</v>
      </c>
      <c r="B1828" s="1">
        <f>MAX(CumRet!$B$2:$B$1828)-CumRet!B1828</f>
        <v>0</v>
      </c>
    </row>
    <row r="1829" spans="1:2">
      <c r="A1829" s="11">
        <f>Returns!A1829</f>
        <v>0</v>
      </c>
      <c r="B1829" s="1">
        <f>MAX(CumRet!$B$2:$B$1829)-CumRet!B1829</f>
        <v>0</v>
      </c>
    </row>
    <row r="1830" spans="1:2">
      <c r="A1830" s="11">
        <f>Returns!A1830</f>
        <v>0</v>
      </c>
      <c r="B1830" s="1">
        <f>MAX(CumRet!$B$2:$B$1830)-CumRet!B1830</f>
        <v>0</v>
      </c>
    </row>
    <row r="1831" spans="1:2">
      <c r="A1831" s="11">
        <f>Returns!A1831</f>
        <v>0</v>
      </c>
      <c r="B1831" s="1">
        <f>MAX(CumRet!$B$2:$B$1831)-CumRet!B1831</f>
        <v>0</v>
      </c>
    </row>
    <row r="1832" spans="1:2">
      <c r="A1832" s="11">
        <f>Returns!A1832</f>
        <v>0</v>
      </c>
      <c r="B1832" s="1">
        <f>MAX(CumRet!$B$2:$B$1832)-CumRet!B1832</f>
        <v>0</v>
      </c>
    </row>
    <row r="1833" spans="1:2">
      <c r="A1833" s="11">
        <f>Returns!A1833</f>
        <v>0</v>
      </c>
      <c r="B1833" s="1">
        <f>MAX(CumRet!$B$2:$B$1833)-CumRet!B1833</f>
        <v>0</v>
      </c>
    </row>
    <row r="1834" spans="1:2">
      <c r="A1834" s="11">
        <f>Returns!A1834</f>
        <v>0</v>
      </c>
      <c r="B1834" s="1">
        <f>MAX(CumRet!$B$2:$B$1834)-CumRet!B1834</f>
        <v>0</v>
      </c>
    </row>
    <row r="1835" spans="1:2">
      <c r="A1835" s="11">
        <f>Returns!A1835</f>
        <v>0</v>
      </c>
      <c r="B1835" s="1">
        <f>MAX(CumRet!$B$2:$B$1835)-CumRet!B1835</f>
        <v>0</v>
      </c>
    </row>
    <row r="1836" spans="1:2">
      <c r="A1836" s="11">
        <f>Returns!A1836</f>
        <v>0</v>
      </c>
      <c r="B1836" s="1">
        <f>MAX(CumRet!$B$2:$B$1836)-CumRet!B1836</f>
        <v>0</v>
      </c>
    </row>
    <row r="1837" spans="1:2">
      <c r="A1837" s="11">
        <f>Returns!A1837</f>
        <v>0</v>
      </c>
      <c r="B1837" s="1">
        <f>MAX(CumRet!$B$2:$B$1837)-CumRet!B1837</f>
        <v>0</v>
      </c>
    </row>
    <row r="1838" spans="1:2">
      <c r="A1838" s="11">
        <f>Returns!A1838</f>
        <v>0</v>
      </c>
      <c r="B1838" s="1">
        <f>MAX(CumRet!$B$2:$B$1838)-CumRet!B1838</f>
        <v>0</v>
      </c>
    </row>
    <row r="1839" spans="1:2">
      <c r="A1839" s="11">
        <f>Returns!A1839</f>
        <v>0</v>
      </c>
      <c r="B1839" s="1">
        <f>MAX(CumRet!$B$2:$B$1839)-CumRet!B1839</f>
        <v>0</v>
      </c>
    </row>
    <row r="1840" spans="1:2">
      <c r="A1840" s="11">
        <f>Returns!A1840</f>
        <v>0</v>
      </c>
      <c r="B1840" s="1">
        <f>MAX(CumRet!$B$2:$B$1840)-CumRet!B1840</f>
        <v>0</v>
      </c>
    </row>
    <row r="1841" spans="1:2">
      <c r="A1841" s="11">
        <f>Returns!A1841</f>
        <v>0</v>
      </c>
      <c r="B1841" s="1">
        <f>MAX(CumRet!$B$2:$B$1841)-CumRet!B1841</f>
        <v>0</v>
      </c>
    </row>
    <row r="1842" spans="1:2">
      <c r="A1842" s="11">
        <f>Returns!A1842</f>
        <v>0</v>
      </c>
      <c r="B1842" s="1">
        <f>MAX(CumRet!$B$2:$B$1842)-CumRet!B1842</f>
        <v>0</v>
      </c>
    </row>
    <row r="1843" spans="1:2">
      <c r="A1843" s="11">
        <f>Returns!A1843</f>
        <v>0</v>
      </c>
      <c r="B1843" s="1">
        <f>MAX(CumRet!$B$2:$B$1843)-CumRet!B1843</f>
        <v>0</v>
      </c>
    </row>
    <row r="1844" spans="1:2">
      <c r="A1844" s="11">
        <f>Returns!A1844</f>
        <v>0</v>
      </c>
      <c r="B1844" s="1">
        <f>MAX(CumRet!$B$2:$B$1844)-CumRet!B1844</f>
        <v>0</v>
      </c>
    </row>
    <row r="1845" spans="1:2">
      <c r="A1845" s="11">
        <f>Returns!A1845</f>
        <v>0</v>
      </c>
      <c r="B1845" s="1">
        <f>MAX(CumRet!$B$2:$B$1845)-CumRet!B1845</f>
        <v>0</v>
      </c>
    </row>
    <row r="1846" spans="1:2">
      <c r="A1846" s="11">
        <f>Returns!A1846</f>
        <v>0</v>
      </c>
      <c r="B1846" s="1">
        <f>MAX(CumRet!$B$2:$B$1846)-CumRet!B1846</f>
        <v>0</v>
      </c>
    </row>
    <row r="1847" spans="1:2">
      <c r="A1847" s="11">
        <f>Returns!A1847</f>
        <v>0</v>
      </c>
      <c r="B1847" s="1">
        <f>MAX(CumRet!$B$2:$B$1847)-CumRet!B1847</f>
        <v>0</v>
      </c>
    </row>
    <row r="1848" spans="1:2">
      <c r="A1848" s="11">
        <f>Returns!A1848</f>
        <v>0</v>
      </c>
      <c r="B1848" s="1">
        <f>MAX(CumRet!$B$2:$B$1848)-CumRet!B1848</f>
        <v>0</v>
      </c>
    </row>
    <row r="1849" spans="1:2">
      <c r="A1849" s="11">
        <f>Returns!A1849</f>
        <v>0</v>
      </c>
      <c r="B1849" s="1">
        <f>MAX(CumRet!$B$2:$B$1849)-CumRet!B1849</f>
        <v>0</v>
      </c>
    </row>
    <row r="1850" spans="1:2">
      <c r="A1850" s="11">
        <f>Returns!A1850</f>
        <v>0</v>
      </c>
      <c r="B1850" s="1">
        <f>MAX(CumRet!$B$2:$B$1850)-CumRet!B1850</f>
        <v>0</v>
      </c>
    </row>
    <row r="1851" spans="1:2">
      <c r="A1851" s="11">
        <f>Returns!A1851</f>
        <v>0</v>
      </c>
      <c r="B1851" s="1">
        <f>MAX(CumRet!$B$2:$B$1851)-CumRet!B1851</f>
        <v>0</v>
      </c>
    </row>
    <row r="1852" spans="1:2">
      <c r="A1852" s="11">
        <f>Returns!A1852</f>
        <v>0</v>
      </c>
      <c r="B1852" s="1">
        <f>MAX(CumRet!$B$2:$B$1852)-CumRet!B1852</f>
        <v>0</v>
      </c>
    </row>
    <row r="1853" spans="1:2">
      <c r="A1853" s="11">
        <f>Returns!A1853</f>
        <v>0</v>
      </c>
      <c r="B1853" s="1">
        <f>MAX(CumRet!$B$2:$B$1853)-CumRet!B1853</f>
        <v>0</v>
      </c>
    </row>
    <row r="1854" spans="1:2">
      <c r="A1854" s="11">
        <f>Returns!A1854</f>
        <v>0</v>
      </c>
      <c r="B1854" s="1">
        <f>MAX(CumRet!$B$2:$B$1854)-CumRet!B1854</f>
        <v>0</v>
      </c>
    </row>
    <row r="1855" spans="1:2">
      <c r="A1855" s="11">
        <f>Returns!A1855</f>
        <v>0</v>
      </c>
      <c r="B1855" s="1">
        <f>MAX(CumRet!$B$2:$B$1855)-CumRet!B1855</f>
        <v>0</v>
      </c>
    </row>
    <row r="1856" spans="1:2">
      <c r="A1856" s="11">
        <f>Returns!A1856</f>
        <v>0</v>
      </c>
      <c r="B1856" s="1">
        <f>MAX(CumRet!$B$2:$B$1856)-CumRet!B1856</f>
        <v>0</v>
      </c>
    </row>
    <row r="1857" spans="1:2">
      <c r="A1857" s="11">
        <f>Returns!A1857</f>
        <v>0</v>
      </c>
      <c r="B1857" s="1">
        <f>MAX(CumRet!$B$2:$B$1857)-CumRet!B1857</f>
        <v>0</v>
      </c>
    </row>
    <row r="1858" spans="1:2">
      <c r="A1858" s="11">
        <f>Returns!A1858</f>
        <v>0</v>
      </c>
      <c r="B1858" s="1">
        <f>MAX(CumRet!$B$2:$B$1858)-CumRet!B1858</f>
        <v>0</v>
      </c>
    </row>
    <row r="1859" spans="1:2">
      <c r="A1859" s="11">
        <f>Returns!A1859</f>
        <v>0</v>
      </c>
      <c r="B1859" s="1">
        <f>MAX(CumRet!$B$2:$B$1859)-CumRet!B1859</f>
        <v>0</v>
      </c>
    </row>
    <row r="1860" spans="1:2">
      <c r="A1860" s="11">
        <f>Returns!A1860</f>
        <v>0</v>
      </c>
      <c r="B1860" s="1">
        <f>MAX(CumRet!$B$2:$B$1860)-CumRet!B1860</f>
        <v>0</v>
      </c>
    </row>
    <row r="1861" spans="1:2">
      <c r="A1861" s="11">
        <f>Returns!A1861</f>
        <v>0</v>
      </c>
      <c r="B1861" s="1">
        <f>MAX(CumRet!$B$2:$B$1861)-CumRet!B1861</f>
        <v>0</v>
      </c>
    </row>
    <row r="1862" spans="1:2">
      <c r="A1862" s="11">
        <f>Returns!A1862</f>
        <v>0</v>
      </c>
      <c r="B1862" s="1">
        <f>MAX(CumRet!$B$2:$B$1862)-CumRet!B1862</f>
        <v>0</v>
      </c>
    </row>
    <row r="1863" spans="1:2">
      <c r="A1863" s="11">
        <f>Returns!A1863</f>
        <v>0</v>
      </c>
      <c r="B1863" s="1">
        <f>MAX(CumRet!$B$2:$B$1863)-CumRet!B1863</f>
        <v>0</v>
      </c>
    </row>
    <row r="1864" spans="1:2">
      <c r="A1864" s="11">
        <f>Returns!A1864</f>
        <v>0</v>
      </c>
      <c r="B1864" s="1">
        <f>MAX(CumRet!$B$2:$B$1864)-CumRet!B1864</f>
        <v>0</v>
      </c>
    </row>
    <row r="1865" spans="1:2">
      <c r="A1865" s="11">
        <f>Returns!A1865</f>
        <v>0</v>
      </c>
      <c r="B1865" s="1">
        <f>MAX(CumRet!$B$2:$B$1865)-CumRet!B1865</f>
        <v>0</v>
      </c>
    </row>
    <row r="1866" spans="1:2">
      <c r="A1866" s="11">
        <f>Returns!A1866</f>
        <v>0</v>
      </c>
      <c r="B1866" s="1">
        <f>MAX(CumRet!$B$2:$B$1866)-CumRet!B1866</f>
        <v>0</v>
      </c>
    </row>
    <row r="1867" spans="1:2">
      <c r="A1867" s="11">
        <f>Returns!A1867</f>
        <v>0</v>
      </c>
      <c r="B1867" s="1">
        <f>MAX(CumRet!$B$2:$B$1867)-CumRet!B1867</f>
        <v>0</v>
      </c>
    </row>
    <row r="1868" spans="1:2">
      <c r="A1868" s="11">
        <f>Returns!A1868</f>
        <v>0</v>
      </c>
      <c r="B1868" s="1">
        <f>MAX(CumRet!$B$2:$B$1868)-CumRet!B1868</f>
        <v>0</v>
      </c>
    </row>
    <row r="1869" spans="1:2">
      <c r="A1869" s="11">
        <f>Returns!A1869</f>
        <v>0</v>
      </c>
      <c r="B1869" s="1">
        <f>MAX(CumRet!$B$2:$B$1869)-CumRet!B1869</f>
        <v>0</v>
      </c>
    </row>
    <row r="1870" spans="1:2">
      <c r="A1870" s="11">
        <f>Returns!A1870</f>
        <v>0</v>
      </c>
      <c r="B1870" s="1">
        <f>MAX(CumRet!$B$2:$B$1870)-CumRet!B1870</f>
        <v>0</v>
      </c>
    </row>
    <row r="1871" spans="1:2">
      <c r="A1871" s="11">
        <f>Returns!A1871</f>
        <v>0</v>
      </c>
      <c r="B1871" s="1">
        <f>MAX(CumRet!$B$2:$B$1871)-CumRet!B1871</f>
        <v>0</v>
      </c>
    </row>
    <row r="1872" spans="1:2">
      <c r="A1872" s="11">
        <f>Returns!A1872</f>
        <v>0</v>
      </c>
      <c r="B1872" s="1">
        <f>MAX(CumRet!$B$2:$B$1872)-CumRet!B1872</f>
        <v>0</v>
      </c>
    </row>
    <row r="1873" spans="1:2">
      <c r="A1873" s="11">
        <f>Returns!A1873</f>
        <v>0</v>
      </c>
      <c r="B1873" s="1">
        <f>MAX(CumRet!$B$2:$B$1873)-CumRet!B1873</f>
        <v>0</v>
      </c>
    </row>
    <row r="1874" spans="1:2">
      <c r="A1874" s="11">
        <f>Returns!A1874</f>
        <v>0</v>
      </c>
      <c r="B1874" s="1">
        <f>MAX(CumRet!$B$2:$B$1874)-CumRet!B1874</f>
        <v>0</v>
      </c>
    </row>
    <row r="1875" spans="1:2">
      <c r="A1875" s="11">
        <f>Returns!A1875</f>
        <v>0</v>
      </c>
      <c r="B1875" s="1">
        <f>MAX(CumRet!$B$2:$B$1875)-CumRet!B1875</f>
        <v>0</v>
      </c>
    </row>
    <row r="1876" spans="1:2">
      <c r="A1876" s="11">
        <f>Returns!A1876</f>
        <v>0</v>
      </c>
      <c r="B1876" s="1">
        <f>MAX(CumRet!$B$2:$B$1876)-CumRet!B1876</f>
        <v>0</v>
      </c>
    </row>
    <row r="1877" spans="1:2">
      <c r="A1877" s="11">
        <f>Returns!A1877</f>
        <v>0</v>
      </c>
      <c r="B1877" s="1">
        <f>MAX(CumRet!$B$2:$B$1877)-CumRet!B1877</f>
        <v>0</v>
      </c>
    </row>
    <row r="1878" spans="1:2">
      <c r="A1878" s="11">
        <f>Returns!A1878</f>
        <v>0</v>
      </c>
      <c r="B1878" s="1">
        <f>MAX(CumRet!$B$2:$B$1878)-CumRet!B1878</f>
        <v>0</v>
      </c>
    </row>
    <row r="1879" spans="1:2">
      <c r="A1879" s="11">
        <f>Returns!A1879</f>
        <v>0</v>
      </c>
      <c r="B1879" s="1">
        <f>MAX(CumRet!$B$2:$B$1879)-CumRet!B1879</f>
        <v>0</v>
      </c>
    </row>
    <row r="1880" spans="1:2">
      <c r="A1880" s="11">
        <f>Returns!A1880</f>
        <v>0</v>
      </c>
      <c r="B1880" s="1">
        <f>MAX(CumRet!$B$2:$B$1880)-CumRet!B1880</f>
        <v>0</v>
      </c>
    </row>
    <row r="1881" spans="1:2">
      <c r="A1881" s="11">
        <f>Returns!A1881</f>
        <v>0</v>
      </c>
      <c r="B1881" s="1">
        <f>MAX(CumRet!$B$2:$B$1881)-CumRet!B1881</f>
        <v>0</v>
      </c>
    </row>
    <row r="1882" spans="1:2">
      <c r="A1882" s="11">
        <f>Returns!A1882</f>
        <v>0</v>
      </c>
      <c r="B1882" s="1">
        <f>MAX(CumRet!$B$2:$B$1882)-CumRet!B1882</f>
        <v>0</v>
      </c>
    </row>
    <row r="1883" spans="1:2">
      <c r="A1883" s="11">
        <f>Returns!A1883</f>
        <v>0</v>
      </c>
      <c r="B1883" s="1">
        <f>MAX(CumRet!$B$2:$B$1883)-CumRet!B1883</f>
        <v>0</v>
      </c>
    </row>
    <row r="1884" spans="1:2">
      <c r="A1884" s="11">
        <f>Returns!A1884</f>
        <v>0</v>
      </c>
      <c r="B1884" s="1">
        <f>MAX(CumRet!$B$2:$B$1884)-CumRet!B1884</f>
        <v>0</v>
      </c>
    </row>
    <row r="1885" spans="1:2">
      <c r="A1885" s="11">
        <f>Returns!A1885</f>
        <v>0</v>
      </c>
      <c r="B1885" s="1">
        <f>MAX(CumRet!$B$2:$B$1885)-CumRet!B1885</f>
        <v>0</v>
      </c>
    </row>
    <row r="1886" spans="1:2">
      <c r="A1886" s="11">
        <f>Returns!A1886</f>
        <v>0</v>
      </c>
      <c r="B1886" s="1">
        <f>MAX(CumRet!$B$2:$B$1886)-CumRet!B1886</f>
        <v>0</v>
      </c>
    </row>
    <row r="1887" spans="1:2">
      <c r="A1887" s="11">
        <f>Returns!A1887</f>
        <v>0</v>
      </c>
      <c r="B1887" s="1">
        <f>MAX(CumRet!$B$2:$B$1887)-CumRet!B1887</f>
        <v>0</v>
      </c>
    </row>
    <row r="1888" spans="1:2">
      <c r="A1888" s="11">
        <f>Returns!A1888</f>
        <v>0</v>
      </c>
      <c r="B1888" s="1">
        <f>MAX(CumRet!$B$2:$B$1888)-CumRet!B1888</f>
        <v>0</v>
      </c>
    </row>
    <row r="1889" spans="1:2">
      <c r="A1889" s="11">
        <f>Returns!A1889</f>
        <v>0</v>
      </c>
      <c r="B1889" s="1">
        <f>MAX(CumRet!$B$2:$B$1889)-CumRet!B1889</f>
        <v>0</v>
      </c>
    </row>
    <row r="1890" spans="1:2">
      <c r="A1890" s="11">
        <f>Returns!A1890</f>
        <v>0</v>
      </c>
      <c r="B1890" s="1">
        <f>MAX(CumRet!$B$2:$B$1890)-CumRet!B1890</f>
        <v>0</v>
      </c>
    </row>
    <row r="1891" spans="1:2">
      <c r="A1891" s="11">
        <f>Returns!A1891</f>
        <v>0</v>
      </c>
      <c r="B1891" s="1">
        <f>MAX(CumRet!$B$2:$B$1891)-CumRet!B1891</f>
        <v>0</v>
      </c>
    </row>
    <row r="1892" spans="1:2">
      <c r="A1892" s="11">
        <f>Returns!A1892</f>
        <v>0</v>
      </c>
      <c r="B1892" s="1">
        <f>MAX(CumRet!$B$2:$B$1892)-CumRet!B1892</f>
        <v>0</v>
      </c>
    </row>
    <row r="1893" spans="1:2">
      <c r="A1893" s="11">
        <f>Returns!A1893</f>
        <v>0</v>
      </c>
      <c r="B1893" s="1">
        <f>MAX(CumRet!$B$2:$B$1893)-CumRet!B1893</f>
        <v>0</v>
      </c>
    </row>
    <row r="1894" spans="1:2">
      <c r="A1894" s="11">
        <f>Returns!A1894</f>
        <v>0</v>
      </c>
      <c r="B1894" s="1">
        <f>MAX(CumRet!$B$2:$B$1894)-CumRet!B1894</f>
        <v>0</v>
      </c>
    </row>
    <row r="1895" spans="1:2">
      <c r="A1895" s="11">
        <f>Returns!A1895</f>
        <v>0</v>
      </c>
      <c r="B1895" s="1">
        <f>MAX(CumRet!$B$2:$B$1895)-CumRet!B1895</f>
        <v>0</v>
      </c>
    </row>
    <row r="1896" spans="1:2">
      <c r="A1896" s="11">
        <f>Returns!A1896</f>
        <v>0</v>
      </c>
      <c r="B1896" s="1">
        <f>MAX(CumRet!$B$2:$B$1896)-CumRet!B1896</f>
        <v>0</v>
      </c>
    </row>
    <row r="1897" spans="1:2">
      <c r="A1897" s="11">
        <f>Returns!A1897</f>
        <v>0</v>
      </c>
      <c r="B1897" s="1">
        <f>MAX(CumRet!$B$2:$B$1897)-CumRet!B1897</f>
        <v>0</v>
      </c>
    </row>
    <row r="1898" spans="1:2">
      <c r="A1898" s="11">
        <f>Returns!A1898</f>
        <v>0</v>
      </c>
      <c r="B1898" s="1">
        <f>MAX(CumRet!$B$2:$B$1898)-CumRet!B1898</f>
        <v>0</v>
      </c>
    </row>
    <row r="1899" spans="1:2">
      <c r="A1899" s="11">
        <f>Returns!A1899</f>
        <v>0</v>
      </c>
      <c r="B1899" s="1">
        <f>MAX(CumRet!$B$2:$B$1899)-CumRet!B1899</f>
        <v>0</v>
      </c>
    </row>
    <row r="1900" spans="1:2">
      <c r="A1900" s="11">
        <f>Returns!A1900</f>
        <v>0</v>
      </c>
      <c r="B1900" s="1">
        <f>MAX(CumRet!$B$2:$B$1900)-CumRet!B1900</f>
        <v>0</v>
      </c>
    </row>
    <row r="1901" spans="1:2">
      <c r="A1901" s="11">
        <f>Returns!A1901</f>
        <v>0</v>
      </c>
      <c r="B1901" s="1">
        <f>MAX(CumRet!$B$2:$B$1901)-CumRet!B1901</f>
        <v>0</v>
      </c>
    </row>
    <row r="1902" spans="1:2">
      <c r="A1902" s="11">
        <f>Returns!A1902</f>
        <v>0</v>
      </c>
      <c r="B1902" s="1">
        <f>MAX(CumRet!$B$2:$B$1902)-CumRet!B1902</f>
        <v>0</v>
      </c>
    </row>
    <row r="1903" spans="1:2">
      <c r="A1903" s="11">
        <f>Returns!A1903</f>
        <v>0</v>
      </c>
      <c r="B1903" s="1">
        <f>MAX(CumRet!$B$2:$B$1903)-CumRet!B1903</f>
        <v>0</v>
      </c>
    </row>
    <row r="1904" spans="1:2">
      <c r="A1904" s="11">
        <f>Returns!A1904</f>
        <v>0</v>
      </c>
      <c r="B1904" s="1">
        <f>MAX(CumRet!$B$2:$B$1904)-CumRet!B1904</f>
        <v>0</v>
      </c>
    </row>
    <row r="1905" spans="1:2">
      <c r="A1905" s="11">
        <f>Returns!A1905</f>
        <v>0</v>
      </c>
      <c r="B1905" s="1">
        <f>MAX(CumRet!$B$2:$B$1905)-CumRet!B1905</f>
        <v>0</v>
      </c>
    </row>
    <row r="1906" spans="1:2">
      <c r="A1906" s="11">
        <f>Returns!A1906</f>
        <v>0</v>
      </c>
      <c r="B1906" s="1">
        <f>MAX(CumRet!$B$2:$B$1906)-CumRet!B1906</f>
        <v>0</v>
      </c>
    </row>
    <row r="1907" spans="1:2">
      <c r="A1907" s="11">
        <f>Returns!A1907</f>
        <v>0</v>
      </c>
      <c r="B1907" s="1">
        <f>MAX(CumRet!$B$2:$B$1907)-CumRet!B1907</f>
        <v>0</v>
      </c>
    </row>
    <row r="1908" spans="1:2">
      <c r="A1908" s="11">
        <f>Returns!A1908</f>
        <v>0</v>
      </c>
      <c r="B1908" s="1">
        <f>MAX(CumRet!$B$2:$B$1908)-CumRet!B1908</f>
        <v>0</v>
      </c>
    </row>
    <row r="1909" spans="1:2">
      <c r="A1909" s="11">
        <f>Returns!A1909</f>
        <v>0</v>
      </c>
      <c r="B1909" s="1">
        <f>MAX(CumRet!$B$2:$B$1909)-CumRet!B1909</f>
        <v>0</v>
      </c>
    </row>
    <row r="1910" spans="1:2">
      <c r="A1910" s="11">
        <f>Returns!A1910</f>
        <v>0</v>
      </c>
      <c r="B1910" s="1">
        <f>MAX(CumRet!$B$2:$B$1910)-CumRet!B1910</f>
        <v>0</v>
      </c>
    </row>
    <row r="1911" spans="1:2">
      <c r="A1911" s="11">
        <f>Returns!A1911</f>
        <v>0</v>
      </c>
      <c r="B1911" s="1">
        <f>MAX(CumRet!$B$2:$B$1911)-CumRet!B1911</f>
        <v>0</v>
      </c>
    </row>
    <row r="1912" spans="1:2">
      <c r="A1912" s="11">
        <f>Returns!A1912</f>
        <v>0</v>
      </c>
      <c r="B1912" s="1">
        <f>MAX(CumRet!$B$2:$B$1912)-CumRet!B1912</f>
        <v>0</v>
      </c>
    </row>
    <row r="1913" spans="1:2">
      <c r="A1913" s="11">
        <f>Returns!A1913</f>
        <v>0</v>
      </c>
      <c r="B1913" s="1">
        <f>MAX(CumRet!$B$2:$B$1913)-CumRet!B1913</f>
        <v>0</v>
      </c>
    </row>
    <row r="1914" spans="1:2">
      <c r="A1914" s="11">
        <f>Returns!A1914</f>
        <v>0</v>
      </c>
      <c r="B1914" s="1">
        <f>MAX(CumRet!$B$2:$B$1914)-CumRet!B1914</f>
        <v>0</v>
      </c>
    </row>
    <row r="1915" spans="1:2">
      <c r="A1915" s="11">
        <f>Returns!A1915</f>
        <v>0</v>
      </c>
      <c r="B1915" s="1">
        <f>MAX(CumRet!$B$2:$B$1915)-CumRet!B1915</f>
        <v>0</v>
      </c>
    </row>
    <row r="1916" spans="1:2">
      <c r="A1916" s="11">
        <f>Returns!A1916</f>
        <v>0</v>
      </c>
      <c r="B1916" s="1">
        <f>MAX(CumRet!$B$2:$B$1916)-CumRet!B1916</f>
        <v>0</v>
      </c>
    </row>
    <row r="1917" spans="1:2">
      <c r="A1917" s="11">
        <f>Returns!A1917</f>
        <v>0</v>
      </c>
      <c r="B1917" s="1">
        <f>MAX(CumRet!$B$2:$B$1917)-CumRet!B1917</f>
        <v>0</v>
      </c>
    </row>
    <row r="1918" spans="1:2">
      <c r="A1918" s="11">
        <f>Returns!A1918</f>
        <v>0</v>
      </c>
      <c r="B1918" s="1">
        <f>MAX(CumRet!$B$2:$B$1918)-CumRet!B1918</f>
        <v>0</v>
      </c>
    </row>
    <row r="1919" spans="1:2">
      <c r="A1919" s="11">
        <f>Returns!A1919</f>
        <v>0</v>
      </c>
      <c r="B1919" s="1">
        <f>MAX(CumRet!$B$2:$B$1919)-CumRet!B1919</f>
        <v>0</v>
      </c>
    </row>
    <row r="1920" spans="1:2">
      <c r="A1920" s="11">
        <f>Returns!A1920</f>
        <v>0</v>
      </c>
      <c r="B1920" s="1">
        <f>MAX(CumRet!$B$2:$B$1920)-CumRet!B1920</f>
        <v>0</v>
      </c>
    </row>
    <row r="1921" spans="1:2">
      <c r="A1921" s="11">
        <f>Returns!A1921</f>
        <v>0</v>
      </c>
      <c r="B1921" s="1">
        <f>MAX(CumRet!$B$2:$B$1921)-CumRet!B1921</f>
        <v>0</v>
      </c>
    </row>
    <row r="1922" spans="1:2">
      <c r="A1922" s="11">
        <f>Returns!A1922</f>
        <v>0</v>
      </c>
      <c r="B1922" s="1">
        <f>MAX(CumRet!$B$2:$B$1922)-CumRet!B1922</f>
        <v>0</v>
      </c>
    </row>
    <row r="1923" spans="1:2">
      <c r="A1923" s="11">
        <f>Returns!A1923</f>
        <v>0</v>
      </c>
      <c r="B1923" s="1">
        <f>MAX(CumRet!$B$2:$B$1923)-CumRet!B1923</f>
        <v>0</v>
      </c>
    </row>
    <row r="1924" spans="1:2">
      <c r="A1924" s="11">
        <f>Returns!A1924</f>
        <v>0</v>
      </c>
      <c r="B1924" s="1">
        <f>MAX(CumRet!$B$2:$B$1924)-CumRet!B1924</f>
        <v>0</v>
      </c>
    </row>
    <row r="1925" spans="1:2">
      <c r="A1925" s="11">
        <f>Returns!A1925</f>
        <v>0</v>
      </c>
      <c r="B1925" s="1">
        <f>MAX(CumRet!$B$2:$B$1925)-CumRet!B1925</f>
        <v>0</v>
      </c>
    </row>
    <row r="1926" spans="1:2">
      <c r="A1926" s="11">
        <f>Returns!A1926</f>
        <v>0</v>
      </c>
      <c r="B1926" s="1">
        <f>MAX(CumRet!$B$2:$B$1926)-CumRet!B1926</f>
        <v>0</v>
      </c>
    </row>
    <row r="1927" spans="1:2">
      <c r="A1927" s="11">
        <f>Returns!A1927</f>
        <v>0</v>
      </c>
      <c r="B1927" s="1">
        <f>MAX(CumRet!$B$2:$B$1927)-CumRet!B1927</f>
        <v>0</v>
      </c>
    </row>
    <row r="1928" spans="1:2">
      <c r="A1928" s="11">
        <f>Returns!A1928</f>
        <v>0</v>
      </c>
      <c r="B1928" s="1">
        <f>MAX(CumRet!$B$2:$B$1928)-CumRet!B1928</f>
        <v>0</v>
      </c>
    </row>
    <row r="1929" spans="1:2">
      <c r="A1929" s="11">
        <f>Returns!A1929</f>
        <v>0</v>
      </c>
      <c r="B1929" s="1">
        <f>MAX(CumRet!$B$2:$B$1929)-CumRet!B1929</f>
        <v>0</v>
      </c>
    </row>
    <row r="1930" spans="1:2">
      <c r="A1930" s="11">
        <f>Returns!A1930</f>
        <v>0</v>
      </c>
      <c r="B1930" s="1">
        <f>MAX(CumRet!$B$2:$B$1930)-CumRet!B1930</f>
        <v>0</v>
      </c>
    </row>
    <row r="1931" spans="1:2">
      <c r="A1931" s="11">
        <f>Returns!A1931</f>
        <v>0</v>
      </c>
      <c r="B1931" s="1">
        <f>MAX(CumRet!$B$2:$B$1931)-CumRet!B1931</f>
        <v>0</v>
      </c>
    </row>
    <row r="1932" spans="1:2">
      <c r="A1932" s="11">
        <f>Returns!A1932</f>
        <v>0</v>
      </c>
      <c r="B1932" s="1">
        <f>MAX(CumRet!$B$2:$B$1932)-CumRet!B1932</f>
        <v>0</v>
      </c>
    </row>
    <row r="1933" spans="1:2">
      <c r="A1933" s="11">
        <f>Returns!A1933</f>
        <v>0</v>
      </c>
      <c r="B1933" s="1">
        <f>MAX(CumRet!$B$2:$B$1933)-CumRet!B1933</f>
        <v>0</v>
      </c>
    </row>
    <row r="1934" spans="1:2">
      <c r="A1934" s="11">
        <f>Returns!A1934</f>
        <v>0</v>
      </c>
      <c r="B1934" s="1">
        <f>MAX(CumRet!$B$2:$B$1934)-CumRet!B1934</f>
        <v>0</v>
      </c>
    </row>
    <row r="1935" spans="1:2">
      <c r="A1935" s="11">
        <f>Returns!A1935</f>
        <v>0</v>
      </c>
      <c r="B1935" s="1">
        <f>MAX(CumRet!$B$2:$B$1935)-CumRet!B1935</f>
        <v>0</v>
      </c>
    </row>
    <row r="1936" spans="1:2">
      <c r="A1936" s="11">
        <f>Returns!A1936</f>
        <v>0</v>
      </c>
      <c r="B1936" s="1">
        <f>MAX(CumRet!$B$2:$B$1936)-CumRet!B1936</f>
        <v>0</v>
      </c>
    </row>
    <row r="1937" spans="1:2">
      <c r="A1937" s="11">
        <f>Returns!A1937</f>
        <v>0</v>
      </c>
      <c r="B1937" s="1">
        <f>MAX(CumRet!$B$2:$B$1937)-CumRet!B1937</f>
        <v>0</v>
      </c>
    </row>
    <row r="1938" spans="1:2">
      <c r="A1938" s="11">
        <f>Returns!A1938</f>
        <v>0</v>
      </c>
      <c r="B1938" s="1">
        <f>MAX(CumRet!$B$2:$B$1938)-CumRet!B1938</f>
        <v>0</v>
      </c>
    </row>
    <row r="1939" spans="1:2">
      <c r="A1939" s="11">
        <f>Returns!A1939</f>
        <v>0</v>
      </c>
      <c r="B1939" s="1">
        <f>MAX(CumRet!$B$2:$B$1939)-CumRet!B1939</f>
        <v>0</v>
      </c>
    </row>
    <row r="1940" spans="1:2">
      <c r="A1940" s="11">
        <f>Returns!A1940</f>
        <v>0</v>
      </c>
      <c r="B1940" s="1">
        <f>MAX(CumRet!$B$2:$B$1940)-CumRet!B1940</f>
        <v>0</v>
      </c>
    </row>
    <row r="1941" spans="1:2">
      <c r="A1941" s="11">
        <f>Returns!A1941</f>
        <v>0</v>
      </c>
      <c r="B1941" s="1">
        <f>MAX(CumRet!$B$2:$B$1941)-CumRet!B1941</f>
        <v>0</v>
      </c>
    </row>
    <row r="1942" spans="1:2">
      <c r="A1942" s="11">
        <f>Returns!A1942</f>
        <v>0</v>
      </c>
      <c r="B1942" s="1">
        <f>MAX(CumRet!$B$2:$B$1942)-CumRet!B1942</f>
        <v>0</v>
      </c>
    </row>
    <row r="1943" spans="1:2">
      <c r="A1943" s="11">
        <f>Returns!A1943</f>
        <v>0</v>
      </c>
      <c r="B1943" s="1">
        <f>MAX(CumRet!$B$2:$B$1943)-CumRet!B1943</f>
        <v>0</v>
      </c>
    </row>
    <row r="1944" spans="1:2">
      <c r="A1944" s="11">
        <f>Returns!A1944</f>
        <v>0</v>
      </c>
      <c r="B1944" s="1">
        <f>MAX(CumRet!$B$2:$B$1944)-CumRet!B1944</f>
        <v>0</v>
      </c>
    </row>
    <row r="1945" spans="1:2">
      <c r="A1945" s="11">
        <f>Returns!A1945</f>
        <v>0</v>
      </c>
      <c r="B1945" s="1">
        <f>MAX(CumRet!$B$2:$B$1945)-CumRet!B1945</f>
        <v>0</v>
      </c>
    </row>
    <row r="1946" spans="1:2">
      <c r="A1946" s="11">
        <f>Returns!A1946</f>
        <v>0</v>
      </c>
      <c r="B1946" s="1">
        <f>MAX(CumRet!$B$2:$B$1946)-CumRet!B1946</f>
        <v>0</v>
      </c>
    </row>
    <row r="1947" spans="1:2">
      <c r="A1947" s="11">
        <f>Returns!A1947</f>
        <v>0</v>
      </c>
      <c r="B1947" s="1">
        <f>MAX(CumRet!$B$2:$B$1947)-CumRet!B1947</f>
        <v>0</v>
      </c>
    </row>
    <row r="1948" spans="1:2">
      <c r="A1948" s="11">
        <f>Returns!A1948</f>
        <v>0</v>
      </c>
      <c r="B1948" s="1">
        <f>MAX(CumRet!$B$2:$B$1948)-CumRet!B1948</f>
        <v>0</v>
      </c>
    </row>
    <row r="1949" spans="1:2">
      <c r="A1949" s="11">
        <f>Returns!A1949</f>
        <v>0</v>
      </c>
      <c r="B1949" s="1">
        <f>MAX(CumRet!$B$2:$B$1949)-CumRet!B1949</f>
        <v>0</v>
      </c>
    </row>
    <row r="1950" spans="1:2">
      <c r="A1950" s="11">
        <f>Returns!A1950</f>
        <v>0</v>
      </c>
      <c r="B1950" s="1">
        <f>MAX(CumRet!$B$2:$B$1950)-CumRet!B1950</f>
        <v>0</v>
      </c>
    </row>
    <row r="1951" spans="1:2">
      <c r="A1951" s="11">
        <f>Returns!A1951</f>
        <v>0</v>
      </c>
      <c r="B1951" s="1">
        <f>MAX(CumRet!$B$2:$B$1951)-CumRet!B1951</f>
        <v>0</v>
      </c>
    </row>
    <row r="1952" spans="1:2">
      <c r="A1952" s="11">
        <f>Returns!A1952</f>
        <v>0</v>
      </c>
      <c r="B1952" s="1">
        <f>MAX(CumRet!$B$2:$B$1952)-CumRet!B1952</f>
        <v>0</v>
      </c>
    </row>
    <row r="1953" spans="1:2">
      <c r="A1953" s="11">
        <f>Returns!A1953</f>
        <v>0</v>
      </c>
      <c r="B1953" s="1">
        <f>MAX(CumRet!$B$2:$B$1953)-CumRet!B1953</f>
        <v>0</v>
      </c>
    </row>
    <row r="1954" spans="1:2">
      <c r="A1954" s="11">
        <f>Returns!A1954</f>
        <v>0</v>
      </c>
      <c r="B1954" s="1">
        <f>MAX(CumRet!$B$2:$B$1954)-CumRet!B1954</f>
        <v>0</v>
      </c>
    </row>
    <row r="1955" spans="1:2">
      <c r="A1955" s="11">
        <f>Returns!A1955</f>
        <v>0</v>
      </c>
      <c r="B1955" s="1">
        <f>MAX(CumRet!$B$2:$B$1955)-CumRet!B1955</f>
        <v>0</v>
      </c>
    </row>
    <row r="1956" spans="1:2">
      <c r="A1956" s="11">
        <f>Returns!A1956</f>
        <v>0</v>
      </c>
      <c r="B1956" s="1">
        <f>MAX(CumRet!$B$2:$B$1956)-CumRet!B1956</f>
        <v>0</v>
      </c>
    </row>
    <row r="1957" spans="1:2">
      <c r="A1957" s="11">
        <f>Returns!A1957</f>
        <v>0</v>
      </c>
      <c r="B1957" s="1">
        <f>MAX(CumRet!$B$2:$B$1957)-CumRet!B1957</f>
        <v>0</v>
      </c>
    </row>
    <row r="1958" spans="1:2">
      <c r="A1958" s="11">
        <f>Returns!A1958</f>
        <v>0</v>
      </c>
      <c r="B1958" s="1">
        <f>MAX(CumRet!$B$2:$B$1958)-CumRet!B1958</f>
        <v>0</v>
      </c>
    </row>
    <row r="1959" spans="1:2">
      <c r="A1959" s="11">
        <f>Returns!A1959</f>
        <v>0</v>
      </c>
      <c r="B1959" s="1">
        <f>MAX(CumRet!$B$2:$B$1959)-CumRet!B1959</f>
        <v>0</v>
      </c>
    </row>
    <row r="1960" spans="1:2">
      <c r="A1960" s="11">
        <f>Returns!A1960</f>
        <v>0</v>
      </c>
      <c r="B1960" s="1">
        <f>MAX(CumRet!$B$2:$B$1960)-CumRet!B1960</f>
        <v>0</v>
      </c>
    </row>
    <row r="1961" spans="1:2">
      <c r="A1961" s="11">
        <f>Returns!A1961</f>
        <v>0</v>
      </c>
      <c r="B1961" s="1">
        <f>MAX(CumRet!$B$2:$B$1961)-CumRet!B1961</f>
        <v>0</v>
      </c>
    </row>
    <row r="1962" spans="1:2">
      <c r="A1962" s="11">
        <f>Returns!A1962</f>
        <v>0</v>
      </c>
      <c r="B1962" s="1">
        <f>MAX(CumRet!$B$2:$B$1962)-CumRet!B1962</f>
        <v>0</v>
      </c>
    </row>
    <row r="1963" spans="1:2">
      <c r="A1963" s="11">
        <f>Returns!A1963</f>
        <v>0</v>
      </c>
      <c r="B1963" s="1">
        <f>MAX(CumRet!$B$2:$B$1963)-CumRet!B1963</f>
        <v>0</v>
      </c>
    </row>
    <row r="1964" spans="1:2">
      <c r="A1964" s="11">
        <f>Returns!A1964</f>
        <v>0</v>
      </c>
      <c r="B1964" s="1">
        <f>MAX(CumRet!$B$2:$B$1964)-CumRet!B1964</f>
        <v>0</v>
      </c>
    </row>
    <row r="1965" spans="1:2">
      <c r="A1965" s="11">
        <f>Returns!A1965</f>
        <v>0</v>
      </c>
      <c r="B1965" s="1">
        <f>MAX(CumRet!$B$2:$B$1965)-CumRet!B1965</f>
        <v>0</v>
      </c>
    </row>
    <row r="1966" spans="1:2">
      <c r="A1966" s="11">
        <f>Returns!A1966</f>
        <v>0</v>
      </c>
      <c r="B1966" s="1">
        <f>MAX(CumRet!$B$2:$B$1966)-CumRet!B1966</f>
        <v>0</v>
      </c>
    </row>
    <row r="1967" spans="1:2">
      <c r="A1967" s="11">
        <f>Returns!A1967</f>
        <v>0</v>
      </c>
      <c r="B1967" s="1">
        <f>MAX(CumRet!$B$2:$B$1967)-CumRet!B1967</f>
        <v>0</v>
      </c>
    </row>
    <row r="1968" spans="1:2">
      <c r="A1968" s="11">
        <f>Returns!A1968</f>
        <v>0</v>
      </c>
      <c r="B1968" s="1">
        <f>MAX(CumRet!$B$2:$B$1968)-CumRet!B1968</f>
        <v>0</v>
      </c>
    </row>
    <row r="1969" spans="1:2">
      <c r="A1969" s="11">
        <f>Returns!A1969</f>
        <v>0</v>
      </c>
      <c r="B1969" s="1">
        <f>MAX(CumRet!$B$2:$B$1969)-CumRet!B1969</f>
        <v>0</v>
      </c>
    </row>
    <row r="1970" spans="1:2">
      <c r="A1970" s="11">
        <f>Returns!A1970</f>
        <v>0</v>
      </c>
      <c r="B1970" s="1">
        <f>MAX(CumRet!$B$2:$B$1970)-CumRet!B1970</f>
        <v>0</v>
      </c>
    </row>
    <row r="1971" spans="1:2">
      <c r="A1971" s="11">
        <f>Returns!A1971</f>
        <v>0</v>
      </c>
      <c r="B1971" s="1">
        <f>MAX(CumRet!$B$2:$B$1971)-CumRet!B1971</f>
        <v>0</v>
      </c>
    </row>
    <row r="1972" spans="1:2">
      <c r="A1972" s="11">
        <f>Returns!A1972</f>
        <v>0</v>
      </c>
      <c r="B1972" s="1">
        <f>MAX(CumRet!$B$2:$B$1972)-CumRet!B1972</f>
        <v>0</v>
      </c>
    </row>
    <row r="1973" spans="1:2">
      <c r="A1973" s="11">
        <f>Returns!A1973</f>
        <v>0</v>
      </c>
      <c r="B1973" s="1">
        <f>MAX(CumRet!$B$2:$B$1973)-CumRet!B1973</f>
        <v>0</v>
      </c>
    </row>
    <row r="1974" spans="1:2">
      <c r="A1974" s="11">
        <f>Returns!A1974</f>
        <v>0</v>
      </c>
      <c r="B1974" s="1">
        <f>MAX(CumRet!$B$2:$B$1974)-CumRet!B1974</f>
        <v>0</v>
      </c>
    </row>
    <row r="1975" spans="1:2">
      <c r="A1975" s="11">
        <f>Returns!A1975</f>
        <v>0</v>
      </c>
      <c r="B1975" s="1">
        <f>MAX(CumRet!$B$2:$B$1975)-CumRet!B1975</f>
        <v>0</v>
      </c>
    </row>
    <row r="1976" spans="1:2">
      <c r="A1976" s="11">
        <f>Returns!A1976</f>
        <v>0</v>
      </c>
      <c r="B1976" s="1">
        <f>MAX(CumRet!$B$2:$B$1976)-CumRet!B1976</f>
        <v>0</v>
      </c>
    </row>
    <row r="1977" spans="1:2">
      <c r="A1977" s="11">
        <f>Returns!A1977</f>
        <v>0</v>
      </c>
      <c r="B1977" s="1">
        <f>MAX(CumRet!$B$2:$B$1977)-CumRet!B1977</f>
        <v>0</v>
      </c>
    </row>
    <row r="1978" spans="1:2">
      <c r="A1978" s="11">
        <f>Returns!A1978</f>
        <v>0</v>
      </c>
      <c r="B1978" s="1">
        <f>MAX(CumRet!$B$2:$B$1978)-CumRet!B1978</f>
        <v>0</v>
      </c>
    </row>
    <row r="1979" spans="1:2">
      <c r="A1979" s="11">
        <f>Returns!A1979</f>
        <v>0</v>
      </c>
      <c r="B1979" s="1">
        <f>MAX(CumRet!$B$2:$B$1979)-CumRet!B1979</f>
        <v>0</v>
      </c>
    </row>
    <row r="1980" spans="1:2">
      <c r="A1980" s="11">
        <f>Returns!A1980</f>
        <v>0</v>
      </c>
      <c r="B1980" s="1">
        <f>MAX(CumRet!$B$2:$B$1980)-CumRet!B1980</f>
        <v>0</v>
      </c>
    </row>
    <row r="1981" spans="1:2">
      <c r="A1981" s="11">
        <f>Returns!A1981</f>
        <v>0</v>
      </c>
      <c r="B1981" s="1">
        <f>MAX(CumRet!$B$2:$B$1981)-CumRet!B1981</f>
        <v>0</v>
      </c>
    </row>
    <row r="1982" spans="1:2">
      <c r="A1982" s="11">
        <f>Returns!A1982</f>
        <v>0</v>
      </c>
      <c r="B1982" s="1">
        <f>MAX(CumRet!$B$2:$B$1982)-CumRet!B1982</f>
        <v>0</v>
      </c>
    </row>
    <row r="1983" spans="1:2">
      <c r="A1983" s="11">
        <f>Returns!A1983</f>
        <v>0</v>
      </c>
      <c r="B1983" s="1">
        <f>MAX(CumRet!$B$2:$B$1983)-CumRet!B1983</f>
        <v>0</v>
      </c>
    </row>
    <row r="1984" spans="1:2">
      <c r="A1984" s="11">
        <f>Returns!A1984</f>
        <v>0</v>
      </c>
      <c r="B1984" s="1">
        <f>MAX(CumRet!$B$2:$B$1984)-CumRet!B1984</f>
        <v>0</v>
      </c>
    </row>
    <row r="1985" spans="1:2">
      <c r="A1985" s="11">
        <f>Returns!A1985</f>
        <v>0</v>
      </c>
      <c r="B1985" s="1">
        <f>MAX(CumRet!$B$2:$B$1985)-CumRet!B1985</f>
        <v>0</v>
      </c>
    </row>
    <row r="1986" spans="1:2">
      <c r="A1986" s="11">
        <f>Returns!A1986</f>
        <v>0</v>
      </c>
      <c r="B1986" s="1">
        <f>MAX(CumRet!$B$2:$B$1986)-CumRet!B1986</f>
        <v>0</v>
      </c>
    </row>
    <row r="1987" spans="1:2">
      <c r="A1987" s="11">
        <f>Returns!A1987</f>
        <v>0</v>
      </c>
      <c r="B1987" s="1">
        <f>MAX(CumRet!$B$2:$B$1987)-CumRet!B1987</f>
        <v>0</v>
      </c>
    </row>
    <row r="1988" spans="1:2">
      <c r="A1988" s="11">
        <f>Returns!A1988</f>
        <v>0</v>
      </c>
      <c r="B1988" s="1">
        <f>MAX(CumRet!$B$2:$B$1988)-CumRet!B1988</f>
        <v>0</v>
      </c>
    </row>
    <row r="1989" spans="1:2">
      <c r="A1989" s="11">
        <f>Returns!A1989</f>
        <v>0</v>
      </c>
      <c r="B1989" s="1">
        <f>MAX(CumRet!$B$2:$B$1989)-CumRet!B1989</f>
        <v>0</v>
      </c>
    </row>
    <row r="1990" spans="1:2">
      <c r="A1990" s="11">
        <f>Returns!A1990</f>
        <v>0</v>
      </c>
      <c r="B1990" s="1">
        <f>MAX(CumRet!$B$2:$B$1990)-CumRet!B1990</f>
        <v>0</v>
      </c>
    </row>
    <row r="1991" spans="1:2">
      <c r="A1991" s="11">
        <f>Returns!A1991</f>
        <v>0</v>
      </c>
      <c r="B1991" s="1">
        <f>MAX(CumRet!$B$2:$B$1991)-CumRet!B1991</f>
        <v>0</v>
      </c>
    </row>
    <row r="1992" spans="1:2">
      <c r="A1992" s="11">
        <f>Returns!A1992</f>
        <v>0</v>
      </c>
      <c r="B1992" s="1">
        <f>MAX(CumRet!$B$2:$B$1992)-CumRet!B1992</f>
        <v>0</v>
      </c>
    </row>
    <row r="1993" spans="1:2">
      <c r="A1993" s="11">
        <f>Returns!A1993</f>
        <v>0</v>
      </c>
      <c r="B1993" s="1">
        <f>MAX(CumRet!$B$2:$B$1993)-CumRet!B1993</f>
        <v>0</v>
      </c>
    </row>
    <row r="1994" spans="1:2">
      <c r="A1994" s="11">
        <f>Returns!A1994</f>
        <v>0</v>
      </c>
      <c r="B1994" s="1">
        <f>MAX(CumRet!$B$2:$B$1994)-CumRet!B1994</f>
        <v>0</v>
      </c>
    </row>
    <row r="1995" spans="1:2">
      <c r="A1995" s="11">
        <f>Returns!A1995</f>
        <v>0</v>
      </c>
      <c r="B1995" s="1">
        <f>MAX(CumRet!$B$2:$B$1995)-CumRet!B1995</f>
        <v>0</v>
      </c>
    </row>
    <row r="1996" spans="1:2">
      <c r="A1996" s="11">
        <f>Returns!A1996</f>
        <v>0</v>
      </c>
      <c r="B1996" s="1">
        <f>MAX(CumRet!$B$2:$B$1996)-CumRet!B1996</f>
        <v>0</v>
      </c>
    </row>
    <row r="1997" spans="1:2">
      <c r="A1997" s="11">
        <f>Returns!A1997</f>
        <v>0</v>
      </c>
      <c r="B1997" s="1">
        <f>MAX(CumRet!$B$2:$B$1997)-CumRet!B1997</f>
        <v>0</v>
      </c>
    </row>
    <row r="1998" spans="1:2">
      <c r="A1998" s="11">
        <f>Returns!A1998</f>
        <v>0</v>
      </c>
      <c r="B1998" s="1">
        <f>MAX(CumRet!$B$2:$B$1998)-CumRet!B1998</f>
        <v>0</v>
      </c>
    </row>
    <row r="1999" spans="1:2">
      <c r="A1999" s="11">
        <f>Returns!A1999</f>
        <v>0</v>
      </c>
      <c r="B1999" s="1">
        <f>MAX(CumRet!$B$2:$B$1999)-CumRet!B1999</f>
        <v>0</v>
      </c>
    </row>
    <row r="2000" spans="1:2">
      <c r="A2000" s="11">
        <f>Returns!A2000</f>
        <v>0</v>
      </c>
      <c r="B2000" s="1">
        <f>MAX(CumRet!$B$2:$B$2000)-CumRet!B2000</f>
        <v>0</v>
      </c>
    </row>
    <row r="2001" spans="1:2">
      <c r="A2001" s="11">
        <f>Returns!A2001</f>
        <v>0</v>
      </c>
      <c r="B2001" s="1">
        <f>MAX(CumRet!$B$2:$B$2001)-CumRet!B2001</f>
        <v>0</v>
      </c>
    </row>
    <row r="2002" spans="1:2">
      <c r="A2002" s="11">
        <f>Returns!A2002</f>
        <v>0</v>
      </c>
      <c r="B2002" s="1">
        <f>MAX(CumRet!$B$2:$B$2002)-CumRet!B2002</f>
        <v>0</v>
      </c>
    </row>
    <row r="2003" spans="1:2">
      <c r="A2003" s="11">
        <f>Returns!A2003</f>
        <v>0</v>
      </c>
      <c r="B2003" s="1">
        <f>MAX(CumRet!$B$2:$B$2003)-CumRet!B2003</f>
        <v>0</v>
      </c>
    </row>
    <row r="2004" spans="1:2">
      <c r="A2004" s="11">
        <f>Returns!A2004</f>
        <v>0</v>
      </c>
      <c r="B2004" s="1">
        <f>MAX(CumRet!$B$2:$B$2004)-CumRet!B2004</f>
        <v>0</v>
      </c>
    </row>
    <row r="2005" spans="1:2">
      <c r="A2005" s="11">
        <f>Returns!A2005</f>
        <v>0</v>
      </c>
      <c r="B2005" s="1">
        <f>MAX(CumRet!$B$2:$B$2005)-CumRet!B2005</f>
        <v>0</v>
      </c>
    </row>
    <row r="2006" spans="1:2">
      <c r="A2006" s="11">
        <f>Returns!A2006</f>
        <v>0</v>
      </c>
      <c r="B2006" s="1">
        <f>MAX(CumRet!$B$2:$B$2006)-CumRet!B2006</f>
        <v>0</v>
      </c>
    </row>
    <row r="2007" spans="1:2">
      <c r="A2007" s="11">
        <f>Returns!A2007</f>
        <v>0</v>
      </c>
      <c r="B2007" s="1">
        <f>MAX(CumRet!$B$2:$B$2007)-CumRet!B2007</f>
        <v>0</v>
      </c>
    </row>
    <row r="2008" spans="1:2">
      <c r="A2008" s="11">
        <f>Returns!A2008</f>
        <v>0</v>
      </c>
      <c r="B2008" s="1">
        <f>MAX(CumRet!$B$2:$B$2008)-CumRet!B2008</f>
        <v>0</v>
      </c>
    </row>
    <row r="2009" spans="1:2">
      <c r="A2009" s="11">
        <f>Returns!A2009</f>
        <v>0</v>
      </c>
      <c r="B2009" s="1">
        <f>MAX(CumRet!$B$2:$B$2009)-CumRet!B2009</f>
        <v>0</v>
      </c>
    </row>
    <row r="2010" spans="1:2">
      <c r="A2010" s="11">
        <f>Returns!A2010</f>
        <v>0</v>
      </c>
      <c r="B2010" s="1">
        <f>MAX(CumRet!$B$2:$B$2010)-CumRet!B2010</f>
        <v>0</v>
      </c>
    </row>
    <row r="2011" spans="1:2">
      <c r="A2011" s="11">
        <f>Returns!A2011</f>
        <v>0</v>
      </c>
      <c r="B2011" s="1">
        <f>MAX(CumRet!$B$2:$B$2011)-CumRet!B2011</f>
        <v>0</v>
      </c>
    </row>
    <row r="2012" spans="1:2">
      <c r="A2012" s="11">
        <f>Returns!A2012</f>
        <v>0</v>
      </c>
      <c r="B2012" s="1">
        <f>MAX(CumRet!$B$2:$B$2012)-CumRet!B2012</f>
        <v>0</v>
      </c>
    </row>
    <row r="2013" spans="1:2">
      <c r="A2013" s="11">
        <f>Returns!A2013</f>
        <v>0</v>
      </c>
      <c r="B2013" s="1">
        <f>MAX(CumRet!$B$2:$B$2013)-CumRet!B2013</f>
        <v>0</v>
      </c>
    </row>
    <row r="2014" spans="1:2">
      <c r="A2014" s="11">
        <f>Returns!A2014</f>
        <v>0</v>
      </c>
      <c r="B2014" s="1">
        <f>MAX(CumRet!$B$2:$B$2014)-CumRet!B2014</f>
        <v>0</v>
      </c>
    </row>
    <row r="2015" spans="1:2">
      <c r="A2015" s="11">
        <f>Returns!A2015</f>
        <v>0</v>
      </c>
      <c r="B2015" s="1">
        <f>MAX(CumRet!$B$2:$B$2015)-CumRet!B2015</f>
        <v>0</v>
      </c>
    </row>
    <row r="2016" spans="1:2">
      <c r="A2016" s="11">
        <f>Returns!A2016</f>
        <v>0</v>
      </c>
      <c r="B2016" s="1">
        <f>MAX(CumRet!$B$2:$B$2016)-CumRet!B2016</f>
        <v>0</v>
      </c>
    </row>
    <row r="2017" spans="1:2">
      <c r="A2017" s="11">
        <f>Returns!A2017</f>
        <v>0</v>
      </c>
      <c r="B2017" s="1">
        <f>MAX(CumRet!$B$2:$B$2017)-CumRet!B2017</f>
        <v>0</v>
      </c>
    </row>
    <row r="2018" spans="1:2">
      <c r="A2018" s="11">
        <f>Returns!A2018</f>
        <v>0</v>
      </c>
      <c r="B2018" s="1">
        <f>MAX(CumRet!$B$2:$B$2018)-CumRet!B2018</f>
        <v>0</v>
      </c>
    </row>
    <row r="2019" spans="1:2">
      <c r="A2019" s="11">
        <f>Returns!A2019</f>
        <v>0</v>
      </c>
      <c r="B2019" s="1">
        <f>MAX(CumRet!$B$2:$B$2019)-CumRet!B2019</f>
        <v>0</v>
      </c>
    </row>
    <row r="2020" spans="1:2">
      <c r="A2020" s="11">
        <f>Returns!A2020</f>
        <v>0</v>
      </c>
      <c r="B2020" s="1">
        <f>MAX(CumRet!$B$2:$B$2020)-CumRet!B2020</f>
        <v>0</v>
      </c>
    </row>
    <row r="2021" spans="1:2">
      <c r="A2021" s="11">
        <f>Returns!A2021</f>
        <v>0</v>
      </c>
      <c r="B2021" s="1">
        <f>MAX(CumRet!$B$2:$B$2021)-CumRet!B2021</f>
        <v>0</v>
      </c>
    </row>
    <row r="2022" spans="1:2">
      <c r="A2022" s="11">
        <f>Returns!A2022</f>
        <v>0</v>
      </c>
      <c r="B2022" s="1">
        <f>MAX(CumRet!$B$2:$B$2022)-CumRet!B2022</f>
        <v>0</v>
      </c>
    </row>
    <row r="2023" spans="1:2">
      <c r="A2023" s="11">
        <f>Returns!A2023</f>
        <v>0</v>
      </c>
      <c r="B2023" s="1">
        <f>MAX(CumRet!$B$2:$B$2023)-CumRet!B2023</f>
        <v>0</v>
      </c>
    </row>
    <row r="2024" spans="1:2">
      <c r="A2024" s="11">
        <f>Returns!A2024</f>
        <v>0</v>
      </c>
      <c r="B2024" s="1">
        <f>MAX(CumRet!$B$2:$B$2024)-CumRet!B2024</f>
        <v>0</v>
      </c>
    </row>
    <row r="2025" spans="1:2">
      <c r="A2025" s="11">
        <f>Returns!A2025</f>
        <v>0</v>
      </c>
      <c r="B2025" s="1">
        <f>MAX(CumRet!$B$2:$B$2025)-CumRet!B2025</f>
        <v>0</v>
      </c>
    </row>
    <row r="2026" spans="1:2">
      <c r="A2026" s="11">
        <f>Returns!A2026</f>
        <v>0</v>
      </c>
      <c r="B2026" s="1">
        <f>MAX(CumRet!$B$2:$B$2026)-CumRet!B2026</f>
        <v>0</v>
      </c>
    </row>
    <row r="2027" spans="1:2">
      <c r="A2027" s="11">
        <f>Returns!A2027</f>
        <v>0</v>
      </c>
      <c r="B2027" s="1">
        <f>MAX(CumRet!$B$2:$B$2027)-CumRet!B2027</f>
        <v>0</v>
      </c>
    </row>
    <row r="2028" spans="1:2">
      <c r="A2028" s="11">
        <f>Returns!A2028</f>
        <v>0</v>
      </c>
      <c r="B2028" s="1">
        <f>MAX(CumRet!$B$2:$B$2028)-CumRet!B2028</f>
        <v>0</v>
      </c>
    </row>
    <row r="2029" spans="1:2">
      <c r="A2029" s="11">
        <f>Returns!A2029</f>
        <v>0</v>
      </c>
      <c r="B2029" s="1">
        <f>MAX(CumRet!$B$2:$B$2029)-CumRet!B2029</f>
        <v>0</v>
      </c>
    </row>
    <row r="2030" spans="1:2">
      <c r="A2030" s="11">
        <f>Returns!A2030</f>
        <v>0</v>
      </c>
      <c r="B2030" s="1">
        <f>MAX(CumRet!$B$2:$B$2030)-CumRet!B2030</f>
        <v>0</v>
      </c>
    </row>
    <row r="2031" spans="1:2">
      <c r="A2031" s="11">
        <f>Returns!A2031</f>
        <v>0</v>
      </c>
      <c r="B2031" s="1">
        <f>MAX(CumRet!$B$2:$B$2031)-CumRet!B2031</f>
        <v>0</v>
      </c>
    </row>
    <row r="2032" spans="1:2">
      <c r="A2032" s="11">
        <f>Returns!A2032</f>
        <v>0</v>
      </c>
      <c r="B2032" s="1">
        <f>MAX(CumRet!$B$2:$B$2032)-CumRet!B2032</f>
        <v>0</v>
      </c>
    </row>
    <row r="2033" spans="1:2">
      <c r="A2033" s="11">
        <f>Returns!A2033</f>
        <v>0</v>
      </c>
      <c r="B2033" s="1">
        <f>MAX(CumRet!$B$2:$B$2033)-CumRet!B2033</f>
        <v>0</v>
      </c>
    </row>
    <row r="2034" spans="1:2">
      <c r="A2034" s="11">
        <f>Returns!A2034</f>
        <v>0</v>
      </c>
      <c r="B2034" s="1">
        <f>MAX(CumRet!$B$2:$B$2034)-CumRet!B2034</f>
        <v>0</v>
      </c>
    </row>
    <row r="2035" spans="1:2">
      <c r="A2035" s="11">
        <f>Returns!A2035</f>
        <v>0</v>
      </c>
      <c r="B2035" s="1">
        <f>MAX(CumRet!$B$2:$B$2035)-CumRet!B2035</f>
        <v>0</v>
      </c>
    </row>
    <row r="2036" spans="1:2">
      <c r="A2036" s="11">
        <f>Returns!A2036</f>
        <v>0</v>
      </c>
      <c r="B2036" s="1">
        <f>MAX(CumRet!$B$2:$B$2036)-CumRet!B2036</f>
        <v>0</v>
      </c>
    </row>
    <row r="2037" spans="1:2">
      <c r="A2037" s="11">
        <f>Returns!A2037</f>
        <v>0</v>
      </c>
      <c r="B2037" s="1">
        <f>MAX(CumRet!$B$2:$B$2037)-CumRet!B2037</f>
        <v>0</v>
      </c>
    </row>
    <row r="2038" spans="1:2">
      <c r="A2038" s="11">
        <f>Returns!A2038</f>
        <v>0</v>
      </c>
      <c r="B2038" s="1">
        <f>MAX(CumRet!$B$2:$B$2038)-CumRet!B2038</f>
        <v>0</v>
      </c>
    </row>
    <row r="2039" spans="1:2">
      <c r="A2039" s="11">
        <f>Returns!A2039</f>
        <v>0</v>
      </c>
      <c r="B2039" s="1">
        <f>MAX(CumRet!$B$2:$B$2039)-CumRet!B2039</f>
        <v>0</v>
      </c>
    </row>
    <row r="2040" spans="1:2">
      <c r="A2040" s="11">
        <f>Returns!A2040</f>
        <v>0</v>
      </c>
      <c r="B2040" s="1">
        <f>MAX(CumRet!$B$2:$B$2040)-CumRet!B2040</f>
        <v>0</v>
      </c>
    </row>
    <row r="2041" spans="1:2">
      <c r="A2041" s="11">
        <f>Returns!A2041</f>
        <v>0</v>
      </c>
      <c r="B2041" s="1">
        <f>MAX(CumRet!$B$2:$B$2041)-CumRet!B2041</f>
        <v>0</v>
      </c>
    </row>
    <row r="2042" spans="1:2">
      <c r="A2042" s="11">
        <f>Returns!A2042</f>
        <v>0</v>
      </c>
      <c r="B2042" s="1">
        <f>MAX(CumRet!$B$2:$B$2042)-CumRet!B2042</f>
        <v>0</v>
      </c>
    </row>
    <row r="2043" spans="1:2">
      <c r="A2043" s="11">
        <f>Returns!A2043</f>
        <v>0</v>
      </c>
      <c r="B2043" s="1">
        <f>MAX(CumRet!$B$2:$B$2043)-CumRet!B2043</f>
        <v>0</v>
      </c>
    </row>
    <row r="2044" spans="1:2">
      <c r="A2044" s="11">
        <f>Returns!A2044</f>
        <v>0</v>
      </c>
      <c r="B2044" s="1">
        <f>MAX(CumRet!$B$2:$B$2044)-CumRet!B2044</f>
        <v>0</v>
      </c>
    </row>
    <row r="2045" spans="1:2">
      <c r="A2045" s="11">
        <f>Returns!A2045</f>
        <v>0</v>
      </c>
      <c r="B2045" s="1">
        <f>MAX(CumRet!$B$2:$B$2045)-CumRet!B2045</f>
        <v>0</v>
      </c>
    </row>
    <row r="2046" spans="1:2">
      <c r="A2046" s="11">
        <f>Returns!A2046</f>
        <v>0</v>
      </c>
      <c r="B2046" s="1">
        <f>MAX(CumRet!$B$2:$B$2046)-CumRet!B2046</f>
        <v>0</v>
      </c>
    </row>
    <row r="2047" spans="1:2">
      <c r="A2047" s="11">
        <f>Returns!A2047</f>
        <v>0</v>
      </c>
      <c r="B2047" s="1">
        <f>MAX(CumRet!$B$2:$B$2047)-CumRet!B2047</f>
        <v>0</v>
      </c>
    </row>
    <row r="2048" spans="1:2">
      <c r="A2048" s="11">
        <f>Returns!A2048</f>
        <v>0</v>
      </c>
      <c r="B2048" s="1">
        <f>MAX(CumRet!$B$2:$B$2048)-CumRet!B2048</f>
        <v>0</v>
      </c>
    </row>
    <row r="2049" spans="1:2">
      <c r="A2049" s="11">
        <f>Returns!A2049</f>
        <v>0</v>
      </c>
      <c r="B2049" s="1">
        <f>MAX(CumRet!$B$2:$B$2049)-CumRet!B2049</f>
        <v>0</v>
      </c>
    </row>
    <row r="2050" spans="1:2">
      <c r="A2050" s="11">
        <f>Returns!A2050</f>
        <v>0</v>
      </c>
      <c r="B2050" s="1">
        <f>MAX(CumRet!$B$2:$B$2050)-CumRet!B2050</f>
        <v>0</v>
      </c>
    </row>
    <row r="2051" spans="1:2">
      <c r="A2051" s="11">
        <f>Returns!A2051</f>
        <v>0</v>
      </c>
      <c r="B2051" s="1">
        <f>MAX(CumRet!$B$2:$B$2051)-CumRet!B2051</f>
        <v>0</v>
      </c>
    </row>
    <row r="2052" spans="1:2">
      <c r="A2052" s="11">
        <f>Returns!A2052</f>
        <v>0</v>
      </c>
      <c r="B2052" s="1">
        <f>MAX(CumRet!$B$2:$B$2052)-CumRet!B2052</f>
        <v>0</v>
      </c>
    </row>
    <row r="2053" spans="1:2">
      <c r="A2053" s="11">
        <f>Returns!A2053</f>
        <v>0</v>
      </c>
      <c r="B2053" s="1">
        <f>MAX(CumRet!$B$2:$B$2053)-CumRet!B2053</f>
        <v>0</v>
      </c>
    </row>
    <row r="2054" spans="1:2">
      <c r="A2054" s="11">
        <f>Returns!A2054</f>
        <v>0</v>
      </c>
      <c r="B2054" s="1">
        <f>MAX(CumRet!$B$2:$B$2054)-CumRet!B2054</f>
        <v>0</v>
      </c>
    </row>
    <row r="2055" spans="1:2">
      <c r="A2055" s="11">
        <f>Returns!A2055</f>
        <v>0</v>
      </c>
      <c r="B2055" s="1">
        <f>MAX(CumRet!$B$2:$B$2055)-CumRet!B2055</f>
        <v>0</v>
      </c>
    </row>
    <row r="2056" spans="1:2">
      <c r="A2056" s="11">
        <f>Returns!A2056</f>
        <v>0</v>
      </c>
      <c r="B2056" s="1">
        <f>MAX(CumRet!$B$2:$B$2056)-CumRet!B2056</f>
        <v>0</v>
      </c>
    </row>
    <row r="2057" spans="1:2">
      <c r="A2057" s="11">
        <f>Returns!A2057</f>
        <v>0</v>
      </c>
      <c r="B2057" s="1">
        <f>MAX(CumRet!$B$2:$B$2057)-CumRet!B2057</f>
        <v>0</v>
      </c>
    </row>
    <row r="2058" spans="1:2">
      <c r="A2058" s="11">
        <f>Returns!A2058</f>
        <v>0</v>
      </c>
      <c r="B2058" s="1">
        <f>MAX(CumRet!$B$2:$B$2058)-CumRet!B2058</f>
        <v>0</v>
      </c>
    </row>
    <row r="2059" spans="1:2">
      <c r="A2059" s="11">
        <f>Returns!A2059</f>
        <v>0</v>
      </c>
      <c r="B2059" s="1">
        <f>MAX(CumRet!$B$2:$B$2059)-CumRet!B2059</f>
        <v>0</v>
      </c>
    </row>
    <row r="2060" spans="1:2">
      <c r="A2060" s="11">
        <f>Returns!A2060</f>
        <v>0</v>
      </c>
      <c r="B2060" s="1">
        <f>MAX(CumRet!$B$2:$B$2060)-CumRet!B2060</f>
        <v>0</v>
      </c>
    </row>
    <row r="2061" spans="1:2">
      <c r="A2061" s="11">
        <f>Returns!A2061</f>
        <v>0</v>
      </c>
      <c r="B2061" s="1">
        <f>MAX(CumRet!$B$2:$B$2061)-CumRet!B2061</f>
        <v>0</v>
      </c>
    </row>
    <row r="2062" spans="1:2">
      <c r="A2062" s="11">
        <f>Returns!A2062</f>
        <v>0</v>
      </c>
      <c r="B2062" s="1">
        <f>MAX(CumRet!$B$2:$B$2062)-CumRet!B2062</f>
        <v>0</v>
      </c>
    </row>
    <row r="2063" spans="1:2">
      <c r="A2063" s="11">
        <f>Returns!A2063</f>
        <v>0</v>
      </c>
      <c r="B2063" s="1">
        <f>MAX(CumRet!$B$2:$B$2063)-CumRet!B2063</f>
        <v>0</v>
      </c>
    </row>
    <row r="2064" spans="1:2">
      <c r="A2064" s="11">
        <f>Returns!A2064</f>
        <v>0</v>
      </c>
      <c r="B2064" s="1">
        <f>MAX(CumRet!$B$2:$B$2064)-CumRet!B2064</f>
        <v>0</v>
      </c>
    </row>
    <row r="2065" spans="1:2">
      <c r="A2065" s="11">
        <f>Returns!A2065</f>
        <v>0</v>
      </c>
      <c r="B2065" s="1">
        <f>MAX(CumRet!$B$2:$B$2065)-CumRet!B2065</f>
        <v>0</v>
      </c>
    </row>
    <row r="2066" spans="1:2">
      <c r="A2066" s="11">
        <f>Returns!A2066</f>
        <v>0</v>
      </c>
      <c r="B2066" s="1">
        <f>MAX(CumRet!$B$2:$B$2066)-CumRet!B2066</f>
        <v>0</v>
      </c>
    </row>
    <row r="2067" spans="1:2">
      <c r="A2067" s="11">
        <f>Returns!A2067</f>
        <v>0</v>
      </c>
      <c r="B2067" s="1">
        <f>MAX(CumRet!$B$2:$B$2067)-CumRet!B2067</f>
        <v>0</v>
      </c>
    </row>
    <row r="2068" spans="1:2">
      <c r="A2068" s="11">
        <f>Returns!A2068</f>
        <v>0</v>
      </c>
      <c r="B2068" s="1">
        <f>MAX(CumRet!$B$2:$B$2068)-CumRet!B2068</f>
        <v>0</v>
      </c>
    </row>
    <row r="2069" spans="1:2">
      <c r="A2069" s="11">
        <f>Returns!A2069</f>
        <v>0</v>
      </c>
      <c r="B2069" s="1">
        <f>MAX(CumRet!$B$2:$B$2069)-CumRet!B2069</f>
        <v>0</v>
      </c>
    </row>
    <row r="2070" spans="1:2">
      <c r="A2070" s="11">
        <f>Returns!A2070</f>
        <v>0</v>
      </c>
      <c r="B2070" s="1">
        <f>MAX(CumRet!$B$2:$B$2070)-CumRet!B2070</f>
        <v>0</v>
      </c>
    </row>
    <row r="2071" spans="1:2">
      <c r="A2071" s="11">
        <f>Returns!A2071</f>
        <v>0</v>
      </c>
      <c r="B2071" s="1">
        <f>MAX(CumRet!$B$2:$B$2071)-CumRet!B2071</f>
        <v>0</v>
      </c>
    </row>
    <row r="2072" spans="1:2">
      <c r="A2072" s="11">
        <f>Returns!A2072</f>
        <v>0</v>
      </c>
      <c r="B2072" s="1">
        <f>MAX(CumRet!$B$2:$B$2072)-CumRet!B2072</f>
        <v>0</v>
      </c>
    </row>
    <row r="2073" spans="1:2">
      <c r="A2073" s="11">
        <f>Returns!A2073</f>
        <v>0</v>
      </c>
      <c r="B2073" s="1">
        <f>MAX(CumRet!$B$2:$B$2073)-CumRet!B2073</f>
        <v>0</v>
      </c>
    </row>
    <row r="2074" spans="1:2">
      <c r="A2074" s="11">
        <f>Returns!A2074</f>
        <v>0</v>
      </c>
      <c r="B2074" s="1">
        <f>MAX(CumRet!$B$2:$B$2074)-CumRet!B2074</f>
        <v>0</v>
      </c>
    </row>
    <row r="2075" spans="1:2">
      <c r="A2075" s="11">
        <f>Returns!A2075</f>
        <v>0</v>
      </c>
      <c r="B2075" s="1">
        <f>MAX(CumRet!$B$2:$B$2075)-CumRet!B2075</f>
        <v>0</v>
      </c>
    </row>
    <row r="2076" spans="1:2">
      <c r="A2076" s="11">
        <f>Returns!A2076</f>
        <v>0</v>
      </c>
      <c r="B2076" s="1">
        <f>MAX(CumRet!$B$2:$B$2076)-CumRet!B2076</f>
        <v>0</v>
      </c>
    </row>
    <row r="2077" spans="1:2">
      <c r="A2077" s="11">
        <f>Returns!A2077</f>
        <v>0</v>
      </c>
      <c r="B2077" s="1">
        <f>MAX(CumRet!$B$2:$B$2077)-CumRet!B2077</f>
        <v>0</v>
      </c>
    </row>
    <row r="2078" spans="1:2">
      <c r="A2078" s="11">
        <f>Returns!A2078</f>
        <v>0</v>
      </c>
      <c r="B2078" s="1">
        <f>MAX(CumRet!$B$2:$B$2078)-CumRet!B2078</f>
        <v>0</v>
      </c>
    </row>
    <row r="2079" spans="1:2">
      <c r="A2079" s="11">
        <f>Returns!A2079</f>
        <v>0</v>
      </c>
      <c r="B2079" s="1">
        <f>MAX(CumRet!$B$2:$B$2079)-CumRet!B2079</f>
        <v>0</v>
      </c>
    </row>
    <row r="2080" spans="1:2">
      <c r="A2080" s="11">
        <f>Returns!A2080</f>
        <v>0</v>
      </c>
      <c r="B2080" s="1">
        <f>MAX(CumRet!$B$2:$B$2080)-CumRet!B2080</f>
        <v>0</v>
      </c>
    </row>
    <row r="2081" spans="1:2">
      <c r="A2081" s="11">
        <f>Returns!A2081</f>
        <v>0</v>
      </c>
      <c r="B2081" s="1">
        <f>MAX(CumRet!$B$2:$B$2081)-CumRet!B2081</f>
        <v>0</v>
      </c>
    </row>
    <row r="2082" spans="1:2">
      <c r="A2082" s="11">
        <f>Returns!A2082</f>
        <v>0</v>
      </c>
      <c r="B2082" s="1">
        <f>MAX(CumRet!$B$2:$B$2082)-CumRet!B2082</f>
        <v>0</v>
      </c>
    </row>
    <row r="2083" spans="1:2">
      <c r="A2083" s="11">
        <f>Returns!A2083</f>
        <v>0</v>
      </c>
      <c r="B2083" s="1">
        <f>MAX(CumRet!$B$2:$B$2083)-CumRet!B2083</f>
        <v>0</v>
      </c>
    </row>
    <row r="2084" spans="1:2">
      <c r="A2084" s="11">
        <f>Returns!A2084</f>
        <v>0</v>
      </c>
      <c r="B2084" s="1">
        <f>MAX(CumRet!$B$2:$B$2084)-CumRet!B2084</f>
        <v>0</v>
      </c>
    </row>
    <row r="2085" spans="1:2">
      <c r="A2085" s="11">
        <f>Returns!A2085</f>
        <v>0</v>
      </c>
      <c r="B2085" s="1">
        <f>MAX(CumRet!$B$2:$B$2085)-CumRet!B2085</f>
        <v>0</v>
      </c>
    </row>
    <row r="2086" spans="1:2">
      <c r="A2086" s="11">
        <f>Returns!A2086</f>
        <v>0</v>
      </c>
      <c r="B2086" s="1">
        <f>MAX(CumRet!$B$2:$B$2086)-CumRet!B2086</f>
        <v>0</v>
      </c>
    </row>
    <row r="2087" spans="1:2">
      <c r="A2087" s="11">
        <f>Returns!A2087</f>
        <v>0</v>
      </c>
      <c r="B2087" s="1">
        <f>MAX(CumRet!$B$2:$B$2087)-CumRet!B2087</f>
        <v>0</v>
      </c>
    </row>
    <row r="2088" spans="1:2">
      <c r="A2088" s="11">
        <f>Returns!A2088</f>
        <v>0</v>
      </c>
      <c r="B2088" s="1">
        <f>MAX(CumRet!$B$2:$B$2088)-CumRet!B2088</f>
        <v>0</v>
      </c>
    </row>
    <row r="2089" spans="1:2">
      <c r="A2089" s="11">
        <f>Returns!A2089</f>
        <v>0</v>
      </c>
      <c r="B2089" s="1">
        <f>MAX(CumRet!$B$2:$B$2089)-CumRet!B2089</f>
        <v>0</v>
      </c>
    </row>
    <row r="2090" spans="1:2">
      <c r="A2090" s="11">
        <f>Returns!A2090</f>
        <v>0</v>
      </c>
      <c r="B2090" s="1">
        <f>MAX(CumRet!$B$2:$B$2090)-CumRet!B2090</f>
        <v>0</v>
      </c>
    </row>
    <row r="2091" spans="1:2">
      <c r="A2091" s="11">
        <f>Returns!A2091</f>
        <v>0</v>
      </c>
      <c r="B2091" s="1">
        <f>MAX(CumRet!$B$2:$B$2091)-CumRet!B2091</f>
        <v>0</v>
      </c>
    </row>
    <row r="2092" spans="1:2">
      <c r="A2092" s="11">
        <f>Returns!A2092</f>
        <v>0</v>
      </c>
      <c r="B2092" s="1">
        <f>MAX(CumRet!$B$2:$B$2092)-CumRet!B2092</f>
        <v>0</v>
      </c>
    </row>
    <row r="2093" spans="1:2">
      <c r="A2093" s="11">
        <f>Returns!A2093</f>
        <v>0</v>
      </c>
      <c r="B2093" s="1">
        <f>MAX(CumRet!$B$2:$B$2093)-CumRet!B2093</f>
        <v>0</v>
      </c>
    </row>
    <row r="2094" spans="1:2">
      <c r="A2094" s="11">
        <f>Returns!A2094</f>
        <v>0</v>
      </c>
      <c r="B2094" s="1">
        <f>MAX(CumRet!$B$2:$B$2094)-CumRet!B2094</f>
        <v>0</v>
      </c>
    </row>
    <row r="2095" spans="1:2">
      <c r="A2095" s="11">
        <f>Returns!A2095</f>
        <v>0</v>
      </c>
      <c r="B2095" s="1">
        <f>MAX(CumRet!$B$2:$B$2095)-CumRet!B2095</f>
        <v>0</v>
      </c>
    </row>
    <row r="2096" spans="1:2">
      <c r="A2096" s="11">
        <f>Returns!A2096</f>
        <v>0</v>
      </c>
      <c r="B2096" s="1">
        <f>MAX(CumRet!$B$2:$B$2096)-CumRet!B2096</f>
        <v>0</v>
      </c>
    </row>
    <row r="2097" spans="1:2">
      <c r="A2097" s="11">
        <f>Returns!A2097</f>
        <v>0</v>
      </c>
      <c r="B2097" s="1">
        <f>MAX(CumRet!$B$2:$B$2097)-CumRet!B2097</f>
        <v>0</v>
      </c>
    </row>
    <row r="2098" spans="1:2">
      <c r="A2098" s="11">
        <f>Returns!A2098</f>
        <v>0</v>
      </c>
      <c r="B2098" s="1">
        <f>MAX(CumRet!$B$2:$B$2098)-CumRet!B2098</f>
        <v>0</v>
      </c>
    </row>
    <row r="2099" spans="1:2">
      <c r="A2099" s="11">
        <f>Returns!A2099</f>
        <v>0</v>
      </c>
      <c r="B2099" s="1">
        <f>MAX(CumRet!$B$2:$B$2099)-CumRet!B2099</f>
        <v>0</v>
      </c>
    </row>
    <row r="2100" spans="1:2">
      <c r="A2100" s="11">
        <f>Returns!A2100</f>
        <v>0</v>
      </c>
      <c r="B2100" s="1">
        <f>MAX(CumRet!$B$2:$B$2100)-CumRet!B2100</f>
        <v>0</v>
      </c>
    </row>
    <row r="2101" spans="1:2">
      <c r="A2101" s="11">
        <f>Returns!A2101</f>
        <v>0</v>
      </c>
      <c r="B2101" s="1">
        <f>MAX(CumRet!$B$2:$B$2101)-CumRet!B2101</f>
        <v>0</v>
      </c>
    </row>
    <row r="2102" spans="1:2">
      <c r="A2102" s="11">
        <f>Returns!A2102</f>
        <v>0</v>
      </c>
      <c r="B2102" s="1">
        <f>MAX(CumRet!$B$2:$B$2102)-CumRet!B2102</f>
        <v>0</v>
      </c>
    </row>
    <row r="2103" spans="1:2">
      <c r="A2103" s="11">
        <f>Returns!A2103</f>
        <v>0</v>
      </c>
      <c r="B2103" s="1">
        <f>MAX(CumRet!$B$2:$B$2103)-CumRet!B2103</f>
        <v>0</v>
      </c>
    </row>
    <row r="2104" spans="1:2">
      <c r="A2104" s="11">
        <f>Returns!A2104</f>
        <v>0</v>
      </c>
      <c r="B2104" s="1">
        <f>MAX(CumRet!$B$2:$B$2104)-CumRet!B2104</f>
        <v>0</v>
      </c>
    </row>
    <row r="2105" spans="1:2">
      <c r="A2105" s="11">
        <f>Returns!A2105</f>
        <v>0</v>
      </c>
      <c r="B2105" s="1">
        <f>MAX(CumRet!$B$2:$B$2105)-CumRet!B2105</f>
        <v>0</v>
      </c>
    </row>
    <row r="2106" spans="1:2">
      <c r="A2106" s="11">
        <f>Returns!A2106</f>
        <v>0</v>
      </c>
      <c r="B2106" s="1">
        <f>MAX(CumRet!$B$2:$B$2106)-CumRet!B2106</f>
        <v>0</v>
      </c>
    </row>
    <row r="2107" spans="1:2">
      <c r="A2107" s="11">
        <f>Returns!A2107</f>
        <v>0</v>
      </c>
      <c r="B2107" s="1">
        <f>MAX(CumRet!$B$2:$B$2107)-CumRet!B2107</f>
        <v>0</v>
      </c>
    </row>
    <row r="2108" spans="1:2">
      <c r="A2108" s="11">
        <f>Returns!A2108</f>
        <v>0</v>
      </c>
      <c r="B2108" s="1">
        <f>MAX(CumRet!$B$2:$B$2108)-CumRet!B2108</f>
        <v>0</v>
      </c>
    </row>
    <row r="2109" spans="1:2">
      <c r="A2109" s="11">
        <f>Returns!A2109</f>
        <v>0</v>
      </c>
      <c r="B2109" s="1">
        <f>MAX(CumRet!$B$2:$B$2109)-CumRet!B2109</f>
        <v>0</v>
      </c>
    </row>
    <row r="2110" spans="1:2">
      <c r="A2110" s="11">
        <f>Returns!A2110</f>
        <v>0</v>
      </c>
      <c r="B2110" s="1">
        <f>MAX(CumRet!$B$2:$B$2110)-CumRet!B2110</f>
        <v>0</v>
      </c>
    </row>
    <row r="2111" spans="1:2">
      <c r="A2111" s="11">
        <f>Returns!A2111</f>
        <v>0</v>
      </c>
      <c r="B2111" s="1">
        <f>MAX(CumRet!$B$2:$B$2111)-CumRet!B2111</f>
        <v>0</v>
      </c>
    </row>
    <row r="2112" spans="1:2">
      <c r="A2112" s="11">
        <f>Returns!A2112</f>
        <v>0</v>
      </c>
      <c r="B2112" s="1">
        <f>MAX(CumRet!$B$2:$B$2112)-CumRet!B2112</f>
        <v>0</v>
      </c>
    </row>
    <row r="2113" spans="1:2">
      <c r="A2113" s="11">
        <f>Returns!A2113</f>
        <v>0</v>
      </c>
      <c r="B2113" s="1">
        <f>MAX(CumRet!$B$2:$B$2113)-CumRet!B2113</f>
        <v>0</v>
      </c>
    </row>
    <row r="2114" spans="1:2">
      <c r="A2114" s="11">
        <f>Returns!A2114</f>
        <v>0</v>
      </c>
      <c r="B2114" s="1">
        <f>MAX(CumRet!$B$2:$B$2114)-CumRet!B2114</f>
        <v>0</v>
      </c>
    </row>
    <row r="2115" spans="1:2">
      <c r="A2115" s="11">
        <f>Returns!A2115</f>
        <v>0</v>
      </c>
      <c r="B2115" s="1">
        <f>MAX(CumRet!$B$2:$B$2115)-CumRet!B2115</f>
        <v>0</v>
      </c>
    </row>
    <row r="2116" spans="1:2">
      <c r="A2116" s="11">
        <f>Returns!A2116</f>
        <v>0</v>
      </c>
      <c r="B2116" s="1">
        <f>MAX(CumRet!$B$2:$B$2116)-CumRet!B2116</f>
        <v>0</v>
      </c>
    </row>
    <row r="2117" spans="1:2">
      <c r="A2117" s="11">
        <f>Returns!A2117</f>
        <v>0</v>
      </c>
      <c r="B2117" s="1">
        <f>MAX(CumRet!$B$2:$B$2117)-CumRet!B2117</f>
        <v>0</v>
      </c>
    </row>
    <row r="2118" spans="1:2">
      <c r="A2118" s="11">
        <f>Returns!A2118</f>
        <v>0</v>
      </c>
      <c r="B2118" s="1">
        <f>MAX(CumRet!$B$2:$B$2118)-CumRet!B2118</f>
        <v>0</v>
      </c>
    </row>
    <row r="2119" spans="1:2">
      <c r="A2119" s="11">
        <f>Returns!A2119</f>
        <v>0</v>
      </c>
      <c r="B2119" s="1">
        <f>MAX(CumRet!$B$2:$B$2119)-CumRet!B2119</f>
        <v>0</v>
      </c>
    </row>
    <row r="2120" spans="1:2">
      <c r="A2120" s="11">
        <f>Returns!A2120</f>
        <v>0</v>
      </c>
      <c r="B2120" s="1">
        <f>MAX(CumRet!$B$2:$B$2120)-CumRet!B2120</f>
        <v>0</v>
      </c>
    </row>
    <row r="2121" spans="1:2">
      <c r="A2121" s="11">
        <f>Returns!A2121</f>
        <v>0</v>
      </c>
      <c r="B2121" s="1">
        <f>MAX(CumRet!$B$2:$B$2121)-CumRet!B2121</f>
        <v>0</v>
      </c>
    </row>
    <row r="2122" spans="1:2">
      <c r="A2122" s="11">
        <f>Returns!A2122</f>
        <v>0</v>
      </c>
      <c r="B2122" s="1">
        <f>MAX(CumRet!$B$2:$B$2122)-CumRet!B2122</f>
        <v>0</v>
      </c>
    </row>
    <row r="2123" spans="1:2">
      <c r="A2123" s="11">
        <f>Returns!A2123</f>
        <v>0</v>
      </c>
      <c r="B2123" s="1">
        <f>MAX(CumRet!$B$2:$B$2123)-CumRet!B2123</f>
        <v>0</v>
      </c>
    </row>
    <row r="2124" spans="1:2">
      <c r="A2124" s="11">
        <f>Returns!A2124</f>
        <v>0</v>
      </c>
      <c r="B2124" s="1">
        <f>MAX(CumRet!$B$2:$B$2124)-CumRet!B2124</f>
        <v>0</v>
      </c>
    </row>
    <row r="2125" spans="1:2">
      <c r="A2125" s="11">
        <f>Returns!A2125</f>
        <v>0</v>
      </c>
      <c r="B2125" s="1">
        <f>MAX(CumRet!$B$2:$B$2125)-CumRet!B2125</f>
        <v>0</v>
      </c>
    </row>
    <row r="2126" spans="1:2">
      <c r="A2126" s="11">
        <f>Returns!A2126</f>
        <v>0</v>
      </c>
      <c r="B2126" s="1">
        <f>MAX(CumRet!$B$2:$B$2126)-CumRet!B2126</f>
        <v>0</v>
      </c>
    </row>
    <row r="2127" spans="1:2">
      <c r="A2127" s="11">
        <f>Returns!A2127</f>
        <v>0</v>
      </c>
      <c r="B2127" s="1">
        <f>MAX(CumRet!$B$2:$B$2127)-CumRet!B2127</f>
        <v>0</v>
      </c>
    </row>
    <row r="2128" spans="1:2">
      <c r="A2128" s="11">
        <f>Returns!A2128</f>
        <v>0</v>
      </c>
      <c r="B2128" s="1">
        <f>MAX(CumRet!$B$2:$B$2128)-CumRet!B2128</f>
        <v>0</v>
      </c>
    </row>
    <row r="2129" spans="1:2">
      <c r="A2129" s="11">
        <f>Returns!A2129</f>
        <v>0</v>
      </c>
      <c r="B2129" s="1">
        <f>MAX(CumRet!$B$2:$B$2129)-CumRet!B2129</f>
        <v>0</v>
      </c>
    </row>
    <row r="2130" spans="1:2">
      <c r="A2130" s="11">
        <f>Returns!A2130</f>
        <v>0</v>
      </c>
      <c r="B2130" s="1">
        <f>MAX(CumRet!$B$2:$B$2130)-CumRet!B2130</f>
        <v>0</v>
      </c>
    </row>
    <row r="2131" spans="1:2">
      <c r="A2131" s="11">
        <f>Returns!A2131</f>
        <v>0</v>
      </c>
      <c r="B2131" s="1">
        <f>MAX(CumRet!$B$2:$B$2131)-CumRet!B2131</f>
        <v>0</v>
      </c>
    </row>
    <row r="2132" spans="1:2">
      <c r="A2132" s="11">
        <f>Returns!A2132</f>
        <v>0</v>
      </c>
      <c r="B2132" s="1">
        <f>MAX(CumRet!$B$2:$B$2132)-CumRet!B2132</f>
        <v>0</v>
      </c>
    </row>
    <row r="2133" spans="1:2">
      <c r="A2133" s="11">
        <f>Returns!A2133</f>
        <v>0</v>
      </c>
      <c r="B2133" s="1">
        <f>MAX(CumRet!$B$2:$B$2133)-CumRet!B2133</f>
        <v>0</v>
      </c>
    </row>
    <row r="2134" spans="1:2">
      <c r="A2134" s="11">
        <f>Returns!A2134</f>
        <v>0</v>
      </c>
      <c r="B2134" s="1">
        <f>MAX(CumRet!$B$2:$B$2134)-CumRet!B2134</f>
        <v>0</v>
      </c>
    </row>
    <row r="2135" spans="1:2">
      <c r="A2135" s="11">
        <f>Returns!A2135</f>
        <v>0</v>
      </c>
      <c r="B2135" s="1">
        <f>MAX(CumRet!$B$2:$B$2135)-CumRet!B2135</f>
        <v>0</v>
      </c>
    </row>
    <row r="2136" spans="1:2">
      <c r="A2136" s="11">
        <f>Returns!A2136</f>
        <v>0</v>
      </c>
      <c r="B2136" s="1">
        <f>MAX(CumRet!$B$2:$B$2136)-CumRet!B2136</f>
        <v>0</v>
      </c>
    </row>
    <row r="2137" spans="1:2">
      <c r="A2137" s="11">
        <f>Returns!A2137</f>
        <v>0</v>
      </c>
      <c r="B2137" s="1">
        <f>MAX(CumRet!$B$2:$B$2137)-CumRet!B2137</f>
        <v>0</v>
      </c>
    </row>
    <row r="2138" spans="1:2">
      <c r="A2138" s="11">
        <f>Returns!A2138</f>
        <v>0</v>
      </c>
      <c r="B2138" s="1">
        <f>MAX(CumRet!$B$2:$B$2138)-CumRet!B2138</f>
        <v>0</v>
      </c>
    </row>
    <row r="2139" spans="1:2">
      <c r="A2139" s="11">
        <f>Returns!A2139</f>
        <v>0</v>
      </c>
      <c r="B2139" s="1">
        <f>MAX(CumRet!$B$2:$B$2139)-CumRet!B2139</f>
        <v>0</v>
      </c>
    </row>
    <row r="2140" spans="1:2">
      <c r="A2140" s="11">
        <f>Returns!A2140</f>
        <v>0</v>
      </c>
      <c r="B2140" s="1">
        <f>MAX(CumRet!$B$2:$B$2140)-CumRet!B2140</f>
        <v>0</v>
      </c>
    </row>
    <row r="2141" spans="1:2">
      <c r="A2141" s="11">
        <f>Returns!A2141</f>
        <v>0</v>
      </c>
      <c r="B2141" s="1">
        <f>MAX(CumRet!$B$2:$B$2141)-CumRet!B2141</f>
        <v>0</v>
      </c>
    </row>
    <row r="2142" spans="1:2">
      <c r="A2142" s="11">
        <f>Returns!A2142</f>
        <v>0</v>
      </c>
      <c r="B2142" s="1">
        <f>MAX(CumRet!$B$2:$B$2142)-CumRet!B2142</f>
        <v>0</v>
      </c>
    </row>
    <row r="2143" spans="1:2">
      <c r="A2143" s="11">
        <f>Returns!A2143</f>
        <v>0</v>
      </c>
      <c r="B2143" s="1">
        <f>MAX(CumRet!$B$2:$B$2143)-CumRet!B2143</f>
        <v>0</v>
      </c>
    </row>
    <row r="2144" spans="1:2">
      <c r="A2144" s="11">
        <f>Returns!A2144</f>
        <v>0</v>
      </c>
      <c r="B2144" s="1">
        <f>MAX(CumRet!$B$2:$B$2144)-CumRet!B2144</f>
        <v>0</v>
      </c>
    </row>
    <row r="2145" spans="1:2">
      <c r="A2145" s="11">
        <f>Returns!A2145</f>
        <v>0</v>
      </c>
      <c r="B2145" s="1">
        <f>MAX(CumRet!$B$2:$B$2145)-CumRet!B2145</f>
        <v>0</v>
      </c>
    </row>
    <row r="2146" spans="1:2">
      <c r="A2146" s="11">
        <f>Returns!A2146</f>
        <v>0</v>
      </c>
      <c r="B2146" s="1">
        <f>MAX(CumRet!$B$2:$B$2146)-CumRet!B2146</f>
        <v>0</v>
      </c>
    </row>
    <row r="2147" spans="1:2">
      <c r="A2147" s="11">
        <f>Returns!A2147</f>
        <v>0</v>
      </c>
      <c r="B2147" s="1">
        <f>MAX(CumRet!$B$2:$B$2147)-CumRet!B2147</f>
        <v>0</v>
      </c>
    </row>
    <row r="2148" spans="1:2">
      <c r="A2148" s="11">
        <f>Returns!A2148</f>
        <v>0</v>
      </c>
      <c r="B2148" s="1">
        <f>MAX(CumRet!$B$2:$B$2148)-CumRet!B2148</f>
        <v>0</v>
      </c>
    </row>
    <row r="2149" spans="1:2">
      <c r="A2149" s="11">
        <f>Returns!A2149</f>
        <v>0</v>
      </c>
      <c r="B2149" s="1">
        <f>MAX(CumRet!$B$2:$B$2149)-CumRet!B2149</f>
        <v>0</v>
      </c>
    </row>
    <row r="2150" spans="1:2">
      <c r="A2150" s="11">
        <f>Returns!A2150</f>
        <v>0</v>
      </c>
      <c r="B2150" s="1">
        <f>MAX(CumRet!$B$2:$B$2150)-CumRet!B2150</f>
        <v>0</v>
      </c>
    </row>
    <row r="2151" spans="1:2">
      <c r="A2151" s="11">
        <f>Returns!A2151</f>
        <v>0</v>
      </c>
      <c r="B2151" s="1">
        <f>MAX(CumRet!$B$2:$B$2151)-CumRet!B2151</f>
        <v>0</v>
      </c>
    </row>
    <row r="2152" spans="1:2">
      <c r="A2152" s="11">
        <f>Returns!A2152</f>
        <v>0</v>
      </c>
      <c r="B2152" s="1">
        <f>MAX(CumRet!$B$2:$B$2152)-CumRet!B2152</f>
        <v>0</v>
      </c>
    </row>
    <row r="2153" spans="1:2">
      <c r="A2153" s="11">
        <f>Returns!A2153</f>
        <v>0</v>
      </c>
      <c r="B2153" s="1">
        <f>MAX(CumRet!$B$2:$B$2153)-CumRet!B2153</f>
        <v>0</v>
      </c>
    </row>
    <row r="2154" spans="1:2">
      <c r="A2154" s="11">
        <f>Returns!A2154</f>
        <v>0</v>
      </c>
      <c r="B2154" s="1">
        <f>MAX(CumRet!$B$2:$B$2154)-CumRet!B2154</f>
        <v>0</v>
      </c>
    </row>
    <row r="2155" spans="1:2">
      <c r="A2155" s="11">
        <f>Returns!A2155</f>
        <v>0</v>
      </c>
      <c r="B2155" s="1">
        <f>MAX(CumRet!$B$2:$B$2155)-CumRet!B2155</f>
        <v>0</v>
      </c>
    </row>
    <row r="2156" spans="1:2">
      <c r="A2156" s="11">
        <f>Returns!A2156</f>
        <v>0</v>
      </c>
      <c r="B2156" s="1">
        <f>MAX(CumRet!$B$2:$B$2156)-CumRet!B2156</f>
        <v>0</v>
      </c>
    </row>
    <row r="2157" spans="1:2">
      <c r="A2157" s="11">
        <f>Returns!A2157</f>
        <v>0</v>
      </c>
      <c r="B2157" s="1">
        <f>MAX(CumRet!$B$2:$B$2157)-CumRet!B2157</f>
        <v>0</v>
      </c>
    </row>
    <row r="2158" spans="1:2">
      <c r="A2158" s="11">
        <f>Returns!A2158</f>
        <v>0</v>
      </c>
      <c r="B2158" s="1">
        <f>MAX(CumRet!$B$2:$B$2158)-CumRet!B2158</f>
        <v>0</v>
      </c>
    </row>
    <row r="2159" spans="1:2">
      <c r="A2159" s="11">
        <f>Returns!A2159</f>
        <v>0</v>
      </c>
      <c r="B2159" s="1">
        <f>MAX(CumRet!$B$2:$B$2159)-CumRet!B2159</f>
        <v>0</v>
      </c>
    </row>
    <row r="2160" spans="1:2">
      <c r="A2160" s="11">
        <f>Returns!A2160</f>
        <v>0</v>
      </c>
      <c r="B2160" s="1">
        <f>MAX(CumRet!$B$2:$B$2160)-CumRet!B2160</f>
        <v>0</v>
      </c>
    </row>
    <row r="2161" spans="1:2">
      <c r="A2161" s="11">
        <f>Returns!A2161</f>
        <v>0</v>
      </c>
      <c r="B2161" s="1">
        <f>MAX(CumRet!$B$2:$B$2161)-CumRet!B2161</f>
        <v>0</v>
      </c>
    </row>
    <row r="2162" spans="1:2">
      <c r="A2162" s="11">
        <f>Returns!A2162</f>
        <v>0</v>
      </c>
      <c r="B2162" s="1">
        <f>MAX(CumRet!$B$2:$B$2162)-CumRet!B2162</f>
        <v>0</v>
      </c>
    </row>
    <row r="2163" spans="1:2">
      <c r="A2163" s="11">
        <f>Returns!A2163</f>
        <v>0</v>
      </c>
      <c r="B2163" s="1">
        <f>MAX(CumRet!$B$2:$B$2163)-CumRet!B2163</f>
        <v>0</v>
      </c>
    </row>
    <row r="2164" spans="1:2">
      <c r="A2164" s="11">
        <f>Returns!A2164</f>
        <v>0</v>
      </c>
      <c r="B2164" s="1">
        <f>MAX(CumRet!$B$2:$B$2164)-CumRet!B2164</f>
        <v>0</v>
      </c>
    </row>
    <row r="2165" spans="1:2">
      <c r="A2165" s="11">
        <f>Returns!A2165</f>
        <v>0</v>
      </c>
      <c r="B2165" s="1">
        <f>MAX(CumRet!$B$2:$B$2165)-CumRet!B2165</f>
        <v>0</v>
      </c>
    </row>
    <row r="2166" spans="1:2">
      <c r="A2166" s="11">
        <f>Returns!A2166</f>
        <v>0</v>
      </c>
      <c r="B2166" s="1">
        <f>MAX(CumRet!$B$2:$B$2166)-CumRet!B2166</f>
        <v>0</v>
      </c>
    </row>
    <row r="2167" spans="1:2">
      <c r="A2167" s="11">
        <f>Returns!A2167</f>
        <v>0</v>
      </c>
      <c r="B2167" s="1">
        <f>MAX(CumRet!$B$2:$B$2167)-CumRet!B2167</f>
        <v>0</v>
      </c>
    </row>
    <row r="2168" spans="1:2">
      <c r="A2168" s="11">
        <f>Returns!A2168</f>
        <v>0</v>
      </c>
      <c r="B2168" s="1">
        <f>MAX(CumRet!$B$2:$B$2168)-CumRet!B2168</f>
        <v>0</v>
      </c>
    </row>
    <row r="2169" spans="1:2">
      <c r="A2169" s="11">
        <f>Returns!A2169</f>
        <v>0</v>
      </c>
      <c r="B2169" s="1">
        <f>MAX(CumRet!$B$2:$B$2169)-CumRet!B2169</f>
        <v>0</v>
      </c>
    </row>
    <row r="2170" spans="1:2">
      <c r="A2170" s="11">
        <f>Returns!A2170</f>
        <v>0</v>
      </c>
      <c r="B2170" s="1">
        <f>MAX(CumRet!$B$2:$B$2170)-CumRet!B2170</f>
        <v>0</v>
      </c>
    </row>
    <row r="2171" spans="1:2">
      <c r="A2171" s="11">
        <f>Returns!A2171</f>
        <v>0</v>
      </c>
      <c r="B2171" s="1">
        <f>MAX(CumRet!$B$2:$B$2171)-CumRet!B2171</f>
        <v>0</v>
      </c>
    </row>
    <row r="2172" spans="1:2">
      <c r="A2172" s="11">
        <f>Returns!A2172</f>
        <v>0</v>
      </c>
      <c r="B2172" s="1">
        <f>MAX(CumRet!$B$2:$B$2172)-CumRet!B2172</f>
        <v>0</v>
      </c>
    </row>
    <row r="2173" spans="1:2">
      <c r="A2173" s="11">
        <f>Returns!A2173</f>
        <v>0</v>
      </c>
      <c r="B2173" s="1">
        <f>MAX(CumRet!$B$2:$B$2173)-CumRet!B2173</f>
        <v>0</v>
      </c>
    </row>
    <row r="2174" spans="1:2">
      <c r="A2174" s="11">
        <f>Returns!A2174</f>
        <v>0</v>
      </c>
      <c r="B2174" s="1">
        <f>MAX(CumRet!$B$2:$B$2174)-CumRet!B2174</f>
        <v>0</v>
      </c>
    </row>
    <row r="2175" spans="1:2">
      <c r="A2175" s="11">
        <f>Returns!A2175</f>
        <v>0</v>
      </c>
      <c r="B2175" s="1">
        <f>MAX(CumRet!$B$2:$B$2175)-CumRet!B2175</f>
        <v>0</v>
      </c>
    </row>
    <row r="2176" spans="1:2">
      <c r="A2176" s="11">
        <f>Returns!A2176</f>
        <v>0</v>
      </c>
      <c r="B2176" s="1">
        <f>MAX(CumRet!$B$2:$B$2176)-CumRet!B2176</f>
        <v>0</v>
      </c>
    </row>
    <row r="2177" spans="1:2">
      <c r="A2177" s="11">
        <f>Returns!A2177</f>
        <v>0</v>
      </c>
      <c r="B2177" s="1">
        <f>MAX(CumRet!$B$2:$B$2177)-CumRet!B2177</f>
        <v>0</v>
      </c>
    </row>
    <row r="2178" spans="1:2">
      <c r="A2178" s="11">
        <f>Returns!A2178</f>
        <v>0</v>
      </c>
      <c r="B2178" s="1">
        <f>MAX(CumRet!$B$2:$B$2178)-CumRet!B2178</f>
        <v>0</v>
      </c>
    </row>
    <row r="2179" spans="1:2">
      <c r="A2179" s="11">
        <f>Returns!A2179</f>
        <v>0</v>
      </c>
      <c r="B2179" s="1">
        <f>MAX(CumRet!$B$2:$B$2179)-CumRet!B2179</f>
        <v>0</v>
      </c>
    </row>
    <row r="2180" spans="1:2">
      <c r="A2180" s="11">
        <f>Returns!A2180</f>
        <v>0</v>
      </c>
      <c r="B2180" s="1">
        <f>MAX(CumRet!$B$2:$B$2180)-CumRet!B2180</f>
        <v>0</v>
      </c>
    </row>
    <row r="2181" spans="1:2">
      <c r="A2181" s="11">
        <f>Returns!A2181</f>
        <v>0</v>
      </c>
      <c r="B2181" s="1">
        <f>MAX(CumRet!$B$2:$B$2181)-CumRet!B2181</f>
        <v>0</v>
      </c>
    </row>
    <row r="2182" spans="1:2">
      <c r="A2182" s="11">
        <f>Returns!A2182</f>
        <v>0</v>
      </c>
      <c r="B2182" s="1">
        <f>MAX(CumRet!$B$2:$B$2182)-CumRet!B2182</f>
        <v>0</v>
      </c>
    </row>
    <row r="2183" spans="1:2">
      <c r="A2183" s="11">
        <f>Returns!A2183</f>
        <v>0</v>
      </c>
      <c r="B2183" s="1">
        <f>MAX(CumRet!$B$2:$B$2183)-CumRet!B2183</f>
        <v>0</v>
      </c>
    </row>
    <row r="2184" spans="1:2">
      <c r="A2184" s="11">
        <f>Returns!A2184</f>
        <v>0</v>
      </c>
      <c r="B2184" s="1">
        <f>MAX(CumRet!$B$2:$B$2184)-CumRet!B2184</f>
        <v>0</v>
      </c>
    </row>
    <row r="2185" spans="1:2">
      <c r="A2185" s="11">
        <f>Returns!A2185</f>
        <v>0</v>
      </c>
      <c r="B2185" s="1">
        <f>MAX(CumRet!$B$2:$B$2185)-CumRet!B2185</f>
        <v>0</v>
      </c>
    </row>
    <row r="2186" spans="1:2">
      <c r="A2186" s="11">
        <f>Returns!A2186</f>
        <v>0</v>
      </c>
      <c r="B2186" s="1">
        <f>MAX(CumRet!$B$2:$B$2186)-CumRet!B2186</f>
        <v>0</v>
      </c>
    </row>
    <row r="2187" spans="1:2">
      <c r="A2187" s="11">
        <f>Returns!A2187</f>
        <v>0</v>
      </c>
      <c r="B2187" s="1">
        <f>MAX(CumRet!$B$2:$B$2187)-CumRet!B2187</f>
        <v>0</v>
      </c>
    </row>
    <row r="2188" spans="1:2">
      <c r="A2188" s="11">
        <f>Returns!A2188</f>
        <v>0</v>
      </c>
      <c r="B2188" s="1">
        <f>MAX(CumRet!$B$2:$B$2188)-CumRet!B2188</f>
        <v>0</v>
      </c>
    </row>
    <row r="2189" spans="1:2">
      <c r="A2189" s="11">
        <f>Returns!A2189</f>
        <v>0</v>
      </c>
      <c r="B2189" s="1">
        <f>MAX(CumRet!$B$2:$B$2189)-CumRet!B2189</f>
        <v>0</v>
      </c>
    </row>
    <row r="2190" spans="1:2">
      <c r="A2190" s="11">
        <f>Returns!A2190</f>
        <v>0</v>
      </c>
      <c r="B2190" s="1">
        <f>MAX(CumRet!$B$2:$B$2190)-CumRet!B2190</f>
        <v>0</v>
      </c>
    </row>
    <row r="2191" spans="1:2">
      <c r="A2191" s="11">
        <f>Returns!A2191</f>
        <v>0</v>
      </c>
      <c r="B2191" s="1">
        <f>MAX(CumRet!$B$2:$B$2191)-CumRet!B2191</f>
        <v>0</v>
      </c>
    </row>
    <row r="2192" spans="1:2">
      <c r="A2192" s="11">
        <f>Returns!A2192</f>
        <v>0</v>
      </c>
      <c r="B2192" s="1">
        <f>MAX(CumRet!$B$2:$B$2192)-CumRet!B2192</f>
        <v>0</v>
      </c>
    </row>
    <row r="2193" spans="1:2">
      <c r="A2193" s="11">
        <f>Returns!A2193</f>
        <v>0</v>
      </c>
      <c r="B2193" s="1">
        <f>MAX(CumRet!$B$2:$B$2193)-CumRet!B2193</f>
        <v>0</v>
      </c>
    </row>
    <row r="2194" spans="1:2">
      <c r="A2194" s="11">
        <f>Returns!A2194</f>
        <v>0</v>
      </c>
      <c r="B2194" s="1">
        <f>MAX(CumRet!$B$2:$B$2194)-CumRet!B2194</f>
        <v>0</v>
      </c>
    </row>
    <row r="2195" spans="1:2">
      <c r="A2195" s="11">
        <f>Returns!A2195</f>
        <v>0</v>
      </c>
      <c r="B2195" s="1">
        <f>MAX(CumRet!$B$2:$B$2195)-CumRet!B2195</f>
        <v>0</v>
      </c>
    </row>
    <row r="2196" spans="1:2">
      <c r="A2196" s="11">
        <f>Returns!A2196</f>
        <v>0</v>
      </c>
      <c r="B2196" s="1">
        <f>MAX(CumRet!$B$2:$B$2196)-CumRet!B2196</f>
        <v>0</v>
      </c>
    </row>
    <row r="2197" spans="1:2">
      <c r="A2197" s="11">
        <f>Returns!A2197</f>
        <v>0</v>
      </c>
      <c r="B2197" s="1">
        <f>MAX(CumRet!$B$2:$B$2197)-CumRet!B2197</f>
        <v>0</v>
      </c>
    </row>
    <row r="2198" spans="1:2">
      <c r="A2198" s="11">
        <f>Returns!A2198</f>
        <v>0</v>
      </c>
      <c r="B2198" s="1">
        <f>MAX(CumRet!$B$2:$B$2198)-CumRet!B2198</f>
        <v>0</v>
      </c>
    </row>
    <row r="2199" spans="1:2">
      <c r="A2199" s="11">
        <f>Returns!A2199</f>
        <v>0</v>
      </c>
      <c r="B2199" s="1">
        <f>MAX(CumRet!$B$2:$B$2199)-CumRet!B2199</f>
        <v>0</v>
      </c>
    </row>
    <row r="2200" spans="1:2">
      <c r="A2200" s="11">
        <f>Returns!A2200</f>
        <v>0</v>
      </c>
      <c r="B2200" s="1">
        <f>MAX(CumRet!$B$2:$B$2200)-CumRet!B2200</f>
        <v>0</v>
      </c>
    </row>
    <row r="2201" spans="1:2">
      <c r="A2201" s="11">
        <f>Returns!A2201</f>
        <v>0</v>
      </c>
      <c r="B2201" s="1">
        <f>MAX(CumRet!$B$2:$B$2201)-CumRet!B2201</f>
        <v>0</v>
      </c>
    </row>
    <row r="2202" spans="1:2">
      <c r="A2202" s="11">
        <f>Returns!A2202</f>
        <v>0</v>
      </c>
      <c r="B2202" s="1">
        <f>MAX(CumRet!$B$2:$B$2202)-CumRet!B2202</f>
        <v>0</v>
      </c>
    </row>
    <row r="2203" spans="1:2">
      <c r="A2203" s="11">
        <f>Returns!A2203</f>
        <v>0</v>
      </c>
      <c r="B2203" s="1">
        <f>MAX(CumRet!$B$2:$B$2203)-CumRet!B2203</f>
        <v>0</v>
      </c>
    </row>
    <row r="2204" spans="1:2">
      <c r="A2204" s="11">
        <f>Returns!A2204</f>
        <v>0</v>
      </c>
      <c r="B2204" s="1">
        <f>MAX(CumRet!$B$2:$B$2204)-CumRet!B2204</f>
        <v>0</v>
      </c>
    </row>
    <row r="2205" spans="1:2">
      <c r="A2205" s="11">
        <f>Returns!A2205</f>
        <v>0</v>
      </c>
      <c r="B2205" s="1">
        <f>MAX(CumRet!$B$2:$B$2205)-CumRet!B2205</f>
        <v>0</v>
      </c>
    </row>
    <row r="2206" spans="1:2">
      <c r="A2206" s="11">
        <f>Returns!A2206</f>
        <v>0</v>
      </c>
      <c r="B2206" s="1">
        <f>MAX(CumRet!$B$2:$B$2206)-CumRet!B2206</f>
        <v>0</v>
      </c>
    </row>
    <row r="2207" spans="1:2">
      <c r="A2207" s="11">
        <f>Returns!A2207</f>
        <v>0</v>
      </c>
      <c r="B2207" s="1">
        <f>MAX(CumRet!$B$2:$B$2207)-CumRet!B2207</f>
        <v>0</v>
      </c>
    </row>
    <row r="2208" spans="1:2">
      <c r="A2208" s="11">
        <f>Returns!A2208</f>
        <v>0</v>
      </c>
      <c r="B2208" s="1">
        <f>MAX(CumRet!$B$2:$B$2208)-CumRet!B2208</f>
        <v>0</v>
      </c>
    </row>
    <row r="2209" spans="1:2">
      <c r="A2209" s="11">
        <f>Returns!A2209</f>
        <v>0</v>
      </c>
      <c r="B2209" s="1">
        <f>MAX(CumRet!$B$2:$B$2209)-CumRet!B2209</f>
        <v>0</v>
      </c>
    </row>
    <row r="2210" spans="1:2">
      <c r="A2210" s="11">
        <f>Returns!A2210</f>
        <v>0</v>
      </c>
      <c r="B2210" s="1">
        <f>MAX(CumRet!$B$2:$B$2210)-CumRet!B2210</f>
        <v>0</v>
      </c>
    </row>
    <row r="2211" spans="1:2">
      <c r="A2211" s="11">
        <f>Returns!A2211</f>
        <v>0</v>
      </c>
      <c r="B2211" s="1">
        <f>MAX(CumRet!$B$2:$B$2211)-CumRet!B2211</f>
        <v>0</v>
      </c>
    </row>
    <row r="2212" spans="1:2">
      <c r="A2212" s="11">
        <f>Returns!A2212</f>
        <v>0</v>
      </c>
      <c r="B2212" s="1">
        <f>MAX(CumRet!$B$2:$B$2212)-CumRet!B2212</f>
        <v>0</v>
      </c>
    </row>
    <row r="2213" spans="1:2">
      <c r="A2213" s="11">
        <f>Returns!A2213</f>
        <v>0</v>
      </c>
      <c r="B2213" s="1">
        <f>MAX(CumRet!$B$2:$B$2213)-CumRet!B2213</f>
        <v>0</v>
      </c>
    </row>
    <row r="2214" spans="1:2">
      <c r="A2214" s="11">
        <f>Returns!A2214</f>
        <v>0</v>
      </c>
      <c r="B2214" s="1">
        <f>MAX(CumRet!$B$2:$B$2214)-CumRet!B2214</f>
        <v>0</v>
      </c>
    </row>
    <row r="2215" spans="1:2">
      <c r="A2215" s="11">
        <f>Returns!A2215</f>
        <v>0</v>
      </c>
      <c r="B2215" s="1">
        <f>MAX(CumRet!$B$2:$B$2215)-CumRet!B2215</f>
        <v>0</v>
      </c>
    </row>
    <row r="2216" spans="1:2">
      <c r="A2216" s="11">
        <f>Returns!A2216</f>
        <v>0</v>
      </c>
      <c r="B2216" s="1">
        <f>MAX(CumRet!$B$2:$B$2216)-CumRet!B2216</f>
        <v>0</v>
      </c>
    </row>
    <row r="2217" spans="1:2">
      <c r="A2217" s="11">
        <f>Returns!A2217</f>
        <v>0</v>
      </c>
      <c r="B2217" s="1">
        <f>MAX(CumRet!$B$2:$B$2217)-CumRet!B2217</f>
        <v>0</v>
      </c>
    </row>
    <row r="2218" spans="1:2">
      <c r="A2218" s="11">
        <f>Returns!A2218</f>
        <v>0</v>
      </c>
      <c r="B2218" s="1">
        <f>MAX(CumRet!$B$2:$B$2218)-CumRet!B2218</f>
        <v>0</v>
      </c>
    </row>
    <row r="2219" spans="1:2">
      <c r="A2219" s="11">
        <f>Returns!A2219</f>
        <v>0</v>
      </c>
      <c r="B2219" s="1">
        <f>MAX(CumRet!$B$2:$B$2219)-CumRet!B2219</f>
        <v>0</v>
      </c>
    </row>
    <row r="2220" spans="1:2">
      <c r="A2220" s="11">
        <f>Returns!A2220</f>
        <v>0</v>
      </c>
      <c r="B2220" s="1">
        <f>MAX(CumRet!$B$2:$B$2220)-CumRet!B2220</f>
        <v>0</v>
      </c>
    </row>
    <row r="2221" spans="1:2">
      <c r="A2221" s="11">
        <f>Returns!A2221</f>
        <v>0</v>
      </c>
      <c r="B2221" s="1">
        <f>MAX(CumRet!$B$2:$B$2221)-CumRet!B2221</f>
        <v>0</v>
      </c>
    </row>
    <row r="2222" spans="1:2">
      <c r="A2222" s="11">
        <f>Returns!A2222</f>
        <v>0</v>
      </c>
      <c r="B2222" s="1">
        <f>MAX(CumRet!$B$2:$B$2222)-CumRet!B2222</f>
        <v>0</v>
      </c>
    </row>
    <row r="2223" spans="1:2">
      <c r="A2223" s="11">
        <f>Returns!A2223</f>
        <v>0</v>
      </c>
      <c r="B2223" s="1">
        <f>MAX(CumRet!$B$2:$B$2223)-CumRet!B2223</f>
        <v>0</v>
      </c>
    </row>
    <row r="2224" spans="1:2">
      <c r="A2224" s="11">
        <f>Returns!A2224</f>
        <v>0</v>
      </c>
      <c r="B2224" s="1">
        <f>MAX(CumRet!$B$2:$B$2224)-CumRet!B2224</f>
        <v>0</v>
      </c>
    </row>
    <row r="2225" spans="1:2">
      <c r="A2225" s="11">
        <f>Returns!A2225</f>
        <v>0</v>
      </c>
      <c r="B2225" s="1">
        <f>MAX(CumRet!$B$2:$B$2225)-CumRet!B2225</f>
        <v>0</v>
      </c>
    </row>
    <row r="2226" spans="1:2">
      <c r="A2226" s="11">
        <f>Returns!A2226</f>
        <v>0</v>
      </c>
      <c r="B2226" s="1">
        <f>MAX(CumRet!$B$2:$B$2226)-CumRet!B2226</f>
        <v>0</v>
      </c>
    </row>
    <row r="2227" spans="1:2">
      <c r="A2227" s="11">
        <f>Returns!A2227</f>
        <v>0</v>
      </c>
      <c r="B2227" s="1">
        <f>MAX(CumRet!$B$2:$B$2227)-CumRet!B2227</f>
        <v>0</v>
      </c>
    </row>
    <row r="2228" spans="1:2">
      <c r="A2228" s="11">
        <f>Returns!A2228</f>
        <v>0</v>
      </c>
      <c r="B2228" s="1">
        <f>MAX(CumRet!$B$2:$B$2228)-CumRet!B2228</f>
        <v>0</v>
      </c>
    </row>
    <row r="2229" spans="1:2">
      <c r="A2229" s="11">
        <f>Returns!A2229</f>
        <v>0</v>
      </c>
      <c r="B2229" s="1">
        <f>MAX(CumRet!$B$2:$B$2229)-CumRet!B2229</f>
        <v>0</v>
      </c>
    </row>
    <row r="2230" spans="1:2">
      <c r="A2230" s="11">
        <f>Returns!A2230</f>
        <v>0</v>
      </c>
      <c r="B2230" s="1">
        <f>MAX(CumRet!$B$2:$B$2230)-CumRet!B2230</f>
        <v>0</v>
      </c>
    </row>
    <row r="2231" spans="1:2">
      <c r="A2231" s="11">
        <f>Returns!A2231</f>
        <v>0</v>
      </c>
      <c r="B2231" s="1">
        <f>MAX(CumRet!$B$2:$B$2231)-CumRet!B2231</f>
        <v>0</v>
      </c>
    </row>
    <row r="2232" spans="1:2">
      <c r="A2232" s="11">
        <f>Returns!A2232</f>
        <v>0</v>
      </c>
      <c r="B2232" s="1">
        <f>MAX(CumRet!$B$2:$B$2232)-CumRet!B2232</f>
        <v>0</v>
      </c>
    </row>
    <row r="2233" spans="1:2">
      <c r="A2233" s="11">
        <f>Returns!A2233</f>
        <v>0</v>
      </c>
      <c r="B2233" s="1">
        <f>MAX(CumRet!$B$2:$B$2233)-CumRet!B2233</f>
        <v>0</v>
      </c>
    </row>
    <row r="2234" spans="1:2">
      <c r="A2234" s="11">
        <f>Returns!A2234</f>
        <v>0</v>
      </c>
      <c r="B2234" s="1">
        <f>MAX(CumRet!$B$2:$B$2234)-CumRet!B2234</f>
        <v>0</v>
      </c>
    </row>
    <row r="2235" spans="1:2">
      <c r="A2235" s="11">
        <f>Returns!A2235</f>
        <v>0</v>
      </c>
      <c r="B2235" s="1">
        <f>MAX(CumRet!$B$2:$B$2235)-CumRet!B2235</f>
        <v>0</v>
      </c>
    </row>
    <row r="2236" spans="1:2">
      <c r="A2236" s="11">
        <f>Returns!A2236</f>
        <v>0</v>
      </c>
      <c r="B2236" s="1">
        <f>MAX(CumRet!$B$2:$B$2236)-CumRet!B2236</f>
        <v>0</v>
      </c>
    </row>
    <row r="2237" spans="1:2">
      <c r="A2237" s="11">
        <f>Returns!A2237</f>
        <v>0</v>
      </c>
      <c r="B2237" s="1">
        <f>MAX(CumRet!$B$2:$B$2237)-CumRet!B2237</f>
        <v>0</v>
      </c>
    </row>
    <row r="2238" spans="1:2">
      <c r="A2238" s="11">
        <f>Returns!A2238</f>
        <v>0</v>
      </c>
      <c r="B2238" s="1">
        <f>MAX(CumRet!$B$2:$B$2238)-CumRet!B2238</f>
        <v>0</v>
      </c>
    </row>
    <row r="2239" spans="1:2">
      <c r="A2239" s="11">
        <f>Returns!A2239</f>
        <v>0</v>
      </c>
      <c r="B2239" s="1">
        <f>MAX(CumRet!$B$2:$B$2239)-CumRet!B2239</f>
        <v>0</v>
      </c>
    </row>
    <row r="2240" spans="1:2">
      <c r="A2240" s="11">
        <f>Returns!A2240</f>
        <v>0</v>
      </c>
      <c r="B2240" s="1">
        <f>MAX(CumRet!$B$2:$B$2240)-CumRet!B2240</f>
        <v>0</v>
      </c>
    </row>
    <row r="2241" spans="1:2">
      <c r="A2241" s="11">
        <f>Returns!A2241</f>
        <v>0</v>
      </c>
      <c r="B2241" s="1">
        <f>MAX(CumRet!$B$2:$B$2241)-CumRet!B2241</f>
        <v>0</v>
      </c>
    </row>
    <row r="2242" spans="1:2">
      <c r="A2242" s="11">
        <f>Returns!A2242</f>
        <v>0</v>
      </c>
      <c r="B2242" s="1">
        <f>MAX(CumRet!$B$2:$B$2242)-CumRet!B2242</f>
        <v>0</v>
      </c>
    </row>
    <row r="2243" spans="1:2">
      <c r="A2243" s="11">
        <f>Returns!A2243</f>
        <v>0</v>
      </c>
      <c r="B2243" s="1">
        <f>MAX(CumRet!$B$2:$B$2243)-CumRet!B2243</f>
        <v>0</v>
      </c>
    </row>
    <row r="2244" spans="1:2">
      <c r="A2244" s="11">
        <f>Returns!A2244</f>
        <v>0</v>
      </c>
      <c r="B2244" s="1">
        <f>MAX(CumRet!$B$2:$B$2244)-CumRet!B2244</f>
        <v>0</v>
      </c>
    </row>
    <row r="2245" spans="1:2">
      <c r="A2245" s="11">
        <f>Returns!A2245</f>
        <v>0</v>
      </c>
      <c r="B2245" s="1">
        <f>MAX(CumRet!$B$2:$B$2245)-CumRet!B2245</f>
        <v>0</v>
      </c>
    </row>
    <row r="2246" spans="1:2">
      <c r="A2246" s="11">
        <f>Returns!A2246</f>
        <v>0</v>
      </c>
      <c r="B2246" s="1">
        <f>MAX(CumRet!$B$2:$B$2246)-CumRet!B2246</f>
        <v>0</v>
      </c>
    </row>
    <row r="2247" spans="1:2">
      <c r="A2247" s="11">
        <f>Returns!A2247</f>
        <v>0</v>
      </c>
      <c r="B2247" s="1">
        <f>MAX(CumRet!$B$2:$B$2247)-CumRet!B2247</f>
        <v>0</v>
      </c>
    </row>
    <row r="2248" spans="1:2">
      <c r="A2248" s="11">
        <f>Returns!A2248</f>
        <v>0</v>
      </c>
      <c r="B2248" s="1">
        <f>MAX(CumRet!$B$2:$B$2248)-CumRet!B2248</f>
        <v>0</v>
      </c>
    </row>
    <row r="2249" spans="1:2">
      <c r="A2249" s="11">
        <f>Returns!A2249</f>
        <v>0</v>
      </c>
      <c r="B2249" s="1">
        <f>MAX(CumRet!$B$2:$B$2249)-CumRet!B2249</f>
        <v>0</v>
      </c>
    </row>
    <row r="2250" spans="1:2">
      <c r="A2250" s="11">
        <f>Returns!A2250</f>
        <v>0</v>
      </c>
      <c r="B2250" s="1">
        <f>MAX(CumRet!$B$2:$B$2250)-CumRet!B2250</f>
        <v>0</v>
      </c>
    </row>
    <row r="2251" spans="1:2">
      <c r="A2251" s="11">
        <f>Returns!A2251</f>
        <v>0</v>
      </c>
      <c r="B2251" s="1">
        <f>MAX(CumRet!$B$2:$B$2251)-CumRet!B2251</f>
        <v>0</v>
      </c>
    </row>
    <row r="2252" spans="1:2">
      <c r="A2252" s="11">
        <f>Returns!A2252</f>
        <v>0</v>
      </c>
      <c r="B2252" s="1">
        <f>MAX(CumRet!$B$2:$B$2252)-CumRet!B2252</f>
        <v>0</v>
      </c>
    </row>
    <row r="2253" spans="1:2">
      <c r="A2253" s="11">
        <f>Returns!A2253</f>
        <v>0</v>
      </c>
      <c r="B2253" s="1">
        <f>MAX(CumRet!$B$2:$B$2253)-CumRet!B2253</f>
        <v>0</v>
      </c>
    </row>
    <row r="2254" spans="1:2">
      <c r="A2254" s="11">
        <f>Returns!A2254</f>
        <v>0</v>
      </c>
      <c r="B2254" s="1">
        <f>MAX(CumRet!$B$2:$B$2254)-CumRet!B2254</f>
        <v>0</v>
      </c>
    </row>
    <row r="2255" spans="1:2">
      <c r="A2255" s="11">
        <f>Returns!A2255</f>
        <v>0</v>
      </c>
      <c r="B2255" s="1">
        <f>MAX(CumRet!$B$2:$B$2255)-CumRet!B2255</f>
        <v>0</v>
      </c>
    </row>
    <row r="2256" spans="1:2">
      <c r="A2256" s="11">
        <f>Returns!A2256</f>
        <v>0</v>
      </c>
      <c r="B2256" s="1">
        <f>MAX(CumRet!$B$2:$B$2256)-CumRet!B2256</f>
        <v>0</v>
      </c>
    </row>
    <row r="2257" spans="1:2">
      <c r="A2257" s="11">
        <f>Returns!A2257</f>
        <v>0</v>
      </c>
      <c r="B2257" s="1">
        <f>MAX(CumRet!$B$2:$B$2257)-CumRet!B2257</f>
        <v>0</v>
      </c>
    </row>
    <row r="2258" spans="1:2">
      <c r="A2258" s="11">
        <f>Returns!A2258</f>
        <v>0</v>
      </c>
      <c r="B2258" s="1">
        <f>MAX(CumRet!$B$2:$B$2258)-CumRet!B2258</f>
        <v>0</v>
      </c>
    </row>
    <row r="2259" spans="1:2">
      <c r="A2259" s="11">
        <f>Returns!A2259</f>
        <v>0</v>
      </c>
      <c r="B2259" s="1">
        <f>MAX(CumRet!$B$2:$B$2259)-CumRet!B2259</f>
        <v>0</v>
      </c>
    </row>
    <row r="2260" spans="1:2">
      <c r="A2260" s="11">
        <f>Returns!A2260</f>
        <v>0</v>
      </c>
      <c r="B2260" s="1">
        <f>MAX(CumRet!$B$2:$B$2260)-CumRet!B2260</f>
        <v>0</v>
      </c>
    </row>
    <row r="2261" spans="1:2">
      <c r="A2261" s="11">
        <f>Returns!A2261</f>
        <v>0</v>
      </c>
      <c r="B2261" s="1">
        <f>MAX(CumRet!$B$2:$B$2261)-CumRet!B2261</f>
        <v>0</v>
      </c>
    </row>
    <row r="2262" spans="1:2">
      <c r="A2262" s="11">
        <f>Returns!A2262</f>
        <v>0</v>
      </c>
      <c r="B2262" s="1">
        <f>MAX(CumRet!$B$2:$B$2262)-CumRet!B2262</f>
        <v>0</v>
      </c>
    </row>
    <row r="2263" spans="1:2">
      <c r="A2263" s="11">
        <f>Returns!A2263</f>
        <v>0</v>
      </c>
      <c r="B2263" s="1">
        <f>MAX(CumRet!$B$2:$B$2263)-CumRet!B2263</f>
        <v>0</v>
      </c>
    </row>
    <row r="2264" spans="1:2">
      <c r="A2264" s="11">
        <f>Returns!A2264</f>
        <v>0</v>
      </c>
      <c r="B2264" s="1">
        <f>MAX(CumRet!$B$2:$B$2264)-CumRet!B2264</f>
        <v>0</v>
      </c>
    </row>
    <row r="2265" spans="1:2">
      <c r="A2265" s="11">
        <f>Returns!A2265</f>
        <v>0</v>
      </c>
      <c r="B2265" s="1">
        <f>MAX(CumRet!$B$2:$B$2265)-CumRet!B2265</f>
        <v>0</v>
      </c>
    </row>
    <row r="2266" spans="1:2">
      <c r="A2266" s="11">
        <f>Returns!A2266</f>
        <v>0</v>
      </c>
      <c r="B2266" s="1">
        <f>MAX(CumRet!$B$2:$B$2266)-CumRet!B2266</f>
        <v>0</v>
      </c>
    </row>
    <row r="2267" spans="1:2">
      <c r="A2267" s="11">
        <f>Returns!A2267</f>
        <v>0</v>
      </c>
      <c r="B2267" s="1">
        <f>MAX(CumRet!$B$2:$B$2267)-CumRet!B2267</f>
        <v>0</v>
      </c>
    </row>
    <row r="2268" spans="1:2">
      <c r="A2268" s="11">
        <f>Returns!A2268</f>
        <v>0</v>
      </c>
      <c r="B2268" s="1">
        <f>MAX(CumRet!$B$2:$B$2268)-CumRet!B2268</f>
        <v>0</v>
      </c>
    </row>
    <row r="2269" spans="1:2">
      <c r="A2269" s="11">
        <f>Returns!A2269</f>
        <v>0</v>
      </c>
      <c r="B2269" s="1">
        <f>MAX(CumRet!$B$2:$B$2269)-CumRet!B2269</f>
        <v>0</v>
      </c>
    </row>
    <row r="2270" spans="1:2">
      <c r="A2270" s="11">
        <f>Returns!A2270</f>
        <v>0</v>
      </c>
      <c r="B2270" s="1">
        <f>MAX(CumRet!$B$2:$B$2270)-CumRet!B2270</f>
        <v>0</v>
      </c>
    </row>
    <row r="2271" spans="1:2">
      <c r="A2271" s="11">
        <f>Returns!A2271</f>
        <v>0</v>
      </c>
      <c r="B2271" s="1">
        <f>MAX(CumRet!$B$2:$B$2271)-CumRet!B2271</f>
        <v>0</v>
      </c>
    </row>
    <row r="2272" spans="1:2">
      <c r="A2272" s="11">
        <f>Returns!A2272</f>
        <v>0</v>
      </c>
      <c r="B2272" s="1">
        <f>MAX(CumRet!$B$2:$B$2272)-CumRet!B2272</f>
        <v>0</v>
      </c>
    </row>
    <row r="2273" spans="1:2">
      <c r="A2273" s="11">
        <f>Returns!A2273</f>
        <v>0</v>
      </c>
      <c r="B2273" s="1">
        <f>MAX(CumRet!$B$2:$B$2273)-CumRet!B2273</f>
        <v>0</v>
      </c>
    </row>
    <row r="2274" spans="1:2">
      <c r="A2274" s="11">
        <f>Returns!A2274</f>
        <v>0</v>
      </c>
      <c r="B2274" s="1">
        <f>MAX(CumRet!$B$2:$B$2274)-CumRet!B2274</f>
        <v>0</v>
      </c>
    </row>
    <row r="2275" spans="1:2">
      <c r="A2275" s="11">
        <f>Returns!A2275</f>
        <v>0</v>
      </c>
      <c r="B2275" s="1">
        <f>MAX(CumRet!$B$2:$B$2275)-CumRet!B2275</f>
        <v>0</v>
      </c>
    </row>
    <row r="2276" spans="1:2">
      <c r="A2276" s="11">
        <f>Returns!A2276</f>
        <v>0</v>
      </c>
      <c r="B2276" s="1">
        <f>MAX(CumRet!$B$2:$B$2276)-CumRet!B2276</f>
        <v>0</v>
      </c>
    </row>
    <row r="2277" spans="1:2">
      <c r="A2277" s="11">
        <f>Returns!A2277</f>
        <v>0</v>
      </c>
      <c r="B2277" s="1">
        <f>MAX(CumRet!$B$2:$B$2277)-CumRet!B2277</f>
        <v>0</v>
      </c>
    </row>
    <row r="2278" spans="1:2">
      <c r="A2278" s="11">
        <f>Returns!A2278</f>
        <v>0</v>
      </c>
      <c r="B2278" s="1">
        <f>MAX(CumRet!$B$2:$B$2278)-CumRet!B2278</f>
        <v>0</v>
      </c>
    </row>
    <row r="2279" spans="1:2">
      <c r="A2279" s="11">
        <f>Returns!A2279</f>
        <v>0</v>
      </c>
      <c r="B2279" s="1">
        <f>MAX(CumRet!$B$2:$B$2279)-CumRet!B2279</f>
        <v>0</v>
      </c>
    </row>
    <row r="2280" spans="1:2">
      <c r="A2280" s="11">
        <f>Returns!A2280</f>
        <v>0</v>
      </c>
      <c r="B2280" s="1">
        <f>MAX(CumRet!$B$2:$B$2280)-CumRet!B2280</f>
        <v>0</v>
      </c>
    </row>
    <row r="2281" spans="1:2">
      <c r="A2281" s="11">
        <f>Returns!A2281</f>
        <v>0</v>
      </c>
      <c r="B2281" s="1">
        <f>MAX(CumRet!$B$2:$B$2281)-CumRet!B2281</f>
        <v>0</v>
      </c>
    </row>
    <row r="2282" spans="1:2">
      <c r="A2282" s="11">
        <f>Returns!A2282</f>
        <v>0</v>
      </c>
      <c r="B2282" s="1">
        <f>MAX(CumRet!$B$2:$B$2282)-CumRet!B2282</f>
        <v>0</v>
      </c>
    </row>
    <row r="2283" spans="1:2">
      <c r="A2283" s="11">
        <f>Returns!A2283</f>
        <v>0</v>
      </c>
      <c r="B2283" s="1">
        <f>MAX(CumRet!$B$2:$B$2283)-CumRet!B2283</f>
        <v>0</v>
      </c>
    </row>
    <row r="2284" spans="1:2">
      <c r="A2284" s="11">
        <f>Returns!A2284</f>
        <v>0</v>
      </c>
      <c r="B2284" s="1">
        <f>MAX(CumRet!$B$2:$B$2284)-CumRet!B2284</f>
        <v>0</v>
      </c>
    </row>
    <row r="2285" spans="1:2">
      <c r="A2285" s="11">
        <f>Returns!A2285</f>
        <v>0</v>
      </c>
      <c r="B2285" s="1">
        <f>MAX(CumRet!$B$2:$B$2285)-CumRet!B2285</f>
        <v>0</v>
      </c>
    </row>
    <row r="2286" spans="1:2">
      <c r="A2286" s="11">
        <f>Returns!A2286</f>
        <v>0</v>
      </c>
      <c r="B2286" s="1">
        <f>MAX(CumRet!$B$2:$B$2286)-CumRet!B2286</f>
        <v>0</v>
      </c>
    </row>
    <row r="2287" spans="1:2">
      <c r="A2287" s="11">
        <f>Returns!A2287</f>
        <v>0</v>
      </c>
      <c r="B2287" s="1">
        <f>MAX(CumRet!$B$2:$B$2287)-CumRet!B2287</f>
        <v>0</v>
      </c>
    </row>
    <row r="2288" spans="1:2">
      <c r="A2288" s="11">
        <f>Returns!A2288</f>
        <v>0</v>
      </c>
      <c r="B2288" s="1">
        <f>MAX(CumRet!$B$2:$B$2288)-CumRet!B2288</f>
        <v>0</v>
      </c>
    </row>
    <row r="2289" spans="1:2">
      <c r="A2289" s="11">
        <f>Returns!A2289</f>
        <v>0</v>
      </c>
      <c r="B2289" s="1">
        <f>MAX(CumRet!$B$2:$B$2289)-CumRet!B2289</f>
        <v>0</v>
      </c>
    </row>
    <row r="2290" spans="1:2">
      <c r="A2290" s="11">
        <f>Returns!A2290</f>
        <v>0</v>
      </c>
      <c r="B2290" s="1">
        <f>MAX(CumRet!$B$2:$B$2290)-CumRet!B2290</f>
        <v>0</v>
      </c>
    </row>
    <row r="2291" spans="1:2">
      <c r="A2291" s="11">
        <f>Returns!A2291</f>
        <v>0</v>
      </c>
      <c r="B2291" s="1">
        <f>MAX(CumRet!$B$2:$B$2291)-CumRet!B2291</f>
        <v>0</v>
      </c>
    </row>
    <row r="2292" spans="1:2">
      <c r="A2292" s="11">
        <f>Returns!A2292</f>
        <v>0</v>
      </c>
      <c r="B2292" s="1">
        <f>MAX(CumRet!$B$2:$B$2292)-CumRet!B2292</f>
        <v>0</v>
      </c>
    </row>
    <row r="2293" spans="1:2">
      <c r="A2293" s="11">
        <f>Returns!A2293</f>
        <v>0</v>
      </c>
      <c r="B2293" s="1">
        <f>MAX(CumRet!$B$2:$B$2293)-CumRet!B2293</f>
        <v>0</v>
      </c>
    </row>
    <row r="2294" spans="1:2">
      <c r="A2294" s="11">
        <f>Returns!A2294</f>
        <v>0</v>
      </c>
      <c r="B2294" s="1">
        <f>MAX(CumRet!$B$2:$B$2294)-CumRet!B2294</f>
        <v>0</v>
      </c>
    </row>
    <row r="2295" spans="1:2">
      <c r="A2295" s="11">
        <f>Returns!A2295</f>
        <v>0</v>
      </c>
      <c r="B2295" s="1">
        <f>MAX(CumRet!$B$2:$B$2295)-CumRet!B2295</f>
        <v>0</v>
      </c>
    </row>
    <row r="2296" spans="1:2">
      <c r="A2296" s="11">
        <f>Returns!A2296</f>
        <v>0</v>
      </c>
      <c r="B2296" s="1">
        <f>MAX(CumRet!$B$2:$B$2296)-CumRet!B2296</f>
        <v>0</v>
      </c>
    </row>
    <row r="2297" spans="1:2">
      <c r="A2297" s="11">
        <f>Returns!A2297</f>
        <v>0</v>
      </c>
      <c r="B2297" s="1">
        <f>MAX(CumRet!$B$2:$B$2297)-CumRet!B2297</f>
        <v>0</v>
      </c>
    </row>
    <row r="2298" spans="1:2">
      <c r="A2298" s="11">
        <f>Returns!A2298</f>
        <v>0</v>
      </c>
      <c r="B2298" s="1">
        <f>MAX(CumRet!$B$2:$B$2298)-CumRet!B2298</f>
        <v>0</v>
      </c>
    </row>
    <row r="2299" spans="1:2">
      <c r="A2299" s="11">
        <f>Returns!A2299</f>
        <v>0</v>
      </c>
      <c r="B2299" s="1">
        <f>MAX(CumRet!$B$2:$B$2299)-CumRet!B2299</f>
        <v>0</v>
      </c>
    </row>
    <row r="2300" spans="1:2">
      <c r="A2300" s="11">
        <f>Returns!A2300</f>
        <v>0</v>
      </c>
      <c r="B2300" s="1">
        <f>MAX(CumRet!$B$2:$B$2300)-CumRet!B2300</f>
        <v>0</v>
      </c>
    </row>
    <row r="2301" spans="1:2">
      <c r="A2301" s="11">
        <f>Returns!A2301</f>
        <v>0</v>
      </c>
      <c r="B2301" s="1">
        <f>MAX(CumRet!$B$2:$B$2301)-CumRet!B2301</f>
        <v>0</v>
      </c>
    </row>
    <row r="2302" spans="1:2">
      <c r="A2302" s="11">
        <f>Returns!A2302</f>
        <v>0</v>
      </c>
      <c r="B2302" s="1">
        <f>MAX(CumRet!$B$2:$B$2302)-CumRet!B2302</f>
        <v>0</v>
      </c>
    </row>
    <row r="2303" spans="1:2">
      <c r="A2303" s="11">
        <f>Returns!A2303</f>
        <v>0</v>
      </c>
      <c r="B2303" s="1">
        <f>MAX(CumRet!$B$2:$B$2303)-CumRet!B2303</f>
        <v>0</v>
      </c>
    </row>
    <row r="2304" spans="1:2">
      <c r="A2304" s="11">
        <f>Returns!A2304</f>
        <v>0</v>
      </c>
      <c r="B2304" s="1">
        <f>MAX(CumRet!$B$2:$B$2304)-CumRet!B2304</f>
        <v>0</v>
      </c>
    </row>
    <row r="2305" spans="1:2">
      <c r="A2305" s="11">
        <f>Returns!A2305</f>
        <v>0</v>
      </c>
      <c r="B2305" s="1">
        <f>MAX(CumRet!$B$2:$B$2305)-CumRet!B2305</f>
        <v>0</v>
      </c>
    </row>
    <row r="2306" spans="1:2">
      <c r="A2306" s="11">
        <f>Returns!A2306</f>
        <v>0</v>
      </c>
      <c r="B2306" s="1">
        <f>MAX(CumRet!$B$2:$B$2306)-CumRet!B2306</f>
        <v>0</v>
      </c>
    </row>
    <row r="2307" spans="1:2">
      <c r="A2307" s="11">
        <f>Returns!A2307</f>
        <v>0</v>
      </c>
      <c r="B2307" s="1">
        <f>MAX(CumRet!$B$2:$B$2307)-CumRet!B2307</f>
        <v>0</v>
      </c>
    </row>
    <row r="2308" spans="1:2">
      <c r="A2308" s="11">
        <f>Returns!A2308</f>
        <v>0</v>
      </c>
      <c r="B2308" s="1">
        <f>MAX(CumRet!$B$2:$B$2308)-CumRet!B2308</f>
        <v>0</v>
      </c>
    </row>
    <row r="2309" spans="1:2">
      <c r="A2309" s="11">
        <f>Returns!A2309</f>
        <v>0</v>
      </c>
      <c r="B2309" s="1">
        <f>MAX(CumRet!$B$2:$B$2309)-CumRet!B2309</f>
        <v>0</v>
      </c>
    </row>
    <row r="2310" spans="1:2">
      <c r="A2310" s="11">
        <f>Returns!A2310</f>
        <v>0</v>
      </c>
      <c r="B2310" s="1">
        <f>MAX(CumRet!$B$2:$B$2310)-CumRet!B2310</f>
        <v>0</v>
      </c>
    </row>
    <row r="2311" spans="1:2">
      <c r="A2311" s="11">
        <f>Returns!A2311</f>
        <v>0</v>
      </c>
      <c r="B2311" s="1">
        <f>MAX(CumRet!$B$2:$B$2311)-CumRet!B2311</f>
        <v>0</v>
      </c>
    </row>
    <row r="2312" spans="1:2">
      <c r="A2312" s="11">
        <f>Returns!A2312</f>
        <v>0</v>
      </c>
      <c r="B2312" s="1">
        <f>MAX(CumRet!$B$2:$B$2312)-CumRet!B2312</f>
        <v>0</v>
      </c>
    </row>
    <row r="2313" spans="1:2">
      <c r="A2313" s="11">
        <f>Returns!A2313</f>
        <v>0</v>
      </c>
      <c r="B2313" s="1">
        <f>MAX(CumRet!$B$2:$B$2313)-CumRet!B2313</f>
        <v>0</v>
      </c>
    </row>
    <row r="2314" spans="1:2">
      <c r="A2314" s="11">
        <f>Returns!A2314</f>
        <v>0</v>
      </c>
      <c r="B2314" s="1">
        <f>MAX(CumRet!$B$2:$B$2314)-CumRet!B2314</f>
        <v>0</v>
      </c>
    </row>
    <row r="2315" spans="1:2">
      <c r="A2315" s="11">
        <f>Returns!A2315</f>
        <v>0</v>
      </c>
      <c r="B2315" s="1">
        <f>MAX(CumRet!$B$2:$B$2315)-CumRet!B2315</f>
        <v>0</v>
      </c>
    </row>
    <row r="2316" spans="1:2">
      <c r="A2316" s="11">
        <f>Returns!A2316</f>
        <v>0</v>
      </c>
      <c r="B2316" s="1">
        <f>MAX(CumRet!$B$2:$B$2316)-CumRet!B2316</f>
        <v>0</v>
      </c>
    </row>
    <row r="2317" spans="1:2">
      <c r="A2317" s="11">
        <f>Returns!A2317</f>
        <v>0</v>
      </c>
      <c r="B2317" s="1">
        <f>MAX(CumRet!$B$2:$B$2317)-CumRet!B2317</f>
        <v>0</v>
      </c>
    </row>
    <row r="2318" spans="1:2">
      <c r="A2318" s="11">
        <f>Returns!A2318</f>
        <v>0</v>
      </c>
      <c r="B2318" s="1">
        <f>MAX(CumRet!$B$2:$B$2318)-CumRet!B2318</f>
        <v>0</v>
      </c>
    </row>
    <row r="2319" spans="1:2">
      <c r="A2319" s="11">
        <f>Returns!A2319</f>
        <v>0</v>
      </c>
      <c r="B2319" s="1">
        <f>MAX(CumRet!$B$2:$B$2319)-CumRet!B2319</f>
        <v>0</v>
      </c>
    </row>
    <row r="2320" spans="1:2">
      <c r="A2320" s="11">
        <f>Returns!A2320</f>
        <v>0</v>
      </c>
      <c r="B2320" s="1">
        <f>MAX(CumRet!$B$2:$B$2320)-CumRet!B2320</f>
        <v>0</v>
      </c>
    </row>
    <row r="2321" spans="1:2">
      <c r="A2321" s="11">
        <f>Returns!A2321</f>
        <v>0</v>
      </c>
      <c r="B2321" s="1">
        <f>MAX(CumRet!$B$2:$B$2321)-CumRet!B2321</f>
        <v>0</v>
      </c>
    </row>
    <row r="2322" spans="1:2">
      <c r="A2322" s="11">
        <f>Returns!A2322</f>
        <v>0</v>
      </c>
      <c r="B2322" s="1">
        <f>MAX(CumRet!$B$2:$B$2322)-CumRet!B2322</f>
        <v>0</v>
      </c>
    </row>
    <row r="2323" spans="1:2">
      <c r="A2323" s="11">
        <f>Returns!A2323</f>
        <v>0</v>
      </c>
      <c r="B2323" s="1">
        <f>MAX(CumRet!$B$2:$B$2323)-CumRet!B2323</f>
        <v>0</v>
      </c>
    </row>
    <row r="2324" spans="1:2">
      <c r="A2324" s="11">
        <f>Returns!A2324</f>
        <v>0</v>
      </c>
      <c r="B2324" s="1">
        <f>MAX(CumRet!$B$2:$B$2324)-CumRet!B2324</f>
        <v>0</v>
      </c>
    </row>
    <row r="2325" spans="1:2">
      <c r="A2325" s="11">
        <f>Returns!A2325</f>
        <v>0</v>
      </c>
      <c r="B2325" s="1">
        <f>MAX(CumRet!$B$2:$B$2325)-CumRet!B2325</f>
        <v>0</v>
      </c>
    </row>
    <row r="2326" spans="1:2">
      <c r="A2326" s="11">
        <f>Returns!A2326</f>
        <v>0</v>
      </c>
      <c r="B2326" s="1">
        <f>MAX(CumRet!$B$2:$B$2326)-CumRet!B2326</f>
        <v>0</v>
      </c>
    </row>
    <row r="2327" spans="1:2">
      <c r="A2327" s="11">
        <f>Returns!A2327</f>
        <v>0</v>
      </c>
      <c r="B2327" s="1">
        <f>MAX(CumRet!$B$2:$B$2327)-CumRet!B2327</f>
        <v>0</v>
      </c>
    </row>
    <row r="2328" spans="1:2">
      <c r="A2328" s="11">
        <f>Returns!A2328</f>
        <v>0</v>
      </c>
      <c r="B2328" s="1">
        <f>MAX(CumRet!$B$2:$B$2328)-CumRet!B2328</f>
        <v>0</v>
      </c>
    </row>
    <row r="2329" spans="1:2">
      <c r="A2329" s="11">
        <f>Returns!A2329</f>
        <v>0</v>
      </c>
      <c r="B2329" s="1">
        <f>MAX(CumRet!$B$2:$B$2329)-CumRet!B2329</f>
        <v>0</v>
      </c>
    </row>
    <row r="2330" spans="1:2">
      <c r="A2330" s="11">
        <f>Returns!A2330</f>
        <v>0</v>
      </c>
      <c r="B2330" s="1">
        <f>MAX(CumRet!$B$2:$B$2330)-CumRet!B2330</f>
        <v>0</v>
      </c>
    </row>
    <row r="2331" spans="1:2">
      <c r="A2331" s="11">
        <f>Returns!A2331</f>
        <v>0</v>
      </c>
      <c r="B2331" s="1">
        <f>MAX(CumRet!$B$2:$B$2331)-CumRet!B2331</f>
        <v>0</v>
      </c>
    </row>
    <row r="2332" spans="1:2">
      <c r="A2332" s="11">
        <f>Returns!A2332</f>
        <v>0</v>
      </c>
      <c r="B2332" s="1">
        <f>MAX(CumRet!$B$2:$B$2332)-CumRet!B2332</f>
        <v>0</v>
      </c>
    </row>
    <row r="2333" spans="1:2">
      <c r="A2333" s="11">
        <f>Returns!A2333</f>
        <v>0</v>
      </c>
      <c r="B2333" s="1">
        <f>MAX(CumRet!$B$2:$B$2333)-CumRet!B2333</f>
        <v>0</v>
      </c>
    </row>
    <row r="2334" spans="1:2">
      <c r="A2334" s="11">
        <f>Returns!A2334</f>
        <v>0</v>
      </c>
      <c r="B2334" s="1">
        <f>MAX(CumRet!$B$2:$B$2334)-CumRet!B2334</f>
        <v>0</v>
      </c>
    </row>
    <row r="2335" spans="1:2">
      <c r="A2335" s="11">
        <f>Returns!A2335</f>
        <v>0</v>
      </c>
      <c r="B2335" s="1">
        <f>MAX(CumRet!$B$2:$B$2335)-CumRet!B2335</f>
        <v>0</v>
      </c>
    </row>
    <row r="2336" spans="1:2">
      <c r="A2336" s="11">
        <f>Returns!A2336</f>
        <v>0</v>
      </c>
      <c r="B2336" s="1">
        <f>MAX(CumRet!$B$2:$B$2336)-CumRet!B2336</f>
        <v>0</v>
      </c>
    </row>
    <row r="2337" spans="1:2">
      <c r="A2337" s="11">
        <f>Returns!A2337</f>
        <v>0</v>
      </c>
      <c r="B2337" s="1">
        <f>MAX(CumRet!$B$2:$B$2337)-CumRet!B2337</f>
        <v>0</v>
      </c>
    </row>
    <row r="2338" spans="1:2">
      <c r="A2338" s="11">
        <f>Returns!A2338</f>
        <v>0</v>
      </c>
      <c r="B2338" s="1">
        <f>MAX(CumRet!$B$2:$B$2338)-CumRet!B2338</f>
        <v>0</v>
      </c>
    </row>
    <row r="2339" spans="1:2">
      <c r="A2339" s="11">
        <f>Returns!A2339</f>
        <v>0</v>
      </c>
      <c r="B2339" s="1">
        <f>MAX(CumRet!$B$2:$B$2339)-CumRet!B2339</f>
        <v>0</v>
      </c>
    </row>
    <row r="2340" spans="1:2">
      <c r="A2340" s="11">
        <f>Returns!A2340</f>
        <v>0</v>
      </c>
      <c r="B2340" s="1">
        <f>MAX(CumRet!$B$2:$B$2340)-CumRet!B2340</f>
        <v>0</v>
      </c>
    </row>
    <row r="2341" spans="1:2">
      <c r="A2341" s="11">
        <f>Returns!A2341</f>
        <v>0</v>
      </c>
      <c r="B2341" s="1">
        <f>MAX(CumRet!$B$2:$B$2341)-CumRet!B2341</f>
        <v>0</v>
      </c>
    </row>
    <row r="2342" spans="1:2">
      <c r="A2342" s="11">
        <f>Returns!A2342</f>
        <v>0</v>
      </c>
      <c r="B2342" s="1">
        <f>MAX(CumRet!$B$2:$B$2342)-CumRet!B2342</f>
        <v>0</v>
      </c>
    </row>
    <row r="2343" spans="1:2">
      <c r="A2343" s="11">
        <f>Returns!A2343</f>
        <v>0</v>
      </c>
      <c r="B2343" s="1">
        <f>MAX(CumRet!$B$2:$B$2343)-CumRet!B2343</f>
        <v>0</v>
      </c>
    </row>
    <row r="2344" spans="1:2">
      <c r="A2344" s="11">
        <f>Returns!A2344</f>
        <v>0</v>
      </c>
      <c r="B2344" s="1">
        <f>MAX(CumRet!$B$2:$B$2344)-CumRet!B2344</f>
        <v>0</v>
      </c>
    </row>
    <row r="2345" spans="1:2">
      <c r="A2345" s="11">
        <f>Returns!A2345</f>
        <v>0</v>
      </c>
      <c r="B2345" s="1">
        <f>MAX(CumRet!$B$2:$B$2345)-CumRet!B2345</f>
        <v>0</v>
      </c>
    </row>
    <row r="2346" spans="1:2">
      <c r="A2346" s="11">
        <f>Returns!A2346</f>
        <v>0</v>
      </c>
      <c r="B2346" s="1">
        <f>MAX(CumRet!$B$2:$B$2346)-CumRet!B2346</f>
        <v>0</v>
      </c>
    </row>
    <row r="2347" spans="1:2">
      <c r="A2347" s="11">
        <f>Returns!A2347</f>
        <v>0</v>
      </c>
      <c r="B2347" s="1">
        <f>MAX(CumRet!$B$2:$B$2347)-CumRet!B2347</f>
        <v>0</v>
      </c>
    </row>
    <row r="2348" spans="1:2">
      <c r="A2348" s="11">
        <f>Returns!A2348</f>
        <v>0</v>
      </c>
      <c r="B2348" s="1">
        <f>MAX(CumRet!$B$2:$B$2348)-CumRet!B2348</f>
        <v>0</v>
      </c>
    </row>
    <row r="2349" spans="1:2">
      <c r="A2349" s="11">
        <f>Returns!A2349</f>
        <v>0</v>
      </c>
      <c r="B2349" s="1">
        <f>MAX(CumRet!$B$2:$B$2349)-CumRet!B2349</f>
        <v>0</v>
      </c>
    </row>
    <row r="2350" spans="1:2">
      <c r="A2350" s="11">
        <f>Returns!A2350</f>
        <v>0</v>
      </c>
      <c r="B2350" s="1">
        <f>MAX(CumRet!$B$2:$B$2350)-CumRet!B2350</f>
        <v>0</v>
      </c>
    </row>
    <row r="2351" spans="1:2">
      <c r="A2351" s="11">
        <f>Returns!A2351</f>
        <v>0</v>
      </c>
      <c r="B2351" s="1">
        <f>MAX(CumRet!$B$2:$B$2351)-CumRet!B2351</f>
        <v>0</v>
      </c>
    </row>
    <row r="2352" spans="1:2">
      <c r="A2352" s="11">
        <f>Returns!A2352</f>
        <v>0</v>
      </c>
      <c r="B2352" s="1">
        <f>MAX(CumRet!$B$2:$B$2352)-CumRet!B2352</f>
        <v>0</v>
      </c>
    </row>
    <row r="2353" spans="1:2">
      <c r="A2353" s="11">
        <f>Returns!A2353</f>
        <v>0</v>
      </c>
      <c r="B2353" s="1">
        <f>MAX(CumRet!$B$2:$B$2353)-CumRet!B2353</f>
        <v>0</v>
      </c>
    </row>
    <row r="2354" spans="1:2">
      <c r="A2354" s="11">
        <f>Returns!A2354</f>
        <v>0</v>
      </c>
      <c r="B2354" s="1">
        <f>MAX(CumRet!$B$2:$B$2354)-CumRet!B2354</f>
        <v>0</v>
      </c>
    </row>
    <row r="2355" spans="1:2">
      <c r="A2355" s="11">
        <f>Returns!A2355</f>
        <v>0</v>
      </c>
      <c r="B2355" s="1">
        <f>MAX(CumRet!$B$2:$B$2355)-CumRet!B2355</f>
        <v>0</v>
      </c>
    </row>
    <row r="2356" spans="1:2">
      <c r="A2356" s="11">
        <f>Returns!A2356</f>
        <v>0</v>
      </c>
      <c r="B2356" s="1">
        <f>MAX(CumRet!$B$2:$B$2356)-CumRet!B2356</f>
        <v>0</v>
      </c>
    </row>
    <row r="2357" spans="1:2">
      <c r="A2357" s="11">
        <f>Returns!A2357</f>
        <v>0</v>
      </c>
      <c r="B2357" s="1">
        <f>MAX(CumRet!$B$2:$B$2357)-CumRet!B2357</f>
        <v>0</v>
      </c>
    </row>
    <row r="2358" spans="1:2">
      <c r="A2358" s="11">
        <f>Returns!A2358</f>
        <v>0</v>
      </c>
      <c r="B2358" s="1">
        <f>MAX(CumRet!$B$2:$B$2358)-CumRet!B2358</f>
        <v>0</v>
      </c>
    </row>
    <row r="2359" spans="1:2">
      <c r="A2359" s="11">
        <f>Returns!A2359</f>
        <v>0</v>
      </c>
      <c r="B2359" s="1">
        <f>MAX(CumRet!$B$2:$B$2359)-CumRet!B2359</f>
        <v>0</v>
      </c>
    </row>
    <row r="2360" spans="1:2">
      <c r="A2360" s="11">
        <f>Returns!A2360</f>
        <v>0</v>
      </c>
      <c r="B2360" s="1">
        <f>MAX(CumRet!$B$2:$B$2360)-CumRet!B2360</f>
        <v>0</v>
      </c>
    </row>
    <row r="2361" spans="1:2">
      <c r="A2361" s="11">
        <f>Returns!A2361</f>
        <v>0</v>
      </c>
      <c r="B2361" s="1">
        <f>MAX(CumRet!$B$2:$B$2361)-CumRet!B2361</f>
        <v>0</v>
      </c>
    </row>
    <row r="2362" spans="1:2">
      <c r="A2362" s="11">
        <f>Returns!A2362</f>
        <v>0</v>
      </c>
      <c r="B2362" s="1">
        <f>MAX(CumRet!$B$2:$B$2362)-CumRet!B2362</f>
        <v>0</v>
      </c>
    </row>
    <row r="2363" spans="1:2">
      <c r="A2363" s="11">
        <f>Returns!A2363</f>
        <v>0</v>
      </c>
      <c r="B2363" s="1">
        <f>MAX(CumRet!$B$2:$B$2363)-CumRet!B2363</f>
        <v>0</v>
      </c>
    </row>
    <row r="2364" spans="1:2">
      <c r="A2364" s="11">
        <f>Returns!A2364</f>
        <v>0</v>
      </c>
      <c r="B2364" s="1">
        <f>MAX(CumRet!$B$2:$B$2364)-CumRet!B2364</f>
        <v>0</v>
      </c>
    </row>
    <row r="2365" spans="1:2">
      <c r="A2365" s="11">
        <f>Returns!A2365</f>
        <v>0</v>
      </c>
      <c r="B2365" s="1">
        <f>MAX(CumRet!$B$2:$B$2365)-CumRet!B2365</f>
        <v>0</v>
      </c>
    </row>
    <row r="2366" spans="1:2">
      <c r="A2366" s="11">
        <f>Returns!A2366</f>
        <v>0</v>
      </c>
      <c r="B2366" s="1">
        <f>MAX(CumRet!$B$2:$B$2366)-CumRet!B2366</f>
        <v>0</v>
      </c>
    </row>
    <row r="2367" spans="1:2">
      <c r="A2367" s="11">
        <f>Returns!A2367</f>
        <v>0</v>
      </c>
      <c r="B2367" s="1">
        <f>MAX(CumRet!$B$2:$B$2367)-CumRet!B2367</f>
        <v>0</v>
      </c>
    </row>
    <row r="2368" spans="1:2">
      <c r="A2368" s="11">
        <f>Returns!A2368</f>
        <v>0</v>
      </c>
      <c r="B2368" s="1">
        <f>MAX(CumRet!$B$2:$B$2368)-CumRet!B2368</f>
        <v>0</v>
      </c>
    </row>
    <row r="2369" spans="1:2">
      <c r="A2369" s="11">
        <f>Returns!A2369</f>
        <v>0</v>
      </c>
      <c r="B2369" s="1">
        <f>MAX(CumRet!$B$2:$B$2369)-CumRet!B2369</f>
        <v>0</v>
      </c>
    </row>
    <row r="2370" spans="1:2">
      <c r="A2370" s="11">
        <f>Returns!A2370</f>
        <v>0</v>
      </c>
      <c r="B2370" s="1">
        <f>MAX(CumRet!$B$2:$B$2370)-CumRet!B2370</f>
        <v>0</v>
      </c>
    </row>
    <row r="2371" spans="1:2">
      <c r="A2371" s="11">
        <f>Returns!A2371</f>
        <v>0</v>
      </c>
      <c r="B2371" s="1">
        <f>MAX(CumRet!$B$2:$B$2371)-CumRet!B2371</f>
        <v>0</v>
      </c>
    </row>
    <row r="2372" spans="1:2">
      <c r="A2372" s="11">
        <f>Returns!A2372</f>
        <v>0</v>
      </c>
      <c r="B2372" s="1">
        <f>MAX(CumRet!$B$2:$B$2372)-CumRet!B2372</f>
        <v>0</v>
      </c>
    </row>
    <row r="2373" spans="1:2">
      <c r="A2373" s="11">
        <f>Returns!A2373</f>
        <v>0</v>
      </c>
      <c r="B2373" s="1">
        <f>MAX(CumRet!$B$2:$B$2373)-CumRet!B2373</f>
        <v>0</v>
      </c>
    </row>
    <row r="2374" spans="1:2">
      <c r="A2374" s="11">
        <f>Returns!A2374</f>
        <v>0</v>
      </c>
      <c r="B2374" s="1">
        <f>MAX(CumRet!$B$2:$B$2374)-CumRet!B2374</f>
        <v>0</v>
      </c>
    </row>
    <row r="2375" spans="1:2">
      <c r="A2375" s="11">
        <f>Returns!A2375</f>
        <v>0</v>
      </c>
      <c r="B2375" s="1">
        <f>MAX(CumRet!$B$2:$B$2375)-CumRet!B2375</f>
        <v>0</v>
      </c>
    </row>
    <row r="2376" spans="1:2">
      <c r="A2376" s="11">
        <f>Returns!A2376</f>
        <v>0</v>
      </c>
      <c r="B2376" s="1">
        <f>MAX(CumRet!$B$2:$B$2376)-CumRet!B2376</f>
        <v>0</v>
      </c>
    </row>
    <row r="2377" spans="1:2">
      <c r="A2377" s="11">
        <f>Returns!A2377</f>
        <v>0</v>
      </c>
      <c r="B2377" s="1">
        <f>MAX(CumRet!$B$2:$B$2377)-CumRet!B2377</f>
        <v>0</v>
      </c>
    </row>
    <row r="2378" spans="1:2">
      <c r="A2378" s="11">
        <f>Returns!A2378</f>
        <v>0</v>
      </c>
      <c r="B2378" s="1">
        <f>MAX(CumRet!$B$2:$B$2378)-CumRet!B2378</f>
        <v>0</v>
      </c>
    </row>
    <row r="2379" spans="1:2">
      <c r="A2379" s="11">
        <f>Returns!A2379</f>
        <v>0</v>
      </c>
      <c r="B2379" s="1">
        <f>MAX(CumRet!$B$2:$B$2379)-CumRet!B2379</f>
        <v>0</v>
      </c>
    </row>
    <row r="2380" spans="1:2">
      <c r="A2380" s="11">
        <f>Returns!A2380</f>
        <v>0</v>
      </c>
      <c r="B2380" s="1">
        <f>MAX(CumRet!$B$2:$B$2380)-CumRet!B2380</f>
        <v>0</v>
      </c>
    </row>
    <row r="2381" spans="1:2">
      <c r="A2381" s="11">
        <f>Returns!A2381</f>
        <v>0</v>
      </c>
      <c r="B2381" s="1">
        <f>MAX(CumRet!$B$2:$B$2381)-CumRet!B2381</f>
        <v>0</v>
      </c>
    </row>
    <row r="2382" spans="1:2">
      <c r="A2382" s="11">
        <f>Returns!A2382</f>
        <v>0</v>
      </c>
      <c r="B2382" s="1">
        <f>MAX(CumRet!$B$2:$B$2382)-CumRet!B2382</f>
        <v>0</v>
      </c>
    </row>
    <row r="2383" spans="1:2">
      <c r="A2383" s="11">
        <f>Returns!A2383</f>
        <v>0</v>
      </c>
      <c r="B2383" s="1">
        <f>MAX(CumRet!$B$2:$B$2383)-CumRet!B2383</f>
        <v>0</v>
      </c>
    </row>
    <row r="2384" spans="1:2">
      <c r="A2384" s="11">
        <f>Returns!A2384</f>
        <v>0</v>
      </c>
      <c r="B2384" s="1">
        <f>MAX(CumRet!$B$2:$B$2384)-CumRet!B2384</f>
        <v>0</v>
      </c>
    </row>
    <row r="2385" spans="1:2">
      <c r="A2385" s="11">
        <f>Returns!A2385</f>
        <v>0</v>
      </c>
      <c r="B2385" s="1">
        <f>MAX(CumRet!$B$2:$B$2385)-CumRet!B2385</f>
        <v>0</v>
      </c>
    </row>
    <row r="2386" spans="1:2">
      <c r="A2386" s="11">
        <f>Returns!A2386</f>
        <v>0</v>
      </c>
      <c r="B2386" s="1">
        <f>MAX(CumRet!$B$2:$B$2386)-CumRet!B2386</f>
        <v>0</v>
      </c>
    </row>
    <row r="2387" spans="1:2">
      <c r="A2387" s="11">
        <f>Returns!A2387</f>
        <v>0</v>
      </c>
      <c r="B2387" s="1">
        <f>MAX(CumRet!$B$2:$B$2387)-CumRet!B2387</f>
        <v>0</v>
      </c>
    </row>
    <row r="2388" spans="1:2">
      <c r="A2388" s="11">
        <f>Returns!A2388</f>
        <v>0</v>
      </c>
      <c r="B2388" s="1">
        <f>MAX(CumRet!$B$2:$B$2388)-CumRet!B2388</f>
        <v>0</v>
      </c>
    </row>
    <row r="2389" spans="1:2">
      <c r="A2389" s="11">
        <f>Returns!A2389</f>
        <v>0</v>
      </c>
      <c r="B2389" s="1">
        <f>MAX(CumRet!$B$2:$B$2389)-CumRet!B2389</f>
        <v>0</v>
      </c>
    </row>
    <row r="2390" spans="1:2">
      <c r="A2390" s="11">
        <f>Returns!A2390</f>
        <v>0</v>
      </c>
      <c r="B2390" s="1">
        <f>MAX(CumRet!$B$2:$B$2390)-CumRet!B2390</f>
        <v>0</v>
      </c>
    </row>
    <row r="2391" spans="1:2">
      <c r="A2391" s="11">
        <f>Returns!A2391</f>
        <v>0</v>
      </c>
      <c r="B2391" s="1">
        <f>MAX(CumRet!$B$2:$B$2391)-CumRet!B2391</f>
        <v>0</v>
      </c>
    </row>
    <row r="2392" spans="1:2">
      <c r="A2392" s="11">
        <f>Returns!A2392</f>
        <v>0</v>
      </c>
      <c r="B2392" s="1">
        <f>MAX(CumRet!$B$2:$B$2392)-CumRet!B2392</f>
        <v>0</v>
      </c>
    </row>
    <row r="2393" spans="1:2">
      <c r="A2393" s="11">
        <f>Returns!A2393</f>
        <v>0</v>
      </c>
      <c r="B2393" s="1">
        <f>MAX(CumRet!$B$2:$B$2393)-CumRet!B2393</f>
        <v>0</v>
      </c>
    </row>
    <row r="2394" spans="1:2">
      <c r="A2394" s="11">
        <f>Returns!A2394</f>
        <v>0</v>
      </c>
      <c r="B2394" s="1">
        <f>MAX(CumRet!$B$2:$B$2394)-CumRet!B2394</f>
        <v>0</v>
      </c>
    </row>
    <row r="2395" spans="1:2">
      <c r="A2395" s="11">
        <f>Returns!A2395</f>
        <v>0</v>
      </c>
      <c r="B2395" s="1">
        <f>MAX(CumRet!$B$2:$B$2395)-CumRet!B2395</f>
        <v>0</v>
      </c>
    </row>
    <row r="2396" spans="1:2">
      <c r="A2396" s="11">
        <f>Returns!A2396</f>
        <v>0</v>
      </c>
      <c r="B2396" s="1">
        <f>MAX(CumRet!$B$2:$B$2396)-CumRet!B2396</f>
        <v>0</v>
      </c>
    </row>
    <row r="2397" spans="1:2">
      <c r="A2397" s="11">
        <f>Returns!A2397</f>
        <v>0</v>
      </c>
      <c r="B2397" s="1">
        <f>MAX(CumRet!$B$2:$B$2397)-CumRet!B2397</f>
        <v>0</v>
      </c>
    </row>
    <row r="2398" spans="1:2">
      <c r="A2398" s="11">
        <f>Returns!A2398</f>
        <v>0</v>
      </c>
      <c r="B2398" s="1">
        <f>MAX(CumRet!$B$2:$B$2398)-CumRet!B2398</f>
        <v>0</v>
      </c>
    </row>
    <row r="2399" spans="1:2">
      <c r="A2399" s="11">
        <f>Returns!A2399</f>
        <v>0</v>
      </c>
      <c r="B2399" s="1">
        <f>MAX(CumRet!$B$2:$B$2399)-CumRet!B2399</f>
        <v>0</v>
      </c>
    </row>
    <row r="2400" spans="1:2">
      <c r="A2400" s="11">
        <f>Returns!A2400</f>
        <v>0</v>
      </c>
      <c r="B2400" s="1">
        <f>MAX(CumRet!$B$2:$B$2400)-CumRet!B2400</f>
        <v>0</v>
      </c>
    </row>
    <row r="2401" spans="1:2">
      <c r="A2401" s="11">
        <f>Returns!A2401</f>
        <v>0</v>
      </c>
      <c r="B2401" s="1">
        <f>MAX(CumRet!$B$2:$B$2401)-CumRet!B2401</f>
        <v>0</v>
      </c>
    </row>
    <row r="2402" spans="1:2">
      <c r="A2402" s="11">
        <f>Returns!A2402</f>
        <v>0</v>
      </c>
      <c r="B2402" s="1">
        <f>MAX(CumRet!$B$2:$B$2402)-CumRet!B2402</f>
        <v>0</v>
      </c>
    </row>
    <row r="2403" spans="1:2">
      <c r="A2403" s="11">
        <f>Returns!A2403</f>
        <v>0</v>
      </c>
      <c r="B2403" s="1">
        <f>MAX(CumRet!$B$2:$B$2403)-CumRet!B2403</f>
        <v>0</v>
      </c>
    </row>
    <row r="2404" spans="1:2">
      <c r="A2404" s="11">
        <f>Returns!A2404</f>
        <v>0</v>
      </c>
      <c r="B2404" s="1">
        <f>MAX(CumRet!$B$2:$B$2404)-CumRet!B2404</f>
        <v>0</v>
      </c>
    </row>
    <row r="2405" spans="1:2">
      <c r="A2405" s="11">
        <f>Returns!A2405</f>
        <v>0</v>
      </c>
      <c r="B2405" s="1">
        <f>MAX(CumRet!$B$2:$B$2405)-CumRet!B2405</f>
        <v>0</v>
      </c>
    </row>
    <row r="2406" spans="1:2">
      <c r="A2406" s="11">
        <f>Returns!A2406</f>
        <v>0</v>
      </c>
      <c r="B2406" s="1">
        <f>MAX(CumRet!$B$2:$B$2406)-CumRet!B2406</f>
        <v>0</v>
      </c>
    </row>
    <row r="2407" spans="1:2">
      <c r="A2407" s="11">
        <f>Returns!A2407</f>
        <v>0</v>
      </c>
      <c r="B2407" s="1">
        <f>MAX(CumRet!$B$2:$B$2407)-CumRet!B2407</f>
        <v>0</v>
      </c>
    </row>
    <row r="2408" spans="1:2">
      <c r="A2408" s="11">
        <f>Returns!A2408</f>
        <v>0</v>
      </c>
      <c r="B2408" s="1">
        <f>MAX(CumRet!$B$2:$B$2408)-CumRet!B2408</f>
        <v>0</v>
      </c>
    </row>
    <row r="2409" spans="1:2">
      <c r="A2409" s="11">
        <f>Returns!A2409</f>
        <v>0</v>
      </c>
      <c r="B2409" s="1">
        <f>MAX(CumRet!$B$2:$B$2409)-CumRet!B2409</f>
        <v>0</v>
      </c>
    </row>
    <row r="2410" spans="1:2">
      <c r="A2410" s="11">
        <f>Returns!A2410</f>
        <v>0</v>
      </c>
      <c r="B2410" s="1">
        <f>MAX(CumRet!$B$2:$B$2410)-CumRet!B2410</f>
        <v>0</v>
      </c>
    </row>
    <row r="2411" spans="1:2">
      <c r="A2411" s="11">
        <f>Returns!A2411</f>
        <v>0</v>
      </c>
      <c r="B2411" s="1">
        <f>MAX(CumRet!$B$2:$B$2411)-CumRet!B2411</f>
        <v>0</v>
      </c>
    </row>
    <row r="2412" spans="1:2">
      <c r="A2412" s="11">
        <f>Returns!A2412</f>
        <v>0</v>
      </c>
      <c r="B2412" s="1">
        <f>MAX(CumRet!$B$2:$B$2412)-CumRet!B2412</f>
        <v>0</v>
      </c>
    </row>
    <row r="2413" spans="1:2">
      <c r="A2413" s="11">
        <f>Returns!A2413</f>
        <v>0</v>
      </c>
      <c r="B2413" s="1">
        <f>MAX(CumRet!$B$2:$B$2413)-CumRet!B2413</f>
        <v>0</v>
      </c>
    </row>
    <row r="2414" spans="1:2">
      <c r="A2414" s="11">
        <f>Returns!A2414</f>
        <v>0</v>
      </c>
      <c r="B2414" s="1">
        <f>MAX(CumRet!$B$2:$B$2414)-CumRet!B2414</f>
        <v>0</v>
      </c>
    </row>
    <row r="2415" spans="1:2">
      <c r="A2415" s="11">
        <f>Returns!A2415</f>
        <v>0</v>
      </c>
      <c r="B2415" s="1">
        <f>MAX(CumRet!$B$2:$B$2415)-CumRet!B2415</f>
        <v>0</v>
      </c>
    </row>
    <row r="2416" spans="1:2">
      <c r="A2416" s="11">
        <f>Returns!A2416</f>
        <v>0</v>
      </c>
      <c r="B2416" s="1">
        <f>MAX(CumRet!$B$2:$B$2416)-CumRet!B2416</f>
        <v>0</v>
      </c>
    </row>
    <row r="2417" spans="1:2">
      <c r="A2417" s="11">
        <f>Returns!A2417</f>
        <v>0</v>
      </c>
      <c r="B2417" s="1">
        <f>MAX(CumRet!$B$2:$B$2417)-CumRet!B2417</f>
        <v>0</v>
      </c>
    </row>
    <row r="2418" spans="1:2">
      <c r="A2418" s="11">
        <f>Returns!A2418</f>
        <v>0</v>
      </c>
      <c r="B2418" s="1">
        <f>MAX(CumRet!$B$2:$B$2418)-CumRet!B2418</f>
        <v>0</v>
      </c>
    </row>
    <row r="2419" spans="1:2">
      <c r="A2419" s="11">
        <f>Returns!A2419</f>
        <v>0</v>
      </c>
      <c r="B2419" s="1">
        <f>MAX(CumRet!$B$2:$B$2419)-CumRet!B2419</f>
        <v>0</v>
      </c>
    </row>
    <row r="2420" spans="1:2">
      <c r="A2420" s="11">
        <f>Returns!A2420</f>
        <v>0</v>
      </c>
      <c r="B2420" s="1">
        <f>MAX(CumRet!$B$2:$B$2420)-CumRet!B2420</f>
        <v>0</v>
      </c>
    </row>
    <row r="2421" spans="1:2">
      <c r="A2421" s="11">
        <f>Returns!A2421</f>
        <v>0</v>
      </c>
      <c r="B2421" s="1">
        <f>MAX(CumRet!$B$2:$B$2421)-CumRet!B2421</f>
        <v>0</v>
      </c>
    </row>
    <row r="2422" spans="1:2">
      <c r="A2422" s="11">
        <f>Returns!A2422</f>
        <v>0</v>
      </c>
      <c r="B2422" s="1">
        <f>MAX(CumRet!$B$2:$B$2422)-CumRet!B2422</f>
        <v>0</v>
      </c>
    </row>
    <row r="2423" spans="1:2">
      <c r="A2423" s="11">
        <f>Returns!A2423</f>
        <v>0</v>
      </c>
      <c r="B2423" s="1">
        <f>MAX(CumRet!$B$2:$B$2423)-CumRet!B2423</f>
        <v>0</v>
      </c>
    </row>
    <row r="2424" spans="1:2">
      <c r="A2424" s="11">
        <f>Returns!A2424</f>
        <v>0</v>
      </c>
      <c r="B2424" s="1">
        <f>MAX(CumRet!$B$2:$B$2424)-CumRet!B2424</f>
        <v>0</v>
      </c>
    </row>
    <row r="2425" spans="1:2">
      <c r="A2425" s="11">
        <f>Returns!A2425</f>
        <v>0</v>
      </c>
      <c r="B2425" s="1">
        <f>MAX(CumRet!$B$2:$B$2425)-CumRet!B2425</f>
        <v>0</v>
      </c>
    </row>
    <row r="2426" spans="1:2">
      <c r="A2426" s="11">
        <f>Returns!A2426</f>
        <v>0</v>
      </c>
      <c r="B2426" s="1">
        <f>MAX(CumRet!$B$2:$B$2426)-CumRet!B2426</f>
        <v>0</v>
      </c>
    </row>
    <row r="2427" spans="1:2">
      <c r="A2427" s="11">
        <f>Returns!A2427</f>
        <v>0</v>
      </c>
      <c r="B2427" s="1">
        <f>MAX(CumRet!$B$2:$B$2427)-CumRet!B2427</f>
        <v>0</v>
      </c>
    </row>
    <row r="2428" spans="1:2">
      <c r="A2428" s="11">
        <f>Returns!A2428</f>
        <v>0</v>
      </c>
      <c r="B2428" s="1">
        <f>MAX(CumRet!$B$2:$B$2428)-CumRet!B2428</f>
        <v>0</v>
      </c>
    </row>
    <row r="2429" spans="1:2">
      <c r="A2429" s="11">
        <f>Returns!A2429</f>
        <v>0</v>
      </c>
      <c r="B2429" s="1">
        <f>MAX(CumRet!$B$2:$B$2429)-CumRet!B2429</f>
        <v>0</v>
      </c>
    </row>
    <row r="2430" spans="1:2">
      <c r="A2430" s="11">
        <f>Returns!A2430</f>
        <v>0</v>
      </c>
      <c r="B2430" s="1">
        <f>MAX(CumRet!$B$2:$B$2430)-CumRet!B2430</f>
        <v>0</v>
      </c>
    </row>
    <row r="2431" spans="1:2">
      <c r="A2431" s="11">
        <f>Returns!A2431</f>
        <v>0</v>
      </c>
      <c r="B2431" s="1">
        <f>MAX(CumRet!$B$2:$B$2431)-CumRet!B2431</f>
        <v>0</v>
      </c>
    </row>
    <row r="2432" spans="1:2">
      <c r="A2432" s="11">
        <f>Returns!A2432</f>
        <v>0</v>
      </c>
      <c r="B2432" s="1">
        <f>MAX(CumRet!$B$2:$B$2432)-CumRet!B2432</f>
        <v>0</v>
      </c>
    </row>
    <row r="2433" spans="1:2">
      <c r="A2433" s="11">
        <f>Returns!A2433</f>
        <v>0</v>
      </c>
      <c r="B2433" s="1">
        <f>MAX(CumRet!$B$2:$B$2433)-CumRet!B2433</f>
        <v>0</v>
      </c>
    </row>
    <row r="2434" spans="1:2">
      <c r="A2434" s="11">
        <f>Returns!A2434</f>
        <v>0</v>
      </c>
      <c r="B2434" s="1">
        <f>MAX(CumRet!$B$2:$B$2434)-CumRet!B2434</f>
        <v>0</v>
      </c>
    </row>
    <row r="2435" spans="1:2">
      <c r="A2435" s="11">
        <f>Returns!A2435</f>
        <v>0</v>
      </c>
      <c r="B2435" s="1">
        <f>MAX(CumRet!$B$2:$B$2435)-CumRet!B2435</f>
        <v>0</v>
      </c>
    </row>
    <row r="2436" spans="1:2">
      <c r="A2436" s="11">
        <f>Returns!A2436</f>
        <v>0</v>
      </c>
      <c r="B2436" s="1">
        <f>MAX(CumRet!$B$2:$B$2436)-CumRet!B2436</f>
        <v>0</v>
      </c>
    </row>
    <row r="2437" spans="1:2">
      <c r="A2437" s="11">
        <f>Returns!A2437</f>
        <v>0</v>
      </c>
      <c r="B2437" s="1">
        <f>MAX(CumRet!$B$2:$B$2437)-CumRet!B2437</f>
        <v>0</v>
      </c>
    </row>
    <row r="2438" spans="1:2">
      <c r="A2438" s="11">
        <f>Returns!A2438</f>
        <v>0</v>
      </c>
      <c r="B2438" s="1">
        <f>MAX(CumRet!$B$2:$B$2438)-CumRet!B2438</f>
        <v>0</v>
      </c>
    </row>
    <row r="2439" spans="1:2">
      <c r="A2439" s="11">
        <f>Returns!A2439</f>
        <v>0</v>
      </c>
      <c r="B2439" s="1">
        <f>MAX(CumRet!$B$2:$B$2439)-CumRet!B2439</f>
        <v>0</v>
      </c>
    </row>
    <row r="2440" spans="1:2">
      <c r="A2440" s="11">
        <f>Returns!A2440</f>
        <v>0</v>
      </c>
      <c r="B2440" s="1">
        <f>MAX(CumRet!$B$2:$B$2440)-CumRet!B2440</f>
        <v>0</v>
      </c>
    </row>
    <row r="2441" spans="1:2">
      <c r="A2441" s="11">
        <f>Returns!A2441</f>
        <v>0</v>
      </c>
      <c r="B2441" s="1">
        <f>MAX(CumRet!$B$2:$B$2441)-CumRet!B2441</f>
        <v>0</v>
      </c>
    </row>
    <row r="2442" spans="1:2">
      <c r="A2442" s="11">
        <f>Returns!A2442</f>
        <v>0</v>
      </c>
      <c r="B2442" s="1">
        <f>MAX(CumRet!$B$2:$B$2442)-CumRet!B2442</f>
        <v>0</v>
      </c>
    </row>
    <row r="2443" spans="1:2">
      <c r="A2443" s="11">
        <f>Returns!A2443</f>
        <v>0</v>
      </c>
      <c r="B2443" s="1">
        <f>MAX(CumRet!$B$2:$B$2443)-CumRet!B2443</f>
        <v>0</v>
      </c>
    </row>
    <row r="2444" spans="1:2">
      <c r="A2444" s="11">
        <f>Returns!A2444</f>
        <v>0</v>
      </c>
      <c r="B2444" s="1">
        <f>MAX(CumRet!$B$2:$B$2444)-CumRet!B2444</f>
        <v>0</v>
      </c>
    </row>
    <row r="2445" spans="1:2">
      <c r="A2445" s="11">
        <f>Returns!A2445</f>
        <v>0</v>
      </c>
      <c r="B2445" s="1">
        <f>MAX(CumRet!$B$2:$B$2445)-CumRet!B2445</f>
        <v>0</v>
      </c>
    </row>
    <row r="2446" spans="1:2">
      <c r="A2446" s="11">
        <f>Returns!A2446</f>
        <v>0</v>
      </c>
      <c r="B2446" s="1">
        <f>MAX(CumRet!$B$2:$B$2446)-CumRet!B2446</f>
        <v>0</v>
      </c>
    </row>
    <row r="2447" spans="1:2">
      <c r="A2447" s="11">
        <f>Returns!A2447</f>
        <v>0</v>
      </c>
      <c r="B2447" s="1">
        <f>MAX(CumRet!$B$2:$B$2447)-CumRet!B2447</f>
        <v>0</v>
      </c>
    </row>
    <row r="2448" spans="1:2">
      <c r="A2448" s="11">
        <f>Returns!A2448</f>
        <v>0</v>
      </c>
      <c r="B2448" s="1">
        <f>MAX(CumRet!$B$2:$B$2448)-CumRet!B2448</f>
        <v>0</v>
      </c>
    </row>
    <row r="2449" spans="1:2">
      <c r="A2449" s="11">
        <f>Returns!A2449</f>
        <v>0</v>
      </c>
      <c r="B2449" s="1">
        <f>MAX(CumRet!$B$2:$B$2449)-CumRet!B2449</f>
        <v>0</v>
      </c>
    </row>
    <row r="2450" spans="1:2">
      <c r="A2450" s="11">
        <f>Returns!A2450</f>
        <v>0</v>
      </c>
      <c r="B2450" s="1">
        <f>MAX(CumRet!$B$2:$B$2450)-CumRet!B2450</f>
        <v>0</v>
      </c>
    </row>
    <row r="2451" spans="1:2">
      <c r="A2451" s="11">
        <f>Returns!A2451</f>
        <v>0</v>
      </c>
      <c r="B2451" s="1">
        <f>MAX(CumRet!$B$2:$B$2451)-CumRet!B2451</f>
        <v>0</v>
      </c>
    </row>
    <row r="2452" spans="1:2">
      <c r="A2452" s="11">
        <f>Returns!A2452</f>
        <v>0</v>
      </c>
      <c r="B2452" s="1">
        <f>MAX(CumRet!$B$2:$B$2452)-CumRet!B2452</f>
        <v>0</v>
      </c>
    </row>
    <row r="2453" spans="1:2">
      <c r="A2453" s="11">
        <f>Returns!A2453</f>
        <v>0</v>
      </c>
      <c r="B2453" s="1">
        <f>MAX(CumRet!$B$2:$B$2453)-CumRet!B2453</f>
        <v>0</v>
      </c>
    </row>
    <row r="2454" spans="1:2">
      <c r="A2454" s="11">
        <f>Returns!A2454</f>
        <v>0</v>
      </c>
      <c r="B2454" s="1">
        <f>MAX(CumRet!$B$2:$B$2454)-CumRet!B2454</f>
        <v>0</v>
      </c>
    </row>
    <row r="2455" spans="1:2">
      <c r="A2455" s="11">
        <f>Returns!A2455</f>
        <v>0</v>
      </c>
      <c r="B2455" s="1">
        <f>MAX(CumRet!$B$2:$B$2455)-CumRet!B2455</f>
        <v>0</v>
      </c>
    </row>
    <row r="2456" spans="1:2">
      <c r="A2456" s="11">
        <f>Returns!A2456</f>
        <v>0</v>
      </c>
      <c r="B2456" s="1">
        <f>MAX(CumRet!$B$2:$B$2456)-CumRet!B2456</f>
        <v>0</v>
      </c>
    </row>
    <row r="2457" spans="1:2">
      <c r="A2457" s="11">
        <f>Returns!A2457</f>
        <v>0</v>
      </c>
      <c r="B2457" s="1">
        <f>MAX(CumRet!$B$2:$B$2457)-CumRet!B2457</f>
        <v>0</v>
      </c>
    </row>
    <row r="2458" spans="1:2">
      <c r="A2458" s="11">
        <f>Returns!A2458</f>
        <v>0</v>
      </c>
      <c r="B2458" s="1">
        <f>MAX(CumRet!$B$2:$B$2458)-CumRet!B2458</f>
        <v>0</v>
      </c>
    </row>
    <row r="2459" spans="1:2">
      <c r="A2459" s="11">
        <f>Returns!A2459</f>
        <v>0</v>
      </c>
      <c r="B2459" s="1">
        <f>MAX(CumRet!$B$2:$B$2459)-CumRet!B2459</f>
        <v>0</v>
      </c>
    </row>
    <row r="2460" spans="1:2">
      <c r="A2460" s="11">
        <f>Returns!A2460</f>
        <v>0</v>
      </c>
      <c r="B2460" s="1">
        <f>MAX(CumRet!$B$2:$B$2460)-CumRet!B2460</f>
        <v>0</v>
      </c>
    </row>
    <row r="2461" spans="1:2">
      <c r="A2461" s="11">
        <f>Returns!A2461</f>
        <v>0</v>
      </c>
      <c r="B2461" s="1">
        <f>MAX(CumRet!$B$2:$B$2461)-CumRet!B2461</f>
        <v>0</v>
      </c>
    </row>
    <row r="2462" spans="1:2">
      <c r="A2462" s="11">
        <f>Returns!A2462</f>
        <v>0</v>
      </c>
      <c r="B2462" s="1">
        <f>MAX(CumRet!$B$2:$B$2462)-CumRet!B2462</f>
        <v>0</v>
      </c>
    </row>
    <row r="2463" spans="1:2">
      <c r="A2463" s="11">
        <f>Returns!A2463</f>
        <v>0</v>
      </c>
      <c r="B2463" s="1">
        <f>MAX(CumRet!$B$2:$B$2463)-CumRet!B2463</f>
        <v>0</v>
      </c>
    </row>
    <row r="2464" spans="1:2">
      <c r="A2464" s="11">
        <f>Returns!A2464</f>
        <v>0</v>
      </c>
      <c r="B2464" s="1">
        <f>MAX(CumRet!$B$2:$B$2464)-CumRet!B2464</f>
        <v>0</v>
      </c>
    </row>
    <row r="2465" spans="1:2">
      <c r="A2465" s="11">
        <f>Returns!A2465</f>
        <v>0</v>
      </c>
      <c r="B2465" s="1">
        <f>MAX(CumRet!$B$2:$B$2465)-CumRet!B2465</f>
        <v>0</v>
      </c>
    </row>
    <row r="2466" spans="1:2">
      <c r="A2466" s="11">
        <f>Returns!A2466</f>
        <v>0</v>
      </c>
      <c r="B2466" s="1">
        <f>MAX(CumRet!$B$2:$B$2466)-CumRet!B2466</f>
        <v>0</v>
      </c>
    </row>
    <row r="2467" spans="1:2">
      <c r="A2467" s="11">
        <f>Returns!A2467</f>
        <v>0</v>
      </c>
      <c r="B2467" s="1">
        <f>MAX(CumRet!$B$2:$B$2467)-CumRet!B2467</f>
        <v>0</v>
      </c>
    </row>
    <row r="2468" spans="1:2">
      <c r="A2468" s="11">
        <f>Returns!A2468</f>
        <v>0</v>
      </c>
      <c r="B2468" s="1">
        <f>MAX(CumRet!$B$2:$B$2468)-CumRet!B2468</f>
        <v>0</v>
      </c>
    </row>
    <row r="2469" spans="1:2">
      <c r="A2469" s="11">
        <f>Returns!A2469</f>
        <v>0</v>
      </c>
      <c r="B2469" s="1">
        <f>MAX(CumRet!$B$2:$B$2469)-CumRet!B2469</f>
        <v>0</v>
      </c>
    </row>
    <row r="2470" spans="1:2">
      <c r="A2470" s="11">
        <f>Returns!A2470</f>
        <v>0</v>
      </c>
      <c r="B2470" s="1">
        <f>MAX(CumRet!$B$2:$B$2470)-CumRet!B2470</f>
        <v>0</v>
      </c>
    </row>
    <row r="2471" spans="1:2">
      <c r="A2471" s="11">
        <f>Returns!A2471</f>
        <v>0</v>
      </c>
      <c r="B2471" s="1">
        <f>MAX(CumRet!$B$2:$B$2471)-CumRet!B2471</f>
        <v>0</v>
      </c>
    </row>
    <row r="2472" spans="1:2">
      <c r="A2472" s="11">
        <f>Returns!A2472</f>
        <v>0</v>
      </c>
      <c r="B2472" s="1">
        <f>MAX(CumRet!$B$2:$B$2472)-CumRet!B2472</f>
        <v>0</v>
      </c>
    </row>
    <row r="2473" spans="1:2">
      <c r="A2473" s="11">
        <f>Returns!A2473</f>
        <v>0</v>
      </c>
      <c r="B2473" s="1">
        <f>MAX(CumRet!$B$2:$B$2473)-CumRet!B2473</f>
        <v>0</v>
      </c>
    </row>
    <row r="2474" spans="1:2">
      <c r="A2474" s="11">
        <f>Returns!A2474</f>
        <v>0</v>
      </c>
      <c r="B2474" s="1">
        <f>MAX(CumRet!$B$2:$B$2474)-CumRet!B2474</f>
        <v>0</v>
      </c>
    </row>
    <row r="2475" spans="1:2">
      <c r="A2475" s="11">
        <f>Returns!A2475</f>
        <v>0</v>
      </c>
      <c r="B2475" s="1">
        <f>MAX(CumRet!$B$2:$B$2475)-CumRet!B2475</f>
        <v>0</v>
      </c>
    </row>
    <row r="2476" spans="1:2">
      <c r="A2476" s="11">
        <f>Returns!A2476</f>
        <v>0</v>
      </c>
      <c r="B2476" s="1">
        <f>MAX(CumRet!$B$2:$B$2476)-CumRet!B2476</f>
        <v>0</v>
      </c>
    </row>
    <row r="2477" spans="1:2">
      <c r="A2477" s="11">
        <f>Returns!A2477</f>
        <v>0</v>
      </c>
      <c r="B2477" s="1">
        <f>MAX(CumRet!$B$2:$B$2477)-CumRet!B2477</f>
        <v>0</v>
      </c>
    </row>
    <row r="2478" spans="1:2">
      <c r="A2478" s="11">
        <f>Returns!A2478</f>
        <v>0</v>
      </c>
      <c r="B2478" s="1">
        <f>MAX(CumRet!$B$2:$B$2478)-CumRet!B2478</f>
        <v>0</v>
      </c>
    </row>
    <row r="2479" spans="1:2">
      <c r="A2479" s="11">
        <f>Returns!A2479</f>
        <v>0</v>
      </c>
      <c r="B2479" s="1">
        <f>MAX(CumRet!$B$2:$B$2479)-CumRet!B2479</f>
        <v>0</v>
      </c>
    </row>
    <row r="2480" spans="1:2">
      <c r="A2480" s="11">
        <f>Returns!A2480</f>
        <v>0</v>
      </c>
      <c r="B2480" s="1">
        <f>MAX(CumRet!$B$2:$B$2480)-CumRet!B2480</f>
        <v>0</v>
      </c>
    </row>
    <row r="2481" spans="1:2">
      <c r="A2481" s="11">
        <f>Returns!A2481</f>
        <v>0</v>
      </c>
      <c r="B2481" s="1">
        <f>MAX(CumRet!$B$2:$B$2481)-CumRet!B2481</f>
        <v>0</v>
      </c>
    </row>
    <row r="2482" spans="1:2">
      <c r="A2482" s="11">
        <f>Returns!A2482</f>
        <v>0</v>
      </c>
      <c r="B2482" s="1">
        <f>MAX(CumRet!$B$2:$B$2482)-CumRet!B2482</f>
        <v>0</v>
      </c>
    </row>
    <row r="2483" spans="1:2">
      <c r="A2483" s="11">
        <f>Returns!A2483</f>
        <v>0</v>
      </c>
      <c r="B2483" s="1">
        <f>MAX(CumRet!$B$2:$B$2483)-CumRet!B2483</f>
        <v>0</v>
      </c>
    </row>
    <row r="2484" spans="1:2">
      <c r="A2484" s="11">
        <f>Returns!A2484</f>
        <v>0</v>
      </c>
      <c r="B2484" s="1">
        <f>MAX(CumRet!$B$2:$B$2484)-CumRet!B2484</f>
        <v>0</v>
      </c>
    </row>
    <row r="2485" spans="1:2">
      <c r="A2485" s="11">
        <f>Returns!A2485</f>
        <v>0</v>
      </c>
      <c r="B2485" s="1">
        <f>MAX(CumRet!$B$2:$B$2485)-CumRet!B2485</f>
        <v>0</v>
      </c>
    </row>
    <row r="2486" spans="1:2">
      <c r="A2486" s="11">
        <f>Returns!A2486</f>
        <v>0</v>
      </c>
      <c r="B2486" s="1">
        <f>MAX(CumRet!$B$2:$B$2486)-CumRet!B2486</f>
        <v>0</v>
      </c>
    </row>
    <row r="2487" spans="1:2">
      <c r="A2487" s="11">
        <f>Returns!A2487</f>
        <v>0</v>
      </c>
      <c r="B2487" s="1">
        <f>MAX(CumRet!$B$2:$B$2487)-CumRet!B2487</f>
        <v>0</v>
      </c>
    </row>
    <row r="2488" spans="1:2">
      <c r="A2488" s="11">
        <f>Returns!A2488</f>
        <v>0</v>
      </c>
      <c r="B2488" s="1">
        <f>MAX(CumRet!$B$2:$B$2488)-CumRet!B2488</f>
        <v>0</v>
      </c>
    </row>
    <row r="2489" spans="1:2">
      <c r="A2489" s="11">
        <f>Returns!A2489</f>
        <v>0</v>
      </c>
      <c r="B2489" s="1">
        <f>MAX(CumRet!$B$2:$B$2489)-CumRet!B2489</f>
        <v>0</v>
      </c>
    </row>
    <row r="2490" spans="1:2">
      <c r="A2490" s="11">
        <f>Returns!A2490</f>
        <v>0</v>
      </c>
      <c r="B2490" s="1">
        <f>MAX(CumRet!$B$2:$B$2490)-CumRet!B2490</f>
        <v>0</v>
      </c>
    </row>
    <row r="2491" spans="1:2">
      <c r="A2491" s="11">
        <f>Returns!A2491</f>
        <v>0</v>
      </c>
      <c r="B2491" s="1">
        <f>MAX(CumRet!$B$2:$B$2491)-CumRet!B2491</f>
        <v>0</v>
      </c>
    </row>
    <row r="2492" spans="1:2">
      <c r="A2492" s="11">
        <f>Returns!A2492</f>
        <v>0</v>
      </c>
      <c r="B2492" s="1">
        <f>MAX(CumRet!$B$2:$B$2492)-CumRet!B2492</f>
        <v>0</v>
      </c>
    </row>
    <row r="2493" spans="1:2">
      <c r="A2493" s="11">
        <f>Returns!A2493</f>
        <v>0</v>
      </c>
      <c r="B2493" s="1">
        <f>MAX(CumRet!$B$2:$B$2493)-CumRet!B2493</f>
        <v>0</v>
      </c>
    </row>
    <row r="2494" spans="1:2">
      <c r="A2494" s="11">
        <f>Returns!A2494</f>
        <v>0</v>
      </c>
      <c r="B2494" s="1">
        <f>MAX(CumRet!$B$2:$B$2494)-CumRet!B2494</f>
        <v>0</v>
      </c>
    </row>
    <row r="2495" spans="1:2">
      <c r="A2495" s="11">
        <f>Returns!A2495</f>
        <v>0</v>
      </c>
      <c r="B2495" s="1">
        <f>MAX(CumRet!$B$2:$B$2495)-CumRet!B2495</f>
        <v>0</v>
      </c>
    </row>
    <row r="2496" spans="1:2">
      <c r="A2496" s="11">
        <f>Returns!A2496</f>
        <v>0</v>
      </c>
      <c r="B2496" s="1">
        <f>MAX(CumRet!$B$2:$B$2496)-CumRet!B2496</f>
        <v>0</v>
      </c>
    </row>
    <row r="2497" spans="1:2">
      <c r="A2497" s="11">
        <f>Returns!A2497</f>
        <v>0</v>
      </c>
      <c r="B2497" s="1">
        <f>MAX(CumRet!$B$2:$B$2497)-CumRet!B2497</f>
        <v>0</v>
      </c>
    </row>
    <row r="2498" spans="1:2">
      <c r="A2498" s="11">
        <f>Returns!A2498</f>
        <v>0</v>
      </c>
      <c r="B2498" s="1">
        <f>MAX(CumRet!$B$2:$B$2498)-CumRet!B2498</f>
        <v>0</v>
      </c>
    </row>
    <row r="2499" spans="1:2">
      <c r="A2499" s="11">
        <f>Returns!A2499</f>
        <v>0</v>
      </c>
      <c r="B2499" s="1">
        <f>MAX(CumRet!$B$2:$B$2499)-CumRet!B2499</f>
        <v>0</v>
      </c>
    </row>
    <row r="2500" spans="1:2">
      <c r="A2500" s="11">
        <f>Returns!A2500</f>
        <v>0</v>
      </c>
      <c r="B2500" s="1">
        <f>MAX(CumRet!$B$2:$B$2500)-CumRet!B2500</f>
        <v>0</v>
      </c>
    </row>
    <row r="2501" spans="1:2">
      <c r="A2501" s="11">
        <f>Returns!A2501</f>
        <v>0</v>
      </c>
      <c r="B2501" s="1">
        <f>MAX(CumRet!$B$2:$B$2501)-CumRet!B2501</f>
        <v>0</v>
      </c>
    </row>
    <row r="2502" spans="1:2">
      <c r="A2502" s="11">
        <f>Returns!A2502</f>
        <v>0</v>
      </c>
      <c r="B2502" s="1">
        <f>MAX(CumRet!$B$2:$B$2502)-CumRet!B2502</f>
        <v>0</v>
      </c>
    </row>
    <row r="2503" spans="1:2">
      <c r="A2503" s="11">
        <f>Returns!A2503</f>
        <v>0</v>
      </c>
      <c r="B2503" s="1">
        <f>MAX(CumRet!$B$2:$B$2503)-CumRet!B2503</f>
        <v>0</v>
      </c>
    </row>
    <row r="2504" spans="1:2">
      <c r="A2504" s="11">
        <f>Returns!A2504</f>
        <v>0</v>
      </c>
      <c r="B2504" s="1">
        <f>MAX(CumRet!$B$2:$B$2504)-CumRet!B2504</f>
        <v>0</v>
      </c>
    </row>
    <row r="2505" spans="1:2">
      <c r="A2505" s="11">
        <f>Returns!A2505</f>
        <v>0</v>
      </c>
      <c r="B2505" s="1">
        <f>MAX(CumRet!$B$2:$B$2505)-CumRet!B2505</f>
        <v>0</v>
      </c>
    </row>
    <row r="2506" spans="1:2">
      <c r="A2506" s="11">
        <f>Returns!A2506</f>
        <v>0</v>
      </c>
      <c r="B2506" s="1">
        <f>MAX(CumRet!$B$2:$B$2506)-CumRet!B2506</f>
        <v>0</v>
      </c>
    </row>
    <row r="2507" spans="1:2">
      <c r="A2507" s="11">
        <f>Returns!A2507</f>
        <v>0</v>
      </c>
      <c r="B2507" s="1">
        <f>MAX(CumRet!$B$2:$B$2507)-CumRet!B2507</f>
        <v>0</v>
      </c>
    </row>
    <row r="2508" spans="1:2">
      <c r="A2508" s="11">
        <f>Returns!A2508</f>
        <v>0</v>
      </c>
      <c r="B2508" s="1">
        <f>MAX(CumRet!$B$2:$B$2508)-CumRet!B2508</f>
        <v>0</v>
      </c>
    </row>
    <row r="2509" spans="1:2">
      <c r="A2509" s="11">
        <f>Returns!A2509</f>
        <v>0</v>
      </c>
      <c r="B2509" s="1">
        <f>MAX(CumRet!$B$2:$B$2509)-CumRet!B2509</f>
        <v>0</v>
      </c>
    </row>
    <row r="2510" spans="1:2">
      <c r="A2510" s="11">
        <f>Returns!A2510</f>
        <v>0</v>
      </c>
      <c r="B2510" s="1">
        <f>MAX(CumRet!$B$2:$B$2510)-CumRet!B2510</f>
        <v>0</v>
      </c>
    </row>
    <row r="2511" spans="1:2">
      <c r="A2511" s="11">
        <f>Returns!A2511</f>
        <v>0</v>
      </c>
      <c r="B2511" s="1">
        <f>MAX(CumRet!$B$2:$B$2511)-CumRet!B2511</f>
        <v>0</v>
      </c>
    </row>
    <row r="2512" spans="1:2">
      <c r="A2512" s="11">
        <f>Returns!A2512</f>
        <v>0</v>
      </c>
      <c r="B2512" s="1">
        <f>MAX(CumRet!$B$2:$B$2512)-CumRet!B2512</f>
        <v>0</v>
      </c>
    </row>
    <row r="2513" spans="1:2">
      <c r="A2513" s="11">
        <f>Returns!A2513</f>
        <v>0</v>
      </c>
      <c r="B2513" s="1">
        <f>MAX(CumRet!$B$2:$B$2513)-CumRet!B2513</f>
        <v>0</v>
      </c>
    </row>
    <row r="2514" spans="1:2">
      <c r="A2514" s="11">
        <f>Returns!A2514</f>
        <v>0</v>
      </c>
      <c r="B2514" s="1">
        <f>MAX(CumRet!$B$2:$B$2514)-CumRet!B2514</f>
        <v>0</v>
      </c>
    </row>
    <row r="2515" spans="1:2">
      <c r="A2515" s="11">
        <f>Returns!A2515</f>
        <v>0</v>
      </c>
      <c r="B2515" s="1">
        <f>MAX(CumRet!$B$2:$B$2515)-CumRet!B2515</f>
        <v>0</v>
      </c>
    </row>
    <row r="2516" spans="1:2">
      <c r="A2516" s="11">
        <f>Returns!A2516</f>
        <v>0</v>
      </c>
      <c r="B2516" s="1">
        <f>MAX(CumRet!$B$2:$B$2516)-CumRet!B2516</f>
        <v>0</v>
      </c>
    </row>
    <row r="2517" spans="1:2">
      <c r="A2517" s="11">
        <f>Returns!A2517</f>
        <v>0</v>
      </c>
      <c r="B2517" s="1">
        <f>MAX(CumRet!$B$2:$B$2517)-CumRet!B2517</f>
        <v>0</v>
      </c>
    </row>
    <row r="2518" spans="1:2">
      <c r="A2518" s="11">
        <f>Returns!A2518</f>
        <v>0</v>
      </c>
      <c r="B2518" s="1">
        <f>MAX(CumRet!$B$2:$B$2518)-CumRet!B2518</f>
        <v>0</v>
      </c>
    </row>
    <row r="2519" spans="1:2">
      <c r="A2519" s="11">
        <f>Returns!A2519</f>
        <v>0</v>
      </c>
      <c r="B2519" s="1">
        <f>MAX(CumRet!$B$2:$B$2519)-CumRet!B2519</f>
        <v>0</v>
      </c>
    </row>
    <row r="2520" spans="1:2">
      <c r="A2520" s="11">
        <f>Returns!A2520</f>
        <v>0</v>
      </c>
      <c r="B2520" s="1">
        <f>MAX(CumRet!$B$2:$B$2520)-CumRet!B2520</f>
        <v>0</v>
      </c>
    </row>
    <row r="2521" spans="1:2">
      <c r="A2521" s="11">
        <f>Returns!A2521</f>
        <v>0</v>
      </c>
      <c r="B2521" s="1">
        <f>MAX(CumRet!$B$2:$B$2521)-CumRet!B2521</f>
        <v>0</v>
      </c>
    </row>
    <row r="2522" spans="1:2">
      <c r="A2522" s="11">
        <f>Returns!A2522</f>
        <v>0</v>
      </c>
      <c r="B2522" s="1">
        <f>MAX(CumRet!$B$2:$B$2522)-CumRet!B2522</f>
        <v>0</v>
      </c>
    </row>
    <row r="2523" spans="1:2">
      <c r="A2523" s="11">
        <f>Returns!A2523</f>
        <v>0</v>
      </c>
      <c r="B2523" s="1">
        <f>MAX(CumRet!$B$2:$B$2523)-CumRet!B2523</f>
        <v>0</v>
      </c>
    </row>
    <row r="2524" spans="1:2">
      <c r="A2524" s="11">
        <f>Returns!A2524</f>
        <v>0</v>
      </c>
      <c r="B2524" s="1">
        <f>MAX(CumRet!$B$2:$B$2524)-CumRet!B2524</f>
        <v>0</v>
      </c>
    </row>
    <row r="2525" spans="1:2">
      <c r="A2525" s="11">
        <f>Returns!A2525</f>
        <v>0</v>
      </c>
      <c r="B2525" s="1">
        <f>MAX(CumRet!$B$2:$B$2525)-CumRet!B2525</f>
        <v>0</v>
      </c>
    </row>
    <row r="2526" spans="1:2">
      <c r="A2526" s="11">
        <f>Returns!A2526</f>
        <v>0</v>
      </c>
      <c r="B2526" s="1">
        <f>MAX(CumRet!$B$2:$B$2526)-CumRet!B2526</f>
        <v>0</v>
      </c>
    </row>
    <row r="2527" spans="1:2">
      <c r="A2527" s="11">
        <f>Returns!A2527</f>
        <v>0</v>
      </c>
      <c r="B2527" s="1">
        <f>MAX(CumRet!$B$2:$B$2527)-CumRet!B2527</f>
        <v>0</v>
      </c>
    </row>
    <row r="2528" spans="1:2">
      <c r="A2528" s="11">
        <f>Returns!A2528</f>
        <v>0</v>
      </c>
      <c r="B2528" s="1">
        <f>MAX(CumRet!$B$2:$B$2528)-CumRet!B2528</f>
        <v>0</v>
      </c>
    </row>
    <row r="2529" spans="1:2">
      <c r="A2529" s="11">
        <f>Returns!A2529</f>
        <v>0</v>
      </c>
      <c r="B2529" s="1">
        <f>MAX(CumRet!$B$2:$B$2529)-CumRet!B2529</f>
        <v>0</v>
      </c>
    </row>
    <row r="2530" spans="1:2">
      <c r="A2530" s="11">
        <f>Returns!A2530</f>
        <v>0</v>
      </c>
      <c r="B2530" s="1">
        <f>MAX(CumRet!$B$2:$B$2530)-CumRet!B2530</f>
        <v>0</v>
      </c>
    </row>
    <row r="2531" spans="1:2">
      <c r="A2531" s="11">
        <f>Returns!A2531</f>
        <v>0</v>
      </c>
      <c r="B2531" s="1">
        <f>MAX(CumRet!$B$2:$B$2531)-CumRet!B2531</f>
        <v>0</v>
      </c>
    </row>
    <row r="2532" spans="1:2">
      <c r="A2532" s="11">
        <f>Returns!A2532</f>
        <v>0</v>
      </c>
      <c r="B2532" s="1">
        <f>MAX(CumRet!$B$2:$B$2532)-CumRet!B2532</f>
        <v>0</v>
      </c>
    </row>
    <row r="2533" spans="1:2">
      <c r="A2533" s="11">
        <f>Returns!A2533</f>
        <v>0</v>
      </c>
      <c r="B2533" s="1">
        <f>MAX(CumRet!$B$2:$B$2533)-CumRet!B2533</f>
        <v>0</v>
      </c>
    </row>
    <row r="2534" spans="1:2">
      <c r="A2534" s="11">
        <f>Returns!A2534</f>
        <v>0</v>
      </c>
      <c r="B2534" s="1">
        <f>MAX(CumRet!$B$2:$B$2534)-CumRet!B2534</f>
        <v>0</v>
      </c>
    </row>
    <row r="2535" spans="1:2">
      <c r="A2535" s="11">
        <f>Returns!A2535</f>
        <v>0</v>
      </c>
      <c r="B2535" s="1">
        <f>MAX(CumRet!$B$2:$B$2535)-CumRet!B2535</f>
        <v>0</v>
      </c>
    </row>
    <row r="2536" spans="1:2">
      <c r="A2536" s="11">
        <f>Returns!A2536</f>
        <v>0</v>
      </c>
      <c r="B2536" s="1">
        <f>MAX(CumRet!$B$2:$B$2536)-CumRet!B2536</f>
        <v>0</v>
      </c>
    </row>
    <row r="2537" spans="1:2">
      <c r="A2537" s="11">
        <f>Returns!A2537</f>
        <v>0</v>
      </c>
      <c r="B2537" s="1">
        <f>MAX(CumRet!$B$2:$B$2537)-CumRet!B2537</f>
        <v>0</v>
      </c>
    </row>
    <row r="2538" spans="1:2">
      <c r="A2538" s="11">
        <f>Returns!A2538</f>
        <v>0</v>
      </c>
      <c r="B2538" s="1">
        <f>MAX(CumRet!$B$2:$B$2538)-CumRet!B2538</f>
        <v>0</v>
      </c>
    </row>
    <row r="2539" spans="1:2">
      <c r="A2539" s="11">
        <f>Returns!A2539</f>
        <v>0</v>
      </c>
      <c r="B2539" s="1">
        <f>MAX(CumRet!$B$2:$B$2539)-CumRet!B2539</f>
        <v>0</v>
      </c>
    </row>
    <row r="2540" spans="1:2">
      <c r="A2540" s="11">
        <f>Returns!A2540</f>
        <v>0</v>
      </c>
      <c r="B2540" s="1">
        <f>MAX(CumRet!$B$2:$B$2540)-CumRet!B2540</f>
        <v>0</v>
      </c>
    </row>
    <row r="2541" spans="1:2">
      <c r="A2541" s="11">
        <f>Returns!A2541</f>
        <v>0</v>
      </c>
      <c r="B2541" s="1">
        <f>MAX(CumRet!$B$2:$B$2541)-CumRet!B2541</f>
        <v>0</v>
      </c>
    </row>
    <row r="2542" spans="1:2">
      <c r="A2542" s="11">
        <f>Returns!A2542</f>
        <v>0</v>
      </c>
      <c r="B2542" s="1">
        <f>MAX(CumRet!$B$2:$B$2542)-CumRet!B2542</f>
        <v>0</v>
      </c>
    </row>
    <row r="2543" spans="1:2">
      <c r="A2543" s="11">
        <f>Returns!A2543</f>
        <v>0</v>
      </c>
      <c r="B2543" s="1">
        <f>MAX(CumRet!$B$2:$B$2543)-CumRet!B2543</f>
        <v>0</v>
      </c>
    </row>
    <row r="2544" spans="1:2">
      <c r="A2544" s="11">
        <f>Returns!A2544</f>
        <v>0</v>
      </c>
      <c r="B2544" s="1">
        <f>MAX(CumRet!$B$2:$B$2544)-CumRet!B2544</f>
        <v>0</v>
      </c>
    </row>
    <row r="2545" spans="1:2">
      <c r="A2545" s="11">
        <f>Returns!A2545</f>
        <v>0</v>
      </c>
      <c r="B2545" s="1">
        <f>MAX(CumRet!$B$2:$B$2545)-CumRet!B2545</f>
        <v>0</v>
      </c>
    </row>
    <row r="2546" spans="1:2">
      <c r="A2546" s="11">
        <f>Returns!A2546</f>
        <v>0</v>
      </c>
      <c r="B2546" s="1">
        <f>MAX(CumRet!$B$2:$B$2546)-CumRet!B2546</f>
        <v>0</v>
      </c>
    </row>
    <row r="2547" spans="1:2">
      <c r="A2547" s="11">
        <f>Returns!A2547</f>
        <v>0</v>
      </c>
      <c r="B2547" s="1">
        <f>MAX(CumRet!$B$2:$B$2547)-CumRet!B2547</f>
        <v>0</v>
      </c>
    </row>
    <row r="2548" spans="1:2">
      <c r="A2548" s="11">
        <f>Returns!A2548</f>
        <v>0</v>
      </c>
      <c r="B2548" s="1">
        <f>MAX(CumRet!$B$2:$B$2548)-CumRet!B2548</f>
        <v>0</v>
      </c>
    </row>
    <row r="2549" spans="1:2">
      <c r="A2549" s="11">
        <f>Returns!A2549</f>
        <v>0</v>
      </c>
      <c r="B2549" s="1">
        <f>MAX(CumRet!$B$2:$B$2549)-CumRet!B2549</f>
        <v>0</v>
      </c>
    </row>
    <row r="2550" spans="1:2">
      <c r="A2550" s="11">
        <f>Returns!A2550</f>
        <v>0</v>
      </c>
      <c r="B2550" s="1">
        <f>MAX(CumRet!$B$2:$B$2550)-CumRet!B2550</f>
        <v>0</v>
      </c>
    </row>
    <row r="2551" spans="1:2">
      <c r="A2551" s="11">
        <f>Returns!A2551</f>
        <v>0</v>
      </c>
      <c r="B2551" s="1">
        <f>MAX(CumRet!$B$2:$B$2551)-CumRet!B2551</f>
        <v>0</v>
      </c>
    </row>
    <row r="2552" spans="1:2">
      <c r="A2552" s="11">
        <f>Returns!A2552</f>
        <v>0</v>
      </c>
      <c r="B2552" s="1">
        <f>MAX(CumRet!$B$2:$B$2552)-CumRet!B2552</f>
        <v>0</v>
      </c>
    </row>
    <row r="2553" spans="1:2">
      <c r="A2553" s="11">
        <f>Returns!A2553</f>
        <v>0</v>
      </c>
      <c r="B2553" s="1">
        <f>MAX(CumRet!$B$2:$B$2553)-CumRet!B2553</f>
        <v>0</v>
      </c>
    </row>
    <row r="2554" spans="1:2">
      <c r="A2554" s="11">
        <f>Returns!A2554</f>
        <v>0</v>
      </c>
      <c r="B2554" s="1">
        <f>MAX(CumRet!$B$2:$B$2554)-CumRet!B2554</f>
        <v>0</v>
      </c>
    </row>
    <row r="2555" spans="1:2">
      <c r="A2555" s="11">
        <f>Returns!A2555</f>
        <v>0</v>
      </c>
      <c r="B2555" s="1">
        <f>MAX(CumRet!$B$2:$B$2555)-CumRet!B2555</f>
        <v>0</v>
      </c>
    </row>
    <row r="2556" spans="1:2">
      <c r="A2556" s="11">
        <f>Returns!A2556</f>
        <v>0</v>
      </c>
      <c r="B2556" s="1">
        <f>MAX(CumRet!$B$2:$B$2556)-CumRet!B2556</f>
        <v>0</v>
      </c>
    </row>
    <row r="2557" spans="1:2">
      <c r="A2557" s="11">
        <f>Returns!A2557</f>
        <v>0</v>
      </c>
      <c r="B2557" s="1">
        <f>MAX(CumRet!$B$2:$B$2557)-CumRet!B2557</f>
        <v>0</v>
      </c>
    </row>
    <row r="2558" spans="1:2">
      <c r="A2558" s="11">
        <f>Returns!A2558</f>
        <v>0</v>
      </c>
      <c r="B2558" s="1">
        <f>MAX(CumRet!$B$2:$B$2558)-CumRet!B2558</f>
        <v>0</v>
      </c>
    </row>
    <row r="2559" spans="1:2">
      <c r="A2559" s="11">
        <f>Returns!A2559</f>
        <v>0</v>
      </c>
      <c r="B2559" s="1">
        <f>MAX(CumRet!$B$2:$B$2559)-CumRet!B2559</f>
        <v>0</v>
      </c>
    </row>
    <row r="2560" spans="1:2">
      <c r="A2560" s="11">
        <f>Returns!A2560</f>
        <v>0</v>
      </c>
      <c r="B2560" s="1">
        <f>MAX(CumRet!$B$2:$B$2560)-CumRet!B2560</f>
        <v>0</v>
      </c>
    </row>
    <row r="2561" spans="1:2">
      <c r="A2561" s="11">
        <f>Returns!A2561</f>
        <v>0</v>
      </c>
      <c r="B2561" s="1">
        <f>MAX(CumRet!$B$2:$B$2561)-CumRet!B2561</f>
        <v>0</v>
      </c>
    </row>
    <row r="2562" spans="1:2">
      <c r="A2562" s="11">
        <f>Returns!A2562</f>
        <v>0</v>
      </c>
      <c r="B2562" s="1">
        <f>MAX(CumRet!$B$2:$B$2562)-CumRet!B2562</f>
        <v>0</v>
      </c>
    </row>
    <row r="2563" spans="1:2">
      <c r="A2563" s="11">
        <f>Returns!A2563</f>
        <v>0</v>
      </c>
      <c r="B2563" s="1">
        <f>MAX(CumRet!$B$2:$B$2563)-CumRet!B2563</f>
        <v>0</v>
      </c>
    </row>
    <row r="2564" spans="1:2">
      <c r="A2564" s="11">
        <f>Returns!A2564</f>
        <v>0</v>
      </c>
      <c r="B2564" s="1">
        <f>MAX(CumRet!$B$2:$B$2564)-CumRet!B2564</f>
        <v>0</v>
      </c>
    </row>
    <row r="2565" spans="1:2">
      <c r="A2565" s="11">
        <f>Returns!A2565</f>
        <v>0</v>
      </c>
      <c r="B2565" s="1">
        <f>MAX(CumRet!$B$2:$B$2565)-CumRet!B2565</f>
        <v>0</v>
      </c>
    </row>
    <row r="2566" spans="1:2">
      <c r="A2566" s="11">
        <f>Returns!A2566</f>
        <v>0</v>
      </c>
      <c r="B2566" s="1">
        <f>MAX(CumRet!$B$2:$B$2566)-CumRet!B2566</f>
        <v>0</v>
      </c>
    </row>
    <row r="2567" spans="1:2">
      <c r="A2567" s="11">
        <f>Returns!A2567</f>
        <v>0</v>
      </c>
      <c r="B2567" s="1">
        <f>MAX(CumRet!$B$2:$B$2567)-CumRet!B2567</f>
        <v>0</v>
      </c>
    </row>
    <row r="2568" spans="1:2">
      <c r="A2568" s="11">
        <f>Returns!A2568</f>
        <v>0</v>
      </c>
      <c r="B2568" s="1">
        <f>MAX(CumRet!$B$2:$B$2568)-CumRet!B2568</f>
        <v>0</v>
      </c>
    </row>
    <row r="2569" spans="1:2">
      <c r="A2569" s="11">
        <f>Returns!A2569</f>
        <v>0</v>
      </c>
      <c r="B2569" s="1">
        <f>MAX(CumRet!$B$2:$B$2569)-CumRet!B2569</f>
        <v>0</v>
      </c>
    </row>
    <row r="2570" spans="1:2">
      <c r="A2570" s="11">
        <f>Returns!A2570</f>
        <v>0</v>
      </c>
      <c r="B2570" s="1">
        <f>MAX(CumRet!$B$2:$B$2570)-CumRet!B2570</f>
        <v>0</v>
      </c>
    </row>
    <row r="2571" spans="1:2">
      <c r="A2571" s="11">
        <f>Returns!A2571</f>
        <v>0</v>
      </c>
      <c r="B2571" s="1">
        <f>MAX(CumRet!$B$2:$B$2571)-CumRet!B2571</f>
        <v>0</v>
      </c>
    </row>
    <row r="2572" spans="1:2">
      <c r="A2572" s="11">
        <f>Returns!A2572</f>
        <v>0</v>
      </c>
      <c r="B2572" s="1">
        <f>MAX(CumRet!$B$2:$B$2572)-CumRet!B2572</f>
        <v>0</v>
      </c>
    </row>
    <row r="2573" spans="1:2">
      <c r="A2573" s="11">
        <f>Returns!A2573</f>
        <v>0</v>
      </c>
      <c r="B2573" s="1">
        <f>MAX(CumRet!$B$2:$B$2573)-CumRet!B2573</f>
        <v>0</v>
      </c>
    </row>
    <row r="2574" spans="1:2">
      <c r="A2574" s="11">
        <f>Returns!A2574</f>
        <v>0</v>
      </c>
      <c r="B2574" s="1">
        <f>MAX(CumRet!$B$2:$B$2574)-CumRet!B2574</f>
        <v>0</v>
      </c>
    </row>
    <row r="2575" spans="1:2">
      <c r="A2575" s="11">
        <f>Returns!A2575</f>
        <v>0</v>
      </c>
      <c r="B2575" s="1">
        <f>MAX(CumRet!$B$2:$B$2575)-CumRet!B2575</f>
        <v>0</v>
      </c>
    </row>
    <row r="2576" spans="1:2">
      <c r="A2576" s="11">
        <f>Returns!A2576</f>
        <v>0</v>
      </c>
      <c r="B2576" s="1">
        <f>MAX(CumRet!$B$2:$B$2576)-CumRet!B2576</f>
        <v>0</v>
      </c>
    </row>
    <row r="2577" spans="1:2">
      <c r="A2577" s="11">
        <f>Returns!A2577</f>
        <v>0</v>
      </c>
      <c r="B2577" s="1">
        <f>MAX(CumRet!$B$2:$B$2577)-CumRet!B2577</f>
        <v>0</v>
      </c>
    </row>
    <row r="2578" spans="1:2">
      <c r="A2578" s="11">
        <f>Returns!A2578</f>
        <v>0</v>
      </c>
      <c r="B2578" s="1">
        <f>MAX(CumRet!$B$2:$B$2578)-CumRet!B2578</f>
        <v>0</v>
      </c>
    </row>
    <row r="2579" spans="1:2">
      <c r="A2579" s="11">
        <f>Returns!A2579</f>
        <v>0</v>
      </c>
      <c r="B2579" s="1">
        <f>MAX(CumRet!$B$2:$B$2579)-CumRet!B2579</f>
        <v>0</v>
      </c>
    </row>
    <row r="2580" spans="1:2">
      <c r="A2580" s="11">
        <f>Returns!A2580</f>
        <v>0</v>
      </c>
      <c r="B2580" s="1">
        <f>MAX(CumRet!$B$2:$B$2580)-CumRet!B2580</f>
        <v>0</v>
      </c>
    </row>
    <row r="2581" spans="1:2">
      <c r="A2581" s="11">
        <f>Returns!A2581</f>
        <v>0</v>
      </c>
      <c r="B2581" s="1">
        <f>MAX(CumRet!$B$2:$B$2581)-CumRet!B2581</f>
        <v>0</v>
      </c>
    </row>
    <row r="2582" spans="1:2">
      <c r="A2582" s="11">
        <f>Returns!A2582</f>
        <v>0</v>
      </c>
      <c r="B2582" s="1">
        <f>MAX(CumRet!$B$2:$B$2582)-CumRet!B2582</f>
        <v>0</v>
      </c>
    </row>
    <row r="2583" spans="1:2">
      <c r="A2583" s="11">
        <f>Returns!A2583</f>
        <v>0</v>
      </c>
      <c r="B2583" s="1">
        <f>MAX(CumRet!$B$2:$B$2583)-CumRet!B2583</f>
        <v>0</v>
      </c>
    </row>
    <row r="2584" spans="1:2">
      <c r="A2584" s="11">
        <f>Returns!A2584</f>
        <v>0</v>
      </c>
      <c r="B2584" s="1">
        <f>MAX(CumRet!$B$2:$B$2584)-CumRet!B2584</f>
        <v>0</v>
      </c>
    </row>
    <row r="2585" spans="1:2">
      <c r="A2585" s="11">
        <f>Returns!A2585</f>
        <v>0</v>
      </c>
      <c r="B2585" s="1">
        <f>MAX(CumRet!$B$2:$B$2585)-CumRet!B2585</f>
        <v>0</v>
      </c>
    </row>
    <row r="2586" spans="1:2">
      <c r="A2586" s="11">
        <f>Returns!A2586</f>
        <v>0</v>
      </c>
      <c r="B2586" s="1">
        <f>MAX(CumRet!$B$2:$B$2586)-CumRet!B2586</f>
        <v>0</v>
      </c>
    </row>
    <row r="2587" spans="1:2">
      <c r="A2587" s="11">
        <f>Returns!A2587</f>
        <v>0</v>
      </c>
      <c r="B2587" s="1">
        <f>MAX(CumRet!$B$2:$B$2587)-CumRet!B2587</f>
        <v>0</v>
      </c>
    </row>
    <row r="2588" spans="1:2">
      <c r="A2588" s="11">
        <f>Returns!A2588</f>
        <v>0</v>
      </c>
      <c r="B2588" s="1">
        <f>MAX(CumRet!$B$2:$B$2588)-CumRet!B2588</f>
        <v>0</v>
      </c>
    </row>
    <row r="2589" spans="1:2">
      <c r="A2589" s="11">
        <f>Returns!A2589</f>
        <v>0</v>
      </c>
      <c r="B2589" s="1">
        <f>MAX(CumRet!$B$2:$B$2589)-CumRet!B2589</f>
        <v>0</v>
      </c>
    </row>
    <row r="2590" spans="1:2">
      <c r="A2590" s="11">
        <f>Returns!A2590</f>
        <v>0</v>
      </c>
      <c r="B2590" s="1">
        <f>MAX(CumRet!$B$2:$B$2590)-CumRet!B2590</f>
        <v>0</v>
      </c>
    </row>
    <row r="2591" spans="1:2">
      <c r="A2591" s="11">
        <f>Returns!A2591</f>
        <v>0</v>
      </c>
      <c r="B2591" s="1">
        <f>MAX(CumRet!$B$2:$B$2591)-CumRet!B2591</f>
        <v>0</v>
      </c>
    </row>
    <row r="2592" spans="1:2">
      <c r="A2592" s="11">
        <f>Returns!A2592</f>
        <v>0</v>
      </c>
      <c r="B2592" s="1">
        <f>MAX(CumRet!$B$2:$B$2592)-CumRet!B2592</f>
        <v>0</v>
      </c>
    </row>
    <row r="2593" spans="1:2">
      <c r="A2593" s="11">
        <f>Returns!A2593</f>
        <v>0</v>
      </c>
      <c r="B2593" s="1">
        <f>MAX(CumRet!$B$2:$B$2593)-CumRet!B2593</f>
        <v>0</v>
      </c>
    </row>
    <row r="2594" spans="1:2">
      <c r="A2594" s="11">
        <f>Returns!A2594</f>
        <v>0</v>
      </c>
      <c r="B2594" s="1">
        <f>MAX(CumRet!$B$2:$B$2594)-CumRet!B2594</f>
        <v>0</v>
      </c>
    </row>
    <row r="2595" spans="1:2">
      <c r="A2595" s="11">
        <f>Returns!A2595</f>
        <v>0</v>
      </c>
      <c r="B2595" s="1">
        <f>MAX(CumRet!$B$2:$B$2595)-CumRet!B2595</f>
        <v>0</v>
      </c>
    </row>
    <row r="2596" spans="1:2">
      <c r="A2596" s="11">
        <f>Returns!A2596</f>
        <v>0</v>
      </c>
      <c r="B2596" s="1">
        <f>MAX(CumRet!$B$2:$B$2596)-CumRet!B2596</f>
        <v>0</v>
      </c>
    </row>
    <row r="2597" spans="1:2">
      <c r="A2597" s="11">
        <f>Returns!A2597</f>
        <v>0</v>
      </c>
      <c r="B2597" s="1">
        <f>MAX(CumRet!$B$2:$B$2597)-CumRet!B2597</f>
        <v>0</v>
      </c>
    </row>
    <row r="2598" spans="1:2">
      <c r="A2598" s="11">
        <f>Returns!A2598</f>
        <v>0</v>
      </c>
      <c r="B2598" s="1">
        <f>MAX(CumRet!$B$2:$B$2598)-CumRet!B2598</f>
        <v>0</v>
      </c>
    </row>
    <row r="2599" spans="1:2">
      <c r="A2599" s="11">
        <f>Returns!A2599</f>
        <v>0</v>
      </c>
      <c r="B2599" s="1">
        <f>MAX(CumRet!$B$2:$B$2599)-CumRet!B2599</f>
        <v>0</v>
      </c>
    </row>
    <row r="2600" spans="1:2">
      <c r="A2600" s="11">
        <f>Returns!A2600</f>
        <v>0</v>
      </c>
      <c r="B2600" s="1">
        <f>MAX(CumRet!$B$2:$B$2600)-CumRet!B2600</f>
        <v>0</v>
      </c>
    </row>
    <row r="2601" spans="1:2">
      <c r="A2601" s="11">
        <f>Returns!A2601</f>
        <v>0</v>
      </c>
      <c r="B2601" s="1">
        <f>MAX(CumRet!$B$2:$B$2601)-CumRet!B2601</f>
        <v>0</v>
      </c>
    </row>
    <row r="2602" spans="1:2">
      <c r="A2602" s="11">
        <f>Returns!A2602</f>
        <v>0</v>
      </c>
      <c r="B2602" s="1">
        <f>MAX(CumRet!$B$2:$B$2602)-CumRet!B2602</f>
        <v>0</v>
      </c>
    </row>
    <row r="2603" spans="1:2">
      <c r="A2603" s="11">
        <f>Returns!A2603</f>
        <v>0</v>
      </c>
      <c r="B2603" s="1">
        <f>MAX(CumRet!$B$2:$B$2603)-CumRet!B2603</f>
        <v>0</v>
      </c>
    </row>
    <row r="2604" spans="1:2">
      <c r="A2604" s="11">
        <f>Returns!A2604</f>
        <v>0</v>
      </c>
      <c r="B2604" s="1">
        <f>MAX(CumRet!$B$2:$B$2604)-CumRet!B2604</f>
        <v>0</v>
      </c>
    </row>
    <row r="2605" spans="1:2">
      <c r="A2605" s="11">
        <f>Returns!A2605</f>
        <v>0</v>
      </c>
      <c r="B2605" s="1">
        <f>MAX(CumRet!$B$2:$B$2605)-CumRet!B2605</f>
        <v>0</v>
      </c>
    </row>
    <row r="2606" spans="1:2">
      <c r="A2606" s="11">
        <f>Returns!A2606</f>
        <v>0</v>
      </c>
      <c r="B2606" s="1">
        <f>MAX(CumRet!$B$2:$B$2606)-CumRet!B2606</f>
        <v>0</v>
      </c>
    </row>
    <row r="2607" spans="1:2">
      <c r="A2607" s="11">
        <f>Returns!A2607</f>
        <v>0</v>
      </c>
      <c r="B2607" s="1">
        <f>MAX(CumRet!$B$2:$B$2607)-CumRet!B2607</f>
        <v>0</v>
      </c>
    </row>
    <row r="2608" spans="1:2">
      <c r="A2608" s="11">
        <f>Returns!A2608</f>
        <v>0</v>
      </c>
      <c r="B2608" s="1">
        <f>MAX(CumRet!$B$2:$B$2608)-CumRet!B2608</f>
        <v>0</v>
      </c>
    </row>
    <row r="2609" spans="1:2">
      <c r="A2609" s="11">
        <f>Returns!A2609</f>
        <v>0</v>
      </c>
      <c r="B2609" s="1">
        <f>MAX(CumRet!$B$2:$B$2609)-CumRet!B2609</f>
        <v>0</v>
      </c>
    </row>
    <row r="2610" spans="1:2">
      <c r="A2610" s="11">
        <f>Returns!A2610</f>
        <v>0</v>
      </c>
      <c r="B2610" s="1">
        <f>MAX(CumRet!$B$2:$B$2610)-CumRet!B2610</f>
        <v>0</v>
      </c>
    </row>
    <row r="2611" spans="1:2">
      <c r="A2611" s="11">
        <f>Returns!A2611</f>
        <v>0</v>
      </c>
      <c r="B2611" s="1">
        <f>MAX(CumRet!$B$2:$B$2611)-CumRet!B2611</f>
        <v>0</v>
      </c>
    </row>
    <row r="2612" spans="1:2">
      <c r="A2612" s="11">
        <f>Returns!A2612</f>
        <v>0</v>
      </c>
      <c r="B2612" s="1">
        <f>MAX(CumRet!$B$2:$B$2612)-CumRet!B2612</f>
        <v>0</v>
      </c>
    </row>
    <row r="2613" spans="1:2">
      <c r="A2613" s="11">
        <f>Returns!A2613</f>
        <v>0</v>
      </c>
      <c r="B2613" s="1">
        <f>MAX(CumRet!$B$2:$B$2613)-CumRet!B2613</f>
        <v>0</v>
      </c>
    </row>
    <row r="2614" spans="1:2">
      <c r="A2614" s="11">
        <f>Returns!A2614</f>
        <v>0</v>
      </c>
      <c r="B2614" s="1">
        <f>MAX(CumRet!$B$2:$B$2614)-CumRet!B2614</f>
        <v>0</v>
      </c>
    </row>
    <row r="2615" spans="1:2">
      <c r="A2615" s="11">
        <f>Returns!A2615</f>
        <v>0</v>
      </c>
      <c r="B2615" s="1">
        <f>MAX(CumRet!$B$2:$B$2615)-CumRet!B2615</f>
        <v>0</v>
      </c>
    </row>
    <row r="2616" spans="1:2">
      <c r="A2616" s="11">
        <f>Returns!A2616</f>
        <v>0</v>
      </c>
      <c r="B2616" s="1">
        <f>MAX(CumRet!$B$2:$B$2616)-CumRet!B2616</f>
        <v>0</v>
      </c>
    </row>
    <row r="2617" spans="1:2">
      <c r="A2617" s="11">
        <f>Returns!A2617</f>
        <v>0</v>
      </c>
      <c r="B2617" s="1">
        <f>MAX(CumRet!$B$2:$B$2617)-CumRet!B2617</f>
        <v>0</v>
      </c>
    </row>
    <row r="2618" spans="1:2">
      <c r="A2618" s="11">
        <f>Returns!A2618</f>
        <v>0</v>
      </c>
      <c r="B2618" s="1">
        <f>MAX(CumRet!$B$2:$B$2618)-CumRet!B2618</f>
        <v>0</v>
      </c>
    </row>
    <row r="2619" spans="1:2">
      <c r="A2619" s="11">
        <f>Returns!A2619</f>
        <v>0</v>
      </c>
      <c r="B2619" s="1">
        <f>MAX(CumRet!$B$2:$B$2619)-CumRet!B2619</f>
        <v>0</v>
      </c>
    </row>
    <row r="2620" spans="1:2">
      <c r="A2620" s="11">
        <f>Returns!A2620</f>
        <v>0</v>
      </c>
      <c r="B2620" s="1">
        <f>MAX(CumRet!$B$2:$B$2620)-CumRet!B2620</f>
        <v>0</v>
      </c>
    </row>
    <row r="2621" spans="1:2">
      <c r="A2621" s="11">
        <f>Returns!A2621</f>
        <v>0</v>
      </c>
      <c r="B2621" s="1">
        <f>MAX(CumRet!$B$2:$B$2621)-CumRet!B2621</f>
        <v>0</v>
      </c>
    </row>
    <row r="2622" spans="1:2">
      <c r="A2622" s="11">
        <f>Returns!A2622</f>
        <v>0</v>
      </c>
      <c r="B2622" s="1">
        <f>MAX(CumRet!$B$2:$B$2622)-CumRet!B2622</f>
        <v>0</v>
      </c>
    </row>
    <row r="2623" spans="1:2">
      <c r="A2623" s="11">
        <f>Returns!A2623</f>
        <v>0</v>
      </c>
      <c r="B2623" s="1">
        <f>MAX(CumRet!$B$2:$B$2623)-CumRet!B2623</f>
        <v>0</v>
      </c>
    </row>
    <row r="2624" spans="1:2">
      <c r="A2624" s="11">
        <f>Returns!A2624</f>
        <v>0</v>
      </c>
      <c r="B2624" s="1">
        <f>MAX(CumRet!$B$2:$B$2624)-CumRet!B2624</f>
        <v>0</v>
      </c>
    </row>
    <row r="2625" spans="1:2">
      <c r="A2625" s="11">
        <f>Returns!A2625</f>
        <v>0</v>
      </c>
      <c r="B2625" s="1">
        <f>MAX(CumRet!$B$2:$B$2625)-CumRet!B2625</f>
        <v>0</v>
      </c>
    </row>
    <row r="2626" spans="1:2">
      <c r="A2626" s="11">
        <f>Returns!A2626</f>
        <v>0</v>
      </c>
      <c r="B2626" s="1">
        <f>MAX(CumRet!$B$2:$B$2626)-CumRet!B2626</f>
        <v>0</v>
      </c>
    </row>
    <row r="2627" spans="1:2">
      <c r="A2627" s="11">
        <f>Returns!A2627</f>
        <v>0</v>
      </c>
      <c r="B2627" s="1">
        <f>MAX(CumRet!$B$2:$B$2627)-CumRet!B2627</f>
        <v>0</v>
      </c>
    </row>
    <row r="2628" spans="1:2">
      <c r="A2628" s="11">
        <f>Returns!A2628</f>
        <v>0</v>
      </c>
      <c r="B2628" s="1">
        <f>MAX(CumRet!$B$2:$B$2628)-CumRet!B2628</f>
        <v>0</v>
      </c>
    </row>
    <row r="2629" spans="1:2">
      <c r="A2629" s="11">
        <f>Returns!A2629</f>
        <v>0</v>
      </c>
      <c r="B2629" s="1">
        <f>MAX(CumRet!$B$2:$B$2629)-CumRet!B2629</f>
        <v>0</v>
      </c>
    </row>
    <row r="2630" spans="1:2">
      <c r="A2630" s="11">
        <f>Returns!A2630</f>
        <v>0</v>
      </c>
      <c r="B2630" s="1">
        <f>MAX(CumRet!$B$2:$B$2630)-CumRet!B2630</f>
        <v>0</v>
      </c>
    </row>
    <row r="2631" spans="1:2">
      <c r="A2631" s="11">
        <f>Returns!A2631</f>
        <v>0</v>
      </c>
      <c r="B2631" s="1">
        <f>MAX(CumRet!$B$2:$B$2631)-CumRet!B2631</f>
        <v>0</v>
      </c>
    </row>
    <row r="2632" spans="1:2">
      <c r="A2632" s="11">
        <f>Returns!A2632</f>
        <v>0</v>
      </c>
      <c r="B2632" s="1">
        <f>MAX(CumRet!$B$2:$B$2632)-CumRet!B2632</f>
        <v>0</v>
      </c>
    </row>
    <row r="2633" spans="1:2">
      <c r="A2633" s="11">
        <f>Returns!A2633</f>
        <v>0</v>
      </c>
      <c r="B2633" s="1">
        <f>MAX(CumRet!$B$2:$B$2633)-CumRet!B2633</f>
        <v>0</v>
      </c>
    </row>
    <row r="2634" spans="1:2">
      <c r="A2634" s="11">
        <f>Returns!A2634</f>
        <v>0</v>
      </c>
      <c r="B2634" s="1">
        <f>MAX(CumRet!$B$2:$B$2634)-CumRet!B2634</f>
        <v>0</v>
      </c>
    </row>
    <row r="2635" spans="1:2">
      <c r="A2635" s="11">
        <f>Returns!A2635</f>
        <v>0</v>
      </c>
      <c r="B2635" s="1">
        <f>MAX(CumRet!$B$2:$B$2635)-CumRet!B2635</f>
        <v>0</v>
      </c>
    </row>
    <row r="2636" spans="1:2">
      <c r="A2636" s="11">
        <f>Returns!A2636</f>
        <v>0</v>
      </c>
      <c r="B2636" s="1">
        <f>MAX(CumRet!$B$2:$B$2636)-CumRet!B2636</f>
        <v>0</v>
      </c>
    </row>
    <row r="2637" spans="1:2">
      <c r="A2637" s="11">
        <f>Returns!A2637</f>
        <v>0</v>
      </c>
      <c r="B2637" s="1">
        <f>MAX(CumRet!$B$2:$B$2637)-CumRet!B2637</f>
        <v>0</v>
      </c>
    </row>
    <row r="2638" spans="1:2">
      <c r="A2638" s="11">
        <f>Returns!A2638</f>
        <v>0</v>
      </c>
      <c r="B2638" s="1">
        <f>MAX(CumRet!$B$2:$B$2638)-CumRet!B2638</f>
        <v>0</v>
      </c>
    </row>
    <row r="2639" spans="1:2">
      <c r="A2639" s="11">
        <f>Returns!A2639</f>
        <v>0</v>
      </c>
      <c r="B2639" s="1">
        <f>MAX(CumRet!$B$2:$B$2639)-CumRet!B2639</f>
        <v>0</v>
      </c>
    </row>
    <row r="2640" spans="1:2">
      <c r="A2640" s="11">
        <f>Returns!A2640</f>
        <v>0</v>
      </c>
      <c r="B2640" s="1">
        <f>MAX(CumRet!$B$2:$B$2640)-CumRet!B2640</f>
        <v>0</v>
      </c>
    </row>
    <row r="2641" spans="1:2">
      <c r="A2641" s="11">
        <f>Returns!A2641</f>
        <v>0</v>
      </c>
      <c r="B2641" s="1">
        <f>MAX(CumRet!$B$2:$B$2641)-CumRet!B2641</f>
        <v>0</v>
      </c>
    </row>
    <row r="2642" spans="1:2">
      <c r="A2642" s="11">
        <f>Returns!A2642</f>
        <v>0</v>
      </c>
      <c r="B2642" s="1">
        <f>MAX(CumRet!$B$2:$B$2642)-CumRet!B2642</f>
        <v>0</v>
      </c>
    </row>
    <row r="2643" spans="1:2">
      <c r="A2643" s="11">
        <f>Returns!A2643</f>
        <v>0</v>
      </c>
      <c r="B2643" s="1">
        <f>MAX(CumRet!$B$2:$B$2643)-CumRet!B2643</f>
        <v>0</v>
      </c>
    </row>
    <row r="2644" spans="1:2">
      <c r="A2644" s="11">
        <f>Returns!A2644</f>
        <v>0</v>
      </c>
      <c r="B2644" s="1">
        <f>MAX(CumRet!$B$2:$B$2644)-CumRet!B2644</f>
        <v>0</v>
      </c>
    </row>
    <row r="2645" spans="1:2">
      <c r="A2645" s="11">
        <f>Returns!A2645</f>
        <v>0</v>
      </c>
      <c r="B2645" s="1">
        <f>MAX(CumRet!$B$2:$B$2645)-CumRet!B2645</f>
        <v>0</v>
      </c>
    </row>
    <row r="2646" spans="1:2">
      <c r="A2646" s="11">
        <f>Returns!A2646</f>
        <v>0</v>
      </c>
      <c r="B2646" s="1">
        <f>MAX(CumRet!$B$2:$B$2646)-CumRet!B2646</f>
        <v>0</v>
      </c>
    </row>
    <row r="2647" spans="1:2">
      <c r="A2647" s="11">
        <f>Returns!A2647</f>
        <v>0</v>
      </c>
      <c r="B2647" s="1">
        <f>MAX(CumRet!$B$2:$B$2647)-CumRet!B2647</f>
        <v>0</v>
      </c>
    </row>
    <row r="2648" spans="1:2">
      <c r="A2648" s="11">
        <f>Returns!A2648</f>
        <v>0</v>
      </c>
      <c r="B2648" s="1">
        <f>MAX(CumRet!$B$2:$B$2648)-CumRet!B2648</f>
        <v>0</v>
      </c>
    </row>
    <row r="2649" spans="1:2">
      <c r="A2649" s="11">
        <f>Returns!A2649</f>
        <v>0</v>
      </c>
      <c r="B2649" s="1">
        <f>MAX(CumRet!$B$2:$B$2649)-CumRet!B2649</f>
        <v>0</v>
      </c>
    </row>
    <row r="2650" spans="1:2">
      <c r="A2650" s="11">
        <f>Returns!A2650</f>
        <v>0</v>
      </c>
      <c r="B2650" s="1">
        <f>MAX(CumRet!$B$2:$B$2650)-CumRet!B2650</f>
        <v>0</v>
      </c>
    </row>
    <row r="2651" spans="1:2">
      <c r="A2651" s="11">
        <f>Returns!A2651</f>
        <v>0</v>
      </c>
      <c r="B2651" s="1">
        <f>MAX(CumRet!$B$2:$B$2651)-CumRet!B2651</f>
        <v>0</v>
      </c>
    </row>
    <row r="2652" spans="1:2">
      <c r="A2652" s="11">
        <f>Returns!A2652</f>
        <v>0</v>
      </c>
      <c r="B2652" s="1">
        <f>MAX(CumRet!$B$2:$B$2652)-CumRet!B2652</f>
        <v>0</v>
      </c>
    </row>
    <row r="2653" spans="1:2">
      <c r="A2653" s="11">
        <f>Returns!A2653</f>
        <v>0</v>
      </c>
      <c r="B2653" s="1">
        <f>MAX(CumRet!$B$2:$B$2653)-CumRet!B2653</f>
        <v>0</v>
      </c>
    </row>
    <row r="2654" spans="1:2">
      <c r="A2654" s="11">
        <f>Returns!A2654</f>
        <v>0</v>
      </c>
      <c r="B2654" s="1">
        <f>MAX(CumRet!$B$2:$B$2654)-CumRet!B2654</f>
        <v>0</v>
      </c>
    </row>
    <row r="2655" spans="1:2">
      <c r="A2655" s="11">
        <f>Returns!A2655</f>
        <v>0</v>
      </c>
      <c r="B2655" s="1">
        <f>MAX(CumRet!$B$2:$B$2655)-CumRet!B2655</f>
        <v>0</v>
      </c>
    </row>
    <row r="2656" spans="1:2">
      <c r="A2656" s="11">
        <f>Returns!A2656</f>
        <v>0</v>
      </c>
      <c r="B2656" s="1">
        <f>MAX(CumRet!$B$2:$B$2656)-CumRet!B2656</f>
        <v>0</v>
      </c>
    </row>
    <row r="2657" spans="1:2">
      <c r="A2657" s="11">
        <f>Returns!A2657</f>
        <v>0</v>
      </c>
      <c r="B2657" s="1">
        <f>MAX(CumRet!$B$2:$B$2657)-CumRet!B2657</f>
        <v>0</v>
      </c>
    </row>
    <row r="2658" spans="1:2">
      <c r="A2658" s="11">
        <f>Returns!A2658</f>
        <v>0</v>
      </c>
      <c r="B2658" s="1">
        <f>MAX(CumRet!$B$2:$B$2658)-CumRet!B2658</f>
        <v>0</v>
      </c>
    </row>
    <row r="2659" spans="1:2">
      <c r="A2659" s="11">
        <f>Returns!A2659</f>
        <v>0</v>
      </c>
      <c r="B2659" s="1">
        <f>MAX(CumRet!$B$2:$B$2659)-CumRet!B2659</f>
        <v>0</v>
      </c>
    </row>
    <row r="2660" spans="1:2">
      <c r="A2660" s="11">
        <f>Returns!A2660</f>
        <v>0</v>
      </c>
      <c r="B2660" s="1">
        <f>MAX(CumRet!$B$2:$B$2660)-CumRet!B2660</f>
        <v>0</v>
      </c>
    </row>
    <row r="2661" spans="1:2">
      <c r="A2661" s="11">
        <f>Returns!A2661</f>
        <v>0</v>
      </c>
      <c r="B2661" s="1">
        <f>MAX(CumRet!$B$2:$B$2661)-CumRet!B2661</f>
        <v>0</v>
      </c>
    </row>
    <row r="2662" spans="1:2">
      <c r="A2662" s="11">
        <f>Returns!A2662</f>
        <v>0</v>
      </c>
      <c r="B2662" s="1">
        <f>MAX(CumRet!$B$2:$B$2662)-CumRet!B2662</f>
        <v>0</v>
      </c>
    </row>
    <row r="2663" spans="1:2">
      <c r="A2663" s="11">
        <f>Returns!A2663</f>
        <v>0</v>
      </c>
      <c r="B2663" s="1">
        <f>MAX(CumRet!$B$2:$B$2663)-CumRet!B2663</f>
        <v>0</v>
      </c>
    </row>
    <row r="2664" spans="1:2">
      <c r="A2664" s="11">
        <f>Returns!A2664</f>
        <v>0</v>
      </c>
      <c r="B2664" s="1">
        <f>MAX(CumRet!$B$2:$B$2664)-CumRet!B2664</f>
        <v>0</v>
      </c>
    </row>
    <row r="2665" spans="1:2">
      <c r="A2665" s="11">
        <f>Returns!A2665</f>
        <v>0</v>
      </c>
      <c r="B2665" s="1">
        <f>MAX(CumRet!$B$2:$B$2665)-CumRet!B2665</f>
        <v>0</v>
      </c>
    </row>
    <row r="2666" spans="1:2">
      <c r="A2666" s="11">
        <f>Returns!A2666</f>
        <v>0</v>
      </c>
      <c r="B2666" s="1">
        <f>MAX(CumRet!$B$2:$B$2666)-CumRet!B2666</f>
        <v>0</v>
      </c>
    </row>
    <row r="2667" spans="1:2">
      <c r="A2667" s="11">
        <f>Returns!A2667</f>
        <v>0</v>
      </c>
      <c r="B2667" s="1">
        <f>MAX(CumRet!$B$2:$B$2667)-CumRet!B2667</f>
        <v>0</v>
      </c>
    </row>
    <row r="2668" spans="1:2">
      <c r="A2668" s="11">
        <f>Returns!A2668</f>
        <v>0</v>
      </c>
      <c r="B2668" s="1">
        <f>MAX(CumRet!$B$2:$B$2668)-CumRet!B2668</f>
        <v>0</v>
      </c>
    </row>
    <row r="2669" spans="1:2">
      <c r="A2669" s="11">
        <f>Returns!A2669</f>
        <v>0</v>
      </c>
      <c r="B2669" s="1">
        <f>MAX(CumRet!$B$2:$B$2669)-CumRet!B2669</f>
        <v>0</v>
      </c>
    </row>
    <row r="2670" spans="1:2">
      <c r="A2670" s="11">
        <f>Returns!A2670</f>
        <v>0</v>
      </c>
      <c r="B2670" s="1">
        <f>MAX(CumRet!$B$2:$B$2670)-CumRet!B2670</f>
        <v>0</v>
      </c>
    </row>
    <row r="2671" spans="1:2">
      <c r="A2671" s="11">
        <f>Returns!A2671</f>
        <v>0</v>
      </c>
      <c r="B2671" s="1">
        <f>MAX(CumRet!$B$2:$B$2671)-CumRet!B2671</f>
        <v>0</v>
      </c>
    </row>
    <row r="2672" spans="1:2">
      <c r="A2672" s="11">
        <f>Returns!A2672</f>
        <v>0</v>
      </c>
      <c r="B2672" s="1">
        <f>MAX(CumRet!$B$2:$B$2672)-CumRet!B2672</f>
        <v>0</v>
      </c>
    </row>
    <row r="2673" spans="1:2">
      <c r="A2673" s="11">
        <f>Returns!A2673</f>
        <v>0</v>
      </c>
      <c r="B2673" s="1">
        <f>MAX(CumRet!$B$2:$B$2673)-CumRet!B2673</f>
        <v>0</v>
      </c>
    </row>
    <row r="2674" spans="1:2">
      <c r="A2674" s="11">
        <f>Returns!A2674</f>
        <v>0</v>
      </c>
      <c r="B2674" s="1">
        <f>MAX(CumRet!$B$2:$B$2674)-CumRet!B2674</f>
        <v>0</v>
      </c>
    </row>
    <row r="2675" spans="1:2">
      <c r="A2675" s="11">
        <f>Returns!A2675</f>
        <v>0</v>
      </c>
      <c r="B2675" s="1">
        <f>MAX(CumRet!$B$2:$B$2675)-CumRet!B2675</f>
        <v>0</v>
      </c>
    </row>
    <row r="2676" spans="1:2">
      <c r="A2676" s="11">
        <f>Returns!A2676</f>
        <v>0</v>
      </c>
      <c r="B2676" s="1">
        <f>MAX(CumRet!$B$2:$B$2676)-CumRet!B2676</f>
        <v>0</v>
      </c>
    </row>
    <row r="2677" spans="1:2">
      <c r="A2677" s="11">
        <f>Returns!A2677</f>
        <v>0</v>
      </c>
      <c r="B2677" s="1">
        <f>MAX(CumRet!$B$2:$B$2677)-CumRet!B2677</f>
        <v>0</v>
      </c>
    </row>
    <row r="2678" spans="1:2">
      <c r="A2678" s="11">
        <f>Returns!A2678</f>
        <v>0</v>
      </c>
      <c r="B2678" s="1">
        <f>MAX(CumRet!$B$2:$B$2678)-CumRet!B2678</f>
        <v>0</v>
      </c>
    </row>
    <row r="2679" spans="1:2">
      <c r="A2679" s="11">
        <f>Returns!A2679</f>
        <v>0</v>
      </c>
      <c r="B2679" s="1">
        <f>MAX(CumRet!$B$2:$B$2679)-CumRet!B2679</f>
        <v>0</v>
      </c>
    </row>
    <row r="2680" spans="1:2">
      <c r="A2680" s="11">
        <f>Returns!A2680</f>
        <v>0</v>
      </c>
      <c r="B2680" s="1">
        <f>MAX(CumRet!$B$2:$B$2680)-CumRet!B2680</f>
        <v>0</v>
      </c>
    </row>
    <row r="2681" spans="1:2">
      <c r="A2681" s="11">
        <f>Returns!A2681</f>
        <v>0</v>
      </c>
      <c r="B2681" s="1">
        <f>MAX(CumRet!$B$2:$B$2681)-CumRet!B2681</f>
        <v>0</v>
      </c>
    </row>
    <row r="2682" spans="1:2">
      <c r="A2682" s="11">
        <f>Returns!A2682</f>
        <v>0</v>
      </c>
      <c r="B2682" s="1">
        <f>MAX(CumRet!$B$2:$B$2682)-CumRet!B2682</f>
        <v>0</v>
      </c>
    </row>
    <row r="2683" spans="1:2">
      <c r="A2683" s="11">
        <f>Returns!A2683</f>
        <v>0</v>
      </c>
      <c r="B2683" s="1">
        <f>MAX(CumRet!$B$2:$B$2683)-CumRet!B2683</f>
        <v>0</v>
      </c>
    </row>
    <row r="2684" spans="1:2">
      <c r="A2684" s="11">
        <f>Returns!A2684</f>
        <v>0</v>
      </c>
      <c r="B2684" s="1">
        <f>MAX(CumRet!$B$2:$B$2684)-CumRet!B2684</f>
        <v>0</v>
      </c>
    </row>
    <row r="2685" spans="1:2">
      <c r="A2685" s="11">
        <f>Returns!A2685</f>
        <v>0</v>
      </c>
      <c r="B2685" s="1">
        <f>MAX(CumRet!$B$2:$B$2685)-CumRet!B2685</f>
        <v>0</v>
      </c>
    </row>
    <row r="2686" spans="1:2">
      <c r="A2686" s="11">
        <f>Returns!A2686</f>
        <v>0</v>
      </c>
      <c r="B2686" s="1">
        <f>MAX(CumRet!$B$2:$B$2686)-CumRet!B2686</f>
        <v>0</v>
      </c>
    </row>
    <row r="2687" spans="1:2">
      <c r="A2687" s="11">
        <f>Returns!A2687</f>
        <v>0</v>
      </c>
      <c r="B2687" s="1">
        <f>MAX(CumRet!$B$2:$B$2687)-CumRet!B2687</f>
        <v>0</v>
      </c>
    </row>
    <row r="2688" spans="1:2">
      <c r="A2688" s="11">
        <f>Returns!A2688</f>
        <v>0</v>
      </c>
      <c r="B2688" s="1">
        <f>MAX(CumRet!$B$2:$B$2688)-CumRet!B2688</f>
        <v>0</v>
      </c>
    </row>
    <row r="2689" spans="1:2">
      <c r="A2689" s="11">
        <f>Returns!A2689</f>
        <v>0</v>
      </c>
      <c r="B2689" s="1">
        <f>MAX(CumRet!$B$2:$B$2689)-CumRet!B2689</f>
        <v>0</v>
      </c>
    </row>
    <row r="2690" spans="1:2">
      <c r="A2690" s="11">
        <f>Returns!A2690</f>
        <v>0</v>
      </c>
      <c r="B2690" s="1">
        <f>MAX(CumRet!$B$2:$B$2690)-CumRet!B2690</f>
        <v>0</v>
      </c>
    </row>
    <row r="2691" spans="1:2">
      <c r="A2691" s="11">
        <f>Returns!A2691</f>
        <v>0</v>
      </c>
      <c r="B2691" s="1">
        <f>MAX(CumRet!$B$2:$B$2691)-CumRet!B2691</f>
        <v>0</v>
      </c>
    </row>
    <row r="2692" spans="1:2">
      <c r="A2692" s="11">
        <f>Returns!A2692</f>
        <v>0</v>
      </c>
      <c r="B2692" s="1">
        <f>MAX(CumRet!$B$2:$B$2692)-CumRet!B2692</f>
        <v>0</v>
      </c>
    </row>
    <row r="2693" spans="1:2">
      <c r="A2693" s="11">
        <f>Returns!A2693</f>
        <v>0</v>
      </c>
      <c r="B2693" s="1">
        <f>MAX(CumRet!$B$2:$B$2693)-CumRet!B2693</f>
        <v>0</v>
      </c>
    </row>
    <row r="2694" spans="1:2">
      <c r="A2694" s="11">
        <f>Returns!A2694</f>
        <v>0</v>
      </c>
      <c r="B2694" s="1">
        <f>MAX(CumRet!$B$2:$B$2694)-CumRet!B2694</f>
        <v>0</v>
      </c>
    </row>
    <row r="2695" spans="1:2">
      <c r="A2695" s="11">
        <f>Returns!A2695</f>
        <v>0</v>
      </c>
      <c r="B2695" s="1">
        <f>MAX(CumRet!$B$2:$B$2695)-CumRet!B2695</f>
        <v>0</v>
      </c>
    </row>
    <row r="2696" spans="1:2">
      <c r="A2696" s="11">
        <f>Returns!A2696</f>
        <v>0</v>
      </c>
      <c r="B2696" s="1">
        <f>MAX(CumRet!$B$2:$B$2696)-CumRet!B2696</f>
        <v>0</v>
      </c>
    </row>
    <row r="2697" spans="1:2">
      <c r="A2697" s="11">
        <f>Returns!A2697</f>
        <v>0</v>
      </c>
      <c r="B2697" s="1">
        <f>MAX(CumRet!$B$2:$B$2697)-CumRet!B2697</f>
        <v>0</v>
      </c>
    </row>
    <row r="2698" spans="1:2">
      <c r="A2698" s="11">
        <f>Returns!A2698</f>
        <v>0</v>
      </c>
      <c r="B2698" s="1">
        <f>MAX(CumRet!$B$2:$B$2698)-CumRet!B2698</f>
        <v>0</v>
      </c>
    </row>
    <row r="2699" spans="1:2">
      <c r="A2699" s="11">
        <f>Returns!A2699</f>
        <v>0</v>
      </c>
      <c r="B2699" s="1">
        <f>MAX(CumRet!$B$2:$B$2699)-CumRet!B2699</f>
        <v>0</v>
      </c>
    </row>
    <row r="2700" spans="1:2">
      <c r="A2700" s="11">
        <f>Returns!A2700</f>
        <v>0</v>
      </c>
      <c r="B2700" s="1">
        <f>MAX(CumRet!$B$2:$B$2700)-CumRet!B2700</f>
        <v>0</v>
      </c>
    </row>
    <row r="2701" spans="1:2">
      <c r="A2701" s="11">
        <f>Returns!A2701</f>
        <v>0</v>
      </c>
      <c r="B2701" s="1">
        <f>MAX(CumRet!$B$2:$B$2701)-CumRet!B2701</f>
        <v>0</v>
      </c>
    </row>
    <row r="2702" spans="1:2">
      <c r="A2702" s="11">
        <f>Returns!A2702</f>
        <v>0</v>
      </c>
      <c r="B2702" s="1">
        <f>MAX(CumRet!$B$2:$B$2702)-CumRet!B2702</f>
        <v>0</v>
      </c>
    </row>
    <row r="2703" spans="1:2">
      <c r="A2703" s="11">
        <f>Returns!A2703</f>
        <v>0</v>
      </c>
      <c r="B2703" s="1">
        <f>MAX(CumRet!$B$2:$B$2703)-CumRet!B2703</f>
        <v>0</v>
      </c>
    </row>
    <row r="2704" spans="1:2">
      <c r="A2704" s="11">
        <f>Returns!A2704</f>
        <v>0</v>
      </c>
      <c r="B2704" s="1">
        <f>MAX(CumRet!$B$2:$B$2704)-CumRet!B2704</f>
        <v>0</v>
      </c>
    </row>
    <row r="2705" spans="1:2">
      <c r="A2705" s="11">
        <f>Returns!A2705</f>
        <v>0</v>
      </c>
      <c r="B2705" s="1">
        <f>MAX(CumRet!$B$2:$B$2705)-CumRet!B2705</f>
        <v>0</v>
      </c>
    </row>
    <row r="2706" spans="1:2">
      <c r="A2706" s="11">
        <f>Returns!A2706</f>
        <v>0</v>
      </c>
      <c r="B2706" s="1">
        <f>MAX(CumRet!$B$2:$B$2706)-CumRet!B2706</f>
        <v>0</v>
      </c>
    </row>
    <row r="2707" spans="1:2">
      <c r="A2707" s="11">
        <f>Returns!A2707</f>
        <v>0</v>
      </c>
      <c r="B2707" s="1">
        <f>MAX(CumRet!$B$2:$B$2707)-CumRet!B2707</f>
        <v>0</v>
      </c>
    </row>
    <row r="2708" spans="1:2">
      <c r="A2708" s="11">
        <f>Returns!A2708</f>
        <v>0</v>
      </c>
      <c r="B2708" s="1">
        <f>MAX(CumRet!$B$2:$B$2708)-CumRet!B2708</f>
        <v>0</v>
      </c>
    </row>
    <row r="2709" spans="1:2">
      <c r="A2709" s="11">
        <f>Returns!A2709</f>
        <v>0</v>
      </c>
      <c r="B2709" s="1">
        <f>MAX(CumRet!$B$2:$B$2709)-CumRet!B2709</f>
        <v>0</v>
      </c>
    </row>
    <row r="2710" spans="1:2">
      <c r="A2710" s="11">
        <f>Returns!A2710</f>
        <v>0</v>
      </c>
      <c r="B2710" s="1">
        <f>MAX(CumRet!$B$2:$B$2710)-CumRet!B2710</f>
        <v>0</v>
      </c>
    </row>
    <row r="2711" spans="1:2">
      <c r="A2711" s="11">
        <f>Returns!A2711</f>
        <v>0</v>
      </c>
      <c r="B2711" s="1">
        <f>MAX(CumRet!$B$2:$B$2711)-CumRet!B2711</f>
        <v>0</v>
      </c>
    </row>
    <row r="2712" spans="1:2">
      <c r="A2712" s="11">
        <f>Returns!A2712</f>
        <v>0</v>
      </c>
      <c r="B2712" s="1">
        <f>MAX(CumRet!$B$2:$B$2712)-CumRet!B2712</f>
        <v>0</v>
      </c>
    </row>
    <row r="2713" spans="1:2">
      <c r="A2713" s="11">
        <f>Returns!A2713</f>
        <v>0</v>
      </c>
      <c r="B2713" s="1">
        <f>MAX(CumRet!$B$2:$B$2713)-CumRet!B2713</f>
        <v>0</v>
      </c>
    </row>
    <row r="2714" spans="1:2">
      <c r="A2714" s="11">
        <f>Returns!A2714</f>
        <v>0</v>
      </c>
      <c r="B2714" s="1">
        <f>MAX(CumRet!$B$2:$B$2714)-CumRet!B2714</f>
        <v>0</v>
      </c>
    </row>
    <row r="2715" spans="1:2">
      <c r="A2715" s="11">
        <f>Returns!A2715</f>
        <v>0</v>
      </c>
      <c r="B2715" s="1">
        <f>MAX(CumRet!$B$2:$B$2715)-CumRet!B2715</f>
        <v>0</v>
      </c>
    </row>
    <row r="2716" spans="1:2">
      <c r="A2716" s="11">
        <f>Returns!A2716</f>
        <v>0</v>
      </c>
      <c r="B2716" s="1">
        <f>MAX(CumRet!$B$2:$B$2716)-CumRet!B2716</f>
        <v>0</v>
      </c>
    </row>
    <row r="2717" spans="1:2">
      <c r="A2717" s="11">
        <f>Returns!A2717</f>
        <v>0</v>
      </c>
      <c r="B2717" s="1">
        <f>MAX(CumRet!$B$2:$B$2717)-CumRet!B2717</f>
        <v>0</v>
      </c>
    </row>
    <row r="2718" spans="1:2">
      <c r="A2718" s="11">
        <f>Returns!A2718</f>
        <v>0</v>
      </c>
      <c r="B2718" s="1">
        <f>MAX(CumRet!$B$2:$B$2718)-CumRet!B2718</f>
        <v>0</v>
      </c>
    </row>
    <row r="2719" spans="1:2">
      <c r="A2719" s="11">
        <f>Returns!A2719</f>
        <v>0</v>
      </c>
      <c r="B2719" s="1">
        <f>MAX(CumRet!$B$2:$B$2719)-CumRet!B2719</f>
        <v>0</v>
      </c>
    </row>
    <row r="2720" spans="1:2">
      <c r="A2720" s="11">
        <f>Returns!A2720</f>
        <v>0</v>
      </c>
      <c r="B2720" s="1">
        <f>MAX(CumRet!$B$2:$B$2720)-CumRet!B2720</f>
        <v>0</v>
      </c>
    </row>
    <row r="2721" spans="1:2">
      <c r="A2721" s="11">
        <f>Returns!A2721</f>
        <v>0</v>
      </c>
      <c r="B2721" s="1">
        <f>MAX(CumRet!$B$2:$B$2721)-CumRet!B2721</f>
        <v>0</v>
      </c>
    </row>
    <row r="2722" spans="1:2">
      <c r="A2722" s="11">
        <f>Returns!A2722</f>
        <v>0</v>
      </c>
      <c r="B2722" s="1">
        <f>MAX(CumRet!$B$2:$B$2722)-CumRet!B2722</f>
        <v>0</v>
      </c>
    </row>
    <row r="2723" spans="1:2">
      <c r="A2723" s="11">
        <f>Returns!A2723</f>
        <v>0</v>
      </c>
      <c r="B2723" s="1">
        <f>MAX(CumRet!$B$2:$B$2723)-CumRet!B2723</f>
        <v>0</v>
      </c>
    </row>
    <row r="2724" spans="1:2">
      <c r="A2724" s="11">
        <f>Returns!A2724</f>
        <v>0</v>
      </c>
      <c r="B2724" s="1">
        <f>MAX(CumRet!$B$2:$B$2724)-CumRet!B2724</f>
        <v>0</v>
      </c>
    </row>
    <row r="2725" spans="1:2">
      <c r="A2725" s="11">
        <f>Returns!A2725</f>
        <v>0</v>
      </c>
      <c r="B2725" s="1">
        <f>MAX(CumRet!$B$2:$B$2725)-CumRet!B2725</f>
        <v>0</v>
      </c>
    </row>
    <row r="2726" spans="1:2">
      <c r="A2726" s="11">
        <f>Returns!A2726</f>
        <v>0</v>
      </c>
      <c r="B2726" s="1">
        <f>MAX(CumRet!$B$2:$B$2726)-CumRet!B2726</f>
        <v>0</v>
      </c>
    </row>
    <row r="2727" spans="1:2">
      <c r="A2727" s="11">
        <f>Returns!A2727</f>
        <v>0</v>
      </c>
      <c r="B2727" s="1">
        <f>MAX(CumRet!$B$2:$B$2727)-CumRet!B2727</f>
        <v>0</v>
      </c>
    </row>
    <row r="2728" spans="1:2">
      <c r="A2728" s="11">
        <f>Returns!A2728</f>
        <v>0</v>
      </c>
      <c r="B2728" s="1">
        <f>MAX(CumRet!$B$2:$B$2728)-CumRet!B2728</f>
        <v>0</v>
      </c>
    </row>
    <row r="2729" spans="1:2">
      <c r="A2729" s="11">
        <f>Returns!A2729</f>
        <v>0</v>
      </c>
      <c r="B2729" s="1">
        <f>MAX(CumRet!$B$2:$B$2729)-CumRet!B2729</f>
        <v>0</v>
      </c>
    </row>
    <row r="2730" spans="1:2">
      <c r="A2730" s="11">
        <f>Returns!A2730</f>
        <v>0</v>
      </c>
      <c r="B2730" s="1">
        <f>MAX(CumRet!$B$2:$B$2730)-CumRet!B2730</f>
        <v>0</v>
      </c>
    </row>
    <row r="2731" spans="1:2">
      <c r="A2731" s="11">
        <f>Returns!A2731</f>
        <v>0</v>
      </c>
      <c r="B2731" s="1">
        <f>MAX(CumRet!$B$2:$B$2731)-CumRet!B2731</f>
        <v>0</v>
      </c>
    </row>
    <row r="2732" spans="1:2">
      <c r="A2732" s="11">
        <f>Returns!A2732</f>
        <v>0</v>
      </c>
      <c r="B2732" s="1">
        <f>MAX(CumRet!$B$2:$B$2732)-CumRet!B2732</f>
        <v>0</v>
      </c>
    </row>
    <row r="2733" spans="1:2">
      <c r="A2733" s="11">
        <f>Returns!A2733</f>
        <v>0</v>
      </c>
      <c r="B2733" s="1">
        <f>MAX(CumRet!$B$2:$B$2733)-CumRet!B2733</f>
        <v>0</v>
      </c>
    </row>
    <row r="2734" spans="1:2">
      <c r="A2734" s="11">
        <f>Returns!A2734</f>
        <v>0</v>
      </c>
      <c r="B2734" s="1">
        <f>MAX(CumRet!$B$2:$B$2734)-CumRet!B2734</f>
        <v>0</v>
      </c>
    </row>
    <row r="2735" spans="1:2">
      <c r="A2735" s="11">
        <f>Returns!A2735</f>
        <v>0</v>
      </c>
      <c r="B2735" s="1">
        <f>MAX(CumRet!$B$2:$B$2735)-CumRet!B2735</f>
        <v>0</v>
      </c>
    </row>
    <row r="2736" spans="1:2">
      <c r="A2736" s="11">
        <f>Returns!A2736</f>
        <v>0</v>
      </c>
      <c r="B2736" s="1">
        <f>MAX(CumRet!$B$2:$B$2736)-CumRet!B2736</f>
        <v>0</v>
      </c>
    </row>
    <row r="2737" spans="1:2">
      <c r="A2737" s="11">
        <f>Returns!A2737</f>
        <v>0</v>
      </c>
      <c r="B2737" s="1">
        <f>MAX(CumRet!$B$2:$B$2737)-CumRet!B2737</f>
        <v>0</v>
      </c>
    </row>
    <row r="2738" spans="1:2">
      <c r="A2738" s="11">
        <f>Returns!A2738</f>
        <v>0</v>
      </c>
      <c r="B2738" s="1">
        <f>MAX(CumRet!$B$2:$B$2738)-CumRet!B2738</f>
        <v>0</v>
      </c>
    </row>
    <row r="2739" spans="1:2">
      <c r="A2739" s="11">
        <f>Returns!A2739</f>
        <v>0</v>
      </c>
      <c r="B2739" s="1">
        <f>MAX(CumRet!$B$2:$B$2739)-CumRet!B2739</f>
        <v>0</v>
      </c>
    </row>
    <row r="2740" spans="1:2">
      <c r="A2740" s="11">
        <f>Returns!A2740</f>
        <v>0</v>
      </c>
      <c r="B2740" s="1">
        <f>MAX(CumRet!$B$2:$B$2740)-CumRet!B2740</f>
        <v>0</v>
      </c>
    </row>
    <row r="2741" spans="1:2">
      <c r="A2741" s="11">
        <f>Returns!A2741</f>
        <v>0</v>
      </c>
      <c r="B2741" s="1">
        <f>MAX(CumRet!$B$2:$B$2741)-CumRet!B2741</f>
        <v>0</v>
      </c>
    </row>
    <row r="2742" spans="1:2">
      <c r="A2742" s="11">
        <f>Returns!A2742</f>
        <v>0</v>
      </c>
      <c r="B2742" s="1">
        <f>MAX(CumRet!$B$2:$B$2742)-CumRet!B2742</f>
        <v>0</v>
      </c>
    </row>
    <row r="2743" spans="1:2">
      <c r="A2743" s="11">
        <f>Returns!A2743</f>
        <v>0</v>
      </c>
      <c r="B2743" s="1">
        <f>MAX(CumRet!$B$2:$B$2743)-CumRet!B2743</f>
        <v>0</v>
      </c>
    </row>
    <row r="2744" spans="1:2">
      <c r="A2744" s="11">
        <f>Returns!A2744</f>
        <v>0</v>
      </c>
      <c r="B2744" s="1">
        <f>MAX(CumRet!$B$2:$B$2744)-CumRet!B2744</f>
        <v>0</v>
      </c>
    </row>
    <row r="2745" spans="1:2">
      <c r="A2745" s="11">
        <f>Returns!A2745</f>
        <v>0</v>
      </c>
      <c r="B2745" s="1">
        <f>MAX(CumRet!$B$2:$B$2745)-CumRet!B2745</f>
        <v>0</v>
      </c>
    </row>
    <row r="2746" spans="1:2">
      <c r="A2746" s="11">
        <f>Returns!A2746</f>
        <v>0</v>
      </c>
      <c r="B2746" s="1">
        <f>MAX(CumRet!$B$2:$B$2746)-CumRet!B2746</f>
        <v>0</v>
      </c>
    </row>
    <row r="2747" spans="1:2">
      <c r="A2747" s="11">
        <f>Returns!A2747</f>
        <v>0</v>
      </c>
      <c r="B2747" s="1">
        <f>MAX(CumRet!$B$2:$B$2747)-CumRet!B2747</f>
        <v>0</v>
      </c>
    </row>
    <row r="2748" spans="1:2">
      <c r="A2748" s="11">
        <f>Returns!A2748</f>
        <v>0</v>
      </c>
      <c r="B2748" s="1">
        <f>MAX(CumRet!$B$2:$B$2748)-CumRet!B2748</f>
        <v>0</v>
      </c>
    </row>
    <row r="2749" spans="1:2">
      <c r="A2749" s="11">
        <f>Returns!A2749</f>
        <v>0</v>
      </c>
      <c r="B2749" s="1">
        <f>MAX(CumRet!$B$2:$B$2749)-CumRet!B2749</f>
        <v>0</v>
      </c>
    </row>
    <row r="2750" spans="1:2">
      <c r="A2750" s="11">
        <f>Returns!A2750</f>
        <v>0</v>
      </c>
      <c r="B2750" s="1">
        <f>MAX(CumRet!$B$2:$B$2750)-CumRet!B2750</f>
        <v>0</v>
      </c>
    </row>
    <row r="2751" spans="1:2">
      <c r="A2751" s="11">
        <f>Returns!A2751</f>
        <v>0</v>
      </c>
      <c r="B2751" s="1">
        <f>MAX(CumRet!$B$2:$B$2751)-CumRet!B2751</f>
        <v>0</v>
      </c>
    </row>
    <row r="2752" spans="1:2">
      <c r="A2752" s="11">
        <f>Returns!A2752</f>
        <v>0</v>
      </c>
      <c r="B2752" s="1">
        <f>MAX(CumRet!$B$2:$B$2752)-CumRet!B2752</f>
        <v>0</v>
      </c>
    </row>
    <row r="2753" spans="1:2">
      <c r="A2753" s="11">
        <f>Returns!A2753</f>
        <v>0</v>
      </c>
      <c r="B2753" s="1">
        <f>MAX(CumRet!$B$2:$B$2753)-CumRet!B2753</f>
        <v>0</v>
      </c>
    </row>
    <row r="2754" spans="1:2">
      <c r="A2754" s="11">
        <f>Returns!A2754</f>
        <v>0</v>
      </c>
      <c r="B2754" s="1">
        <f>MAX(CumRet!$B$2:$B$2754)-CumRet!B2754</f>
        <v>0</v>
      </c>
    </row>
    <row r="2755" spans="1:2">
      <c r="A2755" s="11">
        <f>Returns!A2755</f>
        <v>0</v>
      </c>
      <c r="B2755" s="1">
        <f>MAX(CumRet!$B$2:$B$2755)-CumRet!B2755</f>
        <v>0</v>
      </c>
    </row>
    <row r="2756" spans="1:2">
      <c r="A2756" s="11">
        <f>Returns!A2756</f>
        <v>0</v>
      </c>
      <c r="B2756" s="1">
        <f>MAX(CumRet!$B$2:$B$2756)-CumRet!B2756</f>
        <v>0</v>
      </c>
    </row>
    <row r="2757" spans="1:2">
      <c r="A2757" s="11">
        <f>Returns!A2757</f>
        <v>0</v>
      </c>
      <c r="B2757" s="1">
        <f>MAX(CumRet!$B$2:$B$2757)-CumRet!B2757</f>
        <v>0</v>
      </c>
    </row>
    <row r="2758" spans="1:2">
      <c r="A2758" s="11">
        <f>Returns!A2758</f>
        <v>0</v>
      </c>
      <c r="B2758" s="1">
        <f>MAX(CumRet!$B$2:$B$2758)-CumRet!B2758</f>
        <v>0</v>
      </c>
    </row>
    <row r="2759" spans="1:2">
      <c r="A2759" s="11">
        <f>Returns!A2759</f>
        <v>0</v>
      </c>
      <c r="B2759" s="1">
        <f>MAX(CumRet!$B$2:$B$2759)-CumRet!B2759</f>
        <v>0</v>
      </c>
    </row>
    <row r="2760" spans="1:2">
      <c r="A2760" s="11">
        <f>Returns!A2760</f>
        <v>0</v>
      </c>
      <c r="B2760" s="1">
        <f>MAX(CumRet!$B$2:$B$2760)-CumRet!B2760</f>
        <v>0</v>
      </c>
    </row>
    <row r="2761" spans="1:2">
      <c r="A2761" s="11">
        <f>Returns!A2761</f>
        <v>0</v>
      </c>
      <c r="B2761" s="1">
        <f>MAX(CumRet!$B$2:$B$2761)-CumRet!B2761</f>
        <v>0</v>
      </c>
    </row>
    <row r="2762" spans="1:2">
      <c r="A2762" s="11">
        <f>Returns!A2762</f>
        <v>0</v>
      </c>
      <c r="B2762" s="1">
        <f>MAX(CumRet!$B$2:$B$2762)-CumRet!B2762</f>
        <v>0</v>
      </c>
    </row>
    <row r="2763" spans="1:2">
      <c r="A2763" s="11">
        <f>Returns!A2763</f>
        <v>0</v>
      </c>
      <c r="B2763" s="1">
        <f>MAX(CumRet!$B$2:$B$2763)-CumRet!B2763</f>
        <v>0</v>
      </c>
    </row>
    <row r="2764" spans="1:2">
      <c r="A2764" s="11">
        <f>Returns!A2764</f>
        <v>0</v>
      </c>
      <c r="B2764" s="1">
        <f>MAX(CumRet!$B$2:$B$2764)-CumRet!B2764</f>
        <v>0</v>
      </c>
    </row>
    <row r="2765" spans="1:2">
      <c r="A2765" s="11">
        <f>Returns!A2765</f>
        <v>0</v>
      </c>
      <c r="B2765" s="1">
        <f>MAX(CumRet!$B$2:$B$2765)-CumRet!B2765</f>
        <v>0</v>
      </c>
    </row>
    <row r="2766" spans="1:2">
      <c r="A2766" s="11">
        <f>Returns!A2766</f>
        <v>0</v>
      </c>
      <c r="B2766" s="1">
        <f>MAX(CumRet!$B$2:$B$2766)-CumRet!B2766</f>
        <v>0</v>
      </c>
    </row>
    <row r="2767" spans="1:2">
      <c r="A2767" s="11">
        <f>Returns!A2767</f>
        <v>0</v>
      </c>
      <c r="B2767" s="1">
        <f>MAX(CumRet!$B$2:$B$2767)-CumRet!B2767</f>
        <v>0</v>
      </c>
    </row>
    <row r="2768" spans="1:2">
      <c r="A2768" s="11">
        <f>Returns!A2768</f>
        <v>0</v>
      </c>
      <c r="B2768" s="1">
        <f>MAX(CumRet!$B$2:$B$2768)-CumRet!B2768</f>
        <v>0</v>
      </c>
    </row>
    <row r="2769" spans="1:2">
      <c r="A2769" s="11">
        <f>Returns!A2769</f>
        <v>0</v>
      </c>
      <c r="B2769" s="1">
        <f>MAX(CumRet!$B$2:$B$2769)-CumRet!B2769</f>
        <v>0</v>
      </c>
    </row>
    <row r="2770" spans="1:2">
      <c r="A2770" s="11">
        <f>Returns!A2770</f>
        <v>0</v>
      </c>
      <c r="B2770" s="1">
        <f>MAX(CumRet!$B$2:$B$2770)-CumRet!B2770</f>
        <v>0</v>
      </c>
    </row>
    <row r="2771" spans="1:2">
      <c r="A2771" s="11">
        <f>Returns!A2771</f>
        <v>0</v>
      </c>
      <c r="B2771" s="1">
        <f>MAX(CumRet!$B$2:$B$2771)-CumRet!B2771</f>
        <v>0</v>
      </c>
    </row>
    <row r="2772" spans="1:2">
      <c r="A2772" s="11">
        <f>Returns!A2772</f>
        <v>0</v>
      </c>
      <c r="B2772" s="1">
        <f>MAX(CumRet!$B$2:$B$2772)-CumRet!B2772</f>
        <v>0</v>
      </c>
    </row>
    <row r="2773" spans="1:2">
      <c r="A2773" s="11">
        <f>Returns!A2773</f>
        <v>0</v>
      </c>
      <c r="B2773" s="1">
        <f>MAX(CumRet!$B$2:$B$2773)-CumRet!B2773</f>
        <v>0</v>
      </c>
    </row>
    <row r="2774" spans="1:2">
      <c r="A2774" s="11">
        <f>Returns!A2774</f>
        <v>0</v>
      </c>
      <c r="B2774" s="1">
        <f>MAX(CumRet!$B$2:$B$2774)-CumRet!B2774</f>
        <v>0</v>
      </c>
    </row>
    <row r="2775" spans="1:2">
      <c r="A2775" s="11">
        <f>Returns!A2775</f>
        <v>0</v>
      </c>
      <c r="B2775" s="1">
        <f>MAX(CumRet!$B$2:$B$2775)-CumRet!B2775</f>
        <v>0</v>
      </c>
    </row>
    <row r="2776" spans="1:2">
      <c r="A2776" s="11">
        <f>Returns!A2776</f>
        <v>0</v>
      </c>
      <c r="B2776" s="1">
        <f>MAX(CumRet!$B$2:$B$2776)-CumRet!B2776</f>
        <v>0</v>
      </c>
    </row>
    <row r="2777" spans="1:2">
      <c r="A2777" s="11">
        <f>Returns!A2777</f>
        <v>0</v>
      </c>
      <c r="B2777" s="1">
        <f>MAX(CumRet!$B$2:$B$2777)-CumRet!B2777</f>
        <v>0</v>
      </c>
    </row>
    <row r="2778" spans="1:2">
      <c r="A2778" s="11">
        <f>Returns!A2778</f>
        <v>0</v>
      </c>
      <c r="B2778" s="1">
        <f>MAX(CumRet!$B$2:$B$2778)-CumRet!B2778</f>
        <v>0</v>
      </c>
    </row>
    <row r="2779" spans="1:2">
      <c r="A2779" s="11">
        <f>Returns!A2779</f>
        <v>0</v>
      </c>
      <c r="B2779" s="1">
        <f>MAX(CumRet!$B$2:$B$2779)-CumRet!B2779</f>
        <v>0</v>
      </c>
    </row>
    <row r="2780" spans="1:2">
      <c r="A2780" s="11">
        <f>Returns!A2780</f>
        <v>0</v>
      </c>
      <c r="B2780" s="1">
        <f>MAX(CumRet!$B$2:$B$2780)-CumRet!B2780</f>
        <v>0</v>
      </c>
    </row>
    <row r="2781" spans="1:2">
      <c r="A2781" s="11">
        <f>Returns!A2781</f>
        <v>0</v>
      </c>
      <c r="B2781" s="1">
        <f>MAX(CumRet!$B$2:$B$2781)-CumRet!B2781</f>
        <v>0</v>
      </c>
    </row>
    <row r="2782" spans="1:2">
      <c r="A2782" s="11">
        <f>Returns!A2782</f>
        <v>0</v>
      </c>
      <c r="B2782" s="1">
        <f>MAX(CumRet!$B$2:$B$2782)-CumRet!B2782</f>
        <v>0</v>
      </c>
    </row>
    <row r="2783" spans="1:2">
      <c r="A2783" s="11">
        <f>Returns!A2783</f>
        <v>0</v>
      </c>
      <c r="B2783" s="1">
        <f>MAX(CumRet!$B$2:$B$2783)-CumRet!B2783</f>
        <v>0</v>
      </c>
    </row>
    <row r="2784" spans="1:2">
      <c r="A2784" s="11">
        <f>Returns!A2784</f>
        <v>0</v>
      </c>
      <c r="B2784" s="1">
        <f>MAX(CumRet!$B$2:$B$2784)-CumRet!B2784</f>
        <v>0</v>
      </c>
    </row>
    <row r="2785" spans="1:2">
      <c r="A2785" s="11">
        <f>Returns!A2785</f>
        <v>0</v>
      </c>
      <c r="B2785" s="1">
        <f>MAX(CumRet!$B$2:$B$2785)-CumRet!B2785</f>
        <v>0</v>
      </c>
    </row>
    <row r="2786" spans="1:2">
      <c r="A2786" s="11">
        <f>Returns!A2786</f>
        <v>0</v>
      </c>
      <c r="B2786" s="1">
        <f>MAX(CumRet!$B$2:$B$2786)-CumRet!B2786</f>
        <v>0</v>
      </c>
    </row>
    <row r="2787" spans="1:2">
      <c r="A2787" s="11">
        <f>Returns!A2787</f>
        <v>0</v>
      </c>
      <c r="B2787" s="1">
        <f>MAX(CumRet!$B$2:$B$2787)-CumRet!B2787</f>
        <v>0</v>
      </c>
    </row>
    <row r="2788" spans="1:2">
      <c r="A2788" s="11">
        <f>Returns!A2788</f>
        <v>0</v>
      </c>
      <c r="B2788" s="1">
        <f>MAX(CumRet!$B$2:$B$2788)-CumRet!B2788</f>
        <v>0</v>
      </c>
    </row>
    <row r="2789" spans="1:2">
      <c r="A2789" s="11">
        <f>Returns!A2789</f>
        <v>0</v>
      </c>
      <c r="B2789" s="1">
        <f>MAX(CumRet!$B$2:$B$2789)-CumRet!B2789</f>
        <v>0</v>
      </c>
    </row>
    <row r="2790" spans="1:2">
      <c r="A2790" s="11">
        <f>Returns!A2790</f>
        <v>0</v>
      </c>
      <c r="B2790" s="1">
        <f>MAX(CumRet!$B$2:$B$2790)-CumRet!B2790</f>
        <v>0</v>
      </c>
    </row>
    <row r="2791" spans="1:2">
      <c r="A2791" s="11">
        <f>Returns!A2791</f>
        <v>0</v>
      </c>
      <c r="B2791" s="1">
        <f>MAX(CumRet!$B$2:$B$2791)-CumRet!B2791</f>
        <v>0</v>
      </c>
    </row>
    <row r="2792" spans="1:2">
      <c r="A2792" s="11">
        <f>Returns!A2792</f>
        <v>0</v>
      </c>
      <c r="B2792" s="1">
        <f>MAX(CumRet!$B$2:$B$2792)-CumRet!B2792</f>
        <v>0</v>
      </c>
    </row>
    <row r="2793" spans="1:2">
      <c r="A2793" s="11">
        <f>Returns!A2793</f>
        <v>0</v>
      </c>
      <c r="B2793" s="1">
        <f>MAX(CumRet!$B$2:$B$2793)-CumRet!B2793</f>
        <v>0</v>
      </c>
    </row>
    <row r="2794" spans="1:2">
      <c r="A2794" s="11">
        <f>Returns!A2794</f>
        <v>0</v>
      </c>
      <c r="B2794" s="1">
        <f>MAX(CumRet!$B$2:$B$2794)-CumRet!B2794</f>
        <v>0</v>
      </c>
    </row>
    <row r="2795" spans="1:2">
      <c r="A2795" s="11">
        <f>Returns!A2795</f>
        <v>0</v>
      </c>
      <c r="B2795" s="1">
        <f>MAX(CumRet!$B$2:$B$2795)-CumRet!B2795</f>
        <v>0</v>
      </c>
    </row>
    <row r="2796" spans="1:2">
      <c r="A2796" s="11">
        <f>Returns!A2796</f>
        <v>0</v>
      </c>
      <c r="B2796" s="1">
        <f>MAX(CumRet!$B$2:$B$2796)-CumRet!B2796</f>
        <v>0</v>
      </c>
    </row>
    <row r="2797" spans="1:2">
      <c r="A2797" s="11">
        <f>Returns!A2797</f>
        <v>0</v>
      </c>
      <c r="B2797" s="1">
        <f>MAX(CumRet!$B$2:$B$2797)-CumRet!B2797</f>
        <v>0</v>
      </c>
    </row>
    <row r="2798" spans="1:2">
      <c r="A2798" s="11">
        <f>Returns!A2798</f>
        <v>0</v>
      </c>
      <c r="B2798" s="1">
        <f>MAX(CumRet!$B$2:$B$2798)-CumRet!B2798</f>
        <v>0</v>
      </c>
    </row>
    <row r="2799" spans="1:2">
      <c r="A2799" s="11">
        <f>Returns!A2799</f>
        <v>0</v>
      </c>
      <c r="B2799" s="1">
        <f>MAX(CumRet!$B$2:$B$2799)-CumRet!B2799</f>
        <v>0</v>
      </c>
    </row>
    <row r="2800" spans="1:2">
      <c r="A2800" s="11">
        <f>Returns!A2800</f>
        <v>0</v>
      </c>
      <c r="B2800" s="1">
        <f>MAX(CumRet!$B$2:$B$2800)-CumRet!B2800</f>
        <v>0</v>
      </c>
    </row>
    <row r="2801" spans="1:2">
      <c r="A2801" s="11">
        <f>Returns!A2801</f>
        <v>0</v>
      </c>
      <c r="B2801" s="1">
        <f>MAX(CumRet!$B$2:$B$2801)-CumRet!B2801</f>
        <v>0</v>
      </c>
    </row>
    <row r="2802" spans="1:2">
      <c r="A2802" s="11">
        <f>Returns!A2802</f>
        <v>0</v>
      </c>
      <c r="B2802" s="1">
        <f>MAX(CumRet!$B$2:$B$2802)-CumRet!B2802</f>
        <v>0</v>
      </c>
    </row>
    <row r="2803" spans="1:2">
      <c r="A2803" s="11">
        <f>Returns!A2803</f>
        <v>0</v>
      </c>
      <c r="B2803" s="1">
        <f>MAX(CumRet!$B$2:$B$2803)-CumRet!B2803</f>
        <v>0</v>
      </c>
    </row>
    <row r="2804" spans="1:2">
      <c r="A2804" s="11">
        <f>Returns!A2804</f>
        <v>0</v>
      </c>
      <c r="B2804" s="1">
        <f>MAX(CumRet!$B$2:$B$2804)-CumRet!B2804</f>
        <v>0</v>
      </c>
    </row>
    <row r="2805" spans="1:2">
      <c r="A2805" s="11">
        <f>Returns!A2805</f>
        <v>0</v>
      </c>
      <c r="B2805" s="1">
        <f>MAX(CumRet!$B$2:$B$2805)-CumRet!B2805</f>
        <v>0</v>
      </c>
    </row>
    <row r="2806" spans="1:2">
      <c r="A2806" s="11">
        <f>Returns!A2806</f>
        <v>0</v>
      </c>
      <c r="B2806" s="1">
        <f>MAX(CumRet!$B$2:$B$2806)-CumRet!B2806</f>
        <v>0</v>
      </c>
    </row>
    <row r="2807" spans="1:2">
      <c r="A2807" s="11">
        <f>Returns!A2807</f>
        <v>0</v>
      </c>
      <c r="B2807" s="1">
        <f>MAX(CumRet!$B$2:$B$2807)-CumRet!B2807</f>
        <v>0</v>
      </c>
    </row>
    <row r="2808" spans="1:2">
      <c r="A2808" s="11">
        <f>Returns!A2808</f>
        <v>0</v>
      </c>
      <c r="B2808" s="1">
        <f>MAX(CumRet!$B$2:$B$2808)-CumRet!B2808</f>
        <v>0</v>
      </c>
    </row>
    <row r="2809" spans="1:2">
      <c r="A2809" s="11">
        <f>Returns!A2809</f>
        <v>0</v>
      </c>
      <c r="B2809" s="1">
        <f>MAX(CumRet!$B$2:$B$2809)-CumRet!B2809</f>
        <v>0</v>
      </c>
    </row>
    <row r="2810" spans="1:2">
      <c r="A2810" s="11">
        <f>Returns!A2810</f>
        <v>0</v>
      </c>
      <c r="B2810" s="1">
        <f>MAX(CumRet!$B$2:$B$2810)-CumRet!B2810</f>
        <v>0</v>
      </c>
    </row>
    <row r="2811" spans="1:2">
      <c r="A2811" s="11">
        <f>Returns!A2811</f>
        <v>0</v>
      </c>
      <c r="B2811" s="1">
        <f>MAX(CumRet!$B$2:$B$2811)-CumRet!B2811</f>
        <v>0</v>
      </c>
    </row>
    <row r="2812" spans="1:2">
      <c r="A2812" s="11">
        <f>Returns!A2812</f>
        <v>0</v>
      </c>
      <c r="B2812" s="1">
        <f>MAX(CumRet!$B$2:$B$2812)-CumRet!B2812</f>
        <v>0</v>
      </c>
    </row>
    <row r="2813" spans="1:2">
      <c r="A2813" s="11">
        <f>Returns!A2813</f>
        <v>0</v>
      </c>
      <c r="B2813" s="1">
        <f>MAX(CumRet!$B$2:$B$2813)-CumRet!B2813</f>
        <v>0</v>
      </c>
    </row>
    <row r="2814" spans="1:2">
      <c r="A2814" s="11">
        <f>Returns!A2814</f>
        <v>0</v>
      </c>
      <c r="B2814" s="1">
        <f>MAX(CumRet!$B$2:$B$2814)-CumRet!B2814</f>
        <v>0</v>
      </c>
    </row>
    <row r="2815" spans="1:2">
      <c r="A2815" s="11">
        <f>Returns!A2815</f>
        <v>0</v>
      </c>
      <c r="B2815" s="1">
        <f>MAX(CumRet!$B$2:$B$2815)-CumRet!B2815</f>
        <v>0</v>
      </c>
    </row>
    <row r="2816" spans="1:2">
      <c r="A2816" s="11">
        <f>Returns!A2816</f>
        <v>0</v>
      </c>
      <c r="B2816" s="1">
        <f>MAX(CumRet!$B$2:$B$2816)-CumRet!B2816</f>
        <v>0</v>
      </c>
    </row>
    <row r="2817" spans="1:2">
      <c r="A2817" s="11">
        <f>Returns!A2817</f>
        <v>0</v>
      </c>
      <c r="B2817" s="1">
        <f>MAX(CumRet!$B$2:$B$2817)-CumRet!B2817</f>
        <v>0</v>
      </c>
    </row>
    <row r="2818" spans="1:2">
      <c r="A2818" s="11">
        <f>Returns!A2818</f>
        <v>0</v>
      </c>
      <c r="B2818" s="1">
        <f>MAX(CumRet!$B$2:$B$2818)-CumRet!B2818</f>
        <v>0</v>
      </c>
    </row>
    <row r="2819" spans="1:2">
      <c r="A2819" s="11">
        <f>Returns!A2819</f>
        <v>0</v>
      </c>
      <c r="B2819" s="1">
        <f>MAX(CumRet!$B$2:$B$2819)-CumRet!B2819</f>
        <v>0</v>
      </c>
    </row>
    <row r="2820" spans="1:2">
      <c r="A2820" s="11">
        <f>Returns!A2820</f>
        <v>0</v>
      </c>
      <c r="B2820" s="1">
        <f>MAX(CumRet!$B$2:$B$2820)-CumRet!B2820</f>
        <v>0</v>
      </c>
    </row>
    <row r="2821" spans="1:2">
      <c r="A2821" s="11">
        <f>Returns!A2821</f>
        <v>0</v>
      </c>
      <c r="B2821" s="1">
        <f>MAX(CumRet!$B$2:$B$2821)-CumRet!B2821</f>
        <v>0</v>
      </c>
    </row>
    <row r="2822" spans="1:2">
      <c r="A2822" s="11">
        <f>Returns!A2822</f>
        <v>0</v>
      </c>
      <c r="B2822" s="1">
        <f>MAX(CumRet!$B$2:$B$2822)-CumRet!B2822</f>
        <v>0</v>
      </c>
    </row>
    <row r="2823" spans="1:2">
      <c r="A2823" s="11">
        <f>Returns!A2823</f>
        <v>0</v>
      </c>
      <c r="B2823" s="1">
        <f>MAX(CumRet!$B$2:$B$2823)-CumRet!B2823</f>
        <v>0</v>
      </c>
    </row>
    <row r="2824" spans="1:2">
      <c r="A2824" s="11">
        <f>Returns!A2824</f>
        <v>0</v>
      </c>
      <c r="B2824" s="1">
        <f>MAX(CumRet!$B$2:$B$2824)-CumRet!B2824</f>
        <v>0</v>
      </c>
    </row>
    <row r="2825" spans="1:2">
      <c r="A2825" s="11">
        <f>Returns!A2825</f>
        <v>0</v>
      </c>
      <c r="B2825" s="1">
        <f>MAX(CumRet!$B$2:$B$2825)-CumRet!B2825</f>
        <v>0</v>
      </c>
    </row>
    <row r="2826" spans="1:2">
      <c r="A2826" s="11">
        <f>Returns!A2826</f>
        <v>0</v>
      </c>
      <c r="B2826" s="1">
        <f>MAX(CumRet!$B$2:$B$2826)-CumRet!B2826</f>
        <v>0</v>
      </c>
    </row>
    <row r="2827" spans="1:2">
      <c r="A2827" s="11">
        <f>Returns!A2827</f>
        <v>0</v>
      </c>
      <c r="B2827" s="1">
        <f>MAX(CumRet!$B$2:$B$2827)-CumRet!B2827</f>
        <v>0</v>
      </c>
    </row>
    <row r="2828" spans="1:2">
      <c r="A2828" s="11">
        <f>Returns!A2828</f>
        <v>0</v>
      </c>
      <c r="B2828" s="1">
        <f>MAX(CumRet!$B$2:$B$2828)-CumRet!B2828</f>
        <v>0</v>
      </c>
    </row>
    <row r="2829" spans="1:2">
      <c r="A2829" s="11">
        <f>Returns!A2829</f>
        <v>0</v>
      </c>
      <c r="B2829" s="1">
        <f>MAX(CumRet!$B$2:$B$2829)-CumRet!B2829</f>
        <v>0</v>
      </c>
    </row>
    <row r="2830" spans="1:2">
      <c r="A2830" s="11">
        <f>Returns!A2830</f>
        <v>0</v>
      </c>
      <c r="B2830" s="1">
        <f>MAX(CumRet!$B$2:$B$2830)-CumRet!B2830</f>
        <v>0</v>
      </c>
    </row>
    <row r="2831" spans="1:2">
      <c r="A2831" s="11">
        <f>Returns!A2831</f>
        <v>0</v>
      </c>
      <c r="B2831" s="1">
        <f>MAX(CumRet!$B$2:$B$2831)-CumRet!B2831</f>
        <v>0</v>
      </c>
    </row>
    <row r="2832" spans="1:2">
      <c r="A2832" s="11">
        <f>Returns!A2832</f>
        <v>0</v>
      </c>
      <c r="B2832" s="1">
        <f>MAX(CumRet!$B$2:$B$2832)-CumRet!B2832</f>
        <v>0</v>
      </c>
    </row>
    <row r="2833" spans="1:2">
      <c r="A2833" s="11">
        <f>Returns!A2833</f>
        <v>0</v>
      </c>
      <c r="B2833" s="1">
        <f>MAX(CumRet!$B$2:$B$2833)-CumRet!B2833</f>
        <v>0</v>
      </c>
    </row>
    <row r="2834" spans="1:2">
      <c r="A2834" s="11">
        <f>Returns!A2834</f>
        <v>0</v>
      </c>
      <c r="B2834" s="1">
        <f>MAX(CumRet!$B$2:$B$2834)-CumRet!B2834</f>
        <v>0</v>
      </c>
    </row>
    <row r="2835" spans="1:2">
      <c r="A2835" s="11">
        <f>Returns!A2835</f>
        <v>0</v>
      </c>
      <c r="B2835" s="1">
        <f>MAX(CumRet!$B$2:$B$2835)-CumRet!B2835</f>
        <v>0</v>
      </c>
    </row>
    <row r="2836" spans="1:2">
      <c r="A2836" s="11">
        <f>Returns!A2836</f>
        <v>0</v>
      </c>
      <c r="B2836" s="1">
        <f>MAX(CumRet!$B$2:$B$2836)-CumRet!B2836</f>
        <v>0</v>
      </c>
    </row>
    <row r="2837" spans="1:2">
      <c r="A2837" s="11">
        <f>Returns!A2837</f>
        <v>0</v>
      </c>
      <c r="B2837" s="1">
        <f>MAX(CumRet!$B$2:$B$2837)-CumRet!B2837</f>
        <v>0</v>
      </c>
    </row>
    <row r="2838" spans="1:2">
      <c r="A2838" s="11">
        <f>Returns!A2838</f>
        <v>0</v>
      </c>
      <c r="B2838" s="1">
        <f>MAX(CumRet!$B$2:$B$2838)-CumRet!B2838</f>
        <v>0</v>
      </c>
    </row>
    <row r="2839" spans="1:2">
      <c r="A2839" s="11">
        <f>Returns!A2839</f>
        <v>0</v>
      </c>
      <c r="B2839" s="1">
        <f>MAX(CumRet!$B$2:$B$2839)-CumRet!B2839</f>
        <v>0</v>
      </c>
    </row>
    <row r="2840" spans="1:2">
      <c r="A2840" s="11">
        <f>Returns!A2840</f>
        <v>0</v>
      </c>
      <c r="B2840" s="1">
        <f>MAX(CumRet!$B$2:$B$2840)-CumRet!B2840</f>
        <v>0</v>
      </c>
    </row>
    <row r="2841" spans="1:2">
      <c r="A2841" s="11">
        <f>Returns!A2841</f>
        <v>0</v>
      </c>
      <c r="B2841" s="1">
        <f>MAX(CumRet!$B$2:$B$2841)-CumRet!B2841</f>
        <v>0</v>
      </c>
    </row>
    <row r="2842" spans="1:2">
      <c r="A2842" s="11">
        <f>Returns!A2842</f>
        <v>0</v>
      </c>
      <c r="B2842" s="1">
        <f>MAX(CumRet!$B$2:$B$2842)-CumRet!B2842</f>
        <v>0</v>
      </c>
    </row>
    <row r="2843" spans="1:2">
      <c r="A2843" s="11">
        <f>Returns!A2843</f>
        <v>0</v>
      </c>
      <c r="B2843" s="1">
        <f>MAX(CumRet!$B$2:$B$2843)-CumRet!B2843</f>
        <v>0</v>
      </c>
    </row>
    <row r="2844" spans="1:2">
      <c r="A2844" s="11">
        <f>Returns!A2844</f>
        <v>0</v>
      </c>
      <c r="B2844" s="1">
        <f>MAX(CumRet!$B$2:$B$2844)-CumRet!B2844</f>
        <v>0</v>
      </c>
    </row>
    <row r="2845" spans="1:2">
      <c r="A2845" s="11">
        <f>Returns!A2845</f>
        <v>0</v>
      </c>
      <c r="B2845" s="1">
        <f>MAX(CumRet!$B$2:$B$2845)-CumRet!B2845</f>
        <v>0</v>
      </c>
    </row>
    <row r="2846" spans="1:2">
      <c r="A2846" s="11">
        <f>Returns!A2846</f>
        <v>0</v>
      </c>
      <c r="B2846" s="1">
        <f>MAX(CumRet!$B$2:$B$2846)-CumRet!B2846</f>
        <v>0</v>
      </c>
    </row>
    <row r="2847" spans="1:2">
      <c r="A2847" s="11">
        <f>Returns!A2847</f>
        <v>0</v>
      </c>
      <c r="B2847" s="1">
        <f>MAX(CumRet!$B$2:$B$2847)-CumRet!B2847</f>
        <v>0</v>
      </c>
    </row>
    <row r="2848" spans="1:2">
      <c r="A2848" s="11">
        <f>Returns!A2848</f>
        <v>0</v>
      </c>
      <c r="B2848" s="1">
        <f>MAX(CumRet!$B$2:$B$2848)-CumRet!B2848</f>
        <v>0</v>
      </c>
    </row>
    <row r="2849" spans="1:2">
      <c r="A2849" s="11">
        <f>Returns!A2849</f>
        <v>0</v>
      </c>
      <c r="B2849" s="1">
        <f>MAX(CumRet!$B$2:$B$2849)-CumRet!B2849</f>
        <v>0</v>
      </c>
    </row>
    <row r="2850" spans="1:2">
      <c r="A2850" s="11">
        <f>Returns!A2850</f>
        <v>0</v>
      </c>
      <c r="B2850" s="1">
        <f>MAX(CumRet!$B$2:$B$2850)-CumRet!B2850</f>
        <v>0</v>
      </c>
    </row>
    <row r="2851" spans="1:2">
      <c r="A2851" s="11">
        <f>Returns!A2851</f>
        <v>0</v>
      </c>
      <c r="B2851" s="1">
        <f>MAX(CumRet!$B$2:$B$2851)-CumRet!B2851</f>
        <v>0</v>
      </c>
    </row>
    <row r="2852" spans="1:2">
      <c r="A2852" s="11">
        <f>Returns!A2852</f>
        <v>0</v>
      </c>
      <c r="B2852" s="1">
        <f>MAX(CumRet!$B$2:$B$2852)-CumRet!B2852</f>
        <v>0</v>
      </c>
    </row>
    <row r="2853" spans="1:2">
      <c r="A2853" s="11">
        <f>Returns!A2853</f>
        <v>0</v>
      </c>
      <c r="B2853" s="1">
        <f>MAX(CumRet!$B$2:$B$2853)-CumRet!B2853</f>
        <v>0</v>
      </c>
    </row>
    <row r="2854" spans="1:2">
      <c r="A2854" s="11">
        <f>Returns!A2854</f>
        <v>0</v>
      </c>
      <c r="B2854" s="1">
        <f>MAX(CumRet!$B$2:$B$2854)-CumRet!B2854</f>
        <v>0</v>
      </c>
    </row>
    <row r="2855" spans="1:2">
      <c r="A2855" s="11">
        <f>Returns!A2855</f>
        <v>0</v>
      </c>
      <c r="B2855" s="1">
        <f>MAX(CumRet!$B$2:$B$2855)-CumRet!B2855</f>
        <v>0</v>
      </c>
    </row>
    <row r="2856" spans="1:2">
      <c r="A2856" s="11">
        <f>Returns!A2856</f>
        <v>0</v>
      </c>
      <c r="B2856" s="1">
        <f>MAX(CumRet!$B$2:$B$2856)-CumRet!B2856</f>
        <v>0</v>
      </c>
    </row>
    <row r="2857" spans="1:2">
      <c r="A2857" s="11">
        <f>Returns!A2857</f>
        <v>0</v>
      </c>
      <c r="B2857" s="1">
        <f>MAX(CumRet!$B$2:$B$2857)-CumRet!B2857</f>
        <v>0</v>
      </c>
    </row>
    <row r="2858" spans="1:2">
      <c r="A2858" s="11">
        <f>Returns!A2858</f>
        <v>0</v>
      </c>
      <c r="B2858" s="1">
        <f>MAX(CumRet!$B$2:$B$2858)-CumRet!B2858</f>
        <v>0</v>
      </c>
    </row>
    <row r="2859" spans="1:2">
      <c r="A2859" s="11">
        <f>Returns!A2859</f>
        <v>0</v>
      </c>
      <c r="B2859" s="1">
        <f>MAX(CumRet!$B$2:$B$2859)-CumRet!B2859</f>
        <v>0</v>
      </c>
    </row>
    <row r="2860" spans="1:2">
      <c r="A2860" s="11">
        <f>Returns!A2860</f>
        <v>0</v>
      </c>
      <c r="B2860" s="1">
        <f>MAX(CumRet!$B$2:$B$2860)-CumRet!B2860</f>
        <v>0</v>
      </c>
    </row>
    <row r="2861" spans="1:2">
      <c r="A2861" s="11">
        <f>Returns!A2861</f>
        <v>0</v>
      </c>
      <c r="B2861" s="1">
        <f>MAX(CumRet!$B$2:$B$2861)-CumRet!B2861</f>
        <v>0</v>
      </c>
    </row>
    <row r="2862" spans="1:2">
      <c r="A2862" s="11">
        <f>Returns!A2862</f>
        <v>0</v>
      </c>
      <c r="B2862" s="1">
        <f>MAX(CumRet!$B$2:$B$2862)-CumRet!B2862</f>
        <v>0</v>
      </c>
    </row>
    <row r="2863" spans="1:2">
      <c r="A2863" s="11">
        <f>Returns!A2863</f>
        <v>0</v>
      </c>
      <c r="B2863" s="1">
        <f>MAX(CumRet!$B$2:$B$2863)-CumRet!B2863</f>
        <v>0</v>
      </c>
    </row>
    <row r="2864" spans="1:2">
      <c r="A2864" s="11">
        <f>Returns!A2864</f>
        <v>0</v>
      </c>
      <c r="B2864" s="1">
        <f>MAX(CumRet!$B$2:$B$2864)-CumRet!B2864</f>
        <v>0</v>
      </c>
    </row>
    <row r="2865" spans="1:2">
      <c r="A2865" s="11">
        <f>Returns!A2865</f>
        <v>0</v>
      </c>
      <c r="B2865" s="1">
        <f>MAX(CumRet!$B$2:$B$2865)-CumRet!B2865</f>
        <v>0</v>
      </c>
    </row>
    <row r="2866" spans="1:2">
      <c r="A2866" s="11">
        <f>Returns!A2866</f>
        <v>0</v>
      </c>
      <c r="B2866" s="1">
        <f>MAX(CumRet!$B$2:$B$2866)-CumRet!B2866</f>
        <v>0</v>
      </c>
    </row>
    <row r="2867" spans="1:2">
      <c r="A2867" s="11">
        <f>Returns!A2867</f>
        <v>0</v>
      </c>
      <c r="B2867" s="1">
        <f>MAX(CumRet!$B$2:$B$2867)-CumRet!B2867</f>
        <v>0</v>
      </c>
    </row>
    <row r="2868" spans="1:2">
      <c r="A2868" s="11">
        <f>Returns!A2868</f>
        <v>0</v>
      </c>
      <c r="B2868" s="1">
        <f>MAX(CumRet!$B$2:$B$2868)-CumRet!B2868</f>
        <v>0</v>
      </c>
    </row>
    <row r="2869" spans="1:2">
      <c r="A2869" s="11">
        <f>Returns!A2869</f>
        <v>0</v>
      </c>
      <c r="B2869" s="1">
        <f>MAX(CumRet!$B$2:$B$2869)-CumRet!B2869</f>
        <v>0</v>
      </c>
    </row>
    <row r="2870" spans="1:2">
      <c r="A2870" s="11">
        <f>Returns!A2870</f>
        <v>0</v>
      </c>
      <c r="B2870" s="1">
        <f>MAX(CumRet!$B$2:$B$2870)-CumRet!B2870</f>
        <v>0</v>
      </c>
    </row>
    <row r="2871" spans="1:2">
      <c r="A2871" s="11">
        <f>Returns!A2871</f>
        <v>0</v>
      </c>
      <c r="B2871" s="1">
        <f>MAX(CumRet!$B$2:$B$2871)-CumRet!B2871</f>
        <v>0</v>
      </c>
    </row>
    <row r="2872" spans="1:2">
      <c r="A2872" s="11">
        <f>Returns!A2872</f>
        <v>0</v>
      </c>
      <c r="B2872" s="1">
        <f>MAX(CumRet!$B$2:$B$2872)-CumRet!B2872</f>
        <v>0</v>
      </c>
    </row>
    <row r="2873" spans="1:2">
      <c r="A2873" s="11">
        <f>Returns!A2873</f>
        <v>0</v>
      </c>
      <c r="B2873" s="1">
        <f>MAX(CumRet!$B$2:$B$2873)-CumRet!B2873</f>
        <v>0</v>
      </c>
    </row>
    <row r="2874" spans="1:2">
      <c r="A2874" s="11">
        <f>Returns!A2874</f>
        <v>0</v>
      </c>
      <c r="B2874" s="1">
        <f>MAX(CumRet!$B$2:$B$2874)-CumRet!B2874</f>
        <v>0</v>
      </c>
    </row>
    <row r="2875" spans="1:2">
      <c r="A2875" s="11">
        <f>Returns!A2875</f>
        <v>0</v>
      </c>
      <c r="B2875" s="1">
        <f>MAX(CumRet!$B$2:$B$2875)-CumRet!B2875</f>
        <v>0</v>
      </c>
    </row>
    <row r="2876" spans="1:2">
      <c r="A2876" s="11">
        <f>Returns!A2876</f>
        <v>0</v>
      </c>
      <c r="B2876" s="1">
        <f>MAX(CumRet!$B$2:$B$2876)-CumRet!B2876</f>
        <v>0</v>
      </c>
    </row>
    <row r="2877" spans="1:2">
      <c r="A2877" s="11">
        <f>Returns!A2877</f>
        <v>0</v>
      </c>
      <c r="B2877" s="1">
        <f>MAX(CumRet!$B$2:$B$2877)-CumRet!B2877</f>
        <v>0</v>
      </c>
    </row>
    <row r="2878" spans="1:2">
      <c r="A2878" s="11">
        <f>Returns!A2878</f>
        <v>0</v>
      </c>
      <c r="B2878" s="1">
        <f>MAX(CumRet!$B$2:$B$2878)-CumRet!B2878</f>
        <v>0</v>
      </c>
    </row>
    <row r="2879" spans="1:2">
      <c r="A2879" s="11">
        <f>Returns!A2879</f>
        <v>0</v>
      </c>
      <c r="B2879" s="1">
        <f>MAX(CumRet!$B$2:$B$2879)-CumRet!B2879</f>
        <v>0</v>
      </c>
    </row>
    <row r="2880" spans="1:2">
      <c r="A2880" s="11">
        <f>Returns!A2880</f>
        <v>0</v>
      </c>
      <c r="B2880" s="1">
        <f>MAX(CumRet!$B$2:$B$2880)-CumRet!B2880</f>
        <v>0</v>
      </c>
    </row>
    <row r="2881" spans="1:2">
      <c r="A2881" s="11">
        <f>Returns!A2881</f>
        <v>0</v>
      </c>
      <c r="B2881" s="1">
        <f>MAX(CumRet!$B$2:$B$2881)-CumRet!B2881</f>
        <v>0</v>
      </c>
    </row>
    <row r="2882" spans="1:2">
      <c r="A2882" s="11">
        <f>Returns!A2882</f>
        <v>0</v>
      </c>
      <c r="B2882" s="1">
        <f>MAX(CumRet!$B$2:$B$2882)-CumRet!B2882</f>
        <v>0</v>
      </c>
    </row>
    <row r="2883" spans="1:2">
      <c r="A2883" s="11">
        <f>Returns!A2883</f>
        <v>0</v>
      </c>
      <c r="B2883" s="1">
        <f>MAX(CumRet!$B$2:$B$2883)-CumRet!B2883</f>
        <v>0</v>
      </c>
    </row>
    <row r="2884" spans="1:2">
      <c r="A2884" s="11">
        <f>Returns!A2884</f>
        <v>0</v>
      </c>
      <c r="B2884" s="1">
        <f>MAX(CumRet!$B$2:$B$2884)-CumRet!B2884</f>
        <v>0</v>
      </c>
    </row>
    <row r="2885" spans="1:2">
      <c r="A2885" s="11">
        <f>Returns!A2885</f>
        <v>0</v>
      </c>
      <c r="B2885" s="1">
        <f>MAX(CumRet!$B$2:$B$2885)-CumRet!B2885</f>
        <v>0</v>
      </c>
    </row>
    <row r="2886" spans="1:2">
      <c r="A2886" s="11">
        <f>Returns!A2886</f>
        <v>0</v>
      </c>
      <c r="B2886" s="1">
        <f>MAX(CumRet!$B$2:$B$2886)-CumRet!B2886</f>
        <v>0</v>
      </c>
    </row>
    <row r="2887" spans="1:2">
      <c r="A2887" s="11">
        <f>Returns!A2887</f>
        <v>0</v>
      </c>
      <c r="B2887" s="1">
        <f>MAX(CumRet!$B$2:$B$2887)-CumRet!B2887</f>
        <v>0</v>
      </c>
    </row>
    <row r="2888" spans="1:2">
      <c r="A2888" s="11">
        <f>Returns!A2888</f>
        <v>0</v>
      </c>
      <c r="B2888" s="1">
        <f>MAX(CumRet!$B$2:$B$2888)-CumRet!B2888</f>
        <v>0</v>
      </c>
    </row>
    <row r="2889" spans="1:2">
      <c r="A2889" s="11">
        <f>Returns!A2889</f>
        <v>0</v>
      </c>
      <c r="B2889" s="1">
        <f>MAX(CumRet!$B$2:$B$2889)-CumRet!B2889</f>
        <v>0</v>
      </c>
    </row>
    <row r="2890" spans="1:2">
      <c r="A2890" s="11">
        <f>Returns!A2890</f>
        <v>0</v>
      </c>
      <c r="B2890" s="1">
        <f>MAX(CumRet!$B$2:$B$2890)-CumRet!B2890</f>
        <v>0</v>
      </c>
    </row>
    <row r="2891" spans="1:2">
      <c r="A2891" s="11">
        <f>Returns!A2891</f>
        <v>0</v>
      </c>
      <c r="B2891" s="1">
        <f>MAX(CumRet!$B$2:$B$2891)-CumRet!B2891</f>
        <v>0</v>
      </c>
    </row>
    <row r="2892" spans="1:2">
      <c r="A2892" s="11">
        <f>Returns!A2892</f>
        <v>0</v>
      </c>
      <c r="B2892" s="1">
        <f>MAX(CumRet!$B$2:$B$2892)-CumRet!B2892</f>
        <v>0</v>
      </c>
    </row>
    <row r="2893" spans="1:2">
      <c r="A2893" s="11">
        <f>Returns!A2893</f>
        <v>0</v>
      </c>
      <c r="B2893" s="1">
        <f>MAX(CumRet!$B$2:$B$2893)-CumRet!B2893</f>
        <v>0</v>
      </c>
    </row>
    <row r="2894" spans="1:2">
      <c r="A2894" s="11">
        <f>Returns!A2894</f>
        <v>0</v>
      </c>
      <c r="B2894" s="1">
        <f>MAX(CumRet!$B$2:$B$2894)-CumRet!B2894</f>
        <v>0</v>
      </c>
    </row>
    <row r="2895" spans="1:2">
      <c r="A2895" s="11">
        <f>Returns!A2895</f>
        <v>0</v>
      </c>
      <c r="B2895" s="1">
        <f>MAX(CumRet!$B$2:$B$2895)-CumRet!B2895</f>
        <v>0</v>
      </c>
    </row>
    <row r="2896" spans="1:2">
      <c r="A2896" s="11">
        <f>Returns!A2896</f>
        <v>0</v>
      </c>
      <c r="B2896" s="1">
        <f>MAX(CumRet!$B$2:$B$2896)-CumRet!B2896</f>
        <v>0</v>
      </c>
    </row>
    <row r="2897" spans="1:2">
      <c r="A2897" s="11">
        <f>Returns!A2897</f>
        <v>0</v>
      </c>
      <c r="B2897" s="1">
        <f>MAX(CumRet!$B$2:$B$2897)-CumRet!B2897</f>
        <v>0</v>
      </c>
    </row>
    <row r="2898" spans="1:2">
      <c r="A2898" s="11">
        <f>Returns!A2898</f>
        <v>0</v>
      </c>
      <c r="B2898" s="1">
        <f>MAX(CumRet!$B$2:$B$2898)-CumRet!B2898</f>
        <v>0</v>
      </c>
    </row>
    <row r="2899" spans="1:2">
      <c r="A2899" s="11">
        <f>Returns!A2899</f>
        <v>0</v>
      </c>
      <c r="B2899" s="1">
        <f>MAX(CumRet!$B$2:$B$2899)-CumRet!B2899</f>
        <v>0</v>
      </c>
    </row>
    <row r="2900" spans="1:2">
      <c r="A2900" s="11">
        <f>Returns!A2900</f>
        <v>0</v>
      </c>
      <c r="B2900" s="1">
        <f>MAX(CumRet!$B$2:$B$2900)-CumRet!B2900</f>
        <v>0</v>
      </c>
    </row>
    <row r="2901" spans="1:2">
      <c r="A2901" s="11">
        <f>Returns!A2901</f>
        <v>0</v>
      </c>
      <c r="B2901" s="1">
        <f>MAX(CumRet!$B$2:$B$2901)-CumRet!B2901</f>
        <v>0</v>
      </c>
    </row>
    <row r="2902" spans="1:2">
      <c r="A2902" s="11">
        <f>Returns!A2902</f>
        <v>0</v>
      </c>
      <c r="B2902" s="1">
        <f>MAX(CumRet!$B$2:$B$2902)-CumRet!B2902</f>
        <v>0</v>
      </c>
    </row>
    <row r="2903" spans="1:2">
      <c r="A2903" s="11">
        <f>Returns!A2903</f>
        <v>0</v>
      </c>
      <c r="B2903" s="1">
        <f>MAX(CumRet!$B$2:$B$2903)-CumRet!B2903</f>
        <v>0</v>
      </c>
    </row>
    <row r="2904" spans="1:2">
      <c r="A2904" s="11">
        <f>Returns!A2904</f>
        <v>0</v>
      </c>
      <c r="B2904" s="1">
        <f>MAX(CumRet!$B$2:$B$2904)-CumRet!B2904</f>
        <v>0</v>
      </c>
    </row>
    <row r="2905" spans="1:2">
      <c r="A2905" s="11">
        <f>Returns!A2905</f>
        <v>0</v>
      </c>
      <c r="B2905" s="1">
        <f>MAX(CumRet!$B$2:$B$2905)-CumRet!B2905</f>
        <v>0</v>
      </c>
    </row>
    <row r="2906" spans="1:2">
      <c r="A2906" s="11">
        <f>Returns!A2906</f>
        <v>0</v>
      </c>
      <c r="B2906" s="1">
        <f>MAX(CumRet!$B$2:$B$2906)-CumRet!B2906</f>
        <v>0</v>
      </c>
    </row>
    <row r="2907" spans="1:2">
      <c r="A2907" s="11">
        <f>Returns!A2907</f>
        <v>0</v>
      </c>
      <c r="B2907" s="1">
        <f>MAX(CumRet!$B$2:$B$2907)-CumRet!B2907</f>
        <v>0</v>
      </c>
    </row>
    <row r="2908" spans="1:2">
      <c r="A2908" s="11">
        <f>Returns!A2908</f>
        <v>0</v>
      </c>
      <c r="B2908" s="1">
        <f>MAX(CumRet!$B$2:$B$2908)-CumRet!B2908</f>
        <v>0</v>
      </c>
    </row>
    <row r="2909" spans="1:2">
      <c r="A2909" s="11">
        <f>Returns!A2909</f>
        <v>0</v>
      </c>
      <c r="B2909" s="1">
        <f>MAX(CumRet!$B$2:$B$2909)-CumRet!B2909</f>
        <v>0</v>
      </c>
    </row>
    <row r="2910" spans="1:2">
      <c r="A2910" s="11">
        <f>Returns!A2910</f>
        <v>0</v>
      </c>
      <c r="B2910" s="1">
        <f>MAX(CumRet!$B$2:$B$2910)-CumRet!B2910</f>
        <v>0</v>
      </c>
    </row>
    <row r="2911" spans="1:2">
      <c r="A2911" s="11">
        <f>Returns!A2911</f>
        <v>0</v>
      </c>
      <c r="B2911" s="1">
        <f>MAX(CumRet!$B$2:$B$2911)-CumRet!B2911</f>
        <v>0</v>
      </c>
    </row>
    <row r="2912" spans="1:2">
      <c r="A2912" s="11">
        <f>Returns!A2912</f>
        <v>0</v>
      </c>
      <c r="B2912" s="1">
        <f>MAX(CumRet!$B$2:$B$2912)-CumRet!B2912</f>
        <v>0</v>
      </c>
    </row>
    <row r="2913" spans="1:2">
      <c r="A2913" s="11">
        <f>Returns!A2913</f>
        <v>0</v>
      </c>
      <c r="B2913" s="1">
        <f>MAX(CumRet!$B$2:$B$2913)-CumRet!B2913</f>
        <v>0</v>
      </c>
    </row>
    <row r="2914" spans="1:2">
      <c r="A2914" s="11">
        <f>Returns!A2914</f>
        <v>0</v>
      </c>
      <c r="B2914" s="1">
        <f>MAX(CumRet!$B$2:$B$2914)-CumRet!B2914</f>
        <v>0</v>
      </c>
    </row>
    <row r="2915" spans="1:2">
      <c r="A2915" s="11">
        <f>Returns!A2915</f>
        <v>0</v>
      </c>
      <c r="B2915" s="1">
        <f>MAX(CumRet!$B$2:$B$2915)-CumRet!B2915</f>
        <v>0</v>
      </c>
    </row>
    <row r="2916" spans="1:2">
      <c r="A2916" s="11">
        <f>Returns!A2916</f>
        <v>0</v>
      </c>
      <c r="B2916" s="1">
        <f>MAX(CumRet!$B$2:$B$2916)-CumRet!B2916</f>
        <v>0</v>
      </c>
    </row>
    <row r="2917" spans="1:2">
      <c r="A2917" s="11">
        <f>Returns!A2917</f>
        <v>0</v>
      </c>
      <c r="B2917" s="1">
        <f>MAX(CumRet!$B$2:$B$2917)-CumRet!B2917</f>
        <v>0</v>
      </c>
    </row>
    <row r="2918" spans="1:2">
      <c r="A2918" s="11">
        <f>Returns!A2918</f>
        <v>0</v>
      </c>
      <c r="B2918" s="1">
        <f>MAX(CumRet!$B$2:$B$2918)-CumRet!B2918</f>
        <v>0</v>
      </c>
    </row>
    <row r="2919" spans="1:2">
      <c r="A2919" s="11">
        <f>Returns!A2919</f>
        <v>0</v>
      </c>
      <c r="B2919" s="1">
        <f>MAX(CumRet!$B$2:$B$2919)-CumRet!B2919</f>
        <v>0</v>
      </c>
    </row>
    <row r="2920" spans="1:2">
      <c r="A2920" s="11">
        <f>Returns!A2920</f>
        <v>0</v>
      </c>
      <c r="B2920" s="1">
        <f>MAX(CumRet!$B$2:$B$2920)-CumRet!B2920</f>
        <v>0</v>
      </c>
    </row>
    <row r="2921" spans="1:2">
      <c r="A2921" s="11">
        <f>Returns!A2921</f>
        <v>0</v>
      </c>
      <c r="B2921" s="1">
        <f>MAX(CumRet!$B$2:$B$2921)-CumRet!B2921</f>
        <v>0</v>
      </c>
    </row>
    <row r="2922" spans="1:2">
      <c r="A2922" s="11">
        <f>Returns!A2922</f>
        <v>0</v>
      </c>
      <c r="B2922" s="1">
        <f>MAX(CumRet!$B$2:$B$2922)-CumRet!B2922</f>
        <v>0</v>
      </c>
    </row>
    <row r="2923" spans="1:2">
      <c r="A2923" s="11">
        <f>Returns!A2923</f>
        <v>0</v>
      </c>
      <c r="B2923" s="1">
        <f>MAX(CumRet!$B$2:$B$2923)-CumRet!B2923</f>
        <v>0</v>
      </c>
    </row>
    <row r="2924" spans="1:2">
      <c r="A2924" s="11">
        <f>Returns!A2924</f>
        <v>0</v>
      </c>
      <c r="B2924" s="1">
        <f>MAX(CumRet!$B$2:$B$2924)-CumRet!B2924</f>
        <v>0</v>
      </c>
    </row>
    <row r="2925" spans="1:2">
      <c r="A2925" s="11">
        <f>Returns!A2925</f>
        <v>0</v>
      </c>
      <c r="B2925" s="1">
        <f>MAX(CumRet!$B$2:$B$2925)-CumRet!B2925</f>
        <v>0</v>
      </c>
    </row>
    <row r="2926" spans="1:2">
      <c r="A2926" s="11">
        <f>Returns!A2926</f>
        <v>0</v>
      </c>
      <c r="B2926" s="1">
        <f>MAX(CumRet!$B$2:$B$2926)-CumRet!B2926</f>
        <v>0</v>
      </c>
    </row>
    <row r="2927" spans="1:2">
      <c r="A2927" s="11">
        <f>Returns!A2927</f>
        <v>0</v>
      </c>
      <c r="B2927" s="1">
        <f>MAX(CumRet!$B$2:$B$2927)-CumRet!B2927</f>
        <v>0</v>
      </c>
    </row>
    <row r="2928" spans="1:2">
      <c r="A2928" s="11">
        <f>Returns!A2928</f>
        <v>0</v>
      </c>
      <c r="B2928" s="1">
        <f>MAX(CumRet!$B$2:$B$2928)-CumRet!B2928</f>
        <v>0</v>
      </c>
    </row>
    <row r="2929" spans="1:2">
      <c r="A2929" s="11">
        <f>Returns!A2929</f>
        <v>0</v>
      </c>
      <c r="B2929" s="1">
        <f>MAX(CumRet!$B$2:$B$2929)-CumRet!B2929</f>
        <v>0</v>
      </c>
    </row>
    <row r="2930" spans="1:2">
      <c r="A2930" s="11">
        <f>Returns!A2930</f>
        <v>0</v>
      </c>
      <c r="B2930" s="1">
        <f>MAX(CumRet!$B$2:$B$2930)-CumRet!B2930</f>
        <v>0</v>
      </c>
    </row>
    <row r="2931" spans="1:2">
      <c r="A2931" s="11">
        <f>Returns!A2931</f>
        <v>0</v>
      </c>
      <c r="B2931" s="1">
        <f>MAX(CumRet!$B$2:$B$2931)-CumRet!B2931</f>
        <v>0</v>
      </c>
    </row>
    <row r="2932" spans="1:2">
      <c r="A2932" s="11">
        <f>Returns!A2932</f>
        <v>0</v>
      </c>
      <c r="B2932" s="1">
        <f>MAX(CumRet!$B$2:$B$2932)-CumRet!B2932</f>
        <v>0</v>
      </c>
    </row>
    <row r="2933" spans="1:2">
      <c r="A2933" s="11">
        <f>Returns!A2933</f>
        <v>0</v>
      </c>
      <c r="B2933" s="1">
        <f>MAX(CumRet!$B$2:$B$2933)-CumRet!B2933</f>
        <v>0</v>
      </c>
    </row>
    <row r="2934" spans="1:2">
      <c r="A2934" s="11">
        <f>Returns!A2934</f>
        <v>0</v>
      </c>
      <c r="B2934" s="1">
        <f>MAX(CumRet!$B$2:$B$2934)-CumRet!B2934</f>
        <v>0</v>
      </c>
    </row>
    <row r="2935" spans="1:2">
      <c r="A2935" s="11">
        <f>Returns!A2935</f>
        <v>0</v>
      </c>
      <c r="B2935" s="1">
        <f>MAX(CumRet!$B$2:$B$2935)-CumRet!B2935</f>
        <v>0</v>
      </c>
    </row>
    <row r="2936" spans="1:2">
      <c r="A2936" s="11">
        <f>Returns!A2936</f>
        <v>0</v>
      </c>
      <c r="B2936" s="1">
        <f>MAX(CumRet!$B$2:$B$2936)-CumRet!B2936</f>
        <v>0</v>
      </c>
    </row>
    <row r="2937" spans="1:2">
      <c r="A2937" s="11">
        <f>Returns!A2937</f>
        <v>0</v>
      </c>
      <c r="B2937" s="1">
        <f>MAX(CumRet!$B$2:$B$2937)-CumRet!B2937</f>
        <v>0</v>
      </c>
    </row>
    <row r="2938" spans="1:2">
      <c r="A2938" s="11">
        <f>Returns!A2938</f>
        <v>0</v>
      </c>
      <c r="B2938" s="1">
        <f>MAX(CumRet!$B$2:$B$2938)-CumRet!B2938</f>
        <v>0</v>
      </c>
    </row>
    <row r="2939" spans="1:2">
      <c r="A2939" s="11">
        <f>Returns!A2939</f>
        <v>0</v>
      </c>
      <c r="B2939" s="1">
        <f>MAX(CumRet!$B$2:$B$2939)-CumRet!B2939</f>
        <v>0</v>
      </c>
    </row>
    <row r="2940" spans="1:2">
      <c r="A2940" s="11">
        <f>Returns!A2940</f>
        <v>0</v>
      </c>
      <c r="B2940" s="1">
        <f>MAX(CumRet!$B$2:$B$2940)-CumRet!B2940</f>
        <v>0</v>
      </c>
    </row>
    <row r="2941" spans="1:2">
      <c r="A2941" s="11">
        <f>Returns!A2941</f>
        <v>0</v>
      </c>
      <c r="B2941" s="1">
        <f>MAX(CumRet!$B$2:$B$2941)-CumRet!B2941</f>
        <v>0</v>
      </c>
    </row>
    <row r="2942" spans="1:2">
      <c r="A2942" s="11">
        <f>Returns!A2942</f>
        <v>0</v>
      </c>
      <c r="B2942" s="1">
        <f>MAX(CumRet!$B$2:$B$2942)-CumRet!B2942</f>
        <v>0</v>
      </c>
    </row>
    <row r="2943" spans="1:2">
      <c r="A2943" s="11">
        <f>Returns!A2943</f>
        <v>0</v>
      </c>
      <c r="B2943" s="1">
        <f>MAX(CumRet!$B$2:$B$2943)-CumRet!B2943</f>
        <v>0</v>
      </c>
    </row>
    <row r="2944" spans="1:2">
      <c r="A2944" s="11">
        <f>Returns!A2944</f>
        <v>0</v>
      </c>
      <c r="B2944" s="1">
        <f>MAX(CumRet!$B$2:$B$2944)-CumRet!B2944</f>
        <v>0</v>
      </c>
    </row>
    <row r="2945" spans="1:2">
      <c r="A2945" s="11">
        <f>Returns!A2945</f>
        <v>0</v>
      </c>
      <c r="B2945" s="1">
        <f>MAX(CumRet!$B$2:$B$2945)-CumRet!B2945</f>
        <v>0</v>
      </c>
    </row>
    <row r="2946" spans="1:2">
      <c r="A2946" s="11">
        <f>Returns!A2946</f>
        <v>0</v>
      </c>
      <c r="B2946" s="1">
        <f>MAX(CumRet!$B$2:$B$2946)-CumRet!B2946</f>
        <v>0</v>
      </c>
    </row>
    <row r="2947" spans="1:2">
      <c r="A2947" s="11">
        <f>Returns!A2947</f>
        <v>0</v>
      </c>
      <c r="B2947" s="1">
        <f>MAX(CumRet!$B$2:$B$2947)-CumRet!B2947</f>
        <v>0</v>
      </c>
    </row>
    <row r="2948" spans="1:2">
      <c r="A2948" s="11">
        <f>Returns!A2948</f>
        <v>0</v>
      </c>
      <c r="B2948" s="1">
        <f>MAX(CumRet!$B$2:$B$2948)-CumRet!B2948</f>
        <v>0</v>
      </c>
    </row>
    <row r="2949" spans="1:2">
      <c r="A2949" s="11">
        <f>Returns!A2949</f>
        <v>0</v>
      </c>
      <c r="B2949" s="1">
        <f>MAX(CumRet!$B$2:$B$2949)-CumRet!B2949</f>
        <v>0</v>
      </c>
    </row>
    <row r="2950" spans="1:2">
      <c r="A2950" s="11">
        <f>Returns!A2950</f>
        <v>0</v>
      </c>
      <c r="B2950" s="1">
        <f>MAX(CumRet!$B$2:$B$2950)-CumRet!B2950</f>
        <v>0</v>
      </c>
    </row>
    <row r="2951" spans="1:2">
      <c r="A2951" s="11">
        <f>Returns!A2951</f>
        <v>0</v>
      </c>
      <c r="B2951" s="1">
        <f>MAX(CumRet!$B$2:$B$2951)-CumRet!B2951</f>
        <v>0</v>
      </c>
    </row>
    <row r="2952" spans="1:2">
      <c r="A2952" s="11">
        <f>Returns!A2952</f>
        <v>0</v>
      </c>
      <c r="B2952" s="1">
        <f>MAX(CumRet!$B$2:$B$2952)-CumRet!B2952</f>
        <v>0</v>
      </c>
    </row>
    <row r="2953" spans="1:2">
      <c r="A2953" s="11">
        <f>Returns!A2953</f>
        <v>0</v>
      </c>
      <c r="B2953" s="1">
        <f>MAX(CumRet!$B$2:$B$2953)-CumRet!B2953</f>
        <v>0</v>
      </c>
    </row>
    <row r="2954" spans="1:2">
      <c r="A2954" s="11">
        <f>Returns!A2954</f>
        <v>0</v>
      </c>
      <c r="B2954" s="1">
        <f>MAX(CumRet!$B$2:$B$2954)-CumRet!B2954</f>
        <v>0</v>
      </c>
    </row>
    <row r="2955" spans="1:2">
      <c r="A2955" s="11">
        <f>Returns!A2955</f>
        <v>0</v>
      </c>
      <c r="B2955" s="1">
        <f>MAX(CumRet!$B$2:$B$2955)-CumRet!B2955</f>
        <v>0</v>
      </c>
    </row>
    <row r="2956" spans="1:2">
      <c r="A2956" s="11">
        <f>Returns!A2956</f>
        <v>0</v>
      </c>
      <c r="B2956" s="1">
        <f>MAX(CumRet!$B$2:$B$2956)-CumRet!B2956</f>
        <v>0</v>
      </c>
    </row>
    <row r="2957" spans="1:2">
      <c r="A2957" s="11">
        <f>Returns!A2957</f>
        <v>0</v>
      </c>
      <c r="B2957" s="1">
        <f>MAX(CumRet!$B$2:$B$2957)-CumRet!B2957</f>
        <v>0</v>
      </c>
    </row>
    <row r="2958" spans="1:2">
      <c r="A2958" s="11">
        <f>Returns!A2958</f>
        <v>0</v>
      </c>
      <c r="B2958" s="1">
        <f>MAX(CumRet!$B$2:$B$2958)-CumRet!B2958</f>
        <v>0</v>
      </c>
    </row>
    <row r="2959" spans="1:2">
      <c r="A2959" s="11">
        <f>Returns!A2959</f>
        <v>0</v>
      </c>
      <c r="B2959" s="1">
        <f>MAX(CumRet!$B$2:$B$2959)-CumRet!B2959</f>
        <v>0</v>
      </c>
    </row>
    <row r="2960" spans="1:2">
      <c r="A2960" s="11">
        <f>Returns!A2960</f>
        <v>0</v>
      </c>
      <c r="B2960" s="1">
        <f>MAX(CumRet!$B$2:$B$2960)-CumRet!B2960</f>
        <v>0</v>
      </c>
    </row>
    <row r="2961" spans="1:2">
      <c r="A2961" s="11">
        <f>Returns!A2961</f>
        <v>0</v>
      </c>
      <c r="B2961" s="1">
        <f>MAX(CumRet!$B$2:$B$2961)-CumRet!B2961</f>
        <v>0</v>
      </c>
    </row>
    <row r="2962" spans="1:2">
      <c r="A2962" s="11">
        <f>Returns!A2962</f>
        <v>0</v>
      </c>
      <c r="B2962" s="1">
        <f>MAX(CumRet!$B$2:$B$2962)-CumRet!B2962</f>
        <v>0</v>
      </c>
    </row>
    <row r="2963" spans="1:2">
      <c r="A2963" s="11">
        <f>Returns!A2963</f>
        <v>0</v>
      </c>
      <c r="B2963" s="1">
        <f>MAX(CumRet!$B$2:$B$2963)-CumRet!B2963</f>
        <v>0</v>
      </c>
    </row>
    <row r="2964" spans="1:2">
      <c r="A2964" s="11">
        <f>Returns!A2964</f>
        <v>0</v>
      </c>
      <c r="B2964" s="1">
        <f>MAX(CumRet!$B$2:$B$2964)-CumRet!B2964</f>
        <v>0</v>
      </c>
    </row>
    <row r="2965" spans="1:2">
      <c r="A2965" s="11">
        <f>Returns!A2965</f>
        <v>0</v>
      </c>
      <c r="B2965" s="1">
        <f>MAX(CumRet!$B$2:$B$2965)-CumRet!B2965</f>
        <v>0</v>
      </c>
    </row>
    <row r="2966" spans="1:2">
      <c r="A2966" s="11">
        <f>Returns!A2966</f>
        <v>0</v>
      </c>
      <c r="B2966" s="1">
        <f>MAX(CumRet!$B$2:$B$2966)-CumRet!B2966</f>
        <v>0</v>
      </c>
    </row>
    <row r="2967" spans="1:2">
      <c r="A2967" s="11">
        <f>Returns!A2967</f>
        <v>0</v>
      </c>
      <c r="B2967" s="1">
        <f>MAX(CumRet!$B$2:$B$2967)-CumRet!B2967</f>
        <v>0</v>
      </c>
    </row>
    <row r="2968" spans="1:2">
      <c r="A2968" s="11">
        <f>Returns!A2968</f>
        <v>0</v>
      </c>
      <c r="B2968" s="1">
        <f>MAX(CumRet!$B$2:$B$2968)-CumRet!B2968</f>
        <v>0</v>
      </c>
    </row>
    <row r="2969" spans="1:2">
      <c r="A2969" s="11">
        <f>Returns!A2969</f>
        <v>0</v>
      </c>
      <c r="B2969" s="1">
        <f>MAX(CumRet!$B$2:$B$2969)-CumRet!B2969</f>
        <v>0</v>
      </c>
    </row>
    <row r="2970" spans="1:2">
      <c r="A2970" s="11">
        <f>Returns!A2970</f>
        <v>0</v>
      </c>
      <c r="B2970" s="1">
        <f>MAX(CumRet!$B$2:$B$2970)-CumRet!B2970</f>
        <v>0</v>
      </c>
    </row>
    <row r="2971" spans="1:2">
      <c r="A2971" s="11">
        <f>Returns!A2971</f>
        <v>0</v>
      </c>
      <c r="B2971" s="1">
        <f>MAX(CumRet!$B$2:$B$2971)-CumRet!B2971</f>
        <v>0</v>
      </c>
    </row>
    <row r="2972" spans="1:2">
      <c r="A2972" s="11">
        <f>Returns!A2972</f>
        <v>0</v>
      </c>
      <c r="B2972" s="1">
        <f>MAX(CumRet!$B$2:$B$2972)-CumRet!B2972</f>
        <v>0</v>
      </c>
    </row>
    <row r="2973" spans="1:2">
      <c r="A2973" s="11">
        <f>Returns!A2973</f>
        <v>0</v>
      </c>
      <c r="B2973" s="1">
        <f>MAX(CumRet!$B$2:$B$2973)-CumRet!B2973</f>
        <v>0</v>
      </c>
    </row>
    <row r="2974" spans="1:2">
      <c r="A2974" s="11">
        <f>Returns!A2974</f>
        <v>0</v>
      </c>
      <c r="B2974" s="1">
        <f>MAX(CumRet!$B$2:$B$2974)-CumRet!B2974</f>
        <v>0</v>
      </c>
    </row>
    <row r="2975" spans="1:2">
      <c r="A2975" s="11">
        <f>Returns!A2975</f>
        <v>0</v>
      </c>
      <c r="B2975" s="1">
        <f>MAX(CumRet!$B$2:$B$2975)-CumRet!B2975</f>
        <v>0</v>
      </c>
    </row>
    <row r="2976" spans="1:2">
      <c r="A2976" s="11">
        <f>Returns!A2976</f>
        <v>0</v>
      </c>
      <c r="B2976" s="1">
        <f>MAX(CumRet!$B$2:$B$2976)-CumRet!B2976</f>
        <v>0</v>
      </c>
    </row>
    <row r="2977" spans="1:2">
      <c r="A2977" s="11">
        <f>Returns!A2977</f>
        <v>0</v>
      </c>
      <c r="B2977" s="1">
        <f>MAX(CumRet!$B$2:$B$2977)-CumRet!B2977</f>
        <v>0</v>
      </c>
    </row>
    <row r="2978" spans="1:2">
      <c r="A2978" s="11">
        <f>Returns!A2978</f>
        <v>0</v>
      </c>
      <c r="B2978" s="1">
        <f>MAX(CumRet!$B$2:$B$2978)-CumRet!B2978</f>
        <v>0</v>
      </c>
    </row>
    <row r="2979" spans="1:2">
      <c r="A2979" s="11">
        <f>Returns!A2979</f>
        <v>0</v>
      </c>
      <c r="B2979" s="1">
        <f>MAX(CumRet!$B$2:$B$2979)-CumRet!B2979</f>
        <v>0</v>
      </c>
    </row>
    <row r="2980" spans="1:2">
      <c r="A2980" s="11">
        <f>Returns!A2980</f>
        <v>0</v>
      </c>
      <c r="B2980" s="1">
        <f>MAX(CumRet!$B$2:$B$2980)-CumRet!B2980</f>
        <v>0</v>
      </c>
    </row>
    <row r="2981" spans="1:2">
      <c r="A2981" s="11">
        <f>Returns!A2981</f>
        <v>0</v>
      </c>
      <c r="B2981" s="1">
        <f>MAX(CumRet!$B$2:$B$2981)-CumRet!B2981</f>
        <v>0</v>
      </c>
    </row>
    <row r="2982" spans="1:2">
      <c r="A2982" s="11">
        <f>Returns!A2982</f>
        <v>0</v>
      </c>
      <c r="B2982" s="1">
        <f>MAX(CumRet!$B$2:$B$2982)-CumRet!B2982</f>
        <v>0</v>
      </c>
    </row>
    <row r="2983" spans="1:2">
      <c r="A2983" s="11">
        <f>Returns!A2983</f>
        <v>0</v>
      </c>
      <c r="B2983" s="1">
        <f>MAX(CumRet!$B$2:$B$2983)-CumRet!B2983</f>
        <v>0</v>
      </c>
    </row>
    <row r="2984" spans="1:2">
      <c r="A2984" s="11">
        <f>Returns!A2984</f>
        <v>0</v>
      </c>
      <c r="B2984" s="1">
        <f>MAX(CumRet!$B$2:$B$2984)-CumRet!B2984</f>
        <v>0</v>
      </c>
    </row>
    <row r="2985" spans="1:2">
      <c r="A2985" s="11">
        <f>Returns!A2985</f>
        <v>0</v>
      </c>
      <c r="B2985" s="1">
        <f>MAX(CumRet!$B$2:$B$2985)-CumRet!B2985</f>
        <v>0</v>
      </c>
    </row>
    <row r="2986" spans="1:2">
      <c r="A2986" s="11">
        <f>Returns!A2986</f>
        <v>0</v>
      </c>
      <c r="B2986" s="1">
        <f>MAX(CumRet!$B$2:$B$2986)-CumRet!B2986</f>
        <v>0</v>
      </c>
    </row>
    <row r="2987" spans="1:2">
      <c r="A2987" s="11">
        <f>Returns!A2987</f>
        <v>0</v>
      </c>
      <c r="B2987" s="1">
        <f>MAX(CumRet!$B$2:$B$2987)-CumRet!B2987</f>
        <v>0</v>
      </c>
    </row>
    <row r="2988" spans="1:2">
      <c r="A2988" s="11">
        <f>Returns!A2988</f>
        <v>0</v>
      </c>
      <c r="B2988" s="1">
        <f>MAX(CumRet!$B$2:$B$2988)-CumRet!B2988</f>
        <v>0</v>
      </c>
    </row>
    <row r="2989" spans="1:2">
      <c r="A2989" s="11">
        <f>Returns!A2989</f>
        <v>0</v>
      </c>
      <c r="B2989" s="1">
        <f>MAX(CumRet!$B$2:$B$2989)-CumRet!B2989</f>
        <v>0</v>
      </c>
    </row>
    <row r="2990" spans="1:2">
      <c r="A2990" s="11">
        <f>Returns!A2990</f>
        <v>0</v>
      </c>
      <c r="B2990" s="1">
        <f>MAX(CumRet!$B$2:$B$2990)-CumRet!B2990</f>
        <v>0</v>
      </c>
    </row>
    <row r="2991" spans="1:2">
      <c r="A2991" s="11">
        <f>Returns!A2991</f>
        <v>0</v>
      </c>
      <c r="B2991" s="1">
        <f>MAX(CumRet!$B$2:$B$2991)-CumRet!B2991</f>
        <v>0</v>
      </c>
    </row>
    <row r="2992" spans="1:2">
      <c r="A2992" s="11">
        <f>Returns!A2992</f>
        <v>0</v>
      </c>
      <c r="B2992" s="1">
        <f>MAX(CumRet!$B$2:$B$2992)-CumRet!B2992</f>
        <v>0</v>
      </c>
    </row>
    <row r="2993" spans="1:2">
      <c r="A2993" s="11">
        <f>Returns!A2993</f>
        <v>0</v>
      </c>
      <c r="B2993" s="1">
        <f>MAX(CumRet!$B$2:$B$2993)-CumRet!B2993</f>
        <v>0</v>
      </c>
    </row>
    <row r="2994" spans="1:2">
      <c r="A2994" s="11">
        <f>Returns!A2994</f>
        <v>0</v>
      </c>
      <c r="B2994" s="1">
        <f>MAX(CumRet!$B$2:$B$2994)-CumRet!B2994</f>
        <v>0</v>
      </c>
    </row>
    <row r="2995" spans="1:2">
      <c r="A2995" s="11">
        <f>Returns!A2995</f>
        <v>0</v>
      </c>
      <c r="B2995" s="1">
        <f>MAX(CumRet!$B$2:$B$2995)-CumRet!B2995</f>
        <v>0</v>
      </c>
    </row>
    <row r="2996" spans="1:2">
      <c r="A2996" s="11">
        <f>Returns!A2996</f>
        <v>0</v>
      </c>
      <c r="B2996" s="1">
        <f>MAX(CumRet!$B$2:$B$2996)-CumRet!B2996</f>
        <v>0</v>
      </c>
    </row>
    <row r="2997" spans="1:2">
      <c r="A2997" s="11">
        <f>Returns!A2997</f>
        <v>0</v>
      </c>
      <c r="B2997" s="1">
        <f>MAX(CumRet!$B$2:$B$2997)-CumRet!B2997</f>
        <v>0</v>
      </c>
    </row>
    <row r="2998" spans="1:2">
      <c r="A2998" s="11">
        <f>Returns!A2998</f>
        <v>0</v>
      </c>
      <c r="B2998" s="1">
        <f>MAX(CumRet!$B$2:$B$2998)-CumRet!B2998</f>
        <v>0</v>
      </c>
    </row>
    <row r="2999" spans="1:2">
      <c r="A2999" s="11">
        <f>Returns!A2999</f>
        <v>0</v>
      </c>
      <c r="B2999" s="1">
        <f>MAX(CumRet!$B$2:$B$2999)-CumRet!B2999</f>
        <v>0</v>
      </c>
    </row>
    <row r="3000" spans="1:2">
      <c r="A3000" s="11">
        <f>Returns!A3000</f>
        <v>0</v>
      </c>
      <c r="B3000" s="1">
        <f>MAX(CumRet!$B$2:$B$3000)-CumRet!B3000</f>
        <v>0</v>
      </c>
    </row>
    <row r="3001" spans="1:2">
      <c r="A3001" s="11">
        <f>Returns!A3001</f>
        <v>0</v>
      </c>
      <c r="B3001" s="1">
        <f>MAX(CumRet!$B$2:$B$3001)-CumRet!B3001</f>
        <v>0</v>
      </c>
    </row>
    <row r="3002" spans="1:2">
      <c r="A3002" s="11">
        <f>Returns!A3002</f>
        <v>0</v>
      </c>
      <c r="B3002" s="1">
        <f>MAX(CumRet!$B$2:$B$3002)-CumRet!B3002</f>
        <v>0</v>
      </c>
    </row>
    <row r="3003" spans="1:2">
      <c r="A3003" s="11">
        <f>Returns!A3003</f>
        <v>0</v>
      </c>
      <c r="B3003" s="1">
        <f>MAX(CumRet!$B$2:$B$3003)-CumRet!B3003</f>
        <v>0</v>
      </c>
    </row>
    <row r="3004" spans="1:2">
      <c r="A3004" s="11">
        <f>Returns!A3004</f>
        <v>0</v>
      </c>
      <c r="B3004" s="1">
        <f>MAX(CumRet!$B$2:$B$3004)-CumRet!B3004</f>
        <v>0</v>
      </c>
    </row>
    <row r="3005" spans="1:2">
      <c r="A3005" s="11">
        <f>Returns!A3005</f>
        <v>0</v>
      </c>
      <c r="B3005" s="1">
        <f>MAX(CumRet!$B$2:$B$3005)-CumRet!B3005</f>
        <v>0</v>
      </c>
    </row>
    <row r="3006" spans="1:2">
      <c r="A3006" s="11">
        <f>Returns!A3006</f>
        <v>0</v>
      </c>
      <c r="B3006" s="1">
        <f>MAX(CumRet!$B$2:$B$3006)-CumRet!B3006</f>
        <v>0</v>
      </c>
    </row>
    <row r="3007" spans="1:2">
      <c r="A3007" s="11">
        <f>Returns!A3007</f>
        <v>0</v>
      </c>
      <c r="B3007" s="1">
        <f>MAX(CumRet!$B$2:$B$3007)-CumRet!B3007</f>
        <v>0</v>
      </c>
    </row>
    <row r="3008" spans="1:2">
      <c r="A3008" s="11">
        <f>Returns!A3008</f>
        <v>0</v>
      </c>
      <c r="B3008" s="1">
        <f>MAX(CumRet!$B$2:$B$3008)-CumRet!B3008</f>
        <v>0</v>
      </c>
    </row>
    <row r="3009" spans="1:2">
      <c r="A3009" s="11">
        <f>Returns!A3009</f>
        <v>0</v>
      </c>
      <c r="B3009" s="1">
        <f>MAX(CumRet!$B$2:$B$3009)-CumRet!B3009</f>
        <v>0</v>
      </c>
    </row>
    <row r="3010" spans="1:2">
      <c r="A3010" s="11">
        <f>Returns!A3010</f>
        <v>0</v>
      </c>
      <c r="B3010" s="1">
        <f>MAX(CumRet!$B$2:$B$3010)-CumRet!B3010</f>
        <v>0</v>
      </c>
    </row>
    <row r="3011" spans="1:2">
      <c r="A3011" s="11">
        <f>Returns!A3011</f>
        <v>0</v>
      </c>
      <c r="B3011" s="1">
        <f>MAX(CumRet!$B$2:$B$3011)-CumRet!B3011</f>
        <v>0</v>
      </c>
    </row>
    <row r="3012" spans="1:2">
      <c r="A3012" s="11">
        <f>Returns!A3012</f>
        <v>0</v>
      </c>
      <c r="B3012" s="1">
        <f>MAX(CumRet!$B$2:$B$3012)-CumRet!B3012</f>
        <v>0</v>
      </c>
    </row>
    <row r="3013" spans="1:2">
      <c r="A3013" s="11">
        <f>Returns!A3013</f>
        <v>0</v>
      </c>
      <c r="B3013" s="1">
        <f>MAX(CumRet!$B$2:$B$3013)-CumRet!B3013</f>
        <v>0</v>
      </c>
    </row>
    <row r="3014" spans="1:2">
      <c r="A3014" s="11">
        <f>Returns!A3014</f>
        <v>0</v>
      </c>
      <c r="B3014" s="1">
        <f>MAX(CumRet!$B$2:$B$3014)-CumRet!B3014</f>
        <v>0</v>
      </c>
    </row>
    <row r="3015" spans="1:2">
      <c r="A3015" s="11">
        <f>Returns!A3015</f>
        <v>0</v>
      </c>
      <c r="B3015" s="1">
        <f>MAX(CumRet!$B$2:$B$3015)-CumRet!B3015</f>
        <v>0</v>
      </c>
    </row>
    <row r="3016" spans="1:2">
      <c r="A3016" s="11">
        <f>Returns!A3016</f>
        <v>0</v>
      </c>
      <c r="B3016" s="1">
        <f>MAX(CumRet!$B$2:$B$3016)-CumRet!B3016</f>
        <v>0</v>
      </c>
    </row>
    <row r="3017" spans="1:2">
      <c r="A3017" s="11">
        <f>Returns!A3017</f>
        <v>0</v>
      </c>
      <c r="B3017" s="1">
        <f>MAX(CumRet!$B$2:$B$3017)-CumRet!B3017</f>
        <v>0</v>
      </c>
    </row>
    <row r="3018" spans="1:2">
      <c r="A3018" s="11">
        <f>Returns!A3018</f>
        <v>0</v>
      </c>
      <c r="B3018" s="1">
        <f>MAX(CumRet!$B$2:$B$3018)-CumRet!B3018</f>
        <v>0</v>
      </c>
    </row>
    <row r="3019" spans="1:2">
      <c r="A3019" s="11">
        <f>Returns!A3019</f>
        <v>0</v>
      </c>
      <c r="B3019" s="1">
        <f>MAX(CumRet!$B$2:$B$3019)-CumRet!B3019</f>
        <v>0</v>
      </c>
    </row>
    <row r="3020" spans="1:2">
      <c r="A3020" s="11">
        <f>Returns!A3020</f>
        <v>0</v>
      </c>
      <c r="B3020" s="1">
        <f>MAX(CumRet!$B$2:$B$3020)-CumRet!B3020</f>
        <v>0</v>
      </c>
    </row>
    <row r="3021" spans="1:2">
      <c r="A3021" s="11">
        <f>Returns!A3021</f>
        <v>0</v>
      </c>
      <c r="B3021" s="1">
        <f>MAX(CumRet!$B$2:$B$3021)-CumRet!B3021</f>
        <v>0</v>
      </c>
    </row>
    <row r="3022" spans="1:2">
      <c r="A3022" s="11">
        <f>Returns!A3022</f>
        <v>0</v>
      </c>
      <c r="B3022" s="1">
        <f>MAX(CumRet!$B$2:$B$3022)-CumRet!B3022</f>
        <v>0</v>
      </c>
    </row>
    <row r="3023" spans="1:2">
      <c r="A3023" s="11">
        <f>Returns!A3023</f>
        <v>0</v>
      </c>
      <c r="B3023" s="1">
        <f>MAX(CumRet!$B$2:$B$3023)-CumRet!B3023</f>
        <v>0</v>
      </c>
    </row>
    <row r="3024" spans="1:2">
      <c r="A3024" s="11">
        <f>Returns!A3024</f>
        <v>0</v>
      </c>
      <c r="B3024" s="1">
        <f>MAX(CumRet!$B$2:$B$3024)-CumRet!B3024</f>
        <v>0</v>
      </c>
    </row>
    <row r="3025" spans="1:2">
      <c r="A3025" s="11">
        <f>Returns!A3025</f>
        <v>0</v>
      </c>
      <c r="B3025" s="1">
        <f>MAX(CumRet!$B$2:$B$3025)-CumRet!B3025</f>
        <v>0</v>
      </c>
    </row>
    <row r="3026" spans="1:2">
      <c r="A3026" s="11">
        <f>Returns!A3026</f>
        <v>0</v>
      </c>
      <c r="B3026" s="1">
        <f>MAX(CumRet!$B$2:$B$3026)-CumRet!B3026</f>
        <v>0</v>
      </c>
    </row>
    <row r="3027" spans="1:2">
      <c r="A3027" s="11">
        <f>Returns!A3027</f>
        <v>0</v>
      </c>
      <c r="B3027" s="1">
        <f>MAX(CumRet!$B$2:$B$3027)-CumRet!B3027</f>
        <v>0</v>
      </c>
    </row>
    <row r="3028" spans="1:2">
      <c r="A3028" s="11">
        <f>Returns!A3028</f>
        <v>0</v>
      </c>
      <c r="B3028" s="1">
        <f>MAX(CumRet!$B$2:$B$3028)-CumRet!B3028</f>
        <v>0</v>
      </c>
    </row>
    <row r="3029" spans="1:2">
      <c r="A3029" s="11">
        <f>Returns!A3029</f>
        <v>0</v>
      </c>
      <c r="B3029" s="1">
        <f>MAX(CumRet!$B$2:$B$3029)-CumRet!B3029</f>
        <v>0</v>
      </c>
    </row>
    <row r="3030" spans="1:2">
      <c r="A3030" s="11">
        <f>Returns!A3030</f>
        <v>0</v>
      </c>
      <c r="B3030" s="1">
        <f>MAX(CumRet!$B$2:$B$3030)-CumRet!B3030</f>
        <v>0</v>
      </c>
    </row>
    <row r="3031" spans="1:2">
      <c r="A3031" s="11">
        <f>Returns!A3031</f>
        <v>0</v>
      </c>
      <c r="B3031" s="1">
        <f>MAX(CumRet!$B$2:$B$3031)-CumRet!B3031</f>
        <v>0</v>
      </c>
    </row>
    <row r="3032" spans="1:2">
      <c r="A3032" s="11">
        <f>Returns!A3032</f>
        <v>0</v>
      </c>
      <c r="B3032" s="1">
        <f>MAX(CumRet!$B$2:$B$3032)-CumRet!B3032</f>
        <v>0</v>
      </c>
    </row>
    <row r="3033" spans="1:2">
      <c r="A3033" s="11">
        <f>Returns!A3033</f>
        <v>0</v>
      </c>
      <c r="B3033" s="1">
        <f>MAX(CumRet!$B$2:$B$3033)-CumRet!B3033</f>
        <v>0</v>
      </c>
    </row>
    <row r="3034" spans="1:2">
      <c r="A3034" s="11">
        <f>Returns!A3034</f>
        <v>0</v>
      </c>
      <c r="B3034" s="1">
        <f>MAX(CumRet!$B$2:$B$3034)-CumRet!B3034</f>
        <v>0</v>
      </c>
    </row>
    <row r="3035" spans="1:2">
      <c r="A3035" s="11">
        <f>Returns!A3035</f>
        <v>0</v>
      </c>
      <c r="B3035" s="1">
        <f>MAX(CumRet!$B$2:$B$3035)-CumRet!B3035</f>
        <v>0</v>
      </c>
    </row>
    <row r="3036" spans="1:2">
      <c r="A3036" s="11">
        <f>Returns!A3036</f>
        <v>0</v>
      </c>
      <c r="B3036" s="1">
        <f>MAX(CumRet!$B$2:$B$3036)-CumRet!B3036</f>
        <v>0</v>
      </c>
    </row>
    <row r="3037" spans="1:2">
      <c r="A3037" s="11">
        <f>Returns!A3037</f>
        <v>0</v>
      </c>
      <c r="B3037" s="1">
        <f>MAX(CumRet!$B$2:$B$3037)-CumRet!B3037</f>
        <v>0</v>
      </c>
    </row>
    <row r="3038" spans="1:2">
      <c r="A3038" s="11">
        <f>Returns!A3038</f>
        <v>0</v>
      </c>
      <c r="B3038" s="1">
        <f>MAX(CumRet!$B$2:$B$3038)-CumRet!B3038</f>
        <v>0</v>
      </c>
    </row>
    <row r="3039" spans="1:2">
      <c r="A3039" s="11">
        <f>Returns!A3039</f>
        <v>0</v>
      </c>
      <c r="B3039" s="1">
        <f>MAX(CumRet!$B$2:$B$3039)-CumRet!B3039</f>
        <v>0</v>
      </c>
    </row>
    <row r="3040" spans="1:2">
      <c r="A3040" s="11">
        <f>Returns!A3040</f>
        <v>0</v>
      </c>
      <c r="B3040" s="1">
        <f>MAX(CumRet!$B$2:$B$3040)-CumRet!B3040</f>
        <v>0</v>
      </c>
    </row>
    <row r="3041" spans="1:2">
      <c r="A3041" s="11">
        <f>Returns!A3041</f>
        <v>0</v>
      </c>
      <c r="B3041" s="1">
        <f>MAX(CumRet!$B$2:$B$3041)-CumRet!B3041</f>
        <v>0</v>
      </c>
    </row>
    <row r="3042" spans="1:2">
      <c r="A3042" s="11">
        <f>Returns!A3042</f>
        <v>0</v>
      </c>
      <c r="B3042" s="1">
        <f>MAX(CumRet!$B$2:$B$3042)-CumRet!B3042</f>
        <v>0</v>
      </c>
    </row>
    <row r="3043" spans="1:2">
      <c r="A3043" s="11">
        <f>Returns!A3043</f>
        <v>0</v>
      </c>
      <c r="B3043" s="1">
        <f>MAX(CumRet!$B$2:$B$3043)-CumRet!B3043</f>
        <v>0</v>
      </c>
    </row>
    <row r="3044" spans="1:2">
      <c r="A3044" s="11">
        <f>Returns!A3044</f>
        <v>0</v>
      </c>
      <c r="B3044" s="1">
        <f>MAX(CumRet!$B$2:$B$3044)-CumRet!B3044</f>
        <v>0</v>
      </c>
    </row>
    <row r="3045" spans="1:2">
      <c r="A3045" s="11">
        <f>Returns!A3045</f>
        <v>0</v>
      </c>
      <c r="B3045" s="1">
        <f>MAX(CumRet!$B$2:$B$3045)-CumRet!B3045</f>
        <v>0</v>
      </c>
    </row>
    <row r="3046" spans="1:2">
      <c r="A3046" s="11">
        <f>Returns!A3046</f>
        <v>0</v>
      </c>
      <c r="B3046" s="1">
        <f>MAX(CumRet!$B$2:$B$3046)-CumRet!B3046</f>
        <v>0</v>
      </c>
    </row>
    <row r="3047" spans="1:2">
      <c r="A3047" s="11">
        <f>Returns!A3047</f>
        <v>0</v>
      </c>
      <c r="B3047" s="1">
        <f>MAX(CumRet!$B$2:$B$3047)-CumRet!B3047</f>
        <v>0</v>
      </c>
    </row>
    <row r="3048" spans="1:2">
      <c r="A3048" s="11">
        <f>Returns!A3048</f>
        <v>0</v>
      </c>
      <c r="B3048" s="1">
        <f>MAX(CumRet!$B$2:$B$3048)-CumRet!B3048</f>
        <v>0</v>
      </c>
    </row>
    <row r="3049" spans="1:2">
      <c r="A3049" s="11">
        <f>Returns!A3049</f>
        <v>0</v>
      </c>
      <c r="B3049" s="1">
        <f>MAX(CumRet!$B$2:$B$3049)-CumRet!B3049</f>
        <v>0</v>
      </c>
    </row>
    <row r="3050" spans="1:2">
      <c r="A3050" s="11">
        <f>Returns!A3050</f>
        <v>0</v>
      </c>
      <c r="B3050" s="1">
        <f>MAX(CumRet!$B$2:$B$3050)-CumRet!B3050</f>
        <v>0</v>
      </c>
    </row>
    <row r="3051" spans="1:2">
      <c r="A3051" s="11">
        <f>Returns!A3051</f>
        <v>0</v>
      </c>
      <c r="B3051" s="1">
        <f>MAX(CumRet!$B$2:$B$3051)-CumRet!B3051</f>
        <v>0</v>
      </c>
    </row>
    <row r="3052" spans="1:2">
      <c r="A3052" s="11">
        <f>Returns!A3052</f>
        <v>0</v>
      </c>
      <c r="B3052" s="1">
        <f>MAX(CumRet!$B$2:$B$3052)-CumRet!B3052</f>
        <v>0</v>
      </c>
    </row>
    <row r="3053" spans="1:2">
      <c r="A3053" s="11">
        <f>Returns!A3053</f>
        <v>0</v>
      </c>
      <c r="B3053" s="1">
        <f>MAX(CumRet!$B$2:$B$3053)-CumRet!B3053</f>
        <v>0</v>
      </c>
    </row>
    <row r="3054" spans="1:2">
      <c r="A3054" s="11">
        <f>Returns!A3054</f>
        <v>0</v>
      </c>
      <c r="B3054" s="1">
        <f>MAX(CumRet!$B$2:$B$3054)-CumRet!B3054</f>
        <v>0</v>
      </c>
    </row>
    <row r="3055" spans="1:2">
      <c r="A3055" s="11">
        <f>Returns!A3055</f>
        <v>0</v>
      </c>
      <c r="B3055" s="1">
        <f>MAX(CumRet!$B$2:$B$3055)-CumRet!B3055</f>
        <v>0</v>
      </c>
    </row>
    <row r="3056" spans="1:2">
      <c r="A3056" s="11">
        <f>Returns!A3056</f>
        <v>0</v>
      </c>
      <c r="B3056" s="1">
        <f>MAX(CumRet!$B$2:$B$3056)-CumRet!B3056</f>
        <v>0</v>
      </c>
    </row>
    <row r="3057" spans="1:2">
      <c r="A3057" s="11">
        <f>Returns!A3057</f>
        <v>0</v>
      </c>
      <c r="B3057" s="1">
        <f>MAX(CumRet!$B$2:$B$3057)-CumRet!B3057</f>
        <v>0</v>
      </c>
    </row>
    <row r="3058" spans="1:2">
      <c r="A3058" s="11">
        <f>Returns!A3058</f>
        <v>0</v>
      </c>
      <c r="B3058" s="1">
        <f>MAX(CumRet!$B$2:$B$3058)-CumRet!B3058</f>
        <v>0</v>
      </c>
    </row>
    <row r="3059" spans="1:2">
      <c r="A3059" s="11">
        <f>Returns!A3059</f>
        <v>0</v>
      </c>
      <c r="B3059" s="1">
        <f>MAX(CumRet!$B$2:$B$3059)-CumRet!B3059</f>
        <v>0</v>
      </c>
    </row>
    <row r="3060" spans="1:2">
      <c r="A3060" s="11">
        <f>Returns!A3060</f>
        <v>0</v>
      </c>
      <c r="B3060" s="1">
        <f>MAX(CumRet!$B$2:$B$3060)-CumRet!B3060</f>
        <v>0</v>
      </c>
    </row>
    <row r="3061" spans="1:2">
      <c r="A3061" s="11">
        <f>Returns!A3061</f>
        <v>0</v>
      </c>
      <c r="B3061" s="1">
        <f>MAX(CumRet!$B$2:$B$3061)-CumRet!B3061</f>
        <v>0</v>
      </c>
    </row>
    <row r="3062" spans="1:2">
      <c r="A3062" s="11">
        <f>Returns!A3062</f>
        <v>0</v>
      </c>
      <c r="B3062" s="1">
        <f>MAX(CumRet!$B$2:$B$3062)-CumRet!B3062</f>
        <v>0</v>
      </c>
    </row>
    <row r="3063" spans="1:2">
      <c r="A3063" s="11">
        <f>Returns!A3063</f>
        <v>0</v>
      </c>
      <c r="B3063" s="1">
        <f>MAX(CumRet!$B$2:$B$3063)-CumRet!B3063</f>
        <v>0</v>
      </c>
    </row>
    <row r="3064" spans="1:2">
      <c r="A3064" s="11">
        <f>Returns!A3064</f>
        <v>0</v>
      </c>
      <c r="B3064" s="1">
        <f>MAX(CumRet!$B$2:$B$3064)-CumRet!B3064</f>
        <v>0</v>
      </c>
    </row>
    <row r="3065" spans="1:2">
      <c r="A3065" s="11">
        <f>Returns!A3065</f>
        <v>0</v>
      </c>
      <c r="B3065" s="1">
        <f>MAX(CumRet!$B$2:$B$3065)-CumRet!B3065</f>
        <v>0</v>
      </c>
    </row>
    <row r="3066" spans="1:2">
      <c r="A3066" s="11">
        <f>Returns!A3066</f>
        <v>0</v>
      </c>
      <c r="B3066" s="1">
        <f>MAX(CumRet!$B$2:$B$3066)-CumRet!B3066</f>
        <v>0</v>
      </c>
    </row>
    <row r="3067" spans="1:2">
      <c r="A3067" s="11">
        <f>Returns!A3067</f>
        <v>0</v>
      </c>
      <c r="B3067" s="1">
        <f>MAX(CumRet!$B$2:$B$3067)-CumRet!B3067</f>
        <v>0</v>
      </c>
    </row>
    <row r="3068" spans="1:2">
      <c r="A3068" s="11">
        <f>Returns!A3068</f>
        <v>0</v>
      </c>
      <c r="B3068" s="1">
        <f>MAX(CumRet!$B$2:$B$3068)-CumRet!B3068</f>
        <v>0</v>
      </c>
    </row>
    <row r="3069" spans="1:2">
      <c r="A3069" s="11">
        <f>Returns!A3069</f>
        <v>0</v>
      </c>
      <c r="B3069" s="1">
        <f>MAX(CumRet!$B$2:$B$3069)-CumRet!B3069</f>
        <v>0</v>
      </c>
    </row>
    <row r="3070" spans="1:2">
      <c r="A3070" s="11">
        <f>Returns!A3070</f>
        <v>0</v>
      </c>
      <c r="B3070" s="1">
        <f>MAX(CumRet!$B$2:$B$3070)-CumRet!B3070</f>
        <v>0</v>
      </c>
    </row>
    <row r="3071" spans="1:2">
      <c r="A3071" s="11">
        <f>Returns!A3071</f>
        <v>0</v>
      </c>
      <c r="B3071" s="1">
        <f>MAX(CumRet!$B$2:$B$3071)-CumRet!B3071</f>
        <v>0</v>
      </c>
    </row>
    <row r="3072" spans="1:2">
      <c r="A3072" s="11">
        <f>Returns!A3072</f>
        <v>0</v>
      </c>
      <c r="B3072" s="1">
        <f>MAX(CumRet!$B$2:$B$3072)-CumRet!B3072</f>
        <v>0</v>
      </c>
    </row>
    <row r="3073" spans="1:2">
      <c r="A3073" s="11">
        <f>Returns!A3073</f>
        <v>0</v>
      </c>
      <c r="B3073" s="1">
        <f>MAX(CumRet!$B$2:$B$3073)-CumRet!B3073</f>
        <v>0</v>
      </c>
    </row>
    <row r="3074" spans="1:2">
      <c r="A3074" s="11">
        <f>Returns!A3074</f>
        <v>0</v>
      </c>
      <c r="B3074" s="1">
        <f>MAX(CumRet!$B$2:$B$3074)-CumRet!B3074</f>
        <v>0</v>
      </c>
    </row>
    <row r="3075" spans="1:2">
      <c r="A3075" s="11">
        <f>Returns!A3075</f>
        <v>0</v>
      </c>
      <c r="B3075" s="1">
        <f>MAX(CumRet!$B$2:$B$3075)-CumRet!B3075</f>
        <v>0</v>
      </c>
    </row>
    <row r="3076" spans="1:2">
      <c r="A3076" s="11">
        <f>Returns!A3076</f>
        <v>0</v>
      </c>
      <c r="B3076" s="1">
        <f>MAX(CumRet!$B$2:$B$3076)-CumRet!B3076</f>
        <v>0</v>
      </c>
    </row>
    <row r="3077" spans="1:2">
      <c r="A3077" s="11">
        <f>Returns!A3077</f>
        <v>0</v>
      </c>
      <c r="B3077" s="1">
        <f>MAX(CumRet!$B$2:$B$3077)-CumRet!B3077</f>
        <v>0</v>
      </c>
    </row>
    <row r="3078" spans="1:2">
      <c r="A3078" s="11">
        <f>Returns!A3078</f>
        <v>0</v>
      </c>
      <c r="B3078" s="1">
        <f>MAX(CumRet!$B$2:$B$3078)-CumRet!B3078</f>
        <v>0</v>
      </c>
    </row>
    <row r="3079" spans="1:2">
      <c r="A3079" s="11">
        <f>Returns!A3079</f>
        <v>0</v>
      </c>
      <c r="B3079" s="1">
        <f>MAX(CumRet!$B$2:$B$3079)-CumRet!B3079</f>
        <v>0</v>
      </c>
    </row>
    <row r="3080" spans="1:2">
      <c r="A3080" s="11">
        <f>Returns!A3080</f>
        <v>0</v>
      </c>
      <c r="B3080" s="1">
        <f>MAX(CumRet!$B$2:$B$3080)-CumRet!B3080</f>
        <v>0</v>
      </c>
    </row>
    <row r="3081" spans="1:2">
      <c r="A3081" s="11">
        <f>Returns!A3081</f>
        <v>0</v>
      </c>
      <c r="B3081" s="1">
        <f>MAX(CumRet!$B$2:$B$3081)-CumRet!B3081</f>
        <v>0</v>
      </c>
    </row>
    <row r="3082" spans="1:2">
      <c r="A3082" s="11">
        <f>Returns!A3082</f>
        <v>0</v>
      </c>
      <c r="B3082" s="1">
        <f>MAX(CumRet!$B$2:$B$3082)-CumRet!B3082</f>
        <v>0</v>
      </c>
    </row>
    <row r="3083" spans="1:2">
      <c r="A3083" s="11">
        <f>Returns!A3083</f>
        <v>0</v>
      </c>
      <c r="B3083" s="1">
        <f>MAX(CumRet!$B$2:$B$3083)-CumRet!B3083</f>
        <v>0</v>
      </c>
    </row>
    <row r="3084" spans="1:2">
      <c r="A3084" s="11">
        <f>Returns!A3084</f>
        <v>0</v>
      </c>
      <c r="B3084" s="1">
        <f>MAX(CumRet!$B$2:$B$3084)-CumRet!B3084</f>
        <v>0</v>
      </c>
    </row>
    <row r="3085" spans="1:2">
      <c r="A3085" s="11">
        <f>Returns!A3085</f>
        <v>0</v>
      </c>
      <c r="B3085" s="1">
        <f>MAX(CumRet!$B$2:$B$3085)-CumRet!B3085</f>
        <v>0</v>
      </c>
    </row>
    <row r="3086" spans="1:2">
      <c r="A3086" s="11">
        <f>Returns!A3086</f>
        <v>0</v>
      </c>
      <c r="B3086" s="1">
        <f>MAX(CumRet!$B$2:$B$3086)-CumRet!B3086</f>
        <v>0</v>
      </c>
    </row>
    <row r="3087" spans="1:2">
      <c r="A3087" s="11">
        <f>Returns!A3087</f>
        <v>0</v>
      </c>
      <c r="B3087" s="1">
        <f>MAX(CumRet!$B$2:$B$3087)-CumRet!B3087</f>
        <v>0</v>
      </c>
    </row>
    <row r="3088" spans="1:2">
      <c r="A3088" s="11">
        <f>Returns!A3088</f>
        <v>0</v>
      </c>
      <c r="B3088" s="1">
        <f>MAX(CumRet!$B$2:$B$3088)-CumRet!B3088</f>
        <v>0</v>
      </c>
    </row>
    <row r="3089" spans="1:2">
      <c r="A3089" s="11">
        <f>Returns!A3089</f>
        <v>0</v>
      </c>
      <c r="B3089" s="1">
        <f>MAX(CumRet!$B$2:$B$3089)-CumRet!B3089</f>
        <v>0</v>
      </c>
    </row>
    <row r="3090" spans="1:2">
      <c r="A3090" s="11">
        <f>Returns!A3090</f>
        <v>0</v>
      </c>
      <c r="B3090" s="1">
        <f>MAX(CumRet!$B$2:$B$3090)-CumRet!B3090</f>
        <v>0</v>
      </c>
    </row>
    <row r="3091" spans="1:2">
      <c r="A3091" s="11">
        <f>Returns!A3091</f>
        <v>0</v>
      </c>
      <c r="B3091" s="1">
        <f>MAX(CumRet!$B$2:$B$3091)-CumRet!B3091</f>
        <v>0</v>
      </c>
    </row>
    <row r="3092" spans="1:2">
      <c r="A3092" s="11">
        <f>Returns!A3092</f>
        <v>0</v>
      </c>
      <c r="B3092" s="1">
        <f>MAX(CumRet!$B$2:$B$3092)-CumRet!B3092</f>
        <v>0</v>
      </c>
    </row>
    <row r="3093" spans="1:2">
      <c r="A3093" s="11">
        <f>Returns!A3093</f>
        <v>0</v>
      </c>
      <c r="B3093" s="1">
        <f>MAX(CumRet!$B$2:$B$3093)-CumRet!B3093</f>
        <v>0</v>
      </c>
    </row>
    <row r="3094" spans="1:2">
      <c r="A3094" s="11">
        <f>Returns!A3094</f>
        <v>0</v>
      </c>
      <c r="B3094" s="1">
        <f>MAX(CumRet!$B$2:$B$3094)-CumRet!B3094</f>
        <v>0</v>
      </c>
    </row>
    <row r="3095" spans="1:2">
      <c r="A3095" s="11">
        <f>Returns!A3095</f>
        <v>0</v>
      </c>
      <c r="B3095" s="1">
        <f>MAX(CumRet!$B$2:$B$3095)-CumRet!B3095</f>
        <v>0</v>
      </c>
    </row>
    <row r="3096" spans="1:2">
      <c r="A3096" s="11">
        <f>Returns!A3096</f>
        <v>0</v>
      </c>
      <c r="B3096" s="1">
        <f>MAX(CumRet!$B$2:$B$3096)-CumRet!B3096</f>
        <v>0</v>
      </c>
    </row>
    <row r="3097" spans="1:2">
      <c r="A3097" s="11">
        <f>Returns!A3097</f>
        <v>0</v>
      </c>
      <c r="B3097" s="1">
        <f>MAX(CumRet!$B$2:$B$3097)-CumRet!B3097</f>
        <v>0</v>
      </c>
    </row>
    <row r="3098" spans="1:2">
      <c r="A3098" s="11">
        <f>Returns!A3098</f>
        <v>0</v>
      </c>
      <c r="B3098" s="1">
        <f>MAX(CumRet!$B$2:$B$3098)-CumRet!B3098</f>
        <v>0</v>
      </c>
    </row>
    <row r="3099" spans="1:2">
      <c r="A3099" s="11">
        <f>Returns!A3099</f>
        <v>0</v>
      </c>
      <c r="B3099" s="1">
        <f>MAX(CumRet!$B$2:$B$3099)-CumRet!B3099</f>
        <v>0</v>
      </c>
    </row>
    <row r="3100" spans="1:2">
      <c r="A3100" s="11">
        <f>Returns!A3100</f>
        <v>0</v>
      </c>
      <c r="B3100" s="1">
        <f>MAX(CumRet!$B$2:$B$3100)-CumRet!B3100</f>
        <v>0</v>
      </c>
    </row>
    <row r="3101" spans="1:2">
      <c r="A3101" s="11">
        <f>Returns!A3101</f>
        <v>0</v>
      </c>
      <c r="B3101" s="1">
        <f>MAX(CumRet!$B$2:$B$3101)-CumRet!B3101</f>
        <v>0</v>
      </c>
    </row>
    <row r="3102" spans="1:2">
      <c r="A3102" s="11">
        <f>Returns!A3102</f>
        <v>0</v>
      </c>
      <c r="B3102" s="1">
        <f>MAX(CumRet!$B$2:$B$3102)-CumRet!B3102</f>
        <v>0</v>
      </c>
    </row>
    <row r="3103" spans="1:2">
      <c r="A3103" s="11">
        <f>Returns!A3103</f>
        <v>0</v>
      </c>
      <c r="B3103" s="1">
        <f>MAX(CumRet!$B$2:$B$3103)-CumRet!B3103</f>
        <v>0</v>
      </c>
    </row>
    <row r="3104" spans="1:2">
      <c r="A3104" s="11">
        <f>Returns!A3104</f>
        <v>0</v>
      </c>
      <c r="B3104" s="1">
        <f>MAX(CumRet!$B$2:$B$3104)-CumRet!B3104</f>
        <v>0</v>
      </c>
    </row>
    <row r="3105" spans="1:2">
      <c r="A3105" s="11">
        <f>Returns!A3105</f>
        <v>0</v>
      </c>
      <c r="B3105" s="1">
        <f>MAX(CumRet!$B$2:$B$3105)-CumRet!B3105</f>
        <v>0</v>
      </c>
    </row>
    <row r="3106" spans="1:2">
      <c r="A3106" s="11">
        <f>Returns!A3106</f>
        <v>0</v>
      </c>
      <c r="B3106" s="1">
        <f>MAX(CumRet!$B$2:$B$3106)-CumRet!B3106</f>
        <v>0</v>
      </c>
    </row>
    <row r="3107" spans="1:2">
      <c r="A3107" s="11">
        <f>Returns!A3107</f>
        <v>0</v>
      </c>
      <c r="B3107" s="1">
        <f>MAX(CumRet!$B$2:$B$3107)-CumRet!B3107</f>
        <v>0</v>
      </c>
    </row>
    <row r="3108" spans="1:2">
      <c r="A3108" s="11">
        <f>Returns!A3108</f>
        <v>0</v>
      </c>
      <c r="B3108" s="1">
        <f>MAX(CumRet!$B$2:$B$3108)-CumRet!B3108</f>
        <v>0</v>
      </c>
    </row>
    <row r="3109" spans="1:2">
      <c r="A3109" s="11">
        <f>Returns!A3109</f>
        <v>0</v>
      </c>
      <c r="B3109" s="1">
        <f>MAX(CumRet!$B$2:$B$3109)-CumRet!B3109</f>
        <v>0</v>
      </c>
    </row>
    <row r="3110" spans="1:2">
      <c r="A3110" s="11">
        <f>Returns!A3110</f>
        <v>0</v>
      </c>
      <c r="B3110" s="1">
        <f>MAX(CumRet!$B$2:$B$3110)-CumRet!B3110</f>
        <v>0</v>
      </c>
    </row>
    <row r="3111" spans="1:2">
      <c r="A3111" s="11">
        <f>Returns!A3111</f>
        <v>0</v>
      </c>
      <c r="B3111" s="1">
        <f>MAX(CumRet!$B$2:$B$3111)-CumRet!B3111</f>
        <v>0</v>
      </c>
    </row>
    <row r="3112" spans="1:2">
      <c r="A3112" s="11">
        <f>Returns!A3112</f>
        <v>0</v>
      </c>
      <c r="B3112" s="1">
        <f>MAX(CumRet!$B$2:$B$3112)-CumRet!B3112</f>
        <v>0</v>
      </c>
    </row>
    <row r="3113" spans="1:2">
      <c r="A3113" s="11">
        <f>Returns!A3113</f>
        <v>0</v>
      </c>
      <c r="B3113" s="1">
        <f>MAX(CumRet!$B$2:$B$3113)-CumRet!B3113</f>
        <v>0</v>
      </c>
    </row>
    <row r="3114" spans="1:2">
      <c r="A3114" s="11">
        <f>Returns!A3114</f>
        <v>0</v>
      </c>
      <c r="B3114" s="1">
        <f>MAX(CumRet!$B$2:$B$3114)-CumRet!B3114</f>
        <v>0</v>
      </c>
    </row>
    <row r="3115" spans="1:2">
      <c r="A3115" s="11">
        <f>Returns!A3115</f>
        <v>0</v>
      </c>
      <c r="B3115" s="1">
        <f>MAX(CumRet!$B$2:$B$3115)-CumRet!B3115</f>
        <v>0</v>
      </c>
    </row>
    <row r="3116" spans="1:2">
      <c r="A3116" s="11">
        <f>Returns!A3116</f>
        <v>0</v>
      </c>
      <c r="B3116" s="1">
        <f>MAX(CumRet!$B$2:$B$3116)-CumRet!B3116</f>
        <v>0</v>
      </c>
    </row>
    <row r="3117" spans="1:2">
      <c r="A3117" s="11">
        <f>Returns!A3117</f>
        <v>0</v>
      </c>
      <c r="B3117" s="1">
        <f>MAX(CumRet!$B$2:$B$3117)-CumRet!B3117</f>
        <v>0</v>
      </c>
    </row>
    <row r="3118" spans="1:2">
      <c r="A3118" s="11">
        <f>Returns!A3118</f>
        <v>0</v>
      </c>
      <c r="B3118" s="1">
        <f>MAX(CumRet!$B$2:$B$3118)-CumRet!B3118</f>
        <v>0</v>
      </c>
    </row>
    <row r="3119" spans="1:2">
      <c r="A3119" s="11">
        <f>Returns!A3119</f>
        <v>0</v>
      </c>
      <c r="B3119" s="1">
        <f>MAX(CumRet!$B$2:$B$3119)-CumRet!B3119</f>
        <v>0</v>
      </c>
    </row>
    <row r="3120" spans="1:2">
      <c r="A3120" s="11">
        <f>Returns!A3120</f>
        <v>0</v>
      </c>
      <c r="B3120" s="1">
        <f>MAX(CumRet!$B$2:$B$3120)-CumRet!B3120</f>
        <v>0</v>
      </c>
    </row>
    <row r="3121" spans="1:2">
      <c r="A3121" s="11">
        <f>Returns!A3121</f>
        <v>0</v>
      </c>
      <c r="B3121" s="1">
        <f>MAX(CumRet!$B$2:$B$3121)-CumRet!B3121</f>
        <v>0</v>
      </c>
    </row>
    <row r="3122" spans="1:2">
      <c r="A3122" s="11">
        <f>Returns!A3122</f>
        <v>0</v>
      </c>
      <c r="B3122" s="1">
        <f>MAX(CumRet!$B$2:$B$3122)-CumRet!B3122</f>
        <v>0</v>
      </c>
    </row>
    <row r="3123" spans="1:2">
      <c r="A3123" s="11">
        <f>Returns!A3123</f>
        <v>0</v>
      </c>
      <c r="B3123" s="1">
        <f>MAX(CumRet!$B$2:$B$3123)-CumRet!B3123</f>
        <v>0</v>
      </c>
    </row>
    <row r="3124" spans="1:2">
      <c r="A3124" s="11">
        <f>Returns!A3124</f>
        <v>0</v>
      </c>
      <c r="B3124" s="1">
        <f>MAX(CumRet!$B$2:$B$3124)-CumRet!B3124</f>
        <v>0</v>
      </c>
    </row>
    <row r="3125" spans="1:2">
      <c r="A3125" s="11">
        <f>Returns!A3125</f>
        <v>0</v>
      </c>
      <c r="B3125" s="1">
        <f>MAX(CumRet!$B$2:$B$3125)-CumRet!B3125</f>
        <v>0</v>
      </c>
    </row>
    <row r="3126" spans="1:2">
      <c r="A3126" s="11">
        <f>Returns!A3126</f>
        <v>0</v>
      </c>
      <c r="B3126" s="1">
        <f>MAX(CumRet!$B$2:$B$3126)-CumRet!B3126</f>
        <v>0</v>
      </c>
    </row>
    <row r="3127" spans="1:2">
      <c r="A3127" s="11">
        <f>Returns!A3127</f>
        <v>0</v>
      </c>
      <c r="B3127" s="1">
        <f>MAX(CumRet!$B$2:$B$3127)-CumRet!B3127</f>
        <v>0</v>
      </c>
    </row>
    <row r="3128" spans="1:2">
      <c r="A3128" s="11">
        <f>Returns!A3128</f>
        <v>0</v>
      </c>
      <c r="B3128" s="1">
        <f>MAX(CumRet!$B$2:$B$3128)-CumRet!B3128</f>
        <v>0</v>
      </c>
    </row>
    <row r="3129" spans="1:2">
      <c r="A3129" s="11">
        <f>Returns!A3129</f>
        <v>0</v>
      </c>
      <c r="B3129" s="1">
        <f>MAX(CumRet!$B$2:$B$3129)-CumRet!B3129</f>
        <v>0</v>
      </c>
    </row>
    <row r="3130" spans="1:2">
      <c r="A3130" s="11">
        <f>Returns!A3130</f>
        <v>0</v>
      </c>
      <c r="B3130" s="1">
        <f>MAX(CumRet!$B$2:$B$3130)-CumRet!B3130</f>
        <v>0</v>
      </c>
    </row>
    <row r="3131" spans="1:2">
      <c r="A3131" s="11">
        <f>Returns!A3131</f>
        <v>0</v>
      </c>
      <c r="B3131" s="1">
        <f>MAX(CumRet!$B$2:$B$3131)-CumRet!B3131</f>
        <v>0</v>
      </c>
    </row>
    <row r="3132" spans="1:2">
      <c r="A3132" s="11">
        <f>Returns!A3132</f>
        <v>0</v>
      </c>
      <c r="B3132" s="1">
        <f>MAX(CumRet!$B$2:$B$3132)-CumRet!B3132</f>
        <v>0</v>
      </c>
    </row>
    <row r="3133" spans="1:2">
      <c r="A3133" s="11">
        <f>Returns!A3133</f>
        <v>0</v>
      </c>
      <c r="B3133" s="1">
        <f>MAX(CumRet!$B$2:$B$3133)-CumRet!B3133</f>
        <v>0</v>
      </c>
    </row>
    <row r="3134" spans="1:2">
      <c r="A3134" s="11">
        <f>Returns!A3134</f>
        <v>0</v>
      </c>
      <c r="B3134" s="1">
        <f>MAX(CumRet!$B$2:$B$3134)-CumRet!B3134</f>
        <v>0</v>
      </c>
    </row>
    <row r="3135" spans="1:2">
      <c r="A3135" s="11">
        <f>Returns!A3135</f>
        <v>0</v>
      </c>
      <c r="B3135" s="1">
        <f>MAX(CumRet!$B$2:$B$3135)-CumRet!B3135</f>
        <v>0</v>
      </c>
    </row>
    <row r="3136" spans="1:2">
      <c r="A3136" s="11">
        <f>Returns!A3136</f>
        <v>0</v>
      </c>
      <c r="B3136" s="1">
        <f>MAX(CumRet!$B$2:$B$3136)-CumRet!B3136</f>
        <v>0</v>
      </c>
    </row>
    <row r="3137" spans="1:2">
      <c r="A3137" s="11">
        <f>Returns!A3137</f>
        <v>0</v>
      </c>
      <c r="B3137" s="1">
        <f>MAX(CumRet!$B$2:$B$3137)-CumRet!B3137</f>
        <v>0</v>
      </c>
    </row>
    <row r="3138" spans="1:2">
      <c r="A3138" s="11">
        <f>Returns!A3138</f>
        <v>0</v>
      </c>
      <c r="B3138" s="1">
        <f>MAX(CumRet!$B$2:$B$3138)-CumRet!B3138</f>
        <v>0</v>
      </c>
    </row>
    <row r="3139" spans="1:2">
      <c r="A3139" s="11">
        <f>Returns!A3139</f>
        <v>0</v>
      </c>
      <c r="B3139" s="1">
        <f>MAX(CumRet!$B$2:$B$3139)-CumRet!B3139</f>
        <v>0</v>
      </c>
    </row>
    <row r="3140" spans="1:2">
      <c r="A3140" s="11">
        <f>Returns!A3140</f>
        <v>0</v>
      </c>
      <c r="B3140" s="1">
        <f>MAX(CumRet!$B$2:$B$3140)-CumRet!B3140</f>
        <v>0</v>
      </c>
    </row>
    <row r="3141" spans="1:2">
      <c r="A3141" s="11">
        <f>Returns!A3141</f>
        <v>0</v>
      </c>
      <c r="B3141" s="1">
        <f>MAX(CumRet!$B$2:$B$3141)-CumRet!B3141</f>
        <v>0</v>
      </c>
    </row>
    <row r="3142" spans="1:2">
      <c r="A3142" s="11">
        <f>Returns!A3142</f>
        <v>0</v>
      </c>
      <c r="B3142" s="1">
        <f>MAX(CumRet!$B$2:$B$3142)-CumRet!B3142</f>
        <v>0</v>
      </c>
    </row>
    <row r="3143" spans="1:2">
      <c r="A3143" s="11">
        <f>Returns!A3143</f>
        <v>0</v>
      </c>
      <c r="B3143" s="1">
        <f>MAX(CumRet!$B$2:$B$3143)-CumRet!B3143</f>
        <v>0</v>
      </c>
    </row>
    <row r="3144" spans="1:2">
      <c r="A3144" s="11">
        <f>Returns!A3144</f>
        <v>0</v>
      </c>
      <c r="B3144" s="1">
        <f>MAX(CumRet!$B$2:$B$3144)-CumRet!B3144</f>
        <v>0</v>
      </c>
    </row>
    <row r="3145" spans="1:2">
      <c r="A3145" s="11">
        <f>Returns!A3145</f>
        <v>0</v>
      </c>
      <c r="B3145" s="1">
        <f>MAX(CumRet!$B$2:$B$3145)-CumRet!B3145</f>
        <v>0</v>
      </c>
    </row>
    <row r="3146" spans="1:2">
      <c r="A3146" s="11">
        <f>Returns!A3146</f>
        <v>0</v>
      </c>
      <c r="B3146" s="1">
        <f>MAX(CumRet!$B$2:$B$3146)-CumRet!B3146</f>
        <v>0</v>
      </c>
    </row>
    <row r="3147" spans="1:2">
      <c r="A3147" s="11">
        <f>Returns!A3147</f>
        <v>0</v>
      </c>
      <c r="B3147" s="1">
        <f>MAX(CumRet!$B$2:$B$3147)-CumRet!B3147</f>
        <v>0</v>
      </c>
    </row>
    <row r="3148" spans="1:2">
      <c r="A3148" s="11">
        <f>Returns!A3148</f>
        <v>0</v>
      </c>
      <c r="B3148" s="1">
        <f>MAX(CumRet!$B$2:$B$3148)-CumRet!B3148</f>
        <v>0</v>
      </c>
    </row>
    <row r="3149" spans="1:2">
      <c r="A3149" s="11">
        <f>Returns!A3149</f>
        <v>0</v>
      </c>
      <c r="B3149" s="1">
        <f>MAX(CumRet!$B$2:$B$3149)-CumRet!B3149</f>
        <v>0</v>
      </c>
    </row>
    <row r="3150" spans="1:2">
      <c r="A3150" s="11">
        <f>Returns!A3150</f>
        <v>0</v>
      </c>
      <c r="B3150" s="1">
        <f>MAX(CumRet!$B$2:$B$3150)-CumRet!B3150</f>
        <v>0</v>
      </c>
    </row>
    <row r="3151" spans="1:2">
      <c r="A3151" s="11">
        <f>Returns!A3151</f>
        <v>0</v>
      </c>
      <c r="B3151" s="1">
        <f>MAX(CumRet!$B$2:$B$3151)-CumRet!B3151</f>
        <v>0</v>
      </c>
    </row>
    <row r="3152" spans="1:2">
      <c r="A3152" s="11">
        <f>Returns!A3152</f>
        <v>0</v>
      </c>
      <c r="B3152" s="1">
        <f>MAX(CumRet!$B$2:$B$3152)-CumRet!B3152</f>
        <v>0</v>
      </c>
    </row>
    <row r="3153" spans="1:2">
      <c r="A3153" s="11">
        <f>Returns!A3153</f>
        <v>0</v>
      </c>
      <c r="B3153" s="1">
        <f>MAX(CumRet!$B$2:$B$3153)-CumRet!B3153</f>
        <v>0</v>
      </c>
    </row>
    <row r="3154" spans="1:2">
      <c r="A3154" s="11">
        <f>Returns!A3154</f>
        <v>0</v>
      </c>
      <c r="B3154" s="1">
        <f>MAX(CumRet!$B$2:$B$3154)-CumRet!B3154</f>
        <v>0</v>
      </c>
    </row>
    <row r="3155" spans="1:2">
      <c r="A3155" s="11">
        <f>Returns!A3155</f>
        <v>0</v>
      </c>
      <c r="B3155" s="1">
        <f>MAX(CumRet!$B$2:$B$3155)-CumRet!B3155</f>
        <v>0</v>
      </c>
    </row>
    <row r="3156" spans="1:2">
      <c r="A3156" s="11">
        <f>Returns!A3156</f>
        <v>0</v>
      </c>
      <c r="B3156" s="1">
        <f>MAX(CumRet!$B$2:$B$3156)-CumRet!B3156</f>
        <v>0</v>
      </c>
    </row>
    <row r="3157" spans="1:2">
      <c r="A3157" s="11">
        <f>Returns!A3157</f>
        <v>0</v>
      </c>
      <c r="B3157" s="1">
        <f>MAX(CumRet!$B$2:$B$3157)-CumRet!B3157</f>
        <v>0</v>
      </c>
    </row>
    <row r="3158" spans="1:2">
      <c r="A3158" s="11">
        <f>Returns!A3158</f>
        <v>0</v>
      </c>
      <c r="B3158" s="1">
        <f>MAX(CumRet!$B$2:$B$3158)-CumRet!B3158</f>
        <v>0</v>
      </c>
    </row>
    <row r="3159" spans="1:2">
      <c r="A3159" s="11">
        <f>Returns!A3159</f>
        <v>0</v>
      </c>
      <c r="B3159" s="1">
        <f>MAX(CumRet!$B$2:$B$3159)-CumRet!B3159</f>
        <v>0</v>
      </c>
    </row>
    <row r="3160" spans="1:2">
      <c r="A3160" s="11">
        <f>Returns!A3160</f>
        <v>0</v>
      </c>
      <c r="B3160" s="1">
        <f>MAX(CumRet!$B$2:$B$3160)-CumRet!B3160</f>
        <v>0</v>
      </c>
    </row>
    <row r="3161" spans="1:2">
      <c r="A3161" s="11">
        <f>Returns!A3161</f>
        <v>0</v>
      </c>
      <c r="B3161" s="1">
        <f>MAX(CumRet!$B$2:$B$3161)-CumRet!B3161</f>
        <v>0</v>
      </c>
    </row>
    <row r="3162" spans="1:2">
      <c r="A3162" s="11">
        <f>Returns!A3162</f>
        <v>0</v>
      </c>
      <c r="B3162" s="1">
        <f>MAX(CumRet!$B$2:$B$3162)-CumRet!B3162</f>
        <v>0</v>
      </c>
    </row>
    <row r="3163" spans="1:2">
      <c r="A3163" s="11">
        <f>Returns!A3163</f>
        <v>0</v>
      </c>
      <c r="B3163" s="1">
        <f>MAX(CumRet!$B$2:$B$3163)-CumRet!B3163</f>
        <v>0</v>
      </c>
    </row>
    <row r="3164" spans="1:2">
      <c r="A3164" s="11">
        <f>Returns!A3164</f>
        <v>0</v>
      </c>
      <c r="B3164" s="1">
        <f>MAX(CumRet!$B$2:$B$3164)-CumRet!B3164</f>
        <v>0</v>
      </c>
    </row>
    <row r="3165" spans="1:2">
      <c r="A3165" s="11">
        <f>Returns!A3165</f>
        <v>0</v>
      </c>
      <c r="B3165" s="1">
        <f>MAX(CumRet!$B$2:$B$3165)-CumRet!B3165</f>
        <v>0</v>
      </c>
    </row>
    <row r="3166" spans="1:2">
      <c r="A3166" s="11">
        <f>Returns!A3166</f>
        <v>0</v>
      </c>
      <c r="B3166" s="1">
        <f>MAX(CumRet!$B$2:$B$3166)-CumRet!B3166</f>
        <v>0</v>
      </c>
    </row>
    <row r="3167" spans="1:2">
      <c r="A3167" s="11">
        <f>Returns!A3167</f>
        <v>0</v>
      </c>
      <c r="B3167" s="1">
        <f>MAX(CumRet!$B$2:$B$3167)-CumRet!B3167</f>
        <v>0</v>
      </c>
    </row>
    <row r="3168" spans="1:2">
      <c r="A3168" s="11">
        <f>Returns!A3168</f>
        <v>0</v>
      </c>
      <c r="B3168" s="1">
        <f>MAX(CumRet!$B$2:$B$3168)-CumRet!B3168</f>
        <v>0</v>
      </c>
    </row>
    <row r="3169" spans="1:2">
      <c r="A3169" s="11">
        <f>Returns!A3169</f>
        <v>0</v>
      </c>
      <c r="B3169" s="1">
        <f>MAX(CumRet!$B$2:$B$3169)-CumRet!B3169</f>
        <v>0</v>
      </c>
    </row>
    <row r="3170" spans="1:2">
      <c r="A3170" s="11">
        <f>Returns!A3170</f>
        <v>0</v>
      </c>
      <c r="B3170" s="1">
        <f>MAX(CumRet!$B$2:$B$3170)-CumRet!B3170</f>
        <v>0</v>
      </c>
    </row>
    <row r="3171" spans="1:2">
      <c r="A3171" s="11">
        <f>Returns!A3171</f>
        <v>0</v>
      </c>
      <c r="B3171" s="1">
        <f>MAX(CumRet!$B$2:$B$3171)-CumRet!B3171</f>
        <v>0</v>
      </c>
    </row>
    <row r="3172" spans="1:2">
      <c r="A3172" s="11">
        <f>Returns!A3172</f>
        <v>0</v>
      </c>
      <c r="B3172" s="1">
        <f>MAX(CumRet!$B$2:$B$3172)-CumRet!B3172</f>
        <v>0</v>
      </c>
    </row>
    <row r="3173" spans="1:2">
      <c r="A3173" s="11">
        <f>Returns!A3173</f>
        <v>0</v>
      </c>
      <c r="B3173" s="1">
        <f>MAX(CumRet!$B$2:$B$3173)-CumRet!B3173</f>
        <v>0</v>
      </c>
    </row>
    <row r="3174" spans="1:2">
      <c r="A3174" s="11">
        <f>Returns!A3174</f>
        <v>0</v>
      </c>
      <c r="B3174" s="1">
        <f>MAX(CumRet!$B$2:$B$3174)-CumRet!B3174</f>
        <v>0</v>
      </c>
    </row>
    <row r="3175" spans="1:2">
      <c r="A3175" s="11">
        <f>Returns!A3175</f>
        <v>0</v>
      </c>
      <c r="B3175" s="1">
        <f>MAX(CumRet!$B$2:$B$3175)-CumRet!B3175</f>
        <v>0</v>
      </c>
    </row>
    <row r="3176" spans="1:2">
      <c r="A3176" s="11">
        <f>Returns!A3176</f>
        <v>0</v>
      </c>
      <c r="B3176" s="1">
        <f>MAX(CumRet!$B$2:$B$3176)-CumRet!B3176</f>
        <v>0</v>
      </c>
    </row>
    <row r="3177" spans="1:2">
      <c r="A3177" s="11">
        <f>Returns!A3177</f>
        <v>0</v>
      </c>
      <c r="B3177" s="1">
        <f>MAX(CumRet!$B$2:$B$3177)-CumRet!B3177</f>
        <v>0</v>
      </c>
    </row>
    <row r="3178" spans="1:2">
      <c r="A3178" s="11">
        <f>Returns!A3178</f>
        <v>0</v>
      </c>
      <c r="B3178" s="1">
        <f>MAX(CumRet!$B$2:$B$3178)-CumRet!B3178</f>
        <v>0</v>
      </c>
    </row>
    <row r="3179" spans="1:2">
      <c r="A3179" s="11">
        <f>Returns!A3179</f>
        <v>0</v>
      </c>
      <c r="B3179" s="1">
        <f>MAX(CumRet!$B$2:$B$3179)-CumRet!B3179</f>
        <v>0</v>
      </c>
    </row>
    <row r="3180" spans="1:2">
      <c r="A3180" s="11">
        <f>Returns!A3180</f>
        <v>0</v>
      </c>
      <c r="B3180" s="1">
        <f>MAX(CumRet!$B$2:$B$3180)-CumRet!B3180</f>
        <v>0</v>
      </c>
    </row>
    <row r="3181" spans="1:2">
      <c r="A3181" s="11">
        <f>Returns!A3181</f>
        <v>0</v>
      </c>
      <c r="B3181" s="1">
        <f>MAX(CumRet!$B$2:$B$3181)-CumRet!B3181</f>
        <v>0</v>
      </c>
    </row>
    <row r="3182" spans="1:2">
      <c r="A3182" s="11">
        <f>Returns!A3182</f>
        <v>0</v>
      </c>
      <c r="B3182" s="1">
        <f>MAX(CumRet!$B$2:$B$3182)-CumRet!B3182</f>
        <v>0</v>
      </c>
    </row>
    <row r="3183" spans="1:2">
      <c r="A3183" s="11">
        <f>Returns!A3183</f>
        <v>0</v>
      </c>
      <c r="B3183" s="1">
        <f>MAX(CumRet!$B$2:$B$3183)-CumRet!B3183</f>
        <v>0</v>
      </c>
    </row>
    <row r="3184" spans="1:2">
      <c r="A3184" s="11">
        <f>Returns!A3184</f>
        <v>0</v>
      </c>
      <c r="B3184" s="1">
        <f>MAX(CumRet!$B$2:$B$3184)-CumRet!B3184</f>
        <v>0</v>
      </c>
    </row>
    <row r="3185" spans="1:2">
      <c r="A3185" s="11">
        <f>Returns!A3185</f>
        <v>0</v>
      </c>
      <c r="B3185" s="1">
        <f>MAX(CumRet!$B$2:$B$3185)-CumRet!B3185</f>
        <v>0</v>
      </c>
    </row>
    <row r="3186" spans="1:2">
      <c r="A3186" s="11">
        <f>Returns!A3186</f>
        <v>0</v>
      </c>
      <c r="B3186" s="1">
        <f>MAX(CumRet!$B$2:$B$3186)-CumRet!B3186</f>
        <v>0</v>
      </c>
    </row>
    <row r="3187" spans="1:2">
      <c r="A3187" s="11">
        <f>Returns!A3187</f>
        <v>0</v>
      </c>
      <c r="B3187" s="1">
        <f>MAX(CumRet!$B$2:$B$3187)-CumRet!B3187</f>
        <v>0</v>
      </c>
    </row>
    <row r="3188" spans="1:2">
      <c r="A3188" s="11">
        <f>Returns!A3188</f>
        <v>0</v>
      </c>
      <c r="B3188" s="1">
        <f>MAX(CumRet!$B$2:$B$3188)-CumRet!B3188</f>
        <v>0</v>
      </c>
    </row>
    <row r="3189" spans="1:2">
      <c r="A3189" s="11">
        <f>Returns!A3189</f>
        <v>0</v>
      </c>
      <c r="B3189" s="1">
        <f>MAX(CumRet!$B$2:$B$3189)-CumRet!B3189</f>
        <v>0</v>
      </c>
    </row>
    <row r="3190" spans="1:2">
      <c r="A3190" s="11">
        <f>Returns!A3190</f>
        <v>0</v>
      </c>
      <c r="B3190" s="1">
        <f>MAX(CumRet!$B$2:$B$3190)-CumRet!B3190</f>
        <v>0</v>
      </c>
    </row>
    <row r="3191" spans="1:2">
      <c r="A3191" s="11">
        <f>Returns!A3191</f>
        <v>0</v>
      </c>
      <c r="B3191" s="1">
        <f>MAX(CumRet!$B$2:$B$3191)-CumRet!B3191</f>
        <v>0</v>
      </c>
    </row>
    <row r="3192" spans="1:2">
      <c r="A3192" s="11">
        <f>Returns!A3192</f>
        <v>0</v>
      </c>
      <c r="B3192" s="1">
        <f>MAX(CumRet!$B$2:$B$3192)-CumRet!B3192</f>
        <v>0</v>
      </c>
    </row>
    <row r="3193" spans="1:2">
      <c r="A3193" s="11">
        <f>Returns!A3193</f>
        <v>0</v>
      </c>
      <c r="B3193" s="1">
        <f>MAX(CumRet!$B$2:$B$3193)-CumRet!B3193</f>
        <v>0</v>
      </c>
    </row>
    <row r="3194" spans="1:2">
      <c r="A3194" s="11">
        <f>Returns!A3194</f>
        <v>0</v>
      </c>
      <c r="B3194" s="1">
        <f>MAX(CumRet!$B$2:$B$3194)-CumRet!B3194</f>
        <v>0</v>
      </c>
    </row>
    <row r="3195" spans="1:2">
      <c r="A3195" s="11">
        <f>Returns!A3195</f>
        <v>0</v>
      </c>
      <c r="B3195" s="1">
        <f>MAX(CumRet!$B$2:$B$3195)-CumRet!B3195</f>
        <v>0</v>
      </c>
    </row>
    <row r="3196" spans="1:2">
      <c r="A3196" s="11">
        <f>Returns!A3196</f>
        <v>0</v>
      </c>
      <c r="B3196" s="1">
        <f>MAX(CumRet!$B$2:$B$3196)-CumRet!B3196</f>
        <v>0</v>
      </c>
    </row>
    <row r="3197" spans="1:2">
      <c r="A3197" s="11">
        <f>Returns!A3197</f>
        <v>0</v>
      </c>
      <c r="B3197" s="1">
        <f>MAX(CumRet!$B$2:$B$3197)-CumRet!B3197</f>
        <v>0</v>
      </c>
    </row>
    <row r="3198" spans="1:2">
      <c r="A3198" s="11">
        <f>Returns!A3198</f>
        <v>0</v>
      </c>
      <c r="B3198" s="1">
        <f>MAX(CumRet!$B$2:$B$3198)-CumRet!B3198</f>
        <v>0</v>
      </c>
    </row>
    <row r="3199" spans="1:2">
      <c r="A3199" s="11">
        <f>Returns!A3199</f>
        <v>0</v>
      </c>
      <c r="B3199" s="1">
        <f>MAX(CumRet!$B$2:$B$3199)-CumRet!B3199</f>
        <v>0</v>
      </c>
    </row>
    <row r="3200" spans="1:2">
      <c r="A3200" s="11">
        <f>Returns!A3200</f>
        <v>0</v>
      </c>
      <c r="B3200" s="1">
        <f>MAX(CumRet!$B$2:$B$3200)-CumRet!B3200</f>
        <v>0</v>
      </c>
    </row>
    <row r="3201" spans="1:2">
      <c r="A3201" s="11">
        <f>Returns!A3201</f>
        <v>0</v>
      </c>
      <c r="B3201" s="1">
        <f>MAX(CumRet!$B$2:$B$3201)-CumRet!B3201</f>
        <v>0</v>
      </c>
    </row>
    <row r="3202" spans="1:2">
      <c r="A3202" s="11">
        <f>Returns!A3202</f>
        <v>0</v>
      </c>
      <c r="B3202" s="1">
        <f>MAX(CumRet!$B$2:$B$3202)-CumRet!B3202</f>
        <v>0</v>
      </c>
    </row>
    <row r="3203" spans="1:2">
      <c r="A3203" s="11">
        <f>Returns!A3203</f>
        <v>0</v>
      </c>
      <c r="B3203" s="1">
        <f>MAX(CumRet!$B$2:$B$3203)-CumRet!B3203</f>
        <v>0</v>
      </c>
    </row>
    <row r="3204" spans="1:2">
      <c r="A3204" s="11">
        <f>Returns!A3204</f>
        <v>0</v>
      </c>
      <c r="B3204" s="1">
        <f>MAX(CumRet!$B$2:$B$3204)-CumRet!B3204</f>
        <v>0</v>
      </c>
    </row>
    <row r="3205" spans="1:2">
      <c r="A3205" s="11">
        <f>Returns!A3205</f>
        <v>0</v>
      </c>
      <c r="B3205" s="1">
        <f>MAX(CumRet!$B$2:$B$3205)-CumRet!B3205</f>
        <v>0</v>
      </c>
    </row>
    <row r="3206" spans="1:2">
      <c r="A3206" s="11">
        <f>Returns!A3206</f>
        <v>0</v>
      </c>
      <c r="B3206" s="1">
        <f>MAX(CumRet!$B$2:$B$3206)-CumRet!B3206</f>
        <v>0</v>
      </c>
    </row>
    <row r="3207" spans="1:2">
      <c r="A3207" s="11">
        <f>Returns!A3207</f>
        <v>0</v>
      </c>
      <c r="B3207" s="1">
        <f>MAX(CumRet!$B$2:$B$3207)-CumRet!B3207</f>
        <v>0</v>
      </c>
    </row>
    <row r="3208" spans="1:2">
      <c r="A3208" s="11">
        <f>Returns!A3208</f>
        <v>0</v>
      </c>
      <c r="B3208" s="1">
        <f>MAX(CumRet!$B$2:$B$3208)-CumRet!B3208</f>
        <v>0</v>
      </c>
    </row>
    <row r="3209" spans="1:2">
      <c r="A3209" s="11">
        <f>Returns!A3209</f>
        <v>0</v>
      </c>
      <c r="B3209" s="1">
        <f>MAX(CumRet!$B$2:$B$3209)-CumRet!B3209</f>
        <v>0</v>
      </c>
    </row>
    <row r="3210" spans="1:2">
      <c r="A3210" s="11">
        <f>Returns!A3210</f>
        <v>0</v>
      </c>
      <c r="B3210" s="1">
        <f>MAX(CumRet!$B$2:$B$3210)-CumRet!B3210</f>
        <v>0</v>
      </c>
    </row>
    <row r="3211" spans="1:2">
      <c r="A3211" s="11">
        <f>Returns!A3211</f>
        <v>0</v>
      </c>
      <c r="B3211" s="1">
        <f>MAX(CumRet!$B$2:$B$3211)-CumRet!B3211</f>
        <v>0</v>
      </c>
    </row>
    <row r="3212" spans="1:2">
      <c r="A3212" s="11">
        <f>Returns!A3212</f>
        <v>0</v>
      </c>
      <c r="B3212" s="1">
        <f>MAX(CumRet!$B$2:$B$3212)-CumRet!B3212</f>
        <v>0</v>
      </c>
    </row>
    <row r="3213" spans="1:2">
      <c r="A3213" s="11">
        <f>Returns!A3213</f>
        <v>0</v>
      </c>
      <c r="B3213" s="1">
        <f>MAX(CumRet!$B$2:$B$3213)-CumRet!B3213</f>
        <v>0</v>
      </c>
    </row>
    <row r="3214" spans="1:2">
      <c r="A3214" s="11">
        <f>Returns!A3214</f>
        <v>0</v>
      </c>
      <c r="B3214" s="1">
        <f>MAX(CumRet!$B$2:$B$3214)-CumRet!B3214</f>
        <v>0</v>
      </c>
    </row>
    <row r="3215" spans="1:2">
      <c r="A3215" s="11">
        <f>Returns!A3215</f>
        <v>0</v>
      </c>
      <c r="B3215" s="1">
        <f>MAX(CumRet!$B$2:$B$3215)-CumRet!B3215</f>
        <v>0</v>
      </c>
    </row>
    <row r="3216" spans="1:2">
      <c r="A3216" s="11">
        <f>Returns!A3216</f>
        <v>0</v>
      </c>
      <c r="B3216" s="1">
        <f>MAX(CumRet!$B$2:$B$3216)-CumRet!B3216</f>
        <v>0</v>
      </c>
    </row>
    <row r="3217" spans="1:2">
      <c r="A3217" s="11">
        <f>Returns!A3217</f>
        <v>0</v>
      </c>
      <c r="B3217" s="1">
        <f>MAX(CumRet!$B$2:$B$3217)-CumRet!B3217</f>
        <v>0</v>
      </c>
    </row>
    <row r="3218" spans="1:2">
      <c r="A3218" s="11">
        <f>Returns!A3218</f>
        <v>0</v>
      </c>
      <c r="B3218" s="1">
        <f>MAX(CumRet!$B$2:$B$3218)-CumRet!B3218</f>
        <v>0</v>
      </c>
    </row>
    <row r="3219" spans="1:2">
      <c r="A3219" s="11">
        <f>Returns!A3219</f>
        <v>0</v>
      </c>
      <c r="B3219" s="1">
        <f>MAX(CumRet!$B$2:$B$3219)-CumRet!B3219</f>
        <v>0</v>
      </c>
    </row>
    <row r="3220" spans="1:2">
      <c r="A3220" s="11">
        <f>Returns!A3220</f>
        <v>0</v>
      </c>
      <c r="B3220" s="1">
        <f>MAX(CumRet!$B$2:$B$3220)-CumRet!B3220</f>
        <v>0</v>
      </c>
    </row>
    <row r="3221" spans="1:2">
      <c r="A3221" s="11">
        <f>Returns!A3221</f>
        <v>0</v>
      </c>
      <c r="B3221" s="1">
        <f>MAX(CumRet!$B$2:$B$3221)-CumRet!B3221</f>
        <v>0</v>
      </c>
    </row>
    <row r="3222" spans="1:2">
      <c r="A3222" s="11">
        <f>Returns!A3222</f>
        <v>0</v>
      </c>
      <c r="B3222" s="1">
        <f>MAX(CumRet!$B$2:$B$3222)-CumRet!B3222</f>
        <v>0</v>
      </c>
    </row>
    <row r="3223" spans="1:2">
      <c r="A3223" s="11">
        <f>Returns!A3223</f>
        <v>0</v>
      </c>
      <c r="B3223" s="1">
        <f>MAX(CumRet!$B$2:$B$3223)-CumRet!B3223</f>
        <v>0</v>
      </c>
    </row>
    <row r="3224" spans="1:2">
      <c r="A3224" s="11">
        <f>Returns!A3224</f>
        <v>0</v>
      </c>
      <c r="B3224" s="1">
        <f>MAX(CumRet!$B$2:$B$3224)-CumRet!B3224</f>
        <v>0</v>
      </c>
    </row>
    <row r="3225" spans="1:2">
      <c r="A3225" s="11">
        <f>Returns!A3225</f>
        <v>0</v>
      </c>
      <c r="B3225" s="1">
        <f>MAX(CumRet!$B$2:$B$3225)-CumRet!B3225</f>
        <v>0</v>
      </c>
    </row>
    <row r="3226" spans="1:2">
      <c r="A3226" s="11">
        <f>Returns!A3226</f>
        <v>0</v>
      </c>
      <c r="B3226" s="1">
        <f>MAX(CumRet!$B$2:$B$3226)-CumRet!B3226</f>
        <v>0</v>
      </c>
    </row>
    <row r="3227" spans="1:2">
      <c r="A3227" s="11">
        <f>Returns!A3227</f>
        <v>0</v>
      </c>
      <c r="B3227" s="1">
        <f>MAX(CumRet!$B$2:$B$3227)-CumRet!B3227</f>
        <v>0</v>
      </c>
    </row>
    <row r="3228" spans="1:2">
      <c r="A3228" s="11">
        <f>Returns!A3228</f>
        <v>0</v>
      </c>
      <c r="B3228" s="1">
        <f>MAX(CumRet!$B$2:$B$3228)-CumRet!B3228</f>
        <v>0</v>
      </c>
    </row>
    <row r="3229" spans="1:2">
      <c r="A3229" s="11">
        <f>Returns!A3229</f>
        <v>0</v>
      </c>
      <c r="B3229" s="1">
        <f>MAX(CumRet!$B$2:$B$3229)-CumRet!B3229</f>
        <v>0</v>
      </c>
    </row>
    <row r="3230" spans="1:2">
      <c r="A3230" s="11">
        <f>Returns!A3230</f>
        <v>0</v>
      </c>
      <c r="B3230" s="1">
        <f>MAX(CumRet!$B$2:$B$3230)-CumRet!B3230</f>
        <v>0</v>
      </c>
    </row>
    <row r="3231" spans="1:2">
      <c r="A3231" s="11">
        <f>Returns!A3231</f>
        <v>0</v>
      </c>
      <c r="B3231" s="1">
        <f>MAX(CumRet!$B$2:$B$3231)-CumRet!B3231</f>
        <v>0</v>
      </c>
    </row>
    <row r="3232" spans="1:2">
      <c r="A3232" s="11">
        <f>Returns!A3232</f>
        <v>0</v>
      </c>
      <c r="B3232" s="1">
        <f>MAX(CumRet!$B$2:$B$3232)-CumRet!B3232</f>
        <v>0</v>
      </c>
    </row>
    <row r="3233" spans="1:2">
      <c r="A3233" s="11">
        <f>Returns!A3233</f>
        <v>0</v>
      </c>
      <c r="B3233" s="1">
        <f>MAX(CumRet!$B$2:$B$3233)-CumRet!B3233</f>
        <v>0</v>
      </c>
    </row>
    <row r="3234" spans="1:2">
      <c r="A3234" s="11">
        <f>Returns!A3234</f>
        <v>0</v>
      </c>
      <c r="B3234" s="1">
        <f>MAX(CumRet!$B$2:$B$3234)-CumRet!B3234</f>
        <v>0</v>
      </c>
    </row>
    <row r="3235" spans="1:2">
      <c r="A3235" s="11">
        <f>Returns!A3235</f>
        <v>0</v>
      </c>
      <c r="B3235" s="1">
        <f>MAX(CumRet!$B$2:$B$3235)-CumRet!B3235</f>
        <v>0</v>
      </c>
    </row>
    <row r="3236" spans="1:2">
      <c r="A3236" s="11">
        <f>Returns!A3236</f>
        <v>0</v>
      </c>
      <c r="B3236" s="1">
        <f>MAX(CumRet!$B$2:$B$3236)-CumRet!B3236</f>
        <v>0</v>
      </c>
    </row>
    <row r="3237" spans="1:2">
      <c r="A3237" s="11">
        <f>Returns!A3237</f>
        <v>0</v>
      </c>
      <c r="B3237" s="1">
        <f>MAX(CumRet!$B$2:$B$3237)-CumRet!B3237</f>
        <v>0</v>
      </c>
    </row>
    <row r="3238" spans="1:2">
      <c r="A3238" s="11">
        <f>Returns!A3238</f>
        <v>0</v>
      </c>
      <c r="B3238" s="1">
        <f>MAX(CumRet!$B$2:$B$3238)-CumRet!B3238</f>
        <v>0</v>
      </c>
    </row>
    <row r="3239" spans="1:2">
      <c r="A3239" s="11">
        <f>Returns!A3239</f>
        <v>0</v>
      </c>
      <c r="B3239" s="1">
        <f>MAX(CumRet!$B$2:$B$3239)-CumRet!B3239</f>
        <v>0</v>
      </c>
    </row>
    <row r="3240" spans="1:2">
      <c r="A3240" s="11">
        <f>Returns!A3240</f>
        <v>0</v>
      </c>
      <c r="B3240" s="1">
        <f>MAX(CumRet!$B$2:$B$3240)-CumRet!B3240</f>
        <v>0</v>
      </c>
    </row>
    <row r="3241" spans="1:2">
      <c r="A3241" s="11">
        <f>Returns!A3241</f>
        <v>0</v>
      </c>
      <c r="B3241" s="1">
        <f>MAX(CumRet!$B$2:$B$3241)-CumRet!B3241</f>
        <v>0</v>
      </c>
    </row>
    <row r="3242" spans="1:2">
      <c r="A3242" s="11">
        <f>Returns!A3242</f>
        <v>0</v>
      </c>
      <c r="B3242" s="1">
        <f>MAX(CumRet!$B$2:$B$3242)-CumRet!B3242</f>
        <v>0</v>
      </c>
    </row>
    <row r="3243" spans="1:2">
      <c r="A3243" s="11">
        <f>Returns!A3243</f>
        <v>0</v>
      </c>
      <c r="B3243" s="1">
        <f>MAX(CumRet!$B$2:$B$3243)-CumRet!B3243</f>
        <v>0</v>
      </c>
    </row>
    <row r="3244" spans="1:2">
      <c r="A3244" s="11">
        <f>Returns!A3244</f>
        <v>0</v>
      </c>
      <c r="B3244" s="1">
        <f>MAX(CumRet!$B$2:$B$3244)-CumRet!B3244</f>
        <v>0</v>
      </c>
    </row>
    <row r="3245" spans="1:2">
      <c r="A3245" s="11">
        <f>Returns!A3245</f>
        <v>0</v>
      </c>
      <c r="B3245" s="1">
        <f>MAX(CumRet!$B$2:$B$3245)-CumRet!B3245</f>
        <v>0</v>
      </c>
    </row>
    <row r="3246" spans="1:2">
      <c r="A3246" s="11">
        <f>Returns!A3246</f>
        <v>0</v>
      </c>
      <c r="B3246" s="1">
        <f>MAX(CumRet!$B$2:$B$3246)-CumRet!B3246</f>
        <v>0</v>
      </c>
    </row>
    <row r="3247" spans="1:2">
      <c r="A3247" s="11">
        <f>Returns!A3247</f>
        <v>0</v>
      </c>
      <c r="B3247" s="1">
        <f>MAX(CumRet!$B$2:$B$3247)-CumRet!B3247</f>
        <v>0</v>
      </c>
    </row>
    <row r="3248" spans="1:2">
      <c r="A3248" s="11">
        <f>Returns!A3248</f>
        <v>0</v>
      </c>
      <c r="B3248" s="1">
        <f>MAX(CumRet!$B$2:$B$3248)-CumRet!B3248</f>
        <v>0</v>
      </c>
    </row>
    <row r="3249" spans="1:2">
      <c r="A3249" s="11">
        <f>Returns!A3249</f>
        <v>0</v>
      </c>
      <c r="B3249" s="1">
        <f>MAX(CumRet!$B$2:$B$3249)-CumRet!B3249</f>
        <v>0</v>
      </c>
    </row>
    <row r="3250" spans="1:2">
      <c r="A3250" s="11">
        <f>Returns!A3250</f>
        <v>0</v>
      </c>
      <c r="B3250" s="1">
        <f>MAX(CumRet!$B$2:$B$3250)-CumRet!B3250</f>
        <v>0</v>
      </c>
    </row>
    <row r="3251" spans="1:2">
      <c r="A3251" s="11">
        <f>Returns!A3251</f>
        <v>0</v>
      </c>
      <c r="B3251" s="1">
        <f>MAX(CumRet!$B$2:$B$3251)-CumRet!B3251</f>
        <v>0</v>
      </c>
    </row>
    <row r="3252" spans="1:2">
      <c r="A3252" s="11">
        <f>Returns!A3252</f>
        <v>0</v>
      </c>
      <c r="B3252" s="1">
        <f>MAX(CumRet!$B$2:$B$3252)-CumRet!B3252</f>
        <v>0</v>
      </c>
    </row>
    <row r="3253" spans="1:2">
      <c r="A3253" s="11">
        <f>Returns!A3253</f>
        <v>0</v>
      </c>
      <c r="B3253" s="1">
        <f>MAX(CumRet!$B$2:$B$3253)-CumRet!B3253</f>
        <v>0</v>
      </c>
    </row>
    <row r="3254" spans="1:2">
      <c r="A3254" s="11">
        <f>Returns!A3254</f>
        <v>0</v>
      </c>
      <c r="B3254" s="1">
        <f>MAX(CumRet!$B$2:$B$3254)-CumRet!B3254</f>
        <v>0</v>
      </c>
    </row>
    <row r="3255" spans="1:2">
      <c r="A3255" s="11">
        <f>Returns!A3255</f>
        <v>0</v>
      </c>
      <c r="B3255" s="1">
        <f>MAX(CumRet!$B$2:$B$3255)-CumRet!B3255</f>
        <v>0</v>
      </c>
    </row>
    <row r="3256" spans="1:2">
      <c r="A3256" s="11">
        <f>Returns!A3256</f>
        <v>0</v>
      </c>
      <c r="B3256" s="1">
        <f>MAX(CumRet!$B$2:$B$3256)-CumRet!B3256</f>
        <v>0</v>
      </c>
    </row>
    <row r="3257" spans="1:2">
      <c r="A3257" s="11">
        <f>Returns!A3257</f>
        <v>0</v>
      </c>
      <c r="B3257" s="1">
        <f>MAX(CumRet!$B$2:$B$3257)-CumRet!B3257</f>
        <v>0</v>
      </c>
    </row>
    <row r="3258" spans="1:2">
      <c r="A3258" s="11">
        <f>Returns!A3258</f>
        <v>0</v>
      </c>
      <c r="B3258" s="1">
        <f>MAX(CumRet!$B$2:$B$3258)-CumRet!B3258</f>
        <v>0</v>
      </c>
    </row>
    <row r="3259" spans="1:2">
      <c r="A3259" s="11">
        <f>Returns!A3259</f>
        <v>0</v>
      </c>
      <c r="B3259" s="1">
        <f>MAX(CumRet!$B$2:$B$3259)-CumRet!B3259</f>
        <v>0</v>
      </c>
    </row>
    <row r="3260" spans="1:2">
      <c r="A3260" s="11">
        <f>Returns!A3260</f>
        <v>0</v>
      </c>
      <c r="B3260" s="1">
        <f>MAX(CumRet!$B$2:$B$3260)-CumRet!B3260</f>
        <v>0</v>
      </c>
    </row>
    <row r="3261" spans="1:2">
      <c r="A3261" s="11">
        <f>Returns!A3261</f>
        <v>0</v>
      </c>
      <c r="B3261" s="1">
        <f>MAX(CumRet!$B$2:$B$3261)-CumRet!B3261</f>
        <v>0</v>
      </c>
    </row>
    <row r="3262" spans="1:2">
      <c r="A3262" s="11">
        <f>Returns!A3262</f>
        <v>0</v>
      </c>
      <c r="B3262" s="1">
        <f>MAX(CumRet!$B$2:$B$3262)-CumRet!B3262</f>
        <v>0</v>
      </c>
    </row>
    <row r="3263" spans="1:2">
      <c r="A3263" s="11">
        <f>Returns!A3263</f>
        <v>0</v>
      </c>
      <c r="B3263" s="1">
        <f>MAX(CumRet!$B$2:$B$3263)-CumRet!B3263</f>
        <v>0</v>
      </c>
    </row>
    <row r="3264" spans="1:2">
      <c r="A3264" s="11">
        <f>Returns!A3264</f>
        <v>0</v>
      </c>
      <c r="B3264" s="1">
        <f>MAX(CumRet!$B$2:$B$3264)-CumRet!B3264</f>
        <v>0</v>
      </c>
    </row>
    <row r="3265" spans="1:2">
      <c r="A3265" s="11">
        <f>Returns!A3265</f>
        <v>0</v>
      </c>
      <c r="B3265" s="1">
        <f>MAX(CumRet!$B$2:$B$3265)-CumRet!B3265</f>
        <v>0</v>
      </c>
    </row>
    <row r="3266" spans="1:2">
      <c r="A3266" s="11">
        <f>Returns!A3266</f>
        <v>0</v>
      </c>
      <c r="B3266" s="1">
        <f>MAX(CumRet!$B$2:$B$3266)-CumRet!B3266</f>
        <v>0</v>
      </c>
    </row>
    <row r="3267" spans="1:2">
      <c r="A3267" s="11">
        <f>Returns!A3267</f>
        <v>0</v>
      </c>
      <c r="B3267" s="1">
        <f>MAX(CumRet!$B$2:$B$3267)-CumRet!B3267</f>
        <v>0</v>
      </c>
    </row>
    <row r="3268" spans="1:2">
      <c r="A3268" s="11">
        <f>Returns!A3268</f>
        <v>0</v>
      </c>
      <c r="B3268" s="1">
        <f>MAX(CumRet!$B$2:$B$3268)-CumRet!B3268</f>
        <v>0</v>
      </c>
    </row>
    <row r="3269" spans="1:2">
      <c r="A3269" s="11">
        <f>Returns!A3269</f>
        <v>0</v>
      </c>
      <c r="B3269" s="1">
        <f>MAX(CumRet!$B$2:$B$3269)-CumRet!B3269</f>
        <v>0</v>
      </c>
    </row>
    <row r="3270" spans="1:2">
      <c r="A3270" s="11">
        <f>Returns!A3270</f>
        <v>0</v>
      </c>
      <c r="B3270" s="1">
        <f>MAX(CumRet!$B$2:$B$3270)-CumRet!B3270</f>
        <v>0</v>
      </c>
    </row>
    <row r="3271" spans="1:2">
      <c r="A3271" s="11">
        <f>Returns!A3271</f>
        <v>0</v>
      </c>
      <c r="B3271" s="1">
        <f>MAX(CumRet!$B$2:$B$3271)-CumRet!B3271</f>
        <v>0</v>
      </c>
    </row>
    <row r="3272" spans="1:2">
      <c r="A3272" s="11">
        <f>Returns!A3272</f>
        <v>0</v>
      </c>
      <c r="B3272" s="1">
        <f>MAX(CumRet!$B$2:$B$3272)-CumRet!B3272</f>
        <v>0</v>
      </c>
    </row>
    <row r="3273" spans="1:2">
      <c r="A3273" s="11">
        <f>Returns!A3273</f>
        <v>0</v>
      </c>
      <c r="B3273" s="1">
        <f>MAX(CumRet!$B$2:$B$3273)-CumRet!B3273</f>
        <v>0</v>
      </c>
    </row>
    <row r="3274" spans="1:2">
      <c r="A3274" s="11">
        <f>Returns!A3274</f>
        <v>0</v>
      </c>
      <c r="B3274" s="1">
        <f>MAX(CumRet!$B$2:$B$3274)-CumRet!B3274</f>
        <v>0</v>
      </c>
    </row>
    <row r="3275" spans="1:2">
      <c r="A3275" s="11">
        <f>Returns!A3275</f>
        <v>0</v>
      </c>
      <c r="B3275" s="1">
        <f>MAX(CumRet!$B$2:$B$3275)-CumRet!B3275</f>
        <v>0</v>
      </c>
    </row>
    <row r="3276" spans="1:2">
      <c r="A3276" s="11">
        <f>Returns!A3276</f>
        <v>0</v>
      </c>
      <c r="B3276" s="1">
        <f>MAX(CumRet!$B$2:$B$3276)-CumRet!B3276</f>
        <v>0</v>
      </c>
    </row>
    <row r="3277" spans="1:2">
      <c r="A3277" s="11">
        <f>Returns!A3277</f>
        <v>0</v>
      </c>
      <c r="B3277" s="1">
        <f>MAX(CumRet!$B$2:$B$3277)-CumRet!B3277</f>
        <v>0</v>
      </c>
    </row>
    <row r="3278" spans="1:2">
      <c r="A3278" s="11">
        <f>Returns!A3278</f>
        <v>0</v>
      </c>
      <c r="B3278" s="1">
        <f>MAX(CumRet!$B$2:$B$3278)-CumRet!B3278</f>
        <v>0</v>
      </c>
    </row>
    <row r="3279" spans="1:2">
      <c r="A3279" s="11">
        <f>Returns!A3279</f>
        <v>0</v>
      </c>
      <c r="B3279" s="1">
        <f>MAX(CumRet!$B$2:$B$3279)-CumRet!B3279</f>
        <v>0</v>
      </c>
    </row>
    <row r="3280" spans="1:2">
      <c r="A3280" s="11">
        <f>Returns!A3280</f>
        <v>0</v>
      </c>
      <c r="B3280" s="1">
        <f>MAX(CumRet!$B$2:$B$3280)-CumRet!B3280</f>
        <v>0</v>
      </c>
    </row>
    <row r="3281" spans="1:2">
      <c r="A3281" s="11">
        <f>Returns!A3281</f>
        <v>0</v>
      </c>
      <c r="B3281" s="1">
        <f>MAX(CumRet!$B$2:$B$3281)-CumRet!B3281</f>
        <v>0</v>
      </c>
    </row>
    <row r="3282" spans="1:2">
      <c r="A3282" s="11">
        <f>Returns!A3282</f>
        <v>0</v>
      </c>
      <c r="B3282" s="1">
        <f>MAX(CumRet!$B$2:$B$3282)-CumRet!B3282</f>
        <v>0</v>
      </c>
    </row>
    <row r="3283" spans="1:2">
      <c r="A3283" s="11">
        <f>Returns!A3283</f>
        <v>0</v>
      </c>
      <c r="B3283" s="1">
        <f>MAX(CumRet!$B$2:$B$3283)-CumRet!B3283</f>
        <v>0</v>
      </c>
    </row>
    <row r="3284" spans="1:2">
      <c r="A3284" s="11">
        <f>Returns!A3284</f>
        <v>0</v>
      </c>
      <c r="B3284" s="1">
        <f>MAX(CumRet!$B$2:$B$3284)-CumRet!B3284</f>
        <v>0</v>
      </c>
    </row>
    <row r="3285" spans="1:2">
      <c r="A3285" s="11">
        <f>Returns!A3285</f>
        <v>0</v>
      </c>
      <c r="B3285" s="1">
        <f>MAX(CumRet!$B$2:$B$3285)-CumRet!B3285</f>
        <v>0</v>
      </c>
    </row>
    <row r="3286" spans="1:2">
      <c r="A3286" s="11">
        <f>Returns!A3286</f>
        <v>0</v>
      </c>
      <c r="B3286" s="1">
        <f>MAX(CumRet!$B$2:$B$3286)-CumRet!B3286</f>
        <v>0</v>
      </c>
    </row>
    <row r="3287" spans="1:2">
      <c r="A3287" s="11">
        <f>Returns!A3287</f>
        <v>0</v>
      </c>
      <c r="B3287" s="1">
        <f>MAX(CumRet!$B$2:$B$3287)-CumRet!B3287</f>
        <v>0</v>
      </c>
    </row>
    <row r="3288" spans="1:2">
      <c r="A3288" s="11">
        <f>Returns!A3288</f>
        <v>0</v>
      </c>
      <c r="B3288" s="1">
        <f>MAX(CumRet!$B$2:$B$3288)-CumRet!B3288</f>
        <v>0</v>
      </c>
    </row>
    <row r="3289" spans="1:2">
      <c r="A3289" s="11">
        <f>Returns!A3289</f>
        <v>0</v>
      </c>
      <c r="B3289" s="1">
        <f>MAX(CumRet!$B$2:$B$3289)-CumRet!B3289</f>
        <v>0</v>
      </c>
    </row>
    <row r="3290" spans="1:2">
      <c r="A3290" s="11">
        <f>Returns!A3290</f>
        <v>0</v>
      </c>
      <c r="B3290" s="1">
        <f>MAX(CumRet!$B$2:$B$3290)-CumRet!B3290</f>
        <v>0</v>
      </c>
    </row>
    <row r="3291" spans="1:2">
      <c r="A3291" s="11">
        <f>Returns!A3291</f>
        <v>0</v>
      </c>
      <c r="B3291" s="1">
        <f>MAX(CumRet!$B$2:$B$3291)-CumRet!B3291</f>
        <v>0</v>
      </c>
    </row>
    <row r="3292" spans="1:2">
      <c r="A3292" s="11">
        <f>Returns!A3292</f>
        <v>0</v>
      </c>
      <c r="B3292" s="1">
        <f>MAX(CumRet!$B$2:$B$3292)-CumRet!B3292</f>
        <v>0</v>
      </c>
    </row>
    <row r="3293" spans="1:2">
      <c r="A3293" s="11">
        <f>Returns!A3293</f>
        <v>0</v>
      </c>
      <c r="B3293" s="1">
        <f>MAX(CumRet!$B$2:$B$3293)-CumRet!B3293</f>
        <v>0</v>
      </c>
    </row>
    <row r="3294" spans="1:2">
      <c r="A3294" s="11">
        <f>Returns!A3294</f>
        <v>0</v>
      </c>
      <c r="B3294" s="1">
        <f>MAX(CumRet!$B$2:$B$3294)-CumRet!B3294</f>
        <v>0</v>
      </c>
    </row>
    <row r="3295" spans="1:2">
      <c r="A3295" s="11">
        <f>Returns!A3295</f>
        <v>0</v>
      </c>
      <c r="B3295" s="1">
        <f>MAX(CumRet!$B$2:$B$3295)-CumRet!B3295</f>
        <v>0</v>
      </c>
    </row>
    <row r="3296" spans="1:2">
      <c r="A3296" s="11">
        <f>Returns!A3296</f>
        <v>0</v>
      </c>
      <c r="B3296" s="1">
        <f>MAX(CumRet!$B$2:$B$3296)-CumRet!B3296</f>
        <v>0</v>
      </c>
    </row>
    <row r="3297" spans="1:2">
      <c r="A3297" s="11">
        <f>Returns!A3297</f>
        <v>0</v>
      </c>
      <c r="B3297" s="1">
        <f>MAX(CumRet!$B$2:$B$3297)-CumRet!B3297</f>
        <v>0</v>
      </c>
    </row>
    <row r="3298" spans="1:2">
      <c r="A3298" s="11">
        <f>Returns!A3298</f>
        <v>0</v>
      </c>
      <c r="B3298" s="1">
        <f>MAX(CumRet!$B$2:$B$3298)-CumRet!B3298</f>
        <v>0</v>
      </c>
    </row>
    <row r="3299" spans="1:2">
      <c r="A3299" s="11">
        <f>Returns!A3299</f>
        <v>0</v>
      </c>
      <c r="B3299" s="1">
        <f>MAX(CumRet!$B$2:$B$3299)-CumRet!B3299</f>
        <v>0</v>
      </c>
    </row>
    <row r="3300" spans="1:2">
      <c r="A3300" s="11">
        <f>Returns!A3300</f>
        <v>0</v>
      </c>
      <c r="B3300" s="1">
        <f>MAX(CumRet!$B$2:$B$3300)-CumRet!B3300</f>
        <v>0</v>
      </c>
    </row>
    <row r="3301" spans="1:2">
      <c r="A3301" s="11">
        <f>Returns!A3301</f>
        <v>0</v>
      </c>
      <c r="B3301" s="1">
        <f>MAX(CumRet!$B$2:$B$3301)-CumRet!B3301</f>
        <v>0</v>
      </c>
    </row>
    <row r="3302" spans="1:2">
      <c r="A3302" s="11">
        <f>Returns!A3302</f>
        <v>0</v>
      </c>
      <c r="B3302" s="1">
        <f>MAX(CumRet!$B$2:$B$3302)-CumRet!B3302</f>
        <v>0</v>
      </c>
    </row>
    <row r="3303" spans="1:2">
      <c r="A3303" s="11">
        <f>Returns!A3303</f>
        <v>0</v>
      </c>
      <c r="B3303" s="1">
        <f>MAX(CumRet!$B$2:$B$3303)-CumRet!B3303</f>
        <v>0</v>
      </c>
    </row>
    <row r="3304" spans="1:2">
      <c r="A3304" s="11">
        <f>Returns!A3304</f>
        <v>0</v>
      </c>
      <c r="B3304" s="1">
        <f>MAX(CumRet!$B$2:$B$3304)-CumRet!B3304</f>
        <v>0</v>
      </c>
    </row>
    <row r="3305" spans="1:2">
      <c r="A3305" s="11">
        <f>Returns!A3305</f>
        <v>0</v>
      </c>
      <c r="B3305" s="1">
        <f>MAX(CumRet!$B$2:$B$3305)-CumRet!B3305</f>
        <v>0</v>
      </c>
    </row>
    <row r="3306" spans="1:2">
      <c r="A3306" s="11">
        <f>Returns!A3306</f>
        <v>0</v>
      </c>
      <c r="B3306" s="1">
        <f>MAX(CumRet!$B$2:$B$3306)-CumRet!B3306</f>
        <v>0</v>
      </c>
    </row>
    <row r="3307" spans="1:2">
      <c r="A3307" s="11">
        <f>Returns!A3307</f>
        <v>0</v>
      </c>
      <c r="B3307" s="1">
        <f>MAX(CumRet!$B$2:$B$3307)-CumRet!B3307</f>
        <v>0</v>
      </c>
    </row>
    <row r="3308" spans="1:2">
      <c r="A3308" s="11">
        <f>Returns!A3308</f>
        <v>0</v>
      </c>
      <c r="B3308" s="1">
        <f>MAX(CumRet!$B$2:$B$3308)-CumRet!B3308</f>
        <v>0</v>
      </c>
    </row>
    <row r="3309" spans="1:2">
      <c r="A3309" s="11">
        <f>Returns!A3309</f>
        <v>0</v>
      </c>
      <c r="B3309" s="1">
        <f>MAX(CumRet!$B$2:$B$3309)-CumRet!B3309</f>
        <v>0</v>
      </c>
    </row>
    <row r="3310" spans="1:2">
      <c r="A3310" s="11">
        <f>Returns!A3310</f>
        <v>0</v>
      </c>
      <c r="B3310" s="1">
        <f>MAX(CumRet!$B$2:$B$3310)-CumRet!B3310</f>
        <v>0</v>
      </c>
    </row>
    <row r="3311" spans="1:2">
      <c r="A3311" s="11">
        <f>Returns!A3311</f>
        <v>0</v>
      </c>
      <c r="B3311" s="1">
        <f>MAX(CumRet!$B$2:$B$3311)-CumRet!B3311</f>
        <v>0</v>
      </c>
    </row>
    <row r="3312" spans="1:2">
      <c r="A3312" s="11">
        <f>Returns!A3312</f>
        <v>0</v>
      </c>
      <c r="B3312" s="1">
        <f>MAX(CumRet!$B$2:$B$3312)-CumRet!B3312</f>
        <v>0</v>
      </c>
    </row>
    <row r="3313" spans="1:2">
      <c r="A3313" s="11">
        <f>Returns!A3313</f>
        <v>0</v>
      </c>
      <c r="B3313" s="1">
        <f>MAX(CumRet!$B$2:$B$3313)-CumRet!B3313</f>
        <v>0</v>
      </c>
    </row>
    <row r="3314" spans="1:2">
      <c r="A3314" s="11">
        <f>Returns!A3314</f>
        <v>0</v>
      </c>
      <c r="B3314" s="1">
        <f>MAX(CumRet!$B$2:$B$3314)-CumRet!B3314</f>
        <v>0</v>
      </c>
    </row>
    <row r="3315" spans="1:2">
      <c r="A3315" s="11">
        <f>Returns!A3315</f>
        <v>0</v>
      </c>
      <c r="B3315" s="1">
        <f>MAX(CumRet!$B$2:$B$3315)-CumRet!B3315</f>
        <v>0</v>
      </c>
    </row>
    <row r="3316" spans="1:2">
      <c r="A3316" s="11">
        <f>Returns!A3316</f>
        <v>0</v>
      </c>
      <c r="B3316" s="1">
        <f>MAX(CumRet!$B$2:$B$3316)-CumRet!B3316</f>
        <v>0</v>
      </c>
    </row>
    <row r="3317" spans="1:2">
      <c r="A3317" s="11">
        <f>Returns!A3317</f>
        <v>0</v>
      </c>
      <c r="B3317" s="1">
        <f>MAX(CumRet!$B$2:$B$3317)-CumRet!B3317</f>
        <v>0</v>
      </c>
    </row>
    <row r="3318" spans="1:2">
      <c r="A3318" s="11">
        <f>Returns!A3318</f>
        <v>0</v>
      </c>
      <c r="B3318" s="1">
        <f>MAX(CumRet!$B$2:$B$3318)-CumRet!B3318</f>
        <v>0</v>
      </c>
    </row>
    <row r="3319" spans="1:2">
      <c r="A3319" s="11">
        <f>Returns!A3319</f>
        <v>0</v>
      </c>
      <c r="B3319" s="1">
        <f>MAX(CumRet!$B$2:$B$3319)-CumRet!B3319</f>
        <v>0</v>
      </c>
    </row>
    <row r="3320" spans="1:2">
      <c r="A3320" s="11">
        <f>Returns!A3320</f>
        <v>0</v>
      </c>
      <c r="B3320" s="1">
        <f>MAX(CumRet!$B$2:$B$3320)-CumRet!B3320</f>
        <v>0</v>
      </c>
    </row>
    <row r="3321" spans="1:2">
      <c r="A3321" s="11">
        <f>Returns!A3321</f>
        <v>0</v>
      </c>
      <c r="B3321" s="1">
        <f>MAX(CumRet!$B$2:$B$3321)-CumRet!B3321</f>
        <v>0</v>
      </c>
    </row>
    <row r="3322" spans="1:2">
      <c r="A3322" s="11">
        <f>Returns!A3322</f>
        <v>0</v>
      </c>
      <c r="B3322" s="1">
        <f>MAX(CumRet!$B$2:$B$3322)-CumRet!B3322</f>
        <v>0</v>
      </c>
    </row>
    <row r="3323" spans="1:2">
      <c r="A3323" s="11">
        <f>Returns!A3323</f>
        <v>0</v>
      </c>
      <c r="B3323" s="1">
        <f>MAX(CumRet!$B$2:$B$3323)-CumRet!B3323</f>
        <v>0</v>
      </c>
    </row>
    <row r="3324" spans="1:2">
      <c r="A3324" s="11">
        <f>Returns!A3324</f>
        <v>0</v>
      </c>
      <c r="B3324" s="1">
        <f>MAX(CumRet!$B$2:$B$3324)-CumRet!B3324</f>
        <v>0</v>
      </c>
    </row>
    <row r="3325" spans="1:2">
      <c r="A3325" s="11">
        <f>Returns!A3325</f>
        <v>0</v>
      </c>
      <c r="B3325" s="1">
        <f>MAX(CumRet!$B$2:$B$3325)-CumRet!B3325</f>
        <v>0</v>
      </c>
    </row>
    <row r="3326" spans="1:2">
      <c r="A3326" s="11">
        <f>Returns!A3326</f>
        <v>0</v>
      </c>
      <c r="B3326" s="1">
        <f>MAX(CumRet!$B$2:$B$3326)-CumRet!B3326</f>
        <v>0</v>
      </c>
    </row>
    <row r="3327" spans="1:2">
      <c r="A3327" s="11">
        <f>Returns!A3327</f>
        <v>0</v>
      </c>
      <c r="B3327" s="1">
        <f>MAX(CumRet!$B$2:$B$3327)-CumRet!B3327</f>
        <v>0</v>
      </c>
    </row>
    <row r="3328" spans="1:2">
      <c r="A3328" s="11">
        <f>Returns!A3328</f>
        <v>0</v>
      </c>
      <c r="B3328" s="1">
        <f>MAX(CumRet!$B$2:$B$3328)-CumRet!B3328</f>
        <v>0</v>
      </c>
    </row>
    <row r="3329" spans="1:2">
      <c r="A3329" s="11">
        <f>Returns!A3329</f>
        <v>0</v>
      </c>
      <c r="B3329" s="1">
        <f>MAX(CumRet!$B$2:$B$3329)-CumRet!B3329</f>
        <v>0</v>
      </c>
    </row>
    <row r="3330" spans="1:2">
      <c r="A3330" s="11">
        <f>Returns!A3330</f>
        <v>0</v>
      </c>
      <c r="B3330" s="1">
        <f>MAX(CumRet!$B$2:$B$3330)-CumRet!B3330</f>
        <v>0</v>
      </c>
    </row>
    <row r="3331" spans="1:2">
      <c r="A3331" s="11">
        <f>Returns!A3331</f>
        <v>0</v>
      </c>
      <c r="B3331" s="1">
        <f>MAX(CumRet!$B$2:$B$3331)-CumRet!B3331</f>
        <v>0</v>
      </c>
    </row>
    <row r="3332" spans="1:2">
      <c r="A3332" s="11">
        <f>Returns!A3332</f>
        <v>0</v>
      </c>
      <c r="B3332" s="1">
        <f>MAX(CumRet!$B$2:$B$3332)-CumRet!B3332</f>
        <v>0</v>
      </c>
    </row>
    <row r="3333" spans="1:2">
      <c r="A3333" s="11">
        <f>Returns!A3333</f>
        <v>0</v>
      </c>
      <c r="B3333" s="1">
        <f>MAX(CumRet!$B$2:$B$3333)-CumRet!B3333</f>
        <v>0</v>
      </c>
    </row>
    <row r="3334" spans="1:2">
      <c r="A3334" s="11">
        <f>Returns!A3334</f>
        <v>0</v>
      </c>
      <c r="B3334" s="1">
        <f>MAX(CumRet!$B$2:$B$3334)-CumRet!B3334</f>
        <v>0</v>
      </c>
    </row>
    <row r="3335" spans="1:2">
      <c r="A3335" s="11">
        <f>Returns!A3335</f>
        <v>0</v>
      </c>
      <c r="B3335" s="1">
        <f>MAX(CumRet!$B$2:$B$3335)-CumRet!B3335</f>
        <v>0</v>
      </c>
    </row>
    <row r="3336" spans="1:2">
      <c r="A3336" s="11">
        <f>Returns!A3336</f>
        <v>0</v>
      </c>
      <c r="B3336" s="1">
        <f>MAX(CumRet!$B$2:$B$3336)-CumRet!B3336</f>
        <v>0</v>
      </c>
    </row>
    <row r="3337" spans="1:2">
      <c r="A3337" s="11">
        <f>Returns!A3337</f>
        <v>0</v>
      </c>
      <c r="B3337" s="1">
        <f>MAX(CumRet!$B$2:$B$3337)-CumRet!B3337</f>
        <v>0</v>
      </c>
    </row>
    <row r="3338" spans="1:2">
      <c r="A3338" s="11">
        <f>Returns!A3338</f>
        <v>0</v>
      </c>
      <c r="B3338" s="1">
        <f>MAX(CumRet!$B$2:$B$3338)-CumRet!B3338</f>
        <v>0</v>
      </c>
    </row>
    <row r="3339" spans="1:2">
      <c r="A3339" s="11">
        <f>Returns!A3339</f>
        <v>0</v>
      </c>
      <c r="B3339" s="1">
        <f>MAX(CumRet!$B$2:$B$3339)-CumRet!B3339</f>
        <v>0</v>
      </c>
    </row>
    <row r="3340" spans="1:2">
      <c r="A3340" s="11">
        <f>Returns!A3340</f>
        <v>0</v>
      </c>
      <c r="B3340" s="1">
        <f>MAX(CumRet!$B$2:$B$3340)-CumRet!B3340</f>
        <v>0</v>
      </c>
    </row>
    <row r="3341" spans="1:2">
      <c r="A3341" s="11">
        <f>Returns!A3341</f>
        <v>0</v>
      </c>
      <c r="B3341" s="1">
        <f>MAX(CumRet!$B$2:$B$3341)-CumRet!B3341</f>
        <v>0</v>
      </c>
    </row>
    <row r="3342" spans="1:2">
      <c r="A3342" s="11">
        <f>Returns!A3342</f>
        <v>0</v>
      </c>
      <c r="B3342" s="1">
        <f>MAX(CumRet!$B$2:$B$3342)-CumRet!B3342</f>
        <v>0</v>
      </c>
    </row>
    <row r="3343" spans="1:2">
      <c r="A3343" s="11">
        <f>Returns!A3343</f>
        <v>0</v>
      </c>
      <c r="B3343" s="1">
        <f>MAX(CumRet!$B$2:$B$3343)-CumRet!B3343</f>
        <v>0</v>
      </c>
    </row>
    <row r="3344" spans="1:2">
      <c r="A3344" s="11">
        <f>Returns!A3344</f>
        <v>0</v>
      </c>
      <c r="B3344" s="1">
        <f>MAX(CumRet!$B$2:$B$3344)-CumRet!B3344</f>
        <v>0</v>
      </c>
    </row>
    <row r="3345" spans="1:2">
      <c r="A3345" s="11">
        <f>Returns!A3345</f>
        <v>0</v>
      </c>
      <c r="B3345" s="1">
        <f>MAX(CumRet!$B$2:$B$3345)-CumRet!B3345</f>
        <v>0</v>
      </c>
    </row>
    <row r="3346" spans="1:2">
      <c r="A3346" s="11">
        <f>Returns!A3346</f>
        <v>0</v>
      </c>
      <c r="B3346" s="1">
        <f>MAX(CumRet!$B$2:$B$3346)-CumRet!B3346</f>
        <v>0</v>
      </c>
    </row>
    <row r="3347" spans="1:2">
      <c r="A3347" s="11">
        <f>Returns!A3347</f>
        <v>0</v>
      </c>
      <c r="B3347" s="1">
        <f>MAX(CumRet!$B$2:$B$3347)-CumRet!B3347</f>
        <v>0</v>
      </c>
    </row>
    <row r="3348" spans="1:2">
      <c r="A3348" s="11">
        <f>Returns!A3348</f>
        <v>0</v>
      </c>
      <c r="B3348" s="1">
        <f>MAX(CumRet!$B$2:$B$3348)-CumRet!B3348</f>
        <v>0</v>
      </c>
    </row>
    <row r="3349" spans="1:2">
      <c r="A3349" s="11">
        <f>Returns!A3349</f>
        <v>0</v>
      </c>
      <c r="B3349" s="1">
        <f>MAX(CumRet!$B$2:$B$3349)-CumRet!B3349</f>
        <v>0</v>
      </c>
    </row>
    <row r="3350" spans="1:2">
      <c r="A3350" s="11">
        <f>Returns!A3350</f>
        <v>0</v>
      </c>
      <c r="B3350" s="1">
        <f>MAX(CumRet!$B$2:$B$3350)-CumRet!B3350</f>
        <v>0</v>
      </c>
    </row>
    <row r="3351" spans="1:2">
      <c r="A3351" s="11">
        <f>Returns!A3351</f>
        <v>0</v>
      </c>
      <c r="B3351" s="1">
        <f>MAX(CumRet!$B$2:$B$3351)-CumRet!B3351</f>
        <v>0</v>
      </c>
    </row>
    <row r="3352" spans="1:2">
      <c r="A3352" s="11">
        <f>Returns!A3352</f>
        <v>0</v>
      </c>
      <c r="B3352" s="1">
        <f>MAX(CumRet!$B$2:$B$3352)-CumRet!B3352</f>
        <v>0</v>
      </c>
    </row>
    <row r="3353" spans="1:2">
      <c r="A3353" s="11">
        <f>Returns!A3353</f>
        <v>0</v>
      </c>
      <c r="B3353" s="1">
        <f>MAX(CumRet!$B$2:$B$3353)-CumRet!B3353</f>
        <v>0</v>
      </c>
    </row>
    <row r="3354" spans="1:2">
      <c r="A3354" s="11">
        <f>Returns!A3354</f>
        <v>0</v>
      </c>
      <c r="B3354" s="1">
        <f>MAX(CumRet!$B$2:$B$3354)-CumRet!B3354</f>
        <v>0</v>
      </c>
    </row>
    <row r="3355" spans="1:2">
      <c r="A3355" s="11">
        <f>Returns!A3355</f>
        <v>0</v>
      </c>
      <c r="B3355" s="1">
        <f>MAX(CumRet!$B$2:$B$3355)-CumRet!B3355</f>
        <v>0</v>
      </c>
    </row>
    <row r="3356" spans="1:2">
      <c r="A3356" s="11">
        <f>Returns!A3356</f>
        <v>0</v>
      </c>
      <c r="B3356" s="1">
        <f>MAX(CumRet!$B$2:$B$3356)-CumRet!B3356</f>
        <v>0</v>
      </c>
    </row>
    <row r="3357" spans="1:2">
      <c r="A3357" s="11">
        <f>Returns!A3357</f>
        <v>0</v>
      </c>
      <c r="B3357" s="1">
        <f>MAX(CumRet!$B$2:$B$3357)-CumRet!B3357</f>
        <v>0</v>
      </c>
    </row>
    <row r="3358" spans="1:2">
      <c r="A3358" s="11">
        <f>Returns!A3358</f>
        <v>0</v>
      </c>
      <c r="B3358" s="1">
        <f>MAX(CumRet!$B$2:$B$3358)-CumRet!B3358</f>
        <v>0</v>
      </c>
    </row>
    <row r="3359" spans="1:2">
      <c r="A3359" s="11">
        <f>Returns!A3359</f>
        <v>0</v>
      </c>
      <c r="B3359" s="1">
        <f>MAX(CumRet!$B$2:$B$3359)-CumRet!B3359</f>
        <v>0</v>
      </c>
    </row>
    <row r="3360" spans="1:2">
      <c r="A3360" s="11">
        <f>Returns!A3360</f>
        <v>0</v>
      </c>
      <c r="B3360" s="1">
        <f>MAX(CumRet!$B$2:$B$3360)-CumRet!B3360</f>
        <v>0</v>
      </c>
    </row>
    <row r="3361" spans="1:2">
      <c r="A3361" s="11">
        <f>Returns!A3361</f>
        <v>0</v>
      </c>
      <c r="B3361" s="1">
        <f>MAX(CumRet!$B$2:$B$3361)-CumRet!B3361</f>
        <v>0</v>
      </c>
    </row>
    <row r="3362" spans="1:2">
      <c r="A3362" s="11">
        <f>Returns!A3362</f>
        <v>0</v>
      </c>
      <c r="B3362" s="1">
        <f>MAX(CumRet!$B$2:$B$3362)-CumRet!B3362</f>
        <v>0</v>
      </c>
    </row>
    <row r="3363" spans="1:2">
      <c r="A3363" s="11">
        <f>Returns!A3363</f>
        <v>0</v>
      </c>
      <c r="B3363" s="1">
        <f>MAX(CumRet!$B$2:$B$3363)-CumRet!B3363</f>
        <v>0</v>
      </c>
    </row>
    <row r="3364" spans="1:2">
      <c r="A3364" s="11">
        <f>Returns!A3364</f>
        <v>0</v>
      </c>
      <c r="B3364" s="1">
        <f>MAX(CumRet!$B$2:$B$3364)-CumRet!B3364</f>
        <v>0</v>
      </c>
    </row>
    <row r="3365" spans="1:2">
      <c r="A3365" s="11">
        <f>Returns!A3365</f>
        <v>0</v>
      </c>
      <c r="B3365" s="1">
        <f>MAX(CumRet!$B$2:$B$3365)-CumRet!B3365</f>
        <v>0</v>
      </c>
    </row>
    <row r="3366" spans="1:2">
      <c r="A3366" s="11">
        <f>Returns!A3366</f>
        <v>0</v>
      </c>
      <c r="B3366" s="1">
        <f>MAX(CumRet!$B$2:$B$3366)-CumRet!B3366</f>
        <v>0</v>
      </c>
    </row>
    <row r="3367" spans="1:2">
      <c r="A3367" s="11">
        <f>Returns!A3367</f>
        <v>0</v>
      </c>
      <c r="B3367" s="1">
        <f>MAX(CumRet!$B$2:$B$3367)-CumRet!B3367</f>
        <v>0</v>
      </c>
    </row>
    <row r="3368" spans="1:2">
      <c r="A3368" s="11">
        <f>Returns!A3368</f>
        <v>0</v>
      </c>
      <c r="B3368" s="1">
        <f>MAX(CumRet!$B$2:$B$3368)-CumRet!B3368</f>
        <v>0</v>
      </c>
    </row>
    <row r="3369" spans="1:2">
      <c r="A3369" s="11">
        <f>Returns!A3369</f>
        <v>0</v>
      </c>
      <c r="B3369" s="1">
        <f>MAX(CumRet!$B$2:$B$3369)-CumRet!B3369</f>
        <v>0</v>
      </c>
    </row>
    <row r="3370" spans="1:2">
      <c r="A3370" s="11">
        <f>Returns!A3370</f>
        <v>0</v>
      </c>
      <c r="B3370" s="1">
        <f>MAX(CumRet!$B$2:$B$3370)-CumRet!B3370</f>
        <v>0</v>
      </c>
    </row>
    <row r="3371" spans="1:2">
      <c r="A3371" s="11">
        <f>Returns!A3371</f>
        <v>0</v>
      </c>
      <c r="B3371" s="1">
        <f>MAX(CumRet!$B$2:$B$3371)-CumRet!B3371</f>
        <v>0</v>
      </c>
    </row>
    <row r="3372" spans="1:2">
      <c r="A3372" s="11">
        <f>Returns!A3372</f>
        <v>0</v>
      </c>
      <c r="B3372" s="1">
        <f>MAX(CumRet!$B$2:$B$3372)-CumRet!B3372</f>
        <v>0</v>
      </c>
    </row>
    <row r="3373" spans="1:2">
      <c r="A3373" s="11">
        <f>Returns!A3373</f>
        <v>0</v>
      </c>
      <c r="B3373" s="1">
        <f>MAX(CumRet!$B$2:$B$3373)-CumRet!B3373</f>
        <v>0</v>
      </c>
    </row>
    <row r="3374" spans="1:2">
      <c r="A3374" s="11">
        <f>Returns!A3374</f>
        <v>0</v>
      </c>
      <c r="B3374" s="1">
        <f>MAX(CumRet!$B$2:$B$3374)-CumRet!B3374</f>
        <v>0</v>
      </c>
    </row>
    <row r="3375" spans="1:2">
      <c r="A3375" s="11">
        <f>Returns!A3375</f>
        <v>0</v>
      </c>
      <c r="B3375" s="1">
        <f>MAX(CumRet!$B$2:$B$3375)-CumRet!B3375</f>
        <v>0</v>
      </c>
    </row>
    <row r="3376" spans="1:2">
      <c r="A3376" s="11">
        <f>Returns!A3376</f>
        <v>0</v>
      </c>
      <c r="B3376" s="1">
        <f>MAX(CumRet!$B$2:$B$3376)-CumRet!B3376</f>
        <v>0</v>
      </c>
    </row>
    <row r="3377" spans="1:2">
      <c r="A3377" s="11">
        <f>Returns!A3377</f>
        <v>0</v>
      </c>
      <c r="B3377" s="1">
        <f>MAX(CumRet!$B$2:$B$3377)-CumRet!B3377</f>
        <v>0</v>
      </c>
    </row>
    <row r="3378" spans="1:2">
      <c r="A3378" s="11">
        <f>Returns!A3378</f>
        <v>0</v>
      </c>
      <c r="B3378" s="1">
        <f>MAX(CumRet!$B$2:$B$3378)-CumRet!B3378</f>
        <v>0</v>
      </c>
    </row>
    <row r="3379" spans="1:2">
      <c r="A3379" s="11">
        <f>Returns!A3379</f>
        <v>0</v>
      </c>
      <c r="B3379" s="1">
        <f>MAX(CumRet!$B$2:$B$3379)-CumRet!B3379</f>
        <v>0</v>
      </c>
    </row>
    <row r="3380" spans="1:2">
      <c r="A3380" s="11">
        <f>Returns!A3380</f>
        <v>0</v>
      </c>
      <c r="B3380" s="1">
        <f>MAX(CumRet!$B$2:$B$3380)-CumRet!B3380</f>
        <v>0</v>
      </c>
    </row>
    <row r="3381" spans="1:2">
      <c r="A3381" s="11">
        <f>Returns!A3381</f>
        <v>0</v>
      </c>
      <c r="B3381" s="1">
        <f>MAX(CumRet!$B$2:$B$3381)-CumRet!B3381</f>
        <v>0</v>
      </c>
    </row>
    <row r="3382" spans="1:2">
      <c r="A3382" s="11">
        <f>Returns!A3382</f>
        <v>0</v>
      </c>
      <c r="B3382" s="1">
        <f>MAX(CumRet!$B$2:$B$3382)-CumRet!B3382</f>
        <v>0</v>
      </c>
    </row>
    <row r="3383" spans="1:2">
      <c r="A3383" s="11">
        <f>Returns!A3383</f>
        <v>0</v>
      </c>
      <c r="B3383" s="1">
        <f>MAX(CumRet!$B$2:$B$3383)-CumRet!B3383</f>
        <v>0</v>
      </c>
    </row>
    <row r="3384" spans="1:2">
      <c r="A3384" s="11">
        <f>Returns!A3384</f>
        <v>0</v>
      </c>
      <c r="B3384" s="1">
        <f>MAX(CumRet!$B$2:$B$3384)-CumRet!B3384</f>
        <v>0</v>
      </c>
    </row>
    <row r="3385" spans="1:2">
      <c r="A3385" s="11">
        <f>Returns!A3385</f>
        <v>0</v>
      </c>
      <c r="B3385" s="1">
        <f>MAX(CumRet!$B$2:$B$3385)-CumRet!B3385</f>
        <v>0</v>
      </c>
    </row>
    <row r="3386" spans="1:2">
      <c r="A3386" s="11">
        <f>Returns!A3386</f>
        <v>0</v>
      </c>
      <c r="B3386" s="1">
        <f>MAX(CumRet!$B$2:$B$3386)-CumRet!B3386</f>
        <v>0</v>
      </c>
    </row>
    <row r="3387" spans="1:2">
      <c r="A3387" s="11">
        <f>Returns!A3387</f>
        <v>0</v>
      </c>
      <c r="B3387" s="1">
        <f>MAX(CumRet!$B$2:$B$3387)-CumRet!B3387</f>
        <v>0</v>
      </c>
    </row>
    <row r="3388" spans="1:2">
      <c r="A3388" s="11">
        <f>Returns!A3388</f>
        <v>0</v>
      </c>
      <c r="B3388" s="1">
        <f>MAX(CumRet!$B$2:$B$3388)-CumRet!B3388</f>
        <v>0</v>
      </c>
    </row>
    <row r="3389" spans="1:2">
      <c r="A3389" s="11">
        <f>Returns!A3389</f>
        <v>0</v>
      </c>
      <c r="B3389" s="1">
        <f>MAX(CumRet!$B$2:$B$3389)-CumRet!B3389</f>
        <v>0</v>
      </c>
    </row>
    <row r="3390" spans="1:2">
      <c r="A3390" s="11">
        <f>Returns!A3390</f>
        <v>0</v>
      </c>
      <c r="B3390" s="1">
        <f>MAX(CumRet!$B$2:$B$3390)-CumRet!B3390</f>
        <v>0</v>
      </c>
    </row>
    <row r="3391" spans="1:2">
      <c r="A3391" s="11">
        <f>Returns!A3391</f>
        <v>0</v>
      </c>
      <c r="B3391" s="1">
        <f>MAX(CumRet!$B$2:$B$3391)-CumRet!B3391</f>
        <v>0</v>
      </c>
    </row>
    <row r="3392" spans="1:2">
      <c r="A3392" s="11">
        <f>Returns!A3392</f>
        <v>0</v>
      </c>
      <c r="B3392" s="1">
        <f>MAX(CumRet!$B$2:$B$3392)-CumRet!B3392</f>
        <v>0</v>
      </c>
    </row>
    <row r="3393" spans="1:2">
      <c r="A3393" s="11">
        <f>Returns!A3393</f>
        <v>0</v>
      </c>
      <c r="B3393" s="1">
        <f>MAX(CumRet!$B$2:$B$3393)-CumRet!B3393</f>
        <v>0</v>
      </c>
    </row>
    <row r="3394" spans="1:2">
      <c r="A3394" s="11">
        <f>Returns!A3394</f>
        <v>0</v>
      </c>
      <c r="B3394" s="1">
        <f>MAX(CumRet!$B$2:$B$3394)-CumRet!B3394</f>
        <v>0</v>
      </c>
    </row>
    <row r="3395" spans="1:2">
      <c r="A3395" s="11">
        <f>Returns!A3395</f>
        <v>0</v>
      </c>
      <c r="B3395" s="1">
        <f>MAX(CumRet!$B$2:$B$3395)-CumRet!B3395</f>
        <v>0</v>
      </c>
    </row>
    <row r="3396" spans="1:2">
      <c r="A3396" s="11">
        <f>Returns!A3396</f>
        <v>0</v>
      </c>
      <c r="B3396" s="1">
        <f>MAX(CumRet!$B$2:$B$3396)-CumRet!B3396</f>
        <v>0</v>
      </c>
    </row>
    <row r="3397" spans="1:2">
      <c r="A3397" s="11">
        <f>Returns!A3397</f>
        <v>0</v>
      </c>
      <c r="B3397" s="1">
        <f>MAX(CumRet!$B$2:$B$3397)-CumRet!B3397</f>
        <v>0</v>
      </c>
    </row>
    <row r="3398" spans="1:2">
      <c r="A3398" s="11">
        <f>Returns!A3398</f>
        <v>0</v>
      </c>
      <c r="B3398" s="1">
        <f>MAX(CumRet!$B$2:$B$3398)-CumRet!B3398</f>
        <v>0</v>
      </c>
    </row>
    <row r="3399" spans="1:2">
      <c r="A3399" s="11">
        <f>Returns!A3399</f>
        <v>0</v>
      </c>
      <c r="B3399" s="1">
        <f>MAX(CumRet!$B$2:$B$3399)-CumRet!B3399</f>
        <v>0</v>
      </c>
    </row>
    <row r="3400" spans="1:2">
      <c r="A3400" s="11">
        <f>Returns!A3400</f>
        <v>0</v>
      </c>
      <c r="B3400" s="1">
        <f>MAX(CumRet!$B$2:$B$3400)-CumRet!B3400</f>
        <v>0</v>
      </c>
    </row>
    <row r="3401" spans="1:2">
      <c r="A3401" s="11">
        <f>Returns!A3401</f>
        <v>0</v>
      </c>
      <c r="B3401" s="1">
        <f>MAX(CumRet!$B$2:$B$3401)-CumRet!B3401</f>
        <v>0</v>
      </c>
    </row>
    <row r="3402" spans="1:2">
      <c r="A3402" s="11">
        <f>Returns!A3402</f>
        <v>0</v>
      </c>
      <c r="B3402" s="1">
        <f>MAX(CumRet!$B$2:$B$3402)-CumRet!B3402</f>
        <v>0</v>
      </c>
    </row>
    <row r="3403" spans="1:2">
      <c r="A3403" s="11">
        <f>Returns!A3403</f>
        <v>0</v>
      </c>
      <c r="B3403" s="1">
        <f>MAX(CumRet!$B$2:$B$3403)-CumRet!B3403</f>
        <v>0</v>
      </c>
    </row>
    <row r="3404" spans="1:2">
      <c r="A3404" s="11">
        <f>Returns!A3404</f>
        <v>0</v>
      </c>
      <c r="B3404" s="1">
        <f>MAX(CumRet!$B$2:$B$3404)-CumRet!B3404</f>
        <v>0</v>
      </c>
    </row>
    <row r="3405" spans="1:2">
      <c r="A3405" s="11">
        <f>Returns!A3405</f>
        <v>0</v>
      </c>
      <c r="B3405" s="1">
        <f>MAX(CumRet!$B$2:$B$3405)-CumRet!B3405</f>
        <v>0</v>
      </c>
    </row>
    <row r="3406" spans="1:2">
      <c r="A3406" s="11">
        <f>Returns!A3406</f>
        <v>0</v>
      </c>
      <c r="B3406" s="1">
        <f>MAX(CumRet!$B$2:$B$3406)-CumRet!B3406</f>
        <v>0</v>
      </c>
    </row>
    <row r="3407" spans="1:2">
      <c r="A3407" s="11">
        <f>Returns!A3407</f>
        <v>0</v>
      </c>
      <c r="B3407" s="1">
        <f>MAX(CumRet!$B$2:$B$3407)-CumRet!B3407</f>
        <v>0</v>
      </c>
    </row>
    <row r="3408" spans="1:2">
      <c r="A3408" s="11">
        <f>Returns!A3408</f>
        <v>0</v>
      </c>
      <c r="B3408" s="1">
        <f>MAX(CumRet!$B$2:$B$3408)-CumRet!B3408</f>
        <v>0</v>
      </c>
    </row>
    <row r="3409" spans="1:2">
      <c r="A3409" s="11">
        <f>Returns!A3409</f>
        <v>0</v>
      </c>
      <c r="B3409" s="1">
        <f>MAX(CumRet!$B$2:$B$3409)-CumRet!B3409</f>
        <v>0</v>
      </c>
    </row>
    <row r="3410" spans="1:2">
      <c r="A3410" s="11">
        <f>Returns!A3410</f>
        <v>0</v>
      </c>
      <c r="B3410" s="1">
        <f>MAX(CumRet!$B$2:$B$3410)-CumRet!B3410</f>
        <v>0</v>
      </c>
    </row>
    <row r="3411" spans="1:2">
      <c r="A3411" s="11">
        <f>Returns!A3411</f>
        <v>0</v>
      </c>
      <c r="B3411" s="1">
        <f>MAX(CumRet!$B$2:$B$3411)-CumRet!B3411</f>
        <v>0</v>
      </c>
    </row>
    <row r="3412" spans="1:2">
      <c r="A3412" s="11">
        <f>Returns!A3412</f>
        <v>0</v>
      </c>
      <c r="B3412" s="1">
        <f>MAX(CumRet!$B$2:$B$3412)-CumRet!B3412</f>
        <v>0</v>
      </c>
    </row>
    <row r="3413" spans="1:2">
      <c r="A3413" s="11">
        <f>Returns!A3413</f>
        <v>0</v>
      </c>
      <c r="B3413" s="1">
        <f>MAX(CumRet!$B$2:$B$3413)-CumRet!B3413</f>
        <v>0</v>
      </c>
    </row>
    <row r="3414" spans="1:2">
      <c r="A3414" s="11">
        <f>Returns!A3414</f>
        <v>0</v>
      </c>
      <c r="B3414" s="1">
        <f>MAX(CumRet!$B$2:$B$3414)-CumRet!B3414</f>
        <v>0</v>
      </c>
    </row>
    <row r="3415" spans="1:2">
      <c r="A3415" s="11">
        <f>Returns!A3415</f>
        <v>0</v>
      </c>
      <c r="B3415" s="1">
        <f>MAX(CumRet!$B$2:$B$3415)-CumRet!B3415</f>
        <v>0</v>
      </c>
    </row>
    <row r="3416" spans="1:2">
      <c r="A3416" s="11">
        <f>Returns!A3416</f>
        <v>0</v>
      </c>
      <c r="B3416" s="1">
        <f>MAX(CumRet!$B$2:$B$3416)-CumRet!B3416</f>
        <v>0</v>
      </c>
    </row>
    <row r="3417" spans="1:2">
      <c r="A3417" s="11">
        <f>Returns!A3417</f>
        <v>0</v>
      </c>
      <c r="B3417" s="1">
        <f>MAX(CumRet!$B$2:$B$3417)-CumRet!B3417</f>
        <v>0</v>
      </c>
    </row>
    <row r="3418" spans="1:2">
      <c r="A3418" s="11">
        <f>Returns!A3418</f>
        <v>0</v>
      </c>
      <c r="B3418" s="1">
        <f>MAX(CumRet!$B$2:$B$3418)-CumRet!B3418</f>
        <v>0</v>
      </c>
    </row>
    <row r="3419" spans="1:2">
      <c r="A3419" s="11">
        <f>Returns!A3419</f>
        <v>0</v>
      </c>
      <c r="B3419" s="1">
        <f>MAX(CumRet!$B$2:$B$3419)-CumRet!B3419</f>
        <v>0</v>
      </c>
    </row>
    <row r="3420" spans="1:2">
      <c r="A3420" s="11">
        <f>Returns!A3420</f>
        <v>0</v>
      </c>
      <c r="B3420" s="1">
        <f>MAX(CumRet!$B$2:$B$3420)-CumRet!B3420</f>
        <v>0</v>
      </c>
    </row>
    <row r="3421" spans="1:2">
      <c r="A3421" s="11">
        <f>Returns!A3421</f>
        <v>0</v>
      </c>
      <c r="B3421" s="1">
        <f>MAX(CumRet!$B$2:$B$3421)-CumRet!B3421</f>
        <v>0</v>
      </c>
    </row>
    <row r="3422" spans="1:2">
      <c r="A3422" s="11">
        <f>Returns!A3422</f>
        <v>0</v>
      </c>
      <c r="B3422" s="1">
        <f>MAX(CumRet!$B$2:$B$3422)-CumRet!B3422</f>
        <v>0</v>
      </c>
    </row>
    <row r="3423" spans="1:2">
      <c r="A3423" s="11">
        <f>Returns!A3423</f>
        <v>0</v>
      </c>
      <c r="B3423" s="1">
        <f>MAX(CumRet!$B$2:$B$3423)-CumRet!B3423</f>
        <v>0</v>
      </c>
    </row>
    <row r="3424" spans="1:2">
      <c r="A3424" s="11">
        <f>Returns!A3424</f>
        <v>0</v>
      </c>
      <c r="B3424" s="1">
        <f>MAX(CumRet!$B$2:$B$3424)-CumRet!B3424</f>
        <v>0</v>
      </c>
    </row>
    <row r="3425" spans="1:2">
      <c r="A3425" s="11">
        <f>Returns!A3425</f>
        <v>0</v>
      </c>
      <c r="B3425" s="1">
        <f>MAX(CumRet!$B$2:$B$3425)-CumRet!B3425</f>
        <v>0</v>
      </c>
    </row>
    <row r="3426" spans="1:2">
      <c r="A3426" s="11">
        <f>Returns!A3426</f>
        <v>0</v>
      </c>
      <c r="B3426" s="1">
        <f>MAX(CumRet!$B$2:$B$3426)-CumRet!B3426</f>
        <v>0</v>
      </c>
    </row>
    <row r="3427" spans="1:2">
      <c r="A3427" s="11">
        <f>Returns!A3427</f>
        <v>0</v>
      </c>
      <c r="B3427" s="1">
        <f>MAX(CumRet!$B$2:$B$3427)-CumRet!B3427</f>
        <v>0</v>
      </c>
    </row>
    <row r="3428" spans="1:2">
      <c r="A3428" s="11">
        <f>Returns!A3428</f>
        <v>0</v>
      </c>
      <c r="B3428" s="1">
        <f>MAX(CumRet!$B$2:$B$3428)-CumRet!B3428</f>
        <v>0</v>
      </c>
    </row>
    <row r="3429" spans="1:2">
      <c r="A3429" s="11">
        <f>Returns!A3429</f>
        <v>0</v>
      </c>
      <c r="B3429" s="1">
        <f>MAX(CumRet!$B$2:$B$3429)-CumRet!B3429</f>
        <v>0</v>
      </c>
    </row>
    <row r="3430" spans="1:2">
      <c r="A3430" s="11">
        <f>Returns!A3430</f>
        <v>0</v>
      </c>
      <c r="B3430" s="1">
        <f>MAX(CumRet!$B$2:$B$3430)-CumRet!B3430</f>
        <v>0</v>
      </c>
    </row>
    <row r="3431" spans="1:2">
      <c r="A3431" s="11">
        <f>Returns!A3431</f>
        <v>0</v>
      </c>
      <c r="B3431" s="1">
        <f>MAX(CumRet!$B$2:$B$3431)-CumRet!B3431</f>
        <v>0</v>
      </c>
    </row>
    <row r="3432" spans="1:2">
      <c r="A3432" s="11">
        <f>Returns!A3432</f>
        <v>0</v>
      </c>
      <c r="B3432" s="1">
        <f>MAX(CumRet!$B$2:$B$3432)-CumRet!B3432</f>
        <v>0</v>
      </c>
    </row>
    <row r="3433" spans="1:2">
      <c r="A3433" s="11">
        <f>Returns!A3433</f>
        <v>0</v>
      </c>
      <c r="B3433" s="1">
        <f>MAX(CumRet!$B$2:$B$3433)-CumRet!B3433</f>
        <v>0</v>
      </c>
    </row>
    <row r="3434" spans="1:2">
      <c r="A3434" s="11">
        <f>Returns!A3434</f>
        <v>0</v>
      </c>
      <c r="B3434" s="1">
        <f>MAX(CumRet!$B$2:$B$3434)-CumRet!B3434</f>
        <v>0</v>
      </c>
    </row>
    <row r="3435" spans="1:2">
      <c r="A3435" s="11">
        <f>Returns!A3435</f>
        <v>0</v>
      </c>
      <c r="B3435" s="1">
        <f>MAX(CumRet!$B$2:$B$3435)-CumRet!B3435</f>
        <v>0</v>
      </c>
    </row>
    <row r="3436" spans="1:2">
      <c r="A3436" s="11">
        <f>Returns!A3436</f>
        <v>0</v>
      </c>
      <c r="B3436" s="1">
        <f>MAX(CumRet!$B$2:$B$3436)-CumRet!B3436</f>
        <v>0</v>
      </c>
    </row>
    <row r="3437" spans="1:2">
      <c r="A3437" s="11">
        <f>Returns!A3437</f>
        <v>0</v>
      </c>
      <c r="B3437" s="1">
        <f>MAX(CumRet!$B$2:$B$3437)-CumRet!B3437</f>
        <v>0</v>
      </c>
    </row>
    <row r="3438" spans="1:2">
      <c r="A3438" s="11">
        <f>Returns!A3438</f>
        <v>0</v>
      </c>
      <c r="B3438" s="1">
        <f>MAX(CumRet!$B$2:$B$3438)-CumRet!B3438</f>
        <v>0</v>
      </c>
    </row>
    <row r="3439" spans="1:2">
      <c r="A3439" s="11">
        <f>Returns!A3439</f>
        <v>0</v>
      </c>
      <c r="B3439" s="1">
        <f>MAX(CumRet!$B$2:$B$3439)-CumRet!B3439</f>
        <v>0</v>
      </c>
    </row>
    <row r="3440" spans="1:2">
      <c r="A3440" s="11">
        <f>Returns!A3440</f>
        <v>0</v>
      </c>
      <c r="B3440" s="1">
        <f>MAX(CumRet!$B$2:$B$3440)-CumRet!B3440</f>
        <v>0</v>
      </c>
    </row>
    <row r="3441" spans="1:2">
      <c r="A3441" s="11">
        <f>Returns!A3441</f>
        <v>0</v>
      </c>
      <c r="B3441" s="1">
        <f>MAX(CumRet!$B$2:$B$3441)-CumRet!B3441</f>
        <v>0</v>
      </c>
    </row>
    <row r="3442" spans="1:2">
      <c r="A3442" s="11">
        <f>Returns!A3442</f>
        <v>0</v>
      </c>
      <c r="B3442" s="1">
        <f>MAX(CumRet!$B$2:$B$3442)-CumRet!B3442</f>
        <v>0</v>
      </c>
    </row>
    <row r="3443" spans="1:2">
      <c r="A3443" s="11">
        <f>Returns!A3443</f>
        <v>0</v>
      </c>
      <c r="B3443" s="1">
        <f>MAX(CumRet!$B$2:$B$3443)-CumRet!B3443</f>
        <v>0</v>
      </c>
    </row>
    <row r="3444" spans="1:2">
      <c r="A3444" s="11">
        <f>Returns!A3444</f>
        <v>0</v>
      </c>
      <c r="B3444" s="1">
        <f>MAX(CumRet!$B$2:$B$3444)-CumRet!B3444</f>
        <v>0</v>
      </c>
    </row>
    <row r="3445" spans="1:2">
      <c r="A3445" s="11">
        <f>Returns!A3445</f>
        <v>0</v>
      </c>
      <c r="B3445" s="1">
        <f>MAX(CumRet!$B$2:$B$3445)-CumRet!B3445</f>
        <v>0</v>
      </c>
    </row>
    <row r="3446" spans="1:2">
      <c r="A3446" s="11">
        <f>Returns!A3446</f>
        <v>0</v>
      </c>
      <c r="B3446" s="1">
        <f>MAX(CumRet!$B$2:$B$3446)-CumRet!B3446</f>
        <v>0</v>
      </c>
    </row>
    <row r="3447" spans="1:2">
      <c r="A3447" s="11">
        <f>Returns!A3447</f>
        <v>0</v>
      </c>
      <c r="B3447" s="1">
        <f>MAX(CumRet!$B$2:$B$3447)-CumRet!B3447</f>
        <v>0</v>
      </c>
    </row>
    <row r="3448" spans="1:2">
      <c r="A3448" s="11">
        <f>Returns!A3448</f>
        <v>0</v>
      </c>
      <c r="B3448" s="1">
        <f>MAX(CumRet!$B$2:$B$3448)-CumRet!B3448</f>
        <v>0</v>
      </c>
    </row>
    <row r="3449" spans="1:2">
      <c r="A3449" s="11">
        <f>Returns!A3449</f>
        <v>0</v>
      </c>
      <c r="B3449" s="1">
        <f>MAX(CumRet!$B$2:$B$3449)-CumRet!B3449</f>
        <v>0</v>
      </c>
    </row>
    <row r="3450" spans="1:2">
      <c r="A3450" s="11">
        <f>Returns!A3450</f>
        <v>0</v>
      </c>
      <c r="B3450" s="1">
        <f>MAX(CumRet!$B$2:$B$3450)-CumRet!B3450</f>
        <v>0</v>
      </c>
    </row>
    <row r="3451" spans="1:2">
      <c r="A3451" s="11">
        <f>Returns!A3451</f>
        <v>0</v>
      </c>
      <c r="B3451" s="1">
        <f>MAX(CumRet!$B$2:$B$3451)-CumRet!B3451</f>
        <v>0</v>
      </c>
    </row>
    <row r="3452" spans="1:2">
      <c r="A3452" s="11">
        <f>Returns!A3452</f>
        <v>0</v>
      </c>
      <c r="B3452" s="1">
        <f>MAX(CumRet!$B$2:$B$3452)-CumRet!B3452</f>
        <v>0</v>
      </c>
    </row>
    <row r="3453" spans="1:2">
      <c r="A3453" s="11">
        <f>Returns!A3453</f>
        <v>0</v>
      </c>
      <c r="B3453" s="1">
        <f>MAX(CumRet!$B$2:$B$3453)-CumRet!B3453</f>
        <v>0</v>
      </c>
    </row>
    <row r="3454" spans="1:2">
      <c r="A3454" s="11">
        <f>Returns!A3454</f>
        <v>0</v>
      </c>
      <c r="B3454" s="1">
        <f>MAX(CumRet!$B$2:$B$3454)-CumRet!B3454</f>
        <v>0</v>
      </c>
    </row>
    <row r="3455" spans="1:2">
      <c r="A3455" s="11">
        <f>Returns!A3455</f>
        <v>0</v>
      </c>
      <c r="B3455" s="1">
        <f>MAX(CumRet!$B$2:$B$3455)-CumRet!B3455</f>
        <v>0</v>
      </c>
    </row>
    <row r="3456" spans="1:2">
      <c r="A3456" s="11">
        <f>Returns!A3456</f>
        <v>0</v>
      </c>
      <c r="B3456" s="1">
        <f>MAX(CumRet!$B$2:$B$3456)-CumRet!B3456</f>
        <v>0</v>
      </c>
    </row>
    <row r="3457" spans="1:2">
      <c r="A3457" s="11">
        <f>Returns!A3457</f>
        <v>0</v>
      </c>
      <c r="B3457" s="1">
        <f>MAX(CumRet!$B$2:$B$3457)-CumRet!B3457</f>
        <v>0</v>
      </c>
    </row>
    <row r="3458" spans="1:2">
      <c r="A3458" s="11">
        <f>Returns!A3458</f>
        <v>0</v>
      </c>
      <c r="B3458" s="1">
        <f>MAX(CumRet!$B$2:$B$3458)-CumRet!B3458</f>
        <v>0</v>
      </c>
    </row>
    <row r="3459" spans="1:2">
      <c r="A3459" s="11">
        <f>Returns!A3459</f>
        <v>0</v>
      </c>
      <c r="B3459" s="1">
        <f>MAX(CumRet!$B$2:$B$3459)-CumRet!B3459</f>
        <v>0</v>
      </c>
    </row>
    <row r="3460" spans="1:2">
      <c r="A3460" s="11">
        <f>Returns!A3460</f>
        <v>0</v>
      </c>
      <c r="B3460" s="1">
        <f>MAX(CumRet!$B$2:$B$3460)-CumRet!B3460</f>
        <v>0</v>
      </c>
    </row>
    <row r="3461" spans="1:2">
      <c r="A3461" s="11">
        <f>Returns!A3461</f>
        <v>0</v>
      </c>
      <c r="B3461" s="1">
        <f>MAX(CumRet!$B$2:$B$3461)-CumRet!B3461</f>
        <v>0</v>
      </c>
    </row>
    <row r="3462" spans="1:2">
      <c r="A3462" s="11">
        <f>Returns!A3462</f>
        <v>0</v>
      </c>
      <c r="B3462" s="1">
        <f>MAX(CumRet!$B$2:$B$3462)-CumRet!B3462</f>
        <v>0</v>
      </c>
    </row>
    <row r="3463" spans="1:2">
      <c r="A3463" s="11">
        <f>Returns!A3463</f>
        <v>0</v>
      </c>
      <c r="B3463" s="1">
        <f>MAX(CumRet!$B$2:$B$3463)-CumRet!B3463</f>
        <v>0</v>
      </c>
    </row>
    <row r="3464" spans="1:2">
      <c r="A3464" s="11">
        <f>Returns!A3464</f>
        <v>0</v>
      </c>
      <c r="B3464" s="1">
        <f>MAX(CumRet!$B$2:$B$3464)-CumRet!B3464</f>
        <v>0</v>
      </c>
    </row>
    <row r="3465" spans="1:2">
      <c r="A3465" s="11">
        <f>Returns!A3465</f>
        <v>0</v>
      </c>
      <c r="B3465" s="1">
        <f>MAX(CumRet!$B$2:$B$3465)-CumRet!B3465</f>
        <v>0</v>
      </c>
    </row>
    <row r="3466" spans="1:2">
      <c r="A3466" s="11">
        <f>Returns!A3466</f>
        <v>0</v>
      </c>
      <c r="B3466" s="1">
        <f>MAX(CumRet!$B$2:$B$3466)-CumRet!B3466</f>
        <v>0</v>
      </c>
    </row>
    <row r="3467" spans="1:2">
      <c r="A3467" s="11">
        <f>Returns!A3467</f>
        <v>0</v>
      </c>
      <c r="B3467" s="1">
        <f>MAX(CumRet!$B$2:$B$3467)-CumRet!B3467</f>
        <v>0</v>
      </c>
    </row>
    <row r="3468" spans="1:2">
      <c r="A3468" s="11">
        <f>Returns!A3468</f>
        <v>0</v>
      </c>
      <c r="B3468" s="1">
        <f>MAX(CumRet!$B$2:$B$3468)-CumRet!B3468</f>
        <v>0</v>
      </c>
    </row>
    <row r="3469" spans="1:2">
      <c r="A3469" s="11">
        <f>Returns!A3469</f>
        <v>0</v>
      </c>
      <c r="B3469" s="1">
        <f>MAX(CumRet!$B$2:$B$3469)-CumRet!B3469</f>
        <v>0</v>
      </c>
    </row>
    <row r="3470" spans="1:2">
      <c r="A3470" s="11">
        <f>Returns!A3470</f>
        <v>0</v>
      </c>
      <c r="B3470" s="1">
        <f>MAX(CumRet!$B$2:$B$3470)-CumRet!B3470</f>
        <v>0</v>
      </c>
    </row>
    <row r="3471" spans="1:2">
      <c r="A3471" s="11">
        <f>Returns!A3471</f>
        <v>0</v>
      </c>
      <c r="B3471" s="1">
        <f>MAX(CumRet!$B$2:$B$3471)-CumRet!B3471</f>
        <v>0</v>
      </c>
    </row>
    <row r="3472" spans="1:2">
      <c r="A3472" s="11">
        <f>Returns!A3472</f>
        <v>0</v>
      </c>
      <c r="B3472" s="1">
        <f>MAX(CumRet!$B$2:$B$3472)-CumRet!B3472</f>
        <v>0</v>
      </c>
    </row>
    <row r="3473" spans="1:2">
      <c r="A3473" s="11">
        <f>Returns!A3473</f>
        <v>0</v>
      </c>
      <c r="B3473" s="1">
        <f>MAX(CumRet!$B$2:$B$3473)-CumRet!B3473</f>
        <v>0</v>
      </c>
    </row>
    <row r="3474" spans="1:2">
      <c r="A3474" s="11">
        <f>Returns!A3474</f>
        <v>0</v>
      </c>
      <c r="B3474" s="1">
        <f>MAX(CumRet!$B$2:$B$3474)-CumRet!B3474</f>
        <v>0</v>
      </c>
    </row>
    <row r="3475" spans="1:2">
      <c r="A3475" s="11">
        <f>Returns!A3475</f>
        <v>0</v>
      </c>
      <c r="B3475" s="1">
        <f>MAX(CumRet!$B$2:$B$3475)-CumRet!B3475</f>
        <v>0</v>
      </c>
    </row>
    <row r="3476" spans="1:2">
      <c r="A3476" s="11">
        <f>Returns!A3476</f>
        <v>0</v>
      </c>
      <c r="B3476" s="1">
        <f>MAX(CumRet!$B$2:$B$3476)-CumRet!B3476</f>
        <v>0</v>
      </c>
    </row>
    <row r="3477" spans="1:2">
      <c r="A3477" s="11">
        <f>Returns!A3477</f>
        <v>0</v>
      </c>
      <c r="B3477" s="1">
        <f>MAX(CumRet!$B$2:$B$3477)-CumRet!B3477</f>
        <v>0</v>
      </c>
    </row>
    <row r="3478" spans="1:2">
      <c r="A3478" s="11">
        <f>Returns!A3478</f>
        <v>0</v>
      </c>
      <c r="B3478" s="1">
        <f>MAX(CumRet!$B$2:$B$3478)-CumRet!B3478</f>
        <v>0</v>
      </c>
    </row>
    <row r="3479" spans="1:2">
      <c r="A3479" s="11">
        <f>Returns!A3479</f>
        <v>0</v>
      </c>
      <c r="B3479" s="1">
        <f>MAX(CumRet!$B$2:$B$3479)-CumRet!B3479</f>
        <v>0</v>
      </c>
    </row>
    <row r="3480" spans="1:2">
      <c r="A3480" s="11">
        <f>Returns!A3480</f>
        <v>0</v>
      </c>
      <c r="B3480" s="1">
        <f>MAX(CumRet!$B$2:$B$3480)-CumRet!B3480</f>
        <v>0</v>
      </c>
    </row>
    <row r="3481" spans="1:2">
      <c r="A3481" s="11">
        <f>Returns!A3481</f>
        <v>0</v>
      </c>
      <c r="B3481" s="1">
        <f>MAX(CumRet!$B$2:$B$3481)-CumRet!B3481</f>
        <v>0</v>
      </c>
    </row>
    <row r="3482" spans="1:2">
      <c r="A3482" s="11">
        <f>Returns!A3482</f>
        <v>0</v>
      </c>
      <c r="B3482" s="1">
        <f>MAX(CumRet!$B$2:$B$3482)-CumRet!B3482</f>
        <v>0</v>
      </c>
    </row>
    <row r="3483" spans="1:2">
      <c r="A3483" s="11">
        <f>Returns!A3483</f>
        <v>0</v>
      </c>
      <c r="B3483" s="1">
        <f>MAX(CumRet!$B$2:$B$3483)-CumRet!B3483</f>
        <v>0</v>
      </c>
    </row>
    <row r="3484" spans="1:2">
      <c r="A3484" s="11">
        <f>Returns!A3484</f>
        <v>0</v>
      </c>
      <c r="B3484" s="1">
        <f>MAX(CumRet!$B$2:$B$3484)-CumRet!B3484</f>
        <v>0</v>
      </c>
    </row>
    <row r="3485" spans="1:2">
      <c r="A3485" s="11">
        <f>Returns!A3485</f>
        <v>0</v>
      </c>
      <c r="B3485" s="1">
        <f>MAX(CumRet!$B$2:$B$3485)-CumRet!B3485</f>
        <v>0</v>
      </c>
    </row>
    <row r="3486" spans="1:2">
      <c r="A3486" s="11">
        <f>Returns!A3486</f>
        <v>0</v>
      </c>
      <c r="B3486" s="1">
        <f>MAX(CumRet!$B$2:$B$3486)-CumRet!B3486</f>
        <v>0</v>
      </c>
    </row>
    <row r="3487" spans="1:2">
      <c r="A3487" s="11">
        <f>Returns!A3487</f>
        <v>0</v>
      </c>
      <c r="B3487" s="1">
        <f>MAX(CumRet!$B$2:$B$3487)-CumRet!B3487</f>
        <v>0</v>
      </c>
    </row>
    <row r="3488" spans="1:2">
      <c r="A3488" s="11">
        <f>Returns!A3488</f>
        <v>0</v>
      </c>
      <c r="B3488" s="1">
        <f>MAX(CumRet!$B$2:$B$3488)-CumRet!B3488</f>
        <v>0</v>
      </c>
    </row>
    <row r="3489" spans="1:2">
      <c r="A3489" s="11">
        <f>Returns!A3489</f>
        <v>0</v>
      </c>
      <c r="B3489" s="1">
        <f>MAX(CumRet!$B$2:$B$3489)-CumRet!B3489</f>
        <v>0</v>
      </c>
    </row>
    <row r="3490" spans="1:2">
      <c r="A3490" s="11">
        <f>Returns!A3490</f>
        <v>0</v>
      </c>
      <c r="B3490" s="1">
        <f>MAX(CumRet!$B$2:$B$3490)-CumRet!B3490</f>
        <v>0</v>
      </c>
    </row>
    <row r="3491" spans="1:2">
      <c r="A3491" s="11">
        <f>Returns!A3491</f>
        <v>0</v>
      </c>
      <c r="B3491" s="1">
        <f>MAX(CumRet!$B$2:$B$3491)-CumRet!B3491</f>
        <v>0</v>
      </c>
    </row>
    <row r="3492" spans="1:2">
      <c r="A3492" s="11">
        <f>Returns!A3492</f>
        <v>0</v>
      </c>
      <c r="B3492" s="1">
        <f>MAX(CumRet!$B$2:$B$3492)-CumRet!B3492</f>
        <v>0</v>
      </c>
    </row>
    <row r="3493" spans="1:2">
      <c r="A3493" s="11">
        <f>Returns!A3493</f>
        <v>0</v>
      </c>
      <c r="B3493" s="1">
        <f>MAX(CumRet!$B$2:$B$3493)-CumRet!B3493</f>
        <v>0</v>
      </c>
    </row>
    <row r="3494" spans="1:2">
      <c r="A3494" s="11">
        <f>Returns!A3494</f>
        <v>0</v>
      </c>
      <c r="B3494" s="1">
        <f>MAX(CumRet!$B$2:$B$3494)-CumRet!B3494</f>
        <v>0</v>
      </c>
    </row>
    <row r="3495" spans="1:2">
      <c r="A3495" s="11">
        <f>Returns!A3495</f>
        <v>0</v>
      </c>
      <c r="B3495" s="1">
        <f>MAX(CumRet!$B$2:$B$3495)-CumRet!B3495</f>
        <v>0</v>
      </c>
    </row>
    <row r="3496" spans="1:2">
      <c r="A3496" s="11">
        <f>Returns!A3496</f>
        <v>0</v>
      </c>
      <c r="B3496" s="1">
        <f>MAX(CumRet!$B$2:$B$3496)-CumRet!B3496</f>
        <v>0</v>
      </c>
    </row>
    <row r="3497" spans="1:2">
      <c r="A3497" s="11">
        <f>Returns!A3497</f>
        <v>0</v>
      </c>
      <c r="B3497" s="1">
        <f>MAX(CumRet!$B$2:$B$3497)-CumRet!B3497</f>
        <v>0</v>
      </c>
    </row>
    <row r="3498" spans="1:2">
      <c r="A3498" s="11">
        <f>Returns!A3498</f>
        <v>0</v>
      </c>
      <c r="B3498" s="1">
        <f>MAX(CumRet!$B$2:$B$3498)-CumRet!B3498</f>
        <v>0</v>
      </c>
    </row>
    <row r="3499" spans="1:2">
      <c r="A3499" s="11">
        <f>Returns!A3499</f>
        <v>0</v>
      </c>
      <c r="B3499" s="1">
        <f>MAX(CumRet!$B$2:$B$3499)-CumRet!B3499</f>
        <v>0</v>
      </c>
    </row>
    <row r="3500" spans="1:2">
      <c r="A3500" s="11">
        <f>Returns!A3500</f>
        <v>0</v>
      </c>
      <c r="B3500" s="1">
        <f>MAX(CumRet!$B$2:$B$3500)-CumRet!B3500</f>
        <v>0</v>
      </c>
    </row>
    <row r="3501" spans="1:2">
      <c r="A3501" s="11">
        <f>Returns!A3501</f>
        <v>0</v>
      </c>
      <c r="B3501" s="1">
        <f>MAX(CumRet!$B$2:$B$3501)-CumRet!B3501</f>
        <v>0</v>
      </c>
    </row>
    <row r="3502" spans="1:2">
      <c r="A3502" s="11">
        <f>Returns!A3502</f>
        <v>0</v>
      </c>
      <c r="B3502" s="1">
        <f>MAX(CumRet!$B$2:$B$3502)-CumRet!B3502</f>
        <v>0</v>
      </c>
    </row>
    <row r="3503" spans="1:2">
      <c r="A3503" s="11">
        <f>Returns!A3503</f>
        <v>0</v>
      </c>
      <c r="B3503" s="1">
        <f>MAX(CumRet!$B$2:$B$3503)-CumRet!B3503</f>
        <v>0</v>
      </c>
    </row>
    <row r="3504" spans="1:2">
      <c r="A3504" s="11">
        <f>Returns!A3504</f>
        <v>0</v>
      </c>
      <c r="B3504" s="1">
        <f>MAX(CumRet!$B$2:$B$3504)-CumRet!B3504</f>
        <v>0</v>
      </c>
    </row>
    <row r="3505" spans="1:2">
      <c r="A3505" s="11">
        <f>Returns!A3505</f>
        <v>0</v>
      </c>
      <c r="B3505" s="1">
        <f>MAX(CumRet!$B$2:$B$3505)-CumRet!B3505</f>
        <v>0</v>
      </c>
    </row>
    <row r="3506" spans="1:2">
      <c r="A3506" s="11">
        <f>Returns!A3506</f>
        <v>0</v>
      </c>
      <c r="B3506" s="1">
        <f>MAX(CumRet!$B$2:$B$3506)-CumRet!B3506</f>
        <v>0</v>
      </c>
    </row>
    <row r="3507" spans="1:2">
      <c r="A3507" s="11">
        <f>Returns!A3507</f>
        <v>0</v>
      </c>
      <c r="B3507" s="1">
        <f>MAX(CumRet!$B$2:$B$3507)-CumRet!B3507</f>
        <v>0</v>
      </c>
    </row>
    <row r="3508" spans="1:2">
      <c r="A3508" s="11">
        <f>Returns!A3508</f>
        <v>0</v>
      </c>
      <c r="B3508" s="1">
        <f>MAX(CumRet!$B$2:$B$3508)-CumRet!B3508</f>
        <v>0</v>
      </c>
    </row>
    <row r="3509" spans="1:2">
      <c r="A3509" s="11">
        <f>Returns!A3509</f>
        <v>0</v>
      </c>
      <c r="B3509" s="1">
        <f>MAX(CumRet!$B$2:$B$3509)-CumRet!B3509</f>
        <v>0</v>
      </c>
    </row>
    <row r="3510" spans="1:2">
      <c r="A3510" s="11">
        <f>Returns!A3510</f>
        <v>0</v>
      </c>
      <c r="B3510" s="1">
        <f>MAX(CumRet!$B$2:$B$3510)-CumRet!B3510</f>
        <v>0</v>
      </c>
    </row>
    <row r="3511" spans="1:2">
      <c r="A3511" s="11">
        <f>Returns!A3511</f>
        <v>0</v>
      </c>
      <c r="B3511" s="1">
        <f>MAX(CumRet!$B$2:$B$3511)-CumRet!B3511</f>
        <v>0</v>
      </c>
    </row>
    <row r="3512" spans="1:2">
      <c r="A3512" s="11">
        <f>Returns!A3512</f>
        <v>0</v>
      </c>
      <c r="B3512" s="1">
        <f>MAX(CumRet!$B$2:$B$3512)-CumRet!B3512</f>
        <v>0</v>
      </c>
    </row>
    <row r="3513" spans="1:2">
      <c r="A3513" s="11">
        <f>Returns!A3513</f>
        <v>0</v>
      </c>
      <c r="B3513" s="1">
        <f>MAX(CumRet!$B$2:$B$3513)-CumRet!B3513</f>
        <v>0</v>
      </c>
    </row>
    <row r="3514" spans="1:2">
      <c r="A3514" s="11">
        <f>Returns!A3514</f>
        <v>0</v>
      </c>
      <c r="B3514" s="1">
        <f>MAX(CumRet!$B$2:$B$3514)-CumRet!B3514</f>
        <v>0</v>
      </c>
    </row>
    <row r="3515" spans="1:2">
      <c r="A3515" s="11">
        <f>Returns!A3515</f>
        <v>0</v>
      </c>
      <c r="B3515" s="1">
        <f>MAX(CumRet!$B$2:$B$3515)-CumRet!B3515</f>
        <v>0</v>
      </c>
    </row>
    <row r="3516" spans="1:2">
      <c r="A3516" s="11">
        <f>Returns!A3516</f>
        <v>0</v>
      </c>
      <c r="B3516" s="1">
        <f>MAX(CumRet!$B$2:$B$3516)-CumRet!B3516</f>
        <v>0</v>
      </c>
    </row>
    <row r="3517" spans="1:2">
      <c r="A3517" s="11">
        <f>Returns!A3517</f>
        <v>0</v>
      </c>
      <c r="B3517" s="1">
        <f>MAX(CumRet!$B$2:$B$3517)-CumRet!B3517</f>
        <v>0</v>
      </c>
    </row>
    <row r="3518" spans="1:2">
      <c r="A3518" s="11">
        <f>Returns!A3518</f>
        <v>0</v>
      </c>
      <c r="B3518" s="1">
        <f>MAX(CumRet!$B$2:$B$3518)-CumRet!B3518</f>
        <v>0</v>
      </c>
    </row>
    <row r="3519" spans="1:2">
      <c r="A3519" s="11">
        <f>Returns!A3519</f>
        <v>0</v>
      </c>
      <c r="B3519" s="1">
        <f>MAX(CumRet!$B$2:$B$3519)-CumRet!B3519</f>
        <v>0</v>
      </c>
    </row>
    <row r="3520" spans="1:2">
      <c r="A3520" s="11">
        <f>Returns!A3520</f>
        <v>0</v>
      </c>
      <c r="B3520" s="1">
        <f>MAX(CumRet!$B$2:$B$3520)-CumRet!B3520</f>
        <v>0</v>
      </c>
    </row>
    <row r="3521" spans="1:2">
      <c r="A3521" s="11">
        <f>Returns!A3521</f>
        <v>0</v>
      </c>
      <c r="B3521" s="1">
        <f>MAX(CumRet!$B$2:$B$3521)-CumRet!B3521</f>
        <v>0</v>
      </c>
    </row>
    <row r="3522" spans="1:2">
      <c r="A3522" s="11">
        <f>Returns!A3522</f>
        <v>0</v>
      </c>
      <c r="B3522" s="1">
        <f>MAX(CumRet!$B$2:$B$3522)-CumRet!B3522</f>
        <v>0</v>
      </c>
    </row>
    <row r="3523" spans="1:2">
      <c r="A3523" s="11">
        <f>Returns!A3523</f>
        <v>0</v>
      </c>
      <c r="B3523" s="1">
        <f>MAX(CumRet!$B$2:$B$3523)-CumRet!B3523</f>
        <v>0</v>
      </c>
    </row>
    <row r="3524" spans="1:2">
      <c r="A3524" s="11">
        <f>Returns!A3524</f>
        <v>0</v>
      </c>
      <c r="B3524" s="1">
        <f>MAX(CumRet!$B$2:$B$3524)-CumRet!B3524</f>
        <v>0</v>
      </c>
    </row>
    <row r="3525" spans="1:2">
      <c r="A3525" s="11">
        <f>Returns!A3525</f>
        <v>0</v>
      </c>
      <c r="B3525" s="1">
        <f>MAX(CumRet!$B$2:$B$3525)-CumRet!B3525</f>
        <v>0</v>
      </c>
    </row>
    <row r="3526" spans="1:2">
      <c r="A3526" s="11">
        <f>Returns!A3526</f>
        <v>0</v>
      </c>
      <c r="B3526" s="1">
        <f>MAX(CumRet!$B$2:$B$3526)-CumRet!B3526</f>
        <v>0</v>
      </c>
    </row>
    <row r="3527" spans="1:2">
      <c r="A3527" s="11">
        <f>Returns!A3527</f>
        <v>0</v>
      </c>
      <c r="B3527" s="1">
        <f>MAX(CumRet!$B$2:$B$3527)-CumRet!B3527</f>
        <v>0</v>
      </c>
    </row>
    <row r="3528" spans="1:2">
      <c r="A3528" s="11">
        <f>Returns!A3528</f>
        <v>0</v>
      </c>
      <c r="B3528" s="1">
        <f>MAX(CumRet!$B$2:$B$3528)-CumRet!B3528</f>
        <v>0</v>
      </c>
    </row>
    <row r="3529" spans="1:2">
      <c r="A3529" s="11">
        <f>Returns!A3529</f>
        <v>0</v>
      </c>
      <c r="B3529" s="1">
        <f>MAX(CumRet!$B$2:$B$3529)-CumRet!B3529</f>
        <v>0</v>
      </c>
    </row>
    <row r="3530" spans="1:2">
      <c r="A3530" s="11">
        <f>Returns!A3530</f>
        <v>0</v>
      </c>
      <c r="B3530" s="1">
        <f>MAX(CumRet!$B$2:$B$3530)-CumRet!B3530</f>
        <v>0</v>
      </c>
    </row>
    <row r="3531" spans="1:2">
      <c r="A3531" s="11">
        <f>Returns!A3531</f>
        <v>0</v>
      </c>
      <c r="B3531" s="1">
        <f>MAX(CumRet!$B$2:$B$3531)-CumRet!B3531</f>
        <v>0</v>
      </c>
    </row>
    <row r="3532" spans="1:2">
      <c r="A3532" s="11">
        <f>Returns!A3532</f>
        <v>0</v>
      </c>
      <c r="B3532" s="1">
        <f>MAX(CumRet!$B$2:$B$3532)-CumRet!B3532</f>
        <v>0</v>
      </c>
    </row>
    <row r="3533" spans="1:2">
      <c r="A3533" s="11">
        <f>Returns!A3533</f>
        <v>0</v>
      </c>
      <c r="B3533" s="1">
        <f>MAX(CumRet!$B$2:$B$3533)-CumRet!B3533</f>
        <v>0</v>
      </c>
    </row>
    <row r="3534" spans="1:2">
      <c r="A3534" s="11">
        <f>Returns!A3534</f>
        <v>0</v>
      </c>
      <c r="B3534" s="1">
        <f>MAX(CumRet!$B$2:$B$3534)-CumRet!B3534</f>
        <v>0</v>
      </c>
    </row>
    <row r="3535" spans="1:2">
      <c r="A3535" s="11">
        <f>Returns!A3535</f>
        <v>0</v>
      </c>
      <c r="B3535" s="1">
        <f>MAX(CumRet!$B$2:$B$3535)-CumRet!B3535</f>
        <v>0</v>
      </c>
    </row>
    <row r="3536" spans="1:2">
      <c r="A3536" s="11">
        <f>Returns!A3536</f>
        <v>0</v>
      </c>
      <c r="B3536" s="1">
        <f>MAX(CumRet!$B$2:$B$3536)-CumRet!B3536</f>
        <v>0</v>
      </c>
    </row>
    <row r="3537" spans="1:2">
      <c r="A3537" s="11">
        <f>Returns!A3537</f>
        <v>0</v>
      </c>
      <c r="B3537" s="1">
        <f>MAX(CumRet!$B$2:$B$3537)-CumRet!B3537</f>
        <v>0</v>
      </c>
    </row>
    <row r="3538" spans="1:2">
      <c r="A3538" s="11">
        <f>Returns!A3538</f>
        <v>0</v>
      </c>
      <c r="B3538" s="1">
        <f>MAX(CumRet!$B$2:$B$3538)-CumRet!B3538</f>
        <v>0</v>
      </c>
    </row>
    <row r="3539" spans="1:2">
      <c r="A3539" s="11">
        <f>Returns!A3539</f>
        <v>0</v>
      </c>
      <c r="B3539" s="1">
        <f>MAX(CumRet!$B$2:$B$3539)-CumRet!B3539</f>
        <v>0</v>
      </c>
    </row>
    <row r="3540" spans="1:2">
      <c r="A3540" s="11">
        <f>Returns!A3540</f>
        <v>0</v>
      </c>
      <c r="B3540" s="1">
        <f>MAX(CumRet!$B$2:$B$3540)-CumRet!B3540</f>
        <v>0</v>
      </c>
    </row>
    <row r="3541" spans="1:2">
      <c r="A3541" s="11">
        <f>Returns!A3541</f>
        <v>0</v>
      </c>
      <c r="B3541" s="1">
        <f>MAX(CumRet!$B$2:$B$3541)-CumRet!B3541</f>
        <v>0</v>
      </c>
    </row>
    <row r="3542" spans="1:2">
      <c r="A3542" s="11">
        <f>Returns!A3542</f>
        <v>0</v>
      </c>
      <c r="B3542" s="1">
        <f>MAX(CumRet!$B$2:$B$3542)-CumRet!B3542</f>
        <v>0</v>
      </c>
    </row>
    <row r="3543" spans="1:2">
      <c r="A3543" s="11">
        <f>Returns!A3543</f>
        <v>0</v>
      </c>
      <c r="B3543" s="1">
        <f>MAX(CumRet!$B$2:$B$3543)-CumRet!B3543</f>
        <v>0</v>
      </c>
    </row>
    <row r="3544" spans="1:2">
      <c r="A3544" s="11">
        <f>Returns!A3544</f>
        <v>0</v>
      </c>
      <c r="B3544" s="1">
        <f>MAX(CumRet!$B$2:$B$3544)-CumRet!B3544</f>
        <v>0</v>
      </c>
    </row>
    <row r="3545" spans="1:2">
      <c r="A3545" s="11">
        <f>Returns!A3545</f>
        <v>0</v>
      </c>
      <c r="B3545" s="1">
        <f>MAX(CumRet!$B$2:$B$3545)-CumRet!B3545</f>
        <v>0</v>
      </c>
    </row>
    <row r="3546" spans="1:2">
      <c r="A3546" s="11">
        <f>Returns!A3546</f>
        <v>0</v>
      </c>
      <c r="B3546" s="1">
        <f>MAX(CumRet!$B$2:$B$3546)-CumRet!B3546</f>
        <v>0</v>
      </c>
    </row>
    <row r="3547" spans="1:2">
      <c r="A3547" s="11">
        <f>Returns!A3547</f>
        <v>0</v>
      </c>
      <c r="B3547" s="1">
        <f>MAX(CumRet!$B$2:$B$3547)-CumRet!B3547</f>
        <v>0</v>
      </c>
    </row>
    <row r="3548" spans="1:2">
      <c r="A3548" s="11">
        <f>Returns!A3548</f>
        <v>0</v>
      </c>
      <c r="B3548" s="1">
        <f>MAX(CumRet!$B$2:$B$3548)-CumRet!B3548</f>
        <v>0</v>
      </c>
    </row>
    <row r="3549" spans="1:2">
      <c r="A3549" s="11">
        <f>Returns!A3549</f>
        <v>0</v>
      </c>
      <c r="B3549" s="1">
        <f>MAX(CumRet!$B$2:$B$3549)-CumRet!B3549</f>
        <v>0</v>
      </c>
    </row>
    <row r="3550" spans="1:2">
      <c r="A3550" s="11">
        <f>Returns!A3550</f>
        <v>0</v>
      </c>
      <c r="B3550" s="1">
        <f>MAX(CumRet!$B$2:$B$3550)-CumRet!B3550</f>
        <v>0</v>
      </c>
    </row>
    <row r="3551" spans="1:2">
      <c r="A3551" s="11">
        <f>Returns!A3551</f>
        <v>0</v>
      </c>
      <c r="B3551" s="1">
        <f>MAX(CumRet!$B$2:$B$3551)-CumRet!B3551</f>
        <v>0</v>
      </c>
    </row>
    <row r="3552" spans="1:2">
      <c r="A3552" s="11">
        <f>Returns!A3552</f>
        <v>0</v>
      </c>
      <c r="B3552" s="1">
        <f>MAX(CumRet!$B$2:$B$3552)-CumRet!B3552</f>
        <v>0</v>
      </c>
    </row>
    <row r="3553" spans="1:2">
      <c r="A3553" s="11">
        <f>Returns!A3553</f>
        <v>0</v>
      </c>
      <c r="B3553" s="1">
        <f>MAX(CumRet!$B$2:$B$3553)-CumRet!B3553</f>
        <v>0</v>
      </c>
    </row>
    <row r="3554" spans="1:2">
      <c r="A3554" s="11">
        <f>Returns!A3554</f>
        <v>0</v>
      </c>
      <c r="B3554" s="1">
        <f>MAX(CumRet!$B$2:$B$3554)-CumRet!B3554</f>
        <v>0</v>
      </c>
    </row>
    <row r="3555" spans="1:2">
      <c r="A3555" s="11">
        <f>Returns!A3555</f>
        <v>0</v>
      </c>
      <c r="B3555" s="1">
        <f>MAX(CumRet!$B$2:$B$3555)-CumRet!B3555</f>
        <v>0</v>
      </c>
    </row>
    <row r="3556" spans="1:2">
      <c r="A3556" s="11">
        <f>Returns!A3556</f>
        <v>0</v>
      </c>
      <c r="B3556" s="1">
        <f>MAX(CumRet!$B$2:$B$3556)-CumRet!B3556</f>
        <v>0</v>
      </c>
    </row>
    <row r="3557" spans="1:2">
      <c r="A3557" s="11">
        <f>Returns!A3557</f>
        <v>0</v>
      </c>
      <c r="B3557" s="1">
        <f>MAX(CumRet!$B$2:$B$3557)-CumRet!B3557</f>
        <v>0</v>
      </c>
    </row>
    <row r="3558" spans="1:2">
      <c r="A3558" s="11">
        <f>Returns!A3558</f>
        <v>0</v>
      </c>
      <c r="B3558" s="1">
        <f>MAX(CumRet!$B$2:$B$3558)-CumRet!B3558</f>
        <v>0</v>
      </c>
    </row>
    <row r="3559" spans="1:2">
      <c r="A3559" s="11">
        <f>Returns!A3559</f>
        <v>0</v>
      </c>
      <c r="B3559" s="1">
        <f>MAX(CumRet!$B$2:$B$3559)-CumRet!B3559</f>
        <v>0</v>
      </c>
    </row>
    <row r="3560" spans="1:2">
      <c r="A3560" s="11">
        <f>Returns!A3560</f>
        <v>0</v>
      </c>
      <c r="B3560" s="1">
        <f>MAX(CumRet!$B$2:$B$3560)-CumRet!B3560</f>
        <v>0</v>
      </c>
    </row>
    <row r="3561" spans="1:2">
      <c r="A3561" s="11">
        <f>Returns!A3561</f>
        <v>0</v>
      </c>
      <c r="B3561" s="1">
        <f>MAX(CumRet!$B$2:$B$3561)-CumRet!B3561</f>
        <v>0</v>
      </c>
    </row>
    <row r="3562" spans="1:2">
      <c r="A3562" s="11">
        <f>Returns!A3562</f>
        <v>0</v>
      </c>
      <c r="B3562" s="1">
        <f>MAX(CumRet!$B$2:$B$3562)-CumRet!B3562</f>
        <v>0</v>
      </c>
    </row>
    <row r="3563" spans="1:2">
      <c r="A3563" s="11">
        <f>Returns!A3563</f>
        <v>0</v>
      </c>
      <c r="B3563" s="1">
        <f>MAX(CumRet!$B$2:$B$3563)-CumRet!B3563</f>
        <v>0</v>
      </c>
    </row>
    <row r="3564" spans="1:2">
      <c r="A3564" s="11">
        <f>Returns!A3564</f>
        <v>0</v>
      </c>
      <c r="B3564" s="1">
        <f>MAX(CumRet!$B$2:$B$3564)-CumRet!B3564</f>
        <v>0</v>
      </c>
    </row>
    <row r="3565" spans="1:2">
      <c r="A3565" s="11">
        <f>Returns!A3565</f>
        <v>0</v>
      </c>
      <c r="B3565" s="1">
        <f>MAX(CumRet!$B$2:$B$3565)-CumRet!B3565</f>
        <v>0</v>
      </c>
    </row>
    <row r="3566" spans="1:2">
      <c r="A3566" s="11">
        <f>Returns!A3566</f>
        <v>0</v>
      </c>
      <c r="B3566" s="1">
        <f>MAX(CumRet!$B$2:$B$3566)-CumRet!B3566</f>
        <v>0</v>
      </c>
    </row>
    <row r="3567" spans="1:2">
      <c r="A3567" s="11">
        <f>Returns!A3567</f>
        <v>0</v>
      </c>
      <c r="B3567" s="1">
        <f>MAX(CumRet!$B$2:$B$3567)-CumRet!B3567</f>
        <v>0</v>
      </c>
    </row>
    <row r="3568" spans="1:2">
      <c r="A3568" s="11">
        <f>Returns!A3568</f>
        <v>0</v>
      </c>
      <c r="B3568" s="1">
        <f>MAX(CumRet!$B$2:$B$3568)-CumRet!B3568</f>
        <v>0</v>
      </c>
    </row>
    <row r="3569" spans="1:2">
      <c r="A3569" s="11">
        <f>Returns!A3569</f>
        <v>0</v>
      </c>
      <c r="B3569" s="1">
        <f>MAX(CumRet!$B$2:$B$3569)-CumRet!B3569</f>
        <v>0</v>
      </c>
    </row>
    <row r="3570" spans="1:2">
      <c r="A3570" s="11">
        <f>Returns!A3570</f>
        <v>0</v>
      </c>
      <c r="B3570" s="1">
        <f>MAX(CumRet!$B$2:$B$3570)-CumRet!B3570</f>
        <v>0</v>
      </c>
    </row>
    <row r="3571" spans="1:2">
      <c r="A3571" s="11">
        <f>Returns!A3571</f>
        <v>0</v>
      </c>
      <c r="B3571" s="1">
        <f>MAX(CumRet!$B$2:$B$3571)-CumRet!B3571</f>
        <v>0</v>
      </c>
    </row>
    <row r="3572" spans="1:2">
      <c r="A3572" s="11">
        <f>Returns!A3572</f>
        <v>0</v>
      </c>
      <c r="B3572" s="1">
        <f>MAX(CumRet!$B$2:$B$3572)-CumRet!B3572</f>
        <v>0</v>
      </c>
    </row>
    <row r="3573" spans="1:2">
      <c r="A3573" s="11">
        <f>Returns!A3573</f>
        <v>0</v>
      </c>
      <c r="B3573" s="1">
        <f>MAX(CumRet!$B$2:$B$3573)-CumRet!B3573</f>
        <v>0</v>
      </c>
    </row>
    <row r="3574" spans="1:2">
      <c r="A3574" s="11">
        <f>Returns!A3574</f>
        <v>0</v>
      </c>
      <c r="B3574" s="1">
        <f>MAX(CumRet!$B$2:$B$3574)-CumRet!B3574</f>
        <v>0</v>
      </c>
    </row>
    <row r="3575" spans="1:2">
      <c r="A3575" s="11">
        <f>Returns!A3575</f>
        <v>0</v>
      </c>
      <c r="B3575" s="1">
        <f>MAX(CumRet!$B$2:$B$3575)-CumRet!B3575</f>
        <v>0</v>
      </c>
    </row>
    <row r="3576" spans="1:2">
      <c r="A3576" s="11">
        <f>Returns!A3576</f>
        <v>0</v>
      </c>
      <c r="B3576" s="1">
        <f>MAX(CumRet!$B$2:$B$3576)-CumRet!B3576</f>
        <v>0</v>
      </c>
    </row>
    <row r="3577" spans="1:2">
      <c r="A3577" s="11">
        <f>Returns!A3577</f>
        <v>0</v>
      </c>
      <c r="B3577" s="1">
        <f>MAX(CumRet!$B$2:$B$3577)-CumRet!B3577</f>
        <v>0</v>
      </c>
    </row>
    <row r="3578" spans="1:2">
      <c r="A3578" s="11">
        <f>Returns!A3578</f>
        <v>0</v>
      </c>
      <c r="B3578" s="1">
        <f>MAX(CumRet!$B$2:$B$3578)-CumRet!B3578</f>
        <v>0</v>
      </c>
    </row>
    <row r="3579" spans="1:2">
      <c r="A3579" s="11">
        <f>Returns!A3579</f>
        <v>0</v>
      </c>
      <c r="B3579" s="1">
        <f>MAX(CumRet!$B$2:$B$3579)-CumRet!B3579</f>
        <v>0</v>
      </c>
    </row>
    <row r="3580" spans="1:2">
      <c r="A3580" s="11">
        <f>Returns!A3580</f>
        <v>0</v>
      </c>
      <c r="B3580" s="1">
        <f>MAX(CumRet!$B$2:$B$3580)-CumRet!B3580</f>
        <v>0</v>
      </c>
    </row>
    <row r="3581" spans="1:2">
      <c r="A3581" s="11">
        <f>Returns!A3581</f>
        <v>0</v>
      </c>
      <c r="B3581" s="1">
        <f>MAX(CumRet!$B$2:$B$3581)-CumRet!B3581</f>
        <v>0</v>
      </c>
    </row>
    <row r="3582" spans="1:2">
      <c r="A3582" s="11">
        <f>Returns!A3582</f>
        <v>0</v>
      </c>
      <c r="B3582" s="1">
        <f>MAX(CumRet!$B$2:$B$3582)-CumRet!B3582</f>
        <v>0</v>
      </c>
    </row>
    <row r="3583" spans="1:2">
      <c r="A3583" s="11">
        <f>Returns!A3583</f>
        <v>0</v>
      </c>
      <c r="B3583" s="1">
        <f>MAX(CumRet!$B$2:$B$3583)-CumRet!B3583</f>
        <v>0</v>
      </c>
    </row>
    <row r="3584" spans="1:2">
      <c r="A3584" s="11">
        <f>Returns!A3584</f>
        <v>0</v>
      </c>
      <c r="B3584" s="1">
        <f>MAX(CumRet!$B$2:$B$3584)-CumRet!B3584</f>
        <v>0</v>
      </c>
    </row>
    <row r="3585" spans="1:2">
      <c r="A3585" s="11">
        <f>Returns!A3585</f>
        <v>0</v>
      </c>
      <c r="B3585" s="1">
        <f>MAX(CumRet!$B$2:$B$3585)-CumRet!B3585</f>
        <v>0</v>
      </c>
    </row>
    <row r="3586" spans="1:2">
      <c r="A3586" s="11">
        <f>Returns!A3586</f>
        <v>0</v>
      </c>
      <c r="B3586" s="1">
        <f>MAX(CumRet!$B$2:$B$3586)-CumRet!B3586</f>
        <v>0</v>
      </c>
    </row>
    <row r="3587" spans="1:2">
      <c r="A3587" s="11">
        <f>Returns!A3587</f>
        <v>0</v>
      </c>
      <c r="B3587" s="1">
        <f>MAX(CumRet!$B$2:$B$3587)-CumRet!B3587</f>
        <v>0</v>
      </c>
    </row>
    <row r="3588" spans="1:2">
      <c r="A3588" s="11">
        <f>Returns!A3588</f>
        <v>0</v>
      </c>
      <c r="B3588" s="1">
        <f>MAX(CumRet!$B$2:$B$3588)-CumRet!B3588</f>
        <v>0</v>
      </c>
    </row>
    <row r="3589" spans="1:2">
      <c r="A3589" s="11">
        <f>Returns!A3589</f>
        <v>0</v>
      </c>
      <c r="B3589" s="1">
        <f>MAX(CumRet!$B$2:$B$3589)-CumRet!B3589</f>
        <v>0</v>
      </c>
    </row>
    <row r="3590" spans="1:2">
      <c r="A3590" s="11">
        <f>Returns!A3590</f>
        <v>0</v>
      </c>
      <c r="B3590" s="1">
        <f>MAX(CumRet!$B$2:$B$3590)-CumRet!B3590</f>
        <v>0</v>
      </c>
    </row>
    <row r="3591" spans="1:2">
      <c r="A3591" s="11">
        <f>Returns!A3591</f>
        <v>0</v>
      </c>
      <c r="B3591" s="1">
        <f>MAX(CumRet!$B$2:$B$3591)-CumRet!B3591</f>
        <v>0</v>
      </c>
    </row>
    <row r="3592" spans="1:2">
      <c r="A3592" s="11">
        <f>Returns!A3592</f>
        <v>0</v>
      </c>
      <c r="B3592" s="1">
        <f>MAX(CumRet!$B$2:$B$3592)-CumRet!B3592</f>
        <v>0</v>
      </c>
    </row>
    <row r="3593" spans="1:2">
      <c r="A3593" s="11">
        <f>Returns!A3593</f>
        <v>0</v>
      </c>
      <c r="B3593" s="1">
        <f>MAX(CumRet!$B$2:$B$3593)-CumRet!B3593</f>
        <v>0</v>
      </c>
    </row>
    <row r="3594" spans="1:2">
      <c r="A3594" s="11">
        <f>Returns!A3594</f>
        <v>0</v>
      </c>
      <c r="B3594" s="1">
        <f>MAX(CumRet!$B$2:$B$3594)-CumRet!B3594</f>
        <v>0</v>
      </c>
    </row>
    <row r="3595" spans="1:2">
      <c r="A3595" s="11">
        <f>Returns!A3595</f>
        <v>0</v>
      </c>
      <c r="B3595" s="1">
        <f>MAX(CumRet!$B$2:$B$3595)-CumRet!B3595</f>
        <v>0</v>
      </c>
    </row>
    <row r="3596" spans="1:2">
      <c r="A3596" s="11">
        <f>Returns!A3596</f>
        <v>0</v>
      </c>
      <c r="B3596" s="1">
        <f>MAX(CumRet!$B$2:$B$3596)-CumRet!B3596</f>
        <v>0</v>
      </c>
    </row>
    <row r="3597" spans="1:2">
      <c r="A3597" s="11">
        <f>Returns!A3597</f>
        <v>0</v>
      </c>
      <c r="B3597" s="1">
        <f>MAX(CumRet!$B$2:$B$3597)-CumRet!B3597</f>
        <v>0</v>
      </c>
    </row>
    <row r="3598" spans="1:2">
      <c r="A3598" s="11">
        <f>Returns!A3598</f>
        <v>0</v>
      </c>
      <c r="B3598" s="1">
        <f>MAX(CumRet!$B$2:$B$3598)-CumRet!B3598</f>
        <v>0</v>
      </c>
    </row>
    <row r="3599" spans="1:2">
      <c r="A3599" s="11">
        <f>Returns!A3599</f>
        <v>0</v>
      </c>
      <c r="B3599" s="1">
        <f>MAX(CumRet!$B$2:$B$3599)-CumRet!B3599</f>
        <v>0</v>
      </c>
    </row>
    <row r="3600" spans="1:2">
      <c r="A3600" s="11">
        <f>Returns!A3600</f>
        <v>0</v>
      </c>
      <c r="B3600" s="1">
        <f>MAX(CumRet!$B$2:$B$3600)-CumRet!B3600</f>
        <v>0</v>
      </c>
    </row>
    <row r="3601" spans="1:2">
      <c r="A3601" s="11">
        <f>Returns!A3601</f>
        <v>0</v>
      </c>
      <c r="B3601" s="1">
        <f>MAX(CumRet!$B$2:$B$3601)-CumRet!B3601</f>
        <v>0</v>
      </c>
    </row>
    <row r="3602" spans="1:2">
      <c r="A3602" s="11">
        <f>Returns!A3602</f>
        <v>0</v>
      </c>
      <c r="B3602" s="1">
        <f>MAX(CumRet!$B$2:$B$3602)-CumRet!B3602</f>
        <v>0</v>
      </c>
    </row>
    <row r="3603" spans="1:2">
      <c r="A3603" s="11">
        <f>Returns!A3603</f>
        <v>0</v>
      </c>
      <c r="B3603" s="1">
        <f>MAX(CumRet!$B$2:$B$3603)-CumRet!B3603</f>
        <v>0</v>
      </c>
    </row>
    <row r="3604" spans="1:2">
      <c r="A3604" s="11">
        <f>Returns!A3604</f>
        <v>0</v>
      </c>
      <c r="B3604" s="1">
        <f>MAX(CumRet!$B$2:$B$3604)-CumRet!B3604</f>
        <v>0</v>
      </c>
    </row>
    <row r="3605" spans="1:2">
      <c r="A3605" s="11">
        <f>Returns!A3605</f>
        <v>0</v>
      </c>
      <c r="B3605" s="1">
        <f>MAX(CumRet!$B$2:$B$3605)-CumRet!B3605</f>
        <v>0</v>
      </c>
    </row>
    <row r="3606" spans="1:2">
      <c r="A3606" s="11">
        <f>Returns!A3606</f>
        <v>0</v>
      </c>
      <c r="B3606" s="1">
        <f>MAX(CumRet!$B$2:$B$3606)-CumRet!B3606</f>
        <v>0</v>
      </c>
    </row>
    <row r="3607" spans="1:2">
      <c r="A3607" s="11">
        <f>Returns!A3607</f>
        <v>0</v>
      </c>
      <c r="B3607" s="1">
        <f>MAX(CumRet!$B$2:$B$3607)-CumRet!B3607</f>
        <v>0</v>
      </c>
    </row>
    <row r="3608" spans="1:2">
      <c r="A3608" s="11">
        <f>Returns!A3608</f>
        <v>0</v>
      </c>
      <c r="B3608" s="1">
        <f>MAX(CumRet!$B$2:$B$3608)-CumRet!B3608</f>
        <v>0</v>
      </c>
    </row>
    <row r="3609" spans="1:2">
      <c r="A3609" s="11">
        <f>Returns!A3609</f>
        <v>0</v>
      </c>
      <c r="B3609" s="1">
        <f>MAX(CumRet!$B$2:$B$3609)-CumRet!B3609</f>
        <v>0</v>
      </c>
    </row>
    <row r="3610" spans="1:2">
      <c r="A3610" s="11">
        <f>Returns!A3610</f>
        <v>0</v>
      </c>
      <c r="B3610" s="1">
        <f>MAX(CumRet!$B$2:$B$3610)-CumRet!B3610</f>
        <v>0</v>
      </c>
    </row>
    <row r="3611" spans="1:2">
      <c r="A3611" s="11">
        <f>Returns!A3611</f>
        <v>0</v>
      </c>
      <c r="B3611" s="1">
        <f>MAX(CumRet!$B$2:$B$3611)-CumRet!B3611</f>
        <v>0</v>
      </c>
    </row>
    <row r="3612" spans="1:2">
      <c r="A3612" s="11">
        <f>Returns!A3612</f>
        <v>0</v>
      </c>
      <c r="B3612" s="1">
        <f>MAX(CumRet!$B$2:$B$3612)-CumRet!B3612</f>
        <v>0</v>
      </c>
    </row>
    <row r="3613" spans="1:2">
      <c r="A3613" s="11">
        <f>Returns!A3613</f>
        <v>0</v>
      </c>
      <c r="B3613" s="1">
        <f>MAX(CumRet!$B$2:$B$3613)-CumRet!B3613</f>
        <v>0</v>
      </c>
    </row>
    <row r="3614" spans="1:2">
      <c r="A3614" s="11">
        <f>Returns!A3614</f>
        <v>0</v>
      </c>
      <c r="B3614" s="1">
        <f>MAX(CumRet!$B$2:$B$3614)-CumRet!B3614</f>
        <v>0</v>
      </c>
    </row>
    <row r="3615" spans="1:2">
      <c r="A3615" s="11">
        <f>Returns!A3615</f>
        <v>0</v>
      </c>
      <c r="B3615" s="1">
        <f>MAX(CumRet!$B$2:$B$3615)-CumRet!B3615</f>
        <v>0</v>
      </c>
    </row>
    <row r="3616" spans="1:2">
      <c r="A3616" s="11">
        <f>Returns!A3616</f>
        <v>0</v>
      </c>
      <c r="B3616" s="1">
        <f>MAX(CumRet!$B$2:$B$3616)-CumRet!B3616</f>
        <v>0</v>
      </c>
    </row>
    <row r="3617" spans="1:2">
      <c r="A3617" s="11">
        <f>Returns!A3617</f>
        <v>0</v>
      </c>
      <c r="B3617" s="1">
        <f>MAX(CumRet!$B$2:$B$3617)-CumRet!B3617</f>
        <v>0</v>
      </c>
    </row>
    <row r="3618" spans="1:2">
      <c r="A3618" s="11">
        <f>Returns!A3618</f>
        <v>0</v>
      </c>
      <c r="B3618" s="1">
        <f>MAX(CumRet!$B$2:$B$3618)-CumRet!B3618</f>
        <v>0</v>
      </c>
    </row>
    <row r="3619" spans="1:2">
      <c r="A3619" s="11">
        <f>Returns!A3619</f>
        <v>0</v>
      </c>
      <c r="B3619" s="1">
        <f>MAX(CumRet!$B$2:$B$3619)-CumRet!B3619</f>
        <v>0</v>
      </c>
    </row>
    <row r="3620" spans="1:2">
      <c r="A3620" s="11">
        <f>Returns!A3620</f>
        <v>0</v>
      </c>
      <c r="B3620" s="1">
        <f>MAX(CumRet!$B$2:$B$3620)-CumRet!B3620</f>
        <v>0</v>
      </c>
    </row>
    <row r="3621" spans="1:2">
      <c r="A3621" s="11">
        <f>Returns!A3621</f>
        <v>0</v>
      </c>
      <c r="B3621" s="1">
        <f>MAX(CumRet!$B$2:$B$3621)-CumRet!B3621</f>
        <v>0</v>
      </c>
    </row>
    <row r="3622" spans="1:2">
      <c r="A3622" s="11">
        <f>Returns!A3622</f>
        <v>0</v>
      </c>
      <c r="B3622" s="1">
        <f>MAX(CumRet!$B$2:$B$3622)-CumRet!B3622</f>
        <v>0</v>
      </c>
    </row>
    <row r="3623" spans="1:2">
      <c r="A3623" s="11">
        <f>Returns!A3623</f>
        <v>0</v>
      </c>
      <c r="B3623" s="1">
        <f>MAX(CumRet!$B$2:$B$3623)-CumRet!B3623</f>
        <v>0</v>
      </c>
    </row>
    <row r="3624" spans="1:2">
      <c r="A3624" s="11">
        <f>Returns!A3624</f>
        <v>0</v>
      </c>
      <c r="B3624" s="1">
        <f>MAX(CumRet!$B$2:$B$3624)-CumRet!B3624</f>
        <v>0</v>
      </c>
    </row>
    <row r="3625" spans="1:2">
      <c r="A3625" s="11">
        <f>Returns!A3625</f>
        <v>0</v>
      </c>
      <c r="B3625" s="1">
        <f>MAX(CumRet!$B$2:$B$3625)-CumRet!B3625</f>
        <v>0</v>
      </c>
    </row>
    <row r="3626" spans="1:2">
      <c r="A3626" s="11">
        <f>Returns!A3626</f>
        <v>0</v>
      </c>
      <c r="B3626" s="1">
        <f>MAX(CumRet!$B$2:$B$3626)-CumRet!B3626</f>
        <v>0</v>
      </c>
    </row>
    <row r="3627" spans="1:2">
      <c r="A3627" s="11">
        <f>Returns!A3627</f>
        <v>0</v>
      </c>
      <c r="B3627" s="1">
        <f>MAX(CumRet!$B$2:$B$3627)-CumRet!B3627</f>
        <v>0</v>
      </c>
    </row>
    <row r="3628" spans="1:2">
      <c r="A3628" s="11">
        <f>Returns!A3628</f>
        <v>0</v>
      </c>
      <c r="B3628" s="1">
        <f>MAX(CumRet!$B$2:$B$3628)-CumRet!B3628</f>
        <v>0</v>
      </c>
    </row>
    <row r="3629" spans="1:2">
      <c r="A3629" s="11">
        <f>Returns!A3629</f>
        <v>0</v>
      </c>
      <c r="B3629" s="1">
        <f>MAX(CumRet!$B$2:$B$3629)-CumRet!B3629</f>
        <v>0</v>
      </c>
    </row>
    <row r="3630" spans="1:2">
      <c r="A3630" s="11">
        <f>Returns!A3630</f>
        <v>0</v>
      </c>
      <c r="B3630" s="1">
        <f>MAX(CumRet!$B$2:$B$3630)-CumRet!B3630</f>
        <v>0</v>
      </c>
    </row>
    <row r="3631" spans="1:2">
      <c r="A3631" s="11">
        <f>Returns!A3631</f>
        <v>0</v>
      </c>
      <c r="B3631" s="1">
        <f>MAX(CumRet!$B$2:$B$3631)-CumRet!B3631</f>
        <v>0</v>
      </c>
    </row>
    <row r="3632" spans="1:2">
      <c r="A3632" s="11">
        <f>Returns!A3632</f>
        <v>0</v>
      </c>
      <c r="B3632" s="1">
        <f>MAX(CumRet!$B$2:$B$3632)-CumRet!B3632</f>
        <v>0</v>
      </c>
    </row>
    <row r="3633" spans="1:2">
      <c r="A3633" s="11">
        <f>Returns!A3633</f>
        <v>0</v>
      </c>
      <c r="B3633" s="1">
        <f>MAX(CumRet!$B$2:$B$3633)-CumRet!B3633</f>
        <v>0</v>
      </c>
    </row>
    <row r="3634" spans="1:2">
      <c r="A3634" s="11">
        <f>Returns!A3634</f>
        <v>0</v>
      </c>
      <c r="B3634" s="1">
        <f>MAX(CumRet!$B$2:$B$3634)-CumRet!B3634</f>
        <v>0</v>
      </c>
    </row>
    <row r="3635" spans="1:2">
      <c r="A3635" s="11">
        <f>Returns!A3635</f>
        <v>0</v>
      </c>
      <c r="B3635" s="1">
        <f>MAX(CumRet!$B$2:$B$3635)-CumRet!B3635</f>
        <v>0</v>
      </c>
    </row>
    <row r="3636" spans="1:2">
      <c r="A3636" s="11">
        <f>Returns!A3636</f>
        <v>0</v>
      </c>
      <c r="B3636" s="1">
        <f>MAX(CumRet!$B$2:$B$3636)-CumRet!B3636</f>
        <v>0</v>
      </c>
    </row>
    <row r="3637" spans="1:2">
      <c r="A3637" s="11">
        <f>Returns!A3637</f>
        <v>0</v>
      </c>
      <c r="B3637" s="1">
        <f>MAX(CumRet!$B$2:$B$3637)-CumRet!B3637</f>
        <v>0</v>
      </c>
    </row>
    <row r="3638" spans="1:2">
      <c r="A3638" s="11">
        <f>Returns!A3638</f>
        <v>0</v>
      </c>
      <c r="B3638" s="1">
        <f>MAX(CumRet!$B$2:$B$3638)-CumRet!B3638</f>
        <v>0</v>
      </c>
    </row>
    <row r="3639" spans="1:2">
      <c r="A3639" s="11">
        <f>Returns!A3639</f>
        <v>0</v>
      </c>
      <c r="B3639" s="1">
        <f>MAX(CumRet!$B$2:$B$3639)-CumRet!B3639</f>
        <v>0</v>
      </c>
    </row>
    <row r="3640" spans="1:2">
      <c r="A3640" s="11">
        <f>Returns!A3640</f>
        <v>0</v>
      </c>
      <c r="B3640" s="1">
        <f>MAX(CumRet!$B$2:$B$3640)-CumRet!B3640</f>
        <v>0</v>
      </c>
    </row>
    <row r="3641" spans="1:2">
      <c r="A3641" s="11">
        <f>Returns!A3641</f>
        <v>0</v>
      </c>
      <c r="B3641" s="1">
        <f>MAX(CumRet!$B$2:$B$3641)-CumRet!B3641</f>
        <v>0</v>
      </c>
    </row>
    <row r="3642" spans="1:2">
      <c r="A3642" s="11">
        <f>Returns!A3642</f>
        <v>0</v>
      </c>
      <c r="B3642" s="1">
        <f>MAX(CumRet!$B$2:$B$3642)-CumRet!B3642</f>
        <v>0</v>
      </c>
    </row>
    <row r="3643" spans="1:2">
      <c r="A3643" s="11">
        <f>Returns!A3643</f>
        <v>0</v>
      </c>
      <c r="B3643" s="1">
        <f>MAX(CumRet!$B$2:$B$3643)-CumRet!B3643</f>
        <v>0</v>
      </c>
    </row>
    <row r="3644" spans="1:2">
      <c r="A3644" s="11">
        <f>Returns!A3644</f>
        <v>0</v>
      </c>
      <c r="B3644" s="1">
        <f>MAX(CumRet!$B$2:$B$3644)-CumRet!B3644</f>
        <v>0</v>
      </c>
    </row>
    <row r="3645" spans="1:2">
      <c r="A3645" s="11">
        <f>Returns!A3645</f>
        <v>0</v>
      </c>
      <c r="B3645" s="1">
        <f>MAX(CumRet!$B$2:$B$3645)-CumRet!B3645</f>
        <v>0</v>
      </c>
    </row>
    <row r="3646" spans="1:2">
      <c r="A3646" s="11">
        <f>Returns!A3646</f>
        <v>0</v>
      </c>
      <c r="B3646" s="1">
        <f>MAX(CumRet!$B$2:$B$3646)-CumRet!B3646</f>
        <v>0</v>
      </c>
    </row>
    <row r="3647" spans="1:2">
      <c r="A3647" s="11">
        <f>Returns!A3647</f>
        <v>0</v>
      </c>
      <c r="B3647" s="1">
        <f>MAX(CumRet!$B$2:$B$3647)-CumRet!B3647</f>
        <v>0</v>
      </c>
    </row>
    <row r="3648" spans="1:2">
      <c r="A3648" s="11">
        <f>Returns!A3648</f>
        <v>0</v>
      </c>
      <c r="B3648" s="1">
        <f>MAX(CumRet!$B$2:$B$3648)-CumRet!B3648</f>
        <v>0</v>
      </c>
    </row>
    <row r="3649" spans="1:2">
      <c r="A3649" s="11">
        <f>Returns!A3649</f>
        <v>0</v>
      </c>
      <c r="B3649" s="1">
        <f>MAX(CumRet!$B$2:$B$3649)-CumRet!B3649</f>
        <v>0</v>
      </c>
    </row>
    <row r="3650" spans="1:2">
      <c r="A3650" s="11">
        <f>Returns!A3650</f>
        <v>0</v>
      </c>
      <c r="B3650" s="1">
        <f>MAX(CumRet!$B$2:$B$3650)-CumRet!B3650</f>
        <v>0</v>
      </c>
    </row>
    <row r="3651" spans="1:2">
      <c r="A3651" s="11">
        <f>Returns!A3651</f>
        <v>0</v>
      </c>
      <c r="B3651" s="1">
        <f>MAX(CumRet!$B$2:$B$3651)-CumRet!B3651</f>
        <v>0</v>
      </c>
    </row>
    <row r="3652" spans="1:2">
      <c r="A3652" s="11">
        <f>Returns!A3652</f>
        <v>0</v>
      </c>
      <c r="B3652" s="1">
        <f>MAX(CumRet!$B$2:$B$3652)-CumRet!B3652</f>
        <v>0</v>
      </c>
    </row>
    <row r="3653" spans="1:2">
      <c r="A3653" s="11">
        <f>Returns!A3653</f>
        <v>0</v>
      </c>
      <c r="B3653" s="1">
        <f>MAX(CumRet!$B$2:$B$3653)-CumRet!B3653</f>
        <v>0</v>
      </c>
    </row>
    <row r="3654" spans="1:2">
      <c r="A3654" s="11">
        <f>Returns!A3654</f>
        <v>0</v>
      </c>
      <c r="B3654" s="1">
        <f>MAX(CumRet!$B$2:$B$3654)-CumRet!B3654</f>
        <v>0</v>
      </c>
    </row>
    <row r="3655" spans="1:2">
      <c r="A3655" s="11">
        <f>Returns!A3655</f>
        <v>0</v>
      </c>
      <c r="B3655" s="1">
        <f>MAX(CumRet!$B$2:$B$3655)-CumRet!B3655</f>
        <v>0</v>
      </c>
    </row>
    <row r="3656" spans="1:2">
      <c r="A3656" s="11">
        <f>Returns!A3656</f>
        <v>0</v>
      </c>
      <c r="B3656" s="1">
        <f>MAX(CumRet!$B$2:$B$3656)-CumRet!B3656</f>
        <v>0</v>
      </c>
    </row>
    <row r="3657" spans="1:2">
      <c r="A3657" s="11">
        <f>Returns!A3657</f>
        <v>0</v>
      </c>
      <c r="B3657" s="1">
        <f>MAX(CumRet!$B$2:$B$3657)-CumRet!B3657</f>
        <v>0</v>
      </c>
    </row>
    <row r="3658" spans="1:2">
      <c r="A3658" s="11">
        <f>Returns!A3658</f>
        <v>0</v>
      </c>
      <c r="B3658" s="1">
        <f>MAX(CumRet!$B$2:$B$3658)-CumRet!B3658</f>
        <v>0</v>
      </c>
    </row>
    <row r="3659" spans="1:2">
      <c r="A3659" s="11">
        <f>Returns!A3659</f>
        <v>0</v>
      </c>
      <c r="B3659" s="1">
        <f>MAX(CumRet!$B$2:$B$3659)-CumRet!B3659</f>
        <v>0</v>
      </c>
    </row>
    <row r="3660" spans="1:2">
      <c r="A3660" s="11">
        <f>Returns!A3660</f>
        <v>0</v>
      </c>
      <c r="B3660" s="1">
        <f>MAX(CumRet!$B$2:$B$3660)-CumRet!B3660</f>
        <v>0</v>
      </c>
    </row>
    <row r="3661" spans="1:2">
      <c r="A3661" s="11">
        <f>Returns!A3661</f>
        <v>0</v>
      </c>
      <c r="B3661" s="1">
        <f>MAX(CumRet!$B$2:$B$3661)-CumRet!B3661</f>
        <v>0</v>
      </c>
    </row>
    <row r="3662" spans="1:2">
      <c r="A3662" s="11">
        <f>Returns!A3662</f>
        <v>0</v>
      </c>
      <c r="B3662" s="1">
        <f>MAX(CumRet!$B$2:$B$3662)-CumRet!B3662</f>
        <v>0</v>
      </c>
    </row>
    <row r="3663" spans="1:2">
      <c r="A3663" s="11">
        <f>Returns!A3663</f>
        <v>0</v>
      </c>
      <c r="B3663" s="1">
        <f>MAX(CumRet!$B$2:$B$3663)-CumRet!B3663</f>
        <v>0</v>
      </c>
    </row>
    <row r="3664" spans="1:2">
      <c r="A3664" s="11">
        <f>Returns!A3664</f>
        <v>0</v>
      </c>
      <c r="B3664" s="1">
        <f>MAX(CumRet!$B$2:$B$3664)-CumRet!B3664</f>
        <v>0</v>
      </c>
    </row>
    <row r="3665" spans="1:2">
      <c r="A3665" s="11">
        <f>Returns!A3665</f>
        <v>0</v>
      </c>
      <c r="B3665" s="1">
        <f>MAX(CumRet!$B$2:$B$3665)-CumRet!B3665</f>
        <v>0</v>
      </c>
    </row>
    <row r="3666" spans="1:2">
      <c r="A3666" s="11">
        <f>Returns!A3666</f>
        <v>0</v>
      </c>
      <c r="B3666" s="1">
        <f>MAX(CumRet!$B$2:$B$3666)-CumRet!B3666</f>
        <v>0</v>
      </c>
    </row>
    <row r="3667" spans="1:2">
      <c r="A3667" s="11">
        <f>Returns!A3667</f>
        <v>0</v>
      </c>
      <c r="B3667" s="1">
        <f>MAX(CumRet!$B$2:$B$3667)-CumRet!B3667</f>
        <v>0</v>
      </c>
    </row>
    <row r="3668" spans="1:2">
      <c r="A3668" s="11">
        <f>Returns!A3668</f>
        <v>0</v>
      </c>
      <c r="B3668" s="1">
        <f>MAX(CumRet!$B$2:$B$3668)-CumRet!B3668</f>
        <v>0</v>
      </c>
    </row>
    <row r="3669" spans="1:2">
      <c r="A3669" s="11">
        <f>Returns!A3669</f>
        <v>0</v>
      </c>
      <c r="B3669" s="1">
        <f>MAX(CumRet!$B$2:$B$3669)-CumRet!B3669</f>
        <v>0</v>
      </c>
    </row>
    <row r="3670" spans="1:2">
      <c r="A3670" s="11">
        <f>Returns!A3670</f>
        <v>0</v>
      </c>
      <c r="B3670" s="1">
        <f>MAX(CumRet!$B$2:$B$3670)-CumRet!B3670</f>
        <v>0</v>
      </c>
    </row>
    <row r="3671" spans="1:2">
      <c r="A3671" s="11">
        <f>Returns!A3671</f>
        <v>0</v>
      </c>
      <c r="B3671" s="1">
        <f>MAX(CumRet!$B$2:$B$3671)-CumRet!B3671</f>
        <v>0</v>
      </c>
    </row>
    <row r="3672" spans="1:2">
      <c r="A3672" s="11">
        <f>Returns!A3672</f>
        <v>0</v>
      </c>
      <c r="B3672" s="1">
        <f>MAX(CumRet!$B$2:$B$3672)-CumRet!B3672</f>
        <v>0</v>
      </c>
    </row>
    <row r="3673" spans="1:2">
      <c r="A3673" s="11">
        <f>Returns!A3673</f>
        <v>0</v>
      </c>
      <c r="B3673" s="1">
        <f>MAX(CumRet!$B$2:$B$3673)-CumRet!B3673</f>
        <v>0</v>
      </c>
    </row>
    <row r="3674" spans="1:2">
      <c r="A3674" s="11">
        <f>Returns!A3674</f>
        <v>0</v>
      </c>
      <c r="B3674" s="1">
        <f>MAX(CumRet!$B$2:$B$3674)-CumRet!B3674</f>
        <v>0</v>
      </c>
    </row>
    <row r="3675" spans="1:2">
      <c r="A3675" s="11">
        <f>Returns!A3675</f>
        <v>0</v>
      </c>
      <c r="B3675" s="1">
        <f>MAX(CumRet!$B$2:$B$3675)-CumRet!B3675</f>
        <v>0</v>
      </c>
    </row>
    <row r="3676" spans="1:2">
      <c r="A3676" s="11">
        <f>Returns!A3676</f>
        <v>0</v>
      </c>
      <c r="B3676" s="1">
        <f>MAX(CumRet!$B$2:$B$3676)-CumRet!B3676</f>
        <v>0</v>
      </c>
    </row>
    <row r="3677" spans="1:2">
      <c r="A3677" s="11">
        <f>Returns!A3677</f>
        <v>0</v>
      </c>
      <c r="B3677" s="1">
        <f>MAX(CumRet!$B$2:$B$3677)-CumRet!B3677</f>
        <v>0</v>
      </c>
    </row>
    <row r="3678" spans="1:2">
      <c r="A3678" s="11">
        <f>Returns!A3678</f>
        <v>0</v>
      </c>
      <c r="B3678" s="1">
        <f>MAX(CumRet!$B$2:$B$3678)-CumRet!B3678</f>
        <v>0</v>
      </c>
    </row>
    <row r="3679" spans="1:2">
      <c r="A3679" s="11">
        <f>Returns!A3679</f>
        <v>0</v>
      </c>
      <c r="B3679" s="1">
        <f>MAX(CumRet!$B$2:$B$3679)-CumRet!B3679</f>
        <v>0</v>
      </c>
    </row>
    <row r="3680" spans="1:2">
      <c r="A3680" s="11">
        <f>Returns!A3680</f>
        <v>0</v>
      </c>
      <c r="B3680" s="1">
        <f>MAX(CumRet!$B$2:$B$3680)-CumRet!B3680</f>
        <v>0</v>
      </c>
    </row>
    <row r="3681" spans="1:2">
      <c r="A3681" s="11">
        <f>Returns!A3681</f>
        <v>0</v>
      </c>
      <c r="B3681" s="1">
        <f>MAX(CumRet!$B$2:$B$3681)-CumRet!B3681</f>
        <v>0</v>
      </c>
    </row>
    <row r="3682" spans="1:2">
      <c r="A3682" s="11">
        <f>Returns!A3682</f>
        <v>0</v>
      </c>
      <c r="B3682" s="1">
        <f>MAX(CumRet!$B$2:$B$3682)-CumRet!B3682</f>
        <v>0</v>
      </c>
    </row>
    <row r="3683" spans="1:2">
      <c r="A3683" s="11">
        <f>Returns!A3683</f>
        <v>0</v>
      </c>
      <c r="B3683" s="1">
        <f>MAX(CumRet!$B$2:$B$3683)-CumRet!B3683</f>
        <v>0</v>
      </c>
    </row>
    <row r="3684" spans="1:2">
      <c r="A3684" s="11">
        <f>Returns!A3684</f>
        <v>0</v>
      </c>
      <c r="B3684" s="1">
        <f>MAX(CumRet!$B$2:$B$3684)-CumRet!B3684</f>
        <v>0</v>
      </c>
    </row>
    <row r="3685" spans="1:2">
      <c r="A3685" s="11">
        <f>Returns!A3685</f>
        <v>0</v>
      </c>
      <c r="B3685" s="1">
        <f>MAX(CumRet!$B$2:$B$3685)-CumRet!B3685</f>
        <v>0</v>
      </c>
    </row>
    <row r="3686" spans="1:2">
      <c r="A3686" s="11">
        <f>Returns!A3686</f>
        <v>0</v>
      </c>
      <c r="B3686" s="1">
        <f>MAX(CumRet!$B$2:$B$3686)-CumRet!B3686</f>
        <v>0</v>
      </c>
    </row>
    <row r="3687" spans="1:2">
      <c r="A3687" s="11">
        <f>Returns!A3687</f>
        <v>0</v>
      </c>
      <c r="B3687" s="1">
        <f>MAX(CumRet!$B$2:$B$3687)-CumRet!B3687</f>
        <v>0</v>
      </c>
    </row>
    <row r="3688" spans="1:2">
      <c r="A3688" s="11">
        <f>Returns!A3688</f>
        <v>0</v>
      </c>
      <c r="B3688" s="1">
        <f>MAX(CumRet!$B$2:$B$3688)-CumRet!B3688</f>
        <v>0</v>
      </c>
    </row>
    <row r="3689" spans="1:2">
      <c r="A3689" s="11">
        <f>Returns!A3689</f>
        <v>0</v>
      </c>
      <c r="B3689" s="1">
        <f>MAX(CumRet!$B$2:$B$3689)-CumRet!B3689</f>
        <v>0</v>
      </c>
    </row>
    <row r="3690" spans="1:2">
      <c r="A3690" s="11">
        <f>Returns!A3690</f>
        <v>0</v>
      </c>
      <c r="B3690" s="1">
        <f>MAX(CumRet!$B$2:$B$3690)-CumRet!B3690</f>
        <v>0</v>
      </c>
    </row>
    <row r="3691" spans="1:2">
      <c r="A3691" s="11">
        <f>Returns!A3691</f>
        <v>0</v>
      </c>
      <c r="B3691" s="1">
        <f>MAX(CumRet!$B$2:$B$3691)-CumRet!B3691</f>
        <v>0</v>
      </c>
    </row>
    <row r="3692" spans="1:2">
      <c r="A3692" s="11">
        <f>Returns!A3692</f>
        <v>0</v>
      </c>
      <c r="B3692" s="1">
        <f>MAX(CumRet!$B$2:$B$3692)-CumRet!B3692</f>
        <v>0</v>
      </c>
    </row>
    <row r="3693" spans="1:2">
      <c r="A3693" s="11">
        <f>Returns!A3693</f>
        <v>0</v>
      </c>
      <c r="B3693" s="1">
        <f>MAX(CumRet!$B$2:$B$3693)-CumRet!B3693</f>
        <v>0</v>
      </c>
    </row>
    <row r="3694" spans="1:2">
      <c r="A3694" s="11">
        <f>Returns!A3694</f>
        <v>0</v>
      </c>
      <c r="B3694" s="1">
        <f>MAX(CumRet!$B$2:$B$3694)-CumRet!B3694</f>
        <v>0</v>
      </c>
    </row>
    <row r="3695" spans="1:2">
      <c r="A3695" s="11">
        <f>Returns!A3695</f>
        <v>0</v>
      </c>
      <c r="B3695" s="1">
        <f>MAX(CumRet!$B$2:$B$3695)-CumRet!B3695</f>
        <v>0</v>
      </c>
    </row>
    <row r="3696" spans="1:2">
      <c r="A3696" s="11">
        <f>Returns!A3696</f>
        <v>0</v>
      </c>
      <c r="B3696" s="1">
        <f>MAX(CumRet!$B$2:$B$3696)-CumRet!B3696</f>
        <v>0</v>
      </c>
    </row>
    <row r="3697" spans="1:2">
      <c r="A3697" s="11">
        <f>Returns!A3697</f>
        <v>0</v>
      </c>
      <c r="B3697" s="1">
        <f>MAX(CumRet!$B$2:$B$3697)-CumRet!B3697</f>
        <v>0</v>
      </c>
    </row>
    <row r="3698" spans="1:2">
      <c r="A3698" s="11">
        <f>Returns!A3698</f>
        <v>0</v>
      </c>
      <c r="B3698" s="1">
        <f>MAX(CumRet!$B$2:$B$3698)-CumRet!B3698</f>
        <v>0</v>
      </c>
    </row>
    <row r="3699" spans="1:2">
      <c r="A3699" s="11">
        <f>Returns!A3699</f>
        <v>0</v>
      </c>
      <c r="B3699" s="1">
        <f>MAX(CumRet!$B$2:$B$3699)-CumRet!B3699</f>
        <v>0</v>
      </c>
    </row>
    <row r="3700" spans="1:2">
      <c r="A3700" s="11">
        <f>Returns!A3700</f>
        <v>0</v>
      </c>
      <c r="B3700" s="1">
        <f>MAX(CumRet!$B$2:$B$3700)-CumRet!B3700</f>
        <v>0</v>
      </c>
    </row>
    <row r="3701" spans="1:2">
      <c r="A3701" s="11">
        <f>Returns!A3701</f>
        <v>0</v>
      </c>
      <c r="B3701" s="1">
        <f>MAX(CumRet!$B$2:$B$3701)-CumRet!B3701</f>
        <v>0</v>
      </c>
    </row>
    <row r="3702" spans="1:2">
      <c r="A3702" s="11">
        <f>Returns!A3702</f>
        <v>0</v>
      </c>
      <c r="B3702" s="1">
        <f>MAX(CumRet!$B$2:$B$3702)-CumRet!B3702</f>
        <v>0</v>
      </c>
    </row>
    <row r="3703" spans="1:2">
      <c r="A3703" s="11">
        <f>Returns!A3703</f>
        <v>0</v>
      </c>
      <c r="B3703" s="1">
        <f>MAX(CumRet!$B$2:$B$3703)-CumRet!B3703</f>
        <v>0</v>
      </c>
    </row>
    <row r="3704" spans="1:2">
      <c r="A3704" s="11">
        <f>Returns!A3704</f>
        <v>0</v>
      </c>
      <c r="B3704" s="1">
        <f>MAX(CumRet!$B$2:$B$3704)-CumRet!B3704</f>
        <v>0</v>
      </c>
    </row>
    <row r="3705" spans="1:2">
      <c r="A3705" s="11">
        <f>Returns!A3705</f>
        <v>0</v>
      </c>
      <c r="B3705" s="1">
        <f>MAX(CumRet!$B$2:$B$3705)-CumRet!B3705</f>
        <v>0</v>
      </c>
    </row>
    <row r="3706" spans="1:2">
      <c r="A3706" s="11">
        <f>Returns!A3706</f>
        <v>0</v>
      </c>
      <c r="B3706" s="1">
        <f>MAX(CumRet!$B$2:$B$3706)-CumRet!B3706</f>
        <v>0</v>
      </c>
    </row>
    <row r="3707" spans="1:2">
      <c r="A3707" s="11">
        <f>Returns!A3707</f>
        <v>0</v>
      </c>
      <c r="B3707" s="1">
        <f>MAX(CumRet!$B$2:$B$3707)-CumRet!B3707</f>
        <v>0</v>
      </c>
    </row>
    <row r="3708" spans="1:2">
      <c r="A3708" s="11">
        <f>Returns!A3708</f>
        <v>0</v>
      </c>
      <c r="B3708" s="1">
        <f>MAX(CumRet!$B$2:$B$3708)-CumRet!B3708</f>
        <v>0</v>
      </c>
    </row>
    <row r="3709" spans="1:2">
      <c r="A3709" s="11">
        <f>Returns!A3709</f>
        <v>0</v>
      </c>
      <c r="B3709" s="1">
        <f>MAX(CumRet!$B$2:$B$3709)-CumRet!B3709</f>
        <v>0</v>
      </c>
    </row>
    <row r="3710" spans="1:2">
      <c r="A3710" s="11">
        <f>Returns!A3710</f>
        <v>0</v>
      </c>
      <c r="B3710" s="1">
        <f>MAX(CumRet!$B$2:$B$3710)-CumRet!B3710</f>
        <v>0</v>
      </c>
    </row>
    <row r="3711" spans="1:2">
      <c r="A3711" s="11">
        <f>Returns!A3711</f>
        <v>0</v>
      </c>
      <c r="B3711" s="1">
        <f>MAX(CumRet!$B$2:$B$3711)-CumRet!B3711</f>
        <v>0</v>
      </c>
    </row>
    <row r="3712" spans="1:2">
      <c r="A3712" s="11">
        <f>Returns!A3712</f>
        <v>0</v>
      </c>
      <c r="B3712" s="1">
        <f>MAX(CumRet!$B$2:$B$3712)-CumRet!B3712</f>
        <v>0</v>
      </c>
    </row>
    <row r="3713" spans="1:2">
      <c r="A3713" s="11">
        <f>Returns!A3713</f>
        <v>0</v>
      </c>
      <c r="B3713" s="1">
        <f>MAX(CumRet!$B$2:$B$3713)-CumRet!B3713</f>
        <v>0</v>
      </c>
    </row>
    <row r="3714" spans="1:2">
      <c r="A3714" s="11">
        <f>Returns!A3714</f>
        <v>0</v>
      </c>
      <c r="B3714" s="1">
        <f>MAX(CumRet!$B$2:$B$3714)-CumRet!B3714</f>
        <v>0</v>
      </c>
    </row>
    <row r="3715" spans="1:2">
      <c r="A3715" s="11">
        <f>Returns!A3715</f>
        <v>0</v>
      </c>
      <c r="B3715" s="1">
        <f>MAX(CumRet!$B$2:$B$3715)-CumRet!B3715</f>
        <v>0</v>
      </c>
    </row>
    <row r="3716" spans="1:2">
      <c r="A3716" s="11">
        <f>Returns!A3716</f>
        <v>0</v>
      </c>
      <c r="B3716" s="1">
        <f>MAX(CumRet!$B$2:$B$3716)-CumRet!B3716</f>
        <v>0</v>
      </c>
    </row>
    <row r="3717" spans="1:2">
      <c r="A3717" s="11">
        <f>Returns!A3717</f>
        <v>0</v>
      </c>
      <c r="B3717" s="1">
        <f>MAX(CumRet!$B$2:$B$3717)-CumRet!B3717</f>
        <v>0</v>
      </c>
    </row>
    <row r="3718" spans="1:2">
      <c r="A3718" s="11">
        <f>Returns!A3718</f>
        <v>0</v>
      </c>
      <c r="B3718" s="1">
        <f>MAX(CumRet!$B$2:$B$3718)-CumRet!B3718</f>
        <v>0</v>
      </c>
    </row>
    <row r="3719" spans="1:2">
      <c r="A3719" s="11">
        <f>Returns!A3719</f>
        <v>0</v>
      </c>
      <c r="B3719" s="1">
        <f>MAX(CumRet!$B$2:$B$3719)-CumRet!B3719</f>
        <v>0</v>
      </c>
    </row>
    <row r="3720" spans="1:2">
      <c r="A3720" s="11">
        <f>Returns!A3720</f>
        <v>0</v>
      </c>
      <c r="B3720" s="1">
        <f>MAX(CumRet!$B$2:$B$3720)-CumRet!B3720</f>
        <v>0</v>
      </c>
    </row>
    <row r="3721" spans="1:2">
      <c r="A3721" s="11">
        <f>Returns!A3721</f>
        <v>0</v>
      </c>
      <c r="B3721" s="1">
        <f>MAX(CumRet!$B$2:$B$3721)-CumRet!B3721</f>
        <v>0</v>
      </c>
    </row>
    <row r="3722" spans="1:2">
      <c r="A3722" s="11">
        <f>Returns!A3722</f>
        <v>0</v>
      </c>
      <c r="B3722" s="1">
        <f>MAX(CumRet!$B$2:$B$3722)-CumRet!B3722</f>
        <v>0</v>
      </c>
    </row>
    <row r="3723" spans="1:2">
      <c r="A3723" s="11">
        <f>Returns!A3723</f>
        <v>0</v>
      </c>
      <c r="B3723" s="1">
        <f>MAX(CumRet!$B$2:$B$3723)-CumRet!B3723</f>
        <v>0</v>
      </c>
    </row>
    <row r="3724" spans="1:2">
      <c r="A3724" s="11">
        <f>Returns!A3724</f>
        <v>0</v>
      </c>
      <c r="B3724" s="1">
        <f>MAX(CumRet!$B$2:$B$3724)-CumRet!B3724</f>
        <v>0</v>
      </c>
    </row>
    <row r="3725" spans="1:2">
      <c r="A3725" s="11">
        <f>Returns!A3725</f>
        <v>0</v>
      </c>
      <c r="B3725" s="1">
        <f>MAX(CumRet!$B$2:$B$3725)-CumRet!B3725</f>
        <v>0</v>
      </c>
    </row>
    <row r="3726" spans="1:2">
      <c r="A3726" s="11">
        <f>Returns!A3726</f>
        <v>0</v>
      </c>
      <c r="B3726" s="1">
        <f>MAX(CumRet!$B$2:$B$3726)-CumRet!B3726</f>
        <v>0</v>
      </c>
    </row>
    <row r="3727" spans="1:2">
      <c r="A3727" s="11">
        <f>Returns!A3727</f>
        <v>0</v>
      </c>
      <c r="B3727" s="1">
        <f>MAX(CumRet!$B$2:$B$3727)-CumRet!B3727</f>
        <v>0</v>
      </c>
    </row>
    <row r="3728" spans="1:2">
      <c r="A3728" s="11">
        <f>Returns!A3728</f>
        <v>0</v>
      </c>
      <c r="B3728" s="1">
        <f>MAX(CumRet!$B$2:$B$3728)-CumRet!B3728</f>
        <v>0</v>
      </c>
    </row>
    <row r="3729" spans="1:2">
      <c r="A3729" s="11">
        <f>Returns!A3729</f>
        <v>0</v>
      </c>
      <c r="B3729" s="1">
        <f>MAX(CumRet!$B$2:$B$3729)-CumRet!B3729</f>
        <v>0</v>
      </c>
    </row>
    <row r="3730" spans="1:2">
      <c r="A3730" s="11">
        <f>Returns!A3730</f>
        <v>0</v>
      </c>
      <c r="B3730" s="1">
        <f>MAX(CumRet!$B$2:$B$3730)-CumRet!B3730</f>
        <v>0</v>
      </c>
    </row>
    <row r="3731" spans="1:2">
      <c r="A3731" s="11">
        <f>Returns!A3731</f>
        <v>0</v>
      </c>
      <c r="B3731" s="1">
        <f>MAX(CumRet!$B$2:$B$3731)-CumRet!B3731</f>
        <v>0</v>
      </c>
    </row>
    <row r="3732" spans="1:2">
      <c r="A3732" s="11">
        <f>Returns!A3732</f>
        <v>0</v>
      </c>
      <c r="B3732" s="1">
        <f>MAX(CumRet!$B$2:$B$3732)-CumRet!B3732</f>
        <v>0</v>
      </c>
    </row>
    <row r="3733" spans="1:2">
      <c r="A3733" s="11">
        <f>Returns!A3733</f>
        <v>0</v>
      </c>
      <c r="B3733" s="1">
        <f>MAX(CumRet!$B$2:$B$3733)-CumRet!B3733</f>
        <v>0</v>
      </c>
    </row>
    <row r="3734" spans="1:2">
      <c r="A3734" s="11">
        <f>Returns!A3734</f>
        <v>0</v>
      </c>
      <c r="B3734" s="1">
        <f>MAX(CumRet!$B$2:$B$3734)-CumRet!B3734</f>
        <v>0</v>
      </c>
    </row>
    <row r="3735" spans="1:2">
      <c r="A3735" s="11">
        <f>Returns!A3735</f>
        <v>0</v>
      </c>
      <c r="B3735" s="1">
        <f>MAX(CumRet!$B$2:$B$3735)-CumRet!B3735</f>
        <v>0</v>
      </c>
    </row>
    <row r="3736" spans="1:2">
      <c r="A3736" s="11">
        <f>Returns!A3736</f>
        <v>0</v>
      </c>
      <c r="B3736" s="1">
        <f>MAX(CumRet!$B$2:$B$3736)-CumRet!B3736</f>
        <v>0</v>
      </c>
    </row>
    <row r="3737" spans="1:2">
      <c r="A3737" s="11">
        <f>Returns!A3737</f>
        <v>0</v>
      </c>
      <c r="B3737" s="1">
        <f>MAX(CumRet!$B$2:$B$3737)-CumRet!B3737</f>
        <v>0</v>
      </c>
    </row>
    <row r="3738" spans="1:2">
      <c r="A3738" s="11">
        <f>Returns!A3738</f>
        <v>0</v>
      </c>
      <c r="B3738" s="1">
        <f>MAX(CumRet!$B$2:$B$3738)-CumRet!B3738</f>
        <v>0</v>
      </c>
    </row>
    <row r="3739" spans="1:2">
      <c r="A3739" s="11">
        <f>Returns!A3739</f>
        <v>0</v>
      </c>
      <c r="B3739" s="1">
        <f>MAX(CumRet!$B$2:$B$3739)-CumRet!B3739</f>
        <v>0</v>
      </c>
    </row>
    <row r="3740" spans="1:2">
      <c r="A3740" s="11">
        <f>Returns!A3740</f>
        <v>0</v>
      </c>
      <c r="B3740" s="1">
        <f>MAX(CumRet!$B$2:$B$3740)-CumRet!B3740</f>
        <v>0</v>
      </c>
    </row>
    <row r="3741" spans="1:2">
      <c r="A3741" s="11">
        <f>Returns!A3741</f>
        <v>0</v>
      </c>
      <c r="B3741" s="1">
        <f>MAX(CumRet!$B$2:$B$3741)-CumRet!B3741</f>
        <v>0</v>
      </c>
    </row>
    <row r="3742" spans="1:2">
      <c r="A3742" s="11">
        <f>Returns!A3742</f>
        <v>0</v>
      </c>
      <c r="B3742" s="1">
        <f>MAX(CumRet!$B$2:$B$3742)-CumRet!B3742</f>
        <v>0</v>
      </c>
    </row>
    <row r="3743" spans="1:2">
      <c r="A3743" s="11">
        <f>Returns!A3743</f>
        <v>0</v>
      </c>
      <c r="B3743" s="1">
        <f>MAX(CumRet!$B$2:$B$3743)-CumRet!B3743</f>
        <v>0</v>
      </c>
    </row>
    <row r="3744" spans="1:2">
      <c r="A3744" s="11">
        <f>Returns!A3744</f>
        <v>0</v>
      </c>
      <c r="B3744" s="1">
        <f>MAX(CumRet!$B$2:$B$3744)-CumRet!B3744</f>
        <v>0</v>
      </c>
    </row>
    <row r="3745" spans="1:2">
      <c r="A3745" s="11">
        <f>Returns!A3745</f>
        <v>0</v>
      </c>
      <c r="B3745" s="1">
        <f>MAX(CumRet!$B$2:$B$3745)-CumRet!B3745</f>
        <v>0</v>
      </c>
    </row>
    <row r="3746" spans="1:2">
      <c r="A3746" s="11">
        <f>Returns!A3746</f>
        <v>0</v>
      </c>
      <c r="B3746" s="1">
        <f>MAX(CumRet!$B$2:$B$3746)-CumRet!B3746</f>
        <v>0</v>
      </c>
    </row>
    <row r="3747" spans="1:2">
      <c r="A3747" s="11">
        <f>Returns!A3747</f>
        <v>0</v>
      </c>
      <c r="B3747" s="1">
        <f>MAX(CumRet!$B$2:$B$3747)-CumRet!B3747</f>
        <v>0</v>
      </c>
    </row>
    <row r="3748" spans="1:2">
      <c r="A3748" s="11">
        <f>Returns!A3748</f>
        <v>0</v>
      </c>
      <c r="B3748" s="1">
        <f>MAX(CumRet!$B$2:$B$3748)-CumRet!B3748</f>
        <v>0</v>
      </c>
    </row>
    <row r="3749" spans="1:2">
      <c r="A3749" s="11">
        <f>Returns!A3749</f>
        <v>0</v>
      </c>
      <c r="B3749" s="1">
        <f>MAX(CumRet!$B$2:$B$3749)-CumRet!B3749</f>
        <v>0</v>
      </c>
    </row>
    <row r="3750" spans="1:2">
      <c r="A3750" s="11">
        <f>Returns!A3750</f>
        <v>0</v>
      </c>
      <c r="B3750" s="1">
        <f>MAX(CumRet!$B$2:$B$3750)-CumRet!B3750</f>
        <v>0</v>
      </c>
    </row>
    <row r="3751" spans="1:2">
      <c r="A3751" s="11">
        <f>Returns!A3751</f>
        <v>0</v>
      </c>
      <c r="B3751" s="1">
        <f>MAX(CumRet!$B$2:$B$3751)-CumRet!B3751</f>
        <v>0</v>
      </c>
    </row>
    <row r="3752" spans="1:2">
      <c r="A3752" s="11">
        <f>Returns!A3752</f>
        <v>0</v>
      </c>
      <c r="B3752" s="1">
        <f>MAX(CumRet!$B$2:$B$3752)-CumRet!B3752</f>
        <v>0</v>
      </c>
    </row>
    <row r="3753" spans="1:2">
      <c r="A3753" s="11">
        <f>Returns!A3753</f>
        <v>0</v>
      </c>
      <c r="B3753" s="1">
        <f>MAX(CumRet!$B$2:$B$3753)-CumRet!B3753</f>
        <v>0</v>
      </c>
    </row>
    <row r="3754" spans="1:2">
      <c r="A3754" s="11">
        <f>Returns!A3754</f>
        <v>0</v>
      </c>
      <c r="B3754" s="1">
        <f>MAX(CumRet!$B$2:$B$3754)-CumRet!B3754</f>
        <v>0</v>
      </c>
    </row>
    <row r="3755" spans="1:2">
      <c r="A3755" s="11">
        <f>Returns!A3755</f>
        <v>0</v>
      </c>
      <c r="B3755" s="1">
        <f>MAX(CumRet!$B$2:$B$3755)-CumRet!B3755</f>
        <v>0</v>
      </c>
    </row>
    <row r="3756" spans="1:2">
      <c r="A3756" s="11">
        <f>Returns!A3756</f>
        <v>0</v>
      </c>
      <c r="B3756" s="1">
        <f>MAX(CumRet!$B$2:$B$3756)-CumRet!B3756</f>
        <v>0</v>
      </c>
    </row>
    <row r="3757" spans="1:2">
      <c r="A3757" s="11">
        <f>Returns!A3757</f>
        <v>0</v>
      </c>
      <c r="B3757" s="1">
        <f>MAX(CumRet!$B$2:$B$3757)-CumRet!B3757</f>
        <v>0</v>
      </c>
    </row>
    <row r="3758" spans="1:2">
      <c r="A3758" s="11">
        <f>Returns!A3758</f>
        <v>0</v>
      </c>
      <c r="B3758" s="1">
        <f>MAX(CumRet!$B$2:$B$3758)-CumRet!B3758</f>
        <v>0</v>
      </c>
    </row>
    <row r="3759" spans="1:2">
      <c r="A3759" s="11">
        <f>Returns!A3759</f>
        <v>0</v>
      </c>
      <c r="B3759" s="1">
        <f>MAX(CumRet!$B$2:$B$3759)-CumRet!B3759</f>
        <v>0</v>
      </c>
    </row>
    <row r="3760" spans="1:2">
      <c r="A3760" s="11">
        <f>Returns!A3760</f>
        <v>0</v>
      </c>
      <c r="B3760" s="1">
        <f>MAX(CumRet!$B$2:$B$3760)-CumRet!B3760</f>
        <v>0</v>
      </c>
    </row>
    <row r="3761" spans="1:2">
      <c r="A3761" s="11">
        <f>Returns!A3761</f>
        <v>0</v>
      </c>
      <c r="B3761" s="1">
        <f>MAX(CumRet!$B$2:$B$3761)-CumRet!B3761</f>
        <v>0</v>
      </c>
    </row>
    <row r="3762" spans="1:2">
      <c r="A3762" s="11">
        <f>Returns!A3762</f>
        <v>0</v>
      </c>
      <c r="B3762" s="1">
        <f>MAX(CumRet!$B$2:$B$3762)-CumRet!B3762</f>
        <v>0</v>
      </c>
    </row>
    <row r="3763" spans="1:2">
      <c r="A3763" s="11">
        <f>Returns!A3763</f>
        <v>0</v>
      </c>
      <c r="B3763" s="1">
        <f>MAX(CumRet!$B$2:$B$3763)-CumRet!B3763</f>
        <v>0</v>
      </c>
    </row>
    <row r="3764" spans="1:2">
      <c r="A3764" s="11">
        <f>Returns!A3764</f>
        <v>0</v>
      </c>
      <c r="B3764" s="1">
        <f>MAX(CumRet!$B$2:$B$3764)-CumRet!B3764</f>
        <v>0</v>
      </c>
    </row>
    <row r="3765" spans="1:2">
      <c r="A3765" s="11">
        <f>Returns!A3765</f>
        <v>0</v>
      </c>
      <c r="B3765" s="1">
        <f>MAX(CumRet!$B$2:$B$3765)-CumRet!B3765</f>
        <v>0</v>
      </c>
    </row>
    <row r="3766" spans="1:2">
      <c r="A3766" s="11">
        <f>Returns!A3766</f>
        <v>0</v>
      </c>
      <c r="B3766" s="1">
        <f>MAX(CumRet!$B$2:$B$3766)-CumRet!B3766</f>
        <v>0</v>
      </c>
    </row>
    <row r="3767" spans="1:2">
      <c r="A3767" s="11">
        <f>Returns!A3767</f>
        <v>0</v>
      </c>
      <c r="B3767" s="1">
        <f>MAX(CumRet!$B$2:$B$3767)-CumRet!B3767</f>
        <v>0</v>
      </c>
    </row>
    <row r="3768" spans="1:2">
      <c r="A3768" s="11">
        <f>Returns!A3768</f>
        <v>0</v>
      </c>
      <c r="B3768" s="1">
        <f>MAX(CumRet!$B$2:$B$3768)-CumRet!B3768</f>
        <v>0</v>
      </c>
    </row>
    <row r="3769" spans="1:2">
      <c r="A3769" s="11">
        <f>Returns!A3769</f>
        <v>0</v>
      </c>
      <c r="B3769" s="1">
        <f>MAX(CumRet!$B$2:$B$3769)-CumRet!B3769</f>
        <v>0</v>
      </c>
    </row>
    <row r="3770" spans="1:2">
      <c r="A3770" s="11">
        <f>Returns!A3770</f>
        <v>0</v>
      </c>
      <c r="B3770" s="1">
        <f>MAX(CumRet!$B$2:$B$3770)-CumRet!B3770</f>
        <v>0</v>
      </c>
    </row>
    <row r="3771" spans="1:2">
      <c r="A3771" s="11">
        <f>Returns!A3771</f>
        <v>0</v>
      </c>
      <c r="B3771" s="1">
        <f>MAX(CumRet!$B$2:$B$3771)-CumRet!B3771</f>
        <v>0</v>
      </c>
    </row>
    <row r="3772" spans="1:2">
      <c r="A3772" s="11">
        <f>Returns!A3772</f>
        <v>0</v>
      </c>
      <c r="B3772" s="1">
        <f>MAX(CumRet!$B$2:$B$3772)-CumRet!B3772</f>
        <v>0</v>
      </c>
    </row>
    <row r="3773" spans="1:2">
      <c r="A3773" s="11">
        <f>Returns!A3773</f>
        <v>0</v>
      </c>
      <c r="B3773" s="1">
        <f>MAX(CumRet!$B$2:$B$3773)-CumRet!B3773</f>
        <v>0</v>
      </c>
    </row>
    <row r="3774" spans="1:2">
      <c r="A3774" s="11">
        <f>Returns!A3774</f>
        <v>0</v>
      </c>
      <c r="B3774" s="1">
        <f>MAX(CumRet!$B$2:$B$3774)-CumRet!B3774</f>
        <v>0</v>
      </c>
    </row>
    <row r="3775" spans="1:2">
      <c r="A3775" s="11">
        <f>Returns!A3775</f>
        <v>0</v>
      </c>
      <c r="B3775" s="1">
        <f>MAX(CumRet!$B$2:$B$3775)-CumRet!B3775</f>
        <v>0</v>
      </c>
    </row>
    <row r="3776" spans="1:2">
      <c r="A3776" s="11">
        <f>Returns!A3776</f>
        <v>0</v>
      </c>
      <c r="B3776" s="1">
        <f>MAX(CumRet!$B$2:$B$3776)-CumRet!B3776</f>
        <v>0</v>
      </c>
    </row>
    <row r="3777" spans="1:2">
      <c r="A3777" s="11">
        <f>Returns!A3777</f>
        <v>0</v>
      </c>
      <c r="B3777" s="1">
        <f>MAX(CumRet!$B$2:$B$3777)-CumRet!B3777</f>
        <v>0</v>
      </c>
    </row>
    <row r="3778" spans="1:2">
      <c r="A3778" s="11">
        <f>Returns!A3778</f>
        <v>0</v>
      </c>
      <c r="B3778" s="1">
        <f>MAX(CumRet!$B$2:$B$3778)-CumRet!B3778</f>
        <v>0</v>
      </c>
    </row>
    <row r="3779" spans="1:2">
      <c r="A3779" s="11">
        <f>Returns!A3779</f>
        <v>0</v>
      </c>
      <c r="B3779" s="1">
        <f>MAX(CumRet!$B$2:$B$3779)-CumRet!B3779</f>
        <v>0</v>
      </c>
    </row>
    <row r="3780" spans="1:2">
      <c r="A3780" s="11">
        <f>Returns!A3780</f>
        <v>0</v>
      </c>
      <c r="B3780" s="1">
        <f>MAX(CumRet!$B$2:$B$3780)-CumRet!B3780</f>
        <v>0</v>
      </c>
    </row>
    <row r="3781" spans="1:2">
      <c r="A3781" s="11">
        <f>Returns!A3781</f>
        <v>0</v>
      </c>
      <c r="B3781" s="1">
        <f>MAX(CumRet!$B$2:$B$3781)-CumRet!B3781</f>
        <v>0</v>
      </c>
    </row>
    <row r="3782" spans="1:2">
      <c r="A3782" s="11">
        <f>Returns!A3782</f>
        <v>0</v>
      </c>
      <c r="B3782" s="1">
        <f>MAX(CumRet!$B$2:$B$3782)-CumRet!B3782</f>
        <v>0</v>
      </c>
    </row>
    <row r="3783" spans="1:2">
      <c r="A3783" s="11">
        <f>Returns!A3783</f>
        <v>0</v>
      </c>
      <c r="B3783" s="1">
        <f>MAX(CumRet!$B$2:$B$3783)-CumRet!B3783</f>
        <v>0</v>
      </c>
    </row>
    <row r="3784" spans="1:2">
      <c r="A3784" s="11">
        <f>Returns!A3784</f>
        <v>0</v>
      </c>
      <c r="B3784" s="1">
        <f>MAX(CumRet!$B$2:$B$3784)-CumRet!B3784</f>
        <v>0</v>
      </c>
    </row>
    <row r="3785" spans="1:2">
      <c r="A3785" s="11">
        <f>Returns!A3785</f>
        <v>0</v>
      </c>
      <c r="B3785" s="1">
        <f>MAX(CumRet!$B$2:$B$3785)-CumRet!B3785</f>
        <v>0</v>
      </c>
    </row>
    <row r="3786" spans="1:2">
      <c r="A3786" s="11">
        <f>Returns!A3786</f>
        <v>0</v>
      </c>
      <c r="B3786" s="1">
        <f>MAX(CumRet!$B$2:$B$3786)-CumRet!B3786</f>
        <v>0</v>
      </c>
    </row>
    <row r="3787" spans="1:2">
      <c r="A3787" s="11">
        <f>Returns!A3787</f>
        <v>0</v>
      </c>
      <c r="B3787" s="1">
        <f>MAX(CumRet!$B$2:$B$3787)-CumRet!B3787</f>
        <v>0</v>
      </c>
    </row>
    <row r="3788" spans="1:2">
      <c r="A3788" s="11">
        <f>Returns!A3788</f>
        <v>0</v>
      </c>
      <c r="B3788" s="1">
        <f>MAX(CumRet!$B$2:$B$3788)-CumRet!B3788</f>
        <v>0</v>
      </c>
    </row>
    <row r="3789" spans="1:2">
      <c r="A3789" s="11">
        <f>Returns!A3789</f>
        <v>0</v>
      </c>
      <c r="B3789" s="1">
        <f>MAX(CumRet!$B$2:$B$3789)-CumRet!B3789</f>
        <v>0</v>
      </c>
    </row>
    <row r="3790" spans="1:2">
      <c r="A3790" s="11">
        <f>Returns!A3790</f>
        <v>0</v>
      </c>
      <c r="B3790" s="1">
        <f>MAX(CumRet!$B$2:$B$3790)-CumRet!B3790</f>
        <v>0</v>
      </c>
    </row>
    <row r="3791" spans="1:2">
      <c r="A3791" s="11">
        <f>Returns!A3791</f>
        <v>0</v>
      </c>
      <c r="B3791" s="1">
        <f>MAX(CumRet!$B$2:$B$3791)-CumRet!B3791</f>
        <v>0</v>
      </c>
    </row>
    <row r="3792" spans="1:2">
      <c r="A3792" s="11">
        <f>Returns!A3792</f>
        <v>0</v>
      </c>
      <c r="B3792" s="1">
        <f>MAX(CumRet!$B$2:$B$3792)-CumRet!B3792</f>
        <v>0</v>
      </c>
    </row>
    <row r="3793" spans="1:2">
      <c r="A3793" s="11">
        <f>Returns!A3793</f>
        <v>0</v>
      </c>
      <c r="B3793" s="1">
        <f>MAX(CumRet!$B$2:$B$3793)-CumRet!B3793</f>
        <v>0</v>
      </c>
    </row>
    <row r="3794" spans="1:2">
      <c r="A3794" s="11">
        <f>Returns!A3794</f>
        <v>0</v>
      </c>
      <c r="B3794" s="1">
        <f>MAX(CumRet!$B$2:$B$3794)-CumRet!B3794</f>
        <v>0</v>
      </c>
    </row>
    <row r="3795" spans="1:2">
      <c r="A3795" s="11">
        <f>Returns!A3795</f>
        <v>0</v>
      </c>
      <c r="B3795" s="1">
        <f>MAX(CumRet!$B$2:$B$3795)-CumRet!B3795</f>
        <v>0</v>
      </c>
    </row>
    <row r="3796" spans="1:2">
      <c r="A3796" s="11">
        <f>Returns!A3796</f>
        <v>0</v>
      </c>
      <c r="B3796" s="1">
        <f>MAX(CumRet!$B$2:$B$3796)-CumRet!B3796</f>
        <v>0</v>
      </c>
    </row>
    <row r="3797" spans="1:2">
      <c r="A3797" s="11">
        <f>Returns!A3797</f>
        <v>0</v>
      </c>
      <c r="B3797" s="1">
        <f>MAX(CumRet!$B$2:$B$3797)-CumRet!B3797</f>
        <v>0</v>
      </c>
    </row>
    <row r="3798" spans="1:2">
      <c r="A3798" s="11">
        <f>Returns!A3798</f>
        <v>0</v>
      </c>
      <c r="B3798" s="1">
        <f>MAX(CumRet!$B$2:$B$3798)-CumRet!B3798</f>
        <v>0</v>
      </c>
    </row>
    <row r="3799" spans="1:2">
      <c r="A3799" s="11">
        <f>Returns!A3799</f>
        <v>0</v>
      </c>
      <c r="B3799" s="1">
        <f>MAX(CumRet!$B$2:$B$3799)-CumRet!B3799</f>
        <v>0</v>
      </c>
    </row>
    <row r="3800" spans="1:2">
      <c r="A3800" s="11">
        <f>Returns!A3800</f>
        <v>0</v>
      </c>
      <c r="B3800" s="1">
        <f>MAX(CumRet!$B$2:$B$3800)-CumRet!B3800</f>
        <v>0</v>
      </c>
    </row>
    <row r="3801" spans="1:2">
      <c r="A3801" s="11">
        <f>Returns!A3801</f>
        <v>0</v>
      </c>
      <c r="B3801" s="1">
        <f>MAX(CumRet!$B$2:$B$3801)-CumRet!B3801</f>
        <v>0</v>
      </c>
    </row>
    <row r="3802" spans="1:2">
      <c r="A3802" s="11">
        <f>Returns!A3802</f>
        <v>0</v>
      </c>
      <c r="B3802" s="1">
        <f>MAX(CumRet!$B$2:$B$3802)-CumRet!B3802</f>
        <v>0</v>
      </c>
    </row>
    <row r="3803" spans="1:2">
      <c r="A3803" s="11">
        <f>Returns!A3803</f>
        <v>0</v>
      </c>
      <c r="B3803" s="1">
        <f>MAX(CumRet!$B$2:$B$3803)-CumRet!B3803</f>
        <v>0</v>
      </c>
    </row>
    <row r="3804" spans="1:2">
      <c r="A3804" s="11">
        <f>Returns!A3804</f>
        <v>0</v>
      </c>
      <c r="B3804" s="1">
        <f>MAX(CumRet!$B$2:$B$3804)-CumRet!B3804</f>
        <v>0</v>
      </c>
    </row>
    <row r="3805" spans="1:2">
      <c r="A3805" s="11">
        <f>Returns!A3805</f>
        <v>0</v>
      </c>
      <c r="B3805" s="1">
        <f>MAX(CumRet!$B$2:$B$3805)-CumRet!B3805</f>
        <v>0</v>
      </c>
    </row>
    <row r="3806" spans="1:2">
      <c r="A3806" s="11">
        <f>Returns!A3806</f>
        <v>0</v>
      </c>
      <c r="B3806" s="1">
        <f>MAX(CumRet!$B$2:$B$3806)-CumRet!B3806</f>
        <v>0</v>
      </c>
    </row>
    <row r="3807" spans="1:2">
      <c r="A3807" s="11">
        <f>Returns!A3807</f>
        <v>0</v>
      </c>
      <c r="B3807" s="1">
        <f>MAX(CumRet!$B$2:$B$3807)-CumRet!B3807</f>
        <v>0</v>
      </c>
    </row>
    <row r="3808" spans="1:2">
      <c r="A3808" s="11">
        <f>Returns!A3808</f>
        <v>0</v>
      </c>
      <c r="B3808" s="1">
        <f>MAX(CumRet!$B$2:$B$3808)-CumRet!B3808</f>
        <v>0</v>
      </c>
    </row>
    <row r="3809" spans="1:2">
      <c r="A3809" s="11">
        <f>Returns!A3809</f>
        <v>0</v>
      </c>
      <c r="B3809" s="1">
        <f>MAX(CumRet!$B$2:$B$3809)-CumRet!B3809</f>
        <v>0</v>
      </c>
    </row>
    <row r="3810" spans="1:2">
      <c r="A3810" s="11">
        <f>Returns!A3810</f>
        <v>0</v>
      </c>
      <c r="B3810" s="1">
        <f>MAX(CumRet!$B$2:$B$3810)-CumRet!B3810</f>
        <v>0</v>
      </c>
    </row>
    <row r="3811" spans="1:2">
      <c r="A3811" s="11">
        <f>Returns!A3811</f>
        <v>0</v>
      </c>
      <c r="B3811" s="1">
        <f>MAX(CumRet!$B$2:$B$3811)-CumRet!B3811</f>
        <v>0</v>
      </c>
    </row>
    <row r="3812" spans="1:2">
      <c r="A3812" s="11">
        <f>Returns!A3812</f>
        <v>0</v>
      </c>
      <c r="B3812" s="1">
        <f>MAX(CumRet!$B$2:$B$3812)-CumRet!B3812</f>
        <v>0</v>
      </c>
    </row>
    <row r="3813" spans="1:2">
      <c r="A3813" s="11">
        <f>Returns!A3813</f>
        <v>0</v>
      </c>
      <c r="B3813" s="1">
        <f>MAX(CumRet!$B$2:$B$3813)-CumRet!B3813</f>
        <v>0</v>
      </c>
    </row>
    <row r="3814" spans="1:2">
      <c r="A3814" s="11">
        <f>Returns!A3814</f>
        <v>0</v>
      </c>
      <c r="B3814" s="1">
        <f>MAX(CumRet!$B$2:$B$3814)-CumRet!B3814</f>
        <v>0</v>
      </c>
    </row>
    <row r="3815" spans="1:2">
      <c r="A3815" s="11">
        <f>Returns!A3815</f>
        <v>0</v>
      </c>
      <c r="B3815" s="1">
        <f>MAX(CumRet!$B$2:$B$3815)-CumRet!B3815</f>
        <v>0</v>
      </c>
    </row>
    <row r="3816" spans="1:2">
      <c r="A3816" s="11">
        <f>Returns!A3816</f>
        <v>0</v>
      </c>
      <c r="B3816" s="1">
        <f>MAX(CumRet!$B$2:$B$3816)-CumRet!B3816</f>
        <v>0</v>
      </c>
    </row>
    <row r="3817" spans="1:2">
      <c r="A3817" s="11">
        <f>Returns!A3817</f>
        <v>0</v>
      </c>
      <c r="B3817" s="1">
        <f>MAX(CumRet!$B$2:$B$3817)-CumRet!B3817</f>
        <v>0</v>
      </c>
    </row>
    <row r="3818" spans="1:2">
      <c r="A3818" s="11">
        <f>Returns!A3818</f>
        <v>0</v>
      </c>
      <c r="B3818" s="1">
        <f>MAX(CumRet!$B$2:$B$3818)-CumRet!B3818</f>
        <v>0</v>
      </c>
    </row>
    <row r="3819" spans="1:2">
      <c r="A3819" s="11">
        <f>Returns!A3819</f>
        <v>0</v>
      </c>
      <c r="B3819" s="1">
        <f>MAX(CumRet!$B$2:$B$3819)-CumRet!B3819</f>
        <v>0</v>
      </c>
    </row>
    <row r="3820" spans="1:2">
      <c r="A3820" s="11">
        <f>Returns!A3820</f>
        <v>0</v>
      </c>
      <c r="B3820" s="1">
        <f>MAX(CumRet!$B$2:$B$3820)-CumRet!B3820</f>
        <v>0</v>
      </c>
    </row>
    <row r="3821" spans="1:2">
      <c r="A3821" s="11">
        <f>Returns!A3821</f>
        <v>0</v>
      </c>
      <c r="B3821" s="1">
        <f>MAX(CumRet!$B$2:$B$3821)-CumRet!B3821</f>
        <v>0</v>
      </c>
    </row>
    <row r="3822" spans="1:2">
      <c r="A3822" s="11">
        <f>Returns!A3822</f>
        <v>0</v>
      </c>
      <c r="B3822" s="1">
        <f>MAX(CumRet!$B$2:$B$3822)-CumRet!B3822</f>
        <v>0</v>
      </c>
    </row>
    <row r="3823" spans="1:2">
      <c r="A3823" s="11">
        <f>Returns!A3823</f>
        <v>0</v>
      </c>
      <c r="B3823" s="1">
        <f>MAX(CumRet!$B$2:$B$3823)-CumRet!B3823</f>
        <v>0</v>
      </c>
    </row>
    <row r="3824" spans="1:2">
      <c r="A3824" s="11">
        <f>Returns!A3824</f>
        <v>0</v>
      </c>
      <c r="B3824" s="1">
        <f>MAX(CumRet!$B$2:$B$3824)-CumRet!B3824</f>
        <v>0</v>
      </c>
    </row>
    <row r="3825" spans="1:2">
      <c r="A3825" s="11">
        <f>Returns!A3825</f>
        <v>0</v>
      </c>
      <c r="B3825" s="1">
        <f>MAX(CumRet!$B$2:$B$3825)-CumRet!B3825</f>
        <v>0</v>
      </c>
    </row>
    <row r="3826" spans="1:2">
      <c r="A3826" s="11">
        <f>Returns!A3826</f>
        <v>0</v>
      </c>
      <c r="B3826" s="1">
        <f>MAX(CumRet!$B$2:$B$3826)-CumRet!B3826</f>
        <v>0</v>
      </c>
    </row>
    <row r="3827" spans="1:2">
      <c r="A3827" s="11">
        <f>Returns!A3827</f>
        <v>0</v>
      </c>
      <c r="B3827" s="1">
        <f>MAX(CumRet!$B$2:$B$3827)-CumRet!B3827</f>
        <v>0</v>
      </c>
    </row>
    <row r="3828" spans="1:2">
      <c r="A3828" s="11">
        <f>Returns!A3828</f>
        <v>0</v>
      </c>
      <c r="B3828" s="1">
        <f>MAX(CumRet!$B$2:$B$3828)-CumRet!B3828</f>
        <v>0</v>
      </c>
    </row>
    <row r="3829" spans="1:2">
      <c r="A3829" s="11">
        <f>Returns!A3829</f>
        <v>0</v>
      </c>
      <c r="B3829" s="1">
        <f>MAX(CumRet!$B$2:$B$3829)-CumRet!B3829</f>
        <v>0</v>
      </c>
    </row>
    <row r="3830" spans="1:2">
      <c r="A3830" s="11">
        <f>Returns!A3830</f>
        <v>0</v>
      </c>
      <c r="B3830" s="1">
        <f>MAX(CumRet!$B$2:$B$3830)-CumRet!B3830</f>
        <v>0</v>
      </c>
    </row>
    <row r="3831" spans="1:2">
      <c r="A3831" s="11">
        <f>Returns!A3831</f>
        <v>0</v>
      </c>
      <c r="B3831" s="1">
        <f>MAX(CumRet!$B$2:$B$3831)-CumRet!B3831</f>
        <v>0</v>
      </c>
    </row>
    <row r="3832" spans="1:2">
      <c r="A3832" s="11">
        <f>Returns!A3832</f>
        <v>0</v>
      </c>
      <c r="B3832" s="1">
        <f>MAX(CumRet!$B$2:$B$3832)-CumRet!B3832</f>
        <v>0</v>
      </c>
    </row>
    <row r="3833" spans="1:2">
      <c r="A3833" s="11">
        <f>Returns!A3833</f>
        <v>0</v>
      </c>
      <c r="B3833" s="1">
        <f>MAX(CumRet!$B$2:$B$3833)-CumRet!B3833</f>
        <v>0</v>
      </c>
    </row>
    <row r="3834" spans="1:2">
      <c r="A3834" s="11">
        <f>Returns!A3834</f>
        <v>0</v>
      </c>
      <c r="B3834" s="1">
        <f>MAX(CumRet!$B$2:$B$3834)-CumRet!B3834</f>
        <v>0</v>
      </c>
    </row>
    <row r="3835" spans="1:2">
      <c r="A3835" s="11">
        <f>Returns!A3835</f>
        <v>0</v>
      </c>
      <c r="B3835" s="1">
        <f>MAX(CumRet!$B$2:$B$3835)-CumRet!B3835</f>
        <v>0</v>
      </c>
    </row>
    <row r="3836" spans="1:2">
      <c r="A3836" s="11">
        <f>Returns!A3836</f>
        <v>0</v>
      </c>
      <c r="B3836" s="1">
        <f>MAX(CumRet!$B$2:$B$3836)-CumRet!B3836</f>
        <v>0</v>
      </c>
    </row>
    <row r="3837" spans="1:2">
      <c r="A3837" s="11">
        <f>Returns!A3837</f>
        <v>0</v>
      </c>
      <c r="B3837" s="1">
        <f>MAX(CumRet!$B$2:$B$3837)-CumRet!B3837</f>
        <v>0</v>
      </c>
    </row>
    <row r="3838" spans="1:2">
      <c r="A3838" s="11">
        <f>Returns!A3838</f>
        <v>0</v>
      </c>
      <c r="B3838" s="1">
        <f>MAX(CumRet!$B$2:$B$3838)-CumRet!B3838</f>
        <v>0</v>
      </c>
    </row>
    <row r="3839" spans="1:2">
      <c r="A3839" s="11">
        <f>Returns!A3839</f>
        <v>0</v>
      </c>
      <c r="B3839" s="1">
        <f>MAX(CumRet!$B$2:$B$3839)-CumRet!B3839</f>
        <v>0</v>
      </c>
    </row>
    <row r="3840" spans="1:2">
      <c r="A3840" s="11">
        <f>Returns!A3840</f>
        <v>0</v>
      </c>
      <c r="B3840" s="1">
        <f>MAX(CumRet!$B$2:$B$3840)-CumRet!B3840</f>
        <v>0</v>
      </c>
    </row>
    <row r="3841" spans="1:2">
      <c r="A3841" s="11">
        <f>Returns!A3841</f>
        <v>0</v>
      </c>
      <c r="B3841" s="1">
        <f>MAX(CumRet!$B$2:$B$3841)-CumRet!B3841</f>
        <v>0</v>
      </c>
    </row>
    <row r="3842" spans="1:2">
      <c r="A3842" s="11">
        <f>Returns!A3842</f>
        <v>0</v>
      </c>
      <c r="B3842" s="1">
        <f>MAX(CumRet!$B$2:$B$3842)-CumRet!B3842</f>
        <v>0</v>
      </c>
    </row>
    <row r="3843" spans="1:2">
      <c r="A3843" s="11">
        <f>Returns!A3843</f>
        <v>0</v>
      </c>
      <c r="B3843" s="1">
        <f>MAX(CumRet!$B$2:$B$3843)-CumRet!B3843</f>
        <v>0</v>
      </c>
    </row>
    <row r="3844" spans="1:2">
      <c r="A3844" s="11">
        <f>Returns!A3844</f>
        <v>0</v>
      </c>
      <c r="B3844" s="1">
        <f>MAX(CumRet!$B$2:$B$3844)-CumRet!B3844</f>
        <v>0</v>
      </c>
    </row>
    <row r="3845" spans="1:2">
      <c r="A3845" s="11">
        <f>Returns!A3845</f>
        <v>0</v>
      </c>
      <c r="B3845" s="1">
        <f>MAX(CumRet!$B$2:$B$3845)-CumRet!B3845</f>
        <v>0</v>
      </c>
    </row>
    <row r="3846" spans="1:2">
      <c r="A3846" s="11">
        <f>Returns!A3846</f>
        <v>0</v>
      </c>
      <c r="B3846" s="1">
        <f>MAX(CumRet!$B$2:$B$3846)-CumRet!B3846</f>
        <v>0</v>
      </c>
    </row>
    <row r="3847" spans="1:2">
      <c r="A3847" s="11">
        <f>Returns!A3847</f>
        <v>0</v>
      </c>
      <c r="B3847" s="1">
        <f>MAX(CumRet!$B$2:$B$3847)-CumRet!B3847</f>
        <v>0</v>
      </c>
    </row>
    <row r="3848" spans="1:2">
      <c r="A3848" s="11">
        <f>Returns!A3848</f>
        <v>0</v>
      </c>
      <c r="B3848" s="1">
        <f>MAX(CumRet!$B$2:$B$3848)-CumRet!B3848</f>
        <v>0</v>
      </c>
    </row>
    <row r="3849" spans="1:2">
      <c r="A3849" s="11">
        <f>Returns!A3849</f>
        <v>0</v>
      </c>
      <c r="B3849" s="1">
        <f>MAX(CumRet!$B$2:$B$3849)-CumRet!B3849</f>
        <v>0</v>
      </c>
    </row>
    <row r="3850" spans="1:2">
      <c r="A3850" s="11">
        <f>Returns!A3850</f>
        <v>0</v>
      </c>
      <c r="B3850" s="1">
        <f>MAX(CumRet!$B$2:$B$3850)-CumRet!B3850</f>
        <v>0</v>
      </c>
    </row>
    <row r="3851" spans="1:2">
      <c r="A3851" s="11">
        <f>Returns!A3851</f>
        <v>0</v>
      </c>
      <c r="B3851" s="1">
        <f>MAX(CumRet!$B$2:$B$3851)-CumRet!B3851</f>
        <v>0</v>
      </c>
    </row>
    <row r="3852" spans="1:2">
      <c r="A3852" s="11">
        <f>Returns!A3852</f>
        <v>0</v>
      </c>
      <c r="B3852" s="1">
        <f>MAX(CumRet!$B$2:$B$3852)-CumRet!B3852</f>
        <v>0</v>
      </c>
    </row>
    <row r="3853" spans="1:2">
      <c r="A3853" s="11">
        <f>Returns!A3853</f>
        <v>0</v>
      </c>
      <c r="B3853" s="1">
        <f>MAX(CumRet!$B$2:$B$3853)-CumRet!B3853</f>
        <v>0</v>
      </c>
    </row>
    <row r="3854" spans="1:2">
      <c r="A3854" s="11">
        <f>Returns!A3854</f>
        <v>0</v>
      </c>
      <c r="B3854" s="1">
        <f>MAX(CumRet!$B$2:$B$3854)-CumRet!B3854</f>
        <v>0</v>
      </c>
    </row>
    <row r="3855" spans="1:2">
      <c r="A3855" s="11">
        <f>Returns!A3855</f>
        <v>0</v>
      </c>
      <c r="B3855" s="1">
        <f>MAX(CumRet!$B$2:$B$3855)-CumRet!B3855</f>
        <v>0</v>
      </c>
    </row>
    <row r="3856" spans="1:2">
      <c r="A3856" s="11">
        <f>Returns!A3856</f>
        <v>0</v>
      </c>
      <c r="B3856" s="1">
        <f>MAX(CumRet!$B$2:$B$3856)-CumRet!B3856</f>
        <v>0</v>
      </c>
    </row>
    <row r="3857" spans="1:2">
      <c r="A3857" s="11">
        <f>Returns!A3857</f>
        <v>0</v>
      </c>
      <c r="B3857" s="1">
        <f>MAX(CumRet!$B$2:$B$3857)-CumRet!B3857</f>
        <v>0</v>
      </c>
    </row>
    <row r="3858" spans="1:2">
      <c r="A3858" s="11">
        <f>Returns!A3858</f>
        <v>0</v>
      </c>
      <c r="B3858" s="1">
        <f>MAX(CumRet!$B$2:$B$3858)-CumRet!B3858</f>
        <v>0</v>
      </c>
    </row>
    <row r="3859" spans="1:2">
      <c r="A3859" s="11">
        <f>Returns!A3859</f>
        <v>0</v>
      </c>
      <c r="B3859" s="1">
        <f>MAX(CumRet!$B$2:$B$3859)-CumRet!B3859</f>
        <v>0</v>
      </c>
    </row>
    <row r="3860" spans="1:2">
      <c r="A3860" s="11">
        <f>Returns!A3860</f>
        <v>0</v>
      </c>
      <c r="B3860" s="1">
        <f>MAX(CumRet!$B$2:$B$3860)-CumRet!B3860</f>
        <v>0</v>
      </c>
    </row>
    <row r="3861" spans="1:2">
      <c r="A3861" s="11">
        <f>Returns!A3861</f>
        <v>0</v>
      </c>
      <c r="B3861" s="1">
        <f>MAX(CumRet!$B$2:$B$3861)-CumRet!B3861</f>
        <v>0</v>
      </c>
    </row>
    <row r="3862" spans="1:2">
      <c r="A3862" s="11">
        <f>Returns!A3862</f>
        <v>0</v>
      </c>
      <c r="B3862" s="1">
        <f>MAX(CumRet!$B$2:$B$3862)-CumRet!B3862</f>
        <v>0</v>
      </c>
    </row>
    <row r="3863" spans="1:2">
      <c r="A3863" s="11">
        <f>Returns!A3863</f>
        <v>0</v>
      </c>
      <c r="B3863" s="1">
        <f>MAX(CumRet!$B$2:$B$3863)-CumRet!B3863</f>
        <v>0</v>
      </c>
    </row>
    <row r="3864" spans="1:2">
      <c r="A3864" s="11">
        <f>Returns!A3864</f>
        <v>0</v>
      </c>
      <c r="B3864" s="1">
        <f>MAX(CumRet!$B$2:$B$3864)-CumRet!B3864</f>
        <v>0</v>
      </c>
    </row>
    <row r="3865" spans="1:2">
      <c r="A3865" s="11">
        <f>Returns!A3865</f>
        <v>0</v>
      </c>
      <c r="B3865" s="1">
        <f>MAX(CumRet!$B$2:$B$3865)-CumRet!B3865</f>
        <v>0</v>
      </c>
    </row>
    <row r="3866" spans="1:2">
      <c r="A3866" s="11">
        <f>Returns!A3866</f>
        <v>0</v>
      </c>
      <c r="B3866" s="1">
        <f>MAX(CumRet!$B$2:$B$3866)-CumRet!B3866</f>
        <v>0</v>
      </c>
    </row>
    <row r="3867" spans="1:2">
      <c r="A3867" s="11">
        <f>Returns!A3867</f>
        <v>0</v>
      </c>
      <c r="B3867" s="1">
        <f>MAX(CumRet!$B$2:$B$3867)-CumRet!B3867</f>
        <v>0</v>
      </c>
    </row>
    <row r="3868" spans="1:2">
      <c r="A3868" s="11">
        <f>Returns!A3868</f>
        <v>0</v>
      </c>
      <c r="B3868" s="1">
        <f>MAX(CumRet!$B$2:$B$3868)-CumRet!B3868</f>
        <v>0</v>
      </c>
    </row>
    <row r="3869" spans="1:2">
      <c r="A3869" s="11">
        <f>Returns!A3869</f>
        <v>0</v>
      </c>
      <c r="B3869" s="1">
        <f>MAX(CumRet!$B$2:$B$3869)-CumRet!B3869</f>
        <v>0</v>
      </c>
    </row>
    <row r="3870" spans="1:2">
      <c r="A3870" s="11">
        <f>Returns!A3870</f>
        <v>0</v>
      </c>
      <c r="B3870" s="1">
        <f>MAX(CumRet!$B$2:$B$3870)-CumRet!B3870</f>
        <v>0</v>
      </c>
    </row>
    <row r="3871" spans="1:2">
      <c r="A3871" s="11">
        <f>Returns!A3871</f>
        <v>0</v>
      </c>
      <c r="B3871" s="1">
        <f>MAX(CumRet!$B$2:$B$3871)-CumRet!B3871</f>
        <v>0</v>
      </c>
    </row>
    <row r="3872" spans="1:2">
      <c r="A3872" s="11">
        <f>Returns!A3872</f>
        <v>0</v>
      </c>
      <c r="B3872" s="1">
        <f>MAX(CumRet!$B$2:$B$3872)-CumRet!B3872</f>
        <v>0</v>
      </c>
    </row>
    <row r="3873" spans="1:2">
      <c r="A3873" s="11">
        <f>Returns!A3873</f>
        <v>0</v>
      </c>
      <c r="B3873" s="1">
        <f>MAX(CumRet!$B$2:$B$3873)-CumRet!B3873</f>
        <v>0</v>
      </c>
    </row>
    <row r="3874" spans="1:2">
      <c r="A3874" s="11">
        <f>Returns!A3874</f>
        <v>0</v>
      </c>
      <c r="B3874" s="1">
        <f>MAX(CumRet!$B$2:$B$3874)-CumRet!B3874</f>
        <v>0</v>
      </c>
    </row>
    <row r="3875" spans="1:2">
      <c r="A3875" s="11">
        <f>Returns!A3875</f>
        <v>0</v>
      </c>
      <c r="B3875" s="1">
        <f>MAX(CumRet!$B$2:$B$3875)-CumRet!B3875</f>
        <v>0</v>
      </c>
    </row>
    <row r="3876" spans="1:2">
      <c r="A3876" s="11">
        <f>Returns!A3876</f>
        <v>0</v>
      </c>
      <c r="B3876" s="1">
        <f>MAX(CumRet!$B$2:$B$3876)-CumRet!B3876</f>
        <v>0</v>
      </c>
    </row>
    <row r="3877" spans="1:2">
      <c r="A3877" s="11">
        <f>Returns!A3877</f>
        <v>0</v>
      </c>
      <c r="B3877" s="1">
        <f>MAX(CumRet!$B$2:$B$3877)-CumRet!B3877</f>
        <v>0</v>
      </c>
    </row>
    <row r="3878" spans="1:2">
      <c r="A3878" s="11">
        <f>Returns!A3878</f>
        <v>0</v>
      </c>
      <c r="B3878" s="1">
        <f>MAX(CumRet!$B$2:$B$3878)-CumRet!B3878</f>
        <v>0</v>
      </c>
    </row>
    <row r="3879" spans="1:2">
      <c r="A3879" s="11">
        <f>Returns!A3879</f>
        <v>0</v>
      </c>
      <c r="B3879" s="1">
        <f>MAX(CumRet!$B$2:$B$3879)-CumRet!B3879</f>
        <v>0</v>
      </c>
    </row>
    <row r="3880" spans="1:2">
      <c r="A3880" s="11">
        <f>Returns!A3880</f>
        <v>0</v>
      </c>
      <c r="B3880" s="1">
        <f>MAX(CumRet!$B$2:$B$3880)-CumRet!B3880</f>
        <v>0</v>
      </c>
    </row>
    <row r="3881" spans="1:2">
      <c r="A3881" s="11">
        <f>Returns!A3881</f>
        <v>0</v>
      </c>
      <c r="B3881" s="1">
        <f>MAX(CumRet!$B$2:$B$3881)-CumRet!B3881</f>
        <v>0</v>
      </c>
    </row>
    <row r="3882" spans="1:2">
      <c r="A3882" s="11">
        <f>Returns!A3882</f>
        <v>0</v>
      </c>
      <c r="B3882" s="1">
        <f>MAX(CumRet!$B$2:$B$3882)-CumRet!B3882</f>
        <v>0</v>
      </c>
    </row>
    <row r="3883" spans="1:2">
      <c r="A3883" s="11">
        <f>Returns!A3883</f>
        <v>0</v>
      </c>
      <c r="B3883" s="1">
        <f>MAX(CumRet!$B$2:$B$3883)-CumRet!B3883</f>
        <v>0</v>
      </c>
    </row>
    <row r="3884" spans="1:2">
      <c r="A3884" s="11">
        <f>Returns!A3884</f>
        <v>0</v>
      </c>
      <c r="B3884" s="1">
        <f>MAX(CumRet!$B$2:$B$3884)-CumRet!B3884</f>
        <v>0</v>
      </c>
    </row>
    <row r="3885" spans="1:2">
      <c r="A3885" s="11">
        <f>Returns!A3885</f>
        <v>0</v>
      </c>
      <c r="B3885" s="1">
        <f>MAX(CumRet!$B$2:$B$3885)-CumRet!B3885</f>
        <v>0</v>
      </c>
    </row>
    <row r="3886" spans="1:2">
      <c r="A3886" s="11">
        <f>Returns!A3886</f>
        <v>0</v>
      </c>
      <c r="B3886" s="1">
        <f>MAX(CumRet!$B$2:$B$3886)-CumRet!B3886</f>
        <v>0</v>
      </c>
    </row>
    <row r="3887" spans="1:2">
      <c r="A3887" s="11">
        <f>Returns!A3887</f>
        <v>0</v>
      </c>
      <c r="B3887" s="1">
        <f>MAX(CumRet!$B$2:$B$3887)-CumRet!B3887</f>
        <v>0</v>
      </c>
    </row>
    <row r="3888" spans="1:2">
      <c r="A3888" s="11">
        <f>Returns!A3888</f>
        <v>0</v>
      </c>
      <c r="B3888" s="1">
        <f>MAX(CumRet!$B$2:$B$3888)-CumRet!B3888</f>
        <v>0</v>
      </c>
    </row>
    <row r="3889" spans="1:2">
      <c r="A3889" s="11">
        <f>Returns!A3889</f>
        <v>0</v>
      </c>
      <c r="B3889" s="1">
        <f>MAX(CumRet!$B$2:$B$3889)-CumRet!B3889</f>
        <v>0</v>
      </c>
    </row>
    <row r="3890" spans="1:2">
      <c r="A3890" s="11">
        <f>Returns!A3890</f>
        <v>0</v>
      </c>
      <c r="B3890" s="1">
        <f>MAX(CumRet!$B$2:$B$3890)-CumRet!B3890</f>
        <v>0</v>
      </c>
    </row>
    <row r="3891" spans="1:2">
      <c r="A3891" s="11">
        <f>Returns!A3891</f>
        <v>0</v>
      </c>
      <c r="B3891" s="1">
        <f>MAX(CumRet!$B$2:$B$3891)-CumRet!B3891</f>
        <v>0</v>
      </c>
    </row>
    <row r="3892" spans="1:2">
      <c r="A3892" s="11">
        <f>Returns!A3892</f>
        <v>0</v>
      </c>
      <c r="B3892" s="1">
        <f>MAX(CumRet!$B$2:$B$3892)-CumRet!B3892</f>
        <v>0</v>
      </c>
    </row>
    <row r="3893" spans="1:2">
      <c r="A3893" s="11">
        <f>Returns!A3893</f>
        <v>0</v>
      </c>
      <c r="B3893" s="1">
        <f>MAX(CumRet!$B$2:$B$3893)-CumRet!B3893</f>
        <v>0</v>
      </c>
    </row>
    <row r="3894" spans="1:2">
      <c r="A3894" s="11">
        <f>Returns!A3894</f>
        <v>0</v>
      </c>
      <c r="B3894" s="1">
        <f>MAX(CumRet!$B$2:$B$3894)-CumRet!B3894</f>
        <v>0</v>
      </c>
    </row>
    <row r="3895" spans="1:2">
      <c r="A3895" s="11">
        <f>Returns!A3895</f>
        <v>0</v>
      </c>
      <c r="B3895" s="1">
        <f>MAX(CumRet!$B$2:$B$3895)-CumRet!B3895</f>
        <v>0</v>
      </c>
    </row>
    <row r="3896" spans="1:2">
      <c r="A3896" s="11">
        <f>Returns!A3896</f>
        <v>0</v>
      </c>
      <c r="B3896" s="1">
        <f>MAX(CumRet!$B$2:$B$3896)-CumRet!B3896</f>
        <v>0</v>
      </c>
    </row>
    <row r="3897" spans="1:2">
      <c r="A3897" s="11">
        <f>Returns!A3897</f>
        <v>0</v>
      </c>
      <c r="B3897" s="1">
        <f>MAX(CumRet!$B$2:$B$3897)-CumRet!B3897</f>
        <v>0</v>
      </c>
    </row>
    <row r="3898" spans="1:2">
      <c r="A3898" s="11">
        <f>Returns!A3898</f>
        <v>0</v>
      </c>
      <c r="B3898" s="1">
        <f>MAX(CumRet!$B$2:$B$3898)-CumRet!B3898</f>
        <v>0</v>
      </c>
    </row>
    <row r="3899" spans="1:2">
      <c r="A3899" s="11">
        <f>Returns!A3899</f>
        <v>0</v>
      </c>
      <c r="B3899" s="1">
        <f>MAX(CumRet!$B$2:$B$3899)-CumRet!B3899</f>
        <v>0</v>
      </c>
    </row>
    <row r="3900" spans="1:2">
      <c r="A3900" s="11">
        <f>Returns!A3900</f>
        <v>0</v>
      </c>
      <c r="B3900" s="1">
        <f>MAX(CumRet!$B$2:$B$3900)-CumRet!B3900</f>
        <v>0</v>
      </c>
    </row>
    <row r="3901" spans="1:2">
      <c r="A3901" s="11">
        <f>Returns!A3901</f>
        <v>0</v>
      </c>
      <c r="B3901" s="1">
        <f>MAX(CumRet!$B$2:$B$3901)-CumRet!B3901</f>
        <v>0</v>
      </c>
    </row>
    <row r="3902" spans="1:2">
      <c r="A3902" s="11">
        <f>Returns!A3902</f>
        <v>0</v>
      </c>
      <c r="B3902" s="1">
        <f>MAX(CumRet!$B$2:$B$3902)-CumRet!B3902</f>
        <v>0</v>
      </c>
    </row>
    <row r="3903" spans="1:2">
      <c r="A3903" s="11">
        <f>Returns!A3903</f>
        <v>0</v>
      </c>
      <c r="B3903" s="1">
        <f>MAX(CumRet!$B$2:$B$3903)-CumRet!B3903</f>
        <v>0</v>
      </c>
    </row>
    <row r="3904" spans="1:2">
      <c r="A3904" s="11">
        <f>Returns!A3904</f>
        <v>0</v>
      </c>
      <c r="B3904" s="1">
        <f>MAX(CumRet!$B$2:$B$3904)-CumRet!B3904</f>
        <v>0</v>
      </c>
    </row>
    <row r="3905" spans="1:2">
      <c r="A3905" s="11">
        <f>Returns!A3905</f>
        <v>0</v>
      </c>
      <c r="B3905" s="1">
        <f>MAX(CumRet!$B$2:$B$3905)-CumRet!B3905</f>
        <v>0</v>
      </c>
    </row>
    <row r="3906" spans="1:2">
      <c r="A3906" s="11">
        <f>Returns!A3906</f>
        <v>0</v>
      </c>
      <c r="B3906" s="1">
        <f>MAX(CumRet!$B$2:$B$3906)-CumRet!B3906</f>
        <v>0</v>
      </c>
    </row>
    <row r="3907" spans="1:2">
      <c r="A3907" s="11">
        <f>Returns!A3907</f>
        <v>0</v>
      </c>
      <c r="B3907" s="1">
        <f>MAX(CumRet!$B$2:$B$3907)-CumRet!B3907</f>
        <v>0</v>
      </c>
    </row>
    <row r="3908" spans="1:2">
      <c r="A3908" s="11">
        <f>Returns!A3908</f>
        <v>0</v>
      </c>
      <c r="B3908" s="1">
        <f>MAX(CumRet!$B$2:$B$3908)-CumRet!B3908</f>
        <v>0</v>
      </c>
    </row>
    <row r="3909" spans="1:2">
      <c r="A3909" s="11">
        <f>Returns!A3909</f>
        <v>0</v>
      </c>
      <c r="B3909" s="1">
        <f>MAX(CumRet!$B$2:$B$3909)-CumRet!B3909</f>
        <v>0</v>
      </c>
    </row>
    <row r="3910" spans="1:2">
      <c r="A3910" s="11">
        <f>Returns!A3910</f>
        <v>0</v>
      </c>
      <c r="B3910" s="1">
        <f>MAX(CumRet!$B$2:$B$3910)-CumRet!B3910</f>
        <v>0</v>
      </c>
    </row>
    <row r="3911" spans="1:2">
      <c r="A3911" s="11">
        <f>Returns!A3911</f>
        <v>0</v>
      </c>
      <c r="B3911" s="1">
        <f>MAX(CumRet!$B$2:$B$3911)-CumRet!B3911</f>
        <v>0</v>
      </c>
    </row>
    <row r="3912" spans="1:2">
      <c r="A3912" s="11">
        <f>Returns!A3912</f>
        <v>0</v>
      </c>
      <c r="B3912" s="1">
        <f>MAX(CumRet!$B$2:$B$3912)-CumRet!B3912</f>
        <v>0</v>
      </c>
    </row>
    <row r="3913" spans="1:2">
      <c r="A3913" s="11">
        <f>Returns!A3913</f>
        <v>0</v>
      </c>
      <c r="B3913" s="1">
        <f>MAX(CumRet!$B$2:$B$3913)-CumRet!B3913</f>
        <v>0</v>
      </c>
    </row>
    <row r="3914" spans="1:2">
      <c r="A3914" s="11">
        <f>Returns!A3914</f>
        <v>0</v>
      </c>
      <c r="B3914" s="1">
        <f>MAX(CumRet!$B$2:$B$3914)-CumRet!B3914</f>
        <v>0</v>
      </c>
    </row>
    <row r="3915" spans="1:2">
      <c r="A3915" s="11">
        <f>Returns!A3915</f>
        <v>0</v>
      </c>
      <c r="B3915" s="1">
        <f>MAX(CumRet!$B$2:$B$3915)-CumRet!B3915</f>
        <v>0</v>
      </c>
    </row>
    <row r="3916" spans="1:2">
      <c r="A3916" s="11">
        <f>Returns!A3916</f>
        <v>0</v>
      </c>
      <c r="B3916" s="1">
        <f>MAX(CumRet!$B$2:$B$3916)-CumRet!B3916</f>
        <v>0</v>
      </c>
    </row>
    <row r="3917" spans="1:2">
      <c r="A3917" s="11">
        <f>Returns!A3917</f>
        <v>0</v>
      </c>
      <c r="B3917" s="1">
        <f>MAX(CumRet!$B$2:$B$3917)-CumRet!B3917</f>
        <v>0</v>
      </c>
    </row>
    <row r="3918" spans="1:2">
      <c r="A3918" s="11">
        <f>Returns!A3918</f>
        <v>0</v>
      </c>
      <c r="B3918" s="1">
        <f>MAX(CumRet!$B$2:$B$3918)-CumRet!B3918</f>
        <v>0</v>
      </c>
    </row>
    <row r="3919" spans="1:2">
      <c r="A3919" s="11">
        <f>Returns!A3919</f>
        <v>0</v>
      </c>
      <c r="B3919" s="1">
        <f>MAX(CumRet!$B$2:$B$3919)-CumRet!B3919</f>
        <v>0</v>
      </c>
    </row>
    <row r="3920" spans="1:2">
      <c r="A3920" s="11">
        <f>Returns!A3920</f>
        <v>0</v>
      </c>
      <c r="B3920" s="1">
        <f>MAX(CumRet!$B$2:$B$3920)-CumRet!B3920</f>
        <v>0</v>
      </c>
    </row>
    <row r="3921" spans="1:2">
      <c r="A3921" s="11">
        <f>Returns!A3921</f>
        <v>0</v>
      </c>
      <c r="B3921" s="1">
        <f>MAX(CumRet!$B$2:$B$3921)-CumRet!B3921</f>
        <v>0</v>
      </c>
    </row>
    <row r="3922" spans="1:2">
      <c r="A3922" s="11">
        <f>Returns!A3922</f>
        <v>0</v>
      </c>
      <c r="B3922" s="1">
        <f>MAX(CumRet!$B$2:$B$3922)-CumRet!B3922</f>
        <v>0</v>
      </c>
    </row>
    <row r="3923" spans="1:2">
      <c r="A3923" s="11">
        <f>Returns!A3923</f>
        <v>0</v>
      </c>
      <c r="B3923" s="1">
        <f>MAX(CumRet!$B$2:$B$3923)-CumRet!B3923</f>
        <v>0</v>
      </c>
    </row>
    <row r="3924" spans="1:2">
      <c r="A3924" s="11">
        <f>Returns!A3924</f>
        <v>0</v>
      </c>
      <c r="B3924" s="1">
        <f>MAX(CumRet!$B$2:$B$3924)-CumRet!B3924</f>
        <v>0</v>
      </c>
    </row>
    <row r="3925" spans="1:2">
      <c r="A3925" s="11">
        <f>Returns!A3925</f>
        <v>0</v>
      </c>
      <c r="B3925" s="1">
        <f>MAX(CumRet!$B$2:$B$3925)-CumRet!B3925</f>
        <v>0</v>
      </c>
    </row>
    <row r="3926" spans="1:2">
      <c r="A3926" s="11">
        <f>Returns!A3926</f>
        <v>0</v>
      </c>
      <c r="B3926" s="1">
        <f>MAX(CumRet!$B$2:$B$3926)-CumRet!B3926</f>
        <v>0</v>
      </c>
    </row>
    <row r="3927" spans="1:2">
      <c r="A3927" s="11">
        <f>Returns!A3927</f>
        <v>0</v>
      </c>
      <c r="B3927" s="1">
        <f>MAX(CumRet!$B$2:$B$3927)-CumRet!B3927</f>
        <v>0</v>
      </c>
    </row>
    <row r="3928" spans="1:2">
      <c r="A3928" s="11">
        <f>Returns!A3928</f>
        <v>0</v>
      </c>
      <c r="B3928" s="1">
        <f>MAX(CumRet!$B$2:$B$3928)-CumRet!B3928</f>
        <v>0</v>
      </c>
    </row>
    <row r="3929" spans="1:2">
      <c r="A3929" s="11">
        <f>Returns!A3929</f>
        <v>0</v>
      </c>
      <c r="B3929" s="1">
        <f>MAX(CumRet!$B$2:$B$3929)-CumRet!B3929</f>
        <v>0</v>
      </c>
    </row>
    <row r="3930" spans="1:2">
      <c r="A3930" s="11">
        <f>Returns!A3930</f>
        <v>0</v>
      </c>
      <c r="B3930" s="1">
        <f>MAX(CumRet!$B$2:$B$3930)-CumRet!B3930</f>
        <v>0</v>
      </c>
    </row>
    <row r="3931" spans="1:2">
      <c r="A3931" s="11">
        <f>Returns!A3931</f>
        <v>0</v>
      </c>
      <c r="B3931" s="1">
        <f>MAX(CumRet!$B$2:$B$3931)-CumRet!B3931</f>
        <v>0</v>
      </c>
    </row>
    <row r="3932" spans="1:2">
      <c r="A3932" s="11">
        <f>Returns!A3932</f>
        <v>0</v>
      </c>
      <c r="B3932" s="1">
        <f>MAX(CumRet!$B$2:$B$3932)-CumRet!B3932</f>
        <v>0</v>
      </c>
    </row>
    <row r="3933" spans="1:2">
      <c r="A3933" s="11">
        <f>Returns!A3933</f>
        <v>0</v>
      </c>
      <c r="B3933" s="1">
        <f>MAX(CumRet!$B$2:$B$3933)-CumRet!B3933</f>
        <v>0</v>
      </c>
    </row>
    <row r="3934" spans="1:2">
      <c r="A3934" s="11">
        <f>Returns!A3934</f>
        <v>0</v>
      </c>
      <c r="B3934" s="1">
        <f>MAX(CumRet!$B$2:$B$3934)-CumRet!B3934</f>
        <v>0</v>
      </c>
    </row>
    <row r="3935" spans="1:2">
      <c r="A3935" s="11">
        <f>Returns!A3935</f>
        <v>0</v>
      </c>
      <c r="B3935" s="1">
        <f>MAX(CumRet!$B$2:$B$3935)-CumRet!B3935</f>
        <v>0</v>
      </c>
    </row>
    <row r="3936" spans="1:2">
      <c r="A3936" s="11">
        <f>Returns!A3936</f>
        <v>0</v>
      </c>
      <c r="B3936" s="1">
        <f>MAX(CumRet!$B$2:$B$3936)-CumRet!B3936</f>
        <v>0</v>
      </c>
    </row>
    <row r="3937" spans="1:2">
      <c r="A3937" s="11">
        <f>Returns!A3937</f>
        <v>0</v>
      </c>
      <c r="B3937" s="1">
        <f>MAX(CumRet!$B$2:$B$3937)-CumRet!B3937</f>
        <v>0</v>
      </c>
    </row>
    <row r="3938" spans="1:2">
      <c r="A3938" s="11">
        <f>Returns!A3938</f>
        <v>0</v>
      </c>
      <c r="B3938" s="1">
        <f>MAX(CumRet!$B$2:$B$3938)-CumRet!B3938</f>
        <v>0</v>
      </c>
    </row>
    <row r="3939" spans="1:2">
      <c r="A3939" s="11">
        <f>Returns!A3939</f>
        <v>0</v>
      </c>
      <c r="B3939" s="1">
        <f>MAX(CumRet!$B$2:$B$3939)-CumRet!B3939</f>
        <v>0</v>
      </c>
    </row>
    <row r="3940" spans="1:2">
      <c r="A3940" s="11">
        <f>Returns!A3940</f>
        <v>0</v>
      </c>
      <c r="B3940" s="1">
        <f>MAX(CumRet!$B$2:$B$3940)-CumRet!B3940</f>
        <v>0</v>
      </c>
    </row>
    <row r="3941" spans="1:2">
      <c r="A3941" s="11">
        <f>Returns!A3941</f>
        <v>0</v>
      </c>
      <c r="B3941" s="1">
        <f>MAX(CumRet!$B$2:$B$3941)-CumRet!B3941</f>
        <v>0</v>
      </c>
    </row>
    <row r="3942" spans="1:2">
      <c r="A3942" s="11">
        <f>Returns!A3942</f>
        <v>0</v>
      </c>
      <c r="B3942" s="1">
        <f>MAX(CumRet!$B$2:$B$3942)-CumRet!B3942</f>
        <v>0</v>
      </c>
    </row>
    <row r="3943" spans="1:2">
      <c r="A3943" s="11">
        <f>Returns!A3943</f>
        <v>0</v>
      </c>
      <c r="B3943" s="1">
        <f>MAX(CumRet!$B$2:$B$3943)-CumRet!B3943</f>
        <v>0</v>
      </c>
    </row>
    <row r="3944" spans="1:2">
      <c r="A3944" s="11">
        <f>Returns!A3944</f>
        <v>0</v>
      </c>
      <c r="B3944" s="1">
        <f>MAX(CumRet!$B$2:$B$3944)-CumRet!B3944</f>
        <v>0</v>
      </c>
    </row>
    <row r="3945" spans="1:2">
      <c r="A3945" s="11">
        <f>Returns!A3945</f>
        <v>0</v>
      </c>
      <c r="B3945" s="1">
        <f>MAX(CumRet!$B$2:$B$3945)-CumRet!B3945</f>
        <v>0</v>
      </c>
    </row>
    <row r="3946" spans="1:2">
      <c r="A3946" s="11">
        <f>Returns!A3946</f>
        <v>0</v>
      </c>
      <c r="B3946" s="1">
        <f>MAX(CumRet!$B$2:$B$3946)-CumRet!B3946</f>
        <v>0</v>
      </c>
    </row>
    <row r="3947" spans="1:2">
      <c r="A3947" s="11">
        <f>Returns!A3947</f>
        <v>0</v>
      </c>
      <c r="B3947" s="1">
        <f>MAX(CumRet!$B$2:$B$3947)-CumRet!B3947</f>
        <v>0</v>
      </c>
    </row>
    <row r="3948" spans="1:2">
      <c r="A3948" s="11">
        <f>Returns!A3948</f>
        <v>0</v>
      </c>
      <c r="B3948" s="1">
        <f>MAX(CumRet!$B$2:$B$3948)-CumRet!B3948</f>
        <v>0</v>
      </c>
    </row>
    <row r="3949" spans="1:2">
      <c r="A3949" s="11">
        <f>Returns!A3949</f>
        <v>0</v>
      </c>
      <c r="B3949" s="1">
        <f>MAX(CumRet!$B$2:$B$3949)-CumRet!B3949</f>
        <v>0</v>
      </c>
    </row>
    <row r="3950" spans="1:2">
      <c r="A3950" s="11">
        <f>Returns!A3950</f>
        <v>0</v>
      </c>
      <c r="B3950" s="1">
        <f>MAX(CumRet!$B$2:$B$3950)-CumRet!B3950</f>
        <v>0</v>
      </c>
    </row>
    <row r="3951" spans="1:2">
      <c r="A3951" s="11">
        <f>Returns!A3951</f>
        <v>0</v>
      </c>
      <c r="B3951" s="1">
        <f>MAX(CumRet!$B$2:$B$3951)-CumRet!B3951</f>
        <v>0</v>
      </c>
    </row>
    <row r="3952" spans="1:2">
      <c r="A3952" s="11">
        <f>Returns!A3952</f>
        <v>0</v>
      </c>
      <c r="B3952" s="1">
        <f>MAX(CumRet!$B$2:$B$3952)-CumRet!B3952</f>
        <v>0</v>
      </c>
    </row>
    <row r="3953" spans="1:2">
      <c r="A3953" s="11">
        <f>Returns!A3953</f>
        <v>0</v>
      </c>
      <c r="B3953" s="1">
        <f>MAX(CumRet!$B$2:$B$3953)-CumRet!B3953</f>
        <v>0</v>
      </c>
    </row>
    <row r="3954" spans="1:2">
      <c r="A3954" s="11">
        <f>Returns!A3954</f>
        <v>0</v>
      </c>
      <c r="B3954" s="1">
        <f>MAX(CumRet!$B$2:$B$3954)-CumRet!B3954</f>
        <v>0</v>
      </c>
    </row>
    <row r="3955" spans="1:2">
      <c r="A3955" s="11">
        <f>Returns!A3955</f>
        <v>0</v>
      </c>
      <c r="B3955" s="1">
        <f>MAX(CumRet!$B$2:$B$3955)-CumRet!B3955</f>
        <v>0</v>
      </c>
    </row>
    <row r="3956" spans="1:2">
      <c r="A3956" s="11">
        <f>Returns!A3956</f>
        <v>0</v>
      </c>
      <c r="B3956" s="1">
        <f>MAX(CumRet!$B$2:$B$3956)-CumRet!B3956</f>
        <v>0</v>
      </c>
    </row>
    <row r="3957" spans="1:2">
      <c r="A3957" s="11">
        <f>Returns!A3957</f>
        <v>0</v>
      </c>
      <c r="B3957" s="1">
        <f>MAX(CumRet!$B$2:$B$3957)-CumRet!B3957</f>
        <v>0</v>
      </c>
    </row>
    <row r="3958" spans="1:2">
      <c r="A3958" s="11">
        <f>Returns!A3958</f>
        <v>0</v>
      </c>
      <c r="B3958" s="1">
        <f>MAX(CumRet!$B$2:$B$3958)-CumRet!B3958</f>
        <v>0</v>
      </c>
    </row>
    <row r="3959" spans="1:2">
      <c r="A3959" s="11">
        <f>Returns!A3959</f>
        <v>0</v>
      </c>
      <c r="B3959" s="1">
        <f>MAX(CumRet!$B$2:$B$3959)-CumRet!B3959</f>
        <v>0</v>
      </c>
    </row>
    <row r="3960" spans="1:2">
      <c r="A3960" s="11">
        <f>Returns!A3960</f>
        <v>0</v>
      </c>
      <c r="B3960" s="1">
        <f>MAX(CumRet!$B$2:$B$3960)-CumRet!B3960</f>
        <v>0</v>
      </c>
    </row>
    <row r="3961" spans="1:2">
      <c r="A3961" s="11">
        <f>Returns!A3961</f>
        <v>0</v>
      </c>
      <c r="B3961" s="1">
        <f>MAX(CumRet!$B$2:$B$3961)-CumRet!B3961</f>
        <v>0</v>
      </c>
    </row>
    <row r="3962" spans="1:2">
      <c r="A3962" s="11">
        <f>Returns!A3962</f>
        <v>0</v>
      </c>
      <c r="B3962" s="1">
        <f>MAX(CumRet!$B$2:$B$3962)-CumRet!B3962</f>
        <v>0</v>
      </c>
    </row>
    <row r="3963" spans="1:2">
      <c r="A3963" s="11">
        <f>Returns!A3963</f>
        <v>0</v>
      </c>
      <c r="B3963" s="1">
        <f>MAX(CumRet!$B$2:$B$3963)-CumRet!B3963</f>
        <v>0</v>
      </c>
    </row>
    <row r="3964" spans="1:2">
      <c r="A3964" s="11">
        <f>Returns!A3964</f>
        <v>0</v>
      </c>
      <c r="B3964" s="1">
        <f>MAX(CumRet!$B$2:$B$3964)-CumRet!B3964</f>
        <v>0</v>
      </c>
    </row>
    <row r="3965" spans="1:2">
      <c r="A3965" s="11">
        <f>Returns!A3965</f>
        <v>0</v>
      </c>
      <c r="B3965" s="1">
        <f>MAX(CumRet!$B$2:$B$3965)-CumRet!B3965</f>
        <v>0</v>
      </c>
    </row>
    <row r="3966" spans="1:2">
      <c r="A3966" s="11">
        <f>Returns!A3966</f>
        <v>0</v>
      </c>
      <c r="B3966" s="1">
        <f>MAX(CumRet!$B$2:$B$3966)-CumRet!B3966</f>
        <v>0</v>
      </c>
    </row>
    <row r="3967" spans="1:2">
      <c r="A3967" s="11">
        <f>Returns!A3967</f>
        <v>0</v>
      </c>
      <c r="B3967" s="1">
        <f>MAX(CumRet!$B$2:$B$3967)-CumRet!B3967</f>
        <v>0</v>
      </c>
    </row>
    <row r="3968" spans="1:2">
      <c r="A3968" s="11">
        <f>Returns!A3968</f>
        <v>0</v>
      </c>
      <c r="B3968" s="1">
        <f>MAX(CumRet!$B$2:$B$3968)-CumRet!B3968</f>
        <v>0</v>
      </c>
    </row>
    <row r="3969" spans="1:2">
      <c r="A3969" s="11">
        <f>Returns!A3969</f>
        <v>0</v>
      </c>
      <c r="B3969" s="1">
        <f>MAX(CumRet!$B$2:$B$3969)-CumRet!B3969</f>
        <v>0</v>
      </c>
    </row>
    <row r="3970" spans="1:2">
      <c r="A3970" s="11">
        <f>Returns!A3970</f>
        <v>0</v>
      </c>
      <c r="B3970" s="1">
        <f>MAX(CumRet!$B$2:$B$3970)-CumRet!B3970</f>
        <v>0</v>
      </c>
    </row>
    <row r="3971" spans="1:2">
      <c r="A3971" s="11">
        <f>Returns!A3971</f>
        <v>0</v>
      </c>
      <c r="B3971" s="1">
        <f>MAX(CumRet!$B$2:$B$3971)-CumRet!B3971</f>
        <v>0</v>
      </c>
    </row>
    <row r="3972" spans="1:2">
      <c r="A3972" s="11">
        <f>Returns!A3972</f>
        <v>0</v>
      </c>
      <c r="B3972" s="1">
        <f>MAX(CumRet!$B$2:$B$3972)-CumRet!B3972</f>
        <v>0</v>
      </c>
    </row>
    <row r="3973" spans="1:2">
      <c r="A3973" s="11">
        <f>Returns!A3973</f>
        <v>0</v>
      </c>
      <c r="B3973" s="1">
        <f>MAX(CumRet!$B$2:$B$3973)-CumRet!B3973</f>
        <v>0</v>
      </c>
    </row>
    <row r="3974" spans="1:2">
      <c r="A3974" s="11">
        <f>Returns!A3974</f>
        <v>0</v>
      </c>
      <c r="B3974" s="1">
        <f>MAX(CumRet!$B$2:$B$3974)-CumRet!B3974</f>
        <v>0</v>
      </c>
    </row>
    <row r="3975" spans="1:2">
      <c r="A3975" s="11">
        <f>Returns!A3975</f>
        <v>0</v>
      </c>
      <c r="B3975" s="1">
        <f>MAX(CumRet!$B$2:$B$3975)-CumRet!B3975</f>
        <v>0</v>
      </c>
    </row>
    <row r="3976" spans="1:2">
      <c r="A3976" s="11">
        <f>Returns!A3976</f>
        <v>0</v>
      </c>
      <c r="B3976" s="1">
        <f>MAX(CumRet!$B$2:$B$3976)-CumRet!B3976</f>
        <v>0</v>
      </c>
    </row>
    <row r="3977" spans="1:2">
      <c r="A3977" s="11">
        <f>Returns!A3977</f>
        <v>0</v>
      </c>
      <c r="B3977" s="1">
        <f>MAX(CumRet!$B$2:$B$3977)-CumRet!B3977</f>
        <v>0</v>
      </c>
    </row>
    <row r="3978" spans="1:2">
      <c r="A3978" s="11">
        <f>Returns!A3978</f>
        <v>0</v>
      </c>
      <c r="B3978" s="1">
        <f>MAX(CumRet!$B$2:$B$3978)-CumRet!B3978</f>
        <v>0</v>
      </c>
    </row>
    <row r="3979" spans="1:2">
      <c r="A3979" s="11">
        <f>Returns!A3979</f>
        <v>0</v>
      </c>
      <c r="B3979" s="1">
        <f>MAX(CumRet!$B$2:$B$3979)-CumRet!B3979</f>
        <v>0</v>
      </c>
    </row>
    <row r="3980" spans="1:2">
      <c r="A3980" s="11">
        <f>Returns!A3980</f>
        <v>0</v>
      </c>
      <c r="B3980" s="1">
        <f>MAX(CumRet!$B$2:$B$3980)-CumRet!B3980</f>
        <v>0</v>
      </c>
    </row>
    <row r="3981" spans="1:2">
      <c r="A3981" s="11">
        <f>Returns!A3981</f>
        <v>0</v>
      </c>
      <c r="B3981" s="1">
        <f>MAX(CumRet!$B$2:$B$3981)-CumRet!B3981</f>
        <v>0</v>
      </c>
    </row>
    <row r="3982" spans="1:2">
      <c r="A3982" s="11">
        <f>Returns!A3982</f>
        <v>0</v>
      </c>
      <c r="B3982" s="1">
        <f>MAX(CumRet!$B$2:$B$3982)-CumRet!B3982</f>
        <v>0</v>
      </c>
    </row>
    <row r="3983" spans="1:2">
      <c r="A3983" s="11">
        <f>Returns!A3983</f>
        <v>0</v>
      </c>
      <c r="B3983" s="1">
        <f>MAX(CumRet!$B$2:$B$3983)-CumRet!B3983</f>
        <v>0</v>
      </c>
    </row>
    <row r="3984" spans="1:2">
      <c r="A3984" s="11">
        <f>Returns!A3984</f>
        <v>0</v>
      </c>
      <c r="B3984" s="1">
        <f>MAX(CumRet!$B$2:$B$3984)-CumRet!B3984</f>
        <v>0</v>
      </c>
    </row>
    <row r="3985" spans="1:2">
      <c r="A3985" s="11">
        <f>Returns!A3985</f>
        <v>0</v>
      </c>
      <c r="B3985" s="1">
        <f>MAX(CumRet!$B$2:$B$3985)-CumRet!B3985</f>
        <v>0</v>
      </c>
    </row>
    <row r="3986" spans="1:2">
      <c r="A3986" s="11">
        <f>Returns!A3986</f>
        <v>0</v>
      </c>
      <c r="B3986" s="1">
        <f>MAX(CumRet!$B$2:$B$3986)-CumRet!B3986</f>
        <v>0</v>
      </c>
    </row>
    <row r="3987" spans="1:2">
      <c r="A3987" s="11">
        <f>Returns!A3987</f>
        <v>0</v>
      </c>
      <c r="B3987" s="1">
        <f>MAX(CumRet!$B$2:$B$3987)-CumRet!B3987</f>
        <v>0</v>
      </c>
    </row>
    <row r="3988" spans="1:2">
      <c r="A3988" s="11">
        <f>Returns!A3988</f>
        <v>0</v>
      </c>
      <c r="B3988" s="1">
        <f>MAX(CumRet!$B$2:$B$3988)-CumRet!B3988</f>
        <v>0</v>
      </c>
    </row>
    <row r="3989" spans="1:2">
      <c r="A3989" s="11">
        <f>Returns!A3989</f>
        <v>0</v>
      </c>
      <c r="B3989" s="1">
        <f>MAX(CumRet!$B$2:$B$3989)-CumRet!B3989</f>
        <v>0</v>
      </c>
    </row>
    <row r="3990" spans="1:2">
      <c r="A3990" s="11">
        <f>Returns!A3990</f>
        <v>0</v>
      </c>
      <c r="B3990" s="1">
        <f>MAX(CumRet!$B$2:$B$3990)-CumRet!B3990</f>
        <v>0</v>
      </c>
    </row>
    <row r="3991" spans="1:2">
      <c r="A3991" s="11">
        <f>Returns!A3991</f>
        <v>0</v>
      </c>
      <c r="B3991" s="1">
        <f>MAX(CumRet!$B$2:$B$3991)-CumRet!B3991</f>
        <v>0</v>
      </c>
    </row>
    <row r="3992" spans="1:2">
      <c r="A3992" s="11">
        <f>Returns!A3992</f>
        <v>0</v>
      </c>
      <c r="B3992" s="1">
        <f>MAX(CumRet!$B$2:$B$3992)-CumRet!B3992</f>
        <v>0</v>
      </c>
    </row>
    <row r="3993" spans="1:2">
      <c r="A3993" s="11">
        <f>Returns!A3993</f>
        <v>0</v>
      </c>
      <c r="B3993" s="1">
        <f>MAX(CumRet!$B$2:$B$3993)-CumRet!B3993</f>
        <v>0</v>
      </c>
    </row>
    <row r="3994" spans="1:2">
      <c r="A3994" s="11">
        <f>Returns!A3994</f>
        <v>0</v>
      </c>
      <c r="B3994" s="1">
        <f>MAX(CumRet!$B$2:$B$3994)-CumRet!B3994</f>
        <v>0</v>
      </c>
    </row>
    <row r="3995" spans="1:2">
      <c r="A3995" s="11">
        <f>Returns!A3995</f>
        <v>0</v>
      </c>
      <c r="B3995" s="1">
        <f>MAX(CumRet!$B$2:$B$3995)-CumRet!B3995</f>
        <v>0</v>
      </c>
    </row>
    <row r="3996" spans="1:2">
      <c r="A3996" s="11">
        <f>Returns!A3996</f>
        <v>0</v>
      </c>
      <c r="B3996" s="1">
        <f>MAX(CumRet!$B$2:$B$3996)-CumRet!B3996</f>
        <v>0</v>
      </c>
    </row>
    <row r="3997" spans="1:2">
      <c r="A3997" s="11">
        <f>Returns!A3997</f>
        <v>0</v>
      </c>
      <c r="B3997" s="1">
        <f>MAX(CumRet!$B$2:$B$3997)-CumRet!B3997</f>
        <v>0</v>
      </c>
    </row>
    <row r="3998" spans="1:2">
      <c r="A3998" s="11">
        <f>Returns!A3998</f>
        <v>0</v>
      </c>
      <c r="B3998" s="1">
        <f>MAX(CumRet!$B$2:$B$3998)-CumRet!B3998</f>
        <v>0</v>
      </c>
    </row>
    <row r="3999" spans="1:2">
      <c r="A3999" s="11">
        <f>Returns!A3999</f>
        <v>0</v>
      </c>
      <c r="B3999" s="1">
        <f>MAX(CumRet!$B$2:$B$3999)-CumRet!B3999</f>
        <v>0</v>
      </c>
    </row>
    <row r="4000" spans="1:2">
      <c r="A4000" s="11">
        <f>Returns!A4000</f>
        <v>0</v>
      </c>
      <c r="B4000" s="1">
        <f>MAX(CumRet!$B$2:$B$4000)-CumRet!B4000</f>
        <v>0</v>
      </c>
    </row>
    <row r="4001" spans="1:2">
      <c r="A4001" s="11">
        <f>Returns!A4001</f>
        <v>0</v>
      </c>
      <c r="B4001" s="1">
        <f>MAX(CumRet!$B$2:$B$4001)-CumRet!B4001</f>
        <v>0</v>
      </c>
    </row>
    <row r="4002" spans="1:2">
      <c r="A4002" s="11">
        <f>Returns!A4002</f>
        <v>0</v>
      </c>
      <c r="B4002" s="1">
        <f>MAX(CumRet!$B$2:$B$4002)-CumRet!B4002</f>
        <v>0</v>
      </c>
    </row>
    <row r="4003" spans="1:2">
      <c r="A4003" s="11">
        <f>Returns!A4003</f>
        <v>0</v>
      </c>
      <c r="B4003" s="1">
        <f>MAX(CumRet!$B$2:$B$4003)-CumRet!B4003</f>
        <v>0</v>
      </c>
    </row>
    <row r="4004" spans="1:2">
      <c r="A4004" s="11">
        <f>Returns!A4004</f>
        <v>0</v>
      </c>
      <c r="B4004" s="1">
        <f>MAX(CumRet!$B$2:$B$4004)-CumRet!B4004</f>
        <v>0</v>
      </c>
    </row>
    <row r="4005" spans="1:2">
      <c r="A4005" s="11">
        <f>Returns!A4005</f>
        <v>0</v>
      </c>
      <c r="B4005" s="1">
        <f>MAX(CumRet!$B$2:$B$4005)-CumRet!B4005</f>
        <v>0</v>
      </c>
    </row>
    <row r="4006" spans="1:2">
      <c r="A4006" s="11">
        <f>Returns!A4006</f>
        <v>0</v>
      </c>
      <c r="B4006" s="1">
        <f>MAX(CumRet!$B$2:$B$4006)-CumRet!B4006</f>
        <v>0</v>
      </c>
    </row>
    <row r="4007" spans="1:2">
      <c r="A4007" s="11">
        <f>Returns!A4007</f>
        <v>0</v>
      </c>
      <c r="B4007" s="1">
        <f>MAX(CumRet!$B$2:$B$4007)-CumRet!B4007</f>
        <v>0</v>
      </c>
    </row>
    <row r="4008" spans="1:2">
      <c r="A4008" s="11">
        <f>Returns!A4008</f>
        <v>0</v>
      </c>
      <c r="B4008" s="1">
        <f>MAX(CumRet!$B$2:$B$4008)-CumRet!B4008</f>
        <v>0</v>
      </c>
    </row>
    <row r="4009" spans="1:2">
      <c r="A4009" s="11">
        <f>Returns!A4009</f>
        <v>0</v>
      </c>
      <c r="B4009" s="1">
        <f>MAX(CumRet!$B$2:$B$4009)-CumRet!B4009</f>
        <v>0</v>
      </c>
    </row>
    <row r="4010" spans="1:2">
      <c r="A4010" s="11">
        <f>Returns!A4010</f>
        <v>0</v>
      </c>
      <c r="B4010" s="1">
        <f>MAX(CumRet!$B$2:$B$4010)-CumRet!B4010</f>
        <v>0</v>
      </c>
    </row>
    <row r="4011" spans="1:2">
      <c r="A4011" s="11">
        <f>Returns!A4011</f>
        <v>0</v>
      </c>
      <c r="B4011" s="1">
        <f>MAX(CumRet!$B$2:$B$4011)-CumRet!B4011</f>
        <v>0</v>
      </c>
    </row>
    <row r="4012" spans="1:2">
      <c r="A4012" s="11">
        <f>Returns!A4012</f>
        <v>0</v>
      </c>
      <c r="B4012" s="1">
        <f>MAX(CumRet!$B$2:$B$4012)-CumRet!B4012</f>
        <v>0</v>
      </c>
    </row>
    <row r="4013" spans="1:2">
      <c r="A4013" s="11">
        <f>Returns!A4013</f>
        <v>0</v>
      </c>
      <c r="B4013" s="1">
        <f>MAX(CumRet!$B$2:$B$4013)-CumRet!B4013</f>
        <v>0</v>
      </c>
    </row>
    <row r="4014" spans="1:2">
      <c r="A4014" s="11">
        <f>Returns!A4014</f>
        <v>0</v>
      </c>
      <c r="B4014" s="1">
        <f>MAX(CumRet!$B$2:$B$4014)-CumRet!B4014</f>
        <v>0</v>
      </c>
    </row>
    <row r="4015" spans="1:2">
      <c r="A4015" s="11">
        <f>Returns!A4015</f>
        <v>0</v>
      </c>
      <c r="B4015" s="1">
        <f>MAX(CumRet!$B$2:$B$4015)-CumRet!B4015</f>
        <v>0</v>
      </c>
    </row>
    <row r="4016" spans="1:2">
      <c r="A4016" s="11">
        <f>Returns!A4016</f>
        <v>0</v>
      </c>
      <c r="B4016" s="1">
        <f>MAX(CumRet!$B$2:$B$4016)-CumRet!B4016</f>
        <v>0</v>
      </c>
    </row>
    <row r="4017" spans="1:2">
      <c r="A4017" s="11">
        <f>Returns!A4017</f>
        <v>0</v>
      </c>
      <c r="B4017" s="1">
        <f>MAX(CumRet!$B$2:$B$4017)-CumRet!B4017</f>
        <v>0</v>
      </c>
    </row>
    <row r="4018" spans="1:2">
      <c r="A4018" s="11">
        <f>Returns!A4018</f>
        <v>0</v>
      </c>
      <c r="B4018" s="1">
        <f>MAX(CumRet!$B$2:$B$4018)-CumRet!B4018</f>
        <v>0</v>
      </c>
    </row>
    <row r="4019" spans="1:2">
      <c r="A4019" s="11">
        <f>Returns!A4019</f>
        <v>0</v>
      </c>
      <c r="B4019" s="1">
        <f>MAX(CumRet!$B$2:$B$4019)-CumRet!B4019</f>
        <v>0</v>
      </c>
    </row>
    <row r="4020" spans="1:2">
      <c r="A4020" s="11">
        <f>Returns!A4020</f>
        <v>0</v>
      </c>
      <c r="B4020" s="1">
        <f>MAX(CumRet!$B$2:$B$4020)-CumRet!B4020</f>
        <v>0</v>
      </c>
    </row>
    <row r="4021" spans="1:2">
      <c r="A4021" s="11">
        <f>Returns!A4021</f>
        <v>0</v>
      </c>
      <c r="B4021" s="1">
        <f>MAX(CumRet!$B$2:$B$4021)-CumRet!B4021</f>
        <v>0</v>
      </c>
    </row>
    <row r="4022" spans="1:2">
      <c r="A4022" s="11">
        <f>Returns!A4022</f>
        <v>0</v>
      </c>
      <c r="B4022" s="1">
        <f>MAX(CumRet!$B$2:$B$4022)-CumRet!B4022</f>
        <v>0</v>
      </c>
    </row>
    <row r="4023" spans="1:2">
      <c r="A4023" s="11">
        <f>Returns!A4023</f>
        <v>0</v>
      </c>
      <c r="B4023" s="1">
        <f>MAX(CumRet!$B$2:$B$4023)-CumRet!B4023</f>
        <v>0</v>
      </c>
    </row>
    <row r="4024" spans="1:2">
      <c r="A4024" s="11">
        <f>Returns!A4024</f>
        <v>0</v>
      </c>
      <c r="B4024" s="1">
        <f>MAX(CumRet!$B$2:$B$4024)-CumRet!B4024</f>
        <v>0</v>
      </c>
    </row>
    <row r="4025" spans="1:2">
      <c r="A4025" s="11">
        <f>Returns!A4025</f>
        <v>0</v>
      </c>
      <c r="B4025" s="1">
        <f>MAX(CumRet!$B$2:$B$4025)-CumRet!B4025</f>
        <v>0</v>
      </c>
    </row>
    <row r="4026" spans="1:2">
      <c r="A4026" s="11">
        <f>Returns!A4026</f>
        <v>0</v>
      </c>
      <c r="B4026" s="1">
        <f>MAX(CumRet!$B$2:$B$4026)-CumRet!B4026</f>
        <v>0</v>
      </c>
    </row>
    <row r="4027" spans="1:2">
      <c r="A4027" s="11">
        <f>Returns!A4027</f>
        <v>0</v>
      </c>
      <c r="B4027" s="1">
        <f>MAX(CumRet!$B$2:$B$4027)-CumRet!B4027</f>
        <v>0</v>
      </c>
    </row>
    <row r="4028" spans="1:2">
      <c r="A4028" s="11">
        <f>Returns!A4028</f>
        <v>0</v>
      </c>
      <c r="B4028" s="1">
        <f>MAX(CumRet!$B$2:$B$4028)-CumRet!B4028</f>
        <v>0</v>
      </c>
    </row>
    <row r="4029" spans="1:2">
      <c r="A4029" s="11">
        <f>Returns!A4029</f>
        <v>0</v>
      </c>
      <c r="B4029" s="1">
        <f>MAX(CumRet!$B$2:$B$4029)-CumRet!B4029</f>
        <v>0</v>
      </c>
    </row>
    <row r="4030" spans="1:2">
      <c r="A4030" s="11">
        <f>Returns!A4030</f>
        <v>0</v>
      </c>
      <c r="B4030" s="1">
        <f>MAX(CumRet!$B$2:$B$4030)-CumRet!B4030</f>
        <v>0</v>
      </c>
    </row>
    <row r="4031" spans="1:2">
      <c r="A4031" s="11">
        <f>Returns!A4031</f>
        <v>0</v>
      </c>
      <c r="B4031" s="1">
        <f>MAX(CumRet!$B$2:$B$4031)-CumRet!B4031</f>
        <v>0</v>
      </c>
    </row>
    <row r="4032" spans="1:2">
      <c r="A4032" s="11">
        <f>Returns!A4032</f>
        <v>0</v>
      </c>
      <c r="B4032" s="1">
        <f>MAX(CumRet!$B$2:$B$4032)-CumRet!B4032</f>
        <v>0</v>
      </c>
    </row>
    <row r="4033" spans="1:2">
      <c r="A4033" s="11">
        <f>Returns!A4033</f>
        <v>0</v>
      </c>
      <c r="B4033" s="1">
        <f>MAX(CumRet!$B$2:$B$4033)-CumRet!B4033</f>
        <v>0</v>
      </c>
    </row>
    <row r="4034" spans="1:2">
      <c r="A4034" s="11">
        <f>Returns!A4034</f>
        <v>0</v>
      </c>
      <c r="B4034" s="1">
        <f>MAX(CumRet!$B$2:$B$4034)-CumRet!B4034</f>
        <v>0</v>
      </c>
    </row>
    <row r="4035" spans="1:2">
      <c r="A4035" s="11">
        <f>Returns!A4035</f>
        <v>0</v>
      </c>
      <c r="B4035" s="1">
        <f>MAX(CumRet!$B$2:$B$4035)-CumRet!B4035</f>
        <v>0</v>
      </c>
    </row>
    <row r="4036" spans="1:2">
      <c r="A4036" s="11">
        <f>Returns!A4036</f>
        <v>0</v>
      </c>
      <c r="B4036" s="1">
        <f>MAX(CumRet!$B$2:$B$4036)-CumRet!B4036</f>
        <v>0</v>
      </c>
    </row>
    <row r="4037" spans="1:2">
      <c r="A4037" s="11">
        <f>Returns!A4037</f>
        <v>0</v>
      </c>
      <c r="B4037" s="1">
        <f>MAX(CumRet!$B$2:$B$4037)-CumRet!B4037</f>
        <v>0</v>
      </c>
    </row>
    <row r="4038" spans="1:2">
      <c r="A4038" s="11">
        <f>Returns!A4038</f>
        <v>0</v>
      </c>
      <c r="B4038" s="1">
        <f>MAX(CumRet!$B$2:$B$4038)-CumRet!B4038</f>
        <v>0</v>
      </c>
    </row>
    <row r="4039" spans="1:2">
      <c r="A4039" s="11">
        <f>Returns!A4039</f>
        <v>0</v>
      </c>
      <c r="B4039" s="1">
        <f>MAX(CumRet!$B$2:$B$4039)-CumRet!B4039</f>
        <v>0</v>
      </c>
    </row>
    <row r="4040" spans="1:2">
      <c r="A4040" s="11">
        <f>Returns!A4040</f>
        <v>0</v>
      </c>
      <c r="B4040" s="1">
        <f>MAX(CumRet!$B$2:$B$4040)-CumRet!B4040</f>
        <v>0</v>
      </c>
    </row>
    <row r="4041" spans="1:2">
      <c r="A4041" s="11">
        <f>Returns!A4041</f>
        <v>0</v>
      </c>
      <c r="B4041" s="1">
        <f>MAX(CumRet!$B$2:$B$4041)-CumRet!B4041</f>
        <v>0</v>
      </c>
    </row>
    <row r="4042" spans="1:2">
      <c r="A4042" s="11">
        <f>Returns!A4042</f>
        <v>0</v>
      </c>
      <c r="B4042" s="1">
        <f>MAX(CumRet!$B$2:$B$4042)-CumRet!B4042</f>
        <v>0</v>
      </c>
    </row>
    <row r="4043" spans="1:2">
      <c r="A4043" s="11">
        <f>Returns!A4043</f>
        <v>0</v>
      </c>
      <c r="B4043" s="1">
        <f>MAX(CumRet!$B$2:$B$4043)-CumRet!B4043</f>
        <v>0</v>
      </c>
    </row>
    <row r="4044" spans="1:2">
      <c r="A4044" s="11">
        <f>Returns!A4044</f>
        <v>0</v>
      </c>
      <c r="B4044" s="1">
        <f>MAX(CumRet!$B$2:$B$4044)-CumRet!B4044</f>
        <v>0</v>
      </c>
    </row>
    <row r="4045" spans="1:2">
      <c r="A4045" s="11">
        <f>Returns!A4045</f>
        <v>0</v>
      </c>
      <c r="B4045" s="1">
        <f>MAX(CumRet!$B$2:$B$4045)-CumRet!B4045</f>
        <v>0</v>
      </c>
    </row>
    <row r="4046" spans="1:2">
      <c r="A4046" s="11">
        <f>Returns!A4046</f>
        <v>0</v>
      </c>
      <c r="B4046" s="1">
        <f>MAX(CumRet!$B$2:$B$4046)-CumRet!B4046</f>
        <v>0</v>
      </c>
    </row>
    <row r="4047" spans="1:2">
      <c r="A4047" s="11">
        <f>Returns!A4047</f>
        <v>0</v>
      </c>
      <c r="B4047" s="1">
        <f>MAX(CumRet!$B$2:$B$4047)-CumRet!B4047</f>
        <v>0</v>
      </c>
    </row>
    <row r="4048" spans="1:2">
      <c r="A4048" s="11">
        <f>Returns!A4048</f>
        <v>0</v>
      </c>
      <c r="B4048" s="1">
        <f>MAX(CumRet!$B$2:$B$4048)-CumRet!B4048</f>
        <v>0</v>
      </c>
    </row>
    <row r="4049" spans="1:2">
      <c r="A4049" s="11">
        <f>Returns!A4049</f>
        <v>0</v>
      </c>
      <c r="B4049" s="1">
        <f>MAX(CumRet!$B$2:$B$4049)-CumRet!B4049</f>
        <v>0</v>
      </c>
    </row>
    <row r="4050" spans="1:2">
      <c r="A4050" s="11">
        <f>Returns!A4050</f>
        <v>0</v>
      </c>
      <c r="B4050" s="1">
        <f>MAX(CumRet!$B$2:$B$4050)-CumRet!B4050</f>
        <v>0</v>
      </c>
    </row>
    <row r="4051" spans="1:2">
      <c r="A4051" s="11">
        <f>Returns!A4051</f>
        <v>0</v>
      </c>
      <c r="B4051" s="1">
        <f>MAX(CumRet!$B$2:$B$4051)-CumRet!B4051</f>
        <v>0</v>
      </c>
    </row>
    <row r="4052" spans="1:2">
      <c r="A4052" s="11">
        <f>Returns!A4052</f>
        <v>0</v>
      </c>
      <c r="B4052" s="1">
        <f>MAX(CumRet!$B$2:$B$4052)-CumRet!B4052</f>
        <v>0</v>
      </c>
    </row>
    <row r="4053" spans="1:2">
      <c r="A4053" s="11">
        <f>Returns!A4053</f>
        <v>0</v>
      </c>
      <c r="B4053" s="1">
        <f>MAX(CumRet!$B$2:$B$4053)-CumRet!B4053</f>
        <v>0</v>
      </c>
    </row>
    <row r="4054" spans="1:2">
      <c r="A4054" s="11">
        <f>Returns!A4054</f>
        <v>0</v>
      </c>
      <c r="B4054" s="1">
        <f>MAX(CumRet!$B$2:$B$4054)-CumRet!B4054</f>
        <v>0</v>
      </c>
    </row>
    <row r="4055" spans="1:2">
      <c r="A4055" s="11">
        <f>Returns!A4055</f>
        <v>0</v>
      </c>
      <c r="B4055" s="1">
        <f>MAX(CumRet!$B$2:$B$4055)-CumRet!B4055</f>
        <v>0</v>
      </c>
    </row>
    <row r="4056" spans="1:2">
      <c r="A4056" s="11">
        <f>Returns!A4056</f>
        <v>0</v>
      </c>
      <c r="B4056" s="1">
        <f>MAX(CumRet!$B$2:$B$4056)-CumRet!B4056</f>
        <v>0</v>
      </c>
    </row>
    <row r="4057" spans="1:2">
      <c r="A4057" s="11">
        <f>Returns!A4057</f>
        <v>0</v>
      </c>
      <c r="B4057" s="1">
        <f>MAX(CumRet!$B$2:$B$4057)-CumRet!B4057</f>
        <v>0</v>
      </c>
    </row>
    <row r="4058" spans="1:2">
      <c r="A4058" s="11">
        <f>Returns!A4058</f>
        <v>0</v>
      </c>
      <c r="B4058" s="1">
        <f>MAX(CumRet!$B$2:$B$4058)-CumRet!B4058</f>
        <v>0</v>
      </c>
    </row>
    <row r="4059" spans="1:2">
      <c r="A4059" s="11">
        <f>Returns!A4059</f>
        <v>0</v>
      </c>
      <c r="B4059" s="1">
        <f>MAX(CumRet!$B$2:$B$4059)-CumRet!B4059</f>
        <v>0</v>
      </c>
    </row>
    <row r="4060" spans="1:2">
      <c r="A4060" s="11">
        <f>Returns!A4060</f>
        <v>0</v>
      </c>
      <c r="B4060" s="1">
        <f>MAX(CumRet!$B$2:$B$4060)-CumRet!B4060</f>
        <v>0</v>
      </c>
    </row>
    <row r="4061" spans="1:2">
      <c r="A4061" s="11">
        <f>Returns!A4061</f>
        <v>0</v>
      </c>
      <c r="B4061" s="1">
        <f>MAX(CumRet!$B$2:$B$4061)-CumRet!B4061</f>
        <v>0</v>
      </c>
    </row>
    <row r="4062" spans="1:2">
      <c r="A4062" s="11">
        <f>Returns!A4062</f>
        <v>0</v>
      </c>
      <c r="B4062" s="1">
        <f>MAX(CumRet!$B$2:$B$4062)-CumRet!B4062</f>
        <v>0</v>
      </c>
    </row>
    <row r="4063" spans="1:2">
      <c r="A4063" s="11">
        <f>Returns!A4063</f>
        <v>0</v>
      </c>
      <c r="B4063" s="1">
        <f>MAX(CumRet!$B$2:$B$4063)-CumRet!B4063</f>
        <v>0</v>
      </c>
    </row>
    <row r="4064" spans="1:2">
      <c r="A4064" s="11">
        <f>Returns!A4064</f>
        <v>0</v>
      </c>
      <c r="B4064" s="1">
        <f>MAX(CumRet!$B$2:$B$4064)-CumRet!B4064</f>
        <v>0</v>
      </c>
    </row>
    <row r="4065" spans="1:2">
      <c r="A4065" s="11">
        <f>Returns!A4065</f>
        <v>0</v>
      </c>
      <c r="B4065" s="1">
        <f>MAX(CumRet!$B$2:$B$4065)-CumRet!B4065</f>
        <v>0</v>
      </c>
    </row>
    <row r="4066" spans="1:2">
      <c r="A4066" s="11">
        <f>Returns!A4066</f>
        <v>0</v>
      </c>
      <c r="B4066" s="1">
        <f>MAX(CumRet!$B$2:$B$4066)-CumRet!B4066</f>
        <v>0</v>
      </c>
    </row>
    <row r="4067" spans="1:2">
      <c r="A4067" s="11">
        <f>Returns!A4067</f>
        <v>0</v>
      </c>
      <c r="B4067" s="1">
        <f>MAX(CumRet!$B$2:$B$4067)-CumRet!B4067</f>
        <v>0</v>
      </c>
    </row>
    <row r="4068" spans="1:2">
      <c r="A4068" s="11">
        <f>Returns!A4068</f>
        <v>0</v>
      </c>
      <c r="B4068" s="1">
        <f>MAX(CumRet!$B$2:$B$4068)-CumRet!B4068</f>
        <v>0</v>
      </c>
    </row>
    <row r="4069" spans="1:2">
      <c r="A4069" s="11">
        <f>Returns!A4069</f>
        <v>0</v>
      </c>
      <c r="B4069" s="1">
        <f>MAX(CumRet!$B$2:$B$4069)-CumRet!B4069</f>
        <v>0</v>
      </c>
    </row>
    <row r="4070" spans="1:2">
      <c r="A4070" s="11">
        <f>Returns!A4070</f>
        <v>0</v>
      </c>
      <c r="B4070" s="1">
        <f>MAX(CumRet!$B$2:$B$4070)-CumRet!B4070</f>
        <v>0</v>
      </c>
    </row>
    <row r="4071" spans="1:2">
      <c r="A4071" s="11">
        <f>Returns!A4071</f>
        <v>0</v>
      </c>
      <c r="B4071" s="1">
        <f>MAX(CumRet!$B$2:$B$4071)-CumRet!B4071</f>
        <v>0</v>
      </c>
    </row>
    <row r="4072" spans="1:2">
      <c r="A4072" s="11">
        <f>Returns!A4072</f>
        <v>0</v>
      </c>
      <c r="B4072" s="1">
        <f>MAX(CumRet!$B$2:$B$4072)-CumRet!B4072</f>
        <v>0</v>
      </c>
    </row>
    <row r="4073" spans="1:2">
      <c r="A4073" s="11">
        <f>Returns!A4073</f>
        <v>0</v>
      </c>
      <c r="B4073" s="1">
        <f>MAX(CumRet!$B$2:$B$4073)-CumRet!B4073</f>
        <v>0</v>
      </c>
    </row>
    <row r="4074" spans="1:2">
      <c r="A4074" s="11">
        <f>Returns!A4074</f>
        <v>0</v>
      </c>
      <c r="B4074" s="1">
        <f>MAX(CumRet!$B$2:$B$4074)-CumRet!B4074</f>
        <v>0</v>
      </c>
    </row>
    <row r="4075" spans="1:2">
      <c r="A4075" s="11">
        <f>Returns!A4075</f>
        <v>0</v>
      </c>
      <c r="B4075" s="1">
        <f>MAX(CumRet!$B$2:$B$4075)-CumRet!B4075</f>
        <v>0</v>
      </c>
    </row>
    <row r="4076" spans="1:2">
      <c r="A4076" s="11">
        <f>Returns!A4076</f>
        <v>0</v>
      </c>
      <c r="B4076" s="1">
        <f>MAX(CumRet!$B$2:$B$4076)-CumRet!B4076</f>
        <v>0</v>
      </c>
    </row>
    <row r="4077" spans="1:2">
      <c r="A4077" s="11">
        <f>Returns!A4077</f>
        <v>0</v>
      </c>
      <c r="B4077" s="1">
        <f>MAX(CumRet!$B$2:$B$4077)-CumRet!B4077</f>
        <v>0</v>
      </c>
    </row>
    <row r="4078" spans="1:2">
      <c r="A4078" s="11">
        <f>Returns!A4078</f>
        <v>0</v>
      </c>
      <c r="B4078" s="1">
        <f>MAX(CumRet!$B$2:$B$4078)-CumRet!B4078</f>
        <v>0</v>
      </c>
    </row>
    <row r="4079" spans="1:2">
      <c r="A4079" s="11">
        <f>Returns!A4079</f>
        <v>0</v>
      </c>
      <c r="B4079" s="1">
        <f>MAX(CumRet!$B$2:$B$4079)-CumRet!B4079</f>
        <v>0</v>
      </c>
    </row>
    <row r="4080" spans="1:2">
      <c r="A4080" s="11">
        <f>Returns!A4080</f>
        <v>0</v>
      </c>
      <c r="B4080" s="1">
        <f>MAX(CumRet!$B$2:$B$4080)-CumRet!B4080</f>
        <v>0</v>
      </c>
    </row>
    <row r="4081" spans="1:2">
      <c r="A4081" s="11">
        <f>Returns!A4081</f>
        <v>0</v>
      </c>
      <c r="B4081" s="1">
        <f>MAX(CumRet!$B$2:$B$4081)-CumRet!B4081</f>
        <v>0</v>
      </c>
    </row>
    <row r="4082" spans="1:2">
      <c r="A4082" s="11">
        <f>Returns!A4082</f>
        <v>0</v>
      </c>
      <c r="B4082" s="1">
        <f>MAX(CumRet!$B$2:$B$4082)-CumRet!B4082</f>
        <v>0</v>
      </c>
    </row>
    <row r="4083" spans="1:2">
      <c r="A4083" s="11">
        <f>Returns!A4083</f>
        <v>0</v>
      </c>
      <c r="B4083" s="1">
        <f>MAX(CumRet!$B$2:$B$4083)-CumRet!B4083</f>
        <v>0</v>
      </c>
    </row>
    <row r="4084" spans="1:2">
      <c r="A4084" s="11">
        <f>Returns!A4084</f>
        <v>0</v>
      </c>
      <c r="B4084" s="1">
        <f>MAX(CumRet!$B$2:$B$4084)-CumRet!B4084</f>
        <v>0</v>
      </c>
    </row>
    <row r="4085" spans="1:2">
      <c r="A4085" s="11">
        <f>Returns!A4085</f>
        <v>0</v>
      </c>
      <c r="B4085" s="1">
        <f>MAX(CumRet!$B$2:$B$4085)-CumRet!B4085</f>
        <v>0</v>
      </c>
    </row>
    <row r="4086" spans="1:2">
      <c r="A4086" s="11">
        <f>Returns!A4086</f>
        <v>0</v>
      </c>
      <c r="B4086" s="1">
        <f>MAX(CumRet!$B$2:$B$4086)-CumRet!B4086</f>
        <v>0</v>
      </c>
    </row>
    <row r="4087" spans="1:2">
      <c r="A4087" s="11">
        <f>Returns!A4087</f>
        <v>0</v>
      </c>
      <c r="B4087" s="1">
        <f>MAX(CumRet!$B$2:$B$4087)-CumRet!B4087</f>
        <v>0</v>
      </c>
    </row>
    <row r="4088" spans="1:2">
      <c r="A4088" s="11">
        <f>Returns!A4088</f>
        <v>0</v>
      </c>
      <c r="B4088" s="1">
        <f>MAX(CumRet!$B$2:$B$4088)-CumRet!B4088</f>
        <v>0</v>
      </c>
    </row>
    <row r="4089" spans="1:2">
      <c r="A4089" s="11">
        <f>Returns!A4089</f>
        <v>0</v>
      </c>
      <c r="B4089" s="1">
        <f>MAX(CumRet!$B$2:$B$4089)-CumRet!B4089</f>
        <v>0</v>
      </c>
    </row>
    <row r="4090" spans="1:2">
      <c r="A4090" s="11">
        <f>Returns!A4090</f>
        <v>0</v>
      </c>
      <c r="B4090" s="1">
        <f>MAX(CumRet!$B$2:$B$4090)-CumRet!B4090</f>
        <v>0</v>
      </c>
    </row>
    <row r="4091" spans="1:2">
      <c r="A4091" s="11">
        <f>Returns!A4091</f>
        <v>0</v>
      </c>
      <c r="B4091" s="1">
        <f>MAX(CumRet!$B$2:$B$4091)-CumRet!B4091</f>
        <v>0</v>
      </c>
    </row>
    <row r="4092" spans="1:2">
      <c r="A4092" s="11">
        <f>Returns!A4092</f>
        <v>0</v>
      </c>
      <c r="B4092" s="1">
        <f>MAX(CumRet!$B$2:$B$4092)-CumRet!B4092</f>
        <v>0</v>
      </c>
    </row>
    <row r="4093" spans="1:2">
      <c r="A4093" s="11">
        <f>Returns!A4093</f>
        <v>0</v>
      </c>
      <c r="B4093" s="1">
        <f>MAX(CumRet!$B$2:$B$4093)-CumRet!B4093</f>
        <v>0</v>
      </c>
    </row>
    <row r="4094" spans="1:2">
      <c r="A4094" s="11">
        <f>Returns!A4094</f>
        <v>0</v>
      </c>
      <c r="B4094" s="1">
        <f>MAX(CumRet!$B$2:$B$4094)-CumRet!B4094</f>
        <v>0</v>
      </c>
    </row>
    <row r="4095" spans="1:2">
      <c r="A4095" s="11">
        <f>Returns!A4095</f>
        <v>0</v>
      </c>
      <c r="B4095" s="1">
        <f>MAX(CumRet!$B$2:$B$4095)-CumRet!B4095</f>
        <v>0</v>
      </c>
    </row>
    <row r="4096" spans="1:2">
      <c r="A4096" s="11">
        <f>Returns!A4096</f>
        <v>0</v>
      </c>
      <c r="B4096" s="1">
        <f>MAX(CumRet!$B$2:$B$4096)-CumRet!B4096</f>
        <v>0</v>
      </c>
    </row>
    <row r="4097" spans="1:2">
      <c r="A4097" s="11">
        <f>Returns!A4097</f>
        <v>0</v>
      </c>
      <c r="B4097" s="1">
        <f>MAX(CumRet!$B$2:$B$4097)-CumRet!B4097</f>
        <v>0</v>
      </c>
    </row>
    <row r="4098" spans="1:2">
      <c r="A4098" s="11">
        <f>Returns!A4098</f>
        <v>0</v>
      </c>
      <c r="B4098" s="1">
        <f>MAX(CumRet!$B$2:$B$4098)-CumRet!B4098</f>
        <v>0</v>
      </c>
    </row>
    <row r="4099" spans="1:2">
      <c r="A4099" s="11">
        <f>Returns!A4099</f>
        <v>0</v>
      </c>
      <c r="B4099" s="1">
        <f>MAX(CumRet!$B$2:$B$4099)-CumRet!B4099</f>
        <v>0</v>
      </c>
    </row>
    <row r="4100" spans="1:2">
      <c r="A4100" s="11">
        <f>Returns!A4100</f>
        <v>0</v>
      </c>
      <c r="B4100" s="1">
        <f>MAX(CumRet!$B$2:$B$4100)-CumRet!B4100</f>
        <v>0</v>
      </c>
    </row>
    <row r="4101" spans="1:2">
      <c r="A4101" s="11">
        <f>Returns!A4101</f>
        <v>0</v>
      </c>
      <c r="B4101" s="1">
        <f>MAX(CumRet!$B$2:$B$4101)-CumRet!B4101</f>
        <v>0</v>
      </c>
    </row>
    <row r="4102" spans="1:2">
      <c r="A4102" s="11">
        <f>Returns!A4102</f>
        <v>0</v>
      </c>
      <c r="B4102" s="1">
        <f>MAX(CumRet!$B$2:$B$4102)-CumRet!B4102</f>
        <v>0</v>
      </c>
    </row>
    <row r="4103" spans="1:2">
      <c r="A4103" s="11">
        <f>Returns!A4103</f>
        <v>0</v>
      </c>
      <c r="B4103" s="1">
        <f>MAX(CumRet!$B$2:$B$4103)-CumRet!B4103</f>
        <v>0</v>
      </c>
    </row>
    <row r="4104" spans="1:2">
      <c r="A4104" s="11">
        <f>Returns!A4104</f>
        <v>0</v>
      </c>
      <c r="B4104" s="1">
        <f>MAX(CumRet!$B$2:$B$4104)-CumRet!B4104</f>
        <v>0</v>
      </c>
    </row>
    <row r="4105" spans="1:2">
      <c r="A4105" s="11">
        <f>Returns!A4105</f>
        <v>0</v>
      </c>
      <c r="B4105" s="1">
        <f>MAX(CumRet!$B$2:$B$4105)-CumRet!B4105</f>
        <v>0</v>
      </c>
    </row>
    <row r="4106" spans="1:2">
      <c r="A4106" s="11">
        <f>Returns!A4106</f>
        <v>0</v>
      </c>
      <c r="B4106" s="1">
        <f>MAX(CumRet!$B$2:$B$4106)-CumRet!B4106</f>
        <v>0</v>
      </c>
    </row>
    <row r="4107" spans="1:2">
      <c r="A4107" s="11">
        <f>Returns!A4107</f>
        <v>0</v>
      </c>
      <c r="B4107" s="1">
        <f>MAX(CumRet!$B$2:$B$4107)-CumRet!B4107</f>
        <v>0</v>
      </c>
    </row>
    <row r="4108" spans="1:2">
      <c r="A4108" s="11">
        <f>Returns!A4108</f>
        <v>0</v>
      </c>
      <c r="B4108" s="1">
        <f>MAX(CumRet!$B$2:$B$4108)-CumRet!B4108</f>
        <v>0</v>
      </c>
    </row>
    <row r="4109" spans="1:2">
      <c r="A4109" s="11">
        <f>Returns!A4109</f>
        <v>0</v>
      </c>
      <c r="B4109" s="1">
        <f>MAX(CumRet!$B$2:$B$4109)-CumRet!B4109</f>
        <v>0</v>
      </c>
    </row>
    <row r="4110" spans="1:2">
      <c r="A4110" s="11">
        <f>Returns!A4110</f>
        <v>0</v>
      </c>
      <c r="B4110" s="1">
        <f>MAX(CumRet!$B$2:$B$4110)-CumRet!B4110</f>
        <v>0</v>
      </c>
    </row>
    <row r="4111" spans="1:2">
      <c r="A4111" s="11">
        <f>Returns!A4111</f>
        <v>0</v>
      </c>
      <c r="B4111" s="1">
        <f>MAX(CumRet!$B$2:$B$4111)-CumRet!B4111</f>
        <v>0</v>
      </c>
    </row>
    <row r="4112" spans="1:2">
      <c r="A4112" s="11">
        <f>Returns!A4112</f>
        <v>0</v>
      </c>
      <c r="B4112" s="1">
        <f>MAX(CumRet!$B$2:$B$4112)-CumRet!B4112</f>
        <v>0</v>
      </c>
    </row>
    <row r="4113" spans="1:2">
      <c r="A4113" s="11">
        <f>Returns!A4113</f>
        <v>0</v>
      </c>
      <c r="B4113" s="1">
        <f>MAX(CumRet!$B$2:$B$4113)-CumRet!B4113</f>
        <v>0</v>
      </c>
    </row>
    <row r="4114" spans="1:2">
      <c r="A4114" s="11">
        <f>Returns!A4114</f>
        <v>0</v>
      </c>
      <c r="B4114" s="1">
        <f>MAX(CumRet!$B$2:$B$4114)-CumRet!B4114</f>
        <v>0</v>
      </c>
    </row>
    <row r="4115" spans="1:2">
      <c r="A4115" s="11">
        <f>Returns!A4115</f>
        <v>0</v>
      </c>
      <c r="B4115" s="1">
        <f>MAX(CumRet!$B$2:$B$4115)-CumRet!B4115</f>
        <v>0</v>
      </c>
    </row>
    <row r="4116" spans="1:2">
      <c r="A4116" s="11">
        <f>Returns!A4116</f>
        <v>0</v>
      </c>
      <c r="B4116" s="1">
        <f>MAX(CumRet!$B$2:$B$4116)-CumRet!B4116</f>
        <v>0</v>
      </c>
    </row>
    <row r="4117" spans="1:2">
      <c r="A4117" s="11">
        <f>Returns!A4117</f>
        <v>0</v>
      </c>
      <c r="B4117" s="1">
        <f>MAX(CumRet!$B$2:$B$4117)-CumRet!B4117</f>
        <v>0</v>
      </c>
    </row>
    <row r="4118" spans="1:2">
      <c r="A4118" s="11">
        <f>Returns!A4118</f>
        <v>0</v>
      </c>
      <c r="B4118" s="1">
        <f>MAX(CumRet!$B$2:$B$4118)-CumRet!B4118</f>
        <v>0</v>
      </c>
    </row>
    <row r="4119" spans="1:2">
      <c r="A4119" s="11">
        <f>Returns!A4119</f>
        <v>0</v>
      </c>
      <c r="B4119" s="1">
        <f>MAX(CumRet!$B$2:$B$4119)-CumRet!B4119</f>
        <v>0</v>
      </c>
    </row>
    <row r="4120" spans="1:2">
      <c r="A4120" s="11">
        <f>Returns!A4120</f>
        <v>0</v>
      </c>
      <c r="B4120" s="1">
        <f>MAX(CumRet!$B$2:$B$4120)-CumRet!B4120</f>
        <v>0</v>
      </c>
    </row>
    <row r="4121" spans="1:2">
      <c r="A4121" s="11">
        <f>Returns!A4121</f>
        <v>0</v>
      </c>
      <c r="B4121" s="1">
        <f>MAX(CumRet!$B$2:$B$4121)-CumRet!B4121</f>
        <v>0</v>
      </c>
    </row>
    <row r="4122" spans="1:2">
      <c r="A4122" s="11">
        <f>Returns!A4122</f>
        <v>0</v>
      </c>
      <c r="B4122" s="1">
        <f>MAX(CumRet!$B$2:$B$4122)-CumRet!B4122</f>
        <v>0</v>
      </c>
    </row>
    <row r="4123" spans="1:2">
      <c r="A4123" s="11">
        <f>Returns!A4123</f>
        <v>0</v>
      </c>
      <c r="B4123" s="1">
        <f>MAX(CumRet!$B$2:$B$4123)-CumRet!B4123</f>
        <v>0</v>
      </c>
    </row>
    <row r="4124" spans="1:2">
      <c r="A4124" s="11">
        <f>Returns!A4124</f>
        <v>0</v>
      </c>
      <c r="B4124" s="1">
        <f>MAX(CumRet!$B$2:$B$4124)-CumRet!B4124</f>
        <v>0</v>
      </c>
    </row>
    <row r="4125" spans="1:2">
      <c r="A4125" s="11">
        <f>Returns!A4125</f>
        <v>0</v>
      </c>
      <c r="B4125" s="1">
        <f>MAX(CumRet!$B$2:$B$4125)-CumRet!B4125</f>
        <v>0</v>
      </c>
    </row>
    <row r="4126" spans="1:2">
      <c r="A4126" s="11">
        <f>Returns!A4126</f>
        <v>0</v>
      </c>
      <c r="B4126" s="1">
        <f>MAX(CumRet!$B$2:$B$4126)-CumRet!B4126</f>
        <v>0</v>
      </c>
    </row>
    <row r="4127" spans="1:2">
      <c r="A4127" s="11">
        <f>Returns!A4127</f>
        <v>0</v>
      </c>
      <c r="B4127" s="1">
        <f>MAX(CumRet!$B$2:$B$4127)-CumRet!B4127</f>
        <v>0</v>
      </c>
    </row>
    <row r="4128" spans="1:2">
      <c r="A4128" s="11">
        <f>Returns!A4128</f>
        <v>0</v>
      </c>
      <c r="B4128" s="1">
        <f>MAX(CumRet!$B$2:$B$4128)-CumRet!B4128</f>
        <v>0</v>
      </c>
    </row>
    <row r="4129" spans="1:2">
      <c r="A4129" s="11">
        <f>Returns!A4129</f>
        <v>0</v>
      </c>
      <c r="B4129" s="1">
        <f>MAX(CumRet!$B$2:$B$4129)-CumRet!B4129</f>
        <v>0</v>
      </c>
    </row>
    <row r="4130" spans="1:2">
      <c r="A4130" s="11">
        <f>Returns!A4130</f>
        <v>0</v>
      </c>
      <c r="B4130" s="1">
        <f>MAX(CumRet!$B$2:$B$4130)-CumRet!B4130</f>
        <v>0</v>
      </c>
    </row>
    <row r="4131" spans="1:2">
      <c r="A4131" s="11">
        <f>Returns!A4131</f>
        <v>0</v>
      </c>
      <c r="B4131" s="1">
        <f>MAX(CumRet!$B$2:$B$4131)-CumRet!B4131</f>
        <v>0</v>
      </c>
    </row>
    <row r="4132" spans="1:2">
      <c r="A4132" s="11">
        <f>Returns!A4132</f>
        <v>0</v>
      </c>
      <c r="B4132" s="1">
        <f>MAX(CumRet!$B$2:$B$4132)-CumRet!B4132</f>
        <v>0</v>
      </c>
    </row>
    <row r="4133" spans="1:2">
      <c r="A4133" s="11">
        <f>Returns!A4133</f>
        <v>0</v>
      </c>
      <c r="B4133" s="1">
        <f>MAX(CumRet!$B$2:$B$4133)-CumRet!B4133</f>
        <v>0</v>
      </c>
    </row>
    <row r="4134" spans="1:2">
      <c r="A4134" s="11">
        <f>Returns!A4134</f>
        <v>0</v>
      </c>
      <c r="B4134" s="1">
        <f>MAX(CumRet!$B$2:$B$4134)-CumRet!B4134</f>
        <v>0</v>
      </c>
    </row>
    <row r="4135" spans="1:2">
      <c r="A4135" s="11">
        <f>Returns!A4135</f>
        <v>0</v>
      </c>
      <c r="B4135" s="1">
        <f>MAX(CumRet!$B$2:$B$4135)-CumRet!B4135</f>
        <v>0</v>
      </c>
    </row>
    <row r="4136" spans="1:2">
      <c r="A4136" s="11">
        <f>Returns!A4136</f>
        <v>0</v>
      </c>
      <c r="B4136" s="1">
        <f>MAX(CumRet!$B$2:$B$4136)-CumRet!B4136</f>
        <v>0</v>
      </c>
    </row>
    <row r="4137" spans="1:2">
      <c r="A4137" s="11">
        <f>Returns!A4137</f>
        <v>0</v>
      </c>
      <c r="B4137" s="1">
        <f>MAX(CumRet!$B$2:$B$4137)-CumRet!B4137</f>
        <v>0</v>
      </c>
    </row>
    <row r="4138" spans="1:2">
      <c r="A4138" s="11">
        <f>Returns!A4138</f>
        <v>0</v>
      </c>
      <c r="B4138" s="1">
        <f>MAX(CumRet!$B$2:$B$4138)-CumRet!B4138</f>
        <v>0</v>
      </c>
    </row>
    <row r="4139" spans="1:2">
      <c r="A4139" s="11">
        <f>Returns!A4139</f>
        <v>0</v>
      </c>
      <c r="B4139" s="1">
        <f>MAX(CumRet!$B$2:$B$4139)-CumRet!B4139</f>
        <v>0</v>
      </c>
    </row>
    <row r="4140" spans="1:2">
      <c r="A4140" s="11">
        <f>Returns!A4140</f>
        <v>0</v>
      </c>
      <c r="B4140" s="1">
        <f>MAX(CumRet!$B$2:$B$4140)-CumRet!B4140</f>
        <v>0</v>
      </c>
    </row>
    <row r="4141" spans="1:2">
      <c r="A4141" s="11">
        <f>Returns!A4141</f>
        <v>0</v>
      </c>
      <c r="B4141" s="1">
        <f>MAX(CumRet!$B$2:$B$4141)-CumRet!B4141</f>
        <v>0</v>
      </c>
    </row>
    <row r="4142" spans="1:2">
      <c r="A4142" s="11">
        <f>Returns!A4142</f>
        <v>0</v>
      </c>
      <c r="B4142" s="1">
        <f>MAX(CumRet!$B$2:$B$4142)-CumRet!B4142</f>
        <v>0</v>
      </c>
    </row>
    <row r="4143" spans="1:2">
      <c r="A4143" s="11">
        <f>Returns!A4143</f>
        <v>0</v>
      </c>
      <c r="B4143" s="1">
        <f>MAX(CumRet!$B$2:$B$4143)-CumRet!B4143</f>
        <v>0</v>
      </c>
    </row>
    <row r="4144" spans="1:2">
      <c r="A4144" s="11">
        <f>Returns!A4144</f>
        <v>0</v>
      </c>
      <c r="B4144" s="1">
        <f>MAX(CumRet!$B$2:$B$4144)-CumRet!B4144</f>
        <v>0</v>
      </c>
    </row>
    <row r="4145" spans="1:2">
      <c r="A4145" s="11">
        <f>Returns!A4145</f>
        <v>0</v>
      </c>
      <c r="B4145" s="1">
        <f>MAX(CumRet!$B$2:$B$4145)-CumRet!B4145</f>
        <v>0</v>
      </c>
    </row>
    <row r="4146" spans="1:2">
      <c r="A4146" s="11">
        <f>Returns!A4146</f>
        <v>0</v>
      </c>
      <c r="B4146" s="1">
        <f>MAX(CumRet!$B$2:$B$4146)-CumRet!B4146</f>
        <v>0</v>
      </c>
    </row>
    <row r="4147" spans="1:2">
      <c r="A4147" s="11">
        <f>Returns!A4147</f>
        <v>0</v>
      </c>
      <c r="B4147" s="1">
        <f>MAX(CumRet!$B$2:$B$4147)-CumRet!B4147</f>
        <v>0</v>
      </c>
    </row>
    <row r="4148" spans="1:2">
      <c r="A4148" s="11">
        <f>Returns!A4148</f>
        <v>0</v>
      </c>
      <c r="B4148" s="1">
        <f>MAX(CumRet!$B$2:$B$4148)-CumRet!B4148</f>
        <v>0</v>
      </c>
    </row>
    <row r="4149" spans="1:2">
      <c r="A4149" s="11">
        <f>Returns!A4149</f>
        <v>0</v>
      </c>
      <c r="B4149" s="1">
        <f>MAX(CumRet!$B$2:$B$4149)-CumRet!B4149</f>
        <v>0</v>
      </c>
    </row>
    <row r="4150" spans="1:2">
      <c r="A4150" s="11">
        <f>Returns!A4150</f>
        <v>0</v>
      </c>
      <c r="B4150" s="1">
        <f>MAX(CumRet!$B$2:$B$4150)-CumRet!B4150</f>
        <v>0</v>
      </c>
    </row>
    <row r="4151" spans="1:2">
      <c r="A4151" s="11">
        <f>Returns!A4151</f>
        <v>0</v>
      </c>
      <c r="B4151" s="1">
        <f>MAX(CumRet!$B$2:$B$4151)-CumRet!B4151</f>
        <v>0</v>
      </c>
    </row>
    <row r="4152" spans="1:2">
      <c r="A4152" s="11">
        <f>Returns!A4152</f>
        <v>0</v>
      </c>
      <c r="B4152" s="1">
        <f>MAX(CumRet!$B$2:$B$4152)-CumRet!B4152</f>
        <v>0</v>
      </c>
    </row>
    <row r="4153" spans="1:2">
      <c r="A4153" s="11">
        <f>Returns!A4153</f>
        <v>0</v>
      </c>
      <c r="B4153" s="1">
        <f>MAX(CumRet!$B$2:$B$4153)-CumRet!B4153</f>
        <v>0</v>
      </c>
    </row>
    <row r="4154" spans="1:2">
      <c r="A4154" s="11">
        <f>Returns!A4154</f>
        <v>0</v>
      </c>
      <c r="B4154" s="1">
        <f>MAX(CumRet!$B$2:$B$4154)-CumRet!B4154</f>
        <v>0</v>
      </c>
    </row>
    <row r="4155" spans="1:2">
      <c r="A4155" s="11">
        <f>Returns!A4155</f>
        <v>0</v>
      </c>
      <c r="B4155" s="1">
        <f>MAX(CumRet!$B$2:$B$4155)-CumRet!B4155</f>
        <v>0</v>
      </c>
    </row>
    <row r="4156" spans="1:2">
      <c r="A4156" s="11">
        <f>Returns!A4156</f>
        <v>0</v>
      </c>
      <c r="B4156" s="1">
        <f>MAX(CumRet!$B$2:$B$4156)-CumRet!B4156</f>
        <v>0</v>
      </c>
    </row>
    <row r="4157" spans="1:2">
      <c r="A4157" s="11">
        <f>Returns!A4157</f>
        <v>0</v>
      </c>
      <c r="B4157" s="1">
        <f>MAX(CumRet!$B$2:$B$4157)-CumRet!B4157</f>
        <v>0</v>
      </c>
    </row>
    <row r="4158" spans="1:2">
      <c r="A4158" s="11">
        <f>Returns!A4158</f>
        <v>0</v>
      </c>
      <c r="B4158" s="1">
        <f>MAX(CumRet!$B$2:$B$4158)-CumRet!B4158</f>
        <v>0</v>
      </c>
    </row>
    <row r="4159" spans="1:2">
      <c r="A4159" s="11">
        <f>Returns!A4159</f>
        <v>0</v>
      </c>
      <c r="B4159" s="1">
        <f>MAX(CumRet!$B$2:$B$4159)-CumRet!B4159</f>
        <v>0</v>
      </c>
    </row>
    <row r="4160" spans="1:2">
      <c r="A4160" s="11">
        <f>Returns!A4160</f>
        <v>0</v>
      </c>
      <c r="B4160" s="1">
        <f>MAX(CumRet!$B$2:$B$4160)-CumRet!B4160</f>
        <v>0</v>
      </c>
    </row>
    <row r="4161" spans="1:2">
      <c r="A4161" s="11">
        <f>Returns!A4161</f>
        <v>0</v>
      </c>
      <c r="B4161" s="1">
        <f>MAX(CumRet!$B$2:$B$4161)-CumRet!B4161</f>
        <v>0</v>
      </c>
    </row>
    <row r="4162" spans="1:2">
      <c r="A4162" s="11">
        <f>Returns!A4162</f>
        <v>0</v>
      </c>
      <c r="B4162" s="1">
        <f>MAX(CumRet!$B$2:$B$4162)-CumRet!B4162</f>
        <v>0</v>
      </c>
    </row>
    <row r="4163" spans="1:2">
      <c r="A4163" s="11">
        <f>Returns!A4163</f>
        <v>0</v>
      </c>
      <c r="B4163" s="1">
        <f>MAX(CumRet!$B$2:$B$4163)-CumRet!B4163</f>
        <v>0</v>
      </c>
    </row>
    <row r="4164" spans="1:2">
      <c r="A4164" s="11">
        <f>Returns!A4164</f>
        <v>0</v>
      </c>
      <c r="B4164" s="1">
        <f>MAX(CumRet!$B$2:$B$4164)-CumRet!B4164</f>
        <v>0</v>
      </c>
    </row>
    <row r="4165" spans="1:2">
      <c r="A4165" s="11">
        <f>Returns!A4165</f>
        <v>0</v>
      </c>
      <c r="B4165" s="1">
        <f>MAX(CumRet!$B$2:$B$4165)-CumRet!B4165</f>
        <v>0</v>
      </c>
    </row>
    <row r="4166" spans="1:2">
      <c r="A4166" s="11">
        <f>Returns!A4166</f>
        <v>0</v>
      </c>
      <c r="B4166" s="1">
        <f>MAX(CumRet!$B$2:$B$4166)-CumRet!B4166</f>
        <v>0</v>
      </c>
    </row>
    <row r="4167" spans="1:2">
      <c r="A4167" s="11">
        <f>Returns!A4167</f>
        <v>0</v>
      </c>
      <c r="B4167" s="1">
        <f>MAX(CumRet!$B$2:$B$4167)-CumRet!B4167</f>
        <v>0</v>
      </c>
    </row>
    <row r="4168" spans="1:2">
      <c r="A4168" s="11">
        <f>Returns!A4168</f>
        <v>0</v>
      </c>
      <c r="B4168" s="1">
        <f>MAX(CumRet!$B$2:$B$4168)-CumRet!B4168</f>
        <v>0</v>
      </c>
    </row>
    <row r="4169" spans="1:2">
      <c r="A4169" s="11">
        <f>Returns!A4169</f>
        <v>0</v>
      </c>
      <c r="B4169" s="1">
        <f>MAX(CumRet!$B$2:$B$4169)-CumRet!B4169</f>
        <v>0</v>
      </c>
    </row>
    <row r="4170" spans="1:2">
      <c r="A4170" s="11">
        <f>Returns!A4170</f>
        <v>0</v>
      </c>
      <c r="B4170" s="1">
        <f>MAX(CumRet!$B$2:$B$4170)-CumRet!B4170</f>
        <v>0</v>
      </c>
    </row>
    <row r="4171" spans="1:2">
      <c r="A4171" s="11">
        <f>Returns!A4171</f>
        <v>0</v>
      </c>
      <c r="B4171" s="1">
        <f>MAX(CumRet!$B$2:$B$4171)-CumRet!B4171</f>
        <v>0</v>
      </c>
    </row>
    <row r="4172" spans="1:2">
      <c r="A4172" s="11">
        <f>Returns!A4172</f>
        <v>0</v>
      </c>
      <c r="B4172" s="1">
        <f>MAX(CumRet!$B$2:$B$4172)-CumRet!B4172</f>
        <v>0</v>
      </c>
    </row>
    <row r="4173" spans="1:2">
      <c r="A4173" s="11">
        <f>Returns!A4173</f>
        <v>0</v>
      </c>
      <c r="B4173" s="1">
        <f>MAX(CumRet!$B$2:$B$4173)-CumRet!B4173</f>
        <v>0</v>
      </c>
    </row>
    <row r="4174" spans="1:2">
      <c r="A4174" s="11">
        <f>Returns!A4174</f>
        <v>0</v>
      </c>
      <c r="B4174" s="1">
        <f>MAX(CumRet!$B$2:$B$4174)-CumRet!B4174</f>
        <v>0</v>
      </c>
    </row>
    <row r="4175" spans="1:2">
      <c r="A4175" s="11">
        <f>Returns!A4175</f>
        <v>0</v>
      </c>
      <c r="B4175" s="1">
        <f>MAX(CumRet!$B$2:$B$4175)-CumRet!B4175</f>
        <v>0</v>
      </c>
    </row>
    <row r="4176" spans="1:2">
      <c r="A4176" s="11">
        <f>Returns!A4176</f>
        <v>0</v>
      </c>
      <c r="B4176" s="1">
        <f>MAX(CumRet!$B$2:$B$4176)-CumRet!B4176</f>
        <v>0</v>
      </c>
    </row>
    <row r="4177" spans="1:2">
      <c r="A4177" s="11">
        <f>Returns!A4177</f>
        <v>0</v>
      </c>
      <c r="B4177" s="1">
        <f>MAX(CumRet!$B$2:$B$4177)-CumRet!B4177</f>
        <v>0</v>
      </c>
    </row>
    <row r="4178" spans="1:2">
      <c r="A4178" s="11">
        <f>Returns!A4178</f>
        <v>0</v>
      </c>
      <c r="B4178" s="1">
        <f>MAX(CumRet!$B$2:$B$4178)-CumRet!B4178</f>
        <v>0</v>
      </c>
    </row>
    <row r="4179" spans="1:2">
      <c r="A4179" s="11">
        <f>Returns!A4179</f>
        <v>0</v>
      </c>
      <c r="B4179" s="1">
        <f>MAX(CumRet!$B$2:$B$4179)-CumRet!B4179</f>
        <v>0</v>
      </c>
    </row>
    <row r="4180" spans="1:2">
      <c r="A4180" s="11">
        <f>Returns!A4180</f>
        <v>0</v>
      </c>
      <c r="B4180" s="1">
        <f>MAX(CumRet!$B$2:$B$4180)-CumRet!B4180</f>
        <v>0</v>
      </c>
    </row>
    <row r="4181" spans="1:2">
      <c r="A4181" s="11">
        <f>Returns!A4181</f>
        <v>0</v>
      </c>
      <c r="B4181" s="1">
        <f>MAX(CumRet!$B$2:$B$4181)-CumRet!B4181</f>
        <v>0</v>
      </c>
    </row>
    <row r="4182" spans="1:2">
      <c r="A4182" s="11">
        <f>Returns!A4182</f>
        <v>0</v>
      </c>
      <c r="B4182" s="1">
        <f>MAX(CumRet!$B$2:$B$4182)-CumRet!B4182</f>
        <v>0</v>
      </c>
    </row>
    <row r="4183" spans="1:2">
      <c r="A4183" s="11">
        <f>Returns!A4183</f>
        <v>0</v>
      </c>
      <c r="B4183" s="1">
        <f>MAX(CumRet!$B$2:$B$4183)-CumRet!B4183</f>
        <v>0</v>
      </c>
    </row>
    <row r="4184" spans="1:2">
      <c r="A4184" s="11">
        <f>Returns!A4184</f>
        <v>0</v>
      </c>
      <c r="B4184" s="1">
        <f>MAX(CumRet!$B$2:$B$4184)-CumRet!B4184</f>
        <v>0</v>
      </c>
    </row>
    <row r="4185" spans="1:2">
      <c r="A4185" s="11">
        <f>Returns!A4185</f>
        <v>0</v>
      </c>
      <c r="B4185" s="1">
        <f>MAX(CumRet!$B$2:$B$4185)-CumRet!B4185</f>
        <v>0</v>
      </c>
    </row>
    <row r="4186" spans="1:2">
      <c r="A4186" s="11">
        <f>Returns!A4186</f>
        <v>0</v>
      </c>
      <c r="B4186" s="1">
        <f>MAX(CumRet!$B$2:$B$4186)-CumRet!B4186</f>
        <v>0</v>
      </c>
    </row>
    <row r="4187" spans="1:2">
      <c r="A4187" s="11">
        <f>Returns!A4187</f>
        <v>0</v>
      </c>
      <c r="B4187" s="1">
        <f>MAX(CumRet!$B$2:$B$4187)-CumRet!B4187</f>
        <v>0</v>
      </c>
    </row>
    <row r="4188" spans="1:2">
      <c r="A4188" s="11">
        <f>Returns!A4188</f>
        <v>0</v>
      </c>
      <c r="B4188" s="1">
        <f>MAX(CumRet!$B$2:$B$4188)-CumRet!B4188</f>
        <v>0</v>
      </c>
    </row>
    <row r="4189" spans="1:2">
      <c r="A4189" s="11">
        <f>Returns!A4189</f>
        <v>0</v>
      </c>
      <c r="B4189" s="1">
        <f>MAX(CumRet!$B$2:$B$4189)-CumRet!B4189</f>
        <v>0</v>
      </c>
    </row>
    <row r="4190" spans="1:2">
      <c r="A4190" s="11">
        <f>Returns!A4190</f>
        <v>0</v>
      </c>
      <c r="B4190" s="1">
        <f>MAX(CumRet!$B$2:$B$4190)-CumRet!B4190</f>
        <v>0</v>
      </c>
    </row>
    <row r="4191" spans="1:2">
      <c r="A4191" s="11">
        <f>Returns!A4191</f>
        <v>0</v>
      </c>
      <c r="B4191" s="1">
        <f>MAX(CumRet!$B$2:$B$4191)-CumRet!B4191</f>
        <v>0</v>
      </c>
    </row>
    <row r="4192" spans="1:2">
      <c r="A4192" s="11">
        <f>Returns!A4192</f>
        <v>0</v>
      </c>
      <c r="B4192" s="1">
        <f>MAX(CumRet!$B$2:$B$4192)-CumRet!B4192</f>
        <v>0</v>
      </c>
    </row>
    <row r="4193" spans="1:2">
      <c r="A4193" s="11">
        <f>Returns!A4193</f>
        <v>0</v>
      </c>
      <c r="B4193" s="1">
        <f>MAX(CumRet!$B$2:$B$4193)-CumRet!B4193</f>
        <v>0</v>
      </c>
    </row>
    <row r="4194" spans="1:2">
      <c r="A4194" s="11">
        <f>Returns!A4194</f>
        <v>0</v>
      </c>
      <c r="B4194" s="1">
        <f>MAX(CumRet!$B$2:$B$4194)-CumRet!B4194</f>
        <v>0</v>
      </c>
    </row>
    <row r="4195" spans="1:2">
      <c r="A4195" s="11">
        <f>Returns!A4195</f>
        <v>0</v>
      </c>
      <c r="B4195" s="1">
        <f>MAX(CumRet!$B$2:$B$4195)-CumRet!B4195</f>
        <v>0</v>
      </c>
    </row>
    <row r="4196" spans="1:2">
      <c r="A4196" s="11">
        <f>Returns!A4196</f>
        <v>0</v>
      </c>
      <c r="B4196" s="1">
        <f>MAX(CumRet!$B$2:$B$4196)-CumRet!B4196</f>
        <v>0</v>
      </c>
    </row>
    <row r="4197" spans="1:2">
      <c r="A4197" s="11">
        <f>Returns!A4197</f>
        <v>0</v>
      </c>
      <c r="B4197" s="1">
        <f>MAX(CumRet!$B$2:$B$4197)-CumRet!B4197</f>
        <v>0</v>
      </c>
    </row>
    <row r="4198" spans="1:2">
      <c r="A4198" s="11">
        <f>Returns!A4198</f>
        <v>0</v>
      </c>
      <c r="B4198" s="1">
        <f>MAX(CumRet!$B$2:$B$4198)-CumRet!B4198</f>
        <v>0</v>
      </c>
    </row>
    <row r="4199" spans="1:2">
      <c r="A4199" s="11">
        <f>Returns!A4199</f>
        <v>0</v>
      </c>
      <c r="B4199" s="1">
        <f>MAX(CumRet!$B$2:$B$4199)-CumRet!B4199</f>
        <v>0</v>
      </c>
    </row>
    <row r="4200" spans="1:2">
      <c r="A4200" s="11">
        <f>Returns!A4200</f>
        <v>0</v>
      </c>
      <c r="B4200" s="1">
        <f>MAX(CumRet!$B$2:$B$4200)-CumRet!B4200</f>
        <v>0</v>
      </c>
    </row>
    <row r="4201" spans="1:2">
      <c r="A4201" s="11">
        <f>Returns!A4201</f>
        <v>0</v>
      </c>
      <c r="B4201" s="1">
        <f>MAX(CumRet!$B$2:$B$4201)-CumRet!B4201</f>
        <v>0</v>
      </c>
    </row>
    <row r="4202" spans="1:2">
      <c r="A4202" s="11">
        <f>Returns!A4202</f>
        <v>0</v>
      </c>
      <c r="B4202" s="1">
        <f>MAX(CumRet!$B$2:$B$4202)-CumRet!B4202</f>
        <v>0</v>
      </c>
    </row>
    <row r="4203" spans="1:2">
      <c r="A4203" s="11">
        <f>Returns!A4203</f>
        <v>0</v>
      </c>
      <c r="B4203" s="1">
        <f>MAX(CumRet!$B$2:$B$4203)-CumRet!B4203</f>
        <v>0</v>
      </c>
    </row>
    <row r="4204" spans="1:2">
      <c r="A4204" s="11">
        <f>Returns!A4204</f>
        <v>0</v>
      </c>
      <c r="B4204" s="1">
        <f>MAX(CumRet!$B$2:$B$4204)-CumRet!B4204</f>
        <v>0</v>
      </c>
    </row>
    <row r="4205" spans="1:2">
      <c r="A4205" s="11">
        <f>Returns!A4205</f>
        <v>0</v>
      </c>
      <c r="B4205" s="1">
        <f>MAX(CumRet!$B$2:$B$4205)-CumRet!B4205</f>
        <v>0</v>
      </c>
    </row>
    <row r="4206" spans="1:2">
      <c r="A4206" s="11">
        <f>Returns!A4206</f>
        <v>0</v>
      </c>
      <c r="B4206" s="1">
        <f>MAX(CumRet!$B$2:$B$4206)-CumRet!B4206</f>
        <v>0</v>
      </c>
    </row>
    <row r="4207" spans="1:2">
      <c r="A4207" s="11">
        <f>Returns!A4207</f>
        <v>0</v>
      </c>
      <c r="B4207" s="1">
        <f>MAX(CumRet!$B$2:$B$4207)-CumRet!B4207</f>
        <v>0</v>
      </c>
    </row>
    <row r="4208" spans="1:2">
      <c r="A4208" s="11">
        <f>Returns!A4208</f>
        <v>0</v>
      </c>
      <c r="B4208" s="1">
        <f>MAX(CumRet!$B$2:$B$4208)-CumRet!B4208</f>
        <v>0</v>
      </c>
    </row>
    <row r="4209" spans="1:2">
      <c r="A4209" s="11">
        <f>Returns!A4209</f>
        <v>0</v>
      </c>
      <c r="B4209" s="1">
        <f>MAX(CumRet!$B$2:$B$4209)-CumRet!B4209</f>
        <v>0</v>
      </c>
    </row>
    <row r="4210" spans="1:2">
      <c r="A4210" s="11">
        <f>Returns!A4210</f>
        <v>0</v>
      </c>
      <c r="B4210" s="1">
        <f>MAX(CumRet!$B$2:$B$4210)-CumRet!B4210</f>
        <v>0</v>
      </c>
    </row>
    <row r="4211" spans="1:2">
      <c r="A4211" s="11">
        <f>Returns!A4211</f>
        <v>0</v>
      </c>
      <c r="B4211" s="1">
        <f>MAX(CumRet!$B$2:$B$4211)-CumRet!B4211</f>
        <v>0</v>
      </c>
    </row>
    <row r="4212" spans="1:2">
      <c r="A4212" s="11">
        <f>Returns!A4212</f>
        <v>0</v>
      </c>
      <c r="B4212" s="1">
        <f>MAX(CumRet!$B$2:$B$4212)-CumRet!B4212</f>
        <v>0</v>
      </c>
    </row>
    <row r="4213" spans="1:2">
      <c r="A4213" s="11">
        <f>Returns!A4213</f>
        <v>0</v>
      </c>
      <c r="B4213" s="1">
        <f>MAX(CumRet!$B$2:$B$4213)-CumRet!B4213</f>
        <v>0</v>
      </c>
    </row>
    <row r="4214" spans="1:2">
      <c r="A4214" s="11">
        <f>Returns!A4214</f>
        <v>0</v>
      </c>
      <c r="B4214" s="1">
        <f>MAX(CumRet!$B$2:$B$4214)-CumRet!B4214</f>
        <v>0</v>
      </c>
    </row>
    <row r="4215" spans="1:2">
      <c r="A4215" s="11">
        <f>Returns!A4215</f>
        <v>0</v>
      </c>
      <c r="B4215" s="1">
        <f>MAX(CumRet!$B$2:$B$4215)-CumRet!B4215</f>
        <v>0</v>
      </c>
    </row>
    <row r="4216" spans="1:2">
      <c r="A4216" s="11">
        <f>Returns!A4216</f>
        <v>0</v>
      </c>
      <c r="B4216" s="1">
        <f>MAX(CumRet!$B$2:$B$4216)-CumRet!B4216</f>
        <v>0</v>
      </c>
    </row>
    <row r="4217" spans="1:2">
      <c r="A4217" s="11">
        <f>Returns!A4217</f>
        <v>0</v>
      </c>
      <c r="B4217" s="1">
        <f>MAX(CumRet!$B$2:$B$4217)-CumRet!B4217</f>
        <v>0</v>
      </c>
    </row>
    <row r="4218" spans="1:2">
      <c r="A4218" s="11">
        <f>Returns!A4218</f>
        <v>0</v>
      </c>
      <c r="B4218" s="1">
        <f>MAX(CumRet!$B$2:$B$4218)-CumRet!B4218</f>
        <v>0</v>
      </c>
    </row>
    <row r="4219" spans="1:2">
      <c r="A4219" s="11">
        <f>Returns!A4219</f>
        <v>0</v>
      </c>
      <c r="B4219" s="1">
        <f>MAX(CumRet!$B$2:$B$4219)-CumRet!B4219</f>
        <v>0</v>
      </c>
    </row>
    <row r="4220" spans="1:2">
      <c r="A4220" s="11">
        <f>Returns!A4220</f>
        <v>0</v>
      </c>
      <c r="B4220" s="1">
        <f>MAX(CumRet!$B$2:$B$4220)-CumRet!B4220</f>
        <v>0</v>
      </c>
    </row>
    <row r="4221" spans="1:2">
      <c r="A4221" s="11">
        <f>Returns!A4221</f>
        <v>0</v>
      </c>
      <c r="B4221" s="1">
        <f>MAX(CumRet!$B$2:$B$4221)-CumRet!B4221</f>
        <v>0</v>
      </c>
    </row>
    <row r="4222" spans="1:2">
      <c r="A4222" s="11">
        <f>Returns!A4222</f>
        <v>0</v>
      </c>
      <c r="B4222" s="1">
        <f>MAX(CumRet!$B$2:$B$4222)-CumRet!B4222</f>
        <v>0</v>
      </c>
    </row>
    <row r="4223" spans="1:2">
      <c r="A4223" s="11">
        <f>Returns!A4223</f>
        <v>0</v>
      </c>
      <c r="B4223" s="1">
        <f>MAX(CumRet!$B$2:$B$4223)-CumRet!B4223</f>
        <v>0</v>
      </c>
    </row>
    <row r="4224" spans="1:2">
      <c r="A4224" s="11">
        <f>Returns!A4224</f>
        <v>0</v>
      </c>
      <c r="B4224" s="1">
        <f>MAX(CumRet!$B$2:$B$4224)-CumRet!B4224</f>
        <v>0</v>
      </c>
    </row>
    <row r="4225" spans="1:2">
      <c r="A4225" s="11">
        <f>Returns!A4225</f>
        <v>0</v>
      </c>
      <c r="B4225" s="1">
        <f>MAX(CumRet!$B$2:$B$4225)-CumRet!B4225</f>
        <v>0</v>
      </c>
    </row>
    <row r="4226" spans="1:2">
      <c r="A4226" s="11">
        <f>Returns!A4226</f>
        <v>0</v>
      </c>
      <c r="B4226" s="1">
        <f>MAX(CumRet!$B$2:$B$4226)-CumRet!B4226</f>
        <v>0</v>
      </c>
    </row>
    <row r="4227" spans="1:2">
      <c r="A4227" s="11">
        <f>Returns!A4227</f>
        <v>0</v>
      </c>
      <c r="B4227" s="1">
        <f>MAX(CumRet!$B$2:$B$4227)-CumRet!B4227</f>
        <v>0</v>
      </c>
    </row>
    <row r="4228" spans="1:2">
      <c r="A4228" s="11">
        <f>Returns!A4228</f>
        <v>0</v>
      </c>
      <c r="B4228" s="1">
        <f>MAX(CumRet!$B$2:$B$4228)-CumRet!B4228</f>
        <v>0</v>
      </c>
    </row>
    <row r="4229" spans="1:2">
      <c r="A4229" s="11">
        <f>Returns!A4229</f>
        <v>0</v>
      </c>
      <c r="B4229" s="1">
        <f>MAX(CumRet!$B$2:$B$4229)-CumRet!B4229</f>
        <v>0</v>
      </c>
    </row>
    <row r="4230" spans="1:2">
      <c r="A4230" s="11">
        <f>Returns!A4230</f>
        <v>0</v>
      </c>
      <c r="B4230" s="1">
        <f>MAX(CumRet!$B$2:$B$4230)-CumRet!B4230</f>
        <v>0</v>
      </c>
    </row>
    <row r="4231" spans="1:2">
      <c r="A4231" s="11">
        <f>Returns!A4231</f>
        <v>0</v>
      </c>
      <c r="B4231" s="1">
        <f>MAX(CumRet!$B$2:$B$4231)-CumRet!B4231</f>
        <v>0</v>
      </c>
    </row>
    <row r="4232" spans="1:2">
      <c r="A4232" s="11">
        <f>Returns!A4232</f>
        <v>0</v>
      </c>
      <c r="B4232" s="1">
        <f>MAX(CumRet!$B$2:$B$4232)-CumRet!B4232</f>
        <v>0</v>
      </c>
    </row>
    <row r="4233" spans="1:2">
      <c r="A4233" s="11">
        <f>Returns!A4233</f>
        <v>0</v>
      </c>
      <c r="B4233" s="1">
        <f>MAX(CumRet!$B$2:$B$4233)-CumRet!B4233</f>
        <v>0</v>
      </c>
    </row>
    <row r="4234" spans="1:2">
      <c r="A4234" s="11">
        <f>Returns!A4234</f>
        <v>0</v>
      </c>
      <c r="B4234" s="1">
        <f>MAX(CumRet!$B$2:$B$4234)-CumRet!B4234</f>
        <v>0</v>
      </c>
    </row>
    <row r="4235" spans="1:2">
      <c r="A4235" s="11">
        <f>Returns!A4235</f>
        <v>0</v>
      </c>
      <c r="B4235" s="1">
        <f>MAX(CumRet!$B$2:$B$4235)-CumRet!B4235</f>
        <v>0</v>
      </c>
    </row>
    <row r="4236" spans="1:2">
      <c r="A4236" s="11">
        <f>Returns!A4236</f>
        <v>0</v>
      </c>
      <c r="B4236" s="1">
        <f>MAX(CumRet!$B$2:$B$4236)-CumRet!B4236</f>
        <v>0</v>
      </c>
    </row>
    <row r="4237" spans="1:2">
      <c r="A4237" s="11">
        <f>Returns!A4237</f>
        <v>0</v>
      </c>
      <c r="B4237" s="1">
        <f>MAX(CumRet!$B$2:$B$4237)-CumRet!B4237</f>
        <v>0</v>
      </c>
    </row>
    <row r="4238" spans="1:2">
      <c r="A4238" s="11">
        <f>Returns!A4238</f>
        <v>0</v>
      </c>
      <c r="B4238" s="1">
        <f>MAX(CumRet!$B$2:$B$4238)-CumRet!B4238</f>
        <v>0</v>
      </c>
    </row>
    <row r="4239" spans="1:2">
      <c r="A4239" s="11">
        <f>Returns!A4239</f>
        <v>0</v>
      </c>
      <c r="B4239" s="1">
        <f>MAX(CumRet!$B$2:$B$4239)-CumRet!B4239</f>
        <v>0</v>
      </c>
    </row>
    <row r="4240" spans="1:2">
      <c r="A4240" s="11">
        <f>Returns!A4240</f>
        <v>0</v>
      </c>
      <c r="B4240" s="1">
        <f>MAX(CumRet!$B$2:$B$4240)-CumRet!B4240</f>
        <v>0</v>
      </c>
    </row>
    <row r="4241" spans="1:2">
      <c r="A4241" s="11">
        <f>Returns!A4241</f>
        <v>0</v>
      </c>
      <c r="B4241" s="1">
        <f>MAX(CumRet!$B$2:$B$4241)-CumRet!B4241</f>
        <v>0</v>
      </c>
    </row>
    <row r="4242" spans="1:2">
      <c r="A4242" s="11">
        <f>Returns!A4242</f>
        <v>0</v>
      </c>
      <c r="B4242" s="1">
        <f>MAX(CumRet!$B$2:$B$4242)-CumRet!B4242</f>
        <v>0</v>
      </c>
    </row>
    <row r="4243" spans="1:2">
      <c r="A4243" s="11">
        <f>Returns!A4243</f>
        <v>0</v>
      </c>
      <c r="B4243" s="1">
        <f>MAX(CumRet!$B$2:$B$4243)-CumRet!B4243</f>
        <v>0</v>
      </c>
    </row>
    <row r="4244" spans="1:2">
      <c r="A4244" s="11">
        <f>Returns!A4244</f>
        <v>0</v>
      </c>
      <c r="B4244" s="1">
        <f>MAX(CumRet!$B$2:$B$4244)-CumRet!B4244</f>
        <v>0</v>
      </c>
    </row>
    <row r="4245" spans="1:2">
      <c r="A4245" s="11">
        <f>Returns!A4245</f>
        <v>0</v>
      </c>
      <c r="B4245" s="1">
        <f>MAX(CumRet!$B$2:$B$4245)-CumRet!B4245</f>
        <v>0</v>
      </c>
    </row>
    <row r="4246" spans="1:2">
      <c r="A4246" s="11">
        <f>Returns!A4246</f>
        <v>0</v>
      </c>
      <c r="B4246" s="1">
        <f>MAX(CumRet!$B$2:$B$4246)-CumRet!B4246</f>
        <v>0</v>
      </c>
    </row>
    <row r="4247" spans="1:2">
      <c r="A4247" s="11">
        <f>Returns!A4247</f>
        <v>0</v>
      </c>
      <c r="B4247" s="1">
        <f>MAX(CumRet!$B$2:$B$4247)-CumRet!B4247</f>
        <v>0</v>
      </c>
    </row>
    <row r="4248" spans="1:2">
      <c r="A4248" s="11">
        <f>Returns!A4248</f>
        <v>0</v>
      </c>
      <c r="B4248" s="1">
        <f>MAX(CumRet!$B$2:$B$4248)-CumRet!B4248</f>
        <v>0</v>
      </c>
    </row>
    <row r="4249" spans="1:2">
      <c r="A4249" s="11">
        <f>Returns!A4249</f>
        <v>0</v>
      </c>
      <c r="B4249" s="1">
        <f>MAX(CumRet!$B$2:$B$4249)-CumRet!B4249</f>
        <v>0</v>
      </c>
    </row>
    <row r="4250" spans="1:2">
      <c r="A4250" s="11">
        <f>Returns!A4250</f>
        <v>0</v>
      </c>
      <c r="B4250" s="1">
        <f>MAX(CumRet!$B$2:$B$4250)-CumRet!B4250</f>
        <v>0</v>
      </c>
    </row>
    <row r="4251" spans="1:2">
      <c r="A4251" s="11">
        <f>Returns!A4251</f>
        <v>0</v>
      </c>
      <c r="B4251" s="1">
        <f>MAX(CumRet!$B$2:$B$4251)-CumRet!B4251</f>
        <v>0</v>
      </c>
    </row>
    <row r="4252" spans="1:2">
      <c r="A4252" s="11">
        <f>Returns!A4252</f>
        <v>0</v>
      </c>
      <c r="B4252" s="1">
        <f>MAX(CumRet!$B$2:$B$4252)-CumRet!B4252</f>
        <v>0</v>
      </c>
    </row>
    <row r="4253" spans="1:2">
      <c r="A4253" s="11">
        <f>Returns!A4253</f>
        <v>0</v>
      </c>
      <c r="B4253" s="1">
        <f>MAX(CumRet!$B$2:$B$4253)-CumRet!B4253</f>
        <v>0</v>
      </c>
    </row>
    <row r="4254" spans="1:2">
      <c r="A4254" s="11">
        <f>Returns!A4254</f>
        <v>0</v>
      </c>
      <c r="B4254" s="1">
        <f>MAX(CumRet!$B$2:$B$4254)-CumRet!B4254</f>
        <v>0</v>
      </c>
    </row>
    <row r="4255" spans="1:2">
      <c r="A4255" s="11">
        <f>Returns!A4255</f>
        <v>0</v>
      </c>
      <c r="B4255" s="1">
        <f>MAX(CumRet!$B$2:$B$4255)-CumRet!B4255</f>
        <v>0</v>
      </c>
    </row>
    <row r="4256" spans="1:2">
      <c r="A4256" s="11">
        <f>Returns!A4256</f>
        <v>0</v>
      </c>
      <c r="B4256" s="1">
        <f>MAX(CumRet!$B$2:$B$4256)-CumRet!B4256</f>
        <v>0</v>
      </c>
    </row>
    <row r="4257" spans="1:2">
      <c r="A4257" s="11">
        <f>Returns!A4257</f>
        <v>0</v>
      </c>
      <c r="B4257" s="1">
        <f>MAX(CumRet!$B$2:$B$4257)-CumRet!B4257</f>
        <v>0</v>
      </c>
    </row>
    <row r="4258" spans="1:2">
      <c r="A4258" s="11">
        <f>Returns!A4258</f>
        <v>0</v>
      </c>
      <c r="B4258" s="1">
        <f>MAX(CumRet!$B$2:$B$4258)-CumRet!B4258</f>
        <v>0</v>
      </c>
    </row>
    <row r="4259" spans="1:2">
      <c r="A4259" s="11">
        <f>Returns!A4259</f>
        <v>0</v>
      </c>
      <c r="B4259" s="1">
        <f>MAX(CumRet!$B$2:$B$4259)-CumRet!B4259</f>
        <v>0</v>
      </c>
    </row>
    <row r="4260" spans="1:2">
      <c r="A4260" s="11">
        <f>Returns!A4260</f>
        <v>0</v>
      </c>
      <c r="B4260" s="1">
        <f>MAX(CumRet!$B$2:$B$4260)-CumRet!B4260</f>
        <v>0</v>
      </c>
    </row>
    <row r="4261" spans="1:2">
      <c r="A4261" s="11">
        <f>Returns!A4261</f>
        <v>0</v>
      </c>
      <c r="B4261" s="1">
        <f>MAX(CumRet!$B$2:$B$4261)-CumRet!B4261</f>
        <v>0</v>
      </c>
    </row>
    <row r="4262" spans="1:2">
      <c r="A4262" s="11">
        <f>Returns!A4262</f>
        <v>0</v>
      </c>
      <c r="B4262" s="1">
        <f>MAX(CumRet!$B$2:$B$4262)-CumRet!B4262</f>
        <v>0</v>
      </c>
    </row>
    <row r="4263" spans="1:2">
      <c r="A4263" s="11">
        <f>Returns!A4263</f>
        <v>0</v>
      </c>
      <c r="B4263" s="1">
        <f>MAX(CumRet!$B$2:$B$4263)-CumRet!B4263</f>
        <v>0</v>
      </c>
    </row>
    <row r="4264" spans="1:2">
      <c r="A4264" s="11">
        <f>Returns!A4264</f>
        <v>0</v>
      </c>
      <c r="B4264" s="1">
        <f>MAX(CumRet!$B$2:$B$4264)-CumRet!B4264</f>
        <v>0</v>
      </c>
    </row>
    <row r="4265" spans="1:2">
      <c r="A4265" s="11">
        <f>Returns!A4265</f>
        <v>0</v>
      </c>
      <c r="B4265" s="1">
        <f>MAX(CumRet!$B$2:$B$4265)-CumRet!B4265</f>
        <v>0</v>
      </c>
    </row>
    <row r="4266" spans="1:2">
      <c r="A4266" s="11">
        <f>Returns!A4266</f>
        <v>0</v>
      </c>
      <c r="B4266" s="1">
        <f>MAX(CumRet!$B$2:$B$4266)-CumRet!B4266</f>
        <v>0</v>
      </c>
    </row>
    <row r="4267" spans="1:2">
      <c r="A4267" s="11">
        <f>Returns!A4267</f>
        <v>0</v>
      </c>
      <c r="B4267" s="1">
        <f>MAX(CumRet!$B$2:$B$4267)-CumRet!B4267</f>
        <v>0</v>
      </c>
    </row>
    <row r="4268" spans="1:2">
      <c r="A4268" s="11">
        <f>Returns!A4268</f>
        <v>0</v>
      </c>
      <c r="B4268" s="1">
        <f>MAX(CumRet!$B$2:$B$4268)-CumRet!B4268</f>
        <v>0</v>
      </c>
    </row>
    <row r="4269" spans="1:2">
      <c r="A4269" s="11">
        <f>Returns!A4269</f>
        <v>0</v>
      </c>
      <c r="B4269" s="1">
        <f>MAX(CumRet!$B$2:$B$4269)-CumRet!B4269</f>
        <v>0</v>
      </c>
    </row>
    <row r="4270" spans="1:2">
      <c r="A4270" s="11">
        <f>Returns!A4270</f>
        <v>0</v>
      </c>
      <c r="B4270" s="1">
        <f>MAX(CumRet!$B$2:$B$4270)-CumRet!B4270</f>
        <v>0</v>
      </c>
    </row>
    <row r="4271" spans="1:2">
      <c r="A4271" s="11">
        <f>Returns!A4271</f>
        <v>0</v>
      </c>
      <c r="B4271" s="1">
        <f>MAX(CumRet!$B$2:$B$4271)-CumRet!B4271</f>
        <v>0</v>
      </c>
    </row>
    <row r="4272" spans="1:2">
      <c r="A4272" s="11">
        <f>Returns!A4272</f>
        <v>0</v>
      </c>
      <c r="B4272" s="1">
        <f>MAX(CumRet!$B$2:$B$4272)-CumRet!B4272</f>
        <v>0</v>
      </c>
    </row>
    <row r="4273" spans="1:2">
      <c r="A4273" s="11">
        <f>Returns!A4273</f>
        <v>0</v>
      </c>
      <c r="B4273" s="1">
        <f>MAX(CumRet!$B$2:$B$4273)-CumRet!B4273</f>
        <v>0</v>
      </c>
    </row>
    <row r="4274" spans="1:2">
      <c r="A4274" s="11">
        <f>Returns!A4274</f>
        <v>0</v>
      </c>
      <c r="B4274" s="1">
        <f>MAX(CumRet!$B$2:$B$4274)-CumRet!B4274</f>
        <v>0</v>
      </c>
    </row>
    <row r="4275" spans="1:2">
      <c r="A4275" s="11">
        <f>Returns!A4275</f>
        <v>0</v>
      </c>
      <c r="B4275" s="1">
        <f>MAX(CumRet!$B$2:$B$4275)-CumRet!B4275</f>
        <v>0</v>
      </c>
    </row>
    <row r="4276" spans="1:2">
      <c r="A4276" s="11">
        <f>Returns!A4276</f>
        <v>0</v>
      </c>
      <c r="B4276" s="1">
        <f>MAX(CumRet!$B$2:$B$4276)-CumRet!B4276</f>
        <v>0</v>
      </c>
    </row>
    <row r="4277" spans="1:2">
      <c r="A4277" s="11">
        <f>Returns!A4277</f>
        <v>0</v>
      </c>
      <c r="B4277" s="1">
        <f>MAX(CumRet!$B$2:$B$4277)-CumRet!B4277</f>
        <v>0</v>
      </c>
    </row>
    <row r="4278" spans="1:2">
      <c r="A4278" s="11">
        <f>Returns!A4278</f>
        <v>0</v>
      </c>
      <c r="B4278" s="1">
        <f>MAX(CumRet!$B$2:$B$4278)-CumRet!B4278</f>
        <v>0</v>
      </c>
    </row>
    <row r="4279" spans="1:2">
      <c r="A4279" s="11">
        <f>Returns!A4279</f>
        <v>0</v>
      </c>
      <c r="B4279" s="1">
        <f>MAX(CumRet!$B$2:$B$4279)-CumRet!B4279</f>
        <v>0</v>
      </c>
    </row>
    <row r="4280" spans="1:2">
      <c r="A4280" s="11">
        <f>Returns!A4280</f>
        <v>0</v>
      </c>
      <c r="B4280" s="1">
        <f>MAX(CumRet!$B$2:$B$4280)-CumRet!B4280</f>
        <v>0</v>
      </c>
    </row>
    <row r="4281" spans="1:2">
      <c r="A4281" s="11">
        <f>Returns!A4281</f>
        <v>0</v>
      </c>
      <c r="B4281" s="1">
        <f>MAX(CumRet!$B$2:$B$4281)-CumRet!B4281</f>
        <v>0</v>
      </c>
    </row>
    <row r="4282" spans="1:2">
      <c r="A4282" s="11">
        <f>Returns!A4282</f>
        <v>0</v>
      </c>
      <c r="B4282" s="1">
        <f>MAX(CumRet!$B$2:$B$4282)-CumRet!B4282</f>
        <v>0</v>
      </c>
    </row>
    <row r="4283" spans="1:2">
      <c r="A4283" s="11">
        <f>Returns!A4283</f>
        <v>0</v>
      </c>
      <c r="B4283" s="1">
        <f>MAX(CumRet!$B$2:$B$4283)-CumRet!B4283</f>
        <v>0</v>
      </c>
    </row>
    <row r="4284" spans="1:2">
      <c r="A4284" s="11">
        <f>Returns!A4284</f>
        <v>0</v>
      </c>
      <c r="B4284" s="1">
        <f>MAX(CumRet!$B$2:$B$4284)-CumRet!B4284</f>
        <v>0</v>
      </c>
    </row>
    <row r="4285" spans="1:2">
      <c r="A4285" s="11">
        <f>Returns!A4285</f>
        <v>0</v>
      </c>
      <c r="B4285" s="1">
        <f>MAX(CumRet!$B$2:$B$4285)-CumRet!B4285</f>
        <v>0</v>
      </c>
    </row>
    <row r="4286" spans="1:2">
      <c r="A4286" s="11">
        <f>Returns!A4286</f>
        <v>0</v>
      </c>
      <c r="B4286" s="1">
        <f>MAX(CumRet!$B$2:$B$4286)-CumRet!B4286</f>
        <v>0</v>
      </c>
    </row>
    <row r="4287" spans="1:2">
      <c r="A4287" s="11">
        <f>Returns!A4287</f>
        <v>0</v>
      </c>
      <c r="B4287" s="1">
        <f>MAX(CumRet!$B$2:$B$4287)-CumRet!B4287</f>
        <v>0</v>
      </c>
    </row>
    <row r="4288" spans="1:2">
      <c r="A4288" s="11">
        <f>Returns!A4288</f>
        <v>0</v>
      </c>
      <c r="B4288" s="1">
        <f>MAX(CumRet!$B$2:$B$4288)-CumRet!B4288</f>
        <v>0</v>
      </c>
    </row>
    <row r="4289" spans="1:2">
      <c r="A4289" s="11">
        <f>Returns!A4289</f>
        <v>0</v>
      </c>
      <c r="B4289" s="1">
        <f>MAX(CumRet!$B$2:$B$4289)-CumRet!B4289</f>
        <v>0</v>
      </c>
    </row>
    <row r="4290" spans="1:2">
      <c r="A4290" s="11">
        <f>Returns!A4290</f>
        <v>0</v>
      </c>
      <c r="B4290" s="1">
        <f>MAX(CumRet!$B$2:$B$4290)-CumRet!B4290</f>
        <v>0</v>
      </c>
    </row>
    <row r="4291" spans="1:2">
      <c r="A4291" s="11">
        <f>Returns!A4291</f>
        <v>0</v>
      </c>
      <c r="B4291" s="1">
        <f>MAX(CumRet!$B$2:$B$4291)-CumRet!B4291</f>
        <v>0</v>
      </c>
    </row>
    <row r="4292" spans="1:2">
      <c r="A4292" s="11">
        <f>Returns!A4292</f>
        <v>0</v>
      </c>
      <c r="B4292" s="1">
        <f>MAX(CumRet!$B$2:$B$4292)-CumRet!B4292</f>
        <v>0</v>
      </c>
    </row>
    <row r="4293" spans="1:2">
      <c r="A4293" s="11">
        <f>Returns!A4293</f>
        <v>0</v>
      </c>
      <c r="B4293" s="1">
        <f>MAX(CumRet!$B$2:$B$4293)-CumRet!B4293</f>
        <v>0</v>
      </c>
    </row>
    <row r="4294" spans="1:2">
      <c r="A4294" s="11">
        <f>Returns!A4294</f>
        <v>0</v>
      </c>
      <c r="B4294" s="1">
        <f>MAX(CumRet!$B$2:$B$4294)-CumRet!B4294</f>
        <v>0</v>
      </c>
    </row>
    <row r="4295" spans="1:2">
      <c r="A4295" s="11">
        <f>Returns!A4295</f>
        <v>0</v>
      </c>
      <c r="B4295" s="1">
        <f>MAX(CumRet!$B$2:$B$4295)-CumRet!B4295</f>
        <v>0</v>
      </c>
    </row>
    <row r="4296" spans="1:2">
      <c r="A4296" s="11">
        <f>Returns!A4296</f>
        <v>0</v>
      </c>
      <c r="B4296" s="1">
        <f>MAX(CumRet!$B$2:$B$4296)-CumRet!B4296</f>
        <v>0</v>
      </c>
    </row>
    <row r="4297" spans="1:2">
      <c r="A4297" s="11">
        <f>Returns!A4297</f>
        <v>0</v>
      </c>
      <c r="B4297" s="1">
        <f>MAX(CumRet!$B$2:$B$4297)-CumRet!B4297</f>
        <v>0</v>
      </c>
    </row>
    <row r="4298" spans="1:2">
      <c r="A4298" s="11">
        <f>Returns!A4298</f>
        <v>0</v>
      </c>
      <c r="B4298" s="1">
        <f>MAX(CumRet!$B$2:$B$4298)-CumRet!B4298</f>
        <v>0</v>
      </c>
    </row>
    <row r="4299" spans="1:2">
      <c r="A4299" s="11">
        <f>Returns!A4299</f>
        <v>0</v>
      </c>
      <c r="B4299" s="1">
        <f>MAX(CumRet!$B$2:$B$4299)-CumRet!B4299</f>
        <v>0</v>
      </c>
    </row>
    <row r="4300" spans="1:2">
      <c r="A4300" s="11">
        <f>Returns!A4300</f>
        <v>0</v>
      </c>
      <c r="B4300" s="1">
        <f>MAX(CumRet!$B$2:$B$4300)-CumRet!B4300</f>
        <v>0</v>
      </c>
    </row>
    <row r="4301" spans="1:2">
      <c r="A4301" s="11">
        <f>Returns!A4301</f>
        <v>0</v>
      </c>
      <c r="B4301" s="1">
        <f>MAX(CumRet!$B$2:$B$4301)-CumRet!B4301</f>
        <v>0</v>
      </c>
    </row>
    <row r="4302" spans="1:2">
      <c r="A4302" s="11">
        <f>Returns!A4302</f>
        <v>0</v>
      </c>
      <c r="B4302" s="1">
        <f>MAX(CumRet!$B$2:$B$4302)-CumRet!B4302</f>
        <v>0</v>
      </c>
    </row>
    <row r="4303" spans="1:2">
      <c r="A4303" s="11">
        <f>Returns!A4303</f>
        <v>0</v>
      </c>
      <c r="B4303" s="1">
        <f>MAX(CumRet!$B$2:$B$4303)-CumRet!B4303</f>
        <v>0</v>
      </c>
    </row>
    <row r="4304" spans="1:2">
      <c r="A4304" s="11">
        <f>Returns!A4304</f>
        <v>0</v>
      </c>
      <c r="B4304" s="1">
        <f>MAX(CumRet!$B$2:$B$4304)-CumRet!B4304</f>
        <v>0</v>
      </c>
    </row>
    <row r="4305" spans="1:2">
      <c r="A4305" s="11">
        <f>Returns!A4305</f>
        <v>0</v>
      </c>
      <c r="B4305" s="1">
        <f>MAX(CumRet!$B$2:$B$4305)-CumRet!B4305</f>
        <v>0</v>
      </c>
    </row>
    <row r="4306" spans="1:2">
      <c r="A4306" s="11">
        <f>Returns!A4306</f>
        <v>0</v>
      </c>
      <c r="B4306" s="1">
        <f>MAX(CumRet!$B$2:$B$4306)-CumRet!B4306</f>
        <v>0</v>
      </c>
    </row>
    <row r="4307" spans="1:2">
      <c r="A4307" s="11">
        <f>Returns!A4307</f>
        <v>0</v>
      </c>
      <c r="B4307" s="1">
        <f>MAX(CumRet!$B$2:$B$4307)-CumRet!B4307</f>
        <v>0</v>
      </c>
    </row>
    <row r="4308" spans="1:2">
      <c r="A4308" s="11">
        <f>Returns!A4308</f>
        <v>0</v>
      </c>
      <c r="B4308" s="1">
        <f>MAX(CumRet!$B$2:$B$4308)-CumRet!B4308</f>
        <v>0</v>
      </c>
    </row>
    <row r="4309" spans="1:2">
      <c r="A4309" s="11">
        <f>Returns!A4309</f>
        <v>0</v>
      </c>
      <c r="B4309" s="1">
        <f>MAX(CumRet!$B$2:$B$4309)-CumRet!B4309</f>
        <v>0</v>
      </c>
    </row>
    <row r="4310" spans="1:2">
      <c r="A4310" s="11">
        <f>Returns!A4310</f>
        <v>0</v>
      </c>
      <c r="B4310" s="1">
        <f>MAX(CumRet!$B$2:$B$4310)-CumRet!B4310</f>
        <v>0</v>
      </c>
    </row>
    <row r="4311" spans="1:2">
      <c r="A4311" s="11">
        <f>Returns!A4311</f>
        <v>0</v>
      </c>
      <c r="B4311" s="1">
        <f>MAX(CumRet!$B$2:$B$4311)-CumRet!B4311</f>
        <v>0</v>
      </c>
    </row>
    <row r="4312" spans="1:2">
      <c r="A4312" s="11">
        <f>Returns!A4312</f>
        <v>0</v>
      </c>
      <c r="B4312" s="1">
        <f>MAX(CumRet!$B$2:$B$4312)-CumRet!B4312</f>
        <v>0</v>
      </c>
    </row>
    <row r="4313" spans="1:2">
      <c r="A4313" s="11">
        <f>Returns!A4313</f>
        <v>0</v>
      </c>
      <c r="B4313" s="1">
        <f>MAX(CumRet!$B$2:$B$4313)-CumRet!B4313</f>
        <v>0</v>
      </c>
    </row>
    <row r="4314" spans="1:2">
      <c r="A4314" s="11">
        <f>Returns!A4314</f>
        <v>0</v>
      </c>
      <c r="B4314" s="1">
        <f>MAX(CumRet!$B$2:$B$4314)-CumRet!B4314</f>
        <v>0</v>
      </c>
    </row>
    <row r="4315" spans="1:2">
      <c r="A4315" s="11">
        <f>Returns!A4315</f>
        <v>0</v>
      </c>
      <c r="B4315" s="1">
        <f>MAX(CumRet!$B$2:$B$4315)-CumRet!B4315</f>
        <v>0</v>
      </c>
    </row>
    <row r="4316" spans="1:2">
      <c r="A4316" s="11">
        <f>Returns!A4316</f>
        <v>0</v>
      </c>
      <c r="B4316" s="1">
        <f>MAX(CumRet!$B$2:$B$4316)-CumRet!B4316</f>
        <v>0</v>
      </c>
    </row>
    <row r="4317" spans="1:2">
      <c r="A4317" s="11">
        <f>Returns!A4317</f>
        <v>0</v>
      </c>
      <c r="B4317" s="1">
        <f>MAX(CumRet!$B$2:$B$4317)-CumRet!B4317</f>
        <v>0</v>
      </c>
    </row>
    <row r="4318" spans="1:2">
      <c r="A4318" s="11">
        <f>Returns!A4318</f>
        <v>0</v>
      </c>
      <c r="B4318" s="1">
        <f>MAX(CumRet!$B$2:$B$4318)-CumRet!B4318</f>
        <v>0</v>
      </c>
    </row>
    <row r="4319" spans="1:2">
      <c r="A4319" s="11">
        <f>Returns!A4319</f>
        <v>0</v>
      </c>
      <c r="B4319" s="1">
        <f>MAX(CumRet!$B$2:$B$4319)-CumRet!B4319</f>
        <v>0</v>
      </c>
    </row>
    <row r="4320" spans="1:2">
      <c r="A4320" s="11">
        <f>Returns!A4320</f>
        <v>0</v>
      </c>
      <c r="B4320" s="1">
        <f>MAX(CumRet!$B$2:$B$4320)-CumRet!B4320</f>
        <v>0</v>
      </c>
    </row>
    <row r="4321" spans="1:2">
      <c r="A4321" s="11">
        <f>Returns!A4321</f>
        <v>0</v>
      </c>
      <c r="B4321" s="1">
        <f>MAX(CumRet!$B$2:$B$4321)-CumRet!B4321</f>
        <v>0</v>
      </c>
    </row>
    <row r="4322" spans="1:2">
      <c r="A4322" s="11">
        <f>Returns!A4322</f>
        <v>0</v>
      </c>
      <c r="B4322" s="1">
        <f>MAX(CumRet!$B$2:$B$4322)-CumRet!B4322</f>
        <v>0</v>
      </c>
    </row>
    <row r="4323" spans="1:2">
      <c r="A4323" s="11">
        <f>Returns!A4323</f>
        <v>0</v>
      </c>
      <c r="B4323" s="1">
        <f>MAX(CumRet!$B$2:$B$4323)-CumRet!B4323</f>
        <v>0</v>
      </c>
    </row>
    <row r="4324" spans="1:2">
      <c r="A4324" s="11">
        <f>Returns!A4324</f>
        <v>0</v>
      </c>
      <c r="B4324" s="1">
        <f>MAX(CumRet!$B$2:$B$4324)-CumRet!B4324</f>
        <v>0</v>
      </c>
    </row>
    <row r="4325" spans="1:2">
      <c r="A4325" s="11">
        <f>Returns!A4325</f>
        <v>0</v>
      </c>
      <c r="B4325" s="1">
        <f>MAX(CumRet!$B$2:$B$4325)-CumRet!B4325</f>
        <v>0</v>
      </c>
    </row>
    <row r="4326" spans="1:2">
      <c r="A4326" s="11">
        <f>Returns!A4326</f>
        <v>0</v>
      </c>
      <c r="B4326" s="1">
        <f>MAX(CumRet!$B$2:$B$4326)-CumRet!B4326</f>
        <v>0</v>
      </c>
    </row>
    <row r="4327" spans="1:2">
      <c r="A4327" s="11">
        <f>Returns!A4327</f>
        <v>0</v>
      </c>
      <c r="B4327" s="1">
        <f>MAX(CumRet!$B$2:$B$4327)-CumRet!B4327</f>
        <v>0</v>
      </c>
    </row>
    <row r="4328" spans="1:2">
      <c r="A4328" s="11">
        <f>Returns!A4328</f>
        <v>0</v>
      </c>
      <c r="B4328" s="1">
        <f>MAX(CumRet!$B$2:$B$4328)-CumRet!B4328</f>
        <v>0</v>
      </c>
    </row>
    <row r="4329" spans="1:2">
      <c r="A4329" s="11">
        <f>Returns!A4329</f>
        <v>0</v>
      </c>
      <c r="B4329" s="1">
        <f>MAX(CumRet!$B$2:$B$4329)-CumRet!B4329</f>
        <v>0</v>
      </c>
    </row>
    <row r="4330" spans="1:2">
      <c r="A4330" s="11">
        <f>Returns!A4330</f>
        <v>0</v>
      </c>
      <c r="B4330" s="1">
        <f>MAX(CumRet!$B$2:$B$4330)-CumRet!B4330</f>
        <v>0</v>
      </c>
    </row>
    <row r="4331" spans="1:2">
      <c r="A4331" s="11">
        <f>Returns!A4331</f>
        <v>0</v>
      </c>
      <c r="B4331" s="1">
        <f>MAX(CumRet!$B$2:$B$4331)-CumRet!B4331</f>
        <v>0</v>
      </c>
    </row>
    <row r="4332" spans="1:2">
      <c r="A4332" s="11">
        <f>Returns!A4332</f>
        <v>0</v>
      </c>
      <c r="B4332" s="1">
        <f>MAX(CumRet!$B$2:$B$4332)-CumRet!B4332</f>
        <v>0</v>
      </c>
    </row>
    <row r="4333" spans="1:2">
      <c r="A4333" s="11">
        <f>Returns!A4333</f>
        <v>0</v>
      </c>
      <c r="B4333" s="1">
        <f>MAX(CumRet!$B$2:$B$4333)-CumRet!B4333</f>
        <v>0</v>
      </c>
    </row>
    <row r="4334" spans="1:2">
      <c r="A4334" s="11">
        <f>Returns!A4334</f>
        <v>0</v>
      </c>
      <c r="B4334" s="1">
        <f>MAX(CumRet!$B$2:$B$4334)-CumRet!B4334</f>
        <v>0</v>
      </c>
    </row>
    <row r="4335" spans="1:2">
      <c r="A4335" s="11">
        <f>Returns!A4335</f>
        <v>0</v>
      </c>
      <c r="B4335" s="1">
        <f>MAX(CumRet!$B$2:$B$4335)-CumRet!B4335</f>
        <v>0</v>
      </c>
    </row>
    <row r="4336" spans="1:2">
      <c r="A4336" s="11">
        <f>Returns!A4336</f>
        <v>0</v>
      </c>
      <c r="B4336" s="1">
        <f>MAX(CumRet!$B$2:$B$4336)-CumRet!B4336</f>
        <v>0</v>
      </c>
    </row>
    <row r="4337" spans="1:2">
      <c r="A4337" s="11">
        <f>Returns!A4337</f>
        <v>0</v>
      </c>
      <c r="B4337" s="1">
        <f>MAX(CumRet!$B$2:$B$4337)-CumRet!B4337</f>
        <v>0</v>
      </c>
    </row>
    <row r="4338" spans="1:2">
      <c r="A4338" s="11">
        <f>Returns!A4338</f>
        <v>0</v>
      </c>
      <c r="B4338" s="1">
        <f>MAX(CumRet!$B$2:$B$4338)-CumRet!B4338</f>
        <v>0</v>
      </c>
    </row>
    <row r="4339" spans="1:2">
      <c r="A4339" s="11">
        <f>Returns!A4339</f>
        <v>0</v>
      </c>
      <c r="B4339" s="1">
        <f>MAX(CumRet!$B$2:$B$4339)-CumRet!B4339</f>
        <v>0</v>
      </c>
    </row>
    <row r="4340" spans="1:2">
      <c r="A4340" s="11">
        <f>Returns!A4340</f>
        <v>0</v>
      </c>
      <c r="B4340" s="1">
        <f>MAX(CumRet!$B$2:$B$4340)-CumRet!B4340</f>
        <v>0</v>
      </c>
    </row>
    <row r="4341" spans="1:2">
      <c r="A4341" s="11">
        <f>Returns!A4341</f>
        <v>0</v>
      </c>
      <c r="B4341" s="1">
        <f>MAX(CumRet!$B$2:$B$4341)-CumRet!B4341</f>
        <v>0</v>
      </c>
    </row>
    <row r="4342" spans="1:2">
      <c r="A4342" s="11">
        <f>Returns!A4342</f>
        <v>0</v>
      </c>
      <c r="B4342" s="1">
        <f>MAX(CumRet!$B$2:$B$4342)-CumRet!B4342</f>
        <v>0</v>
      </c>
    </row>
    <row r="4343" spans="1:2">
      <c r="A4343" s="11">
        <f>Returns!A4343</f>
        <v>0</v>
      </c>
      <c r="B4343" s="1">
        <f>MAX(CumRet!$B$2:$B$4343)-CumRet!B4343</f>
        <v>0</v>
      </c>
    </row>
    <row r="4344" spans="1:2">
      <c r="A4344" s="11">
        <f>Returns!A4344</f>
        <v>0</v>
      </c>
      <c r="B4344" s="1">
        <f>MAX(CumRet!$B$2:$B$4344)-CumRet!B4344</f>
        <v>0</v>
      </c>
    </row>
    <row r="4345" spans="1:2">
      <c r="A4345" s="11">
        <f>Returns!A4345</f>
        <v>0</v>
      </c>
      <c r="B4345" s="1">
        <f>MAX(CumRet!$B$2:$B$4345)-CumRet!B4345</f>
        <v>0</v>
      </c>
    </row>
    <row r="4346" spans="1:2">
      <c r="A4346" s="11">
        <f>Returns!A4346</f>
        <v>0</v>
      </c>
      <c r="B4346" s="1">
        <f>MAX(CumRet!$B$2:$B$4346)-CumRet!B4346</f>
        <v>0</v>
      </c>
    </row>
    <row r="4347" spans="1:2">
      <c r="A4347" s="11">
        <f>Returns!A4347</f>
        <v>0</v>
      </c>
      <c r="B4347" s="1">
        <f>MAX(CumRet!$B$2:$B$4347)-CumRet!B4347</f>
        <v>0</v>
      </c>
    </row>
    <row r="4348" spans="1:2">
      <c r="A4348" s="11">
        <f>Returns!A4348</f>
        <v>0</v>
      </c>
      <c r="B4348" s="1">
        <f>MAX(CumRet!$B$2:$B$4348)-CumRet!B4348</f>
        <v>0</v>
      </c>
    </row>
    <row r="4349" spans="1:2">
      <c r="A4349" s="11">
        <f>Returns!A4349</f>
        <v>0</v>
      </c>
      <c r="B4349" s="1">
        <f>MAX(CumRet!$B$2:$B$4349)-CumRet!B4349</f>
        <v>0</v>
      </c>
    </row>
    <row r="4350" spans="1:2">
      <c r="A4350" s="11">
        <f>Returns!A4350</f>
        <v>0</v>
      </c>
      <c r="B4350" s="1">
        <f>MAX(CumRet!$B$2:$B$4350)-CumRet!B4350</f>
        <v>0</v>
      </c>
    </row>
    <row r="4351" spans="1:2">
      <c r="A4351" s="11">
        <f>Returns!A4351</f>
        <v>0</v>
      </c>
      <c r="B4351" s="1">
        <f>MAX(CumRet!$B$2:$B$4351)-CumRet!B4351</f>
        <v>0</v>
      </c>
    </row>
    <row r="4352" spans="1:2">
      <c r="A4352" s="11">
        <f>Returns!A4352</f>
        <v>0</v>
      </c>
      <c r="B4352" s="1">
        <f>MAX(CumRet!$B$2:$B$4352)-CumRet!B4352</f>
        <v>0</v>
      </c>
    </row>
    <row r="4353" spans="1:2">
      <c r="A4353" s="11">
        <f>Returns!A4353</f>
        <v>0</v>
      </c>
      <c r="B4353" s="1">
        <f>MAX(CumRet!$B$2:$B$4353)-CumRet!B4353</f>
        <v>0</v>
      </c>
    </row>
    <row r="4354" spans="1:2">
      <c r="A4354" s="11">
        <f>Returns!A4354</f>
        <v>0</v>
      </c>
      <c r="B4354" s="1">
        <f>MAX(CumRet!$B$2:$B$4354)-CumRet!B4354</f>
        <v>0</v>
      </c>
    </row>
    <row r="4355" spans="1:2">
      <c r="A4355" s="11">
        <f>Returns!A4355</f>
        <v>0</v>
      </c>
      <c r="B4355" s="1">
        <f>MAX(CumRet!$B$2:$B$4355)-CumRet!B4355</f>
        <v>0</v>
      </c>
    </row>
    <row r="4356" spans="1:2">
      <c r="A4356" s="11">
        <f>Returns!A4356</f>
        <v>0</v>
      </c>
      <c r="B4356" s="1">
        <f>MAX(CumRet!$B$2:$B$4356)-CumRet!B4356</f>
        <v>0</v>
      </c>
    </row>
    <row r="4357" spans="1:2">
      <c r="A4357" s="11">
        <f>Returns!A4357</f>
        <v>0</v>
      </c>
      <c r="B4357" s="1">
        <f>MAX(CumRet!$B$2:$B$4357)-CumRet!B4357</f>
        <v>0</v>
      </c>
    </row>
    <row r="4358" spans="1:2">
      <c r="A4358" s="11">
        <f>Returns!A4358</f>
        <v>0</v>
      </c>
      <c r="B4358" s="1">
        <f>MAX(CumRet!$B$2:$B$4358)-CumRet!B4358</f>
        <v>0</v>
      </c>
    </row>
    <row r="4359" spans="1:2">
      <c r="A4359" s="11">
        <f>Returns!A4359</f>
        <v>0</v>
      </c>
      <c r="B4359" s="1">
        <f>MAX(CumRet!$B$2:$B$4359)-CumRet!B4359</f>
        <v>0</v>
      </c>
    </row>
    <row r="4360" spans="1:2">
      <c r="A4360" s="11">
        <f>Returns!A4360</f>
        <v>0</v>
      </c>
      <c r="B4360" s="1">
        <f>MAX(CumRet!$B$2:$B$4360)-CumRet!B4360</f>
        <v>0</v>
      </c>
    </row>
    <row r="4361" spans="1:2">
      <c r="A4361" s="11">
        <f>Returns!A4361</f>
        <v>0</v>
      </c>
      <c r="B4361" s="1">
        <f>MAX(CumRet!$B$2:$B$4361)-CumRet!B4361</f>
        <v>0</v>
      </c>
    </row>
    <row r="4362" spans="1:2">
      <c r="A4362" s="11">
        <f>Returns!A4362</f>
        <v>0</v>
      </c>
      <c r="B4362" s="1">
        <f>MAX(CumRet!$B$2:$B$4362)-CumRet!B4362</f>
        <v>0</v>
      </c>
    </row>
    <row r="4363" spans="1:2">
      <c r="A4363" s="11">
        <f>Returns!A4363</f>
        <v>0</v>
      </c>
      <c r="B4363" s="1">
        <f>MAX(CumRet!$B$2:$B$4363)-CumRet!B4363</f>
        <v>0</v>
      </c>
    </row>
    <row r="4364" spans="1:2">
      <c r="A4364" s="11">
        <f>Returns!A4364</f>
        <v>0</v>
      </c>
      <c r="B4364" s="1">
        <f>MAX(CumRet!$B$2:$B$4364)-CumRet!B4364</f>
        <v>0</v>
      </c>
    </row>
    <row r="4365" spans="1:2">
      <c r="A4365" s="11">
        <f>Returns!A4365</f>
        <v>0</v>
      </c>
      <c r="B4365" s="1">
        <f>MAX(CumRet!$B$2:$B$4365)-CumRet!B4365</f>
        <v>0</v>
      </c>
    </row>
    <row r="4366" spans="1:2">
      <c r="A4366" s="11">
        <f>Returns!A4366</f>
        <v>0</v>
      </c>
      <c r="B4366" s="1">
        <f>MAX(CumRet!$B$2:$B$4366)-CumRet!B4366</f>
        <v>0</v>
      </c>
    </row>
    <row r="4367" spans="1:2">
      <c r="A4367" s="11">
        <f>Returns!A4367</f>
        <v>0</v>
      </c>
      <c r="B4367" s="1">
        <f>MAX(CumRet!$B$2:$B$4367)-CumRet!B4367</f>
        <v>0</v>
      </c>
    </row>
    <row r="4368" spans="1:2">
      <c r="A4368" s="11">
        <f>Returns!A4368</f>
        <v>0</v>
      </c>
      <c r="B4368" s="1">
        <f>MAX(CumRet!$B$2:$B$4368)-CumRet!B4368</f>
        <v>0</v>
      </c>
    </row>
    <row r="4369" spans="1:2">
      <c r="A4369" s="11">
        <f>Returns!A4369</f>
        <v>0</v>
      </c>
      <c r="B4369" s="1">
        <f>MAX(CumRet!$B$2:$B$4369)-CumRet!B4369</f>
        <v>0</v>
      </c>
    </row>
    <row r="4370" spans="1:2">
      <c r="A4370" s="11">
        <f>Returns!A4370</f>
        <v>0</v>
      </c>
      <c r="B4370" s="1">
        <f>MAX(CumRet!$B$2:$B$4370)-CumRet!B4370</f>
        <v>0</v>
      </c>
    </row>
    <row r="4371" spans="1:2">
      <c r="A4371" s="11">
        <f>Returns!A4371</f>
        <v>0</v>
      </c>
      <c r="B4371" s="1">
        <f>MAX(CumRet!$B$2:$B$4371)-CumRet!B4371</f>
        <v>0</v>
      </c>
    </row>
    <row r="4372" spans="1:2">
      <c r="A4372" s="11">
        <f>Returns!A4372</f>
        <v>0</v>
      </c>
      <c r="B4372" s="1">
        <f>MAX(CumRet!$B$2:$B$4372)-CumRet!B4372</f>
        <v>0</v>
      </c>
    </row>
    <row r="4373" spans="1:2">
      <c r="A4373" s="11">
        <f>Returns!A4373</f>
        <v>0</v>
      </c>
      <c r="B4373" s="1">
        <f>MAX(CumRet!$B$2:$B$4373)-CumRet!B4373</f>
        <v>0</v>
      </c>
    </row>
    <row r="4374" spans="1:2">
      <c r="A4374" s="11">
        <f>Returns!A4374</f>
        <v>0</v>
      </c>
      <c r="B4374" s="1">
        <f>MAX(CumRet!$B$2:$B$4374)-CumRet!B4374</f>
        <v>0</v>
      </c>
    </row>
    <row r="4375" spans="1:2">
      <c r="A4375" s="11">
        <f>Returns!A4375</f>
        <v>0</v>
      </c>
      <c r="B4375" s="1">
        <f>MAX(CumRet!$B$2:$B$4375)-CumRet!B4375</f>
        <v>0</v>
      </c>
    </row>
    <row r="4376" spans="1:2">
      <c r="A4376" s="11">
        <f>Returns!A4376</f>
        <v>0</v>
      </c>
      <c r="B4376" s="1">
        <f>MAX(CumRet!$B$2:$B$4376)-CumRet!B4376</f>
        <v>0</v>
      </c>
    </row>
    <row r="4377" spans="1:2">
      <c r="A4377" s="11">
        <f>Returns!A4377</f>
        <v>0</v>
      </c>
      <c r="B4377" s="1">
        <f>MAX(CumRet!$B$2:$B$4377)-CumRet!B4377</f>
        <v>0</v>
      </c>
    </row>
    <row r="4378" spans="1:2">
      <c r="A4378" s="11">
        <f>Returns!A4378</f>
        <v>0</v>
      </c>
      <c r="B4378" s="1">
        <f>MAX(CumRet!$B$2:$B$4378)-CumRet!B4378</f>
        <v>0</v>
      </c>
    </row>
    <row r="4379" spans="1:2">
      <c r="A4379" s="11">
        <f>Returns!A4379</f>
        <v>0</v>
      </c>
      <c r="B4379" s="1">
        <f>MAX(CumRet!$B$2:$B$4379)-CumRet!B4379</f>
        <v>0</v>
      </c>
    </row>
    <row r="4380" spans="1:2">
      <c r="A4380" s="11">
        <f>Returns!A4380</f>
        <v>0</v>
      </c>
      <c r="B4380" s="1">
        <f>MAX(CumRet!$B$2:$B$4380)-CumRet!B4380</f>
        <v>0</v>
      </c>
    </row>
    <row r="4381" spans="1:2">
      <c r="A4381" s="11">
        <f>Returns!A4381</f>
        <v>0</v>
      </c>
      <c r="B4381" s="1">
        <f>MAX(CumRet!$B$2:$B$4381)-CumRet!B4381</f>
        <v>0</v>
      </c>
    </row>
    <row r="4382" spans="1:2">
      <c r="A4382" s="11">
        <f>Returns!A4382</f>
        <v>0</v>
      </c>
      <c r="B4382" s="1">
        <f>MAX(CumRet!$B$2:$B$4382)-CumRet!B4382</f>
        <v>0</v>
      </c>
    </row>
    <row r="4383" spans="1:2">
      <c r="A4383" s="11">
        <f>Returns!A4383</f>
        <v>0</v>
      </c>
      <c r="B4383" s="1">
        <f>MAX(CumRet!$B$2:$B$4383)-CumRet!B4383</f>
        <v>0</v>
      </c>
    </row>
    <row r="4384" spans="1:2">
      <c r="A4384" s="11">
        <f>Returns!A4384</f>
        <v>0</v>
      </c>
      <c r="B4384" s="1">
        <f>MAX(CumRet!$B$2:$B$4384)-CumRet!B4384</f>
        <v>0</v>
      </c>
    </row>
    <row r="4385" spans="1:2">
      <c r="A4385" s="11">
        <f>Returns!A4385</f>
        <v>0</v>
      </c>
      <c r="B4385" s="1">
        <f>MAX(CumRet!$B$2:$B$4385)-CumRet!B4385</f>
        <v>0</v>
      </c>
    </row>
    <row r="4386" spans="1:2">
      <c r="A4386" s="11">
        <f>Returns!A4386</f>
        <v>0</v>
      </c>
      <c r="B4386" s="1">
        <f>MAX(CumRet!$B$2:$B$4386)-CumRet!B4386</f>
        <v>0</v>
      </c>
    </row>
    <row r="4387" spans="1:2">
      <c r="A4387" s="11">
        <f>Returns!A4387</f>
        <v>0</v>
      </c>
      <c r="B4387" s="1">
        <f>MAX(CumRet!$B$2:$B$4387)-CumRet!B4387</f>
        <v>0</v>
      </c>
    </row>
    <row r="4388" spans="1:2">
      <c r="A4388" s="11">
        <f>Returns!A4388</f>
        <v>0</v>
      </c>
      <c r="B4388" s="1">
        <f>MAX(CumRet!$B$2:$B$4388)-CumRet!B4388</f>
        <v>0</v>
      </c>
    </row>
    <row r="4389" spans="1:2">
      <c r="A4389" s="11">
        <f>Returns!A4389</f>
        <v>0</v>
      </c>
      <c r="B4389" s="1">
        <f>MAX(CumRet!$B$2:$B$4389)-CumRet!B4389</f>
        <v>0</v>
      </c>
    </row>
    <row r="4390" spans="1:2">
      <c r="A4390" s="11">
        <f>Returns!A4390</f>
        <v>0</v>
      </c>
      <c r="B4390" s="1">
        <f>MAX(CumRet!$B$2:$B$4390)-CumRet!B4390</f>
        <v>0</v>
      </c>
    </row>
    <row r="4391" spans="1:2">
      <c r="A4391" s="11">
        <f>Returns!A4391</f>
        <v>0</v>
      </c>
      <c r="B4391" s="1">
        <f>MAX(CumRet!$B$2:$B$4391)-CumRet!B4391</f>
        <v>0</v>
      </c>
    </row>
    <row r="4392" spans="1:2">
      <c r="A4392" s="11">
        <f>Returns!A4392</f>
        <v>0</v>
      </c>
      <c r="B4392" s="1">
        <f>MAX(CumRet!$B$2:$B$4392)-CumRet!B4392</f>
        <v>0</v>
      </c>
    </row>
    <row r="4393" spans="1:2">
      <c r="A4393" s="11">
        <f>Returns!A4393</f>
        <v>0</v>
      </c>
      <c r="B4393" s="1">
        <f>MAX(CumRet!$B$2:$B$4393)-CumRet!B4393</f>
        <v>0</v>
      </c>
    </row>
    <row r="4394" spans="1:2">
      <c r="A4394" s="11">
        <f>Returns!A4394</f>
        <v>0</v>
      </c>
      <c r="B4394" s="1">
        <f>MAX(CumRet!$B$2:$B$4394)-CumRet!B4394</f>
        <v>0</v>
      </c>
    </row>
    <row r="4395" spans="1:2">
      <c r="A4395" s="11">
        <f>Returns!A4395</f>
        <v>0</v>
      </c>
      <c r="B4395" s="1">
        <f>MAX(CumRet!$B$2:$B$4395)-CumRet!B4395</f>
        <v>0</v>
      </c>
    </row>
    <row r="4396" spans="1:2">
      <c r="A4396" s="11">
        <f>Returns!A4396</f>
        <v>0</v>
      </c>
      <c r="B4396" s="1">
        <f>MAX(CumRet!$B$2:$B$4396)-CumRet!B4396</f>
        <v>0</v>
      </c>
    </row>
    <row r="4397" spans="1:2">
      <c r="A4397" s="11">
        <f>Returns!A4397</f>
        <v>0</v>
      </c>
      <c r="B4397" s="1">
        <f>MAX(CumRet!$B$2:$B$4397)-CumRet!B4397</f>
        <v>0</v>
      </c>
    </row>
    <row r="4398" spans="1:2">
      <c r="A4398" s="11">
        <f>Returns!A4398</f>
        <v>0</v>
      </c>
      <c r="B4398" s="1">
        <f>MAX(CumRet!$B$2:$B$4398)-CumRet!B4398</f>
        <v>0</v>
      </c>
    </row>
    <row r="4399" spans="1:2">
      <c r="A4399" s="11">
        <f>Returns!A4399</f>
        <v>0</v>
      </c>
      <c r="B4399" s="1">
        <f>MAX(CumRet!$B$2:$B$4399)-CumRet!B4399</f>
        <v>0</v>
      </c>
    </row>
    <row r="4400" spans="1:2">
      <c r="A4400" s="11">
        <f>Returns!A4400</f>
        <v>0</v>
      </c>
      <c r="B4400" s="1">
        <f>MAX(CumRet!$B$2:$B$4400)-CumRet!B4400</f>
        <v>0</v>
      </c>
    </row>
    <row r="4401" spans="1:2">
      <c r="A4401" s="11">
        <f>Returns!A4401</f>
        <v>0</v>
      </c>
      <c r="B4401" s="1">
        <f>MAX(CumRet!$B$2:$B$4401)-CumRet!B4401</f>
        <v>0</v>
      </c>
    </row>
    <row r="4402" spans="1:2">
      <c r="A4402" s="11">
        <f>Returns!A4402</f>
        <v>0</v>
      </c>
      <c r="B4402" s="1">
        <f>MAX(CumRet!$B$2:$B$4402)-CumRet!B4402</f>
        <v>0</v>
      </c>
    </row>
    <row r="4403" spans="1:2">
      <c r="A4403" s="11">
        <f>Returns!A4403</f>
        <v>0</v>
      </c>
      <c r="B4403" s="1">
        <f>MAX(CumRet!$B$2:$B$4403)-CumRet!B4403</f>
        <v>0</v>
      </c>
    </row>
    <row r="4404" spans="1:2">
      <c r="A4404" s="11">
        <f>Returns!A4404</f>
        <v>0</v>
      </c>
      <c r="B4404" s="1">
        <f>MAX(CumRet!$B$2:$B$4404)-CumRet!B4404</f>
        <v>0</v>
      </c>
    </row>
    <row r="4405" spans="1:2">
      <c r="A4405" s="11">
        <f>Returns!A4405</f>
        <v>0</v>
      </c>
      <c r="B4405" s="1">
        <f>MAX(CumRet!$B$2:$B$4405)-CumRet!B4405</f>
        <v>0</v>
      </c>
    </row>
    <row r="4406" spans="1:2">
      <c r="A4406" s="11">
        <f>Returns!A4406</f>
        <v>0</v>
      </c>
      <c r="B4406" s="1">
        <f>MAX(CumRet!$B$2:$B$4406)-CumRet!B4406</f>
        <v>0</v>
      </c>
    </row>
    <row r="4407" spans="1:2">
      <c r="A4407" s="11">
        <f>Returns!A4407</f>
        <v>0</v>
      </c>
      <c r="B4407" s="1">
        <f>MAX(CumRet!$B$2:$B$4407)-CumRet!B4407</f>
        <v>0</v>
      </c>
    </row>
    <row r="4408" spans="1:2">
      <c r="A4408" s="11">
        <f>Returns!A4408</f>
        <v>0</v>
      </c>
      <c r="B4408" s="1">
        <f>MAX(CumRet!$B$2:$B$4408)-CumRet!B4408</f>
        <v>0</v>
      </c>
    </row>
    <row r="4409" spans="1:2">
      <c r="A4409" s="11">
        <f>Returns!A4409</f>
        <v>0</v>
      </c>
      <c r="B4409" s="1">
        <f>MAX(CumRet!$B$2:$B$4409)-CumRet!B4409</f>
        <v>0</v>
      </c>
    </row>
    <row r="4410" spans="1:2">
      <c r="A4410" s="11">
        <f>Returns!A4410</f>
        <v>0</v>
      </c>
      <c r="B4410" s="1">
        <f>MAX(CumRet!$B$2:$B$4410)-CumRet!B4410</f>
        <v>0</v>
      </c>
    </row>
    <row r="4411" spans="1:2">
      <c r="A4411" s="11">
        <f>Returns!A4411</f>
        <v>0</v>
      </c>
      <c r="B4411" s="1">
        <f>MAX(CumRet!$B$2:$B$4411)-CumRet!B4411</f>
        <v>0</v>
      </c>
    </row>
    <row r="4412" spans="1:2">
      <c r="A4412" s="11">
        <f>Returns!A4412</f>
        <v>0</v>
      </c>
      <c r="B4412" s="1">
        <f>MAX(CumRet!$B$2:$B$4412)-CumRet!B4412</f>
        <v>0</v>
      </c>
    </row>
    <row r="4413" spans="1:2">
      <c r="A4413" s="11">
        <f>Returns!A4413</f>
        <v>0</v>
      </c>
      <c r="B4413" s="1">
        <f>MAX(CumRet!$B$2:$B$4413)-CumRet!B4413</f>
        <v>0</v>
      </c>
    </row>
    <row r="4414" spans="1:2">
      <c r="A4414" s="11">
        <f>Returns!A4414</f>
        <v>0</v>
      </c>
      <c r="B4414" s="1">
        <f>MAX(CumRet!$B$2:$B$4414)-CumRet!B4414</f>
        <v>0</v>
      </c>
    </row>
    <row r="4415" spans="1:2">
      <c r="A4415" s="11">
        <f>Returns!A4415</f>
        <v>0</v>
      </c>
      <c r="B4415" s="1">
        <f>MAX(CumRet!$B$2:$B$4415)-CumRet!B4415</f>
        <v>0</v>
      </c>
    </row>
    <row r="4416" spans="1:2">
      <c r="A4416" s="11">
        <f>Returns!A4416</f>
        <v>0</v>
      </c>
      <c r="B4416" s="1">
        <f>MAX(CumRet!$B$2:$B$4416)-CumRet!B4416</f>
        <v>0</v>
      </c>
    </row>
    <row r="4417" spans="1:2">
      <c r="A4417" s="11">
        <f>Returns!A4417</f>
        <v>0</v>
      </c>
      <c r="B4417" s="1">
        <f>MAX(CumRet!$B$2:$B$4417)-CumRet!B4417</f>
        <v>0</v>
      </c>
    </row>
    <row r="4418" spans="1:2">
      <c r="A4418" s="11">
        <f>Returns!A4418</f>
        <v>0</v>
      </c>
      <c r="B4418" s="1">
        <f>MAX(CumRet!$B$2:$B$4418)-CumRet!B4418</f>
        <v>0</v>
      </c>
    </row>
    <row r="4419" spans="1:2">
      <c r="A4419" s="11">
        <f>Returns!A4419</f>
        <v>0</v>
      </c>
      <c r="B4419" s="1">
        <f>MAX(CumRet!$B$2:$B$4419)-CumRet!B4419</f>
        <v>0</v>
      </c>
    </row>
    <row r="4420" spans="1:2">
      <c r="A4420" s="11">
        <f>Returns!A4420</f>
        <v>0</v>
      </c>
      <c r="B4420" s="1">
        <f>MAX(CumRet!$B$2:$B$4420)-CumRet!B4420</f>
        <v>0</v>
      </c>
    </row>
    <row r="4421" spans="1:2">
      <c r="A4421" s="11">
        <f>Returns!A4421</f>
        <v>0</v>
      </c>
      <c r="B4421" s="1">
        <f>MAX(CumRet!$B$2:$B$4421)-CumRet!B4421</f>
        <v>0</v>
      </c>
    </row>
    <row r="4422" spans="1:2">
      <c r="A4422" s="11">
        <f>Returns!A4422</f>
        <v>0</v>
      </c>
      <c r="B4422" s="1">
        <f>MAX(CumRet!$B$2:$B$4422)-CumRet!B4422</f>
        <v>0</v>
      </c>
    </row>
    <row r="4423" spans="1:2">
      <c r="A4423" s="11">
        <f>Returns!A4423</f>
        <v>0</v>
      </c>
      <c r="B4423" s="1">
        <f>MAX(CumRet!$B$2:$B$4423)-CumRet!B4423</f>
        <v>0</v>
      </c>
    </row>
    <row r="4424" spans="1:2">
      <c r="A4424" s="11">
        <f>Returns!A4424</f>
        <v>0</v>
      </c>
      <c r="B4424" s="1">
        <f>MAX(CumRet!$B$2:$B$4424)-CumRet!B4424</f>
        <v>0</v>
      </c>
    </row>
    <row r="4425" spans="1:2">
      <c r="A4425" s="11">
        <f>Returns!A4425</f>
        <v>0</v>
      </c>
      <c r="B4425" s="1">
        <f>MAX(CumRet!$B$2:$B$4425)-CumRet!B4425</f>
        <v>0</v>
      </c>
    </row>
    <row r="4426" spans="1:2">
      <c r="A4426" s="11">
        <f>Returns!A4426</f>
        <v>0</v>
      </c>
      <c r="B4426" s="1">
        <f>MAX(CumRet!$B$2:$B$4426)-CumRet!B4426</f>
        <v>0</v>
      </c>
    </row>
    <row r="4427" spans="1:2">
      <c r="A4427" s="11">
        <f>Returns!A4427</f>
        <v>0</v>
      </c>
      <c r="B4427" s="1">
        <f>MAX(CumRet!$B$2:$B$4427)-CumRet!B4427</f>
        <v>0</v>
      </c>
    </row>
    <row r="4428" spans="1:2">
      <c r="A4428" s="11">
        <f>Returns!A4428</f>
        <v>0</v>
      </c>
      <c r="B4428" s="1">
        <f>MAX(CumRet!$B$2:$B$4428)-CumRet!B4428</f>
        <v>0</v>
      </c>
    </row>
    <row r="4429" spans="1:2">
      <c r="A4429" s="11">
        <f>Returns!A4429</f>
        <v>0</v>
      </c>
      <c r="B4429" s="1">
        <f>MAX(CumRet!$B$2:$B$4429)-CumRet!B4429</f>
        <v>0</v>
      </c>
    </row>
    <row r="4430" spans="1:2">
      <c r="A4430" s="11">
        <f>Returns!A4430</f>
        <v>0</v>
      </c>
      <c r="B4430" s="1">
        <f>MAX(CumRet!$B$2:$B$4430)-CumRet!B4430</f>
        <v>0</v>
      </c>
    </row>
    <row r="4431" spans="1:2">
      <c r="A4431" s="11">
        <f>Returns!A4431</f>
        <v>0</v>
      </c>
      <c r="B4431" s="1">
        <f>MAX(CumRet!$B$2:$B$4431)-CumRet!B4431</f>
        <v>0</v>
      </c>
    </row>
    <row r="4432" spans="1:2">
      <c r="A4432" s="11">
        <f>Returns!A4432</f>
        <v>0</v>
      </c>
      <c r="B4432" s="1">
        <f>MAX(CumRet!$B$2:$B$4432)-CumRet!B4432</f>
        <v>0</v>
      </c>
    </row>
    <row r="4433" spans="1:2">
      <c r="A4433" s="11">
        <f>Returns!A4433</f>
        <v>0</v>
      </c>
      <c r="B4433" s="1">
        <f>MAX(CumRet!$B$2:$B$4433)-CumRet!B4433</f>
        <v>0</v>
      </c>
    </row>
    <row r="4434" spans="1:2">
      <c r="A4434" s="11">
        <f>Returns!A4434</f>
        <v>0</v>
      </c>
      <c r="B4434" s="1">
        <f>MAX(CumRet!$B$2:$B$4434)-CumRet!B4434</f>
        <v>0</v>
      </c>
    </row>
    <row r="4435" spans="1:2">
      <c r="A4435" s="11">
        <f>Returns!A4435</f>
        <v>0</v>
      </c>
      <c r="B4435" s="1">
        <f>MAX(CumRet!$B$2:$B$4435)-CumRet!B4435</f>
        <v>0</v>
      </c>
    </row>
    <row r="4436" spans="1:2">
      <c r="A4436" s="11">
        <f>Returns!A4436</f>
        <v>0</v>
      </c>
      <c r="B4436" s="1">
        <f>MAX(CumRet!$B$2:$B$4436)-CumRet!B4436</f>
        <v>0</v>
      </c>
    </row>
    <row r="4437" spans="1:2">
      <c r="A4437" s="11">
        <f>Returns!A4437</f>
        <v>0</v>
      </c>
      <c r="B4437" s="1">
        <f>MAX(CumRet!$B$2:$B$4437)-CumRet!B4437</f>
        <v>0</v>
      </c>
    </row>
    <row r="4438" spans="1:2">
      <c r="A4438" s="11">
        <f>Returns!A4438</f>
        <v>0</v>
      </c>
      <c r="B4438" s="1">
        <f>MAX(CumRet!$B$2:$B$4438)-CumRet!B4438</f>
        <v>0</v>
      </c>
    </row>
    <row r="4439" spans="1:2">
      <c r="A4439" s="11">
        <f>Returns!A4439</f>
        <v>0</v>
      </c>
      <c r="B4439" s="1">
        <f>MAX(CumRet!$B$2:$B$4439)-CumRet!B4439</f>
        <v>0</v>
      </c>
    </row>
    <row r="4440" spans="1:2">
      <c r="A4440" s="11">
        <f>Returns!A4440</f>
        <v>0</v>
      </c>
      <c r="B4440" s="1">
        <f>MAX(CumRet!$B$2:$B$4440)-CumRet!B4440</f>
        <v>0</v>
      </c>
    </row>
    <row r="4441" spans="1:2">
      <c r="A4441" s="11">
        <f>Returns!A4441</f>
        <v>0</v>
      </c>
      <c r="B4441" s="1">
        <f>MAX(CumRet!$B$2:$B$4441)-CumRet!B4441</f>
        <v>0</v>
      </c>
    </row>
    <row r="4442" spans="1:2">
      <c r="A4442" s="11">
        <f>Returns!A4442</f>
        <v>0</v>
      </c>
      <c r="B4442" s="1">
        <f>MAX(CumRet!$B$2:$B$4442)-CumRet!B4442</f>
        <v>0</v>
      </c>
    </row>
    <row r="4443" spans="1:2">
      <c r="A4443" s="11">
        <f>Returns!A4443</f>
        <v>0</v>
      </c>
      <c r="B4443" s="1">
        <f>MAX(CumRet!$B$2:$B$4443)-CumRet!B4443</f>
        <v>0</v>
      </c>
    </row>
    <row r="4444" spans="1:2">
      <c r="A4444" s="11">
        <f>Returns!A4444</f>
        <v>0</v>
      </c>
      <c r="B4444" s="1">
        <f>MAX(CumRet!$B$2:$B$4444)-CumRet!B4444</f>
        <v>0</v>
      </c>
    </row>
    <row r="4445" spans="1:2">
      <c r="A4445" s="11">
        <f>Returns!A4445</f>
        <v>0</v>
      </c>
      <c r="B4445" s="1">
        <f>MAX(CumRet!$B$2:$B$4445)-CumRet!B4445</f>
        <v>0</v>
      </c>
    </row>
    <row r="4446" spans="1:2">
      <c r="A4446" s="11">
        <f>Returns!A4446</f>
        <v>0</v>
      </c>
      <c r="B4446" s="1">
        <f>MAX(CumRet!$B$2:$B$4446)-CumRet!B4446</f>
        <v>0</v>
      </c>
    </row>
    <row r="4447" spans="1:2">
      <c r="A4447" s="11">
        <f>Returns!A4447</f>
        <v>0</v>
      </c>
      <c r="B4447" s="1">
        <f>MAX(CumRet!$B$2:$B$4447)-CumRet!B4447</f>
        <v>0</v>
      </c>
    </row>
    <row r="4448" spans="1:2">
      <c r="A4448" s="11">
        <f>Returns!A4448</f>
        <v>0</v>
      </c>
      <c r="B4448" s="1">
        <f>MAX(CumRet!$B$2:$B$4448)-CumRet!B4448</f>
        <v>0</v>
      </c>
    </row>
    <row r="4449" spans="1:2">
      <c r="A4449" s="11">
        <f>Returns!A4449</f>
        <v>0</v>
      </c>
      <c r="B4449" s="1">
        <f>MAX(CumRet!$B$2:$B$4449)-CumRet!B4449</f>
        <v>0</v>
      </c>
    </row>
    <row r="4450" spans="1:2">
      <c r="A4450" s="11">
        <f>Returns!A4450</f>
        <v>0</v>
      </c>
      <c r="B4450" s="1">
        <f>MAX(CumRet!$B$2:$B$4450)-CumRet!B4450</f>
        <v>0</v>
      </c>
    </row>
    <row r="4451" spans="1:2">
      <c r="A4451" s="11">
        <f>Returns!A4451</f>
        <v>0</v>
      </c>
      <c r="B4451" s="1">
        <f>MAX(CumRet!$B$2:$B$4451)-CumRet!B4451</f>
        <v>0</v>
      </c>
    </row>
    <row r="4452" spans="1:2">
      <c r="A4452" s="11">
        <f>Returns!A4452</f>
        <v>0</v>
      </c>
      <c r="B4452" s="1">
        <f>MAX(CumRet!$B$2:$B$4452)-CumRet!B4452</f>
        <v>0</v>
      </c>
    </row>
    <row r="4453" spans="1:2">
      <c r="A4453" s="11">
        <f>Returns!A4453</f>
        <v>0</v>
      </c>
      <c r="B4453" s="1">
        <f>MAX(CumRet!$B$2:$B$4453)-CumRet!B4453</f>
        <v>0</v>
      </c>
    </row>
    <row r="4454" spans="1:2">
      <c r="A4454" s="11">
        <f>Returns!A4454</f>
        <v>0</v>
      </c>
      <c r="B4454" s="1">
        <f>MAX(CumRet!$B$2:$B$4454)-CumRet!B4454</f>
        <v>0</v>
      </c>
    </row>
    <row r="4455" spans="1:2">
      <c r="A4455" s="11">
        <f>Returns!A4455</f>
        <v>0</v>
      </c>
      <c r="B4455" s="1">
        <f>MAX(CumRet!$B$2:$B$4455)-CumRet!B4455</f>
        <v>0</v>
      </c>
    </row>
    <row r="4456" spans="1:2">
      <c r="A4456" s="11">
        <f>Returns!A4456</f>
        <v>0</v>
      </c>
      <c r="B4456" s="1">
        <f>MAX(CumRet!$B$2:$B$4456)-CumRet!B4456</f>
        <v>0</v>
      </c>
    </row>
    <row r="4457" spans="1:2">
      <c r="A4457" s="11">
        <f>Returns!A4457</f>
        <v>0</v>
      </c>
      <c r="B4457" s="1">
        <f>MAX(CumRet!$B$2:$B$4457)-CumRet!B4457</f>
        <v>0</v>
      </c>
    </row>
    <row r="4458" spans="1:2">
      <c r="A4458" s="11">
        <f>Returns!A4458</f>
        <v>0</v>
      </c>
      <c r="B4458" s="1">
        <f>MAX(CumRet!$B$2:$B$4458)-CumRet!B4458</f>
        <v>0</v>
      </c>
    </row>
    <row r="4459" spans="1:2">
      <c r="A4459" s="11">
        <f>Returns!A4459</f>
        <v>0</v>
      </c>
      <c r="B4459" s="1">
        <f>MAX(CumRet!$B$2:$B$4459)-CumRet!B4459</f>
        <v>0</v>
      </c>
    </row>
    <row r="4460" spans="1:2">
      <c r="A4460" s="11">
        <f>Returns!A4460</f>
        <v>0</v>
      </c>
      <c r="B4460" s="1">
        <f>MAX(CumRet!$B$2:$B$4460)-CumRet!B4460</f>
        <v>0</v>
      </c>
    </row>
    <row r="4461" spans="1:2">
      <c r="A4461" s="11">
        <f>Returns!A4461</f>
        <v>0</v>
      </c>
      <c r="B4461" s="1">
        <f>MAX(CumRet!$B$2:$B$4461)-CumRet!B4461</f>
        <v>0</v>
      </c>
    </row>
    <row r="4462" spans="1:2">
      <c r="A4462" s="11">
        <f>Returns!A4462</f>
        <v>0</v>
      </c>
      <c r="B4462" s="1">
        <f>MAX(CumRet!$B$2:$B$4462)-CumRet!B4462</f>
        <v>0</v>
      </c>
    </row>
    <row r="4463" spans="1:2">
      <c r="A4463" s="11">
        <f>Returns!A4463</f>
        <v>0</v>
      </c>
      <c r="B4463" s="1">
        <f>MAX(CumRet!$B$2:$B$4463)-CumRet!B4463</f>
        <v>0</v>
      </c>
    </row>
    <row r="4464" spans="1:2">
      <c r="A4464" s="11">
        <f>Returns!A4464</f>
        <v>0</v>
      </c>
      <c r="B4464" s="1">
        <f>MAX(CumRet!$B$2:$B$4464)-CumRet!B4464</f>
        <v>0</v>
      </c>
    </row>
    <row r="4465" spans="1:2">
      <c r="A4465" s="11">
        <f>Returns!A4465</f>
        <v>0</v>
      </c>
      <c r="B4465" s="1">
        <f>MAX(CumRet!$B$2:$B$4465)-CumRet!B4465</f>
        <v>0</v>
      </c>
    </row>
    <row r="4466" spans="1:2">
      <c r="A4466" s="11">
        <f>Returns!A4466</f>
        <v>0</v>
      </c>
      <c r="B4466" s="1">
        <f>MAX(CumRet!$B$2:$B$4466)-CumRet!B4466</f>
        <v>0</v>
      </c>
    </row>
    <row r="4467" spans="1:2">
      <c r="A4467" s="11">
        <f>Returns!A4467</f>
        <v>0</v>
      </c>
      <c r="B4467" s="1">
        <f>MAX(CumRet!$B$2:$B$4467)-CumRet!B4467</f>
        <v>0</v>
      </c>
    </row>
    <row r="4468" spans="1:2">
      <c r="A4468" s="11">
        <f>Returns!A4468</f>
        <v>0</v>
      </c>
      <c r="B4468" s="1">
        <f>MAX(CumRet!$B$2:$B$4468)-CumRet!B4468</f>
        <v>0</v>
      </c>
    </row>
    <row r="4469" spans="1:2">
      <c r="A4469" s="11">
        <f>Returns!A4469</f>
        <v>0</v>
      </c>
      <c r="B4469" s="1">
        <f>MAX(CumRet!$B$2:$B$4469)-CumRet!B4469</f>
        <v>0</v>
      </c>
    </row>
    <row r="4470" spans="1:2">
      <c r="A4470" s="11">
        <f>Returns!A4470</f>
        <v>0</v>
      </c>
      <c r="B4470" s="1">
        <f>MAX(CumRet!$B$2:$B$4470)-CumRet!B4470</f>
        <v>0</v>
      </c>
    </row>
    <row r="4471" spans="1:2">
      <c r="A4471" s="11">
        <f>Returns!A4471</f>
        <v>0</v>
      </c>
      <c r="B4471" s="1">
        <f>MAX(CumRet!$B$2:$B$4471)-CumRet!B4471</f>
        <v>0</v>
      </c>
    </row>
    <row r="4472" spans="1:2">
      <c r="A4472" s="11">
        <f>Returns!A4472</f>
        <v>0</v>
      </c>
      <c r="B4472" s="1">
        <f>MAX(CumRet!$B$2:$B$4472)-CumRet!B4472</f>
        <v>0</v>
      </c>
    </row>
    <row r="4473" spans="1:2">
      <c r="A4473" s="11">
        <f>Returns!A4473</f>
        <v>0</v>
      </c>
      <c r="B4473" s="1">
        <f>MAX(CumRet!$B$2:$B$4473)-CumRet!B4473</f>
        <v>0</v>
      </c>
    </row>
    <row r="4474" spans="1:2">
      <c r="A4474" s="11">
        <f>Returns!A4474</f>
        <v>0</v>
      </c>
      <c r="B4474" s="1">
        <f>MAX(CumRet!$B$2:$B$4474)-CumRet!B4474</f>
        <v>0</v>
      </c>
    </row>
    <row r="4475" spans="1:2">
      <c r="A4475" s="11">
        <f>Returns!A4475</f>
        <v>0</v>
      </c>
      <c r="B4475" s="1">
        <f>MAX(CumRet!$B$2:$B$4475)-CumRet!B4475</f>
        <v>0</v>
      </c>
    </row>
    <row r="4476" spans="1:2">
      <c r="A4476" s="11">
        <f>Returns!A4476</f>
        <v>0</v>
      </c>
      <c r="B4476" s="1">
        <f>MAX(CumRet!$B$2:$B$4476)-CumRet!B4476</f>
        <v>0</v>
      </c>
    </row>
    <row r="4477" spans="1:2">
      <c r="A4477" s="11">
        <f>Returns!A4477</f>
        <v>0</v>
      </c>
      <c r="B4477" s="1">
        <f>MAX(CumRet!$B$2:$B$4477)-CumRet!B4477</f>
        <v>0</v>
      </c>
    </row>
    <row r="4478" spans="1:2">
      <c r="A4478" s="11">
        <f>Returns!A4478</f>
        <v>0</v>
      </c>
      <c r="B4478" s="1">
        <f>MAX(CumRet!$B$2:$B$4478)-CumRet!B4478</f>
        <v>0</v>
      </c>
    </row>
    <row r="4479" spans="1:2">
      <c r="A4479" s="11">
        <f>Returns!A4479</f>
        <v>0</v>
      </c>
      <c r="B4479" s="1">
        <f>MAX(CumRet!$B$2:$B$4479)-CumRet!B4479</f>
        <v>0</v>
      </c>
    </row>
    <row r="4480" spans="1:2">
      <c r="A4480" s="11">
        <f>Returns!A4480</f>
        <v>0</v>
      </c>
      <c r="B4480" s="1">
        <f>MAX(CumRet!$B$2:$B$4480)-CumRet!B4480</f>
        <v>0</v>
      </c>
    </row>
    <row r="4481" spans="1:2">
      <c r="A4481" s="11">
        <f>Returns!A4481</f>
        <v>0</v>
      </c>
      <c r="B4481" s="1">
        <f>MAX(CumRet!$B$2:$B$4481)-CumRet!B4481</f>
        <v>0</v>
      </c>
    </row>
    <row r="4482" spans="1:2">
      <c r="A4482" s="11">
        <f>Returns!A4482</f>
        <v>0</v>
      </c>
      <c r="B4482" s="1">
        <f>MAX(CumRet!$B$2:$B$4482)-CumRet!B4482</f>
        <v>0</v>
      </c>
    </row>
    <row r="4483" spans="1:2">
      <c r="A4483" s="11">
        <f>Returns!A4483</f>
        <v>0</v>
      </c>
      <c r="B4483" s="1">
        <f>MAX(CumRet!$B$2:$B$4483)-CumRet!B4483</f>
        <v>0</v>
      </c>
    </row>
    <row r="4484" spans="1:2">
      <c r="A4484" s="11">
        <f>Returns!A4484</f>
        <v>0</v>
      </c>
      <c r="B4484" s="1">
        <f>MAX(CumRet!$B$2:$B$4484)-CumRet!B4484</f>
        <v>0</v>
      </c>
    </row>
    <row r="4485" spans="1:2">
      <c r="A4485" s="11">
        <f>Returns!A4485</f>
        <v>0</v>
      </c>
      <c r="B4485" s="1">
        <f>MAX(CumRet!$B$2:$B$4485)-CumRet!B4485</f>
        <v>0</v>
      </c>
    </row>
    <row r="4486" spans="1:2">
      <c r="A4486" s="11">
        <f>Returns!A4486</f>
        <v>0</v>
      </c>
      <c r="B4486" s="1">
        <f>MAX(CumRet!$B$2:$B$4486)-CumRet!B4486</f>
        <v>0</v>
      </c>
    </row>
    <row r="4487" spans="1:2">
      <c r="A4487" s="11">
        <f>Returns!A4487</f>
        <v>0</v>
      </c>
      <c r="B4487" s="1">
        <f>MAX(CumRet!$B$2:$B$4487)-CumRet!B4487</f>
        <v>0</v>
      </c>
    </row>
    <row r="4488" spans="1:2">
      <c r="A4488" s="11">
        <f>Returns!A4488</f>
        <v>0</v>
      </c>
      <c r="B4488" s="1">
        <f>MAX(CumRet!$B$2:$B$4488)-CumRet!B4488</f>
        <v>0</v>
      </c>
    </row>
    <row r="4489" spans="1:2">
      <c r="A4489" s="11">
        <f>Returns!A4489</f>
        <v>0</v>
      </c>
      <c r="B4489" s="1">
        <f>MAX(CumRet!$B$2:$B$4489)-CumRet!B4489</f>
        <v>0</v>
      </c>
    </row>
    <row r="4490" spans="1:2">
      <c r="A4490" s="11">
        <f>Returns!A4490</f>
        <v>0</v>
      </c>
      <c r="B4490" s="1">
        <f>MAX(CumRet!$B$2:$B$4490)-CumRet!B4490</f>
        <v>0</v>
      </c>
    </row>
    <row r="4491" spans="1:2">
      <c r="A4491" s="11">
        <f>Returns!A4491</f>
        <v>0</v>
      </c>
      <c r="B4491" s="1">
        <f>MAX(CumRet!$B$2:$B$4491)-CumRet!B4491</f>
        <v>0</v>
      </c>
    </row>
    <row r="4492" spans="1:2">
      <c r="A4492" s="11">
        <f>Returns!A4492</f>
        <v>0</v>
      </c>
      <c r="B4492" s="1">
        <f>MAX(CumRet!$B$2:$B$4492)-CumRet!B4492</f>
        <v>0</v>
      </c>
    </row>
    <row r="4493" spans="1:2">
      <c r="A4493" s="11">
        <f>Returns!A4493</f>
        <v>0</v>
      </c>
      <c r="B4493" s="1">
        <f>MAX(CumRet!$B$2:$B$4493)-CumRet!B4493</f>
        <v>0</v>
      </c>
    </row>
    <row r="4494" spans="1:2">
      <c r="A4494" s="11">
        <f>Returns!A4494</f>
        <v>0</v>
      </c>
      <c r="B4494" s="1">
        <f>MAX(CumRet!$B$2:$B$4494)-CumRet!B4494</f>
        <v>0</v>
      </c>
    </row>
    <row r="4495" spans="1:2">
      <c r="A4495" s="11">
        <f>Returns!A4495</f>
        <v>0</v>
      </c>
      <c r="B4495" s="1">
        <f>MAX(CumRet!$B$2:$B$4495)-CumRet!B4495</f>
        <v>0</v>
      </c>
    </row>
    <row r="4496" spans="1:2">
      <c r="A4496" s="11">
        <f>Returns!A4496</f>
        <v>0</v>
      </c>
      <c r="B4496" s="1">
        <f>MAX(CumRet!$B$2:$B$4496)-CumRet!B4496</f>
        <v>0</v>
      </c>
    </row>
    <row r="4497" spans="1:2">
      <c r="A4497" s="11">
        <f>Returns!A4497</f>
        <v>0</v>
      </c>
      <c r="B4497" s="1">
        <f>MAX(CumRet!$B$2:$B$4497)-CumRet!B4497</f>
        <v>0</v>
      </c>
    </row>
    <row r="4498" spans="1:2">
      <c r="A4498" s="11">
        <f>Returns!A4498</f>
        <v>0</v>
      </c>
      <c r="B4498" s="1">
        <f>MAX(CumRet!$B$2:$B$4498)-CumRet!B4498</f>
        <v>0</v>
      </c>
    </row>
    <row r="4499" spans="1:2">
      <c r="A4499" s="11">
        <f>Returns!A4499</f>
        <v>0</v>
      </c>
      <c r="B4499" s="1">
        <f>MAX(CumRet!$B$2:$B$4499)-CumRet!B4499</f>
        <v>0</v>
      </c>
    </row>
    <row r="4500" spans="1:2">
      <c r="A4500" s="11">
        <f>Returns!A4500</f>
        <v>0</v>
      </c>
      <c r="B4500" s="1">
        <f>MAX(CumRet!$B$2:$B$4500)-CumRet!B4500</f>
        <v>0</v>
      </c>
    </row>
    <row r="4501" spans="1:2">
      <c r="A4501" s="11">
        <f>Returns!A4501</f>
        <v>0</v>
      </c>
      <c r="B4501" s="1">
        <f>MAX(CumRet!$B$2:$B$4501)-CumRet!B4501</f>
        <v>0</v>
      </c>
    </row>
    <row r="4502" spans="1:2">
      <c r="A4502" s="11">
        <f>Returns!A4502</f>
        <v>0</v>
      </c>
      <c r="B4502" s="1">
        <f>MAX(CumRet!$B$2:$B$4502)-CumRet!B4502</f>
        <v>0</v>
      </c>
    </row>
    <row r="4503" spans="1:2">
      <c r="A4503" s="11">
        <f>Returns!A4503</f>
        <v>0</v>
      </c>
      <c r="B4503" s="1">
        <f>MAX(CumRet!$B$2:$B$4503)-CumRet!B4503</f>
        <v>0</v>
      </c>
    </row>
    <row r="4504" spans="1:2">
      <c r="A4504" s="11">
        <f>Returns!A4504</f>
        <v>0</v>
      </c>
      <c r="B4504" s="1">
        <f>MAX(CumRet!$B$2:$B$4504)-CumRet!B4504</f>
        <v>0</v>
      </c>
    </row>
    <row r="4505" spans="1:2">
      <c r="A4505" s="11">
        <f>Returns!A4505</f>
        <v>0</v>
      </c>
      <c r="B4505" s="1">
        <f>MAX(CumRet!$B$2:$B$4505)-CumRet!B4505</f>
        <v>0</v>
      </c>
    </row>
    <row r="4506" spans="1:2">
      <c r="A4506" s="11">
        <f>Returns!A4506</f>
        <v>0</v>
      </c>
      <c r="B4506" s="1">
        <f>MAX(CumRet!$B$2:$B$4506)-CumRet!B4506</f>
        <v>0</v>
      </c>
    </row>
    <row r="4507" spans="1:2">
      <c r="A4507" s="11">
        <f>Returns!A4507</f>
        <v>0</v>
      </c>
      <c r="B4507" s="1">
        <f>MAX(CumRet!$B$2:$B$4507)-CumRet!B4507</f>
        <v>0</v>
      </c>
    </row>
    <row r="4508" spans="1:2">
      <c r="A4508" s="11">
        <f>Returns!A4508</f>
        <v>0</v>
      </c>
      <c r="B4508" s="1">
        <f>MAX(CumRet!$B$2:$B$4508)-CumRet!B4508</f>
        <v>0</v>
      </c>
    </row>
    <row r="4509" spans="1:2">
      <c r="A4509" s="11">
        <f>Returns!A4509</f>
        <v>0</v>
      </c>
      <c r="B4509" s="1">
        <f>MAX(CumRet!$B$2:$B$4509)-CumRet!B4509</f>
        <v>0</v>
      </c>
    </row>
    <row r="4510" spans="1:2">
      <c r="A4510" s="11">
        <f>Returns!A4510</f>
        <v>0</v>
      </c>
      <c r="B4510" s="1">
        <f>MAX(CumRet!$B$2:$B$4510)-CumRet!B4510</f>
        <v>0</v>
      </c>
    </row>
    <row r="4511" spans="1:2">
      <c r="A4511" s="11">
        <f>Returns!A4511</f>
        <v>0</v>
      </c>
      <c r="B4511" s="1">
        <f>MAX(CumRet!$B$2:$B$4511)-CumRet!B4511</f>
        <v>0</v>
      </c>
    </row>
    <row r="4512" spans="1:2">
      <c r="A4512" s="11">
        <f>Returns!A4512</f>
        <v>0</v>
      </c>
      <c r="B4512" s="1">
        <f>MAX(CumRet!$B$2:$B$4512)-CumRet!B4512</f>
        <v>0</v>
      </c>
    </row>
    <row r="4513" spans="1:2">
      <c r="A4513" s="11">
        <f>Returns!A4513</f>
        <v>0</v>
      </c>
      <c r="B4513" s="1">
        <f>MAX(CumRet!$B$2:$B$4513)-CumRet!B4513</f>
        <v>0</v>
      </c>
    </row>
    <row r="4514" spans="1:2">
      <c r="A4514" s="11">
        <f>Returns!A4514</f>
        <v>0</v>
      </c>
      <c r="B4514" s="1">
        <f>MAX(CumRet!$B$2:$B$4514)-CumRet!B4514</f>
        <v>0</v>
      </c>
    </row>
    <row r="4515" spans="1:2">
      <c r="A4515" s="11">
        <f>Returns!A4515</f>
        <v>0</v>
      </c>
      <c r="B4515" s="1">
        <f>MAX(CumRet!$B$2:$B$4515)-CumRet!B4515</f>
        <v>0</v>
      </c>
    </row>
    <row r="4516" spans="1:2">
      <c r="A4516" s="11">
        <f>Returns!A4516</f>
        <v>0</v>
      </c>
      <c r="B4516" s="1">
        <f>MAX(CumRet!$B$2:$B$4516)-CumRet!B4516</f>
        <v>0</v>
      </c>
    </row>
    <row r="4517" spans="1:2">
      <c r="A4517" s="11">
        <f>Returns!A4517</f>
        <v>0</v>
      </c>
      <c r="B4517" s="1">
        <f>MAX(CumRet!$B$2:$B$4517)-CumRet!B4517</f>
        <v>0</v>
      </c>
    </row>
    <row r="4518" spans="1:2">
      <c r="A4518" s="11">
        <f>Returns!A4518</f>
        <v>0</v>
      </c>
      <c r="B4518" s="1">
        <f>MAX(CumRet!$B$2:$B$4518)-CumRet!B4518</f>
        <v>0</v>
      </c>
    </row>
    <row r="4519" spans="1:2">
      <c r="A4519" s="11">
        <f>Returns!A4519</f>
        <v>0</v>
      </c>
      <c r="B4519" s="1">
        <f>MAX(CumRet!$B$2:$B$4519)-CumRet!B4519</f>
        <v>0</v>
      </c>
    </row>
    <row r="4520" spans="1:2">
      <c r="A4520" s="11">
        <f>Returns!A4520</f>
        <v>0</v>
      </c>
      <c r="B4520" s="1">
        <f>MAX(CumRet!$B$2:$B$4520)-CumRet!B4520</f>
        <v>0</v>
      </c>
    </row>
    <row r="4521" spans="1:2">
      <c r="A4521" s="11">
        <f>Returns!A4521</f>
        <v>0</v>
      </c>
      <c r="B4521" s="1">
        <f>MAX(CumRet!$B$2:$B$4521)-CumRet!B4521</f>
        <v>0</v>
      </c>
    </row>
    <row r="4522" spans="1:2">
      <c r="A4522" s="11">
        <f>Returns!A4522</f>
        <v>0</v>
      </c>
      <c r="B4522" s="1">
        <f>MAX(CumRet!$B$2:$B$4522)-CumRet!B4522</f>
        <v>0</v>
      </c>
    </row>
    <row r="4523" spans="1:2">
      <c r="A4523" s="11">
        <f>Returns!A4523</f>
        <v>0</v>
      </c>
      <c r="B4523" s="1">
        <f>MAX(CumRet!$B$2:$B$4523)-CumRet!B4523</f>
        <v>0</v>
      </c>
    </row>
    <row r="4524" spans="1:2">
      <c r="A4524" s="11">
        <f>Returns!A4524</f>
        <v>0</v>
      </c>
      <c r="B4524" s="1">
        <f>MAX(CumRet!$B$2:$B$4524)-CumRet!B4524</f>
        <v>0</v>
      </c>
    </row>
    <row r="4525" spans="1:2">
      <c r="A4525" s="11">
        <f>Returns!A4525</f>
        <v>0</v>
      </c>
      <c r="B4525" s="1">
        <f>MAX(CumRet!$B$2:$B$4525)-CumRet!B4525</f>
        <v>0</v>
      </c>
    </row>
    <row r="4526" spans="1:2">
      <c r="A4526" s="11">
        <f>Returns!A4526</f>
        <v>0</v>
      </c>
      <c r="B4526" s="1">
        <f>MAX(CumRet!$B$2:$B$4526)-CumRet!B4526</f>
        <v>0</v>
      </c>
    </row>
    <row r="4527" spans="1:2">
      <c r="A4527" s="11">
        <f>Returns!A4527</f>
        <v>0</v>
      </c>
      <c r="B4527" s="1">
        <f>MAX(CumRet!$B$2:$B$4527)-CumRet!B4527</f>
        <v>0</v>
      </c>
    </row>
    <row r="4528" spans="1:2">
      <c r="A4528" s="11">
        <f>Returns!A4528</f>
        <v>0</v>
      </c>
      <c r="B4528" s="1">
        <f>MAX(CumRet!$B$2:$B$4528)-CumRet!B4528</f>
        <v>0</v>
      </c>
    </row>
    <row r="4529" spans="1:2">
      <c r="A4529" s="11">
        <f>Returns!A4529</f>
        <v>0</v>
      </c>
      <c r="B4529" s="1">
        <f>MAX(CumRet!$B$2:$B$4529)-CumRet!B4529</f>
        <v>0</v>
      </c>
    </row>
    <row r="4530" spans="1:2">
      <c r="A4530" s="11">
        <f>Returns!A4530</f>
        <v>0</v>
      </c>
      <c r="B4530" s="1">
        <f>MAX(CumRet!$B$2:$B$4530)-CumRet!B4530</f>
        <v>0</v>
      </c>
    </row>
    <row r="4531" spans="1:2">
      <c r="A4531" s="11">
        <f>Returns!A4531</f>
        <v>0</v>
      </c>
      <c r="B4531" s="1">
        <f>MAX(CumRet!$B$2:$B$4531)-CumRet!B4531</f>
        <v>0</v>
      </c>
    </row>
    <row r="4532" spans="1:2">
      <c r="A4532" s="11">
        <f>Returns!A4532</f>
        <v>0</v>
      </c>
      <c r="B4532" s="1">
        <f>MAX(CumRet!$B$2:$B$4532)-CumRet!B4532</f>
        <v>0</v>
      </c>
    </row>
    <row r="4533" spans="1:2">
      <c r="A4533" s="11">
        <f>Returns!A4533</f>
        <v>0</v>
      </c>
      <c r="B4533" s="1">
        <f>MAX(CumRet!$B$2:$B$4533)-CumRet!B4533</f>
        <v>0</v>
      </c>
    </row>
    <row r="4534" spans="1:2">
      <c r="A4534" s="11">
        <f>Returns!A4534</f>
        <v>0</v>
      </c>
      <c r="B4534" s="1">
        <f>MAX(CumRet!$B$2:$B$4534)-CumRet!B4534</f>
        <v>0</v>
      </c>
    </row>
    <row r="4535" spans="1:2">
      <c r="A4535" s="11">
        <f>Returns!A4535</f>
        <v>0</v>
      </c>
      <c r="B4535" s="1">
        <f>MAX(CumRet!$B$2:$B$4535)-CumRet!B4535</f>
        <v>0</v>
      </c>
    </row>
    <row r="4536" spans="1:2">
      <c r="A4536" s="11">
        <f>Returns!A4536</f>
        <v>0</v>
      </c>
      <c r="B4536" s="1">
        <f>MAX(CumRet!$B$2:$B$4536)-CumRet!B4536</f>
        <v>0</v>
      </c>
    </row>
    <row r="4537" spans="1:2">
      <c r="A4537" s="11">
        <f>Returns!A4537</f>
        <v>0</v>
      </c>
      <c r="B4537" s="1">
        <f>MAX(CumRet!$B$2:$B$4537)-CumRet!B4537</f>
        <v>0</v>
      </c>
    </row>
    <row r="4538" spans="1:2">
      <c r="A4538" s="11">
        <f>Returns!A4538</f>
        <v>0</v>
      </c>
      <c r="B4538" s="1">
        <f>MAX(CumRet!$B$2:$B$4538)-CumRet!B4538</f>
        <v>0</v>
      </c>
    </row>
    <row r="4539" spans="1:2">
      <c r="A4539" s="11">
        <f>Returns!A4539</f>
        <v>0</v>
      </c>
      <c r="B4539" s="1">
        <f>MAX(CumRet!$B$2:$B$4539)-CumRet!B4539</f>
        <v>0</v>
      </c>
    </row>
    <row r="4540" spans="1:2">
      <c r="A4540" s="11">
        <f>Returns!A4540</f>
        <v>0</v>
      </c>
      <c r="B4540" s="1">
        <f>MAX(CumRet!$B$2:$B$4540)-CumRet!B4540</f>
        <v>0</v>
      </c>
    </row>
    <row r="4541" spans="1:2">
      <c r="A4541" s="11">
        <f>Returns!A4541</f>
        <v>0</v>
      </c>
      <c r="B4541" s="1">
        <f>MAX(CumRet!$B$2:$B$4541)-CumRet!B4541</f>
        <v>0</v>
      </c>
    </row>
    <row r="4542" spans="1:2">
      <c r="A4542" s="11">
        <f>Returns!A4542</f>
        <v>0</v>
      </c>
      <c r="B4542" s="1">
        <f>MAX(CumRet!$B$2:$B$4542)-CumRet!B4542</f>
        <v>0</v>
      </c>
    </row>
    <row r="4543" spans="1:2">
      <c r="A4543" s="11">
        <f>Returns!A4543</f>
        <v>0</v>
      </c>
      <c r="B4543" s="1">
        <f>MAX(CumRet!$B$2:$B$4543)-CumRet!B4543</f>
        <v>0</v>
      </c>
    </row>
    <row r="4544" spans="1:2">
      <c r="A4544" s="11">
        <f>Returns!A4544</f>
        <v>0</v>
      </c>
      <c r="B4544" s="1">
        <f>MAX(CumRet!$B$2:$B$4544)-CumRet!B4544</f>
        <v>0</v>
      </c>
    </row>
    <row r="4545" spans="1:2">
      <c r="A4545" s="11">
        <f>Returns!A4545</f>
        <v>0</v>
      </c>
      <c r="B4545" s="1">
        <f>MAX(CumRet!$B$2:$B$4545)-CumRet!B4545</f>
        <v>0</v>
      </c>
    </row>
    <row r="4546" spans="1:2">
      <c r="A4546" s="11">
        <f>Returns!A4546</f>
        <v>0</v>
      </c>
      <c r="B4546" s="1">
        <f>MAX(CumRet!$B$2:$B$4546)-CumRet!B4546</f>
        <v>0</v>
      </c>
    </row>
    <row r="4547" spans="1:2">
      <c r="A4547" s="11">
        <f>Returns!A4547</f>
        <v>0</v>
      </c>
      <c r="B4547" s="1">
        <f>MAX(CumRet!$B$2:$B$4547)-CumRet!B4547</f>
        <v>0</v>
      </c>
    </row>
    <row r="4548" spans="1:2">
      <c r="A4548" s="11">
        <f>Returns!A4548</f>
        <v>0</v>
      </c>
      <c r="B4548" s="1">
        <f>MAX(CumRet!$B$2:$B$4548)-CumRet!B4548</f>
        <v>0</v>
      </c>
    </row>
    <row r="4549" spans="1:2">
      <c r="A4549" s="11">
        <f>Returns!A4549</f>
        <v>0</v>
      </c>
      <c r="B4549" s="1">
        <f>MAX(CumRet!$B$2:$B$4549)-CumRet!B4549</f>
        <v>0</v>
      </c>
    </row>
    <row r="4550" spans="1:2">
      <c r="A4550" s="11">
        <f>Returns!A4550</f>
        <v>0</v>
      </c>
      <c r="B4550" s="1">
        <f>MAX(CumRet!$B$2:$B$4550)-CumRet!B4550</f>
        <v>0</v>
      </c>
    </row>
    <row r="4551" spans="1:2">
      <c r="A4551" s="11">
        <f>Returns!A4551</f>
        <v>0</v>
      </c>
      <c r="B4551" s="1">
        <f>MAX(CumRet!$B$2:$B$4551)-CumRet!B4551</f>
        <v>0</v>
      </c>
    </row>
    <row r="4552" spans="1:2">
      <c r="A4552" s="11">
        <f>Returns!A4552</f>
        <v>0</v>
      </c>
      <c r="B4552" s="1">
        <f>MAX(CumRet!$B$2:$B$4552)-CumRet!B4552</f>
        <v>0</v>
      </c>
    </row>
    <row r="4553" spans="1:2">
      <c r="A4553" s="11">
        <f>Returns!A4553</f>
        <v>0</v>
      </c>
      <c r="B4553" s="1">
        <f>MAX(CumRet!$B$2:$B$4553)-CumRet!B4553</f>
        <v>0</v>
      </c>
    </row>
    <row r="4554" spans="1:2">
      <c r="A4554" s="11">
        <f>Returns!A4554</f>
        <v>0</v>
      </c>
      <c r="B4554" s="1">
        <f>MAX(CumRet!$B$2:$B$4554)-CumRet!B4554</f>
        <v>0</v>
      </c>
    </row>
    <row r="4555" spans="1:2">
      <c r="A4555" s="11">
        <f>Returns!A4555</f>
        <v>0</v>
      </c>
      <c r="B4555" s="1">
        <f>MAX(CumRet!$B$2:$B$4555)-CumRet!B4555</f>
        <v>0</v>
      </c>
    </row>
    <row r="4556" spans="1:2">
      <c r="A4556" s="11">
        <f>Returns!A4556</f>
        <v>0</v>
      </c>
      <c r="B4556" s="1">
        <f>MAX(CumRet!$B$2:$B$4556)-CumRet!B4556</f>
        <v>0</v>
      </c>
    </row>
    <row r="4557" spans="1:2">
      <c r="A4557" s="11">
        <f>Returns!A4557</f>
        <v>0</v>
      </c>
      <c r="B4557" s="1">
        <f>MAX(CumRet!$B$2:$B$4557)-CumRet!B4557</f>
        <v>0</v>
      </c>
    </row>
    <row r="4558" spans="1:2">
      <c r="A4558" s="11">
        <f>Returns!A4558</f>
        <v>0</v>
      </c>
      <c r="B4558" s="1">
        <f>MAX(CumRet!$B$2:$B$4558)-CumRet!B4558</f>
        <v>0</v>
      </c>
    </row>
    <row r="4559" spans="1:2">
      <c r="A4559" s="11">
        <f>Returns!A4559</f>
        <v>0</v>
      </c>
      <c r="B4559" s="1">
        <f>MAX(CumRet!$B$2:$B$4559)-CumRet!B4559</f>
        <v>0</v>
      </c>
    </row>
    <row r="4560" spans="1:2">
      <c r="A4560" s="11">
        <f>Returns!A4560</f>
        <v>0</v>
      </c>
      <c r="B4560" s="1">
        <f>MAX(CumRet!$B$2:$B$4560)-CumRet!B4560</f>
        <v>0</v>
      </c>
    </row>
    <row r="4561" spans="1:2">
      <c r="A4561" s="11">
        <f>Returns!A4561</f>
        <v>0</v>
      </c>
      <c r="B4561" s="1">
        <f>MAX(CumRet!$B$2:$B$4561)-CumRet!B4561</f>
        <v>0</v>
      </c>
    </row>
    <row r="4562" spans="1:2">
      <c r="A4562" s="11">
        <f>Returns!A4562</f>
        <v>0</v>
      </c>
      <c r="B4562" s="1">
        <f>MAX(CumRet!$B$2:$B$4562)-CumRet!B4562</f>
        <v>0</v>
      </c>
    </row>
    <row r="4563" spans="1:2">
      <c r="A4563" s="11">
        <f>Returns!A4563</f>
        <v>0</v>
      </c>
      <c r="B4563" s="1">
        <f>MAX(CumRet!$B$2:$B$4563)-CumRet!B4563</f>
        <v>0</v>
      </c>
    </row>
    <row r="4564" spans="1:2">
      <c r="A4564" s="11">
        <f>Returns!A4564</f>
        <v>0</v>
      </c>
      <c r="B4564" s="1">
        <f>MAX(CumRet!$B$2:$B$4564)-CumRet!B4564</f>
        <v>0</v>
      </c>
    </row>
    <row r="4565" spans="1:2">
      <c r="A4565" s="11">
        <f>Returns!A4565</f>
        <v>0</v>
      </c>
      <c r="B4565" s="1">
        <f>MAX(CumRet!$B$2:$B$4565)-CumRet!B4565</f>
        <v>0</v>
      </c>
    </row>
    <row r="4566" spans="1:2">
      <c r="A4566" s="11">
        <f>Returns!A4566</f>
        <v>0</v>
      </c>
      <c r="B4566" s="1">
        <f>MAX(CumRet!$B$2:$B$4566)-CumRet!B4566</f>
        <v>0</v>
      </c>
    </row>
    <row r="4567" spans="1:2">
      <c r="A4567" s="11">
        <f>Returns!A4567</f>
        <v>0</v>
      </c>
      <c r="B4567" s="1">
        <f>MAX(CumRet!$B$2:$B$4567)-CumRet!B4567</f>
        <v>0</v>
      </c>
    </row>
    <row r="4568" spans="1:2">
      <c r="A4568" s="11">
        <f>Returns!A4568</f>
        <v>0</v>
      </c>
      <c r="B4568" s="1">
        <f>MAX(CumRet!$B$2:$B$4568)-CumRet!B4568</f>
        <v>0</v>
      </c>
    </row>
    <row r="4569" spans="1:2">
      <c r="A4569" s="11">
        <f>Returns!A4569</f>
        <v>0</v>
      </c>
      <c r="B4569" s="1">
        <f>MAX(CumRet!$B$2:$B$4569)-CumRet!B4569</f>
        <v>0</v>
      </c>
    </row>
    <row r="4570" spans="1:2">
      <c r="A4570" s="11">
        <f>Returns!A4570</f>
        <v>0</v>
      </c>
      <c r="B4570" s="1">
        <f>MAX(CumRet!$B$2:$B$4570)-CumRet!B4570</f>
        <v>0</v>
      </c>
    </row>
    <row r="4571" spans="1:2">
      <c r="A4571" s="11">
        <f>Returns!A4571</f>
        <v>0</v>
      </c>
      <c r="B4571" s="1">
        <f>MAX(CumRet!$B$2:$B$4571)-CumRet!B4571</f>
        <v>0</v>
      </c>
    </row>
    <row r="4572" spans="1:2">
      <c r="A4572" s="11">
        <f>Returns!A4572</f>
        <v>0</v>
      </c>
      <c r="B4572" s="1">
        <f>MAX(CumRet!$B$2:$B$4572)-CumRet!B4572</f>
        <v>0</v>
      </c>
    </row>
    <row r="4573" spans="1:2">
      <c r="A4573" s="11">
        <f>Returns!A4573</f>
        <v>0</v>
      </c>
      <c r="B4573" s="1">
        <f>MAX(CumRet!$B$2:$B$4573)-CumRet!B4573</f>
        <v>0</v>
      </c>
    </row>
    <row r="4574" spans="1:2">
      <c r="A4574" s="11">
        <f>Returns!A4574</f>
        <v>0</v>
      </c>
      <c r="B4574" s="1">
        <f>MAX(CumRet!$B$2:$B$4574)-CumRet!B4574</f>
        <v>0</v>
      </c>
    </row>
    <row r="4575" spans="1:2">
      <c r="A4575" s="11">
        <f>Returns!A4575</f>
        <v>0</v>
      </c>
      <c r="B4575" s="1">
        <f>MAX(CumRet!$B$2:$B$4575)-CumRet!B4575</f>
        <v>0</v>
      </c>
    </row>
    <row r="4576" spans="1:2">
      <c r="A4576" s="11">
        <f>Returns!A4576</f>
        <v>0</v>
      </c>
      <c r="B4576" s="1">
        <f>MAX(CumRet!$B$2:$B$4576)-CumRet!B4576</f>
        <v>0</v>
      </c>
    </row>
    <row r="4577" spans="1:2">
      <c r="A4577" s="11">
        <f>Returns!A4577</f>
        <v>0</v>
      </c>
      <c r="B4577" s="1">
        <f>MAX(CumRet!$B$2:$B$4577)-CumRet!B4577</f>
        <v>0</v>
      </c>
    </row>
    <row r="4578" spans="1:2">
      <c r="A4578" s="11">
        <f>Returns!A4578</f>
        <v>0</v>
      </c>
      <c r="B4578" s="1">
        <f>MAX(CumRet!$B$2:$B$4578)-CumRet!B4578</f>
        <v>0</v>
      </c>
    </row>
    <row r="4579" spans="1:2">
      <c r="A4579" s="11">
        <f>Returns!A4579</f>
        <v>0</v>
      </c>
      <c r="B4579" s="1">
        <f>MAX(CumRet!$B$2:$B$4579)-CumRet!B4579</f>
        <v>0</v>
      </c>
    </row>
    <row r="4580" spans="1:2">
      <c r="A4580" s="11">
        <f>Returns!A4580</f>
        <v>0</v>
      </c>
      <c r="B4580" s="1">
        <f>MAX(CumRet!$B$2:$B$4580)-CumRet!B4580</f>
        <v>0</v>
      </c>
    </row>
    <row r="4581" spans="1:2">
      <c r="A4581" s="11">
        <f>Returns!A4581</f>
        <v>0</v>
      </c>
      <c r="B4581" s="1">
        <f>MAX(CumRet!$B$2:$B$4581)-CumRet!B4581</f>
        <v>0</v>
      </c>
    </row>
    <row r="4582" spans="1:2">
      <c r="A4582" s="11">
        <f>Returns!A4582</f>
        <v>0</v>
      </c>
      <c r="B4582" s="1">
        <f>MAX(CumRet!$B$2:$B$4582)-CumRet!B4582</f>
        <v>0</v>
      </c>
    </row>
    <row r="4583" spans="1:2">
      <c r="A4583" s="11">
        <f>Returns!A4583</f>
        <v>0</v>
      </c>
      <c r="B4583" s="1">
        <f>MAX(CumRet!$B$2:$B$4583)-CumRet!B4583</f>
        <v>0</v>
      </c>
    </row>
    <row r="4584" spans="1:2">
      <c r="A4584" s="11">
        <f>Returns!A4584</f>
        <v>0</v>
      </c>
      <c r="B4584" s="1">
        <f>MAX(CumRet!$B$2:$B$4584)-CumRet!B4584</f>
        <v>0</v>
      </c>
    </row>
    <row r="4585" spans="1:2">
      <c r="A4585" s="11">
        <f>Returns!A4585</f>
        <v>0</v>
      </c>
      <c r="B4585" s="1">
        <f>MAX(CumRet!$B$2:$B$4585)-CumRet!B4585</f>
        <v>0</v>
      </c>
    </row>
    <row r="4586" spans="1:2">
      <c r="A4586" s="11">
        <f>Returns!A4586</f>
        <v>0</v>
      </c>
      <c r="B4586" s="1">
        <f>MAX(CumRet!$B$2:$B$4586)-CumRet!B4586</f>
        <v>0</v>
      </c>
    </row>
    <row r="4587" spans="1:2">
      <c r="A4587" s="11">
        <f>Returns!A4587</f>
        <v>0</v>
      </c>
      <c r="B4587" s="1">
        <f>MAX(CumRet!$B$2:$B$4587)-CumRet!B4587</f>
        <v>0</v>
      </c>
    </row>
    <row r="4588" spans="1:2">
      <c r="A4588" s="11">
        <f>Returns!A4588</f>
        <v>0</v>
      </c>
      <c r="B4588" s="1">
        <f>MAX(CumRet!$B$2:$B$4588)-CumRet!B4588</f>
        <v>0</v>
      </c>
    </row>
    <row r="4589" spans="1:2">
      <c r="A4589" s="11">
        <f>Returns!A4589</f>
        <v>0</v>
      </c>
      <c r="B4589" s="1">
        <f>MAX(CumRet!$B$2:$B$4589)-CumRet!B4589</f>
        <v>0</v>
      </c>
    </row>
    <row r="4590" spans="1:2">
      <c r="A4590" s="11">
        <f>Returns!A4590</f>
        <v>0</v>
      </c>
      <c r="B4590" s="1">
        <f>MAX(CumRet!$B$2:$B$4590)-CumRet!B4590</f>
        <v>0</v>
      </c>
    </row>
    <row r="4591" spans="1:2">
      <c r="A4591" s="11">
        <f>Returns!A4591</f>
        <v>0</v>
      </c>
      <c r="B4591" s="1">
        <f>MAX(CumRet!$B$2:$B$4591)-CumRet!B4591</f>
        <v>0</v>
      </c>
    </row>
    <row r="4592" spans="1:2">
      <c r="A4592" s="11">
        <f>Returns!A4592</f>
        <v>0</v>
      </c>
      <c r="B4592" s="1">
        <f>MAX(CumRet!$B$2:$B$4592)-CumRet!B4592</f>
        <v>0</v>
      </c>
    </row>
    <row r="4593" spans="1:2">
      <c r="A4593" s="11">
        <f>Returns!A4593</f>
        <v>0</v>
      </c>
      <c r="B4593" s="1">
        <f>MAX(CumRet!$B$2:$B$4593)-CumRet!B4593</f>
        <v>0</v>
      </c>
    </row>
    <row r="4594" spans="1:2">
      <c r="A4594" s="11">
        <f>Returns!A4594</f>
        <v>0</v>
      </c>
      <c r="B4594" s="1">
        <f>MAX(CumRet!$B$2:$B$4594)-CumRet!B4594</f>
        <v>0</v>
      </c>
    </row>
    <row r="4595" spans="1:2">
      <c r="A4595" s="11">
        <f>Returns!A4595</f>
        <v>0</v>
      </c>
      <c r="B4595" s="1">
        <f>MAX(CumRet!$B$2:$B$4595)-CumRet!B4595</f>
        <v>0</v>
      </c>
    </row>
    <row r="4596" spans="1:2">
      <c r="A4596" s="11">
        <f>Returns!A4596</f>
        <v>0</v>
      </c>
      <c r="B4596" s="1">
        <f>MAX(CumRet!$B$2:$B$4596)-CumRet!B4596</f>
        <v>0</v>
      </c>
    </row>
    <row r="4597" spans="1:2">
      <c r="A4597" s="11">
        <f>Returns!A4597</f>
        <v>0</v>
      </c>
      <c r="B4597" s="1">
        <f>MAX(CumRet!$B$2:$B$4597)-CumRet!B4597</f>
        <v>0</v>
      </c>
    </row>
    <row r="4598" spans="1:2">
      <c r="A4598" s="11">
        <f>Returns!A4598</f>
        <v>0</v>
      </c>
      <c r="B4598" s="1">
        <f>MAX(CumRet!$B$2:$B$4598)-CumRet!B4598</f>
        <v>0</v>
      </c>
    </row>
    <row r="4599" spans="1:2">
      <c r="A4599" s="11">
        <f>Returns!A4599</f>
        <v>0</v>
      </c>
      <c r="B4599" s="1">
        <f>MAX(CumRet!$B$2:$B$4599)-CumRet!B4599</f>
        <v>0</v>
      </c>
    </row>
    <row r="4600" spans="1:2">
      <c r="A4600" s="11">
        <f>Returns!A4600</f>
        <v>0</v>
      </c>
      <c r="B4600" s="1">
        <f>MAX(CumRet!$B$2:$B$4600)-CumRet!B4600</f>
        <v>0</v>
      </c>
    </row>
    <row r="4601" spans="1:2">
      <c r="A4601" s="11">
        <f>Returns!A4601</f>
        <v>0</v>
      </c>
      <c r="B4601" s="1">
        <f>MAX(CumRet!$B$2:$B$4601)-CumRet!B4601</f>
        <v>0</v>
      </c>
    </row>
    <row r="4602" spans="1:2">
      <c r="A4602" s="11">
        <f>Returns!A4602</f>
        <v>0</v>
      </c>
      <c r="B4602" s="1">
        <f>MAX(CumRet!$B$2:$B$4602)-CumRet!B4602</f>
        <v>0</v>
      </c>
    </row>
    <row r="4603" spans="1:2">
      <c r="A4603" s="11">
        <f>Returns!A4603</f>
        <v>0</v>
      </c>
      <c r="B4603" s="1">
        <f>MAX(CumRet!$B$2:$B$4603)-CumRet!B4603</f>
        <v>0</v>
      </c>
    </row>
    <row r="4604" spans="1:2">
      <c r="A4604" s="11">
        <f>Returns!A4604</f>
        <v>0</v>
      </c>
      <c r="B4604" s="1">
        <f>MAX(CumRet!$B$2:$B$4604)-CumRet!B4604</f>
        <v>0</v>
      </c>
    </row>
    <row r="4605" spans="1:2">
      <c r="A4605" s="11">
        <f>Returns!A4605</f>
        <v>0</v>
      </c>
      <c r="B4605" s="1">
        <f>MAX(CumRet!$B$2:$B$4605)-CumRet!B4605</f>
        <v>0</v>
      </c>
    </row>
    <row r="4606" spans="1:2">
      <c r="A4606" s="11">
        <f>Returns!A4606</f>
        <v>0</v>
      </c>
      <c r="B4606" s="1">
        <f>MAX(CumRet!$B$2:$B$4606)-CumRet!B4606</f>
        <v>0</v>
      </c>
    </row>
    <row r="4607" spans="1:2">
      <c r="A4607" s="11">
        <f>Returns!A4607</f>
        <v>0</v>
      </c>
      <c r="B4607" s="1">
        <f>MAX(CumRet!$B$2:$B$4607)-CumRet!B4607</f>
        <v>0</v>
      </c>
    </row>
    <row r="4608" spans="1:2">
      <c r="A4608" s="11">
        <f>Returns!A4608</f>
        <v>0</v>
      </c>
      <c r="B4608" s="1">
        <f>MAX(CumRet!$B$2:$B$4608)-CumRet!B4608</f>
        <v>0</v>
      </c>
    </row>
    <row r="4609" spans="1:2">
      <c r="A4609" s="11">
        <f>Returns!A4609</f>
        <v>0</v>
      </c>
      <c r="B4609" s="1">
        <f>MAX(CumRet!$B$2:$B$4609)-CumRet!B4609</f>
        <v>0</v>
      </c>
    </row>
    <row r="4610" spans="1:2">
      <c r="A4610" s="11">
        <f>Returns!A4610</f>
        <v>0</v>
      </c>
      <c r="B4610" s="1">
        <f>MAX(CumRet!$B$2:$B$4610)-CumRet!B4610</f>
        <v>0</v>
      </c>
    </row>
    <row r="4611" spans="1:2">
      <c r="A4611" s="11">
        <f>Returns!A4611</f>
        <v>0</v>
      </c>
      <c r="B4611" s="1">
        <f>MAX(CumRet!$B$2:$B$4611)-CumRet!B4611</f>
        <v>0</v>
      </c>
    </row>
    <row r="4612" spans="1:2">
      <c r="A4612" s="11">
        <f>Returns!A4612</f>
        <v>0</v>
      </c>
      <c r="B4612" s="1">
        <f>MAX(CumRet!$B$2:$B$4612)-CumRet!B4612</f>
        <v>0</v>
      </c>
    </row>
    <row r="4613" spans="1:2">
      <c r="A4613" s="11">
        <f>Returns!A4613</f>
        <v>0</v>
      </c>
      <c r="B4613" s="1">
        <f>MAX(CumRet!$B$2:$B$4613)-CumRet!B4613</f>
        <v>0</v>
      </c>
    </row>
    <row r="4614" spans="1:2">
      <c r="A4614" s="11">
        <f>Returns!A4614</f>
        <v>0</v>
      </c>
      <c r="B4614" s="1">
        <f>MAX(CumRet!$B$2:$B$4614)-CumRet!B4614</f>
        <v>0</v>
      </c>
    </row>
    <row r="4615" spans="1:2">
      <c r="A4615" s="11">
        <f>Returns!A4615</f>
        <v>0</v>
      </c>
      <c r="B4615" s="1">
        <f>MAX(CumRet!$B$2:$B$4615)-CumRet!B4615</f>
        <v>0</v>
      </c>
    </row>
    <row r="4616" spans="1:2">
      <c r="A4616" s="11">
        <f>Returns!A4616</f>
        <v>0</v>
      </c>
      <c r="B4616" s="1">
        <f>MAX(CumRet!$B$2:$B$4616)-CumRet!B4616</f>
        <v>0</v>
      </c>
    </row>
    <row r="4617" spans="1:2">
      <c r="A4617" s="11">
        <f>Returns!A4617</f>
        <v>0</v>
      </c>
      <c r="B4617" s="1">
        <f>MAX(CumRet!$B$2:$B$4617)-CumRet!B4617</f>
        <v>0</v>
      </c>
    </row>
    <row r="4618" spans="1:2">
      <c r="A4618" s="11">
        <f>Returns!A4618</f>
        <v>0</v>
      </c>
      <c r="B4618" s="1">
        <f>MAX(CumRet!$B$2:$B$4618)-CumRet!B4618</f>
        <v>0</v>
      </c>
    </row>
    <row r="4619" spans="1:2">
      <c r="A4619" s="11">
        <f>Returns!A4619</f>
        <v>0</v>
      </c>
      <c r="B4619" s="1">
        <f>MAX(CumRet!$B$2:$B$4619)-CumRet!B4619</f>
        <v>0</v>
      </c>
    </row>
    <row r="4620" spans="1:2">
      <c r="A4620" s="11">
        <f>Returns!A4620</f>
        <v>0</v>
      </c>
      <c r="B4620" s="1">
        <f>MAX(CumRet!$B$2:$B$4620)-CumRet!B4620</f>
        <v>0</v>
      </c>
    </row>
    <row r="4621" spans="1:2">
      <c r="A4621" s="11">
        <f>Returns!A4621</f>
        <v>0</v>
      </c>
      <c r="B4621" s="1">
        <f>MAX(CumRet!$B$2:$B$4621)-CumRet!B4621</f>
        <v>0</v>
      </c>
    </row>
    <row r="4622" spans="1:2">
      <c r="A4622" s="11">
        <f>Returns!A4622</f>
        <v>0</v>
      </c>
      <c r="B4622" s="1">
        <f>MAX(CumRet!$B$2:$B$4622)-CumRet!B4622</f>
        <v>0</v>
      </c>
    </row>
    <row r="4623" spans="1:2">
      <c r="A4623" s="11">
        <f>Returns!A4623</f>
        <v>0</v>
      </c>
      <c r="B4623" s="1">
        <f>MAX(CumRet!$B$2:$B$4623)-CumRet!B4623</f>
        <v>0</v>
      </c>
    </row>
    <row r="4624" spans="1:2">
      <c r="A4624" s="11">
        <f>Returns!A4624</f>
        <v>0</v>
      </c>
      <c r="B4624" s="1">
        <f>MAX(CumRet!$B$2:$B$4624)-CumRet!B4624</f>
        <v>0</v>
      </c>
    </row>
    <row r="4625" spans="1:2">
      <c r="A4625" s="11">
        <f>Returns!A4625</f>
        <v>0</v>
      </c>
      <c r="B4625" s="1">
        <f>MAX(CumRet!$B$2:$B$4625)-CumRet!B4625</f>
        <v>0</v>
      </c>
    </row>
    <row r="4626" spans="1:2">
      <c r="A4626" s="11">
        <f>Returns!A4626</f>
        <v>0</v>
      </c>
      <c r="B4626" s="1">
        <f>MAX(CumRet!$B$2:$B$4626)-CumRet!B4626</f>
        <v>0</v>
      </c>
    </row>
    <row r="4627" spans="1:2">
      <c r="A4627" s="11">
        <f>Returns!A4627</f>
        <v>0</v>
      </c>
      <c r="B4627" s="1">
        <f>MAX(CumRet!$B$2:$B$4627)-CumRet!B4627</f>
        <v>0</v>
      </c>
    </row>
    <row r="4628" spans="1:2">
      <c r="A4628" s="11">
        <f>Returns!A4628</f>
        <v>0</v>
      </c>
      <c r="B4628" s="1">
        <f>MAX(CumRet!$B$2:$B$4628)-CumRet!B4628</f>
        <v>0</v>
      </c>
    </row>
    <row r="4629" spans="1:2">
      <c r="A4629" s="11">
        <f>Returns!A4629</f>
        <v>0</v>
      </c>
      <c r="B4629" s="1">
        <f>MAX(CumRet!$B$2:$B$4629)-CumRet!B4629</f>
        <v>0</v>
      </c>
    </row>
    <row r="4630" spans="1:2">
      <c r="A4630" s="11">
        <f>Returns!A4630</f>
        <v>0</v>
      </c>
      <c r="B4630" s="1">
        <f>MAX(CumRet!$B$2:$B$4630)-CumRet!B4630</f>
        <v>0</v>
      </c>
    </row>
    <row r="4631" spans="1:2">
      <c r="A4631" s="11">
        <f>Returns!A4631</f>
        <v>0</v>
      </c>
      <c r="B4631" s="1">
        <f>MAX(CumRet!$B$2:$B$4631)-CumRet!B4631</f>
        <v>0</v>
      </c>
    </row>
    <row r="4632" spans="1:2">
      <c r="A4632" s="11">
        <f>Returns!A4632</f>
        <v>0</v>
      </c>
      <c r="B4632" s="1">
        <f>MAX(CumRet!$B$2:$B$4632)-CumRet!B4632</f>
        <v>0</v>
      </c>
    </row>
    <row r="4633" spans="1:2">
      <c r="A4633" s="11">
        <f>Returns!A4633</f>
        <v>0</v>
      </c>
      <c r="B4633" s="1">
        <f>MAX(CumRet!$B$2:$B$4633)-CumRet!B4633</f>
        <v>0</v>
      </c>
    </row>
    <row r="4634" spans="1:2">
      <c r="A4634" s="11">
        <f>Returns!A4634</f>
        <v>0</v>
      </c>
      <c r="B4634" s="1">
        <f>MAX(CumRet!$B$2:$B$4634)-CumRet!B4634</f>
        <v>0</v>
      </c>
    </row>
    <row r="4635" spans="1:2">
      <c r="A4635" s="11">
        <f>Returns!A4635</f>
        <v>0</v>
      </c>
      <c r="B4635" s="1">
        <f>MAX(CumRet!$B$2:$B$4635)-CumRet!B4635</f>
        <v>0</v>
      </c>
    </row>
    <row r="4636" spans="1:2">
      <c r="A4636" s="11">
        <f>Returns!A4636</f>
        <v>0</v>
      </c>
      <c r="B4636" s="1">
        <f>MAX(CumRet!$B$2:$B$4636)-CumRet!B4636</f>
        <v>0</v>
      </c>
    </row>
    <row r="4637" spans="1:2">
      <c r="A4637" s="11">
        <f>Returns!A4637</f>
        <v>0</v>
      </c>
      <c r="B4637" s="1">
        <f>MAX(CumRet!$B$2:$B$4637)-CumRet!B4637</f>
        <v>0</v>
      </c>
    </row>
    <row r="4638" spans="1:2">
      <c r="A4638" s="11">
        <f>Returns!A4638</f>
        <v>0</v>
      </c>
      <c r="B4638" s="1">
        <f>MAX(CumRet!$B$2:$B$4638)-CumRet!B4638</f>
        <v>0</v>
      </c>
    </row>
    <row r="4639" spans="1:2">
      <c r="A4639" s="11">
        <f>Returns!A4639</f>
        <v>0</v>
      </c>
      <c r="B4639" s="1">
        <f>MAX(CumRet!$B$2:$B$4639)-CumRet!B4639</f>
        <v>0</v>
      </c>
    </row>
    <row r="4640" spans="1:2">
      <c r="A4640" s="11">
        <f>Returns!A4640</f>
        <v>0</v>
      </c>
      <c r="B4640" s="1">
        <f>MAX(CumRet!$B$2:$B$4640)-CumRet!B4640</f>
        <v>0</v>
      </c>
    </row>
    <row r="4641" spans="1:2">
      <c r="A4641" s="11">
        <f>Returns!A4641</f>
        <v>0</v>
      </c>
      <c r="B4641" s="1">
        <f>MAX(CumRet!$B$2:$B$4641)-CumRet!B4641</f>
        <v>0</v>
      </c>
    </row>
    <row r="4642" spans="1:2">
      <c r="A4642" s="11">
        <f>Returns!A4642</f>
        <v>0</v>
      </c>
      <c r="B4642" s="1">
        <f>MAX(CumRet!$B$2:$B$4642)-CumRet!B4642</f>
        <v>0</v>
      </c>
    </row>
    <row r="4643" spans="1:2">
      <c r="A4643" s="11">
        <f>Returns!A4643</f>
        <v>0</v>
      </c>
      <c r="B4643" s="1">
        <f>MAX(CumRet!$B$2:$B$4643)-CumRet!B4643</f>
        <v>0</v>
      </c>
    </row>
    <row r="4644" spans="1:2">
      <c r="A4644" s="11">
        <f>Returns!A4644</f>
        <v>0</v>
      </c>
      <c r="B4644" s="1">
        <f>MAX(CumRet!$B$2:$B$4644)-CumRet!B4644</f>
        <v>0</v>
      </c>
    </row>
    <row r="4645" spans="1:2">
      <c r="A4645" s="11">
        <f>Returns!A4645</f>
        <v>0</v>
      </c>
      <c r="B4645" s="1">
        <f>MAX(CumRet!$B$2:$B$4645)-CumRet!B4645</f>
        <v>0</v>
      </c>
    </row>
    <row r="4646" spans="1:2">
      <c r="A4646" s="11">
        <f>Returns!A4646</f>
        <v>0</v>
      </c>
      <c r="B4646" s="1">
        <f>MAX(CumRet!$B$2:$B$4646)-CumRet!B4646</f>
        <v>0</v>
      </c>
    </row>
    <row r="4647" spans="1:2">
      <c r="A4647" s="11">
        <f>Returns!A4647</f>
        <v>0</v>
      </c>
      <c r="B4647" s="1">
        <f>MAX(CumRet!$B$2:$B$4647)-CumRet!B4647</f>
        <v>0</v>
      </c>
    </row>
    <row r="4648" spans="1:2">
      <c r="A4648" s="11">
        <f>Returns!A4648</f>
        <v>0</v>
      </c>
      <c r="B4648" s="1">
        <f>MAX(CumRet!$B$2:$B$4648)-CumRet!B4648</f>
        <v>0</v>
      </c>
    </row>
    <row r="4649" spans="1:2">
      <c r="A4649" s="11">
        <f>Returns!A4649</f>
        <v>0</v>
      </c>
      <c r="B4649" s="1">
        <f>MAX(CumRet!$B$2:$B$4649)-CumRet!B4649</f>
        <v>0</v>
      </c>
    </row>
    <row r="4650" spans="1:2">
      <c r="A4650" s="11">
        <f>Returns!A4650</f>
        <v>0</v>
      </c>
      <c r="B4650" s="1">
        <f>MAX(CumRet!$B$2:$B$4650)-CumRet!B4650</f>
        <v>0</v>
      </c>
    </row>
    <row r="4651" spans="1:2">
      <c r="A4651" s="11">
        <f>Returns!A4651</f>
        <v>0</v>
      </c>
      <c r="B4651" s="1">
        <f>MAX(CumRet!$B$2:$B$4651)-CumRet!B4651</f>
        <v>0</v>
      </c>
    </row>
    <row r="4652" spans="1:2">
      <c r="A4652" s="11">
        <f>Returns!A4652</f>
        <v>0</v>
      </c>
      <c r="B4652" s="1">
        <f>MAX(CumRet!$B$2:$B$4652)-CumRet!B4652</f>
        <v>0</v>
      </c>
    </row>
    <row r="4653" spans="1:2">
      <c r="A4653" s="11">
        <f>Returns!A4653</f>
        <v>0</v>
      </c>
      <c r="B4653" s="1">
        <f>MAX(CumRet!$B$2:$B$4653)-CumRet!B4653</f>
        <v>0</v>
      </c>
    </row>
    <row r="4654" spans="1:2">
      <c r="A4654" s="11">
        <f>Returns!A4654</f>
        <v>0</v>
      </c>
      <c r="B4654" s="1">
        <f>MAX(CumRet!$B$2:$B$4654)-CumRet!B4654</f>
        <v>0</v>
      </c>
    </row>
    <row r="4655" spans="1:2">
      <c r="A4655" s="11">
        <f>Returns!A4655</f>
        <v>0</v>
      </c>
      <c r="B4655" s="1">
        <f>MAX(CumRet!$B$2:$B$4655)-CumRet!B4655</f>
        <v>0</v>
      </c>
    </row>
    <row r="4656" spans="1:2">
      <c r="A4656" s="11">
        <f>Returns!A4656</f>
        <v>0</v>
      </c>
      <c r="B4656" s="1">
        <f>MAX(CumRet!$B$2:$B$4656)-CumRet!B4656</f>
        <v>0</v>
      </c>
    </row>
    <row r="4657" spans="1:2">
      <c r="A4657" s="11">
        <f>Returns!A4657</f>
        <v>0</v>
      </c>
      <c r="B4657" s="1">
        <f>MAX(CumRet!$B$2:$B$4657)-CumRet!B4657</f>
        <v>0</v>
      </c>
    </row>
    <row r="4658" spans="1:2">
      <c r="A4658" s="11">
        <f>Returns!A4658</f>
        <v>0</v>
      </c>
      <c r="B4658" s="1">
        <f>MAX(CumRet!$B$2:$B$4658)-CumRet!B4658</f>
        <v>0</v>
      </c>
    </row>
    <row r="4659" spans="1:2">
      <c r="A4659" s="11">
        <f>Returns!A4659</f>
        <v>0</v>
      </c>
      <c r="B4659" s="1">
        <f>MAX(CumRet!$B$2:$B$4659)-CumRet!B4659</f>
        <v>0</v>
      </c>
    </row>
    <row r="4660" spans="1:2">
      <c r="A4660" s="11">
        <f>Returns!A4660</f>
        <v>0</v>
      </c>
      <c r="B4660" s="1">
        <f>MAX(CumRet!$B$2:$B$4660)-CumRet!B4660</f>
        <v>0</v>
      </c>
    </row>
    <row r="4661" spans="1:2">
      <c r="A4661" s="11">
        <f>Returns!A4661</f>
        <v>0</v>
      </c>
      <c r="B4661" s="1">
        <f>MAX(CumRet!$B$2:$B$4661)-CumRet!B4661</f>
        <v>0</v>
      </c>
    </row>
    <row r="4662" spans="1:2">
      <c r="A4662" s="11">
        <f>Returns!A4662</f>
        <v>0</v>
      </c>
      <c r="B4662" s="1">
        <f>MAX(CumRet!$B$2:$B$4662)-CumRet!B4662</f>
        <v>0</v>
      </c>
    </row>
    <row r="4663" spans="1:2">
      <c r="A4663" s="11">
        <f>Returns!A4663</f>
        <v>0</v>
      </c>
      <c r="B4663" s="1">
        <f>MAX(CumRet!$B$2:$B$4663)-CumRet!B4663</f>
        <v>0</v>
      </c>
    </row>
    <row r="4664" spans="1:2">
      <c r="A4664" s="11">
        <f>Returns!A4664</f>
        <v>0</v>
      </c>
      <c r="B4664" s="1">
        <f>MAX(CumRet!$B$2:$B$4664)-CumRet!B4664</f>
        <v>0</v>
      </c>
    </row>
    <row r="4665" spans="1:2">
      <c r="A4665" s="11">
        <f>Returns!A4665</f>
        <v>0</v>
      </c>
      <c r="B4665" s="1">
        <f>MAX(CumRet!$B$2:$B$4665)-CumRet!B4665</f>
        <v>0</v>
      </c>
    </row>
    <row r="4666" spans="1:2">
      <c r="A4666" s="11">
        <f>Returns!A4666</f>
        <v>0</v>
      </c>
      <c r="B4666" s="1">
        <f>MAX(CumRet!$B$2:$B$4666)-CumRet!B4666</f>
        <v>0</v>
      </c>
    </row>
    <row r="4667" spans="1:2">
      <c r="A4667" s="11">
        <f>Returns!A4667</f>
        <v>0</v>
      </c>
      <c r="B4667" s="1">
        <f>MAX(CumRet!$B$2:$B$4667)-CumRet!B4667</f>
        <v>0</v>
      </c>
    </row>
    <row r="4668" spans="1:2">
      <c r="A4668" s="11">
        <f>Returns!A4668</f>
        <v>0</v>
      </c>
      <c r="B4668" s="1">
        <f>MAX(CumRet!$B$2:$B$4668)-CumRet!B4668</f>
        <v>0</v>
      </c>
    </row>
    <row r="4669" spans="1:2">
      <c r="A4669" s="11">
        <f>Returns!A4669</f>
        <v>0</v>
      </c>
      <c r="B4669" s="1">
        <f>MAX(CumRet!$B$2:$B$4669)-CumRet!B4669</f>
        <v>0</v>
      </c>
    </row>
    <row r="4670" spans="1:2">
      <c r="A4670" s="11">
        <f>Returns!A4670</f>
        <v>0</v>
      </c>
      <c r="B4670" s="1">
        <f>MAX(CumRet!$B$2:$B$4670)-CumRet!B4670</f>
        <v>0</v>
      </c>
    </row>
    <row r="4671" spans="1:2">
      <c r="A4671" s="11">
        <f>Returns!A4671</f>
        <v>0</v>
      </c>
      <c r="B4671" s="1">
        <f>MAX(CumRet!$B$2:$B$4671)-CumRet!B4671</f>
        <v>0</v>
      </c>
    </row>
    <row r="4672" spans="1:2">
      <c r="A4672" s="11">
        <f>Returns!A4672</f>
        <v>0</v>
      </c>
      <c r="B4672" s="1">
        <f>MAX(CumRet!$B$2:$B$4672)-CumRet!B4672</f>
        <v>0</v>
      </c>
    </row>
    <row r="4673" spans="1:2">
      <c r="A4673" s="11">
        <f>Returns!A4673</f>
        <v>0</v>
      </c>
      <c r="B4673" s="1">
        <f>MAX(CumRet!$B$2:$B$4673)-CumRet!B4673</f>
        <v>0</v>
      </c>
    </row>
    <row r="4674" spans="1:2">
      <c r="A4674" s="11">
        <f>Returns!A4674</f>
        <v>0</v>
      </c>
      <c r="B4674" s="1">
        <f>MAX(CumRet!$B$2:$B$4674)-CumRet!B4674</f>
        <v>0</v>
      </c>
    </row>
    <row r="4675" spans="1:2">
      <c r="A4675" s="11">
        <f>Returns!A4675</f>
        <v>0</v>
      </c>
      <c r="B4675" s="1">
        <f>MAX(CumRet!$B$2:$B$4675)-CumRet!B4675</f>
        <v>0</v>
      </c>
    </row>
    <row r="4676" spans="1:2">
      <c r="A4676" s="11">
        <f>Returns!A4676</f>
        <v>0</v>
      </c>
      <c r="B4676" s="1">
        <f>MAX(CumRet!$B$2:$B$4676)-CumRet!B4676</f>
        <v>0</v>
      </c>
    </row>
    <row r="4677" spans="1:2">
      <c r="A4677" s="11">
        <f>Returns!A4677</f>
        <v>0</v>
      </c>
      <c r="B4677" s="1">
        <f>MAX(CumRet!$B$2:$B$4677)-CumRet!B4677</f>
        <v>0</v>
      </c>
    </row>
    <row r="4678" spans="1:2">
      <c r="A4678" s="11">
        <f>Returns!A4678</f>
        <v>0</v>
      </c>
      <c r="B4678" s="1">
        <f>MAX(CumRet!$B$2:$B$4678)-CumRet!B4678</f>
        <v>0</v>
      </c>
    </row>
    <row r="4679" spans="1:2">
      <c r="A4679" s="11">
        <f>Returns!A4679</f>
        <v>0</v>
      </c>
      <c r="B4679" s="1">
        <f>MAX(CumRet!$B$2:$B$4679)-CumRet!B4679</f>
        <v>0</v>
      </c>
    </row>
    <row r="4680" spans="1:2">
      <c r="A4680" s="11">
        <f>Returns!A4680</f>
        <v>0</v>
      </c>
      <c r="B4680" s="1">
        <f>MAX(CumRet!$B$2:$B$4680)-CumRet!B4680</f>
        <v>0</v>
      </c>
    </row>
    <row r="4681" spans="1:2">
      <c r="A4681" s="11">
        <f>Returns!A4681</f>
        <v>0</v>
      </c>
      <c r="B4681" s="1">
        <f>MAX(CumRet!$B$2:$B$4681)-CumRet!B4681</f>
        <v>0</v>
      </c>
    </row>
    <row r="4682" spans="1:2">
      <c r="A4682" s="11">
        <f>Returns!A4682</f>
        <v>0</v>
      </c>
      <c r="B4682" s="1">
        <f>MAX(CumRet!$B$2:$B$4682)-CumRet!B4682</f>
        <v>0</v>
      </c>
    </row>
    <row r="4683" spans="1:2">
      <c r="A4683" s="11">
        <f>Returns!A4683</f>
        <v>0</v>
      </c>
      <c r="B4683" s="1">
        <f>MAX(CumRet!$B$2:$B$4683)-CumRet!B4683</f>
        <v>0</v>
      </c>
    </row>
    <row r="4684" spans="1:2">
      <c r="A4684" s="11">
        <f>Returns!A4684</f>
        <v>0</v>
      </c>
      <c r="B4684" s="1">
        <f>MAX(CumRet!$B$2:$B$4684)-CumRet!B4684</f>
        <v>0</v>
      </c>
    </row>
    <row r="4685" spans="1:2">
      <c r="A4685" s="11">
        <f>Returns!A4685</f>
        <v>0</v>
      </c>
      <c r="B4685" s="1">
        <f>MAX(CumRet!$B$2:$B$4685)-CumRet!B4685</f>
        <v>0</v>
      </c>
    </row>
    <row r="4686" spans="1:2">
      <c r="A4686" s="11">
        <f>Returns!A4686</f>
        <v>0</v>
      </c>
      <c r="B4686" s="1">
        <f>MAX(CumRet!$B$2:$B$4686)-CumRet!B4686</f>
        <v>0</v>
      </c>
    </row>
    <row r="4687" spans="1:2">
      <c r="A4687" s="11">
        <f>Returns!A4687</f>
        <v>0</v>
      </c>
      <c r="B4687" s="1">
        <f>MAX(CumRet!$B$2:$B$4687)-CumRet!B4687</f>
        <v>0</v>
      </c>
    </row>
    <row r="4688" spans="1:2">
      <c r="A4688" s="11">
        <f>Returns!A4688</f>
        <v>0</v>
      </c>
      <c r="B4688" s="1">
        <f>MAX(CumRet!$B$2:$B$4688)-CumRet!B4688</f>
        <v>0</v>
      </c>
    </row>
    <row r="4689" spans="1:2">
      <c r="A4689" s="11">
        <f>Returns!A4689</f>
        <v>0</v>
      </c>
      <c r="B4689" s="1">
        <f>MAX(CumRet!$B$2:$B$4689)-CumRet!B4689</f>
        <v>0</v>
      </c>
    </row>
    <row r="4690" spans="1:2">
      <c r="A4690" s="11">
        <f>Returns!A4690</f>
        <v>0</v>
      </c>
      <c r="B4690" s="1">
        <f>MAX(CumRet!$B$2:$B$4690)-CumRet!B4690</f>
        <v>0</v>
      </c>
    </row>
    <row r="4691" spans="1:2">
      <c r="A4691" s="11">
        <f>Returns!A4691</f>
        <v>0</v>
      </c>
      <c r="B4691" s="1">
        <f>MAX(CumRet!$B$2:$B$4691)-CumRet!B4691</f>
        <v>0</v>
      </c>
    </row>
    <row r="4692" spans="1:2">
      <c r="A4692" s="11">
        <f>Returns!A4692</f>
        <v>0</v>
      </c>
      <c r="B4692" s="1">
        <f>MAX(CumRet!$B$2:$B$4692)-CumRet!B4692</f>
        <v>0</v>
      </c>
    </row>
    <row r="4693" spans="1:2">
      <c r="A4693" s="11">
        <f>Returns!A4693</f>
        <v>0</v>
      </c>
      <c r="B4693" s="1">
        <f>MAX(CumRet!$B$2:$B$4693)-CumRet!B4693</f>
        <v>0</v>
      </c>
    </row>
    <row r="4694" spans="1:2">
      <c r="A4694" s="11">
        <f>Returns!A4694</f>
        <v>0</v>
      </c>
      <c r="B4694" s="1">
        <f>MAX(CumRet!$B$2:$B$4694)-CumRet!B4694</f>
        <v>0</v>
      </c>
    </row>
    <row r="4695" spans="1:2">
      <c r="A4695" s="11">
        <f>Returns!A4695</f>
        <v>0</v>
      </c>
      <c r="B4695" s="1">
        <f>MAX(CumRet!$B$2:$B$4695)-CumRet!B4695</f>
        <v>0</v>
      </c>
    </row>
    <row r="4696" spans="1:2">
      <c r="A4696" s="11">
        <f>Returns!A4696</f>
        <v>0</v>
      </c>
      <c r="B4696" s="1">
        <f>MAX(CumRet!$B$2:$B$4696)-CumRet!B4696</f>
        <v>0</v>
      </c>
    </row>
    <row r="4697" spans="1:2">
      <c r="A4697" s="11">
        <f>Returns!A4697</f>
        <v>0</v>
      </c>
      <c r="B4697" s="1">
        <f>MAX(CumRet!$B$2:$B$4697)-CumRet!B4697</f>
        <v>0</v>
      </c>
    </row>
    <row r="4698" spans="1:2">
      <c r="A4698" s="11">
        <f>Returns!A4698</f>
        <v>0</v>
      </c>
      <c r="B4698" s="1">
        <f>MAX(CumRet!$B$2:$B$4698)-CumRet!B4698</f>
        <v>0</v>
      </c>
    </row>
    <row r="4699" spans="1:2">
      <c r="A4699" s="11">
        <f>Returns!A4699</f>
        <v>0</v>
      </c>
      <c r="B4699" s="1">
        <f>MAX(CumRet!$B$2:$B$4699)-CumRet!B4699</f>
        <v>0</v>
      </c>
    </row>
    <row r="4700" spans="1:2">
      <c r="A4700" s="11">
        <f>Returns!A4700</f>
        <v>0</v>
      </c>
      <c r="B4700" s="1">
        <f>MAX(CumRet!$B$2:$B$4700)-CumRet!B4700</f>
        <v>0</v>
      </c>
    </row>
    <row r="4701" spans="1:2">
      <c r="A4701" s="11">
        <f>Returns!A4701</f>
        <v>0</v>
      </c>
      <c r="B4701" s="1">
        <f>MAX(CumRet!$B$2:$B$4701)-CumRet!B4701</f>
        <v>0</v>
      </c>
    </row>
    <row r="4702" spans="1:2">
      <c r="A4702" s="11">
        <f>Returns!A4702</f>
        <v>0</v>
      </c>
      <c r="B4702" s="1">
        <f>MAX(CumRet!$B$2:$B$4702)-CumRet!B4702</f>
        <v>0</v>
      </c>
    </row>
    <row r="4703" spans="1:2">
      <c r="A4703" s="11">
        <f>Returns!A4703</f>
        <v>0</v>
      </c>
      <c r="B4703" s="1">
        <f>MAX(CumRet!$B$2:$B$4703)-CumRet!B4703</f>
        <v>0</v>
      </c>
    </row>
    <row r="4704" spans="1:2">
      <c r="A4704" s="11">
        <f>Returns!A4704</f>
        <v>0</v>
      </c>
      <c r="B4704" s="1">
        <f>MAX(CumRet!$B$2:$B$4704)-CumRet!B4704</f>
        <v>0</v>
      </c>
    </row>
    <row r="4705" spans="1:2">
      <c r="A4705" s="11">
        <f>Returns!A4705</f>
        <v>0</v>
      </c>
      <c r="B4705" s="1">
        <f>MAX(CumRet!$B$2:$B$4705)-CumRet!B4705</f>
        <v>0</v>
      </c>
    </row>
    <row r="4706" spans="1:2">
      <c r="A4706" s="11">
        <f>Returns!A4706</f>
        <v>0</v>
      </c>
      <c r="B4706" s="1">
        <f>MAX(CumRet!$B$2:$B$4706)-CumRet!B4706</f>
        <v>0</v>
      </c>
    </row>
    <row r="4707" spans="1:2">
      <c r="A4707" s="11">
        <f>Returns!A4707</f>
        <v>0</v>
      </c>
      <c r="B4707" s="1">
        <f>MAX(CumRet!$B$2:$B$4707)-CumRet!B4707</f>
        <v>0</v>
      </c>
    </row>
    <row r="4708" spans="1:2">
      <c r="A4708" s="11">
        <f>Returns!A4708</f>
        <v>0</v>
      </c>
      <c r="B4708" s="1">
        <f>MAX(CumRet!$B$2:$B$4708)-CumRet!B4708</f>
        <v>0</v>
      </c>
    </row>
    <row r="4709" spans="1:2">
      <c r="A4709" s="11">
        <f>Returns!A4709</f>
        <v>0</v>
      </c>
      <c r="B4709" s="1">
        <f>MAX(CumRet!$B$2:$B$4709)-CumRet!B4709</f>
        <v>0</v>
      </c>
    </row>
    <row r="4710" spans="1:2">
      <c r="A4710" s="11">
        <f>Returns!A4710</f>
        <v>0</v>
      </c>
      <c r="B4710" s="1">
        <f>MAX(CumRet!$B$2:$B$4710)-CumRet!B4710</f>
        <v>0</v>
      </c>
    </row>
    <row r="4711" spans="1:2">
      <c r="A4711" s="11">
        <f>Returns!A4711</f>
        <v>0</v>
      </c>
      <c r="B4711" s="1">
        <f>MAX(CumRet!$B$2:$B$4711)-CumRet!B4711</f>
        <v>0</v>
      </c>
    </row>
    <row r="4712" spans="1:2">
      <c r="A4712" s="11">
        <f>Returns!A4712</f>
        <v>0</v>
      </c>
      <c r="B4712" s="1">
        <f>MAX(CumRet!$B$2:$B$4712)-CumRet!B4712</f>
        <v>0</v>
      </c>
    </row>
    <row r="4713" spans="1:2">
      <c r="A4713" s="11">
        <f>Returns!A4713</f>
        <v>0</v>
      </c>
      <c r="B4713" s="1">
        <f>MAX(CumRet!$B$2:$B$4713)-CumRet!B4713</f>
        <v>0</v>
      </c>
    </row>
    <row r="4714" spans="1:2">
      <c r="A4714" s="11">
        <f>Returns!A4714</f>
        <v>0</v>
      </c>
      <c r="B4714" s="1">
        <f>MAX(CumRet!$B$2:$B$4714)-CumRet!B4714</f>
        <v>0</v>
      </c>
    </row>
    <row r="4715" spans="1:2">
      <c r="A4715" s="11">
        <f>Returns!A4715</f>
        <v>0</v>
      </c>
      <c r="B4715" s="1">
        <f>MAX(CumRet!$B$2:$B$4715)-CumRet!B4715</f>
        <v>0</v>
      </c>
    </row>
    <row r="4716" spans="1:2">
      <c r="A4716" s="11">
        <f>Returns!A4716</f>
        <v>0</v>
      </c>
      <c r="B4716" s="1">
        <f>MAX(CumRet!$B$2:$B$4716)-CumRet!B4716</f>
        <v>0</v>
      </c>
    </row>
    <row r="4717" spans="1:2">
      <c r="A4717" s="11">
        <f>Returns!A4717</f>
        <v>0</v>
      </c>
      <c r="B4717" s="1">
        <f>MAX(CumRet!$B$2:$B$4717)-CumRet!B4717</f>
        <v>0</v>
      </c>
    </row>
    <row r="4718" spans="1:2">
      <c r="A4718" s="11">
        <f>Returns!A4718</f>
        <v>0</v>
      </c>
      <c r="B4718" s="1">
        <f>MAX(CumRet!$B$2:$B$4718)-CumRet!B4718</f>
        <v>0</v>
      </c>
    </row>
    <row r="4719" spans="1:2">
      <c r="A4719" s="11">
        <f>Returns!A4719</f>
        <v>0</v>
      </c>
      <c r="B4719" s="1">
        <f>MAX(CumRet!$B$2:$B$4719)-CumRet!B4719</f>
        <v>0</v>
      </c>
    </row>
    <row r="4720" spans="1:2">
      <c r="A4720" s="11">
        <f>Returns!A4720</f>
        <v>0</v>
      </c>
      <c r="B4720" s="1">
        <f>MAX(CumRet!$B$2:$B$4720)-CumRet!B4720</f>
        <v>0</v>
      </c>
    </row>
    <row r="4721" spans="1:2">
      <c r="A4721" s="11">
        <f>Returns!A4721</f>
        <v>0</v>
      </c>
      <c r="B4721" s="1">
        <f>MAX(CumRet!$B$2:$B$4721)-CumRet!B4721</f>
        <v>0</v>
      </c>
    </row>
    <row r="4722" spans="1:2">
      <c r="A4722" s="11">
        <f>Returns!A4722</f>
        <v>0</v>
      </c>
      <c r="B4722" s="1">
        <f>MAX(CumRet!$B$2:$B$4722)-CumRet!B4722</f>
        <v>0</v>
      </c>
    </row>
    <row r="4723" spans="1:2">
      <c r="A4723" s="11">
        <f>Returns!A4723</f>
        <v>0</v>
      </c>
      <c r="B4723" s="1">
        <f>MAX(CumRet!$B$2:$B$4723)-CumRet!B4723</f>
        <v>0</v>
      </c>
    </row>
    <row r="4724" spans="1:2">
      <c r="A4724" s="11">
        <f>Returns!A4724</f>
        <v>0</v>
      </c>
      <c r="B4724" s="1">
        <f>MAX(CumRet!$B$2:$B$4724)-CumRet!B4724</f>
        <v>0</v>
      </c>
    </row>
    <row r="4725" spans="1:2">
      <c r="A4725" s="11">
        <f>Returns!A4725</f>
        <v>0</v>
      </c>
      <c r="B4725" s="1">
        <f>MAX(CumRet!$B$2:$B$4725)-CumRet!B4725</f>
        <v>0</v>
      </c>
    </row>
    <row r="4726" spans="1:2">
      <c r="A4726" s="11">
        <f>Returns!A4726</f>
        <v>0</v>
      </c>
      <c r="B4726" s="1">
        <f>MAX(CumRet!$B$2:$B$4726)-CumRet!B4726</f>
        <v>0</v>
      </c>
    </row>
    <row r="4727" spans="1:2">
      <c r="A4727" s="11">
        <f>Returns!A4727</f>
        <v>0</v>
      </c>
      <c r="B4727" s="1">
        <f>MAX(CumRet!$B$2:$B$4727)-CumRet!B4727</f>
        <v>0</v>
      </c>
    </row>
    <row r="4728" spans="1:2">
      <c r="A4728" s="11">
        <f>Returns!A4728</f>
        <v>0</v>
      </c>
      <c r="B4728" s="1">
        <f>MAX(CumRet!$B$2:$B$4728)-CumRet!B4728</f>
        <v>0</v>
      </c>
    </row>
    <row r="4729" spans="1:2">
      <c r="A4729" s="11">
        <f>Returns!A4729</f>
        <v>0</v>
      </c>
      <c r="B4729" s="1">
        <f>MAX(CumRet!$B$2:$B$4729)-CumRet!B4729</f>
        <v>0</v>
      </c>
    </row>
    <row r="4730" spans="1:2">
      <c r="A4730" s="11">
        <f>Returns!A4730</f>
        <v>0</v>
      </c>
      <c r="B4730" s="1">
        <f>MAX(CumRet!$B$2:$B$4730)-CumRet!B4730</f>
        <v>0</v>
      </c>
    </row>
    <row r="4731" spans="1:2">
      <c r="A4731" s="11">
        <f>Returns!A4731</f>
        <v>0</v>
      </c>
      <c r="B4731" s="1">
        <f>MAX(CumRet!$B$2:$B$4731)-CumRet!B4731</f>
        <v>0</v>
      </c>
    </row>
    <row r="4732" spans="1:2">
      <c r="A4732" s="11">
        <f>Returns!A4732</f>
        <v>0</v>
      </c>
      <c r="B4732" s="1">
        <f>MAX(CumRet!$B$2:$B$4732)-CumRet!B4732</f>
        <v>0</v>
      </c>
    </row>
    <row r="4733" spans="1:2">
      <c r="A4733" s="11">
        <f>Returns!A4733</f>
        <v>0</v>
      </c>
      <c r="B4733" s="1">
        <f>MAX(CumRet!$B$2:$B$4733)-CumRet!B4733</f>
        <v>0</v>
      </c>
    </row>
    <row r="4734" spans="1:2">
      <c r="A4734" s="11">
        <f>Returns!A4734</f>
        <v>0</v>
      </c>
      <c r="B4734" s="1">
        <f>MAX(CumRet!$B$2:$B$4734)-CumRet!B4734</f>
        <v>0</v>
      </c>
    </row>
    <row r="4735" spans="1:2">
      <c r="A4735" s="11">
        <f>Returns!A4735</f>
        <v>0</v>
      </c>
      <c r="B4735" s="1">
        <f>MAX(CumRet!$B$2:$B$4735)-CumRet!B4735</f>
        <v>0</v>
      </c>
    </row>
    <row r="4736" spans="1:2">
      <c r="A4736" s="11">
        <f>Returns!A4736</f>
        <v>0</v>
      </c>
      <c r="B4736" s="1">
        <f>MAX(CumRet!$B$2:$B$4736)-CumRet!B4736</f>
        <v>0</v>
      </c>
    </row>
    <row r="4737" spans="1:2">
      <c r="A4737" s="11">
        <f>Returns!A4737</f>
        <v>0</v>
      </c>
      <c r="B4737" s="1">
        <f>MAX(CumRet!$B$2:$B$4737)-CumRet!B4737</f>
        <v>0</v>
      </c>
    </row>
    <row r="4738" spans="1:2">
      <c r="A4738" s="11">
        <f>Returns!A4738</f>
        <v>0</v>
      </c>
      <c r="B4738" s="1">
        <f>MAX(CumRet!$B$2:$B$4738)-CumRet!B4738</f>
        <v>0</v>
      </c>
    </row>
    <row r="4739" spans="1:2">
      <c r="A4739" s="11">
        <f>Returns!A4739</f>
        <v>0</v>
      </c>
      <c r="B4739" s="1">
        <f>MAX(CumRet!$B$2:$B$4739)-CumRet!B4739</f>
        <v>0</v>
      </c>
    </row>
    <row r="4740" spans="1:2">
      <c r="A4740" s="11">
        <f>Returns!A4740</f>
        <v>0</v>
      </c>
      <c r="B4740" s="1">
        <f>MAX(CumRet!$B$2:$B$4740)-CumRet!B4740</f>
        <v>0</v>
      </c>
    </row>
    <row r="4741" spans="1:2">
      <c r="A4741" s="11">
        <f>Returns!A4741</f>
        <v>0</v>
      </c>
      <c r="B4741" s="1">
        <f>MAX(CumRet!$B$2:$B$4741)-CumRet!B4741</f>
        <v>0</v>
      </c>
    </row>
    <row r="4742" spans="1:2">
      <c r="A4742" s="11">
        <f>Returns!A4742</f>
        <v>0</v>
      </c>
      <c r="B4742" s="1">
        <f>MAX(CumRet!$B$2:$B$4742)-CumRet!B4742</f>
        <v>0</v>
      </c>
    </row>
    <row r="4743" spans="1:2">
      <c r="A4743" s="11">
        <f>Returns!A4743</f>
        <v>0</v>
      </c>
      <c r="B4743" s="1">
        <f>MAX(CumRet!$B$2:$B$4743)-CumRet!B4743</f>
        <v>0</v>
      </c>
    </row>
    <row r="4744" spans="1:2">
      <c r="A4744" s="11">
        <f>Returns!A4744</f>
        <v>0</v>
      </c>
      <c r="B4744" s="1">
        <f>MAX(CumRet!$B$2:$B$4744)-CumRet!B4744</f>
        <v>0</v>
      </c>
    </row>
    <row r="4745" spans="1:2">
      <c r="A4745" s="11">
        <f>Returns!A4745</f>
        <v>0</v>
      </c>
      <c r="B4745" s="1">
        <f>MAX(CumRet!$B$2:$B$4745)-CumRet!B4745</f>
        <v>0</v>
      </c>
    </row>
    <row r="4746" spans="1:2">
      <c r="A4746" s="11">
        <f>Returns!A4746</f>
        <v>0</v>
      </c>
      <c r="B4746" s="1">
        <f>MAX(CumRet!$B$2:$B$4746)-CumRet!B4746</f>
        <v>0</v>
      </c>
    </row>
    <row r="4747" spans="1:2">
      <c r="A4747" s="11">
        <f>Returns!A4747</f>
        <v>0</v>
      </c>
      <c r="B4747" s="1">
        <f>MAX(CumRet!$B$2:$B$4747)-CumRet!B4747</f>
        <v>0</v>
      </c>
    </row>
    <row r="4748" spans="1:2">
      <c r="A4748" s="11">
        <f>Returns!A4748</f>
        <v>0</v>
      </c>
      <c r="B4748" s="1">
        <f>MAX(CumRet!$B$2:$B$4748)-CumRet!B4748</f>
        <v>0</v>
      </c>
    </row>
    <row r="4749" spans="1:2">
      <c r="A4749" s="11">
        <f>Returns!A4749</f>
        <v>0</v>
      </c>
      <c r="B4749" s="1">
        <f>MAX(CumRet!$B$2:$B$4749)-CumRet!B4749</f>
        <v>0</v>
      </c>
    </row>
    <row r="4750" spans="1:2">
      <c r="A4750" s="11">
        <f>Returns!A4750</f>
        <v>0</v>
      </c>
      <c r="B4750" s="1">
        <f>MAX(CumRet!$B$2:$B$4750)-CumRet!B4750</f>
        <v>0</v>
      </c>
    </row>
    <row r="4751" spans="1:2">
      <c r="A4751" s="11">
        <f>Returns!A4751</f>
        <v>0</v>
      </c>
      <c r="B4751" s="1">
        <f>MAX(CumRet!$B$2:$B$4751)-CumRet!B4751</f>
        <v>0</v>
      </c>
    </row>
    <row r="4752" spans="1:2">
      <c r="A4752" s="11">
        <f>Returns!A4752</f>
        <v>0</v>
      </c>
      <c r="B4752" s="1">
        <f>MAX(CumRet!$B$2:$B$4752)-CumRet!B4752</f>
        <v>0</v>
      </c>
    </row>
    <row r="4753" spans="1:2">
      <c r="A4753" s="11">
        <f>Returns!A4753</f>
        <v>0</v>
      </c>
      <c r="B4753" s="1">
        <f>MAX(CumRet!$B$2:$B$4753)-CumRet!B4753</f>
        <v>0</v>
      </c>
    </row>
    <row r="4754" spans="1:2">
      <c r="A4754" s="11">
        <f>Returns!A4754</f>
        <v>0</v>
      </c>
      <c r="B4754" s="1">
        <f>MAX(CumRet!$B$2:$B$4754)-CumRet!B4754</f>
        <v>0</v>
      </c>
    </row>
    <row r="4755" spans="1:2">
      <c r="A4755" s="11">
        <f>Returns!A4755</f>
        <v>0</v>
      </c>
      <c r="B4755" s="1">
        <f>MAX(CumRet!$B$2:$B$4755)-CumRet!B4755</f>
        <v>0</v>
      </c>
    </row>
    <row r="4756" spans="1:2">
      <c r="A4756" s="11">
        <f>Returns!A4756</f>
        <v>0</v>
      </c>
      <c r="B4756" s="1">
        <f>MAX(CumRet!$B$2:$B$4756)-CumRet!B4756</f>
        <v>0</v>
      </c>
    </row>
    <row r="4757" spans="1:2">
      <c r="A4757" s="11">
        <f>Returns!A4757</f>
        <v>0</v>
      </c>
      <c r="B4757" s="1">
        <f>MAX(CumRet!$B$2:$B$4757)-CumRet!B4757</f>
        <v>0</v>
      </c>
    </row>
    <row r="4758" spans="1:2">
      <c r="A4758" s="11">
        <f>Returns!A4758</f>
        <v>0</v>
      </c>
      <c r="B4758" s="1">
        <f>MAX(CumRet!$B$2:$B$4758)-CumRet!B4758</f>
        <v>0</v>
      </c>
    </row>
    <row r="4759" spans="1:2">
      <c r="A4759" s="11">
        <f>Returns!A4759</f>
        <v>0</v>
      </c>
      <c r="B4759" s="1">
        <f>MAX(CumRet!$B$2:$B$4759)-CumRet!B4759</f>
        <v>0</v>
      </c>
    </row>
    <row r="4760" spans="1:2">
      <c r="A4760" s="11">
        <f>Returns!A4760</f>
        <v>0</v>
      </c>
      <c r="B4760" s="1">
        <f>MAX(CumRet!$B$2:$B$4760)-CumRet!B4760</f>
        <v>0</v>
      </c>
    </row>
    <row r="4761" spans="1:2">
      <c r="A4761" s="11">
        <f>Returns!A4761</f>
        <v>0</v>
      </c>
      <c r="B4761" s="1">
        <f>MAX(CumRet!$B$2:$B$4761)-CumRet!B4761</f>
        <v>0</v>
      </c>
    </row>
    <row r="4762" spans="1:2">
      <c r="A4762" s="11">
        <f>Returns!A4762</f>
        <v>0</v>
      </c>
      <c r="B4762" s="1">
        <f>MAX(CumRet!$B$2:$B$4762)-CumRet!B4762</f>
        <v>0</v>
      </c>
    </row>
    <row r="4763" spans="1:2">
      <c r="A4763" s="11">
        <f>Returns!A4763</f>
        <v>0</v>
      </c>
      <c r="B4763" s="1">
        <f>MAX(CumRet!$B$2:$B$4763)-CumRet!B4763</f>
        <v>0</v>
      </c>
    </row>
    <row r="4764" spans="1:2">
      <c r="A4764" s="11">
        <f>Returns!A4764</f>
        <v>0</v>
      </c>
      <c r="B4764" s="1">
        <f>MAX(CumRet!$B$2:$B$4764)-CumRet!B4764</f>
        <v>0</v>
      </c>
    </row>
    <row r="4765" spans="1:2">
      <c r="A4765" s="11">
        <f>Returns!A4765</f>
        <v>0</v>
      </c>
      <c r="B4765" s="1">
        <f>MAX(CumRet!$B$2:$B$4765)-CumRet!B4765</f>
        <v>0</v>
      </c>
    </row>
    <row r="4766" spans="1:2">
      <c r="A4766" s="11">
        <f>Returns!A4766</f>
        <v>0</v>
      </c>
      <c r="B4766" s="1">
        <f>MAX(CumRet!$B$2:$B$4766)-CumRet!B4766</f>
        <v>0</v>
      </c>
    </row>
    <row r="4767" spans="1:2">
      <c r="A4767" s="11">
        <f>Returns!A4767</f>
        <v>0</v>
      </c>
      <c r="B4767" s="1">
        <f>MAX(CumRet!$B$2:$B$4767)-CumRet!B4767</f>
        <v>0</v>
      </c>
    </row>
    <row r="4768" spans="1:2">
      <c r="A4768" s="11">
        <f>Returns!A4768</f>
        <v>0</v>
      </c>
      <c r="B4768" s="1">
        <f>MAX(CumRet!$B$2:$B$4768)-CumRet!B4768</f>
        <v>0</v>
      </c>
    </row>
    <row r="4769" spans="1:2">
      <c r="A4769" s="11">
        <f>Returns!A4769</f>
        <v>0</v>
      </c>
      <c r="B4769" s="1">
        <f>MAX(CumRet!$B$2:$B$4769)-CumRet!B4769</f>
        <v>0</v>
      </c>
    </row>
    <row r="4770" spans="1:2">
      <c r="A4770" s="11">
        <f>Returns!A4770</f>
        <v>0</v>
      </c>
      <c r="B4770" s="1">
        <f>MAX(CumRet!$B$2:$B$4770)-CumRet!B4770</f>
        <v>0</v>
      </c>
    </row>
    <row r="4771" spans="1:2">
      <c r="A4771" s="11">
        <f>Returns!A4771</f>
        <v>0</v>
      </c>
      <c r="B4771" s="1">
        <f>MAX(CumRet!$B$2:$B$4771)-CumRet!B4771</f>
        <v>0</v>
      </c>
    </row>
    <row r="4772" spans="1:2">
      <c r="A4772" s="11">
        <f>Returns!A4772</f>
        <v>0</v>
      </c>
      <c r="B4772" s="1">
        <f>MAX(CumRet!$B$2:$B$4772)-CumRet!B4772</f>
        <v>0</v>
      </c>
    </row>
    <row r="4773" spans="1:2">
      <c r="A4773" s="11">
        <f>Returns!A4773</f>
        <v>0</v>
      </c>
      <c r="B4773" s="1">
        <f>MAX(CumRet!$B$2:$B$4773)-CumRet!B4773</f>
        <v>0</v>
      </c>
    </row>
    <row r="4774" spans="1:2">
      <c r="A4774" s="11">
        <f>Returns!A4774</f>
        <v>0</v>
      </c>
      <c r="B4774" s="1">
        <f>MAX(CumRet!$B$2:$B$4774)-CumRet!B4774</f>
        <v>0</v>
      </c>
    </row>
    <row r="4775" spans="1:2">
      <c r="A4775" s="11">
        <f>Returns!A4775</f>
        <v>0</v>
      </c>
      <c r="B4775" s="1">
        <f>MAX(CumRet!$B$2:$B$4775)-CumRet!B4775</f>
        <v>0</v>
      </c>
    </row>
    <row r="4776" spans="1:2">
      <c r="A4776" s="11">
        <f>Returns!A4776</f>
        <v>0</v>
      </c>
      <c r="B4776" s="1">
        <f>MAX(CumRet!$B$2:$B$4776)-CumRet!B4776</f>
        <v>0</v>
      </c>
    </row>
    <row r="4777" spans="1:2">
      <c r="A4777" s="11">
        <f>Returns!A4777</f>
        <v>0</v>
      </c>
      <c r="B4777" s="1">
        <f>MAX(CumRet!$B$2:$B$4777)-CumRet!B4777</f>
        <v>0</v>
      </c>
    </row>
    <row r="4778" spans="1:2">
      <c r="A4778" s="11">
        <f>Returns!A4778</f>
        <v>0</v>
      </c>
      <c r="B4778" s="1">
        <f>MAX(CumRet!$B$2:$B$4778)-CumRet!B4778</f>
        <v>0</v>
      </c>
    </row>
    <row r="4779" spans="1:2">
      <c r="A4779" s="11">
        <f>Returns!A4779</f>
        <v>0</v>
      </c>
      <c r="B4779" s="1">
        <f>MAX(CumRet!$B$2:$B$4779)-CumRet!B4779</f>
        <v>0</v>
      </c>
    </row>
    <row r="4780" spans="1:2">
      <c r="A4780" s="11">
        <f>Returns!A4780</f>
        <v>0</v>
      </c>
      <c r="B4780" s="1">
        <f>MAX(CumRet!$B$2:$B$4780)-CumRet!B4780</f>
        <v>0</v>
      </c>
    </row>
    <row r="4781" spans="1:2">
      <c r="A4781" s="11">
        <f>Returns!A4781</f>
        <v>0</v>
      </c>
      <c r="B4781" s="1">
        <f>MAX(CumRet!$B$2:$B$4781)-CumRet!B4781</f>
        <v>0</v>
      </c>
    </row>
    <row r="4782" spans="1:2">
      <c r="A4782" s="11">
        <f>Returns!A4782</f>
        <v>0</v>
      </c>
      <c r="B4782" s="1">
        <f>MAX(CumRet!$B$2:$B$4782)-CumRet!B4782</f>
        <v>0</v>
      </c>
    </row>
    <row r="4783" spans="1:2">
      <c r="A4783" s="11">
        <f>Returns!A4783</f>
        <v>0</v>
      </c>
      <c r="B4783" s="1">
        <f>MAX(CumRet!$B$2:$B$4783)-CumRet!B4783</f>
        <v>0</v>
      </c>
    </row>
    <row r="4784" spans="1:2">
      <c r="A4784" s="11">
        <f>Returns!A4784</f>
        <v>0</v>
      </c>
      <c r="B4784" s="1">
        <f>MAX(CumRet!$B$2:$B$4784)-CumRet!B4784</f>
        <v>0</v>
      </c>
    </row>
    <row r="4785" spans="1:2">
      <c r="A4785" s="11">
        <f>Returns!A4785</f>
        <v>0</v>
      </c>
      <c r="B4785" s="1">
        <f>MAX(CumRet!$B$2:$B$4785)-CumRet!B4785</f>
        <v>0</v>
      </c>
    </row>
    <row r="4786" spans="1:2">
      <c r="A4786" s="11">
        <f>Returns!A4786</f>
        <v>0</v>
      </c>
      <c r="B4786" s="1">
        <f>MAX(CumRet!$B$2:$B$4786)-CumRet!B4786</f>
        <v>0</v>
      </c>
    </row>
    <row r="4787" spans="1:2">
      <c r="A4787" s="11">
        <f>Returns!A4787</f>
        <v>0</v>
      </c>
      <c r="B4787" s="1">
        <f>MAX(CumRet!$B$2:$B$4787)-CumRet!B4787</f>
        <v>0</v>
      </c>
    </row>
    <row r="4788" spans="1:2">
      <c r="A4788" s="11">
        <f>Returns!A4788</f>
        <v>0</v>
      </c>
      <c r="B4788" s="1">
        <f>MAX(CumRet!$B$2:$B$4788)-CumRet!B4788</f>
        <v>0</v>
      </c>
    </row>
    <row r="4789" spans="1:2">
      <c r="A4789" s="11">
        <f>Returns!A4789</f>
        <v>0</v>
      </c>
      <c r="B4789" s="1">
        <f>MAX(CumRet!$B$2:$B$4789)-CumRet!B4789</f>
        <v>0</v>
      </c>
    </row>
    <row r="4790" spans="1:2">
      <c r="A4790" s="11">
        <f>Returns!A4790</f>
        <v>0</v>
      </c>
      <c r="B4790" s="1">
        <f>MAX(CumRet!$B$2:$B$4790)-CumRet!B4790</f>
        <v>0</v>
      </c>
    </row>
    <row r="4791" spans="1:2">
      <c r="A4791" s="11">
        <f>Returns!A4791</f>
        <v>0</v>
      </c>
      <c r="B4791" s="1">
        <f>MAX(CumRet!$B$2:$B$4791)-CumRet!B4791</f>
        <v>0</v>
      </c>
    </row>
    <row r="4792" spans="1:2">
      <c r="A4792" s="11">
        <f>Returns!A4792</f>
        <v>0</v>
      </c>
      <c r="B4792" s="1">
        <f>MAX(CumRet!$B$2:$B$4792)-CumRet!B4792</f>
        <v>0</v>
      </c>
    </row>
    <row r="4793" spans="1:2">
      <c r="A4793" s="11">
        <f>Returns!A4793</f>
        <v>0</v>
      </c>
      <c r="B4793" s="1">
        <f>MAX(CumRet!$B$2:$B$4793)-CumRet!B4793</f>
        <v>0</v>
      </c>
    </row>
    <row r="4794" spans="1:2">
      <c r="A4794" s="11">
        <f>Returns!A4794</f>
        <v>0</v>
      </c>
      <c r="B4794" s="1">
        <f>MAX(CumRet!$B$2:$B$4794)-CumRet!B4794</f>
        <v>0</v>
      </c>
    </row>
    <row r="4795" spans="1:2">
      <c r="A4795" s="11">
        <f>Returns!A4795</f>
        <v>0</v>
      </c>
      <c r="B4795" s="1">
        <f>MAX(CumRet!$B$2:$B$4795)-CumRet!B4795</f>
        <v>0</v>
      </c>
    </row>
    <row r="4796" spans="1:2">
      <c r="A4796" s="11">
        <f>Returns!A4796</f>
        <v>0</v>
      </c>
      <c r="B4796" s="1">
        <f>MAX(CumRet!$B$2:$B$4796)-CumRet!B4796</f>
        <v>0</v>
      </c>
    </row>
    <row r="4797" spans="1:2">
      <c r="A4797" s="11">
        <f>Returns!A4797</f>
        <v>0</v>
      </c>
      <c r="B4797" s="1">
        <f>MAX(CumRet!$B$2:$B$4797)-CumRet!B4797</f>
        <v>0</v>
      </c>
    </row>
    <row r="4798" spans="1:2">
      <c r="A4798" s="11">
        <f>Returns!A4798</f>
        <v>0</v>
      </c>
      <c r="B4798" s="1">
        <f>MAX(CumRet!$B$2:$B$4798)-CumRet!B4798</f>
        <v>0</v>
      </c>
    </row>
    <row r="4799" spans="1:2">
      <c r="A4799" s="11">
        <f>Returns!A4799</f>
        <v>0</v>
      </c>
      <c r="B4799" s="1">
        <f>MAX(CumRet!$B$2:$B$4799)-CumRet!B4799</f>
        <v>0</v>
      </c>
    </row>
    <row r="4800" spans="1:2">
      <c r="A4800" s="11">
        <f>Returns!A4800</f>
        <v>0</v>
      </c>
      <c r="B4800" s="1">
        <f>MAX(CumRet!$B$2:$B$4800)-CumRet!B4800</f>
        <v>0</v>
      </c>
    </row>
    <row r="4801" spans="1:2">
      <c r="A4801" s="11">
        <f>Returns!A4801</f>
        <v>0</v>
      </c>
      <c r="B4801" s="1">
        <f>MAX(CumRet!$B$2:$B$4801)-CumRet!B4801</f>
        <v>0</v>
      </c>
    </row>
    <row r="4802" spans="1:2">
      <c r="A4802" s="11">
        <f>Returns!A4802</f>
        <v>0</v>
      </c>
      <c r="B4802" s="1">
        <f>MAX(CumRet!$B$2:$B$4802)-CumRet!B4802</f>
        <v>0</v>
      </c>
    </row>
    <row r="4803" spans="1:2">
      <c r="A4803" s="11">
        <f>Returns!A4803</f>
        <v>0</v>
      </c>
      <c r="B4803" s="1">
        <f>MAX(CumRet!$B$2:$B$4803)-CumRet!B4803</f>
        <v>0</v>
      </c>
    </row>
    <row r="4804" spans="1:2">
      <c r="A4804" s="11">
        <f>Returns!A4804</f>
        <v>0</v>
      </c>
      <c r="B4804" s="1">
        <f>MAX(CumRet!$B$2:$B$4804)-CumRet!B4804</f>
        <v>0</v>
      </c>
    </row>
    <row r="4805" spans="1:2">
      <c r="A4805" s="11">
        <f>Returns!A4805</f>
        <v>0</v>
      </c>
      <c r="B4805" s="1">
        <f>MAX(CumRet!$B$2:$B$4805)-CumRet!B4805</f>
        <v>0</v>
      </c>
    </row>
    <row r="4806" spans="1:2">
      <c r="A4806" s="11">
        <f>Returns!A4806</f>
        <v>0</v>
      </c>
      <c r="B4806" s="1">
        <f>MAX(CumRet!$B$2:$B$4806)-CumRet!B4806</f>
        <v>0</v>
      </c>
    </row>
    <row r="4807" spans="1:2">
      <c r="A4807" s="11">
        <f>Returns!A4807</f>
        <v>0</v>
      </c>
      <c r="B4807" s="1">
        <f>MAX(CumRet!$B$2:$B$4807)-CumRet!B4807</f>
        <v>0</v>
      </c>
    </row>
    <row r="4808" spans="1:2">
      <c r="A4808" s="11">
        <f>Returns!A4808</f>
        <v>0</v>
      </c>
      <c r="B4808" s="1">
        <f>MAX(CumRet!$B$2:$B$4808)-CumRet!B4808</f>
        <v>0</v>
      </c>
    </row>
    <row r="4809" spans="1:2">
      <c r="A4809" s="11">
        <f>Returns!A4809</f>
        <v>0</v>
      </c>
      <c r="B4809" s="1">
        <f>MAX(CumRet!$B$2:$B$4809)-CumRet!B4809</f>
        <v>0</v>
      </c>
    </row>
    <row r="4810" spans="1:2">
      <c r="A4810" s="11">
        <f>Returns!A4810</f>
        <v>0</v>
      </c>
      <c r="B4810" s="1">
        <f>MAX(CumRet!$B$2:$B$4810)-CumRet!B4810</f>
        <v>0</v>
      </c>
    </row>
    <row r="4811" spans="1:2">
      <c r="A4811" s="11">
        <f>Returns!A4811</f>
        <v>0</v>
      </c>
      <c r="B4811" s="1">
        <f>MAX(CumRet!$B$2:$B$4811)-CumRet!B4811</f>
        <v>0</v>
      </c>
    </row>
    <row r="4812" spans="1:2">
      <c r="A4812" s="11">
        <f>Returns!A4812</f>
        <v>0</v>
      </c>
      <c r="B4812" s="1">
        <f>MAX(CumRet!$B$2:$B$4812)-CumRet!B4812</f>
        <v>0</v>
      </c>
    </row>
    <row r="4813" spans="1:2">
      <c r="A4813" s="11">
        <f>Returns!A4813</f>
        <v>0</v>
      </c>
      <c r="B4813" s="1">
        <f>MAX(CumRet!$B$2:$B$4813)-CumRet!B4813</f>
        <v>0</v>
      </c>
    </row>
    <row r="4814" spans="1:2">
      <c r="A4814" s="11">
        <f>Returns!A4814</f>
        <v>0</v>
      </c>
      <c r="B4814" s="1">
        <f>MAX(CumRet!$B$2:$B$4814)-CumRet!B4814</f>
        <v>0</v>
      </c>
    </row>
    <row r="4815" spans="1:2">
      <c r="A4815" s="11">
        <f>Returns!A4815</f>
        <v>0</v>
      </c>
      <c r="B4815" s="1">
        <f>MAX(CumRet!$B$2:$B$4815)-CumRet!B4815</f>
        <v>0</v>
      </c>
    </row>
    <row r="4816" spans="1:2">
      <c r="A4816" s="11">
        <f>Returns!A4816</f>
        <v>0</v>
      </c>
      <c r="B4816" s="1">
        <f>MAX(CumRet!$B$2:$B$4816)-CumRet!B4816</f>
        <v>0</v>
      </c>
    </row>
    <row r="4817" spans="1:2">
      <c r="A4817" s="11">
        <f>Returns!A4817</f>
        <v>0</v>
      </c>
      <c r="B4817" s="1">
        <f>MAX(CumRet!$B$2:$B$4817)-CumRet!B4817</f>
        <v>0</v>
      </c>
    </row>
    <row r="4818" spans="1:2">
      <c r="A4818" s="11">
        <f>Returns!A4818</f>
        <v>0</v>
      </c>
      <c r="B4818" s="1">
        <f>MAX(CumRet!$B$2:$B$4818)-CumRet!B4818</f>
        <v>0</v>
      </c>
    </row>
    <row r="4819" spans="1:2">
      <c r="A4819" s="11">
        <f>Returns!A4819</f>
        <v>0</v>
      </c>
      <c r="B4819" s="1">
        <f>MAX(CumRet!$B$2:$B$4819)-CumRet!B4819</f>
        <v>0</v>
      </c>
    </row>
    <row r="4820" spans="1:2">
      <c r="A4820" s="11">
        <f>Returns!A4820</f>
        <v>0</v>
      </c>
      <c r="B4820" s="1">
        <f>MAX(CumRet!$B$2:$B$4820)-CumRet!B4820</f>
        <v>0</v>
      </c>
    </row>
    <row r="4821" spans="1:2">
      <c r="A4821" s="11">
        <f>Returns!A4821</f>
        <v>0</v>
      </c>
      <c r="B4821" s="1">
        <f>MAX(CumRet!$B$2:$B$4821)-CumRet!B4821</f>
        <v>0</v>
      </c>
    </row>
    <row r="4822" spans="1:2">
      <c r="A4822" s="11">
        <f>Returns!A4822</f>
        <v>0</v>
      </c>
      <c r="B4822" s="1">
        <f>MAX(CumRet!$B$2:$B$4822)-CumRet!B4822</f>
        <v>0</v>
      </c>
    </row>
    <row r="4823" spans="1:2">
      <c r="A4823" s="11">
        <f>Returns!A4823</f>
        <v>0</v>
      </c>
      <c r="B4823" s="1">
        <f>MAX(CumRet!$B$2:$B$4823)-CumRet!B4823</f>
        <v>0</v>
      </c>
    </row>
    <row r="4824" spans="1:2">
      <c r="A4824" s="11">
        <f>Returns!A4824</f>
        <v>0</v>
      </c>
      <c r="B4824" s="1">
        <f>MAX(CumRet!$B$2:$B$4824)-CumRet!B4824</f>
        <v>0</v>
      </c>
    </row>
    <row r="4825" spans="1:2">
      <c r="A4825" s="11">
        <f>Returns!A4825</f>
        <v>0</v>
      </c>
      <c r="B4825" s="1">
        <f>MAX(CumRet!$B$2:$B$4825)-CumRet!B4825</f>
        <v>0</v>
      </c>
    </row>
    <row r="4826" spans="1:2">
      <c r="A4826" s="11">
        <f>Returns!A4826</f>
        <v>0</v>
      </c>
      <c r="B4826" s="1">
        <f>MAX(CumRet!$B$2:$B$4826)-CumRet!B4826</f>
        <v>0</v>
      </c>
    </row>
    <row r="4827" spans="1:2">
      <c r="A4827" s="11">
        <f>Returns!A4827</f>
        <v>0</v>
      </c>
      <c r="B4827" s="1">
        <f>MAX(CumRet!$B$2:$B$4827)-CumRet!B4827</f>
        <v>0</v>
      </c>
    </row>
    <row r="4828" spans="1:2">
      <c r="A4828" s="11">
        <f>Returns!A4828</f>
        <v>0</v>
      </c>
      <c r="B4828" s="1">
        <f>MAX(CumRet!$B$2:$B$4828)-CumRet!B4828</f>
        <v>0</v>
      </c>
    </row>
    <row r="4829" spans="1:2">
      <c r="A4829" s="11">
        <f>Returns!A4829</f>
        <v>0</v>
      </c>
      <c r="B4829" s="1">
        <f>MAX(CumRet!$B$2:$B$4829)-CumRet!B4829</f>
        <v>0</v>
      </c>
    </row>
    <row r="4830" spans="1:2">
      <c r="A4830" s="11">
        <f>Returns!A4830</f>
        <v>0</v>
      </c>
      <c r="B4830" s="1">
        <f>MAX(CumRet!$B$2:$B$4830)-CumRet!B4830</f>
        <v>0</v>
      </c>
    </row>
    <row r="4831" spans="1:2">
      <c r="A4831" s="11">
        <f>Returns!A4831</f>
        <v>0</v>
      </c>
      <c r="B4831" s="1">
        <f>MAX(CumRet!$B$2:$B$4831)-CumRet!B4831</f>
        <v>0</v>
      </c>
    </row>
    <row r="4832" spans="1:2">
      <c r="A4832" s="11">
        <f>Returns!A4832</f>
        <v>0</v>
      </c>
      <c r="B4832" s="1">
        <f>MAX(CumRet!$B$2:$B$4832)-CumRet!B4832</f>
        <v>0</v>
      </c>
    </row>
    <row r="4833" spans="1:2">
      <c r="A4833" s="11">
        <f>Returns!A4833</f>
        <v>0</v>
      </c>
      <c r="B4833" s="1">
        <f>MAX(CumRet!$B$2:$B$4833)-CumRet!B4833</f>
        <v>0</v>
      </c>
    </row>
    <row r="4834" spans="1:2">
      <c r="A4834" s="11">
        <f>Returns!A4834</f>
        <v>0</v>
      </c>
      <c r="B4834" s="1">
        <f>MAX(CumRet!$B$2:$B$4834)-CumRet!B4834</f>
        <v>0</v>
      </c>
    </row>
    <row r="4835" spans="1:2">
      <c r="A4835" s="11">
        <f>Returns!A4835</f>
        <v>0</v>
      </c>
      <c r="B4835" s="1">
        <f>MAX(CumRet!$B$2:$B$4835)-CumRet!B4835</f>
        <v>0</v>
      </c>
    </row>
    <row r="4836" spans="1:2">
      <c r="A4836" s="11">
        <f>Returns!A4836</f>
        <v>0</v>
      </c>
      <c r="B4836" s="1">
        <f>MAX(CumRet!$B$2:$B$4836)-CumRet!B4836</f>
        <v>0</v>
      </c>
    </row>
    <row r="4837" spans="1:2">
      <c r="A4837" s="11">
        <f>Returns!A4837</f>
        <v>0</v>
      </c>
      <c r="B4837" s="1">
        <f>MAX(CumRet!$B$2:$B$4837)-CumRet!B4837</f>
        <v>0</v>
      </c>
    </row>
    <row r="4838" spans="1:2">
      <c r="A4838" s="11">
        <f>Returns!A4838</f>
        <v>0</v>
      </c>
      <c r="B4838" s="1">
        <f>MAX(CumRet!$B$2:$B$4838)-CumRet!B4838</f>
        <v>0</v>
      </c>
    </row>
    <row r="4839" spans="1:2">
      <c r="A4839" s="11">
        <f>Returns!A4839</f>
        <v>0</v>
      </c>
      <c r="B4839" s="1">
        <f>MAX(CumRet!$B$2:$B$4839)-CumRet!B4839</f>
        <v>0</v>
      </c>
    </row>
    <row r="4840" spans="1:2">
      <c r="A4840" s="11">
        <f>Returns!A4840</f>
        <v>0</v>
      </c>
      <c r="B4840" s="1">
        <f>MAX(CumRet!$B$2:$B$4840)-CumRet!B4840</f>
        <v>0</v>
      </c>
    </row>
    <row r="4841" spans="1:2">
      <c r="A4841" s="11">
        <f>Returns!A4841</f>
        <v>0</v>
      </c>
      <c r="B4841" s="1">
        <f>MAX(CumRet!$B$2:$B$4841)-CumRet!B4841</f>
        <v>0</v>
      </c>
    </row>
    <row r="4842" spans="1:2">
      <c r="A4842" s="11">
        <f>Returns!A4842</f>
        <v>0</v>
      </c>
      <c r="B4842" s="1">
        <f>MAX(CumRet!$B$2:$B$4842)-CumRet!B4842</f>
        <v>0</v>
      </c>
    </row>
    <row r="4843" spans="1:2">
      <c r="A4843" s="11">
        <f>Returns!A4843</f>
        <v>0</v>
      </c>
      <c r="B4843" s="1">
        <f>MAX(CumRet!$B$2:$B$4843)-CumRet!B4843</f>
        <v>0</v>
      </c>
    </row>
    <row r="4844" spans="1:2">
      <c r="A4844" s="11">
        <f>Returns!A4844</f>
        <v>0</v>
      </c>
      <c r="B4844" s="1">
        <f>MAX(CumRet!$B$2:$B$4844)-CumRet!B4844</f>
        <v>0</v>
      </c>
    </row>
    <row r="4845" spans="1:2">
      <c r="A4845" s="11">
        <f>Returns!A4845</f>
        <v>0</v>
      </c>
      <c r="B4845" s="1">
        <f>MAX(CumRet!$B$2:$B$4845)-CumRet!B4845</f>
        <v>0</v>
      </c>
    </row>
    <row r="4846" spans="1:2">
      <c r="A4846" s="11">
        <f>Returns!A4846</f>
        <v>0</v>
      </c>
      <c r="B4846" s="1">
        <f>MAX(CumRet!$B$2:$B$4846)-CumRet!B4846</f>
        <v>0</v>
      </c>
    </row>
    <row r="4847" spans="1:2">
      <c r="A4847" s="11">
        <f>Returns!A4847</f>
        <v>0</v>
      </c>
      <c r="B4847" s="1">
        <f>MAX(CumRet!$B$2:$B$4847)-CumRet!B4847</f>
        <v>0</v>
      </c>
    </row>
    <row r="4848" spans="1:2">
      <c r="A4848" s="11">
        <f>Returns!A4848</f>
        <v>0</v>
      </c>
      <c r="B4848" s="1">
        <f>MAX(CumRet!$B$2:$B$4848)-CumRet!B4848</f>
        <v>0</v>
      </c>
    </row>
    <row r="4849" spans="1:2">
      <c r="A4849" s="11">
        <f>Returns!A4849</f>
        <v>0</v>
      </c>
      <c r="B4849" s="1">
        <f>MAX(CumRet!$B$2:$B$4849)-CumRet!B4849</f>
        <v>0</v>
      </c>
    </row>
    <row r="4850" spans="1:2">
      <c r="A4850" s="11">
        <f>Returns!A4850</f>
        <v>0</v>
      </c>
      <c r="B4850" s="1">
        <f>MAX(CumRet!$B$2:$B$4850)-CumRet!B4850</f>
        <v>0</v>
      </c>
    </row>
    <row r="4851" spans="1:2">
      <c r="A4851" s="11">
        <f>Returns!A4851</f>
        <v>0</v>
      </c>
      <c r="B4851" s="1">
        <f>MAX(CumRet!$B$2:$B$4851)-CumRet!B4851</f>
        <v>0</v>
      </c>
    </row>
    <row r="4852" spans="1:2">
      <c r="A4852" s="11">
        <f>Returns!A4852</f>
        <v>0</v>
      </c>
      <c r="B4852" s="1">
        <f>MAX(CumRet!$B$2:$B$4852)-CumRet!B4852</f>
        <v>0</v>
      </c>
    </row>
    <row r="4853" spans="1:2">
      <c r="A4853" s="11">
        <f>Returns!A4853</f>
        <v>0</v>
      </c>
      <c r="B4853" s="1">
        <f>MAX(CumRet!$B$2:$B$4853)-CumRet!B4853</f>
        <v>0</v>
      </c>
    </row>
    <row r="4854" spans="1:2">
      <c r="A4854" s="11">
        <f>Returns!A4854</f>
        <v>0</v>
      </c>
      <c r="B4854" s="1">
        <f>MAX(CumRet!$B$2:$B$4854)-CumRet!B4854</f>
        <v>0</v>
      </c>
    </row>
    <row r="4855" spans="1:2">
      <c r="A4855" s="11">
        <f>Returns!A4855</f>
        <v>0</v>
      </c>
      <c r="B4855" s="1">
        <f>MAX(CumRet!$B$2:$B$4855)-CumRet!B4855</f>
        <v>0</v>
      </c>
    </row>
    <row r="4856" spans="1:2">
      <c r="A4856" s="11">
        <f>Returns!A4856</f>
        <v>0</v>
      </c>
      <c r="B4856" s="1">
        <f>MAX(CumRet!$B$2:$B$4856)-CumRet!B4856</f>
        <v>0</v>
      </c>
    </row>
    <row r="4857" spans="1:2">
      <c r="A4857" s="11">
        <f>Returns!A4857</f>
        <v>0</v>
      </c>
      <c r="B4857" s="1">
        <f>MAX(CumRet!$B$2:$B$4857)-CumRet!B4857</f>
        <v>0</v>
      </c>
    </row>
    <row r="4858" spans="1:2">
      <c r="A4858" s="11">
        <f>Returns!A4858</f>
        <v>0</v>
      </c>
      <c r="B4858" s="1">
        <f>MAX(CumRet!$B$2:$B$4858)-CumRet!B4858</f>
        <v>0</v>
      </c>
    </row>
    <row r="4859" spans="1:2">
      <c r="A4859" s="11">
        <f>Returns!A4859</f>
        <v>0</v>
      </c>
      <c r="B4859" s="1">
        <f>MAX(CumRet!$B$2:$B$4859)-CumRet!B4859</f>
        <v>0</v>
      </c>
    </row>
    <row r="4860" spans="1:2">
      <c r="A4860" s="11">
        <f>Returns!A4860</f>
        <v>0</v>
      </c>
      <c r="B4860" s="1">
        <f>MAX(CumRet!$B$2:$B$4860)-CumRet!B4860</f>
        <v>0</v>
      </c>
    </row>
    <row r="4861" spans="1:2">
      <c r="A4861" s="11">
        <f>Returns!A4861</f>
        <v>0</v>
      </c>
      <c r="B4861" s="1">
        <f>MAX(CumRet!$B$2:$B$4861)-CumRet!B4861</f>
        <v>0</v>
      </c>
    </row>
    <row r="4862" spans="1:2">
      <c r="A4862" s="11">
        <f>Returns!A4862</f>
        <v>0</v>
      </c>
      <c r="B4862" s="1">
        <f>MAX(CumRet!$B$2:$B$4862)-CumRet!B4862</f>
        <v>0</v>
      </c>
    </row>
    <row r="4863" spans="1:2">
      <c r="A4863" s="11">
        <f>Returns!A4863</f>
        <v>0</v>
      </c>
      <c r="B4863" s="1">
        <f>MAX(CumRet!$B$2:$B$4863)-CumRet!B4863</f>
        <v>0</v>
      </c>
    </row>
    <row r="4864" spans="1:2">
      <c r="A4864" s="11">
        <f>Returns!A4864</f>
        <v>0</v>
      </c>
      <c r="B4864" s="1">
        <f>MAX(CumRet!$B$2:$B$4864)-CumRet!B4864</f>
        <v>0</v>
      </c>
    </row>
    <row r="4865" spans="1:2">
      <c r="A4865" s="11">
        <f>Returns!A4865</f>
        <v>0</v>
      </c>
      <c r="B4865" s="1">
        <f>MAX(CumRet!$B$2:$B$4865)-CumRet!B4865</f>
        <v>0</v>
      </c>
    </row>
    <row r="4866" spans="1:2">
      <c r="A4866" s="11">
        <f>Returns!A4866</f>
        <v>0</v>
      </c>
      <c r="B4866" s="1">
        <f>MAX(CumRet!$B$2:$B$4866)-CumRet!B4866</f>
        <v>0</v>
      </c>
    </row>
    <row r="4867" spans="1:2">
      <c r="A4867" s="11">
        <f>Returns!A4867</f>
        <v>0</v>
      </c>
      <c r="B4867" s="1">
        <f>MAX(CumRet!$B$2:$B$4867)-CumRet!B4867</f>
        <v>0</v>
      </c>
    </row>
    <row r="4868" spans="1:2">
      <c r="A4868" s="11">
        <f>Returns!A4868</f>
        <v>0</v>
      </c>
      <c r="B4868" s="1">
        <f>MAX(CumRet!$B$2:$B$4868)-CumRet!B4868</f>
        <v>0</v>
      </c>
    </row>
    <row r="4869" spans="1:2">
      <c r="A4869" s="11">
        <f>Returns!A4869</f>
        <v>0</v>
      </c>
      <c r="B4869" s="1">
        <f>MAX(CumRet!$B$2:$B$4869)-CumRet!B4869</f>
        <v>0</v>
      </c>
    </row>
    <row r="4870" spans="1:2">
      <c r="A4870" s="11">
        <f>Returns!A4870</f>
        <v>0</v>
      </c>
      <c r="B4870" s="1">
        <f>MAX(CumRet!$B$2:$B$4870)-CumRet!B4870</f>
        <v>0</v>
      </c>
    </row>
    <row r="4871" spans="1:2">
      <c r="A4871" s="11">
        <f>Returns!A4871</f>
        <v>0</v>
      </c>
      <c r="B4871" s="1">
        <f>MAX(CumRet!$B$2:$B$4871)-CumRet!B4871</f>
        <v>0</v>
      </c>
    </row>
    <row r="4872" spans="1:2">
      <c r="A4872" s="11">
        <f>Returns!A4872</f>
        <v>0</v>
      </c>
      <c r="B4872" s="1">
        <f>MAX(CumRet!$B$2:$B$4872)-CumRet!B4872</f>
        <v>0</v>
      </c>
    </row>
    <row r="4873" spans="1:2">
      <c r="A4873" s="11">
        <f>Returns!A4873</f>
        <v>0</v>
      </c>
      <c r="B4873" s="1">
        <f>MAX(CumRet!$B$2:$B$4873)-CumRet!B4873</f>
        <v>0</v>
      </c>
    </row>
    <row r="4874" spans="1:2">
      <c r="A4874" s="11">
        <f>Returns!A4874</f>
        <v>0</v>
      </c>
      <c r="B4874" s="1">
        <f>MAX(CumRet!$B$2:$B$4874)-CumRet!B4874</f>
        <v>0</v>
      </c>
    </row>
    <row r="4875" spans="1:2">
      <c r="A4875" s="11">
        <f>Returns!A4875</f>
        <v>0</v>
      </c>
      <c r="B4875" s="1">
        <f>MAX(CumRet!$B$2:$B$4875)-CumRet!B4875</f>
        <v>0</v>
      </c>
    </row>
    <row r="4876" spans="1:2">
      <c r="A4876" s="11">
        <f>Returns!A4876</f>
        <v>0</v>
      </c>
      <c r="B4876" s="1">
        <f>MAX(CumRet!$B$2:$B$4876)-CumRet!B4876</f>
        <v>0</v>
      </c>
    </row>
    <row r="4877" spans="1:2">
      <c r="A4877" s="11">
        <f>Returns!A4877</f>
        <v>0</v>
      </c>
      <c r="B4877" s="1">
        <f>MAX(CumRet!$B$2:$B$4877)-CumRet!B4877</f>
        <v>0</v>
      </c>
    </row>
    <row r="4878" spans="1:2">
      <c r="A4878" s="11">
        <f>Returns!A4878</f>
        <v>0</v>
      </c>
      <c r="B4878" s="1">
        <f>MAX(CumRet!$B$2:$B$4878)-CumRet!B4878</f>
        <v>0</v>
      </c>
    </row>
    <row r="4879" spans="1:2">
      <c r="A4879" s="11">
        <f>Returns!A4879</f>
        <v>0</v>
      </c>
      <c r="B4879" s="1">
        <f>MAX(CumRet!$B$2:$B$4879)-CumRet!B4879</f>
        <v>0</v>
      </c>
    </row>
    <row r="4880" spans="1:2">
      <c r="A4880" s="11">
        <f>Returns!A4880</f>
        <v>0</v>
      </c>
      <c r="B4880" s="1">
        <f>MAX(CumRet!$B$2:$B$4880)-CumRet!B4880</f>
        <v>0</v>
      </c>
    </row>
    <row r="4881" spans="1:2">
      <c r="A4881" s="11">
        <f>Returns!A4881</f>
        <v>0</v>
      </c>
      <c r="B4881" s="1">
        <f>MAX(CumRet!$B$2:$B$4881)-CumRet!B4881</f>
        <v>0</v>
      </c>
    </row>
    <row r="4882" spans="1:2">
      <c r="A4882" s="11">
        <f>Returns!A4882</f>
        <v>0</v>
      </c>
      <c r="B4882" s="1">
        <f>MAX(CumRet!$B$2:$B$4882)-CumRet!B4882</f>
        <v>0</v>
      </c>
    </row>
    <row r="4883" spans="1:2">
      <c r="A4883" s="11">
        <f>Returns!A4883</f>
        <v>0</v>
      </c>
      <c r="B4883" s="1">
        <f>MAX(CumRet!$B$2:$B$4883)-CumRet!B4883</f>
        <v>0</v>
      </c>
    </row>
    <row r="4884" spans="1:2">
      <c r="A4884" s="11">
        <f>Returns!A4884</f>
        <v>0</v>
      </c>
      <c r="B4884" s="1">
        <f>MAX(CumRet!$B$2:$B$4884)-CumRet!B4884</f>
        <v>0</v>
      </c>
    </row>
    <row r="4885" spans="1:2">
      <c r="A4885" s="11">
        <f>Returns!A4885</f>
        <v>0</v>
      </c>
      <c r="B4885" s="1">
        <f>MAX(CumRet!$B$2:$B$4885)-CumRet!B4885</f>
        <v>0</v>
      </c>
    </row>
    <row r="4886" spans="1:2">
      <c r="A4886" s="11">
        <f>Returns!A4886</f>
        <v>0</v>
      </c>
      <c r="B4886" s="1">
        <f>MAX(CumRet!$B$2:$B$4886)-CumRet!B4886</f>
        <v>0</v>
      </c>
    </row>
    <row r="4887" spans="1:2">
      <c r="A4887" s="11">
        <f>Returns!A4887</f>
        <v>0</v>
      </c>
      <c r="B4887" s="1">
        <f>MAX(CumRet!$B$2:$B$4887)-CumRet!B4887</f>
        <v>0</v>
      </c>
    </row>
    <row r="4888" spans="1:2">
      <c r="A4888" s="11">
        <f>Returns!A4888</f>
        <v>0</v>
      </c>
      <c r="B4888" s="1">
        <f>MAX(CumRet!$B$2:$B$4888)-CumRet!B4888</f>
        <v>0</v>
      </c>
    </row>
    <row r="4889" spans="1:2">
      <c r="A4889" s="11">
        <f>Returns!A4889</f>
        <v>0</v>
      </c>
      <c r="B4889" s="1">
        <f>MAX(CumRet!$B$2:$B$4889)-CumRet!B4889</f>
        <v>0</v>
      </c>
    </row>
    <row r="4890" spans="1:2">
      <c r="A4890" s="11">
        <f>Returns!A4890</f>
        <v>0</v>
      </c>
      <c r="B4890" s="1">
        <f>MAX(CumRet!$B$2:$B$4890)-CumRet!B4890</f>
        <v>0</v>
      </c>
    </row>
    <row r="4891" spans="1:2">
      <c r="A4891" s="11">
        <f>Returns!A4891</f>
        <v>0</v>
      </c>
      <c r="B4891" s="1">
        <f>MAX(CumRet!$B$2:$B$4891)-CumRet!B4891</f>
        <v>0</v>
      </c>
    </row>
    <row r="4892" spans="1:2">
      <c r="A4892" s="11">
        <f>Returns!A4892</f>
        <v>0</v>
      </c>
      <c r="B4892" s="1">
        <f>MAX(CumRet!$B$2:$B$4892)-CumRet!B4892</f>
        <v>0</v>
      </c>
    </row>
    <row r="4893" spans="1:2">
      <c r="A4893" s="11">
        <f>Returns!A4893</f>
        <v>0</v>
      </c>
      <c r="B4893" s="1">
        <f>MAX(CumRet!$B$2:$B$4893)-CumRet!B4893</f>
        <v>0</v>
      </c>
    </row>
    <row r="4894" spans="1:2">
      <c r="A4894" s="11">
        <f>Returns!A4894</f>
        <v>0</v>
      </c>
      <c r="B4894" s="1">
        <f>MAX(CumRet!$B$2:$B$4894)-CumRet!B4894</f>
        <v>0</v>
      </c>
    </row>
    <row r="4895" spans="1:2">
      <c r="A4895" s="11">
        <f>Returns!A4895</f>
        <v>0</v>
      </c>
      <c r="B4895" s="1">
        <f>MAX(CumRet!$B$2:$B$4895)-CumRet!B4895</f>
        <v>0</v>
      </c>
    </row>
    <row r="4896" spans="1:2">
      <c r="A4896" s="11">
        <f>Returns!A4896</f>
        <v>0</v>
      </c>
      <c r="B4896" s="1">
        <f>MAX(CumRet!$B$2:$B$4896)-CumRet!B4896</f>
        <v>0</v>
      </c>
    </row>
    <row r="4897" spans="1:2">
      <c r="A4897" s="11">
        <f>Returns!A4897</f>
        <v>0</v>
      </c>
      <c r="B4897" s="1">
        <f>MAX(CumRet!$B$2:$B$4897)-CumRet!B4897</f>
        <v>0</v>
      </c>
    </row>
    <row r="4898" spans="1:2">
      <c r="A4898" s="11">
        <f>Returns!A4898</f>
        <v>0</v>
      </c>
      <c r="B4898" s="1">
        <f>MAX(CumRet!$B$2:$B$4898)-CumRet!B4898</f>
        <v>0</v>
      </c>
    </row>
    <row r="4899" spans="1:2">
      <c r="A4899" s="11">
        <f>Returns!A4899</f>
        <v>0</v>
      </c>
      <c r="B4899" s="1">
        <f>MAX(CumRet!$B$2:$B$4899)-CumRet!B4899</f>
        <v>0</v>
      </c>
    </row>
    <row r="4900" spans="1:2">
      <c r="A4900" s="11">
        <f>Returns!A4900</f>
        <v>0</v>
      </c>
      <c r="B4900" s="1">
        <f>MAX(CumRet!$B$2:$B$4900)-CumRet!B4900</f>
        <v>0</v>
      </c>
    </row>
    <row r="4901" spans="1:2">
      <c r="A4901" s="11">
        <f>Returns!A4901</f>
        <v>0</v>
      </c>
      <c r="B4901" s="1">
        <f>MAX(CumRet!$B$2:$B$4901)-CumRet!B4901</f>
        <v>0</v>
      </c>
    </row>
    <row r="4902" spans="1:2">
      <c r="A4902" s="11">
        <f>Returns!A4902</f>
        <v>0</v>
      </c>
      <c r="B4902" s="1">
        <f>MAX(CumRet!$B$2:$B$4902)-CumRet!B4902</f>
        <v>0</v>
      </c>
    </row>
    <row r="4903" spans="1:2">
      <c r="A4903" s="11">
        <f>Returns!A4903</f>
        <v>0</v>
      </c>
      <c r="B4903" s="1">
        <f>MAX(CumRet!$B$2:$B$4903)-CumRet!B4903</f>
        <v>0</v>
      </c>
    </row>
    <row r="4904" spans="1:2">
      <c r="A4904" s="11">
        <f>Returns!A4904</f>
        <v>0</v>
      </c>
      <c r="B4904" s="1">
        <f>MAX(CumRet!$B$2:$B$4904)-CumRet!B4904</f>
        <v>0</v>
      </c>
    </row>
    <row r="4905" spans="1:2">
      <c r="A4905" s="11">
        <f>Returns!A4905</f>
        <v>0</v>
      </c>
      <c r="B4905" s="1">
        <f>MAX(CumRet!$B$2:$B$4905)-CumRet!B4905</f>
        <v>0</v>
      </c>
    </row>
    <row r="4906" spans="1:2">
      <c r="A4906" s="11">
        <f>Returns!A4906</f>
        <v>0</v>
      </c>
      <c r="B4906" s="1">
        <f>MAX(CumRet!$B$2:$B$4906)-CumRet!B4906</f>
        <v>0</v>
      </c>
    </row>
    <row r="4907" spans="1:2">
      <c r="A4907" s="11">
        <f>Returns!A4907</f>
        <v>0</v>
      </c>
      <c r="B4907" s="1">
        <f>MAX(CumRet!$B$2:$B$4907)-CumRet!B4907</f>
        <v>0</v>
      </c>
    </row>
    <row r="4908" spans="1:2">
      <c r="A4908" s="11">
        <f>Returns!A4908</f>
        <v>0</v>
      </c>
      <c r="B4908" s="1">
        <f>MAX(CumRet!$B$2:$B$4908)-CumRet!B4908</f>
        <v>0</v>
      </c>
    </row>
    <row r="4909" spans="1:2">
      <c r="A4909" s="11">
        <f>Returns!A4909</f>
        <v>0</v>
      </c>
      <c r="B4909" s="1">
        <f>MAX(CumRet!$B$2:$B$4909)-CumRet!B4909</f>
        <v>0</v>
      </c>
    </row>
    <row r="4910" spans="1:2">
      <c r="A4910" s="11">
        <f>Returns!A4910</f>
        <v>0</v>
      </c>
      <c r="B4910" s="1">
        <f>MAX(CumRet!$B$2:$B$4910)-CumRet!B4910</f>
        <v>0</v>
      </c>
    </row>
    <row r="4911" spans="1:2">
      <c r="A4911" s="11">
        <f>Returns!A4911</f>
        <v>0</v>
      </c>
      <c r="B4911" s="1">
        <f>MAX(CumRet!$B$2:$B$4911)-CumRet!B4911</f>
        <v>0</v>
      </c>
    </row>
    <row r="4912" spans="1:2">
      <c r="A4912" s="11">
        <f>Returns!A4912</f>
        <v>0</v>
      </c>
      <c r="B4912" s="1">
        <f>MAX(CumRet!$B$2:$B$4912)-CumRet!B4912</f>
        <v>0</v>
      </c>
    </row>
    <row r="4913" spans="1:2">
      <c r="A4913" s="11">
        <f>Returns!A4913</f>
        <v>0</v>
      </c>
      <c r="B4913" s="1">
        <f>MAX(CumRet!$B$2:$B$4913)-CumRet!B4913</f>
        <v>0</v>
      </c>
    </row>
    <row r="4914" spans="1:2">
      <c r="A4914" s="11">
        <f>Returns!A4914</f>
        <v>0</v>
      </c>
      <c r="B4914" s="1">
        <f>MAX(CumRet!$B$2:$B$4914)-CumRet!B4914</f>
        <v>0</v>
      </c>
    </row>
    <row r="4915" spans="1:2">
      <c r="A4915" s="11">
        <f>Returns!A4915</f>
        <v>0</v>
      </c>
      <c r="B4915" s="1">
        <f>MAX(CumRet!$B$2:$B$4915)-CumRet!B4915</f>
        <v>0</v>
      </c>
    </row>
    <row r="4916" spans="1:2">
      <c r="A4916" s="11">
        <f>Returns!A4916</f>
        <v>0</v>
      </c>
      <c r="B4916" s="1">
        <f>MAX(CumRet!$B$2:$B$4916)-CumRet!B4916</f>
        <v>0</v>
      </c>
    </row>
    <row r="4917" spans="1:2">
      <c r="A4917" s="11">
        <f>Returns!A4917</f>
        <v>0</v>
      </c>
      <c r="B4917" s="1">
        <f>MAX(CumRet!$B$2:$B$4917)-CumRet!B4917</f>
        <v>0</v>
      </c>
    </row>
    <row r="4918" spans="1:2">
      <c r="A4918" s="11">
        <f>Returns!A4918</f>
        <v>0</v>
      </c>
      <c r="B4918" s="1">
        <f>MAX(CumRet!$B$2:$B$4918)-CumRet!B4918</f>
        <v>0</v>
      </c>
    </row>
    <row r="4919" spans="1:2">
      <c r="A4919" s="11">
        <f>Returns!A4919</f>
        <v>0</v>
      </c>
      <c r="B4919" s="1">
        <f>MAX(CumRet!$B$2:$B$4919)-CumRet!B4919</f>
        <v>0</v>
      </c>
    </row>
    <row r="4920" spans="1:2">
      <c r="A4920" s="11">
        <f>Returns!A4920</f>
        <v>0</v>
      </c>
      <c r="B4920" s="1">
        <f>MAX(CumRet!$B$2:$B$4920)-CumRet!B4920</f>
        <v>0</v>
      </c>
    </row>
    <row r="4921" spans="1:2">
      <c r="A4921" s="11">
        <f>Returns!A4921</f>
        <v>0</v>
      </c>
      <c r="B4921" s="1">
        <f>MAX(CumRet!$B$2:$B$4921)-CumRet!B4921</f>
        <v>0</v>
      </c>
    </row>
    <row r="4922" spans="1:2">
      <c r="A4922" s="11">
        <f>Returns!A4922</f>
        <v>0</v>
      </c>
      <c r="B4922" s="1">
        <f>MAX(CumRet!$B$2:$B$4922)-CumRet!B4922</f>
        <v>0</v>
      </c>
    </row>
    <row r="4923" spans="1:2">
      <c r="A4923" s="11">
        <f>Returns!A4923</f>
        <v>0</v>
      </c>
      <c r="B4923" s="1">
        <f>MAX(CumRet!$B$2:$B$4923)-CumRet!B4923</f>
        <v>0</v>
      </c>
    </row>
    <row r="4924" spans="1:2">
      <c r="A4924" s="11">
        <f>Returns!A4924</f>
        <v>0</v>
      </c>
      <c r="B4924" s="1">
        <f>MAX(CumRet!$B$2:$B$4924)-CumRet!B4924</f>
        <v>0</v>
      </c>
    </row>
    <row r="4925" spans="1:2">
      <c r="A4925" s="11">
        <f>Returns!A4925</f>
        <v>0</v>
      </c>
      <c r="B4925" s="1">
        <f>MAX(CumRet!$B$2:$B$4925)-CumRet!B4925</f>
        <v>0</v>
      </c>
    </row>
    <row r="4926" spans="1:2">
      <c r="A4926" s="11">
        <f>Returns!A4926</f>
        <v>0</v>
      </c>
      <c r="B4926" s="1">
        <f>MAX(CumRet!$B$2:$B$4926)-CumRet!B4926</f>
        <v>0</v>
      </c>
    </row>
    <row r="4927" spans="1:2">
      <c r="A4927" s="11">
        <f>Returns!A4927</f>
        <v>0</v>
      </c>
      <c r="B4927" s="1">
        <f>MAX(CumRet!$B$2:$B$4927)-CumRet!B4927</f>
        <v>0</v>
      </c>
    </row>
    <row r="4928" spans="1:2">
      <c r="A4928" s="11">
        <f>Returns!A4928</f>
        <v>0</v>
      </c>
      <c r="B4928" s="1">
        <f>MAX(CumRet!$B$2:$B$4928)-CumRet!B4928</f>
        <v>0</v>
      </c>
    </row>
    <row r="4929" spans="1:2">
      <c r="A4929" s="11">
        <f>Returns!A4929</f>
        <v>0</v>
      </c>
      <c r="B4929" s="1">
        <f>MAX(CumRet!$B$2:$B$4929)-CumRet!B4929</f>
        <v>0</v>
      </c>
    </row>
    <row r="4930" spans="1:2">
      <c r="A4930" s="11">
        <f>Returns!A4930</f>
        <v>0</v>
      </c>
      <c r="B4930" s="1">
        <f>MAX(CumRet!$B$2:$B$4930)-CumRet!B4930</f>
        <v>0</v>
      </c>
    </row>
    <row r="4931" spans="1:2">
      <c r="A4931" s="11">
        <f>Returns!A4931</f>
        <v>0</v>
      </c>
      <c r="B4931" s="1">
        <f>MAX(CumRet!$B$2:$B$4931)-CumRet!B4931</f>
        <v>0</v>
      </c>
    </row>
    <row r="4932" spans="1:2">
      <c r="A4932" s="11">
        <f>Returns!A4932</f>
        <v>0</v>
      </c>
      <c r="B4932" s="1">
        <f>MAX(CumRet!$B$2:$B$4932)-CumRet!B4932</f>
        <v>0</v>
      </c>
    </row>
    <row r="4933" spans="1:2">
      <c r="A4933" s="11">
        <f>Returns!A4933</f>
        <v>0</v>
      </c>
      <c r="B4933" s="1">
        <f>MAX(CumRet!$B$2:$B$4933)-CumRet!B4933</f>
        <v>0</v>
      </c>
    </row>
    <row r="4934" spans="1:2">
      <c r="A4934" s="11">
        <f>Returns!A4934</f>
        <v>0</v>
      </c>
      <c r="B4934" s="1">
        <f>MAX(CumRet!$B$2:$B$4934)-CumRet!B4934</f>
        <v>0</v>
      </c>
    </row>
    <row r="4935" spans="1:2">
      <c r="A4935" s="11">
        <f>Returns!A4935</f>
        <v>0</v>
      </c>
      <c r="B4935" s="1">
        <f>MAX(CumRet!$B$2:$B$4935)-CumRet!B4935</f>
        <v>0</v>
      </c>
    </row>
    <row r="4936" spans="1:2">
      <c r="A4936" s="11">
        <f>Returns!A4936</f>
        <v>0</v>
      </c>
      <c r="B4936" s="1">
        <f>MAX(CumRet!$B$2:$B$4936)-CumRet!B4936</f>
        <v>0</v>
      </c>
    </row>
    <row r="4937" spans="1:2">
      <c r="A4937" s="11">
        <f>Returns!A4937</f>
        <v>0</v>
      </c>
      <c r="B4937" s="1">
        <f>MAX(CumRet!$B$2:$B$4937)-CumRet!B4937</f>
        <v>0</v>
      </c>
    </row>
    <row r="4938" spans="1:2">
      <c r="A4938" s="11">
        <f>Returns!A4938</f>
        <v>0</v>
      </c>
      <c r="B4938" s="1">
        <f>MAX(CumRet!$B$2:$B$4938)-CumRet!B4938</f>
        <v>0</v>
      </c>
    </row>
    <row r="4939" spans="1:2">
      <c r="A4939" s="11">
        <f>Returns!A4939</f>
        <v>0</v>
      </c>
      <c r="B4939" s="1">
        <f>MAX(CumRet!$B$2:$B$4939)-CumRet!B4939</f>
        <v>0</v>
      </c>
    </row>
    <row r="4940" spans="1:2">
      <c r="A4940" s="11">
        <f>Returns!A4940</f>
        <v>0</v>
      </c>
      <c r="B4940" s="1">
        <f>MAX(CumRet!$B$2:$B$4940)-CumRet!B4940</f>
        <v>0</v>
      </c>
    </row>
    <row r="4941" spans="1:2">
      <c r="A4941" s="11">
        <f>Returns!A4941</f>
        <v>0</v>
      </c>
      <c r="B4941" s="1">
        <f>MAX(CumRet!$B$2:$B$4941)-CumRet!B4941</f>
        <v>0</v>
      </c>
    </row>
    <row r="4942" spans="1:2">
      <c r="A4942" s="11">
        <f>Returns!A4942</f>
        <v>0</v>
      </c>
      <c r="B4942" s="1">
        <f>MAX(CumRet!$B$2:$B$4942)-CumRet!B4942</f>
        <v>0</v>
      </c>
    </row>
    <row r="4943" spans="1:2">
      <c r="A4943" s="11">
        <f>Returns!A4943</f>
        <v>0</v>
      </c>
      <c r="B4943" s="1">
        <f>MAX(CumRet!$B$2:$B$4943)-CumRet!B4943</f>
        <v>0</v>
      </c>
    </row>
    <row r="4944" spans="1:2">
      <c r="A4944" s="11">
        <f>Returns!A4944</f>
        <v>0</v>
      </c>
      <c r="B4944" s="1">
        <f>MAX(CumRet!$B$2:$B$4944)-CumRet!B4944</f>
        <v>0</v>
      </c>
    </row>
    <row r="4945" spans="1:2">
      <c r="A4945" s="11">
        <f>Returns!A4945</f>
        <v>0</v>
      </c>
      <c r="B4945" s="1">
        <f>MAX(CumRet!$B$2:$B$4945)-CumRet!B4945</f>
        <v>0</v>
      </c>
    </row>
    <row r="4946" spans="1:2">
      <c r="A4946" s="11">
        <f>Returns!A4946</f>
        <v>0</v>
      </c>
      <c r="B4946" s="1">
        <f>MAX(CumRet!$B$2:$B$4946)-CumRet!B4946</f>
        <v>0</v>
      </c>
    </row>
    <row r="4947" spans="1:2">
      <c r="A4947" s="11">
        <f>Returns!A4947</f>
        <v>0</v>
      </c>
      <c r="B4947" s="1">
        <f>MAX(CumRet!$B$2:$B$4947)-CumRet!B4947</f>
        <v>0</v>
      </c>
    </row>
    <row r="4948" spans="1:2">
      <c r="A4948" s="11">
        <f>Returns!A4948</f>
        <v>0</v>
      </c>
      <c r="B4948" s="1">
        <f>MAX(CumRet!$B$2:$B$4948)-CumRet!B4948</f>
        <v>0</v>
      </c>
    </row>
    <row r="4949" spans="1:2">
      <c r="A4949" s="11">
        <f>Returns!A4949</f>
        <v>0</v>
      </c>
      <c r="B4949" s="1">
        <f>MAX(CumRet!$B$2:$B$4949)-CumRet!B4949</f>
        <v>0</v>
      </c>
    </row>
    <row r="4950" spans="1:2">
      <c r="A4950" s="11">
        <f>Returns!A4950</f>
        <v>0</v>
      </c>
      <c r="B4950" s="1">
        <f>MAX(CumRet!$B$2:$B$4950)-CumRet!B4950</f>
        <v>0</v>
      </c>
    </row>
    <row r="4951" spans="1:2">
      <c r="A4951" s="11">
        <f>Returns!A4951</f>
        <v>0</v>
      </c>
      <c r="B4951" s="1">
        <f>MAX(CumRet!$B$2:$B$4951)-CumRet!B4951</f>
        <v>0</v>
      </c>
    </row>
    <row r="4952" spans="1:2">
      <c r="A4952" s="11">
        <f>Returns!A4952</f>
        <v>0</v>
      </c>
      <c r="B4952" s="1">
        <f>MAX(CumRet!$B$2:$B$4952)-CumRet!B4952</f>
        <v>0</v>
      </c>
    </row>
    <row r="4953" spans="1:2">
      <c r="A4953" s="11">
        <f>Returns!A4953</f>
        <v>0</v>
      </c>
      <c r="B4953" s="1">
        <f>MAX(CumRet!$B$2:$B$4953)-CumRet!B4953</f>
        <v>0</v>
      </c>
    </row>
    <row r="4954" spans="1:2">
      <c r="A4954" s="11">
        <f>Returns!A4954</f>
        <v>0</v>
      </c>
      <c r="B4954" s="1">
        <f>MAX(CumRet!$B$2:$B$4954)-CumRet!B4954</f>
        <v>0</v>
      </c>
    </row>
    <row r="4955" spans="1:2">
      <c r="A4955" s="11">
        <f>Returns!A4955</f>
        <v>0</v>
      </c>
      <c r="B4955" s="1">
        <f>MAX(CumRet!$B$2:$B$4955)-CumRet!B4955</f>
        <v>0</v>
      </c>
    </row>
    <row r="4956" spans="1:2">
      <c r="A4956" s="11">
        <f>Returns!A4956</f>
        <v>0</v>
      </c>
      <c r="B4956" s="1">
        <f>MAX(CumRet!$B$2:$B$4956)-CumRet!B4956</f>
        <v>0</v>
      </c>
    </row>
    <row r="4957" spans="1:2">
      <c r="A4957" s="11">
        <f>Returns!A4957</f>
        <v>0</v>
      </c>
      <c r="B4957" s="1">
        <f>MAX(CumRet!$B$2:$B$4957)-CumRet!B4957</f>
        <v>0</v>
      </c>
    </row>
    <row r="4958" spans="1:2">
      <c r="A4958" s="11">
        <f>Returns!A4958</f>
        <v>0</v>
      </c>
      <c r="B4958" s="1">
        <f>MAX(CumRet!$B$2:$B$4958)-CumRet!B4958</f>
        <v>0</v>
      </c>
    </row>
    <row r="4959" spans="1:2">
      <c r="A4959" s="11">
        <f>Returns!A4959</f>
        <v>0</v>
      </c>
      <c r="B4959" s="1">
        <f>MAX(CumRet!$B$2:$B$4959)-CumRet!B4959</f>
        <v>0</v>
      </c>
    </row>
    <row r="4960" spans="1:2">
      <c r="A4960" s="11">
        <f>Returns!A4960</f>
        <v>0</v>
      </c>
      <c r="B4960" s="1">
        <f>MAX(CumRet!$B$2:$B$4960)-CumRet!B4960</f>
        <v>0</v>
      </c>
    </row>
    <row r="4961" spans="1:2">
      <c r="A4961" s="11">
        <f>Returns!A4961</f>
        <v>0</v>
      </c>
      <c r="B4961" s="1">
        <f>MAX(CumRet!$B$2:$B$4961)-CumRet!B4961</f>
        <v>0</v>
      </c>
    </row>
    <row r="4962" spans="1:2">
      <c r="A4962" s="11">
        <f>Returns!A4962</f>
        <v>0</v>
      </c>
      <c r="B4962" s="1">
        <f>MAX(CumRet!$B$2:$B$4962)-CumRet!B4962</f>
        <v>0</v>
      </c>
    </row>
    <row r="4963" spans="1:2">
      <c r="A4963" s="11">
        <f>Returns!A4963</f>
        <v>0</v>
      </c>
      <c r="B4963" s="1">
        <f>MAX(CumRet!$B$2:$B$4963)-CumRet!B4963</f>
        <v>0</v>
      </c>
    </row>
    <row r="4964" spans="1:2">
      <c r="A4964" s="11">
        <f>Returns!A4964</f>
        <v>0</v>
      </c>
      <c r="B4964" s="1">
        <f>MAX(CumRet!$B$2:$B$4964)-CumRet!B4964</f>
        <v>0</v>
      </c>
    </row>
    <row r="4965" spans="1:2">
      <c r="A4965" s="11">
        <f>Returns!A4965</f>
        <v>0</v>
      </c>
      <c r="B4965" s="1">
        <f>MAX(CumRet!$B$2:$B$4965)-CumRet!B4965</f>
        <v>0</v>
      </c>
    </row>
    <row r="4966" spans="1:2">
      <c r="A4966" s="11">
        <f>Returns!A4966</f>
        <v>0</v>
      </c>
      <c r="B4966" s="1">
        <f>MAX(CumRet!$B$2:$B$4966)-CumRet!B4966</f>
        <v>0</v>
      </c>
    </row>
    <row r="4967" spans="1:2">
      <c r="A4967" s="11">
        <f>Returns!A4967</f>
        <v>0</v>
      </c>
      <c r="B4967" s="1">
        <f>MAX(CumRet!$B$2:$B$4967)-CumRet!B4967</f>
        <v>0</v>
      </c>
    </row>
    <row r="4968" spans="1:2">
      <c r="A4968" s="11">
        <f>Returns!A4968</f>
        <v>0</v>
      </c>
      <c r="B4968" s="1">
        <f>MAX(CumRet!$B$2:$B$4968)-CumRet!B4968</f>
        <v>0</v>
      </c>
    </row>
    <row r="4969" spans="1:2">
      <c r="A4969" s="11">
        <f>Returns!A4969</f>
        <v>0</v>
      </c>
      <c r="B4969" s="1">
        <f>MAX(CumRet!$B$2:$B$4969)-CumRet!B4969</f>
        <v>0</v>
      </c>
    </row>
    <row r="4970" spans="1:2">
      <c r="A4970" s="11">
        <f>Returns!A4970</f>
        <v>0</v>
      </c>
      <c r="B4970" s="1">
        <f>MAX(CumRet!$B$2:$B$4970)-CumRet!B4970</f>
        <v>0</v>
      </c>
    </row>
    <row r="4971" spans="1:2">
      <c r="A4971" s="11">
        <f>Returns!A4971</f>
        <v>0</v>
      </c>
      <c r="B4971" s="1">
        <f>MAX(CumRet!$B$2:$B$4971)-CumRet!B4971</f>
        <v>0</v>
      </c>
    </row>
    <row r="4972" spans="1:2">
      <c r="A4972" s="11">
        <f>Returns!A4972</f>
        <v>0</v>
      </c>
      <c r="B4972" s="1">
        <f>MAX(CumRet!$B$2:$B$4972)-CumRet!B4972</f>
        <v>0</v>
      </c>
    </row>
    <row r="4973" spans="1:2">
      <c r="A4973" s="11">
        <f>Returns!A4973</f>
        <v>0</v>
      </c>
      <c r="B4973" s="1">
        <f>MAX(CumRet!$B$2:$B$4973)-CumRet!B4973</f>
        <v>0</v>
      </c>
    </row>
    <row r="4974" spans="1:2">
      <c r="A4974" s="11">
        <f>Returns!A4974</f>
        <v>0</v>
      </c>
      <c r="B4974" s="1">
        <f>MAX(CumRet!$B$2:$B$4974)-CumRet!B4974</f>
        <v>0</v>
      </c>
    </row>
    <row r="4975" spans="1:2">
      <c r="A4975" s="11">
        <f>Returns!A4975</f>
        <v>0</v>
      </c>
      <c r="B4975" s="1">
        <f>MAX(CumRet!$B$2:$B$4975)-CumRet!B4975</f>
        <v>0</v>
      </c>
    </row>
    <row r="4976" spans="1:2">
      <c r="A4976" s="11">
        <f>Returns!A4976</f>
        <v>0</v>
      </c>
      <c r="B4976" s="1">
        <f>MAX(CumRet!$B$2:$B$4976)-CumRet!B4976</f>
        <v>0</v>
      </c>
    </row>
    <row r="4977" spans="1:2">
      <c r="A4977" s="11">
        <f>Returns!A4977</f>
        <v>0</v>
      </c>
      <c r="B4977" s="1">
        <f>MAX(CumRet!$B$2:$B$4977)-CumRet!B4977</f>
        <v>0</v>
      </c>
    </row>
    <row r="4978" spans="1:2">
      <c r="A4978" s="11">
        <f>Returns!A4978</f>
        <v>0</v>
      </c>
      <c r="B4978" s="1">
        <f>MAX(CumRet!$B$2:$B$4978)-CumRet!B4978</f>
        <v>0</v>
      </c>
    </row>
    <row r="4979" spans="1:2">
      <c r="A4979" s="11">
        <f>Returns!A4979</f>
        <v>0</v>
      </c>
      <c r="B4979" s="1">
        <f>MAX(CumRet!$B$2:$B$4979)-CumRet!B4979</f>
        <v>0</v>
      </c>
    </row>
    <row r="4980" spans="1:2">
      <c r="A4980" s="11">
        <f>Returns!A4980</f>
        <v>0</v>
      </c>
      <c r="B4980" s="1">
        <f>MAX(CumRet!$B$2:$B$4980)-CumRet!B4980</f>
        <v>0</v>
      </c>
    </row>
    <row r="4981" spans="1:2">
      <c r="A4981" s="11">
        <f>Returns!A4981</f>
        <v>0</v>
      </c>
      <c r="B4981" s="1">
        <f>MAX(CumRet!$B$2:$B$4981)-CumRet!B4981</f>
        <v>0</v>
      </c>
    </row>
    <row r="4982" spans="1:2">
      <c r="A4982" s="11">
        <f>Returns!A4982</f>
        <v>0</v>
      </c>
      <c r="B4982" s="1">
        <f>MAX(CumRet!$B$2:$B$4982)-CumRet!B4982</f>
        <v>0</v>
      </c>
    </row>
    <row r="4983" spans="1:2">
      <c r="A4983" s="11">
        <f>Returns!A4983</f>
        <v>0</v>
      </c>
      <c r="B4983" s="1">
        <f>MAX(CumRet!$B$2:$B$4983)-CumRet!B4983</f>
        <v>0</v>
      </c>
    </row>
    <row r="4984" spans="1:2">
      <c r="A4984" s="11">
        <f>Returns!A4984</f>
        <v>0</v>
      </c>
      <c r="B4984" s="1">
        <f>MAX(CumRet!$B$2:$B$4984)-CumRet!B4984</f>
        <v>0</v>
      </c>
    </row>
    <row r="4985" spans="1:2">
      <c r="A4985" s="11">
        <f>Returns!A4985</f>
        <v>0</v>
      </c>
      <c r="B4985" s="1">
        <f>MAX(CumRet!$B$2:$B$4985)-CumRet!B4985</f>
        <v>0</v>
      </c>
    </row>
    <row r="4986" spans="1:2">
      <c r="A4986" s="11">
        <f>Returns!A4986</f>
        <v>0</v>
      </c>
      <c r="B4986" s="1">
        <f>MAX(CumRet!$B$2:$B$4986)-CumRet!B4986</f>
        <v>0</v>
      </c>
    </row>
    <row r="4987" spans="1:2">
      <c r="A4987" s="11">
        <f>Returns!A4987</f>
        <v>0</v>
      </c>
      <c r="B4987" s="1">
        <f>MAX(CumRet!$B$2:$B$4987)-CumRet!B4987</f>
        <v>0</v>
      </c>
    </row>
    <row r="4988" spans="1:2">
      <c r="A4988" s="11">
        <f>Returns!A4988</f>
        <v>0</v>
      </c>
      <c r="B4988" s="1">
        <f>MAX(CumRet!$B$2:$B$4988)-CumRet!B4988</f>
        <v>0</v>
      </c>
    </row>
    <row r="4989" spans="1:2">
      <c r="A4989" s="11">
        <f>Returns!A4989</f>
        <v>0</v>
      </c>
      <c r="B4989" s="1">
        <f>MAX(CumRet!$B$2:$B$4989)-CumRet!B4989</f>
        <v>0</v>
      </c>
    </row>
    <row r="4990" spans="1:2">
      <c r="A4990" s="11">
        <f>Returns!A4990</f>
        <v>0</v>
      </c>
      <c r="B4990" s="1">
        <f>MAX(CumRet!$B$2:$B$4990)-CumRet!B4990</f>
        <v>0</v>
      </c>
    </row>
    <row r="4991" spans="1:2">
      <c r="A4991" s="11">
        <f>Returns!A4991</f>
        <v>0</v>
      </c>
      <c r="B4991" s="1">
        <f>MAX(CumRet!$B$2:$B$4991)-CumRet!B4991</f>
        <v>0</v>
      </c>
    </row>
    <row r="4992" spans="1:2">
      <c r="A4992" s="11">
        <f>Returns!A4992</f>
        <v>0</v>
      </c>
      <c r="B4992" s="1">
        <f>MAX(CumRet!$B$2:$B$4992)-CumRet!B4992</f>
        <v>0</v>
      </c>
    </row>
    <row r="4993" spans="1:2">
      <c r="A4993" s="11">
        <f>Returns!A4993</f>
        <v>0</v>
      </c>
      <c r="B4993" s="1">
        <f>MAX(CumRet!$B$2:$B$4993)-CumRet!B4993</f>
        <v>0</v>
      </c>
    </row>
    <row r="4994" spans="1:2">
      <c r="A4994" s="11">
        <f>Returns!A4994</f>
        <v>0</v>
      </c>
      <c r="B4994" s="1">
        <f>MAX(CumRet!$B$2:$B$4994)-CumRet!B4994</f>
        <v>0</v>
      </c>
    </row>
    <row r="4995" spans="1:2">
      <c r="A4995" s="11">
        <f>Returns!A4995</f>
        <v>0</v>
      </c>
      <c r="B4995" s="1">
        <f>MAX(CumRet!$B$2:$B$4995)-CumRet!B4995</f>
        <v>0</v>
      </c>
    </row>
    <row r="4996" spans="1:2">
      <c r="A4996" s="11">
        <f>Returns!A4996</f>
        <v>0</v>
      </c>
      <c r="B4996" s="1">
        <f>MAX(CumRet!$B$2:$B$4996)-CumRet!B4996</f>
        <v>0</v>
      </c>
    </row>
    <row r="4997" spans="1:2">
      <c r="A4997" s="11">
        <f>Returns!A4997</f>
        <v>0</v>
      </c>
      <c r="B4997" s="1">
        <f>MAX(CumRet!$B$2:$B$4997)-CumRet!B4997</f>
        <v>0</v>
      </c>
    </row>
    <row r="4998" spans="1:2">
      <c r="A4998" s="11">
        <f>Returns!A4998</f>
        <v>0</v>
      </c>
      <c r="B4998" s="1">
        <f>MAX(CumRet!$B$2:$B$4998)-CumRet!B4998</f>
        <v>0</v>
      </c>
    </row>
    <row r="4999" spans="1:2">
      <c r="A4999" s="11">
        <f>Returns!A4999</f>
        <v>0</v>
      </c>
      <c r="B4999" s="1">
        <f>MAX(CumRet!$B$2:$B$4999)-CumRet!B4999</f>
        <v>0</v>
      </c>
    </row>
    <row r="5000" spans="1:2">
      <c r="A5000" s="11">
        <f>Returns!A5000</f>
        <v>0</v>
      </c>
      <c r="B5000" s="1">
        <f>MAX(CumRet!$B$2:$B$5000)-CumRet!B5000</f>
        <v>0</v>
      </c>
    </row>
    <row r="5001" spans="1:2">
      <c r="A5001" s="11">
        <f>Returns!A5001</f>
        <v>0</v>
      </c>
      <c r="B5001" s="1">
        <f>MAX(CumRet!$B$2:$B$5001)-CumRet!B5001</f>
        <v>0</v>
      </c>
    </row>
    <row r="5002" spans="1:2">
      <c r="A5002" s="11">
        <f>Returns!A5002</f>
        <v>0</v>
      </c>
      <c r="B5002" s="1">
        <f>MAX(CumRet!$B$2:$B$5002)-CumRet!B5002</f>
        <v>0</v>
      </c>
    </row>
    <row r="5003" spans="1:2">
      <c r="A5003" s="11">
        <f>Returns!A5003</f>
        <v>0</v>
      </c>
      <c r="B5003" s="1">
        <f>MAX(CumRet!$B$2:$B$5003)-CumRet!B5003</f>
        <v>0</v>
      </c>
    </row>
    <row r="5004" spans="1:2">
      <c r="A5004" s="11">
        <f>Returns!A5004</f>
        <v>0</v>
      </c>
      <c r="B5004" s="1">
        <f>MAX(CumRet!$B$2:$B$5004)-CumRet!B5004</f>
        <v>0</v>
      </c>
    </row>
    <row r="5005" spans="1:2">
      <c r="A5005" s="11">
        <f>Returns!A5005</f>
        <v>0</v>
      </c>
      <c r="B5005" s="1">
        <f>MAX(CumRet!$B$2:$B$5005)-CumRet!B5005</f>
        <v>0</v>
      </c>
    </row>
    <row r="5006" spans="1:2">
      <c r="A5006" s="11">
        <f>Returns!A5006</f>
        <v>0</v>
      </c>
      <c r="B5006" s="1">
        <f>MAX(CumRet!$B$2:$B$5006)-CumRet!B5006</f>
        <v>0</v>
      </c>
    </row>
    <row r="5007" spans="1:2">
      <c r="A5007" s="11">
        <f>Returns!A5007</f>
        <v>0</v>
      </c>
      <c r="B5007" s="1">
        <f>MAX(CumRet!$B$2:$B$5007)-CumRet!B5007</f>
        <v>0</v>
      </c>
    </row>
    <row r="5008" spans="1:2">
      <c r="A5008" s="11">
        <f>Returns!A5008</f>
        <v>0</v>
      </c>
      <c r="B5008" s="1">
        <f>MAX(CumRet!$B$2:$B$5008)-CumRet!B5008</f>
        <v>0</v>
      </c>
    </row>
    <row r="5009" spans="1:2">
      <c r="A5009" s="11">
        <f>Returns!A5009</f>
        <v>0</v>
      </c>
      <c r="B5009" s="1">
        <f>MAX(CumRet!$B$2:$B$5009)-CumRet!B5009</f>
        <v>0</v>
      </c>
    </row>
    <row r="5010" spans="1:2">
      <c r="A5010" s="11">
        <f>Returns!A5010</f>
        <v>0</v>
      </c>
      <c r="B5010" s="1">
        <f>MAX(CumRet!$B$2:$B$5010)-CumRet!B5010</f>
        <v>0</v>
      </c>
    </row>
    <row r="5011" spans="1:2">
      <c r="A5011" s="11">
        <f>Returns!A5011</f>
        <v>0</v>
      </c>
      <c r="B5011" s="1">
        <f>MAX(CumRet!$B$2:$B$5011)-CumRet!B5011</f>
        <v>0</v>
      </c>
    </row>
    <row r="5012" spans="1:2">
      <c r="A5012" s="11">
        <f>Returns!A5012</f>
        <v>0</v>
      </c>
      <c r="B5012" s="1">
        <f>MAX(CumRet!$B$2:$B$5012)-CumRet!B5012</f>
        <v>0</v>
      </c>
    </row>
    <row r="5013" spans="1:2">
      <c r="A5013" s="11">
        <f>Returns!A5013</f>
        <v>0</v>
      </c>
      <c r="B5013" s="1">
        <f>MAX(CumRet!$B$2:$B$5013)-CumRet!B5013</f>
        <v>0</v>
      </c>
    </row>
    <row r="5014" spans="1:2">
      <c r="A5014" s="11">
        <f>Returns!A5014</f>
        <v>0</v>
      </c>
      <c r="B5014" s="1">
        <f>MAX(CumRet!$B$2:$B$5014)-CumRet!B5014</f>
        <v>0</v>
      </c>
    </row>
    <row r="5015" spans="1:2">
      <c r="A5015" s="11">
        <f>Returns!A5015</f>
        <v>0</v>
      </c>
      <c r="B5015" s="1">
        <f>MAX(CumRet!$B$2:$B$5015)-CumRet!B5015</f>
        <v>0</v>
      </c>
    </row>
    <row r="5016" spans="1:2">
      <c r="A5016" s="11">
        <f>Returns!A5016</f>
        <v>0</v>
      </c>
      <c r="B5016" s="1">
        <f>MAX(CumRet!$B$2:$B$5016)-CumRet!B5016</f>
        <v>0</v>
      </c>
    </row>
    <row r="5017" spans="1:2">
      <c r="A5017" s="11">
        <f>Returns!A5017</f>
        <v>0</v>
      </c>
      <c r="B5017" s="1">
        <f>MAX(CumRet!$B$2:$B$5017)-CumRet!B5017</f>
        <v>0</v>
      </c>
    </row>
    <row r="5018" spans="1:2">
      <c r="A5018" s="11">
        <f>Returns!A5018</f>
        <v>0</v>
      </c>
      <c r="B5018" s="1">
        <f>MAX(CumRet!$B$2:$B$5018)-CumRet!B5018</f>
        <v>0</v>
      </c>
    </row>
    <row r="5019" spans="1:2">
      <c r="A5019" s="11">
        <f>Returns!A5019</f>
        <v>0</v>
      </c>
      <c r="B5019" s="1">
        <f>MAX(CumRet!$B$2:$B$5019)-CumRet!B5019</f>
        <v>0</v>
      </c>
    </row>
    <row r="5020" spans="1:2">
      <c r="A5020" s="11">
        <f>Returns!A5020</f>
        <v>0</v>
      </c>
      <c r="B5020" s="1">
        <f>MAX(CumRet!$B$2:$B$5020)-CumRet!B5020</f>
        <v>0</v>
      </c>
    </row>
    <row r="5021" spans="1:2">
      <c r="A5021" s="11">
        <f>Returns!A5021</f>
        <v>0</v>
      </c>
      <c r="B5021" s="1">
        <f>MAX(CumRet!$B$2:$B$5021)-CumRet!B5021</f>
        <v>0</v>
      </c>
    </row>
    <row r="5022" spans="1:2">
      <c r="A5022" s="11">
        <f>Returns!A5022</f>
        <v>0</v>
      </c>
      <c r="B5022" s="1">
        <f>MAX(CumRet!$B$2:$B$5022)-CumRet!B5022</f>
        <v>0</v>
      </c>
    </row>
    <row r="5023" spans="1:2">
      <c r="A5023" s="11">
        <f>Returns!A5023</f>
        <v>0</v>
      </c>
      <c r="B5023" s="1">
        <f>MAX(CumRet!$B$2:$B$5023)-CumRet!B5023</f>
        <v>0</v>
      </c>
    </row>
    <row r="5024" spans="1:2">
      <c r="A5024" s="11">
        <f>Returns!A5024</f>
        <v>0</v>
      </c>
      <c r="B5024" s="1">
        <f>MAX(CumRet!$B$2:$B$5024)-CumRet!B5024</f>
        <v>0</v>
      </c>
    </row>
    <row r="5025" spans="1:2">
      <c r="A5025" s="11">
        <f>Returns!A5025</f>
        <v>0</v>
      </c>
      <c r="B5025" s="1">
        <f>MAX(CumRet!$B$2:$B$5025)-CumRet!B5025</f>
        <v>0</v>
      </c>
    </row>
    <row r="5026" spans="1:2">
      <c r="A5026" s="11">
        <f>Returns!A5026</f>
        <v>0</v>
      </c>
      <c r="B5026" s="1">
        <f>MAX(CumRet!$B$2:$B$5026)-CumRet!B5026</f>
        <v>0</v>
      </c>
    </row>
    <row r="5027" spans="1:2">
      <c r="A5027" s="11">
        <f>Returns!A5027</f>
        <v>0</v>
      </c>
      <c r="B5027" s="1">
        <f>MAX(CumRet!$B$2:$B$5027)-CumRet!B5027</f>
        <v>0</v>
      </c>
    </row>
    <row r="5028" spans="1:2">
      <c r="A5028" s="11">
        <f>Returns!A5028</f>
        <v>0</v>
      </c>
      <c r="B5028" s="1">
        <f>MAX(CumRet!$B$2:$B$5028)-CumRet!B5028</f>
        <v>0</v>
      </c>
    </row>
    <row r="5029" spans="1:2">
      <c r="A5029" s="11">
        <f>Returns!A5029</f>
        <v>0</v>
      </c>
      <c r="B5029" s="1">
        <f>MAX(CumRet!$B$2:$B$5029)-CumRet!B5029</f>
        <v>0</v>
      </c>
    </row>
    <row r="5030" spans="1:2">
      <c r="A5030" s="11">
        <f>Returns!A5030</f>
        <v>0</v>
      </c>
      <c r="B5030" s="1">
        <f>MAX(CumRet!$B$2:$B$5030)-CumRet!B5030</f>
        <v>0</v>
      </c>
    </row>
    <row r="5031" spans="1:2">
      <c r="A5031" s="11">
        <f>Returns!A5031</f>
        <v>0</v>
      </c>
      <c r="B5031" s="1">
        <f>MAX(CumRet!$B$2:$B$5031)-CumRet!B5031</f>
        <v>0</v>
      </c>
    </row>
    <row r="5032" spans="1:2">
      <c r="A5032" s="11">
        <f>Returns!A5032</f>
        <v>0</v>
      </c>
      <c r="B5032" s="1">
        <f>MAX(CumRet!$B$2:$B$5032)-CumRet!B5032</f>
        <v>0</v>
      </c>
    </row>
    <row r="5033" spans="1:2">
      <c r="A5033" s="11">
        <f>Returns!A5033</f>
        <v>0</v>
      </c>
      <c r="B5033" s="1">
        <f>MAX(CumRet!$B$2:$B$5033)-CumRet!B5033</f>
        <v>0</v>
      </c>
    </row>
    <row r="5034" spans="1:2">
      <c r="A5034" s="11">
        <f>Returns!A5034</f>
        <v>0</v>
      </c>
      <c r="B5034" s="1">
        <f>MAX(CumRet!$B$2:$B$5034)-CumRet!B5034</f>
        <v>0</v>
      </c>
    </row>
    <row r="5035" spans="1:2">
      <c r="A5035" s="11">
        <f>Returns!A5035</f>
        <v>0</v>
      </c>
      <c r="B5035" s="1">
        <f>MAX(CumRet!$B$2:$B$5035)-CumRet!B5035</f>
        <v>0</v>
      </c>
    </row>
    <row r="5036" spans="1:2">
      <c r="A5036" s="11">
        <f>Returns!A5036</f>
        <v>0</v>
      </c>
      <c r="B5036" s="1">
        <f>MAX(CumRet!$B$2:$B$5036)-CumRet!B5036</f>
        <v>0</v>
      </c>
    </row>
    <row r="5037" spans="1:2">
      <c r="A5037" s="11">
        <f>Returns!A5037</f>
        <v>0</v>
      </c>
      <c r="B5037" s="1">
        <f>MAX(CumRet!$B$2:$B$5037)-CumRet!B5037</f>
        <v>0</v>
      </c>
    </row>
    <row r="5038" spans="1:2">
      <c r="A5038" s="11">
        <f>Returns!A5038</f>
        <v>0</v>
      </c>
      <c r="B5038" s="1">
        <f>MAX(CumRet!$B$2:$B$5038)-CumRet!B5038</f>
        <v>0</v>
      </c>
    </row>
    <row r="5039" spans="1:2">
      <c r="A5039" s="11">
        <f>Returns!A5039</f>
        <v>0</v>
      </c>
      <c r="B5039" s="1">
        <f>MAX(CumRet!$B$2:$B$5039)-CumRet!B5039</f>
        <v>0</v>
      </c>
    </row>
    <row r="5040" spans="1:2">
      <c r="A5040" s="11">
        <f>Returns!A5040</f>
        <v>0</v>
      </c>
      <c r="B5040" s="1">
        <f>MAX(CumRet!$B$2:$B$5040)-CumRet!B5040</f>
        <v>0</v>
      </c>
    </row>
    <row r="5041" spans="1:2">
      <c r="A5041" s="11">
        <f>Returns!A5041</f>
        <v>0</v>
      </c>
      <c r="B5041" s="1">
        <f>MAX(CumRet!$B$2:$B$5041)-CumRet!B5041</f>
        <v>0</v>
      </c>
    </row>
    <row r="5042" spans="1:2">
      <c r="A5042" s="11">
        <f>Returns!A5042</f>
        <v>0</v>
      </c>
      <c r="B5042" s="1">
        <f>MAX(CumRet!$B$2:$B$5042)-CumRet!B5042</f>
        <v>0</v>
      </c>
    </row>
    <row r="5043" spans="1:2">
      <c r="A5043" s="11">
        <f>Returns!A5043</f>
        <v>0</v>
      </c>
      <c r="B5043" s="1">
        <f>MAX(CumRet!$B$2:$B$5043)-CumRet!B5043</f>
        <v>0</v>
      </c>
    </row>
    <row r="5044" spans="1:2">
      <c r="A5044" s="11">
        <f>Returns!A5044</f>
        <v>0</v>
      </c>
      <c r="B5044" s="1">
        <f>MAX(CumRet!$B$2:$B$5044)-CumRet!B5044</f>
        <v>0</v>
      </c>
    </row>
    <row r="5045" spans="1:2">
      <c r="A5045" s="11">
        <f>Returns!A5045</f>
        <v>0</v>
      </c>
      <c r="B5045" s="1">
        <f>MAX(CumRet!$B$2:$B$5045)-CumRet!B5045</f>
        <v>0</v>
      </c>
    </row>
    <row r="5046" spans="1:2">
      <c r="A5046" s="11">
        <f>Returns!A5046</f>
        <v>0</v>
      </c>
      <c r="B5046" s="1">
        <f>MAX(CumRet!$B$2:$B$5046)-CumRet!B5046</f>
        <v>0</v>
      </c>
    </row>
    <row r="5047" spans="1:2">
      <c r="A5047" s="11">
        <f>Returns!A5047</f>
        <v>0</v>
      </c>
      <c r="B5047" s="1">
        <f>MAX(CumRet!$B$2:$B$5047)-CumRet!B5047</f>
        <v>0</v>
      </c>
    </row>
    <row r="5048" spans="1:2">
      <c r="A5048" s="11">
        <f>Returns!A5048</f>
        <v>0</v>
      </c>
      <c r="B5048" s="1">
        <f>MAX(CumRet!$B$2:$B$5048)-CumRet!B5048</f>
        <v>0</v>
      </c>
    </row>
    <row r="5049" spans="1:2">
      <c r="A5049" s="11">
        <f>Returns!A5049</f>
        <v>0</v>
      </c>
      <c r="B5049" s="1">
        <f>MAX(CumRet!$B$2:$B$5049)-CumRet!B5049</f>
        <v>0</v>
      </c>
    </row>
    <row r="5050" spans="1:2">
      <c r="A5050" s="11">
        <f>Returns!A5050</f>
        <v>0</v>
      </c>
      <c r="B5050" s="1">
        <f>MAX(CumRet!$B$2:$B$5050)-CumRet!B5050</f>
        <v>0</v>
      </c>
    </row>
    <row r="5051" spans="1:2">
      <c r="A5051" s="11">
        <f>Returns!A5051</f>
        <v>0</v>
      </c>
      <c r="B5051" s="1">
        <f>MAX(CumRet!$B$2:$B$5051)-CumRet!B5051</f>
        <v>0</v>
      </c>
    </row>
    <row r="5052" spans="1:2">
      <c r="A5052" s="11">
        <f>Returns!A5052</f>
        <v>0</v>
      </c>
      <c r="B5052" s="1">
        <f>MAX(CumRet!$B$2:$B$5052)-CumRet!B5052</f>
        <v>0</v>
      </c>
    </row>
    <row r="5053" spans="1:2">
      <c r="A5053" s="11">
        <f>Returns!A5053</f>
        <v>0</v>
      </c>
      <c r="B5053" s="1">
        <f>MAX(CumRet!$B$2:$B$5053)-CumRet!B5053</f>
        <v>0</v>
      </c>
    </row>
    <row r="5054" spans="1:2">
      <c r="A5054" s="11">
        <f>Returns!A5054</f>
        <v>0</v>
      </c>
      <c r="B5054" s="1">
        <f>MAX(CumRet!$B$2:$B$5054)-CumRet!B5054</f>
        <v>0</v>
      </c>
    </row>
    <row r="5055" spans="1:2">
      <c r="A5055" s="11">
        <f>Returns!A5055</f>
        <v>0</v>
      </c>
      <c r="B5055" s="1">
        <f>MAX(CumRet!$B$2:$B$5055)-CumRet!B5055</f>
        <v>0</v>
      </c>
    </row>
    <row r="5056" spans="1:2">
      <c r="A5056" s="11">
        <f>Returns!A5056</f>
        <v>0</v>
      </c>
      <c r="B5056" s="1">
        <f>MAX(CumRet!$B$2:$B$5056)-CumRet!B5056</f>
        <v>0</v>
      </c>
    </row>
    <row r="5057" spans="1:2">
      <c r="A5057" s="11">
        <f>Returns!A5057</f>
        <v>0</v>
      </c>
      <c r="B5057" s="1">
        <f>MAX(CumRet!$B$2:$B$5057)-CumRet!B5057</f>
        <v>0</v>
      </c>
    </row>
    <row r="5058" spans="1:2">
      <c r="A5058" s="11">
        <f>Returns!A5058</f>
        <v>0</v>
      </c>
      <c r="B5058" s="1">
        <f>MAX(CumRet!$B$2:$B$5058)-CumRet!B5058</f>
        <v>0</v>
      </c>
    </row>
    <row r="5059" spans="1:2">
      <c r="A5059" s="11">
        <f>Returns!A5059</f>
        <v>0</v>
      </c>
      <c r="B5059" s="1">
        <f>MAX(CumRet!$B$2:$B$5059)-CumRet!B5059</f>
        <v>0</v>
      </c>
    </row>
    <row r="5060" spans="1:2">
      <c r="A5060" s="11">
        <f>Returns!A5060</f>
        <v>0</v>
      </c>
      <c r="B5060" s="1">
        <f>MAX(CumRet!$B$2:$B$5060)-CumRet!B5060</f>
        <v>0</v>
      </c>
    </row>
    <row r="5061" spans="1:2">
      <c r="A5061" s="11">
        <f>Returns!A5061</f>
        <v>0</v>
      </c>
      <c r="B5061" s="1">
        <f>MAX(CumRet!$B$2:$B$5061)-CumRet!B5061</f>
        <v>0</v>
      </c>
    </row>
    <row r="5062" spans="1:2">
      <c r="A5062" s="11">
        <f>Returns!A5062</f>
        <v>0</v>
      </c>
      <c r="B5062" s="1">
        <f>MAX(CumRet!$B$2:$B$5062)-CumRet!B5062</f>
        <v>0</v>
      </c>
    </row>
    <row r="5063" spans="1:2">
      <c r="A5063" s="11">
        <f>Returns!A5063</f>
        <v>0</v>
      </c>
      <c r="B5063" s="1">
        <f>MAX(CumRet!$B$2:$B$5063)-CumRet!B5063</f>
        <v>0</v>
      </c>
    </row>
    <row r="5064" spans="1:2">
      <c r="A5064" s="11">
        <f>Returns!A5064</f>
        <v>0</v>
      </c>
      <c r="B5064" s="1">
        <f>MAX(CumRet!$B$2:$B$5064)-CumRet!B5064</f>
        <v>0</v>
      </c>
    </row>
    <row r="5065" spans="1:2">
      <c r="A5065" s="11">
        <f>Returns!A5065</f>
        <v>0</v>
      </c>
      <c r="B5065" s="1">
        <f>MAX(CumRet!$B$2:$B$5065)-CumRet!B5065</f>
        <v>0</v>
      </c>
    </row>
    <row r="5066" spans="1:2">
      <c r="A5066" s="11">
        <f>Returns!A5066</f>
        <v>0</v>
      </c>
      <c r="B5066" s="1">
        <f>MAX(CumRet!$B$2:$B$5066)-CumRet!B5066</f>
        <v>0</v>
      </c>
    </row>
    <row r="5067" spans="1:2">
      <c r="A5067" s="11">
        <f>Returns!A5067</f>
        <v>0</v>
      </c>
      <c r="B5067" s="1">
        <f>MAX(CumRet!$B$2:$B$5067)-CumRet!B5067</f>
        <v>0</v>
      </c>
    </row>
    <row r="5068" spans="1:2">
      <c r="A5068" s="11">
        <f>Returns!A5068</f>
        <v>0</v>
      </c>
      <c r="B5068" s="1">
        <f>MAX(CumRet!$B$2:$B$5068)-CumRet!B5068</f>
        <v>0</v>
      </c>
    </row>
    <row r="5069" spans="1:2">
      <c r="A5069" s="11">
        <f>Returns!A5069</f>
        <v>0</v>
      </c>
      <c r="B5069" s="1">
        <f>MAX(CumRet!$B$2:$B$5069)-CumRet!B5069</f>
        <v>0</v>
      </c>
    </row>
    <row r="5070" spans="1:2">
      <c r="A5070" s="11">
        <f>Returns!A5070</f>
        <v>0</v>
      </c>
      <c r="B5070" s="1">
        <f>MAX(CumRet!$B$2:$B$5070)-CumRet!B5070</f>
        <v>0</v>
      </c>
    </row>
    <row r="5071" spans="1:2">
      <c r="A5071" s="11">
        <f>Returns!A5071</f>
        <v>0</v>
      </c>
      <c r="B5071" s="1">
        <f>MAX(CumRet!$B$2:$B$5071)-CumRet!B5071</f>
        <v>0</v>
      </c>
    </row>
    <row r="5072" spans="1:2">
      <c r="A5072" s="11">
        <f>Returns!A5072</f>
        <v>0</v>
      </c>
      <c r="B5072" s="1">
        <f>MAX(CumRet!$B$2:$B$5072)-CumRet!B5072</f>
        <v>0</v>
      </c>
    </row>
    <row r="5073" spans="1:2">
      <c r="A5073" s="11">
        <f>Returns!A5073</f>
        <v>0</v>
      </c>
      <c r="B5073" s="1">
        <f>MAX(CumRet!$B$2:$B$5073)-CumRet!B5073</f>
        <v>0</v>
      </c>
    </row>
    <row r="5074" spans="1:2">
      <c r="A5074" s="11">
        <f>Returns!A5074</f>
        <v>0</v>
      </c>
      <c r="B5074" s="1">
        <f>MAX(CumRet!$B$2:$B$5074)-CumRet!B5074</f>
        <v>0</v>
      </c>
    </row>
    <row r="5075" spans="1:2">
      <c r="A5075" s="11">
        <f>Returns!A5075</f>
        <v>0</v>
      </c>
      <c r="B5075" s="1">
        <f>MAX(CumRet!$B$2:$B$5075)-CumRet!B5075</f>
        <v>0</v>
      </c>
    </row>
    <row r="5076" spans="1:2">
      <c r="A5076" s="11">
        <f>Returns!A5076</f>
        <v>0</v>
      </c>
      <c r="B5076" s="1">
        <f>MAX(CumRet!$B$2:$B$5076)-CumRet!B5076</f>
        <v>0</v>
      </c>
    </row>
    <row r="5077" spans="1:2">
      <c r="A5077" s="11">
        <f>Returns!A5077</f>
        <v>0</v>
      </c>
      <c r="B5077" s="1">
        <f>MAX(CumRet!$B$2:$B$5077)-CumRet!B5077</f>
        <v>0</v>
      </c>
    </row>
    <row r="5078" spans="1:2">
      <c r="A5078" s="11">
        <f>Returns!A5078</f>
        <v>0</v>
      </c>
      <c r="B5078" s="1">
        <f>MAX(CumRet!$B$2:$B$5078)-CumRet!B5078</f>
        <v>0</v>
      </c>
    </row>
    <row r="5079" spans="1:2">
      <c r="A5079" s="11">
        <f>Returns!A5079</f>
        <v>0</v>
      </c>
      <c r="B5079" s="1">
        <f>MAX(CumRet!$B$2:$B$5079)-CumRet!B5079</f>
        <v>0</v>
      </c>
    </row>
    <row r="5080" spans="1:2">
      <c r="A5080" s="11">
        <f>Returns!A5080</f>
        <v>0</v>
      </c>
      <c r="B5080" s="1">
        <f>MAX(CumRet!$B$2:$B$5080)-CumRet!B5080</f>
        <v>0</v>
      </c>
    </row>
    <row r="5081" spans="1:2">
      <c r="A5081" s="11">
        <f>Returns!A5081</f>
        <v>0</v>
      </c>
      <c r="B5081" s="1">
        <f>MAX(CumRet!$B$2:$B$5081)-CumRet!B5081</f>
        <v>0</v>
      </c>
    </row>
    <row r="5082" spans="1:2">
      <c r="A5082" s="11">
        <f>Returns!A5082</f>
        <v>0</v>
      </c>
      <c r="B5082" s="1">
        <f>MAX(CumRet!$B$2:$B$5082)-CumRet!B5082</f>
        <v>0</v>
      </c>
    </row>
    <row r="5083" spans="1:2">
      <c r="A5083" s="11">
        <f>Returns!A5083</f>
        <v>0</v>
      </c>
      <c r="B5083" s="1">
        <f>MAX(CumRet!$B$2:$B$5083)-CumRet!B5083</f>
        <v>0</v>
      </c>
    </row>
    <row r="5084" spans="1:2">
      <c r="A5084" s="11">
        <f>Returns!A5084</f>
        <v>0</v>
      </c>
      <c r="B5084" s="1">
        <f>MAX(CumRet!$B$2:$B$5084)-CumRet!B5084</f>
        <v>0</v>
      </c>
    </row>
    <row r="5085" spans="1:2">
      <c r="A5085" s="11">
        <f>Returns!A5085</f>
        <v>0</v>
      </c>
      <c r="B5085" s="1">
        <f>MAX(CumRet!$B$2:$B$5085)-CumRet!B5085</f>
        <v>0</v>
      </c>
    </row>
    <row r="5086" spans="1:2">
      <c r="A5086" s="11">
        <f>Returns!A5086</f>
        <v>0</v>
      </c>
      <c r="B5086" s="1">
        <f>MAX(CumRet!$B$2:$B$5086)-CumRet!B5086</f>
        <v>0</v>
      </c>
    </row>
    <row r="5087" spans="1:2">
      <c r="A5087" s="11">
        <f>Returns!A5087</f>
        <v>0</v>
      </c>
      <c r="B5087" s="1">
        <f>MAX(CumRet!$B$2:$B$5087)-CumRet!B5087</f>
        <v>0</v>
      </c>
    </row>
    <row r="5088" spans="1:2">
      <c r="A5088" s="11">
        <f>Returns!A5088</f>
        <v>0</v>
      </c>
      <c r="B5088" s="1">
        <f>MAX(CumRet!$B$2:$B$5088)-CumRet!B5088</f>
        <v>0</v>
      </c>
    </row>
    <row r="5089" spans="1:2">
      <c r="A5089" s="11">
        <f>Returns!A5089</f>
        <v>0</v>
      </c>
      <c r="B5089" s="1">
        <f>MAX(CumRet!$B$2:$B$5089)-CumRet!B5089</f>
        <v>0</v>
      </c>
    </row>
    <row r="5090" spans="1:2">
      <c r="A5090" s="11">
        <f>Returns!A5090</f>
        <v>0</v>
      </c>
      <c r="B5090" s="1">
        <f>MAX(CumRet!$B$2:$B$5090)-CumRet!B5090</f>
        <v>0</v>
      </c>
    </row>
    <row r="5091" spans="1:2">
      <c r="A5091" s="11">
        <f>Returns!A5091</f>
        <v>0</v>
      </c>
      <c r="B5091" s="1">
        <f>MAX(CumRet!$B$2:$B$5091)-CumRet!B5091</f>
        <v>0</v>
      </c>
    </row>
    <row r="5092" spans="1:2">
      <c r="A5092" s="11">
        <f>Returns!A5092</f>
        <v>0</v>
      </c>
      <c r="B5092" s="1">
        <f>MAX(CumRet!$B$2:$B$5092)-CumRet!B5092</f>
        <v>0</v>
      </c>
    </row>
    <row r="5093" spans="1:2">
      <c r="A5093" s="11">
        <f>Returns!A5093</f>
        <v>0</v>
      </c>
      <c r="B5093" s="1">
        <f>MAX(CumRet!$B$2:$B$5093)-CumRet!B5093</f>
        <v>0</v>
      </c>
    </row>
    <row r="5094" spans="1:2">
      <c r="A5094" s="11">
        <f>Returns!A5094</f>
        <v>0</v>
      </c>
      <c r="B5094" s="1">
        <f>MAX(CumRet!$B$2:$B$5094)-CumRet!B5094</f>
        <v>0</v>
      </c>
    </row>
    <row r="5095" spans="1:2">
      <c r="A5095" s="11">
        <f>Returns!A5095</f>
        <v>0</v>
      </c>
      <c r="B5095" s="1">
        <f>MAX(CumRet!$B$2:$B$5095)-CumRet!B5095</f>
        <v>0</v>
      </c>
    </row>
    <row r="5096" spans="1:2">
      <c r="A5096" s="11">
        <f>Returns!A5096</f>
        <v>0</v>
      </c>
      <c r="B5096" s="1">
        <f>MAX(CumRet!$B$2:$B$5096)-CumRet!B5096</f>
        <v>0</v>
      </c>
    </row>
    <row r="5097" spans="1:2">
      <c r="A5097" s="11">
        <f>Returns!A5097</f>
        <v>0</v>
      </c>
      <c r="B5097" s="1">
        <f>MAX(CumRet!$B$2:$B$5097)-CumRet!B5097</f>
        <v>0</v>
      </c>
    </row>
    <row r="5098" spans="1:2">
      <c r="A5098" s="11">
        <f>Returns!A5098</f>
        <v>0</v>
      </c>
      <c r="B5098" s="1">
        <f>MAX(CumRet!$B$2:$B$5098)-CumRet!B5098</f>
        <v>0</v>
      </c>
    </row>
    <row r="5099" spans="1:2">
      <c r="A5099" s="11">
        <f>Returns!A5099</f>
        <v>0</v>
      </c>
      <c r="B5099" s="1">
        <f>MAX(CumRet!$B$2:$B$5099)-CumRet!B5099</f>
        <v>0</v>
      </c>
    </row>
    <row r="5100" spans="1:2">
      <c r="A5100" s="11">
        <f>Returns!A5100</f>
        <v>0</v>
      </c>
      <c r="B5100" s="1">
        <f>MAX(CumRet!$B$2:$B$5100)-CumRet!B5100</f>
        <v>0</v>
      </c>
    </row>
    <row r="5101" spans="1:2">
      <c r="A5101" s="11">
        <f>Returns!A5101</f>
        <v>0</v>
      </c>
      <c r="B5101" s="1">
        <f>MAX(CumRet!$B$2:$B$5101)-CumRet!B5101</f>
        <v>0</v>
      </c>
    </row>
    <row r="5102" spans="1:2">
      <c r="A5102" s="11">
        <f>Returns!A5102</f>
        <v>0</v>
      </c>
      <c r="B5102" s="1">
        <f>MAX(CumRet!$B$2:$B$5102)-CumRet!B5102</f>
        <v>0</v>
      </c>
    </row>
    <row r="5103" spans="1:2">
      <c r="A5103" s="11">
        <f>Returns!A5103</f>
        <v>0</v>
      </c>
      <c r="B5103" s="1">
        <f>MAX(CumRet!$B$2:$B$5103)-CumRet!B5103</f>
        <v>0</v>
      </c>
    </row>
    <row r="5104" spans="1:2">
      <c r="A5104" s="11">
        <f>Returns!A5104</f>
        <v>0</v>
      </c>
      <c r="B5104" s="1">
        <f>MAX(CumRet!$B$2:$B$5104)-CumRet!B5104</f>
        <v>0</v>
      </c>
    </row>
    <row r="5105" spans="1:2">
      <c r="A5105" s="11">
        <f>Returns!A5105</f>
        <v>0</v>
      </c>
      <c r="B5105" s="1">
        <f>MAX(CumRet!$B$2:$B$5105)-CumRet!B5105</f>
        <v>0</v>
      </c>
    </row>
    <row r="5106" spans="1:2">
      <c r="A5106" s="11">
        <f>Returns!A5106</f>
        <v>0</v>
      </c>
      <c r="B5106" s="1">
        <f>MAX(CumRet!$B$2:$B$5106)-CumRet!B5106</f>
        <v>0</v>
      </c>
    </row>
    <row r="5107" spans="1:2">
      <c r="A5107" s="11">
        <f>Returns!A5107</f>
        <v>0</v>
      </c>
      <c r="B5107" s="1">
        <f>MAX(CumRet!$B$2:$B$5107)-CumRet!B5107</f>
        <v>0</v>
      </c>
    </row>
    <row r="5108" spans="1:2">
      <c r="A5108" s="11">
        <f>Returns!A5108</f>
        <v>0</v>
      </c>
      <c r="B5108" s="1">
        <f>MAX(CumRet!$B$2:$B$5108)-CumRet!B5108</f>
        <v>0</v>
      </c>
    </row>
    <row r="5109" spans="1:2">
      <c r="A5109" s="11">
        <f>Returns!A5109</f>
        <v>0</v>
      </c>
      <c r="B5109" s="1">
        <f>MAX(CumRet!$B$2:$B$5109)-CumRet!B5109</f>
        <v>0</v>
      </c>
    </row>
    <row r="5110" spans="1:2">
      <c r="A5110" s="11">
        <f>Returns!A5110</f>
        <v>0</v>
      </c>
      <c r="B5110" s="1">
        <f>MAX(CumRet!$B$2:$B$5110)-CumRet!B5110</f>
        <v>0</v>
      </c>
    </row>
    <row r="5111" spans="1:2">
      <c r="A5111" s="11">
        <f>Returns!A5111</f>
        <v>0</v>
      </c>
      <c r="B5111" s="1">
        <f>MAX(CumRet!$B$2:$B$5111)-CumRet!B5111</f>
        <v>0</v>
      </c>
    </row>
    <row r="5112" spans="1:2">
      <c r="A5112" s="11">
        <f>Returns!A5112</f>
        <v>0</v>
      </c>
      <c r="B5112" s="1">
        <f>MAX(CumRet!$B$2:$B$5112)-CumRet!B5112</f>
        <v>0</v>
      </c>
    </row>
    <row r="5113" spans="1:2">
      <c r="A5113" s="11">
        <f>Returns!A5113</f>
        <v>0</v>
      </c>
      <c r="B5113" s="1">
        <f>MAX(CumRet!$B$2:$B$5113)-CumRet!B5113</f>
        <v>0</v>
      </c>
    </row>
    <row r="5114" spans="1:2">
      <c r="A5114" s="11">
        <f>Returns!A5114</f>
        <v>0</v>
      </c>
      <c r="B5114" s="1">
        <f>MAX(CumRet!$B$2:$B$5114)-CumRet!B5114</f>
        <v>0</v>
      </c>
    </row>
    <row r="5115" spans="1:2">
      <c r="A5115" s="11">
        <f>Returns!A5115</f>
        <v>0</v>
      </c>
      <c r="B5115" s="1">
        <f>MAX(CumRet!$B$2:$B$5115)-CumRet!B5115</f>
        <v>0</v>
      </c>
    </row>
    <row r="5116" spans="1:2">
      <c r="A5116" s="11">
        <f>Returns!A5116</f>
        <v>0</v>
      </c>
      <c r="B5116" s="1">
        <f>MAX(CumRet!$B$2:$B$5116)-CumRet!B5116</f>
        <v>0</v>
      </c>
    </row>
    <row r="5117" spans="1:2">
      <c r="A5117" s="11">
        <f>Returns!A5117</f>
        <v>0</v>
      </c>
      <c r="B5117" s="1">
        <f>MAX(CumRet!$B$2:$B$5117)-CumRet!B5117</f>
        <v>0</v>
      </c>
    </row>
    <row r="5118" spans="1:2">
      <c r="A5118" s="11">
        <f>Returns!A5118</f>
        <v>0</v>
      </c>
      <c r="B5118" s="1">
        <f>MAX(CumRet!$B$2:$B$5118)-CumRet!B5118</f>
        <v>0</v>
      </c>
    </row>
    <row r="5119" spans="1:2">
      <c r="A5119" s="11">
        <f>Returns!A5119</f>
        <v>0</v>
      </c>
      <c r="B5119" s="1">
        <f>MAX(CumRet!$B$2:$B$5119)-CumRet!B5119</f>
        <v>0</v>
      </c>
    </row>
    <row r="5120" spans="1:2">
      <c r="A5120" s="11">
        <f>Returns!A5120</f>
        <v>0</v>
      </c>
      <c r="B5120" s="1">
        <f>MAX(CumRet!$B$2:$B$5120)-CumRet!B5120</f>
        <v>0</v>
      </c>
    </row>
    <row r="5121" spans="1:2">
      <c r="A5121" s="11">
        <f>Returns!A5121</f>
        <v>0</v>
      </c>
      <c r="B5121" s="1">
        <f>MAX(CumRet!$B$2:$B$5121)-CumRet!B5121</f>
        <v>0</v>
      </c>
    </row>
    <row r="5122" spans="1:2">
      <c r="A5122" s="11">
        <f>Returns!A5122</f>
        <v>0</v>
      </c>
      <c r="B5122" s="1">
        <f>MAX(CumRet!$B$2:$B$5122)-CumRet!B5122</f>
        <v>0</v>
      </c>
    </row>
    <row r="5123" spans="1:2">
      <c r="A5123" s="11">
        <f>Returns!A5123</f>
        <v>0</v>
      </c>
      <c r="B5123" s="1">
        <f>MAX(CumRet!$B$2:$B$5123)-CumRet!B5123</f>
        <v>0</v>
      </c>
    </row>
    <row r="5124" spans="1:2">
      <c r="A5124" s="11">
        <f>Returns!A5124</f>
        <v>0</v>
      </c>
      <c r="B5124" s="1">
        <f>MAX(CumRet!$B$2:$B$5124)-CumRet!B5124</f>
        <v>0</v>
      </c>
    </row>
    <row r="5125" spans="1:2">
      <c r="A5125" s="11">
        <f>Returns!A5125</f>
        <v>0</v>
      </c>
      <c r="B5125" s="1">
        <f>MAX(CumRet!$B$2:$B$5125)-CumRet!B5125</f>
        <v>0</v>
      </c>
    </row>
    <row r="5126" spans="1:2">
      <c r="A5126" s="11">
        <f>Returns!A5126</f>
        <v>0</v>
      </c>
      <c r="B5126" s="1">
        <f>MAX(CumRet!$B$2:$B$5126)-CumRet!B5126</f>
        <v>0</v>
      </c>
    </row>
    <row r="5127" spans="1:2">
      <c r="A5127" s="11">
        <f>Returns!A5127</f>
        <v>0</v>
      </c>
      <c r="B5127" s="1">
        <f>MAX(CumRet!$B$2:$B$5127)-CumRet!B5127</f>
        <v>0</v>
      </c>
    </row>
    <row r="5128" spans="1:2">
      <c r="A5128" s="11">
        <f>Returns!A5128</f>
        <v>0</v>
      </c>
      <c r="B5128" s="1">
        <f>MAX(CumRet!$B$2:$B$5128)-CumRet!B5128</f>
        <v>0</v>
      </c>
    </row>
    <row r="5129" spans="1:2">
      <c r="A5129" s="11">
        <f>Returns!A5129</f>
        <v>0</v>
      </c>
      <c r="B5129" s="1">
        <f>MAX(CumRet!$B$2:$B$5129)-CumRet!B5129</f>
        <v>0</v>
      </c>
    </row>
    <row r="5130" spans="1:2">
      <c r="A5130" s="11">
        <f>Returns!A5130</f>
        <v>0</v>
      </c>
      <c r="B5130" s="1">
        <f>MAX(CumRet!$B$2:$B$5130)-CumRet!B5130</f>
        <v>0</v>
      </c>
    </row>
    <row r="5131" spans="1:2">
      <c r="A5131" s="11">
        <f>Returns!A5131</f>
        <v>0</v>
      </c>
      <c r="B5131" s="1">
        <f>MAX(CumRet!$B$2:$B$5131)-CumRet!B5131</f>
        <v>0</v>
      </c>
    </row>
    <row r="5132" spans="1:2">
      <c r="A5132" s="11">
        <f>Returns!A5132</f>
        <v>0</v>
      </c>
      <c r="B5132" s="1">
        <f>MAX(CumRet!$B$2:$B$5132)-CumRet!B5132</f>
        <v>0</v>
      </c>
    </row>
    <row r="5133" spans="1:2">
      <c r="A5133" s="11">
        <f>Returns!A5133</f>
        <v>0</v>
      </c>
      <c r="B5133" s="1">
        <f>MAX(CumRet!$B$2:$B$5133)-CumRet!B5133</f>
        <v>0</v>
      </c>
    </row>
    <row r="5134" spans="1:2">
      <c r="A5134" s="11">
        <f>Returns!A5134</f>
        <v>0</v>
      </c>
      <c r="B5134" s="1">
        <f>MAX(CumRet!$B$2:$B$5134)-CumRet!B5134</f>
        <v>0</v>
      </c>
    </row>
    <row r="5135" spans="1:2">
      <c r="A5135" s="11">
        <f>Returns!A5135</f>
        <v>0</v>
      </c>
      <c r="B5135" s="1">
        <f>MAX(CumRet!$B$2:$B$5135)-CumRet!B5135</f>
        <v>0</v>
      </c>
    </row>
    <row r="5136" spans="1:2">
      <c r="A5136" s="11">
        <f>Returns!A5136</f>
        <v>0</v>
      </c>
      <c r="B5136" s="1">
        <f>MAX(CumRet!$B$2:$B$5136)-CumRet!B5136</f>
        <v>0</v>
      </c>
    </row>
    <row r="5137" spans="1:2">
      <c r="A5137" s="11">
        <f>Returns!A5137</f>
        <v>0</v>
      </c>
      <c r="B5137" s="1">
        <f>MAX(CumRet!$B$2:$B$5137)-CumRet!B5137</f>
        <v>0</v>
      </c>
    </row>
    <row r="5138" spans="1:2">
      <c r="A5138" s="11">
        <f>Returns!A5138</f>
        <v>0</v>
      </c>
      <c r="B5138" s="1">
        <f>MAX(CumRet!$B$2:$B$5138)-CumRet!B5138</f>
        <v>0</v>
      </c>
    </row>
    <row r="5139" spans="1:2">
      <c r="A5139" s="11">
        <f>Returns!A5139</f>
        <v>0</v>
      </c>
      <c r="B5139" s="1">
        <f>MAX(CumRet!$B$2:$B$5139)-CumRet!B5139</f>
        <v>0</v>
      </c>
    </row>
    <row r="5140" spans="1:2">
      <c r="A5140" s="11">
        <f>Returns!A5140</f>
        <v>0</v>
      </c>
      <c r="B5140" s="1">
        <f>MAX(CumRet!$B$2:$B$5140)-CumRet!B5140</f>
        <v>0</v>
      </c>
    </row>
    <row r="5141" spans="1:2">
      <c r="A5141" s="11">
        <f>Returns!A5141</f>
        <v>0</v>
      </c>
      <c r="B5141" s="1">
        <f>MAX(CumRet!$B$2:$B$5141)-CumRet!B5141</f>
        <v>0</v>
      </c>
    </row>
    <row r="5142" spans="1:2">
      <c r="A5142" s="11">
        <f>Returns!A5142</f>
        <v>0</v>
      </c>
      <c r="B5142" s="1">
        <f>MAX(CumRet!$B$2:$B$5142)-CumRet!B5142</f>
        <v>0</v>
      </c>
    </row>
    <row r="5143" spans="1:2">
      <c r="A5143" s="11">
        <f>Returns!A5143</f>
        <v>0</v>
      </c>
      <c r="B5143" s="1">
        <f>MAX(CumRet!$B$2:$B$5143)-CumRet!B5143</f>
        <v>0</v>
      </c>
    </row>
    <row r="5144" spans="1:2">
      <c r="A5144" s="11">
        <f>Returns!A5144</f>
        <v>0</v>
      </c>
      <c r="B5144" s="1">
        <f>MAX(CumRet!$B$2:$B$5144)-CumRet!B5144</f>
        <v>0</v>
      </c>
    </row>
    <row r="5145" spans="1:2">
      <c r="A5145" s="11">
        <f>Returns!A5145</f>
        <v>0</v>
      </c>
      <c r="B5145" s="1">
        <f>MAX(CumRet!$B$2:$B$5145)-CumRet!B5145</f>
        <v>0</v>
      </c>
    </row>
    <row r="5146" spans="1:2">
      <c r="A5146" s="11">
        <f>Returns!A5146</f>
        <v>0</v>
      </c>
      <c r="B5146" s="1">
        <f>MAX(CumRet!$B$2:$B$5146)-CumRet!B5146</f>
        <v>0</v>
      </c>
    </row>
    <row r="5147" spans="1:2">
      <c r="A5147" s="11">
        <f>Returns!A5147</f>
        <v>0</v>
      </c>
      <c r="B5147" s="1">
        <f>MAX(CumRet!$B$2:$B$5147)-CumRet!B5147</f>
        <v>0</v>
      </c>
    </row>
    <row r="5148" spans="1:2">
      <c r="A5148" s="11">
        <f>Returns!A5148</f>
        <v>0</v>
      </c>
      <c r="B5148" s="1">
        <f>MAX(CumRet!$B$2:$B$5148)-CumRet!B5148</f>
        <v>0</v>
      </c>
    </row>
    <row r="5149" spans="1:2">
      <c r="A5149" s="11">
        <f>Returns!A5149</f>
        <v>0</v>
      </c>
      <c r="B5149" s="1">
        <f>MAX(CumRet!$B$2:$B$5149)-CumRet!B5149</f>
        <v>0</v>
      </c>
    </row>
    <row r="5150" spans="1:2">
      <c r="A5150" s="11">
        <f>Returns!A5150</f>
        <v>0</v>
      </c>
      <c r="B5150" s="1">
        <f>MAX(CumRet!$B$2:$B$5150)-CumRet!B5150</f>
        <v>0</v>
      </c>
    </row>
    <row r="5151" spans="1:2">
      <c r="A5151" s="11">
        <f>Returns!A5151</f>
        <v>0</v>
      </c>
      <c r="B5151" s="1">
        <f>MAX(CumRet!$B$2:$B$5151)-CumRet!B5151</f>
        <v>0</v>
      </c>
    </row>
    <row r="5152" spans="1:2">
      <c r="A5152" s="11">
        <f>Returns!A5152</f>
        <v>0</v>
      </c>
      <c r="B5152" s="1">
        <f>MAX(CumRet!$B$2:$B$5152)-CumRet!B5152</f>
        <v>0</v>
      </c>
    </row>
    <row r="5153" spans="1:2">
      <c r="A5153" s="11">
        <f>Returns!A5153</f>
        <v>0</v>
      </c>
      <c r="B5153" s="1">
        <f>MAX(CumRet!$B$2:$B$5153)-CumRet!B5153</f>
        <v>0</v>
      </c>
    </row>
    <row r="5154" spans="1:2">
      <c r="A5154" s="11">
        <f>Returns!A5154</f>
        <v>0</v>
      </c>
      <c r="B5154" s="1">
        <f>MAX(CumRet!$B$2:$B$5154)-CumRet!B5154</f>
        <v>0</v>
      </c>
    </row>
    <row r="5155" spans="1:2">
      <c r="A5155" s="11">
        <f>Returns!A5155</f>
        <v>0</v>
      </c>
      <c r="B5155" s="1">
        <f>MAX(CumRet!$B$2:$B$5155)-CumRet!B5155</f>
        <v>0</v>
      </c>
    </row>
    <row r="5156" spans="1:2">
      <c r="A5156" s="11">
        <f>Returns!A5156</f>
        <v>0</v>
      </c>
      <c r="B5156" s="1">
        <f>MAX(CumRet!$B$2:$B$5156)-CumRet!B5156</f>
        <v>0</v>
      </c>
    </row>
    <row r="5157" spans="1:2">
      <c r="A5157" s="11">
        <f>Returns!A5157</f>
        <v>0</v>
      </c>
      <c r="B5157" s="1">
        <f>MAX(CumRet!$B$2:$B$5157)-CumRet!B5157</f>
        <v>0</v>
      </c>
    </row>
    <row r="5158" spans="1:2">
      <c r="A5158" s="11">
        <f>Returns!A5158</f>
        <v>0</v>
      </c>
      <c r="B5158" s="1">
        <f>MAX(CumRet!$B$2:$B$5158)-CumRet!B5158</f>
        <v>0</v>
      </c>
    </row>
    <row r="5159" spans="1:2">
      <c r="A5159" s="11">
        <f>Returns!A5159</f>
        <v>0</v>
      </c>
      <c r="B5159" s="1">
        <f>MAX(CumRet!$B$2:$B$5159)-CumRet!B5159</f>
        <v>0</v>
      </c>
    </row>
    <row r="5160" spans="1:2">
      <c r="A5160" s="11">
        <f>Returns!A5160</f>
        <v>0</v>
      </c>
      <c r="B5160" s="1">
        <f>MAX(CumRet!$B$2:$B$5160)-CumRet!B5160</f>
        <v>0</v>
      </c>
    </row>
    <row r="5161" spans="1:2">
      <c r="A5161" s="11">
        <f>Returns!A5161</f>
        <v>0</v>
      </c>
      <c r="B5161" s="1">
        <f>MAX(CumRet!$B$2:$B$5161)-CumRet!B5161</f>
        <v>0</v>
      </c>
    </row>
    <row r="5162" spans="1:2">
      <c r="A5162" s="11">
        <f>Returns!A5162</f>
        <v>0</v>
      </c>
      <c r="B5162" s="1">
        <f>MAX(CumRet!$B$2:$B$5162)-CumRet!B5162</f>
        <v>0</v>
      </c>
    </row>
    <row r="5163" spans="1:2">
      <c r="A5163" s="11">
        <f>Returns!A5163</f>
        <v>0</v>
      </c>
      <c r="B5163" s="1">
        <f>MAX(CumRet!$B$2:$B$5163)-CumRet!B5163</f>
        <v>0</v>
      </c>
    </row>
    <row r="5164" spans="1:2">
      <c r="A5164" s="11">
        <f>Returns!A5164</f>
        <v>0</v>
      </c>
      <c r="B5164" s="1">
        <f>MAX(CumRet!$B$2:$B$5164)-CumRet!B5164</f>
        <v>0</v>
      </c>
    </row>
    <row r="5165" spans="1:2">
      <c r="A5165" s="11">
        <f>Returns!A5165</f>
        <v>0</v>
      </c>
      <c r="B5165" s="1">
        <f>MAX(CumRet!$B$2:$B$5165)-CumRet!B5165</f>
        <v>0</v>
      </c>
    </row>
    <row r="5166" spans="1:2">
      <c r="A5166" s="11">
        <f>Returns!A5166</f>
        <v>0</v>
      </c>
      <c r="B5166" s="1">
        <f>MAX(CumRet!$B$2:$B$5166)-CumRet!B5166</f>
        <v>0</v>
      </c>
    </row>
    <row r="5167" spans="1:2">
      <c r="A5167" s="11">
        <f>Returns!A5167</f>
        <v>0</v>
      </c>
      <c r="B5167" s="1">
        <f>MAX(CumRet!$B$2:$B$5167)-CumRet!B5167</f>
        <v>0</v>
      </c>
    </row>
    <row r="5168" spans="1:2">
      <c r="A5168" s="11">
        <f>Returns!A5168</f>
        <v>0</v>
      </c>
      <c r="B5168" s="1">
        <f>MAX(CumRet!$B$2:$B$5168)-CumRet!B5168</f>
        <v>0</v>
      </c>
    </row>
    <row r="5169" spans="1:2">
      <c r="A5169" s="11">
        <f>Returns!A5169</f>
        <v>0</v>
      </c>
      <c r="B5169" s="1">
        <f>MAX(CumRet!$B$2:$B$5169)-CumRet!B5169</f>
        <v>0</v>
      </c>
    </row>
    <row r="5170" spans="1:2">
      <c r="A5170" s="11">
        <f>Returns!A5170</f>
        <v>0</v>
      </c>
      <c r="B5170" s="1">
        <f>MAX(CumRet!$B$2:$B$5170)-CumRet!B5170</f>
        <v>0</v>
      </c>
    </row>
    <row r="5171" spans="1:2">
      <c r="A5171" s="11">
        <f>Returns!A5171</f>
        <v>0</v>
      </c>
      <c r="B5171" s="1">
        <f>MAX(CumRet!$B$2:$B$5171)-CumRet!B5171</f>
        <v>0</v>
      </c>
    </row>
    <row r="5172" spans="1:2">
      <c r="A5172" s="11">
        <f>Returns!A5172</f>
        <v>0</v>
      </c>
      <c r="B5172" s="1">
        <f>MAX(CumRet!$B$2:$B$5172)-CumRet!B5172</f>
        <v>0</v>
      </c>
    </row>
    <row r="5173" spans="1:2">
      <c r="A5173" s="11">
        <f>Returns!A5173</f>
        <v>0</v>
      </c>
      <c r="B5173" s="1">
        <f>MAX(CumRet!$B$2:$B$5173)-CumRet!B5173</f>
        <v>0</v>
      </c>
    </row>
    <row r="5174" spans="1:2">
      <c r="A5174" s="11">
        <f>Returns!A5174</f>
        <v>0</v>
      </c>
      <c r="B5174" s="1">
        <f>MAX(CumRet!$B$2:$B$5174)-CumRet!B5174</f>
        <v>0</v>
      </c>
    </row>
    <row r="5175" spans="1:2">
      <c r="A5175" s="11">
        <f>Returns!A5175</f>
        <v>0</v>
      </c>
      <c r="B5175" s="1">
        <f>MAX(CumRet!$B$2:$B$5175)-CumRet!B5175</f>
        <v>0</v>
      </c>
    </row>
    <row r="5176" spans="1:2">
      <c r="A5176" s="11">
        <f>Returns!A5176</f>
        <v>0</v>
      </c>
      <c r="B5176" s="1">
        <f>MAX(CumRet!$B$2:$B$5176)-CumRet!B5176</f>
        <v>0</v>
      </c>
    </row>
    <row r="5177" spans="1:2">
      <c r="A5177" s="11">
        <f>Returns!A5177</f>
        <v>0</v>
      </c>
      <c r="B5177" s="1">
        <f>MAX(CumRet!$B$2:$B$5177)-CumRet!B5177</f>
        <v>0</v>
      </c>
    </row>
    <row r="5178" spans="1:2">
      <c r="A5178" s="11">
        <f>Returns!A5178</f>
        <v>0</v>
      </c>
      <c r="B5178" s="1">
        <f>MAX(CumRet!$B$2:$B$5178)-CumRet!B5178</f>
        <v>0</v>
      </c>
    </row>
    <row r="5179" spans="1:2">
      <c r="A5179" s="11">
        <f>Returns!A5179</f>
        <v>0</v>
      </c>
      <c r="B5179" s="1">
        <f>MAX(CumRet!$B$2:$B$5179)-CumRet!B5179</f>
        <v>0</v>
      </c>
    </row>
    <row r="5180" spans="1:2">
      <c r="A5180" s="11">
        <f>Returns!A5180</f>
        <v>0</v>
      </c>
      <c r="B5180" s="1">
        <f>MAX(CumRet!$B$2:$B$5180)-CumRet!B5180</f>
        <v>0</v>
      </c>
    </row>
    <row r="5181" spans="1:2">
      <c r="A5181" s="11">
        <f>Returns!A5181</f>
        <v>0</v>
      </c>
      <c r="B5181" s="1">
        <f>MAX(CumRet!$B$2:$B$5181)-CumRet!B5181</f>
        <v>0</v>
      </c>
    </row>
    <row r="5182" spans="1:2">
      <c r="A5182" s="11">
        <f>Returns!A5182</f>
        <v>0</v>
      </c>
      <c r="B5182" s="1">
        <f>MAX(CumRet!$B$2:$B$5182)-CumRet!B5182</f>
        <v>0</v>
      </c>
    </row>
    <row r="5183" spans="1:2">
      <c r="A5183" s="11">
        <f>Returns!A5183</f>
        <v>0</v>
      </c>
      <c r="B5183" s="1">
        <f>MAX(CumRet!$B$2:$B$5183)-CumRet!B5183</f>
        <v>0</v>
      </c>
    </row>
    <row r="5184" spans="1:2">
      <c r="A5184" s="11">
        <f>Returns!A5184</f>
        <v>0</v>
      </c>
      <c r="B5184" s="1">
        <f>MAX(CumRet!$B$2:$B$5184)-CumRet!B5184</f>
        <v>0</v>
      </c>
    </row>
    <row r="5185" spans="1:2">
      <c r="A5185" s="11">
        <f>Returns!A5185</f>
        <v>0</v>
      </c>
      <c r="B5185" s="1">
        <f>MAX(CumRet!$B$2:$B$5185)-CumRet!B5185</f>
        <v>0</v>
      </c>
    </row>
    <row r="5186" spans="1:2">
      <c r="A5186" s="11">
        <f>Returns!A5186</f>
        <v>0</v>
      </c>
      <c r="B5186" s="1">
        <f>MAX(CumRet!$B$2:$B$5186)-CumRet!B5186</f>
        <v>0</v>
      </c>
    </row>
    <row r="5187" spans="1:2">
      <c r="A5187" s="11">
        <f>Returns!A5187</f>
        <v>0</v>
      </c>
      <c r="B5187" s="1">
        <f>MAX(CumRet!$B$2:$B$5187)-CumRet!B5187</f>
        <v>0</v>
      </c>
    </row>
    <row r="5188" spans="1:2">
      <c r="A5188" s="11">
        <f>Returns!A5188</f>
        <v>0</v>
      </c>
      <c r="B5188" s="1">
        <f>MAX(CumRet!$B$2:$B$5188)-CumRet!B5188</f>
        <v>0</v>
      </c>
    </row>
    <row r="5189" spans="1:2">
      <c r="A5189" s="11">
        <f>Returns!A5189</f>
        <v>0</v>
      </c>
      <c r="B5189" s="1">
        <f>MAX(CumRet!$B$2:$B$5189)-CumRet!B5189</f>
        <v>0</v>
      </c>
    </row>
    <row r="5190" spans="1:2">
      <c r="A5190" s="11">
        <f>Returns!A5190</f>
        <v>0</v>
      </c>
      <c r="B5190" s="1">
        <f>MAX(CumRet!$B$2:$B$5190)-CumRet!B5190</f>
        <v>0</v>
      </c>
    </row>
    <row r="5191" spans="1:2">
      <c r="A5191" s="11">
        <f>Returns!A5191</f>
        <v>0</v>
      </c>
      <c r="B5191" s="1">
        <f>MAX(CumRet!$B$2:$B$5191)-CumRet!B5191</f>
        <v>0</v>
      </c>
    </row>
    <row r="5192" spans="1:2">
      <c r="A5192" s="11">
        <f>Returns!A5192</f>
        <v>0</v>
      </c>
      <c r="B5192" s="1">
        <f>MAX(CumRet!$B$2:$B$5192)-CumRet!B5192</f>
        <v>0</v>
      </c>
    </row>
    <row r="5193" spans="1:2">
      <c r="A5193" s="11">
        <f>Returns!A5193</f>
        <v>0</v>
      </c>
      <c r="B5193" s="1">
        <f>MAX(CumRet!$B$2:$B$5193)-CumRet!B5193</f>
        <v>0</v>
      </c>
    </row>
    <row r="5194" spans="1:2">
      <c r="A5194" s="11">
        <f>Returns!A5194</f>
        <v>0</v>
      </c>
      <c r="B5194" s="1">
        <f>MAX(CumRet!$B$2:$B$5194)-CumRet!B5194</f>
        <v>0</v>
      </c>
    </row>
    <row r="5195" spans="1:2">
      <c r="A5195" s="11">
        <f>Returns!A5195</f>
        <v>0</v>
      </c>
      <c r="B5195" s="1">
        <f>MAX(CumRet!$B$2:$B$5195)-CumRet!B5195</f>
        <v>0</v>
      </c>
    </row>
    <row r="5196" spans="1:2">
      <c r="A5196" s="11">
        <f>Returns!A5196</f>
        <v>0</v>
      </c>
      <c r="B5196" s="1">
        <f>MAX(CumRet!$B$2:$B$5196)-CumRet!B5196</f>
        <v>0</v>
      </c>
    </row>
    <row r="5197" spans="1:2">
      <c r="A5197" s="11">
        <f>Returns!A5197</f>
        <v>0</v>
      </c>
      <c r="B5197" s="1">
        <f>MAX(CumRet!$B$2:$B$5197)-CumRet!B5197</f>
        <v>0</v>
      </c>
    </row>
    <row r="5198" spans="1:2">
      <c r="A5198" s="11">
        <f>Returns!A5198</f>
        <v>0</v>
      </c>
      <c r="B5198" s="1">
        <f>MAX(CumRet!$B$2:$B$5198)-CumRet!B5198</f>
        <v>0</v>
      </c>
    </row>
    <row r="5199" spans="1:2">
      <c r="A5199" s="11">
        <f>Returns!A5199</f>
        <v>0</v>
      </c>
      <c r="B5199" s="1">
        <f>MAX(CumRet!$B$2:$B$5199)-CumRet!B5199</f>
        <v>0</v>
      </c>
    </row>
    <row r="5200" spans="1:2">
      <c r="A5200" s="11">
        <f>Returns!A5200</f>
        <v>0</v>
      </c>
      <c r="B5200" s="1">
        <f>MAX(CumRet!$B$2:$B$5200)-CumRet!B5200</f>
        <v>0</v>
      </c>
    </row>
    <row r="5201" spans="1:2">
      <c r="A5201" s="11">
        <f>Returns!A5201</f>
        <v>0</v>
      </c>
      <c r="B5201" s="1">
        <f>MAX(CumRet!$B$2:$B$5201)-CumRet!B5201</f>
        <v>0</v>
      </c>
    </row>
    <row r="5202" spans="1:2">
      <c r="A5202" s="11">
        <f>Returns!A5202</f>
        <v>0</v>
      </c>
      <c r="B5202" s="1">
        <f>MAX(CumRet!$B$2:$B$5202)-CumRet!B5202</f>
        <v>0</v>
      </c>
    </row>
    <row r="5203" spans="1:2">
      <c r="A5203" s="11">
        <f>Returns!A5203</f>
        <v>0</v>
      </c>
      <c r="B5203" s="1">
        <f>MAX(CumRet!$B$2:$B$5203)-CumRet!B5203</f>
        <v>0</v>
      </c>
    </row>
    <row r="5204" spans="1:2">
      <c r="A5204" s="11">
        <f>Returns!A5204</f>
        <v>0</v>
      </c>
      <c r="B5204" s="1">
        <f>MAX(CumRet!$B$2:$B$5204)-CumRet!B5204</f>
        <v>0</v>
      </c>
    </row>
    <row r="5205" spans="1:2">
      <c r="A5205" s="11">
        <f>Returns!A5205</f>
        <v>0</v>
      </c>
      <c r="B5205" s="1">
        <f>MAX(CumRet!$B$2:$B$5205)-CumRet!B5205</f>
        <v>0</v>
      </c>
    </row>
    <row r="5206" spans="1:2">
      <c r="A5206" s="11">
        <f>Returns!A5206</f>
        <v>0</v>
      </c>
      <c r="B5206" s="1">
        <f>MAX(CumRet!$B$2:$B$5206)-CumRet!B5206</f>
        <v>0</v>
      </c>
    </row>
    <row r="5207" spans="1:2">
      <c r="A5207" s="11">
        <f>Returns!A5207</f>
        <v>0</v>
      </c>
      <c r="B5207" s="1">
        <f>MAX(CumRet!$B$2:$B$5207)-CumRet!B5207</f>
        <v>0</v>
      </c>
    </row>
    <row r="5208" spans="1:2">
      <c r="A5208" s="11">
        <f>Returns!A5208</f>
        <v>0</v>
      </c>
      <c r="B5208" s="1">
        <f>MAX(CumRet!$B$2:$B$5208)-CumRet!B5208</f>
        <v>0</v>
      </c>
    </row>
    <row r="5209" spans="1:2">
      <c r="A5209" s="11">
        <f>Returns!A5209</f>
        <v>0</v>
      </c>
      <c r="B5209" s="1">
        <f>MAX(CumRet!$B$2:$B$5209)-CumRet!B5209</f>
        <v>0</v>
      </c>
    </row>
    <row r="5210" spans="1:2">
      <c r="A5210" s="11">
        <f>Returns!A5210</f>
        <v>0</v>
      </c>
      <c r="B5210" s="1">
        <f>MAX(CumRet!$B$2:$B$5210)-CumRet!B5210</f>
        <v>0</v>
      </c>
    </row>
    <row r="5211" spans="1:2">
      <c r="A5211" s="11">
        <f>Returns!A5211</f>
        <v>0</v>
      </c>
      <c r="B5211" s="1">
        <f>MAX(CumRet!$B$2:$B$5211)-CumRet!B5211</f>
        <v>0</v>
      </c>
    </row>
    <row r="5212" spans="1:2">
      <c r="A5212" s="11">
        <f>Returns!A5212</f>
        <v>0</v>
      </c>
      <c r="B5212" s="1">
        <f>MAX(CumRet!$B$2:$B$5212)-CumRet!B5212</f>
        <v>0</v>
      </c>
    </row>
    <row r="5213" spans="1:2">
      <c r="A5213" s="11">
        <f>Returns!A5213</f>
        <v>0</v>
      </c>
      <c r="B5213" s="1">
        <f>MAX(CumRet!$B$2:$B$5213)-CumRet!B5213</f>
        <v>0</v>
      </c>
    </row>
    <row r="5214" spans="1:2">
      <c r="A5214" s="11">
        <f>Returns!A5214</f>
        <v>0</v>
      </c>
      <c r="B5214" s="1">
        <f>MAX(CumRet!$B$2:$B$5214)-CumRet!B5214</f>
        <v>0</v>
      </c>
    </row>
    <row r="5215" spans="1:2">
      <c r="A5215" s="11">
        <f>Returns!A5215</f>
        <v>0</v>
      </c>
      <c r="B5215" s="1">
        <f>MAX(CumRet!$B$2:$B$5215)-CumRet!B5215</f>
        <v>0</v>
      </c>
    </row>
    <row r="5216" spans="1:2">
      <c r="A5216" s="11">
        <f>Returns!A5216</f>
        <v>0</v>
      </c>
      <c r="B5216" s="1">
        <f>MAX(CumRet!$B$2:$B$5216)-CumRet!B5216</f>
        <v>0</v>
      </c>
    </row>
    <row r="5217" spans="1:2">
      <c r="A5217" s="11">
        <f>Returns!A5217</f>
        <v>0</v>
      </c>
      <c r="B5217" s="1">
        <f>MAX(CumRet!$B$2:$B$5217)-CumRet!B5217</f>
        <v>0</v>
      </c>
    </row>
    <row r="5218" spans="1:2">
      <c r="A5218" s="11">
        <f>Returns!A5218</f>
        <v>0</v>
      </c>
      <c r="B5218" s="1">
        <f>MAX(CumRet!$B$2:$B$5218)-CumRet!B5218</f>
        <v>0</v>
      </c>
    </row>
    <row r="5219" spans="1:2">
      <c r="A5219" s="11">
        <f>Returns!A5219</f>
        <v>0</v>
      </c>
      <c r="B5219" s="1">
        <f>MAX(CumRet!$B$2:$B$5219)-CumRet!B5219</f>
        <v>0</v>
      </c>
    </row>
    <row r="5220" spans="1:2">
      <c r="A5220" s="11">
        <f>Returns!A5220</f>
        <v>0</v>
      </c>
      <c r="B5220" s="1">
        <f>MAX(CumRet!$B$2:$B$5220)-CumRet!B5220</f>
        <v>0</v>
      </c>
    </row>
    <row r="5221" spans="1:2">
      <c r="A5221" s="11">
        <f>Returns!A5221</f>
        <v>0</v>
      </c>
      <c r="B5221" s="1">
        <f>MAX(CumRet!$B$2:$B$5221)-CumRet!B5221</f>
        <v>0</v>
      </c>
    </row>
    <row r="5222" spans="1:2">
      <c r="A5222" s="11">
        <f>Returns!A5222</f>
        <v>0</v>
      </c>
      <c r="B5222" s="1">
        <f>MAX(CumRet!$B$2:$B$5222)-CumRet!B5222</f>
        <v>0</v>
      </c>
    </row>
    <row r="5223" spans="1:2">
      <c r="A5223" s="11">
        <f>Returns!A5223</f>
        <v>0</v>
      </c>
      <c r="B5223" s="1">
        <f>MAX(CumRet!$B$2:$B$5223)-CumRet!B5223</f>
        <v>0</v>
      </c>
    </row>
    <row r="5224" spans="1:2">
      <c r="A5224" s="11">
        <f>Returns!A5224</f>
        <v>0</v>
      </c>
      <c r="B5224" s="1">
        <f>MAX(CumRet!$B$2:$B$5224)-CumRet!B5224</f>
        <v>0</v>
      </c>
    </row>
    <row r="5225" spans="1:2">
      <c r="A5225" s="11">
        <f>Returns!A5225</f>
        <v>0</v>
      </c>
      <c r="B5225" s="1">
        <f>MAX(CumRet!$B$2:$B$5225)-CumRet!B5225</f>
        <v>0</v>
      </c>
    </row>
    <row r="5226" spans="1:2">
      <c r="A5226" s="11">
        <f>Returns!A5226</f>
        <v>0</v>
      </c>
      <c r="B5226" s="1">
        <f>MAX(CumRet!$B$2:$B$5226)-CumRet!B5226</f>
        <v>0</v>
      </c>
    </row>
    <row r="5227" spans="1:2">
      <c r="A5227" s="11">
        <f>Returns!A5227</f>
        <v>0</v>
      </c>
      <c r="B5227" s="1">
        <f>MAX(CumRet!$B$2:$B$5227)-CumRet!B5227</f>
        <v>0</v>
      </c>
    </row>
    <row r="5228" spans="1:2">
      <c r="A5228" s="11">
        <f>Returns!A5228</f>
        <v>0</v>
      </c>
      <c r="B5228" s="1">
        <f>MAX(CumRet!$B$2:$B$5228)-CumRet!B5228</f>
        <v>0</v>
      </c>
    </row>
    <row r="5229" spans="1:2">
      <c r="A5229" s="11">
        <f>Returns!A5229</f>
        <v>0</v>
      </c>
      <c r="B5229" s="1">
        <f>MAX(CumRet!$B$2:$B$5229)-CumRet!B5229</f>
        <v>0</v>
      </c>
    </row>
    <row r="5230" spans="1:2">
      <c r="A5230" s="11">
        <f>Returns!A5230</f>
        <v>0</v>
      </c>
      <c r="B5230" s="1">
        <f>MAX(CumRet!$B$2:$B$5230)-CumRet!B5230</f>
        <v>0</v>
      </c>
    </row>
    <row r="5231" spans="1:2">
      <c r="A5231" s="11">
        <f>Returns!A5231</f>
        <v>0</v>
      </c>
      <c r="B5231" s="1">
        <f>MAX(CumRet!$B$2:$B$5231)-CumRet!B5231</f>
        <v>0</v>
      </c>
    </row>
    <row r="5232" spans="1:2">
      <c r="A5232" s="11">
        <f>Returns!A5232</f>
        <v>0</v>
      </c>
      <c r="B5232" s="1">
        <f>MAX(CumRet!$B$2:$B$5232)-CumRet!B5232</f>
        <v>0</v>
      </c>
    </row>
    <row r="5233" spans="1:2">
      <c r="A5233" s="11">
        <f>Returns!A5233</f>
        <v>0</v>
      </c>
      <c r="B5233" s="1">
        <f>MAX(CumRet!$B$2:$B$5233)-CumRet!B5233</f>
        <v>0</v>
      </c>
    </row>
    <row r="5234" spans="1:2">
      <c r="A5234" s="11">
        <f>Returns!A5234</f>
        <v>0</v>
      </c>
      <c r="B5234" s="1">
        <f>MAX(CumRet!$B$2:$B$5234)-CumRet!B5234</f>
        <v>0</v>
      </c>
    </row>
    <row r="5235" spans="1:2">
      <c r="A5235" s="11">
        <f>Returns!A5235</f>
        <v>0</v>
      </c>
      <c r="B5235" s="1">
        <f>MAX(CumRet!$B$2:$B$5235)-CumRet!B5235</f>
        <v>0</v>
      </c>
    </row>
    <row r="5236" spans="1:2">
      <c r="A5236" s="11">
        <f>Returns!A5236</f>
        <v>0</v>
      </c>
      <c r="B5236" s="1">
        <f>MAX(CumRet!$B$2:$B$5236)-CumRet!B5236</f>
        <v>0</v>
      </c>
    </row>
    <row r="5237" spans="1:2">
      <c r="A5237" s="11">
        <f>Returns!A5237</f>
        <v>0</v>
      </c>
      <c r="B5237" s="1">
        <f>MAX(CumRet!$B$2:$B$5237)-CumRet!B5237</f>
        <v>0</v>
      </c>
    </row>
    <row r="5238" spans="1:2">
      <c r="A5238" s="11">
        <f>Returns!A5238</f>
        <v>0</v>
      </c>
      <c r="B5238" s="1">
        <f>MAX(CumRet!$B$2:$B$5238)-CumRet!B5238</f>
        <v>0</v>
      </c>
    </row>
    <row r="5239" spans="1:2">
      <c r="A5239" s="11">
        <f>Returns!A5239</f>
        <v>0</v>
      </c>
      <c r="B5239" s="1">
        <f>MAX(CumRet!$B$2:$B$5239)-CumRet!B5239</f>
        <v>0</v>
      </c>
    </row>
    <row r="5240" spans="1:2">
      <c r="A5240" s="11">
        <f>Returns!A5240</f>
        <v>0</v>
      </c>
      <c r="B5240" s="1">
        <f>MAX(CumRet!$B$2:$B$5240)-CumRet!B5240</f>
        <v>0</v>
      </c>
    </row>
    <row r="5241" spans="1:2">
      <c r="A5241" s="11">
        <f>Returns!A5241</f>
        <v>0</v>
      </c>
      <c r="B5241" s="1">
        <f>MAX(CumRet!$B$2:$B$5241)-CumRet!B5241</f>
        <v>0</v>
      </c>
    </row>
    <row r="5242" spans="1:2">
      <c r="A5242" s="11">
        <f>Returns!A5242</f>
        <v>0</v>
      </c>
      <c r="B5242" s="1">
        <f>MAX(CumRet!$B$2:$B$5242)-CumRet!B5242</f>
        <v>0</v>
      </c>
    </row>
    <row r="5243" spans="1:2">
      <c r="A5243" s="11">
        <f>Returns!A5243</f>
        <v>0</v>
      </c>
      <c r="B5243" s="1">
        <f>MAX(CumRet!$B$2:$B$5243)-CumRet!B5243</f>
        <v>0</v>
      </c>
    </row>
    <row r="5244" spans="1:2">
      <c r="A5244" s="11">
        <f>Returns!A5244</f>
        <v>0</v>
      </c>
      <c r="B5244" s="1">
        <f>MAX(CumRet!$B$2:$B$5244)-CumRet!B5244</f>
        <v>0</v>
      </c>
    </row>
    <row r="5245" spans="1:2">
      <c r="A5245" s="11">
        <f>Returns!A5245</f>
        <v>0</v>
      </c>
      <c r="B5245" s="1">
        <f>MAX(CumRet!$B$2:$B$5245)-CumRet!B5245</f>
        <v>0</v>
      </c>
    </row>
    <row r="5246" spans="1:2">
      <c r="A5246" s="11">
        <f>Returns!A5246</f>
        <v>0</v>
      </c>
      <c r="B5246" s="1">
        <f>MAX(CumRet!$B$2:$B$5246)-CumRet!B5246</f>
        <v>0</v>
      </c>
    </row>
    <row r="5247" spans="1:2">
      <c r="A5247" s="11">
        <f>Returns!A5247</f>
        <v>0</v>
      </c>
      <c r="B5247" s="1">
        <f>MAX(CumRet!$B$2:$B$5247)-CumRet!B5247</f>
        <v>0</v>
      </c>
    </row>
    <row r="5248" spans="1:2">
      <c r="A5248" s="11">
        <f>Returns!A5248</f>
        <v>0</v>
      </c>
      <c r="B5248" s="1">
        <f>MAX(CumRet!$B$2:$B$5248)-CumRet!B5248</f>
        <v>0</v>
      </c>
    </row>
    <row r="5249" spans="1:2">
      <c r="A5249" s="11">
        <f>Returns!A5249</f>
        <v>0</v>
      </c>
      <c r="B5249" s="1">
        <f>MAX(CumRet!$B$2:$B$5249)-CumRet!B5249</f>
        <v>0</v>
      </c>
    </row>
    <row r="5250" spans="1:2">
      <c r="A5250" s="11">
        <f>Returns!A5250</f>
        <v>0</v>
      </c>
      <c r="B5250" s="1">
        <f>MAX(CumRet!$B$2:$B$5250)-CumRet!B5250</f>
        <v>0</v>
      </c>
    </row>
    <row r="5251" spans="1:2">
      <c r="A5251" s="11">
        <f>Returns!A5251</f>
        <v>0</v>
      </c>
      <c r="B5251" s="1">
        <f>MAX(CumRet!$B$2:$B$5251)-CumRet!B5251</f>
        <v>0</v>
      </c>
    </row>
    <row r="5252" spans="1:2">
      <c r="A5252" s="11">
        <f>Returns!A5252</f>
        <v>0</v>
      </c>
      <c r="B5252" s="1">
        <f>MAX(CumRet!$B$2:$B$5252)-CumRet!B5252</f>
        <v>0</v>
      </c>
    </row>
    <row r="5253" spans="1:2">
      <c r="A5253" s="11">
        <f>Returns!A5253</f>
        <v>0</v>
      </c>
      <c r="B5253" s="1">
        <f>MAX(CumRet!$B$2:$B$5253)-CumRet!B5253</f>
        <v>0</v>
      </c>
    </row>
    <row r="5254" spans="1:2">
      <c r="A5254" s="11">
        <f>Returns!A5254</f>
        <v>0</v>
      </c>
      <c r="B5254" s="1">
        <f>MAX(CumRet!$B$2:$B$5254)-CumRet!B5254</f>
        <v>0</v>
      </c>
    </row>
    <row r="5255" spans="1:2">
      <c r="A5255" s="11">
        <f>Returns!A5255</f>
        <v>0</v>
      </c>
      <c r="B5255" s="1">
        <f>MAX(CumRet!$B$2:$B$5255)-CumRet!B5255</f>
        <v>0</v>
      </c>
    </row>
    <row r="5256" spans="1:2">
      <c r="A5256" s="11">
        <f>Returns!A5256</f>
        <v>0</v>
      </c>
      <c r="B5256" s="1">
        <f>MAX(CumRet!$B$2:$B$5256)-CumRet!B5256</f>
        <v>0</v>
      </c>
    </row>
    <row r="5257" spans="1:2">
      <c r="A5257" s="11">
        <f>Returns!A5257</f>
        <v>0</v>
      </c>
      <c r="B5257" s="1">
        <f>MAX(CumRet!$B$2:$B$5257)-CumRet!B5257</f>
        <v>0</v>
      </c>
    </row>
    <row r="5258" spans="1:2">
      <c r="A5258" s="11">
        <f>Returns!A5258</f>
        <v>0</v>
      </c>
      <c r="B5258" s="1">
        <f>MAX(CumRet!$B$2:$B$5258)-CumRet!B5258</f>
        <v>0</v>
      </c>
    </row>
    <row r="5259" spans="1:2">
      <c r="A5259" s="11">
        <f>Returns!A5259</f>
        <v>0</v>
      </c>
      <c r="B5259" s="1">
        <f>MAX(CumRet!$B$2:$B$5259)-CumRet!B5259</f>
        <v>0</v>
      </c>
    </row>
    <row r="5260" spans="1:2">
      <c r="A5260" s="11">
        <f>Returns!A5260</f>
        <v>0</v>
      </c>
      <c r="B5260" s="1">
        <f>MAX(CumRet!$B$2:$B$5260)-CumRet!B5260</f>
        <v>0</v>
      </c>
    </row>
    <row r="5261" spans="1:2">
      <c r="A5261" s="11">
        <f>Returns!A5261</f>
        <v>0</v>
      </c>
      <c r="B5261" s="1">
        <f>MAX(CumRet!$B$2:$B$5261)-CumRet!B5261</f>
        <v>0</v>
      </c>
    </row>
    <row r="5262" spans="1:2">
      <c r="A5262" s="11">
        <f>Returns!A5262</f>
        <v>0</v>
      </c>
      <c r="B5262" s="1">
        <f>MAX(CumRet!$B$2:$B$5262)-CumRet!B5262</f>
        <v>0</v>
      </c>
    </row>
    <row r="5263" spans="1:2">
      <c r="A5263" s="11">
        <f>Returns!A5263</f>
        <v>0</v>
      </c>
      <c r="B5263" s="1">
        <f>MAX(CumRet!$B$2:$B$5263)-CumRet!B5263</f>
        <v>0</v>
      </c>
    </row>
    <row r="5264" spans="1:2">
      <c r="A5264" s="11">
        <f>Returns!A5264</f>
        <v>0</v>
      </c>
      <c r="B5264" s="1">
        <f>MAX(CumRet!$B$2:$B$5264)-CumRet!B5264</f>
        <v>0</v>
      </c>
    </row>
    <row r="5265" spans="1:2">
      <c r="A5265" s="11">
        <f>Returns!A5265</f>
        <v>0</v>
      </c>
      <c r="B5265" s="1">
        <f>MAX(CumRet!$B$2:$B$5265)-CumRet!B5265</f>
        <v>0</v>
      </c>
    </row>
    <row r="5266" spans="1:2">
      <c r="A5266" s="11">
        <f>Returns!A5266</f>
        <v>0</v>
      </c>
      <c r="B5266" s="1">
        <f>MAX(CumRet!$B$2:$B$5266)-CumRet!B5266</f>
        <v>0</v>
      </c>
    </row>
    <row r="5267" spans="1:2">
      <c r="A5267" s="11">
        <f>Returns!A5267</f>
        <v>0</v>
      </c>
      <c r="B5267" s="1">
        <f>MAX(CumRet!$B$2:$B$5267)-CumRet!B5267</f>
        <v>0</v>
      </c>
    </row>
    <row r="5268" spans="1:2">
      <c r="A5268" s="11">
        <f>Returns!A5268</f>
        <v>0</v>
      </c>
      <c r="B5268" s="1">
        <f>MAX(CumRet!$B$2:$B$5268)-CumRet!B5268</f>
        <v>0</v>
      </c>
    </row>
    <row r="5269" spans="1:2">
      <c r="A5269" s="11">
        <f>Returns!A5269</f>
        <v>0</v>
      </c>
      <c r="B5269" s="1">
        <f>MAX(CumRet!$B$2:$B$5269)-CumRet!B5269</f>
        <v>0</v>
      </c>
    </row>
    <row r="5270" spans="1:2">
      <c r="A5270" s="11">
        <f>Returns!A5270</f>
        <v>0</v>
      </c>
      <c r="B5270" s="1">
        <f>MAX(CumRet!$B$2:$B$5270)-CumRet!B5270</f>
        <v>0</v>
      </c>
    </row>
    <row r="5271" spans="1:2">
      <c r="A5271" s="11">
        <f>Returns!A5271</f>
        <v>0</v>
      </c>
      <c r="B5271" s="1">
        <f>MAX(CumRet!$B$2:$B$5271)-CumRet!B5271</f>
        <v>0</v>
      </c>
    </row>
    <row r="5272" spans="1:2">
      <c r="A5272" s="11">
        <f>Returns!A5272</f>
        <v>0</v>
      </c>
      <c r="B5272" s="1">
        <f>MAX(CumRet!$B$2:$B$5272)-CumRet!B5272</f>
        <v>0</v>
      </c>
    </row>
    <row r="5273" spans="1:2">
      <c r="A5273" s="11">
        <f>Returns!A5273</f>
        <v>0</v>
      </c>
      <c r="B5273" s="1">
        <f>MAX(CumRet!$B$2:$B$5273)-CumRet!B5273</f>
        <v>0</v>
      </c>
    </row>
    <row r="5274" spans="1:2">
      <c r="A5274" s="11">
        <f>Returns!A5274</f>
        <v>0</v>
      </c>
      <c r="B5274" s="1">
        <f>MAX(CumRet!$B$2:$B$5274)-CumRet!B5274</f>
        <v>0</v>
      </c>
    </row>
    <row r="5275" spans="1:2">
      <c r="A5275" s="11">
        <f>Returns!A5275</f>
        <v>0</v>
      </c>
      <c r="B5275" s="1">
        <f>MAX(CumRet!$B$2:$B$5275)-CumRet!B5275</f>
        <v>0</v>
      </c>
    </row>
    <row r="5276" spans="1:2">
      <c r="A5276" s="11">
        <f>Returns!A5276</f>
        <v>0</v>
      </c>
      <c r="B5276" s="1">
        <f>MAX(CumRet!$B$2:$B$5276)-CumRet!B5276</f>
        <v>0</v>
      </c>
    </row>
    <row r="5277" spans="1:2">
      <c r="A5277" s="11">
        <f>Returns!A5277</f>
        <v>0</v>
      </c>
      <c r="B5277" s="1">
        <f>MAX(CumRet!$B$2:$B$5277)-CumRet!B5277</f>
        <v>0</v>
      </c>
    </row>
    <row r="5278" spans="1:2">
      <c r="A5278" s="11">
        <f>Returns!A5278</f>
        <v>0</v>
      </c>
      <c r="B5278" s="1">
        <f>MAX(CumRet!$B$2:$B$5278)-CumRet!B5278</f>
        <v>0</v>
      </c>
    </row>
    <row r="5279" spans="1:2">
      <c r="A5279" s="11">
        <f>Returns!A5279</f>
        <v>0</v>
      </c>
      <c r="B5279" s="1">
        <f>MAX(CumRet!$B$2:$B$5279)-CumRet!B5279</f>
        <v>0</v>
      </c>
    </row>
    <row r="5280" spans="1:2">
      <c r="A5280" s="11">
        <f>Returns!A5280</f>
        <v>0</v>
      </c>
      <c r="B5280" s="1">
        <f>MAX(CumRet!$B$2:$B$5280)-CumRet!B5280</f>
        <v>0</v>
      </c>
    </row>
    <row r="5281" spans="1:2">
      <c r="A5281" s="11">
        <f>Returns!A5281</f>
        <v>0</v>
      </c>
      <c r="B5281" s="1">
        <f>MAX(CumRet!$B$2:$B$5281)-CumRet!B5281</f>
        <v>0</v>
      </c>
    </row>
    <row r="5282" spans="1:2">
      <c r="A5282" s="11">
        <f>Returns!A5282</f>
        <v>0</v>
      </c>
      <c r="B5282" s="1">
        <f>MAX(CumRet!$B$2:$B$5282)-CumRet!B5282</f>
        <v>0</v>
      </c>
    </row>
    <row r="5283" spans="1:2">
      <c r="A5283" s="11">
        <f>Returns!A5283</f>
        <v>0</v>
      </c>
      <c r="B5283" s="1">
        <f>MAX(CumRet!$B$2:$B$5283)-CumRet!B5283</f>
        <v>0</v>
      </c>
    </row>
    <row r="5284" spans="1:2">
      <c r="A5284" s="11">
        <f>Returns!A5284</f>
        <v>0</v>
      </c>
      <c r="B5284" s="1">
        <f>MAX(CumRet!$B$2:$B$5284)-CumRet!B5284</f>
        <v>0</v>
      </c>
    </row>
    <row r="5285" spans="1:2">
      <c r="A5285" s="11">
        <f>Returns!A5285</f>
        <v>0</v>
      </c>
      <c r="B5285" s="1">
        <f>MAX(CumRet!$B$2:$B$5285)-CumRet!B5285</f>
        <v>0</v>
      </c>
    </row>
    <row r="5286" spans="1:2">
      <c r="A5286" s="11">
        <f>Returns!A5286</f>
        <v>0</v>
      </c>
      <c r="B5286" s="1">
        <f>MAX(CumRet!$B$2:$B$5286)-CumRet!B5286</f>
        <v>0</v>
      </c>
    </row>
    <row r="5287" spans="1:2">
      <c r="A5287" s="11">
        <f>Returns!A5287</f>
        <v>0</v>
      </c>
      <c r="B5287" s="1">
        <f>MAX(CumRet!$B$2:$B$5287)-CumRet!B5287</f>
        <v>0</v>
      </c>
    </row>
    <row r="5288" spans="1:2">
      <c r="A5288" s="11">
        <f>Returns!A5288</f>
        <v>0</v>
      </c>
      <c r="B5288" s="1">
        <f>MAX(CumRet!$B$2:$B$5288)-CumRet!B5288</f>
        <v>0</v>
      </c>
    </row>
    <row r="5289" spans="1:2">
      <c r="A5289" s="11">
        <f>Returns!A5289</f>
        <v>0</v>
      </c>
      <c r="B5289" s="1">
        <f>MAX(CumRet!$B$2:$B$5289)-CumRet!B5289</f>
        <v>0</v>
      </c>
    </row>
    <row r="5290" spans="1:2">
      <c r="A5290" s="11">
        <f>Returns!A5290</f>
        <v>0</v>
      </c>
      <c r="B5290" s="1">
        <f>MAX(CumRet!$B$2:$B$5290)-CumRet!B5290</f>
        <v>0</v>
      </c>
    </row>
    <row r="5291" spans="1:2">
      <c r="A5291" s="11">
        <f>Returns!A5291</f>
        <v>0</v>
      </c>
      <c r="B5291" s="1">
        <f>MAX(CumRet!$B$2:$B$5291)-CumRet!B5291</f>
        <v>0</v>
      </c>
    </row>
    <row r="5292" spans="1:2">
      <c r="A5292" s="11">
        <f>Returns!A5292</f>
        <v>0</v>
      </c>
      <c r="B5292" s="1">
        <f>MAX(CumRet!$B$2:$B$5292)-CumRet!B5292</f>
        <v>0</v>
      </c>
    </row>
    <row r="5293" spans="1:2">
      <c r="A5293" s="11">
        <f>Returns!A5293</f>
        <v>0</v>
      </c>
      <c r="B5293" s="1">
        <f>MAX(CumRet!$B$2:$B$5293)-CumRet!B5293</f>
        <v>0</v>
      </c>
    </row>
    <row r="5294" spans="1:2">
      <c r="A5294" s="11">
        <f>Returns!A5294</f>
        <v>0</v>
      </c>
      <c r="B5294" s="1">
        <f>MAX(CumRet!$B$2:$B$5294)-CumRet!B5294</f>
        <v>0</v>
      </c>
    </row>
    <row r="5295" spans="1:2">
      <c r="A5295" s="11">
        <f>Returns!A5295</f>
        <v>0</v>
      </c>
      <c r="B5295" s="1">
        <f>MAX(CumRet!$B$2:$B$5295)-CumRet!B5295</f>
        <v>0</v>
      </c>
    </row>
    <row r="5296" spans="1:2">
      <c r="A5296" s="11">
        <f>Returns!A5296</f>
        <v>0</v>
      </c>
      <c r="B5296" s="1">
        <f>MAX(CumRet!$B$2:$B$5296)-CumRet!B5296</f>
        <v>0</v>
      </c>
    </row>
    <row r="5297" spans="1:2">
      <c r="A5297" s="11">
        <f>Returns!A5297</f>
        <v>0</v>
      </c>
      <c r="B5297" s="1">
        <f>MAX(CumRet!$B$2:$B$5297)-CumRet!B5297</f>
        <v>0</v>
      </c>
    </row>
    <row r="5298" spans="1:2">
      <c r="A5298" s="11">
        <f>Returns!A5298</f>
        <v>0</v>
      </c>
      <c r="B5298" s="1">
        <f>MAX(CumRet!$B$2:$B$5298)-CumRet!B5298</f>
        <v>0</v>
      </c>
    </row>
    <row r="5299" spans="1:2">
      <c r="A5299" s="11">
        <f>Returns!A5299</f>
        <v>0</v>
      </c>
      <c r="B5299" s="1">
        <f>MAX(CumRet!$B$2:$B$5299)-CumRet!B5299</f>
        <v>0</v>
      </c>
    </row>
    <row r="5300" spans="1:2">
      <c r="A5300" s="11">
        <f>Returns!A5300</f>
        <v>0</v>
      </c>
      <c r="B5300" s="1">
        <f>MAX(CumRet!$B$2:$B$5300)-CumRet!B5300</f>
        <v>0</v>
      </c>
    </row>
    <row r="5301" spans="1:2">
      <c r="A5301" s="11">
        <f>Returns!A5301</f>
        <v>0</v>
      </c>
      <c r="B5301" s="1">
        <f>MAX(CumRet!$B$2:$B$5301)-CumRet!B5301</f>
        <v>0</v>
      </c>
    </row>
    <row r="5302" spans="1:2">
      <c r="A5302" s="11">
        <f>Returns!A5302</f>
        <v>0</v>
      </c>
      <c r="B5302" s="1">
        <f>MAX(CumRet!$B$2:$B$5302)-CumRet!B5302</f>
        <v>0</v>
      </c>
    </row>
    <row r="5303" spans="1:2">
      <c r="A5303" s="11">
        <f>Returns!A5303</f>
        <v>0</v>
      </c>
      <c r="B5303" s="1">
        <f>MAX(CumRet!$B$2:$B$5303)-CumRet!B5303</f>
        <v>0</v>
      </c>
    </row>
    <row r="5304" spans="1:2">
      <c r="A5304" s="11">
        <f>Returns!A5304</f>
        <v>0</v>
      </c>
      <c r="B5304" s="1">
        <f>MAX(CumRet!$B$2:$B$5304)-CumRet!B5304</f>
        <v>0</v>
      </c>
    </row>
    <row r="5305" spans="1:2">
      <c r="A5305" s="11">
        <f>Returns!A5305</f>
        <v>0</v>
      </c>
      <c r="B5305" s="1">
        <f>MAX(CumRet!$B$2:$B$5305)-CumRet!B5305</f>
        <v>0</v>
      </c>
    </row>
    <row r="5306" spans="1:2">
      <c r="A5306" s="11">
        <f>Returns!A5306</f>
        <v>0</v>
      </c>
      <c r="B5306" s="1">
        <f>MAX(CumRet!$B$2:$B$5306)-CumRet!B5306</f>
        <v>0</v>
      </c>
    </row>
    <row r="5307" spans="1:2">
      <c r="A5307" s="11">
        <f>Returns!A5307</f>
        <v>0</v>
      </c>
      <c r="B5307" s="1">
        <f>MAX(CumRet!$B$2:$B$5307)-CumRet!B5307</f>
        <v>0</v>
      </c>
    </row>
    <row r="5308" spans="1:2">
      <c r="A5308" s="11">
        <f>Returns!A5308</f>
        <v>0</v>
      </c>
      <c r="B5308" s="1">
        <f>MAX(CumRet!$B$2:$B$5308)-CumRet!B5308</f>
        <v>0</v>
      </c>
    </row>
    <row r="5309" spans="1:2">
      <c r="A5309" s="11">
        <f>Returns!A5309</f>
        <v>0</v>
      </c>
      <c r="B5309" s="1">
        <f>MAX(CumRet!$B$2:$B$5309)-CumRet!B5309</f>
        <v>0</v>
      </c>
    </row>
    <row r="5310" spans="1:2">
      <c r="A5310" s="11">
        <f>Returns!A5310</f>
        <v>0</v>
      </c>
      <c r="B5310" s="1">
        <f>MAX(CumRet!$B$2:$B$5310)-CumRet!B5310</f>
        <v>0</v>
      </c>
    </row>
    <row r="5311" spans="1:2">
      <c r="A5311" s="11">
        <f>Returns!A5311</f>
        <v>0</v>
      </c>
      <c r="B5311" s="1">
        <f>MAX(CumRet!$B$2:$B$5311)-CumRet!B5311</f>
        <v>0</v>
      </c>
    </row>
    <row r="5312" spans="1:2">
      <c r="A5312" s="11">
        <f>Returns!A5312</f>
        <v>0</v>
      </c>
      <c r="B5312" s="1">
        <f>MAX(CumRet!$B$2:$B$5312)-CumRet!B5312</f>
        <v>0</v>
      </c>
    </row>
    <row r="5313" spans="1:2">
      <c r="A5313" s="11">
        <f>Returns!A5313</f>
        <v>0</v>
      </c>
      <c r="B5313" s="1">
        <f>MAX(CumRet!$B$2:$B$5313)-CumRet!B5313</f>
        <v>0</v>
      </c>
    </row>
    <row r="5314" spans="1:2">
      <c r="A5314" s="11">
        <f>Returns!A5314</f>
        <v>0</v>
      </c>
      <c r="B5314" s="1">
        <f>MAX(CumRet!$B$2:$B$5314)-CumRet!B5314</f>
        <v>0</v>
      </c>
    </row>
    <row r="5315" spans="1:2">
      <c r="A5315" s="11">
        <f>Returns!A5315</f>
        <v>0</v>
      </c>
      <c r="B5315" s="1">
        <f>MAX(CumRet!$B$2:$B$5315)-CumRet!B5315</f>
        <v>0</v>
      </c>
    </row>
    <row r="5316" spans="1:2">
      <c r="A5316" s="11">
        <f>Returns!A5316</f>
        <v>0</v>
      </c>
      <c r="B5316" s="1">
        <f>MAX(CumRet!$B$2:$B$5316)-CumRet!B5316</f>
        <v>0</v>
      </c>
    </row>
    <row r="5317" spans="1:2">
      <c r="A5317" s="11">
        <f>Returns!A5317</f>
        <v>0</v>
      </c>
      <c r="B5317" s="1">
        <f>MAX(CumRet!$B$2:$B$5317)-CumRet!B5317</f>
        <v>0</v>
      </c>
    </row>
    <row r="5318" spans="1:2">
      <c r="A5318" s="11">
        <f>Returns!A5318</f>
        <v>0</v>
      </c>
      <c r="B5318" s="1">
        <f>MAX(CumRet!$B$2:$B$5318)-CumRet!B5318</f>
        <v>0</v>
      </c>
    </row>
    <row r="5319" spans="1:2">
      <c r="A5319" s="11">
        <f>Returns!A5319</f>
        <v>0</v>
      </c>
      <c r="B5319" s="1">
        <f>MAX(CumRet!$B$2:$B$5319)-CumRet!B5319</f>
        <v>0</v>
      </c>
    </row>
    <row r="5320" spans="1:2">
      <c r="A5320" s="11">
        <f>Returns!A5320</f>
        <v>0</v>
      </c>
      <c r="B5320" s="1">
        <f>MAX(CumRet!$B$2:$B$5320)-CumRet!B5320</f>
        <v>0</v>
      </c>
    </row>
    <row r="5321" spans="1:2">
      <c r="A5321" s="11">
        <f>Returns!A5321</f>
        <v>0</v>
      </c>
      <c r="B5321" s="1">
        <f>MAX(CumRet!$B$2:$B$5321)-CumRet!B5321</f>
        <v>0</v>
      </c>
    </row>
    <row r="5322" spans="1:2">
      <c r="A5322" s="11">
        <f>Returns!A5322</f>
        <v>0</v>
      </c>
      <c r="B5322" s="1">
        <f>MAX(CumRet!$B$2:$B$5322)-CumRet!B5322</f>
        <v>0</v>
      </c>
    </row>
    <row r="5323" spans="1:2">
      <c r="A5323" s="11">
        <f>Returns!A5323</f>
        <v>0</v>
      </c>
      <c r="B5323" s="1">
        <f>MAX(CumRet!$B$2:$B$5323)-CumRet!B5323</f>
        <v>0</v>
      </c>
    </row>
    <row r="5324" spans="1:2">
      <c r="A5324" s="11">
        <f>Returns!A5324</f>
        <v>0</v>
      </c>
      <c r="B5324" s="1">
        <f>MAX(CumRet!$B$2:$B$5324)-CumRet!B5324</f>
        <v>0</v>
      </c>
    </row>
    <row r="5325" spans="1:2">
      <c r="A5325" s="11">
        <f>Returns!A5325</f>
        <v>0</v>
      </c>
      <c r="B5325" s="1">
        <f>MAX(CumRet!$B$2:$B$5325)-CumRet!B5325</f>
        <v>0</v>
      </c>
    </row>
    <row r="5326" spans="1:2">
      <c r="A5326" s="11">
        <f>Returns!A5326</f>
        <v>0</v>
      </c>
      <c r="B5326" s="1">
        <f>MAX(CumRet!$B$2:$B$5326)-CumRet!B5326</f>
        <v>0</v>
      </c>
    </row>
    <row r="5327" spans="1:2">
      <c r="A5327" s="11">
        <f>Returns!A5327</f>
        <v>0</v>
      </c>
      <c r="B5327" s="1">
        <f>MAX(CumRet!$B$2:$B$5327)-CumRet!B5327</f>
        <v>0</v>
      </c>
    </row>
    <row r="5328" spans="1:2">
      <c r="A5328" s="11">
        <f>Returns!A5328</f>
        <v>0</v>
      </c>
      <c r="B5328" s="1">
        <f>MAX(CumRet!$B$2:$B$5328)-CumRet!B5328</f>
        <v>0</v>
      </c>
    </row>
    <row r="5329" spans="1:2">
      <c r="A5329" s="11">
        <f>Returns!A5329</f>
        <v>0</v>
      </c>
      <c r="B5329" s="1">
        <f>MAX(CumRet!$B$2:$B$5329)-CumRet!B5329</f>
        <v>0</v>
      </c>
    </row>
    <row r="5330" spans="1:2">
      <c r="A5330" s="11">
        <f>Returns!A5330</f>
        <v>0</v>
      </c>
      <c r="B5330" s="1">
        <f>MAX(CumRet!$B$2:$B$5330)-CumRet!B5330</f>
        <v>0</v>
      </c>
    </row>
    <row r="5331" spans="1:2">
      <c r="A5331" s="11">
        <f>Returns!A5331</f>
        <v>0</v>
      </c>
      <c r="B5331" s="1">
        <f>MAX(CumRet!$B$2:$B$5331)-CumRet!B5331</f>
        <v>0</v>
      </c>
    </row>
    <row r="5332" spans="1:2">
      <c r="A5332" s="11">
        <f>Returns!A5332</f>
        <v>0</v>
      </c>
      <c r="B5332" s="1">
        <f>MAX(CumRet!$B$2:$B$5332)-CumRet!B5332</f>
        <v>0</v>
      </c>
    </row>
    <row r="5333" spans="1:2">
      <c r="A5333" s="11">
        <f>Returns!A5333</f>
        <v>0</v>
      </c>
      <c r="B5333" s="1">
        <f>MAX(CumRet!$B$2:$B$5333)-CumRet!B5333</f>
        <v>0</v>
      </c>
    </row>
    <row r="5334" spans="1:2">
      <c r="A5334" s="11">
        <f>Returns!A5334</f>
        <v>0</v>
      </c>
      <c r="B5334" s="1">
        <f>MAX(CumRet!$B$2:$B$5334)-CumRet!B5334</f>
        <v>0</v>
      </c>
    </row>
    <row r="5335" spans="1:2">
      <c r="A5335" s="11">
        <f>Returns!A5335</f>
        <v>0</v>
      </c>
      <c r="B5335" s="1">
        <f>MAX(CumRet!$B$2:$B$5335)-CumRet!B5335</f>
        <v>0</v>
      </c>
    </row>
    <row r="5336" spans="1:2">
      <c r="A5336" s="11">
        <f>Returns!A5336</f>
        <v>0</v>
      </c>
      <c r="B5336" s="1">
        <f>MAX(CumRet!$B$2:$B$5336)-CumRet!B5336</f>
        <v>0</v>
      </c>
    </row>
    <row r="5337" spans="1:2">
      <c r="A5337" s="11">
        <f>Returns!A5337</f>
        <v>0</v>
      </c>
      <c r="B5337" s="1">
        <f>MAX(CumRet!$B$2:$B$5337)-CumRet!B5337</f>
        <v>0</v>
      </c>
    </row>
    <row r="5338" spans="1:2">
      <c r="A5338" s="11">
        <f>Returns!A5338</f>
        <v>0</v>
      </c>
      <c r="B5338" s="1">
        <f>MAX(CumRet!$B$2:$B$5338)-CumRet!B5338</f>
        <v>0</v>
      </c>
    </row>
    <row r="5339" spans="1:2">
      <c r="A5339" s="11">
        <f>Returns!A5339</f>
        <v>0</v>
      </c>
      <c r="B5339" s="1">
        <f>MAX(CumRet!$B$2:$B$5339)-CumRet!B5339</f>
        <v>0</v>
      </c>
    </row>
    <row r="5340" spans="1:2">
      <c r="A5340" s="11">
        <f>Returns!A5340</f>
        <v>0</v>
      </c>
      <c r="B5340" s="1">
        <f>MAX(CumRet!$B$2:$B$5340)-CumRet!B5340</f>
        <v>0</v>
      </c>
    </row>
    <row r="5341" spans="1:2">
      <c r="A5341" s="11">
        <f>Returns!A5341</f>
        <v>0</v>
      </c>
      <c r="B5341" s="1">
        <f>MAX(CumRet!$B$2:$B$5341)-CumRet!B5341</f>
        <v>0</v>
      </c>
    </row>
    <row r="5342" spans="1:2">
      <c r="A5342" s="11">
        <f>Returns!A5342</f>
        <v>0</v>
      </c>
      <c r="B5342" s="1">
        <f>MAX(CumRet!$B$2:$B$5342)-CumRet!B5342</f>
        <v>0</v>
      </c>
    </row>
    <row r="5343" spans="1:2">
      <c r="A5343" s="11">
        <f>Returns!A5343</f>
        <v>0</v>
      </c>
      <c r="B5343" s="1">
        <f>MAX(CumRet!$B$2:$B$5343)-CumRet!B5343</f>
        <v>0</v>
      </c>
    </row>
    <row r="5344" spans="1:2">
      <c r="A5344" s="11">
        <f>Returns!A5344</f>
        <v>0</v>
      </c>
      <c r="B5344" s="1">
        <f>MAX(CumRet!$B$2:$B$5344)-CumRet!B5344</f>
        <v>0</v>
      </c>
    </row>
    <row r="5345" spans="1:2">
      <c r="A5345" s="11">
        <f>Returns!A5345</f>
        <v>0</v>
      </c>
      <c r="B5345" s="1">
        <f>MAX(CumRet!$B$2:$B$5345)-CumRet!B5345</f>
        <v>0</v>
      </c>
    </row>
    <row r="5346" spans="1:2">
      <c r="A5346" s="11">
        <f>Returns!A5346</f>
        <v>0</v>
      </c>
      <c r="B5346" s="1">
        <f>MAX(CumRet!$B$2:$B$5346)-CumRet!B5346</f>
        <v>0</v>
      </c>
    </row>
    <row r="5347" spans="1:2">
      <c r="A5347" s="11">
        <f>Returns!A5347</f>
        <v>0</v>
      </c>
      <c r="B5347" s="1">
        <f>MAX(CumRet!$B$2:$B$5347)-CumRet!B5347</f>
        <v>0</v>
      </c>
    </row>
    <row r="5348" spans="1:2">
      <c r="A5348" s="11">
        <f>Returns!A5348</f>
        <v>0</v>
      </c>
      <c r="B5348" s="1">
        <f>MAX(CumRet!$B$2:$B$5348)-CumRet!B5348</f>
        <v>0</v>
      </c>
    </row>
    <row r="5349" spans="1:2">
      <c r="A5349" s="11">
        <f>Returns!A5349</f>
        <v>0</v>
      </c>
      <c r="B5349" s="1">
        <f>MAX(CumRet!$B$2:$B$5349)-CumRet!B5349</f>
        <v>0</v>
      </c>
    </row>
    <row r="5350" spans="1:2">
      <c r="A5350" s="11">
        <f>Returns!A5350</f>
        <v>0</v>
      </c>
      <c r="B5350" s="1">
        <f>MAX(CumRet!$B$2:$B$5350)-CumRet!B5350</f>
        <v>0</v>
      </c>
    </row>
    <row r="5351" spans="1:2">
      <c r="A5351" s="11">
        <f>Returns!A5351</f>
        <v>0</v>
      </c>
      <c r="B5351" s="1">
        <f>MAX(CumRet!$B$2:$B$5351)-CumRet!B5351</f>
        <v>0</v>
      </c>
    </row>
    <row r="5352" spans="1:2">
      <c r="A5352" s="11">
        <f>Returns!A5352</f>
        <v>0</v>
      </c>
      <c r="B5352" s="1">
        <f>MAX(CumRet!$B$2:$B$5352)-CumRet!B5352</f>
        <v>0</v>
      </c>
    </row>
    <row r="5353" spans="1:2">
      <c r="A5353" s="11">
        <f>Returns!A5353</f>
        <v>0</v>
      </c>
      <c r="B5353" s="1">
        <f>MAX(CumRet!$B$2:$B$5353)-CumRet!B5353</f>
        <v>0</v>
      </c>
    </row>
    <row r="5354" spans="1:2">
      <c r="A5354" s="11">
        <f>Returns!A5354</f>
        <v>0</v>
      </c>
      <c r="B5354" s="1">
        <f>MAX(CumRet!$B$2:$B$5354)-CumRet!B5354</f>
        <v>0</v>
      </c>
    </row>
    <row r="5355" spans="1:2">
      <c r="A5355" s="11">
        <f>Returns!A5355</f>
        <v>0</v>
      </c>
      <c r="B5355" s="1">
        <f>MAX(CumRet!$B$2:$B$5355)-CumRet!B5355</f>
        <v>0</v>
      </c>
    </row>
    <row r="5356" spans="1:2">
      <c r="A5356" s="11">
        <f>Returns!A5356</f>
        <v>0</v>
      </c>
      <c r="B5356" s="1">
        <f>MAX(CumRet!$B$2:$B$5356)-CumRet!B5356</f>
        <v>0</v>
      </c>
    </row>
    <row r="5357" spans="1:2">
      <c r="A5357" s="11">
        <f>Returns!A5357</f>
        <v>0</v>
      </c>
      <c r="B5357" s="1">
        <f>MAX(CumRet!$B$2:$B$5357)-CumRet!B5357</f>
        <v>0</v>
      </c>
    </row>
    <row r="5358" spans="1:2">
      <c r="A5358" s="11">
        <f>Returns!A5358</f>
        <v>0</v>
      </c>
      <c r="B5358" s="1">
        <f>MAX(CumRet!$B$2:$B$5358)-CumRet!B5358</f>
        <v>0</v>
      </c>
    </row>
    <row r="5359" spans="1:2">
      <c r="A5359" s="11">
        <f>Returns!A5359</f>
        <v>0</v>
      </c>
      <c r="B5359" s="1">
        <f>MAX(CumRet!$B$2:$B$5359)-CumRet!B5359</f>
        <v>0</v>
      </c>
    </row>
    <row r="5360" spans="1:2">
      <c r="A5360" s="11">
        <f>Returns!A5360</f>
        <v>0</v>
      </c>
      <c r="B5360" s="1">
        <f>MAX(CumRet!$B$2:$B$5360)-CumRet!B5360</f>
        <v>0</v>
      </c>
    </row>
    <row r="5361" spans="1:2">
      <c r="A5361" s="11">
        <f>Returns!A5361</f>
        <v>0</v>
      </c>
      <c r="B5361" s="1">
        <f>MAX(CumRet!$B$2:$B$5361)-CumRet!B5361</f>
        <v>0</v>
      </c>
    </row>
    <row r="5362" spans="1:2">
      <c r="A5362" s="11">
        <f>Returns!A5362</f>
        <v>0</v>
      </c>
      <c r="B5362" s="1">
        <f>MAX(CumRet!$B$2:$B$5362)-CumRet!B5362</f>
        <v>0</v>
      </c>
    </row>
    <row r="5363" spans="1:2">
      <c r="A5363" s="11">
        <f>Returns!A5363</f>
        <v>0</v>
      </c>
      <c r="B5363" s="1">
        <f>MAX(CumRet!$B$2:$B$5363)-CumRet!B5363</f>
        <v>0</v>
      </c>
    </row>
    <row r="5364" spans="1:2">
      <c r="A5364" s="11">
        <f>Returns!A5364</f>
        <v>0</v>
      </c>
      <c r="B5364" s="1">
        <f>MAX(CumRet!$B$2:$B$5364)-CumRet!B5364</f>
        <v>0</v>
      </c>
    </row>
    <row r="5365" spans="1:2">
      <c r="A5365" s="11">
        <f>Returns!A5365</f>
        <v>0</v>
      </c>
      <c r="B5365" s="1">
        <f>MAX(CumRet!$B$2:$B$5365)-CumRet!B5365</f>
        <v>0</v>
      </c>
    </row>
    <row r="5366" spans="1:2">
      <c r="A5366" s="11">
        <f>Returns!A5366</f>
        <v>0</v>
      </c>
      <c r="B5366" s="1">
        <f>MAX(CumRet!$B$2:$B$5366)-CumRet!B5366</f>
        <v>0</v>
      </c>
    </row>
    <row r="5367" spans="1:2">
      <c r="A5367" s="11">
        <f>Returns!A5367</f>
        <v>0</v>
      </c>
      <c r="B5367" s="1">
        <f>MAX(CumRet!$B$2:$B$5367)-CumRet!B5367</f>
        <v>0</v>
      </c>
    </row>
    <row r="5368" spans="1:2">
      <c r="A5368" s="11">
        <f>Returns!A5368</f>
        <v>0</v>
      </c>
      <c r="B5368" s="1">
        <f>MAX(CumRet!$B$2:$B$5368)-CumRet!B5368</f>
        <v>0</v>
      </c>
    </row>
    <row r="5369" spans="1:2">
      <c r="A5369" s="11">
        <f>Returns!A5369</f>
        <v>0</v>
      </c>
      <c r="B5369" s="1">
        <f>MAX(CumRet!$B$2:$B$5369)-CumRet!B5369</f>
        <v>0</v>
      </c>
    </row>
    <row r="5370" spans="1:2">
      <c r="A5370" s="11">
        <f>Returns!A5370</f>
        <v>0</v>
      </c>
      <c r="B5370" s="1">
        <f>MAX(CumRet!$B$2:$B$5370)-CumRet!B5370</f>
        <v>0</v>
      </c>
    </row>
    <row r="5371" spans="1:2">
      <c r="A5371" s="11">
        <f>Returns!A5371</f>
        <v>0</v>
      </c>
      <c r="B5371" s="1">
        <f>MAX(CumRet!$B$2:$B$5371)-CumRet!B5371</f>
        <v>0</v>
      </c>
    </row>
    <row r="5372" spans="1:2">
      <c r="A5372" s="11">
        <f>Returns!A5372</f>
        <v>0</v>
      </c>
      <c r="B5372" s="1">
        <f>MAX(CumRet!$B$2:$B$5372)-CumRet!B5372</f>
        <v>0</v>
      </c>
    </row>
    <row r="5373" spans="1:2">
      <c r="A5373" s="11">
        <f>Returns!A5373</f>
        <v>0</v>
      </c>
      <c r="B5373" s="1">
        <f>MAX(CumRet!$B$2:$B$5373)-CumRet!B5373</f>
        <v>0</v>
      </c>
    </row>
    <row r="5374" spans="1:2">
      <c r="A5374" s="11">
        <f>Returns!A5374</f>
        <v>0</v>
      </c>
      <c r="B5374" s="1">
        <f>MAX(CumRet!$B$2:$B$5374)-CumRet!B5374</f>
        <v>0</v>
      </c>
    </row>
    <row r="5375" spans="1:2">
      <c r="A5375" s="11">
        <f>Returns!A5375</f>
        <v>0</v>
      </c>
      <c r="B5375" s="1">
        <f>MAX(CumRet!$B$2:$B$5375)-CumRet!B5375</f>
        <v>0</v>
      </c>
    </row>
    <row r="5376" spans="1:2">
      <c r="A5376" s="11">
        <f>Returns!A5376</f>
        <v>0</v>
      </c>
      <c r="B5376" s="1">
        <f>MAX(CumRet!$B$2:$B$5376)-CumRet!B5376</f>
        <v>0</v>
      </c>
    </row>
    <row r="5377" spans="1:2">
      <c r="A5377" s="11">
        <f>Returns!A5377</f>
        <v>0</v>
      </c>
      <c r="B5377" s="1">
        <f>MAX(CumRet!$B$2:$B$5377)-CumRet!B5377</f>
        <v>0</v>
      </c>
    </row>
    <row r="5378" spans="1:2">
      <c r="A5378" s="11">
        <f>Returns!A5378</f>
        <v>0</v>
      </c>
      <c r="B5378" s="1">
        <f>MAX(CumRet!$B$2:$B$5378)-CumRet!B5378</f>
        <v>0</v>
      </c>
    </row>
    <row r="5379" spans="1:2">
      <c r="A5379" s="11">
        <f>Returns!A5379</f>
        <v>0</v>
      </c>
      <c r="B5379" s="1">
        <f>MAX(CumRet!$B$2:$B$5379)-CumRet!B5379</f>
        <v>0</v>
      </c>
    </row>
    <row r="5380" spans="1:2">
      <c r="A5380" s="11">
        <f>Returns!A5380</f>
        <v>0</v>
      </c>
      <c r="B5380" s="1">
        <f>MAX(CumRet!$B$2:$B$5380)-CumRet!B5380</f>
        <v>0</v>
      </c>
    </row>
    <row r="5381" spans="1:2">
      <c r="A5381" s="11">
        <f>Returns!A5381</f>
        <v>0</v>
      </c>
      <c r="B5381" s="1">
        <f>MAX(CumRet!$B$2:$B$5381)-CumRet!B5381</f>
        <v>0</v>
      </c>
    </row>
    <row r="5382" spans="1:2">
      <c r="A5382" s="11">
        <f>Returns!A5382</f>
        <v>0</v>
      </c>
      <c r="B5382" s="1">
        <f>MAX(CumRet!$B$2:$B$5382)-CumRet!B5382</f>
        <v>0</v>
      </c>
    </row>
    <row r="5383" spans="1:2">
      <c r="A5383" s="11">
        <f>Returns!A5383</f>
        <v>0</v>
      </c>
      <c r="B5383" s="1">
        <f>MAX(CumRet!$B$2:$B$5383)-CumRet!B5383</f>
        <v>0</v>
      </c>
    </row>
    <row r="5384" spans="1:2">
      <c r="A5384" s="11">
        <f>Returns!A5384</f>
        <v>0</v>
      </c>
      <c r="B5384" s="1">
        <f>MAX(CumRet!$B$2:$B$5384)-CumRet!B5384</f>
        <v>0</v>
      </c>
    </row>
    <row r="5385" spans="1:2">
      <c r="A5385" s="11">
        <f>Returns!A5385</f>
        <v>0</v>
      </c>
      <c r="B5385" s="1">
        <f>MAX(CumRet!$B$2:$B$5385)-CumRet!B5385</f>
        <v>0</v>
      </c>
    </row>
    <row r="5386" spans="1:2">
      <c r="A5386" s="11">
        <f>Returns!A5386</f>
        <v>0</v>
      </c>
      <c r="B5386" s="1">
        <f>MAX(CumRet!$B$2:$B$5386)-CumRet!B5386</f>
        <v>0</v>
      </c>
    </row>
    <row r="5387" spans="1:2">
      <c r="A5387" s="11">
        <f>Returns!A5387</f>
        <v>0</v>
      </c>
      <c r="B5387" s="1">
        <f>MAX(CumRet!$B$2:$B$5387)-CumRet!B5387</f>
        <v>0</v>
      </c>
    </row>
    <row r="5388" spans="1:2">
      <c r="A5388" s="11">
        <f>Returns!A5388</f>
        <v>0</v>
      </c>
      <c r="B5388" s="1">
        <f>MAX(CumRet!$B$2:$B$5388)-CumRet!B5388</f>
        <v>0</v>
      </c>
    </row>
    <row r="5389" spans="1:2">
      <c r="A5389" s="11">
        <f>Returns!A5389</f>
        <v>0</v>
      </c>
      <c r="B5389" s="1">
        <f>MAX(CumRet!$B$2:$B$5389)-CumRet!B5389</f>
        <v>0</v>
      </c>
    </row>
    <row r="5390" spans="1:2">
      <c r="A5390" s="11">
        <f>Returns!A5390</f>
        <v>0</v>
      </c>
      <c r="B5390" s="1">
        <f>MAX(CumRet!$B$2:$B$5390)-CumRet!B5390</f>
        <v>0</v>
      </c>
    </row>
    <row r="5391" spans="1:2">
      <c r="A5391" s="11">
        <f>Returns!A5391</f>
        <v>0</v>
      </c>
      <c r="B5391" s="1">
        <f>MAX(CumRet!$B$2:$B$5391)-CumRet!B5391</f>
        <v>0</v>
      </c>
    </row>
    <row r="5392" spans="1:2">
      <c r="A5392" s="11">
        <f>Returns!A5392</f>
        <v>0</v>
      </c>
      <c r="B5392" s="1">
        <f>MAX(CumRet!$B$2:$B$5392)-CumRet!B5392</f>
        <v>0</v>
      </c>
    </row>
    <row r="5393" spans="1:2">
      <c r="A5393" s="11">
        <f>Returns!A5393</f>
        <v>0</v>
      </c>
      <c r="B5393" s="1">
        <f>MAX(CumRet!$B$2:$B$5393)-CumRet!B5393</f>
        <v>0</v>
      </c>
    </row>
    <row r="5394" spans="1:2">
      <c r="A5394" s="11">
        <f>Returns!A5394</f>
        <v>0</v>
      </c>
      <c r="B5394" s="1">
        <f>MAX(CumRet!$B$2:$B$5394)-CumRet!B5394</f>
        <v>0</v>
      </c>
    </row>
    <row r="5395" spans="1:2">
      <c r="A5395" s="11">
        <f>Returns!A5395</f>
        <v>0</v>
      </c>
      <c r="B5395" s="1">
        <f>MAX(CumRet!$B$2:$B$5395)-CumRet!B5395</f>
        <v>0</v>
      </c>
    </row>
    <row r="5396" spans="1:2">
      <c r="A5396" s="11">
        <f>Returns!A5396</f>
        <v>0</v>
      </c>
      <c r="B5396" s="1">
        <f>MAX(CumRet!$B$2:$B$5396)-CumRet!B5396</f>
        <v>0</v>
      </c>
    </row>
    <row r="5397" spans="1:2">
      <c r="A5397" s="11">
        <f>Returns!A5397</f>
        <v>0</v>
      </c>
      <c r="B5397" s="1">
        <f>MAX(CumRet!$B$2:$B$5397)-CumRet!B5397</f>
        <v>0</v>
      </c>
    </row>
    <row r="5398" spans="1:2">
      <c r="A5398" s="11">
        <f>Returns!A5398</f>
        <v>0</v>
      </c>
      <c r="B5398" s="1">
        <f>MAX(CumRet!$B$2:$B$5398)-CumRet!B5398</f>
        <v>0</v>
      </c>
    </row>
    <row r="5399" spans="1:2">
      <c r="A5399" s="11">
        <f>Returns!A5399</f>
        <v>0</v>
      </c>
      <c r="B5399" s="1">
        <f>MAX(CumRet!$B$2:$B$5399)-CumRet!B5399</f>
        <v>0</v>
      </c>
    </row>
    <row r="5400" spans="1:2">
      <c r="A5400" s="11">
        <f>Returns!A5400</f>
        <v>0</v>
      </c>
      <c r="B5400" s="1">
        <f>MAX(CumRet!$B$2:$B$5400)-CumRet!B5400</f>
        <v>0</v>
      </c>
    </row>
    <row r="5401" spans="1:2">
      <c r="A5401" s="11">
        <f>Returns!A5401</f>
        <v>0</v>
      </c>
      <c r="B5401" s="1">
        <f>MAX(CumRet!$B$2:$B$5401)-CumRet!B5401</f>
        <v>0</v>
      </c>
    </row>
    <row r="5402" spans="1:2">
      <c r="A5402" s="11">
        <f>Returns!A5402</f>
        <v>0</v>
      </c>
      <c r="B5402" s="1">
        <f>MAX(CumRet!$B$2:$B$5402)-CumRet!B5402</f>
        <v>0</v>
      </c>
    </row>
    <row r="5403" spans="1:2">
      <c r="A5403" s="11">
        <f>Returns!A5403</f>
        <v>0</v>
      </c>
      <c r="B5403" s="1">
        <f>MAX(CumRet!$B$2:$B$5403)-CumRet!B5403</f>
        <v>0</v>
      </c>
    </row>
    <row r="5404" spans="1:2">
      <c r="A5404" s="11">
        <f>Returns!A5404</f>
        <v>0</v>
      </c>
      <c r="B5404" s="1">
        <f>MAX(CumRet!$B$2:$B$5404)-CumRet!B5404</f>
        <v>0</v>
      </c>
    </row>
    <row r="5405" spans="1:2">
      <c r="A5405" s="11">
        <f>Returns!A5405</f>
        <v>0</v>
      </c>
      <c r="B5405" s="1">
        <f>MAX(CumRet!$B$2:$B$5405)-CumRet!B5405</f>
        <v>0</v>
      </c>
    </row>
    <row r="5406" spans="1:2">
      <c r="A5406" s="11">
        <f>Returns!A5406</f>
        <v>0</v>
      </c>
      <c r="B5406" s="1">
        <f>MAX(CumRet!$B$2:$B$5406)-CumRet!B5406</f>
        <v>0</v>
      </c>
    </row>
    <row r="5407" spans="1:2">
      <c r="A5407" s="11">
        <f>Returns!A5407</f>
        <v>0</v>
      </c>
      <c r="B5407" s="1">
        <f>MAX(CumRet!$B$2:$B$5407)-CumRet!B5407</f>
        <v>0</v>
      </c>
    </row>
    <row r="5408" spans="1:2">
      <c r="A5408" s="11">
        <f>Returns!A5408</f>
        <v>0</v>
      </c>
      <c r="B5408" s="1">
        <f>MAX(CumRet!$B$2:$B$5408)-CumRet!B5408</f>
        <v>0</v>
      </c>
    </row>
    <row r="5409" spans="1:2">
      <c r="A5409" s="11">
        <f>Returns!A5409</f>
        <v>0</v>
      </c>
      <c r="B5409" s="1">
        <f>MAX(CumRet!$B$2:$B$5409)-CumRet!B5409</f>
        <v>0</v>
      </c>
    </row>
    <row r="5410" spans="1:2">
      <c r="A5410" s="11">
        <f>Returns!A5410</f>
        <v>0</v>
      </c>
      <c r="B5410" s="1">
        <f>MAX(CumRet!$B$2:$B$5410)-CumRet!B5410</f>
        <v>0</v>
      </c>
    </row>
    <row r="5411" spans="1:2">
      <c r="A5411" s="11">
        <f>Returns!A5411</f>
        <v>0</v>
      </c>
      <c r="B5411" s="1">
        <f>MAX(CumRet!$B$2:$B$5411)-CumRet!B5411</f>
        <v>0</v>
      </c>
    </row>
    <row r="5412" spans="1:2">
      <c r="A5412" s="11">
        <f>Returns!A5412</f>
        <v>0</v>
      </c>
      <c r="B5412" s="1">
        <f>MAX(CumRet!$B$2:$B$5412)-CumRet!B5412</f>
        <v>0</v>
      </c>
    </row>
    <row r="5413" spans="1:2">
      <c r="A5413" s="11">
        <f>Returns!A5413</f>
        <v>0</v>
      </c>
      <c r="B5413" s="1">
        <f>MAX(CumRet!$B$2:$B$5413)-CumRet!B5413</f>
        <v>0</v>
      </c>
    </row>
    <row r="5414" spans="1:2">
      <c r="A5414" s="11">
        <f>Returns!A5414</f>
        <v>0</v>
      </c>
      <c r="B5414" s="1">
        <f>MAX(CumRet!$B$2:$B$5414)-CumRet!B5414</f>
        <v>0</v>
      </c>
    </row>
    <row r="5415" spans="1:2">
      <c r="A5415" s="11">
        <f>Returns!A5415</f>
        <v>0</v>
      </c>
      <c r="B5415" s="1">
        <f>MAX(CumRet!$B$2:$B$5415)-CumRet!B5415</f>
        <v>0</v>
      </c>
    </row>
    <row r="5416" spans="1:2">
      <c r="A5416" s="11">
        <f>Returns!A5416</f>
        <v>0</v>
      </c>
      <c r="B5416" s="1">
        <f>MAX(CumRet!$B$2:$B$5416)-CumRet!B5416</f>
        <v>0</v>
      </c>
    </row>
    <row r="5417" spans="1:2">
      <c r="A5417" s="11">
        <f>Returns!A5417</f>
        <v>0</v>
      </c>
      <c r="B5417" s="1">
        <f>MAX(CumRet!$B$2:$B$5417)-CumRet!B5417</f>
        <v>0</v>
      </c>
    </row>
    <row r="5418" spans="1:2">
      <c r="A5418" s="11">
        <f>Returns!A5418</f>
        <v>0</v>
      </c>
      <c r="B5418" s="1">
        <f>MAX(CumRet!$B$2:$B$5418)-CumRet!B5418</f>
        <v>0</v>
      </c>
    </row>
    <row r="5419" spans="1:2">
      <c r="A5419" s="11">
        <f>Returns!A5419</f>
        <v>0</v>
      </c>
      <c r="B5419" s="1">
        <f>MAX(CumRet!$B$2:$B$5419)-CumRet!B5419</f>
        <v>0</v>
      </c>
    </row>
    <row r="5420" spans="1:2">
      <c r="A5420" s="11">
        <f>Returns!A5420</f>
        <v>0</v>
      </c>
      <c r="B5420" s="1">
        <f>MAX(CumRet!$B$2:$B$5420)-CumRet!B5420</f>
        <v>0</v>
      </c>
    </row>
    <row r="5421" spans="1:2">
      <c r="A5421" s="11">
        <f>Returns!A5421</f>
        <v>0</v>
      </c>
      <c r="B5421" s="1">
        <f>MAX(CumRet!$B$2:$B$5421)-CumRet!B5421</f>
        <v>0</v>
      </c>
    </row>
    <row r="5422" spans="1:2">
      <c r="A5422" s="11">
        <f>Returns!A5422</f>
        <v>0</v>
      </c>
      <c r="B5422" s="1">
        <f>MAX(CumRet!$B$2:$B$5422)-CumRet!B5422</f>
        <v>0</v>
      </c>
    </row>
    <row r="5423" spans="1:2">
      <c r="A5423" s="11">
        <f>Returns!A5423</f>
        <v>0</v>
      </c>
      <c r="B5423" s="1">
        <f>MAX(CumRet!$B$2:$B$5423)-CumRet!B5423</f>
        <v>0</v>
      </c>
    </row>
    <row r="5424" spans="1:2">
      <c r="A5424" s="11">
        <f>Returns!A5424</f>
        <v>0</v>
      </c>
      <c r="B5424" s="1">
        <f>MAX(CumRet!$B$2:$B$5424)-CumRet!B5424</f>
        <v>0</v>
      </c>
    </row>
    <row r="5425" spans="1:2">
      <c r="A5425" s="11">
        <f>Returns!A5425</f>
        <v>0</v>
      </c>
      <c r="B5425" s="1">
        <f>MAX(CumRet!$B$2:$B$5425)-CumRet!B5425</f>
        <v>0</v>
      </c>
    </row>
    <row r="5426" spans="1:2">
      <c r="A5426" s="11">
        <f>Returns!A5426</f>
        <v>0</v>
      </c>
      <c r="B5426" s="1">
        <f>MAX(CumRet!$B$2:$B$5426)-CumRet!B5426</f>
        <v>0</v>
      </c>
    </row>
    <row r="5427" spans="1:2">
      <c r="A5427" s="11">
        <f>Returns!A5427</f>
        <v>0</v>
      </c>
      <c r="B5427" s="1">
        <f>MAX(CumRet!$B$2:$B$5427)-CumRet!B5427</f>
        <v>0</v>
      </c>
    </row>
    <row r="5428" spans="1:2">
      <c r="A5428" s="11">
        <f>Returns!A5428</f>
        <v>0</v>
      </c>
      <c r="B5428" s="1">
        <f>MAX(CumRet!$B$2:$B$5428)-CumRet!B5428</f>
        <v>0</v>
      </c>
    </row>
    <row r="5429" spans="1:2">
      <c r="A5429" s="11">
        <f>Returns!A5429</f>
        <v>0</v>
      </c>
      <c r="B5429" s="1">
        <f>MAX(CumRet!$B$2:$B$5429)-CumRet!B5429</f>
        <v>0</v>
      </c>
    </row>
    <row r="5430" spans="1:2">
      <c r="A5430" s="11">
        <f>Returns!A5430</f>
        <v>0</v>
      </c>
      <c r="B5430" s="1">
        <f>MAX(CumRet!$B$2:$B$5430)-CumRet!B5430</f>
        <v>0</v>
      </c>
    </row>
    <row r="5431" spans="1:2">
      <c r="A5431" s="11">
        <f>Returns!A5431</f>
        <v>0</v>
      </c>
      <c r="B5431" s="1">
        <f>MAX(CumRet!$B$2:$B$5431)-CumRet!B5431</f>
        <v>0</v>
      </c>
    </row>
    <row r="5432" spans="1:2">
      <c r="A5432" s="11">
        <f>Returns!A5432</f>
        <v>0</v>
      </c>
      <c r="B5432" s="1">
        <f>MAX(CumRet!$B$2:$B$5432)-CumRet!B5432</f>
        <v>0</v>
      </c>
    </row>
    <row r="5433" spans="1:2">
      <c r="A5433" s="11">
        <f>Returns!A5433</f>
        <v>0</v>
      </c>
      <c r="B5433" s="1">
        <f>MAX(CumRet!$B$2:$B$5433)-CumRet!B5433</f>
        <v>0</v>
      </c>
    </row>
    <row r="5434" spans="1:2">
      <c r="A5434" s="11">
        <f>Returns!A5434</f>
        <v>0</v>
      </c>
      <c r="B5434" s="1">
        <f>MAX(CumRet!$B$2:$B$5434)-CumRet!B5434</f>
        <v>0</v>
      </c>
    </row>
    <row r="5435" spans="1:2">
      <c r="A5435" s="11">
        <f>Returns!A5435</f>
        <v>0</v>
      </c>
      <c r="B5435" s="1">
        <f>MAX(CumRet!$B$2:$B$5435)-CumRet!B5435</f>
        <v>0</v>
      </c>
    </row>
    <row r="5436" spans="1:2">
      <c r="A5436" s="11">
        <f>Returns!A5436</f>
        <v>0</v>
      </c>
      <c r="B5436" s="1">
        <f>MAX(CumRet!$B$2:$B$5436)-CumRet!B5436</f>
        <v>0</v>
      </c>
    </row>
    <row r="5437" spans="1:2">
      <c r="A5437" s="11">
        <f>Returns!A5437</f>
        <v>0</v>
      </c>
      <c r="B5437" s="1">
        <f>MAX(CumRet!$B$2:$B$5437)-CumRet!B5437</f>
        <v>0</v>
      </c>
    </row>
    <row r="5438" spans="1:2">
      <c r="A5438" s="11">
        <f>Returns!A5438</f>
        <v>0</v>
      </c>
      <c r="B5438" s="1">
        <f>MAX(CumRet!$B$2:$B$5438)-CumRet!B5438</f>
        <v>0</v>
      </c>
    </row>
    <row r="5439" spans="1:2">
      <c r="A5439" s="11">
        <f>Returns!A5439</f>
        <v>0</v>
      </c>
      <c r="B5439" s="1">
        <f>MAX(CumRet!$B$2:$B$5439)-CumRet!B5439</f>
        <v>0</v>
      </c>
    </row>
    <row r="5440" spans="1:2">
      <c r="A5440" s="11">
        <f>Returns!A5440</f>
        <v>0</v>
      </c>
      <c r="B5440" s="1">
        <f>MAX(CumRet!$B$2:$B$5440)-CumRet!B5440</f>
        <v>0</v>
      </c>
    </row>
    <row r="5441" spans="1:2">
      <c r="A5441" s="11">
        <f>Returns!A5441</f>
        <v>0</v>
      </c>
      <c r="B5441" s="1">
        <f>MAX(CumRet!$B$2:$B$5441)-CumRet!B5441</f>
        <v>0</v>
      </c>
    </row>
    <row r="5442" spans="1:2">
      <c r="A5442" s="11">
        <f>Returns!A5442</f>
        <v>0</v>
      </c>
      <c r="B5442" s="1">
        <f>MAX(CumRet!$B$2:$B$5442)-CumRet!B5442</f>
        <v>0</v>
      </c>
    </row>
    <row r="5443" spans="1:2">
      <c r="A5443" s="11">
        <f>Returns!A5443</f>
        <v>0</v>
      </c>
      <c r="B5443" s="1">
        <f>MAX(CumRet!$B$2:$B$5443)-CumRet!B5443</f>
        <v>0</v>
      </c>
    </row>
    <row r="5444" spans="1:2">
      <c r="A5444" s="11">
        <f>Returns!A5444</f>
        <v>0</v>
      </c>
      <c r="B5444" s="1">
        <f>MAX(CumRet!$B$2:$B$5444)-CumRet!B5444</f>
        <v>0</v>
      </c>
    </row>
    <row r="5445" spans="1:2">
      <c r="A5445" s="11">
        <f>Returns!A5445</f>
        <v>0</v>
      </c>
      <c r="B5445" s="1">
        <f>MAX(CumRet!$B$2:$B$5445)-CumRet!B5445</f>
        <v>0</v>
      </c>
    </row>
    <row r="5446" spans="1:2">
      <c r="A5446" s="11">
        <f>Returns!A5446</f>
        <v>0</v>
      </c>
      <c r="B5446" s="1">
        <f>MAX(CumRet!$B$2:$B$5446)-CumRet!B5446</f>
        <v>0</v>
      </c>
    </row>
    <row r="5447" spans="1:2">
      <c r="A5447" s="11">
        <f>Returns!A5447</f>
        <v>0</v>
      </c>
      <c r="B5447" s="1">
        <f>MAX(CumRet!$B$2:$B$5447)-CumRet!B5447</f>
        <v>0</v>
      </c>
    </row>
    <row r="5448" spans="1:2">
      <c r="A5448" s="11">
        <f>Returns!A5448</f>
        <v>0</v>
      </c>
      <c r="B5448" s="1">
        <f>MAX(CumRet!$B$2:$B$5448)-CumRet!B5448</f>
        <v>0</v>
      </c>
    </row>
    <row r="5449" spans="1:2">
      <c r="A5449" s="11">
        <f>Returns!A5449</f>
        <v>0</v>
      </c>
      <c r="B5449" s="1">
        <f>MAX(CumRet!$B$2:$B$5449)-CumRet!B5449</f>
        <v>0</v>
      </c>
    </row>
    <row r="5450" spans="1:2">
      <c r="A5450" s="11">
        <f>Returns!A5450</f>
        <v>0</v>
      </c>
      <c r="B5450" s="1">
        <f>MAX(CumRet!$B$2:$B$5450)-CumRet!B5450</f>
        <v>0</v>
      </c>
    </row>
    <row r="5451" spans="1:2">
      <c r="A5451" s="11">
        <f>Returns!A5451</f>
        <v>0</v>
      </c>
      <c r="B5451" s="1">
        <f>MAX(CumRet!$B$2:$B$5451)-CumRet!B5451</f>
        <v>0</v>
      </c>
    </row>
    <row r="5452" spans="1:2">
      <c r="A5452" s="11">
        <f>Returns!A5452</f>
        <v>0</v>
      </c>
      <c r="B5452" s="1">
        <f>MAX(CumRet!$B$2:$B$5452)-CumRet!B5452</f>
        <v>0</v>
      </c>
    </row>
    <row r="5453" spans="1:2">
      <c r="A5453" s="11">
        <f>Returns!A5453</f>
        <v>0</v>
      </c>
      <c r="B5453" s="1">
        <f>MAX(CumRet!$B$2:$B$5453)-CumRet!B5453</f>
        <v>0</v>
      </c>
    </row>
    <row r="5454" spans="1:2">
      <c r="A5454" s="11">
        <f>Returns!A5454</f>
        <v>0</v>
      </c>
      <c r="B5454" s="1">
        <f>MAX(CumRet!$B$2:$B$5454)-CumRet!B5454</f>
        <v>0</v>
      </c>
    </row>
    <row r="5455" spans="1:2">
      <c r="A5455" s="11">
        <f>Returns!A5455</f>
        <v>0</v>
      </c>
      <c r="B5455" s="1">
        <f>MAX(CumRet!$B$2:$B$5455)-CumRet!B5455</f>
        <v>0</v>
      </c>
    </row>
    <row r="5456" spans="1:2">
      <c r="A5456" s="11">
        <f>Returns!A5456</f>
        <v>0</v>
      </c>
      <c r="B5456" s="1">
        <f>MAX(CumRet!$B$2:$B$5456)-CumRet!B5456</f>
        <v>0</v>
      </c>
    </row>
    <row r="5457" spans="1:2">
      <c r="A5457" s="11">
        <f>Returns!A5457</f>
        <v>0</v>
      </c>
      <c r="B5457" s="1">
        <f>MAX(CumRet!$B$2:$B$5457)-CumRet!B5457</f>
        <v>0</v>
      </c>
    </row>
    <row r="5458" spans="1:2">
      <c r="A5458" s="11">
        <f>Returns!A5458</f>
        <v>0</v>
      </c>
      <c r="B5458" s="1">
        <f>MAX(CumRet!$B$2:$B$5458)-CumRet!B5458</f>
        <v>0</v>
      </c>
    </row>
    <row r="5459" spans="1:2">
      <c r="A5459" s="11">
        <f>Returns!A5459</f>
        <v>0</v>
      </c>
      <c r="B5459" s="1">
        <f>MAX(CumRet!$B$2:$B$5459)-CumRet!B5459</f>
        <v>0</v>
      </c>
    </row>
    <row r="5460" spans="1:2">
      <c r="A5460" s="11">
        <f>Returns!A5460</f>
        <v>0</v>
      </c>
      <c r="B5460" s="1">
        <f>MAX(CumRet!$B$2:$B$5460)-CumRet!B5460</f>
        <v>0</v>
      </c>
    </row>
    <row r="5461" spans="1:2">
      <c r="A5461" s="11">
        <f>Returns!A5461</f>
        <v>0</v>
      </c>
      <c r="B5461" s="1">
        <f>MAX(CumRet!$B$2:$B$5461)-CumRet!B5461</f>
        <v>0</v>
      </c>
    </row>
    <row r="5462" spans="1:2">
      <c r="A5462" s="11">
        <f>Returns!A5462</f>
        <v>0</v>
      </c>
      <c r="B5462" s="1">
        <f>MAX(CumRet!$B$2:$B$5462)-CumRet!B5462</f>
        <v>0</v>
      </c>
    </row>
    <row r="5463" spans="1:2">
      <c r="A5463" s="11">
        <f>Returns!A5463</f>
        <v>0</v>
      </c>
      <c r="B5463" s="1">
        <f>MAX(CumRet!$B$2:$B$5463)-CumRet!B5463</f>
        <v>0</v>
      </c>
    </row>
    <row r="5464" spans="1:2">
      <c r="A5464" s="11">
        <f>Returns!A5464</f>
        <v>0</v>
      </c>
      <c r="B5464" s="1">
        <f>MAX(CumRet!$B$2:$B$5464)-CumRet!B5464</f>
        <v>0</v>
      </c>
    </row>
    <row r="5465" spans="1:2">
      <c r="A5465" s="11">
        <f>Returns!A5465</f>
        <v>0</v>
      </c>
      <c r="B5465" s="1">
        <f>MAX(CumRet!$B$2:$B$5465)-CumRet!B5465</f>
        <v>0</v>
      </c>
    </row>
    <row r="5466" spans="1:2">
      <c r="A5466" s="11">
        <f>Returns!A5466</f>
        <v>0</v>
      </c>
      <c r="B5466" s="1">
        <f>MAX(CumRet!$B$2:$B$5466)-CumRet!B5466</f>
        <v>0</v>
      </c>
    </row>
    <row r="5467" spans="1:2">
      <c r="A5467" s="11">
        <f>Returns!A5467</f>
        <v>0</v>
      </c>
      <c r="B5467" s="1">
        <f>MAX(CumRet!$B$2:$B$5467)-CumRet!B5467</f>
        <v>0</v>
      </c>
    </row>
    <row r="5468" spans="1:2">
      <c r="A5468" s="11">
        <f>Returns!A5468</f>
        <v>0</v>
      </c>
      <c r="B5468" s="1">
        <f>MAX(CumRet!$B$2:$B$5468)-CumRet!B5468</f>
        <v>0</v>
      </c>
    </row>
    <row r="5469" spans="1:2">
      <c r="A5469" s="11">
        <f>Returns!A5469</f>
        <v>0</v>
      </c>
      <c r="B5469" s="1">
        <f>MAX(CumRet!$B$2:$B$5469)-CumRet!B5469</f>
        <v>0</v>
      </c>
    </row>
    <row r="5470" spans="1:2">
      <c r="A5470" s="11">
        <f>Returns!A5470</f>
        <v>0</v>
      </c>
      <c r="B5470" s="1">
        <f>MAX(CumRet!$B$2:$B$5470)-CumRet!B5470</f>
        <v>0</v>
      </c>
    </row>
    <row r="5471" spans="1:2">
      <c r="A5471" s="11">
        <f>Returns!A5471</f>
        <v>0</v>
      </c>
      <c r="B5471" s="1">
        <f>MAX(CumRet!$B$2:$B$5471)-CumRet!B5471</f>
        <v>0</v>
      </c>
    </row>
    <row r="5472" spans="1:2">
      <c r="A5472" s="11">
        <f>Returns!A5472</f>
        <v>0</v>
      </c>
      <c r="B5472" s="1">
        <f>MAX(CumRet!$B$2:$B$5472)-CumRet!B5472</f>
        <v>0</v>
      </c>
    </row>
    <row r="5473" spans="1:2">
      <c r="A5473" s="11">
        <f>Returns!A5473</f>
        <v>0</v>
      </c>
      <c r="B5473" s="1">
        <f>MAX(CumRet!$B$2:$B$5473)-CumRet!B5473</f>
        <v>0</v>
      </c>
    </row>
    <row r="5474" spans="1:2">
      <c r="A5474" s="11">
        <f>Returns!A5474</f>
        <v>0</v>
      </c>
      <c r="B5474" s="1">
        <f>MAX(CumRet!$B$2:$B$5474)-CumRet!B5474</f>
        <v>0</v>
      </c>
    </row>
    <row r="5475" spans="1:2">
      <c r="A5475" s="11">
        <f>Returns!A5475</f>
        <v>0</v>
      </c>
      <c r="B5475" s="1">
        <f>MAX(CumRet!$B$2:$B$5475)-CumRet!B5475</f>
        <v>0</v>
      </c>
    </row>
    <row r="5476" spans="1:2">
      <c r="A5476" s="11">
        <f>Returns!A5476</f>
        <v>0</v>
      </c>
      <c r="B5476" s="1">
        <f>MAX(CumRet!$B$2:$B$5476)-CumRet!B5476</f>
        <v>0</v>
      </c>
    </row>
    <row r="5477" spans="1:2">
      <c r="A5477" s="11">
        <f>Returns!A5477</f>
        <v>0</v>
      </c>
      <c r="B5477" s="1">
        <f>MAX(CumRet!$B$2:$B$5477)-CumRet!B5477</f>
        <v>0</v>
      </c>
    </row>
    <row r="5478" spans="1:2">
      <c r="A5478" s="11">
        <f>Returns!A5478</f>
        <v>0</v>
      </c>
      <c r="B5478" s="1">
        <f>MAX(CumRet!$B$2:$B$5478)-CumRet!B5478</f>
        <v>0</v>
      </c>
    </row>
    <row r="5479" spans="1:2">
      <c r="A5479" s="11">
        <f>Returns!A5479</f>
        <v>0</v>
      </c>
      <c r="B5479" s="1">
        <f>MAX(CumRet!$B$2:$B$5479)-CumRet!B5479</f>
        <v>0</v>
      </c>
    </row>
    <row r="5480" spans="1:2">
      <c r="A5480" s="11">
        <f>Returns!A5480</f>
        <v>0</v>
      </c>
      <c r="B5480" s="1">
        <f>MAX(CumRet!$B$2:$B$5480)-CumRet!B5480</f>
        <v>0</v>
      </c>
    </row>
    <row r="5481" spans="1:2">
      <c r="A5481" s="11">
        <f>Returns!A5481</f>
        <v>0</v>
      </c>
      <c r="B5481" s="1">
        <f>MAX(CumRet!$B$2:$B$5481)-CumRet!B5481</f>
        <v>0</v>
      </c>
    </row>
    <row r="5482" spans="1:2">
      <c r="A5482" s="11">
        <f>Returns!A5482</f>
        <v>0</v>
      </c>
      <c r="B5482" s="1">
        <f>MAX(CumRet!$B$2:$B$5482)-CumRet!B5482</f>
        <v>0</v>
      </c>
    </row>
    <row r="5483" spans="1:2">
      <c r="A5483" s="11">
        <f>Returns!A5483</f>
        <v>0</v>
      </c>
      <c r="B5483" s="1">
        <f>MAX(CumRet!$B$2:$B$5483)-CumRet!B5483</f>
        <v>0</v>
      </c>
    </row>
    <row r="5484" spans="1:2">
      <c r="A5484" s="11">
        <f>Returns!A5484</f>
        <v>0</v>
      </c>
      <c r="B5484" s="1">
        <f>MAX(CumRet!$B$2:$B$5484)-CumRet!B5484</f>
        <v>0</v>
      </c>
    </row>
    <row r="5485" spans="1:2">
      <c r="A5485" s="11">
        <f>Returns!A5485</f>
        <v>0</v>
      </c>
      <c r="B5485" s="1">
        <f>MAX(CumRet!$B$2:$B$5485)-CumRet!B5485</f>
        <v>0</v>
      </c>
    </row>
    <row r="5486" spans="1:2">
      <c r="A5486" s="11">
        <f>Returns!A5486</f>
        <v>0</v>
      </c>
      <c r="B5486" s="1">
        <f>MAX(CumRet!$B$2:$B$5486)-CumRet!B5486</f>
        <v>0</v>
      </c>
    </row>
    <row r="5487" spans="1:2">
      <c r="A5487" s="11">
        <f>Returns!A5487</f>
        <v>0</v>
      </c>
      <c r="B5487" s="1">
        <f>MAX(CumRet!$B$2:$B$5487)-CumRet!B5487</f>
        <v>0</v>
      </c>
    </row>
    <row r="5488" spans="1:2">
      <c r="A5488" s="11">
        <f>Returns!A5488</f>
        <v>0</v>
      </c>
      <c r="B5488" s="1">
        <f>MAX(CumRet!$B$2:$B$5488)-CumRet!B5488</f>
        <v>0</v>
      </c>
    </row>
    <row r="5489" spans="1:2">
      <c r="A5489" s="11">
        <f>Returns!A5489</f>
        <v>0</v>
      </c>
      <c r="B5489" s="1">
        <f>MAX(CumRet!$B$2:$B$5489)-CumRet!B5489</f>
        <v>0</v>
      </c>
    </row>
    <row r="5490" spans="1:2">
      <c r="A5490" s="11">
        <f>Returns!A5490</f>
        <v>0</v>
      </c>
      <c r="B5490" s="1">
        <f>MAX(CumRet!$B$2:$B$5490)-CumRet!B5490</f>
        <v>0</v>
      </c>
    </row>
    <row r="5491" spans="1:2">
      <c r="A5491" s="11">
        <f>Returns!A5491</f>
        <v>0</v>
      </c>
      <c r="B5491" s="1">
        <f>MAX(CumRet!$B$2:$B$5491)-CumRet!B5491</f>
        <v>0</v>
      </c>
    </row>
    <row r="5492" spans="1:2">
      <c r="A5492" s="11">
        <f>Returns!A5492</f>
        <v>0</v>
      </c>
      <c r="B5492" s="1">
        <f>MAX(CumRet!$B$2:$B$5492)-CumRet!B5492</f>
        <v>0</v>
      </c>
    </row>
    <row r="5493" spans="1:2">
      <c r="A5493" s="11">
        <f>Returns!A5493</f>
        <v>0</v>
      </c>
      <c r="B5493" s="1">
        <f>MAX(CumRet!$B$2:$B$5493)-CumRet!B5493</f>
        <v>0</v>
      </c>
    </row>
    <row r="5494" spans="1:2">
      <c r="A5494" s="11">
        <f>Returns!A5494</f>
        <v>0</v>
      </c>
      <c r="B5494" s="1">
        <f>MAX(CumRet!$B$2:$B$5494)-CumRet!B5494</f>
        <v>0</v>
      </c>
    </row>
    <row r="5495" spans="1:2">
      <c r="A5495" s="11">
        <f>Returns!A5495</f>
        <v>0</v>
      </c>
      <c r="B5495" s="1">
        <f>MAX(CumRet!$B$2:$B$5495)-CumRet!B5495</f>
        <v>0</v>
      </c>
    </row>
    <row r="5496" spans="1:2">
      <c r="A5496" s="11">
        <f>Returns!A5496</f>
        <v>0</v>
      </c>
      <c r="B5496" s="1">
        <f>MAX(CumRet!$B$2:$B$5496)-CumRet!B5496</f>
        <v>0</v>
      </c>
    </row>
    <row r="5497" spans="1:2">
      <c r="A5497" s="11">
        <f>Returns!A5497</f>
        <v>0</v>
      </c>
      <c r="B5497" s="1">
        <f>MAX(CumRet!$B$2:$B$5497)-CumRet!B5497</f>
        <v>0</v>
      </c>
    </row>
    <row r="5498" spans="1:2">
      <c r="A5498" s="11">
        <f>Returns!A5498</f>
        <v>0</v>
      </c>
      <c r="B5498" s="1">
        <f>MAX(CumRet!$B$2:$B$5498)-CumRet!B5498</f>
        <v>0</v>
      </c>
    </row>
    <row r="5499" spans="1:2">
      <c r="A5499" s="11">
        <f>Returns!A5499</f>
        <v>0</v>
      </c>
      <c r="B5499" s="1">
        <f>MAX(CumRet!$B$2:$B$5499)-CumRet!B5499</f>
        <v>0</v>
      </c>
    </row>
    <row r="5500" spans="1:2">
      <c r="A5500" s="11">
        <f>Returns!A5500</f>
        <v>0</v>
      </c>
      <c r="B5500" s="1">
        <f>MAX(CumRet!$B$2:$B$5500)-CumRet!B5500</f>
        <v>0</v>
      </c>
    </row>
    <row r="5501" spans="1:2">
      <c r="A5501" s="11">
        <f>Returns!A5501</f>
        <v>0</v>
      </c>
      <c r="B5501" s="1">
        <f>MAX(CumRet!$B$2:$B$5501)-CumRet!B5501</f>
        <v>0</v>
      </c>
    </row>
    <row r="5502" spans="1:2">
      <c r="A5502" s="11">
        <f>Returns!A5502</f>
        <v>0</v>
      </c>
      <c r="B5502" s="1">
        <f>MAX(CumRet!$B$2:$B$5502)-CumRet!B5502</f>
        <v>0</v>
      </c>
    </row>
    <row r="5503" spans="1:2">
      <c r="A5503" s="11">
        <f>Returns!A5503</f>
        <v>0</v>
      </c>
      <c r="B5503" s="1">
        <f>MAX(CumRet!$B$2:$B$5503)-CumRet!B5503</f>
        <v>0</v>
      </c>
    </row>
    <row r="5504" spans="1:2">
      <c r="A5504" s="11">
        <f>Returns!A5504</f>
        <v>0</v>
      </c>
      <c r="B5504" s="1">
        <f>MAX(CumRet!$B$2:$B$5504)-CumRet!B5504</f>
        <v>0</v>
      </c>
    </row>
    <row r="5505" spans="1:2">
      <c r="A5505" s="11">
        <f>Returns!A5505</f>
        <v>0</v>
      </c>
      <c r="B5505" s="1">
        <f>MAX(CumRet!$B$2:$B$5505)-CumRet!B5505</f>
        <v>0</v>
      </c>
    </row>
    <row r="5506" spans="1:2">
      <c r="A5506" s="11">
        <f>Returns!A5506</f>
        <v>0</v>
      </c>
      <c r="B5506" s="1">
        <f>MAX(CumRet!$B$2:$B$5506)-CumRet!B5506</f>
        <v>0</v>
      </c>
    </row>
    <row r="5507" spans="1:2">
      <c r="A5507" s="11">
        <f>Returns!A5507</f>
        <v>0</v>
      </c>
      <c r="B5507" s="1">
        <f>MAX(CumRet!$B$2:$B$5507)-CumRet!B5507</f>
        <v>0</v>
      </c>
    </row>
    <row r="5508" spans="1:2">
      <c r="A5508" s="11">
        <f>Returns!A5508</f>
        <v>0</v>
      </c>
      <c r="B5508" s="1">
        <f>MAX(CumRet!$B$2:$B$5508)-CumRet!B5508</f>
        <v>0</v>
      </c>
    </row>
    <row r="5509" spans="1:2">
      <c r="A5509" s="11">
        <f>Returns!A5509</f>
        <v>0</v>
      </c>
      <c r="B5509" s="1">
        <f>MAX(CumRet!$B$2:$B$5509)-CumRet!B5509</f>
        <v>0</v>
      </c>
    </row>
    <row r="5510" spans="1:2">
      <c r="A5510" s="11">
        <f>Returns!A5510</f>
        <v>0</v>
      </c>
      <c r="B5510" s="1">
        <f>MAX(CumRet!$B$2:$B$5510)-CumRet!B5510</f>
        <v>0</v>
      </c>
    </row>
    <row r="5511" spans="1:2">
      <c r="A5511" s="11">
        <f>Returns!A5511</f>
        <v>0</v>
      </c>
      <c r="B5511" s="1">
        <f>MAX(CumRet!$B$2:$B$5511)-CumRet!B5511</f>
        <v>0</v>
      </c>
    </row>
    <row r="5512" spans="1:2">
      <c r="A5512" s="11">
        <f>Returns!A5512</f>
        <v>0</v>
      </c>
      <c r="B5512" s="1">
        <f>MAX(CumRet!$B$2:$B$5512)-CumRet!B5512</f>
        <v>0</v>
      </c>
    </row>
    <row r="5513" spans="1:2">
      <c r="A5513" s="11">
        <f>Returns!A5513</f>
        <v>0</v>
      </c>
      <c r="B5513" s="1">
        <f>MAX(CumRet!$B$2:$B$5513)-CumRet!B5513</f>
        <v>0</v>
      </c>
    </row>
    <row r="5514" spans="1:2">
      <c r="A5514" s="11">
        <f>Returns!A5514</f>
        <v>0</v>
      </c>
      <c r="B5514" s="1">
        <f>MAX(CumRet!$B$2:$B$5514)-CumRet!B5514</f>
        <v>0</v>
      </c>
    </row>
    <row r="5515" spans="1:2">
      <c r="A5515" s="11">
        <f>Returns!A5515</f>
        <v>0</v>
      </c>
      <c r="B5515" s="1">
        <f>MAX(CumRet!$B$2:$B$5515)-CumRet!B5515</f>
        <v>0</v>
      </c>
    </row>
    <row r="5516" spans="1:2">
      <c r="A5516" s="11">
        <f>Returns!A5516</f>
        <v>0</v>
      </c>
      <c r="B5516" s="1">
        <f>MAX(CumRet!$B$2:$B$5516)-CumRet!B5516</f>
        <v>0</v>
      </c>
    </row>
    <row r="5517" spans="1:2">
      <c r="A5517" s="11">
        <f>Returns!A5517</f>
        <v>0</v>
      </c>
      <c r="B5517" s="1">
        <f>MAX(CumRet!$B$2:$B$5517)-CumRet!B5517</f>
        <v>0</v>
      </c>
    </row>
    <row r="5518" spans="1:2">
      <c r="A5518" s="11">
        <f>Returns!A5518</f>
        <v>0</v>
      </c>
      <c r="B5518" s="1">
        <f>MAX(CumRet!$B$2:$B$5518)-CumRet!B5518</f>
        <v>0</v>
      </c>
    </row>
    <row r="5519" spans="1:2">
      <c r="A5519" s="11">
        <f>Returns!A5519</f>
        <v>0</v>
      </c>
      <c r="B5519" s="1">
        <f>MAX(CumRet!$B$2:$B$5519)-CumRet!B5519</f>
        <v>0</v>
      </c>
    </row>
    <row r="5520" spans="1:2">
      <c r="A5520" s="11">
        <f>Returns!A5520</f>
        <v>0</v>
      </c>
      <c r="B5520" s="1">
        <f>MAX(CumRet!$B$2:$B$5520)-CumRet!B5520</f>
        <v>0</v>
      </c>
    </row>
    <row r="5521" spans="1:2">
      <c r="A5521" s="11">
        <f>Returns!A5521</f>
        <v>0</v>
      </c>
      <c r="B5521" s="1">
        <f>MAX(CumRet!$B$2:$B$5521)-CumRet!B5521</f>
        <v>0</v>
      </c>
    </row>
    <row r="5522" spans="1:2">
      <c r="A5522" s="11">
        <f>Returns!A5522</f>
        <v>0</v>
      </c>
      <c r="B5522" s="1">
        <f>MAX(CumRet!$B$2:$B$5522)-CumRet!B5522</f>
        <v>0</v>
      </c>
    </row>
    <row r="5523" spans="1:2">
      <c r="A5523" s="11">
        <f>Returns!A5523</f>
        <v>0</v>
      </c>
      <c r="B5523" s="1">
        <f>MAX(CumRet!$B$2:$B$5523)-CumRet!B5523</f>
        <v>0</v>
      </c>
    </row>
    <row r="5524" spans="1:2">
      <c r="A5524" s="11">
        <f>Returns!A5524</f>
        <v>0</v>
      </c>
      <c r="B5524" s="1">
        <f>MAX(CumRet!$B$2:$B$5524)-CumRet!B5524</f>
        <v>0</v>
      </c>
    </row>
    <row r="5525" spans="1:2">
      <c r="A5525" s="11">
        <f>Returns!A5525</f>
        <v>0</v>
      </c>
      <c r="B5525" s="1">
        <f>MAX(CumRet!$B$2:$B$5525)-CumRet!B5525</f>
        <v>0</v>
      </c>
    </row>
    <row r="5526" spans="1:2">
      <c r="A5526" s="11">
        <f>Returns!A5526</f>
        <v>0</v>
      </c>
      <c r="B5526" s="1">
        <f>MAX(CumRet!$B$2:$B$5526)-CumRet!B5526</f>
        <v>0</v>
      </c>
    </row>
    <row r="5527" spans="1:2">
      <c r="A5527" s="11">
        <f>Returns!A5527</f>
        <v>0</v>
      </c>
      <c r="B5527" s="1">
        <f>MAX(CumRet!$B$2:$B$5527)-CumRet!B5527</f>
        <v>0</v>
      </c>
    </row>
    <row r="5528" spans="1:2">
      <c r="A5528" s="11">
        <f>Returns!A5528</f>
        <v>0</v>
      </c>
      <c r="B5528" s="1">
        <f>MAX(CumRet!$B$2:$B$5528)-CumRet!B5528</f>
        <v>0</v>
      </c>
    </row>
    <row r="5529" spans="1:2">
      <c r="A5529" s="11">
        <f>Returns!A5529</f>
        <v>0</v>
      </c>
      <c r="B5529" s="1">
        <f>MAX(CumRet!$B$2:$B$5529)-CumRet!B5529</f>
        <v>0</v>
      </c>
    </row>
    <row r="5530" spans="1:2">
      <c r="A5530" s="11">
        <f>Returns!A5530</f>
        <v>0</v>
      </c>
      <c r="B5530" s="1">
        <f>MAX(CumRet!$B$2:$B$5530)-CumRet!B5530</f>
        <v>0</v>
      </c>
    </row>
    <row r="5531" spans="1:2">
      <c r="A5531" s="11">
        <f>Returns!A5531</f>
        <v>0</v>
      </c>
      <c r="B5531" s="1">
        <f>MAX(CumRet!$B$2:$B$5531)-CumRet!B5531</f>
        <v>0</v>
      </c>
    </row>
    <row r="5532" spans="1:2">
      <c r="A5532" s="11">
        <f>Returns!A5532</f>
        <v>0</v>
      </c>
      <c r="B5532" s="1">
        <f>MAX(CumRet!$B$2:$B$5532)-CumRet!B5532</f>
        <v>0</v>
      </c>
    </row>
    <row r="5533" spans="1:2">
      <c r="A5533" s="11">
        <f>Returns!A5533</f>
        <v>0</v>
      </c>
      <c r="B5533" s="1">
        <f>MAX(CumRet!$B$2:$B$5533)-CumRet!B5533</f>
        <v>0</v>
      </c>
    </row>
    <row r="5534" spans="1:2">
      <c r="A5534" s="11">
        <f>Returns!A5534</f>
        <v>0</v>
      </c>
      <c r="B5534" s="1">
        <f>MAX(CumRet!$B$2:$B$5534)-CumRet!B5534</f>
        <v>0</v>
      </c>
    </row>
    <row r="5535" spans="1:2">
      <c r="A5535" s="11">
        <f>Returns!A5535</f>
        <v>0</v>
      </c>
      <c r="B5535" s="1">
        <f>MAX(CumRet!$B$2:$B$5535)-CumRet!B5535</f>
        <v>0</v>
      </c>
    </row>
    <row r="5536" spans="1:2">
      <c r="A5536" s="11">
        <f>Returns!A5536</f>
        <v>0</v>
      </c>
      <c r="B5536" s="1">
        <f>MAX(CumRet!$B$2:$B$5536)-CumRet!B5536</f>
        <v>0</v>
      </c>
    </row>
    <row r="5537" spans="1:2">
      <c r="A5537" s="11">
        <f>Returns!A5537</f>
        <v>0</v>
      </c>
      <c r="B5537" s="1">
        <f>MAX(CumRet!$B$2:$B$5537)-CumRet!B5537</f>
        <v>0</v>
      </c>
    </row>
    <row r="5538" spans="1:2">
      <c r="A5538" s="11">
        <f>Returns!A5538</f>
        <v>0</v>
      </c>
      <c r="B5538" s="1">
        <f>MAX(CumRet!$B$2:$B$5538)-CumRet!B5538</f>
        <v>0</v>
      </c>
    </row>
    <row r="5539" spans="1:2">
      <c r="A5539" s="11">
        <f>Returns!A5539</f>
        <v>0</v>
      </c>
      <c r="B5539" s="1">
        <f>MAX(CumRet!$B$2:$B$5539)-CumRet!B5539</f>
        <v>0</v>
      </c>
    </row>
    <row r="5540" spans="1:2">
      <c r="A5540" s="11">
        <f>Returns!A5540</f>
        <v>0</v>
      </c>
      <c r="B5540" s="1">
        <f>MAX(CumRet!$B$2:$B$5540)-CumRet!B5540</f>
        <v>0</v>
      </c>
    </row>
    <row r="5541" spans="1:2">
      <c r="A5541" s="11">
        <f>Returns!A5541</f>
        <v>0</v>
      </c>
      <c r="B5541" s="1">
        <f>MAX(CumRet!$B$2:$B$5541)-CumRet!B5541</f>
        <v>0</v>
      </c>
    </row>
    <row r="5542" spans="1:2">
      <c r="A5542" s="11">
        <f>Returns!A5542</f>
        <v>0</v>
      </c>
      <c r="B5542" s="1">
        <f>MAX(CumRet!$B$2:$B$5542)-CumRet!B5542</f>
        <v>0</v>
      </c>
    </row>
    <row r="5543" spans="1:2">
      <c r="A5543" s="11">
        <f>Returns!A5543</f>
        <v>0</v>
      </c>
      <c r="B5543" s="1">
        <f>MAX(CumRet!$B$2:$B$5543)-CumRet!B5543</f>
        <v>0</v>
      </c>
    </row>
    <row r="5544" spans="1:2">
      <c r="A5544" s="11">
        <f>Returns!A5544</f>
        <v>0</v>
      </c>
      <c r="B5544" s="1">
        <f>MAX(CumRet!$B$2:$B$5544)-CumRet!B5544</f>
        <v>0</v>
      </c>
    </row>
    <row r="5545" spans="1:2">
      <c r="A5545" s="11">
        <f>Returns!A5545</f>
        <v>0</v>
      </c>
      <c r="B5545" s="1">
        <f>MAX(CumRet!$B$2:$B$5545)-CumRet!B5545</f>
        <v>0</v>
      </c>
    </row>
    <row r="5546" spans="1:2">
      <c r="A5546" s="11">
        <f>Returns!A5546</f>
        <v>0</v>
      </c>
      <c r="B5546" s="1">
        <f>MAX(CumRet!$B$2:$B$5546)-CumRet!B5546</f>
        <v>0</v>
      </c>
    </row>
    <row r="5547" spans="1:2">
      <c r="A5547" s="11">
        <f>Returns!A5547</f>
        <v>0</v>
      </c>
      <c r="B5547" s="1">
        <f>MAX(CumRet!$B$2:$B$5547)-CumRet!B5547</f>
        <v>0</v>
      </c>
    </row>
    <row r="5548" spans="1:2">
      <c r="A5548" s="11">
        <f>Returns!A5548</f>
        <v>0</v>
      </c>
      <c r="B5548" s="1">
        <f>MAX(CumRet!$B$2:$B$5548)-CumRet!B5548</f>
        <v>0</v>
      </c>
    </row>
    <row r="5549" spans="1:2">
      <c r="A5549" s="11">
        <f>Returns!A5549</f>
        <v>0</v>
      </c>
      <c r="B5549" s="1">
        <f>MAX(CumRet!$B$2:$B$5549)-CumRet!B5549</f>
        <v>0</v>
      </c>
    </row>
    <row r="5550" spans="1:2">
      <c r="A5550" s="11">
        <f>Returns!A5550</f>
        <v>0</v>
      </c>
      <c r="B5550" s="1">
        <f>MAX(CumRet!$B$2:$B$5550)-CumRet!B5550</f>
        <v>0</v>
      </c>
    </row>
    <row r="5551" spans="1:2">
      <c r="A5551" s="11">
        <f>Returns!A5551</f>
        <v>0</v>
      </c>
      <c r="B5551" s="1">
        <f>MAX(CumRet!$B$2:$B$5551)-CumRet!B5551</f>
        <v>0</v>
      </c>
    </row>
    <row r="5552" spans="1:2">
      <c r="A5552" s="11">
        <f>Returns!A5552</f>
        <v>0</v>
      </c>
      <c r="B5552" s="1">
        <f>MAX(CumRet!$B$2:$B$5552)-CumRet!B5552</f>
        <v>0</v>
      </c>
    </row>
    <row r="5553" spans="1:2">
      <c r="A5553" s="11">
        <f>Returns!A5553</f>
        <v>0</v>
      </c>
      <c r="B5553" s="1">
        <f>MAX(CumRet!$B$2:$B$5553)-CumRet!B5553</f>
        <v>0</v>
      </c>
    </row>
    <row r="5554" spans="1:2">
      <c r="A5554" s="11">
        <f>Returns!A5554</f>
        <v>0</v>
      </c>
      <c r="B5554" s="1">
        <f>MAX(CumRet!$B$2:$B$5554)-CumRet!B5554</f>
        <v>0</v>
      </c>
    </row>
    <row r="5555" spans="1:2">
      <c r="A5555" s="11">
        <f>Returns!A5555</f>
        <v>0</v>
      </c>
      <c r="B5555" s="1">
        <f>MAX(CumRet!$B$2:$B$5555)-CumRet!B5555</f>
        <v>0</v>
      </c>
    </row>
    <row r="5556" spans="1:2">
      <c r="A5556" s="11">
        <f>Returns!A5556</f>
        <v>0</v>
      </c>
      <c r="B5556" s="1">
        <f>MAX(CumRet!$B$2:$B$5556)-CumRet!B5556</f>
        <v>0</v>
      </c>
    </row>
    <row r="5557" spans="1:2">
      <c r="A5557" s="11">
        <f>Returns!A5557</f>
        <v>0</v>
      </c>
      <c r="B5557" s="1">
        <f>MAX(CumRet!$B$2:$B$5557)-CumRet!B5557</f>
        <v>0</v>
      </c>
    </row>
    <row r="5558" spans="1:2">
      <c r="A5558" s="11">
        <f>Returns!A5558</f>
        <v>0</v>
      </c>
      <c r="B5558" s="1">
        <f>MAX(CumRet!$B$2:$B$5558)-CumRet!B5558</f>
        <v>0</v>
      </c>
    </row>
    <row r="5559" spans="1:2">
      <c r="A5559" s="11">
        <f>Returns!A5559</f>
        <v>0</v>
      </c>
      <c r="B5559" s="1">
        <f>MAX(CumRet!$B$2:$B$5559)-CumRet!B5559</f>
        <v>0</v>
      </c>
    </row>
    <row r="5560" spans="1:2">
      <c r="A5560" s="11">
        <f>Returns!A5560</f>
        <v>0</v>
      </c>
      <c r="B5560" s="1">
        <f>MAX(CumRet!$B$2:$B$5560)-CumRet!B5560</f>
        <v>0</v>
      </c>
    </row>
    <row r="5561" spans="1:2">
      <c r="A5561" s="11">
        <f>Returns!A5561</f>
        <v>0</v>
      </c>
      <c r="B5561" s="1">
        <f>MAX(CumRet!$B$2:$B$5561)-CumRet!B5561</f>
        <v>0</v>
      </c>
    </row>
    <row r="5562" spans="1:2">
      <c r="A5562" s="11">
        <f>Returns!A5562</f>
        <v>0</v>
      </c>
      <c r="B5562" s="1">
        <f>MAX(CumRet!$B$2:$B$5562)-CumRet!B5562</f>
        <v>0</v>
      </c>
    </row>
    <row r="5563" spans="1:2">
      <c r="A5563" s="11">
        <f>Returns!A5563</f>
        <v>0</v>
      </c>
      <c r="B5563" s="1">
        <f>MAX(CumRet!$B$2:$B$5563)-CumRet!B5563</f>
        <v>0</v>
      </c>
    </row>
    <row r="5564" spans="1:2">
      <c r="A5564" s="11">
        <f>Returns!A5564</f>
        <v>0</v>
      </c>
      <c r="B5564" s="1">
        <f>MAX(CumRet!$B$2:$B$5564)-CumRet!B5564</f>
        <v>0</v>
      </c>
    </row>
    <row r="5565" spans="1:2">
      <c r="A5565" s="11">
        <f>Returns!A5565</f>
        <v>0</v>
      </c>
      <c r="B5565" s="1">
        <f>MAX(CumRet!$B$2:$B$5565)-CumRet!B5565</f>
        <v>0</v>
      </c>
    </row>
    <row r="5566" spans="1:2">
      <c r="A5566" s="11">
        <f>Returns!A5566</f>
        <v>0</v>
      </c>
      <c r="B5566" s="1">
        <f>MAX(CumRet!$B$2:$B$5566)-CumRet!B5566</f>
        <v>0</v>
      </c>
    </row>
    <row r="5567" spans="1:2">
      <c r="A5567" s="11">
        <f>Returns!A5567</f>
        <v>0</v>
      </c>
      <c r="B5567" s="1">
        <f>MAX(CumRet!$B$2:$B$5567)-CumRet!B5567</f>
        <v>0</v>
      </c>
    </row>
    <row r="5568" spans="1:2">
      <c r="A5568" s="11">
        <f>Returns!A5568</f>
        <v>0</v>
      </c>
      <c r="B5568" s="1">
        <f>MAX(CumRet!$B$2:$B$5568)-CumRet!B5568</f>
        <v>0</v>
      </c>
    </row>
    <row r="5569" spans="1:2">
      <c r="A5569" s="11">
        <f>Returns!A5569</f>
        <v>0</v>
      </c>
      <c r="B5569" s="1">
        <f>MAX(CumRet!$B$2:$B$5569)-CumRet!B5569</f>
        <v>0</v>
      </c>
    </row>
    <row r="5570" spans="1:2">
      <c r="A5570" s="11">
        <f>Returns!A5570</f>
        <v>0</v>
      </c>
      <c r="B5570" s="1">
        <f>MAX(CumRet!$B$2:$B$5570)-CumRet!B5570</f>
        <v>0</v>
      </c>
    </row>
    <row r="5571" spans="1:2">
      <c r="A5571" s="11">
        <f>Returns!A5571</f>
        <v>0</v>
      </c>
      <c r="B5571" s="1">
        <f>MAX(CumRet!$B$2:$B$5571)-CumRet!B5571</f>
        <v>0</v>
      </c>
    </row>
    <row r="5572" spans="1:2">
      <c r="A5572" s="11">
        <f>Returns!A5572</f>
        <v>0</v>
      </c>
      <c r="B5572" s="1">
        <f>MAX(CumRet!$B$2:$B$5572)-CumRet!B5572</f>
        <v>0</v>
      </c>
    </row>
    <row r="5573" spans="1:2">
      <c r="A5573" s="11">
        <f>Returns!A5573</f>
        <v>0</v>
      </c>
      <c r="B5573" s="1">
        <f>MAX(CumRet!$B$2:$B$5573)-CumRet!B5573</f>
        <v>0</v>
      </c>
    </row>
    <row r="5574" spans="1:2">
      <c r="A5574" s="11">
        <f>Returns!A5574</f>
        <v>0</v>
      </c>
      <c r="B5574" s="1">
        <f>MAX(CumRet!$B$2:$B$5574)-CumRet!B5574</f>
        <v>0</v>
      </c>
    </row>
    <row r="5575" spans="1:2">
      <c r="A5575" s="11">
        <f>Returns!A5575</f>
        <v>0</v>
      </c>
      <c r="B5575" s="1">
        <f>MAX(CumRet!$B$2:$B$5575)-CumRet!B5575</f>
        <v>0</v>
      </c>
    </row>
    <row r="5576" spans="1:2">
      <c r="A5576" s="11">
        <f>Returns!A5576</f>
        <v>0</v>
      </c>
      <c r="B5576" s="1">
        <f>MAX(CumRet!$B$2:$B$5576)-CumRet!B5576</f>
        <v>0</v>
      </c>
    </row>
    <row r="5577" spans="1:2">
      <c r="A5577" s="11">
        <f>Returns!A5577</f>
        <v>0</v>
      </c>
      <c r="B5577" s="1">
        <f>MAX(CumRet!$B$2:$B$5577)-CumRet!B5577</f>
        <v>0</v>
      </c>
    </row>
    <row r="5578" spans="1:2">
      <c r="A5578" s="11">
        <f>Returns!A5578</f>
        <v>0</v>
      </c>
      <c r="B5578" s="1">
        <f>MAX(CumRet!$B$2:$B$5578)-CumRet!B5578</f>
        <v>0</v>
      </c>
    </row>
    <row r="5579" spans="1:2">
      <c r="A5579" s="11">
        <f>Returns!A5579</f>
        <v>0</v>
      </c>
      <c r="B5579" s="1">
        <f>MAX(CumRet!$B$2:$B$5579)-CumRet!B5579</f>
        <v>0</v>
      </c>
    </row>
    <row r="5580" spans="1:2">
      <c r="A5580" s="11">
        <f>Returns!A5580</f>
        <v>0</v>
      </c>
      <c r="B5580" s="1">
        <f>MAX(CumRet!$B$2:$B$5580)-CumRet!B5580</f>
        <v>0</v>
      </c>
    </row>
    <row r="5581" spans="1:2">
      <c r="A5581" s="11">
        <f>Returns!A5581</f>
        <v>0</v>
      </c>
      <c r="B5581" s="1">
        <f>MAX(CumRet!$B$2:$B$5581)-CumRet!B5581</f>
        <v>0</v>
      </c>
    </row>
    <row r="5582" spans="1:2">
      <c r="A5582" s="11">
        <f>Returns!A5582</f>
        <v>0</v>
      </c>
      <c r="B5582" s="1">
        <f>MAX(CumRet!$B$2:$B$5582)-CumRet!B5582</f>
        <v>0</v>
      </c>
    </row>
    <row r="5583" spans="1:2">
      <c r="A5583" s="11">
        <f>Returns!A5583</f>
        <v>0</v>
      </c>
      <c r="B5583" s="1">
        <f>MAX(CumRet!$B$2:$B$5583)-CumRet!B5583</f>
        <v>0</v>
      </c>
    </row>
    <row r="5584" spans="1:2">
      <c r="A5584" s="11">
        <f>Returns!A5584</f>
        <v>0</v>
      </c>
      <c r="B5584" s="1">
        <f>MAX(CumRet!$B$2:$B$5584)-CumRet!B5584</f>
        <v>0</v>
      </c>
    </row>
    <row r="5585" spans="1:2">
      <c r="A5585" s="11">
        <f>Returns!A5585</f>
        <v>0</v>
      </c>
      <c r="B5585" s="1">
        <f>MAX(CumRet!$B$2:$B$5585)-CumRet!B5585</f>
        <v>0</v>
      </c>
    </row>
    <row r="5586" spans="1:2">
      <c r="A5586" s="11">
        <f>Returns!A5586</f>
        <v>0</v>
      </c>
      <c r="B5586" s="1">
        <f>MAX(CumRet!$B$2:$B$5586)-CumRet!B5586</f>
        <v>0</v>
      </c>
    </row>
    <row r="5587" spans="1:2">
      <c r="A5587" s="11">
        <f>Returns!A5587</f>
        <v>0</v>
      </c>
      <c r="B5587" s="1">
        <f>MAX(CumRet!$B$2:$B$5587)-CumRet!B5587</f>
        <v>0</v>
      </c>
    </row>
    <row r="5588" spans="1:2">
      <c r="A5588" s="11">
        <f>Returns!A5588</f>
        <v>0</v>
      </c>
      <c r="B5588" s="1">
        <f>MAX(CumRet!$B$2:$B$5588)-CumRet!B5588</f>
        <v>0</v>
      </c>
    </row>
    <row r="5589" spans="1:2">
      <c r="A5589" s="11">
        <f>Returns!A5589</f>
        <v>0</v>
      </c>
      <c r="B5589" s="1">
        <f>MAX(CumRet!$B$2:$B$5589)-CumRet!B5589</f>
        <v>0</v>
      </c>
    </row>
    <row r="5590" spans="1:2">
      <c r="A5590" s="11">
        <f>Returns!A5590</f>
        <v>0</v>
      </c>
      <c r="B5590" s="1">
        <f>MAX(CumRet!$B$2:$B$5590)-CumRet!B5590</f>
        <v>0</v>
      </c>
    </row>
    <row r="5591" spans="1:2">
      <c r="A5591" s="11">
        <f>Returns!A5591</f>
        <v>0</v>
      </c>
      <c r="B5591" s="1">
        <f>MAX(CumRet!$B$2:$B$5591)-CumRet!B5591</f>
        <v>0</v>
      </c>
    </row>
    <row r="5592" spans="1:2">
      <c r="A5592" s="11">
        <f>Returns!A5592</f>
        <v>0</v>
      </c>
      <c r="B5592" s="1">
        <f>MAX(CumRet!$B$2:$B$5592)-CumRet!B5592</f>
        <v>0</v>
      </c>
    </row>
    <row r="5593" spans="1:2">
      <c r="A5593" s="11">
        <f>Returns!A5593</f>
        <v>0</v>
      </c>
      <c r="B5593" s="1">
        <f>MAX(CumRet!$B$2:$B$5593)-CumRet!B5593</f>
        <v>0</v>
      </c>
    </row>
    <row r="5594" spans="1:2">
      <c r="A5594" s="11">
        <f>Returns!A5594</f>
        <v>0</v>
      </c>
      <c r="B5594" s="1">
        <f>MAX(CumRet!$B$2:$B$5594)-CumRet!B5594</f>
        <v>0</v>
      </c>
    </row>
    <row r="5595" spans="1:2">
      <c r="A5595" s="11">
        <f>Returns!A5595</f>
        <v>0</v>
      </c>
      <c r="B5595" s="1">
        <f>MAX(CumRet!$B$2:$B$5595)-CumRet!B5595</f>
        <v>0</v>
      </c>
    </row>
    <row r="5596" spans="1:2">
      <c r="A5596" s="11">
        <f>Returns!A5596</f>
        <v>0</v>
      </c>
      <c r="B5596" s="1">
        <f>MAX(CumRet!$B$2:$B$5596)-CumRet!B5596</f>
        <v>0</v>
      </c>
    </row>
    <row r="5597" spans="1:2">
      <c r="A5597" s="11">
        <f>Returns!A5597</f>
        <v>0</v>
      </c>
      <c r="B5597" s="1">
        <f>MAX(CumRet!$B$2:$B$5597)-CumRet!B5597</f>
        <v>0</v>
      </c>
    </row>
    <row r="5598" spans="1:2">
      <c r="A5598" s="11">
        <f>Returns!A5598</f>
        <v>0</v>
      </c>
      <c r="B5598" s="1">
        <f>MAX(CumRet!$B$2:$B$5598)-CumRet!B5598</f>
        <v>0</v>
      </c>
    </row>
    <row r="5599" spans="1:2">
      <c r="A5599" s="11">
        <f>Returns!A5599</f>
        <v>0</v>
      </c>
      <c r="B5599" s="1">
        <f>MAX(CumRet!$B$2:$B$5599)-CumRet!B5599</f>
        <v>0</v>
      </c>
    </row>
    <row r="5600" spans="1:2">
      <c r="A5600" s="11">
        <f>Returns!A5600</f>
        <v>0</v>
      </c>
      <c r="B5600" s="1">
        <f>MAX(CumRet!$B$2:$B$5600)-CumRet!B5600</f>
        <v>0</v>
      </c>
    </row>
    <row r="5601" spans="1:2">
      <c r="A5601" s="11">
        <f>Returns!A5601</f>
        <v>0</v>
      </c>
      <c r="B5601" s="1">
        <f>MAX(CumRet!$B$2:$B$5601)-CumRet!B5601</f>
        <v>0</v>
      </c>
    </row>
    <row r="5602" spans="1:2">
      <c r="A5602" s="11">
        <f>Returns!A5602</f>
        <v>0</v>
      </c>
      <c r="B5602" s="1">
        <f>MAX(CumRet!$B$2:$B$5602)-CumRet!B5602</f>
        <v>0</v>
      </c>
    </row>
    <row r="5603" spans="1:2">
      <c r="A5603" s="11">
        <f>Returns!A5603</f>
        <v>0</v>
      </c>
      <c r="B5603" s="1">
        <f>MAX(CumRet!$B$2:$B$5603)-CumRet!B5603</f>
        <v>0</v>
      </c>
    </row>
    <row r="5604" spans="1:2">
      <c r="A5604" s="11">
        <f>Returns!A5604</f>
        <v>0</v>
      </c>
      <c r="B5604" s="1">
        <f>MAX(CumRet!$B$2:$B$5604)-CumRet!B5604</f>
        <v>0</v>
      </c>
    </row>
    <row r="5605" spans="1:2">
      <c r="A5605" s="11">
        <f>Returns!A5605</f>
        <v>0</v>
      </c>
      <c r="B5605" s="1">
        <f>MAX(CumRet!$B$2:$B$5605)-CumRet!B5605</f>
        <v>0</v>
      </c>
    </row>
    <row r="5606" spans="1:2">
      <c r="A5606" s="11">
        <f>Returns!A5606</f>
        <v>0</v>
      </c>
      <c r="B5606" s="1">
        <f>MAX(CumRet!$B$2:$B$5606)-CumRet!B5606</f>
        <v>0</v>
      </c>
    </row>
    <row r="5607" spans="1:2">
      <c r="A5607" s="11">
        <f>Returns!A5607</f>
        <v>0</v>
      </c>
      <c r="B5607" s="1">
        <f>MAX(CumRet!$B$2:$B$5607)-CumRet!B5607</f>
        <v>0</v>
      </c>
    </row>
    <row r="5608" spans="1:2">
      <c r="A5608" s="11">
        <f>Returns!A5608</f>
        <v>0</v>
      </c>
      <c r="B5608" s="1">
        <f>MAX(CumRet!$B$2:$B$5608)-CumRet!B5608</f>
        <v>0</v>
      </c>
    </row>
    <row r="5609" spans="1:2">
      <c r="A5609" s="11">
        <f>Returns!A5609</f>
        <v>0</v>
      </c>
      <c r="B5609" s="1">
        <f>MAX(CumRet!$B$2:$B$5609)-CumRet!B5609</f>
        <v>0</v>
      </c>
    </row>
    <row r="5610" spans="1:2">
      <c r="A5610" s="11">
        <f>Returns!A5610</f>
        <v>0</v>
      </c>
      <c r="B5610" s="1">
        <f>MAX(CumRet!$B$2:$B$5610)-CumRet!B5610</f>
        <v>0</v>
      </c>
    </row>
    <row r="5611" spans="1:2">
      <c r="A5611" s="11">
        <f>Returns!A5611</f>
        <v>0</v>
      </c>
      <c r="B5611" s="1">
        <f>MAX(CumRet!$B$2:$B$5611)-CumRet!B5611</f>
        <v>0</v>
      </c>
    </row>
    <row r="5612" spans="1:2">
      <c r="A5612" s="11">
        <f>Returns!A5612</f>
        <v>0</v>
      </c>
      <c r="B5612" s="1">
        <f>MAX(CumRet!$B$2:$B$5612)-CumRet!B5612</f>
        <v>0</v>
      </c>
    </row>
    <row r="5613" spans="1:2">
      <c r="A5613" s="11">
        <f>Returns!A5613</f>
        <v>0</v>
      </c>
      <c r="B5613" s="1">
        <f>MAX(CumRet!$B$2:$B$5613)-CumRet!B5613</f>
        <v>0</v>
      </c>
    </row>
    <row r="5614" spans="1:2">
      <c r="A5614" s="11">
        <f>Returns!A5614</f>
        <v>0</v>
      </c>
      <c r="B5614" s="1">
        <f>MAX(CumRet!$B$2:$B$5614)-CumRet!B5614</f>
        <v>0</v>
      </c>
    </row>
    <row r="5615" spans="1:2">
      <c r="A5615" s="11">
        <f>Returns!A5615</f>
        <v>0</v>
      </c>
      <c r="B5615" s="1">
        <f>MAX(CumRet!$B$2:$B$5615)-CumRet!B5615</f>
        <v>0</v>
      </c>
    </row>
    <row r="5616" spans="1:2">
      <c r="A5616" s="11">
        <f>Returns!A5616</f>
        <v>0</v>
      </c>
      <c r="B5616" s="1">
        <f>MAX(CumRet!$B$2:$B$5616)-CumRet!B5616</f>
        <v>0</v>
      </c>
    </row>
    <row r="5617" spans="1:2">
      <c r="A5617" s="11">
        <f>Returns!A5617</f>
        <v>0</v>
      </c>
      <c r="B5617" s="1">
        <f>MAX(CumRet!$B$2:$B$5617)-CumRet!B5617</f>
        <v>0</v>
      </c>
    </row>
    <row r="5618" spans="1:2">
      <c r="A5618" s="11">
        <f>Returns!A5618</f>
        <v>0</v>
      </c>
      <c r="B5618" s="1">
        <f>MAX(CumRet!$B$2:$B$5618)-CumRet!B5618</f>
        <v>0</v>
      </c>
    </row>
    <row r="5619" spans="1:2">
      <c r="A5619" s="11">
        <f>Returns!A5619</f>
        <v>0</v>
      </c>
      <c r="B5619" s="1">
        <f>MAX(CumRet!$B$2:$B$5619)-CumRet!B5619</f>
        <v>0</v>
      </c>
    </row>
    <row r="5620" spans="1:2">
      <c r="A5620" s="11">
        <f>Returns!A5620</f>
        <v>0</v>
      </c>
      <c r="B5620" s="1">
        <f>MAX(CumRet!$B$2:$B$5620)-CumRet!B5620</f>
        <v>0</v>
      </c>
    </row>
    <row r="5621" spans="1:2">
      <c r="A5621" s="11">
        <f>Returns!A5621</f>
        <v>0</v>
      </c>
      <c r="B5621" s="1">
        <f>MAX(CumRet!$B$2:$B$5621)-CumRet!B5621</f>
        <v>0</v>
      </c>
    </row>
    <row r="5622" spans="1:2">
      <c r="A5622" s="11">
        <f>Returns!A5622</f>
        <v>0</v>
      </c>
      <c r="B5622" s="1">
        <f>MAX(CumRet!$B$2:$B$5622)-CumRet!B5622</f>
        <v>0</v>
      </c>
    </row>
    <row r="5623" spans="1:2">
      <c r="A5623" s="11">
        <f>Returns!A5623</f>
        <v>0</v>
      </c>
      <c r="B5623" s="1">
        <f>MAX(CumRet!$B$2:$B$5623)-CumRet!B5623</f>
        <v>0</v>
      </c>
    </row>
    <row r="5624" spans="1:2">
      <c r="A5624" s="11">
        <f>Returns!A5624</f>
        <v>0</v>
      </c>
      <c r="B5624" s="1">
        <f>MAX(CumRet!$B$2:$B$5624)-CumRet!B5624</f>
        <v>0</v>
      </c>
    </row>
    <row r="5625" spans="1:2">
      <c r="A5625" s="11">
        <f>Returns!A5625</f>
        <v>0</v>
      </c>
      <c r="B5625" s="1">
        <f>MAX(CumRet!$B$2:$B$5625)-CumRet!B5625</f>
        <v>0</v>
      </c>
    </row>
    <row r="5626" spans="1:2">
      <c r="A5626" s="11">
        <f>Returns!A5626</f>
        <v>0</v>
      </c>
      <c r="B5626" s="1">
        <f>MAX(CumRet!$B$2:$B$5626)-CumRet!B5626</f>
        <v>0</v>
      </c>
    </row>
    <row r="5627" spans="1:2">
      <c r="A5627" s="11">
        <f>Returns!A5627</f>
        <v>0</v>
      </c>
      <c r="B5627" s="1">
        <f>MAX(CumRet!$B$2:$B$5627)-CumRet!B5627</f>
        <v>0</v>
      </c>
    </row>
    <row r="5628" spans="1:2">
      <c r="A5628" s="11">
        <f>Returns!A5628</f>
        <v>0</v>
      </c>
      <c r="B5628" s="1">
        <f>MAX(CumRet!$B$2:$B$5628)-CumRet!B5628</f>
        <v>0</v>
      </c>
    </row>
    <row r="5629" spans="1:2">
      <c r="A5629" s="11">
        <f>Returns!A5629</f>
        <v>0</v>
      </c>
      <c r="B5629" s="1">
        <f>MAX(CumRet!$B$2:$B$5629)-CumRet!B5629</f>
        <v>0</v>
      </c>
    </row>
    <row r="5630" spans="1:2">
      <c r="A5630" s="11">
        <f>Returns!A5630</f>
        <v>0</v>
      </c>
      <c r="B5630" s="1">
        <f>MAX(CumRet!$B$2:$B$5630)-CumRet!B5630</f>
        <v>0</v>
      </c>
    </row>
    <row r="5631" spans="1:2">
      <c r="A5631" s="11">
        <f>Returns!A5631</f>
        <v>0</v>
      </c>
      <c r="B5631" s="1">
        <f>MAX(CumRet!$B$2:$B$5631)-CumRet!B5631</f>
        <v>0</v>
      </c>
    </row>
    <row r="5632" spans="1:2">
      <c r="A5632" s="11">
        <f>Returns!A5632</f>
        <v>0</v>
      </c>
      <c r="B5632" s="1">
        <f>MAX(CumRet!$B$2:$B$5632)-CumRet!B5632</f>
        <v>0</v>
      </c>
    </row>
    <row r="5633" spans="1:2">
      <c r="A5633" s="11">
        <f>Returns!A5633</f>
        <v>0</v>
      </c>
      <c r="B5633" s="1">
        <f>MAX(CumRet!$B$2:$B$5633)-CumRet!B5633</f>
        <v>0</v>
      </c>
    </row>
    <row r="5634" spans="1:2">
      <c r="A5634" s="11">
        <f>Returns!A5634</f>
        <v>0</v>
      </c>
      <c r="B5634" s="1">
        <f>MAX(CumRet!$B$2:$B$5634)-CumRet!B5634</f>
        <v>0</v>
      </c>
    </row>
    <row r="5635" spans="1:2">
      <c r="A5635" s="11">
        <f>Returns!A5635</f>
        <v>0</v>
      </c>
      <c r="B5635" s="1">
        <f>MAX(CumRet!$B$2:$B$5635)-CumRet!B5635</f>
        <v>0</v>
      </c>
    </row>
    <row r="5636" spans="1:2">
      <c r="A5636" s="11">
        <f>Returns!A5636</f>
        <v>0</v>
      </c>
      <c r="B5636" s="1">
        <f>MAX(CumRet!$B$2:$B$5636)-CumRet!B5636</f>
        <v>0</v>
      </c>
    </row>
    <row r="5637" spans="1:2">
      <c r="A5637" s="11">
        <f>Returns!A5637</f>
        <v>0</v>
      </c>
      <c r="B5637" s="1">
        <f>MAX(CumRet!$B$2:$B$5637)-CumRet!B5637</f>
        <v>0</v>
      </c>
    </row>
    <row r="5638" spans="1:2">
      <c r="A5638" s="11">
        <f>Returns!A5638</f>
        <v>0</v>
      </c>
      <c r="B5638" s="1">
        <f>MAX(CumRet!$B$2:$B$5638)-CumRet!B5638</f>
        <v>0</v>
      </c>
    </row>
    <row r="5639" spans="1:2">
      <c r="A5639" s="11">
        <f>Returns!A5639</f>
        <v>0</v>
      </c>
      <c r="B5639" s="1">
        <f>MAX(CumRet!$B$2:$B$5639)-CumRet!B5639</f>
        <v>0</v>
      </c>
    </row>
    <row r="5640" spans="1:2">
      <c r="A5640" s="11">
        <f>Returns!A5640</f>
        <v>0</v>
      </c>
      <c r="B5640" s="1">
        <f>MAX(CumRet!$B$2:$B$5640)-CumRet!B5640</f>
        <v>0</v>
      </c>
    </row>
    <row r="5641" spans="1:2">
      <c r="A5641" s="11">
        <f>Returns!A5641</f>
        <v>0</v>
      </c>
      <c r="B5641" s="1">
        <f>MAX(CumRet!$B$2:$B$5641)-CumRet!B5641</f>
        <v>0</v>
      </c>
    </row>
    <row r="5642" spans="1:2">
      <c r="A5642" s="11">
        <f>Returns!A5642</f>
        <v>0</v>
      </c>
      <c r="B5642" s="1">
        <f>MAX(CumRet!$B$2:$B$5642)-CumRet!B5642</f>
        <v>0</v>
      </c>
    </row>
    <row r="5643" spans="1:2">
      <c r="A5643" s="11">
        <f>Returns!A5643</f>
        <v>0</v>
      </c>
      <c r="B5643" s="1">
        <f>MAX(CumRet!$B$2:$B$5643)-CumRet!B5643</f>
        <v>0</v>
      </c>
    </row>
    <row r="5644" spans="1:2">
      <c r="A5644" s="11">
        <f>Returns!A5644</f>
        <v>0</v>
      </c>
      <c r="B5644" s="1">
        <f>MAX(CumRet!$B$2:$B$5644)-CumRet!B5644</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5644"/>
  <sheetViews>
    <sheetView showGridLines="0" workbookViewId="0"/>
  </sheetViews>
  <sheetFormatPr defaultRowHeight="15"/>
  <cols>
    <col min="1" max="1" width="10.7109375" style="10" customWidth="1"/>
  </cols>
  <sheetData>
    <row r="1" spans="1:2">
      <c r="A1" s="5" t="s">
        <v>29</v>
      </c>
      <c r="B1" s="5" t="s">
        <v>55</v>
      </c>
    </row>
    <row r="2" spans="1:2">
      <c r="A2" s="11">
        <f>Returns!A2</f>
        <v>0</v>
      </c>
      <c r="B2" s="1">
        <f>MAX(Resume!B9/ 252-Portfolios!B2, 0)</f>
        <v>0</v>
      </c>
    </row>
    <row r="3" spans="1:2">
      <c r="A3" s="11">
        <f>Returns!A3</f>
        <v>0</v>
      </c>
      <c r="B3" s="1">
        <f>MAX(Resume!B9/ 252-Portfolios!B3, 0)</f>
        <v>0</v>
      </c>
    </row>
    <row r="4" spans="1:2">
      <c r="A4" s="11">
        <f>Returns!A4</f>
        <v>0</v>
      </c>
      <c r="B4" s="1">
        <f>MAX(Resume!B9/ 252-Portfolios!B4, 0)</f>
        <v>0</v>
      </c>
    </row>
    <row r="5" spans="1:2">
      <c r="A5" s="11">
        <f>Returns!A5</f>
        <v>0</v>
      </c>
      <c r="B5" s="1">
        <f>MAX(Resume!B9/ 252-Portfolios!B5, 0)</f>
        <v>0</v>
      </c>
    </row>
    <row r="6" spans="1:2">
      <c r="A6" s="11">
        <f>Returns!A6</f>
        <v>0</v>
      </c>
      <c r="B6" s="1">
        <f>MAX(Resume!B9/ 252-Portfolios!B6, 0)</f>
        <v>0</v>
      </c>
    </row>
    <row r="7" spans="1:2">
      <c r="A7" s="11">
        <f>Returns!A7</f>
        <v>0</v>
      </c>
      <c r="B7" s="1">
        <f>MAX(Resume!B9/ 252-Portfolios!B7, 0)</f>
        <v>0</v>
      </c>
    </row>
    <row r="8" spans="1:2">
      <c r="A8" s="11">
        <f>Returns!A8</f>
        <v>0</v>
      </c>
      <c r="B8" s="1">
        <f>MAX(Resume!B9/ 252-Portfolios!B8, 0)</f>
        <v>0</v>
      </c>
    </row>
    <row r="9" spans="1:2">
      <c r="A9" s="11">
        <f>Returns!A9</f>
        <v>0</v>
      </c>
      <c r="B9" s="1">
        <f>MAX(Resume!B9/ 252-Portfolios!B9, 0)</f>
        <v>0</v>
      </c>
    </row>
    <row r="10" spans="1:2">
      <c r="A10" s="11">
        <f>Returns!A10</f>
        <v>0</v>
      </c>
      <c r="B10" s="1">
        <f>MAX(Resume!B9/ 252-Portfolios!B10, 0)</f>
        <v>0</v>
      </c>
    </row>
    <row r="11" spans="1:2">
      <c r="A11" s="11">
        <f>Returns!A11</f>
        <v>0</v>
      </c>
      <c r="B11" s="1">
        <f>MAX(Resume!B9/ 252-Portfolios!B11, 0)</f>
        <v>0</v>
      </c>
    </row>
    <row r="12" spans="1:2">
      <c r="A12" s="11">
        <f>Returns!A12</f>
        <v>0</v>
      </c>
      <c r="B12" s="1">
        <f>MAX(Resume!B9/ 252-Portfolios!B12, 0)</f>
        <v>0</v>
      </c>
    </row>
    <row r="13" spans="1:2">
      <c r="A13" s="11">
        <f>Returns!A13</f>
        <v>0</v>
      </c>
      <c r="B13" s="1">
        <f>MAX(Resume!B9/ 252-Portfolios!B13, 0)</f>
        <v>0</v>
      </c>
    </row>
    <row r="14" spans="1:2">
      <c r="A14" s="11">
        <f>Returns!A14</f>
        <v>0</v>
      </c>
      <c r="B14" s="1">
        <f>MAX(Resume!B9/ 252-Portfolios!B14, 0)</f>
        <v>0</v>
      </c>
    </row>
    <row r="15" spans="1:2">
      <c r="A15" s="11">
        <f>Returns!A15</f>
        <v>0</v>
      </c>
      <c r="B15" s="1">
        <f>MAX(Resume!B9/ 252-Portfolios!B15, 0)</f>
        <v>0</v>
      </c>
    </row>
    <row r="16" spans="1:2">
      <c r="A16" s="11">
        <f>Returns!A16</f>
        <v>0</v>
      </c>
      <c r="B16" s="1">
        <f>MAX(Resume!B9/ 252-Portfolios!B16, 0)</f>
        <v>0</v>
      </c>
    </row>
    <row r="17" spans="1:2">
      <c r="A17" s="11">
        <f>Returns!A17</f>
        <v>0</v>
      </c>
      <c r="B17" s="1">
        <f>MAX(Resume!B9/ 252-Portfolios!B17, 0)</f>
        <v>0</v>
      </c>
    </row>
    <row r="18" spans="1:2">
      <c r="A18" s="11">
        <f>Returns!A18</f>
        <v>0</v>
      </c>
      <c r="B18" s="1">
        <f>MAX(Resume!B9/ 252-Portfolios!B18, 0)</f>
        <v>0</v>
      </c>
    </row>
    <row r="19" spans="1:2">
      <c r="A19" s="11">
        <f>Returns!A19</f>
        <v>0</v>
      </c>
      <c r="B19" s="1">
        <f>MAX(Resume!B9/ 252-Portfolios!B19, 0)</f>
        <v>0</v>
      </c>
    </row>
    <row r="20" spans="1:2">
      <c r="A20" s="11">
        <f>Returns!A20</f>
        <v>0</v>
      </c>
      <c r="B20" s="1">
        <f>MAX(Resume!B9/ 252-Portfolios!B20, 0)</f>
        <v>0</v>
      </c>
    </row>
    <row r="21" spans="1:2">
      <c r="A21" s="11">
        <f>Returns!A21</f>
        <v>0</v>
      </c>
      <c r="B21" s="1">
        <f>MAX(Resume!B9/ 252-Portfolios!B21, 0)</f>
        <v>0</v>
      </c>
    </row>
    <row r="22" spans="1:2">
      <c r="A22" s="11">
        <f>Returns!A22</f>
        <v>0</v>
      </c>
      <c r="B22" s="1">
        <f>MAX(Resume!B9/ 252-Portfolios!B22, 0)</f>
        <v>0</v>
      </c>
    </row>
    <row r="23" spans="1:2">
      <c r="A23" s="11">
        <f>Returns!A23</f>
        <v>0</v>
      </c>
      <c r="B23" s="1">
        <f>MAX(Resume!B9/ 252-Portfolios!B23, 0)</f>
        <v>0</v>
      </c>
    </row>
    <row r="24" spans="1:2">
      <c r="A24" s="11">
        <f>Returns!A24</f>
        <v>0</v>
      </c>
      <c r="B24" s="1">
        <f>MAX(Resume!B9/ 252-Portfolios!B24, 0)</f>
        <v>0</v>
      </c>
    </row>
    <row r="25" spans="1:2">
      <c r="A25" s="11">
        <f>Returns!A25</f>
        <v>0</v>
      </c>
      <c r="B25" s="1">
        <f>MAX(Resume!B9/ 252-Portfolios!B25, 0)</f>
        <v>0</v>
      </c>
    </row>
    <row r="26" spans="1:2">
      <c r="A26" s="11">
        <f>Returns!A26</f>
        <v>0</v>
      </c>
      <c r="B26" s="1">
        <f>MAX(Resume!B9/ 252-Portfolios!B26, 0)</f>
        <v>0</v>
      </c>
    </row>
    <row r="27" spans="1:2">
      <c r="A27" s="11">
        <f>Returns!A27</f>
        <v>0</v>
      </c>
      <c r="B27" s="1">
        <f>MAX(Resume!B9/ 252-Portfolios!B27, 0)</f>
        <v>0</v>
      </c>
    </row>
    <row r="28" spans="1:2">
      <c r="A28" s="11">
        <f>Returns!A28</f>
        <v>0</v>
      </c>
      <c r="B28" s="1">
        <f>MAX(Resume!B9/ 252-Portfolios!B28, 0)</f>
        <v>0</v>
      </c>
    </row>
    <row r="29" spans="1:2">
      <c r="A29" s="11">
        <f>Returns!A29</f>
        <v>0</v>
      </c>
      <c r="B29" s="1">
        <f>MAX(Resume!B9/ 252-Portfolios!B29, 0)</f>
        <v>0</v>
      </c>
    </row>
    <row r="30" spans="1:2">
      <c r="A30" s="11">
        <f>Returns!A30</f>
        <v>0</v>
      </c>
      <c r="B30" s="1">
        <f>MAX(Resume!B9/ 252-Portfolios!B30, 0)</f>
        <v>0</v>
      </c>
    </row>
    <row r="31" spans="1:2">
      <c r="A31" s="11">
        <f>Returns!A31</f>
        <v>0</v>
      </c>
      <c r="B31" s="1">
        <f>MAX(Resume!B9/ 252-Portfolios!B31, 0)</f>
        <v>0</v>
      </c>
    </row>
    <row r="32" spans="1:2">
      <c r="A32" s="11">
        <f>Returns!A32</f>
        <v>0</v>
      </c>
      <c r="B32" s="1">
        <f>MAX(Resume!B9/ 252-Portfolios!B32, 0)</f>
        <v>0</v>
      </c>
    </row>
    <row r="33" spans="1:2">
      <c r="A33" s="11">
        <f>Returns!A33</f>
        <v>0</v>
      </c>
      <c r="B33" s="1">
        <f>MAX(Resume!B9/ 252-Portfolios!B33, 0)</f>
        <v>0</v>
      </c>
    </row>
    <row r="34" spans="1:2">
      <c r="A34" s="11">
        <f>Returns!A34</f>
        <v>0</v>
      </c>
      <c r="B34" s="1">
        <f>MAX(Resume!B9/ 252-Portfolios!B34, 0)</f>
        <v>0</v>
      </c>
    </row>
    <row r="35" spans="1:2">
      <c r="A35" s="11">
        <f>Returns!A35</f>
        <v>0</v>
      </c>
      <c r="B35" s="1">
        <f>MAX(Resume!B9/ 252-Portfolios!B35, 0)</f>
        <v>0</v>
      </c>
    </row>
    <row r="36" spans="1:2">
      <c r="A36" s="11">
        <f>Returns!A36</f>
        <v>0</v>
      </c>
      <c r="B36" s="1">
        <f>MAX(Resume!B9/ 252-Portfolios!B36, 0)</f>
        <v>0</v>
      </c>
    </row>
    <row r="37" spans="1:2">
      <c r="A37" s="11">
        <f>Returns!A37</f>
        <v>0</v>
      </c>
      <c r="B37" s="1">
        <f>MAX(Resume!B9/ 252-Portfolios!B37, 0)</f>
        <v>0</v>
      </c>
    </row>
    <row r="38" spans="1:2">
      <c r="A38" s="11">
        <f>Returns!A38</f>
        <v>0</v>
      </c>
      <c r="B38" s="1">
        <f>MAX(Resume!B9/ 252-Portfolios!B38, 0)</f>
        <v>0</v>
      </c>
    </row>
    <row r="39" spans="1:2">
      <c r="A39" s="11">
        <f>Returns!A39</f>
        <v>0</v>
      </c>
      <c r="B39" s="1">
        <f>MAX(Resume!B9/ 252-Portfolios!B39, 0)</f>
        <v>0</v>
      </c>
    </row>
    <row r="40" spans="1:2">
      <c r="A40" s="11">
        <f>Returns!A40</f>
        <v>0</v>
      </c>
      <c r="B40" s="1">
        <f>MAX(Resume!B9/ 252-Portfolios!B40, 0)</f>
        <v>0</v>
      </c>
    </row>
    <row r="41" spans="1:2">
      <c r="A41" s="11">
        <f>Returns!A41</f>
        <v>0</v>
      </c>
      <c r="B41" s="1">
        <f>MAX(Resume!B9/ 252-Portfolios!B41, 0)</f>
        <v>0</v>
      </c>
    </row>
    <row r="42" spans="1:2">
      <c r="A42" s="11">
        <f>Returns!A42</f>
        <v>0</v>
      </c>
      <c r="B42" s="1">
        <f>MAX(Resume!B9/ 252-Portfolios!B42, 0)</f>
        <v>0</v>
      </c>
    </row>
    <row r="43" spans="1:2">
      <c r="A43" s="11">
        <f>Returns!A43</f>
        <v>0</v>
      </c>
      <c r="B43" s="1">
        <f>MAX(Resume!B9/ 252-Portfolios!B43, 0)</f>
        <v>0</v>
      </c>
    </row>
    <row r="44" spans="1:2">
      <c r="A44" s="11">
        <f>Returns!A44</f>
        <v>0</v>
      </c>
      <c r="B44" s="1">
        <f>MAX(Resume!B9/ 252-Portfolios!B44, 0)</f>
        <v>0</v>
      </c>
    </row>
    <row r="45" spans="1:2">
      <c r="A45" s="11">
        <f>Returns!A45</f>
        <v>0</v>
      </c>
      <c r="B45" s="1">
        <f>MAX(Resume!B9/ 252-Portfolios!B45, 0)</f>
        <v>0</v>
      </c>
    </row>
    <row r="46" spans="1:2">
      <c r="A46" s="11">
        <f>Returns!A46</f>
        <v>0</v>
      </c>
      <c r="B46" s="1">
        <f>MAX(Resume!B9/ 252-Portfolios!B46, 0)</f>
        <v>0</v>
      </c>
    </row>
    <row r="47" spans="1:2">
      <c r="A47" s="11">
        <f>Returns!A47</f>
        <v>0</v>
      </c>
      <c r="B47" s="1">
        <f>MAX(Resume!B9/ 252-Portfolios!B47, 0)</f>
        <v>0</v>
      </c>
    </row>
    <row r="48" spans="1:2">
      <c r="A48" s="11">
        <f>Returns!A48</f>
        <v>0</v>
      </c>
      <c r="B48" s="1">
        <f>MAX(Resume!B9/ 252-Portfolios!B48, 0)</f>
        <v>0</v>
      </c>
    </row>
    <row r="49" spans="1:2">
      <c r="A49" s="11">
        <f>Returns!A49</f>
        <v>0</v>
      </c>
      <c r="B49" s="1">
        <f>MAX(Resume!B9/ 252-Portfolios!B49, 0)</f>
        <v>0</v>
      </c>
    </row>
    <row r="50" spans="1:2">
      <c r="A50" s="11">
        <f>Returns!A50</f>
        <v>0</v>
      </c>
      <c r="B50" s="1">
        <f>MAX(Resume!B9/ 252-Portfolios!B50, 0)</f>
        <v>0</v>
      </c>
    </row>
    <row r="51" spans="1:2">
      <c r="A51" s="11">
        <f>Returns!A51</f>
        <v>0</v>
      </c>
      <c r="B51" s="1">
        <f>MAX(Resume!B9/ 252-Portfolios!B51, 0)</f>
        <v>0</v>
      </c>
    </row>
    <row r="52" spans="1:2">
      <c r="A52" s="11">
        <f>Returns!A52</f>
        <v>0</v>
      </c>
      <c r="B52" s="1">
        <f>MAX(Resume!B9/ 252-Portfolios!B52, 0)</f>
        <v>0</v>
      </c>
    </row>
    <row r="53" spans="1:2">
      <c r="A53" s="11">
        <f>Returns!A53</f>
        <v>0</v>
      </c>
      <c r="B53" s="1">
        <f>MAX(Resume!B9/ 252-Portfolios!B53, 0)</f>
        <v>0</v>
      </c>
    </row>
    <row r="54" spans="1:2">
      <c r="A54" s="11">
        <f>Returns!A54</f>
        <v>0</v>
      </c>
      <c r="B54" s="1">
        <f>MAX(Resume!B9/ 252-Portfolios!B54, 0)</f>
        <v>0</v>
      </c>
    </row>
    <row r="55" spans="1:2">
      <c r="A55" s="11">
        <f>Returns!A55</f>
        <v>0</v>
      </c>
      <c r="B55" s="1">
        <f>MAX(Resume!B9/ 252-Portfolios!B55, 0)</f>
        <v>0</v>
      </c>
    </row>
    <row r="56" spans="1:2">
      <c r="A56" s="11">
        <f>Returns!A56</f>
        <v>0</v>
      </c>
      <c r="B56" s="1">
        <f>MAX(Resume!B9/ 252-Portfolios!B56, 0)</f>
        <v>0</v>
      </c>
    </row>
    <row r="57" spans="1:2">
      <c r="A57" s="11">
        <f>Returns!A57</f>
        <v>0</v>
      </c>
      <c r="B57" s="1">
        <f>MAX(Resume!B9/ 252-Portfolios!B57, 0)</f>
        <v>0</v>
      </c>
    </row>
    <row r="58" spans="1:2">
      <c r="A58" s="11">
        <f>Returns!A58</f>
        <v>0</v>
      </c>
      <c r="B58" s="1">
        <f>MAX(Resume!B9/ 252-Portfolios!B58, 0)</f>
        <v>0</v>
      </c>
    </row>
    <row r="59" spans="1:2">
      <c r="A59" s="11">
        <f>Returns!A59</f>
        <v>0</v>
      </c>
      <c r="B59" s="1">
        <f>MAX(Resume!B9/ 252-Portfolios!B59, 0)</f>
        <v>0</v>
      </c>
    </row>
    <row r="60" spans="1:2">
      <c r="A60" s="11">
        <f>Returns!A60</f>
        <v>0</v>
      </c>
      <c r="B60" s="1">
        <f>MAX(Resume!B9/ 252-Portfolios!B60, 0)</f>
        <v>0</v>
      </c>
    </row>
    <row r="61" spans="1:2">
      <c r="A61" s="11">
        <f>Returns!A61</f>
        <v>0</v>
      </c>
      <c r="B61" s="1">
        <f>MAX(Resume!B9/ 252-Portfolios!B61, 0)</f>
        <v>0</v>
      </c>
    </row>
    <row r="62" spans="1:2">
      <c r="A62" s="11">
        <f>Returns!A62</f>
        <v>0</v>
      </c>
      <c r="B62" s="1">
        <f>MAX(Resume!B9/ 252-Portfolios!B62, 0)</f>
        <v>0</v>
      </c>
    </row>
    <row r="63" spans="1:2">
      <c r="A63" s="11">
        <f>Returns!A63</f>
        <v>0</v>
      </c>
      <c r="B63" s="1">
        <f>MAX(Resume!B9/ 252-Portfolios!B63, 0)</f>
        <v>0</v>
      </c>
    </row>
    <row r="64" spans="1:2">
      <c r="A64" s="11">
        <f>Returns!A64</f>
        <v>0</v>
      </c>
      <c r="B64" s="1">
        <f>MAX(Resume!B9/ 252-Portfolios!B64, 0)</f>
        <v>0</v>
      </c>
    </row>
    <row r="65" spans="1:2">
      <c r="A65" s="11">
        <f>Returns!A65</f>
        <v>0</v>
      </c>
      <c r="B65" s="1">
        <f>MAX(Resume!B9/ 252-Portfolios!B65, 0)</f>
        <v>0</v>
      </c>
    </row>
    <row r="66" spans="1:2">
      <c r="A66" s="11">
        <f>Returns!A66</f>
        <v>0</v>
      </c>
      <c r="B66" s="1">
        <f>MAX(Resume!B9/ 252-Portfolios!B66, 0)</f>
        <v>0</v>
      </c>
    </row>
    <row r="67" spans="1:2">
      <c r="A67" s="11">
        <f>Returns!A67</f>
        <v>0</v>
      </c>
      <c r="B67" s="1">
        <f>MAX(Resume!B9/ 252-Portfolios!B67, 0)</f>
        <v>0</v>
      </c>
    </row>
    <row r="68" spans="1:2">
      <c r="A68" s="11">
        <f>Returns!A68</f>
        <v>0</v>
      </c>
      <c r="B68" s="1">
        <f>MAX(Resume!B9/ 252-Portfolios!B68, 0)</f>
        <v>0</v>
      </c>
    </row>
    <row r="69" spans="1:2">
      <c r="A69" s="11">
        <f>Returns!A69</f>
        <v>0</v>
      </c>
      <c r="B69" s="1">
        <f>MAX(Resume!B9/ 252-Portfolios!B69, 0)</f>
        <v>0</v>
      </c>
    </row>
    <row r="70" spans="1:2">
      <c r="A70" s="11">
        <f>Returns!A70</f>
        <v>0</v>
      </c>
      <c r="B70" s="1">
        <f>MAX(Resume!B9/ 252-Portfolios!B70, 0)</f>
        <v>0</v>
      </c>
    </row>
    <row r="71" spans="1:2">
      <c r="A71" s="11">
        <f>Returns!A71</f>
        <v>0</v>
      </c>
      <c r="B71" s="1">
        <f>MAX(Resume!B9/ 252-Portfolios!B71, 0)</f>
        <v>0</v>
      </c>
    </row>
    <row r="72" spans="1:2">
      <c r="A72" s="11">
        <f>Returns!A72</f>
        <v>0</v>
      </c>
      <c r="B72" s="1">
        <f>MAX(Resume!B9/ 252-Portfolios!B72, 0)</f>
        <v>0</v>
      </c>
    </row>
    <row r="73" spans="1:2">
      <c r="A73" s="11">
        <f>Returns!A73</f>
        <v>0</v>
      </c>
      <c r="B73" s="1">
        <f>MAX(Resume!B9/ 252-Portfolios!B73, 0)</f>
        <v>0</v>
      </c>
    </row>
    <row r="74" spans="1:2">
      <c r="A74" s="11">
        <f>Returns!A74</f>
        <v>0</v>
      </c>
      <c r="B74" s="1">
        <f>MAX(Resume!B9/ 252-Portfolios!B74, 0)</f>
        <v>0</v>
      </c>
    </row>
    <row r="75" spans="1:2">
      <c r="A75" s="11">
        <f>Returns!A75</f>
        <v>0</v>
      </c>
      <c r="B75" s="1">
        <f>MAX(Resume!B9/ 252-Portfolios!B75, 0)</f>
        <v>0</v>
      </c>
    </row>
    <row r="76" spans="1:2">
      <c r="A76" s="11">
        <f>Returns!A76</f>
        <v>0</v>
      </c>
      <c r="B76" s="1">
        <f>MAX(Resume!B9/ 252-Portfolios!B76, 0)</f>
        <v>0</v>
      </c>
    </row>
    <row r="77" spans="1:2">
      <c r="A77" s="11">
        <f>Returns!A77</f>
        <v>0</v>
      </c>
      <c r="B77" s="1">
        <f>MAX(Resume!B9/ 252-Portfolios!B77, 0)</f>
        <v>0</v>
      </c>
    </row>
    <row r="78" spans="1:2">
      <c r="A78" s="11">
        <f>Returns!A78</f>
        <v>0</v>
      </c>
      <c r="B78" s="1">
        <f>MAX(Resume!B9/ 252-Portfolios!B78, 0)</f>
        <v>0</v>
      </c>
    </row>
    <row r="79" spans="1:2">
      <c r="A79" s="11">
        <f>Returns!A79</f>
        <v>0</v>
      </c>
      <c r="B79" s="1">
        <f>MAX(Resume!B9/ 252-Portfolios!B79, 0)</f>
        <v>0</v>
      </c>
    </row>
    <row r="80" spans="1:2">
      <c r="A80" s="11">
        <f>Returns!A80</f>
        <v>0</v>
      </c>
      <c r="B80" s="1">
        <f>MAX(Resume!B9/ 252-Portfolios!B80, 0)</f>
        <v>0</v>
      </c>
    </row>
    <row r="81" spans="1:2">
      <c r="A81" s="11">
        <f>Returns!A81</f>
        <v>0</v>
      </c>
      <c r="B81" s="1">
        <f>MAX(Resume!B9/ 252-Portfolios!B81, 0)</f>
        <v>0</v>
      </c>
    </row>
    <row r="82" spans="1:2">
      <c r="A82" s="11">
        <f>Returns!A82</f>
        <v>0</v>
      </c>
      <c r="B82" s="1">
        <f>MAX(Resume!B9/ 252-Portfolios!B82, 0)</f>
        <v>0</v>
      </c>
    </row>
    <row r="83" spans="1:2">
      <c r="A83" s="11">
        <f>Returns!A83</f>
        <v>0</v>
      </c>
      <c r="B83" s="1">
        <f>MAX(Resume!B9/ 252-Portfolios!B83, 0)</f>
        <v>0</v>
      </c>
    </row>
    <row r="84" spans="1:2">
      <c r="A84" s="11">
        <f>Returns!A84</f>
        <v>0</v>
      </c>
      <c r="B84" s="1">
        <f>MAX(Resume!B9/ 252-Portfolios!B84, 0)</f>
        <v>0</v>
      </c>
    </row>
    <row r="85" spans="1:2">
      <c r="A85" s="11">
        <f>Returns!A85</f>
        <v>0</v>
      </c>
      <c r="B85" s="1">
        <f>MAX(Resume!B9/ 252-Portfolios!B85, 0)</f>
        <v>0</v>
      </c>
    </row>
    <row r="86" spans="1:2">
      <c r="A86" s="11">
        <f>Returns!A86</f>
        <v>0</v>
      </c>
      <c r="B86" s="1">
        <f>MAX(Resume!B9/ 252-Portfolios!B86, 0)</f>
        <v>0</v>
      </c>
    </row>
    <row r="87" spans="1:2">
      <c r="A87" s="11">
        <f>Returns!A87</f>
        <v>0</v>
      </c>
      <c r="B87" s="1">
        <f>MAX(Resume!B9/ 252-Portfolios!B87, 0)</f>
        <v>0</v>
      </c>
    </row>
    <row r="88" spans="1:2">
      <c r="A88" s="11">
        <f>Returns!A88</f>
        <v>0</v>
      </c>
      <c r="B88" s="1">
        <f>MAX(Resume!B9/ 252-Portfolios!B88, 0)</f>
        <v>0</v>
      </c>
    </row>
    <row r="89" spans="1:2">
      <c r="A89" s="11">
        <f>Returns!A89</f>
        <v>0</v>
      </c>
      <c r="B89" s="1">
        <f>MAX(Resume!B9/ 252-Portfolios!B89, 0)</f>
        <v>0</v>
      </c>
    </row>
    <row r="90" spans="1:2">
      <c r="A90" s="11">
        <f>Returns!A90</f>
        <v>0</v>
      </c>
      <c r="B90" s="1">
        <f>MAX(Resume!B9/ 252-Portfolios!B90, 0)</f>
        <v>0</v>
      </c>
    </row>
    <row r="91" spans="1:2">
      <c r="A91" s="11">
        <f>Returns!A91</f>
        <v>0</v>
      </c>
      <c r="B91" s="1">
        <f>MAX(Resume!B9/ 252-Portfolios!B91, 0)</f>
        <v>0</v>
      </c>
    </row>
    <row r="92" spans="1:2">
      <c r="A92" s="11">
        <f>Returns!A92</f>
        <v>0</v>
      </c>
      <c r="B92" s="1">
        <f>MAX(Resume!B9/ 252-Portfolios!B92, 0)</f>
        <v>0</v>
      </c>
    </row>
    <row r="93" spans="1:2">
      <c r="A93" s="11">
        <f>Returns!A93</f>
        <v>0</v>
      </c>
      <c r="B93" s="1">
        <f>MAX(Resume!B9/ 252-Portfolios!B93, 0)</f>
        <v>0</v>
      </c>
    </row>
    <row r="94" spans="1:2">
      <c r="A94" s="11">
        <f>Returns!A94</f>
        <v>0</v>
      </c>
      <c r="B94" s="1">
        <f>MAX(Resume!B9/ 252-Portfolios!B94, 0)</f>
        <v>0</v>
      </c>
    </row>
    <row r="95" spans="1:2">
      <c r="A95" s="11">
        <f>Returns!A95</f>
        <v>0</v>
      </c>
      <c r="B95" s="1">
        <f>MAX(Resume!B9/ 252-Portfolios!B95, 0)</f>
        <v>0</v>
      </c>
    </row>
    <row r="96" spans="1:2">
      <c r="A96" s="11">
        <f>Returns!A96</f>
        <v>0</v>
      </c>
      <c r="B96" s="1">
        <f>MAX(Resume!B9/ 252-Portfolios!B96, 0)</f>
        <v>0</v>
      </c>
    </row>
    <row r="97" spans="1:2">
      <c r="A97" s="11">
        <f>Returns!A97</f>
        <v>0</v>
      </c>
      <c r="B97" s="1">
        <f>MAX(Resume!B9/ 252-Portfolios!B97, 0)</f>
        <v>0</v>
      </c>
    </row>
    <row r="98" spans="1:2">
      <c r="A98" s="11">
        <f>Returns!A98</f>
        <v>0</v>
      </c>
      <c r="B98" s="1">
        <f>MAX(Resume!B9/ 252-Portfolios!B98, 0)</f>
        <v>0</v>
      </c>
    </row>
    <row r="99" spans="1:2">
      <c r="A99" s="11">
        <f>Returns!A99</f>
        <v>0</v>
      </c>
      <c r="B99" s="1">
        <f>MAX(Resume!B9/ 252-Portfolios!B99, 0)</f>
        <v>0</v>
      </c>
    </row>
    <row r="100" spans="1:2">
      <c r="A100" s="11">
        <f>Returns!A100</f>
        <v>0</v>
      </c>
      <c r="B100" s="1">
        <f>MAX(Resume!B9/ 252-Portfolios!B100, 0)</f>
        <v>0</v>
      </c>
    </row>
    <row r="101" spans="1:2">
      <c r="A101" s="11">
        <f>Returns!A101</f>
        <v>0</v>
      </c>
      <c r="B101" s="1">
        <f>MAX(Resume!B9/ 252-Portfolios!B101, 0)</f>
        <v>0</v>
      </c>
    </row>
    <row r="102" spans="1:2">
      <c r="A102" s="11">
        <f>Returns!A102</f>
        <v>0</v>
      </c>
      <c r="B102" s="1">
        <f>MAX(Resume!B9/ 252-Portfolios!B102, 0)</f>
        <v>0</v>
      </c>
    </row>
    <row r="103" spans="1:2">
      <c r="A103" s="11">
        <f>Returns!A103</f>
        <v>0</v>
      </c>
      <c r="B103" s="1">
        <f>MAX(Resume!B9/ 252-Portfolios!B103, 0)</f>
        <v>0</v>
      </c>
    </row>
    <row r="104" spans="1:2">
      <c r="A104" s="11">
        <f>Returns!A104</f>
        <v>0</v>
      </c>
      <c r="B104" s="1">
        <f>MAX(Resume!B9/ 252-Portfolios!B104, 0)</f>
        <v>0</v>
      </c>
    </row>
    <row r="105" spans="1:2">
      <c r="A105" s="11">
        <f>Returns!A105</f>
        <v>0</v>
      </c>
      <c r="B105" s="1">
        <f>MAX(Resume!B9/ 252-Portfolios!B105, 0)</f>
        <v>0</v>
      </c>
    </row>
    <row r="106" spans="1:2">
      <c r="A106" s="11">
        <f>Returns!A106</f>
        <v>0</v>
      </c>
      <c r="B106" s="1">
        <f>MAX(Resume!B9/ 252-Portfolios!B106, 0)</f>
        <v>0</v>
      </c>
    </row>
    <row r="107" spans="1:2">
      <c r="A107" s="11">
        <f>Returns!A107</f>
        <v>0</v>
      </c>
      <c r="B107" s="1">
        <f>MAX(Resume!B9/ 252-Portfolios!B107, 0)</f>
        <v>0</v>
      </c>
    </row>
    <row r="108" spans="1:2">
      <c r="A108" s="11">
        <f>Returns!A108</f>
        <v>0</v>
      </c>
      <c r="B108" s="1">
        <f>MAX(Resume!B9/ 252-Portfolios!B108, 0)</f>
        <v>0</v>
      </c>
    </row>
    <row r="109" spans="1:2">
      <c r="A109" s="11">
        <f>Returns!A109</f>
        <v>0</v>
      </c>
      <c r="B109" s="1">
        <f>MAX(Resume!B9/ 252-Portfolios!B109, 0)</f>
        <v>0</v>
      </c>
    </row>
    <row r="110" spans="1:2">
      <c r="A110" s="11">
        <f>Returns!A110</f>
        <v>0</v>
      </c>
      <c r="B110" s="1">
        <f>MAX(Resume!B9/ 252-Portfolios!B110, 0)</f>
        <v>0</v>
      </c>
    </row>
    <row r="111" spans="1:2">
      <c r="A111" s="11">
        <f>Returns!A111</f>
        <v>0</v>
      </c>
      <c r="B111" s="1">
        <f>MAX(Resume!B9/ 252-Portfolios!B111, 0)</f>
        <v>0</v>
      </c>
    </row>
    <row r="112" spans="1:2">
      <c r="A112" s="11">
        <f>Returns!A112</f>
        <v>0</v>
      </c>
      <c r="B112" s="1">
        <f>MAX(Resume!B9/ 252-Portfolios!B112, 0)</f>
        <v>0</v>
      </c>
    </row>
    <row r="113" spans="1:2">
      <c r="A113" s="11">
        <f>Returns!A113</f>
        <v>0</v>
      </c>
      <c r="B113" s="1">
        <f>MAX(Resume!B9/ 252-Portfolios!B113, 0)</f>
        <v>0</v>
      </c>
    </row>
    <row r="114" spans="1:2">
      <c r="A114" s="11">
        <f>Returns!A114</f>
        <v>0</v>
      </c>
      <c r="B114" s="1">
        <f>MAX(Resume!B9/ 252-Portfolios!B114, 0)</f>
        <v>0</v>
      </c>
    </row>
    <row r="115" spans="1:2">
      <c r="A115" s="11">
        <f>Returns!A115</f>
        <v>0</v>
      </c>
      <c r="B115" s="1">
        <f>MAX(Resume!B9/ 252-Portfolios!B115, 0)</f>
        <v>0</v>
      </c>
    </row>
    <row r="116" spans="1:2">
      <c r="A116" s="11">
        <f>Returns!A116</f>
        <v>0</v>
      </c>
      <c r="B116" s="1">
        <f>MAX(Resume!B9/ 252-Portfolios!B116, 0)</f>
        <v>0</v>
      </c>
    </row>
    <row r="117" spans="1:2">
      <c r="A117" s="11">
        <f>Returns!A117</f>
        <v>0</v>
      </c>
      <c r="B117" s="1">
        <f>MAX(Resume!B9/ 252-Portfolios!B117, 0)</f>
        <v>0</v>
      </c>
    </row>
    <row r="118" spans="1:2">
      <c r="A118" s="11">
        <f>Returns!A118</f>
        <v>0</v>
      </c>
      <c r="B118" s="1">
        <f>MAX(Resume!B9/ 252-Portfolios!B118, 0)</f>
        <v>0</v>
      </c>
    </row>
    <row r="119" spans="1:2">
      <c r="A119" s="11">
        <f>Returns!A119</f>
        <v>0</v>
      </c>
      <c r="B119" s="1">
        <f>MAX(Resume!B9/ 252-Portfolios!B119, 0)</f>
        <v>0</v>
      </c>
    </row>
    <row r="120" spans="1:2">
      <c r="A120" s="11">
        <f>Returns!A120</f>
        <v>0</v>
      </c>
      <c r="B120" s="1">
        <f>MAX(Resume!B9/ 252-Portfolios!B120, 0)</f>
        <v>0</v>
      </c>
    </row>
    <row r="121" spans="1:2">
      <c r="A121" s="11">
        <f>Returns!A121</f>
        <v>0</v>
      </c>
      <c r="B121" s="1">
        <f>MAX(Resume!B9/ 252-Portfolios!B121, 0)</f>
        <v>0</v>
      </c>
    </row>
    <row r="122" spans="1:2">
      <c r="A122" s="11">
        <f>Returns!A122</f>
        <v>0</v>
      </c>
      <c r="B122" s="1">
        <f>MAX(Resume!B9/ 252-Portfolios!B122, 0)</f>
        <v>0</v>
      </c>
    </row>
    <row r="123" spans="1:2">
      <c r="A123" s="11">
        <f>Returns!A123</f>
        <v>0</v>
      </c>
      <c r="B123" s="1">
        <f>MAX(Resume!B9/ 252-Portfolios!B123, 0)</f>
        <v>0</v>
      </c>
    </row>
    <row r="124" spans="1:2">
      <c r="A124" s="11">
        <f>Returns!A124</f>
        <v>0</v>
      </c>
      <c r="B124" s="1">
        <f>MAX(Resume!B9/ 252-Portfolios!B124, 0)</f>
        <v>0</v>
      </c>
    </row>
    <row r="125" spans="1:2">
      <c r="A125" s="11">
        <f>Returns!A125</f>
        <v>0</v>
      </c>
      <c r="B125" s="1">
        <f>MAX(Resume!B9/ 252-Portfolios!B125, 0)</f>
        <v>0</v>
      </c>
    </row>
    <row r="126" spans="1:2">
      <c r="A126" s="11">
        <f>Returns!A126</f>
        <v>0</v>
      </c>
      <c r="B126" s="1">
        <f>MAX(Resume!B9/ 252-Portfolios!B126, 0)</f>
        <v>0</v>
      </c>
    </row>
    <row r="127" spans="1:2">
      <c r="A127" s="11">
        <f>Returns!A127</f>
        <v>0</v>
      </c>
      <c r="B127" s="1">
        <f>MAX(Resume!B9/ 252-Portfolios!B127, 0)</f>
        <v>0</v>
      </c>
    </row>
    <row r="128" spans="1:2">
      <c r="A128" s="11">
        <f>Returns!A128</f>
        <v>0</v>
      </c>
      <c r="B128" s="1">
        <f>MAX(Resume!B9/ 252-Portfolios!B128, 0)</f>
        <v>0</v>
      </c>
    </row>
    <row r="129" spans="1:2">
      <c r="A129" s="11">
        <f>Returns!A129</f>
        <v>0</v>
      </c>
      <c r="B129" s="1">
        <f>MAX(Resume!B9/ 252-Portfolios!B129, 0)</f>
        <v>0</v>
      </c>
    </row>
    <row r="130" spans="1:2">
      <c r="A130" s="11">
        <f>Returns!A130</f>
        <v>0</v>
      </c>
      <c r="B130" s="1">
        <f>MAX(Resume!B9/ 252-Portfolios!B130, 0)</f>
        <v>0</v>
      </c>
    </row>
    <row r="131" spans="1:2">
      <c r="A131" s="11">
        <f>Returns!A131</f>
        <v>0</v>
      </c>
      <c r="B131" s="1">
        <f>MAX(Resume!B9/ 252-Portfolios!B131, 0)</f>
        <v>0</v>
      </c>
    </row>
    <row r="132" spans="1:2">
      <c r="A132" s="11">
        <f>Returns!A132</f>
        <v>0</v>
      </c>
      <c r="B132" s="1">
        <f>MAX(Resume!B9/ 252-Portfolios!B132, 0)</f>
        <v>0</v>
      </c>
    </row>
    <row r="133" spans="1:2">
      <c r="A133" s="11">
        <f>Returns!A133</f>
        <v>0</v>
      </c>
      <c r="B133" s="1">
        <f>MAX(Resume!B9/ 252-Portfolios!B133, 0)</f>
        <v>0</v>
      </c>
    </row>
    <row r="134" spans="1:2">
      <c r="A134" s="11">
        <f>Returns!A134</f>
        <v>0</v>
      </c>
      <c r="B134" s="1">
        <f>MAX(Resume!B9/ 252-Portfolios!B134, 0)</f>
        <v>0</v>
      </c>
    </row>
    <row r="135" spans="1:2">
      <c r="A135" s="11">
        <f>Returns!A135</f>
        <v>0</v>
      </c>
      <c r="B135" s="1">
        <f>MAX(Resume!B9/ 252-Portfolios!B135, 0)</f>
        <v>0</v>
      </c>
    </row>
    <row r="136" spans="1:2">
      <c r="A136" s="11">
        <f>Returns!A136</f>
        <v>0</v>
      </c>
      <c r="B136" s="1">
        <f>MAX(Resume!B9/ 252-Portfolios!B136, 0)</f>
        <v>0</v>
      </c>
    </row>
    <row r="137" spans="1:2">
      <c r="A137" s="11">
        <f>Returns!A137</f>
        <v>0</v>
      </c>
      <c r="B137" s="1">
        <f>MAX(Resume!B9/ 252-Portfolios!B137, 0)</f>
        <v>0</v>
      </c>
    </row>
    <row r="138" spans="1:2">
      <c r="A138" s="11">
        <f>Returns!A138</f>
        <v>0</v>
      </c>
      <c r="B138" s="1">
        <f>MAX(Resume!B9/ 252-Portfolios!B138, 0)</f>
        <v>0</v>
      </c>
    </row>
    <row r="139" spans="1:2">
      <c r="A139" s="11">
        <f>Returns!A139</f>
        <v>0</v>
      </c>
      <c r="B139" s="1">
        <f>MAX(Resume!B9/ 252-Portfolios!B139, 0)</f>
        <v>0</v>
      </c>
    </row>
    <row r="140" spans="1:2">
      <c r="A140" s="11">
        <f>Returns!A140</f>
        <v>0</v>
      </c>
      <c r="B140" s="1">
        <f>MAX(Resume!B9/ 252-Portfolios!B140, 0)</f>
        <v>0</v>
      </c>
    </row>
    <row r="141" spans="1:2">
      <c r="A141" s="11">
        <f>Returns!A141</f>
        <v>0</v>
      </c>
      <c r="B141" s="1">
        <f>MAX(Resume!B9/ 252-Portfolios!B141, 0)</f>
        <v>0</v>
      </c>
    </row>
    <row r="142" spans="1:2">
      <c r="A142" s="11">
        <f>Returns!A142</f>
        <v>0</v>
      </c>
      <c r="B142" s="1">
        <f>MAX(Resume!B9/ 252-Portfolios!B142, 0)</f>
        <v>0</v>
      </c>
    </row>
    <row r="143" spans="1:2">
      <c r="A143" s="11">
        <f>Returns!A143</f>
        <v>0</v>
      </c>
      <c r="B143" s="1">
        <f>MAX(Resume!B9/ 252-Portfolios!B143, 0)</f>
        <v>0</v>
      </c>
    </row>
    <row r="144" spans="1:2">
      <c r="A144" s="11">
        <f>Returns!A144</f>
        <v>0</v>
      </c>
      <c r="B144" s="1">
        <f>MAX(Resume!B9/ 252-Portfolios!B144, 0)</f>
        <v>0</v>
      </c>
    </row>
    <row r="145" spans="1:2">
      <c r="A145" s="11">
        <f>Returns!A145</f>
        <v>0</v>
      </c>
      <c r="B145" s="1">
        <f>MAX(Resume!B9/ 252-Portfolios!B145, 0)</f>
        <v>0</v>
      </c>
    </row>
    <row r="146" spans="1:2">
      <c r="A146" s="11">
        <f>Returns!A146</f>
        <v>0</v>
      </c>
      <c r="B146" s="1">
        <f>MAX(Resume!B9/ 252-Portfolios!B146, 0)</f>
        <v>0</v>
      </c>
    </row>
    <row r="147" spans="1:2">
      <c r="A147" s="11">
        <f>Returns!A147</f>
        <v>0</v>
      </c>
      <c r="B147" s="1">
        <f>MAX(Resume!B9/ 252-Portfolios!B147, 0)</f>
        <v>0</v>
      </c>
    </row>
    <row r="148" spans="1:2">
      <c r="A148" s="11">
        <f>Returns!A148</f>
        <v>0</v>
      </c>
      <c r="B148" s="1">
        <f>MAX(Resume!B9/ 252-Portfolios!B148, 0)</f>
        <v>0</v>
      </c>
    </row>
    <row r="149" spans="1:2">
      <c r="A149" s="11">
        <f>Returns!A149</f>
        <v>0</v>
      </c>
      <c r="B149" s="1">
        <f>MAX(Resume!B9/ 252-Portfolios!B149, 0)</f>
        <v>0</v>
      </c>
    </row>
    <row r="150" spans="1:2">
      <c r="A150" s="11">
        <f>Returns!A150</f>
        <v>0</v>
      </c>
      <c r="B150" s="1">
        <f>MAX(Resume!B9/ 252-Portfolios!B150, 0)</f>
        <v>0</v>
      </c>
    </row>
    <row r="151" spans="1:2">
      <c r="A151" s="11">
        <f>Returns!A151</f>
        <v>0</v>
      </c>
      <c r="B151" s="1">
        <f>MAX(Resume!B9/ 252-Portfolios!B151, 0)</f>
        <v>0</v>
      </c>
    </row>
    <row r="152" spans="1:2">
      <c r="A152" s="11">
        <f>Returns!A152</f>
        <v>0</v>
      </c>
      <c r="B152" s="1">
        <f>MAX(Resume!B9/ 252-Portfolios!B152, 0)</f>
        <v>0</v>
      </c>
    </row>
    <row r="153" spans="1:2">
      <c r="A153" s="11">
        <f>Returns!A153</f>
        <v>0</v>
      </c>
      <c r="B153" s="1">
        <f>MAX(Resume!B9/ 252-Portfolios!B153, 0)</f>
        <v>0</v>
      </c>
    </row>
    <row r="154" spans="1:2">
      <c r="A154" s="11">
        <f>Returns!A154</f>
        <v>0</v>
      </c>
      <c r="B154" s="1">
        <f>MAX(Resume!B9/ 252-Portfolios!B154, 0)</f>
        <v>0</v>
      </c>
    </row>
    <row r="155" spans="1:2">
      <c r="A155" s="11">
        <f>Returns!A155</f>
        <v>0</v>
      </c>
      <c r="B155" s="1">
        <f>MAX(Resume!B9/ 252-Portfolios!B155, 0)</f>
        <v>0</v>
      </c>
    </row>
    <row r="156" spans="1:2">
      <c r="A156" s="11">
        <f>Returns!A156</f>
        <v>0</v>
      </c>
      <c r="B156" s="1">
        <f>MAX(Resume!B9/ 252-Portfolios!B156, 0)</f>
        <v>0</v>
      </c>
    </row>
    <row r="157" spans="1:2">
      <c r="A157" s="11">
        <f>Returns!A157</f>
        <v>0</v>
      </c>
      <c r="B157" s="1">
        <f>MAX(Resume!B9/ 252-Portfolios!B157, 0)</f>
        <v>0</v>
      </c>
    </row>
    <row r="158" spans="1:2">
      <c r="A158" s="11">
        <f>Returns!A158</f>
        <v>0</v>
      </c>
      <c r="B158" s="1">
        <f>MAX(Resume!B9/ 252-Portfolios!B158, 0)</f>
        <v>0</v>
      </c>
    </row>
    <row r="159" spans="1:2">
      <c r="A159" s="11">
        <f>Returns!A159</f>
        <v>0</v>
      </c>
      <c r="B159" s="1">
        <f>MAX(Resume!B9/ 252-Portfolios!B159, 0)</f>
        <v>0</v>
      </c>
    </row>
    <row r="160" spans="1:2">
      <c r="A160" s="11">
        <f>Returns!A160</f>
        <v>0</v>
      </c>
      <c r="B160" s="1">
        <f>MAX(Resume!B9/ 252-Portfolios!B160, 0)</f>
        <v>0</v>
      </c>
    </row>
    <row r="161" spans="1:2">
      <c r="A161" s="11">
        <f>Returns!A161</f>
        <v>0</v>
      </c>
      <c r="B161" s="1">
        <f>MAX(Resume!B9/ 252-Portfolios!B161, 0)</f>
        <v>0</v>
      </c>
    </row>
    <row r="162" spans="1:2">
      <c r="A162" s="11">
        <f>Returns!A162</f>
        <v>0</v>
      </c>
      <c r="B162" s="1">
        <f>MAX(Resume!B9/ 252-Portfolios!B162, 0)</f>
        <v>0</v>
      </c>
    </row>
    <row r="163" spans="1:2">
      <c r="A163" s="11">
        <f>Returns!A163</f>
        <v>0</v>
      </c>
      <c r="B163" s="1">
        <f>MAX(Resume!B9/ 252-Portfolios!B163, 0)</f>
        <v>0</v>
      </c>
    </row>
    <row r="164" spans="1:2">
      <c r="A164" s="11">
        <f>Returns!A164</f>
        <v>0</v>
      </c>
      <c r="B164" s="1">
        <f>MAX(Resume!B9/ 252-Portfolios!B164, 0)</f>
        <v>0</v>
      </c>
    </row>
    <row r="165" spans="1:2">
      <c r="A165" s="11">
        <f>Returns!A165</f>
        <v>0</v>
      </c>
      <c r="B165" s="1">
        <f>MAX(Resume!B9/ 252-Portfolios!B165, 0)</f>
        <v>0</v>
      </c>
    </row>
    <row r="166" spans="1:2">
      <c r="A166" s="11">
        <f>Returns!A166</f>
        <v>0</v>
      </c>
      <c r="B166" s="1">
        <f>MAX(Resume!B9/ 252-Portfolios!B166, 0)</f>
        <v>0</v>
      </c>
    </row>
    <row r="167" spans="1:2">
      <c r="A167" s="11">
        <f>Returns!A167</f>
        <v>0</v>
      </c>
      <c r="B167" s="1">
        <f>MAX(Resume!B9/ 252-Portfolios!B167, 0)</f>
        <v>0</v>
      </c>
    </row>
    <row r="168" spans="1:2">
      <c r="A168" s="11">
        <f>Returns!A168</f>
        <v>0</v>
      </c>
      <c r="B168" s="1">
        <f>MAX(Resume!B9/ 252-Portfolios!B168, 0)</f>
        <v>0</v>
      </c>
    </row>
    <row r="169" spans="1:2">
      <c r="A169" s="11">
        <f>Returns!A169</f>
        <v>0</v>
      </c>
      <c r="B169" s="1">
        <f>MAX(Resume!B9/ 252-Portfolios!B169, 0)</f>
        <v>0</v>
      </c>
    </row>
    <row r="170" spans="1:2">
      <c r="A170" s="11">
        <f>Returns!A170</f>
        <v>0</v>
      </c>
      <c r="B170" s="1">
        <f>MAX(Resume!B9/ 252-Portfolios!B170, 0)</f>
        <v>0</v>
      </c>
    </row>
    <row r="171" spans="1:2">
      <c r="A171" s="11">
        <f>Returns!A171</f>
        <v>0</v>
      </c>
      <c r="B171" s="1">
        <f>MAX(Resume!B9/ 252-Portfolios!B171, 0)</f>
        <v>0</v>
      </c>
    </row>
    <row r="172" spans="1:2">
      <c r="A172" s="11">
        <f>Returns!A172</f>
        <v>0</v>
      </c>
      <c r="B172" s="1">
        <f>MAX(Resume!B9/ 252-Portfolios!B172, 0)</f>
        <v>0</v>
      </c>
    </row>
    <row r="173" spans="1:2">
      <c r="A173" s="11">
        <f>Returns!A173</f>
        <v>0</v>
      </c>
      <c r="B173" s="1">
        <f>MAX(Resume!B9/ 252-Portfolios!B173, 0)</f>
        <v>0</v>
      </c>
    </row>
    <row r="174" spans="1:2">
      <c r="A174" s="11">
        <f>Returns!A174</f>
        <v>0</v>
      </c>
      <c r="B174" s="1">
        <f>MAX(Resume!B9/ 252-Portfolios!B174, 0)</f>
        <v>0</v>
      </c>
    </row>
    <row r="175" spans="1:2">
      <c r="A175" s="11">
        <f>Returns!A175</f>
        <v>0</v>
      </c>
      <c r="B175" s="1">
        <f>MAX(Resume!B9/ 252-Portfolios!B175, 0)</f>
        <v>0</v>
      </c>
    </row>
    <row r="176" spans="1:2">
      <c r="A176" s="11">
        <f>Returns!A176</f>
        <v>0</v>
      </c>
      <c r="B176" s="1">
        <f>MAX(Resume!B9/ 252-Portfolios!B176, 0)</f>
        <v>0</v>
      </c>
    </row>
    <row r="177" spans="1:2">
      <c r="A177" s="11">
        <f>Returns!A177</f>
        <v>0</v>
      </c>
      <c r="B177" s="1">
        <f>MAX(Resume!B9/ 252-Portfolios!B177, 0)</f>
        <v>0</v>
      </c>
    </row>
    <row r="178" spans="1:2">
      <c r="A178" s="11">
        <f>Returns!A178</f>
        <v>0</v>
      </c>
      <c r="B178" s="1">
        <f>MAX(Resume!B9/ 252-Portfolios!B178, 0)</f>
        <v>0</v>
      </c>
    </row>
    <row r="179" spans="1:2">
      <c r="A179" s="11">
        <f>Returns!A179</f>
        <v>0</v>
      </c>
      <c r="B179" s="1">
        <f>MAX(Resume!B9/ 252-Portfolios!B179, 0)</f>
        <v>0</v>
      </c>
    </row>
    <row r="180" spans="1:2">
      <c r="A180" s="11">
        <f>Returns!A180</f>
        <v>0</v>
      </c>
      <c r="B180" s="1">
        <f>MAX(Resume!B9/ 252-Portfolios!B180, 0)</f>
        <v>0</v>
      </c>
    </row>
    <row r="181" spans="1:2">
      <c r="A181" s="11">
        <f>Returns!A181</f>
        <v>0</v>
      </c>
      <c r="B181" s="1">
        <f>MAX(Resume!B9/ 252-Portfolios!B181, 0)</f>
        <v>0</v>
      </c>
    </row>
    <row r="182" spans="1:2">
      <c r="A182" s="11">
        <f>Returns!A182</f>
        <v>0</v>
      </c>
      <c r="B182" s="1">
        <f>MAX(Resume!B9/ 252-Portfolios!B182, 0)</f>
        <v>0</v>
      </c>
    </row>
    <row r="183" spans="1:2">
      <c r="A183" s="11">
        <f>Returns!A183</f>
        <v>0</v>
      </c>
      <c r="B183" s="1">
        <f>MAX(Resume!B9/ 252-Portfolios!B183, 0)</f>
        <v>0</v>
      </c>
    </row>
    <row r="184" spans="1:2">
      <c r="A184" s="11">
        <f>Returns!A184</f>
        <v>0</v>
      </c>
      <c r="B184" s="1">
        <f>MAX(Resume!B9/ 252-Portfolios!B184, 0)</f>
        <v>0</v>
      </c>
    </row>
    <row r="185" spans="1:2">
      <c r="A185" s="11">
        <f>Returns!A185</f>
        <v>0</v>
      </c>
      <c r="B185" s="1">
        <f>MAX(Resume!B9/ 252-Portfolios!B185, 0)</f>
        <v>0</v>
      </c>
    </row>
    <row r="186" spans="1:2">
      <c r="A186" s="11">
        <f>Returns!A186</f>
        <v>0</v>
      </c>
      <c r="B186" s="1">
        <f>MAX(Resume!B9/ 252-Portfolios!B186, 0)</f>
        <v>0</v>
      </c>
    </row>
    <row r="187" spans="1:2">
      <c r="A187" s="11">
        <f>Returns!A187</f>
        <v>0</v>
      </c>
      <c r="B187" s="1">
        <f>MAX(Resume!B9/ 252-Portfolios!B187, 0)</f>
        <v>0</v>
      </c>
    </row>
    <row r="188" spans="1:2">
      <c r="A188" s="11">
        <f>Returns!A188</f>
        <v>0</v>
      </c>
      <c r="B188" s="1">
        <f>MAX(Resume!B9/ 252-Portfolios!B188, 0)</f>
        <v>0</v>
      </c>
    </row>
    <row r="189" spans="1:2">
      <c r="A189" s="11">
        <f>Returns!A189</f>
        <v>0</v>
      </c>
      <c r="B189" s="1">
        <f>MAX(Resume!B9/ 252-Portfolios!B189, 0)</f>
        <v>0</v>
      </c>
    </row>
    <row r="190" spans="1:2">
      <c r="A190" s="11">
        <f>Returns!A190</f>
        <v>0</v>
      </c>
      <c r="B190" s="1">
        <f>MAX(Resume!B9/ 252-Portfolios!B190, 0)</f>
        <v>0</v>
      </c>
    </row>
    <row r="191" spans="1:2">
      <c r="A191" s="11">
        <f>Returns!A191</f>
        <v>0</v>
      </c>
      <c r="B191" s="1">
        <f>MAX(Resume!B9/ 252-Portfolios!B191, 0)</f>
        <v>0</v>
      </c>
    </row>
    <row r="192" spans="1:2">
      <c r="A192" s="11">
        <f>Returns!A192</f>
        <v>0</v>
      </c>
      <c r="B192" s="1">
        <f>MAX(Resume!B9/ 252-Portfolios!B192, 0)</f>
        <v>0</v>
      </c>
    </row>
    <row r="193" spans="1:2">
      <c r="A193" s="11">
        <f>Returns!A193</f>
        <v>0</v>
      </c>
      <c r="B193" s="1">
        <f>MAX(Resume!B9/ 252-Portfolios!B193, 0)</f>
        <v>0</v>
      </c>
    </row>
    <row r="194" spans="1:2">
      <c r="A194" s="11">
        <f>Returns!A194</f>
        <v>0</v>
      </c>
      <c r="B194" s="1">
        <f>MAX(Resume!B9/ 252-Portfolios!B194, 0)</f>
        <v>0</v>
      </c>
    </row>
    <row r="195" spans="1:2">
      <c r="A195" s="11">
        <f>Returns!A195</f>
        <v>0</v>
      </c>
      <c r="B195" s="1">
        <f>MAX(Resume!B9/ 252-Portfolios!B195, 0)</f>
        <v>0</v>
      </c>
    </row>
    <row r="196" spans="1:2">
      <c r="A196" s="11">
        <f>Returns!A196</f>
        <v>0</v>
      </c>
      <c r="B196" s="1">
        <f>MAX(Resume!B9/ 252-Portfolios!B196, 0)</f>
        <v>0</v>
      </c>
    </row>
    <row r="197" spans="1:2">
      <c r="A197" s="11">
        <f>Returns!A197</f>
        <v>0</v>
      </c>
      <c r="B197" s="1">
        <f>MAX(Resume!B9/ 252-Portfolios!B197, 0)</f>
        <v>0</v>
      </c>
    </row>
    <row r="198" spans="1:2">
      <c r="A198" s="11">
        <f>Returns!A198</f>
        <v>0</v>
      </c>
      <c r="B198" s="1">
        <f>MAX(Resume!B9/ 252-Portfolios!B198, 0)</f>
        <v>0</v>
      </c>
    </row>
    <row r="199" spans="1:2">
      <c r="A199" s="11">
        <f>Returns!A199</f>
        <v>0</v>
      </c>
      <c r="B199" s="1">
        <f>MAX(Resume!B9/ 252-Portfolios!B199, 0)</f>
        <v>0</v>
      </c>
    </row>
    <row r="200" spans="1:2">
      <c r="A200" s="11">
        <f>Returns!A200</f>
        <v>0</v>
      </c>
      <c r="B200" s="1">
        <f>MAX(Resume!B9/ 252-Portfolios!B200, 0)</f>
        <v>0</v>
      </c>
    </row>
    <row r="201" spans="1:2">
      <c r="A201" s="11">
        <f>Returns!A201</f>
        <v>0</v>
      </c>
      <c r="B201" s="1">
        <f>MAX(Resume!B9/ 252-Portfolios!B201, 0)</f>
        <v>0</v>
      </c>
    </row>
    <row r="202" spans="1:2">
      <c r="A202" s="11">
        <f>Returns!A202</f>
        <v>0</v>
      </c>
      <c r="B202" s="1">
        <f>MAX(Resume!B9/ 252-Portfolios!B202, 0)</f>
        <v>0</v>
      </c>
    </row>
    <row r="203" spans="1:2">
      <c r="A203" s="11">
        <f>Returns!A203</f>
        <v>0</v>
      </c>
      <c r="B203" s="1">
        <f>MAX(Resume!B9/ 252-Portfolios!B203, 0)</f>
        <v>0</v>
      </c>
    </row>
    <row r="204" spans="1:2">
      <c r="A204" s="11">
        <f>Returns!A204</f>
        <v>0</v>
      </c>
      <c r="B204" s="1">
        <f>MAX(Resume!B9/ 252-Portfolios!B204, 0)</f>
        <v>0</v>
      </c>
    </row>
    <row r="205" spans="1:2">
      <c r="A205" s="11">
        <f>Returns!A205</f>
        <v>0</v>
      </c>
      <c r="B205" s="1">
        <f>MAX(Resume!B9/ 252-Portfolios!B205, 0)</f>
        <v>0</v>
      </c>
    </row>
    <row r="206" spans="1:2">
      <c r="A206" s="11">
        <f>Returns!A206</f>
        <v>0</v>
      </c>
      <c r="B206" s="1">
        <f>MAX(Resume!B9/ 252-Portfolios!B206, 0)</f>
        <v>0</v>
      </c>
    </row>
    <row r="207" spans="1:2">
      <c r="A207" s="11">
        <f>Returns!A207</f>
        <v>0</v>
      </c>
      <c r="B207" s="1">
        <f>MAX(Resume!B9/ 252-Portfolios!B207, 0)</f>
        <v>0</v>
      </c>
    </row>
    <row r="208" spans="1:2">
      <c r="A208" s="11">
        <f>Returns!A208</f>
        <v>0</v>
      </c>
      <c r="B208" s="1">
        <f>MAX(Resume!B9/ 252-Portfolios!B208, 0)</f>
        <v>0</v>
      </c>
    </row>
    <row r="209" spans="1:2">
      <c r="A209" s="11">
        <f>Returns!A209</f>
        <v>0</v>
      </c>
      <c r="B209" s="1">
        <f>MAX(Resume!B9/ 252-Portfolios!B209, 0)</f>
        <v>0</v>
      </c>
    </row>
    <row r="210" spans="1:2">
      <c r="A210" s="11">
        <f>Returns!A210</f>
        <v>0</v>
      </c>
      <c r="B210" s="1">
        <f>MAX(Resume!B9/ 252-Portfolios!B210, 0)</f>
        <v>0</v>
      </c>
    </row>
    <row r="211" spans="1:2">
      <c r="A211" s="11">
        <f>Returns!A211</f>
        <v>0</v>
      </c>
      <c r="B211" s="1">
        <f>MAX(Resume!B9/ 252-Portfolios!B211, 0)</f>
        <v>0</v>
      </c>
    </row>
    <row r="212" spans="1:2">
      <c r="A212" s="11">
        <f>Returns!A212</f>
        <v>0</v>
      </c>
      <c r="B212" s="1">
        <f>MAX(Resume!B9/ 252-Portfolios!B212, 0)</f>
        <v>0</v>
      </c>
    </row>
    <row r="213" spans="1:2">
      <c r="A213" s="11">
        <f>Returns!A213</f>
        <v>0</v>
      </c>
      <c r="B213" s="1">
        <f>MAX(Resume!B9/ 252-Portfolios!B213, 0)</f>
        <v>0</v>
      </c>
    </row>
    <row r="214" spans="1:2">
      <c r="A214" s="11">
        <f>Returns!A214</f>
        <v>0</v>
      </c>
      <c r="B214" s="1">
        <f>MAX(Resume!B9/ 252-Portfolios!B214, 0)</f>
        <v>0</v>
      </c>
    </row>
    <row r="215" spans="1:2">
      <c r="A215" s="11">
        <f>Returns!A215</f>
        <v>0</v>
      </c>
      <c r="B215" s="1">
        <f>MAX(Resume!B9/ 252-Portfolios!B215, 0)</f>
        <v>0</v>
      </c>
    </row>
    <row r="216" spans="1:2">
      <c r="A216" s="11">
        <f>Returns!A216</f>
        <v>0</v>
      </c>
      <c r="B216" s="1">
        <f>MAX(Resume!B9/ 252-Portfolios!B216, 0)</f>
        <v>0</v>
      </c>
    </row>
    <row r="217" spans="1:2">
      <c r="A217" s="11">
        <f>Returns!A217</f>
        <v>0</v>
      </c>
      <c r="B217" s="1">
        <f>MAX(Resume!B9/ 252-Portfolios!B217, 0)</f>
        <v>0</v>
      </c>
    </row>
    <row r="218" spans="1:2">
      <c r="A218" s="11">
        <f>Returns!A218</f>
        <v>0</v>
      </c>
      <c r="B218" s="1">
        <f>MAX(Resume!B9/ 252-Portfolios!B218, 0)</f>
        <v>0</v>
      </c>
    </row>
    <row r="219" spans="1:2">
      <c r="A219" s="11">
        <f>Returns!A219</f>
        <v>0</v>
      </c>
      <c r="B219" s="1">
        <f>MAX(Resume!B9/ 252-Portfolios!B219, 0)</f>
        <v>0</v>
      </c>
    </row>
    <row r="220" spans="1:2">
      <c r="A220" s="11">
        <f>Returns!A220</f>
        <v>0</v>
      </c>
      <c r="B220" s="1">
        <f>MAX(Resume!B9/ 252-Portfolios!B220, 0)</f>
        <v>0</v>
      </c>
    </row>
    <row r="221" spans="1:2">
      <c r="A221" s="11">
        <f>Returns!A221</f>
        <v>0</v>
      </c>
      <c r="B221" s="1">
        <f>MAX(Resume!B9/ 252-Portfolios!B221, 0)</f>
        <v>0</v>
      </c>
    </row>
    <row r="222" spans="1:2">
      <c r="A222" s="11">
        <f>Returns!A222</f>
        <v>0</v>
      </c>
      <c r="B222" s="1">
        <f>MAX(Resume!B9/ 252-Portfolios!B222, 0)</f>
        <v>0</v>
      </c>
    </row>
    <row r="223" spans="1:2">
      <c r="A223" s="11">
        <f>Returns!A223</f>
        <v>0</v>
      </c>
      <c r="B223" s="1">
        <f>MAX(Resume!B9/ 252-Portfolios!B223, 0)</f>
        <v>0</v>
      </c>
    </row>
    <row r="224" spans="1:2">
      <c r="A224" s="11">
        <f>Returns!A224</f>
        <v>0</v>
      </c>
      <c r="B224" s="1">
        <f>MAX(Resume!B9/ 252-Portfolios!B224, 0)</f>
        <v>0</v>
      </c>
    </row>
    <row r="225" spans="1:2">
      <c r="A225" s="11">
        <f>Returns!A225</f>
        <v>0</v>
      </c>
      <c r="B225" s="1">
        <f>MAX(Resume!B9/ 252-Portfolios!B225, 0)</f>
        <v>0</v>
      </c>
    </row>
    <row r="226" spans="1:2">
      <c r="A226" s="11">
        <f>Returns!A226</f>
        <v>0</v>
      </c>
      <c r="B226" s="1">
        <f>MAX(Resume!B9/ 252-Portfolios!B226, 0)</f>
        <v>0</v>
      </c>
    </row>
    <row r="227" spans="1:2">
      <c r="A227" s="11">
        <f>Returns!A227</f>
        <v>0</v>
      </c>
      <c r="B227" s="1">
        <f>MAX(Resume!B9/ 252-Portfolios!B227, 0)</f>
        <v>0</v>
      </c>
    </row>
    <row r="228" spans="1:2">
      <c r="A228" s="11">
        <f>Returns!A228</f>
        <v>0</v>
      </c>
      <c r="B228" s="1">
        <f>MAX(Resume!B9/ 252-Portfolios!B228, 0)</f>
        <v>0</v>
      </c>
    </row>
    <row r="229" spans="1:2">
      <c r="A229" s="11">
        <f>Returns!A229</f>
        <v>0</v>
      </c>
      <c r="B229" s="1">
        <f>MAX(Resume!B9/ 252-Portfolios!B229, 0)</f>
        <v>0</v>
      </c>
    </row>
    <row r="230" spans="1:2">
      <c r="A230" s="11">
        <f>Returns!A230</f>
        <v>0</v>
      </c>
      <c r="B230" s="1">
        <f>MAX(Resume!B9/ 252-Portfolios!B230, 0)</f>
        <v>0</v>
      </c>
    </row>
    <row r="231" spans="1:2">
      <c r="A231" s="11">
        <f>Returns!A231</f>
        <v>0</v>
      </c>
      <c r="B231" s="1">
        <f>MAX(Resume!B9/ 252-Portfolios!B231, 0)</f>
        <v>0</v>
      </c>
    </row>
    <row r="232" spans="1:2">
      <c r="A232" s="11">
        <f>Returns!A232</f>
        <v>0</v>
      </c>
      <c r="B232" s="1">
        <f>MAX(Resume!B9/ 252-Portfolios!B232, 0)</f>
        <v>0</v>
      </c>
    </row>
    <row r="233" spans="1:2">
      <c r="A233" s="11">
        <f>Returns!A233</f>
        <v>0</v>
      </c>
      <c r="B233" s="1">
        <f>MAX(Resume!B9/ 252-Portfolios!B233, 0)</f>
        <v>0</v>
      </c>
    </row>
    <row r="234" spans="1:2">
      <c r="A234" s="11">
        <f>Returns!A234</f>
        <v>0</v>
      </c>
      <c r="B234" s="1">
        <f>MAX(Resume!B9/ 252-Portfolios!B234, 0)</f>
        <v>0</v>
      </c>
    </row>
    <row r="235" spans="1:2">
      <c r="A235" s="11">
        <f>Returns!A235</f>
        <v>0</v>
      </c>
      <c r="B235" s="1">
        <f>MAX(Resume!B9/ 252-Portfolios!B235, 0)</f>
        <v>0</v>
      </c>
    </row>
    <row r="236" spans="1:2">
      <c r="A236" s="11">
        <f>Returns!A236</f>
        <v>0</v>
      </c>
      <c r="B236" s="1">
        <f>MAX(Resume!B9/ 252-Portfolios!B236, 0)</f>
        <v>0</v>
      </c>
    </row>
    <row r="237" spans="1:2">
      <c r="A237" s="11">
        <f>Returns!A237</f>
        <v>0</v>
      </c>
      <c r="B237" s="1">
        <f>MAX(Resume!B9/ 252-Portfolios!B237, 0)</f>
        <v>0</v>
      </c>
    </row>
    <row r="238" spans="1:2">
      <c r="A238" s="11">
        <f>Returns!A238</f>
        <v>0</v>
      </c>
      <c r="B238" s="1">
        <f>MAX(Resume!B9/ 252-Portfolios!B238, 0)</f>
        <v>0</v>
      </c>
    </row>
    <row r="239" spans="1:2">
      <c r="A239" s="11">
        <f>Returns!A239</f>
        <v>0</v>
      </c>
      <c r="B239" s="1">
        <f>MAX(Resume!B9/ 252-Portfolios!B239, 0)</f>
        <v>0</v>
      </c>
    </row>
    <row r="240" spans="1:2">
      <c r="A240" s="11">
        <f>Returns!A240</f>
        <v>0</v>
      </c>
      <c r="B240" s="1">
        <f>MAX(Resume!B9/ 252-Portfolios!B240, 0)</f>
        <v>0</v>
      </c>
    </row>
    <row r="241" spans="1:2">
      <c r="A241" s="11">
        <f>Returns!A241</f>
        <v>0</v>
      </c>
      <c r="B241" s="1">
        <f>MAX(Resume!B9/ 252-Portfolios!B241, 0)</f>
        <v>0</v>
      </c>
    </row>
    <row r="242" spans="1:2">
      <c r="A242" s="11">
        <f>Returns!A242</f>
        <v>0</v>
      </c>
      <c r="B242" s="1">
        <f>MAX(Resume!B9/ 252-Portfolios!B242, 0)</f>
        <v>0</v>
      </c>
    </row>
    <row r="243" spans="1:2">
      <c r="A243" s="11">
        <f>Returns!A243</f>
        <v>0</v>
      </c>
      <c r="B243" s="1">
        <f>MAX(Resume!B9/ 252-Portfolios!B243, 0)</f>
        <v>0</v>
      </c>
    </row>
    <row r="244" spans="1:2">
      <c r="A244" s="11">
        <f>Returns!A244</f>
        <v>0</v>
      </c>
      <c r="B244" s="1">
        <f>MAX(Resume!B9/ 252-Portfolios!B244, 0)</f>
        <v>0</v>
      </c>
    </row>
    <row r="245" spans="1:2">
      <c r="A245" s="11">
        <f>Returns!A245</f>
        <v>0</v>
      </c>
      <c r="B245" s="1">
        <f>MAX(Resume!B9/ 252-Portfolios!B245, 0)</f>
        <v>0</v>
      </c>
    </row>
    <row r="246" spans="1:2">
      <c r="A246" s="11">
        <f>Returns!A246</f>
        <v>0</v>
      </c>
      <c r="B246" s="1">
        <f>MAX(Resume!B9/ 252-Portfolios!B246, 0)</f>
        <v>0</v>
      </c>
    </row>
    <row r="247" spans="1:2">
      <c r="A247" s="11">
        <f>Returns!A247</f>
        <v>0</v>
      </c>
      <c r="B247" s="1">
        <f>MAX(Resume!B9/ 252-Portfolios!B247, 0)</f>
        <v>0</v>
      </c>
    </row>
    <row r="248" spans="1:2">
      <c r="A248" s="11">
        <f>Returns!A248</f>
        <v>0</v>
      </c>
      <c r="B248" s="1">
        <f>MAX(Resume!B9/ 252-Portfolios!B248, 0)</f>
        <v>0</v>
      </c>
    </row>
    <row r="249" spans="1:2">
      <c r="A249" s="11">
        <f>Returns!A249</f>
        <v>0</v>
      </c>
      <c r="B249" s="1">
        <f>MAX(Resume!B9/ 252-Portfolios!B249, 0)</f>
        <v>0</v>
      </c>
    </row>
    <row r="250" spans="1:2">
      <c r="A250" s="11">
        <f>Returns!A250</f>
        <v>0</v>
      </c>
      <c r="B250" s="1">
        <f>MAX(Resume!B9/ 252-Portfolios!B250, 0)</f>
        <v>0</v>
      </c>
    </row>
    <row r="251" spans="1:2">
      <c r="A251" s="11">
        <f>Returns!A251</f>
        <v>0</v>
      </c>
      <c r="B251" s="1">
        <f>MAX(Resume!B9/ 252-Portfolios!B251, 0)</f>
        <v>0</v>
      </c>
    </row>
    <row r="252" spans="1:2">
      <c r="A252" s="11">
        <f>Returns!A252</f>
        <v>0</v>
      </c>
      <c r="B252" s="1">
        <f>MAX(Resume!B9/ 252-Portfolios!B252, 0)</f>
        <v>0</v>
      </c>
    </row>
    <row r="253" spans="1:2">
      <c r="A253" s="11">
        <f>Returns!A253</f>
        <v>0</v>
      </c>
      <c r="B253" s="1">
        <f>MAX(Resume!B9/ 252-Portfolios!B253, 0)</f>
        <v>0</v>
      </c>
    </row>
    <row r="254" spans="1:2">
      <c r="A254" s="11">
        <f>Returns!A254</f>
        <v>0</v>
      </c>
      <c r="B254" s="1">
        <f>MAX(Resume!B9/ 252-Portfolios!B254, 0)</f>
        <v>0</v>
      </c>
    </row>
    <row r="255" spans="1:2">
      <c r="A255" s="11">
        <f>Returns!A255</f>
        <v>0</v>
      </c>
      <c r="B255" s="1">
        <f>MAX(Resume!B9/ 252-Portfolios!B255, 0)</f>
        <v>0</v>
      </c>
    </row>
    <row r="256" spans="1:2">
      <c r="A256" s="11">
        <f>Returns!A256</f>
        <v>0</v>
      </c>
      <c r="B256" s="1">
        <f>MAX(Resume!B9/ 252-Portfolios!B256, 0)</f>
        <v>0</v>
      </c>
    </row>
    <row r="257" spans="1:2">
      <c r="A257" s="11">
        <f>Returns!A257</f>
        <v>0</v>
      </c>
      <c r="B257" s="1">
        <f>MAX(Resume!B9/ 252-Portfolios!B257, 0)</f>
        <v>0</v>
      </c>
    </row>
    <row r="258" spans="1:2">
      <c r="A258" s="11">
        <f>Returns!A258</f>
        <v>0</v>
      </c>
      <c r="B258" s="1">
        <f>MAX(Resume!B9/ 252-Portfolios!B258, 0)</f>
        <v>0</v>
      </c>
    </row>
    <row r="259" spans="1:2">
      <c r="A259" s="11">
        <f>Returns!A259</f>
        <v>0</v>
      </c>
      <c r="B259" s="1">
        <f>MAX(Resume!B9/ 252-Portfolios!B259, 0)</f>
        <v>0</v>
      </c>
    </row>
    <row r="260" spans="1:2">
      <c r="A260" s="11">
        <f>Returns!A260</f>
        <v>0</v>
      </c>
      <c r="B260" s="1">
        <f>MAX(Resume!B9/ 252-Portfolios!B260, 0)</f>
        <v>0</v>
      </c>
    </row>
    <row r="261" spans="1:2">
      <c r="A261" s="11">
        <f>Returns!A261</f>
        <v>0</v>
      </c>
      <c r="B261" s="1">
        <f>MAX(Resume!B9/ 252-Portfolios!B261, 0)</f>
        <v>0</v>
      </c>
    </row>
    <row r="262" spans="1:2">
      <c r="A262" s="11">
        <f>Returns!A262</f>
        <v>0</v>
      </c>
      <c r="B262" s="1">
        <f>MAX(Resume!B9/ 252-Portfolios!B262, 0)</f>
        <v>0</v>
      </c>
    </row>
    <row r="263" spans="1:2">
      <c r="A263" s="11">
        <f>Returns!A263</f>
        <v>0</v>
      </c>
      <c r="B263" s="1">
        <f>MAX(Resume!B9/ 252-Portfolios!B263, 0)</f>
        <v>0</v>
      </c>
    </row>
    <row r="264" spans="1:2">
      <c r="A264" s="11">
        <f>Returns!A264</f>
        <v>0</v>
      </c>
      <c r="B264" s="1">
        <f>MAX(Resume!B9/ 252-Portfolios!B264, 0)</f>
        <v>0</v>
      </c>
    </row>
    <row r="265" spans="1:2">
      <c r="A265" s="11">
        <f>Returns!A265</f>
        <v>0</v>
      </c>
      <c r="B265" s="1">
        <f>MAX(Resume!B9/ 252-Portfolios!B265, 0)</f>
        <v>0</v>
      </c>
    </row>
    <row r="266" spans="1:2">
      <c r="A266" s="11">
        <f>Returns!A266</f>
        <v>0</v>
      </c>
      <c r="B266" s="1">
        <f>MAX(Resume!B9/ 252-Portfolios!B266, 0)</f>
        <v>0</v>
      </c>
    </row>
    <row r="267" spans="1:2">
      <c r="A267" s="11">
        <f>Returns!A267</f>
        <v>0</v>
      </c>
      <c r="B267" s="1">
        <f>MAX(Resume!B9/ 252-Portfolios!B267, 0)</f>
        <v>0</v>
      </c>
    </row>
    <row r="268" spans="1:2">
      <c r="A268" s="11">
        <f>Returns!A268</f>
        <v>0</v>
      </c>
      <c r="B268" s="1">
        <f>MAX(Resume!B9/ 252-Portfolios!B268, 0)</f>
        <v>0</v>
      </c>
    </row>
    <row r="269" spans="1:2">
      <c r="A269" s="11">
        <f>Returns!A269</f>
        <v>0</v>
      </c>
      <c r="B269" s="1">
        <f>MAX(Resume!B9/ 252-Portfolios!B269, 0)</f>
        <v>0</v>
      </c>
    </row>
    <row r="270" spans="1:2">
      <c r="A270" s="11">
        <f>Returns!A270</f>
        <v>0</v>
      </c>
      <c r="B270" s="1">
        <f>MAX(Resume!B9/ 252-Portfolios!B270, 0)</f>
        <v>0</v>
      </c>
    </row>
    <row r="271" spans="1:2">
      <c r="A271" s="11">
        <f>Returns!A271</f>
        <v>0</v>
      </c>
      <c r="B271" s="1">
        <f>MAX(Resume!B9/ 252-Portfolios!B271, 0)</f>
        <v>0</v>
      </c>
    </row>
    <row r="272" spans="1:2">
      <c r="A272" s="11">
        <f>Returns!A272</f>
        <v>0</v>
      </c>
      <c r="B272" s="1">
        <f>MAX(Resume!B9/ 252-Portfolios!B272, 0)</f>
        <v>0</v>
      </c>
    </row>
    <row r="273" spans="1:2">
      <c r="A273" s="11">
        <f>Returns!A273</f>
        <v>0</v>
      </c>
      <c r="B273" s="1">
        <f>MAX(Resume!B9/ 252-Portfolios!B273, 0)</f>
        <v>0</v>
      </c>
    </row>
    <row r="274" spans="1:2">
      <c r="A274" s="11">
        <f>Returns!A274</f>
        <v>0</v>
      </c>
      <c r="B274" s="1">
        <f>MAX(Resume!B9/ 252-Portfolios!B274, 0)</f>
        <v>0</v>
      </c>
    </row>
    <row r="275" spans="1:2">
      <c r="A275" s="11">
        <f>Returns!A275</f>
        <v>0</v>
      </c>
      <c r="B275" s="1">
        <f>MAX(Resume!B9/ 252-Portfolios!B275, 0)</f>
        <v>0</v>
      </c>
    </row>
    <row r="276" spans="1:2">
      <c r="A276" s="11">
        <f>Returns!A276</f>
        <v>0</v>
      </c>
      <c r="B276" s="1">
        <f>MAX(Resume!B9/ 252-Portfolios!B276, 0)</f>
        <v>0</v>
      </c>
    </row>
    <row r="277" spans="1:2">
      <c r="A277" s="11">
        <f>Returns!A277</f>
        <v>0</v>
      </c>
      <c r="B277" s="1">
        <f>MAX(Resume!B9/ 252-Portfolios!B277, 0)</f>
        <v>0</v>
      </c>
    </row>
    <row r="278" spans="1:2">
      <c r="A278" s="11">
        <f>Returns!A278</f>
        <v>0</v>
      </c>
      <c r="B278" s="1">
        <f>MAX(Resume!B9/ 252-Portfolios!B278, 0)</f>
        <v>0</v>
      </c>
    </row>
    <row r="279" spans="1:2">
      <c r="A279" s="11">
        <f>Returns!A279</f>
        <v>0</v>
      </c>
      <c r="B279" s="1">
        <f>MAX(Resume!B9/ 252-Portfolios!B279, 0)</f>
        <v>0</v>
      </c>
    </row>
    <row r="280" spans="1:2">
      <c r="A280" s="11">
        <f>Returns!A280</f>
        <v>0</v>
      </c>
      <c r="B280" s="1">
        <f>MAX(Resume!B9/ 252-Portfolios!B280, 0)</f>
        <v>0</v>
      </c>
    </row>
    <row r="281" spans="1:2">
      <c r="A281" s="11">
        <f>Returns!A281</f>
        <v>0</v>
      </c>
      <c r="B281" s="1">
        <f>MAX(Resume!B9/ 252-Portfolios!B281, 0)</f>
        <v>0</v>
      </c>
    </row>
    <row r="282" spans="1:2">
      <c r="A282" s="11">
        <f>Returns!A282</f>
        <v>0</v>
      </c>
      <c r="B282" s="1">
        <f>MAX(Resume!B9/ 252-Portfolios!B282, 0)</f>
        <v>0</v>
      </c>
    </row>
    <row r="283" spans="1:2">
      <c r="A283" s="11">
        <f>Returns!A283</f>
        <v>0</v>
      </c>
      <c r="B283" s="1">
        <f>MAX(Resume!B9/ 252-Portfolios!B283, 0)</f>
        <v>0</v>
      </c>
    </row>
    <row r="284" spans="1:2">
      <c r="A284" s="11">
        <f>Returns!A284</f>
        <v>0</v>
      </c>
      <c r="B284" s="1">
        <f>MAX(Resume!B9/ 252-Portfolios!B284, 0)</f>
        <v>0</v>
      </c>
    </row>
    <row r="285" spans="1:2">
      <c r="A285" s="11">
        <f>Returns!A285</f>
        <v>0</v>
      </c>
      <c r="B285" s="1">
        <f>MAX(Resume!B9/ 252-Portfolios!B285, 0)</f>
        <v>0</v>
      </c>
    </row>
    <row r="286" spans="1:2">
      <c r="A286" s="11">
        <f>Returns!A286</f>
        <v>0</v>
      </c>
      <c r="B286" s="1">
        <f>MAX(Resume!B9/ 252-Portfolios!B286, 0)</f>
        <v>0</v>
      </c>
    </row>
    <row r="287" spans="1:2">
      <c r="A287" s="11">
        <f>Returns!A287</f>
        <v>0</v>
      </c>
      <c r="B287" s="1">
        <f>MAX(Resume!B9/ 252-Portfolios!B287, 0)</f>
        <v>0</v>
      </c>
    </row>
    <row r="288" spans="1:2">
      <c r="A288" s="11">
        <f>Returns!A288</f>
        <v>0</v>
      </c>
      <c r="B288" s="1">
        <f>MAX(Resume!B9/ 252-Portfolios!B288, 0)</f>
        <v>0</v>
      </c>
    </row>
    <row r="289" spans="1:2">
      <c r="A289" s="11">
        <f>Returns!A289</f>
        <v>0</v>
      </c>
      <c r="B289" s="1">
        <f>MAX(Resume!B9/ 252-Portfolios!B289, 0)</f>
        <v>0</v>
      </c>
    </row>
    <row r="290" spans="1:2">
      <c r="A290" s="11">
        <f>Returns!A290</f>
        <v>0</v>
      </c>
      <c r="B290" s="1">
        <f>MAX(Resume!B9/ 252-Portfolios!B290, 0)</f>
        <v>0</v>
      </c>
    </row>
    <row r="291" spans="1:2">
      <c r="A291" s="11">
        <f>Returns!A291</f>
        <v>0</v>
      </c>
      <c r="B291" s="1">
        <f>MAX(Resume!B9/ 252-Portfolios!B291, 0)</f>
        <v>0</v>
      </c>
    </row>
    <row r="292" spans="1:2">
      <c r="A292" s="11">
        <f>Returns!A292</f>
        <v>0</v>
      </c>
      <c r="B292" s="1">
        <f>MAX(Resume!B9/ 252-Portfolios!B292, 0)</f>
        <v>0</v>
      </c>
    </row>
    <row r="293" spans="1:2">
      <c r="A293" s="11">
        <f>Returns!A293</f>
        <v>0</v>
      </c>
      <c r="B293" s="1">
        <f>MAX(Resume!B9/ 252-Portfolios!B293, 0)</f>
        <v>0</v>
      </c>
    </row>
    <row r="294" spans="1:2">
      <c r="A294" s="11">
        <f>Returns!A294</f>
        <v>0</v>
      </c>
      <c r="B294" s="1">
        <f>MAX(Resume!B9/ 252-Portfolios!B294, 0)</f>
        <v>0</v>
      </c>
    </row>
    <row r="295" spans="1:2">
      <c r="A295" s="11">
        <f>Returns!A295</f>
        <v>0</v>
      </c>
      <c r="B295" s="1">
        <f>MAX(Resume!B9/ 252-Portfolios!B295, 0)</f>
        <v>0</v>
      </c>
    </row>
    <row r="296" spans="1:2">
      <c r="A296" s="11">
        <f>Returns!A296</f>
        <v>0</v>
      </c>
      <c r="B296" s="1">
        <f>MAX(Resume!B9/ 252-Portfolios!B296, 0)</f>
        <v>0</v>
      </c>
    </row>
    <row r="297" spans="1:2">
      <c r="A297" s="11">
        <f>Returns!A297</f>
        <v>0</v>
      </c>
      <c r="B297" s="1">
        <f>MAX(Resume!B9/ 252-Portfolios!B297, 0)</f>
        <v>0</v>
      </c>
    </row>
    <row r="298" spans="1:2">
      <c r="A298" s="11">
        <f>Returns!A298</f>
        <v>0</v>
      </c>
      <c r="B298" s="1">
        <f>MAX(Resume!B9/ 252-Portfolios!B298, 0)</f>
        <v>0</v>
      </c>
    </row>
    <row r="299" spans="1:2">
      <c r="A299" s="11">
        <f>Returns!A299</f>
        <v>0</v>
      </c>
      <c r="B299" s="1">
        <f>MAX(Resume!B9/ 252-Portfolios!B299, 0)</f>
        <v>0</v>
      </c>
    </row>
    <row r="300" spans="1:2">
      <c r="A300" s="11">
        <f>Returns!A300</f>
        <v>0</v>
      </c>
      <c r="B300" s="1">
        <f>MAX(Resume!B9/ 252-Portfolios!B300, 0)</f>
        <v>0</v>
      </c>
    </row>
    <row r="301" spans="1:2">
      <c r="A301" s="11">
        <f>Returns!A301</f>
        <v>0</v>
      </c>
      <c r="B301" s="1">
        <f>MAX(Resume!B9/ 252-Portfolios!B301, 0)</f>
        <v>0</v>
      </c>
    </row>
    <row r="302" spans="1:2">
      <c r="A302" s="11">
        <f>Returns!A302</f>
        <v>0</v>
      </c>
      <c r="B302" s="1">
        <f>MAX(Resume!B9/ 252-Portfolios!B302, 0)</f>
        <v>0</v>
      </c>
    </row>
    <row r="303" spans="1:2">
      <c r="A303" s="11">
        <f>Returns!A303</f>
        <v>0</v>
      </c>
      <c r="B303" s="1">
        <f>MAX(Resume!B9/ 252-Portfolios!B303, 0)</f>
        <v>0</v>
      </c>
    </row>
    <row r="304" spans="1:2">
      <c r="A304" s="11">
        <f>Returns!A304</f>
        <v>0</v>
      </c>
      <c r="B304" s="1">
        <f>MAX(Resume!B9/ 252-Portfolios!B304, 0)</f>
        <v>0</v>
      </c>
    </row>
    <row r="305" spans="1:2">
      <c r="A305" s="11">
        <f>Returns!A305</f>
        <v>0</v>
      </c>
      <c r="B305" s="1">
        <f>MAX(Resume!B9/ 252-Portfolios!B305, 0)</f>
        <v>0</v>
      </c>
    </row>
    <row r="306" spans="1:2">
      <c r="A306" s="11">
        <f>Returns!A306</f>
        <v>0</v>
      </c>
      <c r="B306" s="1">
        <f>MAX(Resume!B9/ 252-Portfolios!B306, 0)</f>
        <v>0</v>
      </c>
    </row>
    <row r="307" spans="1:2">
      <c r="A307" s="11">
        <f>Returns!A307</f>
        <v>0</v>
      </c>
      <c r="B307" s="1">
        <f>MAX(Resume!B9/ 252-Portfolios!B307, 0)</f>
        <v>0</v>
      </c>
    </row>
    <row r="308" spans="1:2">
      <c r="A308" s="11">
        <f>Returns!A308</f>
        <v>0</v>
      </c>
      <c r="B308" s="1">
        <f>MAX(Resume!B9/ 252-Portfolios!B308, 0)</f>
        <v>0</v>
      </c>
    </row>
    <row r="309" spans="1:2">
      <c r="A309" s="11">
        <f>Returns!A309</f>
        <v>0</v>
      </c>
      <c r="B309" s="1">
        <f>MAX(Resume!B9/ 252-Portfolios!B309, 0)</f>
        <v>0</v>
      </c>
    </row>
    <row r="310" spans="1:2">
      <c r="A310" s="11">
        <f>Returns!A310</f>
        <v>0</v>
      </c>
      <c r="B310" s="1">
        <f>MAX(Resume!B9/ 252-Portfolios!B310, 0)</f>
        <v>0</v>
      </c>
    </row>
    <row r="311" spans="1:2">
      <c r="A311" s="11">
        <f>Returns!A311</f>
        <v>0</v>
      </c>
      <c r="B311" s="1">
        <f>MAX(Resume!B9/ 252-Portfolios!B311, 0)</f>
        <v>0</v>
      </c>
    </row>
    <row r="312" spans="1:2">
      <c r="A312" s="11">
        <f>Returns!A312</f>
        <v>0</v>
      </c>
      <c r="B312" s="1">
        <f>MAX(Resume!B9/ 252-Portfolios!B312, 0)</f>
        <v>0</v>
      </c>
    </row>
    <row r="313" spans="1:2">
      <c r="A313" s="11">
        <f>Returns!A313</f>
        <v>0</v>
      </c>
      <c r="B313" s="1">
        <f>MAX(Resume!B9/ 252-Portfolios!B313, 0)</f>
        <v>0</v>
      </c>
    </row>
    <row r="314" spans="1:2">
      <c r="A314" s="11">
        <f>Returns!A314</f>
        <v>0</v>
      </c>
      <c r="B314" s="1">
        <f>MAX(Resume!B9/ 252-Portfolios!B314, 0)</f>
        <v>0</v>
      </c>
    </row>
    <row r="315" spans="1:2">
      <c r="A315" s="11">
        <f>Returns!A315</f>
        <v>0</v>
      </c>
      <c r="B315" s="1">
        <f>MAX(Resume!B9/ 252-Portfolios!B315, 0)</f>
        <v>0</v>
      </c>
    </row>
    <row r="316" spans="1:2">
      <c r="A316" s="11">
        <f>Returns!A316</f>
        <v>0</v>
      </c>
      <c r="B316" s="1">
        <f>MAX(Resume!B9/ 252-Portfolios!B316, 0)</f>
        <v>0</v>
      </c>
    </row>
    <row r="317" spans="1:2">
      <c r="A317" s="11">
        <f>Returns!A317</f>
        <v>0</v>
      </c>
      <c r="B317" s="1">
        <f>MAX(Resume!B9/ 252-Portfolios!B317, 0)</f>
        <v>0</v>
      </c>
    </row>
    <row r="318" spans="1:2">
      <c r="A318" s="11">
        <f>Returns!A318</f>
        <v>0</v>
      </c>
      <c r="B318" s="1">
        <f>MAX(Resume!B9/ 252-Portfolios!B318, 0)</f>
        <v>0</v>
      </c>
    </row>
    <row r="319" spans="1:2">
      <c r="A319" s="11">
        <f>Returns!A319</f>
        <v>0</v>
      </c>
      <c r="B319" s="1">
        <f>MAX(Resume!B9/ 252-Portfolios!B319, 0)</f>
        <v>0</v>
      </c>
    </row>
    <row r="320" spans="1:2">
      <c r="A320" s="11">
        <f>Returns!A320</f>
        <v>0</v>
      </c>
      <c r="B320" s="1">
        <f>MAX(Resume!B9/ 252-Portfolios!B320, 0)</f>
        <v>0</v>
      </c>
    </row>
    <row r="321" spans="1:2">
      <c r="A321" s="11">
        <f>Returns!A321</f>
        <v>0</v>
      </c>
      <c r="B321" s="1">
        <f>MAX(Resume!B9/ 252-Portfolios!B321, 0)</f>
        <v>0</v>
      </c>
    </row>
    <row r="322" spans="1:2">
      <c r="A322" s="11">
        <f>Returns!A322</f>
        <v>0</v>
      </c>
      <c r="B322" s="1">
        <f>MAX(Resume!B9/ 252-Portfolios!B322, 0)</f>
        <v>0</v>
      </c>
    </row>
    <row r="323" spans="1:2">
      <c r="A323" s="11">
        <f>Returns!A323</f>
        <v>0</v>
      </c>
      <c r="B323" s="1">
        <f>MAX(Resume!B9/ 252-Portfolios!B323, 0)</f>
        <v>0</v>
      </c>
    </row>
    <row r="324" spans="1:2">
      <c r="A324" s="11">
        <f>Returns!A324</f>
        <v>0</v>
      </c>
      <c r="B324" s="1">
        <f>MAX(Resume!B9/ 252-Portfolios!B324, 0)</f>
        <v>0</v>
      </c>
    </row>
    <row r="325" spans="1:2">
      <c r="A325" s="11">
        <f>Returns!A325</f>
        <v>0</v>
      </c>
      <c r="B325" s="1">
        <f>MAX(Resume!B9/ 252-Portfolios!B325, 0)</f>
        <v>0</v>
      </c>
    </row>
    <row r="326" spans="1:2">
      <c r="A326" s="11">
        <f>Returns!A326</f>
        <v>0</v>
      </c>
      <c r="B326" s="1">
        <f>MAX(Resume!B9/ 252-Portfolios!B326, 0)</f>
        <v>0</v>
      </c>
    </row>
    <row r="327" spans="1:2">
      <c r="A327" s="11">
        <f>Returns!A327</f>
        <v>0</v>
      </c>
      <c r="B327" s="1">
        <f>MAX(Resume!B9/ 252-Portfolios!B327, 0)</f>
        <v>0</v>
      </c>
    </row>
    <row r="328" spans="1:2">
      <c r="A328" s="11">
        <f>Returns!A328</f>
        <v>0</v>
      </c>
      <c r="B328" s="1">
        <f>MAX(Resume!B9/ 252-Portfolios!B328, 0)</f>
        <v>0</v>
      </c>
    </row>
    <row r="329" spans="1:2">
      <c r="A329" s="11">
        <f>Returns!A329</f>
        <v>0</v>
      </c>
      <c r="B329" s="1">
        <f>MAX(Resume!B9/ 252-Portfolios!B329, 0)</f>
        <v>0</v>
      </c>
    </row>
    <row r="330" spans="1:2">
      <c r="A330" s="11">
        <f>Returns!A330</f>
        <v>0</v>
      </c>
      <c r="B330" s="1">
        <f>MAX(Resume!B9/ 252-Portfolios!B330, 0)</f>
        <v>0</v>
      </c>
    </row>
    <row r="331" spans="1:2">
      <c r="A331" s="11">
        <f>Returns!A331</f>
        <v>0</v>
      </c>
      <c r="B331" s="1">
        <f>MAX(Resume!B9/ 252-Portfolios!B331, 0)</f>
        <v>0</v>
      </c>
    </row>
    <row r="332" spans="1:2">
      <c r="A332" s="11">
        <f>Returns!A332</f>
        <v>0</v>
      </c>
      <c r="B332" s="1">
        <f>MAX(Resume!B9/ 252-Portfolios!B332, 0)</f>
        <v>0</v>
      </c>
    </row>
    <row r="333" spans="1:2">
      <c r="A333" s="11">
        <f>Returns!A333</f>
        <v>0</v>
      </c>
      <c r="B333" s="1">
        <f>MAX(Resume!B9/ 252-Portfolios!B333, 0)</f>
        <v>0</v>
      </c>
    </row>
    <row r="334" spans="1:2">
      <c r="A334" s="11">
        <f>Returns!A334</f>
        <v>0</v>
      </c>
      <c r="B334" s="1">
        <f>MAX(Resume!B9/ 252-Portfolios!B334, 0)</f>
        <v>0</v>
      </c>
    </row>
    <row r="335" spans="1:2">
      <c r="A335" s="11">
        <f>Returns!A335</f>
        <v>0</v>
      </c>
      <c r="B335" s="1">
        <f>MAX(Resume!B9/ 252-Portfolios!B335, 0)</f>
        <v>0</v>
      </c>
    </row>
    <row r="336" spans="1:2">
      <c r="A336" s="11">
        <f>Returns!A336</f>
        <v>0</v>
      </c>
      <c r="B336" s="1">
        <f>MAX(Resume!B9/ 252-Portfolios!B336, 0)</f>
        <v>0</v>
      </c>
    </row>
    <row r="337" spans="1:2">
      <c r="A337" s="11">
        <f>Returns!A337</f>
        <v>0</v>
      </c>
      <c r="B337" s="1">
        <f>MAX(Resume!B9/ 252-Portfolios!B337, 0)</f>
        <v>0</v>
      </c>
    </row>
    <row r="338" spans="1:2">
      <c r="A338" s="11">
        <f>Returns!A338</f>
        <v>0</v>
      </c>
      <c r="B338" s="1">
        <f>MAX(Resume!B9/ 252-Portfolios!B338, 0)</f>
        <v>0</v>
      </c>
    </row>
    <row r="339" spans="1:2">
      <c r="A339" s="11">
        <f>Returns!A339</f>
        <v>0</v>
      </c>
      <c r="B339" s="1">
        <f>MAX(Resume!B9/ 252-Portfolios!B339, 0)</f>
        <v>0</v>
      </c>
    </row>
    <row r="340" spans="1:2">
      <c r="A340" s="11">
        <f>Returns!A340</f>
        <v>0</v>
      </c>
      <c r="B340" s="1">
        <f>MAX(Resume!B9/ 252-Portfolios!B340, 0)</f>
        <v>0</v>
      </c>
    </row>
    <row r="341" spans="1:2">
      <c r="A341" s="11">
        <f>Returns!A341</f>
        <v>0</v>
      </c>
      <c r="B341" s="1">
        <f>MAX(Resume!B9/ 252-Portfolios!B341, 0)</f>
        <v>0</v>
      </c>
    </row>
    <row r="342" spans="1:2">
      <c r="A342" s="11">
        <f>Returns!A342</f>
        <v>0</v>
      </c>
      <c r="B342" s="1">
        <f>MAX(Resume!B9/ 252-Portfolios!B342, 0)</f>
        <v>0</v>
      </c>
    </row>
    <row r="343" spans="1:2">
      <c r="A343" s="11">
        <f>Returns!A343</f>
        <v>0</v>
      </c>
      <c r="B343" s="1">
        <f>MAX(Resume!B9/ 252-Portfolios!B343, 0)</f>
        <v>0</v>
      </c>
    </row>
    <row r="344" spans="1:2">
      <c r="A344" s="11">
        <f>Returns!A344</f>
        <v>0</v>
      </c>
      <c r="B344" s="1">
        <f>MAX(Resume!B9/ 252-Portfolios!B344, 0)</f>
        <v>0</v>
      </c>
    </row>
    <row r="345" spans="1:2">
      <c r="A345" s="11">
        <f>Returns!A345</f>
        <v>0</v>
      </c>
      <c r="B345" s="1">
        <f>MAX(Resume!B9/ 252-Portfolios!B345, 0)</f>
        <v>0</v>
      </c>
    </row>
    <row r="346" spans="1:2">
      <c r="A346" s="11">
        <f>Returns!A346</f>
        <v>0</v>
      </c>
      <c r="B346" s="1">
        <f>MAX(Resume!B9/ 252-Portfolios!B346, 0)</f>
        <v>0</v>
      </c>
    </row>
    <row r="347" spans="1:2">
      <c r="A347" s="11">
        <f>Returns!A347</f>
        <v>0</v>
      </c>
      <c r="B347" s="1">
        <f>MAX(Resume!B9/ 252-Portfolios!B347, 0)</f>
        <v>0</v>
      </c>
    </row>
    <row r="348" spans="1:2">
      <c r="A348" s="11">
        <f>Returns!A348</f>
        <v>0</v>
      </c>
      <c r="B348" s="1">
        <f>MAX(Resume!B9/ 252-Portfolios!B348, 0)</f>
        <v>0</v>
      </c>
    </row>
    <row r="349" spans="1:2">
      <c r="A349" s="11">
        <f>Returns!A349</f>
        <v>0</v>
      </c>
      <c r="B349" s="1">
        <f>MAX(Resume!B9/ 252-Portfolios!B349, 0)</f>
        <v>0</v>
      </c>
    </row>
    <row r="350" spans="1:2">
      <c r="A350" s="11">
        <f>Returns!A350</f>
        <v>0</v>
      </c>
      <c r="B350" s="1">
        <f>MAX(Resume!B9/ 252-Portfolios!B350, 0)</f>
        <v>0</v>
      </c>
    </row>
    <row r="351" spans="1:2">
      <c r="A351" s="11">
        <f>Returns!A351</f>
        <v>0</v>
      </c>
      <c r="B351" s="1">
        <f>MAX(Resume!B9/ 252-Portfolios!B351, 0)</f>
        <v>0</v>
      </c>
    </row>
    <row r="352" spans="1:2">
      <c r="A352" s="11">
        <f>Returns!A352</f>
        <v>0</v>
      </c>
      <c r="B352" s="1">
        <f>MAX(Resume!B9/ 252-Portfolios!B352, 0)</f>
        <v>0</v>
      </c>
    </row>
    <row r="353" spans="1:2">
      <c r="A353" s="11">
        <f>Returns!A353</f>
        <v>0</v>
      </c>
      <c r="B353" s="1">
        <f>MAX(Resume!B9/ 252-Portfolios!B353, 0)</f>
        <v>0</v>
      </c>
    </row>
    <row r="354" spans="1:2">
      <c r="A354" s="11">
        <f>Returns!A354</f>
        <v>0</v>
      </c>
      <c r="B354" s="1">
        <f>MAX(Resume!B9/ 252-Portfolios!B354, 0)</f>
        <v>0</v>
      </c>
    </row>
    <row r="355" spans="1:2">
      <c r="A355" s="11">
        <f>Returns!A355</f>
        <v>0</v>
      </c>
      <c r="B355" s="1">
        <f>MAX(Resume!B9/ 252-Portfolios!B355, 0)</f>
        <v>0</v>
      </c>
    </row>
    <row r="356" spans="1:2">
      <c r="A356" s="11">
        <f>Returns!A356</f>
        <v>0</v>
      </c>
      <c r="B356" s="1">
        <f>MAX(Resume!B9/ 252-Portfolios!B356, 0)</f>
        <v>0</v>
      </c>
    </row>
    <row r="357" spans="1:2">
      <c r="A357" s="11">
        <f>Returns!A357</f>
        <v>0</v>
      </c>
      <c r="B357" s="1">
        <f>MAX(Resume!B9/ 252-Portfolios!B357, 0)</f>
        <v>0</v>
      </c>
    </row>
    <row r="358" spans="1:2">
      <c r="A358" s="11">
        <f>Returns!A358</f>
        <v>0</v>
      </c>
      <c r="B358" s="1">
        <f>MAX(Resume!B9/ 252-Portfolios!B358, 0)</f>
        <v>0</v>
      </c>
    </row>
    <row r="359" spans="1:2">
      <c r="A359" s="11">
        <f>Returns!A359</f>
        <v>0</v>
      </c>
      <c r="B359" s="1">
        <f>MAX(Resume!B9/ 252-Portfolios!B359, 0)</f>
        <v>0</v>
      </c>
    </row>
    <row r="360" spans="1:2">
      <c r="A360" s="11">
        <f>Returns!A360</f>
        <v>0</v>
      </c>
      <c r="B360" s="1">
        <f>MAX(Resume!B9/ 252-Portfolios!B360, 0)</f>
        <v>0</v>
      </c>
    </row>
    <row r="361" spans="1:2">
      <c r="A361" s="11">
        <f>Returns!A361</f>
        <v>0</v>
      </c>
      <c r="B361" s="1">
        <f>MAX(Resume!B9/ 252-Portfolios!B361, 0)</f>
        <v>0</v>
      </c>
    </row>
    <row r="362" spans="1:2">
      <c r="A362" s="11">
        <f>Returns!A362</f>
        <v>0</v>
      </c>
      <c r="B362" s="1">
        <f>MAX(Resume!B9/ 252-Portfolios!B362, 0)</f>
        <v>0</v>
      </c>
    </row>
    <row r="363" spans="1:2">
      <c r="A363" s="11">
        <f>Returns!A363</f>
        <v>0</v>
      </c>
      <c r="B363" s="1">
        <f>MAX(Resume!B9/ 252-Portfolios!B363, 0)</f>
        <v>0</v>
      </c>
    </row>
    <row r="364" spans="1:2">
      <c r="A364" s="11">
        <f>Returns!A364</f>
        <v>0</v>
      </c>
      <c r="B364" s="1">
        <f>MAX(Resume!B9/ 252-Portfolios!B364, 0)</f>
        <v>0</v>
      </c>
    </row>
    <row r="365" spans="1:2">
      <c r="A365" s="11">
        <f>Returns!A365</f>
        <v>0</v>
      </c>
      <c r="B365" s="1">
        <f>MAX(Resume!B9/ 252-Portfolios!B365, 0)</f>
        <v>0</v>
      </c>
    </row>
    <row r="366" spans="1:2">
      <c r="A366" s="11">
        <f>Returns!A366</f>
        <v>0</v>
      </c>
      <c r="B366" s="1">
        <f>MAX(Resume!B9/ 252-Portfolios!B366, 0)</f>
        <v>0</v>
      </c>
    </row>
    <row r="367" spans="1:2">
      <c r="A367" s="11">
        <f>Returns!A367</f>
        <v>0</v>
      </c>
      <c r="B367" s="1">
        <f>MAX(Resume!B9/ 252-Portfolios!B367, 0)</f>
        <v>0</v>
      </c>
    </row>
    <row r="368" spans="1:2">
      <c r="A368" s="11">
        <f>Returns!A368</f>
        <v>0</v>
      </c>
      <c r="B368" s="1">
        <f>MAX(Resume!B9/ 252-Portfolios!B368, 0)</f>
        <v>0</v>
      </c>
    </row>
    <row r="369" spans="1:2">
      <c r="A369" s="11">
        <f>Returns!A369</f>
        <v>0</v>
      </c>
      <c r="B369" s="1">
        <f>MAX(Resume!B9/ 252-Portfolios!B369, 0)</f>
        <v>0</v>
      </c>
    </row>
    <row r="370" spans="1:2">
      <c r="A370" s="11">
        <f>Returns!A370</f>
        <v>0</v>
      </c>
      <c r="B370" s="1">
        <f>MAX(Resume!B9/ 252-Portfolios!B370, 0)</f>
        <v>0</v>
      </c>
    </row>
    <row r="371" spans="1:2">
      <c r="A371" s="11">
        <f>Returns!A371</f>
        <v>0</v>
      </c>
      <c r="B371" s="1">
        <f>MAX(Resume!B9/ 252-Portfolios!B371, 0)</f>
        <v>0</v>
      </c>
    </row>
    <row r="372" spans="1:2">
      <c r="A372" s="11">
        <f>Returns!A372</f>
        <v>0</v>
      </c>
      <c r="B372" s="1">
        <f>MAX(Resume!B9/ 252-Portfolios!B372, 0)</f>
        <v>0</v>
      </c>
    </row>
    <row r="373" spans="1:2">
      <c r="A373" s="11">
        <f>Returns!A373</f>
        <v>0</v>
      </c>
      <c r="B373" s="1">
        <f>MAX(Resume!B9/ 252-Portfolios!B373, 0)</f>
        <v>0</v>
      </c>
    </row>
    <row r="374" spans="1:2">
      <c r="A374" s="11">
        <f>Returns!A374</f>
        <v>0</v>
      </c>
      <c r="B374" s="1">
        <f>MAX(Resume!B9/ 252-Portfolios!B374, 0)</f>
        <v>0</v>
      </c>
    </row>
    <row r="375" spans="1:2">
      <c r="A375" s="11">
        <f>Returns!A375</f>
        <v>0</v>
      </c>
      <c r="B375" s="1">
        <f>MAX(Resume!B9/ 252-Portfolios!B375, 0)</f>
        <v>0</v>
      </c>
    </row>
    <row r="376" spans="1:2">
      <c r="A376" s="11">
        <f>Returns!A376</f>
        <v>0</v>
      </c>
      <c r="B376" s="1">
        <f>MAX(Resume!B9/ 252-Portfolios!B376, 0)</f>
        <v>0</v>
      </c>
    </row>
    <row r="377" spans="1:2">
      <c r="A377" s="11">
        <f>Returns!A377</f>
        <v>0</v>
      </c>
      <c r="B377" s="1">
        <f>MAX(Resume!B9/ 252-Portfolios!B377, 0)</f>
        <v>0</v>
      </c>
    </row>
    <row r="378" spans="1:2">
      <c r="A378" s="11">
        <f>Returns!A378</f>
        <v>0</v>
      </c>
      <c r="B378" s="1">
        <f>MAX(Resume!B9/ 252-Portfolios!B378, 0)</f>
        <v>0</v>
      </c>
    </row>
    <row r="379" spans="1:2">
      <c r="A379" s="11">
        <f>Returns!A379</f>
        <v>0</v>
      </c>
      <c r="B379" s="1">
        <f>MAX(Resume!B9/ 252-Portfolios!B379, 0)</f>
        <v>0</v>
      </c>
    </row>
    <row r="380" spans="1:2">
      <c r="A380" s="11">
        <f>Returns!A380</f>
        <v>0</v>
      </c>
      <c r="B380" s="1">
        <f>MAX(Resume!B9/ 252-Portfolios!B380, 0)</f>
        <v>0</v>
      </c>
    </row>
    <row r="381" spans="1:2">
      <c r="A381" s="11">
        <f>Returns!A381</f>
        <v>0</v>
      </c>
      <c r="B381" s="1">
        <f>MAX(Resume!B9/ 252-Portfolios!B381, 0)</f>
        <v>0</v>
      </c>
    </row>
    <row r="382" spans="1:2">
      <c r="A382" s="11">
        <f>Returns!A382</f>
        <v>0</v>
      </c>
      <c r="B382" s="1">
        <f>MAX(Resume!B9/ 252-Portfolios!B382, 0)</f>
        <v>0</v>
      </c>
    </row>
    <row r="383" spans="1:2">
      <c r="A383" s="11">
        <f>Returns!A383</f>
        <v>0</v>
      </c>
      <c r="B383" s="1">
        <f>MAX(Resume!B9/ 252-Portfolios!B383, 0)</f>
        <v>0</v>
      </c>
    </row>
    <row r="384" spans="1:2">
      <c r="A384" s="11">
        <f>Returns!A384</f>
        <v>0</v>
      </c>
      <c r="B384" s="1">
        <f>MAX(Resume!B9/ 252-Portfolios!B384, 0)</f>
        <v>0</v>
      </c>
    </row>
    <row r="385" spans="1:2">
      <c r="A385" s="11">
        <f>Returns!A385</f>
        <v>0</v>
      </c>
      <c r="B385" s="1">
        <f>MAX(Resume!B9/ 252-Portfolios!B385, 0)</f>
        <v>0</v>
      </c>
    </row>
    <row r="386" spans="1:2">
      <c r="A386" s="11">
        <f>Returns!A386</f>
        <v>0</v>
      </c>
      <c r="B386" s="1">
        <f>MAX(Resume!B9/ 252-Portfolios!B386, 0)</f>
        <v>0</v>
      </c>
    </row>
    <row r="387" spans="1:2">
      <c r="A387" s="11">
        <f>Returns!A387</f>
        <v>0</v>
      </c>
      <c r="B387" s="1">
        <f>MAX(Resume!B9/ 252-Portfolios!B387, 0)</f>
        <v>0</v>
      </c>
    </row>
    <row r="388" spans="1:2">
      <c r="A388" s="11">
        <f>Returns!A388</f>
        <v>0</v>
      </c>
      <c r="B388" s="1">
        <f>MAX(Resume!B9/ 252-Portfolios!B388, 0)</f>
        <v>0</v>
      </c>
    </row>
    <row r="389" spans="1:2">
      <c r="A389" s="11">
        <f>Returns!A389</f>
        <v>0</v>
      </c>
      <c r="B389" s="1">
        <f>MAX(Resume!B9/ 252-Portfolios!B389, 0)</f>
        <v>0</v>
      </c>
    </row>
    <row r="390" spans="1:2">
      <c r="A390" s="11">
        <f>Returns!A390</f>
        <v>0</v>
      </c>
      <c r="B390" s="1">
        <f>MAX(Resume!B9/ 252-Portfolios!B390, 0)</f>
        <v>0</v>
      </c>
    </row>
    <row r="391" spans="1:2">
      <c r="A391" s="11">
        <f>Returns!A391</f>
        <v>0</v>
      </c>
      <c r="B391" s="1">
        <f>MAX(Resume!B9/ 252-Portfolios!B391, 0)</f>
        <v>0</v>
      </c>
    </row>
    <row r="392" spans="1:2">
      <c r="A392" s="11">
        <f>Returns!A392</f>
        <v>0</v>
      </c>
      <c r="B392" s="1">
        <f>MAX(Resume!B9/ 252-Portfolios!B392, 0)</f>
        <v>0</v>
      </c>
    </row>
    <row r="393" spans="1:2">
      <c r="A393" s="11">
        <f>Returns!A393</f>
        <v>0</v>
      </c>
      <c r="B393" s="1">
        <f>MAX(Resume!B9/ 252-Portfolios!B393, 0)</f>
        <v>0</v>
      </c>
    </row>
    <row r="394" spans="1:2">
      <c r="A394" s="11">
        <f>Returns!A394</f>
        <v>0</v>
      </c>
      <c r="B394" s="1">
        <f>MAX(Resume!B9/ 252-Portfolios!B394, 0)</f>
        <v>0</v>
      </c>
    </row>
    <row r="395" spans="1:2">
      <c r="A395" s="11">
        <f>Returns!A395</f>
        <v>0</v>
      </c>
      <c r="B395" s="1">
        <f>MAX(Resume!B9/ 252-Portfolios!B395, 0)</f>
        <v>0</v>
      </c>
    </row>
    <row r="396" spans="1:2">
      <c r="A396" s="11">
        <f>Returns!A396</f>
        <v>0</v>
      </c>
      <c r="B396" s="1">
        <f>MAX(Resume!B9/ 252-Portfolios!B396, 0)</f>
        <v>0</v>
      </c>
    </row>
    <row r="397" spans="1:2">
      <c r="A397" s="11">
        <f>Returns!A397</f>
        <v>0</v>
      </c>
      <c r="B397" s="1">
        <f>MAX(Resume!B9/ 252-Portfolios!B397, 0)</f>
        <v>0</v>
      </c>
    </row>
    <row r="398" spans="1:2">
      <c r="A398" s="11">
        <f>Returns!A398</f>
        <v>0</v>
      </c>
      <c r="B398" s="1">
        <f>MAX(Resume!B9/ 252-Portfolios!B398, 0)</f>
        <v>0</v>
      </c>
    </row>
    <row r="399" spans="1:2">
      <c r="A399" s="11">
        <f>Returns!A399</f>
        <v>0</v>
      </c>
      <c r="B399" s="1">
        <f>MAX(Resume!B9/ 252-Portfolios!B399, 0)</f>
        <v>0</v>
      </c>
    </row>
    <row r="400" spans="1:2">
      <c r="A400" s="11">
        <f>Returns!A400</f>
        <v>0</v>
      </c>
      <c r="B400" s="1">
        <f>MAX(Resume!B9/ 252-Portfolios!B400, 0)</f>
        <v>0</v>
      </c>
    </row>
    <row r="401" spans="1:2">
      <c r="A401" s="11">
        <f>Returns!A401</f>
        <v>0</v>
      </c>
      <c r="B401" s="1">
        <f>MAX(Resume!B9/ 252-Portfolios!B401, 0)</f>
        <v>0</v>
      </c>
    </row>
    <row r="402" spans="1:2">
      <c r="A402" s="11">
        <f>Returns!A402</f>
        <v>0</v>
      </c>
      <c r="B402" s="1">
        <f>MAX(Resume!B9/ 252-Portfolios!B402, 0)</f>
        <v>0</v>
      </c>
    </row>
    <row r="403" spans="1:2">
      <c r="A403" s="11">
        <f>Returns!A403</f>
        <v>0</v>
      </c>
      <c r="B403" s="1">
        <f>MAX(Resume!B9/ 252-Portfolios!B403, 0)</f>
        <v>0</v>
      </c>
    </row>
    <row r="404" spans="1:2">
      <c r="A404" s="11">
        <f>Returns!A404</f>
        <v>0</v>
      </c>
      <c r="B404" s="1">
        <f>MAX(Resume!B9/ 252-Portfolios!B404, 0)</f>
        <v>0</v>
      </c>
    </row>
    <row r="405" spans="1:2">
      <c r="A405" s="11">
        <f>Returns!A405</f>
        <v>0</v>
      </c>
      <c r="B405" s="1">
        <f>MAX(Resume!B9/ 252-Portfolios!B405, 0)</f>
        <v>0</v>
      </c>
    </row>
    <row r="406" spans="1:2">
      <c r="A406" s="11">
        <f>Returns!A406</f>
        <v>0</v>
      </c>
      <c r="B406" s="1">
        <f>MAX(Resume!B9/ 252-Portfolios!B406, 0)</f>
        <v>0</v>
      </c>
    </row>
    <row r="407" spans="1:2">
      <c r="A407" s="11">
        <f>Returns!A407</f>
        <v>0</v>
      </c>
      <c r="B407" s="1">
        <f>MAX(Resume!B9/ 252-Portfolios!B407, 0)</f>
        <v>0</v>
      </c>
    </row>
    <row r="408" spans="1:2">
      <c r="A408" s="11">
        <f>Returns!A408</f>
        <v>0</v>
      </c>
      <c r="B408" s="1">
        <f>MAX(Resume!B9/ 252-Portfolios!B408, 0)</f>
        <v>0</v>
      </c>
    </row>
    <row r="409" spans="1:2">
      <c r="A409" s="11">
        <f>Returns!A409</f>
        <v>0</v>
      </c>
      <c r="B409" s="1">
        <f>MAX(Resume!B9/ 252-Portfolios!B409, 0)</f>
        <v>0</v>
      </c>
    </row>
    <row r="410" spans="1:2">
      <c r="A410" s="11">
        <f>Returns!A410</f>
        <v>0</v>
      </c>
      <c r="B410" s="1">
        <f>MAX(Resume!B9/ 252-Portfolios!B410, 0)</f>
        <v>0</v>
      </c>
    </row>
    <row r="411" spans="1:2">
      <c r="A411" s="11">
        <f>Returns!A411</f>
        <v>0</v>
      </c>
      <c r="B411" s="1">
        <f>MAX(Resume!B9/ 252-Portfolios!B411, 0)</f>
        <v>0</v>
      </c>
    </row>
    <row r="412" spans="1:2">
      <c r="A412" s="11">
        <f>Returns!A412</f>
        <v>0</v>
      </c>
      <c r="B412" s="1">
        <f>MAX(Resume!B9/ 252-Portfolios!B412, 0)</f>
        <v>0</v>
      </c>
    </row>
    <row r="413" spans="1:2">
      <c r="A413" s="11">
        <f>Returns!A413</f>
        <v>0</v>
      </c>
      <c r="B413" s="1">
        <f>MAX(Resume!B9/ 252-Portfolios!B413, 0)</f>
        <v>0</v>
      </c>
    </row>
    <row r="414" spans="1:2">
      <c r="A414" s="11">
        <f>Returns!A414</f>
        <v>0</v>
      </c>
      <c r="B414" s="1">
        <f>MAX(Resume!B9/ 252-Portfolios!B414, 0)</f>
        <v>0</v>
      </c>
    </row>
    <row r="415" spans="1:2">
      <c r="A415" s="11">
        <f>Returns!A415</f>
        <v>0</v>
      </c>
      <c r="B415" s="1">
        <f>MAX(Resume!B9/ 252-Portfolios!B415, 0)</f>
        <v>0</v>
      </c>
    </row>
    <row r="416" spans="1:2">
      <c r="A416" s="11">
        <f>Returns!A416</f>
        <v>0</v>
      </c>
      <c r="B416" s="1">
        <f>MAX(Resume!B9/ 252-Portfolios!B416, 0)</f>
        <v>0</v>
      </c>
    </row>
    <row r="417" spans="1:2">
      <c r="A417" s="11">
        <f>Returns!A417</f>
        <v>0</v>
      </c>
      <c r="B417" s="1">
        <f>MAX(Resume!B9/ 252-Portfolios!B417, 0)</f>
        <v>0</v>
      </c>
    </row>
    <row r="418" spans="1:2">
      <c r="A418" s="11">
        <f>Returns!A418</f>
        <v>0</v>
      </c>
      <c r="B418" s="1">
        <f>MAX(Resume!B9/ 252-Portfolios!B418, 0)</f>
        <v>0</v>
      </c>
    </row>
    <row r="419" spans="1:2">
      <c r="A419" s="11">
        <f>Returns!A419</f>
        <v>0</v>
      </c>
      <c r="B419" s="1">
        <f>MAX(Resume!B9/ 252-Portfolios!B419, 0)</f>
        <v>0</v>
      </c>
    </row>
    <row r="420" spans="1:2">
      <c r="A420" s="11">
        <f>Returns!A420</f>
        <v>0</v>
      </c>
      <c r="B420" s="1">
        <f>MAX(Resume!B9/ 252-Portfolios!B420, 0)</f>
        <v>0</v>
      </c>
    </row>
    <row r="421" spans="1:2">
      <c r="A421" s="11">
        <f>Returns!A421</f>
        <v>0</v>
      </c>
      <c r="B421" s="1">
        <f>MAX(Resume!B9/ 252-Portfolios!B421, 0)</f>
        <v>0</v>
      </c>
    </row>
    <row r="422" spans="1:2">
      <c r="A422" s="11">
        <f>Returns!A422</f>
        <v>0</v>
      </c>
      <c r="B422" s="1">
        <f>MAX(Resume!B9/ 252-Portfolios!B422, 0)</f>
        <v>0</v>
      </c>
    </row>
    <row r="423" spans="1:2">
      <c r="A423" s="11">
        <f>Returns!A423</f>
        <v>0</v>
      </c>
      <c r="B423" s="1">
        <f>MAX(Resume!B9/ 252-Portfolios!B423, 0)</f>
        <v>0</v>
      </c>
    </row>
    <row r="424" spans="1:2">
      <c r="A424" s="11">
        <f>Returns!A424</f>
        <v>0</v>
      </c>
      <c r="B424" s="1">
        <f>MAX(Resume!B9/ 252-Portfolios!B424, 0)</f>
        <v>0</v>
      </c>
    </row>
    <row r="425" spans="1:2">
      <c r="A425" s="11">
        <f>Returns!A425</f>
        <v>0</v>
      </c>
      <c r="B425" s="1">
        <f>MAX(Resume!B9/ 252-Portfolios!B425, 0)</f>
        <v>0</v>
      </c>
    </row>
    <row r="426" spans="1:2">
      <c r="A426" s="11">
        <f>Returns!A426</f>
        <v>0</v>
      </c>
      <c r="B426" s="1">
        <f>MAX(Resume!B9/ 252-Portfolios!B426, 0)</f>
        <v>0</v>
      </c>
    </row>
    <row r="427" spans="1:2">
      <c r="A427" s="11">
        <f>Returns!A427</f>
        <v>0</v>
      </c>
      <c r="B427" s="1">
        <f>MAX(Resume!B9/ 252-Portfolios!B427, 0)</f>
        <v>0</v>
      </c>
    </row>
    <row r="428" spans="1:2">
      <c r="A428" s="11">
        <f>Returns!A428</f>
        <v>0</v>
      </c>
      <c r="B428" s="1">
        <f>MAX(Resume!B9/ 252-Portfolios!B428, 0)</f>
        <v>0</v>
      </c>
    </row>
    <row r="429" spans="1:2">
      <c r="A429" s="11">
        <f>Returns!A429</f>
        <v>0</v>
      </c>
      <c r="B429" s="1">
        <f>MAX(Resume!B9/ 252-Portfolios!B429, 0)</f>
        <v>0</v>
      </c>
    </row>
    <row r="430" spans="1:2">
      <c r="A430" s="11">
        <f>Returns!A430</f>
        <v>0</v>
      </c>
      <c r="B430" s="1">
        <f>MAX(Resume!B9/ 252-Portfolios!B430, 0)</f>
        <v>0</v>
      </c>
    </row>
    <row r="431" spans="1:2">
      <c r="A431" s="11">
        <f>Returns!A431</f>
        <v>0</v>
      </c>
      <c r="B431" s="1">
        <f>MAX(Resume!B9/ 252-Portfolios!B431, 0)</f>
        <v>0</v>
      </c>
    </row>
    <row r="432" spans="1:2">
      <c r="A432" s="11">
        <f>Returns!A432</f>
        <v>0</v>
      </c>
      <c r="B432" s="1">
        <f>MAX(Resume!B9/ 252-Portfolios!B432, 0)</f>
        <v>0</v>
      </c>
    </row>
    <row r="433" spans="1:2">
      <c r="A433" s="11">
        <f>Returns!A433</f>
        <v>0</v>
      </c>
      <c r="B433" s="1">
        <f>MAX(Resume!B9/ 252-Portfolios!B433, 0)</f>
        <v>0</v>
      </c>
    </row>
    <row r="434" spans="1:2">
      <c r="A434" s="11">
        <f>Returns!A434</f>
        <v>0</v>
      </c>
      <c r="B434" s="1">
        <f>MAX(Resume!B9/ 252-Portfolios!B434, 0)</f>
        <v>0</v>
      </c>
    </row>
    <row r="435" spans="1:2">
      <c r="A435" s="11">
        <f>Returns!A435</f>
        <v>0</v>
      </c>
      <c r="B435" s="1">
        <f>MAX(Resume!B9/ 252-Portfolios!B435, 0)</f>
        <v>0</v>
      </c>
    </row>
    <row r="436" spans="1:2">
      <c r="A436" s="11">
        <f>Returns!A436</f>
        <v>0</v>
      </c>
      <c r="B436" s="1">
        <f>MAX(Resume!B9/ 252-Portfolios!B436, 0)</f>
        <v>0</v>
      </c>
    </row>
    <row r="437" spans="1:2">
      <c r="A437" s="11">
        <f>Returns!A437</f>
        <v>0</v>
      </c>
      <c r="B437" s="1">
        <f>MAX(Resume!B9/ 252-Portfolios!B437, 0)</f>
        <v>0</v>
      </c>
    </row>
    <row r="438" spans="1:2">
      <c r="A438" s="11">
        <f>Returns!A438</f>
        <v>0</v>
      </c>
      <c r="B438" s="1">
        <f>MAX(Resume!B9/ 252-Portfolios!B438, 0)</f>
        <v>0</v>
      </c>
    </row>
    <row r="439" spans="1:2">
      <c r="A439" s="11">
        <f>Returns!A439</f>
        <v>0</v>
      </c>
      <c r="B439" s="1">
        <f>MAX(Resume!B9/ 252-Portfolios!B439, 0)</f>
        <v>0</v>
      </c>
    </row>
    <row r="440" spans="1:2">
      <c r="A440" s="11">
        <f>Returns!A440</f>
        <v>0</v>
      </c>
      <c r="B440" s="1">
        <f>MAX(Resume!B9/ 252-Portfolios!B440, 0)</f>
        <v>0</v>
      </c>
    </row>
    <row r="441" spans="1:2">
      <c r="A441" s="11">
        <f>Returns!A441</f>
        <v>0</v>
      </c>
      <c r="B441" s="1">
        <f>MAX(Resume!B9/ 252-Portfolios!B441, 0)</f>
        <v>0</v>
      </c>
    </row>
    <row r="442" spans="1:2">
      <c r="A442" s="11">
        <f>Returns!A442</f>
        <v>0</v>
      </c>
      <c r="B442" s="1">
        <f>MAX(Resume!B9/ 252-Portfolios!B442, 0)</f>
        <v>0</v>
      </c>
    </row>
    <row r="443" spans="1:2">
      <c r="A443" s="11">
        <f>Returns!A443</f>
        <v>0</v>
      </c>
      <c r="B443" s="1">
        <f>MAX(Resume!B9/ 252-Portfolios!B443, 0)</f>
        <v>0</v>
      </c>
    </row>
    <row r="444" spans="1:2">
      <c r="A444" s="11">
        <f>Returns!A444</f>
        <v>0</v>
      </c>
      <c r="B444" s="1">
        <f>MAX(Resume!B9/ 252-Portfolios!B444, 0)</f>
        <v>0</v>
      </c>
    </row>
    <row r="445" spans="1:2">
      <c r="A445" s="11">
        <f>Returns!A445</f>
        <v>0</v>
      </c>
      <c r="B445" s="1">
        <f>MAX(Resume!B9/ 252-Portfolios!B445, 0)</f>
        <v>0</v>
      </c>
    </row>
    <row r="446" spans="1:2">
      <c r="A446" s="11">
        <f>Returns!A446</f>
        <v>0</v>
      </c>
      <c r="B446" s="1">
        <f>MAX(Resume!B9/ 252-Portfolios!B446, 0)</f>
        <v>0</v>
      </c>
    </row>
    <row r="447" spans="1:2">
      <c r="A447" s="11">
        <f>Returns!A447</f>
        <v>0</v>
      </c>
      <c r="B447" s="1">
        <f>MAX(Resume!B9/ 252-Portfolios!B447, 0)</f>
        <v>0</v>
      </c>
    </row>
    <row r="448" spans="1:2">
      <c r="A448" s="11">
        <f>Returns!A448</f>
        <v>0</v>
      </c>
      <c r="B448" s="1">
        <f>MAX(Resume!B9/ 252-Portfolios!B448, 0)</f>
        <v>0</v>
      </c>
    </row>
    <row r="449" spans="1:2">
      <c r="A449" s="11">
        <f>Returns!A449</f>
        <v>0</v>
      </c>
      <c r="B449" s="1">
        <f>MAX(Resume!B9/ 252-Portfolios!B449, 0)</f>
        <v>0</v>
      </c>
    </row>
    <row r="450" spans="1:2">
      <c r="A450" s="11">
        <f>Returns!A450</f>
        <v>0</v>
      </c>
      <c r="B450" s="1">
        <f>MAX(Resume!B9/ 252-Portfolios!B450, 0)</f>
        <v>0</v>
      </c>
    </row>
    <row r="451" spans="1:2">
      <c r="A451" s="11">
        <f>Returns!A451</f>
        <v>0</v>
      </c>
      <c r="B451" s="1">
        <f>MAX(Resume!B9/ 252-Portfolios!B451, 0)</f>
        <v>0</v>
      </c>
    </row>
    <row r="452" spans="1:2">
      <c r="A452" s="11">
        <f>Returns!A452</f>
        <v>0</v>
      </c>
      <c r="B452" s="1">
        <f>MAX(Resume!B9/ 252-Portfolios!B452, 0)</f>
        <v>0</v>
      </c>
    </row>
    <row r="453" spans="1:2">
      <c r="A453" s="11">
        <f>Returns!A453</f>
        <v>0</v>
      </c>
      <c r="B453" s="1">
        <f>MAX(Resume!B9/ 252-Portfolios!B453, 0)</f>
        <v>0</v>
      </c>
    </row>
    <row r="454" spans="1:2">
      <c r="A454" s="11">
        <f>Returns!A454</f>
        <v>0</v>
      </c>
      <c r="B454" s="1">
        <f>MAX(Resume!B9/ 252-Portfolios!B454, 0)</f>
        <v>0</v>
      </c>
    </row>
    <row r="455" spans="1:2">
      <c r="A455" s="11">
        <f>Returns!A455</f>
        <v>0</v>
      </c>
      <c r="B455" s="1">
        <f>MAX(Resume!B9/ 252-Portfolios!B455, 0)</f>
        <v>0</v>
      </c>
    </row>
    <row r="456" spans="1:2">
      <c r="A456" s="11">
        <f>Returns!A456</f>
        <v>0</v>
      </c>
      <c r="B456" s="1">
        <f>MAX(Resume!B9/ 252-Portfolios!B456, 0)</f>
        <v>0</v>
      </c>
    </row>
    <row r="457" spans="1:2">
      <c r="A457" s="11">
        <f>Returns!A457</f>
        <v>0</v>
      </c>
      <c r="B457" s="1">
        <f>MAX(Resume!B9/ 252-Portfolios!B457, 0)</f>
        <v>0</v>
      </c>
    </row>
    <row r="458" spans="1:2">
      <c r="A458" s="11">
        <f>Returns!A458</f>
        <v>0</v>
      </c>
      <c r="B458" s="1">
        <f>MAX(Resume!B9/ 252-Portfolios!B458, 0)</f>
        <v>0</v>
      </c>
    </row>
    <row r="459" spans="1:2">
      <c r="A459" s="11">
        <f>Returns!A459</f>
        <v>0</v>
      </c>
      <c r="B459" s="1">
        <f>MAX(Resume!B9/ 252-Portfolios!B459, 0)</f>
        <v>0</v>
      </c>
    </row>
    <row r="460" spans="1:2">
      <c r="A460" s="11">
        <f>Returns!A460</f>
        <v>0</v>
      </c>
      <c r="B460" s="1">
        <f>MAX(Resume!B9/ 252-Portfolios!B460, 0)</f>
        <v>0</v>
      </c>
    </row>
    <row r="461" spans="1:2">
      <c r="A461" s="11">
        <f>Returns!A461</f>
        <v>0</v>
      </c>
      <c r="B461" s="1">
        <f>MAX(Resume!B9/ 252-Portfolios!B461, 0)</f>
        <v>0</v>
      </c>
    </row>
    <row r="462" spans="1:2">
      <c r="A462" s="11">
        <f>Returns!A462</f>
        <v>0</v>
      </c>
      <c r="B462" s="1">
        <f>MAX(Resume!B9/ 252-Portfolios!B462, 0)</f>
        <v>0</v>
      </c>
    </row>
    <row r="463" spans="1:2">
      <c r="A463" s="11">
        <f>Returns!A463</f>
        <v>0</v>
      </c>
      <c r="B463" s="1">
        <f>MAX(Resume!B9/ 252-Portfolios!B463, 0)</f>
        <v>0</v>
      </c>
    </row>
    <row r="464" spans="1:2">
      <c r="A464" s="11">
        <f>Returns!A464</f>
        <v>0</v>
      </c>
      <c r="B464" s="1">
        <f>MAX(Resume!B9/ 252-Portfolios!B464, 0)</f>
        <v>0</v>
      </c>
    </row>
    <row r="465" spans="1:2">
      <c r="A465" s="11">
        <f>Returns!A465</f>
        <v>0</v>
      </c>
      <c r="B465" s="1">
        <f>MAX(Resume!B9/ 252-Portfolios!B465, 0)</f>
        <v>0</v>
      </c>
    </row>
    <row r="466" spans="1:2">
      <c r="A466" s="11">
        <f>Returns!A466</f>
        <v>0</v>
      </c>
      <c r="B466" s="1">
        <f>MAX(Resume!B9/ 252-Portfolios!B466, 0)</f>
        <v>0</v>
      </c>
    </row>
    <row r="467" spans="1:2">
      <c r="A467" s="11">
        <f>Returns!A467</f>
        <v>0</v>
      </c>
      <c r="B467" s="1">
        <f>MAX(Resume!B9/ 252-Portfolios!B467, 0)</f>
        <v>0</v>
      </c>
    </row>
    <row r="468" spans="1:2">
      <c r="A468" s="11">
        <f>Returns!A468</f>
        <v>0</v>
      </c>
      <c r="B468" s="1">
        <f>MAX(Resume!B9/ 252-Portfolios!B468, 0)</f>
        <v>0</v>
      </c>
    </row>
    <row r="469" spans="1:2">
      <c r="A469" s="11">
        <f>Returns!A469</f>
        <v>0</v>
      </c>
      <c r="B469" s="1">
        <f>MAX(Resume!B9/ 252-Portfolios!B469, 0)</f>
        <v>0</v>
      </c>
    </row>
    <row r="470" spans="1:2">
      <c r="A470" s="11">
        <f>Returns!A470</f>
        <v>0</v>
      </c>
      <c r="B470" s="1">
        <f>MAX(Resume!B9/ 252-Portfolios!B470, 0)</f>
        <v>0</v>
      </c>
    </row>
    <row r="471" spans="1:2">
      <c r="A471" s="11">
        <f>Returns!A471</f>
        <v>0</v>
      </c>
      <c r="B471" s="1">
        <f>MAX(Resume!B9/ 252-Portfolios!B471, 0)</f>
        <v>0</v>
      </c>
    </row>
    <row r="472" spans="1:2">
      <c r="A472" s="11">
        <f>Returns!A472</f>
        <v>0</v>
      </c>
      <c r="B472" s="1">
        <f>MAX(Resume!B9/ 252-Portfolios!B472, 0)</f>
        <v>0</v>
      </c>
    </row>
    <row r="473" spans="1:2">
      <c r="A473" s="11">
        <f>Returns!A473</f>
        <v>0</v>
      </c>
      <c r="B473" s="1">
        <f>MAX(Resume!B9/ 252-Portfolios!B473, 0)</f>
        <v>0</v>
      </c>
    </row>
    <row r="474" spans="1:2">
      <c r="A474" s="11">
        <f>Returns!A474</f>
        <v>0</v>
      </c>
      <c r="B474" s="1">
        <f>MAX(Resume!B9/ 252-Portfolios!B474, 0)</f>
        <v>0</v>
      </c>
    </row>
    <row r="475" spans="1:2">
      <c r="A475" s="11">
        <f>Returns!A475</f>
        <v>0</v>
      </c>
      <c r="B475" s="1">
        <f>MAX(Resume!B9/ 252-Portfolios!B475, 0)</f>
        <v>0</v>
      </c>
    </row>
    <row r="476" spans="1:2">
      <c r="A476" s="11">
        <f>Returns!A476</f>
        <v>0</v>
      </c>
      <c r="B476" s="1">
        <f>MAX(Resume!B9/ 252-Portfolios!B476, 0)</f>
        <v>0</v>
      </c>
    </row>
    <row r="477" spans="1:2">
      <c r="A477" s="11">
        <f>Returns!A477</f>
        <v>0</v>
      </c>
      <c r="B477" s="1">
        <f>MAX(Resume!B9/ 252-Portfolios!B477, 0)</f>
        <v>0</v>
      </c>
    </row>
    <row r="478" spans="1:2">
      <c r="A478" s="11">
        <f>Returns!A478</f>
        <v>0</v>
      </c>
      <c r="B478" s="1">
        <f>MAX(Resume!B9/ 252-Portfolios!B478, 0)</f>
        <v>0</v>
      </c>
    </row>
    <row r="479" spans="1:2">
      <c r="A479" s="11">
        <f>Returns!A479</f>
        <v>0</v>
      </c>
      <c r="B479" s="1">
        <f>MAX(Resume!B9/ 252-Portfolios!B479, 0)</f>
        <v>0</v>
      </c>
    </row>
    <row r="480" spans="1:2">
      <c r="A480" s="11">
        <f>Returns!A480</f>
        <v>0</v>
      </c>
      <c r="B480" s="1">
        <f>MAX(Resume!B9/ 252-Portfolios!B480, 0)</f>
        <v>0</v>
      </c>
    </row>
    <row r="481" spans="1:2">
      <c r="A481" s="11">
        <f>Returns!A481</f>
        <v>0</v>
      </c>
      <c r="B481" s="1">
        <f>MAX(Resume!B9/ 252-Portfolios!B481, 0)</f>
        <v>0</v>
      </c>
    </row>
    <row r="482" spans="1:2">
      <c r="A482" s="11">
        <f>Returns!A482</f>
        <v>0</v>
      </c>
      <c r="B482" s="1">
        <f>MAX(Resume!B9/ 252-Portfolios!B482, 0)</f>
        <v>0</v>
      </c>
    </row>
    <row r="483" spans="1:2">
      <c r="A483" s="11">
        <f>Returns!A483</f>
        <v>0</v>
      </c>
      <c r="B483" s="1">
        <f>MAX(Resume!B9/ 252-Portfolios!B483, 0)</f>
        <v>0</v>
      </c>
    </row>
    <row r="484" spans="1:2">
      <c r="A484" s="11">
        <f>Returns!A484</f>
        <v>0</v>
      </c>
      <c r="B484" s="1">
        <f>MAX(Resume!B9/ 252-Portfolios!B484, 0)</f>
        <v>0</v>
      </c>
    </row>
    <row r="485" spans="1:2">
      <c r="A485" s="11">
        <f>Returns!A485</f>
        <v>0</v>
      </c>
      <c r="B485" s="1">
        <f>MAX(Resume!B9/ 252-Portfolios!B485, 0)</f>
        <v>0</v>
      </c>
    </row>
    <row r="486" spans="1:2">
      <c r="A486" s="11">
        <f>Returns!A486</f>
        <v>0</v>
      </c>
      <c r="B486" s="1">
        <f>MAX(Resume!B9/ 252-Portfolios!B486, 0)</f>
        <v>0</v>
      </c>
    </row>
    <row r="487" spans="1:2">
      <c r="A487" s="11">
        <f>Returns!A487</f>
        <v>0</v>
      </c>
      <c r="B487" s="1">
        <f>MAX(Resume!B9/ 252-Portfolios!B487, 0)</f>
        <v>0</v>
      </c>
    </row>
    <row r="488" spans="1:2">
      <c r="A488" s="11">
        <f>Returns!A488</f>
        <v>0</v>
      </c>
      <c r="B488" s="1">
        <f>MAX(Resume!B9/ 252-Portfolios!B488, 0)</f>
        <v>0</v>
      </c>
    </row>
    <row r="489" spans="1:2">
      <c r="A489" s="11">
        <f>Returns!A489</f>
        <v>0</v>
      </c>
      <c r="B489" s="1">
        <f>MAX(Resume!B9/ 252-Portfolios!B489, 0)</f>
        <v>0</v>
      </c>
    </row>
    <row r="490" spans="1:2">
      <c r="A490" s="11">
        <f>Returns!A490</f>
        <v>0</v>
      </c>
      <c r="B490" s="1">
        <f>MAX(Resume!B9/ 252-Portfolios!B490, 0)</f>
        <v>0</v>
      </c>
    </row>
    <row r="491" spans="1:2">
      <c r="A491" s="11">
        <f>Returns!A491</f>
        <v>0</v>
      </c>
      <c r="B491" s="1">
        <f>MAX(Resume!B9/ 252-Portfolios!B491, 0)</f>
        <v>0</v>
      </c>
    </row>
    <row r="492" spans="1:2">
      <c r="A492" s="11">
        <f>Returns!A492</f>
        <v>0</v>
      </c>
      <c r="B492" s="1">
        <f>MAX(Resume!B9/ 252-Portfolios!B492, 0)</f>
        <v>0</v>
      </c>
    </row>
    <row r="493" spans="1:2">
      <c r="A493" s="11">
        <f>Returns!A493</f>
        <v>0</v>
      </c>
      <c r="B493" s="1">
        <f>MAX(Resume!B9/ 252-Portfolios!B493, 0)</f>
        <v>0</v>
      </c>
    </row>
    <row r="494" spans="1:2">
      <c r="A494" s="11">
        <f>Returns!A494</f>
        <v>0</v>
      </c>
      <c r="B494" s="1">
        <f>MAX(Resume!B9/ 252-Portfolios!B494, 0)</f>
        <v>0</v>
      </c>
    </row>
    <row r="495" spans="1:2">
      <c r="A495" s="11">
        <f>Returns!A495</f>
        <v>0</v>
      </c>
      <c r="B495" s="1">
        <f>MAX(Resume!B9/ 252-Portfolios!B495, 0)</f>
        <v>0</v>
      </c>
    </row>
    <row r="496" spans="1:2">
      <c r="A496" s="11">
        <f>Returns!A496</f>
        <v>0</v>
      </c>
      <c r="B496" s="1">
        <f>MAX(Resume!B9/ 252-Portfolios!B496, 0)</f>
        <v>0</v>
      </c>
    </row>
    <row r="497" spans="1:2">
      <c r="A497" s="11">
        <f>Returns!A497</f>
        <v>0</v>
      </c>
      <c r="B497" s="1">
        <f>MAX(Resume!B9/ 252-Portfolios!B497, 0)</f>
        <v>0</v>
      </c>
    </row>
    <row r="498" spans="1:2">
      <c r="A498" s="11">
        <f>Returns!A498</f>
        <v>0</v>
      </c>
      <c r="B498" s="1">
        <f>MAX(Resume!B9/ 252-Portfolios!B498, 0)</f>
        <v>0</v>
      </c>
    </row>
    <row r="499" spans="1:2">
      <c r="A499" s="11">
        <f>Returns!A499</f>
        <v>0</v>
      </c>
      <c r="B499" s="1">
        <f>MAX(Resume!B9/ 252-Portfolios!B499, 0)</f>
        <v>0</v>
      </c>
    </row>
    <row r="500" spans="1:2">
      <c r="A500" s="11">
        <f>Returns!A500</f>
        <v>0</v>
      </c>
      <c r="B500" s="1">
        <f>MAX(Resume!B9/ 252-Portfolios!B500, 0)</f>
        <v>0</v>
      </c>
    </row>
    <row r="501" spans="1:2">
      <c r="A501" s="11">
        <f>Returns!A501</f>
        <v>0</v>
      </c>
      <c r="B501" s="1">
        <f>MAX(Resume!B9/ 252-Portfolios!B501, 0)</f>
        <v>0</v>
      </c>
    </row>
    <row r="502" spans="1:2">
      <c r="A502" s="11">
        <f>Returns!A502</f>
        <v>0</v>
      </c>
      <c r="B502" s="1">
        <f>MAX(Resume!B9/ 252-Portfolios!B502, 0)</f>
        <v>0</v>
      </c>
    </row>
    <row r="503" spans="1:2">
      <c r="A503" s="11">
        <f>Returns!A503</f>
        <v>0</v>
      </c>
      <c r="B503" s="1">
        <f>MAX(Resume!B9/ 252-Portfolios!B503, 0)</f>
        <v>0</v>
      </c>
    </row>
    <row r="504" spans="1:2">
      <c r="A504" s="11">
        <f>Returns!A504</f>
        <v>0</v>
      </c>
      <c r="B504" s="1">
        <f>MAX(Resume!B9/ 252-Portfolios!B504, 0)</f>
        <v>0</v>
      </c>
    </row>
    <row r="505" spans="1:2">
      <c r="A505" s="11">
        <f>Returns!A505</f>
        <v>0</v>
      </c>
      <c r="B505" s="1">
        <f>MAX(Resume!B9/ 252-Portfolios!B505, 0)</f>
        <v>0</v>
      </c>
    </row>
    <row r="506" spans="1:2">
      <c r="A506" s="11">
        <f>Returns!A506</f>
        <v>0</v>
      </c>
      <c r="B506" s="1">
        <f>MAX(Resume!B9/ 252-Portfolios!B506, 0)</f>
        <v>0</v>
      </c>
    </row>
    <row r="507" spans="1:2">
      <c r="A507" s="11">
        <f>Returns!A507</f>
        <v>0</v>
      </c>
      <c r="B507" s="1">
        <f>MAX(Resume!B9/ 252-Portfolios!B507, 0)</f>
        <v>0</v>
      </c>
    </row>
    <row r="508" spans="1:2">
      <c r="A508" s="11">
        <f>Returns!A508</f>
        <v>0</v>
      </c>
      <c r="B508" s="1">
        <f>MAX(Resume!B9/ 252-Portfolios!B508, 0)</f>
        <v>0</v>
      </c>
    </row>
    <row r="509" spans="1:2">
      <c r="A509" s="11">
        <f>Returns!A509</f>
        <v>0</v>
      </c>
      <c r="B509" s="1">
        <f>MAX(Resume!B9/ 252-Portfolios!B509, 0)</f>
        <v>0</v>
      </c>
    </row>
    <row r="510" spans="1:2">
      <c r="A510" s="11">
        <f>Returns!A510</f>
        <v>0</v>
      </c>
      <c r="B510" s="1">
        <f>MAX(Resume!B9/ 252-Portfolios!B510, 0)</f>
        <v>0</v>
      </c>
    </row>
    <row r="511" spans="1:2">
      <c r="A511" s="11">
        <f>Returns!A511</f>
        <v>0</v>
      </c>
      <c r="B511" s="1">
        <f>MAX(Resume!B9/ 252-Portfolios!B511, 0)</f>
        <v>0</v>
      </c>
    </row>
    <row r="512" spans="1:2">
      <c r="A512" s="11">
        <f>Returns!A512</f>
        <v>0</v>
      </c>
      <c r="B512" s="1">
        <f>MAX(Resume!B9/ 252-Portfolios!B512, 0)</f>
        <v>0</v>
      </c>
    </row>
    <row r="513" spans="1:2">
      <c r="A513" s="11">
        <f>Returns!A513</f>
        <v>0</v>
      </c>
      <c r="B513" s="1">
        <f>MAX(Resume!B9/ 252-Portfolios!B513, 0)</f>
        <v>0</v>
      </c>
    </row>
    <row r="514" spans="1:2">
      <c r="A514" s="11">
        <f>Returns!A514</f>
        <v>0</v>
      </c>
      <c r="B514" s="1">
        <f>MAX(Resume!B9/ 252-Portfolios!B514, 0)</f>
        <v>0</v>
      </c>
    </row>
    <row r="515" spans="1:2">
      <c r="A515" s="11">
        <f>Returns!A515</f>
        <v>0</v>
      </c>
      <c r="B515" s="1">
        <f>MAX(Resume!B9/ 252-Portfolios!B515, 0)</f>
        <v>0</v>
      </c>
    </row>
    <row r="516" spans="1:2">
      <c r="A516" s="11">
        <f>Returns!A516</f>
        <v>0</v>
      </c>
      <c r="B516" s="1">
        <f>MAX(Resume!B9/ 252-Portfolios!B516, 0)</f>
        <v>0</v>
      </c>
    </row>
    <row r="517" spans="1:2">
      <c r="A517" s="11">
        <f>Returns!A517</f>
        <v>0</v>
      </c>
      <c r="B517" s="1">
        <f>MAX(Resume!B9/ 252-Portfolios!B517, 0)</f>
        <v>0</v>
      </c>
    </row>
    <row r="518" spans="1:2">
      <c r="A518" s="11">
        <f>Returns!A518</f>
        <v>0</v>
      </c>
      <c r="B518" s="1">
        <f>MAX(Resume!B9/ 252-Portfolios!B518, 0)</f>
        <v>0</v>
      </c>
    </row>
    <row r="519" spans="1:2">
      <c r="A519" s="11">
        <f>Returns!A519</f>
        <v>0</v>
      </c>
      <c r="B519" s="1">
        <f>MAX(Resume!B9/ 252-Portfolios!B519, 0)</f>
        <v>0</v>
      </c>
    </row>
    <row r="520" spans="1:2">
      <c r="A520" s="11">
        <f>Returns!A520</f>
        <v>0</v>
      </c>
      <c r="B520" s="1">
        <f>MAX(Resume!B9/ 252-Portfolios!B520, 0)</f>
        <v>0</v>
      </c>
    </row>
    <row r="521" spans="1:2">
      <c r="A521" s="11">
        <f>Returns!A521</f>
        <v>0</v>
      </c>
      <c r="B521" s="1">
        <f>MAX(Resume!B9/ 252-Portfolios!B521, 0)</f>
        <v>0</v>
      </c>
    </row>
    <row r="522" spans="1:2">
      <c r="A522" s="11">
        <f>Returns!A522</f>
        <v>0</v>
      </c>
      <c r="B522" s="1">
        <f>MAX(Resume!B9/ 252-Portfolios!B522, 0)</f>
        <v>0</v>
      </c>
    </row>
    <row r="523" spans="1:2">
      <c r="A523" s="11">
        <f>Returns!A523</f>
        <v>0</v>
      </c>
      <c r="B523" s="1">
        <f>MAX(Resume!B9/ 252-Portfolios!B523, 0)</f>
        <v>0</v>
      </c>
    </row>
    <row r="524" spans="1:2">
      <c r="A524" s="11">
        <f>Returns!A524</f>
        <v>0</v>
      </c>
      <c r="B524" s="1">
        <f>MAX(Resume!B9/ 252-Portfolios!B524, 0)</f>
        <v>0</v>
      </c>
    </row>
    <row r="525" spans="1:2">
      <c r="A525" s="11">
        <f>Returns!A525</f>
        <v>0</v>
      </c>
      <c r="B525" s="1">
        <f>MAX(Resume!B9/ 252-Portfolios!B525, 0)</f>
        <v>0</v>
      </c>
    </row>
    <row r="526" spans="1:2">
      <c r="A526" s="11">
        <f>Returns!A526</f>
        <v>0</v>
      </c>
      <c r="B526" s="1">
        <f>MAX(Resume!B9/ 252-Portfolios!B526, 0)</f>
        <v>0</v>
      </c>
    </row>
    <row r="527" spans="1:2">
      <c r="A527" s="11">
        <f>Returns!A527</f>
        <v>0</v>
      </c>
      <c r="B527" s="1">
        <f>MAX(Resume!B9/ 252-Portfolios!B527, 0)</f>
        <v>0</v>
      </c>
    </row>
    <row r="528" spans="1:2">
      <c r="A528" s="11">
        <f>Returns!A528</f>
        <v>0</v>
      </c>
      <c r="B528" s="1">
        <f>MAX(Resume!B9/ 252-Portfolios!B528, 0)</f>
        <v>0</v>
      </c>
    </row>
    <row r="529" spans="1:2">
      <c r="A529" s="11">
        <f>Returns!A529</f>
        <v>0</v>
      </c>
      <c r="B529" s="1">
        <f>MAX(Resume!B9/ 252-Portfolios!B529, 0)</f>
        <v>0</v>
      </c>
    </row>
    <row r="530" spans="1:2">
      <c r="A530" s="11">
        <f>Returns!A530</f>
        <v>0</v>
      </c>
      <c r="B530" s="1">
        <f>MAX(Resume!B9/ 252-Portfolios!B530, 0)</f>
        <v>0</v>
      </c>
    </row>
    <row r="531" spans="1:2">
      <c r="A531" s="11">
        <f>Returns!A531</f>
        <v>0</v>
      </c>
      <c r="B531" s="1">
        <f>MAX(Resume!B9/ 252-Portfolios!B531, 0)</f>
        <v>0</v>
      </c>
    </row>
    <row r="532" spans="1:2">
      <c r="A532" s="11">
        <f>Returns!A532</f>
        <v>0</v>
      </c>
      <c r="B532" s="1">
        <f>MAX(Resume!B9/ 252-Portfolios!B532, 0)</f>
        <v>0</v>
      </c>
    </row>
    <row r="533" spans="1:2">
      <c r="A533" s="11">
        <f>Returns!A533</f>
        <v>0</v>
      </c>
      <c r="B533" s="1">
        <f>MAX(Resume!B9/ 252-Portfolios!B533, 0)</f>
        <v>0</v>
      </c>
    </row>
    <row r="534" spans="1:2">
      <c r="A534" s="11">
        <f>Returns!A534</f>
        <v>0</v>
      </c>
      <c r="B534" s="1">
        <f>MAX(Resume!B9/ 252-Portfolios!B534, 0)</f>
        <v>0</v>
      </c>
    </row>
    <row r="535" spans="1:2">
      <c r="A535" s="11">
        <f>Returns!A535</f>
        <v>0</v>
      </c>
      <c r="B535" s="1">
        <f>MAX(Resume!B9/ 252-Portfolios!B535, 0)</f>
        <v>0</v>
      </c>
    </row>
    <row r="536" spans="1:2">
      <c r="A536" s="11">
        <f>Returns!A536</f>
        <v>0</v>
      </c>
      <c r="B536" s="1">
        <f>MAX(Resume!B9/ 252-Portfolios!B536, 0)</f>
        <v>0</v>
      </c>
    </row>
    <row r="537" spans="1:2">
      <c r="A537" s="11">
        <f>Returns!A537</f>
        <v>0</v>
      </c>
      <c r="B537" s="1">
        <f>MAX(Resume!B9/ 252-Portfolios!B537, 0)</f>
        <v>0</v>
      </c>
    </row>
    <row r="538" spans="1:2">
      <c r="A538" s="11">
        <f>Returns!A538</f>
        <v>0</v>
      </c>
      <c r="B538" s="1">
        <f>MAX(Resume!B9/ 252-Portfolios!B538, 0)</f>
        <v>0</v>
      </c>
    </row>
    <row r="539" spans="1:2">
      <c r="A539" s="11">
        <f>Returns!A539</f>
        <v>0</v>
      </c>
      <c r="B539" s="1">
        <f>MAX(Resume!B9/ 252-Portfolios!B539, 0)</f>
        <v>0</v>
      </c>
    </row>
    <row r="540" spans="1:2">
      <c r="A540" s="11">
        <f>Returns!A540</f>
        <v>0</v>
      </c>
      <c r="B540" s="1">
        <f>MAX(Resume!B9/ 252-Portfolios!B540, 0)</f>
        <v>0</v>
      </c>
    </row>
    <row r="541" spans="1:2">
      <c r="A541" s="11">
        <f>Returns!A541</f>
        <v>0</v>
      </c>
      <c r="B541" s="1">
        <f>MAX(Resume!B9/ 252-Portfolios!B541, 0)</f>
        <v>0</v>
      </c>
    </row>
    <row r="542" spans="1:2">
      <c r="A542" s="11">
        <f>Returns!A542</f>
        <v>0</v>
      </c>
      <c r="B542" s="1">
        <f>MAX(Resume!B9/ 252-Portfolios!B542, 0)</f>
        <v>0</v>
      </c>
    </row>
    <row r="543" spans="1:2">
      <c r="A543" s="11">
        <f>Returns!A543</f>
        <v>0</v>
      </c>
      <c r="B543" s="1">
        <f>MAX(Resume!B9/ 252-Portfolios!B543, 0)</f>
        <v>0</v>
      </c>
    </row>
    <row r="544" spans="1:2">
      <c r="A544" s="11">
        <f>Returns!A544</f>
        <v>0</v>
      </c>
      <c r="B544" s="1">
        <f>MAX(Resume!B9/ 252-Portfolios!B544, 0)</f>
        <v>0</v>
      </c>
    </row>
    <row r="545" spans="1:2">
      <c r="A545" s="11">
        <f>Returns!A545</f>
        <v>0</v>
      </c>
      <c r="B545" s="1">
        <f>MAX(Resume!B9/ 252-Portfolios!B545, 0)</f>
        <v>0</v>
      </c>
    </row>
    <row r="546" spans="1:2">
      <c r="A546" s="11">
        <f>Returns!A546</f>
        <v>0</v>
      </c>
      <c r="B546" s="1">
        <f>MAX(Resume!B9/ 252-Portfolios!B546, 0)</f>
        <v>0</v>
      </c>
    </row>
    <row r="547" spans="1:2">
      <c r="A547" s="11">
        <f>Returns!A547</f>
        <v>0</v>
      </c>
      <c r="B547" s="1">
        <f>MAX(Resume!B9/ 252-Portfolios!B547, 0)</f>
        <v>0</v>
      </c>
    </row>
    <row r="548" spans="1:2">
      <c r="A548" s="11">
        <f>Returns!A548</f>
        <v>0</v>
      </c>
      <c r="B548" s="1">
        <f>MAX(Resume!B9/ 252-Portfolios!B548, 0)</f>
        <v>0</v>
      </c>
    </row>
    <row r="549" spans="1:2">
      <c r="A549" s="11">
        <f>Returns!A549</f>
        <v>0</v>
      </c>
      <c r="B549" s="1">
        <f>MAX(Resume!B9/ 252-Portfolios!B549, 0)</f>
        <v>0</v>
      </c>
    </row>
    <row r="550" spans="1:2">
      <c r="A550" s="11">
        <f>Returns!A550</f>
        <v>0</v>
      </c>
      <c r="B550" s="1">
        <f>MAX(Resume!B9/ 252-Portfolios!B550, 0)</f>
        <v>0</v>
      </c>
    </row>
    <row r="551" spans="1:2">
      <c r="A551" s="11">
        <f>Returns!A551</f>
        <v>0</v>
      </c>
      <c r="B551" s="1">
        <f>MAX(Resume!B9/ 252-Portfolios!B551, 0)</f>
        <v>0</v>
      </c>
    </row>
    <row r="552" spans="1:2">
      <c r="A552" s="11">
        <f>Returns!A552</f>
        <v>0</v>
      </c>
      <c r="B552" s="1">
        <f>MAX(Resume!B9/ 252-Portfolios!B552, 0)</f>
        <v>0</v>
      </c>
    </row>
    <row r="553" spans="1:2">
      <c r="A553" s="11">
        <f>Returns!A553</f>
        <v>0</v>
      </c>
      <c r="B553" s="1">
        <f>MAX(Resume!B9/ 252-Portfolios!B553, 0)</f>
        <v>0</v>
      </c>
    </row>
    <row r="554" spans="1:2">
      <c r="A554" s="11">
        <f>Returns!A554</f>
        <v>0</v>
      </c>
      <c r="B554" s="1">
        <f>MAX(Resume!B9/ 252-Portfolios!B554, 0)</f>
        <v>0</v>
      </c>
    </row>
    <row r="555" spans="1:2">
      <c r="A555" s="11">
        <f>Returns!A555</f>
        <v>0</v>
      </c>
      <c r="B555" s="1">
        <f>MAX(Resume!B9/ 252-Portfolios!B555, 0)</f>
        <v>0</v>
      </c>
    </row>
    <row r="556" spans="1:2">
      <c r="A556" s="11">
        <f>Returns!A556</f>
        <v>0</v>
      </c>
      <c r="B556" s="1">
        <f>MAX(Resume!B9/ 252-Portfolios!B556, 0)</f>
        <v>0</v>
      </c>
    </row>
    <row r="557" spans="1:2">
      <c r="A557" s="11">
        <f>Returns!A557</f>
        <v>0</v>
      </c>
      <c r="B557" s="1">
        <f>MAX(Resume!B9/ 252-Portfolios!B557, 0)</f>
        <v>0</v>
      </c>
    </row>
    <row r="558" spans="1:2">
      <c r="A558" s="11">
        <f>Returns!A558</f>
        <v>0</v>
      </c>
      <c r="B558" s="1">
        <f>MAX(Resume!B9/ 252-Portfolios!B558, 0)</f>
        <v>0</v>
      </c>
    </row>
    <row r="559" spans="1:2">
      <c r="A559" s="11">
        <f>Returns!A559</f>
        <v>0</v>
      </c>
      <c r="B559" s="1">
        <f>MAX(Resume!B9/ 252-Portfolios!B559, 0)</f>
        <v>0</v>
      </c>
    </row>
    <row r="560" spans="1:2">
      <c r="A560" s="11">
        <f>Returns!A560</f>
        <v>0</v>
      </c>
      <c r="B560" s="1">
        <f>MAX(Resume!B9/ 252-Portfolios!B560, 0)</f>
        <v>0</v>
      </c>
    </row>
    <row r="561" spans="1:2">
      <c r="A561" s="11">
        <f>Returns!A561</f>
        <v>0</v>
      </c>
      <c r="B561" s="1">
        <f>MAX(Resume!B9/ 252-Portfolios!B561, 0)</f>
        <v>0</v>
      </c>
    </row>
    <row r="562" spans="1:2">
      <c r="A562" s="11">
        <f>Returns!A562</f>
        <v>0</v>
      </c>
      <c r="B562" s="1">
        <f>MAX(Resume!B9/ 252-Portfolios!B562, 0)</f>
        <v>0</v>
      </c>
    </row>
    <row r="563" spans="1:2">
      <c r="A563" s="11">
        <f>Returns!A563</f>
        <v>0</v>
      </c>
      <c r="B563" s="1">
        <f>MAX(Resume!B9/ 252-Portfolios!B563, 0)</f>
        <v>0</v>
      </c>
    </row>
    <row r="564" spans="1:2">
      <c r="A564" s="11">
        <f>Returns!A564</f>
        <v>0</v>
      </c>
      <c r="B564" s="1">
        <f>MAX(Resume!B9/ 252-Portfolios!B564, 0)</f>
        <v>0</v>
      </c>
    </row>
    <row r="565" spans="1:2">
      <c r="A565" s="11">
        <f>Returns!A565</f>
        <v>0</v>
      </c>
      <c r="B565" s="1">
        <f>MAX(Resume!B9/ 252-Portfolios!B565, 0)</f>
        <v>0</v>
      </c>
    </row>
    <row r="566" spans="1:2">
      <c r="A566" s="11">
        <f>Returns!A566</f>
        <v>0</v>
      </c>
      <c r="B566" s="1">
        <f>MAX(Resume!B9/ 252-Portfolios!B566, 0)</f>
        <v>0</v>
      </c>
    </row>
    <row r="567" spans="1:2">
      <c r="A567" s="11">
        <f>Returns!A567</f>
        <v>0</v>
      </c>
      <c r="B567" s="1">
        <f>MAX(Resume!B9/ 252-Portfolios!B567, 0)</f>
        <v>0</v>
      </c>
    </row>
    <row r="568" spans="1:2">
      <c r="A568" s="11">
        <f>Returns!A568</f>
        <v>0</v>
      </c>
      <c r="B568" s="1">
        <f>MAX(Resume!B9/ 252-Portfolios!B568, 0)</f>
        <v>0</v>
      </c>
    </row>
    <row r="569" spans="1:2">
      <c r="A569" s="11">
        <f>Returns!A569</f>
        <v>0</v>
      </c>
      <c r="B569" s="1">
        <f>MAX(Resume!B9/ 252-Portfolios!B569, 0)</f>
        <v>0</v>
      </c>
    </row>
    <row r="570" spans="1:2">
      <c r="A570" s="11">
        <f>Returns!A570</f>
        <v>0</v>
      </c>
      <c r="B570" s="1">
        <f>MAX(Resume!B9/ 252-Portfolios!B570, 0)</f>
        <v>0</v>
      </c>
    </row>
    <row r="571" spans="1:2">
      <c r="A571" s="11">
        <f>Returns!A571</f>
        <v>0</v>
      </c>
      <c r="B571" s="1">
        <f>MAX(Resume!B9/ 252-Portfolios!B571, 0)</f>
        <v>0</v>
      </c>
    </row>
    <row r="572" spans="1:2">
      <c r="A572" s="11">
        <f>Returns!A572</f>
        <v>0</v>
      </c>
      <c r="B572" s="1">
        <f>MAX(Resume!B9/ 252-Portfolios!B572, 0)</f>
        <v>0</v>
      </c>
    </row>
    <row r="573" spans="1:2">
      <c r="A573" s="11">
        <f>Returns!A573</f>
        <v>0</v>
      </c>
      <c r="B573" s="1">
        <f>MAX(Resume!B9/ 252-Portfolios!B573, 0)</f>
        <v>0</v>
      </c>
    </row>
    <row r="574" spans="1:2">
      <c r="A574" s="11">
        <f>Returns!A574</f>
        <v>0</v>
      </c>
      <c r="B574" s="1">
        <f>MAX(Resume!B9/ 252-Portfolios!B574, 0)</f>
        <v>0</v>
      </c>
    </row>
    <row r="575" spans="1:2">
      <c r="A575" s="11">
        <f>Returns!A575</f>
        <v>0</v>
      </c>
      <c r="B575" s="1">
        <f>MAX(Resume!B9/ 252-Portfolios!B575, 0)</f>
        <v>0</v>
      </c>
    </row>
    <row r="576" spans="1:2">
      <c r="A576" s="11">
        <f>Returns!A576</f>
        <v>0</v>
      </c>
      <c r="B576" s="1">
        <f>MAX(Resume!B9/ 252-Portfolios!B576, 0)</f>
        <v>0</v>
      </c>
    </row>
    <row r="577" spans="1:2">
      <c r="A577" s="11">
        <f>Returns!A577</f>
        <v>0</v>
      </c>
      <c r="B577" s="1">
        <f>MAX(Resume!B9/ 252-Portfolios!B577, 0)</f>
        <v>0</v>
      </c>
    </row>
    <row r="578" spans="1:2">
      <c r="A578" s="11">
        <f>Returns!A578</f>
        <v>0</v>
      </c>
      <c r="B578" s="1">
        <f>MAX(Resume!B9/ 252-Portfolios!B578, 0)</f>
        <v>0</v>
      </c>
    </row>
    <row r="579" spans="1:2">
      <c r="A579" s="11">
        <f>Returns!A579</f>
        <v>0</v>
      </c>
      <c r="B579" s="1">
        <f>MAX(Resume!B9/ 252-Portfolios!B579, 0)</f>
        <v>0</v>
      </c>
    </row>
    <row r="580" spans="1:2">
      <c r="A580" s="11">
        <f>Returns!A580</f>
        <v>0</v>
      </c>
      <c r="B580" s="1">
        <f>MAX(Resume!B9/ 252-Portfolios!B580, 0)</f>
        <v>0</v>
      </c>
    </row>
    <row r="581" spans="1:2">
      <c r="A581" s="11">
        <f>Returns!A581</f>
        <v>0</v>
      </c>
      <c r="B581" s="1">
        <f>MAX(Resume!B9/ 252-Portfolios!B581, 0)</f>
        <v>0</v>
      </c>
    </row>
    <row r="582" spans="1:2">
      <c r="A582" s="11">
        <f>Returns!A582</f>
        <v>0</v>
      </c>
      <c r="B582" s="1">
        <f>MAX(Resume!B9/ 252-Portfolios!B582, 0)</f>
        <v>0</v>
      </c>
    </row>
    <row r="583" spans="1:2">
      <c r="A583" s="11">
        <f>Returns!A583</f>
        <v>0</v>
      </c>
      <c r="B583" s="1">
        <f>MAX(Resume!B9/ 252-Portfolios!B583, 0)</f>
        <v>0</v>
      </c>
    </row>
    <row r="584" spans="1:2">
      <c r="A584" s="11">
        <f>Returns!A584</f>
        <v>0</v>
      </c>
      <c r="B584" s="1">
        <f>MAX(Resume!B9/ 252-Portfolios!B584, 0)</f>
        <v>0</v>
      </c>
    </row>
    <row r="585" spans="1:2">
      <c r="A585" s="11">
        <f>Returns!A585</f>
        <v>0</v>
      </c>
      <c r="B585" s="1">
        <f>MAX(Resume!B9/ 252-Portfolios!B585, 0)</f>
        <v>0</v>
      </c>
    </row>
    <row r="586" spans="1:2">
      <c r="A586" s="11">
        <f>Returns!A586</f>
        <v>0</v>
      </c>
      <c r="B586" s="1">
        <f>MAX(Resume!B9/ 252-Portfolios!B586, 0)</f>
        <v>0</v>
      </c>
    </row>
    <row r="587" spans="1:2">
      <c r="A587" s="11">
        <f>Returns!A587</f>
        <v>0</v>
      </c>
      <c r="B587" s="1">
        <f>MAX(Resume!B9/ 252-Portfolios!B587, 0)</f>
        <v>0</v>
      </c>
    </row>
    <row r="588" spans="1:2">
      <c r="A588" s="11">
        <f>Returns!A588</f>
        <v>0</v>
      </c>
      <c r="B588" s="1">
        <f>MAX(Resume!B9/ 252-Portfolios!B588, 0)</f>
        <v>0</v>
      </c>
    </row>
    <row r="589" spans="1:2">
      <c r="A589" s="11">
        <f>Returns!A589</f>
        <v>0</v>
      </c>
      <c r="B589" s="1">
        <f>MAX(Resume!B9/ 252-Portfolios!B589, 0)</f>
        <v>0</v>
      </c>
    </row>
    <row r="590" spans="1:2">
      <c r="A590" s="11">
        <f>Returns!A590</f>
        <v>0</v>
      </c>
      <c r="B590" s="1">
        <f>MAX(Resume!B9/ 252-Portfolios!B590, 0)</f>
        <v>0</v>
      </c>
    </row>
    <row r="591" spans="1:2">
      <c r="A591" s="11">
        <f>Returns!A591</f>
        <v>0</v>
      </c>
      <c r="B591" s="1">
        <f>MAX(Resume!B9/ 252-Portfolios!B591, 0)</f>
        <v>0</v>
      </c>
    </row>
    <row r="592" spans="1:2">
      <c r="A592" s="11">
        <f>Returns!A592</f>
        <v>0</v>
      </c>
      <c r="B592" s="1">
        <f>MAX(Resume!B9/ 252-Portfolios!B592, 0)</f>
        <v>0</v>
      </c>
    </row>
    <row r="593" spans="1:2">
      <c r="A593" s="11">
        <f>Returns!A593</f>
        <v>0</v>
      </c>
      <c r="B593" s="1">
        <f>MAX(Resume!B9/ 252-Portfolios!B593, 0)</f>
        <v>0</v>
      </c>
    </row>
    <row r="594" spans="1:2">
      <c r="A594" s="11">
        <f>Returns!A594</f>
        <v>0</v>
      </c>
      <c r="B594" s="1">
        <f>MAX(Resume!B9/ 252-Portfolios!B594, 0)</f>
        <v>0</v>
      </c>
    </row>
    <row r="595" spans="1:2">
      <c r="A595" s="11">
        <f>Returns!A595</f>
        <v>0</v>
      </c>
      <c r="B595" s="1">
        <f>MAX(Resume!B9/ 252-Portfolios!B595, 0)</f>
        <v>0</v>
      </c>
    </row>
    <row r="596" spans="1:2">
      <c r="A596" s="11">
        <f>Returns!A596</f>
        <v>0</v>
      </c>
      <c r="B596" s="1">
        <f>MAX(Resume!B9/ 252-Portfolios!B596, 0)</f>
        <v>0</v>
      </c>
    </row>
    <row r="597" spans="1:2">
      <c r="A597" s="11">
        <f>Returns!A597</f>
        <v>0</v>
      </c>
      <c r="B597" s="1">
        <f>MAX(Resume!B9/ 252-Portfolios!B597, 0)</f>
        <v>0</v>
      </c>
    </row>
    <row r="598" spans="1:2">
      <c r="A598" s="11">
        <f>Returns!A598</f>
        <v>0</v>
      </c>
      <c r="B598" s="1">
        <f>MAX(Resume!B9/ 252-Portfolios!B598, 0)</f>
        <v>0</v>
      </c>
    </row>
    <row r="599" spans="1:2">
      <c r="A599" s="11">
        <f>Returns!A599</f>
        <v>0</v>
      </c>
      <c r="B599" s="1">
        <f>MAX(Resume!B9/ 252-Portfolios!B599, 0)</f>
        <v>0</v>
      </c>
    </row>
    <row r="600" spans="1:2">
      <c r="A600" s="11">
        <f>Returns!A600</f>
        <v>0</v>
      </c>
      <c r="B600" s="1">
        <f>MAX(Resume!B9/ 252-Portfolios!B600, 0)</f>
        <v>0</v>
      </c>
    </row>
    <row r="601" spans="1:2">
      <c r="A601" s="11">
        <f>Returns!A601</f>
        <v>0</v>
      </c>
      <c r="B601" s="1">
        <f>MAX(Resume!B9/ 252-Portfolios!B601, 0)</f>
        <v>0</v>
      </c>
    </row>
    <row r="602" spans="1:2">
      <c r="A602" s="11">
        <f>Returns!A602</f>
        <v>0</v>
      </c>
      <c r="B602" s="1">
        <f>MAX(Resume!B9/ 252-Portfolios!B602, 0)</f>
        <v>0</v>
      </c>
    </row>
    <row r="603" spans="1:2">
      <c r="A603" s="11">
        <f>Returns!A603</f>
        <v>0</v>
      </c>
      <c r="B603" s="1">
        <f>MAX(Resume!B9/ 252-Portfolios!B603, 0)</f>
        <v>0</v>
      </c>
    </row>
    <row r="604" spans="1:2">
      <c r="A604" s="11">
        <f>Returns!A604</f>
        <v>0</v>
      </c>
      <c r="B604" s="1">
        <f>MAX(Resume!B9/ 252-Portfolios!B604, 0)</f>
        <v>0</v>
      </c>
    </row>
    <row r="605" spans="1:2">
      <c r="A605" s="11">
        <f>Returns!A605</f>
        <v>0</v>
      </c>
      <c r="B605" s="1">
        <f>MAX(Resume!B9/ 252-Portfolios!B605, 0)</f>
        <v>0</v>
      </c>
    </row>
    <row r="606" spans="1:2">
      <c r="A606" s="11">
        <f>Returns!A606</f>
        <v>0</v>
      </c>
      <c r="B606" s="1">
        <f>MAX(Resume!B9/ 252-Portfolios!B606, 0)</f>
        <v>0</v>
      </c>
    </row>
    <row r="607" spans="1:2">
      <c r="A607" s="11">
        <f>Returns!A607</f>
        <v>0</v>
      </c>
      <c r="B607" s="1">
        <f>MAX(Resume!B9/ 252-Portfolios!B607, 0)</f>
        <v>0</v>
      </c>
    </row>
    <row r="608" spans="1:2">
      <c r="A608" s="11">
        <f>Returns!A608</f>
        <v>0</v>
      </c>
      <c r="B608" s="1">
        <f>MAX(Resume!B9/ 252-Portfolios!B608, 0)</f>
        <v>0</v>
      </c>
    </row>
    <row r="609" spans="1:2">
      <c r="A609" s="11">
        <f>Returns!A609</f>
        <v>0</v>
      </c>
      <c r="B609" s="1">
        <f>MAX(Resume!B9/ 252-Portfolios!B609, 0)</f>
        <v>0</v>
      </c>
    </row>
    <row r="610" spans="1:2">
      <c r="A610" s="11">
        <f>Returns!A610</f>
        <v>0</v>
      </c>
      <c r="B610" s="1">
        <f>MAX(Resume!B9/ 252-Portfolios!B610, 0)</f>
        <v>0</v>
      </c>
    </row>
    <row r="611" spans="1:2">
      <c r="A611" s="11">
        <f>Returns!A611</f>
        <v>0</v>
      </c>
      <c r="B611" s="1">
        <f>MAX(Resume!B9/ 252-Portfolios!B611, 0)</f>
        <v>0</v>
      </c>
    </row>
    <row r="612" spans="1:2">
      <c r="A612" s="11">
        <f>Returns!A612</f>
        <v>0</v>
      </c>
      <c r="B612" s="1">
        <f>MAX(Resume!B9/ 252-Portfolios!B612, 0)</f>
        <v>0</v>
      </c>
    </row>
    <row r="613" spans="1:2">
      <c r="A613" s="11">
        <f>Returns!A613</f>
        <v>0</v>
      </c>
      <c r="B613" s="1">
        <f>MAX(Resume!B9/ 252-Portfolios!B613, 0)</f>
        <v>0</v>
      </c>
    </row>
    <row r="614" spans="1:2">
      <c r="A614" s="11">
        <f>Returns!A614</f>
        <v>0</v>
      </c>
      <c r="B614" s="1">
        <f>MAX(Resume!B9/ 252-Portfolios!B614, 0)</f>
        <v>0</v>
      </c>
    </row>
    <row r="615" spans="1:2">
      <c r="A615" s="11">
        <f>Returns!A615</f>
        <v>0</v>
      </c>
      <c r="B615" s="1">
        <f>MAX(Resume!B9/ 252-Portfolios!B615, 0)</f>
        <v>0</v>
      </c>
    </row>
    <row r="616" spans="1:2">
      <c r="A616" s="11">
        <f>Returns!A616</f>
        <v>0</v>
      </c>
      <c r="B616" s="1">
        <f>MAX(Resume!B9/ 252-Portfolios!B616, 0)</f>
        <v>0</v>
      </c>
    </row>
    <row r="617" spans="1:2">
      <c r="A617" s="11">
        <f>Returns!A617</f>
        <v>0</v>
      </c>
      <c r="B617" s="1">
        <f>MAX(Resume!B9/ 252-Portfolios!B617, 0)</f>
        <v>0</v>
      </c>
    </row>
    <row r="618" spans="1:2">
      <c r="A618" s="11">
        <f>Returns!A618</f>
        <v>0</v>
      </c>
      <c r="B618" s="1">
        <f>MAX(Resume!B9/ 252-Portfolios!B618, 0)</f>
        <v>0</v>
      </c>
    </row>
    <row r="619" spans="1:2">
      <c r="A619" s="11">
        <f>Returns!A619</f>
        <v>0</v>
      </c>
      <c r="B619" s="1">
        <f>MAX(Resume!B9/ 252-Portfolios!B619, 0)</f>
        <v>0</v>
      </c>
    </row>
    <row r="620" spans="1:2">
      <c r="A620" s="11">
        <f>Returns!A620</f>
        <v>0</v>
      </c>
      <c r="B620" s="1">
        <f>MAX(Resume!B9/ 252-Portfolios!B620, 0)</f>
        <v>0</v>
      </c>
    </row>
    <row r="621" spans="1:2">
      <c r="A621" s="11">
        <f>Returns!A621</f>
        <v>0</v>
      </c>
      <c r="B621" s="1">
        <f>MAX(Resume!B9/ 252-Portfolios!B621, 0)</f>
        <v>0</v>
      </c>
    </row>
    <row r="622" spans="1:2">
      <c r="A622" s="11">
        <f>Returns!A622</f>
        <v>0</v>
      </c>
      <c r="B622" s="1">
        <f>MAX(Resume!B9/ 252-Portfolios!B622, 0)</f>
        <v>0</v>
      </c>
    </row>
    <row r="623" spans="1:2">
      <c r="A623" s="11">
        <f>Returns!A623</f>
        <v>0</v>
      </c>
      <c r="B623" s="1">
        <f>MAX(Resume!B9/ 252-Portfolios!B623, 0)</f>
        <v>0</v>
      </c>
    </row>
    <row r="624" spans="1:2">
      <c r="A624" s="11">
        <f>Returns!A624</f>
        <v>0</v>
      </c>
      <c r="B624" s="1">
        <f>MAX(Resume!B9/ 252-Portfolios!B624, 0)</f>
        <v>0</v>
      </c>
    </row>
    <row r="625" spans="1:2">
      <c r="A625" s="11">
        <f>Returns!A625</f>
        <v>0</v>
      </c>
      <c r="B625" s="1">
        <f>MAX(Resume!B9/ 252-Portfolios!B625, 0)</f>
        <v>0</v>
      </c>
    </row>
    <row r="626" spans="1:2">
      <c r="A626" s="11">
        <f>Returns!A626</f>
        <v>0</v>
      </c>
      <c r="B626" s="1">
        <f>MAX(Resume!B9/ 252-Portfolios!B626, 0)</f>
        <v>0</v>
      </c>
    </row>
    <row r="627" spans="1:2">
      <c r="A627" s="11">
        <f>Returns!A627</f>
        <v>0</v>
      </c>
      <c r="B627" s="1">
        <f>MAX(Resume!B9/ 252-Portfolios!B627, 0)</f>
        <v>0</v>
      </c>
    </row>
    <row r="628" spans="1:2">
      <c r="A628" s="11">
        <f>Returns!A628</f>
        <v>0</v>
      </c>
      <c r="B628" s="1">
        <f>MAX(Resume!B9/ 252-Portfolios!B628, 0)</f>
        <v>0</v>
      </c>
    </row>
    <row r="629" spans="1:2">
      <c r="A629" s="11">
        <f>Returns!A629</f>
        <v>0</v>
      </c>
      <c r="B629" s="1">
        <f>MAX(Resume!B9/ 252-Portfolios!B629, 0)</f>
        <v>0</v>
      </c>
    </row>
    <row r="630" spans="1:2">
      <c r="A630" s="11">
        <f>Returns!A630</f>
        <v>0</v>
      </c>
      <c r="B630" s="1">
        <f>MAX(Resume!B9/ 252-Portfolios!B630, 0)</f>
        <v>0</v>
      </c>
    </row>
    <row r="631" spans="1:2">
      <c r="A631" s="11">
        <f>Returns!A631</f>
        <v>0</v>
      </c>
      <c r="B631" s="1">
        <f>MAX(Resume!B9/ 252-Portfolios!B631, 0)</f>
        <v>0</v>
      </c>
    </row>
    <row r="632" spans="1:2">
      <c r="A632" s="11">
        <f>Returns!A632</f>
        <v>0</v>
      </c>
      <c r="B632" s="1">
        <f>MAX(Resume!B9/ 252-Portfolios!B632, 0)</f>
        <v>0</v>
      </c>
    </row>
    <row r="633" spans="1:2">
      <c r="A633" s="11">
        <f>Returns!A633</f>
        <v>0</v>
      </c>
      <c r="B633" s="1">
        <f>MAX(Resume!B9/ 252-Portfolios!B633, 0)</f>
        <v>0</v>
      </c>
    </row>
    <row r="634" spans="1:2">
      <c r="A634" s="11">
        <f>Returns!A634</f>
        <v>0</v>
      </c>
      <c r="B634" s="1">
        <f>MAX(Resume!B9/ 252-Portfolios!B634, 0)</f>
        <v>0</v>
      </c>
    </row>
    <row r="635" spans="1:2">
      <c r="A635" s="11">
        <f>Returns!A635</f>
        <v>0</v>
      </c>
      <c r="B635" s="1">
        <f>MAX(Resume!B9/ 252-Portfolios!B635, 0)</f>
        <v>0</v>
      </c>
    </row>
    <row r="636" spans="1:2">
      <c r="A636" s="11">
        <f>Returns!A636</f>
        <v>0</v>
      </c>
      <c r="B636" s="1">
        <f>MAX(Resume!B9/ 252-Portfolios!B636, 0)</f>
        <v>0</v>
      </c>
    </row>
    <row r="637" spans="1:2">
      <c r="A637" s="11">
        <f>Returns!A637</f>
        <v>0</v>
      </c>
      <c r="B637" s="1">
        <f>MAX(Resume!B9/ 252-Portfolios!B637, 0)</f>
        <v>0</v>
      </c>
    </row>
    <row r="638" spans="1:2">
      <c r="A638" s="11">
        <f>Returns!A638</f>
        <v>0</v>
      </c>
      <c r="B638" s="1">
        <f>MAX(Resume!B9/ 252-Portfolios!B638, 0)</f>
        <v>0</v>
      </c>
    </row>
    <row r="639" spans="1:2">
      <c r="A639" s="11">
        <f>Returns!A639</f>
        <v>0</v>
      </c>
      <c r="B639" s="1">
        <f>MAX(Resume!B9/ 252-Portfolios!B639, 0)</f>
        <v>0</v>
      </c>
    </row>
    <row r="640" spans="1:2">
      <c r="A640" s="11">
        <f>Returns!A640</f>
        <v>0</v>
      </c>
      <c r="B640" s="1">
        <f>MAX(Resume!B9/ 252-Portfolios!B640, 0)</f>
        <v>0</v>
      </c>
    </row>
    <row r="641" spans="1:2">
      <c r="A641" s="11">
        <f>Returns!A641</f>
        <v>0</v>
      </c>
      <c r="B641" s="1">
        <f>MAX(Resume!B9/ 252-Portfolios!B641, 0)</f>
        <v>0</v>
      </c>
    </row>
    <row r="642" spans="1:2">
      <c r="A642" s="11">
        <f>Returns!A642</f>
        <v>0</v>
      </c>
      <c r="B642" s="1">
        <f>MAX(Resume!B9/ 252-Portfolios!B642, 0)</f>
        <v>0</v>
      </c>
    </row>
    <row r="643" spans="1:2">
      <c r="A643" s="11">
        <f>Returns!A643</f>
        <v>0</v>
      </c>
      <c r="B643" s="1">
        <f>MAX(Resume!B9/ 252-Portfolios!B643, 0)</f>
        <v>0</v>
      </c>
    </row>
    <row r="644" spans="1:2">
      <c r="A644" s="11">
        <f>Returns!A644</f>
        <v>0</v>
      </c>
      <c r="B644" s="1">
        <f>MAX(Resume!B9/ 252-Portfolios!B644, 0)</f>
        <v>0</v>
      </c>
    </row>
    <row r="645" spans="1:2">
      <c r="A645" s="11">
        <f>Returns!A645</f>
        <v>0</v>
      </c>
      <c r="B645" s="1">
        <f>MAX(Resume!B9/ 252-Portfolios!B645, 0)</f>
        <v>0</v>
      </c>
    </row>
    <row r="646" spans="1:2">
      <c r="A646" s="11">
        <f>Returns!A646</f>
        <v>0</v>
      </c>
      <c r="B646" s="1">
        <f>MAX(Resume!B9/ 252-Portfolios!B646, 0)</f>
        <v>0</v>
      </c>
    </row>
    <row r="647" spans="1:2">
      <c r="A647" s="11">
        <f>Returns!A647</f>
        <v>0</v>
      </c>
      <c r="B647" s="1">
        <f>MAX(Resume!B9/ 252-Portfolios!B647, 0)</f>
        <v>0</v>
      </c>
    </row>
    <row r="648" spans="1:2">
      <c r="A648" s="11">
        <f>Returns!A648</f>
        <v>0</v>
      </c>
      <c r="B648" s="1">
        <f>MAX(Resume!B9/ 252-Portfolios!B648, 0)</f>
        <v>0</v>
      </c>
    </row>
    <row r="649" spans="1:2">
      <c r="A649" s="11">
        <f>Returns!A649</f>
        <v>0</v>
      </c>
      <c r="B649" s="1">
        <f>MAX(Resume!B9/ 252-Portfolios!B649, 0)</f>
        <v>0</v>
      </c>
    </row>
    <row r="650" spans="1:2">
      <c r="A650" s="11">
        <f>Returns!A650</f>
        <v>0</v>
      </c>
      <c r="B650" s="1">
        <f>MAX(Resume!B9/ 252-Portfolios!B650, 0)</f>
        <v>0</v>
      </c>
    </row>
    <row r="651" spans="1:2">
      <c r="A651" s="11">
        <f>Returns!A651</f>
        <v>0</v>
      </c>
      <c r="B651" s="1">
        <f>MAX(Resume!B9/ 252-Portfolios!B651, 0)</f>
        <v>0</v>
      </c>
    </row>
    <row r="652" spans="1:2">
      <c r="A652" s="11">
        <f>Returns!A652</f>
        <v>0</v>
      </c>
      <c r="B652" s="1">
        <f>MAX(Resume!B9/ 252-Portfolios!B652, 0)</f>
        <v>0</v>
      </c>
    </row>
    <row r="653" spans="1:2">
      <c r="A653" s="11">
        <f>Returns!A653</f>
        <v>0</v>
      </c>
      <c r="B653" s="1">
        <f>MAX(Resume!B9/ 252-Portfolios!B653, 0)</f>
        <v>0</v>
      </c>
    </row>
    <row r="654" spans="1:2">
      <c r="A654" s="11">
        <f>Returns!A654</f>
        <v>0</v>
      </c>
      <c r="B654" s="1">
        <f>MAX(Resume!B9/ 252-Portfolios!B654, 0)</f>
        <v>0</v>
      </c>
    </row>
    <row r="655" spans="1:2">
      <c r="A655" s="11">
        <f>Returns!A655</f>
        <v>0</v>
      </c>
      <c r="B655" s="1">
        <f>MAX(Resume!B9/ 252-Portfolios!B655, 0)</f>
        <v>0</v>
      </c>
    </row>
    <row r="656" spans="1:2">
      <c r="A656" s="11">
        <f>Returns!A656</f>
        <v>0</v>
      </c>
      <c r="B656" s="1">
        <f>MAX(Resume!B9/ 252-Portfolios!B656, 0)</f>
        <v>0</v>
      </c>
    </row>
    <row r="657" spans="1:2">
      <c r="A657" s="11">
        <f>Returns!A657</f>
        <v>0</v>
      </c>
      <c r="B657" s="1">
        <f>MAX(Resume!B9/ 252-Portfolios!B657, 0)</f>
        <v>0</v>
      </c>
    </row>
    <row r="658" spans="1:2">
      <c r="A658" s="11">
        <f>Returns!A658</f>
        <v>0</v>
      </c>
      <c r="B658" s="1">
        <f>MAX(Resume!B9/ 252-Portfolios!B658, 0)</f>
        <v>0</v>
      </c>
    </row>
    <row r="659" spans="1:2">
      <c r="A659" s="11">
        <f>Returns!A659</f>
        <v>0</v>
      </c>
      <c r="B659" s="1">
        <f>MAX(Resume!B9/ 252-Portfolios!B659, 0)</f>
        <v>0</v>
      </c>
    </row>
    <row r="660" spans="1:2">
      <c r="A660" s="11">
        <f>Returns!A660</f>
        <v>0</v>
      </c>
      <c r="B660" s="1">
        <f>MAX(Resume!B9/ 252-Portfolios!B660, 0)</f>
        <v>0</v>
      </c>
    </row>
    <row r="661" spans="1:2">
      <c r="A661" s="11">
        <f>Returns!A661</f>
        <v>0</v>
      </c>
      <c r="B661" s="1">
        <f>MAX(Resume!B9/ 252-Portfolios!B661, 0)</f>
        <v>0</v>
      </c>
    </row>
    <row r="662" spans="1:2">
      <c r="A662" s="11">
        <f>Returns!A662</f>
        <v>0</v>
      </c>
      <c r="B662" s="1">
        <f>MAX(Resume!B9/ 252-Portfolios!B662, 0)</f>
        <v>0</v>
      </c>
    </row>
    <row r="663" spans="1:2">
      <c r="A663" s="11">
        <f>Returns!A663</f>
        <v>0</v>
      </c>
      <c r="B663" s="1">
        <f>MAX(Resume!B9/ 252-Portfolios!B663, 0)</f>
        <v>0</v>
      </c>
    </row>
    <row r="664" spans="1:2">
      <c r="A664" s="11">
        <f>Returns!A664</f>
        <v>0</v>
      </c>
      <c r="B664" s="1">
        <f>MAX(Resume!B9/ 252-Portfolios!B664, 0)</f>
        <v>0</v>
      </c>
    </row>
    <row r="665" spans="1:2">
      <c r="A665" s="11">
        <f>Returns!A665</f>
        <v>0</v>
      </c>
      <c r="B665" s="1">
        <f>MAX(Resume!B9/ 252-Portfolios!B665, 0)</f>
        <v>0</v>
      </c>
    </row>
    <row r="666" spans="1:2">
      <c r="A666" s="11">
        <f>Returns!A666</f>
        <v>0</v>
      </c>
      <c r="B666" s="1">
        <f>MAX(Resume!B9/ 252-Portfolios!B666, 0)</f>
        <v>0</v>
      </c>
    </row>
    <row r="667" spans="1:2">
      <c r="A667" s="11">
        <f>Returns!A667</f>
        <v>0</v>
      </c>
      <c r="B667" s="1">
        <f>MAX(Resume!B9/ 252-Portfolios!B667, 0)</f>
        <v>0</v>
      </c>
    </row>
    <row r="668" spans="1:2">
      <c r="A668" s="11">
        <f>Returns!A668</f>
        <v>0</v>
      </c>
      <c r="B668" s="1">
        <f>MAX(Resume!B9/ 252-Portfolios!B668, 0)</f>
        <v>0</v>
      </c>
    </row>
    <row r="669" spans="1:2">
      <c r="A669" s="11">
        <f>Returns!A669</f>
        <v>0</v>
      </c>
      <c r="B669" s="1">
        <f>MAX(Resume!B9/ 252-Portfolios!B669, 0)</f>
        <v>0</v>
      </c>
    </row>
    <row r="670" spans="1:2">
      <c r="A670" s="11">
        <f>Returns!A670</f>
        <v>0</v>
      </c>
      <c r="B670" s="1">
        <f>MAX(Resume!B9/ 252-Portfolios!B670, 0)</f>
        <v>0</v>
      </c>
    </row>
    <row r="671" spans="1:2">
      <c r="A671" s="11">
        <f>Returns!A671</f>
        <v>0</v>
      </c>
      <c r="B671" s="1">
        <f>MAX(Resume!B9/ 252-Portfolios!B671, 0)</f>
        <v>0</v>
      </c>
    </row>
    <row r="672" spans="1:2">
      <c r="A672" s="11">
        <f>Returns!A672</f>
        <v>0</v>
      </c>
      <c r="B672" s="1">
        <f>MAX(Resume!B9/ 252-Portfolios!B672, 0)</f>
        <v>0</v>
      </c>
    </row>
    <row r="673" spans="1:2">
      <c r="A673" s="11">
        <f>Returns!A673</f>
        <v>0</v>
      </c>
      <c r="B673" s="1">
        <f>MAX(Resume!B9/ 252-Portfolios!B673, 0)</f>
        <v>0</v>
      </c>
    </row>
    <row r="674" spans="1:2">
      <c r="A674" s="11">
        <f>Returns!A674</f>
        <v>0</v>
      </c>
      <c r="B674" s="1">
        <f>MAX(Resume!B9/ 252-Portfolios!B674, 0)</f>
        <v>0</v>
      </c>
    </row>
    <row r="675" spans="1:2">
      <c r="A675" s="11">
        <f>Returns!A675</f>
        <v>0</v>
      </c>
      <c r="B675" s="1">
        <f>MAX(Resume!B9/ 252-Portfolios!B675, 0)</f>
        <v>0</v>
      </c>
    </row>
    <row r="676" spans="1:2">
      <c r="A676" s="11">
        <f>Returns!A676</f>
        <v>0</v>
      </c>
      <c r="B676" s="1">
        <f>MAX(Resume!B9/ 252-Portfolios!B676, 0)</f>
        <v>0</v>
      </c>
    </row>
    <row r="677" spans="1:2">
      <c r="A677" s="11">
        <f>Returns!A677</f>
        <v>0</v>
      </c>
      <c r="B677" s="1">
        <f>MAX(Resume!B9/ 252-Portfolios!B677, 0)</f>
        <v>0</v>
      </c>
    </row>
    <row r="678" spans="1:2">
      <c r="A678" s="11">
        <f>Returns!A678</f>
        <v>0</v>
      </c>
      <c r="B678" s="1">
        <f>MAX(Resume!B9/ 252-Portfolios!B678, 0)</f>
        <v>0</v>
      </c>
    </row>
    <row r="679" spans="1:2">
      <c r="A679" s="11">
        <f>Returns!A679</f>
        <v>0</v>
      </c>
      <c r="B679" s="1">
        <f>MAX(Resume!B9/ 252-Portfolios!B679, 0)</f>
        <v>0</v>
      </c>
    </row>
    <row r="680" spans="1:2">
      <c r="A680" s="11">
        <f>Returns!A680</f>
        <v>0</v>
      </c>
      <c r="B680" s="1">
        <f>MAX(Resume!B9/ 252-Portfolios!B680, 0)</f>
        <v>0</v>
      </c>
    </row>
    <row r="681" spans="1:2">
      <c r="A681" s="11">
        <f>Returns!A681</f>
        <v>0</v>
      </c>
      <c r="B681" s="1">
        <f>MAX(Resume!B9/ 252-Portfolios!B681, 0)</f>
        <v>0</v>
      </c>
    </row>
    <row r="682" spans="1:2">
      <c r="A682" s="11">
        <f>Returns!A682</f>
        <v>0</v>
      </c>
      <c r="B682" s="1">
        <f>MAX(Resume!B9/ 252-Portfolios!B682, 0)</f>
        <v>0</v>
      </c>
    </row>
    <row r="683" spans="1:2">
      <c r="A683" s="11">
        <f>Returns!A683</f>
        <v>0</v>
      </c>
      <c r="B683" s="1">
        <f>MAX(Resume!B9/ 252-Portfolios!B683, 0)</f>
        <v>0</v>
      </c>
    </row>
    <row r="684" spans="1:2">
      <c r="A684" s="11">
        <f>Returns!A684</f>
        <v>0</v>
      </c>
      <c r="B684" s="1">
        <f>MAX(Resume!B9/ 252-Portfolios!B684, 0)</f>
        <v>0</v>
      </c>
    </row>
    <row r="685" spans="1:2">
      <c r="A685" s="11">
        <f>Returns!A685</f>
        <v>0</v>
      </c>
      <c r="B685" s="1">
        <f>MAX(Resume!B9/ 252-Portfolios!B685, 0)</f>
        <v>0</v>
      </c>
    </row>
    <row r="686" spans="1:2">
      <c r="A686" s="11">
        <f>Returns!A686</f>
        <v>0</v>
      </c>
      <c r="B686" s="1">
        <f>MAX(Resume!B9/ 252-Portfolios!B686, 0)</f>
        <v>0</v>
      </c>
    </row>
    <row r="687" spans="1:2">
      <c r="A687" s="11">
        <f>Returns!A687</f>
        <v>0</v>
      </c>
      <c r="B687" s="1">
        <f>MAX(Resume!B9/ 252-Portfolios!B687, 0)</f>
        <v>0</v>
      </c>
    </row>
    <row r="688" spans="1:2">
      <c r="A688" s="11">
        <f>Returns!A688</f>
        <v>0</v>
      </c>
      <c r="B688" s="1">
        <f>MAX(Resume!B9/ 252-Portfolios!B688, 0)</f>
        <v>0</v>
      </c>
    </row>
    <row r="689" spans="1:2">
      <c r="A689" s="11">
        <f>Returns!A689</f>
        <v>0</v>
      </c>
      <c r="B689" s="1">
        <f>MAX(Resume!B9/ 252-Portfolios!B689, 0)</f>
        <v>0</v>
      </c>
    </row>
    <row r="690" spans="1:2">
      <c r="A690" s="11">
        <f>Returns!A690</f>
        <v>0</v>
      </c>
      <c r="B690" s="1">
        <f>MAX(Resume!B9/ 252-Portfolios!B690, 0)</f>
        <v>0</v>
      </c>
    </row>
    <row r="691" spans="1:2">
      <c r="A691" s="11">
        <f>Returns!A691</f>
        <v>0</v>
      </c>
      <c r="B691" s="1">
        <f>MAX(Resume!B9/ 252-Portfolios!B691, 0)</f>
        <v>0</v>
      </c>
    </row>
    <row r="692" spans="1:2">
      <c r="A692" s="11">
        <f>Returns!A692</f>
        <v>0</v>
      </c>
      <c r="B692" s="1">
        <f>MAX(Resume!B9/ 252-Portfolios!B692, 0)</f>
        <v>0</v>
      </c>
    </row>
    <row r="693" spans="1:2">
      <c r="A693" s="11">
        <f>Returns!A693</f>
        <v>0</v>
      </c>
      <c r="B693" s="1">
        <f>MAX(Resume!B9/ 252-Portfolios!B693, 0)</f>
        <v>0</v>
      </c>
    </row>
    <row r="694" spans="1:2">
      <c r="A694" s="11">
        <f>Returns!A694</f>
        <v>0</v>
      </c>
      <c r="B694" s="1">
        <f>MAX(Resume!B9/ 252-Portfolios!B694, 0)</f>
        <v>0</v>
      </c>
    </row>
    <row r="695" spans="1:2">
      <c r="A695" s="11">
        <f>Returns!A695</f>
        <v>0</v>
      </c>
      <c r="B695" s="1">
        <f>MAX(Resume!B9/ 252-Portfolios!B695, 0)</f>
        <v>0</v>
      </c>
    </row>
    <row r="696" spans="1:2">
      <c r="A696" s="11">
        <f>Returns!A696</f>
        <v>0</v>
      </c>
      <c r="B696" s="1">
        <f>MAX(Resume!B9/ 252-Portfolios!B696, 0)</f>
        <v>0</v>
      </c>
    </row>
    <row r="697" spans="1:2">
      <c r="A697" s="11">
        <f>Returns!A697</f>
        <v>0</v>
      </c>
      <c r="B697" s="1">
        <f>MAX(Resume!B9/ 252-Portfolios!B697, 0)</f>
        <v>0</v>
      </c>
    </row>
    <row r="698" spans="1:2">
      <c r="A698" s="11">
        <f>Returns!A698</f>
        <v>0</v>
      </c>
      <c r="B698" s="1">
        <f>MAX(Resume!B9/ 252-Portfolios!B698, 0)</f>
        <v>0</v>
      </c>
    </row>
    <row r="699" spans="1:2">
      <c r="A699" s="11">
        <f>Returns!A699</f>
        <v>0</v>
      </c>
      <c r="B699" s="1">
        <f>MAX(Resume!B9/ 252-Portfolios!B699, 0)</f>
        <v>0</v>
      </c>
    </row>
    <row r="700" spans="1:2">
      <c r="A700" s="11">
        <f>Returns!A700</f>
        <v>0</v>
      </c>
      <c r="B700" s="1">
        <f>MAX(Resume!B9/ 252-Portfolios!B700, 0)</f>
        <v>0</v>
      </c>
    </row>
    <row r="701" spans="1:2">
      <c r="A701" s="11">
        <f>Returns!A701</f>
        <v>0</v>
      </c>
      <c r="B701" s="1">
        <f>MAX(Resume!B9/ 252-Portfolios!B701, 0)</f>
        <v>0</v>
      </c>
    </row>
    <row r="702" spans="1:2">
      <c r="A702" s="11">
        <f>Returns!A702</f>
        <v>0</v>
      </c>
      <c r="B702" s="1">
        <f>MAX(Resume!B9/ 252-Portfolios!B702, 0)</f>
        <v>0</v>
      </c>
    </row>
    <row r="703" spans="1:2">
      <c r="A703" s="11">
        <f>Returns!A703</f>
        <v>0</v>
      </c>
      <c r="B703" s="1">
        <f>MAX(Resume!B9/ 252-Portfolios!B703, 0)</f>
        <v>0</v>
      </c>
    </row>
    <row r="704" spans="1:2">
      <c r="A704" s="11">
        <f>Returns!A704</f>
        <v>0</v>
      </c>
      <c r="B704" s="1">
        <f>MAX(Resume!B9/ 252-Portfolios!B704, 0)</f>
        <v>0</v>
      </c>
    </row>
    <row r="705" spans="1:2">
      <c r="A705" s="11">
        <f>Returns!A705</f>
        <v>0</v>
      </c>
      <c r="B705" s="1">
        <f>MAX(Resume!B9/ 252-Portfolios!B705, 0)</f>
        <v>0</v>
      </c>
    </row>
    <row r="706" spans="1:2">
      <c r="A706" s="11">
        <f>Returns!A706</f>
        <v>0</v>
      </c>
      <c r="B706" s="1">
        <f>MAX(Resume!B9/ 252-Portfolios!B706, 0)</f>
        <v>0</v>
      </c>
    </row>
    <row r="707" spans="1:2">
      <c r="A707" s="11">
        <f>Returns!A707</f>
        <v>0</v>
      </c>
      <c r="B707" s="1">
        <f>MAX(Resume!B9/ 252-Portfolios!B707, 0)</f>
        <v>0</v>
      </c>
    </row>
    <row r="708" spans="1:2">
      <c r="A708" s="11">
        <f>Returns!A708</f>
        <v>0</v>
      </c>
      <c r="B708" s="1">
        <f>MAX(Resume!B9/ 252-Portfolios!B708, 0)</f>
        <v>0</v>
      </c>
    </row>
    <row r="709" spans="1:2">
      <c r="A709" s="11">
        <f>Returns!A709</f>
        <v>0</v>
      </c>
      <c r="B709" s="1">
        <f>MAX(Resume!B9/ 252-Portfolios!B709, 0)</f>
        <v>0</v>
      </c>
    </row>
    <row r="710" spans="1:2">
      <c r="A710" s="11">
        <f>Returns!A710</f>
        <v>0</v>
      </c>
      <c r="B710" s="1">
        <f>MAX(Resume!B9/ 252-Portfolios!B710, 0)</f>
        <v>0</v>
      </c>
    </row>
    <row r="711" spans="1:2">
      <c r="A711" s="11">
        <f>Returns!A711</f>
        <v>0</v>
      </c>
      <c r="B711" s="1">
        <f>MAX(Resume!B9/ 252-Portfolios!B711, 0)</f>
        <v>0</v>
      </c>
    </row>
    <row r="712" spans="1:2">
      <c r="A712" s="11">
        <f>Returns!A712</f>
        <v>0</v>
      </c>
      <c r="B712" s="1">
        <f>MAX(Resume!B9/ 252-Portfolios!B712, 0)</f>
        <v>0</v>
      </c>
    </row>
    <row r="713" spans="1:2">
      <c r="A713" s="11">
        <f>Returns!A713</f>
        <v>0</v>
      </c>
      <c r="B713" s="1">
        <f>MAX(Resume!B9/ 252-Portfolios!B713, 0)</f>
        <v>0</v>
      </c>
    </row>
    <row r="714" spans="1:2">
      <c r="A714" s="11">
        <f>Returns!A714</f>
        <v>0</v>
      </c>
      <c r="B714" s="1">
        <f>MAX(Resume!B9/ 252-Portfolios!B714, 0)</f>
        <v>0</v>
      </c>
    </row>
    <row r="715" spans="1:2">
      <c r="A715" s="11">
        <f>Returns!A715</f>
        <v>0</v>
      </c>
      <c r="B715" s="1">
        <f>MAX(Resume!B9/ 252-Portfolios!B715, 0)</f>
        <v>0</v>
      </c>
    </row>
    <row r="716" spans="1:2">
      <c r="A716" s="11">
        <f>Returns!A716</f>
        <v>0</v>
      </c>
      <c r="B716" s="1">
        <f>MAX(Resume!B9/ 252-Portfolios!B716, 0)</f>
        <v>0</v>
      </c>
    </row>
    <row r="717" spans="1:2">
      <c r="A717" s="11">
        <f>Returns!A717</f>
        <v>0</v>
      </c>
      <c r="B717" s="1">
        <f>MAX(Resume!B9/ 252-Portfolios!B717, 0)</f>
        <v>0</v>
      </c>
    </row>
    <row r="718" spans="1:2">
      <c r="A718" s="11">
        <f>Returns!A718</f>
        <v>0</v>
      </c>
      <c r="B718" s="1">
        <f>MAX(Resume!B9/ 252-Portfolios!B718, 0)</f>
        <v>0</v>
      </c>
    </row>
    <row r="719" spans="1:2">
      <c r="A719" s="11">
        <f>Returns!A719</f>
        <v>0</v>
      </c>
      <c r="B719" s="1">
        <f>MAX(Resume!B9/ 252-Portfolios!B719, 0)</f>
        <v>0</v>
      </c>
    </row>
    <row r="720" spans="1:2">
      <c r="A720" s="11">
        <f>Returns!A720</f>
        <v>0</v>
      </c>
      <c r="B720" s="1">
        <f>MAX(Resume!B9/ 252-Portfolios!B720, 0)</f>
        <v>0</v>
      </c>
    </row>
    <row r="721" spans="1:2">
      <c r="A721" s="11">
        <f>Returns!A721</f>
        <v>0</v>
      </c>
      <c r="B721" s="1">
        <f>MAX(Resume!B9/ 252-Portfolios!B721, 0)</f>
        <v>0</v>
      </c>
    </row>
    <row r="722" spans="1:2">
      <c r="A722" s="11">
        <f>Returns!A722</f>
        <v>0</v>
      </c>
      <c r="B722" s="1">
        <f>MAX(Resume!B9/ 252-Portfolios!B722, 0)</f>
        <v>0</v>
      </c>
    </row>
    <row r="723" spans="1:2">
      <c r="A723" s="11">
        <f>Returns!A723</f>
        <v>0</v>
      </c>
      <c r="B723" s="1">
        <f>MAX(Resume!B9/ 252-Portfolios!B723, 0)</f>
        <v>0</v>
      </c>
    </row>
    <row r="724" spans="1:2">
      <c r="A724" s="11">
        <f>Returns!A724</f>
        <v>0</v>
      </c>
      <c r="B724" s="1">
        <f>MAX(Resume!B9/ 252-Portfolios!B724, 0)</f>
        <v>0</v>
      </c>
    </row>
    <row r="725" spans="1:2">
      <c r="A725" s="11">
        <f>Returns!A725</f>
        <v>0</v>
      </c>
      <c r="B725" s="1">
        <f>MAX(Resume!B9/ 252-Portfolios!B725, 0)</f>
        <v>0</v>
      </c>
    </row>
    <row r="726" spans="1:2">
      <c r="A726" s="11">
        <f>Returns!A726</f>
        <v>0</v>
      </c>
      <c r="B726" s="1">
        <f>MAX(Resume!B9/ 252-Portfolios!B726, 0)</f>
        <v>0</v>
      </c>
    </row>
    <row r="727" spans="1:2">
      <c r="A727" s="11">
        <f>Returns!A727</f>
        <v>0</v>
      </c>
      <c r="B727" s="1">
        <f>MAX(Resume!B9/ 252-Portfolios!B727, 0)</f>
        <v>0</v>
      </c>
    </row>
    <row r="728" spans="1:2">
      <c r="A728" s="11">
        <f>Returns!A728</f>
        <v>0</v>
      </c>
      <c r="B728" s="1">
        <f>MAX(Resume!B9/ 252-Portfolios!B728, 0)</f>
        <v>0</v>
      </c>
    </row>
    <row r="729" spans="1:2">
      <c r="A729" s="11">
        <f>Returns!A729</f>
        <v>0</v>
      </c>
      <c r="B729" s="1">
        <f>MAX(Resume!B9/ 252-Portfolios!B729, 0)</f>
        <v>0</v>
      </c>
    </row>
    <row r="730" spans="1:2">
      <c r="A730" s="11">
        <f>Returns!A730</f>
        <v>0</v>
      </c>
      <c r="B730" s="1">
        <f>MAX(Resume!B9/ 252-Portfolios!B730, 0)</f>
        <v>0</v>
      </c>
    </row>
    <row r="731" spans="1:2">
      <c r="A731" s="11">
        <f>Returns!A731</f>
        <v>0</v>
      </c>
      <c r="B731" s="1">
        <f>MAX(Resume!B9/ 252-Portfolios!B731, 0)</f>
        <v>0</v>
      </c>
    </row>
    <row r="732" spans="1:2">
      <c r="A732" s="11">
        <f>Returns!A732</f>
        <v>0</v>
      </c>
      <c r="B732" s="1">
        <f>MAX(Resume!B9/ 252-Portfolios!B732, 0)</f>
        <v>0</v>
      </c>
    </row>
    <row r="733" spans="1:2">
      <c r="A733" s="11">
        <f>Returns!A733</f>
        <v>0</v>
      </c>
      <c r="B733" s="1">
        <f>MAX(Resume!B9/ 252-Portfolios!B733, 0)</f>
        <v>0</v>
      </c>
    </row>
    <row r="734" spans="1:2">
      <c r="A734" s="11">
        <f>Returns!A734</f>
        <v>0</v>
      </c>
      <c r="B734" s="1">
        <f>MAX(Resume!B9/ 252-Portfolios!B734, 0)</f>
        <v>0</v>
      </c>
    </row>
    <row r="735" spans="1:2">
      <c r="A735" s="11">
        <f>Returns!A735</f>
        <v>0</v>
      </c>
      <c r="B735" s="1">
        <f>MAX(Resume!B9/ 252-Portfolios!B735, 0)</f>
        <v>0</v>
      </c>
    </row>
    <row r="736" spans="1:2">
      <c r="A736" s="11">
        <f>Returns!A736</f>
        <v>0</v>
      </c>
      <c r="B736" s="1">
        <f>MAX(Resume!B9/ 252-Portfolios!B736, 0)</f>
        <v>0</v>
      </c>
    </row>
    <row r="737" spans="1:2">
      <c r="A737" s="11">
        <f>Returns!A737</f>
        <v>0</v>
      </c>
      <c r="B737" s="1">
        <f>MAX(Resume!B9/ 252-Portfolios!B737, 0)</f>
        <v>0</v>
      </c>
    </row>
    <row r="738" spans="1:2">
      <c r="A738" s="11">
        <f>Returns!A738</f>
        <v>0</v>
      </c>
      <c r="B738" s="1">
        <f>MAX(Resume!B9/ 252-Portfolios!B738, 0)</f>
        <v>0</v>
      </c>
    </row>
    <row r="739" spans="1:2">
      <c r="A739" s="11">
        <f>Returns!A739</f>
        <v>0</v>
      </c>
      <c r="B739" s="1">
        <f>MAX(Resume!B9/ 252-Portfolios!B739, 0)</f>
        <v>0</v>
      </c>
    </row>
    <row r="740" spans="1:2">
      <c r="A740" s="11">
        <f>Returns!A740</f>
        <v>0</v>
      </c>
      <c r="B740" s="1">
        <f>MAX(Resume!B9/ 252-Portfolios!B740, 0)</f>
        <v>0</v>
      </c>
    </row>
    <row r="741" spans="1:2">
      <c r="A741" s="11">
        <f>Returns!A741</f>
        <v>0</v>
      </c>
      <c r="B741" s="1">
        <f>MAX(Resume!B9/ 252-Portfolios!B741, 0)</f>
        <v>0</v>
      </c>
    </row>
    <row r="742" spans="1:2">
      <c r="A742" s="11">
        <f>Returns!A742</f>
        <v>0</v>
      </c>
      <c r="B742" s="1">
        <f>MAX(Resume!B9/ 252-Portfolios!B742, 0)</f>
        <v>0</v>
      </c>
    </row>
    <row r="743" spans="1:2">
      <c r="A743" s="11">
        <f>Returns!A743</f>
        <v>0</v>
      </c>
      <c r="B743" s="1">
        <f>MAX(Resume!B9/ 252-Portfolios!B743, 0)</f>
        <v>0</v>
      </c>
    </row>
    <row r="744" spans="1:2">
      <c r="A744" s="11">
        <f>Returns!A744</f>
        <v>0</v>
      </c>
      <c r="B744" s="1">
        <f>MAX(Resume!B9/ 252-Portfolios!B744, 0)</f>
        <v>0</v>
      </c>
    </row>
    <row r="745" spans="1:2">
      <c r="A745" s="11">
        <f>Returns!A745</f>
        <v>0</v>
      </c>
      <c r="B745" s="1">
        <f>MAX(Resume!B9/ 252-Portfolios!B745, 0)</f>
        <v>0</v>
      </c>
    </row>
    <row r="746" spans="1:2">
      <c r="A746" s="11">
        <f>Returns!A746</f>
        <v>0</v>
      </c>
      <c r="B746" s="1">
        <f>MAX(Resume!B9/ 252-Portfolios!B746, 0)</f>
        <v>0</v>
      </c>
    </row>
    <row r="747" spans="1:2">
      <c r="A747" s="11">
        <f>Returns!A747</f>
        <v>0</v>
      </c>
      <c r="B747" s="1">
        <f>MAX(Resume!B9/ 252-Portfolios!B747, 0)</f>
        <v>0</v>
      </c>
    </row>
    <row r="748" spans="1:2">
      <c r="A748" s="11">
        <f>Returns!A748</f>
        <v>0</v>
      </c>
      <c r="B748" s="1">
        <f>MAX(Resume!B9/ 252-Portfolios!B748, 0)</f>
        <v>0</v>
      </c>
    </row>
    <row r="749" spans="1:2">
      <c r="A749" s="11">
        <f>Returns!A749</f>
        <v>0</v>
      </c>
      <c r="B749" s="1">
        <f>MAX(Resume!B9/ 252-Portfolios!B749, 0)</f>
        <v>0</v>
      </c>
    </row>
    <row r="750" spans="1:2">
      <c r="A750" s="11">
        <f>Returns!A750</f>
        <v>0</v>
      </c>
      <c r="B750" s="1">
        <f>MAX(Resume!B9/ 252-Portfolios!B750, 0)</f>
        <v>0</v>
      </c>
    </row>
    <row r="751" spans="1:2">
      <c r="A751" s="11">
        <f>Returns!A751</f>
        <v>0</v>
      </c>
      <c r="B751" s="1">
        <f>MAX(Resume!B9/ 252-Portfolios!B751, 0)</f>
        <v>0</v>
      </c>
    </row>
    <row r="752" spans="1:2">
      <c r="A752" s="11">
        <f>Returns!A752</f>
        <v>0</v>
      </c>
      <c r="B752" s="1">
        <f>MAX(Resume!B9/ 252-Portfolios!B752, 0)</f>
        <v>0</v>
      </c>
    </row>
    <row r="753" spans="1:2">
      <c r="A753" s="11">
        <f>Returns!A753</f>
        <v>0</v>
      </c>
      <c r="B753" s="1">
        <f>MAX(Resume!B9/ 252-Portfolios!B753, 0)</f>
        <v>0</v>
      </c>
    </row>
    <row r="754" spans="1:2">
      <c r="A754" s="11">
        <f>Returns!A754</f>
        <v>0</v>
      </c>
      <c r="B754" s="1">
        <f>MAX(Resume!B9/ 252-Portfolios!B754, 0)</f>
        <v>0</v>
      </c>
    </row>
    <row r="755" spans="1:2">
      <c r="A755" s="11">
        <f>Returns!A755</f>
        <v>0</v>
      </c>
      <c r="B755" s="1">
        <f>MAX(Resume!B9/ 252-Portfolios!B755, 0)</f>
        <v>0</v>
      </c>
    </row>
    <row r="756" spans="1:2">
      <c r="A756" s="11">
        <f>Returns!A756</f>
        <v>0</v>
      </c>
      <c r="B756" s="1">
        <f>MAX(Resume!B9/ 252-Portfolios!B756, 0)</f>
        <v>0</v>
      </c>
    </row>
    <row r="757" spans="1:2">
      <c r="A757" s="11">
        <f>Returns!A757</f>
        <v>0</v>
      </c>
      <c r="B757" s="1">
        <f>MAX(Resume!B9/ 252-Portfolios!B757, 0)</f>
        <v>0</v>
      </c>
    </row>
    <row r="758" spans="1:2">
      <c r="A758" s="11">
        <f>Returns!A758</f>
        <v>0</v>
      </c>
      <c r="B758" s="1">
        <f>MAX(Resume!B9/ 252-Portfolios!B758, 0)</f>
        <v>0</v>
      </c>
    </row>
    <row r="759" spans="1:2">
      <c r="A759" s="11">
        <f>Returns!A759</f>
        <v>0</v>
      </c>
      <c r="B759" s="1">
        <f>MAX(Resume!B9/ 252-Portfolios!B759, 0)</f>
        <v>0</v>
      </c>
    </row>
    <row r="760" spans="1:2">
      <c r="A760" s="11">
        <f>Returns!A760</f>
        <v>0</v>
      </c>
      <c r="B760" s="1">
        <f>MAX(Resume!B9/ 252-Portfolios!B760, 0)</f>
        <v>0</v>
      </c>
    </row>
    <row r="761" spans="1:2">
      <c r="A761" s="11">
        <f>Returns!A761</f>
        <v>0</v>
      </c>
      <c r="B761" s="1">
        <f>MAX(Resume!B9/ 252-Portfolios!B761, 0)</f>
        <v>0</v>
      </c>
    </row>
    <row r="762" spans="1:2">
      <c r="A762" s="11">
        <f>Returns!A762</f>
        <v>0</v>
      </c>
      <c r="B762" s="1">
        <f>MAX(Resume!B9/ 252-Portfolios!B762, 0)</f>
        <v>0</v>
      </c>
    </row>
    <row r="763" spans="1:2">
      <c r="A763" s="11">
        <f>Returns!A763</f>
        <v>0</v>
      </c>
      <c r="B763" s="1">
        <f>MAX(Resume!B9/ 252-Portfolios!B763, 0)</f>
        <v>0</v>
      </c>
    </row>
    <row r="764" spans="1:2">
      <c r="A764" s="11">
        <f>Returns!A764</f>
        <v>0</v>
      </c>
      <c r="B764" s="1">
        <f>MAX(Resume!B9/ 252-Portfolios!B764, 0)</f>
        <v>0</v>
      </c>
    </row>
    <row r="765" spans="1:2">
      <c r="A765" s="11">
        <f>Returns!A765</f>
        <v>0</v>
      </c>
      <c r="B765" s="1">
        <f>MAX(Resume!B9/ 252-Portfolios!B765, 0)</f>
        <v>0</v>
      </c>
    </row>
    <row r="766" spans="1:2">
      <c r="A766" s="11">
        <f>Returns!A766</f>
        <v>0</v>
      </c>
      <c r="B766" s="1">
        <f>MAX(Resume!B9/ 252-Portfolios!B766, 0)</f>
        <v>0</v>
      </c>
    </row>
    <row r="767" spans="1:2">
      <c r="A767" s="11">
        <f>Returns!A767</f>
        <v>0</v>
      </c>
      <c r="B767" s="1">
        <f>MAX(Resume!B9/ 252-Portfolios!B767, 0)</f>
        <v>0</v>
      </c>
    </row>
    <row r="768" spans="1:2">
      <c r="A768" s="11">
        <f>Returns!A768</f>
        <v>0</v>
      </c>
      <c r="B768" s="1">
        <f>MAX(Resume!B9/ 252-Portfolios!B768, 0)</f>
        <v>0</v>
      </c>
    </row>
    <row r="769" spans="1:2">
      <c r="A769" s="11">
        <f>Returns!A769</f>
        <v>0</v>
      </c>
      <c r="B769" s="1">
        <f>MAX(Resume!B9/ 252-Portfolios!B769, 0)</f>
        <v>0</v>
      </c>
    </row>
    <row r="770" spans="1:2">
      <c r="A770" s="11">
        <f>Returns!A770</f>
        <v>0</v>
      </c>
      <c r="B770" s="1">
        <f>MAX(Resume!B9/ 252-Portfolios!B770, 0)</f>
        <v>0</v>
      </c>
    </row>
    <row r="771" spans="1:2">
      <c r="A771" s="11">
        <f>Returns!A771</f>
        <v>0</v>
      </c>
      <c r="B771" s="1">
        <f>MAX(Resume!B9/ 252-Portfolios!B771, 0)</f>
        <v>0</v>
      </c>
    </row>
    <row r="772" spans="1:2">
      <c r="A772" s="11">
        <f>Returns!A772</f>
        <v>0</v>
      </c>
      <c r="B772" s="1">
        <f>MAX(Resume!B9/ 252-Portfolios!B772, 0)</f>
        <v>0</v>
      </c>
    </row>
    <row r="773" spans="1:2">
      <c r="A773" s="11">
        <f>Returns!A773</f>
        <v>0</v>
      </c>
      <c r="B773" s="1">
        <f>MAX(Resume!B9/ 252-Portfolios!B773, 0)</f>
        <v>0</v>
      </c>
    </row>
    <row r="774" spans="1:2">
      <c r="A774" s="11">
        <f>Returns!A774</f>
        <v>0</v>
      </c>
      <c r="B774" s="1">
        <f>MAX(Resume!B9/ 252-Portfolios!B774, 0)</f>
        <v>0</v>
      </c>
    </row>
    <row r="775" spans="1:2">
      <c r="A775" s="11">
        <f>Returns!A775</f>
        <v>0</v>
      </c>
      <c r="B775" s="1">
        <f>MAX(Resume!B9/ 252-Portfolios!B775, 0)</f>
        <v>0</v>
      </c>
    </row>
    <row r="776" spans="1:2">
      <c r="A776" s="11">
        <f>Returns!A776</f>
        <v>0</v>
      </c>
      <c r="B776" s="1">
        <f>MAX(Resume!B9/ 252-Portfolios!B776, 0)</f>
        <v>0</v>
      </c>
    </row>
    <row r="777" spans="1:2">
      <c r="A777" s="11">
        <f>Returns!A777</f>
        <v>0</v>
      </c>
      <c r="B777" s="1">
        <f>MAX(Resume!B9/ 252-Portfolios!B777, 0)</f>
        <v>0</v>
      </c>
    </row>
    <row r="778" spans="1:2">
      <c r="A778" s="11">
        <f>Returns!A778</f>
        <v>0</v>
      </c>
      <c r="B778" s="1">
        <f>MAX(Resume!B9/ 252-Portfolios!B778, 0)</f>
        <v>0</v>
      </c>
    </row>
    <row r="779" spans="1:2">
      <c r="A779" s="11">
        <f>Returns!A779</f>
        <v>0</v>
      </c>
      <c r="B779" s="1">
        <f>MAX(Resume!B9/ 252-Portfolios!B779, 0)</f>
        <v>0</v>
      </c>
    </row>
    <row r="780" spans="1:2">
      <c r="A780" s="11">
        <f>Returns!A780</f>
        <v>0</v>
      </c>
      <c r="B780" s="1">
        <f>MAX(Resume!B9/ 252-Portfolios!B780, 0)</f>
        <v>0</v>
      </c>
    </row>
    <row r="781" spans="1:2">
      <c r="A781" s="11">
        <f>Returns!A781</f>
        <v>0</v>
      </c>
      <c r="B781" s="1">
        <f>MAX(Resume!B9/ 252-Portfolios!B781, 0)</f>
        <v>0</v>
      </c>
    </row>
    <row r="782" spans="1:2">
      <c r="A782" s="11">
        <f>Returns!A782</f>
        <v>0</v>
      </c>
      <c r="B782" s="1">
        <f>MAX(Resume!B9/ 252-Portfolios!B782, 0)</f>
        <v>0</v>
      </c>
    </row>
    <row r="783" spans="1:2">
      <c r="A783" s="11">
        <f>Returns!A783</f>
        <v>0</v>
      </c>
      <c r="B783" s="1">
        <f>MAX(Resume!B9/ 252-Portfolios!B783, 0)</f>
        <v>0</v>
      </c>
    </row>
    <row r="784" spans="1:2">
      <c r="A784" s="11">
        <f>Returns!A784</f>
        <v>0</v>
      </c>
      <c r="B784" s="1">
        <f>MAX(Resume!B9/ 252-Portfolios!B784, 0)</f>
        <v>0</v>
      </c>
    </row>
    <row r="785" spans="1:2">
      <c r="A785" s="11">
        <f>Returns!A785</f>
        <v>0</v>
      </c>
      <c r="B785" s="1">
        <f>MAX(Resume!B9/ 252-Portfolios!B785, 0)</f>
        <v>0</v>
      </c>
    </row>
    <row r="786" spans="1:2">
      <c r="A786" s="11">
        <f>Returns!A786</f>
        <v>0</v>
      </c>
      <c r="B786" s="1">
        <f>MAX(Resume!B9/ 252-Portfolios!B786, 0)</f>
        <v>0</v>
      </c>
    </row>
    <row r="787" spans="1:2">
      <c r="A787" s="11">
        <f>Returns!A787</f>
        <v>0</v>
      </c>
      <c r="B787" s="1">
        <f>MAX(Resume!B9/ 252-Portfolios!B787, 0)</f>
        <v>0</v>
      </c>
    </row>
    <row r="788" spans="1:2">
      <c r="A788" s="11">
        <f>Returns!A788</f>
        <v>0</v>
      </c>
      <c r="B788" s="1">
        <f>MAX(Resume!B9/ 252-Portfolios!B788, 0)</f>
        <v>0</v>
      </c>
    </row>
    <row r="789" spans="1:2">
      <c r="A789" s="11">
        <f>Returns!A789</f>
        <v>0</v>
      </c>
      <c r="B789" s="1">
        <f>MAX(Resume!B9/ 252-Portfolios!B789, 0)</f>
        <v>0</v>
      </c>
    </row>
    <row r="790" spans="1:2">
      <c r="A790" s="11">
        <f>Returns!A790</f>
        <v>0</v>
      </c>
      <c r="B790" s="1">
        <f>MAX(Resume!B9/ 252-Portfolios!B790, 0)</f>
        <v>0</v>
      </c>
    </row>
    <row r="791" spans="1:2">
      <c r="A791" s="11">
        <f>Returns!A791</f>
        <v>0</v>
      </c>
      <c r="B791" s="1">
        <f>MAX(Resume!B9/ 252-Portfolios!B791, 0)</f>
        <v>0</v>
      </c>
    </row>
    <row r="792" spans="1:2">
      <c r="A792" s="11">
        <f>Returns!A792</f>
        <v>0</v>
      </c>
      <c r="B792" s="1">
        <f>MAX(Resume!B9/ 252-Portfolios!B792, 0)</f>
        <v>0</v>
      </c>
    </row>
    <row r="793" spans="1:2">
      <c r="A793" s="11">
        <f>Returns!A793</f>
        <v>0</v>
      </c>
      <c r="B793" s="1">
        <f>MAX(Resume!B9/ 252-Portfolios!B793, 0)</f>
        <v>0</v>
      </c>
    </row>
    <row r="794" spans="1:2">
      <c r="A794" s="11">
        <f>Returns!A794</f>
        <v>0</v>
      </c>
      <c r="B794" s="1">
        <f>MAX(Resume!B9/ 252-Portfolios!B794, 0)</f>
        <v>0</v>
      </c>
    </row>
    <row r="795" spans="1:2">
      <c r="A795" s="11">
        <f>Returns!A795</f>
        <v>0</v>
      </c>
      <c r="B795" s="1">
        <f>MAX(Resume!B9/ 252-Portfolios!B795, 0)</f>
        <v>0</v>
      </c>
    </row>
    <row r="796" spans="1:2">
      <c r="A796" s="11">
        <f>Returns!A796</f>
        <v>0</v>
      </c>
      <c r="B796" s="1">
        <f>MAX(Resume!B9/ 252-Portfolios!B796, 0)</f>
        <v>0</v>
      </c>
    </row>
    <row r="797" spans="1:2">
      <c r="A797" s="11">
        <f>Returns!A797</f>
        <v>0</v>
      </c>
      <c r="B797" s="1">
        <f>MAX(Resume!B9/ 252-Portfolios!B797, 0)</f>
        <v>0</v>
      </c>
    </row>
    <row r="798" spans="1:2">
      <c r="A798" s="11">
        <f>Returns!A798</f>
        <v>0</v>
      </c>
      <c r="B798" s="1">
        <f>MAX(Resume!B9/ 252-Portfolios!B798, 0)</f>
        <v>0</v>
      </c>
    </row>
    <row r="799" spans="1:2">
      <c r="A799" s="11">
        <f>Returns!A799</f>
        <v>0</v>
      </c>
      <c r="B799" s="1">
        <f>MAX(Resume!B9/ 252-Portfolios!B799, 0)</f>
        <v>0</v>
      </c>
    </row>
    <row r="800" spans="1:2">
      <c r="A800" s="11">
        <f>Returns!A800</f>
        <v>0</v>
      </c>
      <c r="B800" s="1">
        <f>MAX(Resume!B9/ 252-Portfolios!B800, 0)</f>
        <v>0</v>
      </c>
    </row>
    <row r="801" spans="1:2">
      <c r="A801" s="11">
        <f>Returns!A801</f>
        <v>0</v>
      </c>
      <c r="B801" s="1">
        <f>MAX(Resume!B9/ 252-Portfolios!B801, 0)</f>
        <v>0</v>
      </c>
    </row>
    <row r="802" spans="1:2">
      <c r="A802" s="11">
        <f>Returns!A802</f>
        <v>0</v>
      </c>
      <c r="B802" s="1">
        <f>MAX(Resume!B9/ 252-Portfolios!B802, 0)</f>
        <v>0</v>
      </c>
    </row>
    <row r="803" spans="1:2">
      <c r="A803" s="11">
        <f>Returns!A803</f>
        <v>0</v>
      </c>
      <c r="B803" s="1">
        <f>MAX(Resume!B9/ 252-Portfolios!B803, 0)</f>
        <v>0</v>
      </c>
    </row>
    <row r="804" spans="1:2">
      <c r="A804" s="11">
        <f>Returns!A804</f>
        <v>0</v>
      </c>
      <c r="B804" s="1">
        <f>MAX(Resume!B9/ 252-Portfolios!B804, 0)</f>
        <v>0</v>
      </c>
    </row>
    <row r="805" spans="1:2">
      <c r="A805" s="11">
        <f>Returns!A805</f>
        <v>0</v>
      </c>
      <c r="B805" s="1">
        <f>MAX(Resume!B9/ 252-Portfolios!B805, 0)</f>
        <v>0</v>
      </c>
    </row>
    <row r="806" spans="1:2">
      <c r="A806" s="11">
        <f>Returns!A806</f>
        <v>0</v>
      </c>
      <c r="B806" s="1">
        <f>MAX(Resume!B9/ 252-Portfolios!B806, 0)</f>
        <v>0</v>
      </c>
    </row>
    <row r="807" spans="1:2">
      <c r="A807" s="11">
        <f>Returns!A807</f>
        <v>0</v>
      </c>
      <c r="B807" s="1">
        <f>MAX(Resume!B9/ 252-Portfolios!B807, 0)</f>
        <v>0</v>
      </c>
    </row>
    <row r="808" spans="1:2">
      <c r="A808" s="11">
        <f>Returns!A808</f>
        <v>0</v>
      </c>
      <c r="B808" s="1">
        <f>MAX(Resume!B9/ 252-Portfolios!B808, 0)</f>
        <v>0</v>
      </c>
    </row>
    <row r="809" spans="1:2">
      <c r="A809" s="11">
        <f>Returns!A809</f>
        <v>0</v>
      </c>
      <c r="B809" s="1">
        <f>MAX(Resume!B9/ 252-Portfolios!B809, 0)</f>
        <v>0</v>
      </c>
    </row>
    <row r="810" spans="1:2">
      <c r="A810" s="11">
        <f>Returns!A810</f>
        <v>0</v>
      </c>
      <c r="B810" s="1">
        <f>MAX(Resume!B9/ 252-Portfolios!B810, 0)</f>
        <v>0</v>
      </c>
    </row>
    <row r="811" spans="1:2">
      <c r="A811" s="11">
        <f>Returns!A811</f>
        <v>0</v>
      </c>
      <c r="B811" s="1">
        <f>MAX(Resume!B9/ 252-Portfolios!B811, 0)</f>
        <v>0</v>
      </c>
    </row>
    <row r="812" spans="1:2">
      <c r="A812" s="11">
        <f>Returns!A812</f>
        <v>0</v>
      </c>
      <c r="B812" s="1">
        <f>MAX(Resume!B9/ 252-Portfolios!B812, 0)</f>
        <v>0</v>
      </c>
    </row>
    <row r="813" spans="1:2">
      <c r="A813" s="11">
        <f>Returns!A813</f>
        <v>0</v>
      </c>
      <c r="B813" s="1">
        <f>MAX(Resume!B9/ 252-Portfolios!B813, 0)</f>
        <v>0</v>
      </c>
    </row>
    <row r="814" spans="1:2">
      <c r="A814" s="11">
        <f>Returns!A814</f>
        <v>0</v>
      </c>
      <c r="B814" s="1">
        <f>MAX(Resume!B9/ 252-Portfolios!B814, 0)</f>
        <v>0</v>
      </c>
    </row>
    <row r="815" spans="1:2">
      <c r="A815" s="11">
        <f>Returns!A815</f>
        <v>0</v>
      </c>
      <c r="B815" s="1">
        <f>MAX(Resume!B9/ 252-Portfolios!B815, 0)</f>
        <v>0</v>
      </c>
    </row>
    <row r="816" spans="1:2">
      <c r="A816" s="11">
        <f>Returns!A816</f>
        <v>0</v>
      </c>
      <c r="B816" s="1">
        <f>MAX(Resume!B9/ 252-Portfolios!B816, 0)</f>
        <v>0</v>
      </c>
    </row>
    <row r="817" spans="1:2">
      <c r="A817" s="11">
        <f>Returns!A817</f>
        <v>0</v>
      </c>
      <c r="B817" s="1">
        <f>MAX(Resume!B9/ 252-Portfolios!B817, 0)</f>
        <v>0</v>
      </c>
    </row>
    <row r="818" spans="1:2">
      <c r="A818" s="11">
        <f>Returns!A818</f>
        <v>0</v>
      </c>
      <c r="B818" s="1">
        <f>MAX(Resume!B9/ 252-Portfolios!B818, 0)</f>
        <v>0</v>
      </c>
    </row>
    <row r="819" spans="1:2">
      <c r="A819" s="11">
        <f>Returns!A819</f>
        <v>0</v>
      </c>
      <c r="B819" s="1">
        <f>MAX(Resume!B9/ 252-Portfolios!B819, 0)</f>
        <v>0</v>
      </c>
    </row>
    <row r="820" spans="1:2">
      <c r="A820" s="11">
        <f>Returns!A820</f>
        <v>0</v>
      </c>
      <c r="B820" s="1">
        <f>MAX(Resume!B9/ 252-Portfolios!B820, 0)</f>
        <v>0</v>
      </c>
    </row>
    <row r="821" spans="1:2">
      <c r="A821" s="11">
        <f>Returns!A821</f>
        <v>0</v>
      </c>
      <c r="B821" s="1">
        <f>MAX(Resume!B9/ 252-Portfolios!B821, 0)</f>
        <v>0</v>
      </c>
    </row>
    <row r="822" spans="1:2">
      <c r="A822" s="11">
        <f>Returns!A822</f>
        <v>0</v>
      </c>
      <c r="B822" s="1">
        <f>MAX(Resume!B9/ 252-Portfolios!B822, 0)</f>
        <v>0</v>
      </c>
    </row>
    <row r="823" spans="1:2">
      <c r="A823" s="11">
        <f>Returns!A823</f>
        <v>0</v>
      </c>
      <c r="B823" s="1">
        <f>MAX(Resume!B9/ 252-Portfolios!B823, 0)</f>
        <v>0</v>
      </c>
    </row>
    <row r="824" spans="1:2">
      <c r="A824" s="11">
        <f>Returns!A824</f>
        <v>0</v>
      </c>
      <c r="B824" s="1">
        <f>MAX(Resume!B9/ 252-Portfolios!B824, 0)</f>
        <v>0</v>
      </c>
    </row>
    <row r="825" spans="1:2">
      <c r="A825" s="11">
        <f>Returns!A825</f>
        <v>0</v>
      </c>
      <c r="B825" s="1">
        <f>MAX(Resume!B9/ 252-Portfolios!B825, 0)</f>
        <v>0</v>
      </c>
    </row>
    <row r="826" spans="1:2">
      <c r="A826" s="11">
        <f>Returns!A826</f>
        <v>0</v>
      </c>
      <c r="B826" s="1">
        <f>MAX(Resume!B9/ 252-Portfolios!B826, 0)</f>
        <v>0</v>
      </c>
    </row>
    <row r="827" spans="1:2">
      <c r="A827" s="11">
        <f>Returns!A827</f>
        <v>0</v>
      </c>
      <c r="B827" s="1">
        <f>MAX(Resume!B9/ 252-Portfolios!B827, 0)</f>
        <v>0</v>
      </c>
    </row>
    <row r="828" spans="1:2">
      <c r="A828" s="11">
        <f>Returns!A828</f>
        <v>0</v>
      </c>
      <c r="B828" s="1">
        <f>MAX(Resume!B9/ 252-Portfolios!B828, 0)</f>
        <v>0</v>
      </c>
    </row>
    <row r="829" spans="1:2">
      <c r="A829" s="11">
        <f>Returns!A829</f>
        <v>0</v>
      </c>
      <c r="B829" s="1">
        <f>MAX(Resume!B9/ 252-Portfolios!B829, 0)</f>
        <v>0</v>
      </c>
    </row>
    <row r="830" spans="1:2">
      <c r="A830" s="11">
        <f>Returns!A830</f>
        <v>0</v>
      </c>
      <c r="B830" s="1">
        <f>MAX(Resume!B9/ 252-Portfolios!B830, 0)</f>
        <v>0</v>
      </c>
    </row>
    <row r="831" spans="1:2">
      <c r="A831" s="11">
        <f>Returns!A831</f>
        <v>0</v>
      </c>
      <c r="B831" s="1">
        <f>MAX(Resume!B9/ 252-Portfolios!B831, 0)</f>
        <v>0</v>
      </c>
    </row>
    <row r="832" spans="1:2">
      <c r="A832" s="11">
        <f>Returns!A832</f>
        <v>0</v>
      </c>
      <c r="B832" s="1">
        <f>MAX(Resume!B9/ 252-Portfolios!B832, 0)</f>
        <v>0</v>
      </c>
    </row>
    <row r="833" spans="1:2">
      <c r="A833" s="11">
        <f>Returns!A833</f>
        <v>0</v>
      </c>
      <c r="B833" s="1">
        <f>MAX(Resume!B9/ 252-Portfolios!B833, 0)</f>
        <v>0</v>
      </c>
    </row>
    <row r="834" spans="1:2">
      <c r="A834" s="11">
        <f>Returns!A834</f>
        <v>0</v>
      </c>
      <c r="B834" s="1">
        <f>MAX(Resume!B9/ 252-Portfolios!B834, 0)</f>
        <v>0</v>
      </c>
    </row>
    <row r="835" spans="1:2">
      <c r="A835" s="11">
        <f>Returns!A835</f>
        <v>0</v>
      </c>
      <c r="B835" s="1">
        <f>MAX(Resume!B9/ 252-Portfolios!B835, 0)</f>
        <v>0</v>
      </c>
    </row>
    <row r="836" spans="1:2">
      <c r="A836" s="11">
        <f>Returns!A836</f>
        <v>0</v>
      </c>
      <c r="B836" s="1">
        <f>MAX(Resume!B9/ 252-Portfolios!B836, 0)</f>
        <v>0</v>
      </c>
    </row>
    <row r="837" spans="1:2">
      <c r="A837" s="11">
        <f>Returns!A837</f>
        <v>0</v>
      </c>
      <c r="B837" s="1">
        <f>MAX(Resume!B9/ 252-Portfolios!B837, 0)</f>
        <v>0</v>
      </c>
    </row>
    <row r="838" spans="1:2">
      <c r="A838" s="11">
        <f>Returns!A838</f>
        <v>0</v>
      </c>
      <c r="B838" s="1">
        <f>MAX(Resume!B9/ 252-Portfolios!B838, 0)</f>
        <v>0</v>
      </c>
    </row>
    <row r="839" spans="1:2">
      <c r="A839" s="11">
        <f>Returns!A839</f>
        <v>0</v>
      </c>
      <c r="B839" s="1">
        <f>MAX(Resume!B9/ 252-Portfolios!B839, 0)</f>
        <v>0</v>
      </c>
    </row>
    <row r="840" spans="1:2">
      <c r="A840" s="11">
        <f>Returns!A840</f>
        <v>0</v>
      </c>
      <c r="B840" s="1">
        <f>MAX(Resume!B9/ 252-Portfolios!B840, 0)</f>
        <v>0</v>
      </c>
    </row>
    <row r="841" spans="1:2">
      <c r="A841" s="11">
        <f>Returns!A841</f>
        <v>0</v>
      </c>
      <c r="B841" s="1">
        <f>MAX(Resume!B9/ 252-Portfolios!B841, 0)</f>
        <v>0</v>
      </c>
    </row>
    <row r="842" spans="1:2">
      <c r="A842" s="11">
        <f>Returns!A842</f>
        <v>0</v>
      </c>
      <c r="B842" s="1">
        <f>MAX(Resume!B9/ 252-Portfolios!B842, 0)</f>
        <v>0</v>
      </c>
    </row>
    <row r="843" spans="1:2">
      <c r="A843" s="11">
        <f>Returns!A843</f>
        <v>0</v>
      </c>
      <c r="B843" s="1">
        <f>MAX(Resume!B9/ 252-Portfolios!B843, 0)</f>
        <v>0</v>
      </c>
    </row>
    <row r="844" spans="1:2">
      <c r="A844" s="11">
        <f>Returns!A844</f>
        <v>0</v>
      </c>
      <c r="B844" s="1">
        <f>MAX(Resume!B9/ 252-Portfolios!B844, 0)</f>
        <v>0</v>
      </c>
    </row>
    <row r="845" spans="1:2">
      <c r="A845" s="11">
        <f>Returns!A845</f>
        <v>0</v>
      </c>
      <c r="B845" s="1">
        <f>MAX(Resume!B9/ 252-Portfolios!B845, 0)</f>
        <v>0</v>
      </c>
    </row>
    <row r="846" spans="1:2">
      <c r="A846" s="11">
        <f>Returns!A846</f>
        <v>0</v>
      </c>
      <c r="B846" s="1">
        <f>MAX(Resume!B9/ 252-Portfolios!B846, 0)</f>
        <v>0</v>
      </c>
    </row>
    <row r="847" spans="1:2">
      <c r="A847" s="11">
        <f>Returns!A847</f>
        <v>0</v>
      </c>
      <c r="B847" s="1">
        <f>MAX(Resume!B9/ 252-Portfolios!B847, 0)</f>
        <v>0</v>
      </c>
    </row>
    <row r="848" spans="1:2">
      <c r="A848" s="11">
        <f>Returns!A848</f>
        <v>0</v>
      </c>
      <c r="B848" s="1">
        <f>MAX(Resume!B9/ 252-Portfolios!B848, 0)</f>
        <v>0</v>
      </c>
    </row>
    <row r="849" spans="1:2">
      <c r="A849" s="11">
        <f>Returns!A849</f>
        <v>0</v>
      </c>
      <c r="B849" s="1">
        <f>MAX(Resume!B9/ 252-Portfolios!B849, 0)</f>
        <v>0</v>
      </c>
    </row>
    <row r="850" spans="1:2">
      <c r="A850" s="11">
        <f>Returns!A850</f>
        <v>0</v>
      </c>
      <c r="B850" s="1">
        <f>MAX(Resume!B9/ 252-Portfolios!B850, 0)</f>
        <v>0</v>
      </c>
    </row>
    <row r="851" spans="1:2">
      <c r="A851" s="11">
        <f>Returns!A851</f>
        <v>0</v>
      </c>
      <c r="B851" s="1">
        <f>MAX(Resume!B9/ 252-Portfolios!B851, 0)</f>
        <v>0</v>
      </c>
    </row>
    <row r="852" spans="1:2">
      <c r="A852" s="11">
        <f>Returns!A852</f>
        <v>0</v>
      </c>
      <c r="B852" s="1">
        <f>MAX(Resume!B9/ 252-Portfolios!B852, 0)</f>
        <v>0</v>
      </c>
    </row>
    <row r="853" spans="1:2">
      <c r="A853" s="11">
        <f>Returns!A853</f>
        <v>0</v>
      </c>
      <c r="B853" s="1">
        <f>MAX(Resume!B9/ 252-Portfolios!B853, 0)</f>
        <v>0</v>
      </c>
    </row>
    <row r="854" spans="1:2">
      <c r="A854" s="11">
        <f>Returns!A854</f>
        <v>0</v>
      </c>
      <c r="B854" s="1">
        <f>MAX(Resume!B9/ 252-Portfolios!B854, 0)</f>
        <v>0</v>
      </c>
    </row>
    <row r="855" spans="1:2">
      <c r="A855" s="11">
        <f>Returns!A855</f>
        <v>0</v>
      </c>
      <c r="B855" s="1">
        <f>MAX(Resume!B9/ 252-Portfolios!B855, 0)</f>
        <v>0</v>
      </c>
    </row>
    <row r="856" spans="1:2">
      <c r="A856" s="11">
        <f>Returns!A856</f>
        <v>0</v>
      </c>
      <c r="B856" s="1">
        <f>MAX(Resume!B9/ 252-Portfolios!B856, 0)</f>
        <v>0</v>
      </c>
    </row>
    <row r="857" spans="1:2">
      <c r="A857" s="11">
        <f>Returns!A857</f>
        <v>0</v>
      </c>
      <c r="B857" s="1">
        <f>MAX(Resume!B9/ 252-Portfolios!B857, 0)</f>
        <v>0</v>
      </c>
    </row>
    <row r="858" spans="1:2">
      <c r="A858" s="11">
        <f>Returns!A858</f>
        <v>0</v>
      </c>
      <c r="B858" s="1">
        <f>MAX(Resume!B9/ 252-Portfolios!B858, 0)</f>
        <v>0</v>
      </c>
    </row>
    <row r="859" spans="1:2">
      <c r="A859" s="11">
        <f>Returns!A859</f>
        <v>0</v>
      </c>
      <c r="B859" s="1">
        <f>MAX(Resume!B9/ 252-Portfolios!B859, 0)</f>
        <v>0</v>
      </c>
    </row>
    <row r="860" spans="1:2">
      <c r="A860" s="11">
        <f>Returns!A860</f>
        <v>0</v>
      </c>
      <c r="B860" s="1">
        <f>MAX(Resume!B9/ 252-Portfolios!B860, 0)</f>
        <v>0</v>
      </c>
    </row>
    <row r="861" spans="1:2">
      <c r="A861" s="11">
        <f>Returns!A861</f>
        <v>0</v>
      </c>
      <c r="B861" s="1">
        <f>MAX(Resume!B9/ 252-Portfolios!B861, 0)</f>
        <v>0</v>
      </c>
    </row>
    <row r="862" spans="1:2">
      <c r="A862" s="11">
        <f>Returns!A862</f>
        <v>0</v>
      </c>
      <c r="B862" s="1">
        <f>MAX(Resume!B9/ 252-Portfolios!B862, 0)</f>
        <v>0</v>
      </c>
    </row>
    <row r="863" spans="1:2">
      <c r="A863" s="11">
        <f>Returns!A863</f>
        <v>0</v>
      </c>
      <c r="B863" s="1">
        <f>MAX(Resume!B9/ 252-Portfolios!B863, 0)</f>
        <v>0</v>
      </c>
    </row>
    <row r="864" spans="1:2">
      <c r="A864" s="11">
        <f>Returns!A864</f>
        <v>0</v>
      </c>
      <c r="B864" s="1">
        <f>MAX(Resume!B9/ 252-Portfolios!B864, 0)</f>
        <v>0</v>
      </c>
    </row>
    <row r="865" spans="1:2">
      <c r="A865" s="11">
        <f>Returns!A865</f>
        <v>0</v>
      </c>
      <c r="B865" s="1">
        <f>MAX(Resume!B9/ 252-Portfolios!B865, 0)</f>
        <v>0</v>
      </c>
    </row>
    <row r="866" spans="1:2">
      <c r="A866" s="11">
        <f>Returns!A866</f>
        <v>0</v>
      </c>
      <c r="B866" s="1">
        <f>MAX(Resume!B9/ 252-Portfolios!B866, 0)</f>
        <v>0</v>
      </c>
    </row>
    <row r="867" spans="1:2">
      <c r="A867" s="11">
        <f>Returns!A867</f>
        <v>0</v>
      </c>
      <c r="B867" s="1">
        <f>MAX(Resume!B9/ 252-Portfolios!B867, 0)</f>
        <v>0</v>
      </c>
    </row>
    <row r="868" spans="1:2">
      <c r="A868" s="11">
        <f>Returns!A868</f>
        <v>0</v>
      </c>
      <c r="B868" s="1">
        <f>MAX(Resume!B9/ 252-Portfolios!B868, 0)</f>
        <v>0</v>
      </c>
    </row>
    <row r="869" spans="1:2">
      <c r="A869" s="11">
        <f>Returns!A869</f>
        <v>0</v>
      </c>
      <c r="B869" s="1">
        <f>MAX(Resume!B9/ 252-Portfolios!B869, 0)</f>
        <v>0</v>
      </c>
    </row>
    <row r="870" spans="1:2">
      <c r="A870" s="11">
        <f>Returns!A870</f>
        <v>0</v>
      </c>
      <c r="B870" s="1">
        <f>MAX(Resume!B9/ 252-Portfolios!B870, 0)</f>
        <v>0</v>
      </c>
    </row>
    <row r="871" spans="1:2">
      <c r="A871" s="11">
        <f>Returns!A871</f>
        <v>0</v>
      </c>
      <c r="B871" s="1">
        <f>MAX(Resume!B9/ 252-Portfolios!B871, 0)</f>
        <v>0</v>
      </c>
    </row>
    <row r="872" spans="1:2">
      <c r="A872" s="11">
        <f>Returns!A872</f>
        <v>0</v>
      </c>
      <c r="B872" s="1">
        <f>MAX(Resume!B9/ 252-Portfolios!B872, 0)</f>
        <v>0</v>
      </c>
    </row>
    <row r="873" spans="1:2">
      <c r="A873" s="11">
        <f>Returns!A873</f>
        <v>0</v>
      </c>
      <c r="B873" s="1">
        <f>MAX(Resume!B9/ 252-Portfolios!B873, 0)</f>
        <v>0</v>
      </c>
    </row>
    <row r="874" spans="1:2">
      <c r="A874" s="11">
        <f>Returns!A874</f>
        <v>0</v>
      </c>
      <c r="B874" s="1">
        <f>MAX(Resume!B9/ 252-Portfolios!B874, 0)</f>
        <v>0</v>
      </c>
    </row>
    <row r="875" spans="1:2">
      <c r="A875" s="11">
        <f>Returns!A875</f>
        <v>0</v>
      </c>
      <c r="B875" s="1">
        <f>MAX(Resume!B9/ 252-Portfolios!B875, 0)</f>
        <v>0</v>
      </c>
    </row>
    <row r="876" spans="1:2">
      <c r="A876" s="11">
        <f>Returns!A876</f>
        <v>0</v>
      </c>
      <c r="B876" s="1">
        <f>MAX(Resume!B9/ 252-Portfolios!B876, 0)</f>
        <v>0</v>
      </c>
    </row>
    <row r="877" spans="1:2">
      <c r="A877" s="11">
        <f>Returns!A877</f>
        <v>0</v>
      </c>
      <c r="B877" s="1">
        <f>MAX(Resume!B9/ 252-Portfolios!B877, 0)</f>
        <v>0</v>
      </c>
    </row>
    <row r="878" spans="1:2">
      <c r="A878" s="11">
        <f>Returns!A878</f>
        <v>0</v>
      </c>
      <c r="B878" s="1">
        <f>MAX(Resume!B9/ 252-Portfolios!B878, 0)</f>
        <v>0</v>
      </c>
    </row>
    <row r="879" spans="1:2">
      <c r="A879" s="11">
        <f>Returns!A879</f>
        <v>0</v>
      </c>
      <c r="B879" s="1">
        <f>MAX(Resume!B9/ 252-Portfolios!B879, 0)</f>
        <v>0</v>
      </c>
    </row>
    <row r="880" spans="1:2">
      <c r="A880" s="11">
        <f>Returns!A880</f>
        <v>0</v>
      </c>
      <c r="B880" s="1">
        <f>MAX(Resume!B9/ 252-Portfolios!B880, 0)</f>
        <v>0</v>
      </c>
    </row>
    <row r="881" spans="1:2">
      <c r="A881" s="11">
        <f>Returns!A881</f>
        <v>0</v>
      </c>
      <c r="B881" s="1">
        <f>MAX(Resume!B9/ 252-Portfolios!B881, 0)</f>
        <v>0</v>
      </c>
    </row>
    <row r="882" spans="1:2">
      <c r="A882" s="11">
        <f>Returns!A882</f>
        <v>0</v>
      </c>
      <c r="B882" s="1">
        <f>MAX(Resume!B9/ 252-Portfolios!B882, 0)</f>
        <v>0</v>
      </c>
    </row>
    <row r="883" spans="1:2">
      <c r="A883" s="11">
        <f>Returns!A883</f>
        <v>0</v>
      </c>
      <c r="B883" s="1">
        <f>MAX(Resume!B9/ 252-Portfolios!B883, 0)</f>
        <v>0</v>
      </c>
    </row>
    <row r="884" spans="1:2">
      <c r="A884" s="11">
        <f>Returns!A884</f>
        <v>0</v>
      </c>
      <c r="B884" s="1">
        <f>MAX(Resume!B9/ 252-Portfolios!B884, 0)</f>
        <v>0</v>
      </c>
    </row>
    <row r="885" spans="1:2">
      <c r="A885" s="11">
        <f>Returns!A885</f>
        <v>0</v>
      </c>
      <c r="B885" s="1">
        <f>MAX(Resume!B9/ 252-Portfolios!B885, 0)</f>
        <v>0</v>
      </c>
    </row>
    <row r="886" spans="1:2">
      <c r="A886" s="11">
        <f>Returns!A886</f>
        <v>0</v>
      </c>
      <c r="B886" s="1">
        <f>MAX(Resume!B9/ 252-Portfolios!B886, 0)</f>
        <v>0</v>
      </c>
    </row>
    <row r="887" spans="1:2">
      <c r="A887" s="11">
        <f>Returns!A887</f>
        <v>0</v>
      </c>
      <c r="B887" s="1">
        <f>MAX(Resume!B9/ 252-Portfolios!B887, 0)</f>
        <v>0</v>
      </c>
    </row>
    <row r="888" spans="1:2">
      <c r="A888" s="11">
        <f>Returns!A888</f>
        <v>0</v>
      </c>
      <c r="B888" s="1">
        <f>MAX(Resume!B9/ 252-Portfolios!B888, 0)</f>
        <v>0</v>
      </c>
    </row>
    <row r="889" spans="1:2">
      <c r="A889" s="11">
        <f>Returns!A889</f>
        <v>0</v>
      </c>
      <c r="B889" s="1">
        <f>MAX(Resume!B9/ 252-Portfolios!B889, 0)</f>
        <v>0</v>
      </c>
    </row>
    <row r="890" spans="1:2">
      <c r="A890" s="11">
        <f>Returns!A890</f>
        <v>0</v>
      </c>
      <c r="B890" s="1">
        <f>MAX(Resume!B9/ 252-Portfolios!B890, 0)</f>
        <v>0</v>
      </c>
    </row>
    <row r="891" spans="1:2">
      <c r="A891" s="11">
        <f>Returns!A891</f>
        <v>0</v>
      </c>
      <c r="B891" s="1">
        <f>MAX(Resume!B9/ 252-Portfolios!B891, 0)</f>
        <v>0</v>
      </c>
    </row>
    <row r="892" spans="1:2">
      <c r="A892" s="11">
        <f>Returns!A892</f>
        <v>0</v>
      </c>
      <c r="B892" s="1">
        <f>MAX(Resume!B9/ 252-Portfolios!B892, 0)</f>
        <v>0</v>
      </c>
    </row>
    <row r="893" spans="1:2">
      <c r="A893" s="11">
        <f>Returns!A893</f>
        <v>0</v>
      </c>
      <c r="B893" s="1">
        <f>MAX(Resume!B9/ 252-Portfolios!B893, 0)</f>
        <v>0</v>
      </c>
    </row>
    <row r="894" spans="1:2">
      <c r="A894" s="11">
        <f>Returns!A894</f>
        <v>0</v>
      </c>
      <c r="B894" s="1">
        <f>MAX(Resume!B9/ 252-Portfolios!B894, 0)</f>
        <v>0</v>
      </c>
    </row>
    <row r="895" spans="1:2">
      <c r="A895" s="11">
        <f>Returns!A895</f>
        <v>0</v>
      </c>
      <c r="B895" s="1">
        <f>MAX(Resume!B9/ 252-Portfolios!B895, 0)</f>
        <v>0</v>
      </c>
    </row>
    <row r="896" spans="1:2">
      <c r="A896" s="11">
        <f>Returns!A896</f>
        <v>0</v>
      </c>
      <c r="B896" s="1">
        <f>MAX(Resume!B9/ 252-Portfolios!B896, 0)</f>
        <v>0</v>
      </c>
    </row>
    <row r="897" spans="1:2">
      <c r="A897" s="11">
        <f>Returns!A897</f>
        <v>0</v>
      </c>
      <c r="B897" s="1">
        <f>MAX(Resume!B9/ 252-Portfolios!B897, 0)</f>
        <v>0</v>
      </c>
    </row>
    <row r="898" spans="1:2">
      <c r="A898" s="11">
        <f>Returns!A898</f>
        <v>0</v>
      </c>
      <c r="B898" s="1">
        <f>MAX(Resume!B9/ 252-Portfolios!B898, 0)</f>
        <v>0</v>
      </c>
    </row>
    <row r="899" spans="1:2">
      <c r="A899" s="11">
        <f>Returns!A899</f>
        <v>0</v>
      </c>
      <c r="B899" s="1">
        <f>MAX(Resume!B9/ 252-Portfolios!B899, 0)</f>
        <v>0</v>
      </c>
    </row>
    <row r="900" spans="1:2">
      <c r="A900" s="11">
        <f>Returns!A900</f>
        <v>0</v>
      </c>
      <c r="B900" s="1">
        <f>MAX(Resume!B9/ 252-Portfolios!B900, 0)</f>
        <v>0</v>
      </c>
    </row>
    <row r="901" spans="1:2">
      <c r="A901" s="11">
        <f>Returns!A901</f>
        <v>0</v>
      </c>
      <c r="B901" s="1">
        <f>MAX(Resume!B9/ 252-Portfolios!B901, 0)</f>
        <v>0</v>
      </c>
    </row>
    <row r="902" spans="1:2">
      <c r="A902" s="11">
        <f>Returns!A902</f>
        <v>0</v>
      </c>
      <c r="B902" s="1">
        <f>MAX(Resume!B9/ 252-Portfolios!B902, 0)</f>
        <v>0</v>
      </c>
    </row>
    <row r="903" spans="1:2">
      <c r="A903" s="11">
        <f>Returns!A903</f>
        <v>0</v>
      </c>
      <c r="B903" s="1">
        <f>MAX(Resume!B9/ 252-Portfolios!B903, 0)</f>
        <v>0</v>
      </c>
    </row>
    <row r="904" spans="1:2">
      <c r="A904" s="11">
        <f>Returns!A904</f>
        <v>0</v>
      </c>
      <c r="B904" s="1">
        <f>MAX(Resume!B9/ 252-Portfolios!B904, 0)</f>
        <v>0</v>
      </c>
    </row>
    <row r="905" spans="1:2">
      <c r="A905" s="11">
        <f>Returns!A905</f>
        <v>0</v>
      </c>
      <c r="B905" s="1">
        <f>MAX(Resume!B9/ 252-Portfolios!B905, 0)</f>
        <v>0</v>
      </c>
    </row>
    <row r="906" spans="1:2">
      <c r="A906" s="11">
        <f>Returns!A906</f>
        <v>0</v>
      </c>
      <c r="B906" s="1">
        <f>MAX(Resume!B9/ 252-Portfolios!B906, 0)</f>
        <v>0</v>
      </c>
    </row>
    <row r="907" spans="1:2">
      <c r="A907" s="11">
        <f>Returns!A907</f>
        <v>0</v>
      </c>
      <c r="B907" s="1">
        <f>MAX(Resume!B9/ 252-Portfolios!B907, 0)</f>
        <v>0</v>
      </c>
    </row>
    <row r="908" spans="1:2">
      <c r="A908" s="11">
        <f>Returns!A908</f>
        <v>0</v>
      </c>
      <c r="B908" s="1">
        <f>MAX(Resume!B9/ 252-Portfolios!B908, 0)</f>
        <v>0</v>
      </c>
    </row>
    <row r="909" spans="1:2">
      <c r="A909" s="11">
        <f>Returns!A909</f>
        <v>0</v>
      </c>
      <c r="B909" s="1">
        <f>MAX(Resume!B9/ 252-Portfolios!B909, 0)</f>
        <v>0</v>
      </c>
    </row>
    <row r="910" spans="1:2">
      <c r="A910" s="11">
        <f>Returns!A910</f>
        <v>0</v>
      </c>
      <c r="B910" s="1">
        <f>MAX(Resume!B9/ 252-Portfolios!B910, 0)</f>
        <v>0</v>
      </c>
    </row>
    <row r="911" spans="1:2">
      <c r="A911" s="11">
        <f>Returns!A911</f>
        <v>0</v>
      </c>
      <c r="B911" s="1">
        <f>MAX(Resume!B9/ 252-Portfolios!B911, 0)</f>
        <v>0</v>
      </c>
    </row>
    <row r="912" spans="1:2">
      <c r="A912" s="11">
        <f>Returns!A912</f>
        <v>0</v>
      </c>
      <c r="B912" s="1">
        <f>MAX(Resume!B9/ 252-Portfolios!B912, 0)</f>
        <v>0</v>
      </c>
    </row>
    <row r="913" spans="1:2">
      <c r="A913" s="11">
        <f>Returns!A913</f>
        <v>0</v>
      </c>
      <c r="B913" s="1">
        <f>MAX(Resume!B9/ 252-Portfolios!B913, 0)</f>
        <v>0</v>
      </c>
    </row>
    <row r="914" spans="1:2">
      <c r="A914" s="11">
        <f>Returns!A914</f>
        <v>0</v>
      </c>
      <c r="B914" s="1">
        <f>MAX(Resume!B9/ 252-Portfolios!B914, 0)</f>
        <v>0</v>
      </c>
    </row>
    <row r="915" spans="1:2">
      <c r="A915" s="11">
        <f>Returns!A915</f>
        <v>0</v>
      </c>
      <c r="B915" s="1">
        <f>MAX(Resume!B9/ 252-Portfolios!B915, 0)</f>
        <v>0</v>
      </c>
    </row>
    <row r="916" spans="1:2">
      <c r="A916" s="11">
        <f>Returns!A916</f>
        <v>0</v>
      </c>
      <c r="B916" s="1">
        <f>MAX(Resume!B9/ 252-Portfolios!B916, 0)</f>
        <v>0</v>
      </c>
    </row>
    <row r="917" spans="1:2">
      <c r="A917" s="11">
        <f>Returns!A917</f>
        <v>0</v>
      </c>
      <c r="B917" s="1">
        <f>MAX(Resume!B9/ 252-Portfolios!B917, 0)</f>
        <v>0</v>
      </c>
    </row>
    <row r="918" spans="1:2">
      <c r="A918" s="11">
        <f>Returns!A918</f>
        <v>0</v>
      </c>
      <c r="B918" s="1">
        <f>MAX(Resume!B9/ 252-Portfolios!B918, 0)</f>
        <v>0</v>
      </c>
    </row>
    <row r="919" spans="1:2">
      <c r="A919" s="11">
        <f>Returns!A919</f>
        <v>0</v>
      </c>
      <c r="B919" s="1">
        <f>MAX(Resume!B9/ 252-Portfolios!B919, 0)</f>
        <v>0</v>
      </c>
    </row>
    <row r="920" spans="1:2">
      <c r="A920" s="11">
        <f>Returns!A920</f>
        <v>0</v>
      </c>
      <c r="B920" s="1">
        <f>MAX(Resume!B9/ 252-Portfolios!B920, 0)</f>
        <v>0</v>
      </c>
    </row>
    <row r="921" spans="1:2">
      <c r="A921" s="11">
        <f>Returns!A921</f>
        <v>0</v>
      </c>
      <c r="B921" s="1">
        <f>MAX(Resume!B9/ 252-Portfolios!B921, 0)</f>
        <v>0</v>
      </c>
    </row>
    <row r="922" spans="1:2">
      <c r="A922" s="11">
        <f>Returns!A922</f>
        <v>0</v>
      </c>
      <c r="B922" s="1">
        <f>MAX(Resume!B9/ 252-Portfolios!B922, 0)</f>
        <v>0</v>
      </c>
    </row>
    <row r="923" spans="1:2">
      <c r="A923" s="11">
        <f>Returns!A923</f>
        <v>0</v>
      </c>
      <c r="B923" s="1">
        <f>MAX(Resume!B9/ 252-Portfolios!B923, 0)</f>
        <v>0</v>
      </c>
    </row>
    <row r="924" spans="1:2">
      <c r="A924" s="11">
        <f>Returns!A924</f>
        <v>0</v>
      </c>
      <c r="B924" s="1">
        <f>MAX(Resume!B9/ 252-Portfolios!B924, 0)</f>
        <v>0</v>
      </c>
    </row>
    <row r="925" spans="1:2">
      <c r="A925" s="11">
        <f>Returns!A925</f>
        <v>0</v>
      </c>
      <c r="B925" s="1">
        <f>MAX(Resume!B9/ 252-Portfolios!B925, 0)</f>
        <v>0</v>
      </c>
    </row>
    <row r="926" spans="1:2">
      <c r="A926" s="11">
        <f>Returns!A926</f>
        <v>0</v>
      </c>
      <c r="B926" s="1">
        <f>MAX(Resume!B9/ 252-Portfolios!B926, 0)</f>
        <v>0</v>
      </c>
    </row>
    <row r="927" spans="1:2">
      <c r="A927" s="11">
        <f>Returns!A927</f>
        <v>0</v>
      </c>
      <c r="B927" s="1">
        <f>MAX(Resume!B9/ 252-Portfolios!B927, 0)</f>
        <v>0</v>
      </c>
    </row>
    <row r="928" spans="1:2">
      <c r="A928" s="11">
        <f>Returns!A928</f>
        <v>0</v>
      </c>
      <c r="B928" s="1">
        <f>MAX(Resume!B9/ 252-Portfolios!B928, 0)</f>
        <v>0</v>
      </c>
    </row>
    <row r="929" spans="1:2">
      <c r="A929" s="11">
        <f>Returns!A929</f>
        <v>0</v>
      </c>
      <c r="B929" s="1">
        <f>MAX(Resume!B9/ 252-Portfolios!B929, 0)</f>
        <v>0</v>
      </c>
    </row>
    <row r="930" spans="1:2">
      <c r="A930" s="11">
        <f>Returns!A930</f>
        <v>0</v>
      </c>
      <c r="B930" s="1">
        <f>MAX(Resume!B9/ 252-Portfolios!B930, 0)</f>
        <v>0</v>
      </c>
    </row>
    <row r="931" spans="1:2">
      <c r="A931" s="11">
        <f>Returns!A931</f>
        <v>0</v>
      </c>
      <c r="B931" s="1">
        <f>MAX(Resume!B9/ 252-Portfolios!B931, 0)</f>
        <v>0</v>
      </c>
    </row>
    <row r="932" spans="1:2">
      <c r="A932" s="11">
        <f>Returns!A932</f>
        <v>0</v>
      </c>
      <c r="B932" s="1">
        <f>MAX(Resume!B9/ 252-Portfolios!B932, 0)</f>
        <v>0</v>
      </c>
    </row>
    <row r="933" spans="1:2">
      <c r="A933" s="11">
        <f>Returns!A933</f>
        <v>0</v>
      </c>
      <c r="B933" s="1">
        <f>MAX(Resume!B9/ 252-Portfolios!B933, 0)</f>
        <v>0</v>
      </c>
    </row>
    <row r="934" spans="1:2">
      <c r="A934" s="11">
        <f>Returns!A934</f>
        <v>0</v>
      </c>
      <c r="B934" s="1">
        <f>MAX(Resume!B9/ 252-Portfolios!B934, 0)</f>
        <v>0</v>
      </c>
    </row>
    <row r="935" spans="1:2">
      <c r="A935" s="11">
        <f>Returns!A935</f>
        <v>0</v>
      </c>
      <c r="B935" s="1">
        <f>MAX(Resume!B9/ 252-Portfolios!B935, 0)</f>
        <v>0</v>
      </c>
    </row>
    <row r="936" spans="1:2">
      <c r="A936" s="11">
        <f>Returns!A936</f>
        <v>0</v>
      </c>
      <c r="B936" s="1">
        <f>MAX(Resume!B9/ 252-Portfolios!B936, 0)</f>
        <v>0</v>
      </c>
    </row>
    <row r="937" spans="1:2">
      <c r="A937" s="11">
        <f>Returns!A937</f>
        <v>0</v>
      </c>
      <c r="B937" s="1">
        <f>MAX(Resume!B9/ 252-Portfolios!B937, 0)</f>
        <v>0</v>
      </c>
    </row>
    <row r="938" spans="1:2">
      <c r="A938" s="11">
        <f>Returns!A938</f>
        <v>0</v>
      </c>
      <c r="B938" s="1">
        <f>MAX(Resume!B9/ 252-Portfolios!B938, 0)</f>
        <v>0</v>
      </c>
    </row>
    <row r="939" spans="1:2">
      <c r="A939" s="11">
        <f>Returns!A939</f>
        <v>0</v>
      </c>
      <c r="B939" s="1">
        <f>MAX(Resume!B9/ 252-Portfolios!B939, 0)</f>
        <v>0</v>
      </c>
    </row>
    <row r="940" spans="1:2">
      <c r="A940" s="11">
        <f>Returns!A940</f>
        <v>0</v>
      </c>
      <c r="B940" s="1">
        <f>MAX(Resume!B9/ 252-Portfolios!B940, 0)</f>
        <v>0</v>
      </c>
    </row>
    <row r="941" spans="1:2">
      <c r="A941" s="11">
        <f>Returns!A941</f>
        <v>0</v>
      </c>
      <c r="B941" s="1">
        <f>MAX(Resume!B9/ 252-Portfolios!B941, 0)</f>
        <v>0</v>
      </c>
    </row>
    <row r="942" spans="1:2">
      <c r="A942" s="11">
        <f>Returns!A942</f>
        <v>0</v>
      </c>
      <c r="B942" s="1">
        <f>MAX(Resume!B9/ 252-Portfolios!B942, 0)</f>
        <v>0</v>
      </c>
    </row>
    <row r="943" spans="1:2">
      <c r="A943" s="11">
        <f>Returns!A943</f>
        <v>0</v>
      </c>
      <c r="B943" s="1">
        <f>MAX(Resume!B9/ 252-Portfolios!B943, 0)</f>
        <v>0</v>
      </c>
    </row>
    <row r="944" spans="1:2">
      <c r="A944" s="11">
        <f>Returns!A944</f>
        <v>0</v>
      </c>
      <c r="B944" s="1">
        <f>MAX(Resume!B9/ 252-Portfolios!B944, 0)</f>
        <v>0</v>
      </c>
    </row>
    <row r="945" spans="1:2">
      <c r="A945" s="11">
        <f>Returns!A945</f>
        <v>0</v>
      </c>
      <c r="B945" s="1">
        <f>MAX(Resume!B9/ 252-Portfolios!B945, 0)</f>
        <v>0</v>
      </c>
    </row>
    <row r="946" spans="1:2">
      <c r="A946" s="11">
        <f>Returns!A946</f>
        <v>0</v>
      </c>
      <c r="B946" s="1">
        <f>MAX(Resume!B9/ 252-Portfolios!B946, 0)</f>
        <v>0</v>
      </c>
    </row>
    <row r="947" spans="1:2">
      <c r="A947" s="11">
        <f>Returns!A947</f>
        <v>0</v>
      </c>
      <c r="B947" s="1">
        <f>MAX(Resume!B9/ 252-Portfolios!B947, 0)</f>
        <v>0</v>
      </c>
    </row>
    <row r="948" spans="1:2">
      <c r="A948" s="11">
        <f>Returns!A948</f>
        <v>0</v>
      </c>
      <c r="B948" s="1">
        <f>MAX(Resume!B9/ 252-Portfolios!B948, 0)</f>
        <v>0</v>
      </c>
    </row>
    <row r="949" spans="1:2">
      <c r="A949" s="11">
        <f>Returns!A949</f>
        <v>0</v>
      </c>
      <c r="B949" s="1">
        <f>MAX(Resume!B9/ 252-Portfolios!B949, 0)</f>
        <v>0</v>
      </c>
    </row>
    <row r="950" spans="1:2">
      <c r="A950" s="11">
        <f>Returns!A950</f>
        <v>0</v>
      </c>
      <c r="B950" s="1">
        <f>MAX(Resume!B9/ 252-Portfolios!B950, 0)</f>
        <v>0</v>
      </c>
    </row>
    <row r="951" spans="1:2">
      <c r="A951" s="11">
        <f>Returns!A951</f>
        <v>0</v>
      </c>
      <c r="B951" s="1">
        <f>MAX(Resume!B9/ 252-Portfolios!B951, 0)</f>
        <v>0</v>
      </c>
    </row>
    <row r="952" spans="1:2">
      <c r="A952" s="11">
        <f>Returns!A952</f>
        <v>0</v>
      </c>
      <c r="B952" s="1">
        <f>MAX(Resume!B9/ 252-Portfolios!B952, 0)</f>
        <v>0</v>
      </c>
    </row>
    <row r="953" spans="1:2">
      <c r="A953" s="11">
        <f>Returns!A953</f>
        <v>0</v>
      </c>
      <c r="B953" s="1">
        <f>MAX(Resume!B9/ 252-Portfolios!B953, 0)</f>
        <v>0</v>
      </c>
    </row>
    <row r="954" spans="1:2">
      <c r="A954" s="11">
        <f>Returns!A954</f>
        <v>0</v>
      </c>
      <c r="B954" s="1">
        <f>MAX(Resume!B9/ 252-Portfolios!B954, 0)</f>
        <v>0</v>
      </c>
    </row>
    <row r="955" spans="1:2">
      <c r="A955" s="11">
        <f>Returns!A955</f>
        <v>0</v>
      </c>
      <c r="B955" s="1">
        <f>MAX(Resume!B9/ 252-Portfolios!B955, 0)</f>
        <v>0</v>
      </c>
    </row>
    <row r="956" spans="1:2">
      <c r="A956" s="11">
        <f>Returns!A956</f>
        <v>0</v>
      </c>
      <c r="B956" s="1">
        <f>MAX(Resume!B9/ 252-Portfolios!B956, 0)</f>
        <v>0</v>
      </c>
    </row>
    <row r="957" spans="1:2">
      <c r="A957" s="11">
        <f>Returns!A957</f>
        <v>0</v>
      </c>
      <c r="B957" s="1">
        <f>MAX(Resume!B9/ 252-Portfolios!B957, 0)</f>
        <v>0</v>
      </c>
    </row>
    <row r="958" spans="1:2">
      <c r="A958" s="11">
        <f>Returns!A958</f>
        <v>0</v>
      </c>
      <c r="B958" s="1">
        <f>MAX(Resume!B9/ 252-Portfolios!B958, 0)</f>
        <v>0</v>
      </c>
    </row>
    <row r="959" spans="1:2">
      <c r="A959" s="11">
        <f>Returns!A959</f>
        <v>0</v>
      </c>
      <c r="B959" s="1">
        <f>MAX(Resume!B9/ 252-Portfolios!B959, 0)</f>
        <v>0</v>
      </c>
    </row>
    <row r="960" spans="1:2">
      <c r="A960" s="11">
        <f>Returns!A960</f>
        <v>0</v>
      </c>
      <c r="B960" s="1">
        <f>MAX(Resume!B9/ 252-Portfolios!B960, 0)</f>
        <v>0</v>
      </c>
    </row>
    <row r="961" spans="1:2">
      <c r="A961" s="11">
        <f>Returns!A961</f>
        <v>0</v>
      </c>
      <c r="B961" s="1">
        <f>MAX(Resume!B9/ 252-Portfolios!B961, 0)</f>
        <v>0</v>
      </c>
    </row>
    <row r="962" spans="1:2">
      <c r="A962" s="11">
        <f>Returns!A962</f>
        <v>0</v>
      </c>
      <c r="B962" s="1">
        <f>MAX(Resume!B9/ 252-Portfolios!B962, 0)</f>
        <v>0</v>
      </c>
    </row>
    <row r="963" spans="1:2">
      <c r="A963" s="11">
        <f>Returns!A963</f>
        <v>0</v>
      </c>
      <c r="B963" s="1">
        <f>MAX(Resume!B9/ 252-Portfolios!B963, 0)</f>
        <v>0</v>
      </c>
    </row>
    <row r="964" spans="1:2">
      <c r="A964" s="11">
        <f>Returns!A964</f>
        <v>0</v>
      </c>
      <c r="B964" s="1">
        <f>MAX(Resume!B9/ 252-Portfolios!B964, 0)</f>
        <v>0</v>
      </c>
    </row>
    <row r="965" spans="1:2">
      <c r="A965" s="11">
        <f>Returns!A965</f>
        <v>0</v>
      </c>
      <c r="B965" s="1">
        <f>MAX(Resume!B9/ 252-Portfolios!B965, 0)</f>
        <v>0</v>
      </c>
    </row>
    <row r="966" spans="1:2">
      <c r="A966" s="11">
        <f>Returns!A966</f>
        <v>0</v>
      </c>
      <c r="B966" s="1">
        <f>MAX(Resume!B9/ 252-Portfolios!B966, 0)</f>
        <v>0</v>
      </c>
    </row>
    <row r="967" spans="1:2">
      <c r="A967" s="11">
        <f>Returns!A967</f>
        <v>0</v>
      </c>
      <c r="B967" s="1">
        <f>MAX(Resume!B9/ 252-Portfolios!B967, 0)</f>
        <v>0</v>
      </c>
    </row>
    <row r="968" spans="1:2">
      <c r="A968" s="11">
        <f>Returns!A968</f>
        <v>0</v>
      </c>
      <c r="B968" s="1">
        <f>MAX(Resume!B9/ 252-Portfolios!B968, 0)</f>
        <v>0</v>
      </c>
    </row>
    <row r="969" spans="1:2">
      <c r="A969" s="11">
        <f>Returns!A969</f>
        <v>0</v>
      </c>
      <c r="B969" s="1">
        <f>MAX(Resume!B9/ 252-Portfolios!B969, 0)</f>
        <v>0</v>
      </c>
    </row>
    <row r="970" spans="1:2">
      <c r="A970" s="11">
        <f>Returns!A970</f>
        <v>0</v>
      </c>
      <c r="B970" s="1">
        <f>MAX(Resume!B9/ 252-Portfolios!B970, 0)</f>
        <v>0</v>
      </c>
    </row>
    <row r="971" spans="1:2">
      <c r="A971" s="11">
        <f>Returns!A971</f>
        <v>0</v>
      </c>
      <c r="B971" s="1">
        <f>MAX(Resume!B9/ 252-Portfolios!B971, 0)</f>
        <v>0</v>
      </c>
    </row>
    <row r="972" spans="1:2">
      <c r="A972" s="11">
        <f>Returns!A972</f>
        <v>0</v>
      </c>
      <c r="B972" s="1">
        <f>MAX(Resume!B9/ 252-Portfolios!B972, 0)</f>
        <v>0</v>
      </c>
    </row>
    <row r="973" spans="1:2">
      <c r="A973" s="11">
        <f>Returns!A973</f>
        <v>0</v>
      </c>
      <c r="B973" s="1">
        <f>MAX(Resume!B9/ 252-Portfolios!B973, 0)</f>
        <v>0</v>
      </c>
    </row>
    <row r="974" spans="1:2">
      <c r="A974" s="11">
        <f>Returns!A974</f>
        <v>0</v>
      </c>
      <c r="B974" s="1">
        <f>MAX(Resume!B9/ 252-Portfolios!B974, 0)</f>
        <v>0</v>
      </c>
    </row>
    <row r="975" spans="1:2">
      <c r="A975" s="11">
        <f>Returns!A975</f>
        <v>0</v>
      </c>
      <c r="B975" s="1">
        <f>MAX(Resume!B9/ 252-Portfolios!B975, 0)</f>
        <v>0</v>
      </c>
    </row>
    <row r="976" spans="1:2">
      <c r="A976" s="11">
        <f>Returns!A976</f>
        <v>0</v>
      </c>
      <c r="B976" s="1">
        <f>MAX(Resume!B9/ 252-Portfolios!B976, 0)</f>
        <v>0</v>
      </c>
    </row>
    <row r="977" spans="1:2">
      <c r="A977" s="11">
        <f>Returns!A977</f>
        <v>0</v>
      </c>
      <c r="B977" s="1">
        <f>MAX(Resume!B9/ 252-Portfolios!B977, 0)</f>
        <v>0</v>
      </c>
    </row>
    <row r="978" spans="1:2">
      <c r="A978" s="11">
        <f>Returns!A978</f>
        <v>0</v>
      </c>
      <c r="B978" s="1">
        <f>MAX(Resume!B9/ 252-Portfolios!B978, 0)</f>
        <v>0</v>
      </c>
    </row>
    <row r="979" spans="1:2">
      <c r="A979" s="11">
        <f>Returns!A979</f>
        <v>0</v>
      </c>
      <c r="B979" s="1">
        <f>MAX(Resume!B9/ 252-Portfolios!B979, 0)</f>
        <v>0</v>
      </c>
    </row>
    <row r="980" spans="1:2">
      <c r="A980" s="11">
        <f>Returns!A980</f>
        <v>0</v>
      </c>
      <c r="B980" s="1">
        <f>MAX(Resume!B9/ 252-Portfolios!B980, 0)</f>
        <v>0</v>
      </c>
    </row>
    <row r="981" spans="1:2">
      <c r="A981" s="11">
        <f>Returns!A981</f>
        <v>0</v>
      </c>
      <c r="B981" s="1">
        <f>MAX(Resume!B9/ 252-Portfolios!B981, 0)</f>
        <v>0</v>
      </c>
    </row>
    <row r="982" spans="1:2">
      <c r="A982" s="11">
        <f>Returns!A982</f>
        <v>0</v>
      </c>
      <c r="B982" s="1">
        <f>MAX(Resume!B9/ 252-Portfolios!B982, 0)</f>
        <v>0</v>
      </c>
    </row>
    <row r="983" spans="1:2">
      <c r="A983" s="11">
        <f>Returns!A983</f>
        <v>0</v>
      </c>
      <c r="B983" s="1">
        <f>MAX(Resume!B9/ 252-Portfolios!B983, 0)</f>
        <v>0</v>
      </c>
    </row>
    <row r="984" spans="1:2">
      <c r="A984" s="11">
        <f>Returns!A984</f>
        <v>0</v>
      </c>
      <c r="B984" s="1">
        <f>MAX(Resume!B9/ 252-Portfolios!B984, 0)</f>
        <v>0</v>
      </c>
    </row>
    <row r="985" spans="1:2">
      <c r="A985" s="11">
        <f>Returns!A985</f>
        <v>0</v>
      </c>
      <c r="B985" s="1">
        <f>MAX(Resume!B9/ 252-Portfolios!B985, 0)</f>
        <v>0</v>
      </c>
    </row>
    <row r="986" spans="1:2">
      <c r="A986" s="11">
        <f>Returns!A986</f>
        <v>0</v>
      </c>
      <c r="B986" s="1">
        <f>MAX(Resume!B9/ 252-Portfolios!B986, 0)</f>
        <v>0</v>
      </c>
    </row>
    <row r="987" spans="1:2">
      <c r="A987" s="11">
        <f>Returns!A987</f>
        <v>0</v>
      </c>
      <c r="B987" s="1">
        <f>MAX(Resume!B9/ 252-Portfolios!B987, 0)</f>
        <v>0</v>
      </c>
    </row>
    <row r="988" spans="1:2">
      <c r="A988" s="11">
        <f>Returns!A988</f>
        <v>0</v>
      </c>
      <c r="B988" s="1">
        <f>MAX(Resume!B9/ 252-Portfolios!B988, 0)</f>
        <v>0</v>
      </c>
    </row>
    <row r="989" spans="1:2">
      <c r="A989" s="11">
        <f>Returns!A989</f>
        <v>0</v>
      </c>
      <c r="B989" s="1">
        <f>MAX(Resume!B9/ 252-Portfolios!B989, 0)</f>
        <v>0</v>
      </c>
    </row>
    <row r="990" spans="1:2">
      <c r="A990" s="11">
        <f>Returns!A990</f>
        <v>0</v>
      </c>
      <c r="B990" s="1">
        <f>MAX(Resume!B9/ 252-Portfolios!B990, 0)</f>
        <v>0</v>
      </c>
    </row>
    <row r="991" spans="1:2">
      <c r="A991" s="11">
        <f>Returns!A991</f>
        <v>0</v>
      </c>
      <c r="B991" s="1">
        <f>MAX(Resume!B9/ 252-Portfolios!B991, 0)</f>
        <v>0</v>
      </c>
    </row>
    <row r="992" spans="1:2">
      <c r="A992" s="11">
        <f>Returns!A992</f>
        <v>0</v>
      </c>
      <c r="B992" s="1">
        <f>MAX(Resume!B9/ 252-Portfolios!B992, 0)</f>
        <v>0</v>
      </c>
    </row>
    <row r="993" spans="1:2">
      <c r="A993" s="11">
        <f>Returns!A993</f>
        <v>0</v>
      </c>
      <c r="B993" s="1">
        <f>MAX(Resume!B9/ 252-Portfolios!B993, 0)</f>
        <v>0</v>
      </c>
    </row>
    <row r="994" spans="1:2">
      <c r="A994" s="11">
        <f>Returns!A994</f>
        <v>0</v>
      </c>
      <c r="B994" s="1">
        <f>MAX(Resume!B9/ 252-Portfolios!B994, 0)</f>
        <v>0</v>
      </c>
    </row>
    <row r="995" spans="1:2">
      <c r="A995" s="11">
        <f>Returns!A995</f>
        <v>0</v>
      </c>
      <c r="B995" s="1">
        <f>MAX(Resume!B9/ 252-Portfolios!B995, 0)</f>
        <v>0</v>
      </c>
    </row>
    <row r="996" spans="1:2">
      <c r="A996" s="11">
        <f>Returns!A996</f>
        <v>0</v>
      </c>
      <c r="B996" s="1">
        <f>MAX(Resume!B9/ 252-Portfolios!B996, 0)</f>
        <v>0</v>
      </c>
    </row>
    <row r="997" spans="1:2">
      <c r="A997" s="11">
        <f>Returns!A997</f>
        <v>0</v>
      </c>
      <c r="B997" s="1">
        <f>MAX(Resume!B9/ 252-Portfolios!B997, 0)</f>
        <v>0</v>
      </c>
    </row>
    <row r="998" spans="1:2">
      <c r="A998" s="11">
        <f>Returns!A998</f>
        <v>0</v>
      </c>
      <c r="B998" s="1">
        <f>MAX(Resume!B9/ 252-Portfolios!B998, 0)</f>
        <v>0</v>
      </c>
    </row>
    <row r="999" spans="1:2">
      <c r="A999" s="11">
        <f>Returns!A999</f>
        <v>0</v>
      </c>
      <c r="B999" s="1">
        <f>MAX(Resume!B9/ 252-Portfolios!B999, 0)</f>
        <v>0</v>
      </c>
    </row>
    <row r="1000" spans="1:2">
      <c r="A1000" s="11">
        <f>Returns!A1000</f>
        <v>0</v>
      </c>
      <c r="B1000" s="1">
        <f>MAX(Resume!B9/ 252-Portfolios!B1000, 0)</f>
        <v>0</v>
      </c>
    </row>
    <row r="1001" spans="1:2">
      <c r="A1001" s="11">
        <f>Returns!A1001</f>
        <v>0</v>
      </c>
      <c r="B1001" s="1">
        <f>MAX(Resume!B9/ 252-Portfolios!B1001, 0)</f>
        <v>0</v>
      </c>
    </row>
    <row r="1002" spans="1:2">
      <c r="A1002" s="11">
        <f>Returns!A1002</f>
        <v>0</v>
      </c>
      <c r="B1002" s="1">
        <f>MAX(Resume!B9/ 252-Portfolios!B1002, 0)</f>
        <v>0</v>
      </c>
    </row>
    <row r="1003" spans="1:2">
      <c r="A1003" s="11">
        <f>Returns!A1003</f>
        <v>0</v>
      </c>
      <c r="B1003" s="1">
        <f>MAX(Resume!B9/ 252-Portfolios!B1003, 0)</f>
        <v>0</v>
      </c>
    </row>
    <row r="1004" spans="1:2">
      <c r="A1004" s="11">
        <f>Returns!A1004</f>
        <v>0</v>
      </c>
      <c r="B1004" s="1">
        <f>MAX(Resume!B9/ 252-Portfolios!B1004, 0)</f>
        <v>0</v>
      </c>
    </row>
    <row r="1005" spans="1:2">
      <c r="A1005" s="11">
        <f>Returns!A1005</f>
        <v>0</v>
      </c>
      <c r="B1005" s="1">
        <f>MAX(Resume!B9/ 252-Portfolios!B1005, 0)</f>
        <v>0</v>
      </c>
    </row>
    <row r="1006" spans="1:2">
      <c r="A1006" s="11">
        <f>Returns!A1006</f>
        <v>0</v>
      </c>
      <c r="B1006" s="1">
        <f>MAX(Resume!B9/ 252-Portfolios!B1006, 0)</f>
        <v>0</v>
      </c>
    </row>
    <row r="1007" spans="1:2">
      <c r="A1007" s="11">
        <f>Returns!A1007</f>
        <v>0</v>
      </c>
      <c r="B1007" s="1">
        <f>MAX(Resume!B9/ 252-Portfolios!B1007, 0)</f>
        <v>0</v>
      </c>
    </row>
    <row r="1008" spans="1:2">
      <c r="A1008" s="11">
        <f>Returns!A1008</f>
        <v>0</v>
      </c>
      <c r="B1008" s="1">
        <f>MAX(Resume!B9/ 252-Portfolios!B1008, 0)</f>
        <v>0</v>
      </c>
    </row>
    <row r="1009" spans="1:2">
      <c r="A1009" s="11">
        <f>Returns!A1009</f>
        <v>0</v>
      </c>
      <c r="B1009" s="1">
        <f>MAX(Resume!B9/ 252-Portfolios!B1009, 0)</f>
        <v>0</v>
      </c>
    </row>
    <row r="1010" spans="1:2">
      <c r="A1010" s="11">
        <f>Returns!A1010</f>
        <v>0</v>
      </c>
      <c r="B1010" s="1">
        <f>MAX(Resume!B9/ 252-Portfolios!B1010, 0)</f>
        <v>0</v>
      </c>
    </row>
    <row r="1011" spans="1:2">
      <c r="A1011" s="11">
        <f>Returns!A1011</f>
        <v>0</v>
      </c>
      <c r="B1011" s="1">
        <f>MAX(Resume!B9/ 252-Portfolios!B1011, 0)</f>
        <v>0</v>
      </c>
    </row>
    <row r="1012" spans="1:2">
      <c r="A1012" s="11">
        <f>Returns!A1012</f>
        <v>0</v>
      </c>
      <c r="B1012" s="1">
        <f>MAX(Resume!B9/ 252-Portfolios!B1012, 0)</f>
        <v>0</v>
      </c>
    </row>
    <row r="1013" spans="1:2">
      <c r="A1013" s="11">
        <f>Returns!A1013</f>
        <v>0</v>
      </c>
      <c r="B1013" s="1">
        <f>MAX(Resume!B9/ 252-Portfolios!B1013, 0)</f>
        <v>0</v>
      </c>
    </row>
    <row r="1014" spans="1:2">
      <c r="A1014" s="11">
        <f>Returns!A1014</f>
        <v>0</v>
      </c>
      <c r="B1014" s="1">
        <f>MAX(Resume!B9/ 252-Portfolios!B1014, 0)</f>
        <v>0</v>
      </c>
    </row>
    <row r="1015" spans="1:2">
      <c r="A1015" s="11">
        <f>Returns!A1015</f>
        <v>0</v>
      </c>
      <c r="B1015" s="1">
        <f>MAX(Resume!B9/ 252-Portfolios!B1015, 0)</f>
        <v>0</v>
      </c>
    </row>
    <row r="1016" spans="1:2">
      <c r="A1016" s="11">
        <f>Returns!A1016</f>
        <v>0</v>
      </c>
      <c r="B1016" s="1">
        <f>MAX(Resume!B9/ 252-Portfolios!B1016, 0)</f>
        <v>0</v>
      </c>
    </row>
    <row r="1017" spans="1:2">
      <c r="A1017" s="11">
        <f>Returns!A1017</f>
        <v>0</v>
      </c>
      <c r="B1017" s="1">
        <f>MAX(Resume!B9/ 252-Portfolios!B1017, 0)</f>
        <v>0</v>
      </c>
    </row>
    <row r="1018" spans="1:2">
      <c r="A1018" s="11">
        <f>Returns!A1018</f>
        <v>0</v>
      </c>
      <c r="B1018" s="1">
        <f>MAX(Resume!B9/ 252-Portfolios!B1018, 0)</f>
        <v>0</v>
      </c>
    </row>
    <row r="1019" spans="1:2">
      <c r="A1019" s="11">
        <f>Returns!A1019</f>
        <v>0</v>
      </c>
      <c r="B1019" s="1">
        <f>MAX(Resume!B9/ 252-Portfolios!B1019, 0)</f>
        <v>0</v>
      </c>
    </row>
    <row r="1020" spans="1:2">
      <c r="A1020" s="11">
        <f>Returns!A1020</f>
        <v>0</v>
      </c>
      <c r="B1020" s="1">
        <f>MAX(Resume!B9/ 252-Portfolios!B1020, 0)</f>
        <v>0</v>
      </c>
    </row>
    <row r="1021" spans="1:2">
      <c r="A1021" s="11">
        <f>Returns!A1021</f>
        <v>0</v>
      </c>
      <c r="B1021" s="1">
        <f>MAX(Resume!B9/ 252-Portfolios!B1021, 0)</f>
        <v>0</v>
      </c>
    </row>
    <row r="1022" spans="1:2">
      <c r="A1022" s="11">
        <f>Returns!A1022</f>
        <v>0</v>
      </c>
      <c r="B1022" s="1">
        <f>MAX(Resume!B9/ 252-Portfolios!B1022, 0)</f>
        <v>0</v>
      </c>
    </row>
    <row r="1023" spans="1:2">
      <c r="A1023" s="11">
        <f>Returns!A1023</f>
        <v>0</v>
      </c>
      <c r="B1023" s="1">
        <f>MAX(Resume!B9/ 252-Portfolios!B1023, 0)</f>
        <v>0</v>
      </c>
    </row>
    <row r="1024" spans="1:2">
      <c r="A1024" s="11">
        <f>Returns!A1024</f>
        <v>0</v>
      </c>
      <c r="B1024" s="1">
        <f>MAX(Resume!B9/ 252-Portfolios!B1024, 0)</f>
        <v>0</v>
      </c>
    </row>
    <row r="1025" spans="1:2">
      <c r="A1025" s="11">
        <f>Returns!A1025</f>
        <v>0</v>
      </c>
      <c r="B1025" s="1">
        <f>MAX(Resume!B9/ 252-Portfolios!B1025, 0)</f>
        <v>0</v>
      </c>
    </row>
    <row r="1026" spans="1:2">
      <c r="A1026" s="11">
        <f>Returns!A1026</f>
        <v>0</v>
      </c>
      <c r="B1026" s="1">
        <f>MAX(Resume!B9/ 252-Portfolios!B1026, 0)</f>
        <v>0</v>
      </c>
    </row>
    <row r="1027" spans="1:2">
      <c r="A1027" s="11">
        <f>Returns!A1027</f>
        <v>0</v>
      </c>
      <c r="B1027" s="1">
        <f>MAX(Resume!B9/ 252-Portfolios!B1027, 0)</f>
        <v>0</v>
      </c>
    </row>
    <row r="1028" spans="1:2">
      <c r="A1028" s="11">
        <f>Returns!A1028</f>
        <v>0</v>
      </c>
      <c r="B1028" s="1">
        <f>MAX(Resume!B9/ 252-Portfolios!B1028, 0)</f>
        <v>0</v>
      </c>
    </row>
    <row r="1029" spans="1:2">
      <c r="A1029" s="11">
        <f>Returns!A1029</f>
        <v>0</v>
      </c>
      <c r="B1029" s="1">
        <f>MAX(Resume!B9/ 252-Portfolios!B1029, 0)</f>
        <v>0</v>
      </c>
    </row>
    <row r="1030" spans="1:2">
      <c r="A1030" s="11">
        <f>Returns!A1030</f>
        <v>0</v>
      </c>
      <c r="B1030" s="1">
        <f>MAX(Resume!B9/ 252-Portfolios!B1030, 0)</f>
        <v>0</v>
      </c>
    </row>
    <row r="1031" spans="1:2">
      <c r="A1031" s="11">
        <f>Returns!A1031</f>
        <v>0</v>
      </c>
      <c r="B1031" s="1">
        <f>MAX(Resume!B9/ 252-Portfolios!B1031, 0)</f>
        <v>0</v>
      </c>
    </row>
    <row r="1032" spans="1:2">
      <c r="A1032" s="11">
        <f>Returns!A1032</f>
        <v>0</v>
      </c>
      <c r="B1032" s="1">
        <f>MAX(Resume!B9/ 252-Portfolios!B1032, 0)</f>
        <v>0</v>
      </c>
    </row>
    <row r="1033" spans="1:2">
      <c r="A1033" s="11">
        <f>Returns!A1033</f>
        <v>0</v>
      </c>
      <c r="B1033" s="1">
        <f>MAX(Resume!B9/ 252-Portfolios!B1033, 0)</f>
        <v>0</v>
      </c>
    </row>
    <row r="1034" spans="1:2">
      <c r="A1034" s="11">
        <f>Returns!A1034</f>
        <v>0</v>
      </c>
      <c r="B1034" s="1">
        <f>MAX(Resume!B9/ 252-Portfolios!B1034, 0)</f>
        <v>0</v>
      </c>
    </row>
    <row r="1035" spans="1:2">
      <c r="A1035" s="11">
        <f>Returns!A1035</f>
        <v>0</v>
      </c>
      <c r="B1035" s="1">
        <f>MAX(Resume!B9/ 252-Portfolios!B1035, 0)</f>
        <v>0</v>
      </c>
    </row>
    <row r="1036" spans="1:2">
      <c r="A1036" s="11">
        <f>Returns!A1036</f>
        <v>0</v>
      </c>
      <c r="B1036" s="1">
        <f>MAX(Resume!B9/ 252-Portfolios!B1036, 0)</f>
        <v>0</v>
      </c>
    </row>
    <row r="1037" spans="1:2">
      <c r="A1037" s="11">
        <f>Returns!A1037</f>
        <v>0</v>
      </c>
      <c r="B1037" s="1">
        <f>MAX(Resume!B9/ 252-Portfolios!B1037, 0)</f>
        <v>0</v>
      </c>
    </row>
    <row r="1038" spans="1:2">
      <c r="A1038" s="11">
        <f>Returns!A1038</f>
        <v>0</v>
      </c>
      <c r="B1038" s="1">
        <f>MAX(Resume!B9/ 252-Portfolios!B1038, 0)</f>
        <v>0</v>
      </c>
    </row>
    <row r="1039" spans="1:2">
      <c r="A1039" s="11">
        <f>Returns!A1039</f>
        <v>0</v>
      </c>
      <c r="B1039" s="1">
        <f>MAX(Resume!B9/ 252-Portfolios!B1039, 0)</f>
        <v>0</v>
      </c>
    </row>
    <row r="1040" spans="1:2">
      <c r="A1040" s="11">
        <f>Returns!A1040</f>
        <v>0</v>
      </c>
      <c r="B1040" s="1">
        <f>MAX(Resume!B9/ 252-Portfolios!B1040, 0)</f>
        <v>0</v>
      </c>
    </row>
    <row r="1041" spans="1:2">
      <c r="A1041" s="11">
        <f>Returns!A1041</f>
        <v>0</v>
      </c>
      <c r="B1041" s="1">
        <f>MAX(Resume!B9/ 252-Portfolios!B1041, 0)</f>
        <v>0</v>
      </c>
    </row>
    <row r="1042" spans="1:2">
      <c r="A1042" s="11">
        <f>Returns!A1042</f>
        <v>0</v>
      </c>
      <c r="B1042" s="1">
        <f>MAX(Resume!B9/ 252-Portfolios!B1042, 0)</f>
        <v>0</v>
      </c>
    </row>
    <row r="1043" spans="1:2">
      <c r="A1043" s="11">
        <f>Returns!A1043</f>
        <v>0</v>
      </c>
      <c r="B1043" s="1">
        <f>MAX(Resume!B9/ 252-Portfolios!B1043, 0)</f>
        <v>0</v>
      </c>
    </row>
    <row r="1044" spans="1:2">
      <c r="A1044" s="11">
        <f>Returns!A1044</f>
        <v>0</v>
      </c>
      <c r="B1044" s="1">
        <f>MAX(Resume!B9/ 252-Portfolios!B1044, 0)</f>
        <v>0</v>
      </c>
    </row>
    <row r="1045" spans="1:2">
      <c r="A1045" s="11">
        <f>Returns!A1045</f>
        <v>0</v>
      </c>
      <c r="B1045" s="1">
        <f>MAX(Resume!B9/ 252-Portfolios!B1045, 0)</f>
        <v>0</v>
      </c>
    </row>
    <row r="1046" spans="1:2">
      <c r="A1046" s="11">
        <f>Returns!A1046</f>
        <v>0</v>
      </c>
      <c r="B1046" s="1">
        <f>MAX(Resume!B9/ 252-Portfolios!B1046, 0)</f>
        <v>0</v>
      </c>
    </row>
    <row r="1047" spans="1:2">
      <c r="A1047" s="11">
        <f>Returns!A1047</f>
        <v>0</v>
      </c>
      <c r="B1047" s="1">
        <f>MAX(Resume!B9/ 252-Portfolios!B1047, 0)</f>
        <v>0</v>
      </c>
    </row>
    <row r="1048" spans="1:2">
      <c r="A1048" s="11">
        <f>Returns!A1048</f>
        <v>0</v>
      </c>
      <c r="B1048" s="1">
        <f>MAX(Resume!B9/ 252-Portfolios!B1048, 0)</f>
        <v>0</v>
      </c>
    </row>
    <row r="1049" spans="1:2">
      <c r="A1049" s="11">
        <f>Returns!A1049</f>
        <v>0</v>
      </c>
      <c r="B1049" s="1">
        <f>MAX(Resume!B9/ 252-Portfolios!B1049, 0)</f>
        <v>0</v>
      </c>
    </row>
    <row r="1050" spans="1:2">
      <c r="A1050" s="11">
        <f>Returns!A1050</f>
        <v>0</v>
      </c>
      <c r="B1050" s="1">
        <f>MAX(Resume!B9/ 252-Portfolios!B1050, 0)</f>
        <v>0</v>
      </c>
    </row>
    <row r="1051" spans="1:2">
      <c r="A1051" s="11">
        <f>Returns!A1051</f>
        <v>0</v>
      </c>
      <c r="B1051" s="1">
        <f>MAX(Resume!B9/ 252-Portfolios!B1051, 0)</f>
        <v>0</v>
      </c>
    </row>
    <row r="1052" spans="1:2">
      <c r="A1052" s="11">
        <f>Returns!A1052</f>
        <v>0</v>
      </c>
      <c r="B1052" s="1">
        <f>MAX(Resume!B9/ 252-Portfolios!B1052, 0)</f>
        <v>0</v>
      </c>
    </row>
    <row r="1053" spans="1:2">
      <c r="A1053" s="11">
        <f>Returns!A1053</f>
        <v>0</v>
      </c>
      <c r="B1053" s="1">
        <f>MAX(Resume!B9/ 252-Portfolios!B1053, 0)</f>
        <v>0</v>
      </c>
    </row>
    <row r="1054" spans="1:2">
      <c r="A1054" s="11">
        <f>Returns!A1054</f>
        <v>0</v>
      </c>
      <c r="B1054" s="1">
        <f>MAX(Resume!B9/ 252-Portfolios!B1054, 0)</f>
        <v>0</v>
      </c>
    </row>
    <row r="1055" spans="1:2">
      <c r="A1055" s="11">
        <f>Returns!A1055</f>
        <v>0</v>
      </c>
      <c r="B1055" s="1">
        <f>MAX(Resume!B9/ 252-Portfolios!B1055, 0)</f>
        <v>0</v>
      </c>
    </row>
    <row r="1056" spans="1:2">
      <c r="A1056" s="11">
        <f>Returns!A1056</f>
        <v>0</v>
      </c>
      <c r="B1056" s="1">
        <f>MAX(Resume!B9/ 252-Portfolios!B1056, 0)</f>
        <v>0</v>
      </c>
    </row>
    <row r="1057" spans="1:2">
      <c r="A1057" s="11">
        <f>Returns!A1057</f>
        <v>0</v>
      </c>
      <c r="B1057" s="1">
        <f>MAX(Resume!B9/ 252-Portfolios!B1057, 0)</f>
        <v>0</v>
      </c>
    </row>
    <row r="1058" spans="1:2">
      <c r="A1058" s="11">
        <f>Returns!A1058</f>
        <v>0</v>
      </c>
      <c r="B1058" s="1">
        <f>MAX(Resume!B9/ 252-Portfolios!B1058, 0)</f>
        <v>0</v>
      </c>
    </row>
    <row r="1059" spans="1:2">
      <c r="A1059" s="11">
        <f>Returns!A1059</f>
        <v>0</v>
      </c>
      <c r="B1059" s="1">
        <f>MAX(Resume!B9/ 252-Portfolios!B1059, 0)</f>
        <v>0</v>
      </c>
    </row>
    <row r="1060" spans="1:2">
      <c r="A1060" s="11">
        <f>Returns!A1060</f>
        <v>0</v>
      </c>
      <c r="B1060" s="1">
        <f>MAX(Resume!B9/ 252-Portfolios!B1060, 0)</f>
        <v>0</v>
      </c>
    </row>
    <row r="1061" spans="1:2">
      <c r="A1061" s="11">
        <f>Returns!A1061</f>
        <v>0</v>
      </c>
      <c r="B1061" s="1">
        <f>MAX(Resume!B9/ 252-Portfolios!B1061, 0)</f>
        <v>0</v>
      </c>
    </row>
    <row r="1062" spans="1:2">
      <c r="A1062" s="11">
        <f>Returns!A1062</f>
        <v>0</v>
      </c>
      <c r="B1062" s="1">
        <f>MAX(Resume!B9/ 252-Portfolios!B1062, 0)</f>
        <v>0</v>
      </c>
    </row>
    <row r="1063" spans="1:2">
      <c r="A1063" s="11">
        <f>Returns!A1063</f>
        <v>0</v>
      </c>
      <c r="B1063" s="1">
        <f>MAX(Resume!B9/ 252-Portfolios!B1063, 0)</f>
        <v>0</v>
      </c>
    </row>
    <row r="1064" spans="1:2">
      <c r="A1064" s="11">
        <f>Returns!A1064</f>
        <v>0</v>
      </c>
      <c r="B1064" s="1">
        <f>MAX(Resume!B9/ 252-Portfolios!B1064, 0)</f>
        <v>0</v>
      </c>
    </row>
    <row r="1065" spans="1:2">
      <c r="A1065" s="11">
        <f>Returns!A1065</f>
        <v>0</v>
      </c>
      <c r="B1065" s="1">
        <f>MAX(Resume!B9/ 252-Portfolios!B1065, 0)</f>
        <v>0</v>
      </c>
    </row>
    <row r="1066" spans="1:2">
      <c r="A1066" s="11">
        <f>Returns!A1066</f>
        <v>0</v>
      </c>
      <c r="B1066" s="1">
        <f>MAX(Resume!B9/ 252-Portfolios!B1066, 0)</f>
        <v>0</v>
      </c>
    </row>
    <row r="1067" spans="1:2">
      <c r="A1067" s="11">
        <f>Returns!A1067</f>
        <v>0</v>
      </c>
      <c r="B1067" s="1">
        <f>MAX(Resume!B9/ 252-Portfolios!B1067, 0)</f>
        <v>0</v>
      </c>
    </row>
    <row r="1068" spans="1:2">
      <c r="A1068" s="11">
        <f>Returns!A1068</f>
        <v>0</v>
      </c>
      <c r="B1068" s="1">
        <f>MAX(Resume!B9/ 252-Portfolios!B1068, 0)</f>
        <v>0</v>
      </c>
    </row>
    <row r="1069" spans="1:2">
      <c r="A1069" s="11">
        <f>Returns!A1069</f>
        <v>0</v>
      </c>
      <c r="B1069" s="1">
        <f>MAX(Resume!B9/ 252-Portfolios!B1069, 0)</f>
        <v>0</v>
      </c>
    </row>
    <row r="1070" spans="1:2">
      <c r="A1070" s="11">
        <f>Returns!A1070</f>
        <v>0</v>
      </c>
      <c r="B1070" s="1">
        <f>MAX(Resume!B9/ 252-Portfolios!B1070, 0)</f>
        <v>0</v>
      </c>
    </row>
    <row r="1071" spans="1:2">
      <c r="A1071" s="11">
        <f>Returns!A1071</f>
        <v>0</v>
      </c>
      <c r="B1071" s="1">
        <f>MAX(Resume!B9/ 252-Portfolios!B1071, 0)</f>
        <v>0</v>
      </c>
    </row>
    <row r="1072" spans="1:2">
      <c r="A1072" s="11">
        <f>Returns!A1072</f>
        <v>0</v>
      </c>
      <c r="B1072" s="1">
        <f>MAX(Resume!B9/ 252-Portfolios!B1072, 0)</f>
        <v>0</v>
      </c>
    </row>
    <row r="1073" spans="1:2">
      <c r="A1073" s="11">
        <f>Returns!A1073</f>
        <v>0</v>
      </c>
      <c r="B1073" s="1">
        <f>MAX(Resume!B9/ 252-Portfolios!B1073, 0)</f>
        <v>0</v>
      </c>
    </row>
    <row r="1074" spans="1:2">
      <c r="A1074" s="11">
        <f>Returns!A1074</f>
        <v>0</v>
      </c>
      <c r="B1074" s="1">
        <f>MAX(Resume!B9/ 252-Portfolios!B1074, 0)</f>
        <v>0</v>
      </c>
    </row>
    <row r="1075" spans="1:2">
      <c r="A1075" s="11">
        <f>Returns!A1075</f>
        <v>0</v>
      </c>
      <c r="B1075" s="1">
        <f>MAX(Resume!B9/ 252-Portfolios!B1075, 0)</f>
        <v>0</v>
      </c>
    </row>
    <row r="1076" spans="1:2">
      <c r="A1076" s="11">
        <f>Returns!A1076</f>
        <v>0</v>
      </c>
      <c r="B1076" s="1">
        <f>MAX(Resume!B9/ 252-Portfolios!B1076, 0)</f>
        <v>0</v>
      </c>
    </row>
    <row r="1077" spans="1:2">
      <c r="A1077" s="11">
        <f>Returns!A1077</f>
        <v>0</v>
      </c>
      <c r="B1077" s="1">
        <f>MAX(Resume!B9/ 252-Portfolios!B1077, 0)</f>
        <v>0</v>
      </c>
    </row>
    <row r="1078" spans="1:2">
      <c r="A1078" s="11">
        <f>Returns!A1078</f>
        <v>0</v>
      </c>
      <c r="B1078" s="1">
        <f>MAX(Resume!B9/ 252-Portfolios!B1078, 0)</f>
        <v>0</v>
      </c>
    </row>
    <row r="1079" spans="1:2">
      <c r="A1079" s="11">
        <f>Returns!A1079</f>
        <v>0</v>
      </c>
      <c r="B1079" s="1">
        <f>MAX(Resume!B9/ 252-Portfolios!B1079, 0)</f>
        <v>0</v>
      </c>
    </row>
    <row r="1080" spans="1:2">
      <c r="A1080" s="11">
        <f>Returns!A1080</f>
        <v>0</v>
      </c>
      <c r="B1080" s="1">
        <f>MAX(Resume!B9/ 252-Portfolios!B1080, 0)</f>
        <v>0</v>
      </c>
    </row>
    <row r="1081" spans="1:2">
      <c r="A1081" s="11">
        <f>Returns!A1081</f>
        <v>0</v>
      </c>
      <c r="B1081" s="1">
        <f>MAX(Resume!B9/ 252-Portfolios!B1081, 0)</f>
        <v>0</v>
      </c>
    </row>
    <row r="1082" spans="1:2">
      <c r="A1082" s="11">
        <f>Returns!A1082</f>
        <v>0</v>
      </c>
      <c r="B1082" s="1">
        <f>MAX(Resume!B9/ 252-Portfolios!B1082, 0)</f>
        <v>0</v>
      </c>
    </row>
    <row r="1083" spans="1:2">
      <c r="A1083" s="11">
        <f>Returns!A1083</f>
        <v>0</v>
      </c>
      <c r="B1083" s="1">
        <f>MAX(Resume!B9/ 252-Portfolios!B1083, 0)</f>
        <v>0</v>
      </c>
    </row>
    <row r="1084" spans="1:2">
      <c r="A1084" s="11">
        <f>Returns!A1084</f>
        <v>0</v>
      </c>
      <c r="B1084" s="1">
        <f>MAX(Resume!B9/ 252-Portfolios!B1084, 0)</f>
        <v>0</v>
      </c>
    </row>
    <row r="1085" spans="1:2">
      <c r="A1085" s="11">
        <f>Returns!A1085</f>
        <v>0</v>
      </c>
      <c r="B1085" s="1">
        <f>MAX(Resume!B9/ 252-Portfolios!B1085, 0)</f>
        <v>0</v>
      </c>
    </row>
    <row r="1086" spans="1:2">
      <c r="A1086" s="11">
        <f>Returns!A1086</f>
        <v>0</v>
      </c>
      <c r="B1086" s="1">
        <f>MAX(Resume!B9/ 252-Portfolios!B1086, 0)</f>
        <v>0</v>
      </c>
    </row>
    <row r="1087" spans="1:2">
      <c r="A1087" s="11">
        <f>Returns!A1087</f>
        <v>0</v>
      </c>
      <c r="B1087" s="1">
        <f>MAX(Resume!B9/ 252-Portfolios!B1087, 0)</f>
        <v>0</v>
      </c>
    </row>
    <row r="1088" spans="1:2">
      <c r="A1088" s="11">
        <f>Returns!A1088</f>
        <v>0</v>
      </c>
      <c r="B1088" s="1">
        <f>MAX(Resume!B9/ 252-Portfolios!B1088, 0)</f>
        <v>0</v>
      </c>
    </row>
    <row r="1089" spans="1:2">
      <c r="A1089" s="11">
        <f>Returns!A1089</f>
        <v>0</v>
      </c>
      <c r="B1089" s="1">
        <f>MAX(Resume!B9/ 252-Portfolios!B1089, 0)</f>
        <v>0</v>
      </c>
    </row>
    <row r="1090" spans="1:2">
      <c r="A1090" s="11">
        <f>Returns!A1090</f>
        <v>0</v>
      </c>
      <c r="B1090" s="1">
        <f>MAX(Resume!B9/ 252-Portfolios!B1090, 0)</f>
        <v>0</v>
      </c>
    </row>
    <row r="1091" spans="1:2">
      <c r="A1091" s="11">
        <f>Returns!A1091</f>
        <v>0</v>
      </c>
      <c r="B1091" s="1">
        <f>MAX(Resume!B9/ 252-Portfolios!B1091, 0)</f>
        <v>0</v>
      </c>
    </row>
    <row r="1092" spans="1:2">
      <c r="A1092" s="11">
        <f>Returns!A1092</f>
        <v>0</v>
      </c>
      <c r="B1092" s="1">
        <f>MAX(Resume!B9/ 252-Portfolios!B1092, 0)</f>
        <v>0</v>
      </c>
    </row>
    <row r="1093" spans="1:2">
      <c r="A1093" s="11">
        <f>Returns!A1093</f>
        <v>0</v>
      </c>
      <c r="B1093" s="1">
        <f>MAX(Resume!B9/ 252-Portfolios!B1093, 0)</f>
        <v>0</v>
      </c>
    </row>
    <row r="1094" spans="1:2">
      <c r="A1094" s="11">
        <f>Returns!A1094</f>
        <v>0</v>
      </c>
      <c r="B1094" s="1">
        <f>MAX(Resume!B9/ 252-Portfolios!B1094, 0)</f>
        <v>0</v>
      </c>
    </row>
    <row r="1095" spans="1:2">
      <c r="A1095" s="11">
        <f>Returns!A1095</f>
        <v>0</v>
      </c>
      <c r="B1095" s="1">
        <f>MAX(Resume!B9/ 252-Portfolios!B1095, 0)</f>
        <v>0</v>
      </c>
    </row>
    <row r="1096" spans="1:2">
      <c r="A1096" s="11">
        <f>Returns!A1096</f>
        <v>0</v>
      </c>
      <c r="B1096" s="1">
        <f>MAX(Resume!B9/ 252-Portfolios!B1096, 0)</f>
        <v>0</v>
      </c>
    </row>
    <row r="1097" spans="1:2">
      <c r="A1097" s="11">
        <f>Returns!A1097</f>
        <v>0</v>
      </c>
      <c r="B1097" s="1">
        <f>MAX(Resume!B9/ 252-Portfolios!B1097, 0)</f>
        <v>0</v>
      </c>
    </row>
    <row r="1098" spans="1:2">
      <c r="A1098" s="11">
        <f>Returns!A1098</f>
        <v>0</v>
      </c>
      <c r="B1098" s="1">
        <f>MAX(Resume!B9/ 252-Portfolios!B1098, 0)</f>
        <v>0</v>
      </c>
    </row>
    <row r="1099" spans="1:2">
      <c r="A1099" s="11">
        <f>Returns!A1099</f>
        <v>0</v>
      </c>
      <c r="B1099" s="1">
        <f>MAX(Resume!B9/ 252-Portfolios!B1099, 0)</f>
        <v>0</v>
      </c>
    </row>
    <row r="1100" spans="1:2">
      <c r="A1100" s="11">
        <f>Returns!A1100</f>
        <v>0</v>
      </c>
      <c r="B1100" s="1">
        <f>MAX(Resume!B9/ 252-Portfolios!B1100, 0)</f>
        <v>0</v>
      </c>
    </row>
    <row r="1101" spans="1:2">
      <c r="A1101" s="11">
        <f>Returns!A1101</f>
        <v>0</v>
      </c>
      <c r="B1101" s="1">
        <f>MAX(Resume!B9/ 252-Portfolios!B1101, 0)</f>
        <v>0</v>
      </c>
    </row>
    <row r="1102" spans="1:2">
      <c r="A1102" s="11">
        <f>Returns!A1102</f>
        <v>0</v>
      </c>
      <c r="B1102" s="1">
        <f>MAX(Resume!B9/ 252-Portfolios!B1102, 0)</f>
        <v>0</v>
      </c>
    </row>
    <row r="1103" spans="1:2">
      <c r="A1103" s="11">
        <f>Returns!A1103</f>
        <v>0</v>
      </c>
      <c r="B1103" s="1">
        <f>MAX(Resume!B9/ 252-Portfolios!B1103, 0)</f>
        <v>0</v>
      </c>
    </row>
    <row r="1104" spans="1:2">
      <c r="A1104" s="11">
        <f>Returns!A1104</f>
        <v>0</v>
      </c>
      <c r="B1104" s="1">
        <f>MAX(Resume!B9/ 252-Portfolios!B1104, 0)</f>
        <v>0</v>
      </c>
    </row>
    <row r="1105" spans="1:2">
      <c r="A1105" s="11">
        <f>Returns!A1105</f>
        <v>0</v>
      </c>
      <c r="B1105" s="1">
        <f>MAX(Resume!B9/ 252-Portfolios!B1105, 0)</f>
        <v>0</v>
      </c>
    </row>
    <row r="1106" spans="1:2">
      <c r="A1106" s="11">
        <f>Returns!A1106</f>
        <v>0</v>
      </c>
      <c r="B1106" s="1">
        <f>MAX(Resume!B9/ 252-Portfolios!B1106, 0)</f>
        <v>0</v>
      </c>
    </row>
    <row r="1107" spans="1:2">
      <c r="A1107" s="11">
        <f>Returns!A1107</f>
        <v>0</v>
      </c>
      <c r="B1107" s="1">
        <f>MAX(Resume!B9/ 252-Portfolios!B1107, 0)</f>
        <v>0</v>
      </c>
    </row>
    <row r="1108" spans="1:2">
      <c r="A1108" s="11">
        <f>Returns!A1108</f>
        <v>0</v>
      </c>
      <c r="B1108" s="1">
        <f>MAX(Resume!B9/ 252-Portfolios!B1108, 0)</f>
        <v>0</v>
      </c>
    </row>
    <row r="1109" spans="1:2">
      <c r="A1109" s="11">
        <f>Returns!A1109</f>
        <v>0</v>
      </c>
      <c r="B1109" s="1">
        <f>MAX(Resume!B9/ 252-Portfolios!B1109, 0)</f>
        <v>0</v>
      </c>
    </row>
    <row r="1110" spans="1:2">
      <c r="A1110" s="11">
        <f>Returns!A1110</f>
        <v>0</v>
      </c>
      <c r="B1110" s="1">
        <f>MAX(Resume!B9/ 252-Portfolios!B1110, 0)</f>
        <v>0</v>
      </c>
    </row>
    <row r="1111" spans="1:2">
      <c r="A1111" s="11">
        <f>Returns!A1111</f>
        <v>0</v>
      </c>
      <c r="B1111" s="1">
        <f>MAX(Resume!B9/ 252-Portfolios!B1111, 0)</f>
        <v>0</v>
      </c>
    </row>
    <row r="1112" spans="1:2">
      <c r="A1112" s="11">
        <f>Returns!A1112</f>
        <v>0</v>
      </c>
      <c r="B1112" s="1">
        <f>MAX(Resume!B9/ 252-Portfolios!B1112, 0)</f>
        <v>0</v>
      </c>
    </row>
    <row r="1113" spans="1:2">
      <c r="A1113" s="11">
        <f>Returns!A1113</f>
        <v>0</v>
      </c>
      <c r="B1113" s="1">
        <f>MAX(Resume!B9/ 252-Portfolios!B1113, 0)</f>
        <v>0</v>
      </c>
    </row>
    <row r="1114" spans="1:2">
      <c r="A1114" s="11">
        <f>Returns!A1114</f>
        <v>0</v>
      </c>
      <c r="B1114" s="1">
        <f>MAX(Resume!B9/ 252-Portfolios!B1114, 0)</f>
        <v>0</v>
      </c>
    </row>
    <row r="1115" spans="1:2">
      <c r="A1115" s="11">
        <f>Returns!A1115</f>
        <v>0</v>
      </c>
      <c r="B1115" s="1">
        <f>MAX(Resume!B9/ 252-Portfolios!B1115, 0)</f>
        <v>0</v>
      </c>
    </row>
    <row r="1116" spans="1:2">
      <c r="A1116" s="11">
        <f>Returns!A1116</f>
        <v>0</v>
      </c>
      <c r="B1116" s="1">
        <f>MAX(Resume!B9/ 252-Portfolios!B1116, 0)</f>
        <v>0</v>
      </c>
    </row>
    <row r="1117" spans="1:2">
      <c r="A1117" s="11">
        <f>Returns!A1117</f>
        <v>0</v>
      </c>
      <c r="B1117" s="1">
        <f>MAX(Resume!B9/ 252-Portfolios!B1117, 0)</f>
        <v>0</v>
      </c>
    </row>
    <row r="1118" spans="1:2">
      <c r="A1118" s="11">
        <f>Returns!A1118</f>
        <v>0</v>
      </c>
      <c r="B1118" s="1">
        <f>MAX(Resume!B9/ 252-Portfolios!B1118, 0)</f>
        <v>0</v>
      </c>
    </row>
    <row r="1119" spans="1:2">
      <c r="A1119" s="11">
        <f>Returns!A1119</f>
        <v>0</v>
      </c>
      <c r="B1119" s="1">
        <f>MAX(Resume!B9/ 252-Portfolios!B1119, 0)</f>
        <v>0</v>
      </c>
    </row>
    <row r="1120" spans="1:2">
      <c r="A1120" s="11">
        <f>Returns!A1120</f>
        <v>0</v>
      </c>
      <c r="B1120" s="1">
        <f>MAX(Resume!B9/ 252-Portfolios!B1120, 0)</f>
        <v>0</v>
      </c>
    </row>
    <row r="1121" spans="1:2">
      <c r="A1121" s="11">
        <f>Returns!A1121</f>
        <v>0</v>
      </c>
      <c r="B1121" s="1">
        <f>MAX(Resume!B9/ 252-Portfolios!B1121, 0)</f>
        <v>0</v>
      </c>
    </row>
    <row r="1122" spans="1:2">
      <c r="A1122" s="11">
        <f>Returns!A1122</f>
        <v>0</v>
      </c>
      <c r="B1122" s="1">
        <f>MAX(Resume!B9/ 252-Portfolios!B1122, 0)</f>
        <v>0</v>
      </c>
    </row>
    <row r="1123" spans="1:2">
      <c r="A1123" s="11">
        <f>Returns!A1123</f>
        <v>0</v>
      </c>
      <c r="B1123" s="1">
        <f>MAX(Resume!B9/ 252-Portfolios!B1123, 0)</f>
        <v>0</v>
      </c>
    </row>
    <row r="1124" spans="1:2">
      <c r="A1124" s="11">
        <f>Returns!A1124</f>
        <v>0</v>
      </c>
      <c r="B1124" s="1">
        <f>MAX(Resume!B9/ 252-Portfolios!B1124, 0)</f>
        <v>0</v>
      </c>
    </row>
    <row r="1125" spans="1:2">
      <c r="A1125" s="11">
        <f>Returns!A1125</f>
        <v>0</v>
      </c>
      <c r="B1125" s="1">
        <f>MAX(Resume!B9/ 252-Portfolios!B1125, 0)</f>
        <v>0</v>
      </c>
    </row>
    <row r="1126" spans="1:2">
      <c r="A1126" s="11">
        <f>Returns!A1126</f>
        <v>0</v>
      </c>
      <c r="B1126" s="1">
        <f>MAX(Resume!B9/ 252-Portfolios!B1126, 0)</f>
        <v>0</v>
      </c>
    </row>
    <row r="1127" spans="1:2">
      <c r="A1127" s="11">
        <f>Returns!A1127</f>
        <v>0</v>
      </c>
      <c r="B1127" s="1">
        <f>MAX(Resume!B9/ 252-Portfolios!B1127, 0)</f>
        <v>0</v>
      </c>
    </row>
    <row r="1128" spans="1:2">
      <c r="A1128" s="11">
        <f>Returns!A1128</f>
        <v>0</v>
      </c>
      <c r="B1128" s="1">
        <f>MAX(Resume!B9/ 252-Portfolios!B1128, 0)</f>
        <v>0</v>
      </c>
    </row>
    <row r="1129" spans="1:2">
      <c r="A1129" s="11">
        <f>Returns!A1129</f>
        <v>0</v>
      </c>
      <c r="B1129" s="1">
        <f>MAX(Resume!B9/ 252-Portfolios!B1129, 0)</f>
        <v>0</v>
      </c>
    </row>
    <row r="1130" spans="1:2">
      <c r="A1130" s="11">
        <f>Returns!A1130</f>
        <v>0</v>
      </c>
      <c r="B1130" s="1">
        <f>MAX(Resume!B9/ 252-Portfolios!B1130, 0)</f>
        <v>0</v>
      </c>
    </row>
    <row r="1131" spans="1:2">
      <c r="A1131" s="11">
        <f>Returns!A1131</f>
        <v>0</v>
      </c>
      <c r="B1131" s="1">
        <f>MAX(Resume!B9/ 252-Portfolios!B1131, 0)</f>
        <v>0</v>
      </c>
    </row>
    <row r="1132" spans="1:2">
      <c r="A1132" s="11">
        <f>Returns!A1132</f>
        <v>0</v>
      </c>
      <c r="B1132" s="1">
        <f>MAX(Resume!B9/ 252-Portfolios!B1132, 0)</f>
        <v>0</v>
      </c>
    </row>
    <row r="1133" spans="1:2">
      <c r="A1133" s="11">
        <f>Returns!A1133</f>
        <v>0</v>
      </c>
      <c r="B1133" s="1">
        <f>MAX(Resume!B9/ 252-Portfolios!B1133, 0)</f>
        <v>0</v>
      </c>
    </row>
    <row r="1134" spans="1:2">
      <c r="A1134" s="11">
        <f>Returns!A1134</f>
        <v>0</v>
      </c>
      <c r="B1134" s="1">
        <f>MAX(Resume!B9/ 252-Portfolios!B1134, 0)</f>
        <v>0</v>
      </c>
    </row>
    <row r="1135" spans="1:2">
      <c r="A1135" s="11">
        <f>Returns!A1135</f>
        <v>0</v>
      </c>
      <c r="B1135" s="1">
        <f>MAX(Resume!B9/ 252-Portfolios!B1135, 0)</f>
        <v>0</v>
      </c>
    </row>
    <row r="1136" spans="1:2">
      <c r="A1136" s="11">
        <f>Returns!A1136</f>
        <v>0</v>
      </c>
      <c r="B1136" s="1">
        <f>MAX(Resume!B9/ 252-Portfolios!B1136, 0)</f>
        <v>0</v>
      </c>
    </row>
    <row r="1137" spans="1:2">
      <c r="A1137" s="11">
        <f>Returns!A1137</f>
        <v>0</v>
      </c>
      <c r="B1137" s="1">
        <f>MAX(Resume!B9/ 252-Portfolios!B1137, 0)</f>
        <v>0</v>
      </c>
    </row>
    <row r="1138" spans="1:2">
      <c r="A1138" s="11">
        <f>Returns!A1138</f>
        <v>0</v>
      </c>
      <c r="B1138" s="1">
        <f>MAX(Resume!B9/ 252-Portfolios!B1138, 0)</f>
        <v>0</v>
      </c>
    </row>
    <row r="1139" spans="1:2">
      <c r="A1139" s="11">
        <f>Returns!A1139</f>
        <v>0</v>
      </c>
      <c r="B1139" s="1">
        <f>MAX(Resume!B9/ 252-Portfolios!B1139, 0)</f>
        <v>0</v>
      </c>
    </row>
    <row r="1140" spans="1:2">
      <c r="A1140" s="11">
        <f>Returns!A1140</f>
        <v>0</v>
      </c>
      <c r="B1140" s="1">
        <f>MAX(Resume!B9/ 252-Portfolios!B1140, 0)</f>
        <v>0</v>
      </c>
    </row>
    <row r="1141" spans="1:2">
      <c r="A1141" s="11">
        <f>Returns!A1141</f>
        <v>0</v>
      </c>
      <c r="B1141" s="1">
        <f>MAX(Resume!B9/ 252-Portfolios!B1141, 0)</f>
        <v>0</v>
      </c>
    </row>
    <row r="1142" spans="1:2">
      <c r="A1142" s="11">
        <f>Returns!A1142</f>
        <v>0</v>
      </c>
      <c r="B1142" s="1">
        <f>MAX(Resume!B9/ 252-Portfolios!B1142, 0)</f>
        <v>0</v>
      </c>
    </row>
    <row r="1143" spans="1:2">
      <c r="A1143" s="11">
        <f>Returns!A1143</f>
        <v>0</v>
      </c>
      <c r="B1143" s="1">
        <f>MAX(Resume!B9/ 252-Portfolios!B1143, 0)</f>
        <v>0</v>
      </c>
    </row>
    <row r="1144" spans="1:2">
      <c r="A1144" s="11">
        <f>Returns!A1144</f>
        <v>0</v>
      </c>
      <c r="B1144" s="1">
        <f>MAX(Resume!B9/ 252-Portfolios!B1144, 0)</f>
        <v>0</v>
      </c>
    </row>
    <row r="1145" spans="1:2">
      <c r="A1145" s="11">
        <f>Returns!A1145</f>
        <v>0</v>
      </c>
      <c r="B1145" s="1">
        <f>MAX(Resume!B9/ 252-Portfolios!B1145, 0)</f>
        <v>0</v>
      </c>
    </row>
    <row r="1146" spans="1:2">
      <c r="A1146" s="11">
        <f>Returns!A1146</f>
        <v>0</v>
      </c>
      <c r="B1146" s="1">
        <f>MAX(Resume!B9/ 252-Portfolios!B1146, 0)</f>
        <v>0</v>
      </c>
    </row>
    <row r="1147" spans="1:2">
      <c r="A1147" s="11">
        <f>Returns!A1147</f>
        <v>0</v>
      </c>
      <c r="B1147" s="1">
        <f>MAX(Resume!B9/ 252-Portfolios!B1147, 0)</f>
        <v>0</v>
      </c>
    </row>
    <row r="1148" spans="1:2">
      <c r="A1148" s="11">
        <f>Returns!A1148</f>
        <v>0</v>
      </c>
      <c r="B1148" s="1">
        <f>MAX(Resume!B9/ 252-Portfolios!B1148, 0)</f>
        <v>0</v>
      </c>
    </row>
    <row r="1149" spans="1:2">
      <c r="A1149" s="11">
        <f>Returns!A1149</f>
        <v>0</v>
      </c>
      <c r="B1149" s="1">
        <f>MAX(Resume!B9/ 252-Portfolios!B1149, 0)</f>
        <v>0</v>
      </c>
    </row>
    <row r="1150" spans="1:2">
      <c r="A1150" s="11">
        <f>Returns!A1150</f>
        <v>0</v>
      </c>
      <c r="B1150" s="1">
        <f>MAX(Resume!B9/ 252-Portfolios!B1150, 0)</f>
        <v>0</v>
      </c>
    </row>
    <row r="1151" spans="1:2">
      <c r="A1151" s="11">
        <f>Returns!A1151</f>
        <v>0</v>
      </c>
      <c r="B1151" s="1">
        <f>MAX(Resume!B9/ 252-Portfolios!B1151, 0)</f>
        <v>0</v>
      </c>
    </row>
    <row r="1152" spans="1:2">
      <c r="A1152" s="11">
        <f>Returns!A1152</f>
        <v>0</v>
      </c>
      <c r="B1152" s="1">
        <f>MAX(Resume!B9/ 252-Portfolios!B1152, 0)</f>
        <v>0</v>
      </c>
    </row>
    <row r="1153" spans="1:2">
      <c r="A1153" s="11">
        <f>Returns!A1153</f>
        <v>0</v>
      </c>
      <c r="B1153" s="1">
        <f>MAX(Resume!B9/ 252-Portfolios!B1153, 0)</f>
        <v>0</v>
      </c>
    </row>
    <row r="1154" spans="1:2">
      <c r="A1154" s="11">
        <f>Returns!A1154</f>
        <v>0</v>
      </c>
      <c r="B1154" s="1">
        <f>MAX(Resume!B9/ 252-Portfolios!B1154, 0)</f>
        <v>0</v>
      </c>
    </row>
    <row r="1155" spans="1:2">
      <c r="A1155" s="11">
        <f>Returns!A1155</f>
        <v>0</v>
      </c>
      <c r="B1155" s="1">
        <f>MAX(Resume!B9/ 252-Portfolios!B1155, 0)</f>
        <v>0</v>
      </c>
    </row>
    <row r="1156" spans="1:2">
      <c r="A1156" s="11">
        <f>Returns!A1156</f>
        <v>0</v>
      </c>
      <c r="B1156" s="1">
        <f>MAX(Resume!B9/ 252-Portfolios!B1156, 0)</f>
        <v>0</v>
      </c>
    </row>
    <row r="1157" spans="1:2">
      <c r="A1157" s="11">
        <f>Returns!A1157</f>
        <v>0</v>
      </c>
      <c r="B1157" s="1">
        <f>MAX(Resume!B9/ 252-Portfolios!B1157, 0)</f>
        <v>0</v>
      </c>
    </row>
    <row r="1158" spans="1:2">
      <c r="A1158" s="11">
        <f>Returns!A1158</f>
        <v>0</v>
      </c>
      <c r="B1158" s="1">
        <f>MAX(Resume!B9/ 252-Portfolios!B1158, 0)</f>
        <v>0</v>
      </c>
    </row>
    <row r="1159" spans="1:2">
      <c r="A1159" s="11">
        <f>Returns!A1159</f>
        <v>0</v>
      </c>
      <c r="B1159" s="1">
        <f>MAX(Resume!B9/ 252-Portfolios!B1159, 0)</f>
        <v>0</v>
      </c>
    </row>
    <row r="1160" spans="1:2">
      <c r="A1160" s="11">
        <f>Returns!A1160</f>
        <v>0</v>
      </c>
      <c r="B1160" s="1">
        <f>MAX(Resume!B9/ 252-Portfolios!B1160, 0)</f>
        <v>0</v>
      </c>
    </row>
    <row r="1161" spans="1:2">
      <c r="A1161" s="11">
        <f>Returns!A1161</f>
        <v>0</v>
      </c>
      <c r="B1161" s="1">
        <f>MAX(Resume!B9/ 252-Portfolios!B1161, 0)</f>
        <v>0</v>
      </c>
    </row>
    <row r="1162" spans="1:2">
      <c r="A1162" s="11">
        <f>Returns!A1162</f>
        <v>0</v>
      </c>
      <c r="B1162" s="1">
        <f>MAX(Resume!B9/ 252-Portfolios!B1162, 0)</f>
        <v>0</v>
      </c>
    </row>
    <row r="1163" spans="1:2">
      <c r="A1163" s="11">
        <f>Returns!A1163</f>
        <v>0</v>
      </c>
      <c r="B1163" s="1">
        <f>MAX(Resume!B9/ 252-Portfolios!B1163, 0)</f>
        <v>0</v>
      </c>
    </row>
    <row r="1164" spans="1:2">
      <c r="A1164" s="11">
        <f>Returns!A1164</f>
        <v>0</v>
      </c>
      <c r="B1164" s="1">
        <f>MAX(Resume!B9/ 252-Portfolios!B1164, 0)</f>
        <v>0</v>
      </c>
    </row>
    <row r="1165" spans="1:2">
      <c r="A1165" s="11">
        <f>Returns!A1165</f>
        <v>0</v>
      </c>
      <c r="B1165" s="1">
        <f>MAX(Resume!B9/ 252-Portfolios!B1165, 0)</f>
        <v>0</v>
      </c>
    </row>
    <row r="1166" spans="1:2">
      <c r="A1166" s="11">
        <f>Returns!A1166</f>
        <v>0</v>
      </c>
      <c r="B1166" s="1">
        <f>MAX(Resume!B9/ 252-Portfolios!B1166, 0)</f>
        <v>0</v>
      </c>
    </row>
    <row r="1167" spans="1:2">
      <c r="A1167" s="11">
        <f>Returns!A1167</f>
        <v>0</v>
      </c>
      <c r="B1167" s="1">
        <f>MAX(Resume!B9/ 252-Portfolios!B1167, 0)</f>
        <v>0</v>
      </c>
    </row>
    <row r="1168" spans="1:2">
      <c r="A1168" s="11">
        <f>Returns!A1168</f>
        <v>0</v>
      </c>
      <c r="B1168" s="1">
        <f>MAX(Resume!B9/ 252-Portfolios!B1168, 0)</f>
        <v>0</v>
      </c>
    </row>
    <row r="1169" spans="1:2">
      <c r="A1169" s="11">
        <f>Returns!A1169</f>
        <v>0</v>
      </c>
      <c r="B1169" s="1">
        <f>MAX(Resume!B9/ 252-Portfolios!B1169, 0)</f>
        <v>0</v>
      </c>
    </row>
    <row r="1170" spans="1:2">
      <c r="A1170" s="11">
        <f>Returns!A1170</f>
        <v>0</v>
      </c>
      <c r="B1170" s="1">
        <f>MAX(Resume!B9/ 252-Portfolios!B1170, 0)</f>
        <v>0</v>
      </c>
    </row>
    <row r="1171" spans="1:2">
      <c r="A1171" s="11">
        <f>Returns!A1171</f>
        <v>0</v>
      </c>
      <c r="B1171" s="1">
        <f>MAX(Resume!B9/ 252-Portfolios!B1171, 0)</f>
        <v>0</v>
      </c>
    </row>
    <row r="1172" spans="1:2">
      <c r="A1172" s="11">
        <f>Returns!A1172</f>
        <v>0</v>
      </c>
      <c r="B1172" s="1">
        <f>MAX(Resume!B9/ 252-Portfolios!B1172, 0)</f>
        <v>0</v>
      </c>
    </row>
    <row r="1173" spans="1:2">
      <c r="A1173" s="11">
        <f>Returns!A1173</f>
        <v>0</v>
      </c>
      <c r="B1173" s="1">
        <f>MAX(Resume!B9/ 252-Portfolios!B1173, 0)</f>
        <v>0</v>
      </c>
    </row>
    <row r="1174" spans="1:2">
      <c r="A1174" s="11">
        <f>Returns!A1174</f>
        <v>0</v>
      </c>
      <c r="B1174" s="1">
        <f>MAX(Resume!B9/ 252-Portfolios!B1174, 0)</f>
        <v>0</v>
      </c>
    </row>
    <row r="1175" spans="1:2">
      <c r="A1175" s="11">
        <f>Returns!A1175</f>
        <v>0</v>
      </c>
      <c r="B1175" s="1">
        <f>MAX(Resume!B9/ 252-Portfolios!B1175, 0)</f>
        <v>0</v>
      </c>
    </row>
    <row r="1176" spans="1:2">
      <c r="A1176" s="11">
        <f>Returns!A1176</f>
        <v>0</v>
      </c>
      <c r="B1176" s="1">
        <f>MAX(Resume!B9/ 252-Portfolios!B1176, 0)</f>
        <v>0</v>
      </c>
    </row>
    <row r="1177" spans="1:2">
      <c r="A1177" s="11">
        <f>Returns!A1177</f>
        <v>0</v>
      </c>
      <c r="B1177" s="1">
        <f>MAX(Resume!B9/ 252-Portfolios!B1177, 0)</f>
        <v>0</v>
      </c>
    </row>
    <row r="1178" spans="1:2">
      <c r="A1178" s="11">
        <f>Returns!A1178</f>
        <v>0</v>
      </c>
      <c r="B1178" s="1">
        <f>MAX(Resume!B9/ 252-Portfolios!B1178, 0)</f>
        <v>0</v>
      </c>
    </row>
    <row r="1179" spans="1:2">
      <c r="A1179" s="11">
        <f>Returns!A1179</f>
        <v>0</v>
      </c>
      <c r="B1179" s="1">
        <f>MAX(Resume!B9/ 252-Portfolios!B1179, 0)</f>
        <v>0</v>
      </c>
    </row>
    <row r="1180" spans="1:2">
      <c r="A1180" s="11">
        <f>Returns!A1180</f>
        <v>0</v>
      </c>
      <c r="B1180" s="1">
        <f>MAX(Resume!B9/ 252-Portfolios!B1180, 0)</f>
        <v>0</v>
      </c>
    </row>
    <row r="1181" spans="1:2">
      <c r="A1181" s="11">
        <f>Returns!A1181</f>
        <v>0</v>
      </c>
      <c r="B1181" s="1">
        <f>MAX(Resume!B9/ 252-Portfolios!B1181, 0)</f>
        <v>0</v>
      </c>
    </row>
    <row r="1182" spans="1:2">
      <c r="A1182" s="11">
        <f>Returns!A1182</f>
        <v>0</v>
      </c>
      <c r="B1182" s="1">
        <f>MAX(Resume!B9/ 252-Portfolios!B1182, 0)</f>
        <v>0</v>
      </c>
    </row>
    <row r="1183" spans="1:2">
      <c r="A1183" s="11">
        <f>Returns!A1183</f>
        <v>0</v>
      </c>
      <c r="B1183" s="1">
        <f>MAX(Resume!B9/ 252-Portfolios!B1183, 0)</f>
        <v>0</v>
      </c>
    </row>
    <row r="1184" spans="1:2">
      <c r="A1184" s="11">
        <f>Returns!A1184</f>
        <v>0</v>
      </c>
      <c r="B1184" s="1">
        <f>MAX(Resume!B9/ 252-Portfolios!B1184, 0)</f>
        <v>0</v>
      </c>
    </row>
    <row r="1185" spans="1:2">
      <c r="A1185" s="11">
        <f>Returns!A1185</f>
        <v>0</v>
      </c>
      <c r="B1185" s="1">
        <f>MAX(Resume!B9/ 252-Portfolios!B1185, 0)</f>
        <v>0</v>
      </c>
    </row>
    <row r="1186" spans="1:2">
      <c r="A1186" s="11">
        <f>Returns!A1186</f>
        <v>0</v>
      </c>
      <c r="B1186" s="1">
        <f>MAX(Resume!B9/ 252-Portfolios!B1186, 0)</f>
        <v>0</v>
      </c>
    </row>
    <row r="1187" spans="1:2">
      <c r="A1187" s="11">
        <f>Returns!A1187</f>
        <v>0</v>
      </c>
      <c r="B1187" s="1">
        <f>MAX(Resume!B9/ 252-Portfolios!B1187, 0)</f>
        <v>0</v>
      </c>
    </row>
    <row r="1188" spans="1:2">
      <c r="A1188" s="11">
        <f>Returns!A1188</f>
        <v>0</v>
      </c>
      <c r="B1188" s="1">
        <f>MAX(Resume!B9/ 252-Portfolios!B1188, 0)</f>
        <v>0</v>
      </c>
    </row>
    <row r="1189" spans="1:2">
      <c r="A1189" s="11">
        <f>Returns!A1189</f>
        <v>0</v>
      </c>
      <c r="B1189" s="1">
        <f>MAX(Resume!B9/ 252-Portfolios!B1189, 0)</f>
        <v>0</v>
      </c>
    </row>
    <row r="1190" spans="1:2">
      <c r="A1190" s="11">
        <f>Returns!A1190</f>
        <v>0</v>
      </c>
      <c r="B1190" s="1">
        <f>MAX(Resume!B9/ 252-Portfolios!B1190, 0)</f>
        <v>0</v>
      </c>
    </row>
    <row r="1191" spans="1:2">
      <c r="A1191" s="11">
        <f>Returns!A1191</f>
        <v>0</v>
      </c>
      <c r="B1191" s="1">
        <f>MAX(Resume!B9/ 252-Portfolios!B1191, 0)</f>
        <v>0</v>
      </c>
    </row>
    <row r="1192" spans="1:2">
      <c r="A1192" s="11">
        <f>Returns!A1192</f>
        <v>0</v>
      </c>
      <c r="B1192" s="1">
        <f>MAX(Resume!B9/ 252-Portfolios!B1192, 0)</f>
        <v>0</v>
      </c>
    </row>
    <row r="1193" spans="1:2">
      <c r="A1193" s="11">
        <f>Returns!A1193</f>
        <v>0</v>
      </c>
      <c r="B1193" s="1">
        <f>MAX(Resume!B9/ 252-Portfolios!B1193, 0)</f>
        <v>0</v>
      </c>
    </row>
    <row r="1194" spans="1:2">
      <c r="A1194" s="11">
        <f>Returns!A1194</f>
        <v>0</v>
      </c>
      <c r="B1194" s="1">
        <f>MAX(Resume!B9/ 252-Portfolios!B1194, 0)</f>
        <v>0</v>
      </c>
    </row>
    <row r="1195" spans="1:2">
      <c r="A1195" s="11">
        <f>Returns!A1195</f>
        <v>0</v>
      </c>
      <c r="B1195" s="1">
        <f>MAX(Resume!B9/ 252-Portfolios!B1195, 0)</f>
        <v>0</v>
      </c>
    </row>
    <row r="1196" spans="1:2">
      <c r="A1196" s="11">
        <f>Returns!A1196</f>
        <v>0</v>
      </c>
      <c r="B1196" s="1">
        <f>MAX(Resume!B9/ 252-Portfolios!B1196, 0)</f>
        <v>0</v>
      </c>
    </row>
    <row r="1197" spans="1:2">
      <c r="A1197" s="11">
        <f>Returns!A1197</f>
        <v>0</v>
      </c>
      <c r="B1197" s="1">
        <f>MAX(Resume!B9/ 252-Portfolios!B1197, 0)</f>
        <v>0</v>
      </c>
    </row>
    <row r="1198" spans="1:2">
      <c r="A1198" s="11">
        <f>Returns!A1198</f>
        <v>0</v>
      </c>
      <c r="B1198" s="1">
        <f>MAX(Resume!B9/ 252-Portfolios!B1198, 0)</f>
        <v>0</v>
      </c>
    </row>
    <row r="1199" spans="1:2">
      <c r="A1199" s="11">
        <f>Returns!A1199</f>
        <v>0</v>
      </c>
      <c r="B1199" s="1">
        <f>MAX(Resume!B9/ 252-Portfolios!B1199, 0)</f>
        <v>0</v>
      </c>
    </row>
    <row r="1200" spans="1:2">
      <c r="A1200" s="11">
        <f>Returns!A1200</f>
        <v>0</v>
      </c>
      <c r="B1200" s="1">
        <f>MAX(Resume!B9/ 252-Portfolios!B1200, 0)</f>
        <v>0</v>
      </c>
    </row>
    <row r="1201" spans="1:2">
      <c r="A1201" s="11">
        <f>Returns!A1201</f>
        <v>0</v>
      </c>
      <c r="B1201" s="1">
        <f>MAX(Resume!B9/ 252-Portfolios!B1201, 0)</f>
        <v>0</v>
      </c>
    </row>
    <row r="1202" spans="1:2">
      <c r="A1202" s="11">
        <f>Returns!A1202</f>
        <v>0</v>
      </c>
      <c r="B1202" s="1">
        <f>MAX(Resume!B9/ 252-Portfolios!B1202, 0)</f>
        <v>0</v>
      </c>
    </row>
    <row r="1203" spans="1:2">
      <c r="A1203" s="11">
        <f>Returns!A1203</f>
        <v>0</v>
      </c>
      <c r="B1203" s="1">
        <f>MAX(Resume!B9/ 252-Portfolios!B1203, 0)</f>
        <v>0</v>
      </c>
    </row>
    <row r="1204" spans="1:2">
      <c r="A1204" s="11">
        <f>Returns!A1204</f>
        <v>0</v>
      </c>
      <c r="B1204" s="1">
        <f>MAX(Resume!B9/ 252-Portfolios!B1204, 0)</f>
        <v>0</v>
      </c>
    </row>
    <row r="1205" spans="1:2">
      <c r="A1205" s="11">
        <f>Returns!A1205</f>
        <v>0</v>
      </c>
      <c r="B1205" s="1">
        <f>MAX(Resume!B9/ 252-Portfolios!B1205, 0)</f>
        <v>0</v>
      </c>
    </row>
    <row r="1206" spans="1:2">
      <c r="A1206" s="11">
        <f>Returns!A1206</f>
        <v>0</v>
      </c>
      <c r="B1206" s="1">
        <f>MAX(Resume!B9/ 252-Portfolios!B1206, 0)</f>
        <v>0</v>
      </c>
    </row>
    <row r="1207" spans="1:2">
      <c r="A1207" s="11">
        <f>Returns!A1207</f>
        <v>0</v>
      </c>
      <c r="B1207" s="1">
        <f>MAX(Resume!B9/ 252-Portfolios!B1207, 0)</f>
        <v>0</v>
      </c>
    </row>
    <row r="1208" spans="1:2">
      <c r="A1208" s="11">
        <f>Returns!A1208</f>
        <v>0</v>
      </c>
      <c r="B1208" s="1">
        <f>MAX(Resume!B9/ 252-Portfolios!B1208, 0)</f>
        <v>0</v>
      </c>
    </row>
    <row r="1209" spans="1:2">
      <c r="A1209" s="11">
        <f>Returns!A1209</f>
        <v>0</v>
      </c>
      <c r="B1209" s="1">
        <f>MAX(Resume!B9/ 252-Portfolios!B1209, 0)</f>
        <v>0</v>
      </c>
    </row>
    <row r="1210" spans="1:2">
      <c r="A1210" s="11">
        <f>Returns!A1210</f>
        <v>0</v>
      </c>
      <c r="B1210" s="1">
        <f>MAX(Resume!B9/ 252-Portfolios!B1210, 0)</f>
        <v>0</v>
      </c>
    </row>
    <row r="1211" spans="1:2">
      <c r="A1211" s="11">
        <f>Returns!A1211</f>
        <v>0</v>
      </c>
      <c r="B1211" s="1">
        <f>MAX(Resume!B9/ 252-Portfolios!B1211, 0)</f>
        <v>0</v>
      </c>
    </row>
    <row r="1212" spans="1:2">
      <c r="A1212" s="11">
        <f>Returns!A1212</f>
        <v>0</v>
      </c>
      <c r="B1212" s="1">
        <f>MAX(Resume!B9/ 252-Portfolios!B1212, 0)</f>
        <v>0</v>
      </c>
    </row>
    <row r="1213" spans="1:2">
      <c r="A1213" s="11">
        <f>Returns!A1213</f>
        <v>0</v>
      </c>
      <c r="B1213" s="1">
        <f>MAX(Resume!B9/ 252-Portfolios!B1213, 0)</f>
        <v>0</v>
      </c>
    </row>
    <row r="1214" spans="1:2">
      <c r="A1214" s="11">
        <f>Returns!A1214</f>
        <v>0</v>
      </c>
      <c r="B1214" s="1">
        <f>MAX(Resume!B9/ 252-Portfolios!B1214, 0)</f>
        <v>0</v>
      </c>
    </row>
    <row r="1215" spans="1:2">
      <c r="A1215" s="11">
        <f>Returns!A1215</f>
        <v>0</v>
      </c>
      <c r="B1215" s="1">
        <f>MAX(Resume!B9/ 252-Portfolios!B1215, 0)</f>
        <v>0</v>
      </c>
    </row>
    <row r="1216" spans="1:2">
      <c r="A1216" s="11">
        <f>Returns!A1216</f>
        <v>0</v>
      </c>
      <c r="B1216" s="1">
        <f>MAX(Resume!B9/ 252-Portfolios!B1216, 0)</f>
        <v>0</v>
      </c>
    </row>
    <row r="1217" spans="1:2">
      <c r="A1217" s="11">
        <f>Returns!A1217</f>
        <v>0</v>
      </c>
      <c r="B1217" s="1">
        <f>MAX(Resume!B9/ 252-Portfolios!B1217, 0)</f>
        <v>0</v>
      </c>
    </row>
    <row r="1218" spans="1:2">
      <c r="A1218" s="11">
        <f>Returns!A1218</f>
        <v>0</v>
      </c>
      <c r="B1218" s="1">
        <f>MAX(Resume!B9/ 252-Portfolios!B1218, 0)</f>
        <v>0</v>
      </c>
    </row>
    <row r="1219" spans="1:2">
      <c r="A1219" s="11">
        <f>Returns!A1219</f>
        <v>0</v>
      </c>
      <c r="B1219" s="1">
        <f>MAX(Resume!B9/ 252-Portfolios!B1219, 0)</f>
        <v>0</v>
      </c>
    </row>
    <row r="1220" spans="1:2">
      <c r="A1220" s="11">
        <f>Returns!A1220</f>
        <v>0</v>
      </c>
      <c r="B1220" s="1">
        <f>MAX(Resume!B9/ 252-Portfolios!B1220, 0)</f>
        <v>0</v>
      </c>
    </row>
    <row r="1221" spans="1:2">
      <c r="A1221" s="11">
        <f>Returns!A1221</f>
        <v>0</v>
      </c>
      <c r="B1221" s="1">
        <f>MAX(Resume!B9/ 252-Portfolios!B1221, 0)</f>
        <v>0</v>
      </c>
    </row>
    <row r="1222" spans="1:2">
      <c r="A1222" s="11">
        <f>Returns!A1222</f>
        <v>0</v>
      </c>
      <c r="B1222" s="1">
        <f>MAX(Resume!B9/ 252-Portfolios!B1222, 0)</f>
        <v>0</v>
      </c>
    </row>
    <row r="1223" spans="1:2">
      <c r="A1223" s="11">
        <f>Returns!A1223</f>
        <v>0</v>
      </c>
      <c r="B1223" s="1">
        <f>MAX(Resume!B9/ 252-Portfolios!B1223, 0)</f>
        <v>0</v>
      </c>
    </row>
    <row r="1224" spans="1:2">
      <c r="A1224" s="11">
        <f>Returns!A1224</f>
        <v>0</v>
      </c>
      <c r="B1224" s="1">
        <f>MAX(Resume!B9/ 252-Portfolios!B1224, 0)</f>
        <v>0</v>
      </c>
    </row>
    <row r="1225" spans="1:2">
      <c r="A1225" s="11">
        <f>Returns!A1225</f>
        <v>0</v>
      </c>
      <c r="B1225" s="1">
        <f>MAX(Resume!B9/ 252-Portfolios!B1225, 0)</f>
        <v>0</v>
      </c>
    </row>
    <row r="1226" spans="1:2">
      <c r="A1226" s="11">
        <f>Returns!A1226</f>
        <v>0</v>
      </c>
      <c r="B1226" s="1">
        <f>MAX(Resume!B9/ 252-Portfolios!B1226, 0)</f>
        <v>0</v>
      </c>
    </row>
    <row r="1227" spans="1:2">
      <c r="A1227" s="11">
        <f>Returns!A1227</f>
        <v>0</v>
      </c>
      <c r="B1227" s="1">
        <f>MAX(Resume!B9/ 252-Portfolios!B1227, 0)</f>
        <v>0</v>
      </c>
    </row>
    <row r="1228" spans="1:2">
      <c r="A1228" s="11">
        <f>Returns!A1228</f>
        <v>0</v>
      </c>
      <c r="B1228" s="1">
        <f>MAX(Resume!B9/ 252-Portfolios!B1228, 0)</f>
        <v>0</v>
      </c>
    </row>
    <row r="1229" spans="1:2">
      <c r="A1229" s="11">
        <f>Returns!A1229</f>
        <v>0</v>
      </c>
      <c r="B1229" s="1">
        <f>MAX(Resume!B9/ 252-Portfolios!B1229, 0)</f>
        <v>0</v>
      </c>
    </row>
    <row r="1230" spans="1:2">
      <c r="A1230" s="11">
        <f>Returns!A1230</f>
        <v>0</v>
      </c>
      <c r="B1230" s="1">
        <f>MAX(Resume!B9/ 252-Portfolios!B1230, 0)</f>
        <v>0</v>
      </c>
    </row>
    <row r="1231" spans="1:2">
      <c r="A1231" s="11">
        <f>Returns!A1231</f>
        <v>0</v>
      </c>
      <c r="B1231" s="1">
        <f>MAX(Resume!B9/ 252-Portfolios!B1231, 0)</f>
        <v>0</v>
      </c>
    </row>
    <row r="1232" spans="1:2">
      <c r="A1232" s="11">
        <f>Returns!A1232</f>
        <v>0</v>
      </c>
      <c r="B1232" s="1">
        <f>MAX(Resume!B9/ 252-Portfolios!B1232, 0)</f>
        <v>0</v>
      </c>
    </row>
    <row r="1233" spans="1:2">
      <c r="A1233" s="11">
        <f>Returns!A1233</f>
        <v>0</v>
      </c>
      <c r="B1233" s="1">
        <f>MAX(Resume!B9/ 252-Portfolios!B1233, 0)</f>
        <v>0</v>
      </c>
    </row>
    <row r="1234" spans="1:2">
      <c r="A1234" s="11">
        <f>Returns!A1234</f>
        <v>0</v>
      </c>
      <c r="B1234" s="1">
        <f>MAX(Resume!B9/ 252-Portfolios!B1234, 0)</f>
        <v>0</v>
      </c>
    </row>
    <row r="1235" spans="1:2">
      <c r="A1235" s="11">
        <f>Returns!A1235</f>
        <v>0</v>
      </c>
      <c r="B1235" s="1">
        <f>MAX(Resume!B9/ 252-Portfolios!B1235, 0)</f>
        <v>0</v>
      </c>
    </row>
    <row r="1236" spans="1:2">
      <c r="A1236" s="11">
        <f>Returns!A1236</f>
        <v>0</v>
      </c>
      <c r="B1236" s="1">
        <f>MAX(Resume!B9/ 252-Portfolios!B1236, 0)</f>
        <v>0</v>
      </c>
    </row>
    <row r="1237" spans="1:2">
      <c r="A1237" s="11">
        <f>Returns!A1237</f>
        <v>0</v>
      </c>
      <c r="B1237" s="1">
        <f>MAX(Resume!B9/ 252-Portfolios!B1237, 0)</f>
        <v>0</v>
      </c>
    </row>
    <row r="1238" spans="1:2">
      <c r="A1238" s="11">
        <f>Returns!A1238</f>
        <v>0</v>
      </c>
      <c r="B1238" s="1">
        <f>MAX(Resume!B9/ 252-Portfolios!B1238, 0)</f>
        <v>0</v>
      </c>
    </row>
    <row r="1239" spans="1:2">
      <c r="A1239" s="11">
        <f>Returns!A1239</f>
        <v>0</v>
      </c>
      <c r="B1239" s="1">
        <f>MAX(Resume!B9/ 252-Portfolios!B1239, 0)</f>
        <v>0</v>
      </c>
    </row>
    <row r="1240" spans="1:2">
      <c r="A1240" s="11">
        <f>Returns!A1240</f>
        <v>0</v>
      </c>
      <c r="B1240" s="1">
        <f>MAX(Resume!B9/ 252-Portfolios!B1240, 0)</f>
        <v>0</v>
      </c>
    </row>
    <row r="1241" spans="1:2">
      <c r="A1241" s="11">
        <f>Returns!A1241</f>
        <v>0</v>
      </c>
      <c r="B1241" s="1">
        <f>MAX(Resume!B9/ 252-Portfolios!B1241, 0)</f>
        <v>0</v>
      </c>
    </row>
    <row r="1242" spans="1:2">
      <c r="A1242" s="11">
        <f>Returns!A1242</f>
        <v>0</v>
      </c>
      <c r="B1242" s="1">
        <f>MAX(Resume!B9/ 252-Portfolios!B1242, 0)</f>
        <v>0</v>
      </c>
    </row>
    <row r="1243" spans="1:2">
      <c r="A1243" s="11">
        <f>Returns!A1243</f>
        <v>0</v>
      </c>
      <c r="B1243" s="1">
        <f>MAX(Resume!B9/ 252-Portfolios!B1243, 0)</f>
        <v>0</v>
      </c>
    </row>
    <row r="1244" spans="1:2">
      <c r="A1244" s="11">
        <f>Returns!A1244</f>
        <v>0</v>
      </c>
      <c r="B1244" s="1">
        <f>MAX(Resume!B9/ 252-Portfolios!B1244, 0)</f>
        <v>0</v>
      </c>
    </row>
    <row r="1245" spans="1:2">
      <c r="A1245" s="11">
        <f>Returns!A1245</f>
        <v>0</v>
      </c>
      <c r="B1245" s="1">
        <f>MAX(Resume!B9/ 252-Portfolios!B1245, 0)</f>
        <v>0</v>
      </c>
    </row>
    <row r="1246" spans="1:2">
      <c r="A1246" s="11">
        <f>Returns!A1246</f>
        <v>0</v>
      </c>
      <c r="B1246" s="1">
        <f>MAX(Resume!B9/ 252-Portfolios!B1246, 0)</f>
        <v>0</v>
      </c>
    </row>
    <row r="1247" spans="1:2">
      <c r="A1247" s="11">
        <f>Returns!A1247</f>
        <v>0</v>
      </c>
      <c r="B1247" s="1">
        <f>MAX(Resume!B9/ 252-Portfolios!B1247, 0)</f>
        <v>0</v>
      </c>
    </row>
    <row r="1248" spans="1:2">
      <c r="A1248" s="11">
        <f>Returns!A1248</f>
        <v>0</v>
      </c>
      <c r="B1248" s="1">
        <f>MAX(Resume!B9/ 252-Portfolios!B1248, 0)</f>
        <v>0</v>
      </c>
    </row>
    <row r="1249" spans="1:2">
      <c r="A1249" s="11">
        <f>Returns!A1249</f>
        <v>0</v>
      </c>
      <c r="B1249" s="1">
        <f>MAX(Resume!B9/ 252-Portfolios!B1249, 0)</f>
        <v>0</v>
      </c>
    </row>
    <row r="1250" spans="1:2">
      <c r="A1250" s="11">
        <f>Returns!A1250</f>
        <v>0</v>
      </c>
      <c r="B1250" s="1">
        <f>MAX(Resume!B9/ 252-Portfolios!B1250, 0)</f>
        <v>0</v>
      </c>
    </row>
    <row r="1251" spans="1:2">
      <c r="A1251" s="11">
        <f>Returns!A1251</f>
        <v>0</v>
      </c>
      <c r="B1251" s="1">
        <f>MAX(Resume!B9/ 252-Portfolios!B1251, 0)</f>
        <v>0</v>
      </c>
    </row>
    <row r="1252" spans="1:2">
      <c r="A1252" s="11">
        <f>Returns!A1252</f>
        <v>0</v>
      </c>
      <c r="B1252" s="1">
        <f>MAX(Resume!B9/ 252-Portfolios!B1252, 0)</f>
        <v>0</v>
      </c>
    </row>
    <row r="1253" spans="1:2">
      <c r="A1253" s="11">
        <f>Returns!A1253</f>
        <v>0</v>
      </c>
      <c r="B1253" s="1">
        <f>MAX(Resume!B9/ 252-Portfolios!B1253, 0)</f>
        <v>0</v>
      </c>
    </row>
    <row r="1254" spans="1:2">
      <c r="A1254" s="11">
        <f>Returns!A1254</f>
        <v>0</v>
      </c>
      <c r="B1254" s="1">
        <f>MAX(Resume!B9/ 252-Portfolios!B1254, 0)</f>
        <v>0</v>
      </c>
    </row>
    <row r="1255" spans="1:2">
      <c r="A1255" s="11">
        <f>Returns!A1255</f>
        <v>0</v>
      </c>
      <c r="B1255" s="1">
        <f>MAX(Resume!B9/ 252-Portfolios!B1255, 0)</f>
        <v>0</v>
      </c>
    </row>
    <row r="1256" spans="1:2">
      <c r="A1256" s="11">
        <f>Returns!A1256</f>
        <v>0</v>
      </c>
      <c r="B1256" s="1">
        <f>MAX(Resume!B9/ 252-Portfolios!B1256, 0)</f>
        <v>0</v>
      </c>
    </row>
    <row r="1257" spans="1:2">
      <c r="A1257" s="11">
        <f>Returns!A1257</f>
        <v>0</v>
      </c>
      <c r="B1257" s="1">
        <f>MAX(Resume!B9/ 252-Portfolios!B1257, 0)</f>
        <v>0</v>
      </c>
    </row>
    <row r="1258" spans="1:2">
      <c r="A1258" s="11">
        <f>Returns!A1258</f>
        <v>0</v>
      </c>
      <c r="B1258" s="1">
        <f>MAX(Resume!B9/ 252-Portfolios!B1258, 0)</f>
        <v>0</v>
      </c>
    </row>
    <row r="1259" spans="1:2">
      <c r="A1259" s="11">
        <f>Returns!A1259</f>
        <v>0</v>
      </c>
      <c r="B1259" s="1">
        <f>MAX(Resume!B9/ 252-Portfolios!B1259, 0)</f>
        <v>0</v>
      </c>
    </row>
    <row r="1260" spans="1:2">
      <c r="A1260" s="11">
        <f>Returns!A1260</f>
        <v>0</v>
      </c>
      <c r="B1260" s="1">
        <f>MAX(Resume!B9/ 252-Portfolios!B1260, 0)</f>
        <v>0</v>
      </c>
    </row>
    <row r="1261" spans="1:2">
      <c r="A1261" s="11">
        <f>Returns!A1261</f>
        <v>0</v>
      </c>
      <c r="B1261" s="1">
        <f>MAX(Resume!B9/ 252-Portfolios!B1261, 0)</f>
        <v>0</v>
      </c>
    </row>
    <row r="1262" spans="1:2">
      <c r="A1262" s="11">
        <f>Returns!A1262</f>
        <v>0</v>
      </c>
      <c r="B1262" s="1">
        <f>MAX(Resume!B9/ 252-Portfolios!B1262, 0)</f>
        <v>0</v>
      </c>
    </row>
    <row r="1263" spans="1:2">
      <c r="A1263" s="11">
        <f>Returns!A1263</f>
        <v>0</v>
      </c>
      <c r="B1263" s="1">
        <f>MAX(Resume!B9/ 252-Portfolios!B1263, 0)</f>
        <v>0</v>
      </c>
    </row>
    <row r="1264" spans="1:2">
      <c r="A1264" s="11">
        <f>Returns!A1264</f>
        <v>0</v>
      </c>
      <c r="B1264" s="1">
        <f>MAX(Resume!B9/ 252-Portfolios!B1264, 0)</f>
        <v>0</v>
      </c>
    </row>
    <row r="1265" spans="1:2">
      <c r="A1265" s="11">
        <f>Returns!A1265</f>
        <v>0</v>
      </c>
      <c r="B1265" s="1">
        <f>MAX(Resume!B9/ 252-Portfolios!B1265, 0)</f>
        <v>0</v>
      </c>
    </row>
    <row r="1266" spans="1:2">
      <c r="A1266" s="11">
        <f>Returns!A1266</f>
        <v>0</v>
      </c>
      <c r="B1266" s="1">
        <f>MAX(Resume!B9/ 252-Portfolios!B1266, 0)</f>
        <v>0</v>
      </c>
    </row>
    <row r="1267" spans="1:2">
      <c r="A1267" s="11">
        <f>Returns!A1267</f>
        <v>0</v>
      </c>
      <c r="B1267" s="1">
        <f>MAX(Resume!B9/ 252-Portfolios!B1267, 0)</f>
        <v>0</v>
      </c>
    </row>
    <row r="1268" spans="1:2">
      <c r="A1268" s="11">
        <f>Returns!A1268</f>
        <v>0</v>
      </c>
      <c r="B1268" s="1">
        <f>MAX(Resume!B9/ 252-Portfolios!B1268, 0)</f>
        <v>0</v>
      </c>
    </row>
    <row r="1269" spans="1:2">
      <c r="A1269" s="11">
        <f>Returns!A1269</f>
        <v>0</v>
      </c>
      <c r="B1269" s="1">
        <f>MAX(Resume!B9/ 252-Portfolios!B1269, 0)</f>
        <v>0</v>
      </c>
    </row>
    <row r="1270" spans="1:2">
      <c r="A1270" s="11">
        <f>Returns!A1270</f>
        <v>0</v>
      </c>
      <c r="B1270" s="1">
        <f>MAX(Resume!B9/ 252-Portfolios!B1270, 0)</f>
        <v>0</v>
      </c>
    </row>
    <row r="1271" spans="1:2">
      <c r="A1271" s="11">
        <f>Returns!A1271</f>
        <v>0</v>
      </c>
      <c r="B1271" s="1">
        <f>MAX(Resume!B9/ 252-Portfolios!B1271, 0)</f>
        <v>0</v>
      </c>
    </row>
    <row r="1272" spans="1:2">
      <c r="A1272" s="11">
        <f>Returns!A1272</f>
        <v>0</v>
      </c>
      <c r="B1272" s="1">
        <f>MAX(Resume!B9/ 252-Portfolios!B1272, 0)</f>
        <v>0</v>
      </c>
    </row>
    <row r="1273" spans="1:2">
      <c r="A1273" s="11">
        <f>Returns!A1273</f>
        <v>0</v>
      </c>
      <c r="B1273" s="1">
        <f>MAX(Resume!B9/ 252-Portfolios!B1273, 0)</f>
        <v>0</v>
      </c>
    </row>
    <row r="1274" spans="1:2">
      <c r="A1274" s="11">
        <f>Returns!A1274</f>
        <v>0</v>
      </c>
      <c r="B1274" s="1">
        <f>MAX(Resume!B9/ 252-Portfolios!B1274, 0)</f>
        <v>0</v>
      </c>
    </row>
    <row r="1275" spans="1:2">
      <c r="A1275" s="11">
        <f>Returns!A1275</f>
        <v>0</v>
      </c>
      <c r="B1275" s="1">
        <f>MAX(Resume!B9/ 252-Portfolios!B1275, 0)</f>
        <v>0</v>
      </c>
    </row>
    <row r="1276" spans="1:2">
      <c r="A1276" s="11">
        <f>Returns!A1276</f>
        <v>0</v>
      </c>
      <c r="B1276" s="1">
        <f>MAX(Resume!B9/ 252-Portfolios!B1276, 0)</f>
        <v>0</v>
      </c>
    </row>
    <row r="1277" spans="1:2">
      <c r="A1277" s="11">
        <f>Returns!A1277</f>
        <v>0</v>
      </c>
      <c r="B1277" s="1">
        <f>MAX(Resume!B9/ 252-Portfolios!B1277, 0)</f>
        <v>0</v>
      </c>
    </row>
    <row r="1278" spans="1:2">
      <c r="A1278" s="11">
        <f>Returns!A1278</f>
        <v>0</v>
      </c>
      <c r="B1278" s="1">
        <f>MAX(Resume!B9/ 252-Portfolios!B1278, 0)</f>
        <v>0</v>
      </c>
    </row>
    <row r="1279" spans="1:2">
      <c r="A1279" s="11">
        <f>Returns!A1279</f>
        <v>0</v>
      </c>
      <c r="B1279" s="1">
        <f>MAX(Resume!B9/ 252-Portfolios!B1279, 0)</f>
        <v>0</v>
      </c>
    </row>
    <row r="1280" spans="1:2">
      <c r="A1280" s="11">
        <f>Returns!A1280</f>
        <v>0</v>
      </c>
      <c r="B1280" s="1">
        <f>MAX(Resume!B9/ 252-Portfolios!B1280, 0)</f>
        <v>0</v>
      </c>
    </row>
    <row r="1281" spans="1:2">
      <c r="A1281" s="11">
        <f>Returns!A1281</f>
        <v>0</v>
      </c>
      <c r="B1281" s="1">
        <f>MAX(Resume!B9/ 252-Portfolios!B1281, 0)</f>
        <v>0</v>
      </c>
    </row>
    <row r="1282" spans="1:2">
      <c r="A1282" s="11">
        <f>Returns!A1282</f>
        <v>0</v>
      </c>
      <c r="B1282" s="1">
        <f>MAX(Resume!B9/ 252-Portfolios!B1282, 0)</f>
        <v>0</v>
      </c>
    </row>
    <row r="1283" spans="1:2">
      <c r="A1283" s="11">
        <f>Returns!A1283</f>
        <v>0</v>
      </c>
      <c r="B1283" s="1">
        <f>MAX(Resume!B9/ 252-Portfolios!B1283, 0)</f>
        <v>0</v>
      </c>
    </row>
    <row r="1284" spans="1:2">
      <c r="A1284" s="11">
        <f>Returns!A1284</f>
        <v>0</v>
      </c>
      <c r="B1284" s="1">
        <f>MAX(Resume!B9/ 252-Portfolios!B1284, 0)</f>
        <v>0</v>
      </c>
    </row>
    <row r="1285" spans="1:2">
      <c r="A1285" s="11">
        <f>Returns!A1285</f>
        <v>0</v>
      </c>
      <c r="B1285" s="1">
        <f>MAX(Resume!B9/ 252-Portfolios!B1285, 0)</f>
        <v>0</v>
      </c>
    </row>
    <row r="1286" spans="1:2">
      <c r="A1286" s="11">
        <f>Returns!A1286</f>
        <v>0</v>
      </c>
      <c r="B1286" s="1">
        <f>MAX(Resume!B9/ 252-Portfolios!B1286, 0)</f>
        <v>0</v>
      </c>
    </row>
    <row r="1287" spans="1:2">
      <c r="A1287" s="11">
        <f>Returns!A1287</f>
        <v>0</v>
      </c>
      <c r="B1287" s="1">
        <f>MAX(Resume!B9/ 252-Portfolios!B1287, 0)</f>
        <v>0</v>
      </c>
    </row>
    <row r="1288" spans="1:2">
      <c r="A1288" s="11">
        <f>Returns!A1288</f>
        <v>0</v>
      </c>
      <c r="B1288" s="1">
        <f>MAX(Resume!B9/ 252-Portfolios!B1288, 0)</f>
        <v>0</v>
      </c>
    </row>
    <row r="1289" spans="1:2">
      <c r="A1289" s="11">
        <f>Returns!A1289</f>
        <v>0</v>
      </c>
      <c r="B1289" s="1">
        <f>MAX(Resume!B9/ 252-Portfolios!B1289, 0)</f>
        <v>0</v>
      </c>
    </row>
    <row r="1290" spans="1:2">
      <c r="A1290" s="11">
        <f>Returns!A1290</f>
        <v>0</v>
      </c>
      <c r="B1290" s="1">
        <f>MAX(Resume!B9/ 252-Portfolios!B1290, 0)</f>
        <v>0</v>
      </c>
    </row>
    <row r="1291" spans="1:2">
      <c r="A1291" s="11">
        <f>Returns!A1291</f>
        <v>0</v>
      </c>
      <c r="B1291" s="1">
        <f>MAX(Resume!B9/ 252-Portfolios!B1291, 0)</f>
        <v>0</v>
      </c>
    </row>
    <row r="1292" spans="1:2">
      <c r="A1292" s="11">
        <f>Returns!A1292</f>
        <v>0</v>
      </c>
      <c r="B1292" s="1">
        <f>MAX(Resume!B9/ 252-Portfolios!B1292, 0)</f>
        <v>0</v>
      </c>
    </row>
    <row r="1293" spans="1:2">
      <c r="A1293" s="11">
        <f>Returns!A1293</f>
        <v>0</v>
      </c>
      <c r="B1293" s="1">
        <f>MAX(Resume!B9/ 252-Portfolios!B1293, 0)</f>
        <v>0</v>
      </c>
    </row>
    <row r="1294" spans="1:2">
      <c r="A1294" s="11">
        <f>Returns!A1294</f>
        <v>0</v>
      </c>
      <c r="B1294" s="1">
        <f>MAX(Resume!B9/ 252-Portfolios!B1294, 0)</f>
        <v>0</v>
      </c>
    </row>
    <row r="1295" spans="1:2">
      <c r="A1295" s="11">
        <f>Returns!A1295</f>
        <v>0</v>
      </c>
      <c r="B1295" s="1">
        <f>MAX(Resume!B9/ 252-Portfolios!B1295, 0)</f>
        <v>0</v>
      </c>
    </row>
    <row r="1296" spans="1:2">
      <c r="A1296" s="11">
        <f>Returns!A1296</f>
        <v>0</v>
      </c>
      <c r="B1296" s="1">
        <f>MAX(Resume!B9/ 252-Portfolios!B1296, 0)</f>
        <v>0</v>
      </c>
    </row>
    <row r="1297" spans="1:2">
      <c r="A1297" s="11">
        <f>Returns!A1297</f>
        <v>0</v>
      </c>
      <c r="B1297" s="1">
        <f>MAX(Resume!B9/ 252-Portfolios!B1297, 0)</f>
        <v>0</v>
      </c>
    </row>
    <row r="1298" spans="1:2">
      <c r="A1298" s="11">
        <f>Returns!A1298</f>
        <v>0</v>
      </c>
      <c r="B1298" s="1">
        <f>MAX(Resume!B9/ 252-Portfolios!B1298, 0)</f>
        <v>0</v>
      </c>
    </row>
    <row r="1299" spans="1:2">
      <c r="A1299" s="11">
        <f>Returns!A1299</f>
        <v>0</v>
      </c>
      <c r="B1299" s="1">
        <f>MAX(Resume!B9/ 252-Portfolios!B1299, 0)</f>
        <v>0</v>
      </c>
    </row>
    <row r="1300" spans="1:2">
      <c r="A1300" s="11">
        <f>Returns!A1300</f>
        <v>0</v>
      </c>
      <c r="B1300" s="1">
        <f>MAX(Resume!B9/ 252-Portfolios!B1300, 0)</f>
        <v>0</v>
      </c>
    </row>
    <row r="1301" spans="1:2">
      <c r="A1301" s="11">
        <f>Returns!A1301</f>
        <v>0</v>
      </c>
      <c r="B1301" s="1">
        <f>MAX(Resume!B9/ 252-Portfolios!B1301, 0)</f>
        <v>0</v>
      </c>
    </row>
    <row r="1302" spans="1:2">
      <c r="A1302" s="11">
        <f>Returns!A1302</f>
        <v>0</v>
      </c>
      <c r="B1302" s="1">
        <f>MAX(Resume!B9/ 252-Portfolios!B1302, 0)</f>
        <v>0</v>
      </c>
    </row>
    <row r="1303" spans="1:2">
      <c r="A1303" s="11">
        <f>Returns!A1303</f>
        <v>0</v>
      </c>
      <c r="B1303" s="1">
        <f>MAX(Resume!B9/ 252-Portfolios!B1303, 0)</f>
        <v>0</v>
      </c>
    </row>
    <row r="1304" spans="1:2">
      <c r="A1304" s="11">
        <f>Returns!A1304</f>
        <v>0</v>
      </c>
      <c r="B1304" s="1">
        <f>MAX(Resume!B9/ 252-Portfolios!B1304, 0)</f>
        <v>0</v>
      </c>
    </row>
    <row r="1305" spans="1:2">
      <c r="A1305" s="11">
        <f>Returns!A1305</f>
        <v>0</v>
      </c>
      <c r="B1305" s="1">
        <f>MAX(Resume!B9/ 252-Portfolios!B1305, 0)</f>
        <v>0</v>
      </c>
    </row>
    <row r="1306" spans="1:2">
      <c r="A1306" s="11">
        <f>Returns!A1306</f>
        <v>0</v>
      </c>
      <c r="B1306" s="1">
        <f>MAX(Resume!B9/ 252-Portfolios!B1306, 0)</f>
        <v>0</v>
      </c>
    </row>
    <row r="1307" spans="1:2">
      <c r="A1307" s="11">
        <f>Returns!A1307</f>
        <v>0</v>
      </c>
      <c r="B1307" s="1">
        <f>MAX(Resume!B9/ 252-Portfolios!B1307, 0)</f>
        <v>0</v>
      </c>
    </row>
    <row r="1308" spans="1:2">
      <c r="A1308" s="11">
        <f>Returns!A1308</f>
        <v>0</v>
      </c>
      <c r="B1308" s="1">
        <f>MAX(Resume!B9/ 252-Portfolios!B1308, 0)</f>
        <v>0</v>
      </c>
    </row>
    <row r="1309" spans="1:2">
      <c r="A1309" s="11">
        <f>Returns!A1309</f>
        <v>0</v>
      </c>
      <c r="B1309" s="1">
        <f>MAX(Resume!B9/ 252-Portfolios!B1309, 0)</f>
        <v>0</v>
      </c>
    </row>
    <row r="1310" spans="1:2">
      <c r="A1310" s="11">
        <f>Returns!A1310</f>
        <v>0</v>
      </c>
      <c r="B1310" s="1">
        <f>MAX(Resume!B9/ 252-Portfolios!B1310, 0)</f>
        <v>0</v>
      </c>
    </row>
    <row r="1311" spans="1:2">
      <c r="A1311" s="11">
        <f>Returns!A1311</f>
        <v>0</v>
      </c>
      <c r="B1311" s="1">
        <f>MAX(Resume!B9/ 252-Portfolios!B1311, 0)</f>
        <v>0</v>
      </c>
    </row>
    <row r="1312" spans="1:2">
      <c r="A1312" s="11">
        <f>Returns!A1312</f>
        <v>0</v>
      </c>
      <c r="B1312" s="1">
        <f>MAX(Resume!B9/ 252-Portfolios!B1312, 0)</f>
        <v>0</v>
      </c>
    </row>
    <row r="1313" spans="1:2">
      <c r="A1313" s="11">
        <f>Returns!A1313</f>
        <v>0</v>
      </c>
      <c r="B1313" s="1">
        <f>MAX(Resume!B9/ 252-Portfolios!B1313, 0)</f>
        <v>0</v>
      </c>
    </row>
    <row r="1314" spans="1:2">
      <c r="A1314" s="11">
        <f>Returns!A1314</f>
        <v>0</v>
      </c>
      <c r="B1314" s="1">
        <f>MAX(Resume!B9/ 252-Portfolios!B1314, 0)</f>
        <v>0</v>
      </c>
    </row>
    <row r="1315" spans="1:2">
      <c r="A1315" s="11">
        <f>Returns!A1315</f>
        <v>0</v>
      </c>
      <c r="B1315" s="1">
        <f>MAX(Resume!B9/ 252-Portfolios!B1315, 0)</f>
        <v>0</v>
      </c>
    </row>
    <row r="1316" spans="1:2">
      <c r="A1316" s="11">
        <f>Returns!A1316</f>
        <v>0</v>
      </c>
      <c r="B1316" s="1">
        <f>MAX(Resume!B9/ 252-Portfolios!B1316, 0)</f>
        <v>0</v>
      </c>
    </row>
    <row r="1317" spans="1:2">
      <c r="A1317" s="11">
        <f>Returns!A1317</f>
        <v>0</v>
      </c>
      <c r="B1317" s="1">
        <f>MAX(Resume!B9/ 252-Portfolios!B1317, 0)</f>
        <v>0</v>
      </c>
    </row>
    <row r="1318" spans="1:2">
      <c r="A1318" s="11">
        <f>Returns!A1318</f>
        <v>0</v>
      </c>
      <c r="B1318" s="1">
        <f>MAX(Resume!B9/ 252-Portfolios!B1318, 0)</f>
        <v>0</v>
      </c>
    </row>
    <row r="1319" spans="1:2">
      <c r="A1319" s="11">
        <f>Returns!A1319</f>
        <v>0</v>
      </c>
      <c r="B1319" s="1">
        <f>MAX(Resume!B9/ 252-Portfolios!B1319, 0)</f>
        <v>0</v>
      </c>
    </row>
    <row r="1320" spans="1:2">
      <c r="A1320" s="11">
        <f>Returns!A1320</f>
        <v>0</v>
      </c>
      <c r="B1320" s="1">
        <f>MAX(Resume!B9/ 252-Portfolios!B1320, 0)</f>
        <v>0</v>
      </c>
    </row>
    <row r="1321" spans="1:2">
      <c r="A1321" s="11">
        <f>Returns!A1321</f>
        <v>0</v>
      </c>
      <c r="B1321" s="1">
        <f>MAX(Resume!B9/ 252-Portfolios!B1321, 0)</f>
        <v>0</v>
      </c>
    </row>
    <row r="1322" spans="1:2">
      <c r="A1322" s="11">
        <f>Returns!A1322</f>
        <v>0</v>
      </c>
      <c r="B1322" s="1">
        <f>MAX(Resume!B9/ 252-Portfolios!B1322, 0)</f>
        <v>0</v>
      </c>
    </row>
    <row r="1323" spans="1:2">
      <c r="A1323" s="11">
        <f>Returns!A1323</f>
        <v>0</v>
      </c>
      <c r="B1323" s="1">
        <f>MAX(Resume!B9/ 252-Portfolios!B1323, 0)</f>
        <v>0</v>
      </c>
    </row>
    <row r="1324" spans="1:2">
      <c r="A1324" s="11">
        <f>Returns!A1324</f>
        <v>0</v>
      </c>
      <c r="B1324" s="1">
        <f>MAX(Resume!B9/ 252-Portfolios!B1324, 0)</f>
        <v>0</v>
      </c>
    </row>
    <row r="1325" spans="1:2">
      <c r="A1325" s="11">
        <f>Returns!A1325</f>
        <v>0</v>
      </c>
      <c r="B1325" s="1">
        <f>MAX(Resume!B9/ 252-Portfolios!B1325, 0)</f>
        <v>0</v>
      </c>
    </row>
    <row r="1326" spans="1:2">
      <c r="A1326" s="11">
        <f>Returns!A1326</f>
        <v>0</v>
      </c>
      <c r="B1326" s="1">
        <f>MAX(Resume!B9/ 252-Portfolios!B1326, 0)</f>
        <v>0</v>
      </c>
    </row>
    <row r="1327" spans="1:2">
      <c r="A1327" s="11">
        <f>Returns!A1327</f>
        <v>0</v>
      </c>
      <c r="B1327" s="1">
        <f>MAX(Resume!B9/ 252-Portfolios!B1327, 0)</f>
        <v>0</v>
      </c>
    </row>
    <row r="1328" spans="1:2">
      <c r="A1328" s="11">
        <f>Returns!A1328</f>
        <v>0</v>
      </c>
      <c r="B1328" s="1">
        <f>MAX(Resume!B9/ 252-Portfolios!B1328, 0)</f>
        <v>0</v>
      </c>
    </row>
    <row r="1329" spans="1:2">
      <c r="A1329" s="11">
        <f>Returns!A1329</f>
        <v>0</v>
      </c>
      <c r="B1329" s="1">
        <f>MAX(Resume!B9/ 252-Portfolios!B1329, 0)</f>
        <v>0</v>
      </c>
    </row>
    <row r="1330" spans="1:2">
      <c r="A1330" s="11">
        <f>Returns!A1330</f>
        <v>0</v>
      </c>
      <c r="B1330" s="1">
        <f>MAX(Resume!B9/ 252-Portfolios!B1330, 0)</f>
        <v>0</v>
      </c>
    </row>
    <row r="1331" spans="1:2">
      <c r="A1331" s="11">
        <f>Returns!A1331</f>
        <v>0</v>
      </c>
      <c r="B1331" s="1">
        <f>MAX(Resume!B9/ 252-Portfolios!B1331, 0)</f>
        <v>0</v>
      </c>
    </row>
    <row r="1332" spans="1:2">
      <c r="A1332" s="11">
        <f>Returns!A1332</f>
        <v>0</v>
      </c>
      <c r="B1332" s="1">
        <f>MAX(Resume!B9/ 252-Portfolios!B1332, 0)</f>
        <v>0</v>
      </c>
    </row>
    <row r="1333" spans="1:2">
      <c r="A1333" s="11">
        <f>Returns!A1333</f>
        <v>0</v>
      </c>
      <c r="B1333" s="1">
        <f>MAX(Resume!B9/ 252-Portfolios!B1333, 0)</f>
        <v>0</v>
      </c>
    </row>
    <row r="1334" spans="1:2">
      <c r="A1334" s="11">
        <f>Returns!A1334</f>
        <v>0</v>
      </c>
      <c r="B1334" s="1">
        <f>MAX(Resume!B9/ 252-Portfolios!B1334, 0)</f>
        <v>0</v>
      </c>
    </row>
    <row r="1335" spans="1:2">
      <c r="A1335" s="11">
        <f>Returns!A1335</f>
        <v>0</v>
      </c>
      <c r="B1335" s="1">
        <f>MAX(Resume!B9/ 252-Portfolios!B1335, 0)</f>
        <v>0</v>
      </c>
    </row>
    <row r="1336" spans="1:2">
      <c r="A1336" s="11">
        <f>Returns!A1336</f>
        <v>0</v>
      </c>
      <c r="B1336" s="1">
        <f>MAX(Resume!B9/ 252-Portfolios!B1336, 0)</f>
        <v>0</v>
      </c>
    </row>
    <row r="1337" spans="1:2">
      <c r="A1337" s="11">
        <f>Returns!A1337</f>
        <v>0</v>
      </c>
      <c r="B1337" s="1">
        <f>MAX(Resume!B9/ 252-Portfolios!B1337, 0)</f>
        <v>0</v>
      </c>
    </row>
    <row r="1338" spans="1:2">
      <c r="A1338" s="11">
        <f>Returns!A1338</f>
        <v>0</v>
      </c>
      <c r="B1338" s="1">
        <f>MAX(Resume!B9/ 252-Portfolios!B1338, 0)</f>
        <v>0</v>
      </c>
    </row>
    <row r="1339" spans="1:2">
      <c r="A1339" s="11">
        <f>Returns!A1339</f>
        <v>0</v>
      </c>
      <c r="B1339" s="1">
        <f>MAX(Resume!B9/ 252-Portfolios!B1339, 0)</f>
        <v>0</v>
      </c>
    </row>
    <row r="1340" spans="1:2">
      <c r="A1340" s="11">
        <f>Returns!A1340</f>
        <v>0</v>
      </c>
      <c r="B1340" s="1">
        <f>MAX(Resume!B9/ 252-Portfolios!B1340, 0)</f>
        <v>0</v>
      </c>
    </row>
    <row r="1341" spans="1:2">
      <c r="A1341" s="11">
        <f>Returns!A1341</f>
        <v>0</v>
      </c>
      <c r="B1341" s="1">
        <f>MAX(Resume!B9/ 252-Portfolios!B1341, 0)</f>
        <v>0</v>
      </c>
    </row>
    <row r="1342" spans="1:2">
      <c r="A1342" s="11">
        <f>Returns!A1342</f>
        <v>0</v>
      </c>
      <c r="B1342" s="1">
        <f>MAX(Resume!B9/ 252-Portfolios!B1342, 0)</f>
        <v>0</v>
      </c>
    </row>
    <row r="1343" spans="1:2">
      <c r="A1343" s="11">
        <f>Returns!A1343</f>
        <v>0</v>
      </c>
      <c r="B1343" s="1">
        <f>MAX(Resume!B9/ 252-Portfolios!B1343, 0)</f>
        <v>0</v>
      </c>
    </row>
    <row r="1344" spans="1:2">
      <c r="A1344" s="11">
        <f>Returns!A1344</f>
        <v>0</v>
      </c>
      <c r="B1344" s="1">
        <f>MAX(Resume!B9/ 252-Portfolios!B1344, 0)</f>
        <v>0</v>
      </c>
    </row>
    <row r="1345" spans="1:2">
      <c r="A1345" s="11">
        <f>Returns!A1345</f>
        <v>0</v>
      </c>
      <c r="B1345" s="1">
        <f>MAX(Resume!B9/ 252-Portfolios!B1345, 0)</f>
        <v>0</v>
      </c>
    </row>
    <row r="1346" spans="1:2">
      <c r="A1346" s="11">
        <f>Returns!A1346</f>
        <v>0</v>
      </c>
      <c r="B1346" s="1">
        <f>MAX(Resume!B9/ 252-Portfolios!B1346, 0)</f>
        <v>0</v>
      </c>
    </row>
    <row r="1347" spans="1:2">
      <c r="A1347" s="11">
        <f>Returns!A1347</f>
        <v>0</v>
      </c>
      <c r="B1347" s="1">
        <f>MAX(Resume!B9/ 252-Portfolios!B1347, 0)</f>
        <v>0</v>
      </c>
    </row>
    <row r="1348" spans="1:2">
      <c r="A1348" s="11">
        <f>Returns!A1348</f>
        <v>0</v>
      </c>
      <c r="B1348" s="1">
        <f>MAX(Resume!B9/ 252-Portfolios!B1348, 0)</f>
        <v>0</v>
      </c>
    </row>
    <row r="1349" spans="1:2">
      <c r="A1349" s="11">
        <f>Returns!A1349</f>
        <v>0</v>
      </c>
      <c r="B1349" s="1">
        <f>MAX(Resume!B9/ 252-Portfolios!B1349, 0)</f>
        <v>0</v>
      </c>
    </row>
    <row r="1350" spans="1:2">
      <c r="A1350" s="11">
        <f>Returns!A1350</f>
        <v>0</v>
      </c>
      <c r="B1350" s="1">
        <f>MAX(Resume!B9/ 252-Portfolios!B1350, 0)</f>
        <v>0</v>
      </c>
    </row>
    <row r="1351" spans="1:2">
      <c r="A1351" s="11">
        <f>Returns!A1351</f>
        <v>0</v>
      </c>
      <c r="B1351" s="1">
        <f>MAX(Resume!B9/ 252-Portfolios!B1351, 0)</f>
        <v>0</v>
      </c>
    </row>
    <row r="1352" spans="1:2">
      <c r="A1352" s="11">
        <f>Returns!A1352</f>
        <v>0</v>
      </c>
      <c r="B1352" s="1">
        <f>MAX(Resume!B9/ 252-Portfolios!B1352, 0)</f>
        <v>0</v>
      </c>
    </row>
    <row r="1353" spans="1:2">
      <c r="A1353" s="11">
        <f>Returns!A1353</f>
        <v>0</v>
      </c>
      <c r="B1353" s="1">
        <f>MAX(Resume!B9/ 252-Portfolios!B1353, 0)</f>
        <v>0</v>
      </c>
    </row>
    <row r="1354" spans="1:2">
      <c r="A1354" s="11">
        <f>Returns!A1354</f>
        <v>0</v>
      </c>
      <c r="B1354" s="1">
        <f>MAX(Resume!B9/ 252-Portfolios!B1354, 0)</f>
        <v>0</v>
      </c>
    </row>
    <row r="1355" spans="1:2">
      <c r="A1355" s="11">
        <f>Returns!A1355</f>
        <v>0</v>
      </c>
      <c r="B1355" s="1">
        <f>MAX(Resume!B9/ 252-Portfolios!B1355, 0)</f>
        <v>0</v>
      </c>
    </row>
    <row r="1356" spans="1:2">
      <c r="A1356" s="11">
        <f>Returns!A1356</f>
        <v>0</v>
      </c>
      <c r="B1356" s="1">
        <f>MAX(Resume!B9/ 252-Portfolios!B1356, 0)</f>
        <v>0</v>
      </c>
    </row>
    <row r="1357" spans="1:2">
      <c r="A1357" s="11">
        <f>Returns!A1357</f>
        <v>0</v>
      </c>
      <c r="B1357" s="1">
        <f>MAX(Resume!B9/ 252-Portfolios!B1357, 0)</f>
        <v>0</v>
      </c>
    </row>
    <row r="1358" spans="1:2">
      <c r="A1358" s="11">
        <f>Returns!A1358</f>
        <v>0</v>
      </c>
      <c r="B1358" s="1">
        <f>MAX(Resume!B9/ 252-Portfolios!B1358, 0)</f>
        <v>0</v>
      </c>
    </row>
    <row r="1359" spans="1:2">
      <c r="A1359" s="11">
        <f>Returns!A1359</f>
        <v>0</v>
      </c>
      <c r="B1359" s="1">
        <f>MAX(Resume!B9/ 252-Portfolios!B1359, 0)</f>
        <v>0</v>
      </c>
    </row>
    <row r="1360" spans="1:2">
      <c r="A1360" s="11">
        <f>Returns!A1360</f>
        <v>0</v>
      </c>
      <c r="B1360" s="1">
        <f>MAX(Resume!B9/ 252-Portfolios!B1360, 0)</f>
        <v>0</v>
      </c>
    </row>
    <row r="1361" spans="1:2">
      <c r="A1361" s="11">
        <f>Returns!A1361</f>
        <v>0</v>
      </c>
      <c r="B1361" s="1">
        <f>MAX(Resume!B9/ 252-Portfolios!B1361, 0)</f>
        <v>0</v>
      </c>
    </row>
    <row r="1362" spans="1:2">
      <c r="A1362" s="11">
        <f>Returns!A1362</f>
        <v>0</v>
      </c>
      <c r="B1362" s="1">
        <f>MAX(Resume!B9/ 252-Portfolios!B1362, 0)</f>
        <v>0</v>
      </c>
    </row>
    <row r="1363" spans="1:2">
      <c r="A1363" s="11">
        <f>Returns!A1363</f>
        <v>0</v>
      </c>
      <c r="B1363" s="1">
        <f>MAX(Resume!B9/ 252-Portfolios!B1363, 0)</f>
        <v>0</v>
      </c>
    </row>
    <row r="1364" spans="1:2">
      <c r="A1364" s="11">
        <f>Returns!A1364</f>
        <v>0</v>
      </c>
      <c r="B1364" s="1">
        <f>MAX(Resume!B9/ 252-Portfolios!B1364, 0)</f>
        <v>0</v>
      </c>
    </row>
    <row r="1365" spans="1:2">
      <c r="A1365" s="11">
        <f>Returns!A1365</f>
        <v>0</v>
      </c>
      <c r="B1365" s="1">
        <f>MAX(Resume!B9/ 252-Portfolios!B1365, 0)</f>
        <v>0</v>
      </c>
    </row>
    <row r="1366" spans="1:2">
      <c r="A1366" s="11">
        <f>Returns!A1366</f>
        <v>0</v>
      </c>
      <c r="B1366" s="1">
        <f>MAX(Resume!B9/ 252-Portfolios!B1366, 0)</f>
        <v>0</v>
      </c>
    </row>
    <row r="1367" spans="1:2">
      <c r="A1367" s="11">
        <f>Returns!A1367</f>
        <v>0</v>
      </c>
      <c r="B1367" s="1">
        <f>MAX(Resume!B9/ 252-Portfolios!B1367, 0)</f>
        <v>0</v>
      </c>
    </row>
    <row r="1368" spans="1:2">
      <c r="A1368" s="11">
        <f>Returns!A1368</f>
        <v>0</v>
      </c>
      <c r="B1368" s="1">
        <f>MAX(Resume!B9/ 252-Portfolios!B1368, 0)</f>
        <v>0</v>
      </c>
    </row>
    <row r="1369" spans="1:2">
      <c r="A1369" s="11">
        <f>Returns!A1369</f>
        <v>0</v>
      </c>
      <c r="B1369" s="1">
        <f>MAX(Resume!B9/ 252-Portfolios!B1369, 0)</f>
        <v>0</v>
      </c>
    </row>
    <row r="1370" spans="1:2">
      <c r="A1370" s="11">
        <f>Returns!A1370</f>
        <v>0</v>
      </c>
      <c r="B1370" s="1">
        <f>MAX(Resume!B9/ 252-Portfolios!B1370, 0)</f>
        <v>0</v>
      </c>
    </row>
    <row r="1371" spans="1:2">
      <c r="A1371" s="11">
        <f>Returns!A1371</f>
        <v>0</v>
      </c>
      <c r="B1371" s="1">
        <f>MAX(Resume!B9/ 252-Portfolios!B1371, 0)</f>
        <v>0</v>
      </c>
    </row>
    <row r="1372" spans="1:2">
      <c r="A1372" s="11">
        <f>Returns!A1372</f>
        <v>0</v>
      </c>
      <c r="B1372" s="1">
        <f>MAX(Resume!B9/ 252-Portfolios!B1372, 0)</f>
        <v>0</v>
      </c>
    </row>
    <row r="1373" spans="1:2">
      <c r="A1373" s="11">
        <f>Returns!A1373</f>
        <v>0</v>
      </c>
      <c r="B1373" s="1">
        <f>MAX(Resume!B9/ 252-Portfolios!B1373, 0)</f>
        <v>0</v>
      </c>
    </row>
    <row r="1374" spans="1:2">
      <c r="A1374" s="11">
        <f>Returns!A1374</f>
        <v>0</v>
      </c>
      <c r="B1374" s="1">
        <f>MAX(Resume!B9/ 252-Portfolios!B1374, 0)</f>
        <v>0</v>
      </c>
    </row>
    <row r="1375" spans="1:2">
      <c r="A1375" s="11">
        <f>Returns!A1375</f>
        <v>0</v>
      </c>
      <c r="B1375" s="1">
        <f>MAX(Resume!B9/ 252-Portfolios!B1375, 0)</f>
        <v>0</v>
      </c>
    </row>
    <row r="1376" spans="1:2">
      <c r="A1376" s="11">
        <f>Returns!A1376</f>
        <v>0</v>
      </c>
      <c r="B1376" s="1">
        <f>MAX(Resume!B9/ 252-Portfolios!B1376, 0)</f>
        <v>0</v>
      </c>
    </row>
    <row r="1377" spans="1:2">
      <c r="A1377" s="11">
        <f>Returns!A1377</f>
        <v>0</v>
      </c>
      <c r="B1377" s="1">
        <f>MAX(Resume!B9/ 252-Portfolios!B1377, 0)</f>
        <v>0</v>
      </c>
    </row>
    <row r="1378" spans="1:2">
      <c r="A1378" s="11">
        <f>Returns!A1378</f>
        <v>0</v>
      </c>
      <c r="B1378" s="1">
        <f>MAX(Resume!B9/ 252-Portfolios!B1378, 0)</f>
        <v>0</v>
      </c>
    </row>
    <row r="1379" spans="1:2">
      <c r="A1379" s="11">
        <f>Returns!A1379</f>
        <v>0</v>
      </c>
      <c r="B1379" s="1">
        <f>MAX(Resume!B9/ 252-Portfolios!B1379, 0)</f>
        <v>0</v>
      </c>
    </row>
    <row r="1380" spans="1:2">
      <c r="A1380" s="11">
        <f>Returns!A1380</f>
        <v>0</v>
      </c>
      <c r="B1380" s="1">
        <f>MAX(Resume!B9/ 252-Portfolios!B1380, 0)</f>
        <v>0</v>
      </c>
    </row>
    <row r="1381" spans="1:2">
      <c r="A1381" s="11">
        <f>Returns!A1381</f>
        <v>0</v>
      </c>
      <c r="B1381" s="1">
        <f>MAX(Resume!B9/ 252-Portfolios!B1381, 0)</f>
        <v>0</v>
      </c>
    </row>
    <row r="1382" spans="1:2">
      <c r="A1382" s="11">
        <f>Returns!A1382</f>
        <v>0</v>
      </c>
      <c r="B1382" s="1">
        <f>MAX(Resume!B9/ 252-Portfolios!B1382, 0)</f>
        <v>0</v>
      </c>
    </row>
    <row r="1383" spans="1:2">
      <c r="A1383" s="11">
        <f>Returns!A1383</f>
        <v>0</v>
      </c>
      <c r="B1383" s="1">
        <f>MAX(Resume!B9/ 252-Portfolios!B1383, 0)</f>
        <v>0</v>
      </c>
    </row>
    <row r="1384" spans="1:2">
      <c r="A1384" s="11">
        <f>Returns!A1384</f>
        <v>0</v>
      </c>
      <c r="B1384" s="1">
        <f>MAX(Resume!B9/ 252-Portfolios!B1384, 0)</f>
        <v>0</v>
      </c>
    </row>
    <row r="1385" spans="1:2">
      <c r="A1385" s="11">
        <f>Returns!A1385</f>
        <v>0</v>
      </c>
      <c r="B1385" s="1">
        <f>MAX(Resume!B9/ 252-Portfolios!B1385, 0)</f>
        <v>0</v>
      </c>
    </row>
    <row r="1386" spans="1:2">
      <c r="A1386" s="11">
        <f>Returns!A1386</f>
        <v>0</v>
      </c>
      <c r="B1386" s="1">
        <f>MAX(Resume!B9/ 252-Portfolios!B1386, 0)</f>
        <v>0</v>
      </c>
    </row>
    <row r="1387" spans="1:2">
      <c r="A1387" s="11">
        <f>Returns!A1387</f>
        <v>0</v>
      </c>
      <c r="B1387" s="1">
        <f>MAX(Resume!B9/ 252-Portfolios!B1387, 0)</f>
        <v>0</v>
      </c>
    </row>
    <row r="1388" spans="1:2">
      <c r="A1388" s="11">
        <f>Returns!A1388</f>
        <v>0</v>
      </c>
      <c r="B1388" s="1">
        <f>MAX(Resume!B9/ 252-Portfolios!B1388, 0)</f>
        <v>0</v>
      </c>
    </row>
    <row r="1389" spans="1:2">
      <c r="A1389" s="11">
        <f>Returns!A1389</f>
        <v>0</v>
      </c>
      <c r="B1389" s="1">
        <f>MAX(Resume!B9/ 252-Portfolios!B1389, 0)</f>
        <v>0</v>
      </c>
    </row>
    <row r="1390" spans="1:2">
      <c r="A1390" s="11">
        <f>Returns!A1390</f>
        <v>0</v>
      </c>
      <c r="B1390" s="1">
        <f>MAX(Resume!B9/ 252-Portfolios!B1390, 0)</f>
        <v>0</v>
      </c>
    </row>
    <row r="1391" spans="1:2">
      <c r="A1391" s="11">
        <f>Returns!A1391</f>
        <v>0</v>
      </c>
      <c r="B1391" s="1">
        <f>MAX(Resume!B9/ 252-Portfolios!B1391, 0)</f>
        <v>0</v>
      </c>
    </row>
    <row r="1392" spans="1:2">
      <c r="A1392" s="11">
        <f>Returns!A1392</f>
        <v>0</v>
      </c>
      <c r="B1392" s="1">
        <f>MAX(Resume!B9/ 252-Portfolios!B1392, 0)</f>
        <v>0</v>
      </c>
    </row>
    <row r="1393" spans="1:2">
      <c r="A1393" s="11">
        <f>Returns!A1393</f>
        <v>0</v>
      </c>
      <c r="B1393" s="1">
        <f>MAX(Resume!B9/ 252-Portfolios!B1393, 0)</f>
        <v>0</v>
      </c>
    </row>
    <row r="1394" spans="1:2">
      <c r="A1394" s="11">
        <f>Returns!A1394</f>
        <v>0</v>
      </c>
      <c r="B1394" s="1">
        <f>MAX(Resume!B9/ 252-Portfolios!B1394, 0)</f>
        <v>0</v>
      </c>
    </row>
    <row r="1395" spans="1:2">
      <c r="A1395" s="11">
        <f>Returns!A1395</f>
        <v>0</v>
      </c>
      <c r="B1395" s="1">
        <f>MAX(Resume!B9/ 252-Portfolios!B1395, 0)</f>
        <v>0</v>
      </c>
    </row>
    <row r="1396" spans="1:2">
      <c r="A1396" s="11">
        <f>Returns!A1396</f>
        <v>0</v>
      </c>
      <c r="B1396" s="1">
        <f>MAX(Resume!B9/ 252-Portfolios!B1396, 0)</f>
        <v>0</v>
      </c>
    </row>
    <row r="1397" spans="1:2">
      <c r="A1397" s="11">
        <f>Returns!A1397</f>
        <v>0</v>
      </c>
      <c r="B1397" s="1">
        <f>MAX(Resume!B9/ 252-Portfolios!B1397, 0)</f>
        <v>0</v>
      </c>
    </row>
    <row r="1398" spans="1:2">
      <c r="A1398" s="11">
        <f>Returns!A1398</f>
        <v>0</v>
      </c>
      <c r="B1398" s="1">
        <f>MAX(Resume!B9/ 252-Portfolios!B1398, 0)</f>
        <v>0</v>
      </c>
    </row>
    <row r="1399" spans="1:2">
      <c r="A1399" s="11">
        <f>Returns!A1399</f>
        <v>0</v>
      </c>
      <c r="B1399" s="1">
        <f>MAX(Resume!B9/ 252-Portfolios!B1399, 0)</f>
        <v>0</v>
      </c>
    </row>
    <row r="1400" spans="1:2">
      <c r="A1400" s="11">
        <f>Returns!A1400</f>
        <v>0</v>
      </c>
      <c r="B1400" s="1">
        <f>MAX(Resume!B9/ 252-Portfolios!B1400, 0)</f>
        <v>0</v>
      </c>
    </row>
    <row r="1401" spans="1:2">
      <c r="A1401" s="11">
        <f>Returns!A1401</f>
        <v>0</v>
      </c>
      <c r="B1401" s="1">
        <f>MAX(Resume!B9/ 252-Portfolios!B1401, 0)</f>
        <v>0</v>
      </c>
    </row>
    <row r="1402" spans="1:2">
      <c r="A1402" s="11">
        <f>Returns!A1402</f>
        <v>0</v>
      </c>
      <c r="B1402" s="1">
        <f>MAX(Resume!B9/ 252-Portfolios!B1402, 0)</f>
        <v>0</v>
      </c>
    </row>
    <row r="1403" spans="1:2">
      <c r="A1403" s="11">
        <f>Returns!A1403</f>
        <v>0</v>
      </c>
      <c r="B1403" s="1">
        <f>MAX(Resume!B9/ 252-Portfolios!B1403, 0)</f>
        <v>0</v>
      </c>
    </row>
    <row r="1404" spans="1:2">
      <c r="A1404" s="11">
        <f>Returns!A1404</f>
        <v>0</v>
      </c>
      <c r="B1404" s="1">
        <f>MAX(Resume!B9/ 252-Portfolios!B1404, 0)</f>
        <v>0</v>
      </c>
    </row>
    <row r="1405" spans="1:2">
      <c r="A1405" s="11">
        <f>Returns!A1405</f>
        <v>0</v>
      </c>
      <c r="B1405" s="1">
        <f>MAX(Resume!B9/ 252-Portfolios!B1405, 0)</f>
        <v>0</v>
      </c>
    </row>
    <row r="1406" spans="1:2">
      <c r="A1406" s="11">
        <f>Returns!A1406</f>
        <v>0</v>
      </c>
      <c r="B1406" s="1">
        <f>MAX(Resume!B9/ 252-Portfolios!B1406, 0)</f>
        <v>0</v>
      </c>
    </row>
    <row r="1407" spans="1:2">
      <c r="A1407" s="11">
        <f>Returns!A1407</f>
        <v>0</v>
      </c>
      <c r="B1407" s="1">
        <f>MAX(Resume!B9/ 252-Portfolios!B1407, 0)</f>
        <v>0</v>
      </c>
    </row>
    <row r="1408" spans="1:2">
      <c r="A1408" s="11">
        <f>Returns!A1408</f>
        <v>0</v>
      </c>
      <c r="B1408" s="1">
        <f>MAX(Resume!B9/ 252-Portfolios!B1408, 0)</f>
        <v>0</v>
      </c>
    </row>
    <row r="1409" spans="1:2">
      <c r="A1409" s="11">
        <f>Returns!A1409</f>
        <v>0</v>
      </c>
      <c r="B1409" s="1">
        <f>MAX(Resume!B9/ 252-Portfolios!B1409, 0)</f>
        <v>0</v>
      </c>
    </row>
    <row r="1410" spans="1:2">
      <c r="A1410" s="11">
        <f>Returns!A1410</f>
        <v>0</v>
      </c>
      <c r="B1410" s="1">
        <f>MAX(Resume!B9/ 252-Portfolios!B1410, 0)</f>
        <v>0</v>
      </c>
    </row>
    <row r="1411" spans="1:2">
      <c r="A1411" s="11">
        <f>Returns!A1411</f>
        <v>0</v>
      </c>
      <c r="B1411" s="1">
        <f>MAX(Resume!B9/ 252-Portfolios!B1411, 0)</f>
        <v>0</v>
      </c>
    </row>
    <row r="1412" spans="1:2">
      <c r="A1412" s="11">
        <f>Returns!A1412</f>
        <v>0</v>
      </c>
      <c r="B1412" s="1">
        <f>MAX(Resume!B9/ 252-Portfolios!B1412, 0)</f>
        <v>0</v>
      </c>
    </row>
    <row r="1413" spans="1:2">
      <c r="A1413" s="11">
        <f>Returns!A1413</f>
        <v>0</v>
      </c>
      <c r="B1413" s="1">
        <f>MAX(Resume!B9/ 252-Portfolios!B1413, 0)</f>
        <v>0</v>
      </c>
    </row>
    <row r="1414" spans="1:2">
      <c r="A1414" s="11">
        <f>Returns!A1414</f>
        <v>0</v>
      </c>
      <c r="B1414" s="1">
        <f>MAX(Resume!B9/ 252-Portfolios!B1414, 0)</f>
        <v>0</v>
      </c>
    </row>
    <row r="1415" spans="1:2">
      <c r="A1415" s="11">
        <f>Returns!A1415</f>
        <v>0</v>
      </c>
      <c r="B1415" s="1">
        <f>MAX(Resume!B9/ 252-Portfolios!B1415, 0)</f>
        <v>0</v>
      </c>
    </row>
    <row r="1416" spans="1:2">
      <c r="A1416" s="11">
        <f>Returns!A1416</f>
        <v>0</v>
      </c>
      <c r="B1416" s="1">
        <f>MAX(Resume!B9/ 252-Portfolios!B1416, 0)</f>
        <v>0</v>
      </c>
    </row>
    <row r="1417" spans="1:2">
      <c r="A1417" s="11">
        <f>Returns!A1417</f>
        <v>0</v>
      </c>
      <c r="B1417" s="1">
        <f>MAX(Resume!B9/ 252-Portfolios!B1417, 0)</f>
        <v>0</v>
      </c>
    </row>
    <row r="1418" spans="1:2">
      <c r="A1418" s="11">
        <f>Returns!A1418</f>
        <v>0</v>
      </c>
      <c r="B1418" s="1">
        <f>MAX(Resume!B9/ 252-Portfolios!B1418, 0)</f>
        <v>0</v>
      </c>
    </row>
    <row r="1419" spans="1:2">
      <c r="A1419" s="11">
        <f>Returns!A1419</f>
        <v>0</v>
      </c>
      <c r="B1419" s="1">
        <f>MAX(Resume!B9/ 252-Portfolios!B1419, 0)</f>
        <v>0</v>
      </c>
    </row>
    <row r="1420" spans="1:2">
      <c r="A1420" s="11">
        <f>Returns!A1420</f>
        <v>0</v>
      </c>
      <c r="B1420" s="1">
        <f>MAX(Resume!B9/ 252-Portfolios!B1420, 0)</f>
        <v>0</v>
      </c>
    </row>
    <row r="1421" spans="1:2">
      <c r="A1421" s="11">
        <f>Returns!A1421</f>
        <v>0</v>
      </c>
      <c r="B1421" s="1">
        <f>MAX(Resume!B9/ 252-Portfolios!B1421, 0)</f>
        <v>0</v>
      </c>
    </row>
    <row r="1422" spans="1:2">
      <c r="A1422" s="11">
        <f>Returns!A1422</f>
        <v>0</v>
      </c>
      <c r="B1422" s="1">
        <f>MAX(Resume!B9/ 252-Portfolios!B1422, 0)</f>
        <v>0</v>
      </c>
    </row>
    <row r="1423" spans="1:2">
      <c r="A1423" s="11">
        <f>Returns!A1423</f>
        <v>0</v>
      </c>
      <c r="B1423" s="1">
        <f>MAX(Resume!B9/ 252-Portfolios!B1423, 0)</f>
        <v>0</v>
      </c>
    </row>
    <row r="1424" spans="1:2">
      <c r="A1424" s="11">
        <f>Returns!A1424</f>
        <v>0</v>
      </c>
      <c r="B1424" s="1">
        <f>MAX(Resume!B9/ 252-Portfolios!B1424, 0)</f>
        <v>0</v>
      </c>
    </row>
    <row r="1425" spans="1:2">
      <c r="A1425" s="11">
        <f>Returns!A1425</f>
        <v>0</v>
      </c>
      <c r="B1425" s="1">
        <f>MAX(Resume!B9/ 252-Portfolios!B1425, 0)</f>
        <v>0</v>
      </c>
    </row>
    <row r="1426" spans="1:2">
      <c r="A1426" s="11">
        <f>Returns!A1426</f>
        <v>0</v>
      </c>
      <c r="B1426" s="1">
        <f>MAX(Resume!B9/ 252-Portfolios!B1426, 0)</f>
        <v>0</v>
      </c>
    </row>
    <row r="1427" spans="1:2">
      <c r="A1427" s="11">
        <f>Returns!A1427</f>
        <v>0</v>
      </c>
      <c r="B1427" s="1">
        <f>MAX(Resume!B9/ 252-Portfolios!B1427, 0)</f>
        <v>0</v>
      </c>
    </row>
    <row r="1428" spans="1:2">
      <c r="A1428" s="11">
        <f>Returns!A1428</f>
        <v>0</v>
      </c>
      <c r="B1428" s="1">
        <f>MAX(Resume!B9/ 252-Portfolios!B1428, 0)</f>
        <v>0</v>
      </c>
    </row>
    <row r="1429" spans="1:2">
      <c r="A1429" s="11">
        <f>Returns!A1429</f>
        <v>0</v>
      </c>
      <c r="B1429" s="1">
        <f>MAX(Resume!B9/ 252-Portfolios!B1429, 0)</f>
        <v>0</v>
      </c>
    </row>
    <row r="1430" spans="1:2">
      <c r="A1430" s="11">
        <f>Returns!A1430</f>
        <v>0</v>
      </c>
      <c r="B1430" s="1">
        <f>MAX(Resume!B9/ 252-Portfolios!B1430, 0)</f>
        <v>0</v>
      </c>
    </row>
    <row r="1431" spans="1:2">
      <c r="A1431" s="11">
        <f>Returns!A1431</f>
        <v>0</v>
      </c>
      <c r="B1431" s="1">
        <f>MAX(Resume!B9/ 252-Portfolios!B1431, 0)</f>
        <v>0</v>
      </c>
    </row>
    <row r="1432" spans="1:2">
      <c r="A1432" s="11">
        <f>Returns!A1432</f>
        <v>0</v>
      </c>
      <c r="B1432" s="1">
        <f>MAX(Resume!B9/ 252-Portfolios!B1432, 0)</f>
        <v>0</v>
      </c>
    </row>
    <row r="1433" spans="1:2">
      <c r="A1433" s="11">
        <f>Returns!A1433</f>
        <v>0</v>
      </c>
      <c r="B1433" s="1">
        <f>MAX(Resume!B9/ 252-Portfolios!B1433, 0)</f>
        <v>0</v>
      </c>
    </row>
    <row r="1434" spans="1:2">
      <c r="A1434" s="11">
        <f>Returns!A1434</f>
        <v>0</v>
      </c>
      <c r="B1434" s="1">
        <f>MAX(Resume!B9/ 252-Portfolios!B1434, 0)</f>
        <v>0</v>
      </c>
    </row>
    <row r="1435" spans="1:2">
      <c r="A1435" s="11">
        <f>Returns!A1435</f>
        <v>0</v>
      </c>
      <c r="B1435" s="1">
        <f>MAX(Resume!B9/ 252-Portfolios!B1435, 0)</f>
        <v>0</v>
      </c>
    </row>
    <row r="1436" spans="1:2">
      <c r="A1436" s="11">
        <f>Returns!A1436</f>
        <v>0</v>
      </c>
      <c r="B1436" s="1">
        <f>MAX(Resume!B9/ 252-Portfolios!B1436, 0)</f>
        <v>0</v>
      </c>
    </row>
    <row r="1437" spans="1:2">
      <c r="A1437" s="11">
        <f>Returns!A1437</f>
        <v>0</v>
      </c>
      <c r="B1437" s="1">
        <f>MAX(Resume!B9/ 252-Portfolios!B1437, 0)</f>
        <v>0</v>
      </c>
    </row>
    <row r="1438" spans="1:2">
      <c r="A1438" s="11">
        <f>Returns!A1438</f>
        <v>0</v>
      </c>
      <c r="B1438" s="1">
        <f>MAX(Resume!B9/ 252-Portfolios!B1438, 0)</f>
        <v>0</v>
      </c>
    </row>
    <row r="1439" spans="1:2">
      <c r="A1439" s="11">
        <f>Returns!A1439</f>
        <v>0</v>
      </c>
      <c r="B1439" s="1">
        <f>MAX(Resume!B9/ 252-Portfolios!B1439, 0)</f>
        <v>0</v>
      </c>
    </row>
    <row r="1440" spans="1:2">
      <c r="A1440" s="11">
        <f>Returns!A1440</f>
        <v>0</v>
      </c>
      <c r="B1440" s="1">
        <f>MAX(Resume!B9/ 252-Portfolios!B1440, 0)</f>
        <v>0</v>
      </c>
    </row>
    <row r="1441" spans="1:2">
      <c r="A1441" s="11">
        <f>Returns!A1441</f>
        <v>0</v>
      </c>
      <c r="B1441" s="1">
        <f>MAX(Resume!B9/ 252-Portfolios!B1441, 0)</f>
        <v>0</v>
      </c>
    </row>
    <row r="1442" spans="1:2">
      <c r="A1442" s="11">
        <f>Returns!A1442</f>
        <v>0</v>
      </c>
      <c r="B1442" s="1">
        <f>MAX(Resume!B9/ 252-Portfolios!B1442, 0)</f>
        <v>0</v>
      </c>
    </row>
    <row r="1443" spans="1:2">
      <c r="A1443" s="11">
        <f>Returns!A1443</f>
        <v>0</v>
      </c>
      <c r="B1443" s="1">
        <f>MAX(Resume!B9/ 252-Portfolios!B1443, 0)</f>
        <v>0</v>
      </c>
    </row>
    <row r="1444" spans="1:2">
      <c r="A1444" s="11">
        <f>Returns!A1444</f>
        <v>0</v>
      </c>
      <c r="B1444" s="1">
        <f>MAX(Resume!B9/ 252-Portfolios!B1444, 0)</f>
        <v>0</v>
      </c>
    </row>
    <row r="1445" spans="1:2">
      <c r="A1445" s="11">
        <f>Returns!A1445</f>
        <v>0</v>
      </c>
      <c r="B1445" s="1">
        <f>MAX(Resume!B9/ 252-Portfolios!B1445, 0)</f>
        <v>0</v>
      </c>
    </row>
    <row r="1446" spans="1:2">
      <c r="A1446" s="11">
        <f>Returns!A1446</f>
        <v>0</v>
      </c>
      <c r="B1446" s="1">
        <f>MAX(Resume!B9/ 252-Portfolios!B1446, 0)</f>
        <v>0</v>
      </c>
    </row>
    <row r="1447" spans="1:2">
      <c r="A1447" s="11">
        <f>Returns!A1447</f>
        <v>0</v>
      </c>
      <c r="B1447" s="1">
        <f>MAX(Resume!B9/ 252-Portfolios!B1447, 0)</f>
        <v>0</v>
      </c>
    </row>
    <row r="1448" spans="1:2">
      <c r="A1448" s="11">
        <f>Returns!A1448</f>
        <v>0</v>
      </c>
      <c r="B1448" s="1">
        <f>MAX(Resume!B9/ 252-Portfolios!B1448, 0)</f>
        <v>0</v>
      </c>
    </row>
    <row r="1449" spans="1:2">
      <c r="A1449" s="11">
        <f>Returns!A1449</f>
        <v>0</v>
      </c>
      <c r="B1449" s="1">
        <f>MAX(Resume!B9/ 252-Portfolios!B1449, 0)</f>
        <v>0</v>
      </c>
    </row>
    <row r="1450" spans="1:2">
      <c r="A1450" s="11">
        <f>Returns!A1450</f>
        <v>0</v>
      </c>
      <c r="B1450" s="1">
        <f>MAX(Resume!B9/ 252-Portfolios!B1450, 0)</f>
        <v>0</v>
      </c>
    </row>
    <row r="1451" spans="1:2">
      <c r="A1451" s="11">
        <f>Returns!A1451</f>
        <v>0</v>
      </c>
      <c r="B1451" s="1">
        <f>MAX(Resume!B9/ 252-Portfolios!B1451, 0)</f>
        <v>0</v>
      </c>
    </row>
    <row r="1452" spans="1:2">
      <c r="A1452" s="11">
        <f>Returns!A1452</f>
        <v>0</v>
      </c>
      <c r="B1452" s="1">
        <f>MAX(Resume!B9/ 252-Portfolios!B1452, 0)</f>
        <v>0</v>
      </c>
    </row>
    <row r="1453" spans="1:2">
      <c r="A1453" s="11">
        <f>Returns!A1453</f>
        <v>0</v>
      </c>
      <c r="B1453" s="1">
        <f>MAX(Resume!B9/ 252-Portfolios!B1453, 0)</f>
        <v>0</v>
      </c>
    </row>
    <row r="1454" spans="1:2">
      <c r="A1454" s="11">
        <f>Returns!A1454</f>
        <v>0</v>
      </c>
      <c r="B1454" s="1">
        <f>MAX(Resume!B9/ 252-Portfolios!B1454, 0)</f>
        <v>0</v>
      </c>
    </row>
    <row r="1455" spans="1:2">
      <c r="A1455" s="11">
        <f>Returns!A1455</f>
        <v>0</v>
      </c>
      <c r="B1455" s="1">
        <f>MAX(Resume!B9/ 252-Portfolios!B1455, 0)</f>
        <v>0</v>
      </c>
    </row>
    <row r="1456" spans="1:2">
      <c r="A1456" s="11">
        <f>Returns!A1456</f>
        <v>0</v>
      </c>
      <c r="B1456" s="1">
        <f>MAX(Resume!B9/ 252-Portfolios!B1456, 0)</f>
        <v>0</v>
      </c>
    </row>
    <row r="1457" spans="1:2">
      <c r="A1457" s="11">
        <f>Returns!A1457</f>
        <v>0</v>
      </c>
      <c r="B1457" s="1">
        <f>MAX(Resume!B9/ 252-Portfolios!B1457, 0)</f>
        <v>0</v>
      </c>
    </row>
    <row r="1458" spans="1:2">
      <c r="A1458" s="11">
        <f>Returns!A1458</f>
        <v>0</v>
      </c>
      <c r="B1458" s="1">
        <f>MAX(Resume!B9/ 252-Portfolios!B1458, 0)</f>
        <v>0</v>
      </c>
    </row>
    <row r="1459" spans="1:2">
      <c r="A1459" s="11">
        <f>Returns!A1459</f>
        <v>0</v>
      </c>
      <c r="B1459" s="1">
        <f>MAX(Resume!B9/ 252-Portfolios!B1459, 0)</f>
        <v>0</v>
      </c>
    </row>
    <row r="1460" spans="1:2">
      <c r="A1460" s="11">
        <f>Returns!A1460</f>
        <v>0</v>
      </c>
      <c r="B1460" s="1">
        <f>MAX(Resume!B9/ 252-Portfolios!B1460, 0)</f>
        <v>0</v>
      </c>
    </row>
    <row r="1461" spans="1:2">
      <c r="A1461" s="11">
        <f>Returns!A1461</f>
        <v>0</v>
      </c>
      <c r="B1461" s="1">
        <f>MAX(Resume!B9/ 252-Portfolios!B1461, 0)</f>
        <v>0</v>
      </c>
    </row>
    <row r="1462" spans="1:2">
      <c r="A1462" s="11">
        <f>Returns!A1462</f>
        <v>0</v>
      </c>
      <c r="B1462" s="1">
        <f>MAX(Resume!B9/ 252-Portfolios!B1462, 0)</f>
        <v>0</v>
      </c>
    </row>
    <row r="1463" spans="1:2">
      <c r="A1463" s="11">
        <f>Returns!A1463</f>
        <v>0</v>
      </c>
      <c r="B1463" s="1">
        <f>MAX(Resume!B9/ 252-Portfolios!B1463, 0)</f>
        <v>0</v>
      </c>
    </row>
    <row r="1464" spans="1:2">
      <c r="A1464" s="11">
        <f>Returns!A1464</f>
        <v>0</v>
      </c>
      <c r="B1464" s="1">
        <f>MAX(Resume!B9/ 252-Portfolios!B1464, 0)</f>
        <v>0</v>
      </c>
    </row>
    <row r="1465" spans="1:2">
      <c r="A1465" s="11">
        <f>Returns!A1465</f>
        <v>0</v>
      </c>
      <c r="B1465" s="1">
        <f>MAX(Resume!B9/ 252-Portfolios!B1465, 0)</f>
        <v>0</v>
      </c>
    </row>
    <row r="1466" spans="1:2">
      <c r="A1466" s="11">
        <f>Returns!A1466</f>
        <v>0</v>
      </c>
      <c r="B1466" s="1">
        <f>MAX(Resume!B9/ 252-Portfolios!B1466, 0)</f>
        <v>0</v>
      </c>
    </row>
    <row r="1467" spans="1:2">
      <c r="A1467" s="11">
        <f>Returns!A1467</f>
        <v>0</v>
      </c>
      <c r="B1467" s="1">
        <f>MAX(Resume!B9/ 252-Portfolios!B1467, 0)</f>
        <v>0</v>
      </c>
    </row>
    <row r="1468" spans="1:2">
      <c r="A1468" s="11">
        <f>Returns!A1468</f>
        <v>0</v>
      </c>
      <c r="B1468" s="1">
        <f>MAX(Resume!B9/ 252-Portfolios!B1468, 0)</f>
        <v>0</v>
      </c>
    </row>
    <row r="1469" spans="1:2">
      <c r="A1469" s="11">
        <f>Returns!A1469</f>
        <v>0</v>
      </c>
      <c r="B1469" s="1">
        <f>MAX(Resume!B9/ 252-Portfolios!B1469, 0)</f>
        <v>0</v>
      </c>
    </row>
    <row r="1470" spans="1:2">
      <c r="A1470" s="11">
        <f>Returns!A1470</f>
        <v>0</v>
      </c>
      <c r="B1470" s="1">
        <f>MAX(Resume!B9/ 252-Portfolios!B1470, 0)</f>
        <v>0</v>
      </c>
    </row>
    <row r="1471" spans="1:2">
      <c r="A1471" s="11">
        <f>Returns!A1471</f>
        <v>0</v>
      </c>
      <c r="B1471" s="1">
        <f>MAX(Resume!B9/ 252-Portfolios!B1471, 0)</f>
        <v>0</v>
      </c>
    </row>
    <row r="1472" spans="1:2">
      <c r="A1472" s="11">
        <f>Returns!A1472</f>
        <v>0</v>
      </c>
      <c r="B1472" s="1">
        <f>MAX(Resume!B9/ 252-Portfolios!B1472, 0)</f>
        <v>0</v>
      </c>
    </row>
    <row r="1473" spans="1:2">
      <c r="A1473" s="11">
        <f>Returns!A1473</f>
        <v>0</v>
      </c>
      <c r="B1473" s="1">
        <f>MAX(Resume!B9/ 252-Portfolios!B1473, 0)</f>
        <v>0</v>
      </c>
    </row>
    <row r="1474" spans="1:2">
      <c r="A1474" s="11">
        <f>Returns!A1474</f>
        <v>0</v>
      </c>
      <c r="B1474" s="1">
        <f>MAX(Resume!B9/ 252-Portfolios!B1474, 0)</f>
        <v>0</v>
      </c>
    </row>
    <row r="1475" spans="1:2">
      <c r="A1475" s="11">
        <f>Returns!A1475</f>
        <v>0</v>
      </c>
      <c r="B1475" s="1">
        <f>MAX(Resume!B9/ 252-Portfolios!B1475, 0)</f>
        <v>0</v>
      </c>
    </row>
    <row r="1476" spans="1:2">
      <c r="A1476" s="11">
        <f>Returns!A1476</f>
        <v>0</v>
      </c>
      <c r="B1476" s="1">
        <f>MAX(Resume!B9/ 252-Portfolios!B1476, 0)</f>
        <v>0</v>
      </c>
    </row>
    <row r="1477" spans="1:2">
      <c r="A1477" s="11">
        <f>Returns!A1477</f>
        <v>0</v>
      </c>
      <c r="B1477" s="1">
        <f>MAX(Resume!B9/ 252-Portfolios!B1477, 0)</f>
        <v>0</v>
      </c>
    </row>
    <row r="1478" spans="1:2">
      <c r="A1478" s="11">
        <f>Returns!A1478</f>
        <v>0</v>
      </c>
      <c r="B1478" s="1">
        <f>MAX(Resume!B9/ 252-Portfolios!B1478, 0)</f>
        <v>0</v>
      </c>
    </row>
    <row r="1479" spans="1:2">
      <c r="A1479" s="11">
        <f>Returns!A1479</f>
        <v>0</v>
      </c>
      <c r="B1479" s="1">
        <f>MAX(Resume!B9/ 252-Portfolios!B1479, 0)</f>
        <v>0</v>
      </c>
    </row>
    <row r="1480" spans="1:2">
      <c r="A1480" s="11">
        <f>Returns!A1480</f>
        <v>0</v>
      </c>
      <c r="B1480" s="1">
        <f>MAX(Resume!B9/ 252-Portfolios!B1480, 0)</f>
        <v>0</v>
      </c>
    </row>
    <row r="1481" spans="1:2">
      <c r="A1481" s="11">
        <f>Returns!A1481</f>
        <v>0</v>
      </c>
      <c r="B1481" s="1">
        <f>MAX(Resume!B9/ 252-Portfolios!B1481, 0)</f>
        <v>0</v>
      </c>
    </row>
    <row r="1482" spans="1:2">
      <c r="A1482" s="11">
        <f>Returns!A1482</f>
        <v>0</v>
      </c>
      <c r="B1482" s="1">
        <f>MAX(Resume!B9/ 252-Portfolios!B1482, 0)</f>
        <v>0</v>
      </c>
    </row>
    <row r="1483" spans="1:2">
      <c r="A1483" s="11">
        <f>Returns!A1483</f>
        <v>0</v>
      </c>
      <c r="B1483" s="1">
        <f>MAX(Resume!B9/ 252-Portfolios!B1483, 0)</f>
        <v>0</v>
      </c>
    </row>
    <row r="1484" spans="1:2">
      <c r="A1484" s="11">
        <f>Returns!A1484</f>
        <v>0</v>
      </c>
      <c r="B1484" s="1">
        <f>MAX(Resume!B9/ 252-Portfolios!B1484, 0)</f>
        <v>0</v>
      </c>
    </row>
    <row r="1485" spans="1:2">
      <c r="A1485" s="11">
        <f>Returns!A1485</f>
        <v>0</v>
      </c>
      <c r="B1485" s="1">
        <f>MAX(Resume!B9/ 252-Portfolios!B1485, 0)</f>
        <v>0</v>
      </c>
    </row>
    <row r="1486" spans="1:2">
      <c r="A1486" s="11">
        <f>Returns!A1486</f>
        <v>0</v>
      </c>
      <c r="B1486" s="1">
        <f>MAX(Resume!B9/ 252-Portfolios!B1486, 0)</f>
        <v>0</v>
      </c>
    </row>
    <row r="1487" spans="1:2">
      <c r="A1487" s="11">
        <f>Returns!A1487</f>
        <v>0</v>
      </c>
      <c r="B1487" s="1">
        <f>MAX(Resume!B9/ 252-Portfolios!B1487, 0)</f>
        <v>0</v>
      </c>
    </row>
    <row r="1488" spans="1:2">
      <c r="A1488" s="11">
        <f>Returns!A1488</f>
        <v>0</v>
      </c>
      <c r="B1488" s="1">
        <f>MAX(Resume!B9/ 252-Portfolios!B1488, 0)</f>
        <v>0</v>
      </c>
    </row>
    <row r="1489" spans="1:2">
      <c r="A1489" s="11">
        <f>Returns!A1489</f>
        <v>0</v>
      </c>
      <c r="B1489" s="1">
        <f>MAX(Resume!B9/ 252-Portfolios!B1489, 0)</f>
        <v>0</v>
      </c>
    </row>
    <row r="1490" spans="1:2">
      <c r="A1490" s="11">
        <f>Returns!A1490</f>
        <v>0</v>
      </c>
      <c r="B1490" s="1">
        <f>MAX(Resume!B9/ 252-Portfolios!B1490, 0)</f>
        <v>0</v>
      </c>
    </row>
    <row r="1491" spans="1:2">
      <c r="A1491" s="11">
        <f>Returns!A1491</f>
        <v>0</v>
      </c>
      <c r="B1491" s="1">
        <f>MAX(Resume!B9/ 252-Portfolios!B1491, 0)</f>
        <v>0</v>
      </c>
    </row>
    <row r="1492" spans="1:2">
      <c r="A1492" s="11">
        <f>Returns!A1492</f>
        <v>0</v>
      </c>
      <c r="B1492" s="1">
        <f>MAX(Resume!B9/ 252-Portfolios!B1492, 0)</f>
        <v>0</v>
      </c>
    </row>
    <row r="1493" spans="1:2">
      <c r="A1493" s="11">
        <f>Returns!A1493</f>
        <v>0</v>
      </c>
      <c r="B1493" s="1">
        <f>MAX(Resume!B9/ 252-Portfolios!B1493, 0)</f>
        <v>0</v>
      </c>
    </row>
    <row r="1494" spans="1:2">
      <c r="A1494" s="11">
        <f>Returns!A1494</f>
        <v>0</v>
      </c>
      <c r="B1494" s="1">
        <f>MAX(Resume!B9/ 252-Portfolios!B1494, 0)</f>
        <v>0</v>
      </c>
    </row>
    <row r="1495" spans="1:2">
      <c r="A1495" s="11">
        <f>Returns!A1495</f>
        <v>0</v>
      </c>
      <c r="B1495" s="1">
        <f>MAX(Resume!B9/ 252-Portfolios!B1495, 0)</f>
        <v>0</v>
      </c>
    </row>
    <row r="1496" spans="1:2">
      <c r="A1496" s="11">
        <f>Returns!A1496</f>
        <v>0</v>
      </c>
      <c r="B1496" s="1">
        <f>MAX(Resume!B9/ 252-Portfolios!B1496, 0)</f>
        <v>0</v>
      </c>
    </row>
    <row r="1497" spans="1:2">
      <c r="A1497" s="11">
        <f>Returns!A1497</f>
        <v>0</v>
      </c>
      <c r="B1497" s="1">
        <f>MAX(Resume!B9/ 252-Portfolios!B1497, 0)</f>
        <v>0</v>
      </c>
    </row>
    <row r="1498" spans="1:2">
      <c r="A1498" s="11">
        <f>Returns!A1498</f>
        <v>0</v>
      </c>
      <c r="B1498" s="1">
        <f>MAX(Resume!B9/ 252-Portfolios!B1498, 0)</f>
        <v>0</v>
      </c>
    </row>
    <row r="1499" spans="1:2">
      <c r="A1499" s="11">
        <f>Returns!A1499</f>
        <v>0</v>
      </c>
      <c r="B1499" s="1">
        <f>MAX(Resume!B9/ 252-Portfolios!B1499, 0)</f>
        <v>0</v>
      </c>
    </row>
    <row r="1500" spans="1:2">
      <c r="A1500" s="11">
        <f>Returns!A1500</f>
        <v>0</v>
      </c>
      <c r="B1500" s="1">
        <f>MAX(Resume!B9/ 252-Portfolios!B1500, 0)</f>
        <v>0</v>
      </c>
    </row>
    <row r="1501" spans="1:2">
      <c r="A1501" s="11">
        <f>Returns!A1501</f>
        <v>0</v>
      </c>
      <c r="B1501" s="1">
        <f>MAX(Resume!B9/ 252-Portfolios!B1501, 0)</f>
        <v>0</v>
      </c>
    </row>
    <row r="1502" spans="1:2">
      <c r="A1502" s="11">
        <f>Returns!A1502</f>
        <v>0</v>
      </c>
      <c r="B1502" s="1">
        <f>MAX(Resume!B9/ 252-Portfolios!B1502, 0)</f>
        <v>0</v>
      </c>
    </row>
    <row r="1503" spans="1:2">
      <c r="A1503" s="11">
        <f>Returns!A1503</f>
        <v>0</v>
      </c>
      <c r="B1503" s="1">
        <f>MAX(Resume!B9/ 252-Portfolios!B1503, 0)</f>
        <v>0</v>
      </c>
    </row>
    <row r="1504" spans="1:2">
      <c r="A1504" s="11">
        <f>Returns!A1504</f>
        <v>0</v>
      </c>
      <c r="B1504" s="1">
        <f>MAX(Resume!B9/ 252-Portfolios!B1504, 0)</f>
        <v>0</v>
      </c>
    </row>
    <row r="1505" spans="1:2">
      <c r="A1505" s="11">
        <f>Returns!A1505</f>
        <v>0</v>
      </c>
      <c r="B1505" s="1">
        <f>MAX(Resume!B9/ 252-Portfolios!B1505, 0)</f>
        <v>0</v>
      </c>
    </row>
    <row r="1506" spans="1:2">
      <c r="A1506" s="11">
        <f>Returns!A1506</f>
        <v>0</v>
      </c>
      <c r="B1506" s="1">
        <f>MAX(Resume!B9/ 252-Portfolios!B1506, 0)</f>
        <v>0</v>
      </c>
    </row>
    <row r="1507" spans="1:2">
      <c r="A1507" s="11">
        <f>Returns!A1507</f>
        <v>0</v>
      </c>
      <c r="B1507" s="1">
        <f>MAX(Resume!B9/ 252-Portfolios!B1507, 0)</f>
        <v>0</v>
      </c>
    </row>
    <row r="1508" spans="1:2">
      <c r="A1508" s="11">
        <f>Returns!A1508</f>
        <v>0</v>
      </c>
      <c r="B1508" s="1">
        <f>MAX(Resume!B9/ 252-Portfolios!B1508, 0)</f>
        <v>0</v>
      </c>
    </row>
    <row r="1509" spans="1:2">
      <c r="A1509" s="11">
        <f>Returns!A1509</f>
        <v>0</v>
      </c>
      <c r="B1509" s="1">
        <f>MAX(Resume!B9/ 252-Portfolios!B1509, 0)</f>
        <v>0</v>
      </c>
    </row>
    <row r="1510" spans="1:2">
      <c r="A1510" s="11">
        <f>Returns!A1510</f>
        <v>0</v>
      </c>
      <c r="B1510" s="1">
        <f>MAX(Resume!B9/ 252-Portfolios!B1510, 0)</f>
        <v>0</v>
      </c>
    </row>
    <row r="1511" spans="1:2">
      <c r="A1511" s="11">
        <f>Returns!A1511</f>
        <v>0</v>
      </c>
      <c r="B1511" s="1">
        <f>MAX(Resume!B9/ 252-Portfolios!B1511, 0)</f>
        <v>0</v>
      </c>
    </row>
    <row r="1512" spans="1:2">
      <c r="A1512" s="11">
        <f>Returns!A1512</f>
        <v>0</v>
      </c>
      <c r="B1512" s="1">
        <f>MAX(Resume!B9/ 252-Portfolios!B1512, 0)</f>
        <v>0</v>
      </c>
    </row>
    <row r="1513" spans="1:2">
      <c r="A1513" s="11">
        <f>Returns!A1513</f>
        <v>0</v>
      </c>
      <c r="B1513" s="1">
        <f>MAX(Resume!B9/ 252-Portfolios!B1513, 0)</f>
        <v>0</v>
      </c>
    </row>
    <row r="1514" spans="1:2">
      <c r="A1514" s="11">
        <f>Returns!A1514</f>
        <v>0</v>
      </c>
      <c r="B1514" s="1">
        <f>MAX(Resume!B9/ 252-Portfolios!B1514, 0)</f>
        <v>0</v>
      </c>
    </row>
    <row r="1515" spans="1:2">
      <c r="A1515" s="11">
        <f>Returns!A1515</f>
        <v>0</v>
      </c>
      <c r="B1515" s="1">
        <f>MAX(Resume!B9/ 252-Portfolios!B1515, 0)</f>
        <v>0</v>
      </c>
    </row>
    <row r="1516" spans="1:2">
      <c r="A1516" s="11">
        <f>Returns!A1516</f>
        <v>0</v>
      </c>
      <c r="B1516" s="1">
        <f>MAX(Resume!B9/ 252-Portfolios!B1516, 0)</f>
        <v>0</v>
      </c>
    </row>
    <row r="1517" spans="1:2">
      <c r="A1517" s="11">
        <f>Returns!A1517</f>
        <v>0</v>
      </c>
      <c r="B1517" s="1">
        <f>MAX(Resume!B9/ 252-Portfolios!B1517, 0)</f>
        <v>0</v>
      </c>
    </row>
    <row r="1518" spans="1:2">
      <c r="A1518" s="11">
        <f>Returns!A1518</f>
        <v>0</v>
      </c>
      <c r="B1518" s="1">
        <f>MAX(Resume!B9/ 252-Portfolios!B1518, 0)</f>
        <v>0</v>
      </c>
    </row>
    <row r="1519" spans="1:2">
      <c r="A1519" s="11">
        <f>Returns!A1519</f>
        <v>0</v>
      </c>
      <c r="B1519" s="1">
        <f>MAX(Resume!B9/ 252-Portfolios!B1519, 0)</f>
        <v>0</v>
      </c>
    </row>
    <row r="1520" spans="1:2">
      <c r="A1520" s="11">
        <f>Returns!A1520</f>
        <v>0</v>
      </c>
      <c r="B1520" s="1">
        <f>MAX(Resume!B9/ 252-Portfolios!B1520, 0)</f>
        <v>0</v>
      </c>
    </row>
    <row r="1521" spans="1:2">
      <c r="A1521" s="11">
        <f>Returns!A1521</f>
        <v>0</v>
      </c>
      <c r="B1521" s="1">
        <f>MAX(Resume!B9/ 252-Portfolios!B1521, 0)</f>
        <v>0</v>
      </c>
    </row>
    <row r="1522" spans="1:2">
      <c r="A1522" s="11">
        <f>Returns!A1522</f>
        <v>0</v>
      </c>
      <c r="B1522" s="1">
        <f>MAX(Resume!B9/ 252-Portfolios!B1522, 0)</f>
        <v>0</v>
      </c>
    </row>
    <row r="1523" spans="1:2">
      <c r="A1523" s="11">
        <f>Returns!A1523</f>
        <v>0</v>
      </c>
      <c r="B1523" s="1">
        <f>MAX(Resume!B9/ 252-Portfolios!B1523, 0)</f>
        <v>0</v>
      </c>
    </row>
    <row r="1524" spans="1:2">
      <c r="A1524" s="11">
        <f>Returns!A1524</f>
        <v>0</v>
      </c>
      <c r="B1524" s="1">
        <f>MAX(Resume!B9/ 252-Portfolios!B1524, 0)</f>
        <v>0</v>
      </c>
    </row>
    <row r="1525" spans="1:2">
      <c r="A1525" s="11">
        <f>Returns!A1525</f>
        <v>0</v>
      </c>
      <c r="B1525" s="1">
        <f>MAX(Resume!B9/ 252-Portfolios!B1525, 0)</f>
        <v>0</v>
      </c>
    </row>
    <row r="1526" spans="1:2">
      <c r="A1526" s="11">
        <f>Returns!A1526</f>
        <v>0</v>
      </c>
      <c r="B1526" s="1">
        <f>MAX(Resume!B9/ 252-Portfolios!B1526, 0)</f>
        <v>0</v>
      </c>
    </row>
    <row r="1527" spans="1:2">
      <c r="A1527" s="11">
        <f>Returns!A1527</f>
        <v>0</v>
      </c>
      <c r="B1527" s="1">
        <f>MAX(Resume!B9/ 252-Portfolios!B1527, 0)</f>
        <v>0</v>
      </c>
    </row>
    <row r="1528" spans="1:2">
      <c r="A1528" s="11">
        <f>Returns!A1528</f>
        <v>0</v>
      </c>
      <c r="B1528" s="1">
        <f>MAX(Resume!B9/ 252-Portfolios!B1528, 0)</f>
        <v>0</v>
      </c>
    </row>
    <row r="1529" spans="1:2">
      <c r="A1529" s="11">
        <f>Returns!A1529</f>
        <v>0</v>
      </c>
      <c r="B1529" s="1">
        <f>MAX(Resume!B9/ 252-Portfolios!B1529, 0)</f>
        <v>0</v>
      </c>
    </row>
    <row r="1530" spans="1:2">
      <c r="A1530" s="11">
        <f>Returns!A1530</f>
        <v>0</v>
      </c>
      <c r="B1530" s="1">
        <f>MAX(Resume!B9/ 252-Portfolios!B1530, 0)</f>
        <v>0</v>
      </c>
    </row>
    <row r="1531" spans="1:2">
      <c r="A1531" s="11">
        <f>Returns!A1531</f>
        <v>0</v>
      </c>
      <c r="B1531" s="1">
        <f>MAX(Resume!B9/ 252-Portfolios!B1531, 0)</f>
        <v>0</v>
      </c>
    </row>
    <row r="1532" spans="1:2">
      <c r="A1532" s="11">
        <f>Returns!A1532</f>
        <v>0</v>
      </c>
      <c r="B1532" s="1">
        <f>MAX(Resume!B9/ 252-Portfolios!B1532, 0)</f>
        <v>0</v>
      </c>
    </row>
    <row r="1533" spans="1:2">
      <c r="A1533" s="11">
        <f>Returns!A1533</f>
        <v>0</v>
      </c>
      <c r="B1533" s="1">
        <f>MAX(Resume!B9/ 252-Portfolios!B1533, 0)</f>
        <v>0</v>
      </c>
    </row>
    <row r="1534" spans="1:2">
      <c r="A1534" s="11">
        <f>Returns!A1534</f>
        <v>0</v>
      </c>
      <c r="B1534" s="1">
        <f>MAX(Resume!B9/ 252-Portfolios!B1534, 0)</f>
        <v>0</v>
      </c>
    </row>
    <row r="1535" spans="1:2">
      <c r="A1535" s="11">
        <f>Returns!A1535</f>
        <v>0</v>
      </c>
      <c r="B1535" s="1">
        <f>MAX(Resume!B9/ 252-Portfolios!B1535, 0)</f>
        <v>0</v>
      </c>
    </row>
    <row r="1536" spans="1:2">
      <c r="A1536" s="11">
        <f>Returns!A1536</f>
        <v>0</v>
      </c>
      <c r="B1536" s="1">
        <f>MAX(Resume!B9/ 252-Portfolios!B1536, 0)</f>
        <v>0</v>
      </c>
    </row>
    <row r="1537" spans="1:2">
      <c r="A1537" s="11">
        <f>Returns!A1537</f>
        <v>0</v>
      </c>
      <c r="B1537" s="1">
        <f>MAX(Resume!B9/ 252-Portfolios!B1537, 0)</f>
        <v>0</v>
      </c>
    </row>
    <row r="1538" spans="1:2">
      <c r="A1538" s="11">
        <f>Returns!A1538</f>
        <v>0</v>
      </c>
      <c r="B1538" s="1">
        <f>MAX(Resume!B9/ 252-Portfolios!B1538, 0)</f>
        <v>0</v>
      </c>
    </row>
    <row r="1539" spans="1:2">
      <c r="A1539" s="11">
        <f>Returns!A1539</f>
        <v>0</v>
      </c>
      <c r="B1539" s="1">
        <f>MAX(Resume!B9/ 252-Portfolios!B1539, 0)</f>
        <v>0</v>
      </c>
    </row>
    <row r="1540" spans="1:2">
      <c r="A1540" s="11">
        <f>Returns!A1540</f>
        <v>0</v>
      </c>
      <c r="B1540" s="1">
        <f>MAX(Resume!B9/ 252-Portfolios!B1540, 0)</f>
        <v>0</v>
      </c>
    </row>
    <row r="1541" spans="1:2">
      <c r="A1541" s="11">
        <f>Returns!A1541</f>
        <v>0</v>
      </c>
      <c r="B1541" s="1">
        <f>MAX(Resume!B9/ 252-Portfolios!B1541, 0)</f>
        <v>0</v>
      </c>
    </row>
    <row r="1542" spans="1:2">
      <c r="A1542" s="11">
        <f>Returns!A1542</f>
        <v>0</v>
      </c>
      <c r="B1542" s="1">
        <f>MAX(Resume!B9/ 252-Portfolios!B1542, 0)</f>
        <v>0</v>
      </c>
    </row>
    <row r="1543" spans="1:2">
      <c r="A1543" s="11">
        <f>Returns!A1543</f>
        <v>0</v>
      </c>
      <c r="B1543" s="1">
        <f>MAX(Resume!B9/ 252-Portfolios!B1543, 0)</f>
        <v>0</v>
      </c>
    </row>
    <row r="1544" spans="1:2">
      <c r="A1544" s="11">
        <f>Returns!A1544</f>
        <v>0</v>
      </c>
      <c r="B1544" s="1">
        <f>MAX(Resume!B9/ 252-Portfolios!B1544, 0)</f>
        <v>0</v>
      </c>
    </row>
    <row r="1545" spans="1:2">
      <c r="A1545" s="11">
        <f>Returns!A1545</f>
        <v>0</v>
      </c>
      <c r="B1545" s="1">
        <f>MAX(Resume!B9/ 252-Portfolios!B1545, 0)</f>
        <v>0</v>
      </c>
    </row>
    <row r="1546" spans="1:2">
      <c r="A1546" s="11">
        <f>Returns!A1546</f>
        <v>0</v>
      </c>
      <c r="B1546" s="1">
        <f>MAX(Resume!B9/ 252-Portfolios!B1546, 0)</f>
        <v>0</v>
      </c>
    </row>
    <row r="1547" spans="1:2">
      <c r="A1547" s="11">
        <f>Returns!A1547</f>
        <v>0</v>
      </c>
      <c r="B1547" s="1">
        <f>MAX(Resume!B9/ 252-Portfolios!B1547, 0)</f>
        <v>0</v>
      </c>
    </row>
    <row r="1548" spans="1:2">
      <c r="A1548" s="11">
        <f>Returns!A1548</f>
        <v>0</v>
      </c>
      <c r="B1548" s="1">
        <f>MAX(Resume!B9/ 252-Portfolios!B1548, 0)</f>
        <v>0</v>
      </c>
    </row>
    <row r="1549" spans="1:2">
      <c r="A1549" s="11">
        <f>Returns!A1549</f>
        <v>0</v>
      </c>
      <c r="B1549" s="1">
        <f>MAX(Resume!B9/ 252-Portfolios!B1549, 0)</f>
        <v>0</v>
      </c>
    </row>
    <row r="1550" spans="1:2">
      <c r="A1550" s="11">
        <f>Returns!A1550</f>
        <v>0</v>
      </c>
      <c r="B1550" s="1">
        <f>MAX(Resume!B9/ 252-Portfolios!B1550, 0)</f>
        <v>0</v>
      </c>
    </row>
    <row r="1551" spans="1:2">
      <c r="A1551" s="11">
        <f>Returns!A1551</f>
        <v>0</v>
      </c>
      <c r="B1551" s="1">
        <f>MAX(Resume!B9/ 252-Portfolios!B1551, 0)</f>
        <v>0</v>
      </c>
    </row>
    <row r="1552" spans="1:2">
      <c r="A1552" s="11">
        <f>Returns!A1552</f>
        <v>0</v>
      </c>
      <c r="B1552" s="1">
        <f>MAX(Resume!B9/ 252-Portfolios!B1552, 0)</f>
        <v>0</v>
      </c>
    </row>
    <row r="1553" spans="1:2">
      <c r="A1553" s="11">
        <f>Returns!A1553</f>
        <v>0</v>
      </c>
      <c r="B1553" s="1">
        <f>MAX(Resume!B9/ 252-Portfolios!B1553, 0)</f>
        <v>0</v>
      </c>
    </row>
    <row r="1554" spans="1:2">
      <c r="A1554" s="11">
        <f>Returns!A1554</f>
        <v>0</v>
      </c>
      <c r="B1554" s="1">
        <f>MAX(Resume!B9/ 252-Portfolios!B1554, 0)</f>
        <v>0</v>
      </c>
    </row>
    <row r="1555" spans="1:2">
      <c r="A1555" s="11">
        <f>Returns!A1555</f>
        <v>0</v>
      </c>
      <c r="B1555" s="1">
        <f>MAX(Resume!B9/ 252-Portfolios!B1555, 0)</f>
        <v>0</v>
      </c>
    </row>
    <row r="1556" spans="1:2">
      <c r="A1556" s="11">
        <f>Returns!A1556</f>
        <v>0</v>
      </c>
      <c r="B1556" s="1">
        <f>MAX(Resume!B9/ 252-Portfolios!B1556, 0)</f>
        <v>0</v>
      </c>
    </row>
    <row r="1557" spans="1:2">
      <c r="A1557" s="11">
        <f>Returns!A1557</f>
        <v>0</v>
      </c>
      <c r="B1557" s="1">
        <f>MAX(Resume!B9/ 252-Portfolios!B1557, 0)</f>
        <v>0</v>
      </c>
    </row>
    <row r="1558" spans="1:2">
      <c r="A1558" s="11">
        <f>Returns!A1558</f>
        <v>0</v>
      </c>
      <c r="B1558" s="1">
        <f>MAX(Resume!B9/ 252-Portfolios!B1558, 0)</f>
        <v>0</v>
      </c>
    </row>
    <row r="1559" spans="1:2">
      <c r="A1559" s="11">
        <f>Returns!A1559</f>
        <v>0</v>
      </c>
      <c r="B1559" s="1">
        <f>MAX(Resume!B9/ 252-Portfolios!B1559, 0)</f>
        <v>0</v>
      </c>
    </row>
    <row r="1560" spans="1:2">
      <c r="A1560" s="11">
        <f>Returns!A1560</f>
        <v>0</v>
      </c>
      <c r="B1560" s="1">
        <f>MAX(Resume!B9/ 252-Portfolios!B1560, 0)</f>
        <v>0</v>
      </c>
    </row>
    <row r="1561" spans="1:2">
      <c r="A1561" s="11">
        <f>Returns!A1561</f>
        <v>0</v>
      </c>
      <c r="B1561" s="1">
        <f>MAX(Resume!B9/ 252-Portfolios!B1561, 0)</f>
        <v>0</v>
      </c>
    </row>
    <row r="1562" spans="1:2">
      <c r="A1562" s="11">
        <f>Returns!A1562</f>
        <v>0</v>
      </c>
      <c r="B1562" s="1">
        <f>MAX(Resume!B9/ 252-Portfolios!B1562, 0)</f>
        <v>0</v>
      </c>
    </row>
    <row r="1563" spans="1:2">
      <c r="A1563" s="11">
        <f>Returns!A1563</f>
        <v>0</v>
      </c>
      <c r="B1563" s="1">
        <f>MAX(Resume!B9/ 252-Portfolios!B1563, 0)</f>
        <v>0</v>
      </c>
    </row>
    <row r="1564" spans="1:2">
      <c r="A1564" s="11">
        <f>Returns!A1564</f>
        <v>0</v>
      </c>
      <c r="B1564" s="1">
        <f>MAX(Resume!B9/ 252-Portfolios!B1564, 0)</f>
        <v>0</v>
      </c>
    </row>
    <row r="1565" spans="1:2">
      <c r="A1565" s="11">
        <f>Returns!A1565</f>
        <v>0</v>
      </c>
      <c r="B1565" s="1">
        <f>MAX(Resume!B9/ 252-Portfolios!B1565, 0)</f>
        <v>0</v>
      </c>
    </row>
    <row r="1566" spans="1:2">
      <c r="A1566" s="11">
        <f>Returns!A1566</f>
        <v>0</v>
      </c>
      <c r="B1566" s="1">
        <f>MAX(Resume!B9/ 252-Portfolios!B1566, 0)</f>
        <v>0</v>
      </c>
    </row>
    <row r="1567" spans="1:2">
      <c r="A1567" s="11">
        <f>Returns!A1567</f>
        <v>0</v>
      </c>
      <c r="B1567" s="1">
        <f>MAX(Resume!B9/ 252-Portfolios!B1567, 0)</f>
        <v>0</v>
      </c>
    </row>
    <row r="1568" spans="1:2">
      <c r="A1568" s="11">
        <f>Returns!A1568</f>
        <v>0</v>
      </c>
      <c r="B1568" s="1">
        <f>MAX(Resume!B9/ 252-Portfolios!B1568, 0)</f>
        <v>0</v>
      </c>
    </row>
    <row r="1569" spans="1:2">
      <c r="A1569" s="11">
        <f>Returns!A1569</f>
        <v>0</v>
      </c>
      <c r="B1569" s="1">
        <f>MAX(Resume!B9/ 252-Portfolios!B1569, 0)</f>
        <v>0</v>
      </c>
    </row>
    <row r="1570" spans="1:2">
      <c r="A1570" s="11">
        <f>Returns!A1570</f>
        <v>0</v>
      </c>
      <c r="B1570" s="1">
        <f>MAX(Resume!B9/ 252-Portfolios!B1570, 0)</f>
        <v>0</v>
      </c>
    </row>
    <row r="1571" spans="1:2">
      <c r="A1571" s="11">
        <f>Returns!A1571</f>
        <v>0</v>
      </c>
      <c r="B1571" s="1">
        <f>MAX(Resume!B9/ 252-Portfolios!B1571, 0)</f>
        <v>0</v>
      </c>
    </row>
    <row r="1572" spans="1:2">
      <c r="A1572" s="11">
        <f>Returns!A1572</f>
        <v>0</v>
      </c>
      <c r="B1572" s="1">
        <f>MAX(Resume!B9/ 252-Portfolios!B1572, 0)</f>
        <v>0</v>
      </c>
    </row>
    <row r="1573" spans="1:2">
      <c r="A1573" s="11">
        <f>Returns!A1573</f>
        <v>0</v>
      </c>
      <c r="B1573" s="1">
        <f>MAX(Resume!B9/ 252-Portfolios!B1573, 0)</f>
        <v>0</v>
      </c>
    </row>
    <row r="1574" spans="1:2">
      <c r="A1574" s="11">
        <f>Returns!A1574</f>
        <v>0</v>
      </c>
      <c r="B1574" s="1">
        <f>MAX(Resume!B9/ 252-Portfolios!B1574, 0)</f>
        <v>0</v>
      </c>
    </row>
    <row r="1575" spans="1:2">
      <c r="A1575" s="11">
        <f>Returns!A1575</f>
        <v>0</v>
      </c>
      <c r="B1575" s="1">
        <f>MAX(Resume!B9/ 252-Portfolios!B1575, 0)</f>
        <v>0</v>
      </c>
    </row>
    <row r="1576" spans="1:2">
      <c r="A1576" s="11">
        <f>Returns!A1576</f>
        <v>0</v>
      </c>
      <c r="B1576" s="1">
        <f>MAX(Resume!B9/ 252-Portfolios!B1576, 0)</f>
        <v>0</v>
      </c>
    </row>
    <row r="1577" spans="1:2">
      <c r="A1577" s="11">
        <f>Returns!A1577</f>
        <v>0</v>
      </c>
      <c r="B1577" s="1">
        <f>MAX(Resume!B9/ 252-Portfolios!B1577, 0)</f>
        <v>0</v>
      </c>
    </row>
    <row r="1578" spans="1:2">
      <c r="A1578" s="11">
        <f>Returns!A1578</f>
        <v>0</v>
      </c>
      <c r="B1578" s="1">
        <f>MAX(Resume!B9/ 252-Portfolios!B1578, 0)</f>
        <v>0</v>
      </c>
    </row>
    <row r="1579" spans="1:2">
      <c r="A1579" s="11">
        <f>Returns!A1579</f>
        <v>0</v>
      </c>
      <c r="B1579" s="1">
        <f>MAX(Resume!B9/ 252-Portfolios!B1579, 0)</f>
        <v>0</v>
      </c>
    </row>
    <row r="1580" spans="1:2">
      <c r="A1580" s="11">
        <f>Returns!A1580</f>
        <v>0</v>
      </c>
      <c r="B1580" s="1">
        <f>MAX(Resume!B9/ 252-Portfolios!B1580, 0)</f>
        <v>0</v>
      </c>
    </row>
    <row r="1581" spans="1:2">
      <c r="A1581" s="11">
        <f>Returns!A1581</f>
        <v>0</v>
      </c>
      <c r="B1581" s="1">
        <f>MAX(Resume!B9/ 252-Portfolios!B1581, 0)</f>
        <v>0</v>
      </c>
    </row>
    <row r="1582" spans="1:2">
      <c r="A1582" s="11">
        <f>Returns!A1582</f>
        <v>0</v>
      </c>
      <c r="B1582" s="1">
        <f>MAX(Resume!B9/ 252-Portfolios!B1582, 0)</f>
        <v>0</v>
      </c>
    </row>
    <row r="1583" spans="1:2">
      <c r="A1583" s="11">
        <f>Returns!A1583</f>
        <v>0</v>
      </c>
      <c r="B1583" s="1">
        <f>MAX(Resume!B9/ 252-Portfolios!B1583, 0)</f>
        <v>0</v>
      </c>
    </row>
    <row r="1584" spans="1:2">
      <c r="A1584" s="11">
        <f>Returns!A1584</f>
        <v>0</v>
      </c>
      <c r="B1584" s="1">
        <f>MAX(Resume!B9/ 252-Portfolios!B1584, 0)</f>
        <v>0</v>
      </c>
    </row>
    <row r="1585" spans="1:2">
      <c r="A1585" s="11">
        <f>Returns!A1585</f>
        <v>0</v>
      </c>
      <c r="B1585" s="1">
        <f>MAX(Resume!B9/ 252-Portfolios!B1585, 0)</f>
        <v>0</v>
      </c>
    </row>
    <row r="1586" spans="1:2">
      <c r="A1586" s="11">
        <f>Returns!A1586</f>
        <v>0</v>
      </c>
      <c r="B1586" s="1">
        <f>MAX(Resume!B9/ 252-Portfolios!B1586, 0)</f>
        <v>0</v>
      </c>
    </row>
    <row r="1587" spans="1:2">
      <c r="A1587" s="11">
        <f>Returns!A1587</f>
        <v>0</v>
      </c>
      <c r="B1587" s="1">
        <f>MAX(Resume!B9/ 252-Portfolios!B1587, 0)</f>
        <v>0</v>
      </c>
    </row>
    <row r="1588" spans="1:2">
      <c r="A1588" s="11">
        <f>Returns!A1588</f>
        <v>0</v>
      </c>
      <c r="B1588" s="1">
        <f>MAX(Resume!B9/ 252-Portfolios!B1588, 0)</f>
        <v>0</v>
      </c>
    </row>
    <row r="1589" spans="1:2">
      <c r="A1589" s="11">
        <f>Returns!A1589</f>
        <v>0</v>
      </c>
      <c r="B1589" s="1">
        <f>MAX(Resume!B9/ 252-Portfolios!B1589, 0)</f>
        <v>0</v>
      </c>
    </row>
    <row r="1590" spans="1:2">
      <c r="A1590" s="11">
        <f>Returns!A1590</f>
        <v>0</v>
      </c>
      <c r="B1590" s="1">
        <f>MAX(Resume!B9/ 252-Portfolios!B1590, 0)</f>
        <v>0</v>
      </c>
    </row>
    <row r="1591" spans="1:2">
      <c r="A1591" s="11">
        <f>Returns!A1591</f>
        <v>0</v>
      </c>
      <c r="B1591" s="1">
        <f>MAX(Resume!B9/ 252-Portfolios!B1591, 0)</f>
        <v>0</v>
      </c>
    </row>
    <row r="1592" spans="1:2">
      <c r="A1592" s="11">
        <f>Returns!A1592</f>
        <v>0</v>
      </c>
      <c r="B1592" s="1">
        <f>MAX(Resume!B9/ 252-Portfolios!B1592, 0)</f>
        <v>0</v>
      </c>
    </row>
    <row r="1593" spans="1:2">
      <c r="A1593" s="11">
        <f>Returns!A1593</f>
        <v>0</v>
      </c>
      <c r="B1593" s="1">
        <f>MAX(Resume!B9/ 252-Portfolios!B1593, 0)</f>
        <v>0</v>
      </c>
    </row>
    <row r="1594" spans="1:2">
      <c r="A1594" s="11">
        <f>Returns!A1594</f>
        <v>0</v>
      </c>
      <c r="B1594" s="1">
        <f>MAX(Resume!B9/ 252-Portfolios!B1594, 0)</f>
        <v>0</v>
      </c>
    </row>
    <row r="1595" spans="1:2">
      <c r="A1595" s="11">
        <f>Returns!A1595</f>
        <v>0</v>
      </c>
      <c r="B1595" s="1">
        <f>MAX(Resume!B9/ 252-Portfolios!B1595, 0)</f>
        <v>0</v>
      </c>
    </row>
    <row r="1596" spans="1:2">
      <c r="A1596" s="11">
        <f>Returns!A1596</f>
        <v>0</v>
      </c>
      <c r="B1596" s="1">
        <f>MAX(Resume!B9/ 252-Portfolios!B1596, 0)</f>
        <v>0</v>
      </c>
    </row>
    <row r="1597" spans="1:2">
      <c r="A1597" s="11">
        <f>Returns!A1597</f>
        <v>0</v>
      </c>
      <c r="B1597" s="1">
        <f>MAX(Resume!B9/ 252-Portfolios!B1597, 0)</f>
        <v>0</v>
      </c>
    </row>
    <row r="1598" spans="1:2">
      <c r="A1598" s="11">
        <f>Returns!A1598</f>
        <v>0</v>
      </c>
      <c r="B1598" s="1">
        <f>MAX(Resume!B9/ 252-Portfolios!B1598, 0)</f>
        <v>0</v>
      </c>
    </row>
    <row r="1599" spans="1:2">
      <c r="A1599" s="11">
        <f>Returns!A1599</f>
        <v>0</v>
      </c>
      <c r="B1599" s="1">
        <f>MAX(Resume!B9/ 252-Portfolios!B1599, 0)</f>
        <v>0</v>
      </c>
    </row>
    <row r="1600" spans="1:2">
      <c r="A1600" s="11">
        <f>Returns!A1600</f>
        <v>0</v>
      </c>
      <c r="B1600" s="1">
        <f>MAX(Resume!B9/ 252-Portfolios!B1600, 0)</f>
        <v>0</v>
      </c>
    </row>
    <row r="1601" spans="1:2">
      <c r="A1601" s="11">
        <f>Returns!A1601</f>
        <v>0</v>
      </c>
      <c r="B1601" s="1">
        <f>MAX(Resume!B9/ 252-Portfolios!B1601, 0)</f>
        <v>0</v>
      </c>
    </row>
    <row r="1602" spans="1:2">
      <c r="A1602" s="11">
        <f>Returns!A1602</f>
        <v>0</v>
      </c>
      <c r="B1602" s="1">
        <f>MAX(Resume!B9/ 252-Portfolios!B1602, 0)</f>
        <v>0</v>
      </c>
    </row>
    <row r="1603" spans="1:2">
      <c r="A1603" s="11">
        <f>Returns!A1603</f>
        <v>0</v>
      </c>
      <c r="B1603" s="1">
        <f>MAX(Resume!B9/ 252-Portfolios!B1603, 0)</f>
        <v>0</v>
      </c>
    </row>
    <row r="1604" spans="1:2">
      <c r="A1604" s="11">
        <f>Returns!A1604</f>
        <v>0</v>
      </c>
      <c r="B1604" s="1">
        <f>MAX(Resume!B9/ 252-Portfolios!B1604, 0)</f>
        <v>0</v>
      </c>
    </row>
    <row r="1605" spans="1:2">
      <c r="A1605" s="11">
        <f>Returns!A1605</f>
        <v>0</v>
      </c>
      <c r="B1605" s="1">
        <f>MAX(Resume!B9/ 252-Portfolios!B1605, 0)</f>
        <v>0</v>
      </c>
    </row>
    <row r="1606" spans="1:2">
      <c r="A1606" s="11">
        <f>Returns!A1606</f>
        <v>0</v>
      </c>
      <c r="B1606" s="1">
        <f>MAX(Resume!B9/ 252-Portfolios!B1606, 0)</f>
        <v>0</v>
      </c>
    </row>
    <row r="1607" spans="1:2">
      <c r="A1607" s="11">
        <f>Returns!A1607</f>
        <v>0</v>
      </c>
      <c r="B1607" s="1">
        <f>MAX(Resume!B9/ 252-Portfolios!B1607, 0)</f>
        <v>0</v>
      </c>
    </row>
    <row r="1608" spans="1:2">
      <c r="A1608" s="11">
        <f>Returns!A1608</f>
        <v>0</v>
      </c>
      <c r="B1608" s="1">
        <f>MAX(Resume!B9/ 252-Portfolios!B1608, 0)</f>
        <v>0</v>
      </c>
    </row>
    <row r="1609" spans="1:2">
      <c r="A1609" s="11">
        <f>Returns!A1609</f>
        <v>0</v>
      </c>
      <c r="B1609" s="1">
        <f>MAX(Resume!B9/ 252-Portfolios!B1609, 0)</f>
        <v>0</v>
      </c>
    </row>
    <row r="1610" spans="1:2">
      <c r="A1610" s="11">
        <f>Returns!A1610</f>
        <v>0</v>
      </c>
      <c r="B1610" s="1">
        <f>MAX(Resume!B9/ 252-Portfolios!B1610, 0)</f>
        <v>0</v>
      </c>
    </row>
    <row r="1611" spans="1:2">
      <c r="A1611" s="11">
        <f>Returns!A1611</f>
        <v>0</v>
      </c>
      <c r="B1611" s="1">
        <f>MAX(Resume!B9/ 252-Portfolios!B1611, 0)</f>
        <v>0</v>
      </c>
    </row>
    <row r="1612" spans="1:2">
      <c r="A1612" s="11">
        <f>Returns!A1612</f>
        <v>0</v>
      </c>
      <c r="B1612" s="1">
        <f>MAX(Resume!B9/ 252-Portfolios!B1612, 0)</f>
        <v>0</v>
      </c>
    </row>
    <row r="1613" spans="1:2">
      <c r="A1613" s="11">
        <f>Returns!A1613</f>
        <v>0</v>
      </c>
      <c r="B1613" s="1">
        <f>MAX(Resume!B9/ 252-Portfolios!B1613, 0)</f>
        <v>0</v>
      </c>
    </row>
    <row r="1614" spans="1:2">
      <c r="A1614" s="11">
        <f>Returns!A1614</f>
        <v>0</v>
      </c>
      <c r="B1614" s="1">
        <f>MAX(Resume!B9/ 252-Portfolios!B1614, 0)</f>
        <v>0</v>
      </c>
    </row>
    <row r="1615" spans="1:2">
      <c r="A1615" s="11">
        <f>Returns!A1615</f>
        <v>0</v>
      </c>
      <c r="B1615" s="1">
        <f>MAX(Resume!B9/ 252-Portfolios!B1615, 0)</f>
        <v>0</v>
      </c>
    </row>
    <row r="1616" spans="1:2">
      <c r="A1616" s="11">
        <f>Returns!A1616</f>
        <v>0</v>
      </c>
      <c r="B1616" s="1">
        <f>MAX(Resume!B9/ 252-Portfolios!B1616, 0)</f>
        <v>0</v>
      </c>
    </row>
    <row r="1617" spans="1:2">
      <c r="A1617" s="11">
        <f>Returns!A1617</f>
        <v>0</v>
      </c>
      <c r="B1617" s="1">
        <f>MAX(Resume!B9/ 252-Portfolios!B1617, 0)</f>
        <v>0</v>
      </c>
    </row>
    <row r="1618" spans="1:2">
      <c r="A1618" s="11">
        <f>Returns!A1618</f>
        <v>0</v>
      </c>
      <c r="B1618" s="1">
        <f>MAX(Resume!B9/ 252-Portfolios!B1618, 0)</f>
        <v>0</v>
      </c>
    </row>
    <row r="1619" spans="1:2">
      <c r="A1619" s="11">
        <f>Returns!A1619</f>
        <v>0</v>
      </c>
      <c r="B1619" s="1">
        <f>MAX(Resume!B9/ 252-Portfolios!B1619, 0)</f>
        <v>0</v>
      </c>
    </row>
    <row r="1620" spans="1:2">
      <c r="A1620" s="11">
        <f>Returns!A1620</f>
        <v>0</v>
      </c>
      <c r="B1620" s="1">
        <f>MAX(Resume!B9/ 252-Portfolios!B1620, 0)</f>
        <v>0</v>
      </c>
    </row>
    <row r="1621" spans="1:2">
      <c r="A1621" s="11">
        <f>Returns!A1621</f>
        <v>0</v>
      </c>
      <c r="B1621" s="1">
        <f>MAX(Resume!B9/ 252-Portfolios!B1621, 0)</f>
        <v>0</v>
      </c>
    </row>
    <row r="1622" spans="1:2">
      <c r="A1622" s="11">
        <f>Returns!A1622</f>
        <v>0</v>
      </c>
      <c r="B1622" s="1">
        <f>MAX(Resume!B9/ 252-Portfolios!B1622, 0)</f>
        <v>0</v>
      </c>
    </row>
    <row r="1623" spans="1:2">
      <c r="A1623" s="11">
        <f>Returns!A1623</f>
        <v>0</v>
      </c>
      <c r="B1623" s="1">
        <f>MAX(Resume!B9/ 252-Portfolios!B1623, 0)</f>
        <v>0</v>
      </c>
    </row>
    <row r="1624" spans="1:2">
      <c r="A1624" s="11">
        <f>Returns!A1624</f>
        <v>0</v>
      </c>
      <c r="B1624" s="1">
        <f>MAX(Resume!B9/ 252-Portfolios!B1624, 0)</f>
        <v>0</v>
      </c>
    </row>
    <row r="1625" spans="1:2">
      <c r="A1625" s="11">
        <f>Returns!A1625</f>
        <v>0</v>
      </c>
      <c r="B1625" s="1">
        <f>MAX(Resume!B9/ 252-Portfolios!B1625, 0)</f>
        <v>0</v>
      </c>
    </row>
    <row r="1626" spans="1:2">
      <c r="A1626" s="11">
        <f>Returns!A1626</f>
        <v>0</v>
      </c>
      <c r="B1626" s="1">
        <f>MAX(Resume!B9/ 252-Portfolios!B1626, 0)</f>
        <v>0</v>
      </c>
    </row>
    <row r="1627" spans="1:2">
      <c r="A1627" s="11">
        <f>Returns!A1627</f>
        <v>0</v>
      </c>
      <c r="B1627" s="1">
        <f>MAX(Resume!B9/ 252-Portfolios!B1627, 0)</f>
        <v>0</v>
      </c>
    </row>
    <row r="1628" spans="1:2">
      <c r="A1628" s="11">
        <f>Returns!A1628</f>
        <v>0</v>
      </c>
      <c r="B1628" s="1">
        <f>MAX(Resume!B9/ 252-Portfolios!B1628, 0)</f>
        <v>0</v>
      </c>
    </row>
    <row r="1629" spans="1:2">
      <c r="A1629" s="11">
        <f>Returns!A1629</f>
        <v>0</v>
      </c>
      <c r="B1629" s="1">
        <f>MAX(Resume!B9/ 252-Portfolios!B1629, 0)</f>
        <v>0</v>
      </c>
    </row>
    <row r="1630" spans="1:2">
      <c r="A1630" s="11">
        <f>Returns!A1630</f>
        <v>0</v>
      </c>
      <c r="B1630" s="1">
        <f>MAX(Resume!B9/ 252-Portfolios!B1630, 0)</f>
        <v>0</v>
      </c>
    </row>
    <row r="1631" spans="1:2">
      <c r="A1631" s="11">
        <f>Returns!A1631</f>
        <v>0</v>
      </c>
      <c r="B1631" s="1">
        <f>MAX(Resume!B9/ 252-Portfolios!B1631, 0)</f>
        <v>0</v>
      </c>
    </row>
    <row r="1632" spans="1:2">
      <c r="A1632" s="11">
        <f>Returns!A1632</f>
        <v>0</v>
      </c>
      <c r="B1632" s="1">
        <f>MAX(Resume!B9/ 252-Portfolios!B1632, 0)</f>
        <v>0</v>
      </c>
    </row>
    <row r="1633" spans="1:2">
      <c r="A1633" s="11">
        <f>Returns!A1633</f>
        <v>0</v>
      </c>
      <c r="B1633" s="1">
        <f>MAX(Resume!B9/ 252-Portfolios!B1633, 0)</f>
        <v>0</v>
      </c>
    </row>
    <row r="1634" spans="1:2">
      <c r="A1634" s="11">
        <f>Returns!A1634</f>
        <v>0</v>
      </c>
      <c r="B1634" s="1">
        <f>MAX(Resume!B9/ 252-Portfolios!B1634, 0)</f>
        <v>0</v>
      </c>
    </row>
    <row r="1635" spans="1:2">
      <c r="A1635" s="11">
        <f>Returns!A1635</f>
        <v>0</v>
      </c>
      <c r="B1635" s="1">
        <f>MAX(Resume!B9/ 252-Portfolios!B1635, 0)</f>
        <v>0</v>
      </c>
    </row>
    <row r="1636" spans="1:2">
      <c r="A1636" s="11">
        <f>Returns!A1636</f>
        <v>0</v>
      </c>
      <c r="B1636" s="1">
        <f>MAX(Resume!B9/ 252-Portfolios!B1636, 0)</f>
        <v>0</v>
      </c>
    </row>
    <row r="1637" spans="1:2">
      <c r="A1637" s="11">
        <f>Returns!A1637</f>
        <v>0</v>
      </c>
      <c r="B1637" s="1">
        <f>MAX(Resume!B9/ 252-Portfolios!B1637, 0)</f>
        <v>0</v>
      </c>
    </row>
    <row r="1638" spans="1:2">
      <c r="A1638" s="11">
        <f>Returns!A1638</f>
        <v>0</v>
      </c>
      <c r="B1638" s="1">
        <f>MAX(Resume!B9/ 252-Portfolios!B1638, 0)</f>
        <v>0</v>
      </c>
    </row>
    <row r="1639" spans="1:2">
      <c r="A1639" s="11">
        <f>Returns!A1639</f>
        <v>0</v>
      </c>
      <c r="B1639" s="1">
        <f>MAX(Resume!B9/ 252-Portfolios!B1639, 0)</f>
        <v>0</v>
      </c>
    </row>
    <row r="1640" spans="1:2">
      <c r="A1640" s="11">
        <f>Returns!A1640</f>
        <v>0</v>
      </c>
      <c r="B1640" s="1">
        <f>MAX(Resume!B9/ 252-Portfolios!B1640, 0)</f>
        <v>0</v>
      </c>
    </row>
    <row r="1641" spans="1:2">
      <c r="A1641" s="11">
        <f>Returns!A1641</f>
        <v>0</v>
      </c>
      <c r="B1641" s="1">
        <f>MAX(Resume!B9/ 252-Portfolios!B1641, 0)</f>
        <v>0</v>
      </c>
    </row>
    <row r="1642" spans="1:2">
      <c r="A1642" s="11">
        <f>Returns!A1642</f>
        <v>0</v>
      </c>
      <c r="B1642" s="1">
        <f>MAX(Resume!B9/ 252-Portfolios!B1642, 0)</f>
        <v>0</v>
      </c>
    </row>
    <row r="1643" spans="1:2">
      <c r="A1643" s="11">
        <f>Returns!A1643</f>
        <v>0</v>
      </c>
      <c r="B1643" s="1">
        <f>MAX(Resume!B9/ 252-Portfolios!B1643, 0)</f>
        <v>0</v>
      </c>
    </row>
    <row r="1644" spans="1:2">
      <c r="A1644" s="11">
        <f>Returns!A1644</f>
        <v>0</v>
      </c>
      <c r="B1644" s="1">
        <f>MAX(Resume!B9/ 252-Portfolios!B1644, 0)</f>
        <v>0</v>
      </c>
    </row>
    <row r="1645" spans="1:2">
      <c r="A1645" s="11">
        <f>Returns!A1645</f>
        <v>0</v>
      </c>
      <c r="B1645" s="1">
        <f>MAX(Resume!B9/ 252-Portfolios!B1645, 0)</f>
        <v>0</v>
      </c>
    </row>
    <row r="1646" spans="1:2">
      <c r="A1646" s="11">
        <f>Returns!A1646</f>
        <v>0</v>
      </c>
      <c r="B1646" s="1">
        <f>MAX(Resume!B9/ 252-Portfolios!B1646, 0)</f>
        <v>0</v>
      </c>
    </row>
    <row r="1647" spans="1:2">
      <c r="A1647" s="11">
        <f>Returns!A1647</f>
        <v>0</v>
      </c>
      <c r="B1647" s="1">
        <f>MAX(Resume!B9/ 252-Portfolios!B1647, 0)</f>
        <v>0</v>
      </c>
    </row>
    <row r="1648" spans="1:2">
      <c r="A1648" s="11">
        <f>Returns!A1648</f>
        <v>0</v>
      </c>
      <c r="B1648" s="1">
        <f>MAX(Resume!B9/ 252-Portfolios!B1648, 0)</f>
        <v>0</v>
      </c>
    </row>
    <row r="1649" spans="1:2">
      <c r="A1649" s="11">
        <f>Returns!A1649</f>
        <v>0</v>
      </c>
      <c r="B1649" s="1">
        <f>MAX(Resume!B9/ 252-Portfolios!B1649, 0)</f>
        <v>0</v>
      </c>
    </row>
    <row r="1650" spans="1:2">
      <c r="A1650" s="11">
        <f>Returns!A1650</f>
        <v>0</v>
      </c>
      <c r="B1650" s="1">
        <f>MAX(Resume!B9/ 252-Portfolios!B1650, 0)</f>
        <v>0</v>
      </c>
    </row>
    <row r="1651" spans="1:2">
      <c r="A1651" s="11">
        <f>Returns!A1651</f>
        <v>0</v>
      </c>
      <c r="B1651" s="1">
        <f>MAX(Resume!B9/ 252-Portfolios!B1651, 0)</f>
        <v>0</v>
      </c>
    </row>
    <row r="1652" spans="1:2">
      <c r="A1652" s="11">
        <f>Returns!A1652</f>
        <v>0</v>
      </c>
      <c r="B1652" s="1">
        <f>MAX(Resume!B9/ 252-Portfolios!B1652, 0)</f>
        <v>0</v>
      </c>
    </row>
    <row r="1653" spans="1:2">
      <c r="A1653" s="11">
        <f>Returns!A1653</f>
        <v>0</v>
      </c>
      <c r="B1653" s="1">
        <f>MAX(Resume!B9/ 252-Portfolios!B1653, 0)</f>
        <v>0</v>
      </c>
    </row>
    <row r="1654" spans="1:2">
      <c r="A1654" s="11">
        <f>Returns!A1654</f>
        <v>0</v>
      </c>
      <c r="B1654" s="1">
        <f>MAX(Resume!B9/ 252-Portfolios!B1654, 0)</f>
        <v>0</v>
      </c>
    </row>
    <row r="1655" spans="1:2">
      <c r="A1655" s="11">
        <f>Returns!A1655</f>
        <v>0</v>
      </c>
      <c r="B1655" s="1">
        <f>MAX(Resume!B9/ 252-Portfolios!B1655, 0)</f>
        <v>0</v>
      </c>
    </row>
    <row r="1656" spans="1:2">
      <c r="A1656" s="11">
        <f>Returns!A1656</f>
        <v>0</v>
      </c>
      <c r="B1656" s="1">
        <f>MAX(Resume!B9/ 252-Portfolios!B1656, 0)</f>
        <v>0</v>
      </c>
    </row>
    <row r="1657" spans="1:2">
      <c r="A1657" s="11">
        <f>Returns!A1657</f>
        <v>0</v>
      </c>
      <c r="B1657" s="1">
        <f>MAX(Resume!B9/ 252-Portfolios!B1657, 0)</f>
        <v>0</v>
      </c>
    </row>
    <row r="1658" spans="1:2">
      <c r="A1658" s="11">
        <f>Returns!A1658</f>
        <v>0</v>
      </c>
      <c r="B1658" s="1">
        <f>MAX(Resume!B9/ 252-Portfolios!B1658, 0)</f>
        <v>0</v>
      </c>
    </row>
    <row r="1659" spans="1:2">
      <c r="A1659" s="11">
        <f>Returns!A1659</f>
        <v>0</v>
      </c>
      <c r="B1659" s="1">
        <f>MAX(Resume!B9/ 252-Portfolios!B1659, 0)</f>
        <v>0</v>
      </c>
    </row>
    <row r="1660" spans="1:2">
      <c r="A1660" s="11">
        <f>Returns!A1660</f>
        <v>0</v>
      </c>
      <c r="B1660" s="1">
        <f>MAX(Resume!B9/ 252-Portfolios!B1660, 0)</f>
        <v>0</v>
      </c>
    </row>
    <row r="1661" spans="1:2">
      <c r="A1661" s="11">
        <f>Returns!A1661</f>
        <v>0</v>
      </c>
      <c r="B1661" s="1">
        <f>MAX(Resume!B9/ 252-Portfolios!B1661, 0)</f>
        <v>0</v>
      </c>
    </row>
    <row r="1662" spans="1:2">
      <c r="A1662" s="11">
        <f>Returns!A1662</f>
        <v>0</v>
      </c>
      <c r="B1662" s="1">
        <f>MAX(Resume!B9/ 252-Portfolios!B1662, 0)</f>
        <v>0</v>
      </c>
    </row>
    <row r="1663" spans="1:2">
      <c r="A1663" s="11">
        <f>Returns!A1663</f>
        <v>0</v>
      </c>
      <c r="B1663" s="1">
        <f>MAX(Resume!B9/ 252-Portfolios!B1663, 0)</f>
        <v>0</v>
      </c>
    </row>
    <row r="1664" spans="1:2">
      <c r="A1664" s="11">
        <f>Returns!A1664</f>
        <v>0</v>
      </c>
      <c r="B1664" s="1">
        <f>MAX(Resume!B9/ 252-Portfolios!B1664, 0)</f>
        <v>0</v>
      </c>
    </row>
    <row r="1665" spans="1:2">
      <c r="A1665" s="11">
        <f>Returns!A1665</f>
        <v>0</v>
      </c>
      <c r="B1665" s="1">
        <f>MAX(Resume!B9/ 252-Portfolios!B1665, 0)</f>
        <v>0</v>
      </c>
    </row>
    <row r="1666" spans="1:2">
      <c r="A1666" s="11">
        <f>Returns!A1666</f>
        <v>0</v>
      </c>
      <c r="B1666" s="1">
        <f>MAX(Resume!B9/ 252-Portfolios!B1666, 0)</f>
        <v>0</v>
      </c>
    </row>
    <row r="1667" spans="1:2">
      <c r="A1667" s="11">
        <f>Returns!A1667</f>
        <v>0</v>
      </c>
      <c r="B1667" s="1">
        <f>MAX(Resume!B9/ 252-Portfolios!B1667, 0)</f>
        <v>0</v>
      </c>
    </row>
    <row r="1668" spans="1:2">
      <c r="A1668" s="11">
        <f>Returns!A1668</f>
        <v>0</v>
      </c>
      <c r="B1668" s="1">
        <f>MAX(Resume!B9/ 252-Portfolios!B1668, 0)</f>
        <v>0</v>
      </c>
    </row>
    <row r="1669" spans="1:2">
      <c r="A1669" s="11">
        <f>Returns!A1669</f>
        <v>0</v>
      </c>
      <c r="B1669" s="1">
        <f>MAX(Resume!B9/ 252-Portfolios!B1669, 0)</f>
        <v>0</v>
      </c>
    </row>
    <row r="1670" spans="1:2">
      <c r="A1670" s="11">
        <f>Returns!A1670</f>
        <v>0</v>
      </c>
      <c r="B1670" s="1">
        <f>MAX(Resume!B9/ 252-Portfolios!B1670, 0)</f>
        <v>0</v>
      </c>
    </row>
    <row r="1671" spans="1:2">
      <c r="A1671" s="11">
        <f>Returns!A1671</f>
        <v>0</v>
      </c>
      <c r="B1671" s="1">
        <f>MAX(Resume!B9/ 252-Portfolios!B1671, 0)</f>
        <v>0</v>
      </c>
    </row>
    <row r="1672" spans="1:2">
      <c r="A1672" s="11">
        <f>Returns!A1672</f>
        <v>0</v>
      </c>
      <c r="B1672" s="1">
        <f>MAX(Resume!B9/ 252-Portfolios!B1672, 0)</f>
        <v>0</v>
      </c>
    </row>
    <row r="1673" spans="1:2">
      <c r="A1673" s="11">
        <f>Returns!A1673</f>
        <v>0</v>
      </c>
      <c r="B1673" s="1">
        <f>MAX(Resume!B9/ 252-Portfolios!B1673, 0)</f>
        <v>0</v>
      </c>
    </row>
    <row r="1674" spans="1:2">
      <c r="A1674" s="11">
        <f>Returns!A1674</f>
        <v>0</v>
      </c>
      <c r="B1674" s="1">
        <f>MAX(Resume!B9/ 252-Portfolios!B1674, 0)</f>
        <v>0</v>
      </c>
    </row>
    <row r="1675" spans="1:2">
      <c r="A1675" s="11">
        <f>Returns!A1675</f>
        <v>0</v>
      </c>
      <c r="B1675" s="1">
        <f>MAX(Resume!B9/ 252-Portfolios!B1675, 0)</f>
        <v>0</v>
      </c>
    </row>
    <row r="1676" spans="1:2">
      <c r="A1676" s="11">
        <f>Returns!A1676</f>
        <v>0</v>
      </c>
      <c r="B1676" s="1">
        <f>MAX(Resume!B9/ 252-Portfolios!B1676, 0)</f>
        <v>0</v>
      </c>
    </row>
    <row r="1677" spans="1:2">
      <c r="A1677" s="11">
        <f>Returns!A1677</f>
        <v>0</v>
      </c>
      <c r="B1677" s="1">
        <f>MAX(Resume!B9/ 252-Portfolios!B1677, 0)</f>
        <v>0</v>
      </c>
    </row>
    <row r="1678" spans="1:2">
      <c r="A1678" s="11">
        <f>Returns!A1678</f>
        <v>0</v>
      </c>
      <c r="B1678" s="1">
        <f>MAX(Resume!B9/ 252-Portfolios!B1678, 0)</f>
        <v>0</v>
      </c>
    </row>
    <row r="1679" spans="1:2">
      <c r="A1679" s="11">
        <f>Returns!A1679</f>
        <v>0</v>
      </c>
      <c r="B1679" s="1">
        <f>MAX(Resume!B9/ 252-Portfolios!B1679, 0)</f>
        <v>0</v>
      </c>
    </row>
    <row r="1680" spans="1:2">
      <c r="A1680" s="11">
        <f>Returns!A1680</f>
        <v>0</v>
      </c>
      <c r="B1680" s="1">
        <f>MAX(Resume!B9/ 252-Portfolios!B1680, 0)</f>
        <v>0</v>
      </c>
    </row>
    <row r="1681" spans="1:2">
      <c r="A1681" s="11">
        <f>Returns!A1681</f>
        <v>0</v>
      </c>
      <c r="B1681" s="1">
        <f>MAX(Resume!B9/ 252-Portfolios!B1681, 0)</f>
        <v>0</v>
      </c>
    </row>
    <row r="1682" spans="1:2">
      <c r="A1682" s="11">
        <f>Returns!A1682</f>
        <v>0</v>
      </c>
      <c r="B1682" s="1">
        <f>MAX(Resume!B9/ 252-Portfolios!B1682, 0)</f>
        <v>0</v>
      </c>
    </row>
    <row r="1683" spans="1:2">
      <c r="A1683" s="11">
        <f>Returns!A1683</f>
        <v>0</v>
      </c>
      <c r="B1683" s="1">
        <f>MAX(Resume!B9/ 252-Portfolios!B1683, 0)</f>
        <v>0</v>
      </c>
    </row>
    <row r="1684" spans="1:2">
      <c r="A1684" s="11">
        <f>Returns!A1684</f>
        <v>0</v>
      </c>
      <c r="B1684" s="1">
        <f>MAX(Resume!B9/ 252-Portfolios!B1684, 0)</f>
        <v>0</v>
      </c>
    </row>
    <row r="1685" spans="1:2">
      <c r="A1685" s="11">
        <f>Returns!A1685</f>
        <v>0</v>
      </c>
      <c r="B1685" s="1">
        <f>MAX(Resume!B9/ 252-Portfolios!B1685, 0)</f>
        <v>0</v>
      </c>
    </row>
    <row r="1686" spans="1:2">
      <c r="A1686" s="11">
        <f>Returns!A1686</f>
        <v>0</v>
      </c>
      <c r="B1686" s="1">
        <f>MAX(Resume!B9/ 252-Portfolios!B1686, 0)</f>
        <v>0</v>
      </c>
    </row>
    <row r="1687" spans="1:2">
      <c r="A1687" s="11">
        <f>Returns!A1687</f>
        <v>0</v>
      </c>
      <c r="B1687" s="1">
        <f>MAX(Resume!B9/ 252-Portfolios!B1687, 0)</f>
        <v>0</v>
      </c>
    </row>
    <row r="1688" spans="1:2">
      <c r="A1688" s="11">
        <f>Returns!A1688</f>
        <v>0</v>
      </c>
      <c r="B1688" s="1">
        <f>MAX(Resume!B9/ 252-Portfolios!B1688, 0)</f>
        <v>0</v>
      </c>
    </row>
    <row r="1689" spans="1:2">
      <c r="A1689" s="11">
        <f>Returns!A1689</f>
        <v>0</v>
      </c>
      <c r="B1689" s="1">
        <f>MAX(Resume!B9/ 252-Portfolios!B1689, 0)</f>
        <v>0</v>
      </c>
    </row>
    <row r="1690" spans="1:2">
      <c r="A1690" s="11">
        <f>Returns!A1690</f>
        <v>0</v>
      </c>
      <c r="B1690" s="1">
        <f>MAX(Resume!B9/ 252-Portfolios!B1690, 0)</f>
        <v>0</v>
      </c>
    </row>
    <row r="1691" spans="1:2">
      <c r="A1691" s="11">
        <f>Returns!A1691</f>
        <v>0</v>
      </c>
      <c r="B1691" s="1">
        <f>MAX(Resume!B9/ 252-Portfolios!B1691, 0)</f>
        <v>0</v>
      </c>
    </row>
    <row r="1692" spans="1:2">
      <c r="A1692" s="11">
        <f>Returns!A1692</f>
        <v>0</v>
      </c>
      <c r="B1692" s="1">
        <f>MAX(Resume!B9/ 252-Portfolios!B1692, 0)</f>
        <v>0</v>
      </c>
    </row>
    <row r="1693" spans="1:2">
      <c r="A1693" s="11">
        <f>Returns!A1693</f>
        <v>0</v>
      </c>
      <c r="B1693" s="1">
        <f>MAX(Resume!B9/ 252-Portfolios!B1693, 0)</f>
        <v>0</v>
      </c>
    </row>
    <row r="1694" spans="1:2">
      <c r="A1694" s="11">
        <f>Returns!A1694</f>
        <v>0</v>
      </c>
      <c r="B1694" s="1">
        <f>MAX(Resume!B9/ 252-Portfolios!B1694, 0)</f>
        <v>0</v>
      </c>
    </row>
    <row r="1695" spans="1:2">
      <c r="A1695" s="11">
        <f>Returns!A1695</f>
        <v>0</v>
      </c>
      <c r="B1695" s="1">
        <f>MAX(Resume!B9/ 252-Portfolios!B1695, 0)</f>
        <v>0</v>
      </c>
    </row>
    <row r="1696" spans="1:2">
      <c r="A1696" s="11">
        <f>Returns!A1696</f>
        <v>0</v>
      </c>
      <c r="B1696" s="1">
        <f>MAX(Resume!B9/ 252-Portfolios!B1696, 0)</f>
        <v>0</v>
      </c>
    </row>
    <row r="1697" spans="1:2">
      <c r="A1697" s="11">
        <f>Returns!A1697</f>
        <v>0</v>
      </c>
      <c r="B1697" s="1">
        <f>MAX(Resume!B9/ 252-Portfolios!B1697, 0)</f>
        <v>0</v>
      </c>
    </row>
    <row r="1698" spans="1:2">
      <c r="A1698" s="11">
        <f>Returns!A1698</f>
        <v>0</v>
      </c>
      <c r="B1698" s="1">
        <f>MAX(Resume!B9/ 252-Portfolios!B1698, 0)</f>
        <v>0</v>
      </c>
    </row>
    <row r="1699" spans="1:2">
      <c r="A1699" s="11">
        <f>Returns!A1699</f>
        <v>0</v>
      </c>
      <c r="B1699" s="1">
        <f>MAX(Resume!B9/ 252-Portfolios!B1699, 0)</f>
        <v>0</v>
      </c>
    </row>
    <row r="1700" spans="1:2">
      <c r="A1700" s="11">
        <f>Returns!A1700</f>
        <v>0</v>
      </c>
      <c r="B1700" s="1">
        <f>MAX(Resume!B9/ 252-Portfolios!B1700, 0)</f>
        <v>0</v>
      </c>
    </row>
    <row r="1701" spans="1:2">
      <c r="A1701" s="11">
        <f>Returns!A1701</f>
        <v>0</v>
      </c>
      <c r="B1701" s="1">
        <f>MAX(Resume!B9/ 252-Portfolios!B1701, 0)</f>
        <v>0</v>
      </c>
    </row>
    <row r="1702" spans="1:2">
      <c r="A1702" s="11">
        <f>Returns!A1702</f>
        <v>0</v>
      </c>
      <c r="B1702" s="1">
        <f>MAX(Resume!B9/ 252-Portfolios!B1702, 0)</f>
        <v>0</v>
      </c>
    </row>
    <row r="1703" spans="1:2">
      <c r="A1703" s="11">
        <f>Returns!A1703</f>
        <v>0</v>
      </c>
      <c r="B1703" s="1">
        <f>MAX(Resume!B9/ 252-Portfolios!B1703, 0)</f>
        <v>0</v>
      </c>
    </row>
    <row r="1704" spans="1:2">
      <c r="A1704" s="11">
        <f>Returns!A1704</f>
        <v>0</v>
      </c>
      <c r="B1704" s="1">
        <f>MAX(Resume!B9/ 252-Portfolios!B1704, 0)</f>
        <v>0</v>
      </c>
    </row>
    <row r="1705" spans="1:2">
      <c r="A1705" s="11">
        <f>Returns!A1705</f>
        <v>0</v>
      </c>
      <c r="B1705" s="1">
        <f>MAX(Resume!B9/ 252-Portfolios!B1705, 0)</f>
        <v>0</v>
      </c>
    </row>
    <row r="1706" spans="1:2">
      <c r="A1706" s="11">
        <f>Returns!A1706</f>
        <v>0</v>
      </c>
      <c r="B1706" s="1">
        <f>MAX(Resume!B9/ 252-Portfolios!B1706, 0)</f>
        <v>0</v>
      </c>
    </row>
    <row r="1707" spans="1:2">
      <c r="A1707" s="11">
        <f>Returns!A1707</f>
        <v>0</v>
      </c>
      <c r="B1707" s="1">
        <f>MAX(Resume!B9/ 252-Portfolios!B1707, 0)</f>
        <v>0</v>
      </c>
    </row>
    <row r="1708" spans="1:2">
      <c r="A1708" s="11">
        <f>Returns!A1708</f>
        <v>0</v>
      </c>
      <c r="B1708" s="1">
        <f>MAX(Resume!B9/ 252-Portfolios!B1708, 0)</f>
        <v>0</v>
      </c>
    </row>
    <row r="1709" spans="1:2">
      <c r="A1709" s="11">
        <f>Returns!A1709</f>
        <v>0</v>
      </c>
      <c r="B1709" s="1">
        <f>MAX(Resume!B9/ 252-Portfolios!B1709, 0)</f>
        <v>0</v>
      </c>
    </row>
    <row r="1710" spans="1:2">
      <c r="A1710" s="11">
        <f>Returns!A1710</f>
        <v>0</v>
      </c>
      <c r="B1710" s="1">
        <f>MAX(Resume!B9/ 252-Portfolios!B1710, 0)</f>
        <v>0</v>
      </c>
    </row>
    <row r="1711" spans="1:2">
      <c r="A1711" s="11">
        <f>Returns!A1711</f>
        <v>0</v>
      </c>
      <c r="B1711" s="1">
        <f>MAX(Resume!B9/ 252-Portfolios!B1711, 0)</f>
        <v>0</v>
      </c>
    </row>
    <row r="1712" spans="1:2">
      <c r="A1712" s="11">
        <f>Returns!A1712</f>
        <v>0</v>
      </c>
      <c r="B1712" s="1">
        <f>MAX(Resume!B9/ 252-Portfolios!B1712, 0)</f>
        <v>0</v>
      </c>
    </row>
    <row r="1713" spans="1:2">
      <c r="A1713" s="11">
        <f>Returns!A1713</f>
        <v>0</v>
      </c>
      <c r="B1713" s="1">
        <f>MAX(Resume!B9/ 252-Portfolios!B1713, 0)</f>
        <v>0</v>
      </c>
    </row>
    <row r="1714" spans="1:2">
      <c r="A1714" s="11">
        <f>Returns!A1714</f>
        <v>0</v>
      </c>
      <c r="B1714" s="1">
        <f>MAX(Resume!B9/ 252-Portfolios!B1714, 0)</f>
        <v>0</v>
      </c>
    </row>
    <row r="1715" spans="1:2">
      <c r="A1715" s="11">
        <f>Returns!A1715</f>
        <v>0</v>
      </c>
      <c r="B1715" s="1">
        <f>MAX(Resume!B9/ 252-Portfolios!B1715, 0)</f>
        <v>0</v>
      </c>
    </row>
    <row r="1716" spans="1:2">
      <c r="A1716" s="11">
        <f>Returns!A1716</f>
        <v>0</v>
      </c>
      <c r="B1716" s="1">
        <f>MAX(Resume!B9/ 252-Portfolios!B1716, 0)</f>
        <v>0</v>
      </c>
    </row>
    <row r="1717" spans="1:2">
      <c r="A1717" s="11">
        <f>Returns!A1717</f>
        <v>0</v>
      </c>
      <c r="B1717" s="1">
        <f>MAX(Resume!B9/ 252-Portfolios!B1717, 0)</f>
        <v>0</v>
      </c>
    </row>
    <row r="1718" spans="1:2">
      <c r="A1718" s="11">
        <f>Returns!A1718</f>
        <v>0</v>
      </c>
      <c r="B1718" s="1">
        <f>MAX(Resume!B9/ 252-Portfolios!B1718, 0)</f>
        <v>0</v>
      </c>
    </row>
    <row r="1719" spans="1:2">
      <c r="A1719" s="11">
        <f>Returns!A1719</f>
        <v>0</v>
      </c>
      <c r="B1719" s="1">
        <f>MAX(Resume!B9/ 252-Portfolios!B1719, 0)</f>
        <v>0</v>
      </c>
    </row>
    <row r="1720" spans="1:2">
      <c r="A1720" s="11">
        <f>Returns!A1720</f>
        <v>0</v>
      </c>
      <c r="B1720" s="1">
        <f>MAX(Resume!B9/ 252-Portfolios!B1720, 0)</f>
        <v>0</v>
      </c>
    </row>
    <row r="1721" spans="1:2">
      <c r="A1721" s="11">
        <f>Returns!A1721</f>
        <v>0</v>
      </c>
      <c r="B1721" s="1">
        <f>MAX(Resume!B9/ 252-Portfolios!B1721, 0)</f>
        <v>0</v>
      </c>
    </row>
    <row r="1722" spans="1:2">
      <c r="A1722" s="11">
        <f>Returns!A1722</f>
        <v>0</v>
      </c>
      <c r="B1722" s="1">
        <f>MAX(Resume!B9/ 252-Portfolios!B1722, 0)</f>
        <v>0</v>
      </c>
    </row>
    <row r="1723" spans="1:2">
      <c r="A1723" s="11">
        <f>Returns!A1723</f>
        <v>0</v>
      </c>
      <c r="B1723" s="1">
        <f>MAX(Resume!B9/ 252-Portfolios!B1723, 0)</f>
        <v>0</v>
      </c>
    </row>
    <row r="1724" spans="1:2">
      <c r="A1724" s="11">
        <f>Returns!A1724</f>
        <v>0</v>
      </c>
      <c r="B1724" s="1">
        <f>MAX(Resume!B9/ 252-Portfolios!B1724, 0)</f>
        <v>0</v>
      </c>
    </row>
    <row r="1725" spans="1:2">
      <c r="A1725" s="11">
        <f>Returns!A1725</f>
        <v>0</v>
      </c>
      <c r="B1725" s="1">
        <f>MAX(Resume!B9/ 252-Portfolios!B1725, 0)</f>
        <v>0</v>
      </c>
    </row>
    <row r="1726" spans="1:2">
      <c r="A1726" s="11">
        <f>Returns!A1726</f>
        <v>0</v>
      </c>
      <c r="B1726" s="1">
        <f>MAX(Resume!B9/ 252-Portfolios!B1726, 0)</f>
        <v>0</v>
      </c>
    </row>
    <row r="1727" spans="1:2">
      <c r="A1727" s="11">
        <f>Returns!A1727</f>
        <v>0</v>
      </c>
      <c r="B1727" s="1">
        <f>MAX(Resume!B9/ 252-Portfolios!B1727, 0)</f>
        <v>0</v>
      </c>
    </row>
    <row r="1728" spans="1:2">
      <c r="A1728" s="11">
        <f>Returns!A1728</f>
        <v>0</v>
      </c>
      <c r="B1728" s="1">
        <f>MAX(Resume!B9/ 252-Portfolios!B1728, 0)</f>
        <v>0</v>
      </c>
    </row>
    <row r="1729" spans="1:2">
      <c r="A1729" s="11">
        <f>Returns!A1729</f>
        <v>0</v>
      </c>
      <c r="B1729" s="1">
        <f>MAX(Resume!B9/ 252-Portfolios!B1729, 0)</f>
        <v>0</v>
      </c>
    </row>
    <row r="1730" spans="1:2">
      <c r="A1730" s="11">
        <f>Returns!A1730</f>
        <v>0</v>
      </c>
      <c r="B1730" s="1">
        <f>MAX(Resume!B9/ 252-Portfolios!B1730, 0)</f>
        <v>0</v>
      </c>
    </row>
    <row r="1731" spans="1:2">
      <c r="A1731" s="11">
        <f>Returns!A1731</f>
        <v>0</v>
      </c>
      <c r="B1731" s="1">
        <f>MAX(Resume!B9/ 252-Portfolios!B1731, 0)</f>
        <v>0</v>
      </c>
    </row>
    <row r="1732" spans="1:2">
      <c r="A1732" s="11">
        <f>Returns!A1732</f>
        <v>0</v>
      </c>
      <c r="B1732" s="1">
        <f>MAX(Resume!B9/ 252-Portfolios!B1732, 0)</f>
        <v>0</v>
      </c>
    </row>
    <row r="1733" spans="1:2">
      <c r="A1733" s="11">
        <f>Returns!A1733</f>
        <v>0</v>
      </c>
      <c r="B1733" s="1">
        <f>MAX(Resume!B9/ 252-Portfolios!B1733, 0)</f>
        <v>0</v>
      </c>
    </row>
    <row r="1734" spans="1:2">
      <c r="A1734" s="11">
        <f>Returns!A1734</f>
        <v>0</v>
      </c>
      <c r="B1734" s="1">
        <f>MAX(Resume!B9/ 252-Portfolios!B1734, 0)</f>
        <v>0</v>
      </c>
    </row>
    <row r="1735" spans="1:2">
      <c r="A1735" s="11">
        <f>Returns!A1735</f>
        <v>0</v>
      </c>
      <c r="B1735" s="1">
        <f>MAX(Resume!B9/ 252-Portfolios!B1735, 0)</f>
        <v>0</v>
      </c>
    </row>
    <row r="1736" spans="1:2">
      <c r="A1736" s="11">
        <f>Returns!A1736</f>
        <v>0</v>
      </c>
      <c r="B1736" s="1">
        <f>MAX(Resume!B9/ 252-Portfolios!B1736, 0)</f>
        <v>0</v>
      </c>
    </row>
    <row r="1737" spans="1:2">
      <c r="A1737" s="11">
        <f>Returns!A1737</f>
        <v>0</v>
      </c>
      <c r="B1737" s="1">
        <f>MAX(Resume!B9/ 252-Portfolios!B1737, 0)</f>
        <v>0</v>
      </c>
    </row>
    <row r="1738" spans="1:2">
      <c r="A1738" s="11">
        <f>Returns!A1738</f>
        <v>0</v>
      </c>
      <c r="B1738" s="1">
        <f>MAX(Resume!B9/ 252-Portfolios!B1738, 0)</f>
        <v>0</v>
      </c>
    </row>
    <row r="1739" spans="1:2">
      <c r="A1739" s="11">
        <f>Returns!A1739</f>
        <v>0</v>
      </c>
      <c r="B1739" s="1">
        <f>MAX(Resume!B9/ 252-Portfolios!B1739, 0)</f>
        <v>0</v>
      </c>
    </row>
    <row r="1740" spans="1:2">
      <c r="A1740" s="11">
        <f>Returns!A1740</f>
        <v>0</v>
      </c>
      <c r="B1740" s="1">
        <f>MAX(Resume!B9/ 252-Portfolios!B1740, 0)</f>
        <v>0</v>
      </c>
    </row>
    <row r="1741" spans="1:2">
      <c r="A1741" s="11">
        <f>Returns!A1741</f>
        <v>0</v>
      </c>
      <c r="B1741" s="1">
        <f>MAX(Resume!B9/ 252-Portfolios!B1741, 0)</f>
        <v>0</v>
      </c>
    </row>
    <row r="1742" spans="1:2">
      <c r="A1742" s="11">
        <f>Returns!A1742</f>
        <v>0</v>
      </c>
      <c r="B1742" s="1">
        <f>MAX(Resume!B9/ 252-Portfolios!B1742, 0)</f>
        <v>0</v>
      </c>
    </row>
    <row r="1743" spans="1:2">
      <c r="A1743" s="11">
        <f>Returns!A1743</f>
        <v>0</v>
      </c>
      <c r="B1743" s="1">
        <f>MAX(Resume!B9/ 252-Portfolios!B1743, 0)</f>
        <v>0</v>
      </c>
    </row>
    <row r="1744" spans="1:2">
      <c r="A1744" s="11">
        <f>Returns!A1744</f>
        <v>0</v>
      </c>
      <c r="B1744" s="1">
        <f>MAX(Resume!B9/ 252-Portfolios!B1744, 0)</f>
        <v>0</v>
      </c>
    </row>
    <row r="1745" spans="1:2">
      <c r="A1745" s="11">
        <f>Returns!A1745</f>
        <v>0</v>
      </c>
      <c r="B1745" s="1">
        <f>MAX(Resume!B9/ 252-Portfolios!B1745, 0)</f>
        <v>0</v>
      </c>
    </row>
    <row r="1746" spans="1:2">
      <c r="A1746" s="11">
        <f>Returns!A1746</f>
        <v>0</v>
      </c>
      <c r="B1746" s="1">
        <f>MAX(Resume!B9/ 252-Portfolios!B1746, 0)</f>
        <v>0</v>
      </c>
    </row>
    <row r="1747" spans="1:2">
      <c r="A1747" s="11">
        <f>Returns!A1747</f>
        <v>0</v>
      </c>
      <c r="B1747" s="1">
        <f>MAX(Resume!B9/ 252-Portfolios!B1747, 0)</f>
        <v>0</v>
      </c>
    </row>
    <row r="1748" spans="1:2">
      <c r="A1748" s="11">
        <f>Returns!A1748</f>
        <v>0</v>
      </c>
      <c r="B1748" s="1">
        <f>MAX(Resume!B9/ 252-Portfolios!B1748, 0)</f>
        <v>0</v>
      </c>
    </row>
    <row r="1749" spans="1:2">
      <c r="A1749" s="11">
        <f>Returns!A1749</f>
        <v>0</v>
      </c>
      <c r="B1749" s="1">
        <f>MAX(Resume!B9/ 252-Portfolios!B1749, 0)</f>
        <v>0</v>
      </c>
    </row>
    <row r="1750" spans="1:2">
      <c r="A1750" s="11">
        <f>Returns!A1750</f>
        <v>0</v>
      </c>
      <c r="B1750" s="1">
        <f>MAX(Resume!B9/ 252-Portfolios!B1750, 0)</f>
        <v>0</v>
      </c>
    </row>
    <row r="1751" spans="1:2">
      <c r="A1751" s="11">
        <f>Returns!A1751</f>
        <v>0</v>
      </c>
      <c r="B1751" s="1">
        <f>MAX(Resume!B9/ 252-Portfolios!B1751, 0)</f>
        <v>0</v>
      </c>
    </row>
    <row r="1752" spans="1:2">
      <c r="A1752" s="11">
        <f>Returns!A1752</f>
        <v>0</v>
      </c>
      <c r="B1752" s="1">
        <f>MAX(Resume!B9/ 252-Portfolios!B1752, 0)</f>
        <v>0</v>
      </c>
    </row>
    <row r="1753" spans="1:2">
      <c r="A1753" s="11">
        <f>Returns!A1753</f>
        <v>0</v>
      </c>
      <c r="B1753" s="1">
        <f>MAX(Resume!B9/ 252-Portfolios!B1753, 0)</f>
        <v>0</v>
      </c>
    </row>
    <row r="1754" spans="1:2">
      <c r="A1754" s="11">
        <f>Returns!A1754</f>
        <v>0</v>
      </c>
      <c r="B1754" s="1">
        <f>MAX(Resume!B9/ 252-Portfolios!B1754, 0)</f>
        <v>0</v>
      </c>
    </row>
    <row r="1755" spans="1:2">
      <c r="A1755" s="11">
        <f>Returns!A1755</f>
        <v>0</v>
      </c>
      <c r="B1755" s="1">
        <f>MAX(Resume!B9/ 252-Portfolios!B1755, 0)</f>
        <v>0</v>
      </c>
    </row>
    <row r="1756" spans="1:2">
      <c r="A1756" s="11">
        <f>Returns!A1756</f>
        <v>0</v>
      </c>
      <c r="B1756" s="1">
        <f>MAX(Resume!B9/ 252-Portfolios!B1756, 0)</f>
        <v>0</v>
      </c>
    </row>
    <row r="1757" spans="1:2">
      <c r="A1757" s="11">
        <f>Returns!A1757</f>
        <v>0</v>
      </c>
      <c r="B1757" s="1">
        <f>MAX(Resume!B9/ 252-Portfolios!B1757, 0)</f>
        <v>0</v>
      </c>
    </row>
    <row r="1758" spans="1:2">
      <c r="A1758" s="11">
        <f>Returns!A1758</f>
        <v>0</v>
      </c>
      <c r="B1758" s="1">
        <f>MAX(Resume!B9/ 252-Portfolios!B1758, 0)</f>
        <v>0</v>
      </c>
    </row>
    <row r="1759" spans="1:2">
      <c r="A1759" s="11">
        <f>Returns!A1759</f>
        <v>0</v>
      </c>
      <c r="B1759" s="1">
        <f>MAX(Resume!B9/ 252-Portfolios!B1759, 0)</f>
        <v>0</v>
      </c>
    </row>
    <row r="1760" spans="1:2">
      <c r="A1760" s="11">
        <f>Returns!A1760</f>
        <v>0</v>
      </c>
      <c r="B1760" s="1">
        <f>MAX(Resume!B9/ 252-Portfolios!B1760, 0)</f>
        <v>0</v>
      </c>
    </row>
    <row r="1761" spans="1:2">
      <c r="A1761" s="11">
        <f>Returns!A1761</f>
        <v>0</v>
      </c>
      <c r="B1761" s="1">
        <f>MAX(Resume!B9/ 252-Portfolios!B1761, 0)</f>
        <v>0</v>
      </c>
    </row>
    <row r="1762" spans="1:2">
      <c r="A1762" s="11">
        <f>Returns!A1762</f>
        <v>0</v>
      </c>
      <c r="B1762" s="1">
        <f>MAX(Resume!B9/ 252-Portfolios!B1762, 0)</f>
        <v>0</v>
      </c>
    </row>
    <row r="1763" spans="1:2">
      <c r="A1763" s="11">
        <f>Returns!A1763</f>
        <v>0</v>
      </c>
      <c r="B1763" s="1">
        <f>MAX(Resume!B9/ 252-Portfolios!B1763, 0)</f>
        <v>0</v>
      </c>
    </row>
    <row r="1764" spans="1:2">
      <c r="A1764" s="11">
        <f>Returns!A1764</f>
        <v>0</v>
      </c>
      <c r="B1764" s="1">
        <f>MAX(Resume!B9/ 252-Portfolios!B1764, 0)</f>
        <v>0</v>
      </c>
    </row>
    <row r="1765" spans="1:2">
      <c r="A1765" s="11">
        <f>Returns!A1765</f>
        <v>0</v>
      </c>
      <c r="B1765" s="1">
        <f>MAX(Resume!B9/ 252-Portfolios!B1765, 0)</f>
        <v>0</v>
      </c>
    </row>
    <row r="1766" spans="1:2">
      <c r="A1766" s="11">
        <f>Returns!A1766</f>
        <v>0</v>
      </c>
      <c r="B1766" s="1">
        <f>MAX(Resume!B9/ 252-Portfolios!B1766, 0)</f>
        <v>0</v>
      </c>
    </row>
    <row r="1767" spans="1:2">
      <c r="A1767" s="11">
        <f>Returns!A1767</f>
        <v>0</v>
      </c>
      <c r="B1767" s="1">
        <f>MAX(Resume!B9/ 252-Portfolios!B1767, 0)</f>
        <v>0</v>
      </c>
    </row>
    <row r="1768" spans="1:2">
      <c r="A1768" s="11">
        <f>Returns!A1768</f>
        <v>0</v>
      </c>
      <c r="B1768" s="1">
        <f>MAX(Resume!B9/ 252-Portfolios!B1768, 0)</f>
        <v>0</v>
      </c>
    </row>
    <row r="1769" spans="1:2">
      <c r="A1769" s="11">
        <f>Returns!A1769</f>
        <v>0</v>
      </c>
      <c r="B1769" s="1">
        <f>MAX(Resume!B9/ 252-Portfolios!B1769, 0)</f>
        <v>0</v>
      </c>
    </row>
    <row r="1770" spans="1:2">
      <c r="A1770" s="11">
        <f>Returns!A1770</f>
        <v>0</v>
      </c>
      <c r="B1770" s="1">
        <f>MAX(Resume!B9/ 252-Portfolios!B1770, 0)</f>
        <v>0</v>
      </c>
    </row>
    <row r="1771" spans="1:2">
      <c r="A1771" s="11">
        <f>Returns!A1771</f>
        <v>0</v>
      </c>
      <c r="B1771" s="1">
        <f>MAX(Resume!B9/ 252-Portfolios!B1771, 0)</f>
        <v>0</v>
      </c>
    </row>
    <row r="1772" spans="1:2">
      <c r="A1772" s="11">
        <f>Returns!A1772</f>
        <v>0</v>
      </c>
      <c r="B1772" s="1">
        <f>MAX(Resume!B9/ 252-Portfolios!B1772, 0)</f>
        <v>0</v>
      </c>
    </row>
    <row r="1773" spans="1:2">
      <c r="A1773" s="11">
        <f>Returns!A1773</f>
        <v>0</v>
      </c>
      <c r="B1773" s="1">
        <f>MAX(Resume!B9/ 252-Portfolios!B1773, 0)</f>
        <v>0</v>
      </c>
    </row>
    <row r="1774" spans="1:2">
      <c r="A1774" s="11">
        <f>Returns!A1774</f>
        <v>0</v>
      </c>
      <c r="B1774" s="1">
        <f>MAX(Resume!B9/ 252-Portfolios!B1774, 0)</f>
        <v>0</v>
      </c>
    </row>
    <row r="1775" spans="1:2">
      <c r="A1775" s="11">
        <f>Returns!A1775</f>
        <v>0</v>
      </c>
      <c r="B1775" s="1">
        <f>MAX(Resume!B9/ 252-Portfolios!B1775, 0)</f>
        <v>0</v>
      </c>
    </row>
    <row r="1776" spans="1:2">
      <c r="A1776" s="11">
        <f>Returns!A1776</f>
        <v>0</v>
      </c>
      <c r="B1776" s="1">
        <f>MAX(Resume!B9/ 252-Portfolios!B1776, 0)</f>
        <v>0</v>
      </c>
    </row>
    <row r="1777" spans="1:2">
      <c r="A1777" s="11">
        <f>Returns!A1777</f>
        <v>0</v>
      </c>
      <c r="B1777" s="1">
        <f>MAX(Resume!B9/ 252-Portfolios!B1777, 0)</f>
        <v>0</v>
      </c>
    </row>
    <row r="1778" spans="1:2">
      <c r="A1778" s="11">
        <f>Returns!A1778</f>
        <v>0</v>
      </c>
      <c r="B1778" s="1">
        <f>MAX(Resume!B9/ 252-Portfolios!B1778, 0)</f>
        <v>0</v>
      </c>
    </row>
    <row r="1779" spans="1:2">
      <c r="A1779" s="11">
        <f>Returns!A1779</f>
        <v>0</v>
      </c>
      <c r="B1779" s="1">
        <f>MAX(Resume!B9/ 252-Portfolios!B1779, 0)</f>
        <v>0</v>
      </c>
    </row>
    <row r="1780" spans="1:2">
      <c r="A1780" s="11">
        <f>Returns!A1780</f>
        <v>0</v>
      </c>
      <c r="B1780" s="1">
        <f>MAX(Resume!B9/ 252-Portfolios!B1780, 0)</f>
        <v>0</v>
      </c>
    </row>
    <row r="1781" spans="1:2">
      <c r="A1781" s="11">
        <f>Returns!A1781</f>
        <v>0</v>
      </c>
      <c r="B1781" s="1">
        <f>MAX(Resume!B9/ 252-Portfolios!B1781, 0)</f>
        <v>0</v>
      </c>
    </row>
    <row r="1782" spans="1:2">
      <c r="A1782" s="11">
        <f>Returns!A1782</f>
        <v>0</v>
      </c>
      <c r="B1782" s="1">
        <f>MAX(Resume!B9/ 252-Portfolios!B1782, 0)</f>
        <v>0</v>
      </c>
    </row>
    <row r="1783" spans="1:2">
      <c r="A1783" s="11">
        <f>Returns!A1783</f>
        <v>0</v>
      </c>
      <c r="B1783" s="1">
        <f>MAX(Resume!B9/ 252-Portfolios!B1783, 0)</f>
        <v>0</v>
      </c>
    </row>
    <row r="1784" spans="1:2">
      <c r="A1784" s="11">
        <f>Returns!A1784</f>
        <v>0</v>
      </c>
      <c r="B1784" s="1">
        <f>MAX(Resume!B9/ 252-Portfolios!B1784, 0)</f>
        <v>0</v>
      </c>
    </row>
    <row r="1785" spans="1:2">
      <c r="A1785" s="11">
        <f>Returns!A1785</f>
        <v>0</v>
      </c>
      <c r="B1785" s="1">
        <f>MAX(Resume!B9/ 252-Portfolios!B1785, 0)</f>
        <v>0</v>
      </c>
    </row>
    <row r="1786" spans="1:2">
      <c r="A1786" s="11">
        <f>Returns!A1786</f>
        <v>0</v>
      </c>
      <c r="B1786" s="1">
        <f>MAX(Resume!B9/ 252-Portfolios!B1786, 0)</f>
        <v>0</v>
      </c>
    </row>
    <row r="1787" spans="1:2">
      <c r="A1787" s="11">
        <f>Returns!A1787</f>
        <v>0</v>
      </c>
      <c r="B1787" s="1">
        <f>MAX(Resume!B9/ 252-Portfolios!B1787, 0)</f>
        <v>0</v>
      </c>
    </row>
    <row r="1788" spans="1:2">
      <c r="A1788" s="11">
        <f>Returns!A1788</f>
        <v>0</v>
      </c>
      <c r="B1788" s="1">
        <f>MAX(Resume!B9/ 252-Portfolios!B1788, 0)</f>
        <v>0</v>
      </c>
    </row>
    <row r="1789" spans="1:2">
      <c r="A1789" s="11">
        <f>Returns!A1789</f>
        <v>0</v>
      </c>
      <c r="B1789" s="1">
        <f>MAX(Resume!B9/ 252-Portfolios!B1789, 0)</f>
        <v>0</v>
      </c>
    </row>
    <row r="1790" spans="1:2">
      <c r="A1790" s="11">
        <f>Returns!A1790</f>
        <v>0</v>
      </c>
      <c r="B1790" s="1">
        <f>MAX(Resume!B9/ 252-Portfolios!B1790, 0)</f>
        <v>0</v>
      </c>
    </row>
    <row r="1791" spans="1:2">
      <c r="A1791" s="11">
        <f>Returns!A1791</f>
        <v>0</v>
      </c>
      <c r="B1791" s="1">
        <f>MAX(Resume!B9/ 252-Portfolios!B1791, 0)</f>
        <v>0</v>
      </c>
    </row>
    <row r="1792" spans="1:2">
      <c r="A1792" s="11">
        <f>Returns!A1792</f>
        <v>0</v>
      </c>
      <c r="B1792" s="1">
        <f>MAX(Resume!B9/ 252-Portfolios!B1792, 0)</f>
        <v>0</v>
      </c>
    </row>
    <row r="1793" spans="1:2">
      <c r="A1793" s="11">
        <f>Returns!A1793</f>
        <v>0</v>
      </c>
      <c r="B1793" s="1">
        <f>MAX(Resume!B9/ 252-Portfolios!B1793, 0)</f>
        <v>0</v>
      </c>
    </row>
    <row r="1794" spans="1:2">
      <c r="A1794" s="11">
        <f>Returns!A1794</f>
        <v>0</v>
      </c>
      <c r="B1794" s="1">
        <f>MAX(Resume!B9/ 252-Portfolios!B1794, 0)</f>
        <v>0</v>
      </c>
    </row>
    <row r="1795" spans="1:2">
      <c r="A1795" s="11">
        <f>Returns!A1795</f>
        <v>0</v>
      </c>
      <c r="B1795" s="1">
        <f>MAX(Resume!B9/ 252-Portfolios!B1795, 0)</f>
        <v>0</v>
      </c>
    </row>
    <row r="1796" spans="1:2">
      <c r="A1796" s="11">
        <f>Returns!A1796</f>
        <v>0</v>
      </c>
      <c r="B1796" s="1">
        <f>MAX(Resume!B9/ 252-Portfolios!B1796, 0)</f>
        <v>0</v>
      </c>
    </row>
    <row r="1797" spans="1:2">
      <c r="A1797" s="11">
        <f>Returns!A1797</f>
        <v>0</v>
      </c>
      <c r="B1797" s="1">
        <f>MAX(Resume!B9/ 252-Portfolios!B1797, 0)</f>
        <v>0</v>
      </c>
    </row>
    <row r="1798" spans="1:2">
      <c r="A1798" s="11">
        <f>Returns!A1798</f>
        <v>0</v>
      </c>
      <c r="B1798" s="1">
        <f>MAX(Resume!B9/ 252-Portfolios!B1798, 0)</f>
        <v>0</v>
      </c>
    </row>
    <row r="1799" spans="1:2">
      <c r="A1799" s="11">
        <f>Returns!A1799</f>
        <v>0</v>
      </c>
      <c r="B1799" s="1">
        <f>MAX(Resume!B9/ 252-Portfolios!B1799, 0)</f>
        <v>0</v>
      </c>
    </row>
    <row r="1800" spans="1:2">
      <c r="A1800" s="11">
        <f>Returns!A1800</f>
        <v>0</v>
      </c>
      <c r="B1800" s="1">
        <f>MAX(Resume!B9/ 252-Portfolios!B1800, 0)</f>
        <v>0</v>
      </c>
    </row>
    <row r="1801" spans="1:2">
      <c r="A1801" s="11">
        <f>Returns!A1801</f>
        <v>0</v>
      </c>
      <c r="B1801" s="1">
        <f>MAX(Resume!B9/ 252-Portfolios!B1801, 0)</f>
        <v>0</v>
      </c>
    </row>
    <row r="1802" spans="1:2">
      <c r="A1802" s="11">
        <f>Returns!A1802</f>
        <v>0</v>
      </c>
      <c r="B1802" s="1">
        <f>MAX(Resume!B9/ 252-Portfolios!B1802, 0)</f>
        <v>0</v>
      </c>
    </row>
    <row r="1803" spans="1:2">
      <c r="A1803" s="11">
        <f>Returns!A1803</f>
        <v>0</v>
      </c>
      <c r="B1803" s="1">
        <f>MAX(Resume!B9/ 252-Portfolios!B1803, 0)</f>
        <v>0</v>
      </c>
    </row>
    <row r="1804" spans="1:2">
      <c r="A1804" s="11">
        <f>Returns!A1804</f>
        <v>0</v>
      </c>
      <c r="B1804" s="1">
        <f>MAX(Resume!B9/ 252-Portfolios!B1804, 0)</f>
        <v>0</v>
      </c>
    </row>
    <row r="1805" spans="1:2">
      <c r="A1805" s="11">
        <f>Returns!A1805</f>
        <v>0</v>
      </c>
      <c r="B1805" s="1">
        <f>MAX(Resume!B9/ 252-Portfolios!B1805, 0)</f>
        <v>0</v>
      </c>
    </row>
    <row r="1806" spans="1:2">
      <c r="A1806" s="11">
        <f>Returns!A1806</f>
        <v>0</v>
      </c>
      <c r="B1806" s="1">
        <f>MAX(Resume!B9/ 252-Portfolios!B1806, 0)</f>
        <v>0</v>
      </c>
    </row>
    <row r="1807" spans="1:2">
      <c r="A1807" s="11">
        <f>Returns!A1807</f>
        <v>0</v>
      </c>
      <c r="B1807" s="1">
        <f>MAX(Resume!B9/ 252-Portfolios!B1807, 0)</f>
        <v>0</v>
      </c>
    </row>
    <row r="1808" spans="1:2">
      <c r="A1808" s="11">
        <f>Returns!A1808</f>
        <v>0</v>
      </c>
      <c r="B1808" s="1">
        <f>MAX(Resume!B9/ 252-Portfolios!B1808, 0)</f>
        <v>0</v>
      </c>
    </row>
    <row r="1809" spans="1:2">
      <c r="A1809" s="11">
        <f>Returns!A1809</f>
        <v>0</v>
      </c>
      <c r="B1809" s="1">
        <f>MAX(Resume!B9/ 252-Portfolios!B1809, 0)</f>
        <v>0</v>
      </c>
    </row>
    <row r="1810" spans="1:2">
      <c r="A1810" s="11">
        <f>Returns!A1810</f>
        <v>0</v>
      </c>
      <c r="B1810" s="1">
        <f>MAX(Resume!B9/ 252-Portfolios!B1810, 0)</f>
        <v>0</v>
      </c>
    </row>
    <row r="1811" spans="1:2">
      <c r="A1811" s="11">
        <f>Returns!A1811</f>
        <v>0</v>
      </c>
      <c r="B1811" s="1">
        <f>MAX(Resume!B9/ 252-Portfolios!B1811, 0)</f>
        <v>0</v>
      </c>
    </row>
    <row r="1812" spans="1:2">
      <c r="A1812" s="11">
        <f>Returns!A1812</f>
        <v>0</v>
      </c>
      <c r="B1812" s="1">
        <f>MAX(Resume!B9/ 252-Portfolios!B1812, 0)</f>
        <v>0</v>
      </c>
    </row>
    <row r="1813" spans="1:2">
      <c r="A1813" s="11">
        <f>Returns!A1813</f>
        <v>0</v>
      </c>
      <c r="B1813" s="1">
        <f>MAX(Resume!B9/ 252-Portfolios!B1813, 0)</f>
        <v>0</v>
      </c>
    </row>
    <row r="1814" spans="1:2">
      <c r="A1814" s="11">
        <f>Returns!A1814</f>
        <v>0</v>
      </c>
      <c r="B1814" s="1">
        <f>MAX(Resume!B9/ 252-Portfolios!B1814, 0)</f>
        <v>0</v>
      </c>
    </row>
    <row r="1815" spans="1:2">
      <c r="A1815" s="11">
        <f>Returns!A1815</f>
        <v>0</v>
      </c>
      <c r="B1815" s="1">
        <f>MAX(Resume!B9/ 252-Portfolios!B1815, 0)</f>
        <v>0</v>
      </c>
    </row>
    <row r="1816" spans="1:2">
      <c r="A1816" s="11">
        <f>Returns!A1816</f>
        <v>0</v>
      </c>
      <c r="B1816" s="1">
        <f>MAX(Resume!B9/ 252-Portfolios!B1816, 0)</f>
        <v>0</v>
      </c>
    </row>
    <row r="1817" spans="1:2">
      <c r="A1817" s="11">
        <f>Returns!A1817</f>
        <v>0</v>
      </c>
      <c r="B1817" s="1">
        <f>MAX(Resume!B9/ 252-Portfolios!B1817, 0)</f>
        <v>0</v>
      </c>
    </row>
    <row r="1818" spans="1:2">
      <c r="A1818" s="11">
        <f>Returns!A1818</f>
        <v>0</v>
      </c>
      <c r="B1818" s="1">
        <f>MAX(Resume!B9/ 252-Portfolios!B1818, 0)</f>
        <v>0</v>
      </c>
    </row>
    <row r="1819" spans="1:2">
      <c r="A1819" s="11">
        <f>Returns!A1819</f>
        <v>0</v>
      </c>
      <c r="B1819" s="1">
        <f>MAX(Resume!B9/ 252-Portfolios!B1819, 0)</f>
        <v>0</v>
      </c>
    </row>
    <row r="1820" spans="1:2">
      <c r="A1820" s="11">
        <f>Returns!A1820</f>
        <v>0</v>
      </c>
      <c r="B1820" s="1">
        <f>MAX(Resume!B9/ 252-Portfolios!B1820, 0)</f>
        <v>0</v>
      </c>
    </row>
    <row r="1821" spans="1:2">
      <c r="A1821" s="11">
        <f>Returns!A1821</f>
        <v>0</v>
      </c>
      <c r="B1821" s="1">
        <f>MAX(Resume!B9/ 252-Portfolios!B1821, 0)</f>
        <v>0</v>
      </c>
    </row>
    <row r="1822" spans="1:2">
      <c r="A1822" s="11">
        <f>Returns!A1822</f>
        <v>0</v>
      </c>
      <c r="B1822" s="1">
        <f>MAX(Resume!B9/ 252-Portfolios!B1822, 0)</f>
        <v>0</v>
      </c>
    </row>
    <row r="1823" spans="1:2">
      <c r="A1823" s="11">
        <f>Returns!A1823</f>
        <v>0</v>
      </c>
      <c r="B1823" s="1">
        <f>MAX(Resume!B9/ 252-Portfolios!B1823, 0)</f>
        <v>0</v>
      </c>
    </row>
    <row r="1824" spans="1:2">
      <c r="A1824" s="11">
        <f>Returns!A1824</f>
        <v>0</v>
      </c>
      <c r="B1824" s="1">
        <f>MAX(Resume!B9/ 252-Portfolios!B1824, 0)</f>
        <v>0</v>
      </c>
    </row>
    <row r="1825" spans="1:2">
      <c r="A1825" s="11">
        <f>Returns!A1825</f>
        <v>0</v>
      </c>
      <c r="B1825" s="1">
        <f>MAX(Resume!B9/ 252-Portfolios!B1825, 0)</f>
        <v>0</v>
      </c>
    </row>
    <row r="1826" spans="1:2">
      <c r="A1826" s="11">
        <f>Returns!A1826</f>
        <v>0</v>
      </c>
      <c r="B1826" s="1">
        <f>MAX(Resume!B9/ 252-Portfolios!B1826, 0)</f>
        <v>0</v>
      </c>
    </row>
    <row r="1827" spans="1:2">
      <c r="A1827" s="11">
        <f>Returns!A1827</f>
        <v>0</v>
      </c>
      <c r="B1827" s="1">
        <f>MAX(Resume!B9/ 252-Portfolios!B1827, 0)</f>
        <v>0</v>
      </c>
    </row>
    <row r="1828" spans="1:2">
      <c r="A1828" s="11">
        <f>Returns!A1828</f>
        <v>0</v>
      </c>
      <c r="B1828" s="1">
        <f>MAX(Resume!B9/ 252-Portfolios!B1828, 0)</f>
        <v>0</v>
      </c>
    </row>
    <row r="1829" spans="1:2">
      <c r="A1829" s="11">
        <f>Returns!A1829</f>
        <v>0</v>
      </c>
      <c r="B1829" s="1">
        <f>MAX(Resume!B9/ 252-Portfolios!B1829, 0)</f>
        <v>0</v>
      </c>
    </row>
    <row r="1830" spans="1:2">
      <c r="A1830" s="11">
        <f>Returns!A1830</f>
        <v>0</v>
      </c>
      <c r="B1830" s="1">
        <f>MAX(Resume!B9/ 252-Portfolios!B1830, 0)</f>
        <v>0</v>
      </c>
    </row>
    <row r="1831" spans="1:2">
      <c r="A1831" s="11">
        <f>Returns!A1831</f>
        <v>0</v>
      </c>
      <c r="B1831" s="1">
        <f>MAX(Resume!B9/ 252-Portfolios!B1831, 0)</f>
        <v>0</v>
      </c>
    </row>
    <row r="1832" spans="1:2">
      <c r="A1832" s="11">
        <f>Returns!A1832</f>
        <v>0</v>
      </c>
      <c r="B1832" s="1">
        <f>MAX(Resume!B9/ 252-Portfolios!B1832, 0)</f>
        <v>0</v>
      </c>
    </row>
    <row r="1833" spans="1:2">
      <c r="A1833" s="11">
        <f>Returns!A1833</f>
        <v>0</v>
      </c>
      <c r="B1833" s="1">
        <f>MAX(Resume!B9/ 252-Portfolios!B1833, 0)</f>
        <v>0</v>
      </c>
    </row>
    <row r="1834" spans="1:2">
      <c r="A1834" s="11">
        <f>Returns!A1834</f>
        <v>0</v>
      </c>
      <c r="B1834" s="1">
        <f>MAX(Resume!B9/ 252-Portfolios!B1834, 0)</f>
        <v>0</v>
      </c>
    </row>
    <row r="1835" spans="1:2">
      <c r="A1835" s="11">
        <f>Returns!A1835</f>
        <v>0</v>
      </c>
      <c r="B1835" s="1">
        <f>MAX(Resume!B9/ 252-Portfolios!B1835, 0)</f>
        <v>0</v>
      </c>
    </row>
    <row r="1836" spans="1:2">
      <c r="A1836" s="11">
        <f>Returns!A1836</f>
        <v>0</v>
      </c>
      <c r="B1836" s="1">
        <f>MAX(Resume!B9/ 252-Portfolios!B1836, 0)</f>
        <v>0</v>
      </c>
    </row>
    <row r="1837" spans="1:2">
      <c r="A1837" s="11">
        <f>Returns!A1837</f>
        <v>0</v>
      </c>
      <c r="B1837" s="1">
        <f>MAX(Resume!B9/ 252-Portfolios!B1837, 0)</f>
        <v>0</v>
      </c>
    </row>
    <row r="1838" spans="1:2">
      <c r="A1838" s="11">
        <f>Returns!A1838</f>
        <v>0</v>
      </c>
      <c r="B1838" s="1">
        <f>MAX(Resume!B9/ 252-Portfolios!B1838, 0)</f>
        <v>0</v>
      </c>
    </row>
    <row r="1839" spans="1:2">
      <c r="A1839" s="11">
        <f>Returns!A1839</f>
        <v>0</v>
      </c>
      <c r="B1839" s="1">
        <f>MAX(Resume!B9/ 252-Portfolios!B1839, 0)</f>
        <v>0</v>
      </c>
    </row>
    <row r="1840" spans="1:2">
      <c r="A1840" s="11">
        <f>Returns!A1840</f>
        <v>0</v>
      </c>
      <c r="B1840" s="1">
        <f>MAX(Resume!B9/ 252-Portfolios!B1840, 0)</f>
        <v>0</v>
      </c>
    </row>
    <row r="1841" spans="1:2">
      <c r="A1841" s="11">
        <f>Returns!A1841</f>
        <v>0</v>
      </c>
      <c r="B1841" s="1">
        <f>MAX(Resume!B9/ 252-Portfolios!B1841, 0)</f>
        <v>0</v>
      </c>
    </row>
    <row r="1842" spans="1:2">
      <c r="A1842" s="11">
        <f>Returns!A1842</f>
        <v>0</v>
      </c>
      <c r="B1842" s="1">
        <f>MAX(Resume!B9/ 252-Portfolios!B1842, 0)</f>
        <v>0</v>
      </c>
    </row>
    <row r="1843" spans="1:2">
      <c r="A1843" s="11">
        <f>Returns!A1843</f>
        <v>0</v>
      </c>
      <c r="B1843" s="1">
        <f>MAX(Resume!B9/ 252-Portfolios!B1843, 0)</f>
        <v>0</v>
      </c>
    </row>
    <row r="1844" spans="1:2">
      <c r="A1844" s="11">
        <f>Returns!A1844</f>
        <v>0</v>
      </c>
      <c r="B1844" s="1">
        <f>MAX(Resume!B9/ 252-Portfolios!B1844, 0)</f>
        <v>0</v>
      </c>
    </row>
    <row r="1845" spans="1:2">
      <c r="A1845" s="11">
        <f>Returns!A1845</f>
        <v>0</v>
      </c>
      <c r="B1845" s="1">
        <f>MAX(Resume!B9/ 252-Portfolios!B1845, 0)</f>
        <v>0</v>
      </c>
    </row>
    <row r="1846" spans="1:2">
      <c r="A1846" s="11">
        <f>Returns!A1846</f>
        <v>0</v>
      </c>
      <c r="B1846" s="1">
        <f>MAX(Resume!B9/ 252-Portfolios!B1846, 0)</f>
        <v>0</v>
      </c>
    </row>
    <row r="1847" spans="1:2">
      <c r="A1847" s="11">
        <f>Returns!A1847</f>
        <v>0</v>
      </c>
      <c r="B1847" s="1">
        <f>MAX(Resume!B9/ 252-Portfolios!B1847, 0)</f>
        <v>0</v>
      </c>
    </row>
    <row r="1848" spans="1:2">
      <c r="A1848" s="11">
        <f>Returns!A1848</f>
        <v>0</v>
      </c>
      <c r="B1848" s="1">
        <f>MAX(Resume!B9/ 252-Portfolios!B1848, 0)</f>
        <v>0</v>
      </c>
    </row>
    <row r="1849" spans="1:2">
      <c r="A1849" s="11">
        <f>Returns!A1849</f>
        <v>0</v>
      </c>
      <c r="B1849" s="1">
        <f>MAX(Resume!B9/ 252-Portfolios!B1849, 0)</f>
        <v>0</v>
      </c>
    </row>
    <row r="1850" spans="1:2">
      <c r="A1850" s="11">
        <f>Returns!A1850</f>
        <v>0</v>
      </c>
      <c r="B1850" s="1">
        <f>MAX(Resume!B9/ 252-Portfolios!B1850, 0)</f>
        <v>0</v>
      </c>
    </row>
    <row r="1851" spans="1:2">
      <c r="A1851" s="11">
        <f>Returns!A1851</f>
        <v>0</v>
      </c>
      <c r="B1851" s="1">
        <f>MAX(Resume!B9/ 252-Portfolios!B1851, 0)</f>
        <v>0</v>
      </c>
    </row>
    <row r="1852" spans="1:2">
      <c r="A1852" s="11">
        <f>Returns!A1852</f>
        <v>0</v>
      </c>
      <c r="B1852" s="1">
        <f>MAX(Resume!B9/ 252-Portfolios!B1852, 0)</f>
        <v>0</v>
      </c>
    </row>
    <row r="1853" spans="1:2">
      <c r="A1853" s="11">
        <f>Returns!A1853</f>
        <v>0</v>
      </c>
      <c r="B1853" s="1">
        <f>MAX(Resume!B9/ 252-Portfolios!B1853, 0)</f>
        <v>0</v>
      </c>
    </row>
    <row r="1854" spans="1:2">
      <c r="A1854" s="11">
        <f>Returns!A1854</f>
        <v>0</v>
      </c>
      <c r="B1854" s="1">
        <f>MAX(Resume!B9/ 252-Portfolios!B1854, 0)</f>
        <v>0</v>
      </c>
    </row>
    <row r="1855" spans="1:2">
      <c r="A1855" s="11">
        <f>Returns!A1855</f>
        <v>0</v>
      </c>
      <c r="B1855" s="1">
        <f>MAX(Resume!B9/ 252-Portfolios!B1855, 0)</f>
        <v>0</v>
      </c>
    </row>
    <row r="1856" spans="1:2">
      <c r="A1856" s="11">
        <f>Returns!A1856</f>
        <v>0</v>
      </c>
      <c r="B1856" s="1">
        <f>MAX(Resume!B9/ 252-Portfolios!B1856, 0)</f>
        <v>0</v>
      </c>
    </row>
    <row r="1857" spans="1:2">
      <c r="A1857" s="11">
        <f>Returns!A1857</f>
        <v>0</v>
      </c>
      <c r="B1857" s="1">
        <f>MAX(Resume!B9/ 252-Portfolios!B1857, 0)</f>
        <v>0</v>
      </c>
    </row>
    <row r="1858" spans="1:2">
      <c r="A1858" s="11">
        <f>Returns!A1858</f>
        <v>0</v>
      </c>
      <c r="B1858" s="1">
        <f>MAX(Resume!B9/ 252-Portfolios!B1858, 0)</f>
        <v>0</v>
      </c>
    </row>
    <row r="1859" spans="1:2">
      <c r="A1859" s="11">
        <f>Returns!A1859</f>
        <v>0</v>
      </c>
      <c r="B1859" s="1">
        <f>MAX(Resume!B9/ 252-Portfolios!B1859, 0)</f>
        <v>0</v>
      </c>
    </row>
    <row r="1860" spans="1:2">
      <c r="A1860" s="11">
        <f>Returns!A1860</f>
        <v>0</v>
      </c>
      <c r="B1860" s="1">
        <f>MAX(Resume!B9/ 252-Portfolios!B1860, 0)</f>
        <v>0</v>
      </c>
    </row>
    <row r="1861" spans="1:2">
      <c r="A1861" s="11">
        <f>Returns!A1861</f>
        <v>0</v>
      </c>
      <c r="B1861" s="1">
        <f>MAX(Resume!B9/ 252-Portfolios!B1861, 0)</f>
        <v>0</v>
      </c>
    </row>
    <row r="1862" spans="1:2">
      <c r="A1862" s="11">
        <f>Returns!A1862</f>
        <v>0</v>
      </c>
      <c r="B1862" s="1">
        <f>MAX(Resume!B9/ 252-Portfolios!B1862, 0)</f>
        <v>0</v>
      </c>
    </row>
    <row r="1863" spans="1:2">
      <c r="A1863" s="11">
        <f>Returns!A1863</f>
        <v>0</v>
      </c>
      <c r="B1863" s="1">
        <f>MAX(Resume!B9/ 252-Portfolios!B1863, 0)</f>
        <v>0</v>
      </c>
    </row>
    <row r="1864" spans="1:2">
      <c r="A1864" s="11">
        <f>Returns!A1864</f>
        <v>0</v>
      </c>
      <c r="B1864" s="1">
        <f>MAX(Resume!B9/ 252-Portfolios!B1864, 0)</f>
        <v>0</v>
      </c>
    </row>
    <row r="1865" spans="1:2">
      <c r="A1865" s="11">
        <f>Returns!A1865</f>
        <v>0</v>
      </c>
      <c r="B1865" s="1">
        <f>MAX(Resume!B9/ 252-Portfolios!B1865, 0)</f>
        <v>0</v>
      </c>
    </row>
    <row r="1866" spans="1:2">
      <c r="A1866" s="11">
        <f>Returns!A1866</f>
        <v>0</v>
      </c>
      <c r="B1866" s="1">
        <f>MAX(Resume!B9/ 252-Portfolios!B1866, 0)</f>
        <v>0</v>
      </c>
    </row>
    <row r="1867" spans="1:2">
      <c r="A1867" s="11">
        <f>Returns!A1867</f>
        <v>0</v>
      </c>
      <c r="B1867" s="1">
        <f>MAX(Resume!B9/ 252-Portfolios!B1867, 0)</f>
        <v>0</v>
      </c>
    </row>
    <row r="1868" spans="1:2">
      <c r="A1868" s="11">
        <f>Returns!A1868</f>
        <v>0</v>
      </c>
      <c r="B1868" s="1">
        <f>MAX(Resume!B9/ 252-Portfolios!B1868, 0)</f>
        <v>0</v>
      </c>
    </row>
    <row r="1869" spans="1:2">
      <c r="A1869" s="11">
        <f>Returns!A1869</f>
        <v>0</v>
      </c>
      <c r="B1869" s="1">
        <f>MAX(Resume!B9/ 252-Portfolios!B1869, 0)</f>
        <v>0</v>
      </c>
    </row>
    <row r="1870" spans="1:2">
      <c r="A1870" s="11">
        <f>Returns!A1870</f>
        <v>0</v>
      </c>
      <c r="B1870" s="1">
        <f>MAX(Resume!B9/ 252-Portfolios!B1870, 0)</f>
        <v>0</v>
      </c>
    </row>
    <row r="1871" spans="1:2">
      <c r="A1871" s="11">
        <f>Returns!A1871</f>
        <v>0</v>
      </c>
      <c r="B1871" s="1">
        <f>MAX(Resume!B9/ 252-Portfolios!B1871, 0)</f>
        <v>0</v>
      </c>
    </row>
    <row r="1872" spans="1:2">
      <c r="A1872" s="11">
        <f>Returns!A1872</f>
        <v>0</v>
      </c>
      <c r="B1872" s="1">
        <f>MAX(Resume!B9/ 252-Portfolios!B1872, 0)</f>
        <v>0</v>
      </c>
    </row>
    <row r="1873" spans="1:2">
      <c r="A1873" s="11">
        <f>Returns!A1873</f>
        <v>0</v>
      </c>
      <c r="B1873" s="1">
        <f>MAX(Resume!B9/ 252-Portfolios!B1873, 0)</f>
        <v>0</v>
      </c>
    </row>
    <row r="1874" spans="1:2">
      <c r="A1874" s="11">
        <f>Returns!A1874</f>
        <v>0</v>
      </c>
      <c r="B1874" s="1">
        <f>MAX(Resume!B9/ 252-Portfolios!B1874, 0)</f>
        <v>0</v>
      </c>
    </row>
    <row r="1875" spans="1:2">
      <c r="A1875" s="11">
        <f>Returns!A1875</f>
        <v>0</v>
      </c>
      <c r="B1875" s="1">
        <f>MAX(Resume!B9/ 252-Portfolios!B1875, 0)</f>
        <v>0</v>
      </c>
    </row>
    <row r="1876" spans="1:2">
      <c r="A1876" s="11">
        <f>Returns!A1876</f>
        <v>0</v>
      </c>
      <c r="B1876" s="1">
        <f>MAX(Resume!B9/ 252-Portfolios!B1876, 0)</f>
        <v>0</v>
      </c>
    </row>
    <row r="1877" spans="1:2">
      <c r="A1877" s="11">
        <f>Returns!A1877</f>
        <v>0</v>
      </c>
      <c r="B1877" s="1">
        <f>MAX(Resume!B9/ 252-Portfolios!B1877, 0)</f>
        <v>0</v>
      </c>
    </row>
    <row r="1878" spans="1:2">
      <c r="A1878" s="11">
        <f>Returns!A1878</f>
        <v>0</v>
      </c>
      <c r="B1878" s="1">
        <f>MAX(Resume!B9/ 252-Portfolios!B1878, 0)</f>
        <v>0</v>
      </c>
    </row>
    <row r="1879" spans="1:2">
      <c r="A1879" s="11">
        <f>Returns!A1879</f>
        <v>0</v>
      </c>
      <c r="B1879" s="1">
        <f>MAX(Resume!B9/ 252-Portfolios!B1879, 0)</f>
        <v>0</v>
      </c>
    </row>
    <row r="1880" spans="1:2">
      <c r="A1880" s="11">
        <f>Returns!A1880</f>
        <v>0</v>
      </c>
      <c r="B1880" s="1">
        <f>MAX(Resume!B9/ 252-Portfolios!B1880, 0)</f>
        <v>0</v>
      </c>
    </row>
    <row r="1881" spans="1:2">
      <c r="A1881" s="11">
        <f>Returns!A1881</f>
        <v>0</v>
      </c>
      <c r="B1881" s="1">
        <f>MAX(Resume!B9/ 252-Portfolios!B1881, 0)</f>
        <v>0</v>
      </c>
    </row>
    <row r="1882" spans="1:2">
      <c r="A1882" s="11">
        <f>Returns!A1882</f>
        <v>0</v>
      </c>
      <c r="B1882" s="1">
        <f>MAX(Resume!B9/ 252-Portfolios!B1882, 0)</f>
        <v>0</v>
      </c>
    </row>
    <row r="1883" spans="1:2">
      <c r="A1883" s="11">
        <f>Returns!A1883</f>
        <v>0</v>
      </c>
      <c r="B1883" s="1">
        <f>MAX(Resume!B9/ 252-Portfolios!B1883, 0)</f>
        <v>0</v>
      </c>
    </row>
    <row r="1884" spans="1:2">
      <c r="A1884" s="11">
        <f>Returns!A1884</f>
        <v>0</v>
      </c>
      <c r="B1884" s="1">
        <f>MAX(Resume!B9/ 252-Portfolios!B1884, 0)</f>
        <v>0</v>
      </c>
    </row>
    <row r="1885" spans="1:2">
      <c r="A1885" s="11">
        <f>Returns!A1885</f>
        <v>0</v>
      </c>
      <c r="B1885" s="1">
        <f>MAX(Resume!B9/ 252-Portfolios!B1885, 0)</f>
        <v>0</v>
      </c>
    </row>
    <row r="1886" spans="1:2">
      <c r="A1886" s="11">
        <f>Returns!A1886</f>
        <v>0</v>
      </c>
      <c r="B1886" s="1">
        <f>MAX(Resume!B9/ 252-Portfolios!B1886, 0)</f>
        <v>0</v>
      </c>
    </row>
    <row r="1887" spans="1:2">
      <c r="A1887" s="11">
        <f>Returns!A1887</f>
        <v>0</v>
      </c>
      <c r="B1887" s="1">
        <f>MAX(Resume!B9/ 252-Portfolios!B1887, 0)</f>
        <v>0</v>
      </c>
    </row>
    <row r="1888" spans="1:2">
      <c r="A1888" s="11">
        <f>Returns!A1888</f>
        <v>0</v>
      </c>
      <c r="B1888" s="1">
        <f>MAX(Resume!B9/ 252-Portfolios!B1888, 0)</f>
        <v>0</v>
      </c>
    </row>
    <row r="1889" spans="1:2">
      <c r="A1889" s="11">
        <f>Returns!A1889</f>
        <v>0</v>
      </c>
      <c r="B1889" s="1">
        <f>MAX(Resume!B9/ 252-Portfolios!B1889, 0)</f>
        <v>0</v>
      </c>
    </row>
    <row r="1890" spans="1:2">
      <c r="A1890" s="11">
        <f>Returns!A1890</f>
        <v>0</v>
      </c>
      <c r="B1890" s="1">
        <f>MAX(Resume!B9/ 252-Portfolios!B1890, 0)</f>
        <v>0</v>
      </c>
    </row>
    <row r="1891" spans="1:2">
      <c r="A1891" s="11">
        <f>Returns!A1891</f>
        <v>0</v>
      </c>
      <c r="B1891" s="1">
        <f>MAX(Resume!B9/ 252-Portfolios!B1891, 0)</f>
        <v>0</v>
      </c>
    </row>
    <row r="1892" spans="1:2">
      <c r="A1892" s="11">
        <f>Returns!A1892</f>
        <v>0</v>
      </c>
      <c r="B1892" s="1">
        <f>MAX(Resume!B9/ 252-Portfolios!B1892, 0)</f>
        <v>0</v>
      </c>
    </row>
    <row r="1893" spans="1:2">
      <c r="A1893" s="11">
        <f>Returns!A1893</f>
        <v>0</v>
      </c>
      <c r="B1893" s="1">
        <f>MAX(Resume!B9/ 252-Portfolios!B1893, 0)</f>
        <v>0</v>
      </c>
    </row>
    <row r="1894" spans="1:2">
      <c r="A1894" s="11">
        <f>Returns!A1894</f>
        <v>0</v>
      </c>
      <c r="B1894" s="1">
        <f>MAX(Resume!B9/ 252-Portfolios!B1894, 0)</f>
        <v>0</v>
      </c>
    </row>
    <row r="1895" spans="1:2">
      <c r="A1895" s="11">
        <f>Returns!A1895</f>
        <v>0</v>
      </c>
      <c r="B1895" s="1">
        <f>MAX(Resume!B9/ 252-Portfolios!B1895, 0)</f>
        <v>0</v>
      </c>
    </row>
    <row r="1896" spans="1:2">
      <c r="A1896" s="11">
        <f>Returns!A1896</f>
        <v>0</v>
      </c>
      <c r="B1896" s="1">
        <f>MAX(Resume!B9/ 252-Portfolios!B1896, 0)</f>
        <v>0</v>
      </c>
    </row>
    <row r="1897" spans="1:2">
      <c r="A1897" s="11">
        <f>Returns!A1897</f>
        <v>0</v>
      </c>
      <c r="B1897" s="1">
        <f>MAX(Resume!B9/ 252-Portfolios!B1897, 0)</f>
        <v>0</v>
      </c>
    </row>
    <row r="1898" spans="1:2">
      <c r="A1898" s="11">
        <f>Returns!A1898</f>
        <v>0</v>
      </c>
      <c r="B1898" s="1">
        <f>MAX(Resume!B9/ 252-Portfolios!B1898, 0)</f>
        <v>0</v>
      </c>
    </row>
    <row r="1899" spans="1:2">
      <c r="A1899" s="11">
        <f>Returns!A1899</f>
        <v>0</v>
      </c>
      <c r="B1899" s="1">
        <f>MAX(Resume!B9/ 252-Portfolios!B1899, 0)</f>
        <v>0</v>
      </c>
    </row>
    <row r="1900" spans="1:2">
      <c r="A1900" s="11">
        <f>Returns!A1900</f>
        <v>0</v>
      </c>
      <c r="B1900" s="1">
        <f>MAX(Resume!B9/ 252-Portfolios!B1900, 0)</f>
        <v>0</v>
      </c>
    </row>
    <row r="1901" spans="1:2">
      <c r="A1901" s="11">
        <f>Returns!A1901</f>
        <v>0</v>
      </c>
      <c r="B1901" s="1">
        <f>MAX(Resume!B9/ 252-Portfolios!B1901, 0)</f>
        <v>0</v>
      </c>
    </row>
    <row r="1902" spans="1:2">
      <c r="A1902" s="11">
        <f>Returns!A1902</f>
        <v>0</v>
      </c>
      <c r="B1902" s="1">
        <f>MAX(Resume!B9/ 252-Portfolios!B1902, 0)</f>
        <v>0</v>
      </c>
    </row>
    <row r="1903" spans="1:2">
      <c r="A1903" s="11">
        <f>Returns!A1903</f>
        <v>0</v>
      </c>
      <c r="B1903" s="1">
        <f>MAX(Resume!B9/ 252-Portfolios!B1903, 0)</f>
        <v>0</v>
      </c>
    </row>
    <row r="1904" spans="1:2">
      <c r="A1904" s="11">
        <f>Returns!A1904</f>
        <v>0</v>
      </c>
      <c r="B1904" s="1">
        <f>MAX(Resume!B9/ 252-Portfolios!B1904, 0)</f>
        <v>0</v>
      </c>
    </row>
    <row r="1905" spans="1:2">
      <c r="A1905" s="11">
        <f>Returns!A1905</f>
        <v>0</v>
      </c>
      <c r="B1905" s="1">
        <f>MAX(Resume!B9/ 252-Portfolios!B1905, 0)</f>
        <v>0</v>
      </c>
    </row>
    <row r="1906" spans="1:2">
      <c r="A1906" s="11">
        <f>Returns!A1906</f>
        <v>0</v>
      </c>
      <c r="B1906" s="1">
        <f>MAX(Resume!B9/ 252-Portfolios!B1906, 0)</f>
        <v>0</v>
      </c>
    </row>
    <row r="1907" spans="1:2">
      <c r="A1907" s="11">
        <f>Returns!A1907</f>
        <v>0</v>
      </c>
      <c r="B1907" s="1">
        <f>MAX(Resume!B9/ 252-Portfolios!B1907, 0)</f>
        <v>0</v>
      </c>
    </row>
    <row r="1908" spans="1:2">
      <c r="A1908" s="11">
        <f>Returns!A1908</f>
        <v>0</v>
      </c>
      <c r="B1908" s="1">
        <f>MAX(Resume!B9/ 252-Portfolios!B1908, 0)</f>
        <v>0</v>
      </c>
    </row>
    <row r="1909" spans="1:2">
      <c r="A1909" s="11">
        <f>Returns!A1909</f>
        <v>0</v>
      </c>
      <c r="B1909" s="1">
        <f>MAX(Resume!B9/ 252-Portfolios!B1909, 0)</f>
        <v>0</v>
      </c>
    </row>
    <row r="1910" spans="1:2">
      <c r="A1910" s="11">
        <f>Returns!A1910</f>
        <v>0</v>
      </c>
      <c r="B1910" s="1">
        <f>MAX(Resume!B9/ 252-Portfolios!B1910, 0)</f>
        <v>0</v>
      </c>
    </row>
    <row r="1911" spans="1:2">
      <c r="A1911" s="11">
        <f>Returns!A1911</f>
        <v>0</v>
      </c>
      <c r="B1911" s="1">
        <f>MAX(Resume!B9/ 252-Portfolios!B1911, 0)</f>
        <v>0</v>
      </c>
    </row>
    <row r="1912" spans="1:2">
      <c r="A1912" s="11">
        <f>Returns!A1912</f>
        <v>0</v>
      </c>
      <c r="B1912" s="1">
        <f>MAX(Resume!B9/ 252-Portfolios!B1912, 0)</f>
        <v>0</v>
      </c>
    </row>
    <row r="1913" spans="1:2">
      <c r="A1913" s="11">
        <f>Returns!A1913</f>
        <v>0</v>
      </c>
      <c r="B1913" s="1">
        <f>MAX(Resume!B9/ 252-Portfolios!B1913, 0)</f>
        <v>0</v>
      </c>
    </row>
    <row r="1914" spans="1:2">
      <c r="A1914" s="11">
        <f>Returns!A1914</f>
        <v>0</v>
      </c>
      <c r="B1914" s="1">
        <f>MAX(Resume!B9/ 252-Portfolios!B1914, 0)</f>
        <v>0</v>
      </c>
    </row>
    <row r="1915" spans="1:2">
      <c r="A1915" s="11">
        <f>Returns!A1915</f>
        <v>0</v>
      </c>
      <c r="B1915" s="1">
        <f>MAX(Resume!B9/ 252-Portfolios!B1915, 0)</f>
        <v>0</v>
      </c>
    </row>
    <row r="1916" spans="1:2">
      <c r="A1916" s="11">
        <f>Returns!A1916</f>
        <v>0</v>
      </c>
      <c r="B1916" s="1">
        <f>MAX(Resume!B9/ 252-Portfolios!B1916, 0)</f>
        <v>0</v>
      </c>
    </row>
    <row r="1917" spans="1:2">
      <c r="A1917" s="11">
        <f>Returns!A1917</f>
        <v>0</v>
      </c>
      <c r="B1917" s="1">
        <f>MAX(Resume!B9/ 252-Portfolios!B1917, 0)</f>
        <v>0</v>
      </c>
    </row>
    <row r="1918" spans="1:2">
      <c r="A1918" s="11">
        <f>Returns!A1918</f>
        <v>0</v>
      </c>
      <c r="B1918" s="1">
        <f>MAX(Resume!B9/ 252-Portfolios!B1918, 0)</f>
        <v>0</v>
      </c>
    </row>
    <row r="1919" spans="1:2">
      <c r="A1919" s="11">
        <f>Returns!A1919</f>
        <v>0</v>
      </c>
      <c r="B1919" s="1">
        <f>MAX(Resume!B9/ 252-Portfolios!B1919, 0)</f>
        <v>0</v>
      </c>
    </row>
    <row r="1920" spans="1:2">
      <c r="A1920" s="11">
        <f>Returns!A1920</f>
        <v>0</v>
      </c>
      <c r="B1920" s="1">
        <f>MAX(Resume!B9/ 252-Portfolios!B1920, 0)</f>
        <v>0</v>
      </c>
    </row>
    <row r="1921" spans="1:2">
      <c r="A1921" s="11">
        <f>Returns!A1921</f>
        <v>0</v>
      </c>
      <c r="B1921" s="1">
        <f>MAX(Resume!B9/ 252-Portfolios!B1921, 0)</f>
        <v>0</v>
      </c>
    </row>
    <row r="1922" spans="1:2">
      <c r="A1922" s="11">
        <f>Returns!A1922</f>
        <v>0</v>
      </c>
      <c r="B1922" s="1">
        <f>MAX(Resume!B9/ 252-Portfolios!B1922, 0)</f>
        <v>0</v>
      </c>
    </row>
    <row r="1923" spans="1:2">
      <c r="A1923" s="11">
        <f>Returns!A1923</f>
        <v>0</v>
      </c>
      <c r="B1923" s="1">
        <f>MAX(Resume!B9/ 252-Portfolios!B1923, 0)</f>
        <v>0</v>
      </c>
    </row>
    <row r="1924" spans="1:2">
      <c r="A1924" s="11">
        <f>Returns!A1924</f>
        <v>0</v>
      </c>
      <c r="B1924" s="1">
        <f>MAX(Resume!B9/ 252-Portfolios!B1924, 0)</f>
        <v>0</v>
      </c>
    </row>
    <row r="1925" spans="1:2">
      <c r="A1925" s="11">
        <f>Returns!A1925</f>
        <v>0</v>
      </c>
      <c r="B1925" s="1">
        <f>MAX(Resume!B9/ 252-Portfolios!B1925, 0)</f>
        <v>0</v>
      </c>
    </row>
    <row r="1926" spans="1:2">
      <c r="A1926" s="11">
        <f>Returns!A1926</f>
        <v>0</v>
      </c>
      <c r="B1926" s="1">
        <f>MAX(Resume!B9/ 252-Portfolios!B1926, 0)</f>
        <v>0</v>
      </c>
    </row>
    <row r="1927" spans="1:2">
      <c r="A1927" s="11">
        <f>Returns!A1927</f>
        <v>0</v>
      </c>
      <c r="B1927" s="1">
        <f>MAX(Resume!B9/ 252-Portfolios!B1927, 0)</f>
        <v>0</v>
      </c>
    </row>
    <row r="1928" spans="1:2">
      <c r="A1928" s="11">
        <f>Returns!A1928</f>
        <v>0</v>
      </c>
      <c r="B1928" s="1">
        <f>MAX(Resume!B9/ 252-Portfolios!B1928, 0)</f>
        <v>0</v>
      </c>
    </row>
    <row r="1929" spans="1:2">
      <c r="A1929" s="11">
        <f>Returns!A1929</f>
        <v>0</v>
      </c>
      <c r="B1929" s="1">
        <f>MAX(Resume!B9/ 252-Portfolios!B1929, 0)</f>
        <v>0</v>
      </c>
    </row>
    <row r="1930" spans="1:2">
      <c r="A1930" s="11">
        <f>Returns!A1930</f>
        <v>0</v>
      </c>
      <c r="B1930" s="1">
        <f>MAX(Resume!B9/ 252-Portfolios!B1930, 0)</f>
        <v>0</v>
      </c>
    </row>
    <row r="1931" spans="1:2">
      <c r="A1931" s="11">
        <f>Returns!A1931</f>
        <v>0</v>
      </c>
      <c r="B1931" s="1">
        <f>MAX(Resume!B9/ 252-Portfolios!B1931, 0)</f>
        <v>0</v>
      </c>
    </row>
    <row r="1932" spans="1:2">
      <c r="A1932" s="11">
        <f>Returns!A1932</f>
        <v>0</v>
      </c>
      <c r="B1932" s="1">
        <f>MAX(Resume!B9/ 252-Portfolios!B1932, 0)</f>
        <v>0</v>
      </c>
    </row>
    <row r="1933" spans="1:2">
      <c r="A1933" s="11">
        <f>Returns!A1933</f>
        <v>0</v>
      </c>
      <c r="B1933" s="1">
        <f>MAX(Resume!B9/ 252-Portfolios!B1933, 0)</f>
        <v>0</v>
      </c>
    </row>
    <row r="1934" spans="1:2">
      <c r="A1934" s="11">
        <f>Returns!A1934</f>
        <v>0</v>
      </c>
      <c r="B1934" s="1">
        <f>MAX(Resume!B9/ 252-Portfolios!B1934, 0)</f>
        <v>0</v>
      </c>
    </row>
    <row r="1935" spans="1:2">
      <c r="A1935" s="11">
        <f>Returns!A1935</f>
        <v>0</v>
      </c>
      <c r="B1935" s="1">
        <f>MAX(Resume!B9/ 252-Portfolios!B1935, 0)</f>
        <v>0</v>
      </c>
    </row>
    <row r="1936" spans="1:2">
      <c r="A1936" s="11">
        <f>Returns!A1936</f>
        <v>0</v>
      </c>
      <c r="B1936" s="1">
        <f>MAX(Resume!B9/ 252-Portfolios!B1936, 0)</f>
        <v>0</v>
      </c>
    </row>
    <row r="1937" spans="1:2">
      <c r="A1937" s="11">
        <f>Returns!A1937</f>
        <v>0</v>
      </c>
      <c r="B1937" s="1">
        <f>MAX(Resume!B9/ 252-Portfolios!B1937, 0)</f>
        <v>0</v>
      </c>
    </row>
    <row r="1938" spans="1:2">
      <c r="A1938" s="11">
        <f>Returns!A1938</f>
        <v>0</v>
      </c>
      <c r="B1938" s="1">
        <f>MAX(Resume!B9/ 252-Portfolios!B1938, 0)</f>
        <v>0</v>
      </c>
    </row>
    <row r="1939" spans="1:2">
      <c r="A1939" s="11">
        <f>Returns!A1939</f>
        <v>0</v>
      </c>
      <c r="B1939" s="1">
        <f>MAX(Resume!B9/ 252-Portfolios!B1939, 0)</f>
        <v>0</v>
      </c>
    </row>
    <row r="1940" spans="1:2">
      <c r="A1940" s="11">
        <f>Returns!A1940</f>
        <v>0</v>
      </c>
      <c r="B1940" s="1">
        <f>MAX(Resume!B9/ 252-Portfolios!B1940, 0)</f>
        <v>0</v>
      </c>
    </row>
    <row r="1941" spans="1:2">
      <c r="A1941" s="11">
        <f>Returns!A1941</f>
        <v>0</v>
      </c>
      <c r="B1941" s="1">
        <f>MAX(Resume!B9/ 252-Portfolios!B1941, 0)</f>
        <v>0</v>
      </c>
    </row>
    <row r="1942" spans="1:2">
      <c r="A1942" s="11">
        <f>Returns!A1942</f>
        <v>0</v>
      </c>
      <c r="B1942" s="1">
        <f>MAX(Resume!B9/ 252-Portfolios!B1942, 0)</f>
        <v>0</v>
      </c>
    </row>
    <row r="1943" spans="1:2">
      <c r="A1943" s="11">
        <f>Returns!A1943</f>
        <v>0</v>
      </c>
      <c r="B1943" s="1">
        <f>MAX(Resume!B9/ 252-Portfolios!B1943, 0)</f>
        <v>0</v>
      </c>
    </row>
    <row r="1944" spans="1:2">
      <c r="A1944" s="11">
        <f>Returns!A1944</f>
        <v>0</v>
      </c>
      <c r="B1944" s="1">
        <f>MAX(Resume!B9/ 252-Portfolios!B1944, 0)</f>
        <v>0</v>
      </c>
    </row>
    <row r="1945" spans="1:2">
      <c r="A1945" s="11">
        <f>Returns!A1945</f>
        <v>0</v>
      </c>
      <c r="B1945" s="1">
        <f>MAX(Resume!B9/ 252-Portfolios!B1945, 0)</f>
        <v>0</v>
      </c>
    </row>
    <row r="1946" spans="1:2">
      <c r="A1946" s="11">
        <f>Returns!A1946</f>
        <v>0</v>
      </c>
      <c r="B1946" s="1">
        <f>MAX(Resume!B9/ 252-Portfolios!B1946, 0)</f>
        <v>0</v>
      </c>
    </row>
    <row r="1947" spans="1:2">
      <c r="A1947" s="11">
        <f>Returns!A1947</f>
        <v>0</v>
      </c>
      <c r="B1947" s="1">
        <f>MAX(Resume!B9/ 252-Portfolios!B1947, 0)</f>
        <v>0</v>
      </c>
    </row>
    <row r="1948" spans="1:2">
      <c r="A1948" s="11">
        <f>Returns!A1948</f>
        <v>0</v>
      </c>
      <c r="B1948" s="1">
        <f>MAX(Resume!B9/ 252-Portfolios!B1948, 0)</f>
        <v>0</v>
      </c>
    </row>
    <row r="1949" spans="1:2">
      <c r="A1949" s="11">
        <f>Returns!A1949</f>
        <v>0</v>
      </c>
      <c r="B1949" s="1">
        <f>MAX(Resume!B9/ 252-Portfolios!B1949, 0)</f>
        <v>0</v>
      </c>
    </row>
    <row r="1950" spans="1:2">
      <c r="A1950" s="11">
        <f>Returns!A1950</f>
        <v>0</v>
      </c>
      <c r="B1950" s="1">
        <f>MAX(Resume!B9/ 252-Portfolios!B1950, 0)</f>
        <v>0</v>
      </c>
    </row>
    <row r="1951" spans="1:2">
      <c r="A1951" s="11">
        <f>Returns!A1951</f>
        <v>0</v>
      </c>
      <c r="B1951" s="1">
        <f>MAX(Resume!B9/ 252-Portfolios!B1951, 0)</f>
        <v>0</v>
      </c>
    </row>
    <row r="1952" spans="1:2">
      <c r="A1952" s="11">
        <f>Returns!A1952</f>
        <v>0</v>
      </c>
      <c r="B1952" s="1">
        <f>MAX(Resume!B9/ 252-Portfolios!B1952, 0)</f>
        <v>0</v>
      </c>
    </row>
    <row r="1953" spans="1:2">
      <c r="A1953" s="11">
        <f>Returns!A1953</f>
        <v>0</v>
      </c>
      <c r="B1953" s="1">
        <f>MAX(Resume!B9/ 252-Portfolios!B1953, 0)</f>
        <v>0</v>
      </c>
    </row>
    <row r="1954" spans="1:2">
      <c r="A1954" s="11">
        <f>Returns!A1954</f>
        <v>0</v>
      </c>
      <c r="B1954" s="1">
        <f>MAX(Resume!B9/ 252-Portfolios!B1954, 0)</f>
        <v>0</v>
      </c>
    </row>
    <row r="1955" spans="1:2">
      <c r="A1955" s="11">
        <f>Returns!A1955</f>
        <v>0</v>
      </c>
      <c r="B1955" s="1">
        <f>MAX(Resume!B9/ 252-Portfolios!B1955, 0)</f>
        <v>0</v>
      </c>
    </row>
    <row r="1956" spans="1:2">
      <c r="A1956" s="11">
        <f>Returns!A1956</f>
        <v>0</v>
      </c>
      <c r="B1956" s="1">
        <f>MAX(Resume!B9/ 252-Portfolios!B1956, 0)</f>
        <v>0</v>
      </c>
    </row>
    <row r="1957" spans="1:2">
      <c r="A1957" s="11">
        <f>Returns!A1957</f>
        <v>0</v>
      </c>
      <c r="B1957" s="1">
        <f>MAX(Resume!B9/ 252-Portfolios!B1957, 0)</f>
        <v>0</v>
      </c>
    </row>
    <row r="1958" spans="1:2">
      <c r="A1958" s="11">
        <f>Returns!A1958</f>
        <v>0</v>
      </c>
      <c r="B1958" s="1">
        <f>MAX(Resume!B9/ 252-Portfolios!B1958, 0)</f>
        <v>0</v>
      </c>
    </row>
    <row r="1959" spans="1:2">
      <c r="A1959" s="11">
        <f>Returns!A1959</f>
        <v>0</v>
      </c>
      <c r="B1959" s="1">
        <f>MAX(Resume!B9/ 252-Portfolios!B1959, 0)</f>
        <v>0</v>
      </c>
    </row>
    <row r="1960" spans="1:2">
      <c r="A1960" s="11">
        <f>Returns!A1960</f>
        <v>0</v>
      </c>
      <c r="B1960" s="1">
        <f>MAX(Resume!B9/ 252-Portfolios!B1960, 0)</f>
        <v>0</v>
      </c>
    </row>
    <row r="1961" spans="1:2">
      <c r="A1961" s="11">
        <f>Returns!A1961</f>
        <v>0</v>
      </c>
      <c r="B1961" s="1">
        <f>MAX(Resume!B9/ 252-Portfolios!B1961, 0)</f>
        <v>0</v>
      </c>
    </row>
    <row r="1962" spans="1:2">
      <c r="A1962" s="11">
        <f>Returns!A1962</f>
        <v>0</v>
      </c>
      <c r="B1962" s="1">
        <f>MAX(Resume!B9/ 252-Portfolios!B1962, 0)</f>
        <v>0</v>
      </c>
    </row>
    <row r="1963" spans="1:2">
      <c r="A1963" s="11">
        <f>Returns!A1963</f>
        <v>0</v>
      </c>
      <c r="B1963" s="1">
        <f>MAX(Resume!B9/ 252-Portfolios!B1963, 0)</f>
        <v>0</v>
      </c>
    </row>
    <row r="1964" spans="1:2">
      <c r="A1964" s="11">
        <f>Returns!A1964</f>
        <v>0</v>
      </c>
      <c r="B1964" s="1">
        <f>MAX(Resume!B9/ 252-Portfolios!B1964, 0)</f>
        <v>0</v>
      </c>
    </row>
    <row r="1965" spans="1:2">
      <c r="A1965" s="11">
        <f>Returns!A1965</f>
        <v>0</v>
      </c>
      <c r="B1965" s="1">
        <f>MAX(Resume!B9/ 252-Portfolios!B1965, 0)</f>
        <v>0</v>
      </c>
    </row>
    <row r="1966" spans="1:2">
      <c r="A1966" s="11">
        <f>Returns!A1966</f>
        <v>0</v>
      </c>
      <c r="B1966" s="1">
        <f>MAX(Resume!B9/ 252-Portfolios!B1966, 0)</f>
        <v>0</v>
      </c>
    </row>
    <row r="1967" spans="1:2">
      <c r="A1967" s="11">
        <f>Returns!A1967</f>
        <v>0</v>
      </c>
      <c r="B1967" s="1">
        <f>MAX(Resume!B9/ 252-Portfolios!B1967, 0)</f>
        <v>0</v>
      </c>
    </row>
    <row r="1968" spans="1:2">
      <c r="A1968" s="11">
        <f>Returns!A1968</f>
        <v>0</v>
      </c>
      <c r="B1968" s="1">
        <f>MAX(Resume!B9/ 252-Portfolios!B1968, 0)</f>
        <v>0</v>
      </c>
    </row>
    <row r="1969" spans="1:2">
      <c r="A1969" s="11">
        <f>Returns!A1969</f>
        <v>0</v>
      </c>
      <c r="B1969" s="1">
        <f>MAX(Resume!B9/ 252-Portfolios!B1969, 0)</f>
        <v>0</v>
      </c>
    </row>
    <row r="1970" spans="1:2">
      <c r="A1970" s="11">
        <f>Returns!A1970</f>
        <v>0</v>
      </c>
      <c r="B1970" s="1">
        <f>MAX(Resume!B9/ 252-Portfolios!B1970, 0)</f>
        <v>0</v>
      </c>
    </row>
    <row r="1971" spans="1:2">
      <c r="A1971" s="11">
        <f>Returns!A1971</f>
        <v>0</v>
      </c>
      <c r="B1971" s="1">
        <f>MAX(Resume!B9/ 252-Portfolios!B1971, 0)</f>
        <v>0</v>
      </c>
    </row>
    <row r="1972" spans="1:2">
      <c r="A1972" s="11">
        <f>Returns!A1972</f>
        <v>0</v>
      </c>
      <c r="B1972" s="1">
        <f>MAX(Resume!B9/ 252-Portfolios!B1972, 0)</f>
        <v>0</v>
      </c>
    </row>
    <row r="1973" spans="1:2">
      <c r="A1973" s="11">
        <f>Returns!A1973</f>
        <v>0</v>
      </c>
      <c r="B1973" s="1">
        <f>MAX(Resume!B9/ 252-Portfolios!B1973, 0)</f>
        <v>0</v>
      </c>
    </row>
    <row r="1974" spans="1:2">
      <c r="A1974" s="11">
        <f>Returns!A1974</f>
        <v>0</v>
      </c>
      <c r="B1974" s="1">
        <f>MAX(Resume!B9/ 252-Portfolios!B1974, 0)</f>
        <v>0</v>
      </c>
    </row>
    <row r="1975" spans="1:2">
      <c r="A1975" s="11">
        <f>Returns!A1975</f>
        <v>0</v>
      </c>
      <c r="B1975" s="1">
        <f>MAX(Resume!B9/ 252-Portfolios!B1975, 0)</f>
        <v>0</v>
      </c>
    </row>
    <row r="1976" spans="1:2">
      <c r="A1976" s="11">
        <f>Returns!A1976</f>
        <v>0</v>
      </c>
      <c r="B1976" s="1">
        <f>MAX(Resume!B9/ 252-Portfolios!B1976, 0)</f>
        <v>0</v>
      </c>
    </row>
    <row r="1977" spans="1:2">
      <c r="A1977" s="11">
        <f>Returns!A1977</f>
        <v>0</v>
      </c>
      <c r="B1977" s="1">
        <f>MAX(Resume!B9/ 252-Portfolios!B1977, 0)</f>
        <v>0</v>
      </c>
    </row>
    <row r="1978" spans="1:2">
      <c r="A1978" s="11">
        <f>Returns!A1978</f>
        <v>0</v>
      </c>
      <c r="B1978" s="1">
        <f>MAX(Resume!B9/ 252-Portfolios!B1978, 0)</f>
        <v>0</v>
      </c>
    </row>
    <row r="1979" spans="1:2">
      <c r="A1979" s="11">
        <f>Returns!A1979</f>
        <v>0</v>
      </c>
      <c r="B1979" s="1">
        <f>MAX(Resume!B9/ 252-Portfolios!B1979, 0)</f>
        <v>0</v>
      </c>
    </row>
    <row r="1980" spans="1:2">
      <c r="A1980" s="11">
        <f>Returns!A1980</f>
        <v>0</v>
      </c>
      <c r="B1980" s="1">
        <f>MAX(Resume!B9/ 252-Portfolios!B1980, 0)</f>
        <v>0</v>
      </c>
    </row>
    <row r="1981" spans="1:2">
      <c r="A1981" s="11">
        <f>Returns!A1981</f>
        <v>0</v>
      </c>
      <c r="B1981" s="1">
        <f>MAX(Resume!B9/ 252-Portfolios!B1981, 0)</f>
        <v>0</v>
      </c>
    </row>
    <row r="1982" spans="1:2">
      <c r="A1982" s="11">
        <f>Returns!A1982</f>
        <v>0</v>
      </c>
      <c r="B1982" s="1">
        <f>MAX(Resume!B9/ 252-Portfolios!B1982, 0)</f>
        <v>0</v>
      </c>
    </row>
    <row r="1983" spans="1:2">
      <c r="A1983" s="11">
        <f>Returns!A1983</f>
        <v>0</v>
      </c>
      <c r="B1983" s="1">
        <f>MAX(Resume!B9/ 252-Portfolios!B1983, 0)</f>
        <v>0</v>
      </c>
    </row>
    <row r="1984" spans="1:2">
      <c r="A1984" s="11">
        <f>Returns!A1984</f>
        <v>0</v>
      </c>
      <c r="B1984" s="1">
        <f>MAX(Resume!B9/ 252-Portfolios!B1984, 0)</f>
        <v>0</v>
      </c>
    </row>
    <row r="1985" spans="1:2">
      <c r="A1985" s="11">
        <f>Returns!A1985</f>
        <v>0</v>
      </c>
      <c r="B1985" s="1">
        <f>MAX(Resume!B9/ 252-Portfolios!B1985, 0)</f>
        <v>0</v>
      </c>
    </row>
    <row r="1986" spans="1:2">
      <c r="A1986" s="11">
        <f>Returns!A1986</f>
        <v>0</v>
      </c>
      <c r="B1986" s="1">
        <f>MAX(Resume!B9/ 252-Portfolios!B1986, 0)</f>
        <v>0</v>
      </c>
    </row>
    <row r="1987" spans="1:2">
      <c r="A1987" s="11">
        <f>Returns!A1987</f>
        <v>0</v>
      </c>
      <c r="B1987" s="1">
        <f>MAX(Resume!B9/ 252-Portfolios!B1987, 0)</f>
        <v>0</v>
      </c>
    </row>
    <row r="1988" spans="1:2">
      <c r="A1988" s="11">
        <f>Returns!A1988</f>
        <v>0</v>
      </c>
      <c r="B1988" s="1">
        <f>MAX(Resume!B9/ 252-Portfolios!B1988, 0)</f>
        <v>0</v>
      </c>
    </row>
    <row r="1989" spans="1:2">
      <c r="A1989" s="11">
        <f>Returns!A1989</f>
        <v>0</v>
      </c>
      <c r="B1989" s="1">
        <f>MAX(Resume!B9/ 252-Portfolios!B1989, 0)</f>
        <v>0</v>
      </c>
    </row>
    <row r="1990" spans="1:2">
      <c r="A1990" s="11">
        <f>Returns!A1990</f>
        <v>0</v>
      </c>
      <c r="B1990" s="1">
        <f>MAX(Resume!B9/ 252-Portfolios!B1990, 0)</f>
        <v>0</v>
      </c>
    </row>
    <row r="1991" spans="1:2">
      <c r="A1991" s="11">
        <f>Returns!A1991</f>
        <v>0</v>
      </c>
      <c r="B1991" s="1">
        <f>MAX(Resume!B9/ 252-Portfolios!B1991, 0)</f>
        <v>0</v>
      </c>
    </row>
    <row r="1992" spans="1:2">
      <c r="A1992" s="11">
        <f>Returns!A1992</f>
        <v>0</v>
      </c>
      <c r="B1992" s="1">
        <f>MAX(Resume!B9/ 252-Portfolios!B1992, 0)</f>
        <v>0</v>
      </c>
    </row>
    <row r="1993" spans="1:2">
      <c r="A1993" s="11">
        <f>Returns!A1993</f>
        <v>0</v>
      </c>
      <c r="B1993" s="1">
        <f>MAX(Resume!B9/ 252-Portfolios!B1993, 0)</f>
        <v>0</v>
      </c>
    </row>
    <row r="1994" spans="1:2">
      <c r="A1994" s="11">
        <f>Returns!A1994</f>
        <v>0</v>
      </c>
      <c r="B1994" s="1">
        <f>MAX(Resume!B9/ 252-Portfolios!B1994, 0)</f>
        <v>0</v>
      </c>
    </row>
    <row r="1995" spans="1:2">
      <c r="A1995" s="11">
        <f>Returns!A1995</f>
        <v>0</v>
      </c>
      <c r="B1995" s="1">
        <f>MAX(Resume!B9/ 252-Portfolios!B1995, 0)</f>
        <v>0</v>
      </c>
    </row>
    <row r="1996" spans="1:2">
      <c r="A1996" s="11">
        <f>Returns!A1996</f>
        <v>0</v>
      </c>
      <c r="B1996" s="1">
        <f>MAX(Resume!B9/ 252-Portfolios!B1996, 0)</f>
        <v>0</v>
      </c>
    </row>
    <row r="1997" spans="1:2">
      <c r="A1997" s="11">
        <f>Returns!A1997</f>
        <v>0</v>
      </c>
      <c r="B1997" s="1">
        <f>MAX(Resume!B9/ 252-Portfolios!B1997, 0)</f>
        <v>0</v>
      </c>
    </row>
    <row r="1998" spans="1:2">
      <c r="A1998" s="11">
        <f>Returns!A1998</f>
        <v>0</v>
      </c>
      <c r="B1998" s="1">
        <f>MAX(Resume!B9/ 252-Portfolios!B1998, 0)</f>
        <v>0</v>
      </c>
    </row>
    <row r="1999" spans="1:2">
      <c r="A1999" s="11">
        <f>Returns!A1999</f>
        <v>0</v>
      </c>
      <c r="B1999" s="1">
        <f>MAX(Resume!B9/ 252-Portfolios!B1999, 0)</f>
        <v>0</v>
      </c>
    </row>
    <row r="2000" spans="1:2">
      <c r="A2000" s="11">
        <f>Returns!A2000</f>
        <v>0</v>
      </c>
      <c r="B2000" s="1">
        <f>MAX(Resume!B9/ 252-Portfolios!B2000, 0)</f>
        <v>0</v>
      </c>
    </row>
    <row r="2001" spans="1:2">
      <c r="A2001" s="11">
        <f>Returns!A2001</f>
        <v>0</v>
      </c>
      <c r="B2001" s="1">
        <f>MAX(Resume!B9/ 252-Portfolios!B2001, 0)</f>
        <v>0</v>
      </c>
    </row>
    <row r="2002" spans="1:2">
      <c r="A2002" s="11">
        <f>Returns!A2002</f>
        <v>0</v>
      </c>
      <c r="B2002" s="1">
        <f>MAX(Resume!B9/ 252-Portfolios!B2002, 0)</f>
        <v>0</v>
      </c>
    </row>
    <row r="2003" spans="1:2">
      <c r="A2003" s="11">
        <f>Returns!A2003</f>
        <v>0</v>
      </c>
      <c r="B2003" s="1">
        <f>MAX(Resume!B9/ 252-Portfolios!B2003, 0)</f>
        <v>0</v>
      </c>
    </row>
    <row r="2004" spans="1:2">
      <c r="A2004" s="11">
        <f>Returns!A2004</f>
        <v>0</v>
      </c>
      <c r="B2004" s="1">
        <f>MAX(Resume!B9/ 252-Portfolios!B2004, 0)</f>
        <v>0</v>
      </c>
    </row>
    <row r="2005" spans="1:2">
      <c r="A2005" s="11">
        <f>Returns!A2005</f>
        <v>0</v>
      </c>
      <c r="B2005" s="1">
        <f>MAX(Resume!B9/ 252-Portfolios!B2005, 0)</f>
        <v>0</v>
      </c>
    </row>
    <row r="2006" spans="1:2">
      <c r="A2006" s="11">
        <f>Returns!A2006</f>
        <v>0</v>
      </c>
      <c r="B2006" s="1">
        <f>MAX(Resume!B9/ 252-Portfolios!B2006, 0)</f>
        <v>0</v>
      </c>
    </row>
    <row r="2007" spans="1:2">
      <c r="A2007" s="11">
        <f>Returns!A2007</f>
        <v>0</v>
      </c>
      <c r="B2007" s="1">
        <f>MAX(Resume!B9/ 252-Portfolios!B2007, 0)</f>
        <v>0</v>
      </c>
    </row>
    <row r="2008" spans="1:2">
      <c r="A2008" s="11">
        <f>Returns!A2008</f>
        <v>0</v>
      </c>
      <c r="B2008" s="1">
        <f>MAX(Resume!B9/ 252-Portfolios!B2008, 0)</f>
        <v>0</v>
      </c>
    </row>
    <row r="2009" spans="1:2">
      <c r="A2009" s="11">
        <f>Returns!A2009</f>
        <v>0</v>
      </c>
      <c r="B2009" s="1">
        <f>MAX(Resume!B9/ 252-Portfolios!B2009, 0)</f>
        <v>0</v>
      </c>
    </row>
    <row r="2010" spans="1:2">
      <c r="A2010" s="11">
        <f>Returns!A2010</f>
        <v>0</v>
      </c>
      <c r="B2010" s="1">
        <f>MAX(Resume!B9/ 252-Portfolios!B2010, 0)</f>
        <v>0</v>
      </c>
    </row>
    <row r="2011" spans="1:2">
      <c r="A2011" s="11">
        <f>Returns!A2011</f>
        <v>0</v>
      </c>
      <c r="B2011" s="1">
        <f>MAX(Resume!B9/ 252-Portfolios!B2011, 0)</f>
        <v>0</v>
      </c>
    </row>
    <row r="2012" spans="1:2">
      <c r="A2012" s="11">
        <f>Returns!A2012</f>
        <v>0</v>
      </c>
      <c r="B2012" s="1">
        <f>MAX(Resume!B9/ 252-Portfolios!B2012, 0)</f>
        <v>0</v>
      </c>
    </row>
    <row r="2013" spans="1:2">
      <c r="A2013" s="11">
        <f>Returns!A2013</f>
        <v>0</v>
      </c>
      <c r="B2013" s="1">
        <f>MAX(Resume!B9/ 252-Portfolios!B2013, 0)</f>
        <v>0</v>
      </c>
    </row>
    <row r="2014" spans="1:2">
      <c r="A2014" s="11">
        <f>Returns!A2014</f>
        <v>0</v>
      </c>
      <c r="B2014" s="1">
        <f>MAX(Resume!B9/ 252-Portfolios!B2014, 0)</f>
        <v>0</v>
      </c>
    </row>
    <row r="2015" spans="1:2">
      <c r="A2015" s="11">
        <f>Returns!A2015</f>
        <v>0</v>
      </c>
      <c r="B2015" s="1">
        <f>MAX(Resume!B9/ 252-Portfolios!B2015, 0)</f>
        <v>0</v>
      </c>
    </row>
    <row r="2016" spans="1:2">
      <c r="A2016" s="11">
        <f>Returns!A2016</f>
        <v>0</v>
      </c>
      <c r="B2016" s="1">
        <f>MAX(Resume!B9/ 252-Portfolios!B2016, 0)</f>
        <v>0</v>
      </c>
    </row>
    <row r="2017" spans="1:2">
      <c r="A2017" s="11">
        <f>Returns!A2017</f>
        <v>0</v>
      </c>
      <c r="B2017" s="1">
        <f>MAX(Resume!B9/ 252-Portfolios!B2017, 0)</f>
        <v>0</v>
      </c>
    </row>
    <row r="2018" spans="1:2">
      <c r="A2018" s="11">
        <f>Returns!A2018</f>
        <v>0</v>
      </c>
      <c r="B2018" s="1">
        <f>MAX(Resume!B9/ 252-Portfolios!B2018, 0)</f>
        <v>0</v>
      </c>
    </row>
    <row r="2019" spans="1:2">
      <c r="A2019" s="11">
        <f>Returns!A2019</f>
        <v>0</v>
      </c>
      <c r="B2019" s="1">
        <f>MAX(Resume!B9/ 252-Portfolios!B2019, 0)</f>
        <v>0</v>
      </c>
    </row>
    <row r="2020" spans="1:2">
      <c r="A2020" s="11">
        <f>Returns!A2020</f>
        <v>0</v>
      </c>
      <c r="B2020" s="1">
        <f>MAX(Resume!B9/ 252-Portfolios!B2020, 0)</f>
        <v>0</v>
      </c>
    </row>
    <row r="2021" spans="1:2">
      <c r="A2021" s="11">
        <f>Returns!A2021</f>
        <v>0</v>
      </c>
      <c r="B2021" s="1">
        <f>MAX(Resume!B9/ 252-Portfolios!B2021, 0)</f>
        <v>0</v>
      </c>
    </row>
    <row r="2022" spans="1:2">
      <c r="A2022" s="11">
        <f>Returns!A2022</f>
        <v>0</v>
      </c>
      <c r="B2022" s="1">
        <f>MAX(Resume!B9/ 252-Portfolios!B2022, 0)</f>
        <v>0</v>
      </c>
    </row>
    <row r="2023" spans="1:2">
      <c r="A2023" s="11">
        <f>Returns!A2023</f>
        <v>0</v>
      </c>
      <c r="B2023" s="1">
        <f>MAX(Resume!B9/ 252-Portfolios!B2023, 0)</f>
        <v>0</v>
      </c>
    </row>
    <row r="2024" spans="1:2">
      <c r="A2024" s="11">
        <f>Returns!A2024</f>
        <v>0</v>
      </c>
      <c r="B2024" s="1">
        <f>MAX(Resume!B9/ 252-Portfolios!B2024, 0)</f>
        <v>0</v>
      </c>
    </row>
    <row r="2025" spans="1:2">
      <c r="A2025" s="11">
        <f>Returns!A2025</f>
        <v>0</v>
      </c>
      <c r="B2025" s="1">
        <f>MAX(Resume!B9/ 252-Portfolios!B2025, 0)</f>
        <v>0</v>
      </c>
    </row>
    <row r="2026" spans="1:2">
      <c r="A2026" s="11">
        <f>Returns!A2026</f>
        <v>0</v>
      </c>
      <c r="B2026" s="1">
        <f>MAX(Resume!B9/ 252-Portfolios!B2026, 0)</f>
        <v>0</v>
      </c>
    </row>
    <row r="2027" spans="1:2">
      <c r="A2027" s="11">
        <f>Returns!A2027</f>
        <v>0</v>
      </c>
      <c r="B2027" s="1">
        <f>MAX(Resume!B9/ 252-Portfolios!B2027, 0)</f>
        <v>0</v>
      </c>
    </row>
    <row r="2028" spans="1:2">
      <c r="A2028" s="11">
        <f>Returns!A2028</f>
        <v>0</v>
      </c>
      <c r="B2028" s="1">
        <f>MAX(Resume!B9/ 252-Portfolios!B2028, 0)</f>
        <v>0</v>
      </c>
    </row>
    <row r="2029" spans="1:2">
      <c r="A2029" s="11">
        <f>Returns!A2029</f>
        <v>0</v>
      </c>
      <c r="B2029" s="1">
        <f>MAX(Resume!B9/ 252-Portfolios!B2029, 0)</f>
        <v>0</v>
      </c>
    </row>
    <row r="2030" spans="1:2">
      <c r="A2030" s="11">
        <f>Returns!A2030</f>
        <v>0</v>
      </c>
      <c r="B2030" s="1">
        <f>MAX(Resume!B9/ 252-Portfolios!B2030, 0)</f>
        <v>0</v>
      </c>
    </row>
    <row r="2031" spans="1:2">
      <c r="A2031" s="11">
        <f>Returns!A2031</f>
        <v>0</v>
      </c>
      <c r="B2031" s="1">
        <f>MAX(Resume!B9/ 252-Portfolios!B2031, 0)</f>
        <v>0</v>
      </c>
    </row>
    <row r="2032" spans="1:2">
      <c r="A2032" s="11">
        <f>Returns!A2032</f>
        <v>0</v>
      </c>
      <c r="B2032" s="1">
        <f>MAX(Resume!B9/ 252-Portfolios!B2032, 0)</f>
        <v>0</v>
      </c>
    </row>
    <row r="2033" spans="1:2">
      <c r="A2033" s="11">
        <f>Returns!A2033</f>
        <v>0</v>
      </c>
      <c r="B2033" s="1">
        <f>MAX(Resume!B9/ 252-Portfolios!B2033, 0)</f>
        <v>0</v>
      </c>
    </row>
    <row r="2034" spans="1:2">
      <c r="A2034" s="11">
        <f>Returns!A2034</f>
        <v>0</v>
      </c>
      <c r="B2034" s="1">
        <f>MAX(Resume!B9/ 252-Portfolios!B2034, 0)</f>
        <v>0</v>
      </c>
    </row>
    <row r="2035" spans="1:2">
      <c r="A2035" s="11">
        <f>Returns!A2035</f>
        <v>0</v>
      </c>
      <c r="B2035" s="1">
        <f>MAX(Resume!B9/ 252-Portfolios!B2035, 0)</f>
        <v>0</v>
      </c>
    </row>
    <row r="2036" spans="1:2">
      <c r="A2036" s="11">
        <f>Returns!A2036</f>
        <v>0</v>
      </c>
      <c r="B2036" s="1">
        <f>MAX(Resume!B9/ 252-Portfolios!B2036, 0)</f>
        <v>0</v>
      </c>
    </row>
    <row r="2037" spans="1:2">
      <c r="A2037" s="11">
        <f>Returns!A2037</f>
        <v>0</v>
      </c>
      <c r="B2037" s="1">
        <f>MAX(Resume!B9/ 252-Portfolios!B2037, 0)</f>
        <v>0</v>
      </c>
    </row>
    <row r="2038" spans="1:2">
      <c r="A2038" s="11">
        <f>Returns!A2038</f>
        <v>0</v>
      </c>
      <c r="B2038" s="1">
        <f>MAX(Resume!B9/ 252-Portfolios!B2038, 0)</f>
        <v>0</v>
      </c>
    </row>
    <row r="2039" spans="1:2">
      <c r="A2039" s="11">
        <f>Returns!A2039</f>
        <v>0</v>
      </c>
      <c r="B2039" s="1">
        <f>MAX(Resume!B9/ 252-Portfolios!B2039, 0)</f>
        <v>0</v>
      </c>
    </row>
    <row r="2040" spans="1:2">
      <c r="A2040" s="11">
        <f>Returns!A2040</f>
        <v>0</v>
      </c>
      <c r="B2040" s="1">
        <f>MAX(Resume!B9/ 252-Portfolios!B2040, 0)</f>
        <v>0</v>
      </c>
    </row>
    <row r="2041" spans="1:2">
      <c r="A2041" s="11">
        <f>Returns!A2041</f>
        <v>0</v>
      </c>
      <c r="B2041" s="1">
        <f>MAX(Resume!B9/ 252-Portfolios!B2041, 0)</f>
        <v>0</v>
      </c>
    </row>
    <row r="2042" spans="1:2">
      <c r="A2042" s="11">
        <f>Returns!A2042</f>
        <v>0</v>
      </c>
      <c r="B2042" s="1">
        <f>MAX(Resume!B9/ 252-Portfolios!B2042, 0)</f>
        <v>0</v>
      </c>
    </row>
    <row r="2043" spans="1:2">
      <c r="A2043" s="11">
        <f>Returns!A2043</f>
        <v>0</v>
      </c>
      <c r="B2043" s="1">
        <f>MAX(Resume!B9/ 252-Portfolios!B2043, 0)</f>
        <v>0</v>
      </c>
    </row>
    <row r="2044" spans="1:2">
      <c r="A2044" s="11">
        <f>Returns!A2044</f>
        <v>0</v>
      </c>
      <c r="B2044" s="1">
        <f>MAX(Resume!B9/ 252-Portfolios!B2044, 0)</f>
        <v>0</v>
      </c>
    </row>
    <row r="2045" spans="1:2">
      <c r="A2045" s="11">
        <f>Returns!A2045</f>
        <v>0</v>
      </c>
      <c r="B2045" s="1">
        <f>MAX(Resume!B9/ 252-Portfolios!B2045, 0)</f>
        <v>0</v>
      </c>
    </row>
    <row r="2046" spans="1:2">
      <c r="A2046" s="11">
        <f>Returns!A2046</f>
        <v>0</v>
      </c>
      <c r="B2046" s="1">
        <f>MAX(Resume!B9/ 252-Portfolios!B2046, 0)</f>
        <v>0</v>
      </c>
    </row>
    <row r="2047" spans="1:2">
      <c r="A2047" s="11">
        <f>Returns!A2047</f>
        <v>0</v>
      </c>
      <c r="B2047" s="1">
        <f>MAX(Resume!B9/ 252-Portfolios!B2047, 0)</f>
        <v>0</v>
      </c>
    </row>
    <row r="2048" spans="1:2">
      <c r="A2048" s="11">
        <f>Returns!A2048</f>
        <v>0</v>
      </c>
      <c r="B2048" s="1">
        <f>MAX(Resume!B9/ 252-Portfolios!B2048, 0)</f>
        <v>0</v>
      </c>
    </row>
    <row r="2049" spans="1:2">
      <c r="A2049" s="11">
        <f>Returns!A2049</f>
        <v>0</v>
      </c>
      <c r="B2049" s="1">
        <f>MAX(Resume!B9/ 252-Portfolios!B2049, 0)</f>
        <v>0</v>
      </c>
    </row>
    <row r="2050" spans="1:2">
      <c r="A2050" s="11">
        <f>Returns!A2050</f>
        <v>0</v>
      </c>
      <c r="B2050" s="1">
        <f>MAX(Resume!B9/ 252-Portfolios!B2050, 0)</f>
        <v>0</v>
      </c>
    </row>
    <row r="2051" spans="1:2">
      <c r="A2051" s="11">
        <f>Returns!A2051</f>
        <v>0</v>
      </c>
      <c r="B2051" s="1">
        <f>MAX(Resume!B9/ 252-Portfolios!B2051, 0)</f>
        <v>0</v>
      </c>
    </row>
    <row r="2052" spans="1:2">
      <c r="A2052" s="11">
        <f>Returns!A2052</f>
        <v>0</v>
      </c>
      <c r="B2052" s="1">
        <f>MAX(Resume!B9/ 252-Portfolios!B2052, 0)</f>
        <v>0</v>
      </c>
    </row>
    <row r="2053" spans="1:2">
      <c r="A2053" s="11">
        <f>Returns!A2053</f>
        <v>0</v>
      </c>
      <c r="B2053" s="1">
        <f>MAX(Resume!B9/ 252-Portfolios!B2053, 0)</f>
        <v>0</v>
      </c>
    </row>
    <row r="2054" spans="1:2">
      <c r="A2054" s="11">
        <f>Returns!A2054</f>
        <v>0</v>
      </c>
      <c r="B2054" s="1">
        <f>MAX(Resume!B9/ 252-Portfolios!B2054, 0)</f>
        <v>0</v>
      </c>
    </row>
    <row r="2055" spans="1:2">
      <c r="A2055" s="11">
        <f>Returns!A2055</f>
        <v>0</v>
      </c>
      <c r="B2055" s="1">
        <f>MAX(Resume!B9/ 252-Portfolios!B2055, 0)</f>
        <v>0</v>
      </c>
    </row>
    <row r="2056" spans="1:2">
      <c r="A2056" s="11">
        <f>Returns!A2056</f>
        <v>0</v>
      </c>
      <c r="B2056" s="1">
        <f>MAX(Resume!B9/ 252-Portfolios!B2056, 0)</f>
        <v>0</v>
      </c>
    </row>
    <row r="2057" spans="1:2">
      <c r="A2057" s="11">
        <f>Returns!A2057</f>
        <v>0</v>
      </c>
      <c r="B2057" s="1">
        <f>MAX(Resume!B9/ 252-Portfolios!B2057, 0)</f>
        <v>0</v>
      </c>
    </row>
    <row r="2058" spans="1:2">
      <c r="A2058" s="11">
        <f>Returns!A2058</f>
        <v>0</v>
      </c>
      <c r="B2058" s="1">
        <f>MAX(Resume!B9/ 252-Portfolios!B2058, 0)</f>
        <v>0</v>
      </c>
    </row>
    <row r="2059" spans="1:2">
      <c r="A2059" s="11">
        <f>Returns!A2059</f>
        <v>0</v>
      </c>
      <c r="B2059" s="1">
        <f>MAX(Resume!B9/ 252-Portfolios!B2059, 0)</f>
        <v>0</v>
      </c>
    </row>
    <row r="2060" spans="1:2">
      <c r="A2060" s="11">
        <f>Returns!A2060</f>
        <v>0</v>
      </c>
      <c r="B2060" s="1">
        <f>MAX(Resume!B9/ 252-Portfolios!B2060, 0)</f>
        <v>0</v>
      </c>
    </row>
    <row r="2061" spans="1:2">
      <c r="A2061" s="11">
        <f>Returns!A2061</f>
        <v>0</v>
      </c>
      <c r="B2061" s="1">
        <f>MAX(Resume!B9/ 252-Portfolios!B2061, 0)</f>
        <v>0</v>
      </c>
    </row>
    <row r="2062" spans="1:2">
      <c r="A2062" s="11">
        <f>Returns!A2062</f>
        <v>0</v>
      </c>
      <c r="B2062" s="1">
        <f>MAX(Resume!B9/ 252-Portfolios!B2062, 0)</f>
        <v>0</v>
      </c>
    </row>
    <row r="2063" spans="1:2">
      <c r="A2063" s="11">
        <f>Returns!A2063</f>
        <v>0</v>
      </c>
      <c r="B2063" s="1">
        <f>MAX(Resume!B9/ 252-Portfolios!B2063, 0)</f>
        <v>0</v>
      </c>
    </row>
    <row r="2064" spans="1:2">
      <c r="A2064" s="11">
        <f>Returns!A2064</f>
        <v>0</v>
      </c>
      <c r="B2064" s="1">
        <f>MAX(Resume!B9/ 252-Portfolios!B2064, 0)</f>
        <v>0</v>
      </c>
    </row>
    <row r="2065" spans="1:2">
      <c r="A2065" s="11">
        <f>Returns!A2065</f>
        <v>0</v>
      </c>
      <c r="B2065" s="1">
        <f>MAX(Resume!B9/ 252-Portfolios!B2065, 0)</f>
        <v>0</v>
      </c>
    </row>
    <row r="2066" spans="1:2">
      <c r="A2066" s="11">
        <f>Returns!A2066</f>
        <v>0</v>
      </c>
      <c r="B2066" s="1">
        <f>MAX(Resume!B9/ 252-Portfolios!B2066, 0)</f>
        <v>0</v>
      </c>
    </row>
    <row r="2067" spans="1:2">
      <c r="A2067" s="11">
        <f>Returns!A2067</f>
        <v>0</v>
      </c>
      <c r="B2067" s="1">
        <f>MAX(Resume!B9/ 252-Portfolios!B2067, 0)</f>
        <v>0</v>
      </c>
    </row>
    <row r="2068" spans="1:2">
      <c r="A2068" s="11">
        <f>Returns!A2068</f>
        <v>0</v>
      </c>
      <c r="B2068" s="1">
        <f>MAX(Resume!B9/ 252-Portfolios!B2068, 0)</f>
        <v>0</v>
      </c>
    </row>
    <row r="2069" spans="1:2">
      <c r="A2069" s="11">
        <f>Returns!A2069</f>
        <v>0</v>
      </c>
      <c r="B2069" s="1">
        <f>MAX(Resume!B9/ 252-Portfolios!B2069, 0)</f>
        <v>0</v>
      </c>
    </row>
    <row r="2070" spans="1:2">
      <c r="A2070" s="11">
        <f>Returns!A2070</f>
        <v>0</v>
      </c>
      <c r="B2070" s="1">
        <f>MAX(Resume!B9/ 252-Portfolios!B2070, 0)</f>
        <v>0</v>
      </c>
    </row>
    <row r="2071" spans="1:2">
      <c r="A2071" s="11">
        <f>Returns!A2071</f>
        <v>0</v>
      </c>
      <c r="B2071" s="1">
        <f>MAX(Resume!B9/ 252-Portfolios!B2071, 0)</f>
        <v>0</v>
      </c>
    </row>
    <row r="2072" spans="1:2">
      <c r="A2072" s="11">
        <f>Returns!A2072</f>
        <v>0</v>
      </c>
      <c r="B2072" s="1">
        <f>MAX(Resume!B9/ 252-Portfolios!B2072, 0)</f>
        <v>0</v>
      </c>
    </row>
    <row r="2073" spans="1:2">
      <c r="A2073" s="11">
        <f>Returns!A2073</f>
        <v>0</v>
      </c>
      <c r="B2073" s="1">
        <f>MAX(Resume!B9/ 252-Portfolios!B2073, 0)</f>
        <v>0</v>
      </c>
    </row>
    <row r="2074" spans="1:2">
      <c r="A2074" s="11">
        <f>Returns!A2074</f>
        <v>0</v>
      </c>
      <c r="B2074" s="1">
        <f>MAX(Resume!B9/ 252-Portfolios!B2074, 0)</f>
        <v>0</v>
      </c>
    </row>
    <row r="2075" spans="1:2">
      <c r="A2075" s="11">
        <f>Returns!A2075</f>
        <v>0</v>
      </c>
      <c r="B2075" s="1">
        <f>MAX(Resume!B9/ 252-Portfolios!B2075, 0)</f>
        <v>0</v>
      </c>
    </row>
    <row r="2076" spans="1:2">
      <c r="A2076" s="11">
        <f>Returns!A2076</f>
        <v>0</v>
      </c>
      <c r="B2076" s="1">
        <f>MAX(Resume!B9/ 252-Portfolios!B2076, 0)</f>
        <v>0</v>
      </c>
    </row>
    <row r="2077" spans="1:2">
      <c r="A2077" s="11">
        <f>Returns!A2077</f>
        <v>0</v>
      </c>
      <c r="B2077" s="1">
        <f>MAX(Resume!B9/ 252-Portfolios!B2077, 0)</f>
        <v>0</v>
      </c>
    </row>
    <row r="2078" spans="1:2">
      <c r="A2078" s="11">
        <f>Returns!A2078</f>
        <v>0</v>
      </c>
      <c r="B2078" s="1">
        <f>MAX(Resume!B9/ 252-Portfolios!B2078, 0)</f>
        <v>0</v>
      </c>
    </row>
    <row r="2079" spans="1:2">
      <c r="A2079" s="11">
        <f>Returns!A2079</f>
        <v>0</v>
      </c>
      <c r="B2079" s="1">
        <f>MAX(Resume!B9/ 252-Portfolios!B2079, 0)</f>
        <v>0</v>
      </c>
    </row>
    <row r="2080" spans="1:2">
      <c r="A2080" s="11">
        <f>Returns!A2080</f>
        <v>0</v>
      </c>
      <c r="B2080" s="1">
        <f>MAX(Resume!B9/ 252-Portfolios!B2080, 0)</f>
        <v>0</v>
      </c>
    </row>
    <row r="2081" spans="1:2">
      <c r="A2081" s="11">
        <f>Returns!A2081</f>
        <v>0</v>
      </c>
      <c r="B2081" s="1">
        <f>MAX(Resume!B9/ 252-Portfolios!B2081, 0)</f>
        <v>0</v>
      </c>
    </row>
    <row r="2082" spans="1:2">
      <c r="A2082" s="11">
        <f>Returns!A2082</f>
        <v>0</v>
      </c>
      <c r="B2082" s="1">
        <f>MAX(Resume!B9/ 252-Portfolios!B2082, 0)</f>
        <v>0</v>
      </c>
    </row>
    <row r="2083" spans="1:2">
      <c r="A2083" s="11">
        <f>Returns!A2083</f>
        <v>0</v>
      </c>
      <c r="B2083" s="1">
        <f>MAX(Resume!B9/ 252-Portfolios!B2083, 0)</f>
        <v>0</v>
      </c>
    </row>
    <row r="2084" spans="1:2">
      <c r="A2084" s="11">
        <f>Returns!A2084</f>
        <v>0</v>
      </c>
      <c r="B2084" s="1">
        <f>MAX(Resume!B9/ 252-Portfolios!B2084, 0)</f>
        <v>0</v>
      </c>
    </row>
    <row r="2085" spans="1:2">
      <c r="A2085" s="11">
        <f>Returns!A2085</f>
        <v>0</v>
      </c>
      <c r="B2085" s="1">
        <f>MAX(Resume!B9/ 252-Portfolios!B2085, 0)</f>
        <v>0</v>
      </c>
    </row>
    <row r="2086" spans="1:2">
      <c r="A2086" s="11">
        <f>Returns!A2086</f>
        <v>0</v>
      </c>
      <c r="B2086" s="1">
        <f>MAX(Resume!B9/ 252-Portfolios!B2086, 0)</f>
        <v>0</v>
      </c>
    </row>
    <row r="2087" spans="1:2">
      <c r="A2087" s="11">
        <f>Returns!A2087</f>
        <v>0</v>
      </c>
      <c r="B2087" s="1">
        <f>MAX(Resume!B9/ 252-Portfolios!B2087, 0)</f>
        <v>0</v>
      </c>
    </row>
    <row r="2088" spans="1:2">
      <c r="A2088" s="11">
        <f>Returns!A2088</f>
        <v>0</v>
      </c>
      <c r="B2088" s="1">
        <f>MAX(Resume!B9/ 252-Portfolios!B2088, 0)</f>
        <v>0</v>
      </c>
    </row>
    <row r="2089" spans="1:2">
      <c r="A2089" s="11">
        <f>Returns!A2089</f>
        <v>0</v>
      </c>
      <c r="B2089" s="1">
        <f>MAX(Resume!B9/ 252-Portfolios!B2089, 0)</f>
        <v>0</v>
      </c>
    </row>
    <row r="2090" spans="1:2">
      <c r="A2090" s="11">
        <f>Returns!A2090</f>
        <v>0</v>
      </c>
      <c r="B2090" s="1">
        <f>MAX(Resume!B9/ 252-Portfolios!B2090, 0)</f>
        <v>0</v>
      </c>
    </row>
    <row r="2091" spans="1:2">
      <c r="A2091" s="11">
        <f>Returns!A2091</f>
        <v>0</v>
      </c>
      <c r="B2091" s="1">
        <f>MAX(Resume!B9/ 252-Portfolios!B2091, 0)</f>
        <v>0</v>
      </c>
    </row>
    <row r="2092" spans="1:2">
      <c r="A2092" s="11">
        <f>Returns!A2092</f>
        <v>0</v>
      </c>
      <c r="B2092" s="1">
        <f>MAX(Resume!B9/ 252-Portfolios!B2092, 0)</f>
        <v>0</v>
      </c>
    </row>
    <row r="2093" spans="1:2">
      <c r="A2093" s="11">
        <f>Returns!A2093</f>
        <v>0</v>
      </c>
      <c r="B2093" s="1">
        <f>MAX(Resume!B9/ 252-Portfolios!B2093, 0)</f>
        <v>0</v>
      </c>
    </row>
    <row r="2094" spans="1:2">
      <c r="A2094" s="11">
        <f>Returns!A2094</f>
        <v>0</v>
      </c>
      <c r="B2094" s="1">
        <f>MAX(Resume!B9/ 252-Portfolios!B2094, 0)</f>
        <v>0</v>
      </c>
    </row>
    <row r="2095" spans="1:2">
      <c r="A2095" s="11">
        <f>Returns!A2095</f>
        <v>0</v>
      </c>
      <c r="B2095" s="1">
        <f>MAX(Resume!B9/ 252-Portfolios!B2095, 0)</f>
        <v>0</v>
      </c>
    </row>
    <row r="2096" spans="1:2">
      <c r="A2096" s="11">
        <f>Returns!A2096</f>
        <v>0</v>
      </c>
      <c r="B2096" s="1">
        <f>MAX(Resume!B9/ 252-Portfolios!B2096, 0)</f>
        <v>0</v>
      </c>
    </row>
    <row r="2097" spans="1:2">
      <c r="A2097" s="11">
        <f>Returns!A2097</f>
        <v>0</v>
      </c>
      <c r="B2097" s="1">
        <f>MAX(Resume!B9/ 252-Portfolios!B2097, 0)</f>
        <v>0</v>
      </c>
    </row>
    <row r="2098" spans="1:2">
      <c r="A2098" s="11">
        <f>Returns!A2098</f>
        <v>0</v>
      </c>
      <c r="B2098" s="1">
        <f>MAX(Resume!B9/ 252-Portfolios!B2098, 0)</f>
        <v>0</v>
      </c>
    </row>
    <row r="2099" spans="1:2">
      <c r="A2099" s="11">
        <f>Returns!A2099</f>
        <v>0</v>
      </c>
      <c r="B2099" s="1">
        <f>MAX(Resume!B9/ 252-Portfolios!B2099, 0)</f>
        <v>0</v>
      </c>
    </row>
    <row r="2100" spans="1:2">
      <c r="A2100" s="11">
        <f>Returns!A2100</f>
        <v>0</v>
      </c>
      <c r="B2100" s="1">
        <f>MAX(Resume!B9/ 252-Portfolios!B2100, 0)</f>
        <v>0</v>
      </c>
    </row>
    <row r="2101" spans="1:2">
      <c r="A2101" s="11">
        <f>Returns!A2101</f>
        <v>0</v>
      </c>
      <c r="B2101" s="1">
        <f>MAX(Resume!B9/ 252-Portfolios!B2101, 0)</f>
        <v>0</v>
      </c>
    </row>
    <row r="2102" spans="1:2">
      <c r="A2102" s="11">
        <f>Returns!A2102</f>
        <v>0</v>
      </c>
      <c r="B2102" s="1">
        <f>MAX(Resume!B9/ 252-Portfolios!B2102, 0)</f>
        <v>0</v>
      </c>
    </row>
    <row r="2103" spans="1:2">
      <c r="A2103" s="11">
        <f>Returns!A2103</f>
        <v>0</v>
      </c>
      <c r="B2103" s="1">
        <f>MAX(Resume!B9/ 252-Portfolios!B2103, 0)</f>
        <v>0</v>
      </c>
    </row>
    <row r="2104" spans="1:2">
      <c r="A2104" s="11">
        <f>Returns!A2104</f>
        <v>0</v>
      </c>
      <c r="B2104" s="1">
        <f>MAX(Resume!B9/ 252-Portfolios!B2104, 0)</f>
        <v>0</v>
      </c>
    </row>
    <row r="2105" spans="1:2">
      <c r="A2105" s="11">
        <f>Returns!A2105</f>
        <v>0</v>
      </c>
      <c r="B2105" s="1">
        <f>MAX(Resume!B9/ 252-Portfolios!B2105, 0)</f>
        <v>0</v>
      </c>
    </row>
    <row r="2106" spans="1:2">
      <c r="A2106" s="11">
        <f>Returns!A2106</f>
        <v>0</v>
      </c>
      <c r="B2106" s="1">
        <f>MAX(Resume!B9/ 252-Portfolios!B2106, 0)</f>
        <v>0</v>
      </c>
    </row>
    <row r="2107" spans="1:2">
      <c r="A2107" s="11">
        <f>Returns!A2107</f>
        <v>0</v>
      </c>
      <c r="B2107" s="1">
        <f>MAX(Resume!B9/ 252-Portfolios!B2107, 0)</f>
        <v>0</v>
      </c>
    </row>
    <row r="2108" spans="1:2">
      <c r="A2108" s="11">
        <f>Returns!A2108</f>
        <v>0</v>
      </c>
      <c r="B2108" s="1">
        <f>MAX(Resume!B9/ 252-Portfolios!B2108, 0)</f>
        <v>0</v>
      </c>
    </row>
    <row r="2109" spans="1:2">
      <c r="A2109" s="11">
        <f>Returns!A2109</f>
        <v>0</v>
      </c>
      <c r="B2109" s="1">
        <f>MAX(Resume!B9/ 252-Portfolios!B2109, 0)</f>
        <v>0</v>
      </c>
    </row>
    <row r="2110" spans="1:2">
      <c r="A2110" s="11">
        <f>Returns!A2110</f>
        <v>0</v>
      </c>
      <c r="B2110" s="1">
        <f>MAX(Resume!B9/ 252-Portfolios!B2110, 0)</f>
        <v>0</v>
      </c>
    </row>
    <row r="2111" spans="1:2">
      <c r="A2111" s="11">
        <f>Returns!A2111</f>
        <v>0</v>
      </c>
      <c r="B2111" s="1">
        <f>MAX(Resume!B9/ 252-Portfolios!B2111, 0)</f>
        <v>0</v>
      </c>
    </row>
    <row r="2112" spans="1:2">
      <c r="A2112" s="11">
        <f>Returns!A2112</f>
        <v>0</v>
      </c>
      <c r="B2112" s="1">
        <f>MAX(Resume!B9/ 252-Portfolios!B2112, 0)</f>
        <v>0</v>
      </c>
    </row>
    <row r="2113" spans="1:2">
      <c r="A2113" s="11">
        <f>Returns!A2113</f>
        <v>0</v>
      </c>
      <c r="B2113" s="1">
        <f>MAX(Resume!B9/ 252-Portfolios!B2113, 0)</f>
        <v>0</v>
      </c>
    </row>
    <row r="2114" spans="1:2">
      <c r="A2114" s="11">
        <f>Returns!A2114</f>
        <v>0</v>
      </c>
      <c r="B2114" s="1">
        <f>MAX(Resume!B9/ 252-Portfolios!B2114, 0)</f>
        <v>0</v>
      </c>
    </row>
    <row r="2115" spans="1:2">
      <c r="A2115" s="11">
        <f>Returns!A2115</f>
        <v>0</v>
      </c>
      <c r="B2115" s="1">
        <f>MAX(Resume!B9/ 252-Portfolios!B2115, 0)</f>
        <v>0</v>
      </c>
    </row>
    <row r="2116" spans="1:2">
      <c r="A2116" s="11">
        <f>Returns!A2116</f>
        <v>0</v>
      </c>
      <c r="B2116" s="1">
        <f>MAX(Resume!B9/ 252-Portfolios!B2116, 0)</f>
        <v>0</v>
      </c>
    </row>
    <row r="2117" spans="1:2">
      <c r="A2117" s="11">
        <f>Returns!A2117</f>
        <v>0</v>
      </c>
      <c r="B2117" s="1">
        <f>MAX(Resume!B9/ 252-Portfolios!B2117, 0)</f>
        <v>0</v>
      </c>
    </row>
    <row r="2118" spans="1:2">
      <c r="A2118" s="11">
        <f>Returns!A2118</f>
        <v>0</v>
      </c>
      <c r="B2118" s="1">
        <f>MAX(Resume!B9/ 252-Portfolios!B2118, 0)</f>
        <v>0</v>
      </c>
    </row>
    <row r="2119" spans="1:2">
      <c r="A2119" s="11">
        <f>Returns!A2119</f>
        <v>0</v>
      </c>
      <c r="B2119" s="1">
        <f>MAX(Resume!B9/ 252-Portfolios!B2119, 0)</f>
        <v>0</v>
      </c>
    </row>
    <row r="2120" spans="1:2">
      <c r="A2120" s="11">
        <f>Returns!A2120</f>
        <v>0</v>
      </c>
      <c r="B2120" s="1">
        <f>MAX(Resume!B9/ 252-Portfolios!B2120, 0)</f>
        <v>0</v>
      </c>
    </row>
    <row r="2121" spans="1:2">
      <c r="A2121" s="11">
        <f>Returns!A2121</f>
        <v>0</v>
      </c>
      <c r="B2121" s="1">
        <f>MAX(Resume!B9/ 252-Portfolios!B2121, 0)</f>
        <v>0</v>
      </c>
    </row>
    <row r="2122" spans="1:2">
      <c r="A2122" s="11">
        <f>Returns!A2122</f>
        <v>0</v>
      </c>
      <c r="B2122" s="1">
        <f>MAX(Resume!B9/ 252-Portfolios!B2122, 0)</f>
        <v>0</v>
      </c>
    </row>
    <row r="2123" spans="1:2">
      <c r="A2123" s="11">
        <f>Returns!A2123</f>
        <v>0</v>
      </c>
      <c r="B2123" s="1">
        <f>MAX(Resume!B9/ 252-Portfolios!B2123, 0)</f>
        <v>0</v>
      </c>
    </row>
    <row r="2124" spans="1:2">
      <c r="A2124" s="11">
        <f>Returns!A2124</f>
        <v>0</v>
      </c>
      <c r="B2124" s="1">
        <f>MAX(Resume!B9/ 252-Portfolios!B2124, 0)</f>
        <v>0</v>
      </c>
    </row>
    <row r="2125" spans="1:2">
      <c r="A2125" s="11">
        <f>Returns!A2125</f>
        <v>0</v>
      </c>
      <c r="B2125" s="1">
        <f>MAX(Resume!B9/ 252-Portfolios!B2125, 0)</f>
        <v>0</v>
      </c>
    </row>
    <row r="2126" spans="1:2">
      <c r="A2126" s="11">
        <f>Returns!A2126</f>
        <v>0</v>
      </c>
      <c r="B2126" s="1">
        <f>MAX(Resume!B9/ 252-Portfolios!B2126, 0)</f>
        <v>0</v>
      </c>
    </row>
    <row r="2127" spans="1:2">
      <c r="A2127" s="11">
        <f>Returns!A2127</f>
        <v>0</v>
      </c>
      <c r="B2127" s="1">
        <f>MAX(Resume!B9/ 252-Portfolios!B2127, 0)</f>
        <v>0</v>
      </c>
    </row>
    <row r="2128" spans="1:2">
      <c r="A2128" s="11">
        <f>Returns!A2128</f>
        <v>0</v>
      </c>
      <c r="B2128" s="1">
        <f>MAX(Resume!B9/ 252-Portfolios!B2128, 0)</f>
        <v>0</v>
      </c>
    </row>
    <row r="2129" spans="1:2">
      <c r="A2129" s="11">
        <f>Returns!A2129</f>
        <v>0</v>
      </c>
      <c r="B2129" s="1">
        <f>MAX(Resume!B9/ 252-Portfolios!B2129, 0)</f>
        <v>0</v>
      </c>
    </row>
    <row r="2130" spans="1:2">
      <c r="A2130" s="11">
        <f>Returns!A2130</f>
        <v>0</v>
      </c>
      <c r="B2130" s="1">
        <f>MAX(Resume!B9/ 252-Portfolios!B2130, 0)</f>
        <v>0</v>
      </c>
    </row>
    <row r="2131" spans="1:2">
      <c r="A2131" s="11">
        <f>Returns!A2131</f>
        <v>0</v>
      </c>
      <c r="B2131" s="1">
        <f>MAX(Resume!B9/ 252-Portfolios!B2131, 0)</f>
        <v>0</v>
      </c>
    </row>
    <row r="2132" spans="1:2">
      <c r="A2132" s="11">
        <f>Returns!A2132</f>
        <v>0</v>
      </c>
      <c r="B2132" s="1">
        <f>MAX(Resume!B9/ 252-Portfolios!B2132, 0)</f>
        <v>0</v>
      </c>
    </row>
    <row r="2133" spans="1:2">
      <c r="A2133" s="11">
        <f>Returns!A2133</f>
        <v>0</v>
      </c>
      <c r="B2133" s="1">
        <f>MAX(Resume!B9/ 252-Portfolios!B2133, 0)</f>
        <v>0</v>
      </c>
    </row>
    <row r="2134" spans="1:2">
      <c r="A2134" s="11">
        <f>Returns!A2134</f>
        <v>0</v>
      </c>
      <c r="B2134" s="1">
        <f>MAX(Resume!B9/ 252-Portfolios!B2134, 0)</f>
        <v>0</v>
      </c>
    </row>
    <row r="2135" spans="1:2">
      <c r="A2135" s="11">
        <f>Returns!A2135</f>
        <v>0</v>
      </c>
      <c r="B2135" s="1">
        <f>MAX(Resume!B9/ 252-Portfolios!B2135, 0)</f>
        <v>0</v>
      </c>
    </row>
    <row r="2136" spans="1:2">
      <c r="A2136" s="11">
        <f>Returns!A2136</f>
        <v>0</v>
      </c>
      <c r="B2136" s="1">
        <f>MAX(Resume!B9/ 252-Portfolios!B2136, 0)</f>
        <v>0</v>
      </c>
    </row>
    <row r="2137" spans="1:2">
      <c r="A2137" s="11">
        <f>Returns!A2137</f>
        <v>0</v>
      </c>
      <c r="B2137" s="1">
        <f>MAX(Resume!B9/ 252-Portfolios!B2137, 0)</f>
        <v>0</v>
      </c>
    </row>
    <row r="2138" spans="1:2">
      <c r="A2138" s="11">
        <f>Returns!A2138</f>
        <v>0</v>
      </c>
      <c r="B2138" s="1">
        <f>MAX(Resume!B9/ 252-Portfolios!B2138, 0)</f>
        <v>0</v>
      </c>
    </row>
    <row r="2139" spans="1:2">
      <c r="A2139" s="11">
        <f>Returns!A2139</f>
        <v>0</v>
      </c>
      <c r="B2139" s="1">
        <f>MAX(Resume!B9/ 252-Portfolios!B2139, 0)</f>
        <v>0</v>
      </c>
    </row>
    <row r="2140" spans="1:2">
      <c r="A2140" s="11">
        <f>Returns!A2140</f>
        <v>0</v>
      </c>
      <c r="B2140" s="1">
        <f>MAX(Resume!B9/ 252-Portfolios!B2140, 0)</f>
        <v>0</v>
      </c>
    </row>
    <row r="2141" spans="1:2">
      <c r="A2141" s="11">
        <f>Returns!A2141</f>
        <v>0</v>
      </c>
      <c r="B2141" s="1">
        <f>MAX(Resume!B9/ 252-Portfolios!B2141, 0)</f>
        <v>0</v>
      </c>
    </row>
    <row r="2142" spans="1:2">
      <c r="A2142" s="11">
        <f>Returns!A2142</f>
        <v>0</v>
      </c>
      <c r="B2142" s="1">
        <f>MAX(Resume!B9/ 252-Portfolios!B2142, 0)</f>
        <v>0</v>
      </c>
    </row>
    <row r="2143" spans="1:2">
      <c r="A2143" s="11">
        <f>Returns!A2143</f>
        <v>0</v>
      </c>
      <c r="B2143" s="1">
        <f>MAX(Resume!B9/ 252-Portfolios!B2143, 0)</f>
        <v>0</v>
      </c>
    </row>
    <row r="2144" spans="1:2">
      <c r="A2144" s="11">
        <f>Returns!A2144</f>
        <v>0</v>
      </c>
      <c r="B2144" s="1">
        <f>MAX(Resume!B9/ 252-Portfolios!B2144, 0)</f>
        <v>0</v>
      </c>
    </row>
    <row r="2145" spans="1:2">
      <c r="A2145" s="11">
        <f>Returns!A2145</f>
        <v>0</v>
      </c>
      <c r="B2145" s="1">
        <f>MAX(Resume!B9/ 252-Portfolios!B2145, 0)</f>
        <v>0</v>
      </c>
    </row>
    <row r="2146" spans="1:2">
      <c r="A2146" s="11">
        <f>Returns!A2146</f>
        <v>0</v>
      </c>
      <c r="B2146" s="1">
        <f>MAX(Resume!B9/ 252-Portfolios!B2146, 0)</f>
        <v>0</v>
      </c>
    </row>
    <row r="2147" spans="1:2">
      <c r="A2147" s="11">
        <f>Returns!A2147</f>
        <v>0</v>
      </c>
      <c r="B2147" s="1">
        <f>MAX(Resume!B9/ 252-Portfolios!B2147, 0)</f>
        <v>0</v>
      </c>
    </row>
    <row r="2148" spans="1:2">
      <c r="A2148" s="11">
        <f>Returns!A2148</f>
        <v>0</v>
      </c>
      <c r="B2148" s="1">
        <f>MAX(Resume!B9/ 252-Portfolios!B2148, 0)</f>
        <v>0</v>
      </c>
    </row>
    <row r="2149" spans="1:2">
      <c r="A2149" s="11">
        <f>Returns!A2149</f>
        <v>0</v>
      </c>
      <c r="B2149" s="1">
        <f>MAX(Resume!B9/ 252-Portfolios!B2149, 0)</f>
        <v>0</v>
      </c>
    </row>
    <row r="2150" spans="1:2">
      <c r="A2150" s="11">
        <f>Returns!A2150</f>
        <v>0</v>
      </c>
      <c r="B2150" s="1">
        <f>MAX(Resume!B9/ 252-Portfolios!B2150, 0)</f>
        <v>0</v>
      </c>
    </row>
    <row r="2151" spans="1:2">
      <c r="A2151" s="11">
        <f>Returns!A2151</f>
        <v>0</v>
      </c>
      <c r="B2151" s="1">
        <f>MAX(Resume!B9/ 252-Portfolios!B2151, 0)</f>
        <v>0</v>
      </c>
    </row>
    <row r="2152" spans="1:2">
      <c r="A2152" s="11">
        <f>Returns!A2152</f>
        <v>0</v>
      </c>
      <c r="B2152" s="1">
        <f>MAX(Resume!B9/ 252-Portfolios!B2152, 0)</f>
        <v>0</v>
      </c>
    </row>
    <row r="2153" spans="1:2">
      <c r="A2153" s="11">
        <f>Returns!A2153</f>
        <v>0</v>
      </c>
      <c r="B2153" s="1">
        <f>MAX(Resume!B9/ 252-Portfolios!B2153, 0)</f>
        <v>0</v>
      </c>
    </row>
    <row r="2154" spans="1:2">
      <c r="A2154" s="11">
        <f>Returns!A2154</f>
        <v>0</v>
      </c>
      <c r="B2154" s="1">
        <f>MAX(Resume!B9/ 252-Portfolios!B2154, 0)</f>
        <v>0</v>
      </c>
    </row>
    <row r="2155" spans="1:2">
      <c r="A2155" s="11">
        <f>Returns!A2155</f>
        <v>0</v>
      </c>
      <c r="B2155" s="1">
        <f>MAX(Resume!B9/ 252-Portfolios!B2155, 0)</f>
        <v>0</v>
      </c>
    </row>
    <row r="2156" spans="1:2">
      <c r="A2156" s="11">
        <f>Returns!A2156</f>
        <v>0</v>
      </c>
      <c r="B2156" s="1">
        <f>MAX(Resume!B9/ 252-Portfolios!B2156, 0)</f>
        <v>0</v>
      </c>
    </row>
    <row r="2157" spans="1:2">
      <c r="A2157" s="11">
        <f>Returns!A2157</f>
        <v>0</v>
      </c>
      <c r="B2157" s="1">
        <f>MAX(Resume!B9/ 252-Portfolios!B2157, 0)</f>
        <v>0</v>
      </c>
    </row>
    <row r="2158" spans="1:2">
      <c r="A2158" s="11">
        <f>Returns!A2158</f>
        <v>0</v>
      </c>
      <c r="B2158" s="1">
        <f>MAX(Resume!B9/ 252-Portfolios!B2158, 0)</f>
        <v>0</v>
      </c>
    </row>
    <row r="2159" spans="1:2">
      <c r="A2159" s="11">
        <f>Returns!A2159</f>
        <v>0</v>
      </c>
      <c r="B2159" s="1">
        <f>MAX(Resume!B9/ 252-Portfolios!B2159, 0)</f>
        <v>0</v>
      </c>
    </row>
    <row r="2160" spans="1:2">
      <c r="A2160" s="11">
        <f>Returns!A2160</f>
        <v>0</v>
      </c>
      <c r="B2160" s="1">
        <f>MAX(Resume!B9/ 252-Portfolios!B2160, 0)</f>
        <v>0</v>
      </c>
    </row>
    <row r="2161" spans="1:2">
      <c r="A2161" s="11">
        <f>Returns!A2161</f>
        <v>0</v>
      </c>
      <c r="B2161" s="1">
        <f>MAX(Resume!B9/ 252-Portfolios!B2161, 0)</f>
        <v>0</v>
      </c>
    </row>
    <row r="2162" spans="1:2">
      <c r="A2162" s="11">
        <f>Returns!A2162</f>
        <v>0</v>
      </c>
      <c r="B2162" s="1">
        <f>MAX(Resume!B9/ 252-Portfolios!B2162, 0)</f>
        <v>0</v>
      </c>
    </row>
    <row r="2163" spans="1:2">
      <c r="A2163" s="11">
        <f>Returns!A2163</f>
        <v>0</v>
      </c>
      <c r="B2163" s="1">
        <f>MAX(Resume!B9/ 252-Portfolios!B2163, 0)</f>
        <v>0</v>
      </c>
    </row>
    <row r="2164" spans="1:2">
      <c r="A2164" s="11">
        <f>Returns!A2164</f>
        <v>0</v>
      </c>
      <c r="B2164" s="1">
        <f>MAX(Resume!B9/ 252-Portfolios!B2164, 0)</f>
        <v>0</v>
      </c>
    </row>
    <row r="2165" spans="1:2">
      <c r="A2165" s="11">
        <f>Returns!A2165</f>
        <v>0</v>
      </c>
      <c r="B2165" s="1">
        <f>MAX(Resume!B9/ 252-Portfolios!B2165, 0)</f>
        <v>0</v>
      </c>
    </row>
    <row r="2166" spans="1:2">
      <c r="A2166" s="11">
        <f>Returns!A2166</f>
        <v>0</v>
      </c>
      <c r="B2166" s="1">
        <f>MAX(Resume!B9/ 252-Portfolios!B2166, 0)</f>
        <v>0</v>
      </c>
    </row>
    <row r="2167" spans="1:2">
      <c r="A2167" s="11">
        <f>Returns!A2167</f>
        <v>0</v>
      </c>
      <c r="B2167" s="1">
        <f>MAX(Resume!B9/ 252-Portfolios!B2167, 0)</f>
        <v>0</v>
      </c>
    </row>
    <row r="2168" spans="1:2">
      <c r="A2168" s="11">
        <f>Returns!A2168</f>
        <v>0</v>
      </c>
      <c r="B2168" s="1">
        <f>MAX(Resume!B9/ 252-Portfolios!B2168, 0)</f>
        <v>0</v>
      </c>
    </row>
    <row r="2169" spans="1:2">
      <c r="A2169" s="11">
        <f>Returns!A2169</f>
        <v>0</v>
      </c>
      <c r="B2169" s="1">
        <f>MAX(Resume!B9/ 252-Portfolios!B2169, 0)</f>
        <v>0</v>
      </c>
    </row>
    <row r="2170" spans="1:2">
      <c r="A2170" s="11">
        <f>Returns!A2170</f>
        <v>0</v>
      </c>
      <c r="B2170" s="1">
        <f>MAX(Resume!B9/ 252-Portfolios!B2170, 0)</f>
        <v>0</v>
      </c>
    </row>
    <row r="2171" spans="1:2">
      <c r="A2171" s="11">
        <f>Returns!A2171</f>
        <v>0</v>
      </c>
      <c r="B2171" s="1">
        <f>MAX(Resume!B9/ 252-Portfolios!B2171, 0)</f>
        <v>0</v>
      </c>
    </row>
    <row r="2172" spans="1:2">
      <c r="A2172" s="11">
        <f>Returns!A2172</f>
        <v>0</v>
      </c>
      <c r="B2172" s="1">
        <f>MAX(Resume!B9/ 252-Portfolios!B2172, 0)</f>
        <v>0</v>
      </c>
    </row>
    <row r="2173" spans="1:2">
      <c r="A2173" s="11">
        <f>Returns!A2173</f>
        <v>0</v>
      </c>
      <c r="B2173" s="1">
        <f>MAX(Resume!B9/ 252-Portfolios!B2173, 0)</f>
        <v>0</v>
      </c>
    </row>
    <row r="2174" spans="1:2">
      <c r="A2174" s="11">
        <f>Returns!A2174</f>
        <v>0</v>
      </c>
      <c r="B2174" s="1">
        <f>MAX(Resume!B9/ 252-Portfolios!B2174, 0)</f>
        <v>0</v>
      </c>
    </row>
    <row r="2175" spans="1:2">
      <c r="A2175" s="11">
        <f>Returns!A2175</f>
        <v>0</v>
      </c>
      <c r="B2175" s="1">
        <f>MAX(Resume!B9/ 252-Portfolios!B2175, 0)</f>
        <v>0</v>
      </c>
    </row>
    <row r="2176" spans="1:2">
      <c r="A2176" s="11">
        <f>Returns!A2176</f>
        <v>0</v>
      </c>
      <c r="B2176" s="1">
        <f>MAX(Resume!B9/ 252-Portfolios!B2176, 0)</f>
        <v>0</v>
      </c>
    </row>
    <row r="2177" spans="1:2">
      <c r="A2177" s="11">
        <f>Returns!A2177</f>
        <v>0</v>
      </c>
      <c r="B2177" s="1">
        <f>MAX(Resume!B9/ 252-Portfolios!B2177, 0)</f>
        <v>0</v>
      </c>
    </row>
    <row r="2178" spans="1:2">
      <c r="A2178" s="11">
        <f>Returns!A2178</f>
        <v>0</v>
      </c>
      <c r="B2178" s="1">
        <f>MAX(Resume!B9/ 252-Portfolios!B2178, 0)</f>
        <v>0</v>
      </c>
    </row>
    <row r="2179" spans="1:2">
      <c r="A2179" s="11">
        <f>Returns!A2179</f>
        <v>0</v>
      </c>
      <c r="B2179" s="1">
        <f>MAX(Resume!B9/ 252-Portfolios!B2179, 0)</f>
        <v>0</v>
      </c>
    </row>
    <row r="2180" spans="1:2">
      <c r="A2180" s="11">
        <f>Returns!A2180</f>
        <v>0</v>
      </c>
      <c r="B2180" s="1">
        <f>MAX(Resume!B9/ 252-Portfolios!B2180, 0)</f>
        <v>0</v>
      </c>
    </row>
    <row r="2181" spans="1:2">
      <c r="A2181" s="11">
        <f>Returns!A2181</f>
        <v>0</v>
      </c>
      <c r="B2181" s="1">
        <f>MAX(Resume!B9/ 252-Portfolios!B2181, 0)</f>
        <v>0</v>
      </c>
    </row>
    <row r="2182" spans="1:2">
      <c r="A2182" s="11">
        <f>Returns!A2182</f>
        <v>0</v>
      </c>
      <c r="B2182" s="1">
        <f>MAX(Resume!B9/ 252-Portfolios!B2182, 0)</f>
        <v>0</v>
      </c>
    </row>
    <row r="2183" spans="1:2">
      <c r="A2183" s="11">
        <f>Returns!A2183</f>
        <v>0</v>
      </c>
      <c r="B2183" s="1">
        <f>MAX(Resume!B9/ 252-Portfolios!B2183, 0)</f>
        <v>0</v>
      </c>
    </row>
    <row r="2184" spans="1:2">
      <c r="A2184" s="11">
        <f>Returns!A2184</f>
        <v>0</v>
      </c>
      <c r="B2184" s="1">
        <f>MAX(Resume!B9/ 252-Portfolios!B2184, 0)</f>
        <v>0</v>
      </c>
    </row>
    <row r="2185" spans="1:2">
      <c r="A2185" s="11">
        <f>Returns!A2185</f>
        <v>0</v>
      </c>
      <c r="B2185" s="1">
        <f>MAX(Resume!B9/ 252-Portfolios!B2185, 0)</f>
        <v>0</v>
      </c>
    </row>
    <row r="2186" spans="1:2">
      <c r="A2186" s="11">
        <f>Returns!A2186</f>
        <v>0</v>
      </c>
      <c r="B2186" s="1">
        <f>MAX(Resume!B9/ 252-Portfolios!B2186, 0)</f>
        <v>0</v>
      </c>
    </row>
    <row r="2187" spans="1:2">
      <c r="A2187" s="11">
        <f>Returns!A2187</f>
        <v>0</v>
      </c>
      <c r="B2187" s="1">
        <f>MAX(Resume!B9/ 252-Portfolios!B2187, 0)</f>
        <v>0</v>
      </c>
    </row>
    <row r="2188" spans="1:2">
      <c r="A2188" s="11">
        <f>Returns!A2188</f>
        <v>0</v>
      </c>
      <c r="B2188" s="1">
        <f>MAX(Resume!B9/ 252-Portfolios!B2188, 0)</f>
        <v>0</v>
      </c>
    </row>
    <row r="2189" spans="1:2">
      <c r="A2189" s="11">
        <f>Returns!A2189</f>
        <v>0</v>
      </c>
      <c r="B2189" s="1">
        <f>MAX(Resume!B9/ 252-Portfolios!B2189, 0)</f>
        <v>0</v>
      </c>
    </row>
    <row r="2190" spans="1:2">
      <c r="A2190" s="11">
        <f>Returns!A2190</f>
        <v>0</v>
      </c>
      <c r="B2190" s="1">
        <f>MAX(Resume!B9/ 252-Portfolios!B2190, 0)</f>
        <v>0</v>
      </c>
    </row>
    <row r="2191" spans="1:2">
      <c r="A2191" s="11">
        <f>Returns!A2191</f>
        <v>0</v>
      </c>
      <c r="B2191" s="1">
        <f>MAX(Resume!B9/ 252-Portfolios!B2191, 0)</f>
        <v>0</v>
      </c>
    </row>
    <row r="2192" spans="1:2">
      <c r="A2192" s="11">
        <f>Returns!A2192</f>
        <v>0</v>
      </c>
      <c r="B2192" s="1">
        <f>MAX(Resume!B9/ 252-Portfolios!B2192, 0)</f>
        <v>0</v>
      </c>
    </row>
    <row r="2193" spans="1:2">
      <c r="A2193" s="11">
        <f>Returns!A2193</f>
        <v>0</v>
      </c>
      <c r="B2193" s="1">
        <f>MAX(Resume!B9/ 252-Portfolios!B2193, 0)</f>
        <v>0</v>
      </c>
    </row>
    <row r="2194" spans="1:2">
      <c r="A2194" s="11">
        <f>Returns!A2194</f>
        <v>0</v>
      </c>
      <c r="B2194" s="1">
        <f>MAX(Resume!B9/ 252-Portfolios!B2194, 0)</f>
        <v>0</v>
      </c>
    </row>
    <row r="2195" spans="1:2">
      <c r="A2195" s="11">
        <f>Returns!A2195</f>
        <v>0</v>
      </c>
      <c r="B2195" s="1">
        <f>MAX(Resume!B9/ 252-Portfolios!B2195, 0)</f>
        <v>0</v>
      </c>
    </row>
    <row r="2196" spans="1:2">
      <c r="A2196" s="11">
        <f>Returns!A2196</f>
        <v>0</v>
      </c>
      <c r="B2196" s="1">
        <f>MAX(Resume!B9/ 252-Portfolios!B2196, 0)</f>
        <v>0</v>
      </c>
    </row>
    <row r="2197" spans="1:2">
      <c r="A2197" s="11">
        <f>Returns!A2197</f>
        <v>0</v>
      </c>
      <c r="B2197" s="1">
        <f>MAX(Resume!B9/ 252-Portfolios!B2197, 0)</f>
        <v>0</v>
      </c>
    </row>
    <row r="2198" spans="1:2">
      <c r="A2198" s="11">
        <f>Returns!A2198</f>
        <v>0</v>
      </c>
      <c r="B2198" s="1">
        <f>MAX(Resume!B9/ 252-Portfolios!B2198, 0)</f>
        <v>0</v>
      </c>
    </row>
    <row r="2199" spans="1:2">
      <c r="A2199" s="11">
        <f>Returns!A2199</f>
        <v>0</v>
      </c>
      <c r="B2199" s="1">
        <f>MAX(Resume!B9/ 252-Portfolios!B2199, 0)</f>
        <v>0</v>
      </c>
    </row>
    <row r="2200" spans="1:2">
      <c r="A2200" s="11">
        <f>Returns!A2200</f>
        <v>0</v>
      </c>
      <c r="B2200" s="1">
        <f>MAX(Resume!B9/ 252-Portfolios!B2200, 0)</f>
        <v>0</v>
      </c>
    </row>
    <row r="2201" spans="1:2">
      <c r="A2201" s="11">
        <f>Returns!A2201</f>
        <v>0</v>
      </c>
      <c r="B2201" s="1">
        <f>MAX(Resume!B9/ 252-Portfolios!B2201, 0)</f>
        <v>0</v>
      </c>
    </row>
    <row r="2202" spans="1:2">
      <c r="A2202" s="11">
        <f>Returns!A2202</f>
        <v>0</v>
      </c>
      <c r="B2202" s="1">
        <f>MAX(Resume!B9/ 252-Portfolios!B2202, 0)</f>
        <v>0</v>
      </c>
    </row>
    <row r="2203" spans="1:2">
      <c r="A2203" s="11">
        <f>Returns!A2203</f>
        <v>0</v>
      </c>
      <c r="B2203" s="1">
        <f>MAX(Resume!B9/ 252-Portfolios!B2203, 0)</f>
        <v>0</v>
      </c>
    </row>
    <row r="2204" spans="1:2">
      <c r="A2204" s="11">
        <f>Returns!A2204</f>
        <v>0</v>
      </c>
      <c r="B2204" s="1">
        <f>MAX(Resume!B9/ 252-Portfolios!B2204, 0)</f>
        <v>0</v>
      </c>
    </row>
    <row r="2205" spans="1:2">
      <c r="A2205" s="11">
        <f>Returns!A2205</f>
        <v>0</v>
      </c>
      <c r="B2205" s="1">
        <f>MAX(Resume!B9/ 252-Portfolios!B2205, 0)</f>
        <v>0</v>
      </c>
    </row>
    <row r="2206" spans="1:2">
      <c r="A2206" s="11">
        <f>Returns!A2206</f>
        <v>0</v>
      </c>
      <c r="B2206" s="1">
        <f>MAX(Resume!B9/ 252-Portfolios!B2206, 0)</f>
        <v>0</v>
      </c>
    </row>
    <row r="2207" spans="1:2">
      <c r="A2207" s="11">
        <f>Returns!A2207</f>
        <v>0</v>
      </c>
      <c r="B2207" s="1">
        <f>MAX(Resume!B9/ 252-Portfolios!B2207, 0)</f>
        <v>0</v>
      </c>
    </row>
    <row r="2208" spans="1:2">
      <c r="A2208" s="11">
        <f>Returns!A2208</f>
        <v>0</v>
      </c>
      <c r="B2208" s="1">
        <f>MAX(Resume!B9/ 252-Portfolios!B2208, 0)</f>
        <v>0</v>
      </c>
    </row>
    <row r="2209" spans="1:2">
      <c r="A2209" s="11">
        <f>Returns!A2209</f>
        <v>0</v>
      </c>
      <c r="B2209" s="1">
        <f>MAX(Resume!B9/ 252-Portfolios!B2209, 0)</f>
        <v>0</v>
      </c>
    </row>
    <row r="2210" spans="1:2">
      <c r="A2210" s="11">
        <f>Returns!A2210</f>
        <v>0</v>
      </c>
      <c r="B2210" s="1">
        <f>MAX(Resume!B9/ 252-Portfolios!B2210, 0)</f>
        <v>0</v>
      </c>
    </row>
    <row r="2211" spans="1:2">
      <c r="A2211" s="11">
        <f>Returns!A2211</f>
        <v>0</v>
      </c>
      <c r="B2211" s="1">
        <f>MAX(Resume!B9/ 252-Portfolios!B2211, 0)</f>
        <v>0</v>
      </c>
    </row>
    <row r="2212" spans="1:2">
      <c r="A2212" s="11">
        <f>Returns!A2212</f>
        <v>0</v>
      </c>
      <c r="B2212" s="1">
        <f>MAX(Resume!B9/ 252-Portfolios!B2212, 0)</f>
        <v>0</v>
      </c>
    </row>
    <row r="2213" spans="1:2">
      <c r="A2213" s="11">
        <f>Returns!A2213</f>
        <v>0</v>
      </c>
      <c r="B2213" s="1">
        <f>MAX(Resume!B9/ 252-Portfolios!B2213, 0)</f>
        <v>0</v>
      </c>
    </row>
    <row r="2214" spans="1:2">
      <c r="A2214" s="11">
        <f>Returns!A2214</f>
        <v>0</v>
      </c>
      <c r="B2214" s="1">
        <f>MAX(Resume!B9/ 252-Portfolios!B2214, 0)</f>
        <v>0</v>
      </c>
    </row>
    <row r="2215" spans="1:2">
      <c r="A2215" s="11">
        <f>Returns!A2215</f>
        <v>0</v>
      </c>
      <c r="B2215" s="1">
        <f>MAX(Resume!B9/ 252-Portfolios!B2215, 0)</f>
        <v>0</v>
      </c>
    </row>
    <row r="2216" spans="1:2">
      <c r="A2216" s="11">
        <f>Returns!A2216</f>
        <v>0</v>
      </c>
      <c r="B2216" s="1">
        <f>MAX(Resume!B9/ 252-Portfolios!B2216, 0)</f>
        <v>0</v>
      </c>
    </row>
    <row r="2217" spans="1:2">
      <c r="A2217" s="11">
        <f>Returns!A2217</f>
        <v>0</v>
      </c>
      <c r="B2217" s="1">
        <f>MAX(Resume!B9/ 252-Portfolios!B2217, 0)</f>
        <v>0</v>
      </c>
    </row>
    <row r="2218" spans="1:2">
      <c r="A2218" s="11">
        <f>Returns!A2218</f>
        <v>0</v>
      </c>
      <c r="B2218" s="1">
        <f>MAX(Resume!B9/ 252-Portfolios!B2218, 0)</f>
        <v>0</v>
      </c>
    </row>
    <row r="2219" spans="1:2">
      <c r="A2219" s="11">
        <f>Returns!A2219</f>
        <v>0</v>
      </c>
      <c r="B2219" s="1">
        <f>MAX(Resume!B9/ 252-Portfolios!B2219, 0)</f>
        <v>0</v>
      </c>
    </row>
    <row r="2220" spans="1:2">
      <c r="A2220" s="11">
        <f>Returns!A2220</f>
        <v>0</v>
      </c>
      <c r="B2220" s="1">
        <f>MAX(Resume!B9/ 252-Portfolios!B2220, 0)</f>
        <v>0</v>
      </c>
    </row>
    <row r="2221" spans="1:2">
      <c r="A2221" s="11">
        <f>Returns!A2221</f>
        <v>0</v>
      </c>
      <c r="B2221" s="1">
        <f>MAX(Resume!B9/ 252-Portfolios!B2221, 0)</f>
        <v>0</v>
      </c>
    </row>
    <row r="2222" spans="1:2">
      <c r="A2222" s="11">
        <f>Returns!A2222</f>
        <v>0</v>
      </c>
      <c r="B2222" s="1">
        <f>MAX(Resume!B9/ 252-Portfolios!B2222, 0)</f>
        <v>0</v>
      </c>
    </row>
    <row r="2223" spans="1:2">
      <c r="A2223" s="11">
        <f>Returns!A2223</f>
        <v>0</v>
      </c>
      <c r="B2223" s="1">
        <f>MAX(Resume!B9/ 252-Portfolios!B2223, 0)</f>
        <v>0</v>
      </c>
    </row>
    <row r="2224" spans="1:2">
      <c r="A2224" s="11">
        <f>Returns!A2224</f>
        <v>0</v>
      </c>
      <c r="B2224" s="1">
        <f>MAX(Resume!B9/ 252-Portfolios!B2224, 0)</f>
        <v>0</v>
      </c>
    </row>
    <row r="2225" spans="1:2">
      <c r="A2225" s="11">
        <f>Returns!A2225</f>
        <v>0</v>
      </c>
      <c r="B2225" s="1">
        <f>MAX(Resume!B9/ 252-Portfolios!B2225, 0)</f>
        <v>0</v>
      </c>
    </row>
    <row r="2226" spans="1:2">
      <c r="A2226" s="11">
        <f>Returns!A2226</f>
        <v>0</v>
      </c>
      <c r="B2226" s="1">
        <f>MAX(Resume!B9/ 252-Portfolios!B2226, 0)</f>
        <v>0</v>
      </c>
    </row>
    <row r="2227" spans="1:2">
      <c r="A2227" s="11">
        <f>Returns!A2227</f>
        <v>0</v>
      </c>
      <c r="B2227" s="1">
        <f>MAX(Resume!B9/ 252-Portfolios!B2227, 0)</f>
        <v>0</v>
      </c>
    </row>
    <row r="2228" spans="1:2">
      <c r="A2228" s="11">
        <f>Returns!A2228</f>
        <v>0</v>
      </c>
      <c r="B2228" s="1">
        <f>MAX(Resume!B9/ 252-Portfolios!B2228, 0)</f>
        <v>0</v>
      </c>
    </row>
    <row r="2229" spans="1:2">
      <c r="A2229" s="11">
        <f>Returns!A2229</f>
        <v>0</v>
      </c>
      <c r="B2229" s="1">
        <f>MAX(Resume!B9/ 252-Portfolios!B2229, 0)</f>
        <v>0</v>
      </c>
    </row>
    <row r="2230" spans="1:2">
      <c r="A2230" s="11">
        <f>Returns!A2230</f>
        <v>0</v>
      </c>
      <c r="B2230" s="1">
        <f>MAX(Resume!B9/ 252-Portfolios!B2230, 0)</f>
        <v>0</v>
      </c>
    </row>
    <row r="2231" spans="1:2">
      <c r="A2231" s="11">
        <f>Returns!A2231</f>
        <v>0</v>
      </c>
      <c r="B2231" s="1">
        <f>MAX(Resume!B9/ 252-Portfolios!B2231, 0)</f>
        <v>0</v>
      </c>
    </row>
    <row r="2232" spans="1:2">
      <c r="A2232" s="11">
        <f>Returns!A2232</f>
        <v>0</v>
      </c>
      <c r="B2232" s="1">
        <f>MAX(Resume!B9/ 252-Portfolios!B2232, 0)</f>
        <v>0</v>
      </c>
    </row>
    <row r="2233" spans="1:2">
      <c r="A2233" s="11">
        <f>Returns!A2233</f>
        <v>0</v>
      </c>
      <c r="B2233" s="1">
        <f>MAX(Resume!B9/ 252-Portfolios!B2233, 0)</f>
        <v>0</v>
      </c>
    </row>
    <row r="2234" spans="1:2">
      <c r="A2234" s="11">
        <f>Returns!A2234</f>
        <v>0</v>
      </c>
      <c r="B2234" s="1">
        <f>MAX(Resume!B9/ 252-Portfolios!B2234, 0)</f>
        <v>0</v>
      </c>
    </row>
    <row r="2235" spans="1:2">
      <c r="A2235" s="11">
        <f>Returns!A2235</f>
        <v>0</v>
      </c>
      <c r="B2235" s="1">
        <f>MAX(Resume!B9/ 252-Portfolios!B2235, 0)</f>
        <v>0</v>
      </c>
    </row>
    <row r="2236" spans="1:2">
      <c r="A2236" s="11">
        <f>Returns!A2236</f>
        <v>0</v>
      </c>
      <c r="B2236" s="1">
        <f>MAX(Resume!B9/ 252-Portfolios!B2236, 0)</f>
        <v>0</v>
      </c>
    </row>
    <row r="2237" spans="1:2">
      <c r="A2237" s="11">
        <f>Returns!A2237</f>
        <v>0</v>
      </c>
      <c r="B2237" s="1">
        <f>MAX(Resume!B9/ 252-Portfolios!B2237, 0)</f>
        <v>0</v>
      </c>
    </row>
    <row r="2238" spans="1:2">
      <c r="A2238" s="11">
        <f>Returns!A2238</f>
        <v>0</v>
      </c>
      <c r="B2238" s="1">
        <f>MAX(Resume!B9/ 252-Portfolios!B2238, 0)</f>
        <v>0</v>
      </c>
    </row>
    <row r="2239" spans="1:2">
      <c r="A2239" s="11">
        <f>Returns!A2239</f>
        <v>0</v>
      </c>
      <c r="B2239" s="1">
        <f>MAX(Resume!B9/ 252-Portfolios!B2239, 0)</f>
        <v>0</v>
      </c>
    </row>
    <row r="2240" spans="1:2">
      <c r="A2240" s="11">
        <f>Returns!A2240</f>
        <v>0</v>
      </c>
      <c r="B2240" s="1">
        <f>MAX(Resume!B9/ 252-Portfolios!B2240, 0)</f>
        <v>0</v>
      </c>
    </row>
    <row r="2241" spans="1:2">
      <c r="A2241" s="11">
        <f>Returns!A2241</f>
        <v>0</v>
      </c>
      <c r="B2241" s="1">
        <f>MAX(Resume!B9/ 252-Portfolios!B2241, 0)</f>
        <v>0</v>
      </c>
    </row>
    <row r="2242" spans="1:2">
      <c r="A2242" s="11">
        <f>Returns!A2242</f>
        <v>0</v>
      </c>
      <c r="B2242" s="1">
        <f>MAX(Resume!B9/ 252-Portfolios!B2242, 0)</f>
        <v>0</v>
      </c>
    </row>
    <row r="2243" spans="1:2">
      <c r="A2243" s="11">
        <f>Returns!A2243</f>
        <v>0</v>
      </c>
      <c r="B2243" s="1">
        <f>MAX(Resume!B9/ 252-Portfolios!B2243, 0)</f>
        <v>0</v>
      </c>
    </row>
    <row r="2244" spans="1:2">
      <c r="A2244" s="11">
        <f>Returns!A2244</f>
        <v>0</v>
      </c>
      <c r="B2244" s="1">
        <f>MAX(Resume!B9/ 252-Portfolios!B2244, 0)</f>
        <v>0</v>
      </c>
    </row>
    <row r="2245" spans="1:2">
      <c r="A2245" s="11">
        <f>Returns!A2245</f>
        <v>0</v>
      </c>
      <c r="B2245" s="1">
        <f>MAX(Resume!B9/ 252-Portfolios!B2245, 0)</f>
        <v>0</v>
      </c>
    </row>
    <row r="2246" spans="1:2">
      <c r="A2246" s="11">
        <f>Returns!A2246</f>
        <v>0</v>
      </c>
      <c r="B2246" s="1">
        <f>MAX(Resume!B9/ 252-Portfolios!B2246, 0)</f>
        <v>0</v>
      </c>
    </row>
    <row r="2247" spans="1:2">
      <c r="A2247" s="11">
        <f>Returns!A2247</f>
        <v>0</v>
      </c>
      <c r="B2247" s="1">
        <f>MAX(Resume!B9/ 252-Portfolios!B2247, 0)</f>
        <v>0</v>
      </c>
    </row>
    <row r="2248" spans="1:2">
      <c r="A2248" s="11">
        <f>Returns!A2248</f>
        <v>0</v>
      </c>
      <c r="B2248" s="1">
        <f>MAX(Resume!B9/ 252-Portfolios!B2248, 0)</f>
        <v>0</v>
      </c>
    </row>
    <row r="2249" spans="1:2">
      <c r="A2249" s="11">
        <f>Returns!A2249</f>
        <v>0</v>
      </c>
      <c r="B2249" s="1">
        <f>MAX(Resume!B9/ 252-Portfolios!B2249, 0)</f>
        <v>0</v>
      </c>
    </row>
    <row r="2250" spans="1:2">
      <c r="A2250" s="11">
        <f>Returns!A2250</f>
        <v>0</v>
      </c>
      <c r="B2250" s="1">
        <f>MAX(Resume!B9/ 252-Portfolios!B2250, 0)</f>
        <v>0</v>
      </c>
    </row>
    <row r="2251" spans="1:2">
      <c r="A2251" s="11">
        <f>Returns!A2251</f>
        <v>0</v>
      </c>
      <c r="B2251" s="1">
        <f>MAX(Resume!B9/ 252-Portfolios!B2251, 0)</f>
        <v>0</v>
      </c>
    </row>
    <row r="2252" spans="1:2">
      <c r="A2252" s="11">
        <f>Returns!A2252</f>
        <v>0</v>
      </c>
      <c r="B2252" s="1">
        <f>MAX(Resume!B9/ 252-Portfolios!B2252, 0)</f>
        <v>0</v>
      </c>
    </row>
    <row r="2253" spans="1:2">
      <c r="A2253" s="11">
        <f>Returns!A2253</f>
        <v>0</v>
      </c>
      <c r="B2253" s="1">
        <f>MAX(Resume!B9/ 252-Portfolios!B2253, 0)</f>
        <v>0</v>
      </c>
    </row>
    <row r="2254" spans="1:2">
      <c r="A2254" s="11">
        <f>Returns!A2254</f>
        <v>0</v>
      </c>
      <c r="B2254" s="1">
        <f>MAX(Resume!B9/ 252-Portfolios!B2254, 0)</f>
        <v>0</v>
      </c>
    </row>
    <row r="2255" spans="1:2">
      <c r="A2255" s="11">
        <f>Returns!A2255</f>
        <v>0</v>
      </c>
      <c r="B2255" s="1">
        <f>MAX(Resume!B9/ 252-Portfolios!B2255, 0)</f>
        <v>0</v>
      </c>
    </row>
    <row r="2256" spans="1:2">
      <c r="A2256" s="11">
        <f>Returns!A2256</f>
        <v>0</v>
      </c>
      <c r="B2256" s="1">
        <f>MAX(Resume!B9/ 252-Portfolios!B2256, 0)</f>
        <v>0</v>
      </c>
    </row>
    <row r="2257" spans="1:2">
      <c r="A2257" s="11">
        <f>Returns!A2257</f>
        <v>0</v>
      </c>
      <c r="B2257" s="1">
        <f>MAX(Resume!B9/ 252-Portfolios!B2257, 0)</f>
        <v>0</v>
      </c>
    </row>
    <row r="2258" spans="1:2">
      <c r="A2258" s="11">
        <f>Returns!A2258</f>
        <v>0</v>
      </c>
      <c r="B2258" s="1">
        <f>MAX(Resume!B9/ 252-Portfolios!B2258, 0)</f>
        <v>0</v>
      </c>
    </row>
    <row r="2259" spans="1:2">
      <c r="A2259" s="11">
        <f>Returns!A2259</f>
        <v>0</v>
      </c>
      <c r="B2259" s="1">
        <f>MAX(Resume!B9/ 252-Portfolios!B2259, 0)</f>
        <v>0</v>
      </c>
    </row>
    <row r="2260" spans="1:2">
      <c r="A2260" s="11">
        <f>Returns!A2260</f>
        <v>0</v>
      </c>
      <c r="B2260" s="1">
        <f>MAX(Resume!B9/ 252-Portfolios!B2260, 0)</f>
        <v>0</v>
      </c>
    </row>
    <row r="2261" spans="1:2">
      <c r="A2261" s="11">
        <f>Returns!A2261</f>
        <v>0</v>
      </c>
      <c r="B2261" s="1">
        <f>MAX(Resume!B9/ 252-Portfolios!B2261, 0)</f>
        <v>0</v>
      </c>
    </row>
    <row r="2262" spans="1:2">
      <c r="A2262" s="11">
        <f>Returns!A2262</f>
        <v>0</v>
      </c>
      <c r="B2262" s="1">
        <f>MAX(Resume!B9/ 252-Portfolios!B2262, 0)</f>
        <v>0</v>
      </c>
    </row>
    <row r="2263" spans="1:2">
      <c r="A2263" s="11">
        <f>Returns!A2263</f>
        <v>0</v>
      </c>
      <c r="B2263" s="1">
        <f>MAX(Resume!B9/ 252-Portfolios!B2263, 0)</f>
        <v>0</v>
      </c>
    </row>
    <row r="2264" spans="1:2">
      <c r="A2264" s="11">
        <f>Returns!A2264</f>
        <v>0</v>
      </c>
      <c r="B2264" s="1">
        <f>MAX(Resume!B9/ 252-Portfolios!B2264, 0)</f>
        <v>0</v>
      </c>
    </row>
    <row r="2265" spans="1:2">
      <c r="A2265" s="11">
        <f>Returns!A2265</f>
        <v>0</v>
      </c>
      <c r="B2265" s="1">
        <f>MAX(Resume!B9/ 252-Portfolios!B2265, 0)</f>
        <v>0</v>
      </c>
    </row>
    <row r="2266" spans="1:2">
      <c r="A2266" s="11">
        <f>Returns!A2266</f>
        <v>0</v>
      </c>
      <c r="B2266" s="1">
        <f>MAX(Resume!B9/ 252-Portfolios!B2266, 0)</f>
        <v>0</v>
      </c>
    </row>
    <row r="2267" spans="1:2">
      <c r="A2267" s="11">
        <f>Returns!A2267</f>
        <v>0</v>
      </c>
      <c r="B2267" s="1">
        <f>MAX(Resume!B9/ 252-Portfolios!B2267, 0)</f>
        <v>0</v>
      </c>
    </row>
    <row r="2268" spans="1:2">
      <c r="A2268" s="11">
        <f>Returns!A2268</f>
        <v>0</v>
      </c>
      <c r="B2268" s="1">
        <f>MAX(Resume!B9/ 252-Portfolios!B2268, 0)</f>
        <v>0</v>
      </c>
    </row>
    <row r="2269" spans="1:2">
      <c r="A2269" s="11">
        <f>Returns!A2269</f>
        <v>0</v>
      </c>
      <c r="B2269" s="1">
        <f>MAX(Resume!B9/ 252-Portfolios!B2269, 0)</f>
        <v>0</v>
      </c>
    </row>
    <row r="2270" spans="1:2">
      <c r="A2270" s="11">
        <f>Returns!A2270</f>
        <v>0</v>
      </c>
      <c r="B2270" s="1">
        <f>MAX(Resume!B9/ 252-Portfolios!B2270, 0)</f>
        <v>0</v>
      </c>
    </row>
    <row r="2271" spans="1:2">
      <c r="A2271" s="11">
        <f>Returns!A2271</f>
        <v>0</v>
      </c>
      <c r="B2271" s="1">
        <f>MAX(Resume!B9/ 252-Portfolios!B2271, 0)</f>
        <v>0</v>
      </c>
    </row>
    <row r="2272" spans="1:2">
      <c r="A2272" s="11">
        <f>Returns!A2272</f>
        <v>0</v>
      </c>
      <c r="B2272" s="1">
        <f>MAX(Resume!B9/ 252-Portfolios!B2272, 0)</f>
        <v>0</v>
      </c>
    </row>
    <row r="2273" spans="1:2">
      <c r="A2273" s="11">
        <f>Returns!A2273</f>
        <v>0</v>
      </c>
      <c r="B2273" s="1">
        <f>MAX(Resume!B9/ 252-Portfolios!B2273, 0)</f>
        <v>0</v>
      </c>
    </row>
    <row r="2274" spans="1:2">
      <c r="A2274" s="11">
        <f>Returns!A2274</f>
        <v>0</v>
      </c>
      <c r="B2274" s="1">
        <f>MAX(Resume!B9/ 252-Portfolios!B2274, 0)</f>
        <v>0</v>
      </c>
    </row>
    <row r="2275" spans="1:2">
      <c r="A2275" s="11">
        <f>Returns!A2275</f>
        <v>0</v>
      </c>
      <c r="B2275" s="1">
        <f>MAX(Resume!B9/ 252-Portfolios!B2275, 0)</f>
        <v>0</v>
      </c>
    </row>
    <row r="2276" spans="1:2">
      <c r="A2276" s="11">
        <f>Returns!A2276</f>
        <v>0</v>
      </c>
      <c r="B2276" s="1">
        <f>MAX(Resume!B9/ 252-Portfolios!B2276, 0)</f>
        <v>0</v>
      </c>
    </row>
    <row r="2277" spans="1:2">
      <c r="A2277" s="11">
        <f>Returns!A2277</f>
        <v>0</v>
      </c>
      <c r="B2277" s="1">
        <f>MAX(Resume!B9/ 252-Portfolios!B2277, 0)</f>
        <v>0</v>
      </c>
    </row>
    <row r="2278" spans="1:2">
      <c r="A2278" s="11">
        <f>Returns!A2278</f>
        <v>0</v>
      </c>
      <c r="B2278" s="1">
        <f>MAX(Resume!B9/ 252-Portfolios!B2278, 0)</f>
        <v>0</v>
      </c>
    </row>
    <row r="2279" spans="1:2">
      <c r="A2279" s="11">
        <f>Returns!A2279</f>
        <v>0</v>
      </c>
      <c r="B2279" s="1">
        <f>MAX(Resume!B9/ 252-Portfolios!B2279, 0)</f>
        <v>0</v>
      </c>
    </row>
    <row r="2280" spans="1:2">
      <c r="A2280" s="11">
        <f>Returns!A2280</f>
        <v>0</v>
      </c>
      <c r="B2280" s="1">
        <f>MAX(Resume!B9/ 252-Portfolios!B2280, 0)</f>
        <v>0</v>
      </c>
    </row>
    <row r="2281" spans="1:2">
      <c r="A2281" s="11">
        <f>Returns!A2281</f>
        <v>0</v>
      </c>
      <c r="B2281" s="1">
        <f>MAX(Resume!B9/ 252-Portfolios!B2281, 0)</f>
        <v>0</v>
      </c>
    </row>
    <row r="2282" spans="1:2">
      <c r="A2282" s="11">
        <f>Returns!A2282</f>
        <v>0</v>
      </c>
      <c r="B2282" s="1">
        <f>MAX(Resume!B9/ 252-Portfolios!B2282, 0)</f>
        <v>0</v>
      </c>
    </row>
    <row r="2283" spans="1:2">
      <c r="A2283" s="11">
        <f>Returns!A2283</f>
        <v>0</v>
      </c>
      <c r="B2283" s="1">
        <f>MAX(Resume!B9/ 252-Portfolios!B2283, 0)</f>
        <v>0</v>
      </c>
    </row>
    <row r="2284" spans="1:2">
      <c r="A2284" s="11">
        <f>Returns!A2284</f>
        <v>0</v>
      </c>
      <c r="B2284" s="1">
        <f>MAX(Resume!B9/ 252-Portfolios!B2284, 0)</f>
        <v>0</v>
      </c>
    </row>
    <row r="2285" spans="1:2">
      <c r="A2285" s="11">
        <f>Returns!A2285</f>
        <v>0</v>
      </c>
      <c r="B2285" s="1">
        <f>MAX(Resume!B9/ 252-Portfolios!B2285, 0)</f>
        <v>0</v>
      </c>
    </row>
    <row r="2286" spans="1:2">
      <c r="A2286" s="11">
        <f>Returns!A2286</f>
        <v>0</v>
      </c>
      <c r="B2286" s="1">
        <f>MAX(Resume!B9/ 252-Portfolios!B2286, 0)</f>
        <v>0</v>
      </c>
    </row>
    <row r="2287" spans="1:2">
      <c r="A2287" s="11">
        <f>Returns!A2287</f>
        <v>0</v>
      </c>
      <c r="B2287" s="1">
        <f>MAX(Resume!B9/ 252-Portfolios!B2287, 0)</f>
        <v>0</v>
      </c>
    </row>
    <row r="2288" spans="1:2">
      <c r="A2288" s="11">
        <f>Returns!A2288</f>
        <v>0</v>
      </c>
      <c r="B2288" s="1">
        <f>MAX(Resume!B9/ 252-Portfolios!B2288, 0)</f>
        <v>0</v>
      </c>
    </row>
    <row r="2289" spans="1:2">
      <c r="A2289" s="11">
        <f>Returns!A2289</f>
        <v>0</v>
      </c>
      <c r="B2289" s="1">
        <f>MAX(Resume!B9/ 252-Portfolios!B2289, 0)</f>
        <v>0</v>
      </c>
    </row>
    <row r="2290" spans="1:2">
      <c r="A2290" s="11">
        <f>Returns!A2290</f>
        <v>0</v>
      </c>
      <c r="B2290" s="1">
        <f>MAX(Resume!B9/ 252-Portfolios!B2290, 0)</f>
        <v>0</v>
      </c>
    </row>
    <row r="2291" spans="1:2">
      <c r="A2291" s="11">
        <f>Returns!A2291</f>
        <v>0</v>
      </c>
      <c r="B2291" s="1">
        <f>MAX(Resume!B9/ 252-Portfolios!B2291, 0)</f>
        <v>0</v>
      </c>
    </row>
    <row r="2292" spans="1:2">
      <c r="A2292" s="11">
        <f>Returns!A2292</f>
        <v>0</v>
      </c>
      <c r="B2292" s="1">
        <f>MAX(Resume!B9/ 252-Portfolios!B2292, 0)</f>
        <v>0</v>
      </c>
    </row>
    <row r="2293" spans="1:2">
      <c r="A2293" s="11">
        <f>Returns!A2293</f>
        <v>0</v>
      </c>
      <c r="B2293" s="1">
        <f>MAX(Resume!B9/ 252-Portfolios!B2293, 0)</f>
        <v>0</v>
      </c>
    </row>
    <row r="2294" spans="1:2">
      <c r="A2294" s="11">
        <f>Returns!A2294</f>
        <v>0</v>
      </c>
      <c r="B2294" s="1">
        <f>MAX(Resume!B9/ 252-Portfolios!B2294, 0)</f>
        <v>0</v>
      </c>
    </row>
    <row r="2295" spans="1:2">
      <c r="A2295" s="11">
        <f>Returns!A2295</f>
        <v>0</v>
      </c>
      <c r="B2295" s="1">
        <f>MAX(Resume!B9/ 252-Portfolios!B2295, 0)</f>
        <v>0</v>
      </c>
    </row>
    <row r="2296" spans="1:2">
      <c r="A2296" s="11">
        <f>Returns!A2296</f>
        <v>0</v>
      </c>
      <c r="B2296" s="1">
        <f>MAX(Resume!B9/ 252-Portfolios!B2296, 0)</f>
        <v>0</v>
      </c>
    </row>
    <row r="2297" spans="1:2">
      <c r="A2297" s="11">
        <f>Returns!A2297</f>
        <v>0</v>
      </c>
      <c r="B2297" s="1">
        <f>MAX(Resume!B9/ 252-Portfolios!B2297, 0)</f>
        <v>0</v>
      </c>
    </row>
    <row r="2298" spans="1:2">
      <c r="A2298" s="11">
        <f>Returns!A2298</f>
        <v>0</v>
      </c>
      <c r="B2298" s="1">
        <f>MAX(Resume!B9/ 252-Portfolios!B2298, 0)</f>
        <v>0</v>
      </c>
    </row>
    <row r="2299" spans="1:2">
      <c r="A2299" s="11">
        <f>Returns!A2299</f>
        <v>0</v>
      </c>
      <c r="B2299" s="1">
        <f>MAX(Resume!B9/ 252-Portfolios!B2299, 0)</f>
        <v>0</v>
      </c>
    </row>
    <row r="2300" spans="1:2">
      <c r="A2300" s="11">
        <f>Returns!A2300</f>
        <v>0</v>
      </c>
      <c r="B2300" s="1">
        <f>MAX(Resume!B9/ 252-Portfolios!B2300, 0)</f>
        <v>0</v>
      </c>
    </row>
    <row r="2301" spans="1:2">
      <c r="A2301" s="11">
        <f>Returns!A2301</f>
        <v>0</v>
      </c>
      <c r="B2301" s="1">
        <f>MAX(Resume!B9/ 252-Portfolios!B2301, 0)</f>
        <v>0</v>
      </c>
    </row>
    <row r="2302" spans="1:2">
      <c r="A2302" s="11">
        <f>Returns!A2302</f>
        <v>0</v>
      </c>
      <c r="B2302" s="1">
        <f>MAX(Resume!B9/ 252-Portfolios!B2302, 0)</f>
        <v>0</v>
      </c>
    </row>
    <row r="2303" spans="1:2">
      <c r="A2303" s="11">
        <f>Returns!A2303</f>
        <v>0</v>
      </c>
      <c r="B2303" s="1">
        <f>MAX(Resume!B9/ 252-Portfolios!B2303, 0)</f>
        <v>0</v>
      </c>
    </row>
    <row r="2304" spans="1:2">
      <c r="A2304" s="11">
        <f>Returns!A2304</f>
        <v>0</v>
      </c>
      <c r="B2304" s="1">
        <f>MAX(Resume!B9/ 252-Portfolios!B2304, 0)</f>
        <v>0</v>
      </c>
    </row>
    <row r="2305" spans="1:2">
      <c r="A2305" s="11">
        <f>Returns!A2305</f>
        <v>0</v>
      </c>
      <c r="B2305" s="1">
        <f>MAX(Resume!B9/ 252-Portfolios!B2305, 0)</f>
        <v>0</v>
      </c>
    </row>
    <row r="2306" spans="1:2">
      <c r="A2306" s="11">
        <f>Returns!A2306</f>
        <v>0</v>
      </c>
      <c r="B2306" s="1">
        <f>MAX(Resume!B9/ 252-Portfolios!B2306, 0)</f>
        <v>0</v>
      </c>
    </row>
    <row r="2307" spans="1:2">
      <c r="A2307" s="11">
        <f>Returns!A2307</f>
        <v>0</v>
      </c>
      <c r="B2307" s="1">
        <f>MAX(Resume!B9/ 252-Portfolios!B2307, 0)</f>
        <v>0</v>
      </c>
    </row>
    <row r="2308" spans="1:2">
      <c r="A2308" s="11">
        <f>Returns!A2308</f>
        <v>0</v>
      </c>
      <c r="B2308" s="1">
        <f>MAX(Resume!B9/ 252-Portfolios!B2308, 0)</f>
        <v>0</v>
      </c>
    </row>
    <row r="2309" spans="1:2">
      <c r="A2309" s="11">
        <f>Returns!A2309</f>
        <v>0</v>
      </c>
      <c r="B2309" s="1">
        <f>MAX(Resume!B9/ 252-Portfolios!B2309, 0)</f>
        <v>0</v>
      </c>
    </row>
    <row r="2310" spans="1:2">
      <c r="A2310" s="11">
        <f>Returns!A2310</f>
        <v>0</v>
      </c>
      <c r="B2310" s="1">
        <f>MAX(Resume!B9/ 252-Portfolios!B2310, 0)</f>
        <v>0</v>
      </c>
    </row>
    <row r="2311" spans="1:2">
      <c r="A2311" s="11">
        <f>Returns!A2311</f>
        <v>0</v>
      </c>
      <c r="B2311" s="1">
        <f>MAX(Resume!B9/ 252-Portfolios!B2311, 0)</f>
        <v>0</v>
      </c>
    </row>
    <row r="2312" spans="1:2">
      <c r="A2312" s="11">
        <f>Returns!A2312</f>
        <v>0</v>
      </c>
      <c r="B2312" s="1">
        <f>MAX(Resume!B9/ 252-Portfolios!B2312, 0)</f>
        <v>0</v>
      </c>
    </row>
    <row r="2313" spans="1:2">
      <c r="A2313" s="11">
        <f>Returns!A2313</f>
        <v>0</v>
      </c>
      <c r="B2313" s="1">
        <f>MAX(Resume!B9/ 252-Portfolios!B2313, 0)</f>
        <v>0</v>
      </c>
    </row>
    <row r="2314" spans="1:2">
      <c r="A2314" s="11">
        <f>Returns!A2314</f>
        <v>0</v>
      </c>
      <c r="B2314" s="1">
        <f>MAX(Resume!B9/ 252-Portfolios!B2314, 0)</f>
        <v>0</v>
      </c>
    </row>
    <row r="2315" spans="1:2">
      <c r="A2315" s="11">
        <f>Returns!A2315</f>
        <v>0</v>
      </c>
      <c r="B2315" s="1">
        <f>MAX(Resume!B9/ 252-Portfolios!B2315, 0)</f>
        <v>0</v>
      </c>
    </row>
    <row r="2316" spans="1:2">
      <c r="A2316" s="11">
        <f>Returns!A2316</f>
        <v>0</v>
      </c>
      <c r="B2316" s="1">
        <f>MAX(Resume!B9/ 252-Portfolios!B2316, 0)</f>
        <v>0</v>
      </c>
    </row>
    <row r="2317" spans="1:2">
      <c r="A2317" s="11">
        <f>Returns!A2317</f>
        <v>0</v>
      </c>
      <c r="B2317" s="1">
        <f>MAX(Resume!B9/ 252-Portfolios!B2317, 0)</f>
        <v>0</v>
      </c>
    </row>
    <row r="2318" spans="1:2">
      <c r="A2318" s="11">
        <f>Returns!A2318</f>
        <v>0</v>
      </c>
      <c r="B2318" s="1">
        <f>MAX(Resume!B9/ 252-Portfolios!B2318, 0)</f>
        <v>0</v>
      </c>
    </row>
    <row r="2319" spans="1:2">
      <c r="A2319" s="11">
        <f>Returns!A2319</f>
        <v>0</v>
      </c>
      <c r="B2319" s="1">
        <f>MAX(Resume!B9/ 252-Portfolios!B2319, 0)</f>
        <v>0</v>
      </c>
    </row>
    <row r="2320" spans="1:2">
      <c r="A2320" s="11">
        <f>Returns!A2320</f>
        <v>0</v>
      </c>
      <c r="B2320" s="1">
        <f>MAX(Resume!B9/ 252-Portfolios!B2320, 0)</f>
        <v>0</v>
      </c>
    </row>
    <row r="2321" spans="1:2">
      <c r="A2321" s="11">
        <f>Returns!A2321</f>
        <v>0</v>
      </c>
      <c r="B2321" s="1">
        <f>MAX(Resume!B9/ 252-Portfolios!B2321, 0)</f>
        <v>0</v>
      </c>
    </row>
    <row r="2322" spans="1:2">
      <c r="A2322" s="11">
        <f>Returns!A2322</f>
        <v>0</v>
      </c>
      <c r="B2322" s="1">
        <f>MAX(Resume!B9/ 252-Portfolios!B2322, 0)</f>
        <v>0</v>
      </c>
    </row>
    <row r="2323" spans="1:2">
      <c r="A2323" s="11">
        <f>Returns!A2323</f>
        <v>0</v>
      </c>
      <c r="B2323" s="1">
        <f>MAX(Resume!B9/ 252-Portfolios!B2323, 0)</f>
        <v>0</v>
      </c>
    </row>
    <row r="2324" spans="1:2">
      <c r="A2324" s="11">
        <f>Returns!A2324</f>
        <v>0</v>
      </c>
      <c r="B2324" s="1">
        <f>MAX(Resume!B9/ 252-Portfolios!B2324, 0)</f>
        <v>0</v>
      </c>
    </row>
    <row r="2325" spans="1:2">
      <c r="A2325" s="11">
        <f>Returns!A2325</f>
        <v>0</v>
      </c>
      <c r="B2325" s="1">
        <f>MAX(Resume!B9/ 252-Portfolios!B2325, 0)</f>
        <v>0</v>
      </c>
    </row>
    <row r="2326" spans="1:2">
      <c r="A2326" s="11">
        <f>Returns!A2326</f>
        <v>0</v>
      </c>
      <c r="B2326" s="1">
        <f>MAX(Resume!B9/ 252-Portfolios!B2326, 0)</f>
        <v>0</v>
      </c>
    </row>
    <row r="2327" spans="1:2">
      <c r="A2327" s="11">
        <f>Returns!A2327</f>
        <v>0</v>
      </c>
      <c r="B2327" s="1">
        <f>MAX(Resume!B9/ 252-Portfolios!B2327, 0)</f>
        <v>0</v>
      </c>
    </row>
    <row r="2328" spans="1:2">
      <c r="A2328" s="11">
        <f>Returns!A2328</f>
        <v>0</v>
      </c>
      <c r="B2328" s="1">
        <f>MAX(Resume!B9/ 252-Portfolios!B2328, 0)</f>
        <v>0</v>
      </c>
    </row>
    <row r="2329" spans="1:2">
      <c r="A2329" s="11">
        <f>Returns!A2329</f>
        <v>0</v>
      </c>
      <c r="B2329" s="1">
        <f>MAX(Resume!B9/ 252-Portfolios!B2329, 0)</f>
        <v>0</v>
      </c>
    </row>
    <row r="2330" spans="1:2">
      <c r="A2330" s="11">
        <f>Returns!A2330</f>
        <v>0</v>
      </c>
      <c r="B2330" s="1">
        <f>MAX(Resume!B9/ 252-Portfolios!B2330, 0)</f>
        <v>0</v>
      </c>
    </row>
    <row r="2331" spans="1:2">
      <c r="A2331" s="11">
        <f>Returns!A2331</f>
        <v>0</v>
      </c>
      <c r="B2331" s="1">
        <f>MAX(Resume!B9/ 252-Portfolios!B2331, 0)</f>
        <v>0</v>
      </c>
    </row>
    <row r="2332" spans="1:2">
      <c r="A2332" s="11">
        <f>Returns!A2332</f>
        <v>0</v>
      </c>
      <c r="B2332" s="1">
        <f>MAX(Resume!B9/ 252-Portfolios!B2332, 0)</f>
        <v>0</v>
      </c>
    </row>
    <row r="2333" spans="1:2">
      <c r="A2333" s="11">
        <f>Returns!A2333</f>
        <v>0</v>
      </c>
      <c r="B2333" s="1">
        <f>MAX(Resume!B9/ 252-Portfolios!B2333, 0)</f>
        <v>0</v>
      </c>
    </row>
    <row r="2334" spans="1:2">
      <c r="A2334" s="11">
        <f>Returns!A2334</f>
        <v>0</v>
      </c>
      <c r="B2334" s="1">
        <f>MAX(Resume!B9/ 252-Portfolios!B2334, 0)</f>
        <v>0</v>
      </c>
    </row>
    <row r="2335" spans="1:2">
      <c r="A2335" s="11">
        <f>Returns!A2335</f>
        <v>0</v>
      </c>
      <c r="B2335" s="1">
        <f>MAX(Resume!B9/ 252-Portfolios!B2335, 0)</f>
        <v>0</v>
      </c>
    </row>
    <row r="2336" spans="1:2">
      <c r="A2336" s="11">
        <f>Returns!A2336</f>
        <v>0</v>
      </c>
      <c r="B2336" s="1">
        <f>MAX(Resume!B9/ 252-Portfolios!B2336, 0)</f>
        <v>0</v>
      </c>
    </row>
    <row r="2337" spans="1:2">
      <c r="A2337" s="11">
        <f>Returns!A2337</f>
        <v>0</v>
      </c>
      <c r="B2337" s="1">
        <f>MAX(Resume!B9/ 252-Portfolios!B2337, 0)</f>
        <v>0</v>
      </c>
    </row>
    <row r="2338" spans="1:2">
      <c r="A2338" s="11">
        <f>Returns!A2338</f>
        <v>0</v>
      </c>
      <c r="B2338" s="1">
        <f>MAX(Resume!B9/ 252-Portfolios!B2338, 0)</f>
        <v>0</v>
      </c>
    </row>
    <row r="2339" spans="1:2">
      <c r="A2339" s="11">
        <f>Returns!A2339</f>
        <v>0</v>
      </c>
      <c r="B2339" s="1">
        <f>MAX(Resume!B9/ 252-Portfolios!B2339, 0)</f>
        <v>0</v>
      </c>
    </row>
    <row r="2340" spans="1:2">
      <c r="A2340" s="11">
        <f>Returns!A2340</f>
        <v>0</v>
      </c>
      <c r="B2340" s="1">
        <f>MAX(Resume!B9/ 252-Portfolios!B2340, 0)</f>
        <v>0</v>
      </c>
    </row>
    <row r="2341" spans="1:2">
      <c r="A2341" s="11">
        <f>Returns!A2341</f>
        <v>0</v>
      </c>
      <c r="B2341" s="1">
        <f>MAX(Resume!B9/ 252-Portfolios!B2341, 0)</f>
        <v>0</v>
      </c>
    </row>
    <row r="2342" spans="1:2">
      <c r="A2342" s="11">
        <f>Returns!A2342</f>
        <v>0</v>
      </c>
      <c r="B2342" s="1">
        <f>MAX(Resume!B9/ 252-Portfolios!B2342, 0)</f>
        <v>0</v>
      </c>
    </row>
    <row r="2343" spans="1:2">
      <c r="A2343" s="11">
        <f>Returns!A2343</f>
        <v>0</v>
      </c>
      <c r="B2343" s="1">
        <f>MAX(Resume!B9/ 252-Portfolios!B2343, 0)</f>
        <v>0</v>
      </c>
    </row>
    <row r="2344" spans="1:2">
      <c r="A2344" s="11">
        <f>Returns!A2344</f>
        <v>0</v>
      </c>
      <c r="B2344" s="1">
        <f>MAX(Resume!B9/ 252-Portfolios!B2344, 0)</f>
        <v>0</v>
      </c>
    </row>
    <row r="2345" spans="1:2">
      <c r="A2345" s="11">
        <f>Returns!A2345</f>
        <v>0</v>
      </c>
      <c r="B2345" s="1">
        <f>MAX(Resume!B9/ 252-Portfolios!B2345, 0)</f>
        <v>0</v>
      </c>
    </row>
    <row r="2346" spans="1:2">
      <c r="A2346" s="11">
        <f>Returns!A2346</f>
        <v>0</v>
      </c>
      <c r="B2346" s="1">
        <f>MAX(Resume!B9/ 252-Portfolios!B2346, 0)</f>
        <v>0</v>
      </c>
    </row>
    <row r="2347" spans="1:2">
      <c r="A2347" s="11">
        <f>Returns!A2347</f>
        <v>0</v>
      </c>
      <c r="B2347" s="1">
        <f>MAX(Resume!B9/ 252-Portfolios!B2347, 0)</f>
        <v>0</v>
      </c>
    </row>
    <row r="2348" spans="1:2">
      <c r="A2348" s="11">
        <f>Returns!A2348</f>
        <v>0</v>
      </c>
      <c r="B2348" s="1">
        <f>MAX(Resume!B9/ 252-Portfolios!B2348, 0)</f>
        <v>0</v>
      </c>
    </row>
    <row r="2349" spans="1:2">
      <c r="A2349" s="11">
        <f>Returns!A2349</f>
        <v>0</v>
      </c>
      <c r="B2349" s="1">
        <f>MAX(Resume!B9/ 252-Portfolios!B2349, 0)</f>
        <v>0</v>
      </c>
    </row>
    <row r="2350" spans="1:2">
      <c r="A2350" s="11">
        <f>Returns!A2350</f>
        <v>0</v>
      </c>
      <c r="B2350" s="1">
        <f>MAX(Resume!B9/ 252-Portfolios!B2350, 0)</f>
        <v>0</v>
      </c>
    </row>
    <row r="2351" spans="1:2">
      <c r="A2351" s="11">
        <f>Returns!A2351</f>
        <v>0</v>
      </c>
      <c r="B2351" s="1">
        <f>MAX(Resume!B9/ 252-Portfolios!B2351, 0)</f>
        <v>0</v>
      </c>
    </row>
    <row r="2352" spans="1:2">
      <c r="A2352" s="11">
        <f>Returns!A2352</f>
        <v>0</v>
      </c>
      <c r="B2352" s="1">
        <f>MAX(Resume!B9/ 252-Portfolios!B2352, 0)</f>
        <v>0</v>
      </c>
    </row>
    <row r="2353" spans="1:2">
      <c r="A2353" s="11">
        <f>Returns!A2353</f>
        <v>0</v>
      </c>
      <c r="B2353" s="1">
        <f>MAX(Resume!B9/ 252-Portfolios!B2353, 0)</f>
        <v>0</v>
      </c>
    </row>
    <row r="2354" spans="1:2">
      <c r="A2354" s="11">
        <f>Returns!A2354</f>
        <v>0</v>
      </c>
      <c r="B2354" s="1">
        <f>MAX(Resume!B9/ 252-Portfolios!B2354, 0)</f>
        <v>0</v>
      </c>
    </row>
    <row r="2355" spans="1:2">
      <c r="A2355" s="11">
        <f>Returns!A2355</f>
        <v>0</v>
      </c>
      <c r="B2355" s="1">
        <f>MAX(Resume!B9/ 252-Portfolios!B2355, 0)</f>
        <v>0</v>
      </c>
    </row>
    <row r="2356" spans="1:2">
      <c r="A2356" s="11">
        <f>Returns!A2356</f>
        <v>0</v>
      </c>
      <c r="B2356" s="1">
        <f>MAX(Resume!B9/ 252-Portfolios!B2356, 0)</f>
        <v>0</v>
      </c>
    </row>
    <row r="2357" spans="1:2">
      <c r="A2357" s="11">
        <f>Returns!A2357</f>
        <v>0</v>
      </c>
      <c r="B2357" s="1">
        <f>MAX(Resume!B9/ 252-Portfolios!B2357, 0)</f>
        <v>0</v>
      </c>
    </row>
    <row r="2358" spans="1:2">
      <c r="A2358" s="11">
        <f>Returns!A2358</f>
        <v>0</v>
      </c>
      <c r="B2358" s="1">
        <f>MAX(Resume!B9/ 252-Portfolios!B2358, 0)</f>
        <v>0</v>
      </c>
    </row>
    <row r="2359" spans="1:2">
      <c r="A2359" s="11">
        <f>Returns!A2359</f>
        <v>0</v>
      </c>
      <c r="B2359" s="1">
        <f>MAX(Resume!B9/ 252-Portfolios!B2359, 0)</f>
        <v>0</v>
      </c>
    </row>
    <row r="2360" spans="1:2">
      <c r="A2360" s="11">
        <f>Returns!A2360</f>
        <v>0</v>
      </c>
      <c r="B2360" s="1">
        <f>MAX(Resume!B9/ 252-Portfolios!B2360, 0)</f>
        <v>0</v>
      </c>
    </row>
    <row r="2361" spans="1:2">
      <c r="A2361" s="11">
        <f>Returns!A2361</f>
        <v>0</v>
      </c>
      <c r="B2361" s="1">
        <f>MAX(Resume!B9/ 252-Portfolios!B2361, 0)</f>
        <v>0</v>
      </c>
    </row>
    <row r="2362" spans="1:2">
      <c r="A2362" s="11">
        <f>Returns!A2362</f>
        <v>0</v>
      </c>
      <c r="B2362" s="1">
        <f>MAX(Resume!B9/ 252-Portfolios!B2362, 0)</f>
        <v>0</v>
      </c>
    </row>
    <row r="2363" spans="1:2">
      <c r="A2363" s="11">
        <f>Returns!A2363</f>
        <v>0</v>
      </c>
      <c r="B2363" s="1">
        <f>MAX(Resume!B9/ 252-Portfolios!B2363, 0)</f>
        <v>0</v>
      </c>
    </row>
    <row r="2364" spans="1:2">
      <c r="A2364" s="11">
        <f>Returns!A2364</f>
        <v>0</v>
      </c>
      <c r="B2364" s="1">
        <f>MAX(Resume!B9/ 252-Portfolios!B2364, 0)</f>
        <v>0</v>
      </c>
    </row>
    <row r="2365" spans="1:2">
      <c r="A2365" s="11">
        <f>Returns!A2365</f>
        <v>0</v>
      </c>
      <c r="B2365" s="1">
        <f>MAX(Resume!B9/ 252-Portfolios!B2365, 0)</f>
        <v>0</v>
      </c>
    </row>
    <row r="2366" spans="1:2">
      <c r="A2366" s="11">
        <f>Returns!A2366</f>
        <v>0</v>
      </c>
      <c r="B2366" s="1">
        <f>MAX(Resume!B9/ 252-Portfolios!B2366, 0)</f>
        <v>0</v>
      </c>
    </row>
    <row r="2367" spans="1:2">
      <c r="A2367" s="11">
        <f>Returns!A2367</f>
        <v>0</v>
      </c>
      <c r="B2367" s="1">
        <f>MAX(Resume!B9/ 252-Portfolios!B2367, 0)</f>
        <v>0</v>
      </c>
    </row>
    <row r="2368" spans="1:2">
      <c r="A2368" s="11">
        <f>Returns!A2368</f>
        <v>0</v>
      </c>
      <c r="B2368" s="1">
        <f>MAX(Resume!B9/ 252-Portfolios!B2368, 0)</f>
        <v>0</v>
      </c>
    </row>
    <row r="2369" spans="1:2">
      <c r="A2369" s="11">
        <f>Returns!A2369</f>
        <v>0</v>
      </c>
      <c r="B2369" s="1">
        <f>MAX(Resume!B9/ 252-Portfolios!B2369, 0)</f>
        <v>0</v>
      </c>
    </row>
    <row r="2370" spans="1:2">
      <c r="A2370" s="11">
        <f>Returns!A2370</f>
        <v>0</v>
      </c>
      <c r="B2370" s="1">
        <f>MAX(Resume!B9/ 252-Portfolios!B2370, 0)</f>
        <v>0</v>
      </c>
    </row>
    <row r="2371" spans="1:2">
      <c r="A2371" s="11">
        <f>Returns!A2371</f>
        <v>0</v>
      </c>
      <c r="B2371" s="1">
        <f>MAX(Resume!B9/ 252-Portfolios!B2371, 0)</f>
        <v>0</v>
      </c>
    </row>
    <row r="2372" spans="1:2">
      <c r="A2372" s="11">
        <f>Returns!A2372</f>
        <v>0</v>
      </c>
      <c r="B2372" s="1">
        <f>MAX(Resume!B9/ 252-Portfolios!B2372, 0)</f>
        <v>0</v>
      </c>
    </row>
    <row r="2373" spans="1:2">
      <c r="A2373" s="11">
        <f>Returns!A2373</f>
        <v>0</v>
      </c>
      <c r="B2373" s="1">
        <f>MAX(Resume!B9/ 252-Portfolios!B2373, 0)</f>
        <v>0</v>
      </c>
    </row>
    <row r="2374" spans="1:2">
      <c r="A2374" s="11">
        <f>Returns!A2374</f>
        <v>0</v>
      </c>
      <c r="B2374" s="1">
        <f>MAX(Resume!B9/ 252-Portfolios!B2374, 0)</f>
        <v>0</v>
      </c>
    </row>
    <row r="2375" spans="1:2">
      <c r="A2375" s="11">
        <f>Returns!A2375</f>
        <v>0</v>
      </c>
      <c r="B2375" s="1">
        <f>MAX(Resume!B9/ 252-Portfolios!B2375, 0)</f>
        <v>0</v>
      </c>
    </row>
    <row r="2376" spans="1:2">
      <c r="A2376" s="11">
        <f>Returns!A2376</f>
        <v>0</v>
      </c>
      <c r="B2376" s="1">
        <f>MAX(Resume!B9/ 252-Portfolios!B2376, 0)</f>
        <v>0</v>
      </c>
    </row>
    <row r="2377" spans="1:2">
      <c r="A2377" s="11">
        <f>Returns!A2377</f>
        <v>0</v>
      </c>
      <c r="B2377" s="1">
        <f>MAX(Resume!B9/ 252-Portfolios!B2377, 0)</f>
        <v>0</v>
      </c>
    </row>
    <row r="2378" spans="1:2">
      <c r="A2378" s="11">
        <f>Returns!A2378</f>
        <v>0</v>
      </c>
      <c r="B2378" s="1">
        <f>MAX(Resume!B9/ 252-Portfolios!B2378, 0)</f>
        <v>0</v>
      </c>
    </row>
    <row r="2379" spans="1:2">
      <c r="A2379" s="11">
        <f>Returns!A2379</f>
        <v>0</v>
      </c>
      <c r="B2379" s="1">
        <f>MAX(Resume!B9/ 252-Portfolios!B2379, 0)</f>
        <v>0</v>
      </c>
    </row>
    <row r="2380" spans="1:2">
      <c r="A2380" s="11">
        <f>Returns!A2380</f>
        <v>0</v>
      </c>
      <c r="B2380" s="1">
        <f>MAX(Resume!B9/ 252-Portfolios!B2380, 0)</f>
        <v>0</v>
      </c>
    </row>
    <row r="2381" spans="1:2">
      <c r="A2381" s="11">
        <f>Returns!A2381</f>
        <v>0</v>
      </c>
      <c r="B2381" s="1">
        <f>MAX(Resume!B9/ 252-Portfolios!B2381, 0)</f>
        <v>0</v>
      </c>
    </row>
    <row r="2382" spans="1:2">
      <c r="A2382" s="11">
        <f>Returns!A2382</f>
        <v>0</v>
      </c>
      <c r="B2382" s="1">
        <f>MAX(Resume!B9/ 252-Portfolios!B2382, 0)</f>
        <v>0</v>
      </c>
    </row>
    <row r="2383" spans="1:2">
      <c r="A2383" s="11">
        <f>Returns!A2383</f>
        <v>0</v>
      </c>
      <c r="B2383" s="1">
        <f>MAX(Resume!B9/ 252-Portfolios!B2383, 0)</f>
        <v>0</v>
      </c>
    </row>
    <row r="2384" spans="1:2">
      <c r="A2384" s="11">
        <f>Returns!A2384</f>
        <v>0</v>
      </c>
      <c r="B2384" s="1">
        <f>MAX(Resume!B9/ 252-Portfolios!B2384, 0)</f>
        <v>0</v>
      </c>
    </row>
    <row r="2385" spans="1:2">
      <c r="A2385" s="11">
        <f>Returns!A2385</f>
        <v>0</v>
      </c>
      <c r="B2385" s="1">
        <f>MAX(Resume!B9/ 252-Portfolios!B2385, 0)</f>
        <v>0</v>
      </c>
    </row>
    <row r="2386" spans="1:2">
      <c r="A2386" s="11">
        <f>Returns!A2386</f>
        <v>0</v>
      </c>
      <c r="B2386" s="1">
        <f>MAX(Resume!B9/ 252-Portfolios!B2386, 0)</f>
        <v>0</v>
      </c>
    </row>
    <row r="2387" spans="1:2">
      <c r="A2387" s="11">
        <f>Returns!A2387</f>
        <v>0</v>
      </c>
      <c r="B2387" s="1">
        <f>MAX(Resume!B9/ 252-Portfolios!B2387, 0)</f>
        <v>0</v>
      </c>
    </row>
    <row r="2388" spans="1:2">
      <c r="A2388" s="11">
        <f>Returns!A2388</f>
        <v>0</v>
      </c>
      <c r="B2388" s="1">
        <f>MAX(Resume!B9/ 252-Portfolios!B2388, 0)</f>
        <v>0</v>
      </c>
    </row>
    <row r="2389" spans="1:2">
      <c r="A2389" s="11">
        <f>Returns!A2389</f>
        <v>0</v>
      </c>
      <c r="B2389" s="1">
        <f>MAX(Resume!B9/ 252-Portfolios!B2389, 0)</f>
        <v>0</v>
      </c>
    </row>
    <row r="2390" spans="1:2">
      <c r="A2390" s="11">
        <f>Returns!A2390</f>
        <v>0</v>
      </c>
      <c r="B2390" s="1">
        <f>MAX(Resume!B9/ 252-Portfolios!B2390, 0)</f>
        <v>0</v>
      </c>
    </row>
    <row r="2391" spans="1:2">
      <c r="A2391" s="11">
        <f>Returns!A2391</f>
        <v>0</v>
      </c>
      <c r="B2391" s="1">
        <f>MAX(Resume!B9/ 252-Portfolios!B2391, 0)</f>
        <v>0</v>
      </c>
    </row>
    <row r="2392" spans="1:2">
      <c r="A2392" s="11">
        <f>Returns!A2392</f>
        <v>0</v>
      </c>
      <c r="B2392" s="1">
        <f>MAX(Resume!B9/ 252-Portfolios!B2392, 0)</f>
        <v>0</v>
      </c>
    </row>
    <row r="2393" spans="1:2">
      <c r="A2393" s="11">
        <f>Returns!A2393</f>
        <v>0</v>
      </c>
      <c r="B2393" s="1">
        <f>MAX(Resume!B9/ 252-Portfolios!B2393, 0)</f>
        <v>0</v>
      </c>
    </row>
    <row r="2394" spans="1:2">
      <c r="A2394" s="11">
        <f>Returns!A2394</f>
        <v>0</v>
      </c>
      <c r="B2394" s="1">
        <f>MAX(Resume!B9/ 252-Portfolios!B2394, 0)</f>
        <v>0</v>
      </c>
    </row>
    <row r="2395" spans="1:2">
      <c r="A2395" s="11">
        <f>Returns!A2395</f>
        <v>0</v>
      </c>
      <c r="B2395" s="1">
        <f>MAX(Resume!B9/ 252-Portfolios!B2395, 0)</f>
        <v>0</v>
      </c>
    </row>
    <row r="2396" spans="1:2">
      <c r="A2396" s="11">
        <f>Returns!A2396</f>
        <v>0</v>
      </c>
      <c r="B2396" s="1">
        <f>MAX(Resume!B9/ 252-Portfolios!B2396, 0)</f>
        <v>0</v>
      </c>
    </row>
    <row r="2397" spans="1:2">
      <c r="A2397" s="11">
        <f>Returns!A2397</f>
        <v>0</v>
      </c>
      <c r="B2397" s="1">
        <f>MAX(Resume!B9/ 252-Portfolios!B2397, 0)</f>
        <v>0</v>
      </c>
    </row>
    <row r="2398" spans="1:2">
      <c r="A2398" s="11">
        <f>Returns!A2398</f>
        <v>0</v>
      </c>
      <c r="B2398" s="1">
        <f>MAX(Resume!B9/ 252-Portfolios!B2398, 0)</f>
        <v>0</v>
      </c>
    </row>
    <row r="2399" spans="1:2">
      <c r="A2399" s="11">
        <f>Returns!A2399</f>
        <v>0</v>
      </c>
      <c r="B2399" s="1">
        <f>MAX(Resume!B9/ 252-Portfolios!B2399, 0)</f>
        <v>0</v>
      </c>
    </row>
    <row r="2400" spans="1:2">
      <c r="A2400" s="11">
        <f>Returns!A2400</f>
        <v>0</v>
      </c>
      <c r="B2400" s="1">
        <f>MAX(Resume!B9/ 252-Portfolios!B2400, 0)</f>
        <v>0</v>
      </c>
    </row>
    <row r="2401" spans="1:2">
      <c r="A2401" s="11">
        <f>Returns!A2401</f>
        <v>0</v>
      </c>
      <c r="B2401" s="1">
        <f>MAX(Resume!B9/ 252-Portfolios!B2401, 0)</f>
        <v>0</v>
      </c>
    </row>
    <row r="2402" spans="1:2">
      <c r="A2402" s="11">
        <f>Returns!A2402</f>
        <v>0</v>
      </c>
      <c r="B2402" s="1">
        <f>MAX(Resume!B9/ 252-Portfolios!B2402, 0)</f>
        <v>0</v>
      </c>
    </row>
    <row r="2403" spans="1:2">
      <c r="A2403" s="11">
        <f>Returns!A2403</f>
        <v>0</v>
      </c>
      <c r="B2403" s="1">
        <f>MAX(Resume!B9/ 252-Portfolios!B2403, 0)</f>
        <v>0</v>
      </c>
    </row>
    <row r="2404" spans="1:2">
      <c r="A2404" s="11">
        <f>Returns!A2404</f>
        <v>0</v>
      </c>
      <c r="B2404" s="1">
        <f>MAX(Resume!B9/ 252-Portfolios!B2404, 0)</f>
        <v>0</v>
      </c>
    </row>
    <row r="2405" spans="1:2">
      <c r="A2405" s="11">
        <f>Returns!A2405</f>
        <v>0</v>
      </c>
      <c r="B2405" s="1">
        <f>MAX(Resume!B9/ 252-Portfolios!B2405, 0)</f>
        <v>0</v>
      </c>
    </row>
    <row r="2406" spans="1:2">
      <c r="A2406" s="11">
        <f>Returns!A2406</f>
        <v>0</v>
      </c>
      <c r="B2406" s="1">
        <f>MAX(Resume!B9/ 252-Portfolios!B2406, 0)</f>
        <v>0</v>
      </c>
    </row>
    <row r="2407" spans="1:2">
      <c r="A2407" s="11">
        <f>Returns!A2407</f>
        <v>0</v>
      </c>
      <c r="B2407" s="1">
        <f>MAX(Resume!B9/ 252-Portfolios!B2407, 0)</f>
        <v>0</v>
      </c>
    </row>
    <row r="2408" spans="1:2">
      <c r="A2408" s="11">
        <f>Returns!A2408</f>
        <v>0</v>
      </c>
      <c r="B2408" s="1">
        <f>MAX(Resume!B9/ 252-Portfolios!B2408, 0)</f>
        <v>0</v>
      </c>
    </row>
    <row r="2409" spans="1:2">
      <c r="A2409" s="11">
        <f>Returns!A2409</f>
        <v>0</v>
      </c>
      <c r="B2409" s="1">
        <f>MAX(Resume!B9/ 252-Portfolios!B2409, 0)</f>
        <v>0</v>
      </c>
    </row>
    <row r="2410" spans="1:2">
      <c r="A2410" s="11">
        <f>Returns!A2410</f>
        <v>0</v>
      </c>
      <c r="B2410" s="1">
        <f>MAX(Resume!B9/ 252-Portfolios!B2410, 0)</f>
        <v>0</v>
      </c>
    </row>
    <row r="2411" spans="1:2">
      <c r="A2411" s="11">
        <f>Returns!A2411</f>
        <v>0</v>
      </c>
      <c r="B2411" s="1">
        <f>MAX(Resume!B9/ 252-Portfolios!B2411, 0)</f>
        <v>0</v>
      </c>
    </row>
    <row r="2412" spans="1:2">
      <c r="A2412" s="11">
        <f>Returns!A2412</f>
        <v>0</v>
      </c>
      <c r="B2412" s="1">
        <f>MAX(Resume!B9/ 252-Portfolios!B2412, 0)</f>
        <v>0</v>
      </c>
    </row>
    <row r="2413" spans="1:2">
      <c r="A2413" s="11">
        <f>Returns!A2413</f>
        <v>0</v>
      </c>
      <c r="B2413" s="1">
        <f>MAX(Resume!B9/ 252-Portfolios!B2413, 0)</f>
        <v>0</v>
      </c>
    </row>
    <row r="2414" spans="1:2">
      <c r="A2414" s="11">
        <f>Returns!A2414</f>
        <v>0</v>
      </c>
      <c r="B2414" s="1">
        <f>MAX(Resume!B9/ 252-Portfolios!B2414, 0)</f>
        <v>0</v>
      </c>
    </row>
    <row r="2415" spans="1:2">
      <c r="A2415" s="11">
        <f>Returns!A2415</f>
        <v>0</v>
      </c>
      <c r="B2415" s="1">
        <f>MAX(Resume!B9/ 252-Portfolios!B2415, 0)</f>
        <v>0</v>
      </c>
    </row>
    <row r="2416" spans="1:2">
      <c r="A2416" s="11">
        <f>Returns!A2416</f>
        <v>0</v>
      </c>
      <c r="B2416" s="1">
        <f>MAX(Resume!B9/ 252-Portfolios!B2416, 0)</f>
        <v>0</v>
      </c>
    </row>
    <row r="2417" spans="1:2">
      <c r="A2417" s="11">
        <f>Returns!A2417</f>
        <v>0</v>
      </c>
      <c r="B2417" s="1">
        <f>MAX(Resume!B9/ 252-Portfolios!B2417, 0)</f>
        <v>0</v>
      </c>
    </row>
    <row r="2418" spans="1:2">
      <c r="A2418" s="11">
        <f>Returns!A2418</f>
        <v>0</v>
      </c>
      <c r="B2418" s="1">
        <f>MAX(Resume!B9/ 252-Portfolios!B2418, 0)</f>
        <v>0</v>
      </c>
    </row>
    <row r="2419" spans="1:2">
      <c r="A2419" s="11">
        <f>Returns!A2419</f>
        <v>0</v>
      </c>
      <c r="B2419" s="1">
        <f>MAX(Resume!B9/ 252-Portfolios!B2419, 0)</f>
        <v>0</v>
      </c>
    </row>
    <row r="2420" spans="1:2">
      <c r="A2420" s="11">
        <f>Returns!A2420</f>
        <v>0</v>
      </c>
      <c r="B2420" s="1">
        <f>MAX(Resume!B9/ 252-Portfolios!B2420, 0)</f>
        <v>0</v>
      </c>
    </row>
    <row r="2421" spans="1:2">
      <c r="A2421" s="11">
        <f>Returns!A2421</f>
        <v>0</v>
      </c>
      <c r="B2421" s="1">
        <f>MAX(Resume!B9/ 252-Portfolios!B2421, 0)</f>
        <v>0</v>
      </c>
    </row>
    <row r="2422" spans="1:2">
      <c r="A2422" s="11">
        <f>Returns!A2422</f>
        <v>0</v>
      </c>
      <c r="B2422" s="1">
        <f>MAX(Resume!B9/ 252-Portfolios!B2422, 0)</f>
        <v>0</v>
      </c>
    </row>
    <row r="2423" spans="1:2">
      <c r="A2423" s="11">
        <f>Returns!A2423</f>
        <v>0</v>
      </c>
      <c r="B2423" s="1">
        <f>MAX(Resume!B9/ 252-Portfolios!B2423, 0)</f>
        <v>0</v>
      </c>
    </row>
    <row r="2424" spans="1:2">
      <c r="A2424" s="11">
        <f>Returns!A2424</f>
        <v>0</v>
      </c>
      <c r="B2424" s="1">
        <f>MAX(Resume!B9/ 252-Portfolios!B2424, 0)</f>
        <v>0</v>
      </c>
    </row>
    <row r="2425" spans="1:2">
      <c r="A2425" s="11">
        <f>Returns!A2425</f>
        <v>0</v>
      </c>
      <c r="B2425" s="1">
        <f>MAX(Resume!B9/ 252-Portfolios!B2425, 0)</f>
        <v>0</v>
      </c>
    </row>
    <row r="2426" spans="1:2">
      <c r="A2426" s="11">
        <f>Returns!A2426</f>
        <v>0</v>
      </c>
      <c r="B2426" s="1">
        <f>MAX(Resume!B9/ 252-Portfolios!B2426, 0)</f>
        <v>0</v>
      </c>
    </row>
    <row r="2427" spans="1:2">
      <c r="A2427" s="11">
        <f>Returns!A2427</f>
        <v>0</v>
      </c>
      <c r="B2427" s="1">
        <f>MAX(Resume!B9/ 252-Portfolios!B2427, 0)</f>
        <v>0</v>
      </c>
    </row>
    <row r="2428" spans="1:2">
      <c r="A2428" s="11">
        <f>Returns!A2428</f>
        <v>0</v>
      </c>
      <c r="B2428" s="1">
        <f>MAX(Resume!B9/ 252-Portfolios!B2428, 0)</f>
        <v>0</v>
      </c>
    </row>
    <row r="2429" spans="1:2">
      <c r="A2429" s="11">
        <f>Returns!A2429</f>
        <v>0</v>
      </c>
      <c r="B2429" s="1">
        <f>MAX(Resume!B9/ 252-Portfolios!B2429, 0)</f>
        <v>0</v>
      </c>
    </row>
    <row r="2430" spans="1:2">
      <c r="A2430" s="11">
        <f>Returns!A2430</f>
        <v>0</v>
      </c>
      <c r="B2430" s="1">
        <f>MAX(Resume!B9/ 252-Portfolios!B2430, 0)</f>
        <v>0</v>
      </c>
    </row>
    <row r="2431" spans="1:2">
      <c r="A2431" s="11">
        <f>Returns!A2431</f>
        <v>0</v>
      </c>
      <c r="B2431" s="1">
        <f>MAX(Resume!B9/ 252-Portfolios!B2431, 0)</f>
        <v>0</v>
      </c>
    </row>
    <row r="2432" spans="1:2">
      <c r="A2432" s="11">
        <f>Returns!A2432</f>
        <v>0</v>
      </c>
      <c r="B2432" s="1">
        <f>MAX(Resume!B9/ 252-Portfolios!B2432, 0)</f>
        <v>0</v>
      </c>
    </row>
    <row r="2433" spans="1:2">
      <c r="A2433" s="11">
        <f>Returns!A2433</f>
        <v>0</v>
      </c>
      <c r="B2433" s="1">
        <f>MAX(Resume!B9/ 252-Portfolios!B2433, 0)</f>
        <v>0</v>
      </c>
    </row>
    <row r="2434" spans="1:2">
      <c r="A2434" s="11">
        <f>Returns!A2434</f>
        <v>0</v>
      </c>
      <c r="B2434" s="1">
        <f>MAX(Resume!B9/ 252-Portfolios!B2434, 0)</f>
        <v>0</v>
      </c>
    </row>
    <row r="2435" spans="1:2">
      <c r="A2435" s="11">
        <f>Returns!A2435</f>
        <v>0</v>
      </c>
      <c r="B2435" s="1">
        <f>MAX(Resume!B9/ 252-Portfolios!B2435, 0)</f>
        <v>0</v>
      </c>
    </row>
    <row r="2436" spans="1:2">
      <c r="A2436" s="11">
        <f>Returns!A2436</f>
        <v>0</v>
      </c>
      <c r="B2436" s="1">
        <f>MAX(Resume!B9/ 252-Portfolios!B2436, 0)</f>
        <v>0</v>
      </c>
    </row>
    <row r="2437" spans="1:2">
      <c r="A2437" s="11">
        <f>Returns!A2437</f>
        <v>0</v>
      </c>
      <c r="B2437" s="1">
        <f>MAX(Resume!B9/ 252-Portfolios!B2437, 0)</f>
        <v>0</v>
      </c>
    </row>
    <row r="2438" spans="1:2">
      <c r="A2438" s="11">
        <f>Returns!A2438</f>
        <v>0</v>
      </c>
      <c r="B2438" s="1">
        <f>MAX(Resume!B9/ 252-Portfolios!B2438, 0)</f>
        <v>0</v>
      </c>
    </row>
    <row r="2439" spans="1:2">
      <c r="A2439" s="11">
        <f>Returns!A2439</f>
        <v>0</v>
      </c>
      <c r="B2439" s="1">
        <f>MAX(Resume!B9/ 252-Portfolios!B2439, 0)</f>
        <v>0</v>
      </c>
    </row>
    <row r="2440" spans="1:2">
      <c r="A2440" s="11">
        <f>Returns!A2440</f>
        <v>0</v>
      </c>
      <c r="B2440" s="1">
        <f>MAX(Resume!B9/ 252-Portfolios!B2440, 0)</f>
        <v>0</v>
      </c>
    </row>
    <row r="2441" spans="1:2">
      <c r="A2441" s="11">
        <f>Returns!A2441</f>
        <v>0</v>
      </c>
      <c r="B2441" s="1">
        <f>MAX(Resume!B9/ 252-Portfolios!B2441, 0)</f>
        <v>0</v>
      </c>
    </row>
    <row r="2442" spans="1:2">
      <c r="A2442" s="11">
        <f>Returns!A2442</f>
        <v>0</v>
      </c>
      <c r="B2442" s="1">
        <f>MAX(Resume!B9/ 252-Portfolios!B2442, 0)</f>
        <v>0</v>
      </c>
    </row>
    <row r="2443" spans="1:2">
      <c r="A2443" s="11">
        <f>Returns!A2443</f>
        <v>0</v>
      </c>
      <c r="B2443" s="1">
        <f>MAX(Resume!B9/ 252-Portfolios!B2443, 0)</f>
        <v>0</v>
      </c>
    </row>
    <row r="2444" spans="1:2">
      <c r="A2444" s="11">
        <f>Returns!A2444</f>
        <v>0</v>
      </c>
      <c r="B2444" s="1">
        <f>MAX(Resume!B9/ 252-Portfolios!B2444, 0)</f>
        <v>0</v>
      </c>
    </row>
    <row r="2445" spans="1:2">
      <c r="A2445" s="11">
        <f>Returns!A2445</f>
        <v>0</v>
      </c>
      <c r="B2445" s="1">
        <f>MAX(Resume!B9/ 252-Portfolios!B2445, 0)</f>
        <v>0</v>
      </c>
    </row>
    <row r="2446" spans="1:2">
      <c r="A2446" s="11">
        <f>Returns!A2446</f>
        <v>0</v>
      </c>
      <c r="B2446" s="1">
        <f>MAX(Resume!B9/ 252-Portfolios!B2446, 0)</f>
        <v>0</v>
      </c>
    </row>
    <row r="2447" spans="1:2">
      <c r="A2447" s="11">
        <f>Returns!A2447</f>
        <v>0</v>
      </c>
      <c r="B2447" s="1">
        <f>MAX(Resume!B9/ 252-Portfolios!B2447, 0)</f>
        <v>0</v>
      </c>
    </row>
    <row r="2448" spans="1:2">
      <c r="A2448" s="11">
        <f>Returns!A2448</f>
        <v>0</v>
      </c>
      <c r="B2448" s="1">
        <f>MAX(Resume!B9/ 252-Portfolios!B2448, 0)</f>
        <v>0</v>
      </c>
    </row>
    <row r="2449" spans="1:2">
      <c r="A2449" s="11">
        <f>Returns!A2449</f>
        <v>0</v>
      </c>
      <c r="B2449" s="1">
        <f>MAX(Resume!B9/ 252-Portfolios!B2449, 0)</f>
        <v>0</v>
      </c>
    </row>
    <row r="2450" spans="1:2">
      <c r="A2450" s="11">
        <f>Returns!A2450</f>
        <v>0</v>
      </c>
      <c r="B2450" s="1">
        <f>MAX(Resume!B9/ 252-Portfolios!B2450, 0)</f>
        <v>0</v>
      </c>
    </row>
    <row r="2451" spans="1:2">
      <c r="A2451" s="11">
        <f>Returns!A2451</f>
        <v>0</v>
      </c>
      <c r="B2451" s="1">
        <f>MAX(Resume!B9/ 252-Portfolios!B2451, 0)</f>
        <v>0</v>
      </c>
    </row>
    <row r="2452" spans="1:2">
      <c r="A2452" s="11">
        <f>Returns!A2452</f>
        <v>0</v>
      </c>
      <c r="B2452" s="1">
        <f>MAX(Resume!B9/ 252-Portfolios!B2452, 0)</f>
        <v>0</v>
      </c>
    </row>
    <row r="2453" spans="1:2">
      <c r="A2453" s="11">
        <f>Returns!A2453</f>
        <v>0</v>
      </c>
      <c r="B2453" s="1">
        <f>MAX(Resume!B9/ 252-Portfolios!B2453, 0)</f>
        <v>0</v>
      </c>
    </row>
    <row r="2454" spans="1:2">
      <c r="A2454" s="11">
        <f>Returns!A2454</f>
        <v>0</v>
      </c>
      <c r="B2454" s="1">
        <f>MAX(Resume!B9/ 252-Portfolios!B2454, 0)</f>
        <v>0</v>
      </c>
    </row>
    <row r="2455" spans="1:2">
      <c r="A2455" s="11">
        <f>Returns!A2455</f>
        <v>0</v>
      </c>
      <c r="B2455" s="1">
        <f>MAX(Resume!B9/ 252-Portfolios!B2455, 0)</f>
        <v>0</v>
      </c>
    </row>
    <row r="2456" spans="1:2">
      <c r="A2456" s="11">
        <f>Returns!A2456</f>
        <v>0</v>
      </c>
      <c r="B2456" s="1">
        <f>MAX(Resume!B9/ 252-Portfolios!B2456, 0)</f>
        <v>0</v>
      </c>
    </row>
    <row r="2457" spans="1:2">
      <c r="A2457" s="11">
        <f>Returns!A2457</f>
        <v>0</v>
      </c>
      <c r="B2457" s="1">
        <f>MAX(Resume!B9/ 252-Portfolios!B2457, 0)</f>
        <v>0</v>
      </c>
    </row>
    <row r="2458" spans="1:2">
      <c r="A2458" s="11">
        <f>Returns!A2458</f>
        <v>0</v>
      </c>
      <c r="B2458" s="1">
        <f>MAX(Resume!B9/ 252-Portfolios!B2458, 0)</f>
        <v>0</v>
      </c>
    </row>
    <row r="2459" spans="1:2">
      <c r="A2459" s="11">
        <f>Returns!A2459</f>
        <v>0</v>
      </c>
      <c r="B2459" s="1">
        <f>MAX(Resume!B9/ 252-Portfolios!B2459, 0)</f>
        <v>0</v>
      </c>
    </row>
    <row r="2460" spans="1:2">
      <c r="A2460" s="11">
        <f>Returns!A2460</f>
        <v>0</v>
      </c>
      <c r="B2460" s="1">
        <f>MAX(Resume!B9/ 252-Portfolios!B2460, 0)</f>
        <v>0</v>
      </c>
    </row>
    <row r="2461" spans="1:2">
      <c r="A2461" s="11">
        <f>Returns!A2461</f>
        <v>0</v>
      </c>
      <c r="B2461" s="1">
        <f>MAX(Resume!B9/ 252-Portfolios!B2461, 0)</f>
        <v>0</v>
      </c>
    </row>
    <row r="2462" spans="1:2">
      <c r="A2462" s="11">
        <f>Returns!A2462</f>
        <v>0</v>
      </c>
      <c r="B2462" s="1">
        <f>MAX(Resume!B9/ 252-Portfolios!B2462, 0)</f>
        <v>0</v>
      </c>
    </row>
    <row r="2463" spans="1:2">
      <c r="A2463" s="11">
        <f>Returns!A2463</f>
        <v>0</v>
      </c>
      <c r="B2463" s="1">
        <f>MAX(Resume!B9/ 252-Portfolios!B2463, 0)</f>
        <v>0</v>
      </c>
    </row>
    <row r="2464" spans="1:2">
      <c r="A2464" s="11">
        <f>Returns!A2464</f>
        <v>0</v>
      </c>
      <c r="B2464" s="1">
        <f>MAX(Resume!B9/ 252-Portfolios!B2464, 0)</f>
        <v>0</v>
      </c>
    </row>
    <row r="2465" spans="1:2">
      <c r="A2465" s="11">
        <f>Returns!A2465</f>
        <v>0</v>
      </c>
      <c r="B2465" s="1">
        <f>MAX(Resume!B9/ 252-Portfolios!B2465, 0)</f>
        <v>0</v>
      </c>
    </row>
    <row r="2466" spans="1:2">
      <c r="A2466" s="11">
        <f>Returns!A2466</f>
        <v>0</v>
      </c>
      <c r="B2466" s="1">
        <f>MAX(Resume!B9/ 252-Portfolios!B2466, 0)</f>
        <v>0</v>
      </c>
    </row>
    <row r="2467" spans="1:2">
      <c r="A2467" s="11">
        <f>Returns!A2467</f>
        <v>0</v>
      </c>
      <c r="B2467" s="1">
        <f>MAX(Resume!B9/ 252-Portfolios!B2467, 0)</f>
        <v>0</v>
      </c>
    </row>
    <row r="2468" spans="1:2">
      <c r="A2468" s="11">
        <f>Returns!A2468</f>
        <v>0</v>
      </c>
      <c r="B2468" s="1">
        <f>MAX(Resume!B9/ 252-Portfolios!B2468, 0)</f>
        <v>0</v>
      </c>
    </row>
    <row r="2469" spans="1:2">
      <c r="A2469" s="11">
        <f>Returns!A2469</f>
        <v>0</v>
      </c>
      <c r="B2469" s="1">
        <f>MAX(Resume!B9/ 252-Portfolios!B2469, 0)</f>
        <v>0</v>
      </c>
    </row>
    <row r="2470" spans="1:2">
      <c r="A2470" s="11">
        <f>Returns!A2470</f>
        <v>0</v>
      </c>
      <c r="B2470" s="1">
        <f>MAX(Resume!B9/ 252-Portfolios!B2470, 0)</f>
        <v>0</v>
      </c>
    </row>
    <row r="2471" spans="1:2">
      <c r="A2471" s="11">
        <f>Returns!A2471</f>
        <v>0</v>
      </c>
      <c r="B2471" s="1">
        <f>MAX(Resume!B9/ 252-Portfolios!B2471, 0)</f>
        <v>0</v>
      </c>
    </row>
    <row r="2472" spans="1:2">
      <c r="A2472" s="11">
        <f>Returns!A2472</f>
        <v>0</v>
      </c>
      <c r="B2472" s="1">
        <f>MAX(Resume!B9/ 252-Portfolios!B2472, 0)</f>
        <v>0</v>
      </c>
    </row>
    <row r="2473" spans="1:2">
      <c r="A2473" s="11">
        <f>Returns!A2473</f>
        <v>0</v>
      </c>
      <c r="B2473" s="1">
        <f>MAX(Resume!B9/ 252-Portfolios!B2473, 0)</f>
        <v>0</v>
      </c>
    </row>
    <row r="2474" spans="1:2">
      <c r="A2474" s="11">
        <f>Returns!A2474</f>
        <v>0</v>
      </c>
      <c r="B2474" s="1">
        <f>MAX(Resume!B9/ 252-Portfolios!B2474, 0)</f>
        <v>0</v>
      </c>
    </row>
    <row r="2475" spans="1:2">
      <c r="A2475" s="11">
        <f>Returns!A2475</f>
        <v>0</v>
      </c>
      <c r="B2475" s="1">
        <f>MAX(Resume!B9/ 252-Portfolios!B2475, 0)</f>
        <v>0</v>
      </c>
    </row>
    <row r="2476" spans="1:2">
      <c r="A2476" s="11">
        <f>Returns!A2476</f>
        <v>0</v>
      </c>
      <c r="B2476" s="1">
        <f>MAX(Resume!B9/ 252-Portfolios!B2476, 0)</f>
        <v>0</v>
      </c>
    </row>
    <row r="2477" spans="1:2">
      <c r="A2477" s="11">
        <f>Returns!A2477</f>
        <v>0</v>
      </c>
      <c r="B2477" s="1">
        <f>MAX(Resume!B9/ 252-Portfolios!B2477, 0)</f>
        <v>0</v>
      </c>
    </row>
    <row r="2478" spans="1:2">
      <c r="A2478" s="11">
        <f>Returns!A2478</f>
        <v>0</v>
      </c>
      <c r="B2478" s="1">
        <f>MAX(Resume!B9/ 252-Portfolios!B2478, 0)</f>
        <v>0</v>
      </c>
    </row>
    <row r="2479" spans="1:2">
      <c r="A2479" s="11">
        <f>Returns!A2479</f>
        <v>0</v>
      </c>
      <c r="B2479" s="1">
        <f>MAX(Resume!B9/ 252-Portfolios!B2479, 0)</f>
        <v>0</v>
      </c>
    </row>
    <row r="2480" spans="1:2">
      <c r="A2480" s="11">
        <f>Returns!A2480</f>
        <v>0</v>
      </c>
      <c r="B2480" s="1">
        <f>MAX(Resume!B9/ 252-Portfolios!B2480, 0)</f>
        <v>0</v>
      </c>
    </row>
    <row r="2481" spans="1:2">
      <c r="A2481" s="11">
        <f>Returns!A2481</f>
        <v>0</v>
      </c>
      <c r="B2481" s="1">
        <f>MAX(Resume!B9/ 252-Portfolios!B2481, 0)</f>
        <v>0</v>
      </c>
    </row>
    <row r="2482" spans="1:2">
      <c r="A2482" s="11">
        <f>Returns!A2482</f>
        <v>0</v>
      </c>
      <c r="B2482" s="1">
        <f>MAX(Resume!B9/ 252-Portfolios!B2482, 0)</f>
        <v>0</v>
      </c>
    </row>
    <row r="2483" spans="1:2">
      <c r="A2483" s="11">
        <f>Returns!A2483</f>
        <v>0</v>
      </c>
      <c r="B2483" s="1">
        <f>MAX(Resume!B9/ 252-Portfolios!B2483, 0)</f>
        <v>0</v>
      </c>
    </row>
    <row r="2484" spans="1:2">
      <c r="A2484" s="11">
        <f>Returns!A2484</f>
        <v>0</v>
      </c>
      <c r="B2484" s="1">
        <f>MAX(Resume!B9/ 252-Portfolios!B2484, 0)</f>
        <v>0</v>
      </c>
    </row>
    <row r="2485" spans="1:2">
      <c r="A2485" s="11">
        <f>Returns!A2485</f>
        <v>0</v>
      </c>
      <c r="B2485" s="1">
        <f>MAX(Resume!B9/ 252-Portfolios!B2485, 0)</f>
        <v>0</v>
      </c>
    </row>
    <row r="2486" spans="1:2">
      <c r="A2486" s="11">
        <f>Returns!A2486</f>
        <v>0</v>
      </c>
      <c r="B2486" s="1">
        <f>MAX(Resume!B9/ 252-Portfolios!B2486, 0)</f>
        <v>0</v>
      </c>
    </row>
    <row r="2487" spans="1:2">
      <c r="A2487" s="11">
        <f>Returns!A2487</f>
        <v>0</v>
      </c>
      <c r="B2487" s="1">
        <f>MAX(Resume!B9/ 252-Portfolios!B2487, 0)</f>
        <v>0</v>
      </c>
    </row>
    <row r="2488" spans="1:2">
      <c r="A2488" s="11">
        <f>Returns!A2488</f>
        <v>0</v>
      </c>
      <c r="B2488" s="1">
        <f>MAX(Resume!B9/ 252-Portfolios!B2488, 0)</f>
        <v>0</v>
      </c>
    </row>
    <row r="2489" spans="1:2">
      <c r="A2489" s="11">
        <f>Returns!A2489</f>
        <v>0</v>
      </c>
      <c r="B2489" s="1">
        <f>MAX(Resume!B9/ 252-Portfolios!B2489, 0)</f>
        <v>0</v>
      </c>
    </row>
    <row r="2490" spans="1:2">
      <c r="A2490" s="11">
        <f>Returns!A2490</f>
        <v>0</v>
      </c>
      <c r="B2490" s="1">
        <f>MAX(Resume!B9/ 252-Portfolios!B2490, 0)</f>
        <v>0</v>
      </c>
    </row>
    <row r="2491" spans="1:2">
      <c r="A2491" s="11">
        <f>Returns!A2491</f>
        <v>0</v>
      </c>
      <c r="B2491" s="1">
        <f>MAX(Resume!B9/ 252-Portfolios!B2491, 0)</f>
        <v>0</v>
      </c>
    </row>
    <row r="2492" spans="1:2">
      <c r="A2492" s="11">
        <f>Returns!A2492</f>
        <v>0</v>
      </c>
      <c r="B2492" s="1">
        <f>MAX(Resume!B9/ 252-Portfolios!B2492, 0)</f>
        <v>0</v>
      </c>
    </row>
    <row r="2493" spans="1:2">
      <c r="A2493" s="11">
        <f>Returns!A2493</f>
        <v>0</v>
      </c>
      <c r="B2493" s="1">
        <f>MAX(Resume!B9/ 252-Portfolios!B2493, 0)</f>
        <v>0</v>
      </c>
    </row>
    <row r="2494" spans="1:2">
      <c r="A2494" s="11">
        <f>Returns!A2494</f>
        <v>0</v>
      </c>
      <c r="B2494" s="1">
        <f>MAX(Resume!B9/ 252-Portfolios!B2494, 0)</f>
        <v>0</v>
      </c>
    </row>
    <row r="2495" spans="1:2">
      <c r="A2495" s="11">
        <f>Returns!A2495</f>
        <v>0</v>
      </c>
      <c r="B2495" s="1">
        <f>MAX(Resume!B9/ 252-Portfolios!B2495, 0)</f>
        <v>0</v>
      </c>
    </row>
    <row r="2496" spans="1:2">
      <c r="A2496" s="11">
        <f>Returns!A2496</f>
        <v>0</v>
      </c>
      <c r="B2496" s="1">
        <f>MAX(Resume!B9/ 252-Portfolios!B2496, 0)</f>
        <v>0</v>
      </c>
    </row>
    <row r="2497" spans="1:2">
      <c r="A2497" s="11">
        <f>Returns!A2497</f>
        <v>0</v>
      </c>
      <c r="B2497" s="1">
        <f>MAX(Resume!B9/ 252-Portfolios!B2497, 0)</f>
        <v>0</v>
      </c>
    </row>
    <row r="2498" spans="1:2">
      <c r="A2498" s="11">
        <f>Returns!A2498</f>
        <v>0</v>
      </c>
      <c r="B2498" s="1">
        <f>MAX(Resume!B9/ 252-Portfolios!B2498, 0)</f>
        <v>0</v>
      </c>
    </row>
    <row r="2499" spans="1:2">
      <c r="A2499" s="11">
        <f>Returns!A2499</f>
        <v>0</v>
      </c>
      <c r="B2499" s="1">
        <f>MAX(Resume!B9/ 252-Portfolios!B2499, 0)</f>
        <v>0</v>
      </c>
    </row>
    <row r="2500" spans="1:2">
      <c r="A2500" s="11">
        <f>Returns!A2500</f>
        <v>0</v>
      </c>
      <c r="B2500" s="1">
        <f>MAX(Resume!B9/ 252-Portfolios!B2500, 0)</f>
        <v>0</v>
      </c>
    </row>
    <row r="2501" spans="1:2">
      <c r="A2501" s="11">
        <f>Returns!A2501</f>
        <v>0</v>
      </c>
      <c r="B2501" s="1">
        <f>MAX(Resume!B9/ 252-Portfolios!B2501, 0)</f>
        <v>0</v>
      </c>
    </row>
    <row r="2502" spans="1:2">
      <c r="A2502" s="11">
        <f>Returns!A2502</f>
        <v>0</v>
      </c>
      <c r="B2502" s="1">
        <f>MAX(Resume!B9/ 252-Portfolios!B2502, 0)</f>
        <v>0</v>
      </c>
    </row>
    <row r="2503" spans="1:2">
      <c r="A2503" s="11">
        <f>Returns!A2503</f>
        <v>0</v>
      </c>
      <c r="B2503" s="1">
        <f>MAX(Resume!B9/ 252-Portfolios!B2503, 0)</f>
        <v>0</v>
      </c>
    </row>
    <row r="2504" spans="1:2">
      <c r="A2504" s="11">
        <f>Returns!A2504</f>
        <v>0</v>
      </c>
      <c r="B2504" s="1">
        <f>MAX(Resume!B9/ 252-Portfolios!B2504, 0)</f>
        <v>0</v>
      </c>
    </row>
    <row r="2505" spans="1:2">
      <c r="A2505" s="11">
        <f>Returns!A2505</f>
        <v>0</v>
      </c>
      <c r="B2505" s="1">
        <f>MAX(Resume!B9/ 252-Portfolios!B2505, 0)</f>
        <v>0</v>
      </c>
    </row>
    <row r="2506" spans="1:2">
      <c r="A2506" s="11">
        <f>Returns!A2506</f>
        <v>0</v>
      </c>
      <c r="B2506" s="1">
        <f>MAX(Resume!B9/ 252-Portfolios!B2506, 0)</f>
        <v>0</v>
      </c>
    </row>
    <row r="2507" spans="1:2">
      <c r="A2507" s="11">
        <f>Returns!A2507</f>
        <v>0</v>
      </c>
      <c r="B2507" s="1">
        <f>MAX(Resume!B9/ 252-Portfolios!B2507, 0)</f>
        <v>0</v>
      </c>
    </row>
    <row r="2508" spans="1:2">
      <c r="A2508" s="11">
        <f>Returns!A2508</f>
        <v>0</v>
      </c>
      <c r="B2508" s="1">
        <f>MAX(Resume!B9/ 252-Portfolios!B2508, 0)</f>
        <v>0</v>
      </c>
    </row>
    <row r="2509" spans="1:2">
      <c r="A2509" s="11">
        <f>Returns!A2509</f>
        <v>0</v>
      </c>
      <c r="B2509" s="1">
        <f>MAX(Resume!B9/ 252-Portfolios!B2509, 0)</f>
        <v>0</v>
      </c>
    </row>
    <row r="2510" spans="1:2">
      <c r="A2510" s="11">
        <f>Returns!A2510</f>
        <v>0</v>
      </c>
      <c r="B2510" s="1">
        <f>MAX(Resume!B9/ 252-Portfolios!B2510, 0)</f>
        <v>0</v>
      </c>
    </row>
    <row r="2511" spans="1:2">
      <c r="A2511" s="11">
        <f>Returns!A2511</f>
        <v>0</v>
      </c>
      <c r="B2511" s="1">
        <f>MAX(Resume!B9/ 252-Portfolios!B2511, 0)</f>
        <v>0</v>
      </c>
    </row>
    <row r="2512" spans="1:2">
      <c r="A2512" s="11">
        <f>Returns!A2512</f>
        <v>0</v>
      </c>
      <c r="B2512" s="1">
        <f>MAX(Resume!B9/ 252-Portfolios!B2512, 0)</f>
        <v>0</v>
      </c>
    </row>
    <row r="2513" spans="1:2">
      <c r="A2513" s="11">
        <f>Returns!A2513</f>
        <v>0</v>
      </c>
      <c r="B2513" s="1">
        <f>MAX(Resume!B9/ 252-Portfolios!B2513, 0)</f>
        <v>0</v>
      </c>
    </row>
    <row r="2514" spans="1:2">
      <c r="A2514" s="11">
        <f>Returns!A2514</f>
        <v>0</v>
      </c>
      <c r="B2514" s="1">
        <f>MAX(Resume!B9/ 252-Portfolios!B2514, 0)</f>
        <v>0</v>
      </c>
    </row>
    <row r="2515" spans="1:2">
      <c r="A2515" s="11">
        <f>Returns!A2515</f>
        <v>0</v>
      </c>
      <c r="B2515" s="1">
        <f>MAX(Resume!B9/ 252-Portfolios!B2515, 0)</f>
        <v>0</v>
      </c>
    </row>
    <row r="2516" spans="1:2">
      <c r="A2516" s="11">
        <f>Returns!A2516</f>
        <v>0</v>
      </c>
      <c r="B2516" s="1">
        <f>MAX(Resume!B9/ 252-Portfolios!B2516, 0)</f>
        <v>0</v>
      </c>
    </row>
    <row r="2517" spans="1:2">
      <c r="A2517" s="11">
        <f>Returns!A2517</f>
        <v>0</v>
      </c>
      <c r="B2517" s="1">
        <f>MAX(Resume!B9/ 252-Portfolios!B2517, 0)</f>
        <v>0</v>
      </c>
    </row>
    <row r="2518" spans="1:2">
      <c r="A2518" s="11">
        <f>Returns!A2518</f>
        <v>0</v>
      </c>
      <c r="B2518" s="1">
        <f>MAX(Resume!B9/ 252-Portfolios!B2518, 0)</f>
        <v>0</v>
      </c>
    </row>
    <row r="2519" spans="1:2">
      <c r="A2519" s="11">
        <f>Returns!A2519</f>
        <v>0</v>
      </c>
      <c r="B2519" s="1">
        <f>MAX(Resume!B9/ 252-Portfolios!B2519, 0)</f>
        <v>0</v>
      </c>
    </row>
    <row r="2520" spans="1:2">
      <c r="A2520" s="11">
        <f>Returns!A2520</f>
        <v>0</v>
      </c>
      <c r="B2520" s="1">
        <f>MAX(Resume!B9/ 252-Portfolios!B2520, 0)</f>
        <v>0</v>
      </c>
    </row>
    <row r="2521" spans="1:2">
      <c r="A2521" s="11">
        <f>Returns!A2521</f>
        <v>0</v>
      </c>
      <c r="B2521" s="1">
        <f>MAX(Resume!B9/ 252-Portfolios!B2521, 0)</f>
        <v>0</v>
      </c>
    </row>
    <row r="2522" spans="1:2">
      <c r="A2522" s="11">
        <f>Returns!A2522</f>
        <v>0</v>
      </c>
      <c r="B2522" s="1">
        <f>MAX(Resume!B9/ 252-Portfolios!B2522, 0)</f>
        <v>0</v>
      </c>
    </row>
    <row r="2523" spans="1:2">
      <c r="A2523" s="11">
        <f>Returns!A2523</f>
        <v>0</v>
      </c>
      <c r="B2523" s="1">
        <f>MAX(Resume!B9/ 252-Portfolios!B2523, 0)</f>
        <v>0</v>
      </c>
    </row>
    <row r="2524" spans="1:2">
      <c r="A2524" s="11">
        <f>Returns!A2524</f>
        <v>0</v>
      </c>
      <c r="B2524" s="1">
        <f>MAX(Resume!B9/ 252-Portfolios!B2524, 0)</f>
        <v>0</v>
      </c>
    </row>
    <row r="2525" spans="1:2">
      <c r="A2525" s="11">
        <f>Returns!A2525</f>
        <v>0</v>
      </c>
      <c r="B2525" s="1">
        <f>MAX(Resume!B9/ 252-Portfolios!B2525, 0)</f>
        <v>0</v>
      </c>
    </row>
    <row r="2526" spans="1:2">
      <c r="A2526" s="11">
        <f>Returns!A2526</f>
        <v>0</v>
      </c>
      <c r="B2526" s="1">
        <f>MAX(Resume!B9/ 252-Portfolios!B2526, 0)</f>
        <v>0</v>
      </c>
    </row>
    <row r="2527" spans="1:2">
      <c r="A2527" s="11">
        <f>Returns!A2527</f>
        <v>0</v>
      </c>
      <c r="B2527" s="1">
        <f>MAX(Resume!B9/ 252-Portfolios!B2527, 0)</f>
        <v>0</v>
      </c>
    </row>
    <row r="2528" spans="1:2">
      <c r="A2528" s="11">
        <f>Returns!A2528</f>
        <v>0</v>
      </c>
      <c r="B2528" s="1">
        <f>MAX(Resume!B9/ 252-Portfolios!B2528, 0)</f>
        <v>0</v>
      </c>
    </row>
    <row r="2529" spans="1:2">
      <c r="A2529" s="11">
        <f>Returns!A2529</f>
        <v>0</v>
      </c>
      <c r="B2529" s="1">
        <f>MAX(Resume!B9/ 252-Portfolios!B2529, 0)</f>
        <v>0</v>
      </c>
    </row>
    <row r="2530" spans="1:2">
      <c r="A2530" s="11">
        <f>Returns!A2530</f>
        <v>0</v>
      </c>
      <c r="B2530" s="1">
        <f>MAX(Resume!B9/ 252-Portfolios!B2530, 0)</f>
        <v>0</v>
      </c>
    </row>
    <row r="2531" spans="1:2">
      <c r="A2531" s="11">
        <f>Returns!A2531</f>
        <v>0</v>
      </c>
      <c r="B2531" s="1">
        <f>MAX(Resume!B9/ 252-Portfolios!B2531, 0)</f>
        <v>0</v>
      </c>
    </row>
    <row r="2532" spans="1:2">
      <c r="A2532" s="11">
        <f>Returns!A2532</f>
        <v>0</v>
      </c>
      <c r="B2532" s="1">
        <f>MAX(Resume!B9/ 252-Portfolios!B2532, 0)</f>
        <v>0</v>
      </c>
    </row>
    <row r="2533" spans="1:2">
      <c r="A2533" s="11">
        <f>Returns!A2533</f>
        <v>0</v>
      </c>
      <c r="B2533" s="1">
        <f>MAX(Resume!B9/ 252-Portfolios!B2533, 0)</f>
        <v>0</v>
      </c>
    </row>
    <row r="2534" spans="1:2">
      <c r="A2534" s="11">
        <f>Returns!A2534</f>
        <v>0</v>
      </c>
      <c r="B2534" s="1">
        <f>MAX(Resume!B9/ 252-Portfolios!B2534, 0)</f>
        <v>0</v>
      </c>
    </row>
    <row r="2535" spans="1:2">
      <c r="A2535" s="11">
        <f>Returns!A2535</f>
        <v>0</v>
      </c>
      <c r="B2535" s="1">
        <f>MAX(Resume!B9/ 252-Portfolios!B2535, 0)</f>
        <v>0</v>
      </c>
    </row>
    <row r="2536" spans="1:2">
      <c r="A2536" s="11">
        <f>Returns!A2536</f>
        <v>0</v>
      </c>
      <c r="B2536" s="1">
        <f>MAX(Resume!B9/ 252-Portfolios!B2536, 0)</f>
        <v>0</v>
      </c>
    </row>
    <row r="2537" spans="1:2">
      <c r="A2537" s="11">
        <f>Returns!A2537</f>
        <v>0</v>
      </c>
      <c r="B2537" s="1">
        <f>MAX(Resume!B9/ 252-Portfolios!B2537, 0)</f>
        <v>0</v>
      </c>
    </row>
    <row r="2538" spans="1:2">
      <c r="A2538" s="11">
        <f>Returns!A2538</f>
        <v>0</v>
      </c>
      <c r="B2538" s="1">
        <f>MAX(Resume!B9/ 252-Portfolios!B2538, 0)</f>
        <v>0</v>
      </c>
    </row>
    <row r="2539" spans="1:2">
      <c r="A2539" s="11">
        <f>Returns!A2539</f>
        <v>0</v>
      </c>
      <c r="B2539" s="1">
        <f>MAX(Resume!B9/ 252-Portfolios!B2539, 0)</f>
        <v>0</v>
      </c>
    </row>
    <row r="2540" spans="1:2">
      <c r="A2540" s="11">
        <f>Returns!A2540</f>
        <v>0</v>
      </c>
      <c r="B2540" s="1">
        <f>MAX(Resume!B9/ 252-Portfolios!B2540, 0)</f>
        <v>0</v>
      </c>
    </row>
    <row r="2541" spans="1:2">
      <c r="A2541" s="11">
        <f>Returns!A2541</f>
        <v>0</v>
      </c>
      <c r="B2541" s="1">
        <f>MAX(Resume!B9/ 252-Portfolios!B2541, 0)</f>
        <v>0</v>
      </c>
    </row>
    <row r="2542" spans="1:2">
      <c r="A2542" s="11">
        <f>Returns!A2542</f>
        <v>0</v>
      </c>
      <c r="B2542" s="1">
        <f>MAX(Resume!B9/ 252-Portfolios!B2542, 0)</f>
        <v>0</v>
      </c>
    </row>
    <row r="2543" spans="1:2">
      <c r="A2543" s="11">
        <f>Returns!A2543</f>
        <v>0</v>
      </c>
      <c r="B2543" s="1">
        <f>MAX(Resume!B9/ 252-Portfolios!B2543, 0)</f>
        <v>0</v>
      </c>
    </row>
    <row r="2544" spans="1:2">
      <c r="A2544" s="11">
        <f>Returns!A2544</f>
        <v>0</v>
      </c>
      <c r="B2544" s="1">
        <f>MAX(Resume!B9/ 252-Portfolios!B2544, 0)</f>
        <v>0</v>
      </c>
    </row>
    <row r="2545" spans="1:2">
      <c r="A2545" s="11">
        <f>Returns!A2545</f>
        <v>0</v>
      </c>
      <c r="B2545" s="1">
        <f>MAX(Resume!B9/ 252-Portfolios!B2545, 0)</f>
        <v>0</v>
      </c>
    </row>
    <row r="2546" spans="1:2">
      <c r="A2546" s="11">
        <f>Returns!A2546</f>
        <v>0</v>
      </c>
      <c r="B2546" s="1">
        <f>MAX(Resume!B9/ 252-Portfolios!B2546, 0)</f>
        <v>0</v>
      </c>
    </row>
    <row r="2547" spans="1:2">
      <c r="A2547" s="11">
        <f>Returns!A2547</f>
        <v>0</v>
      </c>
      <c r="B2547" s="1">
        <f>MAX(Resume!B9/ 252-Portfolios!B2547, 0)</f>
        <v>0</v>
      </c>
    </row>
    <row r="2548" spans="1:2">
      <c r="A2548" s="11">
        <f>Returns!A2548</f>
        <v>0</v>
      </c>
      <c r="B2548" s="1">
        <f>MAX(Resume!B9/ 252-Portfolios!B2548, 0)</f>
        <v>0</v>
      </c>
    </row>
    <row r="2549" spans="1:2">
      <c r="A2549" s="11">
        <f>Returns!A2549</f>
        <v>0</v>
      </c>
      <c r="B2549" s="1">
        <f>MAX(Resume!B9/ 252-Portfolios!B2549, 0)</f>
        <v>0</v>
      </c>
    </row>
    <row r="2550" spans="1:2">
      <c r="A2550" s="11">
        <f>Returns!A2550</f>
        <v>0</v>
      </c>
      <c r="B2550" s="1">
        <f>MAX(Resume!B9/ 252-Portfolios!B2550, 0)</f>
        <v>0</v>
      </c>
    </row>
    <row r="2551" spans="1:2">
      <c r="A2551" s="11">
        <f>Returns!A2551</f>
        <v>0</v>
      </c>
      <c r="B2551" s="1">
        <f>MAX(Resume!B9/ 252-Portfolios!B2551, 0)</f>
        <v>0</v>
      </c>
    </row>
    <row r="2552" spans="1:2">
      <c r="A2552" s="11">
        <f>Returns!A2552</f>
        <v>0</v>
      </c>
      <c r="B2552" s="1">
        <f>MAX(Resume!B9/ 252-Portfolios!B2552, 0)</f>
        <v>0</v>
      </c>
    </row>
    <row r="2553" spans="1:2">
      <c r="A2553" s="11">
        <f>Returns!A2553</f>
        <v>0</v>
      </c>
      <c r="B2553" s="1">
        <f>MAX(Resume!B9/ 252-Portfolios!B2553, 0)</f>
        <v>0</v>
      </c>
    </row>
    <row r="2554" spans="1:2">
      <c r="A2554" s="11">
        <f>Returns!A2554</f>
        <v>0</v>
      </c>
      <c r="B2554" s="1">
        <f>MAX(Resume!B9/ 252-Portfolios!B2554, 0)</f>
        <v>0</v>
      </c>
    </row>
    <row r="2555" spans="1:2">
      <c r="A2555" s="11">
        <f>Returns!A2555</f>
        <v>0</v>
      </c>
      <c r="B2555" s="1">
        <f>MAX(Resume!B9/ 252-Portfolios!B2555, 0)</f>
        <v>0</v>
      </c>
    </row>
    <row r="2556" spans="1:2">
      <c r="A2556" s="11">
        <f>Returns!A2556</f>
        <v>0</v>
      </c>
      <c r="B2556" s="1">
        <f>MAX(Resume!B9/ 252-Portfolios!B2556, 0)</f>
        <v>0</v>
      </c>
    </row>
    <row r="2557" spans="1:2">
      <c r="A2557" s="11">
        <f>Returns!A2557</f>
        <v>0</v>
      </c>
      <c r="B2557" s="1">
        <f>MAX(Resume!B9/ 252-Portfolios!B2557, 0)</f>
        <v>0</v>
      </c>
    </row>
    <row r="2558" spans="1:2">
      <c r="A2558" s="11">
        <f>Returns!A2558</f>
        <v>0</v>
      </c>
      <c r="B2558" s="1">
        <f>MAX(Resume!B9/ 252-Portfolios!B2558, 0)</f>
        <v>0</v>
      </c>
    </row>
    <row r="2559" spans="1:2">
      <c r="A2559" s="11">
        <f>Returns!A2559</f>
        <v>0</v>
      </c>
      <c r="B2559" s="1">
        <f>MAX(Resume!B9/ 252-Portfolios!B2559, 0)</f>
        <v>0</v>
      </c>
    </row>
    <row r="2560" spans="1:2">
      <c r="A2560" s="11">
        <f>Returns!A2560</f>
        <v>0</v>
      </c>
      <c r="B2560" s="1">
        <f>MAX(Resume!B9/ 252-Portfolios!B2560, 0)</f>
        <v>0</v>
      </c>
    </row>
    <row r="2561" spans="1:2">
      <c r="A2561" s="11">
        <f>Returns!A2561</f>
        <v>0</v>
      </c>
      <c r="B2561" s="1">
        <f>MAX(Resume!B9/ 252-Portfolios!B2561, 0)</f>
        <v>0</v>
      </c>
    </row>
    <row r="2562" spans="1:2">
      <c r="A2562" s="11">
        <f>Returns!A2562</f>
        <v>0</v>
      </c>
      <c r="B2562" s="1">
        <f>MAX(Resume!B9/ 252-Portfolios!B2562, 0)</f>
        <v>0</v>
      </c>
    </row>
    <row r="2563" spans="1:2">
      <c r="A2563" s="11">
        <f>Returns!A2563</f>
        <v>0</v>
      </c>
      <c r="B2563" s="1">
        <f>MAX(Resume!B9/ 252-Portfolios!B2563, 0)</f>
        <v>0</v>
      </c>
    </row>
    <row r="2564" spans="1:2">
      <c r="A2564" s="11">
        <f>Returns!A2564</f>
        <v>0</v>
      </c>
      <c r="B2564" s="1">
        <f>MAX(Resume!B9/ 252-Portfolios!B2564, 0)</f>
        <v>0</v>
      </c>
    </row>
    <row r="2565" spans="1:2">
      <c r="A2565" s="11">
        <f>Returns!A2565</f>
        <v>0</v>
      </c>
      <c r="B2565" s="1">
        <f>MAX(Resume!B9/ 252-Portfolios!B2565, 0)</f>
        <v>0</v>
      </c>
    </row>
    <row r="2566" spans="1:2">
      <c r="A2566" s="11">
        <f>Returns!A2566</f>
        <v>0</v>
      </c>
      <c r="B2566" s="1">
        <f>MAX(Resume!B9/ 252-Portfolios!B2566, 0)</f>
        <v>0</v>
      </c>
    </row>
    <row r="2567" spans="1:2">
      <c r="A2567" s="11">
        <f>Returns!A2567</f>
        <v>0</v>
      </c>
      <c r="B2567" s="1">
        <f>MAX(Resume!B9/ 252-Portfolios!B2567, 0)</f>
        <v>0</v>
      </c>
    </row>
    <row r="2568" spans="1:2">
      <c r="A2568" s="11">
        <f>Returns!A2568</f>
        <v>0</v>
      </c>
      <c r="B2568" s="1">
        <f>MAX(Resume!B9/ 252-Portfolios!B2568, 0)</f>
        <v>0</v>
      </c>
    </row>
    <row r="2569" spans="1:2">
      <c r="A2569" s="11">
        <f>Returns!A2569</f>
        <v>0</v>
      </c>
      <c r="B2569" s="1">
        <f>MAX(Resume!B9/ 252-Portfolios!B2569, 0)</f>
        <v>0</v>
      </c>
    </row>
    <row r="2570" spans="1:2">
      <c r="A2570" s="11">
        <f>Returns!A2570</f>
        <v>0</v>
      </c>
      <c r="B2570" s="1">
        <f>MAX(Resume!B9/ 252-Portfolios!B2570, 0)</f>
        <v>0</v>
      </c>
    </row>
    <row r="2571" spans="1:2">
      <c r="A2571" s="11">
        <f>Returns!A2571</f>
        <v>0</v>
      </c>
      <c r="B2571" s="1">
        <f>MAX(Resume!B9/ 252-Portfolios!B2571, 0)</f>
        <v>0</v>
      </c>
    </row>
    <row r="2572" spans="1:2">
      <c r="A2572" s="11">
        <f>Returns!A2572</f>
        <v>0</v>
      </c>
      <c r="B2572" s="1">
        <f>MAX(Resume!B9/ 252-Portfolios!B2572, 0)</f>
        <v>0</v>
      </c>
    </row>
    <row r="2573" spans="1:2">
      <c r="A2573" s="11">
        <f>Returns!A2573</f>
        <v>0</v>
      </c>
      <c r="B2573" s="1">
        <f>MAX(Resume!B9/ 252-Portfolios!B2573, 0)</f>
        <v>0</v>
      </c>
    </row>
    <row r="2574" spans="1:2">
      <c r="A2574" s="11">
        <f>Returns!A2574</f>
        <v>0</v>
      </c>
      <c r="B2574" s="1">
        <f>MAX(Resume!B9/ 252-Portfolios!B2574, 0)</f>
        <v>0</v>
      </c>
    </row>
    <row r="2575" spans="1:2">
      <c r="A2575" s="11">
        <f>Returns!A2575</f>
        <v>0</v>
      </c>
      <c r="B2575" s="1">
        <f>MAX(Resume!B9/ 252-Portfolios!B2575, 0)</f>
        <v>0</v>
      </c>
    </row>
    <row r="2576" spans="1:2">
      <c r="A2576" s="11">
        <f>Returns!A2576</f>
        <v>0</v>
      </c>
      <c r="B2576" s="1">
        <f>MAX(Resume!B9/ 252-Portfolios!B2576, 0)</f>
        <v>0</v>
      </c>
    </row>
    <row r="2577" spans="1:2">
      <c r="A2577" s="11">
        <f>Returns!A2577</f>
        <v>0</v>
      </c>
      <c r="B2577" s="1">
        <f>MAX(Resume!B9/ 252-Portfolios!B2577, 0)</f>
        <v>0</v>
      </c>
    </row>
    <row r="2578" spans="1:2">
      <c r="A2578" s="11">
        <f>Returns!A2578</f>
        <v>0</v>
      </c>
      <c r="B2578" s="1">
        <f>MAX(Resume!B9/ 252-Portfolios!B2578, 0)</f>
        <v>0</v>
      </c>
    </row>
    <row r="2579" spans="1:2">
      <c r="A2579" s="11">
        <f>Returns!A2579</f>
        <v>0</v>
      </c>
      <c r="B2579" s="1">
        <f>MAX(Resume!B9/ 252-Portfolios!B2579, 0)</f>
        <v>0</v>
      </c>
    </row>
    <row r="2580" spans="1:2">
      <c r="A2580" s="11">
        <f>Returns!A2580</f>
        <v>0</v>
      </c>
      <c r="B2580" s="1">
        <f>MAX(Resume!B9/ 252-Portfolios!B2580, 0)</f>
        <v>0</v>
      </c>
    </row>
    <row r="2581" spans="1:2">
      <c r="A2581" s="11">
        <f>Returns!A2581</f>
        <v>0</v>
      </c>
      <c r="B2581" s="1">
        <f>MAX(Resume!B9/ 252-Portfolios!B2581, 0)</f>
        <v>0</v>
      </c>
    </row>
    <row r="2582" spans="1:2">
      <c r="A2582" s="11">
        <f>Returns!A2582</f>
        <v>0</v>
      </c>
      <c r="B2582" s="1">
        <f>MAX(Resume!B9/ 252-Portfolios!B2582, 0)</f>
        <v>0</v>
      </c>
    </row>
    <row r="2583" spans="1:2">
      <c r="A2583" s="11">
        <f>Returns!A2583</f>
        <v>0</v>
      </c>
      <c r="B2583" s="1">
        <f>MAX(Resume!B9/ 252-Portfolios!B2583, 0)</f>
        <v>0</v>
      </c>
    </row>
    <row r="2584" spans="1:2">
      <c r="A2584" s="11">
        <f>Returns!A2584</f>
        <v>0</v>
      </c>
      <c r="B2584" s="1">
        <f>MAX(Resume!B9/ 252-Portfolios!B2584, 0)</f>
        <v>0</v>
      </c>
    </row>
    <row r="2585" spans="1:2">
      <c r="A2585" s="11">
        <f>Returns!A2585</f>
        <v>0</v>
      </c>
      <c r="B2585" s="1">
        <f>MAX(Resume!B9/ 252-Portfolios!B2585, 0)</f>
        <v>0</v>
      </c>
    </row>
    <row r="2586" spans="1:2">
      <c r="A2586" s="11">
        <f>Returns!A2586</f>
        <v>0</v>
      </c>
      <c r="B2586" s="1">
        <f>MAX(Resume!B9/ 252-Portfolios!B2586, 0)</f>
        <v>0</v>
      </c>
    </row>
    <row r="2587" spans="1:2">
      <c r="A2587" s="11">
        <f>Returns!A2587</f>
        <v>0</v>
      </c>
      <c r="B2587" s="1">
        <f>MAX(Resume!B9/ 252-Portfolios!B2587, 0)</f>
        <v>0</v>
      </c>
    </row>
    <row r="2588" spans="1:2">
      <c r="A2588" s="11">
        <f>Returns!A2588</f>
        <v>0</v>
      </c>
      <c r="B2588" s="1">
        <f>MAX(Resume!B9/ 252-Portfolios!B2588, 0)</f>
        <v>0</v>
      </c>
    </row>
    <row r="2589" spans="1:2">
      <c r="A2589" s="11">
        <f>Returns!A2589</f>
        <v>0</v>
      </c>
      <c r="B2589" s="1">
        <f>MAX(Resume!B9/ 252-Portfolios!B2589, 0)</f>
        <v>0</v>
      </c>
    </row>
    <row r="2590" spans="1:2">
      <c r="A2590" s="11">
        <f>Returns!A2590</f>
        <v>0</v>
      </c>
      <c r="B2590" s="1">
        <f>MAX(Resume!B9/ 252-Portfolios!B2590, 0)</f>
        <v>0</v>
      </c>
    </row>
    <row r="2591" spans="1:2">
      <c r="A2591" s="11">
        <f>Returns!A2591</f>
        <v>0</v>
      </c>
      <c r="B2591" s="1">
        <f>MAX(Resume!B9/ 252-Portfolios!B2591, 0)</f>
        <v>0</v>
      </c>
    </row>
    <row r="2592" spans="1:2">
      <c r="A2592" s="11">
        <f>Returns!A2592</f>
        <v>0</v>
      </c>
      <c r="B2592" s="1">
        <f>MAX(Resume!B9/ 252-Portfolios!B2592, 0)</f>
        <v>0</v>
      </c>
    </row>
    <row r="2593" spans="1:2">
      <c r="A2593" s="11">
        <f>Returns!A2593</f>
        <v>0</v>
      </c>
      <c r="B2593" s="1">
        <f>MAX(Resume!B9/ 252-Portfolios!B2593, 0)</f>
        <v>0</v>
      </c>
    </row>
    <row r="2594" spans="1:2">
      <c r="A2594" s="11">
        <f>Returns!A2594</f>
        <v>0</v>
      </c>
      <c r="B2594" s="1">
        <f>MAX(Resume!B9/ 252-Portfolios!B2594, 0)</f>
        <v>0</v>
      </c>
    </row>
    <row r="2595" spans="1:2">
      <c r="A2595" s="11">
        <f>Returns!A2595</f>
        <v>0</v>
      </c>
      <c r="B2595" s="1">
        <f>MAX(Resume!B9/ 252-Portfolios!B2595, 0)</f>
        <v>0</v>
      </c>
    </row>
    <row r="2596" spans="1:2">
      <c r="A2596" s="11">
        <f>Returns!A2596</f>
        <v>0</v>
      </c>
      <c r="B2596" s="1">
        <f>MAX(Resume!B9/ 252-Portfolios!B2596, 0)</f>
        <v>0</v>
      </c>
    </row>
    <row r="2597" spans="1:2">
      <c r="A2597" s="11">
        <f>Returns!A2597</f>
        <v>0</v>
      </c>
      <c r="B2597" s="1">
        <f>MAX(Resume!B9/ 252-Portfolios!B2597, 0)</f>
        <v>0</v>
      </c>
    </row>
    <row r="2598" spans="1:2">
      <c r="A2598" s="11">
        <f>Returns!A2598</f>
        <v>0</v>
      </c>
      <c r="B2598" s="1">
        <f>MAX(Resume!B9/ 252-Portfolios!B2598, 0)</f>
        <v>0</v>
      </c>
    </row>
    <row r="2599" spans="1:2">
      <c r="A2599" s="11">
        <f>Returns!A2599</f>
        <v>0</v>
      </c>
      <c r="B2599" s="1">
        <f>MAX(Resume!B9/ 252-Portfolios!B2599, 0)</f>
        <v>0</v>
      </c>
    </row>
    <row r="2600" spans="1:2">
      <c r="A2600" s="11">
        <f>Returns!A2600</f>
        <v>0</v>
      </c>
      <c r="B2600" s="1">
        <f>MAX(Resume!B9/ 252-Portfolios!B2600, 0)</f>
        <v>0</v>
      </c>
    </row>
    <row r="2601" spans="1:2">
      <c r="A2601" s="11">
        <f>Returns!A2601</f>
        <v>0</v>
      </c>
      <c r="B2601" s="1">
        <f>MAX(Resume!B9/ 252-Portfolios!B2601, 0)</f>
        <v>0</v>
      </c>
    </row>
    <row r="2602" spans="1:2">
      <c r="A2602" s="11">
        <f>Returns!A2602</f>
        <v>0</v>
      </c>
      <c r="B2602" s="1">
        <f>MAX(Resume!B9/ 252-Portfolios!B2602, 0)</f>
        <v>0</v>
      </c>
    </row>
    <row r="2603" spans="1:2">
      <c r="A2603" s="11">
        <f>Returns!A2603</f>
        <v>0</v>
      </c>
      <c r="B2603" s="1">
        <f>MAX(Resume!B9/ 252-Portfolios!B2603, 0)</f>
        <v>0</v>
      </c>
    </row>
    <row r="2604" spans="1:2">
      <c r="A2604" s="11">
        <f>Returns!A2604</f>
        <v>0</v>
      </c>
      <c r="B2604" s="1">
        <f>MAX(Resume!B9/ 252-Portfolios!B2604, 0)</f>
        <v>0</v>
      </c>
    </row>
    <row r="2605" spans="1:2">
      <c r="A2605" s="11">
        <f>Returns!A2605</f>
        <v>0</v>
      </c>
      <c r="B2605" s="1">
        <f>MAX(Resume!B9/ 252-Portfolios!B2605, 0)</f>
        <v>0</v>
      </c>
    </row>
    <row r="2606" spans="1:2">
      <c r="A2606" s="11">
        <f>Returns!A2606</f>
        <v>0</v>
      </c>
      <c r="B2606" s="1">
        <f>MAX(Resume!B9/ 252-Portfolios!B2606, 0)</f>
        <v>0</v>
      </c>
    </row>
    <row r="2607" spans="1:2">
      <c r="A2607" s="11">
        <f>Returns!A2607</f>
        <v>0</v>
      </c>
      <c r="B2607" s="1">
        <f>MAX(Resume!B9/ 252-Portfolios!B2607, 0)</f>
        <v>0</v>
      </c>
    </row>
    <row r="2608" spans="1:2">
      <c r="A2608" s="11">
        <f>Returns!A2608</f>
        <v>0</v>
      </c>
      <c r="B2608" s="1">
        <f>MAX(Resume!B9/ 252-Portfolios!B2608, 0)</f>
        <v>0</v>
      </c>
    </row>
    <row r="2609" spans="1:2">
      <c r="A2609" s="11">
        <f>Returns!A2609</f>
        <v>0</v>
      </c>
      <c r="B2609" s="1">
        <f>MAX(Resume!B9/ 252-Portfolios!B2609, 0)</f>
        <v>0</v>
      </c>
    </row>
    <row r="2610" spans="1:2">
      <c r="A2610" s="11">
        <f>Returns!A2610</f>
        <v>0</v>
      </c>
      <c r="B2610" s="1">
        <f>MAX(Resume!B9/ 252-Portfolios!B2610, 0)</f>
        <v>0</v>
      </c>
    </row>
    <row r="2611" spans="1:2">
      <c r="A2611" s="11">
        <f>Returns!A2611</f>
        <v>0</v>
      </c>
      <c r="B2611" s="1">
        <f>MAX(Resume!B9/ 252-Portfolios!B2611, 0)</f>
        <v>0</v>
      </c>
    </row>
    <row r="2612" spans="1:2">
      <c r="A2612" s="11">
        <f>Returns!A2612</f>
        <v>0</v>
      </c>
      <c r="B2612" s="1">
        <f>MAX(Resume!B9/ 252-Portfolios!B2612, 0)</f>
        <v>0</v>
      </c>
    </row>
    <row r="2613" spans="1:2">
      <c r="A2613" s="11">
        <f>Returns!A2613</f>
        <v>0</v>
      </c>
      <c r="B2613" s="1">
        <f>MAX(Resume!B9/ 252-Portfolios!B2613, 0)</f>
        <v>0</v>
      </c>
    </row>
    <row r="2614" spans="1:2">
      <c r="A2614" s="11">
        <f>Returns!A2614</f>
        <v>0</v>
      </c>
      <c r="B2614" s="1">
        <f>MAX(Resume!B9/ 252-Portfolios!B2614, 0)</f>
        <v>0</v>
      </c>
    </row>
    <row r="2615" spans="1:2">
      <c r="A2615" s="11">
        <f>Returns!A2615</f>
        <v>0</v>
      </c>
      <c r="B2615" s="1">
        <f>MAX(Resume!B9/ 252-Portfolios!B2615, 0)</f>
        <v>0</v>
      </c>
    </row>
    <row r="2616" spans="1:2">
      <c r="A2616" s="11">
        <f>Returns!A2616</f>
        <v>0</v>
      </c>
      <c r="B2616" s="1">
        <f>MAX(Resume!B9/ 252-Portfolios!B2616, 0)</f>
        <v>0</v>
      </c>
    </row>
    <row r="2617" spans="1:2">
      <c r="A2617" s="11">
        <f>Returns!A2617</f>
        <v>0</v>
      </c>
      <c r="B2617" s="1">
        <f>MAX(Resume!B9/ 252-Portfolios!B2617, 0)</f>
        <v>0</v>
      </c>
    </row>
    <row r="2618" spans="1:2">
      <c r="A2618" s="11">
        <f>Returns!A2618</f>
        <v>0</v>
      </c>
      <c r="B2618" s="1">
        <f>MAX(Resume!B9/ 252-Portfolios!B2618, 0)</f>
        <v>0</v>
      </c>
    </row>
    <row r="2619" spans="1:2">
      <c r="A2619" s="11">
        <f>Returns!A2619</f>
        <v>0</v>
      </c>
      <c r="B2619" s="1">
        <f>MAX(Resume!B9/ 252-Portfolios!B2619, 0)</f>
        <v>0</v>
      </c>
    </row>
    <row r="2620" spans="1:2">
      <c r="A2620" s="11">
        <f>Returns!A2620</f>
        <v>0</v>
      </c>
      <c r="B2620" s="1">
        <f>MAX(Resume!B9/ 252-Portfolios!B2620, 0)</f>
        <v>0</v>
      </c>
    </row>
    <row r="2621" spans="1:2">
      <c r="A2621" s="11">
        <f>Returns!A2621</f>
        <v>0</v>
      </c>
      <c r="B2621" s="1">
        <f>MAX(Resume!B9/ 252-Portfolios!B2621, 0)</f>
        <v>0</v>
      </c>
    </row>
    <row r="2622" spans="1:2">
      <c r="A2622" s="11">
        <f>Returns!A2622</f>
        <v>0</v>
      </c>
      <c r="B2622" s="1">
        <f>MAX(Resume!B9/ 252-Portfolios!B2622, 0)</f>
        <v>0</v>
      </c>
    </row>
    <row r="2623" spans="1:2">
      <c r="A2623" s="11">
        <f>Returns!A2623</f>
        <v>0</v>
      </c>
      <c r="B2623" s="1">
        <f>MAX(Resume!B9/ 252-Portfolios!B2623, 0)</f>
        <v>0</v>
      </c>
    </row>
    <row r="2624" spans="1:2">
      <c r="A2624" s="11">
        <f>Returns!A2624</f>
        <v>0</v>
      </c>
      <c r="B2624" s="1">
        <f>MAX(Resume!B9/ 252-Portfolios!B2624, 0)</f>
        <v>0</v>
      </c>
    </row>
    <row r="2625" spans="1:2">
      <c r="A2625" s="11">
        <f>Returns!A2625</f>
        <v>0</v>
      </c>
      <c r="B2625" s="1">
        <f>MAX(Resume!B9/ 252-Portfolios!B2625, 0)</f>
        <v>0</v>
      </c>
    </row>
    <row r="2626" spans="1:2">
      <c r="A2626" s="11">
        <f>Returns!A2626</f>
        <v>0</v>
      </c>
      <c r="B2626" s="1">
        <f>MAX(Resume!B9/ 252-Portfolios!B2626, 0)</f>
        <v>0</v>
      </c>
    </row>
    <row r="2627" spans="1:2">
      <c r="A2627" s="11">
        <f>Returns!A2627</f>
        <v>0</v>
      </c>
      <c r="B2627" s="1">
        <f>MAX(Resume!B9/ 252-Portfolios!B2627, 0)</f>
        <v>0</v>
      </c>
    </row>
    <row r="2628" spans="1:2">
      <c r="A2628" s="11">
        <f>Returns!A2628</f>
        <v>0</v>
      </c>
      <c r="B2628" s="1">
        <f>MAX(Resume!B9/ 252-Portfolios!B2628, 0)</f>
        <v>0</v>
      </c>
    </row>
    <row r="2629" spans="1:2">
      <c r="A2629" s="11">
        <f>Returns!A2629</f>
        <v>0</v>
      </c>
      <c r="B2629" s="1">
        <f>MAX(Resume!B9/ 252-Portfolios!B2629, 0)</f>
        <v>0</v>
      </c>
    </row>
    <row r="2630" spans="1:2">
      <c r="A2630" s="11">
        <f>Returns!A2630</f>
        <v>0</v>
      </c>
      <c r="B2630" s="1">
        <f>MAX(Resume!B9/ 252-Portfolios!B2630, 0)</f>
        <v>0</v>
      </c>
    </row>
    <row r="2631" spans="1:2">
      <c r="A2631" s="11">
        <f>Returns!A2631</f>
        <v>0</v>
      </c>
      <c r="B2631" s="1">
        <f>MAX(Resume!B9/ 252-Portfolios!B2631, 0)</f>
        <v>0</v>
      </c>
    </row>
    <row r="2632" spans="1:2">
      <c r="A2632" s="11">
        <f>Returns!A2632</f>
        <v>0</v>
      </c>
      <c r="B2632" s="1">
        <f>MAX(Resume!B9/ 252-Portfolios!B2632, 0)</f>
        <v>0</v>
      </c>
    </row>
    <row r="2633" spans="1:2">
      <c r="A2633" s="11">
        <f>Returns!A2633</f>
        <v>0</v>
      </c>
      <c r="B2633" s="1">
        <f>MAX(Resume!B9/ 252-Portfolios!B2633, 0)</f>
        <v>0</v>
      </c>
    </row>
    <row r="2634" spans="1:2">
      <c r="A2634" s="11">
        <f>Returns!A2634</f>
        <v>0</v>
      </c>
      <c r="B2634" s="1">
        <f>MAX(Resume!B9/ 252-Portfolios!B2634, 0)</f>
        <v>0</v>
      </c>
    </row>
    <row r="2635" spans="1:2">
      <c r="A2635" s="11">
        <f>Returns!A2635</f>
        <v>0</v>
      </c>
      <c r="B2635" s="1">
        <f>MAX(Resume!B9/ 252-Portfolios!B2635, 0)</f>
        <v>0</v>
      </c>
    </row>
    <row r="2636" spans="1:2">
      <c r="A2636" s="11">
        <f>Returns!A2636</f>
        <v>0</v>
      </c>
      <c r="B2636" s="1">
        <f>MAX(Resume!B9/ 252-Portfolios!B2636, 0)</f>
        <v>0</v>
      </c>
    </row>
    <row r="2637" spans="1:2">
      <c r="A2637" s="11">
        <f>Returns!A2637</f>
        <v>0</v>
      </c>
      <c r="B2637" s="1">
        <f>MAX(Resume!B9/ 252-Portfolios!B2637, 0)</f>
        <v>0</v>
      </c>
    </row>
    <row r="2638" spans="1:2">
      <c r="A2638" s="11">
        <f>Returns!A2638</f>
        <v>0</v>
      </c>
      <c r="B2638" s="1">
        <f>MAX(Resume!B9/ 252-Portfolios!B2638, 0)</f>
        <v>0</v>
      </c>
    </row>
    <row r="2639" spans="1:2">
      <c r="A2639" s="11">
        <f>Returns!A2639</f>
        <v>0</v>
      </c>
      <c r="B2639" s="1">
        <f>MAX(Resume!B9/ 252-Portfolios!B2639, 0)</f>
        <v>0</v>
      </c>
    </row>
    <row r="2640" spans="1:2">
      <c r="A2640" s="11">
        <f>Returns!A2640</f>
        <v>0</v>
      </c>
      <c r="B2640" s="1">
        <f>MAX(Resume!B9/ 252-Portfolios!B2640, 0)</f>
        <v>0</v>
      </c>
    </row>
    <row r="2641" spans="1:2">
      <c r="A2641" s="11">
        <f>Returns!A2641</f>
        <v>0</v>
      </c>
      <c r="B2641" s="1">
        <f>MAX(Resume!B9/ 252-Portfolios!B2641, 0)</f>
        <v>0</v>
      </c>
    </row>
    <row r="2642" spans="1:2">
      <c r="A2642" s="11">
        <f>Returns!A2642</f>
        <v>0</v>
      </c>
      <c r="B2642" s="1">
        <f>MAX(Resume!B9/ 252-Portfolios!B2642, 0)</f>
        <v>0</v>
      </c>
    </row>
    <row r="2643" spans="1:2">
      <c r="A2643" s="11">
        <f>Returns!A2643</f>
        <v>0</v>
      </c>
      <c r="B2643" s="1">
        <f>MAX(Resume!B9/ 252-Portfolios!B2643, 0)</f>
        <v>0</v>
      </c>
    </row>
    <row r="2644" spans="1:2">
      <c r="A2644" s="11">
        <f>Returns!A2644</f>
        <v>0</v>
      </c>
      <c r="B2644" s="1">
        <f>MAX(Resume!B9/ 252-Portfolios!B2644, 0)</f>
        <v>0</v>
      </c>
    </row>
    <row r="2645" spans="1:2">
      <c r="A2645" s="11">
        <f>Returns!A2645</f>
        <v>0</v>
      </c>
      <c r="B2645" s="1">
        <f>MAX(Resume!B9/ 252-Portfolios!B2645, 0)</f>
        <v>0</v>
      </c>
    </row>
    <row r="2646" spans="1:2">
      <c r="A2646" s="11">
        <f>Returns!A2646</f>
        <v>0</v>
      </c>
      <c r="B2646" s="1">
        <f>MAX(Resume!B9/ 252-Portfolios!B2646, 0)</f>
        <v>0</v>
      </c>
    </row>
    <row r="2647" spans="1:2">
      <c r="A2647" s="11">
        <f>Returns!A2647</f>
        <v>0</v>
      </c>
      <c r="B2647" s="1">
        <f>MAX(Resume!B9/ 252-Portfolios!B2647, 0)</f>
        <v>0</v>
      </c>
    </row>
    <row r="2648" spans="1:2">
      <c r="A2648" s="11">
        <f>Returns!A2648</f>
        <v>0</v>
      </c>
      <c r="B2648" s="1">
        <f>MAX(Resume!B9/ 252-Portfolios!B2648, 0)</f>
        <v>0</v>
      </c>
    </row>
    <row r="2649" spans="1:2">
      <c r="A2649" s="11">
        <f>Returns!A2649</f>
        <v>0</v>
      </c>
      <c r="B2649" s="1">
        <f>MAX(Resume!B9/ 252-Portfolios!B2649, 0)</f>
        <v>0</v>
      </c>
    </row>
    <row r="2650" spans="1:2">
      <c r="A2650" s="11">
        <f>Returns!A2650</f>
        <v>0</v>
      </c>
      <c r="B2650" s="1">
        <f>MAX(Resume!B9/ 252-Portfolios!B2650, 0)</f>
        <v>0</v>
      </c>
    </row>
    <row r="2651" spans="1:2">
      <c r="A2651" s="11">
        <f>Returns!A2651</f>
        <v>0</v>
      </c>
      <c r="B2651" s="1">
        <f>MAX(Resume!B9/ 252-Portfolios!B2651, 0)</f>
        <v>0</v>
      </c>
    </row>
    <row r="2652" spans="1:2">
      <c r="A2652" s="11">
        <f>Returns!A2652</f>
        <v>0</v>
      </c>
      <c r="B2652" s="1">
        <f>MAX(Resume!B9/ 252-Portfolios!B2652, 0)</f>
        <v>0</v>
      </c>
    </row>
    <row r="2653" spans="1:2">
      <c r="A2653" s="11">
        <f>Returns!A2653</f>
        <v>0</v>
      </c>
      <c r="B2653" s="1">
        <f>MAX(Resume!B9/ 252-Portfolios!B2653, 0)</f>
        <v>0</v>
      </c>
    </row>
    <row r="2654" spans="1:2">
      <c r="A2654" s="11">
        <f>Returns!A2654</f>
        <v>0</v>
      </c>
      <c r="B2654" s="1">
        <f>MAX(Resume!B9/ 252-Portfolios!B2654, 0)</f>
        <v>0</v>
      </c>
    </row>
    <row r="2655" spans="1:2">
      <c r="A2655" s="11">
        <f>Returns!A2655</f>
        <v>0</v>
      </c>
      <c r="B2655" s="1">
        <f>MAX(Resume!B9/ 252-Portfolios!B2655, 0)</f>
        <v>0</v>
      </c>
    </row>
    <row r="2656" spans="1:2">
      <c r="A2656" s="11">
        <f>Returns!A2656</f>
        <v>0</v>
      </c>
      <c r="B2656" s="1">
        <f>MAX(Resume!B9/ 252-Portfolios!B2656, 0)</f>
        <v>0</v>
      </c>
    </row>
    <row r="2657" spans="1:2">
      <c r="A2657" s="11">
        <f>Returns!A2657</f>
        <v>0</v>
      </c>
      <c r="B2657" s="1">
        <f>MAX(Resume!B9/ 252-Portfolios!B2657, 0)</f>
        <v>0</v>
      </c>
    </row>
    <row r="2658" spans="1:2">
      <c r="A2658" s="11">
        <f>Returns!A2658</f>
        <v>0</v>
      </c>
      <c r="B2658" s="1">
        <f>MAX(Resume!B9/ 252-Portfolios!B2658, 0)</f>
        <v>0</v>
      </c>
    </row>
    <row r="2659" spans="1:2">
      <c r="A2659" s="11">
        <f>Returns!A2659</f>
        <v>0</v>
      </c>
      <c r="B2659" s="1">
        <f>MAX(Resume!B9/ 252-Portfolios!B2659, 0)</f>
        <v>0</v>
      </c>
    </row>
    <row r="2660" spans="1:2">
      <c r="A2660" s="11">
        <f>Returns!A2660</f>
        <v>0</v>
      </c>
      <c r="B2660" s="1">
        <f>MAX(Resume!B9/ 252-Portfolios!B2660, 0)</f>
        <v>0</v>
      </c>
    </row>
    <row r="2661" spans="1:2">
      <c r="A2661" s="11">
        <f>Returns!A2661</f>
        <v>0</v>
      </c>
      <c r="B2661" s="1">
        <f>MAX(Resume!B9/ 252-Portfolios!B2661, 0)</f>
        <v>0</v>
      </c>
    </row>
    <row r="2662" spans="1:2">
      <c r="A2662" s="11">
        <f>Returns!A2662</f>
        <v>0</v>
      </c>
      <c r="B2662" s="1">
        <f>MAX(Resume!B9/ 252-Portfolios!B2662, 0)</f>
        <v>0</v>
      </c>
    </row>
    <row r="2663" spans="1:2">
      <c r="A2663" s="11">
        <f>Returns!A2663</f>
        <v>0</v>
      </c>
      <c r="B2663" s="1">
        <f>MAX(Resume!B9/ 252-Portfolios!B2663, 0)</f>
        <v>0</v>
      </c>
    </row>
    <row r="2664" spans="1:2">
      <c r="A2664" s="11">
        <f>Returns!A2664</f>
        <v>0</v>
      </c>
      <c r="B2664" s="1">
        <f>MAX(Resume!B9/ 252-Portfolios!B2664, 0)</f>
        <v>0</v>
      </c>
    </row>
    <row r="2665" spans="1:2">
      <c r="A2665" s="11">
        <f>Returns!A2665</f>
        <v>0</v>
      </c>
      <c r="B2665" s="1">
        <f>MAX(Resume!B9/ 252-Portfolios!B2665, 0)</f>
        <v>0</v>
      </c>
    </row>
    <row r="2666" spans="1:2">
      <c r="A2666" s="11">
        <f>Returns!A2666</f>
        <v>0</v>
      </c>
      <c r="B2666" s="1">
        <f>MAX(Resume!B9/ 252-Portfolios!B2666, 0)</f>
        <v>0</v>
      </c>
    </row>
    <row r="2667" spans="1:2">
      <c r="A2667" s="11">
        <f>Returns!A2667</f>
        <v>0</v>
      </c>
      <c r="B2667" s="1">
        <f>MAX(Resume!B9/ 252-Portfolios!B2667, 0)</f>
        <v>0</v>
      </c>
    </row>
    <row r="2668" spans="1:2">
      <c r="A2668" s="11">
        <f>Returns!A2668</f>
        <v>0</v>
      </c>
      <c r="B2668" s="1">
        <f>MAX(Resume!B9/ 252-Portfolios!B2668, 0)</f>
        <v>0</v>
      </c>
    </row>
    <row r="2669" spans="1:2">
      <c r="A2669" s="11">
        <f>Returns!A2669</f>
        <v>0</v>
      </c>
      <c r="B2669" s="1">
        <f>MAX(Resume!B9/ 252-Portfolios!B2669, 0)</f>
        <v>0</v>
      </c>
    </row>
    <row r="2670" spans="1:2">
      <c r="A2670" s="11">
        <f>Returns!A2670</f>
        <v>0</v>
      </c>
      <c r="B2670" s="1">
        <f>MAX(Resume!B9/ 252-Portfolios!B2670, 0)</f>
        <v>0</v>
      </c>
    </row>
    <row r="2671" spans="1:2">
      <c r="A2671" s="11">
        <f>Returns!A2671</f>
        <v>0</v>
      </c>
      <c r="B2671" s="1">
        <f>MAX(Resume!B9/ 252-Portfolios!B2671, 0)</f>
        <v>0</v>
      </c>
    </row>
    <row r="2672" spans="1:2">
      <c r="A2672" s="11">
        <f>Returns!A2672</f>
        <v>0</v>
      </c>
      <c r="B2672" s="1">
        <f>MAX(Resume!B9/ 252-Portfolios!B2672, 0)</f>
        <v>0</v>
      </c>
    </row>
    <row r="2673" spans="1:2">
      <c r="A2673" s="11">
        <f>Returns!A2673</f>
        <v>0</v>
      </c>
      <c r="B2673" s="1">
        <f>MAX(Resume!B9/ 252-Portfolios!B2673, 0)</f>
        <v>0</v>
      </c>
    </row>
    <row r="2674" spans="1:2">
      <c r="A2674" s="11">
        <f>Returns!A2674</f>
        <v>0</v>
      </c>
      <c r="B2674" s="1">
        <f>MAX(Resume!B9/ 252-Portfolios!B2674, 0)</f>
        <v>0</v>
      </c>
    </row>
    <row r="2675" spans="1:2">
      <c r="A2675" s="11">
        <f>Returns!A2675</f>
        <v>0</v>
      </c>
      <c r="B2675" s="1">
        <f>MAX(Resume!B9/ 252-Portfolios!B2675, 0)</f>
        <v>0</v>
      </c>
    </row>
    <row r="2676" spans="1:2">
      <c r="A2676" s="11">
        <f>Returns!A2676</f>
        <v>0</v>
      </c>
      <c r="B2676" s="1">
        <f>MAX(Resume!B9/ 252-Portfolios!B2676, 0)</f>
        <v>0</v>
      </c>
    </row>
    <row r="2677" spans="1:2">
      <c r="A2677" s="11">
        <f>Returns!A2677</f>
        <v>0</v>
      </c>
      <c r="B2677" s="1">
        <f>MAX(Resume!B9/ 252-Portfolios!B2677, 0)</f>
        <v>0</v>
      </c>
    </row>
    <row r="2678" spans="1:2">
      <c r="A2678" s="11">
        <f>Returns!A2678</f>
        <v>0</v>
      </c>
      <c r="B2678" s="1">
        <f>MAX(Resume!B9/ 252-Portfolios!B2678, 0)</f>
        <v>0</v>
      </c>
    </row>
    <row r="2679" spans="1:2">
      <c r="A2679" s="11">
        <f>Returns!A2679</f>
        <v>0</v>
      </c>
      <c r="B2679" s="1">
        <f>MAX(Resume!B9/ 252-Portfolios!B2679, 0)</f>
        <v>0</v>
      </c>
    </row>
    <row r="2680" spans="1:2">
      <c r="A2680" s="11">
        <f>Returns!A2680</f>
        <v>0</v>
      </c>
      <c r="B2680" s="1">
        <f>MAX(Resume!B9/ 252-Portfolios!B2680, 0)</f>
        <v>0</v>
      </c>
    </row>
    <row r="2681" spans="1:2">
      <c r="A2681" s="11">
        <f>Returns!A2681</f>
        <v>0</v>
      </c>
      <c r="B2681" s="1">
        <f>MAX(Resume!B9/ 252-Portfolios!B2681, 0)</f>
        <v>0</v>
      </c>
    </row>
    <row r="2682" spans="1:2">
      <c r="A2682" s="11">
        <f>Returns!A2682</f>
        <v>0</v>
      </c>
      <c r="B2682" s="1">
        <f>MAX(Resume!B9/ 252-Portfolios!B2682, 0)</f>
        <v>0</v>
      </c>
    </row>
    <row r="2683" spans="1:2">
      <c r="A2683" s="11">
        <f>Returns!A2683</f>
        <v>0</v>
      </c>
      <c r="B2683" s="1">
        <f>MAX(Resume!B9/ 252-Portfolios!B2683, 0)</f>
        <v>0</v>
      </c>
    </row>
    <row r="2684" spans="1:2">
      <c r="A2684" s="11">
        <f>Returns!A2684</f>
        <v>0</v>
      </c>
      <c r="B2684" s="1">
        <f>MAX(Resume!B9/ 252-Portfolios!B2684, 0)</f>
        <v>0</v>
      </c>
    </row>
    <row r="2685" spans="1:2">
      <c r="A2685" s="11">
        <f>Returns!A2685</f>
        <v>0</v>
      </c>
      <c r="B2685" s="1">
        <f>MAX(Resume!B9/ 252-Portfolios!B2685, 0)</f>
        <v>0</v>
      </c>
    </row>
    <row r="2686" spans="1:2">
      <c r="A2686" s="11">
        <f>Returns!A2686</f>
        <v>0</v>
      </c>
      <c r="B2686" s="1">
        <f>MAX(Resume!B9/ 252-Portfolios!B2686, 0)</f>
        <v>0</v>
      </c>
    </row>
    <row r="2687" spans="1:2">
      <c r="A2687" s="11">
        <f>Returns!A2687</f>
        <v>0</v>
      </c>
      <c r="B2687" s="1">
        <f>MAX(Resume!B9/ 252-Portfolios!B2687, 0)</f>
        <v>0</v>
      </c>
    </row>
    <row r="2688" spans="1:2">
      <c r="A2688" s="11">
        <f>Returns!A2688</f>
        <v>0</v>
      </c>
      <c r="B2688" s="1">
        <f>MAX(Resume!B9/ 252-Portfolios!B2688, 0)</f>
        <v>0</v>
      </c>
    </row>
    <row r="2689" spans="1:2">
      <c r="A2689" s="11">
        <f>Returns!A2689</f>
        <v>0</v>
      </c>
      <c r="B2689" s="1">
        <f>MAX(Resume!B9/ 252-Portfolios!B2689, 0)</f>
        <v>0</v>
      </c>
    </row>
    <row r="2690" spans="1:2">
      <c r="A2690" s="11">
        <f>Returns!A2690</f>
        <v>0</v>
      </c>
      <c r="B2690" s="1">
        <f>MAX(Resume!B9/ 252-Portfolios!B2690, 0)</f>
        <v>0</v>
      </c>
    </row>
    <row r="2691" spans="1:2">
      <c r="A2691" s="11">
        <f>Returns!A2691</f>
        <v>0</v>
      </c>
      <c r="B2691" s="1">
        <f>MAX(Resume!B9/ 252-Portfolios!B2691, 0)</f>
        <v>0</v>
      </c>
    </row>
    <row r="2692" spans="1:2">
      <c r="A2692" s="11">
        <f>Returns!A2692</f>
        <v>0</v>
      </c>
      <c r="B2692" s="1">
        <f>MAX(Resume!B9/ 252-Portfolios!B2692, 0)</f>
        <v>0</v>
      </c>
    </row>
    <row r="2693" spans="1:2">
      <c r="A2693" s="11">
        <f>Returns!A2693</f>
        <v>0</v>
      </c>
      <c r="B2693" s="1">
        <f>MAX(Resume!B9/ 252-Portfolios!B2693, 0)</f>
        <v>0</v>
      </c>
    </row>
    <row r="2694" spans="1:2">
      <c r="A2694" s="11">
        <f>Returns!A2694</f>
        <v>0</v>
      </c>
      <c r="B2694" s="1">
        <f>MAX(Resume!B9/ 252-Portfolios!B2694, 0)</f>
        <v>0</v>
      </c>
    </row>
    <row r="2695" spans="1:2">
      <c r="A2695" s="11">
        <f>Returns!A2695</f>
        <v>0</v>
      </c>
      <c r="B2695" s="1">
        <f>MAX(Resume!B9/ 252-Portfolios!B2695, 0)</f>
        <v>0</v>
      </c>
    </row>
    <row r="2696" spans="1:2">
      <c r="A2696" s="11">
        <f>Returns!A2696</f>
        <v>0</v>
      </c>
      <c r="B2696" s="1">
        <f>MAX(Resume!B9/ 252-Portfolios!B2696, 0)</f>
        <v>0</v>
      </c>
    </row>
    <row r="2697" spans="1:2">
      <c r="A2697" s="11">
        <f>Returns!A2697</f>
        <v>0</v>
      </c>
      <c r="B2697" s="1">
        <f>MAX(Resume!B9/ 252-Portfolios!B2697, 0)</f>
        <v>0</v>
      </c>
    </row>
    <row r="2698" spans="1:2">
      <c r="A2698" s="11">
        <f>Returns!A2698</f>
        <v>0</v>
      </c>
      <c r="B2698" s="1">
        <f>MAX(Resume!B9/ 252-Portfolios!B2698, 0)</f>
        <v>0</v>
      </c>
    </row>
    <row r="2699" spans="1:2">
      <c r="A2699" s="11">
        <f>Returns!A2699</f>
        <v>0</v>
      </c>
      <c r="B2699" s="1">
        <f>MAX(Resume!B9/ 252-Portfolios!B2699, 0)</f>
        <v>0</v>
      </c>
    </row>
    <row r="2700" spans="1:2">
      <c r="A2700" s="11">
        <f>Returns!A2700</f>
        <v>0</v>
      </c>
      <c r="B2700" s="1">
        <f>MAX(Resume!B9/ 252-Portfolios!B2700, 0)</f>
        <v>0</v>
      </c>
    </row>
    <row r="2701" spans="1:2">
      <c r="A2701" s="11">
        <f>Returns!A2701</f>
        <v>0</v>
      </c>
      <c r="B2701" s="1">
        <f>MAX(Resume!B9/ 252-Portfolios!B2701, 0)</f>
        <v>0</v>
      </c>
    </row>
    <row r="2702" spans="1:2">
      <c r="A2702" s="11">
        <f>Returns!A2702</f>
        <v>0</v>
      </c>
      <c r="B2702" s="1">
        <f>MAX(Resume!B9/ 252-Portfolios!B2702, 0)</f>
        <v>0</v>
      </c>
    </row>
    <row r="2703" spans="1:2">
      <c r="A2703" s="11">
        <f>Returns!A2703</f>
        <v>0</v>
      </c>
      <c r="B2703" s="1">
        <f>MAX(Resume!B9/ 252-Portfolios!B2703, 0)</f>
        <v>0</v>
      </c>
    </row>
    <row r="2704" spans="1:2">
      <c r="A2704" s="11">
        <f>Returns!A2704</f>
        <v>0</v>
      </c>
      <c r="B2704" s="1">
        <f>MAX(Resume!B9/ 252-Portfolios!B2704, 0)</f>
        <v>0</v>
      </c>
    </row>
    <row r="2705" spans="1:2">
      <c r="A2705" s="11">
        <f>Returns!A2705</f>
        <v>0</v>
      </c>
      <c r="B2705" s="1">
        <f>MAX(Resume!B9/ 252-Portfolios!B2705, 0)</f>
        <v>0</v>
      </c>
    </row>
    <row r="2706" spans="1:2">
      <c r="A2706" s="11">
        <f>Returns!A2706</f>
        <v>0</v>
      </c>
      <c r="B2706" s="1">
        <f>MAX(Resume!B9/ 252-Portfolios!B2706, 0)</f>
        <v>0</v>
      </c>
    </row>
    <row r="2707" spans="1:2">
      <c r="A2707" s="11">
        <f>Returns!A2707</f>
        <v>0</v>
      </c>
      <c r="B2707" s="1">
        <f>MAX(Resume!B9/ 252-Portfolios!B2707, 0)</f>
        <v>0</v>
      </c>
    </row>
    <row r="2708" spans="1:2">
      <c r="A2708" s="11">
        <f>Returns!A2708</f>
        <v>0</v>
      </c>
      <c r="B2708" s="1">
        <f>MAX(Resume!B9/ 252-Portfolios!B2708, 0)</f>
        <v>0</v>
      </c>
    </row>
    <row r="2709" spans="1:2">
      <c r="A2709" s="11">
        <f>Returns!A2709</f>
        <v>0</v>
      </c>
      <c r="B2709" s="1">
        <f>MAX(Resume!B9/ 252-Portfolios!B2709, 0)</f>
        <v>0</v>
      </c>
    </row>
    <row r="2710" spans="1:2">
      <c r="A2710" s="11">
        <f>Returns!A2710</f>
        <v>0</v>
      </c>
      <c r="B2710" s="1">
        <f>MAX(Resume!B9/ 252-Portfolios!B2710, 0)</f>
        <v>0</v>
      </c>
    </row>
    <row r="2711" spans="1:2">
      <c r="A2711" s="11">
        <f>Returns!A2711</f>
        <v>0</v>
      </c>
      <c r="B2711" s="1">
        <f>MAX(Resume!B9/ 252-Portfolios!B2711, 0)</f>
        <v>0</v>
      </c>
    </row>
    <row r="2712" spans="1:2">
      <c r="A2712" s="11">
        <f>Returns!A2712</f>
        <v>0</v>
      </c>
      <c r="B2712" s="1">
        <f>MAX(Resume!B9/ 252-Portfolios!B2712, 0)</f>
        <v>0</v>
      </c>
    </row>
    <row r="2713" spans="1:2">
      <c r="A2713" s="11">
        <f>Returns!A2713</f>
        <v>0</v>
      </c>
      <c r="B2713" s="1">
        <f>MAX(Resume!B9/ 252-Portfolios!B2713, 0)</f>
        <v>0</v>
      </c>
    </row>
    <row r="2714" spans="1:2">
      <c r="A2714" s="11">
        <f>Returns!A2714</f>
        <v>0</v>
      </c>
      <c r="B2714" s="1">
        <f>MAX(Resume!B9/ 252-Portfolios!B2714, 0)</f>
        <v>0</v>
      </c>
    </row>
    <row r="2715" spans="1:2">
      <c r="A2715" s="11">
        <f>Returns!A2715</f>
        <v>0</v>
      </c>
      <c r="B2715" s="1">
        <f>MAX(Resume!B9/ 252-Portfolios!B2715, 0)</f>
        <v>0</v>
      </c>
    </row>
    <row r="2716" spans="1:2">
      <c r="A2716" s="11">
        <f>Returns!A2716</f>
        <v>0</v>
      </c>
      <c r="B2716" s="1">
        <f>MAX(Resume!B9/ 252-Portfolios!B2716, 0)</f>
        <v>0</v>
      </c>
    </row>
    <row r="2717" spans="1:2">
      <c r="A2717" s="11">
        <f>Returns!A2717</f>
        <v>0</v>
      </c>
      <c r="B2717" s="1">
        <f>MAX(Resume!B9/ 252-Portfolios!B2717, 0)</f>
        <v>0</v>
      </c>
    </row>
    <row r="2718" spans="1:2">
      <c r="A2718" s="11">
        <f>Returns!A2718</f>
        <v>0</v>
      </c>
      <c r="B2718" s="1">
        <f>MAX(Resume!B9/ 252-Portfolios!B2718, 0)</f>
        <v>0</v>
      </c>
    </row>
    <row r="2719" spans="1:2">
      <c r="A2719" s="11">
        <f>Returns!A2719</f>
        <v>0</v>
      </c>
      <c r="B2719" s="1">
        <f>MAX(Resume!B9/ 252-Portfolios!B2719, 0)</f>
        <v>0</v>
      </c>
    </row>
    <row r="2720" spans="1:2">
      <c r="A2720" s="11">
        <f>Returns!A2720</f>
        <v>0</v>
      </c>
      <c r="B2720" s="1">
        <f>MAX(Resume!B9/ 252-Portfolios!B2720, 0)</f>
        <v>0</v>
      </c>
    </row>
    <row r="2721" spans="1:2">
      <c r="A2721" s="11">
        <f>Returns!A2721</f>
        <v>0</v>
      </c>
      <c r="B2721" s="1">
        <f>MAX(Resume!B9/ 252-Portfolios!B2721, 0)</f>
        <v>0</v>
      </c>
    </row>
    <row r="2722" spans="1:2">
      <c r="A2722" s="11">
        <f>Returns!A2722</f>
        <v>0</v>
      </c>
      <c r="B2722" s="1">
        <f>MAX(Resume!B9/ 252-Portfolios!B2722, 0)</f>
        <v>0</v>
      </c>
    </row>
    <row r="2723" spans="1:2">
      <c r="A2723" s="11">
        <f>Returns!A2723</f>
        <v>0</v>
      </c>
      <c r="B2723" s="1">
        <f>MAX(Resume!B9/ 252-Portfolios!B2723, 0)</f>
        <v>0</v>
      </c>
    </row>
    <row r="2724" spans="1:2">
      <c r="A2724" s="11">
        <f>Returns!A2724</f>
        <v>0</v>
      </c>
      <c r="B2724" s="1">
        <f>MAX(Resume!B9/ 252-Portfolios!B2724, 0)</f>
        <v>0</v>
      </c>
    </row>
    <row r="2725" spans="1:2">
      <c r="A2725" s="11">
        <f>Returns!A2725</f>
        <v>0</v>
      </c>
      <c r="B2725" s="1">
        <f>MAX(Resume!B9/ 252-Portfolios!B2725, 0)</f>
        <v>0</v>
      </c>
    </row>
    <row r="2726" spans="1:2">
      <c r="A2726" s="11">
        <f>Returns!A2726</f>
        <v>0</v>
      </c>
      <c r="B2726" s="1">
        <f>MAX(Resume!B9/ 252-Portfolios!B2726, 0)</f>
        <v>0</v>
      </c>
    </row>
    <row r="2727" spans="1:2">
      <c r="A2727" s="11">
        <f>Returns!A2727</f>
        <v>0</v>
      </c>
      <c r="B2727" s="1">
        <f>MAX(Resume!B9/ 252-Portfolios!B2727, 0)</f>
        <v>0</v>
      </c>
    </row>
    <row r="2728" spans="1:2">
      <c r="A2728" s="11">
        <f>Returns!A2728</f>
        <v>0</v>
      </c>
      <c r="B2728" s="1">
        <f>MAX(Resume!B9/ 252-Portfolios!B2728, 0)</f>
        <v>0</v>
      </c>
    </row>
    <row r="2729" spans="1:2">
      <c r="A2729" s="11">
        <f>Returns!A2729</f>
        <v>0</v>
      </c>
      <c r="B2729" s="1">
        <f>MAX(Resume!B9/ 252-Portfolios!B2729, 0)</f>
        <v>0</v>
      </c>
    </row>
    <row r="2730" spans="1:2">
      <c r="A2730" s="11">
        <f>Returns!A2730</f>
        <v>0</v>
      </c>
      <c r="B2730" s="1">
        <f>MAX(Resume!B9/ 252-Portfolios!B2730, 0)</f>
        <v>0</v>
      </c>
    </row>
    <row r="2731" spans="1:2">
      <c r="A2731" s="11">
        <f>Returns!A2731</f>
        <v>0</v>
      </c>
      <c r="B2731" s="1">
        <f>MAX(Resume!B9/ 252-Portfolios!B2731, 0)</f>
        <v>0</v>
      </c>
    </row>
    <row r="2732" spans="1:2">
      <c r="A2732" s="11">
        <f>Returns!A2732</f>
        <v>0</v>
      </c>
      <c r="B2732" s="1">
        <f>MAX(Resume!B9/ 252-Portfolios!B2732, 0)</f>
        <v>0</v>
      </c>
    </row>
    <row r="2733" spans="1:2">
      <c r="A2733" s="11">
        <f>Returns!A2733</f>
        <v>0</v>
      </c>
      <c r="B2733" s="1">
        <f>MAX(Resume!B9/ 252-Portfolios!B2733, 0)</f>
        <v>0</v>
      </c>
    </row>
    <row r="2734" spans="1:2">
      <c r="A2734" s="11">
        <f>Returns!A2734</f>
        <v>0</v>
      </c>
      <c r="B2734" s="1">
        <f>MAX(Resume!B9/ 252-Portfolios!B2734, 0)</f>
        <v>0</v>
      </c>
    </row>
    <row r="2735" spans="1:2">
      <c r="A2735" s="11">
        <f>Returns!A2735</f>
        <v>0</v>
      </c>
      <c r="B2735" s="1">
        <f>MAX(Resume!B9/ 252-Portfolios!B2735, 0)</f>
        <v>0</v>
      </c>
    </row>
    <row r="2736" spans="1:2">
      <c r="A2736" s="11">
        <f>Returns!A2736</f>
        <v>0</v>
      </c>
      <c r="B2736" s="1">
        <f>MAX(Resume!B9/ 252-Portfolios!B2736, 0)</f>
        <v>0</v>
      </c>
    </row>
    <row r="2737" spans="1:2">
      <c r="A2737" s="11">
        <f>Returns!A2737</f>
        <v>0</v>
      </c>
      <c r="B2737" s="1">
        <f>MAX(Resume!B9/ 252-Portfolios!B2737, 0)</f>
        <v>0</v>
      </c>
    </row>
    <row r="2738" spans="1:2">
      <c r="A2738" s="11">
        <f>Returns!A2738</f>
        <v>0</v>
      </c>
      <c r="B2738" s="1">
        <f>MAX(Resume!B9/ 252-Portfolios!B2738, 0)</f>
        <v>0</v>
      </c>
    </row>
    <row r="2739" spans="1:2">
      <c r="A2739" s="11">
        <f>Returns!A2739</f>
        <v>0</v>
      </c>
      <c r="B2739" s="1">
        <f>MAX(Resume!B9/ 252-Portfolios!B2739, 0)</f>
        <v>0</v>
      </c>
    </row>
    <row r="2740" spans="1:2">
      <c r="A2740" s="11">
        <f>Returns!A2740</f>
        <v>0</v>
      </c>
      <c r="B2740" s="1">
        <f>MAX(Resume!B9/ 252-Portfolios!B2740, 0)</f>
        <v>0</v>
      </c>
    </row>
    <row r="2741" spans="1:2">
      <c r="A2741" s="11">
        <f>Returns!A2741</f>
        <v>0</v>
      </c>
      <c r="B2741" s="1">
        <f>MAX(Resume!B9/ 252-Portfolios!B2741, 0)</f>
        <v>0</v>
      </c>
    </row>
    <row r="2742" spans="1:2">
      <c r="A2742" s="11">
        <f>Returns!A2742</f>
        <v>0</v>
      </c>
      <c r="B2742" s="1">
        <f>MAX(Resume!B9/ 252-Portfolios!B2742, 0)</f>
        <v>0</v>
      </c>
    </row>
    <row r="2743" spans="1:2">
      <c r="A2743" s="11">
        <f>Returns!A2743</f>
        <v>0</v>
      </c>
      <c r="B2743" s="1">
        <f>MAX(Resume!B9/ 252-Portfolios!B2743, 0)</f>
        <v>0</v>
      </c>
    </row>
    <row r="2744" spans="1:2">
      <c r="A2744" s="11">
        <f>Returns!A2744</f>
        <v>0</v>
      </c>
      <c r="B2744" s="1">
        <f>MAX(Resume!B9/ 252-Portfolios!B2744, 0)</f>
        <v>0</v>
      </c>
    </row>
    <row r="2745" spans="1:2">
      <c r="A2745" s="11">
        <f>Returns!A2745</f>
        <v>0</v>
      </c>
      <c r="B2745" s="1">
        <f>MAX(Resume!B9/ 252-Portfolios!B2745, 0)</f>
        <v>0</v>
      </c>
    </row>
    <row r="2746" spans="1:2">
      <c r="A2746" s="11">
        <f>Returns!A2746</f>
        <v>0</v>
      </c>
      <c r="B2746" s="1">
        <f>MAX(Resume!B9/ 252-Portfolios!B2746, 0)</f>
        <v>0</v>
      </c>
    </row>
    <row r="2747" spans="1:2">
      <c r="A2747" s="11">
        <f>Returns!A2747</f>
        <v>0</v>
      </c>
      <c r="B2747" s="1">
        <f>MAX(Resume!B9/ 252-Portfolios!B2747, 0)</f>
        <v>0</v>
      </c>
    </row>
    <row r="2748" spans="1:2">
      <c r="A2748" s="11">
        <f>Returns!A2748</f>
        <v>0</v>
      </c>
      <c r="B2748" s="1">
        <f>MAX(Resume!B9/ 252-Portfolios!B2748, 0)</f>
        <v>0</v>
      </c>
    </row>
    <row r="2749" spans="1:2">
      <c r="A2749" s="11">
        <f>Returns!A2749</f>
        <v>0</v>
      </c>
      <c r="B2749" s="1">
        <f>MAX(Resume!B9/ 252-Portfolios!B2749, 0)</f>
        <v>0</v>
      </c>
    </row>
    <row r="2750" spans="1:2">
      <c r="A2750" s="11">
        <f>Returns!A2750</f>
        <v>0</v>
      </c>
      <c r="B2750" s="1">
        <f>MAX(Resume!B9/ 252-Portfolios!B2750, 0)</f>
        <v>0</v>
      </c>
    </row>
    <row r="2751" spans="1:2">
      <c r="A2751" s="11">
        <f>Returns!A2751</f>
        <v>0</v>
      </c>
      <c r="B2751" s="1">
        <f>MAX(Resume!B9/ 252-Portfolios!B2751, 0)</f>
        <v>0</v>
      </c>
    </row>
    <row r="2752" spans="1:2">
      <c r="A2752" s="11">
        <f>Returns!A2752</f>
        <v>0</v>
      </c>
      <c r="B2752" s="1">
        <f>MAX(Resume!B9/ 252-Portfolios!B2752, 0)</f>
        <v>0</v>
      </c>
    </row>
    <row r="2753" spans="1:2">
      <c r="A2753" s="11">
        <f>Returns!A2753</f>
        <v>0</v>
      </c>
      <c r="B2753" s="1">
        <f>MAX(Resume!B9/ 252-Portfolios!B2753, 0)</f>
        <v>0</v>
      </c>
    </row>
    <row r="2754" spans="1:2">
      <c r="A2754" s="11">
        <f>Returns!A2754</f>
        <v>0</v>
      </c>
      <c r="B2754" s="1">
        <f>MAX(Resume!B9/ 252-Portfolios!B2754, 0)</f>
        <v>0</v>
      </c>
    </row>
    <row r="2755" spans="1:2">
      <c r="A2755" s="11">
        <f>Returns!A2755</f>
        <v>0</v>
      </c>
      <c r="B2755" s="1">
        <f>MAX(Resume!B9/ 252-Portfolios!B2755, 0)</f>
        <v>0</v>
      </c>
    </row>
    <row r="2756" spans="1:2">
      <c r="A2756" s="11">
        <f>Returns!A2756</f>
        <v>0</v>
      </c>
      <c r="B2756" s="1">
        <f>MAX(Resume!B9/ 252-Portfolios!B2756, 0)</f>
        <v>0</v>
      </c>
    </row>
    <row r="2757" spans="1:2">
      <c r="A2757" s="11">
        <f>Returns!A2757</f>
        <v>0</v>
      </c>
      <c r="B2757" s="1">
        <f>MAX(Resume!B9/ 252-Portfolios!B2757, 0)</f>
        <v>0</v>
      </c>
    </row>
    <row r="2758" spans="1:2">
      <c r="A2758" s="11">
        <f>Returns!A2758</f>
        <v>0</v>
      </c>
      <c r="B2758" s="1">
        <f>MAX(Resume!B9/ 252-Portfolios!B2758, 0)</f>
        <v>0</v>
      </c>
    </row>
    <row r="2759" spans="1:2">
      <c r="A2759" s="11">
        <f>Returns!A2759</f>
        <v>0</v>
      </c>
      <c r="B2759" s="1">
        <f>MAX(Resume!B9/ 252-Portfolios!B2759, 0)</f>
        <v>0</v>
      </c>
    </row>
    <row r="2760" spans="1:2">
      <c r="A2760" s="11">
        <f>Returns!A2760</f>
        <v>0</v>
      </c>
      <c r="B2760" s="1">
        <f>MAX(Resume!B9/ 252-Portfolios!B2760, 0)</f>
        <v>0</v>
      </c>
    </row>
    <row r="2761" spans="1:2">
      <c r="A2761" s="11">
        <f>Returns!A2761</f>
        <v>0</v>
      </c>
      <c r="B2761" s="1">
        <f>MAX(Resume!B9/ 252-Portfolios!B2761, 0)</f>
        <v>0</v>
      </c>
    </row>
    <row r="2762" spans="1:2">
      <c r="A2762" s="11">
        <f>Returns!A2762</f>
        <v>0</v>
      </c>
      <c r="B2762" s="1">
        <f>MAX(Resume!B9/ 252-Portfolios!B2762, 0)</f>
        <v>0</v>
      </c>
    </row>
    <row r="2763" spans="1:2">
      <c r="A2763" s="11">
        <f>Returns!A2763</f>
        <v>0</v>
      </c>
      <c r="B2763" s="1">
        <f>MAX(Resume!B9/ 252-Portfolios!B2763, 0)</f>
        <v>0</v>
      </c>
    </row>
    <row r="2764" spans="1:2">
      <c r="A2764" s="11">
        <f>Returns!A2764</f>
        <v>0</v>
      </c>
      <c r="B2764" s="1">
        <f>MAX(Resume!B9/ 252-Portfolios!B2764, 0)</f>
        <v>0</v>
      </c>
    </row>
    <row r="2765" spans="1:2">
      <c r="A2765" s="11">
        <f>Returns!A2765</f>
        <v>0</v>
      </c>
      <c r="B2765" s="1">
        <f>MAX(Resume!B9/ 252-Portfolios!B2765, 0)</f>
        <v>0</v>
      </c>
    </row>
    <row r="2766" spans="1:2">
      <c r="A2766" s="11">
        <f>Returns!A2766</f>
        <v>0</v>
      </c>
      <c r="B2766" s="1">
        <f>MAX(Resume!B9/ 252-Portfolios!B2766, 0)</f>
        <v>0</v>
      </c>
    </row>
    <row r="2767" spans="1:2">
      <c r="A2767" s="11">
        <f>Returns!A2767</f>
        <v>0</v>
      </c>
      <c r="B2767" s="1">
        <f>MAX(Resume!B9/ 252-Portfolios!B2767, 0)</f>
        <v>0</v>
      </c>
    </row>
    <row r="2768" spans="1:2">
      <c r="A2768" s="11">
        <f>Returns!A2768</f>
        <v>0</v>
      </c>
      <c r="B2768" s="1">
        <f>MAX(Resume!B9/ 252-Portfolios!B2768, 0)</f>
        <v>0</v>
      </c>
    </row>
    <row r="2769" spans="1:2">
      <c r="A2769" s="11">
        <f>Returns!A2769</f>
        <v>0</v>
      </c>
      <c r="B2769" s="1">
        <f>MAX(Resume!B9/ 252-Portfolios!B2769, 0)</f>
        <v>0</v>
      </c>
    </row>
    <row r="2770" spans="1:2">
      <c r="A2770" s="11">
        <f>Returns!A2770</f>
        <v>0</v>
      </c>
      <c r="B2770" s="1">
        <f>MAX(Resume!B9/ 252-Portfolios!B2770, 0)</f>
        <v>0</v>
      </c>
    </row>
    <row r="2771" spans="1:2">
      <c r="A2771" s="11">
        <f>Returns!A2771</f>
        <v>0</v>
      </c>
      <c r="B2771" s="1">
        <f>MAX(Resume!B9/ 252-Portfolios!B2771, 0)</f>
        <v>0</v>
      </c>
    </row>
    <row r="2772" spans="1:2">
      <c r="A2772" s="11">
        <f>Returns!A2772</f>
        <v>0</v>
      </c>
      <c r="B2772" s="1">
        <f>MAX(Resume!B9/ 252-Portfolios!B2772, 0)</f>
        <v>0</v>
      </c>
    </row>
    <row r="2773" spans="1:2">
      <c r="A2773" s="11">
        <f>Returns!A2773</f>
        <v>0</v>
      </c>
      <c r="B2773" s="1">
        <f>MAX(Resume!B9/ 252-Portfolios!B2773, 0)</f>
        <v>0</v>
      </c>
    </row>
    <row r="2774" spans="1:2">
      <c r="A2774" s="11">
        <f>Returns!A2774</f>
        <v>0</v>
      </c>
      <c r="B2774" s="1">
        <f>MAX(Resume!B9/ 252-Portfolios!B2774, 0)</f>
        <v>0</v>
      </c>
    </row>
    <row r="2775" spans="1:2">
      <c r="A2775" s="11">
        <f>Returns!A2775</f>
        <v>0</v>
      </c>
      <c r="B2775" s="1">
        <f>MAX(Resume!B9/ 252-Portfolios!B2775, 0)</f>
        <v>0</v>
      </c>
    </row>
    <row r="2776" spans="1:2">
      <c r="A2776" s="11">
        <f>Returns!A2776</f>
        <v>0</v>
      </c>
      <c r="B2776" s="1">
        <f>MAX(Resume!B9/ 252-Portfolios!B2776, 0)</f>
        <v>0</v>
      </c>
    </row>
    <row r="2777" spans="1:2">
      <c r="A2777" s="11">
        <f>Returns!A2777</f>
        <v>0</v>
      </c>
      <c r="B2777" s="1">
        <f>MAX(Resume!B9/ 252-Portfolios!B2777, 0)</f>
        <v>0</v>
      </c>
    </row>
    <row r="2778" spans="1:2">
      <c r="A2778" s="11">
        <f>Returns!A2778</f>
        <v>0</v>
      </c>
      <c r="B2778" s="1">
        <f>MAX(Resume!B9/ 252-Portfolios!B2778, 0)</f>
        <v>0</v>
      </c>
    </row>
    <row r="2779" spans="1:2">
      <c r="A2779" s="11">
        <f>Returns!A2779</f>
        <v>0</v>
      </c>
      <c r="B2779" s="1">
        <f>MAX(Resume!B9/ 252-Portfolios!B2779, 0)</f>
        <v>0</v>
      </c>
    </row>
    <row r="2780" spans="1:2">
      <c r="A2780" s="11">
        <f>Returns!A2780</f>
        <v>0</v>
      </c>
      <c r="B2780" s="1">
        <f>MAX(Resume!B9/ 252-Portfolios!B2780, 0)</f>
        <v>0</v>
      </c>
    </row>
    <row r="2781" spans="1:2">
      <c r="A2781" s="11">
        <f>Returns!A2781</f>
        <v>0</v>
      </c>
      <c r="B2781" s="1">
        <f>MAX(Resume!B9/ 252-Portfolios!B2781, 0)</f>
        <v>0</v>
      </c>
    </row>
    <row r="2782" spans="1:2">
      <c r="A2782" s="11">
        <f>Returns!A2782</f>
        <v>0</v>
      </c>
      <c r="B2782" s="1">
        <f>MAX(Resume!B9/ 252-Portfolios!B2782, 0)</f>
        <v>0</v>
      </c>
    </row>
    <row r="2783" spans="1:2">
      <c r="A2783" s="11">
        <f>Returns!A2783</f>
        <v>0</v>
      </c>
      <c r="B2783" s="1">
        <f>MAX(Resume!B9/ 252-Portfolios!B2783, 0)</f>
        <v>0</v>
      </c>
    </row>
    <row r="2784" spans="1:2">
      <c r="A2784" s="11">
        <f>Returns!A2784</f>
        <v>0</v>
      </c>
      <c r="B2784" s="1">
        <f>MAX(Resume!B9/ 252-Portfolios!B2784, 0)</f>
        <v>0</v>
      </c>
    </row>
    <row r="2785" spans="1:2">
      <c r="A2785" s="11">
        <f>Returns!A2785</f>
        <v>0</v>
      </c>
      <c r="B2785" s="1">
        <f>MAX(Resume!B9/ 252-Portfolios!B2785, 0)</f>
        <v>0</v>
      </c>
    </row>
    <row r="2786" spans="1:2">
      <c r="A2786" s="11">
        <f>Returns!A2786</f>
        <v>0</v>
      </c>
      <c r="B2786" s="1">
        <f>MAX(Resume!B9/ 252-Portfolios!B2786, 0)</f>
        <v>0</v>
      </c>
    </row>
    <row r="2787" spans="1:2">
      <c r="A2787" s="11">
        <f>Returns!A2787</f>
        <v>0</v>
      </c>
      <c r="B2787" s="1">
        <f>MAX(Resume!B9/ 252-Portfolios!B2787, 0)</f>
        <v>0</v>
      </c>
    </row>
    <row r="2788" spans="1:2">
      <c r="A2788" s="11">
        <f>Returns!A2788</f>
        <v>0</v>
      </c>
      <c r="B2788" s="1">
        <f>MAX(Resume!B9/ 252-Portfolios!B2788, 0)</f>
        <v>0</v>
      </c>
    </row>
    <row r="2789" spans="1:2">
      <c r="A2789" s="11">
        <f>Returns!A2789</f>
        <v>0</v>
      </c>
      <c r="B2789" s="1">
        <f>MAX(Resume!B9/ 252-Portfolios!B2789, 0)</f>
        <v>0</v>
      </c>
    </row>
    <row r="2790" spans="1:2">
      <c r="A2790" s="11">
        <f>Returns!A2790</f>
        <v>0</v>
      </c>
      <c r="B2790" s="1">
        <f>MAX(Resume!B9/ 252-Portfolios!B2790, 0)</f>
        <v>0</v>
      </c>
    </row>
    <row r="2791" spans="1:2">
      <c r="A2791" s="11">
        <f>Returns!A2791</f>
        <v>0</v>
      </c>
      <c r="B2791" s="1">
        <f>MAX(Resume!B9/ 252-Portfolios!B2791, 0)</f>
        <v>0</v>
      </c>
    </row>
    <row r="2792" spans="1:2">
      <c r="A2792" s="11">
        <f>Returns!A2792</f>
        <v>0</v>
      </c>
      <c r="B2792" s="1">
        <f>MAX(Resume!B9/ 252-Portfolios!B2792, 0)</f>
        <v>0</v>
      </c>
    </row>
    <row r="2793" spans="1:2">
      <c r="A2793" s="11">
        <f>Returns!A2793</f>
        <v>0</v>
      </c>
      <c r="B2793" s="1">
        <f>MAX(Resume!B9/ 252-Portfolios!B2793, 0)</f>
        <v>0</v>
      </c>
    </row>
    <row r="2794" spans="1:2">
      <c r="A2794" s="11">
        <f>Returns!A2794</f>
        <v>0</v>
      </c>
      <c r="B2794" s="1">
        <f>MAX(Resume!B9/ 252-Portfolios!B2794, 0)</f>
        <v>0</v>
      </c>
    </row>
    <row r="2795" spans="1:2">
      <c r="A2795" s="11">
        <f>Returns!A2795</f>
        <v>0</v>
      </c>
      <c r="B2795" s="1">
        <f>MAX(Resume!B9/ 252-Portfolios!B2795, 0)</f>
        <v>0</v>
      </c>
    </row>
    <row r="2796" spans="1:2">
      <c r="A2796" s="11">
        <f>Returns!A2796</f>
        <v>0</v>
      </c>
      <c r="B2796" s="1">
        <f>MAX(Resume!B9/ 252-Portfolios!B2796, 0)</f>
        <v>0</v>
      </c>
    </row>
    <row r="2797" spans="1:2">
      <c r="A2797" s="11">
        <f>Returns!A2797</f>
        <v>0</v>
      </c>
      <c r="B2797" s="1">
        <f>MAX(Resume!B9/ 252-Portfolios!B2797, 0)</f>
        <v>0</v>
      </c>
    </row>
    <row r="2798" spans="1:2">
      <c r="A2798" s="11">
        <f>Returns!A2798</f>
        <v>0</v>
      </c>
      <c r="B2798" s="1">
        <f>MAX(Resume!B9/ 252-Portfolios!B2798, 0)</f>
        <v>0</v>
      </c>
    </row>
    <row r="2799" spans="1:2">
      <c r="A2799" s="11">
        <f>Returns!A2799</f>
        <v>0</v>
      </c>
      <c r="B2799" s="1">
        <f>MAX(Resume!B9/ 252-Portfolios!B2799, 0)</f>
        <v>0</v>
      </c>
    </row>
    <row r="2800" spans="1:2">
      <c r="A2800" s="11">
        <f>Returns!A2800</f>
        <v>0</v>
      </c>
      <c r="B2800" s="1">
        <f>MAX(Resume!B9/ 252-Portfolios!B2800, 0)</f>
        <v>0</v>
      </c>
    </row>
    <row r="2801" spans="1:2">
      <c r="A2801" s="11">
        <f>Returns!A2801</f>
        <v>0</v>
      </c>
      <c r="B2801" s="1">
        <f>MAX(Resume!B9/ 252-Portfolios!B2801, 0)</f>
        <v>0</v>
      </c>
    </row>
    <row r="2802" spans="1:2">
      <c r="A2802" s="11">
        <f>Returns!A2802</f>
        <v>0</v>
      </c>
      <c r="B2802" s="1">
        <f>MAX(Resume!B9/ 252-Portfolios!B2802, 0)</f>
        <v>0</v>
      </c>
    </row>
    <row r="2803" spans="1:2">
      <c r="A2803" s="11">
        <f>Returns!A2803</f>
        <v>0</v>
      </c>
      <c r="B2803" s="1">
        <f>MAX(Resume!B9/ 252-Portfolios!B2803, 0)</f>
        <v>0</v>
      </c>
    </row>
    <row r="2804" spans="1:2">
      <c r="A2804" s="11">
        <f>Returns!A2804</f>
        <v>0</v>
      </c>
      <c r="B2804" s="1">
        <f>MAX(Resume!B9/ 252-Portfolios!B2804, 0)</f>
        <v>0</v>
      </c>
    </row>
    <row r="2805" spans="1:2">
      <c r="A2805" s="11">
        <f>Returns!A2805</f>
        <v>0</v>
      </c>
      <c r="B2805" s="1">
        <f>MAX(Resume!B9/ 252-Portfolios!B2805, 0)</f>
        <v>0</v>
      </c>
    </row>
    <row r="2806" spans="1:2">
      <c r="A2806" s="11">
        <f>Returns!A2806</f>
        <v>0</v>
      </c>
      <c r="B2806" s="1">
        <f>MAX(Resume!B9/ 252-Portfolios!B2806, 0)</f>
        <v>0</v>
      </c>
    </row>
    <row r="2807" spans="1:2">
      <c r="A2807" s="11">
        <f>Returns!A2807</f>
        <v>0</v>
      </c>
      <c r="B2807" s="1">
        <f>MAX(Resume!B9/ 252-Portfolios!B2807, 0)</f>
        <v>0</v>
      </c>
    </row>
    <row r="2808" spans="1:2">
      <c r="A2808" s="11">
        <f>Returns!A2808</f>
        <v>0</v>
      </c>
      <c r="B2808" s="1">
        <f>MAX(Resume!B9/ 252-Portfolios!B2808, 0)</f>
        <v>0</v>
      </c>
    </row>
    <row r="2809" spans="1:2">
      <c r="A2809" s="11">
        <f>Returns!A2809</f>
        <v>0</v>
      </c>
      <c r="B2809" s="1">
        <f>MAX(Resume!B9/ 252-Portfolios!B2809, 0)</f>
        <v>0</v>
      </c>
    </row>
    <row r="2810" spans="1:2">
      <c r="A2810" s="11">
        <f>Returns!A2810</f>
        <v>0</v>
      </c>
      <c r="B2810" s="1">
        <f>MAX(Resume!B9/ 252-Portfolios!B2810, 0)</f>
        <v>0</v>
      </c>
    </row>
    <row r="2811" spans="1:2">
      <c r="A2811" s="11">
        <f>Returns!A2811</f>
        <v>0</v>
      </c>
      <c r="B2811" s="1">
        <f>MAX(Resume!B9/ 252-Portfolios!B2811, 0)</f>
        <v>0</v>
      </c>
    </row>
    <row r="2812" spans="1:2">
      <c r="A2812" s="11">
        <f>Returns!A2812</f>
        <v>0</v>
      </c>
      <c r="B2812" s="1">
        <f>MAX(Resume!B9/ 252-Portfolios!B2812, 0)</f>
        <v>0</v>
      </c>
    </row>
    <row r="2813" spans="1:2">
      <c r="A2813" s="11">
        <f>Returns!A2813</f>
        <v>0</v>
      </c>
      <c r="B2813" s="1">
        <f>MAX(Resume!B9/ 252-Portfolios!B2813, 0)</f>
        <v>0</v>
      </c>
    </row>
    <row r="2814" spans="1:2">
      <c r="A2814" s="11">
        <f>Returns!A2814</f>
        <v>0</v>
      </c>
      <c r="B2814" s="1">
        <f>MAX(Resume!B9/ 252-Portfolios!B2814, 0)</f>
        <v>0</v>
      </c>
    </row>
    <row r="2815" spans="1:2">
      <c r="A2815" s="11">
        <f>Returns!A2815</f>
        <v>0</v>
      </c>
      <c r="B2815" s="1">
        <f>MAX(Resume!B9/ 252-Portfolios!B2815, 0)</f>
        <v>0</v>
      </c>
    </row>
    <row r="2816" spans="1:2">
      <c r="A2816" s="11">
        <f>Returns!A2816</f>
        <v>0</v>
      </c>
      <c r="B2816" s="1">
        <f>MAX(Resume!B9/ 252-Portfolios!B2816, 0)</f>
        <v>0</v>
      </c>
    </row>
    <row r="2817" spans="1:2">
      <c r="A2817" s="11">
        <f>Returns!A2817</f>
        <v>0</v>
      </c>
      <c r="B2817" s="1">
        <f>MAX(Resume!B9/ 252-Portfolios!B2817, 0)</f>
        <v>0</v>
      </c>
    </row>
    <row r="2818" spans="1:2">
      <c r="A2818" s="11">
        <f>Returns!A2818</f>
        <v>0</v>
      </c>
      <c r="B2818" s="1">
        <f>MAX(Resume!B9/ 252-Portfolios!B2818, 0)</f>
        <v>0</v>
      </c>
    </row>
    <row r="2819" spans="1:2">
      <c r="A2819" s="11">
        <f>Returns!A2819</f>
        <v>0</v>
      </c>
      <c r="B2819" s="1">
        <f>MAX(Resume!B9/ 252-Portfolios!B2819, 0)</f>
        <v>0</v>
      </c>
    </row>
    <row r="2820" spans="1:2">
      <c r="A2820" s="11">
        <f>Returns!A2820</f>
        <v>0</v>
      </c>
      <c r="B2820" s="1">
        <f>MAX(Resume!B9/ 252-Portfolios!B2820, 0)</f>
        <v>0</v>
      </c>
    </row>
    <row r="2821" spans="1:2">
      <c r="A2821" s="11">
        <f>Returns!A2821</f>
        <v>0</v>
      </c>
      <c r="B2821" s="1">
        <f>MAX(Resume!B9/ 252-Portfolios!B2821, 0)</f>
        <v>0</v>
      </c>
    </row>
    <row r="2822" spans="1:2">
      <c r="A2822" s="11">
        <f>Returns!A2822</f>
        <v>0</v>
      </c>
      <c r="B2822" s="1">
        <f>MAX(Resume!B9/ 252-Portfolios!B2822, 0)</f>
        <v>0</v>
      </c>
    </row>
    <row r="2823" spans="1:2">
      <c r="A2823" s="11">
        <f>Returns!A2823</f>
        <v>0</v>
      </c>
      <c r="B2823" s="1">
        <f>MAX(Resume!B9/ 252-Portfolios!B2823, 0)</f>
        <v>0</v>
      </c>
    </row>
    <row r="2824" spans="1:2">
      <c r="A2824" s="11">
        <f>Returns!A2824</f>
        <v>0</v>
      </c>
      <c r="B2824" s="1">
        <f>MAX(Resume!B9/ 252-Portfolios!B2824, 0)</f>
        <v>0</v>
      </c>
    </row>
    <row r="2825" spans="1:2">
      <c r="A2825" s="11">
        <f>Returns!A2825</f>
        <v>0</v>
      </c>
      <c r="B2825" s="1">
        <f>MAX(Resume!B9/ 252-Portfolios!B2825, 0)</f>
        <v>0</v>
      </c>
    </row>
    <row r="2826" spans="1:2">
      <c r="A2826" s="11">
        <f>Returns!A2826</f>
        <v>0</v>
      </c>
      <c r="B2826" s="1">
        <f>MAX(Resume!B9/ 252-Portfolios!B2826, 0)</f>
        <v>0</v>
      </c>
    </row>
    <row r="2827" spans="1:2">
      <c r="A2827" s="11">
        <f>Returns!A2827</f>
        <v>0</v>
      </c>
      <c r="B2827" s="1">
        <f>MAX(Resume!B9/ 252-Portfolios!B2827, 0)</f>
        <v>0</v>
      </c>
    </row>
    <row r="2828" spans="1:2">
      <c r="A2828" s="11">
        <f>Returns!A2828</f>
        <v>0</v>
      </c>
      <c r="B2828" s="1">
        <f>MAX(Resume!B9/ 252-Portfolios!B2828, 0)</f>
        <v>0</v>
      </c>
    </row>
    <row r="2829" spans="1:2">
      <c r="A2829" s="11">
        <f>Returns!A2829</f>
        <v>0</v>
      </c>
      <c r="B2829" s="1">
        <f>MAX(Resume!B9/ 252-Portfolios!B2829, 0)</f>
        <v>0</v>
      </c>
    </row>
    <row r="2830" spans="1:2">
      <c r="A2830" s="11">
        <f>Returns!A2830</f>
        <v>0</v>
      </c>
      <c r="B2830" s="1">
        <f>MAX(Resume!B9/ 252-Portfolios!B2830, 0)</f>
        <v>0</v>
      </c>
    </row>
    <row r="2831" spans="1:2">
      <c r="A2831" s="11">
        <f>Returns!A2831</f>
        <v>0</v>
      </c>
      <c r="B2831" s="1">
        <f>MAX(Resume!B9/ 252-Portfolios!B2831, 0)</f>
        <v>0</v>
      </c>
    </row>
    <row r="2832" spans="1:2">
      <c r="A2832" s="11">
        <f>Returns!A2832</f>
        <v>0</v>
      </c>
      <c r="B2832" s="1">
        <f>MAX(Resume!B9/ 252-Portfolios!B2832, 0)</f>
        <v>0</v>
      </c>
    </row>
    <row r="2833" spans="1:2">
      <c r="A2833" s="11">
        <f>Returns!A2833</f>
        <v>0</v>
      </c>
      <c r="B2833" s="1">
        <f>MAX(Resume!B9/ 252-Portfolios!B2833, 0)</f>
        <v>0</v>
      </c>
    </row>
    <row r="2834" spans="1:2">
      <c r="A2834" s="11">
        <f>Returns!A2834</f>
        <v>0</v>
      </c>
      <c r="B2834" s="1">
        <f>MAX(Resume!B9/ 252-Portfolios!B2834, 0)</f>
        <v>0</v>
      </c>
    </row>
    <row r="2835" spans="1:2">
      <c r="A2835" s="11">
        <f>Returns!A2835</f>
        <v>0</v>
      </c>
      <c r="B2835" s="1">
        <f>MAX(Resume!B9/ 252-Portfolios!B2835, 0)</f>
        <v>0</v>
      </c>
    </row>
    <row r="2836" spans="1:2">
      <c r="A2836" s="11">
        <f>Returns!A2836</f>
        <v>0</v>
      </c>
      <c r="B2836" s="1">
        <f>MAX(Resume!B9/ 252-Portfolios!B2836, 0)</f>
        <v>0</v>
      </c>
    </row>
    <row r="2837" spans="1:2">
      <c r="A2837" s="11">
        <f>Returns!A2837</f>
        <v>0</v>
      </c>
      <c r="B2837" s="1">
        <f>MAX(Resume!B9/ 252-Portfolios!B2837, 0)</f>
        <v>0</v>
      </c>
    </row>
    <row r="2838" spans="1:2">
      <c r="A2838" s="11">
        <f>Returns!A2838</f>
        <v>0</v>
      </c>
      <c r="B2838" s="1">
        <f>MAX(Resume!B9/ 252-Portfolios!B2838, 0)</f>
        <v>0</v>
      </c>
    </row>
    <row r="2839" spans="1:2">
      <c r="A2839" s="11">
        <f>Returns!A2839</f>
        <v>0</v>
      </c>
      <c r="B2839" s="1">
        <f>MAX(Resume!B9/ 252-Portfolios!B2839, 0)</f>
        <v>0</v>
      </c>
    </row>
    <row r="2840" spans="1:2">
      <c r="A2840" s="11">
        <f>Returns!A2840</f>
        <v>0</v>
      </c>
      <c r="B2840" s="1">
        <f>MAX(Resume!B9/ 252-Portfolios!B2840, 0)</f>
        <v>0</v>
      </c>
    </row>
    <row r="2841" spans="1:2">
      <c r="A2841" s="11">
        <f>Returns!A2841</f>
        <v>0</v>
      </c>
      <c r="B2841" s="1">
        <f>MAX(Resume!B9/ 252-Portfolios!B2841, 0)</f>
        <v>0</v>
      </c>
    </row>
    <row r="2842" spans="1:2">
      <c r="A2842" s="11">
        <f>Returns!A2842</f>
        <v>0</v>
      </c>
      <c r="B2842" s="1">
        <f>MAX(Resume!B9/ 252-Portfolios!B2842, 0)</f>
        <v>0</v>
      </c>
    </row>
    <row r="2843" spans="1:2">
      <c r="A2843" s="11">
        <f>Returns!A2843</f>
        <v>0</v>
      </c>
      <c r="B2843" s="1">
        <f>MAX(Resume!B9/ 252-Portfolios!B2843, 0)</f>
        <v>0</v>
      </c>
    </row>
    <row r="2844" spans="1:2">
      <c r="A2844" s="11">
        <f>Returns!A2844</f>
        <v>0</v>
      </c>
      <c r="B2844" s="1">
        <f>MAX(Resume!B9/ 252-Portfolios!B2844, 0)</f>
        <v>0</v>
      </c>
    </row>
    <row r="2845" spans="1:2">
      <c r="A2845" s="11">
        <f>Returns!A2845</f>
        <v>0</v>
      </c>
      <c r="B2845" s="1">
        <f>MAX(Resume!B9/ 252-Portfolios!B2845, 0)</f>
        <v>0</v>
      </c>
    </row>
    <row r="2846" spans="1:2">
      <c r="A2846" s="11">
        <f>Returns!A2846</f>
        <v>0</v>
      </c>
      <c r="B2846" s="1">
        <f>MAX(Resume!B9/ 252-Portfolios!B2846, 0)</f>
        <v>0</v>
      </c>
    </row>
    <row r="2847" spans="1:2">
      <c r="A2847" s="11">
        <f>Returns!A2847</f>
        <v>0</v>
      </c>
      <c r="B2847" s="1">
        <f>MAX(Resume!B9/ 252-Portfolios!B2847, 0)</f>
        <v>0</v>
      </c>
    </row>
    <row r="2848" spans="1:2">
      <c r="A2848" s="11">
        <f>Returns!A2848</f>
        <v>0</v>
      </c>
      <c r="B2848" s="1">
        <f>MAX(Resume!B9/ 252-Portfolios!B2848, 0)</f>
        <v>0</v>
      </c>
    </row>
    <row r="2849" spans="1:2">
      <c r="A2849" s="11">
        <f>Returns!A2849</f>
        <v>0</v>
      </c>
      <c r="B2849" s="1">
        <f>MAX(Resume!B9/ 252-Portfolios!B2849, 0)</f>
        <v>0</v>
      </c>
    </row>
    <row r="2850" spans="1:2">
      <c r="A2850" s="11">
        <f>Returns!A2850</f>
        <v>0</v>
      </c>
      <c r="B2850" s="1">
        <f>MAX(Resume!B9/ 252-Portfolios!B2850, 0)</f>
        <v>0</v>
      </c>
    </row>
    <row r="2851" spans="1:2">
      <c r="A2851" s="11">
        <f>Returns!A2851</f>
        <v>0</v>
      </c>
      <c r="B2851" s="1">
        <f>MAX(Resume!B9/ 252-Portfolios!B2851, 0)</f>
        <v>0</v>
      </c>
    </row>
    <row r="2852" spans="1:2">
      <c r="A2852" s="11">
        <f>Returns!A2852</f>
        <v>0</v>
      </c>
      <c r="B2852" s="1">
        <f>MAX(Resume!B9/ 252-Portfolios!B2852, 0)</f>
        <v>0</v>
      </c>
    </row>
    <row r="2853" spans="1:2">
      <c r="A2853" s="11">
        <f>Returns!A2853</f>
        <v>0</v>
      </c>
      <c r="B2853" s="1">
        <f>MAX(Resume!B9/ 252-Portfolios!B2853, 0)</f>
        <v>0</v>
      </c>
    </row>
    <row r="2854" spans="1:2">
      <c r="A2854" s="11">
        <f>Returns!A2854</f>
        <v>0</v>
      </c>
      <c r="B2854" s="1">
        <f>MAX(Resume!B9/ 252-Portfolios!B2854, 0)</f>
        <v>0</v>
      </c>
    </row>
    <row r="2855" spans="1:2">
      <c r="A2855" s="11">
        <f>Returns!A2855</f>
        <v>0</v>
      </c>
      <c r="B2855" s="1">
        <f>MAX(Resume!B9/ 252-Portfolios!B2855, 0)</f>
        <v>0</v>
      </c>
    </row>
    <row r="2856" spans="1:2">
      <c r="A2856" s="11">
        <f>Returns!A2856</f>
        <v>0</v>
      </c>
      <c r="B2856" s="1">
        <f>MAX(Resume!B9/ 252-Portfolios!B2856, 0)</f>
        <v>0</v>
      </c>
    </row>
    <row r="2857" spans="1:2">
      <c r="A2857" s="11">
        <f>Returns!A2857</f>
        <v>0</v>
      </c>
      <c r="B2857" s="1">
        <f>MAX(Resume!B9/ 252-Portfolios!B2857, 0)</f>
        <v>0</v>
      </c>
    </row>
    <row r="2858" spans="1:2">
      <c r="A2858" s="11">
        <f>Returns!A2858</f>
        <v>0</v>
      </c>
      <c r="B2858" s="1">
        <f>MAX(Resume!B9/ 252-Portfolios!B2858, 0)</f>
        <v>0</v>
      </c>
    </row>
    <row r="2859" spans="1:2">
      <c r="A2859" s="11">
        <f>Returns!A2859</f>
        <v>0</v>
      </c>
      <c r="B2859" s="1">
        <f>MAX(Resume!B9/ 252-Portfolios!B2859, 0)</f>
        <v>0</v>
      </c>
    </row>
    <row r="2860" spans="1:2">
      <c r="A2860" s="11">
        <f>Returns!A2860</f>
        <v>0</v>
      </c>
      <c r="B2860" s="1">
        <f>MAX(Resume!B9/ 252-Portfolios!B2860, 0)</f>
        <v>0</v>
      </c>
    </row>
    <row r="2861" spans="1:2">
      <c r="A2861" s="11">
        <f>Returns!A2861</f>
        <v>0</v>
      </c>
      <c r="B2861" s="1">
        <f>MAX(Resume!B9/ 252-Portfolios!B2861, 0)</f>
        <v>0</v>
      </c>
    </row>
    <row r="2862" spans="1:2">
      <c r="A2862" s="11">
        <f>Returns!A2862</f>
        <v>0</v>
      </c>
      <c r="B2862" s="1">
        <f>MAX(Resume!B9/ 252-Portfolios!B2862, 0)</f>
        <v>0</v>
      </c>
    </row>
    <row r="2863" spans="1:2">
      <c r="A2863" s="11">
        <f>Returns!A2863</f>
        <v>0</v>
      </c>
      <c r="B2863" s="1">
        <f>MAX(Resume!B9/ 252-Portfolios!B2863, 0)</f>
        <v>0</v>
      </c>
    </row>
    <row r="2864" spans="1:2">
      <c r="A2864" s="11">
        <f>Returns!A2864</f>
        <v>0</v>
      </c>
      <c r="B2864" s="1">
        <f>MAX(Resume!B9/ 252-Portfolios!B2864, 0)</f>
        <v>0</v>
      </c>
    </row>
    <row r="2865" spans="1:2">
      <c r="A2865" s="11">
        <f>Returns!A2865</f>
        <v>0</v>
      </c>
      <c r="B2865" s="1">
        <f>MAX(Resume!B9/ 252-Portfolios!B2865, 0)</f>
        <v>0</v>
      </c>
    </row>
    <row r="2866" spans="1:2">
      <c r="A2866" s="11">
        <f>Returns!A2866</f>
        <v>0</v>
      </c>
      <c r="B2866" s="1">
        <f>MAX(Resume!B9/ 252-Portfolios!B2866, 0)</f>
        <v>0</v>
      </c>
    </row>
    <row r="2867" spans="1:2">
      <c r="A2867" s="11">
        <f>Returns!A2867</f>
        <v>0</v>
      </c>
      <c r="B2867" s="1">
        <f>MAX(Resume!B9/ 252-Portfolios!B2867, 0)</f>
        <v>0</v>
      </c>
    </row>
    <row r="2868" spans="1:2">
      <c r="A2868" s="11">
        <f>Returns!A2868</f>
        <v>0</v>
      </c>
      <c r="B2868" s="1">
        <f>MAX(Resume!B9/ 252-Portfolios!B2868, 0)</f>
        <v>0</v>
      </c>
    </row>
    <row r="2869" spans="1:2">
      <c r="A2869" s="11">
        <f>Returns!A2869</f>
        <v>0</v>
      </c>
      <c r="B2869" s="1">
        <f>MAX(Resume!B9/ 252-Portfolios!B2869, 0)</f>
        <v>0</v>
      </c>
    </row>
    <row r="2870" spans="1:2">
      <c r="A2870" s="11">
        <f>Returns!A2870</f>
        <v>0</v>
      </c>
      <c r="B2870" s="1">
        <f>MAX(Resume!B9/ 252-Portfolios!B2870, 0)</f>
        <v>0</v>
      </c>
    </row>
    <row r="2871" spans="1:2">
      <c r="A2871" s="11">
        <f>Returns!A2871</f>
        <v>0</v>
      </c>
      <c r="B2871" s="1">
        <f>MAX(Resume!B9/ 252-Portfolios!B2871, 0)</f>
        <v>0</v>
      </c>
    </row>
    <row r="2872" spans="1:2">
      <c r="A2872" s="11">
        <f>Returns!A2872</f>
        <v>0</v>
      </c>
      <c r="B2872" s="1">
        <f>MAX(Resume!B9/ 252-Portfolios!B2872, 0)</f>
        <v>0</v>
      </c>
    </row>
    <row r="2873" spans="1:2">
      <c r="A2873" s="11">
        <f>Returns!A2873</f>
        <v>0</v>
      </c>
      <c r="B2873" s="1">
        <f>MAX(Resume!B9/ 252-Portfolios!B2873, 0)</f>
        <v>0</v>
      </c>
    </row>
    <row r="2874" spans="1:2">
      <c r="A2874" s="11">
        <f>Returns!A2874</f>
        <v>0</v>
      </c>
      <c r="B2874" s="1">
        <f>MAX(Resume!B9/ 252-Portfolios!B2874, 0)</f>
        <v>0</v>
      </c>
    </row>
    <row r="2875" spans="1:2">
      <c r="A2875" s="11">
        <f>Returns!A2875</f>
        <v>0</v>
      </c>
      <c r="B2875" s="1">
        <f>MAX(Resume!B9/ 252-Portfolios!B2875, 0)</f>
        <v>0</v>
      </c>
    </row>
    <row r="2876" spans="1:2">
      <c r="A2876" s="11">
        <f>Returns!A2876</f>
        <v>0</v>
      </c>
      <c r="B2876" s="1">
        <f>MAX(Resume!B9/ 252-Portfolios!B2876, 0)</f>
        <v>0</v>
      </c>
    </row>
    <row r="2877" spans="1:2">
      <c r="A2877" s="11">
        <f>Returns!A2877</f>
        <v>0</v>
      </c>
      <c r="B2877" s="1">
        <f>MAX(Resume!B9/ 252-Portfolios!B2877, 0)</f>
        <v>0</v>
      </c>
    </row>
    <row r="2878" spans="1:2">
      <c r="A2878" s="11">
        <f>Returns!A2878</f>
        <v>0</v>
      </c>
      <c r="B2878" s="1">
        <f>MAX(Resume!B9/ 252-Portfolios!B2878, 0)</f>
        <v>0</v>
      </c>
    </row>
    <row r="2879" spans="1:2">
      <c r="A2879" s="11">
        <f>Returns!A2879</f>
        <v>0</v>
      </c>
      <c r="B2879" s="1">
        <f>MAX(Resume!B9/ 252-Portfolios!B2879, 0)</f>
        <v>0</v>
      </c>
    </row>
    <row r="2880" spans="1:2">
      <c r="A2880" s="11">
        <f>Returns!A2880</f>
        <v>0</v>
      </c>
      <c r="B2880" s="1">
        <f>MAX(Resume!B9/ 252-Portfolios!B2880, 0)</f>
        <v>0</v>
      </c>
    </row>
    <row r="2881" spans="1:2">
      <c r="A2881" s="11">
        <f>Returns!A2881</f>
        <v>0</v>
      </c>
      <c r="B2881" s="1">
        <f>MAX(Resume!B9/ 252-Portfolios!B2881, 0)</f>
        <v>0</v>
      </c>
    </row>
    <row r="2882" spans="1:2">
      <c r="A2882" s="11">
        <f>Returns!A2882</f>
        <v>0</v>
      </c>
      <c r="B2882" s="1">
        <f>MAX(Resume!B9/ 252-Portfolios!B2882, 0)</f>
        <v>0</v>
      </c>
    </row>
    <row r="2883" spans="1:2">
      <c r="A2883" s="11">
        <f>Returns!A2883</f>
        <v>0</v>
      </c>
      <c r="B2883" s="1">
        <f>MAX(Resume!B9/ 252-Portfolios!B2883, 0)</f>
        <v>0</v>
      </c>
    </row>
    <row r="2884" spans="1:2">
      <c r="A2884" s="11">
        <f>Returns!A2884</f>
        <v>0</v>
      </c>
      <c r="B2884" s="1">
        <f>MAX(Resume!B9/ 252-Portfolios!B2884, 0)</f>
        <v>0</v>
      </c>
    </row>
    <row r="2885" spans="1:2">
      <c r="A2885" s="11">
        <f>Returns!A2885</f>
        <v>0</v>
      </c>
      <c r="B2885" s="1">
        <f>MAX(Resume!B9/ 252-Portfolios!B2885, 0)</f>
        <v>0</v>
      </c>
    </row>
    <row r="2886" spans="1:2">
      <c r="A2886" s="11">
        <f>Returns!A2886</f>
        <v>0</v>
      </c>
      <c r="B2886" s="1">
        <f>MAX(Resume!B9/ 252-Portfolios!B2886, 0)</f>
        <v>0</v>
      </c>
    </row>
    <row r="2887" spans="1:2">
      <c r="A2887" s="11">
        <f>Returns!A2887</f>
        <v>0</v>
      </c>
      <c r="B2887" s="1">
        <f>MAX(Resume!B9/ 252-Portfolios!B2887, 0)</f>
        <v>0</v>
      </c>
    </row>
    <row r="2888" spans="1:2">
      <c r="A2888" s="11">
        <f>Returns!A2888</f>
        <v>0</v>
      </c>
      <c r="B2888" s="1">
        <f>MAX(Resume!B9/ 252-Portfolios!B2888, 0)</f>
        <v>0</v>
      </c>
    </row>
    <row r="2889" spans="1:2">
      <c r="A2889" s="11">
        <f>Returns!A2889</f>
        <v>0</v>
      </c>
      <c r="B2889" s="1">
        <f>MAX(Resume!B9/ 252-Portfolios!B2889, 0)</f>
        <v>0</v>
      </c>
    </row>
    <row r="2890" spans="1:2">
      <c r="A2890" s="11">
        <f>Returns!A2890</f>
        <v>0</v>
      </c>
      <c r="B2890" s="1">
        <f>MAX(Resume!B9/ 252-Portfolios!B2890, 0)</f>
        <v>0</v>
      </c>
    </row>
    <row r="2891" spans="1:2">
      <c r="A2891" s="11">
        <f>Returns!A2891</f>
        <v>0</v>
      </c>
      <c r="B2891" s="1">
        <f>MAX(Resume!B9/ 252-Portfolios!B2891, 0)</f>
        <v>0</v>
      </c>
    </row>
    <row r="2892" spans="1:2">
      <c r="A2892" s="11">
        <f>Returns!A2892</f>
        <v>0</v>
      </c>
      <c r="B2892" s="1">
        <f>MAX(Resume!B9/ 252-Portfolios!B2892, 0)</f>
        <v>0</v>
      </c>
    </row>
    <row r="2893" spans="1:2">
      <c r="A2893" s="11">
        <f>Returns!A2893</f>
        <v>0</v>
      </c>
      <c r="B2893" s="1">
        <f>MAX(Resume!B9/ 252-Portfolios!B2893, 0)</f>
        <v>0</v>
      </c>
    </row>
    <row r="2894" spans="1:2">
      <c r="A2894" s="11">
        <f>Returns!A2894</f>
        <v>0</v>
      </c>
      <c r="B2894" s="1">
        <f>MAX(Resume!B9/ 252-Portfolios!B2894, 0)</f>
        <v>0</v>
      </c>
    </row>
    <row r="2895" spans="1:2">
      <c r="A2895" s="11">
        <f>Returns!A2895</f>
        <v>0</v>
      </c>
      <c r="B2895" s="1">
        <f>MAX(Resume!B9/ 252-Portfolios!B2895, 0)</f>
        <v>0</v>
      </c>
    </row>
    <row r="2896" spans="1:2">
      <c r="A2896" s="11">
        <f>Returns!A2896</f>
        <v>0</v>
      </c>
      <c r="B2896" s="1">
        <f>MAX(Resume!B9/ 252-Portfolios!B2896, 0)</f>
        <v>0</v>
      </c>
    </row>
    <row r="2897" spans="1:2">
      <c r="A2897" s="11">
        <f>Returns!A2897</f>
        <v>0</v>
      </c>
      <c r="B2897" s="1">
        <f>MAX(Resume!B9/ 252-Portfolios!B2897, 0)</f>
        <v>0</v>
      </c>
    </row>
    <row r="2898" spans="1:2">
      <c r="A2898" s="11">
        <f>Returns!A2898</f>
        <v>0</v>
      </c>
      <c r="B2898" s="1">
        <f>MAX(Resume!B9/ 252-Portfolios!B2898, 0)</f>
        <v>0</v>
      </c>
    </row>
    <row r="2899" spans="1:2">
      <c r="A2899" s="11">
        <f>Returns!A2899</f>
        <v>0</v>
      </c>
      <c r="B2899" s="1">
        <f>MAX(Resume!B9/ 252-Portfolios!B2899, 0)</f>
        <v>0</v>
      </c>
    </row>
    <row r="2900" spans="1:2">
      <c r="A2900" s="11">
        <f>Returns!A2900</f>
        <v>0</v>
      </c>
      <c r="B2900" s="1">
        <f>MAX(Resume!B9/ 252-Portfolios!B2900, 0)</f>
        <v>0</v>
      </c>
    </row>
    <row r="2901" spans="1:2">
      <c r="A2901" s="11">
        <f>Returns!A2901</f>
        <v>0</v>
      </c>
      <c r="B2901" s="1">
        <f>MAX(Resume!B9/ 252-Portfolios!B2901, 0)</f>
        <v>0</v>
      </c>
    </row>
    <row r="2902" spans="1:2">
      <c r="A2902" s="11">
        <f>Returns!A2902</f>
        <v>0</v>
      </c>
      <c r="B2902" s="1">
        <f>MAX(Resume!B9/ 252-Portfolios!B2902, 0)</f>
        <v>0</v>
      </c>
    </row>
    <row r="2903" spans="1:2">
      <c r="A2903" s="11">
        <f>Returns!A2903</f>
        <v>0</v>
      </c>
      <c r="B2903" s="1">
        <f>MAX(Resume!B9/ 252-Portfolios!B2903, 0)</f>
        <v>0</v>
      </c>
    </row>
    <row r="2904" spans="1:2">
      <c r="A2904" s="11">
        <f>Returns!A2904</f>
        <v>0</v>
      </c>
      <c r="B2904" s="1">
        <f>MAX(Resume!B9/ 252-Portfolios!B2904, 0)</f>
        <v>0</v>
      </c>
    </row>
    <row r="2905" spans="1:2">
      <c r="A2905" s="11">
        <f>Returns!A2905</f>
        <v>0</v>
      </c>
      <c r="B2905" s="1">
        <f>MAX(Resume!B9/ 252-Portfolios!B2905, 0)</f>
        <v>0</v>
      </c>
    </row>
    <row r="2906" spans="1:2">
      <c r="A2906" s="11">
        <f>Returns!A2906</f>
        <v>0</v>
      </c>
      <c r="B2906" s="1">
        <f>MAX(Resume!B9/ 252-Portfolios!B2906, 0)</f>
        <v>0</v>
      </c>
    </row>
    <row r="2907" spans="1:2">
      <c r="A2907" s="11">
        <f>Returns!A2907</f>
        <v>0</v>
      </c>
      <c r="B2907" s="1">
        <f>MAX(Resume!B9/ 252-Portfolios!B2907, 0)</f>
        <v>0</v>
      </c>
    </row>
    <row r="2908" spans="1:2">
      <c r="A2908" s="11">
        <f>Returns!A2908</f>
        <v>0</v>
      </c>
      <c r="B2908" s="1">
        <f>MAX(Resume!B9/ 252-Portfolios!B2908, 0)</f>
        <v>0</v>
      </c>
    </row>
    <row r="2909" spans="1:2">
      <c r="A2909" s="11">
        <f>Returns!A2909</f>
        <v>0</v>
      </c>
      <c r="B2909" s="1">
        <f>MAX(Resume!B9/ 252-Portfolios!B2909, 0)</f>
        <v>0</v>
      </c>
    </row>
    <row r="2910" spans="1:2">
      <c r="A2910" s="11">
        <f>Returns!A2910</f>
        <v>0</v>
      </c>
      <c r="B2910" s="1">
        <f>MAX(Resume!B9/ 252-Portfolios!B2910, 0)</f>
        <v>0</v>
      </c>
    </row>
    <row r="2911" spans="1:2">
      <c r="A2911" s="11">
        <f>Returns!A2911</f>
        <v>0</v>
      </c>
      <c r="B2911" s="1">
        <f>MAX(Resume!B9/ 252-Portfolios!B2911, 0)</f>
        <v>0</v>
      </c>
    </row>
    <row r="2912" spans="1:2">
      <c r="A2912" s="11">
        <f>Returns!A2912</f>
        <v>0</v>
      </c>
      <c r="B2912" s="1">
        <f>MAX(Resume!B9/ 252-Portfolios!B2912, 0)</f>
        <v>0</v>
      </c>
    </row>
    <row r="2913" spans="1:2">
      <c r="A2913" s="11">
        <f>Returns!A2913</f>
        <v>0</v>
      </c>
      <c r="B2913" s="1">
        <f>MAX(Resume!B9/ 252-Portfolios!B2913, 0)</f>
        <v>0</v>
      </c>
    </row>
    <row r="2914" spans="1:2">
      <c r="A2914" s="11">
        <f>Returns!A2914</f>
        <v>0</v>
      </c>
      <c r="B2914" s="1">
        <f>MAX(Resume!B9/ 252-Portfolios!B2914, 0)</f>
        <v>0</v>
      </c>
    </row>
    <row r="2915" spans="1:2">
      <c r="A2915" s="11">
        <f>Returns!A2915</f>
        <v>0</v>
      </c>
      <c r="B2915" s="1">
        <f>MAX(Resume!B9/ 252-Portfolios!B2915, 0)</f>
        <v>0</v>
      </c>
    </row>
    <row r="2916" spans="1:2">
      <c r="A2916" s="11">
        <f>Returns!A2916</f>
        <v>0</v>
      </c>
      <c r="B2916" s="1">
        <f>MAX(Resume!B9/ 252-Portfolios!B2916, 0)</f>
        <v>0</v>
      </c>
    </row>
    <row r="2917" spans="1:2">
      <c r="A2917" s="11">
        <f>Returns!A2917</f>
        <v>0</v>
      </c>
      <c r="B2917" s="1">
        <f>MAX(Resume!B9/ 252-Portfolios!B2917, 0)</f>
        <v>0</v>
      </c>
    </row>
    <row r="2918" spans="1:2">
      <c r="A2918" s="11">
        <f>Returns!A2918</f>
        <v>0</v>
      </c>
      <c r="B2918" s="1">
        <f>MAX(Resume!B9/ 252-Portfolios!B2918, 0)</f>
        <v>0</v>
      </c>
    </row>
    <row r="2919" spans="1:2">
      <c r="A2919" s="11">
        <f>Returns!A2919</f>
        <v>0</v>
      </c>
      <c r="B2919" s="1">
        <f>MAX(Resume!B9/ 252-Portfolios!B2919, 0)</f>
        <v>0</v>
      </c>
    </row>
    <row r="2920" spans="1:2">
      <c r="A2920" s="11">
        <f>Returns!A2920</f>
        <v>0</v>
      </c>
      <c r="B2920" s="1">
        <f>MAX(Resume!B9/ 252-Portfolios!B2920, 0)</f>
        <v>0</v>
      </c>
    </row>
    <row r="2921" spans="1:2">
      <c r="A2921" s="11">
        <f>Returns!A2921</f>
        <v>0</v>
      </c>
      <c r="B2921" s="1">
        <f>MAX(Resume!B9/ 252-Portfolios!B2921, 0)</f>
        <v>0</v>
      </c>
    </row>
    <row r="2922" spans="1:2">
      <c r="A2922" s="11">
        <f>Returns!A2922</f>
        <v>0</v>
      </c>
      <c r="B2922" s="1">
        <f>MAX(Resume!B9/ 252-Portfolios!B2922, 0)</f>
        <v>0</v>
      </c>
    </row>
    <row r="2923" spans="1:2">
      <c r="A2923" s="11">
        <f>Returns!A2923</f>
        <v>0</v>
      </c>
      <c r="B2923" s="1">
        <f>MAX(Resume!B9/ 252-Portfolios!B2923, 0)</f>
        <v>0</v>
      </c>
    </row>
    <row r="2924" spans="1:2">
      <c r="A2924" s="11">
        <f>Returns!A2924</f>
        <v>0</v>
      </c>
      <c r="B2924" s="1">
        <f>MAX(Resume!B9/ 252-Portfolios!B2924, 0)</f>
        <v>0</v>
      </c>
    </row>
    <row r="2925" spans="1:2">
      <c r="A2925" s="11">
        <f>Returns!A2925</f>
        <v>0</v>
      </c>
      <c r="B2925" s="1">
        <f>MAX(Resume!B9/ 252-Portfolios!B2925, 0)</f>
        <v>0</v>
      </c>
    </row>
    <row r="2926" spans="1:2">
      <c r="A2926" s="11">
        <f>Returns!A2926</f>
        <v>0</v>
      </c>
      <c r="B2926" s="1">
        <f>MAX(Resume!B9/ 252-Portfolios!B2926, 0)</f>
        <v>0</v>
      </c>
    </row>
    <row r="2927" spans="1:2">
      <c r="A2927" s="11">
        <f>Returns!A2927</f>
        <v>0</v>
      </c>
      <c r="B2927" s="1">
        <f>MAX(Resume!B9/ 252-Portfolios!B2927, 0)</f>
        <v>0</v>
      </c>
    </row>
    <row r="2928" spans="1:2">
      <c r="A2928" s="11">
        <f>Returns!A2928</f>
        <v>0</v>
      </c>
      <c r="B2928" s="1">
        <f>MAX(Resume!B9/ 252-Portfolios!B2928, 0)</f>
        <v>0</v>
      </c>
    </row>
    <row r="2929" spans="1:2">
      <c r="A2929" s="11">
        <f>Returns!A2929</f>
        <v>0</v>
      </c>
      <c r="B2929" s="1">
        <f>MAX(Resume!B9/ 252-Portfolios!B2929, 0)</f>
        <v>0</v>
      </c>
    </row>
    <row r="2930" spans="1:2">
      <c r="A2930" s="11">
        <f>Returns!A2930</f>
        <v>0</v>
      </c>
      <c r="B2930" s="1">
        <f>MAX(Resume!B9/ 252-Portfolios!B2930, 0)</f>
        <v>0</v>
      </c>
    </row>
    <row r="2931" spans="1:2">
      <c r="A2931" s="11">
        <f>Returns!A2931</f>
        <v>0</v>
      </c>
      <c r="B2931" s="1">
        <f>MAX(Resume!B9/ 252-Portfolios!B2931, 0)</f>
        <v>0</v>
      </c>
    </row>
    <row r="2932" spans="1:2">
      <c r="A2932" s="11">
        <f>Returns!A2932</f>
        <v>0</v>
      </c>
      <c r="B2932" s="1">
        <f>MAX(Resume!B9/ 252-Portfolios!B2932, 0)</f>
        <v>0</v>
      </c>
    </row>
    <row r="2933" spans="1:2">
      <c r="A2933" s="11">
        <f>Returns!A2933</f>
        <v>0</v>
      </c>
      <c r="B2933" s="1">
        <f>MAX(Resume!B9/ 252-Portfolios!B2933, 0)</f>
        <v>0</v>
      </c>
    </row>
    <row r="2934" spans="1:2">
      <c r="A2934" s="11">
        <f>Returns!A2934</f>
        <v>0</v>
      </c>
      <c r="B2934" s="1">
        <f>MAX(Resume!B9/ 252-Portfolios!B2934, 0)</f>
        <v>0</v>
      </c>
    </row>
    <row r="2935" spans="1:2">
      <c r="A2935" s="11">
        <f>Returns!A2935</f>
        <v>0</v>
      </c>
      <c r="B2935" s="1">
        <f>MAX(Resume!B9/ 252-Portfolios!B2935, 0)</f>
        <v>0</v>
      </c>
    </row>
    <row r="2936" spans="1:2">
      <c r="A2936" s="11">
        <f>Returns!A2936</f>
        <v>0</v>
      </c>
      <c r="B2936" s="1">
        <f>MAX(Resume!B9/ 252-Portfolios!B2936, 0)</f>
        <v>0</v>
      </c>
    </row>
    <row r="2937" spans="1:2">
      <c r="A2937" s="11">
        <f>Returns!A2937</f>
        <v>0</v>
      </c>
      <c r="B2937" s="1">
        <f>MAX(Resume!B9/ 252-Portfolios!B2937, 0)</f>
        <v>0</v>
      </c>
    </row>
    <row r="2938" spans="1:2">
      <c r="A2938" s="11">
        <f>Returns!A2938</f>
        <v>0</v>
      </c>
      <c r="B2938" s="1">
        <f>MAX(Resume!B9/ 252-Portfolios!B2938, 0)</f>
        <v>0</v>
      </c>
    </row>
    <row r="2939" spans="1:2">
      <c r="A2939" s="11">
        <f>Returns!A2939</f>
        <v>0</v>
      </c>
      <c r="B2939" s="1">
        <f>MAX(Resume!B9/ 252-Portfolios!B2939, 0)</f>
        <v>0</v>
      </c>
    </row>
    <row r="2940" spans="1:2">
      <c r="A2940" s="11">
        <f>Returns!A2940</f>
        <v>0</v>
      </c>
      <c r="B2940" s="1">
        <f>MAX(Resume!B9/ 252-Portfolios!B2940, 0)</f>
        <v>0</v>
      </c>
    </row>
    <row r="2941" spans="1:2">
      <c r="A2941" s="11">
        <f>Returns!A2941</f>
        <v>0</v>
      </c>
      <c r="B2941" s="1">
        <f>MAX(Resume!B9/ 252-Portfolios!B2941, 0)</f>
        <v>0</v>
      </c>
    </row>
    <row r="2942" spans="1:2">
      <c r="A2942" s="11">
        <f>Returns!A2942</f>
        <v>0</v>
      </c>
      <c r="B2942" s="1">
        <f>MAX(Resume!B9/ 252-Portfolios!B2942, 0)</f>
        <v>0</v>
      </c>
    </row>
    <row r="2943" spans="1:2">
      <c r="A2943" s="11">
        <f>Returns!A2943</f>
        <v>0</v>
      </c>
      <c r="B2943" s="1">
        <f>MAX(Resume!B9/ 252-Portfolios!B2943, 0)</f>
        <v>0</v>
      </c>
    </row>
    <row r="2944" spans="1:2">
      <c r="A2944" s="11">
        <f>Returns!A2944</f>
        <v>0</v>
      </c>
      <c r="B2944" s="1">
        <f>MAX(Resume!B9/ 252-Portfolios!B2944, 0)</f>
        <v>0</v>
      </c>
    </row>
    <row r="2945" spans="1:2">
      <c r="A2945" s="11">
        <f>Returns!A2945</f>
        <v>0</v>
      </c>
      <c r="B2945" s="1">
        <f>MAX(Resume!B9/ 252-Portfolios!B2945, 0)</f>
        <v>0</v>
      </c>
    </row>
    <row r="2946" spans="1:2">
      <c r="A2946" s="11">
        <f>Returns!A2946</f>
        <v>0</v>
      </c>
      <c r="B2946" s="1">
        <f>MAX(Resume!B9/ 252-Portfolios!B2946, 0)</f>
        <v>0</v>
      </c>
    </row>
    <row r="2947" spans="1:2">
      <c r="A2947" s="11">
        <f>Returns!A2947</f>
        <v>0</v>
      </c>
      <c r="B2947" s="1">
        <f>MAX(Resume!B9/ 252-Portfolios!B2947, 0)</f>
        <v>0</v>
      </c>
    </row>
    <row r="2948" spans="1:2">
      <c r="A2948" s="11">
        <f>Returns!A2948</f>
        <v>0</v>
      </c>
      <c r="B2948" s="1">
        <f>MAX(Resume!B9/ 252-Portfolios!B2948, 0)</f>
        <v>0</v>
      </c>
    </row>
    <row r="2949" spans="1:2">
      <c r="A2949" s="11">
        <f>Returns!A2949</f>
        <v>0</v>
      </c>
      <c r="B2949" s="1">
        <f>MAX(Resume!B9/ 252-Portfolios!B2949, 0)</f>
        <v>0</v>
      </c>
    </row>
    <row r="2950" spans="1:2">
      <c r="A2950" s="11">
        <f>Returns!A2950</f>
        <v>0</v>
      </c>
      <c r="B2950" s="1">
        <f>MAX(Resume!B9/ 252-Portfolios!B2950, 0)</f>
        <v>0</v>
      </c>
    </row>
    <row r="2951" spans="1:2">
      <c r="A2951" s="11">
        <f>Returns!A2951</f>
        <v>0</v>
      </c>
      <c r="B2951" s="1">
        <f>MAX(Resume!B9/ 252-Portfolios!B2951, 0)</f>
        <v>0</v>
      </c>
    </row>
    <row r="2952" spans="1:2">
      <c r="A2952" s="11">
        <f>Returns!A2952</f>
        <v>0</v>
      </c>
      <c r="B2952" s="1">
        <f>MAX(Resume!B9/ 252-Portfolios!B2952, 0)</f>
        <v>0</v>
      </c>
    </row>
    <row r="2953" spans="1:2">
      <c r="A2953" s="11">
        <f>Returns!A2953</f>
        <v>0</v>
      </c>
      <c r="B2953" s="1">
        <f>MAX(Resume!B9/ 252-Portfolios!B2953, 0)</f>
        <v>0</v>
      </c>
    </row>
    <row r="2954" spans="1:2">
      <c r="A2954" s="11">
        <f>Returns!A2954</f>
        <v>0</v>
      </c>
      <c r="B2954" s="1">
        <f>MAX(Resume!B9/ 252-Portfolios!B2954, 0)</f>
        <v>0</v>
      </c>
    </row>
    <row r="2955" spans="1:2">
      <c r="A2955" s="11">
        <f>Returns!A2955</f>
        <v>0</v>
      </c>
      <c r="B2955" s="1">
        <f>MAX(Resume!B9/ 252-Portfolios!B2955, 0)</f>
        <v>0</v>
      </c>
    </row>
    <row r="2956" spans="1:2">
      <c r="A2956" s="11">
        <f>Returns!A2956</f>
        <v>0</v>
      </c>
      <c r="B2956" s="1">
        <f>MAX(Resume!B9/ 252-Portfolios!B2956, 0)</f>
        <v>0</v>
      </c>
    </row>
    <row r="2957" spans="1:2">
      <c r="A2957" s="11">
        <f>Returns!A2957</f>
        <v>0</v>
      </c>
      <c r="B2957" s="1">
        <f>MAX(Resume!B9/ 252-Portfolios!B2957, 0)</f>
        <v>0</v>
      </c>
    </row>
    <row r="2958" spans="1:2">
      <c r="A2958" s="11">
        <f>Returns!A2958</f>
        <v>0</v>
      </c>
      <c r="B2958" s="1">
        <f>MAX(Resume!B9/ 252-Portfolios!B2958, 0)</f>
        <v>0</v>
      </c>
    </row>
    <row r="2959" spans="1:2">
      <c r="A2959" s="11">
        <f>Returns!A2959</f>
        <v>0</v>
      </c>
      <c r="B2959" s="1">
        <f>MAX(Resume!B9/ 252-Portfolios!B2959, 0)</f>
        <v>0</v>
      </c>
    </row>
    <row r="2960" spans="1:2">
      <c r="A2960" s="11">
        <f>Returns!A2960</f>
        <v>0</v>
      </c>
      <c r="B2960" s="1">
        <f>MAX(Resume!B9/ 252-Portfolios!B2960, 0)</f>
        <v>0</v>
      </c>
    </row>
    <row r="2961" spans="1:2">
      <c r="A2961" s="11">
        <f>Returns!A2961</f>
        <v>0</v>
      </c>
      <c r="B2961" s="1">
        <f>MAX(Resume!B9/ 252-Portfolios!B2961, 0)</f>
        <v>0</v>
      </c>
    </row>
    <row r="2962" spans="1:2">
      <c r="A2962" s="11">
        <f>Returns!A2962</f>
        <v>0</v>
      </c>
      <c r="B2962" s="1">
        <f>MAX(Resume!B9/ 252-Portfolios!B2962, 0)</f>
        <v>0</v>
      </c>
    </row>
    <row r="2963" spans="1:2">
      <c r="A2963" s="11">
        <f>Returns!A2963</f>
        <v>0</v>
      </c>
      <c r="B2963" s="1">
        <f>MAX(Resume!B9/ 252-Portfolios!B2963, 0)</f>
        <v>0</v>
      </c>
    </row>
    <row r="2964" spans="1:2">
      <c r="A2964" s="11">
        <f>Returns!A2964</f>
        <v>0</v>
      </c>
      <c r="B2964" s="1">
        <f>MAX(Resume!B9/ 252-Portfolios!B2964, 0)</f>
        <v>0</v>
      </c>
    </row>
    <row r="2965" spans="1:2">
      <c r="A2965" s="11">
        <f>Returns!A2965</f>
        <v>0</v>
      </c>
      <c r="B2965" s="1">
        <f>MAX(Resume!B9/ 252-Portfolios!B2965, 0)</f>
        <v>0</v>
      </c>
    </row>
    <row r="2966" spans="1:2">
      <c r="A2966" s="11">
        <f>Returns!A2966</f>
        <v>0</v>
      </c>
      <c r="B2966" s="1">
        <f>MAX(Resume!B9/ 252-Portfolios!B2966, 0)</f>
        <v>0</v>
      </c>
    </row>
    <row r="2967" spans="1:2">
      <c r="A2967" s="11">
        <f>Returns!A2967</f>
        <v>0</v>
      </c>
      <c r="B2967" s="1">
        <f>MAX(Resume!B9/ 252-Portfolios!B2967, 0)</f>
        <v>0</v>
      </c>
    </row>
    <row r="2968" spans="1:2">
      <c r="A2968" s="11">
        <f>Returns!A2968</f>
        <v>0</v>
      </c>
      <c r="B2968" s="1">
        <f>MAX(Resume!B9/ 252-Portfolios!B2968, 0)</f>
        <v>0</v>
      </c>
    </row>
    <row r="2969" spans="1:2">
      <c r="A2969" s="11">
        <f>Returns!A2969</f>
        <v>0</v>
      </c>
      <c r="B2969" s="1">
        <f>MAX(Resume!B9/ 252-Portfolios!B2969, 0)</f>
        <v>0</v>
      </c>
    </row>
    <row r="2970" spans="1:2">
      <c r="A2970" s="11">
        <f>Returns!A2970</f>
        <v>0</v>
      </c>
      <c r="B2970" s="1">
        <f>MAX(Resume!B9/ 252-Portfolios!B2970, 0)</f>
        <v>0</v>
      </c>
    </row>
    <row r="2971" spans="1:2">
      <c r="A2971" s="11">
        <f>Returns!A2971</f>
        <v>0</v>
      </c>
      <c r="B2971" s="1">
        <f>MAX(Resume!B9/ 252-Portfolios!B2971, 0)</f>
        <v>0</v>
      </c>
    </row>
    <row r="2972" spans="1:2">
      <c r="A2972" s="11">
        <f>Returns!A2972</f>
        <v>0</v>
      </c>
      <c r="B2972" s="1">
        <f>MAX(Resume!B9/ 252-Portfolios!B2972, 0)</f>
        <v>0</v>
      </c>
    </row>
    <row r="2973" spans="1:2">
      <c r="A2973" s="11">
        <f>Returns!A2973</f>
        <v>0</v>
      </c>
      <c r="B2973" s="1">
        <f>MAX(Resume!B9/ 252-Portfolios!B2973, 0)</f>
        <v>0</v>
      </c>
    </row>
    <row r="2974" spans="1:2">
      <c r="A2974" s="11">
        <f>Returns!A2974</f>
        <v>0</v>
      </c>
      <c r="B2974" s="1">
        <f>MAX(Resume!B9/ 252-Portfolios!B2974, 0)</f>
        <v>0</v>
      </c>
    </row>
    <row r="2975" spans="1:2">
      <c r="A2975" s="11">
        <f>Returns!A2975</f>
        <v>0</v>
      </c>
      <c r="B2975" s="1">
        <f>MAX(Resume!B9/ 252-Portfolios!B2975, 0)</f>
        <v>0</v>
      </c>
    </row>
    <row r="2976" spans="1:2">
      <c r="A2976" s="11">
        <f>Returns!A2976</f>
        <v>0</v>
      </c>
      <c r="B2976" s="1">
        <f>MAX(Resume!B9/ 252-Portfolios!B2976, 0)</f>
        <v>0</v>
      </c>
    </row>
    <row r="2977" spans="1:2">
      <c r="A2977" s="11">
        <f>Returns!A2977</f>
        <v>0</v>
      </c>
      <c r="B2977" s="1">
        <f>MAX(Resume!B9/ 252-Portfolios!B2977, 0)</f>
        <v>0</v>
      </c>
    </row>
    <row r="2978" spans="1:2">
      <c r="A2978" s="11">
        <f>Returns!A2978</f>
        <v>0</v>
      </c>
      <c r="B2978" s="1">
        <f>MAX(Resume!B9/ 252-Portfolios!B2978, 0)</f>
        <v>0</v>
      </c>
    </row>
    <row r="2979" spans="1:2">
      <c r="A2979" s="11">
        <f>Returns!A2979</f>
        <v>0</v>
      </c>
      <c r="B2979" s="1">
        <f>MAX(Resume!B9/ 252-Portfolios!B2979, 0)</f>
        <v>0</v>
      </c>
    </row>
    <row r="2980" spans="1:2">
      <c r="A2980" s="11">
        <f>Returns!A2980</f>
        <v>0</v>
      </c>
      <c r="B2980" s="1">
        <f>MAX(Resume!B9/ 252-Portfolios!B2980, 0)</f>
        <v>0</v>
      </c>
    </row>
    <row r="2981" spans="1:2">
      <c r="A2981" s="11">
        <f>Returns!A2981</f>
        <v>0</v>
      </c>
      <c r="B2981" s="1">
        <f>MAX(Resume!B9/ 252-Portfolios!B2981, 0)</f>
        <v>0</v>
      </c>
    </row>
    <row r="2982" spans="1:2">
      <c r="A2982" s="11">
        <f>Returns!A2982</f>
        <v>0</v>
      </c>
      <c r="B2982" s="1">
        <f>MAX(Resume!B9/ 252-Portfolios!B2982, 0)</f>
        <v>0</v>
      </c>
    </row>
    <row r="2983" spans="1:2">
      <c r="A2983" s="11">
        <f>Returns!A2983</f>
        <v>0</v>
      </c>
      <c r="B2983" s="1">
        <f>MAX(Resume!B9/ 252-Portfolios!B2983, 0)</f>
        <v>0</v>
      </c>
    </row>
    <row r="2984" spans="1:2">
      <c r="A2984" s="11">
        <f>Returns!A2984</f>
        <v>0</v>
      </c>
      <c r="B2984" s="1">
        <f>MAX(Resume!B9/ 252-Portfolios!B2984, 0)</f>
        <v>0</v>
      </c>
    </row>
    <row r="2985" spans="1:2">
      <c r="A2985" s="11">
        <f>Returns!A2985</f>
        <v>0</v>
      </c>
      <c r="B2985" s="1">
        <f>MAX(Resume!B9/ 252-Portfolios!B2985, 0)</f>
        <v>0</v>
      </c>
    </row>
    <row r="2986" spans="1:2">
      <c r="A2986" s="11">
        <f>Returns!A2986</f>
        <v>0</v>
      </c>
      <c r="B2986" s="1">
        <f>MAX(Resume!B9/ 252-Portfolios!B2986, 0)</f>
        <v>0</v>
      </c>
    </row>
    <row r="2987" spans="1:2">
      <c r="A2987" s="11">
        <f>Returns!A2987</f>
        <v>0</v>
      </c>
      <c r="B2987" s="1">
        <f>MAX(Resume!B9/ 252-Portfolios!B2987, 0)</f>
        <v>0</v>
      </c>
    </row>
    <row r="2988" spans="1:2">
      <c r="A2988" s="11">
        <f>Returns!A2988</f>
        <v>0</v>
      </c>
      <c r="B2988" s="1">
        <f>MAX(Resume!B9/ 252-Portfolios!B2988, 0)</f>
        <v>0</v>
      </c>
    </row>
    <row r="2989" spans="1:2">
      <c r="A2989" s="11">
        <f>Returns!A2989</f>
        <v>0</v>
      </c>
      <c r="B2989" s="1">
        <f>MAX(Resume!B9/ 252-Portfolios!B2989, 0)</f>
        <v>0</v>
      </c>
    </row>
    <row r="2990" spans="1:2">
      <c r="A2990" s="11">
        <f>Returns!A2990</f>
        <v>0</v>
      </c>
      <c r="B2990" s="1">
        <f>MAX(Resume!B9/ 252-Portfolios!B2990, 0)</f>
        <v>0</v>
      </c>
    </row>
    <row r="2991" spans="1:2">
      <c r="A2991" s="11">
        <f>Returns!A2991</f>
        <v>0</v>
      </c>
      <c r="B2991" s="1">
        <f>MAX(Resume!B9/ 252-Portfolios!B2991, 0)</f>
        <v>0</v>
      </c>
    </row>
    <row r="2992" spans="1:2">
      <c r="A2992" s="11">
        <f>Returns!A2992</f>
        <v>0</v>
      </c>
      <c r="B2992" s="1">
        <f>MAX(Resume!B9/ 252-Portfolios!B2992, 0)</f>
        <v>0</v>
      </c>
    </row>
    <row r="2993" spans="1:2">
      <c r="A2993" s="11">
        <f>Returns!A2993</f>
        <v>0</v>
      </c>
      <c r="B2993" s="1">
        <f>MAX(Resume!B9/ 252-Portfolios!B2993, 0)</f>
        <v>0</v>
      </c>
    </row>
    <row r="2994" spans="1:2">
      <c r="A2994" s="11">
        <f>Returns!A2994</f>
        <v>0</v>
      </c>
      <c r="B2994" s="1">
        <f>MAX(Resume!B9/ 252-Portfolios!B2994, 0)</f>
        <v>0</v>
      </c>
    </row>
    <row r="2995" spans="1:2">
      <c r="A2995" s="11">
        <f>Returns!A2995</f>
        <v>0</v>
      </c>
      <c r="B2995" s="1">
        <f>MAX(Resume!B9/ 252-Portfolios!B2995, 0)</f>
        <v>0</v>
      </c>
    </row>
    <row r="2996" spans="1:2">
      <c r="A2996" s="11">
        <f>Returns!A2996</f>
        <v>0</v>
      </c>
      <c r="B2996" s="1">
        <f>MAX(Resume!B9/ 252-Portfolios!B2996, 0)</f>
        <v>0</v>
      </c>
    </row>
    <row r="2997" spans="1:2">
      <c r="A2997" s="11">
        <f>Returns!A2997</f>
        <v>0</v>
      </c>
      <c r="B2997" s="1">
        <f>MAX(Resume!B9/ 252-Portfolios!B2997, 0)</f>
        <v>0</v>
      </c>
    </row>
    <row r="2998" spans="1:2">
      <c r="A2998" s="11">
        <f>Returns!A2998</f>
        <v>0</v>
      </c>
      <c r="B2998" s="1">
        <f>MAX(Resume!B9/ 252-Portfolios!B2998, 0)</f>
        <v>0</v>
      </c>
    </row>
    <row r="2999" spans="1:2">
      <c r="A2999" s="11">
        <f>Returns!A2999</f>
        <v>0</v>
      </c>
      <c r="B2999" s="1">
        <f>MAX(Resume!B9/ 252-Portfolios!B2999, 0)</f>
        <v>0</v>
      </c>
    </row>
    <row r="3000" spans="1:2">
      <c r="A3000" s="11">
        <f>Returns!A3000</f>
        <v>0</v>
      </c>
      <c r="B3000" s="1">
        <f>MAX(Resume!B9/ 252-Portfolios!B3000, 0)</f>
        <v>0</v>
      </c>
    </row>
    <row r="3001" spans="1:2">
      <c r="A3001" s="11">
        <f>Returns!A3001</f>
        <v>0</v>
      </c>
      <c r="B3001" s="1">
        <f>MAX(Resume!B9/ 252-Portfolios!B3001, 0)</f>
        <v>0</v>
      </c>
    </row>
    <row r="3002" spans="1:2">
      <c r="A3002" s="11">
        <f>Returns!A3002</f>
        <v>0</v>
      </c>
      <c r="B3002" s="1">
        <f>MAX(Resume!B9/ 252-Portfolios!B3002, 0)</f>
        <v>0</v>
      </c>
    </row>
    <row r="3003" spans="1:2">
      <c r="A3003" s="11">
        <f>Returns!A3003</f>
        <v>0</v>
      </c>
      <c r="B3003" s="1">
        <f>MAX(Resume!B9/ 252-Portfolios!B3003, 0)</f>
        <v>0</v>
      </c>
    </row>
    <row r="3004" spans="1:2">
      <c r="A3004" s="11">
        <f>Returns!A3004</f>
        <v>0</v>
      </c>
      <c r="B3004" s="1">
        <f>MAX(Resume!B9/ 252-Portfolios!B3004, 0)</f>
        <v>0</v>
      </c>
    </row>
    <row r="3005" spans="1:2">
      <c r="A3005" s="11">
        <f>Returns!A3005</f>
        <v>0</v>
      </c>
      <c r="B3005" s="1">
        <f>MAX(Resume!B9/ 252-Portfolios!B3005, 0)</f>
        <v>0</v>
      </c>
    </row>
    <row r="3006" spans="1:2">
      <c r="A3006" s="11">
        <f>Returns!A3006</f>
        <v>0</v>
      </c>
      <c r="B3006" s="1">
        <f>MAX(Resume!B9/ 252-Portfolios!B3006, 0)</f>
        <v>0</v>
      </c>
    </row>
    <row r="3007" spans="1:2">
      <c r="A3007" s="11">
        <f>Returns!A3007</f>
        <v>0</v>
      </c>
      <c r="B3007" s="1">
        <f>MAX(Resume!B9/ 252-Portfolios!B3007, 0)</f>
        <v>0</v>
      </c>
    </row>
    <row r="3008" spans="1:2">
      <c r="A3008" s="11">
        <f>Returns!A3008</f>
        <v>0</v>
      </c>
      <c r="B3008" s="1">
        <f>MAX(Resume!B9/ 252-Portfolios!B3008, 0)</f>
        <v>0</v>
      </c>
    </row>
    <row r="3009" spans="1:2">
      <c r="A3009" s="11">
        <f>Returns!A3009</f>
        <v>0</v>
      </c>
      <c r="B3009" s="1">
        <f>MAX(Resume!B9/ 252-Portfolios!B3009, 0)</f>
        <v>0</v>
      </c>
    </row>
    <row r="3010" spans="1:2">
      <c r="A3010" s="11">
        <f>Returns!A3010</f>
        <v>0</v>
      </c>
      <c r="B3010" s="1">
        <f>MAX(Resume!B9/ 252-Portfolios!B3010, 0)</f>
        <v>0</v>
      </c>
    </row>
    <row r="3011" spans="1:2">
      <c r="A3011" s="11">
        <f>Returns!A3011</f>
        <v>0</v>
      </c>
      <c r="B3011" s="1">
        <f>MAX(Resume!B9/ 252-Portfolios!B3011, 0)</f>
        <v>0</v>
      </c>
    </row>
    <row r="3012" spans="1:2">
      <c r="A3012" s="11">
        <f>Returns!A3012</f>
        <v>0</v>
      </c>
      <c r="B3012" s="1">
        <f>MAX(Resume!B9/ 252-Portfolios!B3012, 0)</f>
        <v>0</v>
      </c>
    </row>
    <row r="3013" spans="1:2">
      <c r="A3013" s="11">
        <f>Returns!A3013</f>
        <v>0</v>
      </c>
      <c r="B3013" s="1">
        <f>MAX(Resume!B9/ 252-Portfolios!B3013, 0)</f>
        <v>0</v>
      </c>
    </row>
    <row r="3014" spans="1:2">
      <c r="A3014" s="11">
        <f>Returns!A3014</f>
        <v>0</v>
      </c>
      <c r="B3014" s="1">
        <f>MAX(Resume!B9/ 252-Portfolios!B3014, 0)</f>
        <v>0</v>
      </c>
    </row>
    <row r="3015" spans="1:2">
      <c r="A3015" s="11">
        <f>Returns!A3015</f>
        <v>0</v>
      </c>
      <c r="B3015" s="1">
        <f>MAX(Resume!B9/ 252-Portfolios!B3015, 0)</f>
        <v>0</v>
      </c>
    </row>
    <row r="3016" spans="1:2">
      <c r="A3016" s="11">
        <f>Returns!A3016</f>
        <v>0</v>
      </c>
      <c r="B3016" s="1">
        <f>MAX(Resume!B9/ 252-Portfolios!B3016, 0)</f>
        <v>0</v>
      </c>
    </row>
    <row r="3017" spans="1:2">
      <c r="A3017" s="11">
        <f>Returns!A3017</f>
        <v>0</v>
      </c>
      <c r="B3017" s="1">
        <f>MAX(Resume!B9/ 252-Portfolios!B3017, 0)</f>
        <v>0</v>
      </c>
    </row>
    <row r="3018" spans="1:2">
      <c r="A3018" s="11">
        <f>Returns!A3018</f>
        <v>0</v>
      </c>
      <c r="B3018" s="1">
        <f>MAX(Resume!B9/ 252-Portfolios!B3018, 0)</f>
        <v>0</v>
      </c>
    </row>
    <row r="3019" spans="1:2">
      <c r="A3019" s="11">
        <f>Returns!A3019</f>
        <v>0</v>
      </c>
      <c r="B3019" s="1">
        <f>MAX(Resume!B9/ 252-Portfolios!B3019, 0)</f>
        <v>0</v>
      </c>
    </row>
    <row r="3020" spans="1:2">
      <c r="A3020" s="11">
        <f>Returns!A3020</f>
        <v>0</v>
      </c>
      <c r="B3020" s="1">
        <f>MAX(Resume!B9/ 252-Portfolios!B3020, 0)</f>
        <v>0</v>
      </c>
    </row>
    <row r="3021" spans="1:2">
      <c r="A3021" s="11">
        <f>Returns!A3021</f>
        <v>0</v>
      </c>
      <c r="B3021" s="1">
        <f>MAX(Resume!B9/ 252-Portfolios!B3021, 0)</f>
        <v>0</v>
      </c>
    </row>
    <row r="3022" spans="1:2">
      <c r="A3022" s="11">
        <f>Returns!A3022</f>
        <v>0</v>
      </c>
      <c r="B3022" s="1">
        <f>MAX(Resume!B9/ 252-Portfolios!B3022, 0)</f>
        <v>0</v>
      </c>
    </row>
    <row r="3023" spans="1:2">
      <c r="A3023" s="11">
        <f>Returns!A3023</f>
        <v>0</v>
      </c>
      <c r="B3023" s="1">
        <f>MAX(Resume!B9/ 252-Portfolios!B3023, 0)</f>
        <v>0</v>
      </c>
    </row>
    <row r="3024" spans="1:2">
      <c r="A3024" s="11">
        <f>Returns!A3024</f>
        <v>0</v>
      </c>
      <c r="B3024" s="1">
        <f>MAX(Resume!B9/ 252-Portfolios!B3024, 0)</f>
        <v>0</v>
      </c>
    </row>
    <row r="3025" spans="1:2">
      <c r="A3025" s="11">
        <f>Returns!A3025</f>
        <v>0</v>
      </c>
      <c r="B3025" s="1">
        <f>MAX(Resume!B9/ 252-Portfolios!B3025, 0)</f>
        <v>0</v>
      </c>
    </row>
    <row r="3026" spans="1:2">
      <c r="A3026" s="11">
        <f>Returns!A3026</f>
        <v>0</v>
      </c>
      <c r="B3026" s="1">
        <f>MAX(Resume!B9/ 252-Portfolios!B3026, 0)</f>
        <v>0</v>
      </c>
    </row>
    <row r="3027" spans="1:2">
      <c r="A3027" s="11">
        <f>Returns!A3027</f>
        <v>0</v>
      </c>
      <c r="B3027" s="1">
        <f>MAX(Resume!B9/ 252-Portfolios!B3027, 0)</f>
        <v>0</v>
      </c>
    </row>
    <row r="3028" spans="1:2">
      <c r="A3028" s="11">
        <f>Returns!A3028</f>
        <v>0</v>
      </c>
      <c r="B3028" s="1">
        <f>MAX(Resume!B9/ 252-Portfolios!B3028, 0)</f>
        <v>0</v>
      </c>
    </row>
    <row r="3029" spans="1:2">
      <c r="A3029" s="11">
        <f>Returns!A3029</f>
        <v>0</v>
      </c>
      <c r="B3029" s="1">
        <f>MAX(Resume!B9/ 252-Portfolios!B3029, 0)</f>
        <v>0</v>
      </c>
    </row>
    <row r="3030" spans="1:2">
      <c r="A3030" s="11">
        <f>Returns!A3030</f>
        <v>0</v>
      </c>
      <c r="B3030" s="1">
        <f>MAX(Resume!B9/ 252-Portfolios!B3030, 0)</f>
        <v>0</v>
      </c>
    </row>
    <row r="3031" spans="1:2">
      <c r="A3031" s="11">
        <f>Returns!A3031</f>
        <v>0</v>
      </c>
      <c r="B3031" s="1">
        <f>MAX(Resume!B9/ 252-Portfolios!B3031, 0)</f>
        <v>0</v>
      </c>
    </row>
    <row r="3032" spans="1:2">
      <c r="A3032" s="11">
        <f>Returns!A3032</f>
        <v>0</v>
      </c>
      <c r="B3032" s="1">
        <f>MAX(Resume!B9/ 252-Portfolios!B3032, 0)</f>
        <v>0</v>
      </c>
    </row>
    <row r="3033" spans="1:2">
      <c r="A3033" s="11">
        <f>Returns!A3033</f>
        <v>0</v>
      </c>
      <c r="B3033" s="1">
        <f>MAX(Resume!B9/ 252-Portfolios!B3033, 0)</f>
        <v>0</v>
      </c>
    </row>
    <row r="3034" spans="1:2">
      <c r="A3034" s="11">
        <f>Returns!A3034</f>
        <v>0</v>
      </c>
      <c r="B3034" s="1">
        <f>MAX(Resume!B9/ 252-Portfolios!B3034, 0)</f>
        <v>0</v>
      </c>
    </row>
    <row r="3035" spans="1:2">
      <c r="A3035" s="11">
        <f>Returns!A3035</f>
        <v>0</v>
      </c>
      <c r="B3035" s="1">
        <f>MAX(Resume!B9/ 252-Portfolios!B3035, 0)</f>
        <v>0</v>
      </c>
    </row>
    <row r="3036" spans="1:2">
      <c r="A3036" s="11">
        <f>Returns!A3036</f>
        <v>0</v>
      </c>
      <c r="B3036" s="1">
        <f>MAX(Resume!B9/ 252-Portfolios!B3036, 0)</f>
        <v>0</v>
      </c>
    </row>
    <row r="3037" spans="1:2">
      <c r="A3037" s="11">
        <f>Returns!A3037</f>
        <v>0</v>
      </c>
      <c r="B3037" s="1">
        <f>MAX(Resume!B9/ 252-Portfolios!B3037, 0)</f>
        <v>0</v>
      </c>
    </row>
    <row r="3038" spans="1:2">
      <c r="A3038" s="11">
        <f>Returns!A3038</f>
        <v>0</v>
      </c>
      <c r="B3038" s="1">
        <f>MAX(Resume!B9/ 252-Portfolios!B3038, 0)</f>
        <v>0</v>
      </c>
    </row>
    <row r="3039" spans="1:2">
      <c r="A3039" s="11">
        <f>Returns!A3039</f>
        <v>0</v>
      </c>
      <c r="B3039" s="1">
        <f>MAX(Resume!B9/ 252-Portfolios!B3039, 0)</f>
        <v>0</v>
      </c>
    </row>
    <row r="3040" spans="1:2">
      <c r="A3040" s="11">
        <f>Returns!A3040</f>
        <v>0</v>
      </c>
      <c r="B3040" s="1">
        <f>MAX(Resume!B9/ 252-Portfolios!B3040, 0)</f>
        <v>0</v>
      </c>
    </row>
    <row r="3041" spans="1:2">
      <c r="A3041" s="11">
        <f>Returns!A3041</f>
        <v>0</v>
      </c>
      <c r="B3041" s="1">
        <f>MAX(Resume!B9/ 252-Portfolios!B3041, 0)</f>
        <v>0</v>
      </c>
    </row>
    <row r="3042" spans="1:2">
      <c r="A3042" s="11">
        <f>Returns!A3042</f>
        <v>0</v>
      </c>
      <c r="B3042" s="1">
        <f>MAX(Resume!B9/ 252-Portfolios!B3042, 0)</f>
        <v>0</v>
      </c>
    </row>
    <row r="3043" spans="1:2">
      <c r="A3043" s="11">
        <f>Returns!A3043</f>
        <v>0</v>
      </c>
      <c r="B3043" s="1">
        <f>MAX(Resume!B9/ 252-Portfolios!B3043, 0)</f>
        <v>0</v>
      </c>
    </row>
    <row r="3044" spans="1:2">
      <c r="A3044" s="11">
        <f>Returns!A3044</f>
        <v>0</v>
      </c>
      <c r="B3044" s="1">
        <f>MAX(Resume!B9/ 252-Portfolios!B3044, 0)</f>
        <v>0</v>
      </c>
    </row>
    <row r="3045" spans="1:2">
      <c r="A3045" s="11">
        <f>Returns!A3045</f>
        <v>0</v>
      </c>
      <c r="B3045" s="1">
        <f>MAX(Resume!B9/ 252-Portfolios!B3045, 0)</f>
        <v>0</v>
      </c>
    </row>
    <row r="3046" spans="1:2">
      <c r="A3046" s="11">
        <f>Returns!A3046</f>
        <v>0</v>
      </c>
      <c r="B3046" s="1">
        <f>MAX(Resume!B9/ 252-Portfolios!B3046, 0)</f>
        <v>0</v>
      </c>
    </row>
    <row r="3047" spans="1:2">
      <c r="A3047" s="11">
        <f>Returns!A3047</f>
        <v>0</v>
      </c>
      <c r="B3047" s="1">
        <f>MAX(Resume!B9/ 252-Portfolios!B3047, 0)</f>
        <v>0</v>
      </c>
    </row>
    <row r="3048" spans="1:2">
      <c r="A3048" s="11">
        <f>Returns!A3048</f>
        <v>0</v>
      </c>
      <c r="B3048" s="1">
        <f>MAX(Resume!B9/ 252-Portfolios!B3048, 0)</f>
        <v>0</v>
      </c>
    </row>
    <row r="3049" spans="1:2">
      <c r="A3049" s="11">
        <f>Returns!A3049</f>
        <v>0</v>
      </c>
      <c r="B3049" s="1">
        <f>MAX(Resume!B9/ 252-Portfolios!B3049, 0)</f>
        <v>0</v>
      </c>
    </row>
    <row r="3050" spans="1:2">
      <c r="A3050" s="11">
        <f>Returns!A3050</f>
        <v>0</v>
      </c>
      <c r="B3050" s="1">
        <f>MAX(Resume!B9/ 252-Portfolios!B3050, 0)</f>
        <v>0</v>
      </c>
    </row>
    <row r="3051" spans="1:2">
      <c r="A3051" s="11">
        <f>Returns!A3051</f>
        <v>0</v>
      </c>
      <c r="B3051" s="1">
        <f>MAX(Resume!B9/ 252-Portfolios!B3051, 0)</f>
        <v>0</v>
      </c>
    </row>
    <row r="3052" spans="1:2">
      <c r="A3052" s="11">
        <f>Returns!A3052</f>
        <v>0</v>
      </c>
      <c r="B3052" s="1">
        <f>MAX(Resume!B9/ 252-Portfolios!B3052, 0)</f>
        <v>0</v>
      </c>
    </row>
    <row r="3053" spans="1:2">
      <c r="A3053" s="11">
        <f>Returns!A3053</f>
        <v>0</v>
      </c>
      <c r="B3053" s="1">
        <f>MAX(Resume!B9/ 252-Portfolios!B3053, 0)</f>
        <v>0</v>
      </c>
    </row>
    <row r="3054" spans="1:2">
      <c r="A3054" s="11">
        <f>Returns!A3054</f>
        <v>0</v>
      </c>
      <c r="B3054" s="1">
        <f>MAX(Resume!B9/ 252-Portfolios!B3054, 0)</f>
        <v>0</v>
      </c>
    </row>
    <row r="3055" spans="1:2">
      <c r="A3055" s="11">
        <f>Returns!A3055</f>
        <v>0</v>
      </c>
      <c r="B3055" s="1">
        <f>MAX(Resume!B9/ 252-Portfolios!B3055, 0)</f>
        <v>0</v>
      </c>
    </row>
    <row r="3056" spans="1:2">
      <c r="A3056" s="11">
        <f>Returns!A3056</f>
        <v>0</v>
      </c>
      <c r="B3056" s="1">
        <f>MAX(Resume!B9/ 252-Portfolios!B3056, 0)</f>
        <v>0</v>
      </c>
    </row>
    <row r="3057" spans="1:2">
      <c r="A3057" s="11">
        <f>Returns!A3057</f>
        <v>0</v>
      </c>
      <c r="B3057" s="1">
        <f>MAX(Resume!B9/ 252-Portfolios!B3057, 0)</f>
        <v>0</v>
      </c>
    </row>
    <row r="3058" spans="1:2">
      <c r="A3058" s="11">
        <f>Returns!A3058</f>
        <v>0</v>
      </c>
      <c r="B3058" s="1">
        <f>MAX(Resume!B9/ 252-Portfolios!B3058, 0)</f>
        <v>0</v>
      </c>
    </row>
    <row r="3059" spans="1:2">
      <c r="A3059" s="11">
        <f>Returns!A3059</f>
        <v>0</v>
      </c>
      <c r="B3059" s="1">
        <f>MAX(Resume!B9/ 252-Portfolios!B3059, 0)</f>
        <v>0</v>
      </c>
    </row>
    <row r="3060" spans="1:2">
      <c r="A3060" s="11">
        <f>Returns!A3060</f>
        <v>0</v>
      </c>
      <c r="B3060" s="1">
        <f>MAX(Resume!B9/ 252-Portfolios!B3060, 0)</f>
        <v>0</v>
      </c>
    </row>
    <row r="3061" spans="1:2">
      <c r="A3061" s="11">
        <f>Returns!A3061</f>
        <v>0</v>
      </c>
      <c r="B3061" s="1">
        <f>MAX(Resume!B9/ 252-Portfolios!B3061, 0)</f>
        <v>0</v>
      </c>
    </row>
    <row r="3062" spans="1:2">
      <c r="A3062" s="11">
        <f>Returns!A3062</f>
        <v>0</v>
      </c>
      <c r="B3062" s="1">
        <f>MAX(Resume!B9/ 252-Portfolios!B3062, 0)</f>
        <v>0</v>
      </c>
    </row>
    <row r="3063" spans="1:2">
      <c r="A3063" s="11">
        <f>Returns!A3063</f>
        <v>0</v>
      </c>
      <c r="B3063" s="1">
        <f>MAX(Resume!B9/ 252-Portfolios!B3063, 0)</f>
        <v>0</v>
      </c>
    </row>
    <row r="3064" spans="1:2">
      <c r="A3064" s="11">
        <f>Returns!A3064</f>
        <v>0</v>
      </c>
      <c r="B3064" s="1">
        <f>MAX(Resume!B9/ 252-Portfolios!B3064, 0)</f>
        <v>0</v>
      </c>
    </row>
    <row r="3065" spans="1:2">
      <c r="A3065" s="11">
        <f>Returns!A3065</f>
        <v>0</v>
      </c>
      <c r="B3065" s="1">
        <f>MAX(Resume!B9/ 252-Portfolios!B3065, 0)</f>
        <v>0</v>
      </c>
    </row>
    <row r="3066" spans="1:2">
      <c r="A3066" s="11">
        <f>Returns!A3066</f>
        <v>0</v>
      </c>
      <c r="B3066" s="1">
        <f>MAX(Resume!B9/ 252-Portfolios!B3066, 0)</f>
        <v>0</v>
      </c>
    </row>
    <row r="3067" spans="1:2">
      <c r="A3067" s="11">
        <f>Returns!A3067</f>
        <v>0</v>
      </c>
      <c r="B3067" s="1">
        <f>MAX(Resume!B9/ 252-Portfolios!B3067, 0)</f>
        <v>0</v>
      </c>
    </row>
    <row r="3068" spans="1:2">
      <c r="A3068" s="11">
        <f>Returns!A3068</f>
        <v>0</v>
      </c>
      <c r="B3068" s="1">
        <f>MAX(Resume!B9/ 252-Portfolios!B3068, 0)</f>
        <v>0</v>
      </c>
    </row>
    <row r="3069" spans="1:2">
      <c r="A3069" s="11">
        <f>Returns!A3069</f>
        <v>0</v>
      </c>
      <c r="B3069" s="1">
        <f>MAX(Resume!B9/ 252-Portfolios!B3069, 0)</f>
        <v>0</v>
      </c>
    </row>
    <row r="3070" spans="1:2">
      <c r="A3070" s="11">
        <f>Returns!A3070</f>
        <v>0</v>
      </c>
      <c r="B3070" s="1">
        <f>MAX(Resume!B9/ 252-Portfolios!B3070, 0)</f>
        <v>0</v>
      </c>
    </row>
    <row r="3071" spans="1:2">
      <c r="A3071" s="11">
        <f>Returns!A3071</f>
        <v>0</v>
      </c>
      <c r="B3071" s="1">
        <f>MAX(Resume!B9/ 252-Portfolios!B3071, 0)</f>
        <v>0</v>
      </c>
    </row>
    <row r="3072" spans="1:2">
      <c r="A3072" s="11">
        <f>Returns!A3072</f>
        <v>0</v>
      </c>
      <c r="B3072" s="1">
        <f>MAX(Resume!B9/ 252-Portfolios!B3072, 0)</f>
        <v>0</v>
      </c>
    </row>
    <row r="3073" spans="1:2">
      <c r="A3073" s="11">
        <f>Returns!A3073</f>
        <v>0</v>
      </c>
      <c r="B3073" s="1">
        <f>MAX(Resume!B9/ 252-Portfolios!B3073, 0)</f>
        <v>0</v>
      </c>
    </row>
    <row r="3074" spans="1:2">
      <c r="A3074" s="11">
        <f>Returns!A3074</f>
        <v>0</v>
      </c>
      <c r="B3074" s="1">
        <f>MAX(Resume!B9/ 252-Portfolios!B3074, 0)</f>
        <v>0</v>
      </c>
    </row>
    <row r="3075" spans="1:2">
      <c r="A3075" s="11">
        <f>Returns!A3075</f>
        <v>0</v>
      </c>
      <c r="B3075" s="1">
        <f>MAX(Resume!B9/ 252-Portfolios!B3075, 0)</f>
        <v>0</v>
      </c>
    </row>
    <row r="3076" spans="1:2">
      <c r="A3076" s="11">
        <f>Returns!A3076</f>
        <v>0</v>
      </c>
      <c r="B3076" s="1">
        <f>MAX(Resume!B9/ 252-Portfolios!B3076, 0)</f>
        <v>0</v>
      </c>
    </row>
    <row r="3077" spans="1:2">
      <c r="A3077" s="11">
        <f>Returns!A3077</f>
        <v>0</v>
      </c>
      <c r="B3077" s="1">
        <f>MAX(Resume!B9/ 252-Portfolios!B3077, 0)</f>
        <v>0</v>
      </c>
    </row>
    <row r="3078" spans="1:2">
      <c r="A3078" s="11">
        <f>Returns!A3078</f>
        <v>0</v>
      </c>
      <c r="B3078" s="1">
        <f>MAX(Resume!B9/ 252-Portfolios!B3078, 0)</f>
        <v>0</v>
      </c>
    </row>
    <row r="3079" spans="1:2">
      <c r="A3079" s="11">
        <f>Returns!A3079</f>
        <v>0</v>
      </c>
      <c r="B3079" s="1">
        <f>MAX(Resume!B9/ 252-Portfolios!B3079, 0)</f>
        <v>0</v>
      </c>
    </row>
    <row r="3080" spans="1:2">
      <c r="A3080" s="11">
        <f>Returns!A3080</f>
        <v>0</v>
      </c>
      <c r="B3080" s="1">
        <f>MAX(Resume!B9/ 252-Portfolios!B3080, 0)</f>
        <v>0</v>
      </c>
    </row>
    <row r="3081" spans="1:2">
      <c r="A3081" s="11">
        <f>Returns!A3081</f>
        <v>0</v>
      </c>
      <c r="B3081" s="1">
        <f>MAX(Resume!B9/ 252-Portfolios!B3081, 0)</f>
        <v>0</v>
      </c>
    </row>
    <row r="3082" spans="1:2">
      <c r="A3082" s="11">
        <f>Returns!A3082</f>
        <v>0</v>
      </c>
      <c r="B3082" s="1">
        <f>MAX(Resume!B9/ 252-Portfolios!B3082, 0)</f>
        <v>0</v>
      </c>
    </row>
    <row r="3083" spans="1:2">
      <c r="A3083" s="11">
        <f>Returns!A3083</f>
        <v>0</v>
      </c>
      <c r="B3083" s="1">
        <f>MAX(Resume!B9/ 252-Portfolios!B3083, 0)</f>
        <v>0</v>
      </c>
    </row>
    <row r="3084" spans="1:2">
      <c r="A3084" s="11">
        <f>Returns!A3084</f>
        <v>0</v>
      </c>
      <c r="B3084" s="1">
        <f>MAX(Resume!B9/ 252-Portfolios!B3084, 0)</f>
        <v>0</v>
      </c>
    </row>
    <row r="3085" spans="1:2">
      <c r="A3085" s="11">
        <f>Returns!A3085</f>
        <v>0</v>
      </c>
      <c r="B3085" s="1">
        <f>MAX(Resume!B9/ 252-Portfolios!B3085, 0)</f>
        <v>0</v>
      </c>
    </row>
    <row r="3086" spans="1:2">
      <c r="A3086" s="11">
        <f>Returns!A3086</f>
        <v>0</v>
      </c>
      <c r="B3086" s="1">
        <f>MAX(Resume!B9/ 252-Portfolios!B3086, 0)</f>
        <v>0</v>
      </c>
    </row>
    <row r="3087" spans="1:2">
      <c r="A3087" s="11">
        <f>Returns!A3087</f>
        <v>0</v>
      </c>
      <c r="B3087" s="1">
        <f>MAX(Resume!B9/ 252-Portfolios!B3087, 0)</f>
        <v>0</v>
      </c>
    </row>
    <row r="3088" spans="1:2">
      <c r="A3088" s="11">
        <f>Returns!A3088</f>
        <v>0</v>
      </c>
      <c r="B3088" s="1">
        <f>MAX(Resume!B9/ 252-Portfolios!B3088, 0)</f>
        <v>0</v>
      </c>
    </row>
    <row r="3089" spans="1:2">
      <c r="A3089" s="11">
        <f>Returns!A3089</f>
        <v>0</v>
      </c>
      <c r="B3089" s="1">
        <f>MAX(Resume!B9/ 252-Portfolios!B3089, 0)</f>
        <v>0</v>
      </c>
    </row>
    <row r="3090" spans="1:2">
      <c r="A3090" s="11">
        <f>Returns!A3090</f>
        <v>0</v>
      </c>
      <c r="B3090" s="1">
        <f>MAX(Resume!B9/ 252-Portfolios!B3090, 0)</f>
        <v>0</v>
      </c>
    </row>
    <row r="3091" spans="1:2">
      <c r="A3091" s="11">
        <f>Returns!A3091</f>
        <v>0</v>
      </c>
      <c r="B3091" s="1">
        <f>MAX(Resume!B9/ 252-Portfolios!B3091, 0)</f>
        <v>0</v>
      </c>
    </row>
    <row r="3092" spans="1:2">
      <c r="A3092" s="11">
        <f>Returns!A3092</f>
        <v>0</v>
      </c>
      <c r="B3092" s="1">
        <f>MAX(Resume!B9/ 252-Portfolios!B3092, 0)</f>
        <v>0</v>
      </c>
    </row>
    <row r="3093" spans="1:2">
      <c r="A3093" s="11">
        <f>Returns!A3093</f>
        <v>0</v>
      </c>
      <c r="B3093" s="1">
        <f>MAX(Resume!B9/ 252-Portfolios!B3093, 0)</f>
        <v>0</v>
      </c>
    </row>
    <row r="3094" spans="1:2">
      <c r="A3094" s="11">
        <f>Returns!A3094</f>
        <v>0</v>
      </c>
      <c r="B3094" s="1">
        <f>MAX(Resume!B9/ 252-Portfolios!B3094, 0)</f>
        <v>0</v>
      </c>
    </row>
    <row r="3095" spans="1:2">
      <c r="A3095" s="11">
        <f>Returns!A3095</f>
        <v>0</v>
      </c>
      <c r="B3095" s="1">
        <f>MAX(Resume!B9/ 252-Portfolios!B3095, 0)</f>
        <v>0</v>
      </c>
    </row>
    <row r="3096" spans="1:2">
      <c r="A3096" s="11">
        <f>Returns!A3096</f>
        <v>0</v>
      </c>
      <c r="B3096" s="1">
        <f>MAX(Resume!B9/ 252-Portfolios!B3096, 0)</f>
        <v>0</v>
      </c>
    </row>
    <row r="3097" spans="1:2">
      <c r="A3097" s="11">
        <f>Returns!A3097</f>
        <v>0</v>
      </c>
      <c r="B3097" s="1">
        <f>MAX(Resume!B9/ 252-Portfolios!B3097, 0)</f>
        <v>0</v>
      </c>
    </row>
    <row r="3098" spans="1:2">
      <c r="A3098" s="11">
        <f>Returns!A3098</f>
        <v>0</v>
      </c>
      <c r="B3098" s="1">
        <f>MAX(Resume!B9/ 252-Portfolios!B3098, 0)</f>
        <v>0</v>
      </c>
    </row>
    <row r="3099" spans="1:2">
      <c r="A3099" s="11">
        <f>Returns!A3099</f>
        <v>0</v>
      </c>
      <c r="B3099" s="1">
        <f>MAX(Resume!B9/ 252-Portfolios!B3099, 0)</f>
        <v>0</v>
      </c>
    </row>
    <row r="3100" spans="1:2">
      <c r="A3100" s="11">
        <f>Returns!A3100</f>
        <v>0</v>
      </c>
      <c r="B3100" s="1">
        <f>MAX(Resume!B9/ 252-Portfolios!B3100, 0)</f>
        <v>0</v>
      </c>
    </row>
    <row r="3101" spans="1:2">
      <c r="A3101" s="11">
        <f>Returns!A3101</f>
        <v>0</v>
      </c>
      <c r="B3101" s="1">
        <f>MAX(Resume!B9/ 252-Portfolios!B3101, 0)</f>
        <v>0</v>
      </c>
    </row>
    <row r="3102" spans="1:2">
      <c r="A3102" s="11">
        <f>Returns!A3102</f>
        <v>0</v>
      </c>
      <c r="B3102" s="1">
        <f>MAX(Resume!B9/ 252-Portfolios!B3102, 0)</f>
        <v>0</v>
      </c>
    </row>
    <row r="3103" spans="1:2">
      <c r="A3103" s="11">
        <f>Returns!A3103</f>
        <v>0</v>
      </c>
      <c r="B3103" s="1">
        <f>MAX(Resume!B9/ 252-Portfolios!B3103, 0)</f>
        <v>0</v>
      </c>
    </row>
    <row r="3104" spans="1:2">
      <c r="A3104" s="11">
        <f>Returns!A3104</f>
        <v>0</v>
      </c>
      <c r="B3104" s="1">
        <f>MAX(Resume!B9/ 252-Portfolios!B3104, 0)</f>
        <v>0</v>
      </c>
    </row>
    <row r="3105" spans="1:2">
      <c r="A3105" s="11">
        <f>Returns!A3105</f>
        <v>0</v>
      </c>
      <c r="B3105" s="1">
        <f>MAX(Resume!B9/ 252-Portfolios!B3105, 0)</f>
        <v>0</v>
      </c>
    </row>
    <row r="3106" spans="1:2">
      <c r="A3106" s="11">
        <f>Returns!A3106</f>
        <v>0</v>
      </c>
      <c r="B3106" s="1">
        <f>MAX(Resume!B9/ 252-Portfolios!B3106, 0)</f>
        <v>0</v>
      </c>
    </row>
    <row r="3107" spans="1:2">
      <c r="A3107" s="11">
        <f>Returns!A3107</f>
        <v>0</v>
      </c>
      <c r="B3107" s="1">
        <f>MAX(Resume!B9/ 252-Portfolios!B3107, 0)</f>
        <v>0</v>
      </c>
    </row>
    <row r="3108" spans="1:2">
      <c r="A3108" s="11">
        <f>Returns!A3108</f>
        <v>0</v>
      </c>
      <c r="B3108" s="1">
        <f>MAX(Resume!B9/ 252-Portfolios!B3108, 0)</f>
        <v>0</v>
      </c>
    </row>
    <row r="3109" spans="1:2">
      <c r="A3109" s="11">
        <f>Returns!A3109</f>
        <v>0</v>
      </c>
      <c r="B3109" s="1">
        <f>MAX(Resume!B9/ 252-Portfolios!B3109, 0)</f>
        <v>0</v>
      </c>
    </row>
    <row r="3110" spans="1:2">
      <c r="A3110" s="11">
        <f>Returns!A3110</f>
        <v>0</v>
      </c>
      <c r="B3110" s="1">
        <f>MAX(Resume!B9/ 252-Portfolios!B3110, 0)</f>
        <v>0</v>
      </c>
    </row>
    <row r="3111" spans="1:2">
      <c r="A3111" s="11">
        <f>Returns!A3111</f>
        <v>0</v>
      </c>
      <c r="B3111" s="1">
        <f>MAX(Resume!B9/ 252-Portfolios!B3111, 0)</f>
        <v>0</v>
      </c>
    </row>
    <row r="3112" spans="1:2">
      <c r="A3112" s="11">
        <f>Returns!A3112</f>
        <v>0</v>
      </c>
      <c r="B3112" s="1">
        <f>MAX(Resume!B9/ 252-Portfolios!B3112, 0)</f>
        <v>0</v>
      </c>
    </row>
    <row r="3113" spans="1:2">
      <c r="A3113" s="11">
        <f>Returns!A3113</f>
        <v>0</v>
      </c>
      <c r="B3113" s="1">
        <f>MAX(Resume!B9/ 252-Portfolios!B3113, 0)</f>
        <v>0</v>
      </c>
    </row>
    <row r="3114" spans="1:2">
      <c r="A3114" s="11">
        <f>Returns!A3114</f>
        <v>0</v>
      </c>
      <c r="B3114" s="1">
        <f>MAX(Resume!B9/ 252-Portfolios!B3114, 0)</f>
        <v>0</v>
      </c>
    </row>
    <row r="3115" spans="1:2">
      <c r="A3115" s="11">
        <f>Returns!A3115</f>
        <v>0</v>
      </c>
      <c r="B3115" s="1">
        <f>MAX(Resume!B9/ 252-Portfolios!B3115, 0)</f>
        <v>0</v>
      </c>
    </row>
    <row r="3116" spans="1:2">
      <c r="A3116" s="11">
        <f>Returns!A3116</f>
        <v>0</v>
      </c>
      <c r="B3116" s="1">
        <f>MAX(Resume!B9/ 252-Portfolios!B3116, 0)</f>
        <v>0</v>
      </c>
    </row>
    <row r="3117" spans="1:2">
      <c r="A3117" s="11">
        <f>Returns!A3117</f>
        <v>0</v>
      </c>
      <c r="B3117" s="1">
        <f>MAX(Resume!B9/ 252-Portfolios!B3117, 0)</f>
        <v>0</v>
      </c>
    </row>
    <row r="3118" spans="1:2">
      <c r="A3118" s="11">
        <f>Returns!A3118</f>
        <v>0</v>
      </c>
      <c r="B3118" s="1">
        <f>MAX(Resume!B9/ 252-Portfolios!B3118, 0)</f>
        <v>0</v>
      </c>
    </row>
    <row r="3119" spans="1:2">
      <c r="A3119" s="11">
        <f>Returns!A3119</f>
        <v>0</v>
      </c>
      <c r="B3119" s="1">
        <f>MAX(Resume!B9/ 252-Portfolios!B3119, 0)</f>
        <v>0</v>
      </c>
    </row>
    <row r="3120" spans="1:2">
      <c r="A3120" s="11">
        <f>Returns!A3120</f>
        <v>0</v>
      </c>
      <c r="B3120" s="1">
        <f>MAX(Resume!B9/ 252-Portfolios!B3120, 0)</f>
        <v>0</v>
      </c>
    </row>
    <row r="3121" spans="1:2">
      <c r="A3121" s="11">
        <f>Returns!A3121</f>
        <v>0</v>
      </c>
      <c r="B3121" s="1">
        <f>MAX(Resume!B9/ 252-Portfolios!B3121, 0)</f>
        <v>0</v>
      </c>
    </row>
    <row r="3122" spans="1:2">
      <c r="A3122" s="11">
        <f>Returns!A3122</f>
        <v>0</v>
      </c>
      <c r="B3122" s="1">
        <f>MAX(Resume!B9/ 252-Portfolios!B3122, 0)</f>
        <v>0</v>
      </c>
    </row>
    <row r="3123" spans="1:2">
      <c r="A3123" s="11">
        <f>Returns!A3123</f>
        <v>0</v>
      </c>
      <c r="B3123" s="1">
        <f>MAX(Resume!B9/ 252-Portfolios!B3123, 0)</f>
        <v>0</v>
      </c>
    </row>
    <row r="3124" spans="1:2">
      <c r="A3124" s="11">
        <f>Returns!A3124</f>
        <v>0</v>
      </c>
      <c r="B3124" s="1">
        <f>MAX(Resume!B9/ 252-Portfolios!B3124, 0)</f>
        <v>0</v>
      </c>
    </row>
    <row r="3125" spans="1:2">
      <c r="A3125" s="11">
        <f>Returns!A3125</f>
        <v>0</v>
      </c>
      <c r="B3125" s="1">
        <f>MAX(Resume!B9/ 252-Portfolios!B3125, 0)</f>
        <v>0</v>
      </c>
    </row>
    <row r="3126" spans="1:2">
      <c r="A3126" s="11">
        <f>Returns!A3126</f>
        <v>0</v>
      </c>
      <c r="B3126" s="1">
        <f>MAX(Resume!B9/ 252-Portfolios!B3126, 0)</f>
        <v>0</v>
      </c>
    </row>
    <row r="3127" spans="1:2">
      <c r="A3127" s="11">
        <f>Returns!A3127</f>
        <v>0</v>
      </c>
      <c r="B3127" s="1">
        <f>MAX(Resume!B9/ 252-Portfolios!B3127, 0)</f>
        <v>0</v>
      </c>
    </row>
    <row r="3128" spans="1:2">
      <c r="A3128" s="11">
        <f>Returns!A3128</f>
        <v>0</v>
      </c>
      <c r="B3128" s="1">
        <f>MAX(Resume!B9/ 252-Portfolios!B3128, 0)</f>
        <v>0</v>
      </c>
    </row>
    <row r="3129" spans="1:2">
      <c r="A3129" s="11">
        <f>Returns!A3129</f>
        <v>0</v>
      </c>
      <c r="B3129" s="1">
        <f>MAX(Resume!B9/ 252-Portfolios!B3129, 0)</f>
        <v>0</v>
      </c>
    </row>
    <row r="3130" spans="1:2">
      <c r="A3130" s="11">
        <f>Returns!A3130</f>
        <v>0</v>
      </c>
      <c r="B3130" s="1">
        <f>MAX(Resume!B9/ 252-Portfolios!B3130, 0)</f>
        <v>0</v>
      </c>
    </row>
    <row r="3131" spans="1:2">
      <c r="A3131" s="11">
        <f>Returns!A3131</f>
        <v>0</v>
      </c>
      <c r="B3131" s="1">
        <f>MAX(Resume!B9/ 252-Portfolios!B3131, 0)</f>
        <v>0</v>
      </c>
    </row>
    <row r="3132" spans="1:2">
      <c r="A3132" s="11">
        <f>Returns!A3132</f>
        <v>0</v>
      </c>
      <c r="B3132" s="1">
        <f>MAX(Resume!B9/ 252-Portfolios!B3132, 0)</f>
        <v>0</v>
      </c>
    </row>
    <row r="3133" spans="1:2">
      <c r="A3133" s="11">
        <f>Returns!A3133</f>
        <v>0</v>
      </c>
      <c r="B3133" s="1">
        <f>MAX(Resume!B9/ 252-Portfolios!B3133, 0)</f>
        <v>0</v>
      </c>
    </row>
    <row r="3134" spans="1:2">
      <c r="A3134" s="11">
        <f>Returns!A3134</f>
        <v>0</v>
      </c>
      <c r="B3134" s="1">
        <f>MAX(Resume!B9/ 252-Portfolios!B3134, 0)</f>
        <v>0</v>
      </c>
    </row>
    <row r="3135" spans="1:2">
      <c r="A3135" s="11">
        <f>Returns!A3135</f>
        <v>0</v>
      </c>
      <c r="B3135" s="1">
        <f>MAX(Resume!B9/ 252-Portfolios!B3135, 0)</f>
        <v>0</v>
      </c>
    </row>
    <row r="3136" spans="1:2">
      <c r="A3136" s="11">
        <f>Returns!A3136</f>
        <v>0</v>
      </c>
      <c r="B3136" s="1">
        <f>MAX(Resume!B9/ 252-Portfolios!B3136, 0)</f>
        <v>0</v>
      </c>
    </row>
    <row r="3137" spans="1:2">
      <c r="A3137" s="11">
        <f>Returns!A3137</f>
        <v>0</v>
      </c>
      <c r="B3137" s="1">
        <f>MAX(Resume!B9/ 252-Portfolios!B3137, 0)</f>
        <v>0</v>
      </c>
    </row>
    <row r="3138" spans="1:2">
      <c r="A3138" s="11">
        <f>Returns!A3138</f>
        <v>0</v>
      </c>
      <c r="B3138" s="1">
        <f>MAX(Resume!B9/ 252-Portfolios!B3138, 0)</f>
        <v>0</v>
      </c>
    </row>
    <row r="3139" spans="1:2">
      <c r="A3139" s="11">
        <f>Returns!A3139</f>
        <v>0</v>
      </c>
      <c r="B3139" s="1">
        <f>MAX(Resume!B9/ 252-Portfolios!B3139, 0)</f>
        <v>0</v>
      </c>
    </row>
    <row r="3140" spans="1:2">
      <c r="A3140" s="11">
        <f>Returns!A3140</f>
        <v>0</v>
      </c>
      <c r="B3140" s="1">
        <f>MAX(Resume!B9/ 252-Portfolios!B3140, 0)</f>
        <v>0</v>
      </c>
    </row>
    <row r="3141" spans="1:2">
      <c r="A3141" s="11">
        <f>Returns!A3141</f>
        <v>0</v>
      </c>
      <c r="B3141" s="1">
        <f>MAX(Resume!B9/ 252-Portfolios!B3141, 0)</f>
        <v>0</v>
      </c>
    </row>
    <row r="3142" spans="1:2">
      <c r="A3142" s="11">
        <f>Returns!A3142</f>
        <v>0</v>
      </c>
      <c r="B3142" s="1">
        <f>MAX(Resume!B9/ 252-Portfolios!B3142, 0)</f>
        <v>0</v>
      </c>
    </row>
    <row r="3143" spans="1:2">
      <c r="A3143" s="11">
        <f>Returns!A3143</f>
        <v>0</v>
      </c>
      <c r="B3143" s="1">
        <f>MAX(Resume!B9/ 252-Portfolios!B3143, 0)</f>
        <v>0</v>
      </c>
    </row>
    <row r="3144" spans="1:2">
      <c r="A3144" s="11">
        <f>Returns!A3144</f>
        <v>0</v>
      </c>
      <c r="B3144" s="1">
        <f>MAX(Resume!B9/ 252-Portfolios!B3144, 0)</f>
        <v>0</v>
      </c>
    </row>
    <row r="3145" spans="1:2">
      <c r="A3145" s="11">
        <f>Returns!A3145</f>
        <v>0</v>
      </c>
      <c r="B3145" s="1">
        <f>MAX(Resume!B9/ 252-Portfolios!B3145, 0)</f>
        <v>0</v>
      </c>
    </row>
    <row r="3146" spans="1:2">
      <c r="A3146" s="11">
        <f>Returns!A3146</f>
        <v>0</v>
      </c>
      <c r="B3146" s="1">
        <f>MAX(Resume!B9/ 252-Portfolios!B3146, 0)</f>
        <v>0</v>
      </c>
    </row>
    <row r="3147" spans="1:2">
      <c r="A3147" s="11">
        <f>Returns!A3147</f>
        <v>0</v>
      </c>
      <c r="B3147" s="1">
        <f>MAX(Resume!B9/ 252-Portfolios!B3147, 0)</f>
        <v>0</v>
      </c>
    </row>
    <row r="3148" spans="1:2">
      <c r="A3148" s="11">
        <f>Returns!A3148</f>
        <v>0</v>
      </c>
      <c r="B3148" s="1">
        <f>MAX(Resume!B9/ 252-Portfolios!B3148, 0)</f>
        <v>0</v>
      </c>
    </row>
    <row r="3149" spans="1:2">
      <c r="A3149" s="11">
        <f>Returns!A3149</f>
        <v>0</v>
      </c>
      <c r="B3149" s="1">
        <f>MAX(Resume!B9/ 252-Portfolios!B3149, 0)</f>
        <v>0</v>
      </c>
    </row>
    <row r="3150" spans="1:2">
      <c r="A3150" s="11">
        <f>Returns!A3150</f>
        <v>0</v>
      </c>
      <c r="B3150" s="1">
        <f>MAX(Resume!B9/ 252-Portfolios!B3150, 0)</f>
        <v>0</v>
      </c>
    </row>
    <row r="3151" spans="1:2">
      <c r="A3151" s="11">
        <f>Returns!A3151</f>
        <v>0</v>
      </c>
      <c r="B3151" s="1">
        <f>MAX(Resume!B9/ 252-Portfolios!B3151, 0)</f>
        <v>0</v>
      </c>
    </row>
    <row r="3152" spans="1:2">
      <c r="A3152" s="11">
        <f>Returns!A3152</f>
        <v>0</v>
      </c>
      <c r="B3152" s="1">
        <f>MAX(Resume!B9/ 252-Portfolios!B3152, 0)</f>
        <v>0</v>
      </c>
    </row>
    <row r="3153" spans="1:2">
      <c r="A3153" s="11">
        <f>Returns!A3153</f>
        <v>0</v>
      </c>
      <c r="B3153" s="1">
        <f>MAX(Resume!B9/ 252-Portfolios!B3153, 0)</f>
        <v>0</v>
      </c>
    </row>
    <row r="3154" spans="1:2">
      <c r="A3154" s="11">
        <f>Returns!A3154</f>
        <v>0</v>
      </c>
      <c r="B3154" s="1">
        <f>MAX(Resume!B9/ 252-Portfolios!B3154, 0)</f>
        <v>0</v>
      </c>
    </row>
    <row r="3155" spans="1:2">
      <c r="A3155" s="11">
        <f>Returns!A3155</f>
        <v>0</v>
      </c>
      <c r="B3155" s="1">
        <f>MAX(Resume!B9/ 252-Portfolios!B3155, 0)</f>
        <v>0</v>
      </c>
    </row>
    <row r="3156" spans="1:2">
      <c r="A3156" s="11">
        <f>Returns!A3156</f>
        <v>0</v>
      </c>
      <c r="B3156" s="1">
        <f>MAX(Resume!B9/ 252-Portfolios!B3156, 0)</f>
        <v>0</v>
      </c>
    </row>
    <row r="3157" spans="1:2">
      <c r="A3157" s="11">
        <f>Returns!A3157</f>
        <v>0</v>
      </c>
      <c r="B3157" s="1">
        <f>MAX(Resume!B9/ 252-Portfolios!B3157, 0)</f>
        <v>0</v>
      </c>
    </row>
    <row r="3158" spans="1:2">
      <c r="A3158" s="11">
        <f>Returns!A3158</f>
        <v>0</v>
      </c>
      <c r="B3158" s="1">
        <f>MAX(Resume!B9/ 252-Portfolios!B3158, 0)</f>
        <v>0</v>
      </c>
    </row>
    <row r="3159" spans="1:2">
      <c r="A3159" s="11">
        <f>Returns!A3159</f>
        <v>0</v>
      </c>
      <c r="B3159" s="1">
        <f>MAX(Resume!B9/ 252-Portfolios!B3159, 0)</f>
        <v>0</v>
      </c>
    </row>
    <row r="3160" spans="1:2">
      <c r="A3160" s="11">
        <f>Returns!A3160</f>
        <v>0</v>
      </c>
      <c r="B3160" s="1">
        <f>MAX(Resume!B9/ 252-Portfolios!B3160, 0)</f>
        <v>0</v>
      </c>
    </row>
    <row r="3161" spans="1:2">
      <c r="A3161" s="11">
        <f>Returns!A3161</f>
        <v>0</v>
      </c>
      <c r="B3161" s="1">
        <f>MAX(Resume!B9/ 252-Portfolios!B3161, 0)</f>
        <v>0</v>
      </c>
    </row>
    <row r="3162" spans="1:2">
      <c r="A3162" s="11">
        <f>Returns!A3162</f>
        <v>0</v>
      </c>
      <c r="B3162" s="1">
        <f>MAX(Resume!B9/ 252-Portfolios!B3162, 0)</f>
        <v>0</v>
      </c>
    </row>
    <row r="3163" spans="1:2">
      <c r="A3163" s="11">
        <f>Returns!A3163</f>
        <v>0</v>
      </c>
      <c r="B3163" s="1">
        <f>MAX(Resume!B9/ 252-Portfolios!B3163, 0)</f>
        <v>0</v>
      </c>
    </row>
    <row r="3164" spans="1:2">
      <c r="A3164" s="11">
        <f>Returns!A3164</f>
        <v>0</v>
      </c>
      <c r="B3164" s="1">
        <f>MAX(Resume!B9/ 252-Portfolios!B3164, 0)</f>
        <v>0</v>
      </c>
    </row>
    <row r="3165" spans="1:2">
      <c r="A3165" s="11">
        <f>Returns!A3165</f>
        <v>0</v>
      </c>
      <c r="B3165" s="1">
        <f>MAX(Resume!B9/ 252-Portfolios!B3165, 0)</f>
        <v>0</v>
      </c>
    </row>
    <row r="3166" spans="1:2">
      <c r="A3166" s="11">
        <f>Returns!A3166</f>
        <v>0</v>
      </c>
      <c r="B3166" s="1">
        <f>MAX(Resume!B9/ 252-Portfolios!B3166, 0)</f>
        <v>0</v>
      </c>
    </row>
    <row r="3167" spans="1:2">
      <c r="A3167" s="11">
        <f>Returns!A3167</f>
        <v>0</v>
      </c>
      <c r="B3167" s="1">
        <f>MAX(Resume!B9/ 252-Portfolios!B3167, 0)</f>
        <v>0</v>
      </c>
    </row>
    <row r="3168" spans="1:2">
      <c r="A3168" s="11">
        <f>Returns!A3168</f>
        <v>0</v>
      </c>
      <c r="B3168" s="1">
        <f>MAX(Resume!B9/ 252-Portfolios!B3168, 0)</f>
        <v>0</v>
      </c>
    </row>
    <row r="3169" spans="1:2">
      <c r="A3169" s="11">
        <f>Returns!A3169</f>
        <v>0</v>
      </c>
      <c r="B3169" s="1">
        <f>MAX(Resume!B9/ 252-Portfolios!B3169, 0)</f>
        <v>0</v>
      </c>
    </row>
    <row r="3170" spans="1:2">
      <c r="A3170" s="11">
        <f>Returns!A3170</f>
        <v>0</v>
      </c>
      <c r="B3170" s="1">
        <f>MAX(Resume!B9/ 252-Portfolios!B3170, 0)</f>
        <v>0</v>
      </c>
    </row>
    <row r="3171" spans="1:2">
      <c r="A3171" s="11">
        <f>Returns!A3171</f>
        <v>0</v>
      </c>
      <c r="B3171" s="1">
        <f>MAX(Resume!B9/ 252-Portfolios!B3171, 0)</f>
        <v>0</v>
      </c>
    </row>
    <row r="3172" spans="1:2">
      <c r="A3172" s="11">
        <f>Returns!A3172</f>
        <v>0</v>
      </c>
      <c r="B3172" s="1">
        <f>MAX(Resume!B9/ 252-Portfolios!B3172, 0)</f>
        <v>0</v>
      </c>
    </row>
    <row r="3173" spans="1:2">
      <c r="A3173" s="11">
        <f>Returns!A3173</f>
        <v>0</v>
      </c>
      <c r="B3173" s="1">
        <f>MAX(Resume!B9/ 252-Portfolios!B3173, 0)</f>
        <v>0</v>
      </c>
    </row>
    <row r="3174" spans="1:2">
      <c r="A3174" s="11">
        <f>Returns!A3174</f>
        <v>0</v>
      </c>
      <c r="B3174" s="1">
        <f>MAX(Resume!B9/ 252-Portfolios!B3174, 0)</f>
        <v>0</v>
      </c>
    </row>
    <row r="3175" spans="1:2">
      <c r="A3175" s="11">
        <f>Returns!A3175</f>
        <v>0</v>
      </c>
      <c r="B3175" s="1">
        <f>MAX(Resume!B9/ 252-Portfolios!B3175, 0)</f>
        <v>0</v>
      </c>
    </row>
    <row r="3176" spans="1:2">
      <c r="A3176" s="11">
        <f>Returns!A3176</f>
        <v>0</v>
      </c>
      <c r="B3176" s="1">
        <f>MAX(Resume!B9/ 252-Portfolios!B3176, 0)</f>
        <v>0</v>
      </c>
    </row>
    <row r="3177" spans="1:2">
      <c r="A3177" s="11">
        <f>Returns!A3177</f>
        <v>0</v>
      </c>
      <c r="B3177" s="1">
        <f>MAX(Resume!B9/ 252-Portfolios!B3177, 0)</f>
        <v>0</v>
      </c>
    </row>
    <row r="3178" spans="1:2">
      <c r="A3178" s="11">
        <f>Returns!A3178</f>
        <v>0</v>
      </c>
      <c r="B3178" s="1">
        <f>MAX(Resume!B9/ 252-Portfolios!B3178, 0)</f>
        <v>0</v>
      </c>
    </row>
    <row r="3179" spans="1:2">
      <c r="A3179" s="11">
        <f>Returns!A3179</f>
        <v>0</v>
      </c>
      <c r="B3179" s="1">
        <f>MAX(Resume!B9/ 252-Portfolios!B3179, 0)</f>
        <v>0</v>
      </c>
    </row>
    <row r="3180" spans="1:2">
      <c r="A3180" s="11">
        <f>Returns!A3180</f>
        <v>0</v>
      </c>
      <c r="B3180" s="1">
        <f>MAX(Resume!B9/ 252-Portfolios!B3180, 0)</f>
        <v>0</v>
      </c>
    </row>
    <row r="3181" spans="1:2">
      <c r="A3181" s="11">
        <f>Returns!A3181</f>
        <v>0</v>
      </c>
      <c r="B3181" s="1">
        <f>MAX(Resume!B9/ 252-Portfolios!B3181, 0)</f>
        <v>0</v>
      </c>
    </row>
    <row r="3182" spans="1:2">
      <c r="A3182" s="11">
        <f>Returns!A3182</f>
        <v>0</v>
      </c>
      <c r="B3182" s="1">
        <f>MAX(Resume!B9/ 252-Portfolios!B3182, 0)</f>
        <v>0</v>
      </c>
    </row>
    <row r="3183" spans="1:2">
      <c r="A3183" s="11">
        <f>Returns!A3183</f>
        <v>0</v>
      </c>
      <c r="B3183" s="1">
        <f>MAX(Resume!B9/ 252-Portfolios!B3183, 0)</f>
        <v>0</v>
      </c>
    </row>
    <row r="3184" spans="1:2">
      <c r="A3184" s="11">
        <f>Returns!A3184</f>
        <v>0</v>
      </c>
      <c r="B3184" s="1">
        <f>MAX(Resume!B9/ 252-Portfolios!B3184, 0)</f>
        <v>0</v>
      </c>
    </row>
    <row r="3185" spans="1:2">
      <c r="A3185" s="11">
        <f>Returns!A3185</f>
        <v>0</v>
      </c>
      <c r="B3185" s="1">
        <f>MAX(Resume!B9/ 252-Portfolios!B3185, 0)</f>
        <v>0</v>
      </c>
    </row>
    <row r="3186" spans="1:2">
      <c r="A3186" s="11">
        <f>Returns!A3186</f>
        <v>0</v>
      </c>
      <c r="B3186" s="1">
        <f>MAX(Resume!B9/ 252-Portfolios!B3186, 0)</f>
        <v>0</v>
      </c>
    </row>
    <row r="3187" spans="1:2">
      <c r="A3187" s="11">
        <f>Returns!A3187</f>
        <v>0</v>
      </c>
      <c r="B3187" s="1">
        <f>MAX(Resume!B9/ 252-Portfolios!B3187, 0)</f>
        <v>0</v>
      </c>
    </row>
    <row r="3188" spans="1:2">
      <c r="A3188" s="11">
        <f>Returns!A3188</f>
        <v>0</v>
      </c>
      <c r="B3188" s="1">
        <f>MAX(Resume!B9/ 252-Portfolios!B3188, 0)</f>
        <v>0</v>
      </c>
    </row>
    <row r="3189" spans="1:2">
      <c r="A3189" s="11">
        <f>Returns!A3189</f>
        <v>0</v>
      </c>
      <c r="B3189" s="1">
        <f>MAX(Resume!B9/ 252-Portfolios!B3189, 0)</f>
        <v>0</v>
      </c>
    </row>
    <row r="3190" spans="1:2">
      <c r="A3190" s="11">
        <f>Returns!A3190</f>
        <v>0</v>
      </c>
      <c r="B3190" s="1">
        <f>MAX(Resume!B9/ 252-Portfolios!B3190, 0)</f>
        <v>0</v>
      </c>
    </row>
    <row r="3191" spans="1:2">
      <c r="A3191" s="11">
        <f>Returns!A3191</f>
        <v>0</v>
      </c>
      <c r="B3191" s="1">
        <f>MAX(Resume!B9/ 252-Portfolios!B3191, 0)</f>
        <v>0</v>
      </c>
    </row>
    <row r="3192" spans="1:2">
      <c r="A3192" s="11">
        <f>Returns!A3192</f>
        <v>0</v>
      </c>
      <c r="B3192" s="1">
        <f>MAX(Resume!B9/ 252-Portfolios!B3192, 0)</f>
        <v>0</v>
      </c>
    </row>
    <row r="3193" spans="1:2">
      <c r="A3193" s="11">
        <f>Returns!A3193</f>
        <v>0</v>
      </c>
      <c r="B3193" s="1">
        <f>MAX(Resume!B9/ 252-Portfolios!B3193, 0)</f>
        <v>0</v>
      </c>
    </row>
    <row r="3194" spans="1:2">
      <c r="A3194" s="11">
        <f>Returns!A3194</f>
        <v>0</v>
      </c>
      <c r="B3194" s="1">
        <f>MAX(Resume!B9/ 252-Portfolios!B3194, 0)</f>
        <v>0</v>
      </c>
    </row>
    <row r="3195" spans="1:2">
      <c r="A3195" s="11">
        <f>Returns!A3195</f>
        <v>0</v>
      </c>
      <c r="B3195" s="1">
        <f>MAX(Resume!B9/ 252-Portfolios!B3195, 0)</f>
        <v>0</v>
      </c>
    </row>
    <row r="3196" spans="1:2">
      <c r="A3196" s="11">
        <f>Returns!A3196</f>
        <v>0</v>
      </c>
      <c r="B3196" s="1">
        <f>MAX(Resume!B9/ 252-Portfolios!B3196, 0)</f>
        <v>0</v>
      </c>
    </row>
    <row r="3197" spans="1:2">
      <c r="A3197" s="11">
        <f>Returns!A3197</f>
        <v>0</v>
      </c>
      <c r="B3197" s="1">
        <f>MAX(Resume!B9/ 252-Portfolios!B3197, 0)</f>
        <v>0</v>
      </c>
    </row>
    <row r="3198" spans="1:2">
      <c r="A3198" s="11">
        <f>Returns!A3198</f>
        <v>0</v>
      </c>
      <c r="B3198" s="1">
        <f>MAX(Resume!B9/ 252-Portfolios!B3198, 0)</f>
        <v>0</v>
      </c>
    </row>
    <row r="3199" spans="1:2">
      <c r="A3199" s="11">
        <f>Returns!A3199</f>
        <v>0</v>
      </c>
      <c r="B3199" s="1">
        <f>MAX(Resume!B9/ 252-Portfolios!B3199, 0)</f>
        <v>0</v>
      </c>
    </row>
    <row r="3200" spans="1:2">
      <c r="A3200" s="11">
        <f>Returns!A3200</f>
        <v>0</v>
      </c>
      <c r="B3200" s="1">
        <f>MAX(Resume!B9/ 252-Portfolios!B3200, 0)</f>
        <v>0</v>
      </c>
    </row>
    <row r="3201" spans="1:2">
      <c r="A3201" s="11">
        <f>Returns!A3201</f>
        <v>0</v>
      </c>
      <c r="B3201" s="1">
        <f>MAX(Resume!B9/ 252-Portfolios!B3201, 0)</f>
        <v>0</v>
      </c>
    </row>
    <row r="3202" spans="1:2">
      <c r="A3202" s="11">
        <f>Returns!A3202</f>
        <v>0</v>
      </c>
      <c r="B3202" s="1">
        <f>MAX(Resume!B9/ 252-Portfolios!B3202, 0)</f>
        <v>0</v>
      </c>
    </row>
    <row r="3203" spans="1:2">
      <c r="A3203" s="11">
        <f>Returns!A3203</f>
        <v>0</v>
      </c>
      <c r="B3203" s="1">
        <f>MAX(Resume!B9/ 252-Portfolios!B3203, 0)</f>
        <v>0</v>
      </c>
    </row>
    <row r="3204" spans="1:2">
      <c r="A3204" s="11">
        <f>Returns!A3204</f>
        <v>0</v>
      </c>
      <c r="B3204" s="1">
        <f>MAX(Resume!B9/ 252-Portfolios!B3204, 0)</f>
        <v>0</v>
      </c>
    </row>
    <row r="3205" spans="1:2">
      <c r="A3205" s="11">
        <f>Returns!A3205</f>
        <v>0</v>
      </c>
      <c r="B3205" s="1">
        <f>MAX(Resume!B9/ 252-Portfolios!B3205, 0)</f>
        <v>0</v>
      </c>
    </row>
    <row r="3206" spans="1:2">
      <c r="A3206" s="11">
        <f>Returns!A3206</f>
        <v>0</v>
      </c>
      <c r="B3206" s="1">
        <f>MAX(Resume!B9/ 252-Portfolios!B3206, 0)</f>
        <v>0</v>
      </c>
    </row>
    <row r="3207" spans="1:2">
      <c r="A3207" s="11">
        <f>Returns!A3207</f>
        <v>0</v>
      </c>
      <c r="B3207" s="1">
        <f>MAX(Resume!B9/ 252-Portfolios!B3207, 0)</f>
        <v>0</v>
      </c>
    </row>
    <row r="3208" spans="1:2">
      <c r="A3208" s="11">
        <f>Returns!A3208</f>
        <v>0</v>
      </c>
      <c r="B3208" s="1">
        <f>MAX(Resume!B9/ 252-Portfolios!B3208, 0)</f>
        <v>0</v>
      </c>
    </row>
    <row r="3209" spans="1:2">
      <c r="A3209" s="11">
        <f>Returns!A3209</f>
        <v>0</v>
      </c>
      <c r="B3209" s="1">
        <f>MAX(Resume!B9/ 252-Portfolios!B3209, 0)</f>
        <v>0</v>
      </c>
    </row>
    <row r="3210" spans="1:2">
      <c r="A3210" s="11">
        <f>Returns!A3210</f>
        <v>0</v>
      </c>
      <c r="B3210" s="1">
        <f>MAX(Resume!B9/ 252-Portfolios!B3210, 0)</f>
        <v>0</v>
      </c>
    </row>
    <row r="3211" spans="1:2">
      <c r="A3211" s="11">
        <f>Returns!A3211</f>
        <v>0</v>
      </c>
      <c r="B3211" s="1">
        <f>MAX(Resume!B9/ 252-Portfolios!B3211, 0)</f>
        <v>0</v>
      </c>
    </row>
    <row r="3212" spans="1:2">
      <c r="A3212" s="11">
        <f>Returns!A3212</f>
        <v>0</v>
      </c>
      <c r="B3212" s="1">
        <f>MAX(Resume!B9/ 252-Portfolios!B3212, 0)</f>
        <v>0</v>
      </c>
    </row>
    <row r="3213" spans="1:2">
      <c r="A3213" s="11">
        <f>Returns!A3213</f>
        <v>0</v>
      </c>
      <c r="B3213" s="1">
        <f>MAX(Resume!B9/ 252-Portfolios!B3213, 0)</f>
        <v>0</v>
      </c>
    </row>
    <row r="3214" spans="1:2">
      <c r="A3214" s="11">
        <f>Returns!A3214</f>
        <v>0</v>
      </c>
      <c r="B3214" s="1">
        <f>MAX(Resume!B9/ 252-Portfolios!B3214, 0)</f>
        <v>0</v>
      </c>
    </row>
    <row r="3215" spans="1:2">
      <c r="A3215" s="11">
        <f>Returns!A3215</f>
        <v>0</v>
      </c>
      <c r="B3215" s="1">
        <f>MAX(Resume!B9/ 252-Portfolios!B3215, 0)</f>
        <v>0</v>
      </c>
    </row>
    <row r="3216" spans="1:2">
      <c r="A3216" s="11">
        <f>Returns!A3216</f>
        <v>0</v>
      </c>
      <c r="B3216" s="1">
        <f>MAX(Resume!B9/ 252-Portfolios!B3216, 0)</f>
        <v>0</v>
      </c>
    </row>
    <row r="3217" spans="1:2">
      <c r="A3217" s="11">
        <f>Returns!A3217</f>
        <v>0</v>
      </c>
      <c r="B3217" s="1">
        <f>MAX(Resume!B9/ 252-Portfolios!B3217, 0)</f>
        <v>0</v>
      </c>
    </row>
    <row r="3218" spans="1:2">
      <c r="A3218" s="11">
        <f>Returns!A3218</f>
        <v>0</v>
      </c>
      <c r="B3218" s="1">
        <f>MAX(Resume!B9/ 252-Portfolios!B3218, 0)</f>
        <v>0</v>
      </c>
    </row>
    <row r="3219" spans="1:2">
      <c r="A3219" s="11">
        <f>Returns!A3219</f>
        <v>0</v>
      </c>
      <c r="B3219" s="1">
        <f>MAX(Resume!B9/ 252-Portfolios!B3219, 0)</f>
        <v>0</v>
      </c>
    </row>
    <row r="3220" spans="1:2">
      <c r="A3220" s="11">
        <f>Returns!A3220</f>
        <v>0</v>
      </c>
      <c r="B3220" s="1">
        <f>MAX(Resume!B9/ 252-Portfolios!B3220, 0)</f>
        <v>0</v>
      </c>
    </row>
    <row r="3221" spans="1:2">
      <c r="A3221" s="11">
        <f>Returns!A3221</f>
        <v>0</v>
      </c>
      <c r="B3221" s="1">
        <f>MAX(Resume!B9/ 252-Portfolios!B3221, 0)</f>
        <v>0</v>
      </c>
    </row>
    <row r="3222" spans="1:2">
      <c r="A3222" s="11">
        <f>Returns!A3222</f>
        <v>0</v>
      </c>
      <c r="B3222" s="1">
        <f>MAX(Resume!B9/ 252-Portfolios!B3222, 0)</f>
        <v>0</v>
      </c>
    </row>
    <row r="3223" spans="1:2">
      <c r="A3223" s="11">
        <f>Returns!A3223</f>
        <v>0</v>
      </c>
      <c r="B3223" s="1">
        <f>MAX(Resume!B9/ 252-Portfolios!B3223, 0)</f>
        <v>0</v>
      </c>
    </row>
    <row r="3224" spans="1:2">
      <c r="A3224" s="11">
        <f>Returns!A3224</f>
        <v>0</v>
      </c>
      <c r="B3224" s="1">
        <f>MAX(Resume!B9/ 252-Portfolios!B3224, 0)</f>
        <v>0</v>
      </c>
    </row>
    <row r="3225" spans="1:2">
      <c r="A3225" s="11">
        <f>Returns!A3225</f>
        <v>0</v>
      </c>
      <c r="B3225" s="1">
        <f>MAX(Resume!B9/ 252-Portfolios!B3225, 0)</f>
        <v>0</v>
      </c>
    </row>
    <row r="3226" spans="1:2">
      <c r="A3226" s="11">
        <f>Returns!A3226</f>
        <v>0</v>
      </c>
      <c r="B3226" s="1">
        <f>MAX(Resume!B9/ 252-Portfolios!B3226, 0)</f>
        <v>0</v>
      </c>
    </row>
    <row r="3227" spans="1:2">
      <c r="A3227" s="11">
        <f>Returns!A3227</f>
        <v>0</v>
      </c>
      <c r="B3227" s="1">
        <f>MAX(Resume!B9/ 252-Portfolios!B3227, 0)</f>
        <v>0</v>
      </c>
    </row>
    <row r="3228" spans="1:2">
      <c r="A3228" s="11">
        <f>Returns!A3228</f>
        <v>0</v>
      </c>
      <c r="B3228" s="1">
        <f>MAX(Resume!B9/ 252-Portfolios!B3228, 0)</f>
        <v>0</v>
      </c>
    </row>
    <row r="3229" spans="1:2">
      <c r="A3229" s="11">
        <f>Returns!A3229</f>
        <v>0</v>
      </c>
      <c r="B3229" s="1">
        <f>MAX(Resume!B9/ 252-Portfolios!B3229, 0)</f>
        <v>0</v>
      </c>
    </row>
    <row r="3230" spans="1:2">
      <c r="A3230" s="11">
        <f>Returns!A3230</f>
        <v>0</v>
      </c>
      <c r="B3230" s="1">
        <f>MAX(Resume!B9/ 252-Portfolios!B3230, 0)</f>
        <v>0</v>
      </c>
    </row>
    <row r="3231" spans="1:2">
      <c r="A3231" s="11">
        <f>Returns!A3231</f>
        <v>0</v>
      </c>
      <c r="B3231" s="1">
        <f>MAX(Resume!B9/ 252-Portfolios!B3231, 0)</f>
        <v>0</v>
      </c>
    </row>
    <row r="3232" spans="1:2">
      <c r="A3232" s="11">
        <f>Returns!A3232</f>
        <v>0</v>
      </c>
      <c r="B3232" s="1">
        <f>MAX(Resume!B9/ 252-Portfolios!B3232, 0)</f>
        <v>0</v>
      </c>
    </row>
    <row r="3233" spans="1:2">
      <c r="A3233" s="11">
        <f>Returns!A3233</f>
        <v>0</v>
      </c>
      <c r="B3233" s="1">
        <f>MAX(Resume!B9/ 252-Portfolios!B3233, 0)</f>
        <v>0</v>
      </c>
    </row>
    <row r="3234" spans="1:2">
      <c r="A3234" s="11">
        <f>Returns!A3234</f>
        <v>0</v>
      </c>
      <c r="B3234" s="1">
        <f>MAX(Resume!B9/ 252-Portfolios!B3234, 0)</f>
        <v>0</v>
      </c>
    </row>
    <row r="3235" spans="1:2">
      <c r="A3235" s="11">
        <f>Returns!A3235</f>
        <v>0</v>
      </c>
      <c r="B3235" s="1">
        <f>MAX(Resume!B9/ 252-Portfolios!B3235, 0)</f>
        <v>0</v>
      </c>
    </row>
    <row r="3236" spans="1:2">
      <c r="A3236" s="11">
        <f>Returns!A3236</f>
        <v>0</v>
      </c>
      <c r="B3236" s="1">
        <f>MAX(Resume!B9/ 252-Portfolios!B3236, 0)</f>
        <v>0</v>
      </c>
    </row>
    <row r="3237" spans="1:2">
      <c r="A3237" s="11">
        <f>Returns!A3237</f>
        <v>0</v>
      </c>
      <c r="B3237" s="1">
        <f>MAX(Resume!B9/ 252-Portfolios!B3237, 0)</f>
        <v>0</v>
      </c>
    </row>
    <row r="3238" spans="1:2">
      <c r="A3238" s="11">
        <f>Returns!A3238</f>
        <v>0</v>
      </c>
      <c r="B3238" s="1">
        <f>MAX(Resume!B9/ 252-Portfolios!B3238, 0)</f>
        <v>0</v>
      </c>
    </row>
    <row r="3239" spans="1:2">
      <c r="A3239" s="11">
        <f>Returns!A3239</f>
        <v>0</v>
      </c>
      <c r="B3239" s="1">
        <f>MAX(Resume!B9/ 252-Portfolios!B3239, 0)</f>
        <v>0</v>
      </c>
    </row>
    <row r="3240" spans="1:2">
      <c r="A3240" s="11">
        <f>Returns!A3240</f>
        <v>0</v>
      </c>
      <c r="B3240" s="1">
        <f>MAX(Resume!B9/ 252-Portfolios!B3240, 0)</f>
        <v>0</v>
      </c>
    </row>
    <row r="3241" spans="1:2">
      <c r="A3241" s="11">
        <f>Returns!A3241</f>
        <v>0</v>
      </c>
      <c r="B3241" s="1">
        <f>MAX(Resume!B9/ 252-Portfolios!B3241, 0)</f>
        <v>0</v>
      </c>
    </row>
    <row r="3242" spans="1:2">
      <c r="A3242" s="11">
        <f>Returns!A3242</f>
        <v>0</v>
      </c>
      <c r="B3242" s="1">
        <f>MAX(Resume!B9/ 252-Portfolios!B3242, 0)</f>
        <v>0</v>
      </c>
    </row>
    <row r="3243" spans="1:2">
      <c r="A3243" s="11">
        <f>Returns!A3243</f>
        <v>0</v>
      </c>
      <c r="B3243" s="1">
        <f>MAX(Resume!B9/ 252-Portfolios!B3243, 0)</f>
        <v>0</v>
      </c>
    </row>
    <row r="3244" spans="1:2">
      <c r="A3244" s="11">
        <f>Returns!A3244</f>
        <v>0</v>
      </c>
      <c r="B3244" s="1">
        <f>MAX(Resume!B9/ 252-Portfolios!B3244, 0)</f>
        <v>0</v>
      </c>
    </row>
    <row r="3245" spans="1:2">
      <c r="A3245" s="11">
        <f>Returns!A3245</f>
        <v>0</v>
      </c>
      <c r="B3245" s="1">
        <f>MAX(Resume!B9/ 252-Portfolios!B3245, 0)</f>
        <v>0</v>
      </c>
    </row>
    <row r="3246" spans="1:2">
      <c r="A3246" s="11">
        <f>Returns!A3246</f>
        <v>0</v>
      </c>
      <c r="B3246" s="1">
        <f>MAX(Resume!B9/ 252-Portfolios!B3246, 0)</f>
        <v>0</v>
      </c>
    </row>
    <row r="3247" spans="1:2">
      <c r="A3247" s="11">
        <f>Returns!A3247</f>
        <v>0</v>
      </c>
      <c r="B3247" s="1">
        <f>MAX(Resume!B9/ 252-Portfolios!B3247, 0)</f>
        <v>0</v>
      </c>
    </row>
    <row r="3248" spans="1:2">
      <c r="A3248" s="11">
        <f>Returns!A3248</f>
        <v>0</v>
      </c>
      <c r="B3248" s="1">
        <f>MAX(Resume!B9/ 252-Portfolios!B3248, 0)</f>
        <v>0</v>
      </c>
    </row>
    <row r="3249" spans="1:2">
      <c r="A3249" s="11">
        <f>Returns!A3249</f>
        <v>0</v>
      </c>
      <c r="B3249" s="1">
        <f>MAX(Resume!B9/ 252-Portfolios!B3249, 0)</f>
        <v>0</v>
      </c>
    </row>
    <row r="3250" spans="1:2">
      <c r="A3250" s="11">
        <f>Returns!A3250</f>
        <v>0</v>
      </c>
      <c r="B3250" s="1">
        <f>MAX(Resume!B9/ 252-Portfolios!B3250, 0)</f>
        <v>0</v>
      </c>
    </row>
    <row r="3251" spans="1:2">
      <c r="A3251" s="11">
        <f>Returns!A3251</f>
        <v>0</v>
      </c>
      <c r="B3251" s="1">
        <f>MAX(Resume!B9/ 252-Portfolios!B3251, 0)</f>
        <v>0</v>
      </c>
    </row>
    <row r="3252" spans="1:2">
      <c r="A3252" s="11">
        <f>Returns!A3252</f>
        <v>0</v>
      </c>
      <c r="B3252" s="1">
        <f>MAX(Resume!B9/ 252-Portfolios!B3252, 0)</f>
        <v>0</v>
      </c>
    </row>
    <row r="3253" spans="1:2">
      <c r="A3253" s="11">
        <f>Returns!A3253</f>
        <v>0</v>
      </c>
      <c r="B3253" s="1">
        <f>MAX(Resume!B9/ 252-Portfolios!B3253, 0)</f>
        <v>0</v>
      </c>
    </row>
    <row r="3254" spans="1:2">
      <c r="A3254" s="11">
        <f>Returns!A3254</f>
        <v>0</v>
      </c>
      <c r="B3254" s="1">
        <f>MAX(Resume!B9/ 252-Portfolios!B3254, 0)</f>
        <v>0</v>
      </c>
    </row>
    <row r="3255" spans="1:2">
      <c r="A3255" s="11">
        <f>Returns!A3255</f>
        <v>0</v>
      </c>
      <c r="B3255" s="1">
        <f>MAX(Resume!B9/ 252-Portfolios!B3255, 0)</f>
        <v>0</v>
      </c>
    </row>
    <row r="3256" spans="1:2">
      <c r="A3256" s="11">
        <f>Returns!A3256</f>
        <v>0</v>
      </c>
      <c r="B3256" s="1">
        <f>MAX(Resume!B9/ 252-Portfolios!B3256, 0)</f>
        <v>0</v>
      </c>
    </row>
    <row r="3257" spans="1:2">
      <c r="A3257" s="11">
        <f>Returns!A3257</f>
        <v>0</v>
      </c>
      <c r="B3257" s="1">
        <f>MAX(Resume!B9/ 252-Portfolios!B3257, 0)</f>
        <v>0</v>
      </c>
    </row>
    <row r="3258" spans="1:2">
      <c r="A3258" s="11">
        <f>Returns!A3258</f>
        <v>0</v>
      </c>
      <c r="B3258" s="1">
        <f>MAX(Resume!B9/ 252-Portfolios!B3258, 0)</f>
        <v>0</v>
      </c>
    </row>
    <row r="3259" spans="1:2">
      <c r="A3259" s="11">
        <f>Returns!A3259</f>
        <v>0</v>
      </c>
      <c r="B3259" s="1">
        <f>MAX(Resume!B9/ 252-Portfolios!B3259, 0)</f>
        <v>0</v>
      </c>
    </row>
    <row r="3260" spans="1:2">
      <c r="A3260" s="11">
        <f>Returns!A3260</f>
        <v>0</v>
      </c>
      <c r="B3260" s="1">
        <f>MAX(Resume!B9/ 252-Portfolios!B3260, 0)</f>
        <v>0</v>
      </c>
    </row>
    <row r="3261" spans="1:2">
      <c r="A3261" s="11">
        <f>Returns!A3261</f>
        <v>0</v>
      </c>
      <c r="B3261" s="1">
        <f>MAX(Resume!B9/ 252-Portfolios!B3261, 0)</f>
        <v>0</v>
      </c>
    </row>
    <row r="3262" spans="1:2">
      <c r="A3262" s="11">
        <f>Returns!A3262</f>
        <v>0</v>
      </c>
      <c r="B3262" s="1">
        <f>MAX(Resume!B9/ 252-Portfolios!B3262, 0)</f>
        <v>0</v>
      </c>
    </row>
    <row r="3263" spans="1:2">
      <c r="A3263" s="11">
        <f>Returns!A3263</f>
        <v>0</v>
      </c>
      <c r="B3263" s="1">
        <f>MAX(Resume!B9/ 252-Portfolios!B3263, 0)</f>
        <v>0</v>
      </c>
    </row>
    <row r="3264" spans="1:2">
      <c r="A3264" s="11">
        <f>Returns!A3264</f>
        <v>0</v>
      </c>
      <c r="B3264" s="1">
        <f>MAX(Resume!B9/ 252-Portfolios!B3264, 0)</f>
        <v>0</v>
      </c>
    </row>
    <row r="3265" spans="1:2">
      <c r="A3265" s="11">
        <f>Returns!A3265</f>
        <v>0</v>
      </c>
      <c r="B3265" s="1">
        <f>MAX(Resume!B9/ 252-Portfolios!B3265, 0)</f>
        <v>0</v>
      </c>
    </row>
    <row r="3266" spans="1:2">
      <c r="A3266" s="11">
        <f>Returns!A3266</f>
        <v>0</v>
      </c>
      <c r="B3266" s="1">
        <f>MAX(Resume!B9/ 252-Portfolios!B3266, 0)</f>
        <v>0</v>
      </c>
    </row>
    <row r="3267" spans="1:2">
      <c r="A3267" s="11">
        <f>Returns!A3267</f>
        <v>0</v>
      </c>
      <c r="B3267" s="1">
        <f>MAX(Resume!B9/ 252-Portfolios!B3267, 0)</f>
        <v>0</v>
      </c>
    </row>
    <row r="3268" spans="1:2">
      <c r="A3268" s="11">
        <f>Returns!A3268</f>
        <v>0</v>
      </c>
      <c r="B3268" s="1">
        <f>MAX(Resume!B9/ 252-Portfolios!B3268, 0)</f>
        <v>0</v>
      </c>
    </row>
    <row r="3269" spans="1:2">
      <c r="A3269" s="11">
        <f>Returns!A3269</f>
        <v>0</v>
      </c>
      <c r="B3269" s="1">
        <f>MAX(Resume!B9/ 252-Portfolios!B3269, 0)</f>
        <v>0</v>
      </c>
    </row>
    <row r="3270" spans="1:2">
      <c r="A3270" s="11">
        <f>Returns!A3270</f>
        <v>0</v>
      </c>
      <c r="B3270" s="1">
        <f>MAX(Resume!B9/ 252-Portfolios!B3270, 0)</f>
        <v>0</v>
      </c>
    </row>
    <row r="3271" spans="1:2">
      <c r="A3271" s="11">
        <f>Returns!A3271</f>
        <v>0</v>
      </c>
      <c r="B3271" s="1">
        <f>MAX(Resume!B9/ 252-Portfolios!B3271, 0)</f>
        <v>0</v>
      </c>
    </row>
    <row r="3272" spans="1:2">
      <c r="A3272" s="11">
        <f>Returns!A3272</f>
        <v>0</v>
      </c>
      <c r="B3272" s="1">
        <f>MAX(Resume!B9/ 252-Portfolios!B3272, 0)</f>
        <v>0</v>
      </c>
    </row>
    <row r="3273" spans="1:2">
      <c r="A3273" s="11">
        <f>Returns!A3273</f>
        <v>0</v>
      </c>
      <c r="B3273" s="1">
        <f>MAX(Resume!B9/ 252-Portfolios!B3273, 0)</f>
        <v>0</v>
      </c>
    </row>
    <row r="3274" spans="1:2">
      <c r="A3274" s="11">
        <f>Returns!A3274</f>
        <v>0</v>
      </c>
      <c r="B3274" s="1">
        <f>MAX(Resume!B9/ 252-Portfolios!B3274, 0)</f>
        <v>0</v>
      </c>
    </row>
    <row r="3275" spans="1:2">
      <c r="A3275" s="11">
        <f>Returns!A3275</f>
        <v>0</v>
      </c>
      <c r="B3275" s="1">
        <f>MAX(Resume!B9/ 252-Portfolios!B3275, 0)</f>
        <v>0</v>
      </c>
    </row>
    <row r="3276" spans="1:2">
      <c r="A3276" s="11">
        <f>Returns!A3276</f>
        <v>0</v>
      </c>
      <c r="B3276" s="1">
        <f>MAX(Resume!B9/ 252-Portfolios!B3276, 0)</f>
        <v>0</v>
      </c>
    </row>
    <row r="3277" spans="1:2">
      <c r="A3277" s="11">
        <f>Returns!A3277</f>
        <v>0</v>
      </c>
      <c r="B3277" s="1">
        <f>MAX(Resume!B9/ 252-Portfolios!B3277, 0)</f>
        <v>0</v>
      </c>
    </row>
    <row r="3278" spans="1:2">
      <c r="A3278" s="11">
        <f>Returns!A3278</f>
        <v>0</v>
      </c>
      <c r="B3278" s="1">
        <f>MAX(Resume!B9/ 252-Portfolios!B3278, 0)</f>
        <v>0</v>
      </c>
    </row>
    <row r="3279" spans="1:2">
      <c r="A3279" s="11">
        <f>Returns!A3279</f>
        <v>0</v>
      </c>
      <c r="B3279" s="1">
        <f>MAX(Resume!B9/ 252-Portfolios!B3279, 0)</f>
        <v>0</v>
      </c>
    </row>
    <row r="3280" spans="1:2">
      <c r="A3280" s="11">
        <f>Returns!A3280</f>
        <v>0</v>
      </c>
      <c r="B3280" s="1">
        <f>MAX(Resume!B9/ 252-Portfolios!B3280, 0)</f>
        <v>0</v>
      </c>
    </row>
    <row r="3281" spans="1:2">
      <c r="A3281" s="11">
        <f>Returns!A3281</f>
        <v>0</v>
      </c>
      <c r="B3281" s="1">
        <f>MAX(Resume!B9/ 252-Portfolios!B3281, 0)</f>
        <v>0</v>
      </c>
    </row>
    <row r="3282" spans="1:2">
      <c r="A3282" s="11">
        <f>Returns!A3282</f>
        <v>0</v>
      </c>
      <c r="B3282" s="1">
        <f>MAX(Resume!B9/ 252-Portfolios!B3282, 0)</f>
        <v>0</v>
      </c>
    </row>
    <row r="3283" spans="1:2">
      <c r="A3283" s="11">
        <f>Returns!A3283</f>
        <v>0</v>
      </c>
      <c r="B3283" s="1">
        <f>MAX(Resume!B9/ 252-Portfolios!B3283, 0)</f>
        <v>0</v>
      </c>
    </row>
    <row r="3284" spans="1:2">
      <c r="A3284" s="11">
        <f>Returns!A3284</f>
        <v>0</v>
      </c>
      <c r="B3284" s="1">
        <f>MAX(Resume!B9/ 252-Portfolios!B3284, 0)</f>
        <v>0</v>
      </c>
    </row>
    <row r="3285" spans="1:2">
      <c r="A3285" s="11">
        <f>Returns!A3285</f>
        <v>0</v>
      </c>
      <c r="B3285" s="1">
        <f>MAX(Resume!B9/ 252-Portfolios!B3285, 0)</f>
        <v>0</v>
      </c>
    </row>
    <row r="3286" spans="1:2">
      <c r="A3286" s="11">
        <f>Returns!A3286</f>
        <v>0</v>
      </c>
      <c r="B3286" s="1">
        <f>MAX(Resume!B9/ 252-Portfolios!B3286, 0)</f>
        <v>0</v>
      </c>
    </row>
    <row r="3287" spans="1:2">
      <c r="A3287" s="11">
        <f>Returns!A3287</f>
        <v>0</v>
      </c>
      <c r="B3287" s="1">
        <f>MAX(Resume!B9/ 252-Portfolios!B3287, 0)</f>
        <v>0</v>
      </c>
    </row>
    <row r="3288" spans="1:2">
      <c r="A3288" s="11">
        <f>Returns!A3288</f>
        <v>0</v>
      </c>
      <c r="B3288" s="1">
        <f>MAX(Resume!B9/ 252-Portfolios!B3288, 0)</f>
        <v>0</v>
      </c>
    </row>
    <row r="3289" spans="1:2">
      <c r="A3289" s="11">
        <f>Returns!A3289</f>
        <v>0</v>
      </c>
      <c r="B3289" s="1">
        <f>MAX(Resume!B9/ 252-Portfolios!B3289, 0)</f>
        <v>0</v>
      </c>
    </row>
    <row r="3290" spans="1:2">
      <c r="A3290" s="11">
        <f>Returns!A3290</f>
        <v>0</v>
      </c>
      <c r="B3290" s="1">
        <f>MAX(Resume!B9/ 252-Portfolios!B3290, 0)</f>
        <v>0</v>
      </c>
    </row>
    <row r="3291" spans="1:2">
      <c r="A3291" s="11">
        <f>Returns!A3291</f>
        <v>0</v>
      </c>
      <c r="B3291" s="1">
        <f>MAX(Resume!B9/ 252-Portfolios!B3291, 0)</f>
        <v>0</v>
      </c>
    </row>
    <row r="3292" spans="1:2">
      <c r="A3292" s="11">
        <f>Returns!A3292</f>
        <v>0</v>
      </c>
      <c r="B3292" s="1">
        <f>MAX(Resume!B9/ 252-Portfolios!B3292, 0)</f>
        <v>0</v>
      </c>
    </row>
    <row r="3293" spans="1:2">
      <c r="A3293" s="11">
        <f>Returns!A3293</f>
        <v>0</v>
      </c>
      <c r="B3293" s="1">
        <f>MAX(Resume!B9/ 252-Portfolios!B3293, 0)</f>
        <v>0</v>
      </c>
    </row>
    <row r="3294" spans="1:2">
      <c r="A3294" s="11">
        <f>Returns!A3294</f>
        <v>0</v>
      </c>
      <c r="B3294" s="1">
        <f>MAX(Resume!B9/ 252-Portfolios!B3294, 0)</f>
        <v>0</v>
      </c>
    </row>
    <row r="3295" spans="1:2">
      <c r="A3295" s="11">
        <f>Returns!A3295</f>
        <v>0</v>
      </c>
      <c r="B3295" s="1">
        <f>MAX(Resume!B9/ 252-Portfolios!B3295, 0)</f>
        <v>0</v>
      </c>
    </row>
    <row r="3296" spans="1:2">
      <c r="A3296" s="11">
        <f>Returns!A3296</f>
        <v>0</v>
      </c>
      <c r="B3296" s="1">
        <f>MAX(Resume!B9/ 252-Portfolios!B3296, 0)</f>
        <v>0</v>
      </c>
    </row>
    <row r="3297" spans="1:2">
      <c r="A3297" s="11">
        <f>Returns!A3297</f>
        <v>0</v>
      </c>
      <c r="B3297" s="1">
        <f>MAX(Resume!B9/ 252-Portfolios!B3297, 0)</f>
        <v>0</v>
      </c>
    </row>
    <row r="3298" spans="1:2">
      <c r="A3298" s="11">
        <f>Returns!A3298</f>
        <v>0</v>
      </c>
      <c r="B3298" s="1">
        <f>MAX(Resume!B9/ 252-Portfolios!B3298, 0)</f>
        <v>0</v>
      </c>
    </row>
    <row r="3299" spans="1:2">
      <c r="A3299" s="11">
        <f>Returns!A3299</f>
        <v>0</v>
      </c>
      <c r="B3299" s="1">
        <f>MAX(Resume!B9/ 252-Portfolios!B3299, 0)</f>
        <v>0</v>
      </c>
    </row>
    <row r="3300" spans="1:2">
      <c r="A3300" s="11">
        <f>Returns!A3300</f>
        <v>0</v>
      </c>
      <c r="B3300" s="1">
        <f>MAX(Resume!B9/ 252-Portfolios!B3300, 0)</f>
        <v>0</v>
      </c>
    </row>
    <row r="3301" spans="1:2">
      <c r="A3301" s="11">
        <f>Returns!A3301</f>
        <v>0</v>
      </c>
      <c r="B3301" s="1">
        <f>MAX(Resume!B9/ 252-Portfolios!B3301, 0)</f>
        <v>0</v>
      </c>
    </row>
    <row r="3302" spans="1:2">
      <c r="A3302" s="11">
        <f>Returns!A3302</f>
        <v>0</v>
      </c>
      <c r="B3302" s="1">
        <f>MAX(Resume!B9/ 252-Portfolios!B3302, 0)</f>
        <v>0</v>
      </c>
    </row>
    <row r="3303" spans="1:2">
      <c r="A3303" s="11">
        <f>Returns!A3303</f>
        <v>0</v>
      </c>
      <c r="B3303" s="1">
        <f>MAX(Resume!B9/ 252-Portfolios!B3303, 0)</f>
        <v>0</v>
      </c>
    </row>
    <row r="3304" spans="1:2">
      <c r="A3304" s="11">
        <f>Returns!A3304</f>
        <v>0</v>
      </c>
      <c r="B3304" s="1">
        <f>MAX(Resume!B9/ 252-Portfolios!B3304, 0)</f>
        <v>0</v>
      </c>
    </row>
    <row r="3305" spans="1:2">
      <c r="A3305" s="11">
        <f>Returns!A3305</f>
        <v>0</v>
      </c>
      <c r="B3305" s="1">
        <f>MAX(Resume!B9/ 252-Portfolios!B3305, 0)</f>
        <v>0</v>
      </c>
    </row>
    <row r="3306" spans="1:2">
      <c r="A3306" s="11">
        <f>Returns!A3306</f>
        <v>0</v>
      </c>
      <c r="B3306" s="1">
        <f>MAX(Resume!B9/ 252-Portfolios!B3306, 0)</f>
        <v>0</v>
      </c>
    </row>
    <row r="3307" spans="1:2">
      <c r="A3307" s="11">
        <f>Returns!A3307</f>
        <v>0</v>
      </c>
      <c r="B3307" s="1">
        <f>MAX(Resume!B9/ 252-Portfolios!B3307, 0)</f>
        <v>0</v>
      </c>
    </row>
    <row r="3308" spans="1:2">
      <c r="A3308" s="11">
        <f>Returns!A3308</f>
        <v>0</v>
      </c>
      <c r="B3308" s="1">
        <f>MAX(Resume!B9/ 252-Portfolios!B3308, 0)</f>
        <v>0</v>
      </c>
    </row>
    <row r="3309" spans="1:2">
      <c r="A3309" s="11">
        <f>Returns!A3309</f>
        <v>0</v>
      </c>
      <c r="B3309" s="1">
        <f>MAX(Resume!B9/ 252-Portfolios!B3309, 0)</f>
        <v>0</v>
      </c>
    </row>
    <row r="3310" spans="1:2">
      <c r="A3310" s="11">
        <f>Returns!A3310</f>
        <v>0</v>
      </c>
      <c r="B3310" s="1">
        <f>MAX(Resume!B9/ 252-Portfolios!B3310, 0)</f>
        <v>0</v>
      </c>
    </row>
    <row r="3311" spans="1:2">
      <c r="A3311" s="11">
        <f>Returns!A3311</f>
        <v>0</v>
      </c>
      <c r="B3311" s="1">
        <f>MAX(Resume!B9/ 252-Portfolios!B3311, 0)</f>
        <v>0</v>
      </c>
    </row>
    <row r="3312" spans="1:2">
      <c r="A3312" s="11">
        <f>Returns!A3312</f>
        <v>0</v>
      </c>
      <c r="B3312" s="1">
        <f>MAX(Resume!B9/ 252-Portfolios!B3312, 0)</f>
        <v>0</v>
      </c>
    </row>
    <row r="3313" spans="1:2">
      <c r="A3313" s="11">
        <f>Returns!A3313</f>
        <v>0</v>
      </c>
      <c r="B3313" s="1">
        <f>MAX(Resume!B9/ 252-Portfolios!B3313, 0)</f>
        <v>0</v>
      </c>
    </row>
    <row r="3314" spans="1:2">
      <c r="A3314" s="11">
        <f>Returns!A3314</f>
        <v>0</v>
      </c>
      <c r="B3314" s="1">
        <f>MAX(Resume!B9/ 252-Portfolios!B3314, 0)</f>
        <v>0</v>
      </c>
    </row>
    <row r="3315" spans="1:2">
      <c r="A3315" s="11">
        <f>Returns!A3315</f>
        <v>0</v>
      </c>
      <c r="B3315" s="1">
        <f>MAX(Resume!B9/ 252-Portfolios!B3315, 0)</f>
        <v>0</v>
      </c>
    </row>
    <row r="3316" spans="1:2">
      <c r="A3316" s="11">
        <f>Returns!A3316</f>
        <v>0</v>
      </c>
      <c r="B3316" s="1">
        <f>MAX(Resume!B9/ 252-Portfolios!B3316, 0)</f>
        <v>0</v>
      </c>
    </row>
    <row r="3317" spans="1:2">
      <c r="A3317" s="11">
        <f>Returns!A3317</f>
        <v>0</v>
      </c>
      <c r="B3317" s="1">
        <f>MAX(Resume!B9/ 252-Portfolios!B3317, 0)</f>
        <v>0</v>
      </c>
    </row>
    <row r="3318" spans="1:2">
      <c r="A3318" s="11">
        <f>Returns!A3318</f>
        <v>0</v>
      </c>
      <c r="B3318" s="1">
        <f>MAX(Resume!B9/ 252-Portfolios!B3318, 0)</f>
        <v>0</v>
      </c>
    </row>
    <row r="3319" spans="1:2">
      <c r="A3319" s="11">
        <f>Returns!A3319</f>
        <v>0</v>
      </c>
      <c r="B3319" s="1">
        <f>MAX(Resume!B9/ 252-Portfolios!B3319, 0)</f>
        <v>0</v>
      </c>
    </row>
    <row r="3320" spans="1:2">
      <c r="A3320" s="11">
        <f>Returns!A3320</f>
        <v>0</v>
      </c>
      <c r="B3320" s="1">
        <f>MAX(Resume!B9/ 252-Portfolios!B3320, 0)</f>
        <v>0</v>
      </c>
    </row>
    <row r="3321" spans="1:2">
      <c r="A3321" s="11">
        <f>Returns!A3321</f>
        <v>0</v>
      </c>
      <c r="B3321" s="1">
        <f>MAX(Resume!B9/ 252-Portfolios!B3321, 0)</f>
        <v>0</v>
      </c>
    </row>
    <row r="3322" spans="1:2">
      <c r="A3322" s="11">
        <f>Returns!A3322</f>
        <v>0</v>
      </c>
      <c r="B3322" s="1">
        <f>MAX(Resume!B9/ 252-Portfolios!B3322, 0)</f>
        <v>0</v>
      </c>
    </row>
    <row r="3323" spans="1:2">
      <c r="A3323" s="11">
        <f>Returns!A3323</f>
        <v>0</v>
      </c>
      <c r="B3323" s="1">
        <f>MAX(Resume!B9/ 252-Portfolios!B3323, 0)</f>
        <v>0</v>
      </c>
    </row>
    <row r="3324" spans="1:2">
      <c r="A3324" s="11">
        <f>Returns!A3324</f>
        <v>0</v>
      </c>
      <c r="B3324" s="1">
        <f>MAX(Resume!B9/ 252-Portfolios!B3324, 0)</f>
        <v>0</v>
      </c>
    </row>
    <row r="3325" spans="1:2">
      <c r="A3325" s="11">
        <f>Returns!A3325</f>
        <v>0</v>
      </c>
      <c r="B3325" s="1">
        <f>MAX(Resume!B9/ 252-Portfolios!B3325, 0)</f>
        <v>0</v>
      </c>
    </row>
    <row r="3326" spans="1:2">
      <c r="A3326" s="11">
        <f>Returns!A3326</f>
        <v>0</v>
      </c>
      <c r="B3326" s="1">
        <f>MAX(Resume!B9/ 252-Portfolios!B3326, 0)</f>
        <v>0</v>
      </c>
    </row>
    <row r="3327" spans="1:2">
      <c r="A3327" s="11">
        <f>Returns!A3327</f>
        <v>0</v>
      </c>
      <c r="B3327" s="1">
        <f>MAX(Resume!B9/ 252-Portfolios!B3327, 0)</f>
        <v>0</v>
      </c>
    </row>
    <row r="3328" spans="1:2">
      <c r="A3328" s="11">
        <f>Returns!A3328</f>
        <v>0</v>
      </c>
      <c r="B3328" s="1">
        <f>MAX(Resume!B9/ 252-Portfolios!B3328, 0)</f>
        <v>0</v>
      </c>
    </row>
    <row r="3329" spans="1:2">
      <c r="A3329" s="11">
        <f>Returns!A3329</f>
        <v>0</v>
      </c>
      <c r="B3329" s="1">
        <f>MAX(Resume!B9/ 252-Portfolios!B3329, 0)</f>
        <v>0</v>
      </c>
    </row>
    <row r="3330" spans="1:2">
      <c r="A3330" s="11">
        <f>Returns!A3330</f>
        <v>0</v>
      </c>
      <c r="B3330" s="1">
        <f>MAX(Resume!B9/ 252-Portfolios!B3330, 0)</f>
        <v>0</v>
      </c>
    </row>
    <row r="3331" spans="1:2">
      <c r="A3331" s="11">
        <f>Returns!A3331</f>
        <v>0</v>
      </c>
      <c r="B3331" s="1">
        <f>MAX(Resume!B9/ 252-Portfolios!B3331, 0)</f>
        <v>0</v>
      </c>
    </row>
    <row r="3332" spans="1:2">
      <c r="A3332" s="11">
        <f>Returns!A3332</f>
        <v>0</v>
      </c>
      <c r="B3332" s="1">
        <f>MAX(Resume!B9/ 252-Portfolios!B3332, 0)</f>
        <v>0</v>
      </c>
    </row>
    <row r="3333" spans="1:2">
      <c r="A3333" s="11">
        <f>Returns!A3333</f>
        <v>0</v>
      </c>
      <c r="B3333" s="1">
        <f>MAX(Resume!B9/ 252-Portfolios!B3333, 0)</f>
        <v>0</v>
      </c>
    </row>
    <row r="3334" spans="1:2">
      <c r="A3334" s="11">
        <f>Returns!A3334</f>
        <v>0</v>
      </c>
      <c r="B3334" s="1">
        <f>MAX(Resume!B9/ 252-Portfolios!B3334, 0)</f>
        <v>0</v>
      </c>
    </row>
    <row r="3335" spans="1:2">
      <c r="A3335" s="11">
        <f>Returns!A3335</f>
        <v>0</v>
      </c>
      <c r="B3335" s="1">
        <f>MAX(Resume!B9/ 252-Portfolios!B3335, 0)</f>
        <v>0</v>
      </c>
    </row>
    <row r="3336" spans="1:2">
      <c r="A3336" s="11">
        <f>Returns!A3336</f>
        <v>0</v>
      </c>
      <c r="B3336" s="1">
        <f>MAX(Resume!B9/ 252-Portfolios!B3336, 0)</f>
        <v>0</v>
      </c>
    </row>
    <row r="3337" spans="1:2">
      <c r="A3337" s="11">
        <f>Returns!A3337</f>
        <v>0</v>
      </c>
      <c r="B3337" s="1">
        <f>MAX(Resume!B9/ 252-Portfolios!B3337, 0)</f>
        <v>0</v>
      </c>
    </row>
    <row r="3338" spans="1:2">
      <c r="A3338" s="11">
        <f>Returns!A3338</f>
        <v>0</v>
      </c>
      <c r="B3338" s="1">
        <f>MAX(Resume!B9/ 252-Portfolios!B3338, 0)</f>
        <v>0</v>
      </c>
    </row>
    <row r="3339" spans="1:2">
      <c r="A3339" s="11">
        <f>Returns!A3339</f>
        <v>0</v>
      </c>
      <c r="B3339" s="1">
        <f>MAX(Resume!B9/ 252-Portfolios!B3339, 0)</f>
        <v>0</v>
      </c>
    </row>
    <row r="3340" spans="1:2">
      <c r="A3340" s="11">
        <f>Returns!A3340</f>
        <v>0</v>
      </c>
      <c r="B3340" s="1">
        <f>MAX(Resume!B9/ 252-Portfolios!B3340, 0)</f>
        <v>0</v>
      </c>
    </row>
    <row r="3341" spans="1:2">
      <c r="A3341" s="11">
        <f>Returns!A3341</f>
        <v>0</v>
      </c>
      <c r="B3341" s="1">
        <f>MAX(Resume!B9/ 252-Portfolios!B3341, 0)</f>
        <v>0</v>
      </c>
    </row>
    <row r="3342" spans="1:2">
      <c r="A3342" s="11">
        <f>Returns!A3342</f>
        <v>0</v>
      </c>
      <c r="B3342" s="1">
        <f>MAX(Resume!B9/ 252-Portfolios!B3342, 0)</f>
        <v>0</v>
      </c>
    </row>
    <row r="3343" spans="1:2">
      <c r="A3343" s="11">
        <f>Returns!A3343</f>
        <v>0</v>
      </c>
      <c r="B3343" s="1">
        <f>MAX(Resume!B9/ 252-Portfolios!B3343, 0)</f>
        <v>0</v>
      </c>
    </row>
    <row r="3344" spans="1:2">
      <c r="A3344" s="11">
        <f>Returns!A3344</f>
        <v>0</v>
      </c>
      <c r="B3344" s="1">
        <f>MAX(Resume!B9/ 252-Portfolios!B3344, 0)</f>
        <v>0</v>
      </c>
    </row>
    <row r="3345" spans="1:2">
      <c r="A3345" s="11">
        <f>Returns!A3345</f>
        <v>0</v>
      </c>
      <c r="B3345" s="1">
        <f>MAX(Resume!B9/ 252-Portfolios!B3345, 0)</f>
        <v>0</v>
      </c>
    </row>
    <row r="3346" spans="1:2">
      <c r="A3346" s="11">
        <f>Returns!A3346</f>
        <v>0</v>
      </c>
      <c r="B3346" s="1">
        <f>MAX(Resume!B9/ 252-Portfolios!B3346, 0)</f>
        <v>0</v>
      </c>
    </row>
    <row r="3347" spans="1:2">
      <c r="A3347" s="11">
        <f>Returns!A3347</f>
        <v>0</v>
      </c>
      <c r="B3347" s="1">
        <f>MAX(Resume!B9/ 252-Portfolios!B3347, 0)</f>
        <v>0</v>
      </c>
    </row>
    <row r="3348" spans="1:2">
      <c r="A3348" s="11">
        <f>Returns!A3348</f>
        <v>0</v>
      </c>
      <c r="B3348" s="1">
        <f>MAX(Resume!B9/ 252-Portfolios!B3348, 0)</f>
        <v>0</v>
      </c>
    </row>
    <row r="3349" spans="1:2">
      <c r="A3349" s="11">
        <f>Returns!A3349</f>
        <v>0</v>
      </c>
      <c r="B3349" s="1">
        <f>MAX(Resume!B9/ 252-Portfolios!B3349, 0)</f>
        <v>0</v>
      </c>
    </row>
    <row r="3350" spans="1:2">
      <c r="A3350" s="11">
        <f>Returns!A3350</f>
        <v>0</v>
      </c>
      <c r="B3350" s="1">
        <f>MAX(Resume!B9/ 252-Portfolios!B3350, 0)</f>
        <v>0</v>
      </c>
    </row>
    <row r="3351" spans="1:2">
      <c r="A3351" s="11">
        <f>Returns!A3351</f>
        <v>0</v>
      </c>
      <c r="B3351" s="1">
        <f>MAX(Resume!B9/ 252-Portfolios!B3351, 0)</f>
        <v>0</v>
      </c>
    </row>
    <row r="3352" spans="1:2">
      <c r="A3352" s="11">
        <f>Returns!A3352</f>
        <v>0</v>
      </c>
      <c r="B3352" s="1">
        <f>MAX(Resume!B9/ 252-Portfolios!B3352, 0)</f>
        <v>0</v>
      </c>
    </row>
    <row r="3353" spans="1:2">
      <c r="A3353" s="11">
        <f>Returns!A3353</f>
        <v>0</v>
      </c>
      <c r="B3353" s="1">
        <f>MAX(Resume!B9/ 252-Portfolios!B3353, 0)</f>
        <v>0</v>
      </c>
    </row>
    <row r="3354" spans="1:2">
      <c r="A3354" s="11">
        <f>Returns!A3354</f>
        <v>0</v>
      </c>
      <c r="B3354" s="1">
        <f>MAX(Resume!B9/ 252-Portfolios!B3354, 0)</f>
        <v>0</v>
      </c>
    </row>
    <row r="3355" spans="1:2">
      <c r="A3355" s="11">
        <f>Returns!A3355</f>
        <v>0</v>
      </c>
      <c r="B3355" s="1">
        <f>MAX(Resume!B9/ 252-Portfolios!B3355, 0)</f>
        <v>0</v>
      </c>
    </row>
    <row r="3356" spans="1:2">
      <c r="A3356" s="11">
        <f>Returns!A3356</f>
        <v>0</v>
      </c>
      <c r="B3356" s="1">
        <f>MAX(Resume!B9/ 252-Portfolios!B3356, 0)</f>
        <v>0</v>
      </c>
    </row>
    <row r="3357" spans="1:2">
      <c r="A3357" s="11">
        <f>Returns!A3357</f>
        <v>0</v>
      </c>
      <c r="B3357" s="1">
        <f>MAX(Resume!B9/ 252-Portfolios!B3357, 0)</f>
        <v>0</v>
      </c>
    </row>
    <row r="3358" spans="1:2">
      <c r="A3358" s="11">
        <f>Returns!A3358</f>
        <v>0</v>
      </c>
      <c r="B3358" s="1">
        <f>MAX(Resume!B9/ 252-Portfolios!B3358, 0)</f>
        <v>0</v>
      </c>
    </row>
    <row r="3359" spans="1:2">
      <c r="A3359" s="11">
        <f>Returns!A3359</f>
        <v>0</v>
      </c>
      <c r="B3359" s="1">
        <f>MAX(Resume!B9/ 252-Portfolios!B3359, 0)</f>
        <v>0</v>
      </c>
    </row>
    <row r="3360" spans="1:2">
      <c r="A3360" s="11">
        <f>Returns!A3360</f>
        <v>0</v>
      </c>
      <c r="B3360" s="1">
        <f>MAX(Resume!B9/ 252-Portfolios!B3360, 0)</f>
        <v>0</v>
      </c>
    </row>
    <row r="3361" spans="1:2">
      <c r="A3361" s="11">
        <f>Returns!A3361</f>
        <v>0</v>
      </c>
      <c r="B3361" s="1">
        <f>MAX(Resume!B9/ 252-Portfolios!B3361, 0)</f>
        <v>0</v>
      </c>
    </row>
    <row r="3362" spans="1:2">
      <c r="A3362" s="11">
        <f>Returns!A3362</f>
        <v>0</v>
      </c>
      <c r="B3362" s="1">
        <f>MAX(Resume!B9/ 252-Portfolios!B3362, 0)</f>
        <v>0</v>
      </c>
    </row>
    <row r="3363" spans="1:2">
      <c r="A3363" s="11">
        <f>Returns!A3363</f>
        <v>0</v>
      </c>
      <c r="B3363" s="1">
        <f>MAX(Resume!B9/ 252-Portfolios!B3363, 0)</f>
        <v>0</v>
      </c>
    </row>
    <row r="3364" spans="1:2">
      <c r="A3364" s="11">
        <f>Returns!A3364</f>
        <v>0</v>
      </c>
      <c r="B3364" s="1">
        <f>MAX(Resume!B9/ 252-Portfolios!B3364, 0)</f>
        <v>0</v>
      </c>
    </row>
    <row r="3365" spans="1:2">
      <c r="A3365" s="11">
        <f>Returns!A3365</f>
        <v>0</v>
      </c>
      <c r="B3365" s="1">
        <f>MAX(Resume!B9/ 252-Portfolios!B3365, 0)</f>
        <v>0</v>
      </c>
    </row>
    <row r="3366" spans="1:2">
      <c r="A3366" s="11">
        <f>Returns!A3366</f>
        <v>0</v>
      </c>
      <c r="B3366" s="1">
        <f>MAX(Resume!B9/ 252-Portfolios!B3366, 0)</f>
        <v>0</v>
      </c>
    </row>
    <row r="3367" spans="1:2">
      <c r="A3367" s="11">
        <f>Returns!A3367</f>
        <v>0</v>
      </c>
      <c r="B3367" s="1">
        <f>MAX(Resume!B9/ 252-Portfolios!B3367, 0)</f>
        <v>0</v>
      </c>
    </row>
    <row r="3368" spans="1:2">
      <c r="A3368" s="11">
        <f>Returns!A3368</f>
        <v>0</v>
      </c>
      <c r="B3368" s="1">
        <f>MAX(Resume!B9/ 252-Portfolios!B3368, 0)</f>
        <v>0</v>
      </c>
    </row>
    <row r="3369" spans="1:2">
      <c r="A3369" s="11">
        <f>Returns!A3369</f>
        <v>0</v>
      </c>
      <c r="B3369" s="1">
        <f>MAX(Resume!B9/ 252-Portfolios!B3369, 0)</f>
        <v>0</v>
      </c>
    </row>
    <row r="3370" spans="1:2">
      <c r="A3370" s="11">
        <f>Returns!A3370</f>
        <v>0</v>
      </c>
      <c r="B3370" s="1">
        <f>MAX(Resume!B9/ 252-Portfolios!B3370, 0)</f>
        <v>0</v>
      </c>
    </row>
    <row r="3371" spans="1:2">
      <c r="A3371" s="11">
        <f>Returns!A3371</f>
        <v>0</v>
      </c>
      <c r="B3371" s="1">
        <f>MAX(Resume!B9/ 252-Portfolios!B3371, 0)</f>
        <v>0</v>
      </c>
    </row>
    <row r="3372" spans="1:2">
      <c r="A3372" s="11">
        <f>Returns!A3372</f>
        <v>0</v>
      </c>
      <c r="B3372" s="1">
        <f>MAX(Resume!B9/ 252-Portfolios!B3372, 0)</f>
        <v>0</v>
      </c>
    </row>
    <row r="3373" spans="1:2">
      <c r="A3373" s="11">
        <f>Returns!A3373</f>
        <v>0</v>
      </c>
      <c r="B3373" s="1">
        <f>MAX(Resume!B9/ 252-Portfolios!B3373, 0)</f>
        <v>0</v>
      </c>
    </row>
    <row r="3374" spans="1:2">
      <c r="A3374" s="11">
        <f>Returns!A3374</f>
        <v>0</v>
      </c>
      <c r="B3374" s="1">
        <f>MAX(Resume!B9/ 252-Portfolios!B3374, 0)</f>
        <v>0</v>
      </c>
    </row>
    <row r="3375" spans="1:2">
      <c r="A3375" s="11">
        <f>Returns!A3375</f>
        <v>0</v>
      </c>
      <c r="B3375" s="1">
        <f>MAX(Resume!B9/ 252-Portfolios!B3375, 0)</f>
        <v>0</v>
      </c>
    </row>
    <row r="3376" spans="1:2">
      <c r="A3376" s="11">
        <f>Returns!A3376</f>
        <v>0</v>
      </c>
      <c r="B3376" s="1">
        <f>MAX(Resume!B9/ 252-Portfolios!B3376, 0)</f>
        <v>0</v>
      </c>
    </row>
    <row r="3377" spans="1:2">
      <c r="A3377" s="11">
        <f>Returns!A3377</f>
        <v>0</v>
      </c>
      <c r="B3377" s="1">
        <f>MAX(Resume!B9/ 252-Portfolios!B3377, 0)</f>
        <v>0</v>
      </c>
    </row>
    <row r="3378" spans="1:2">
      <c r="A3378" s="11">
        <f>Returns!A3378</f>
        <v>0</v>
      </c>
      <c r="B3378" s="1">
        <f>MAX(Resume!B9/ 252-Portfolios!B3378, 0)</f>
        <v>0</v>
      </c>
    </row>
    <row r="3379" spans="1:2">
      <c r="A3379" s="11">
        <f>Returns!A3379</f>
        <v>0</v>
      </c>
      <c r="B3379" s="1">
        <f>MAX(Resume!B9/ 252-Portfolios!B3379, 0)</f>
        <v>0</v>
      </c>
    </row>
    <row r="3380" spans="1:2">
      <c r="A3380" s="11">
        <f>Returns!A3380</f>
        <v>0</v>
      </c>
      <c r="B3380" s="1">
        <f>MAX(Resume!B9/ 252-Portfolios!B3380, 0)</f>
        <v>0</v>
      </c>
    </row>
    <row r="3381" spans="1:2">
      <c r="A3381" s="11">
        <f>Returns!A3381</f>
        <v>0</v>
      </c>
      <c r="B3381" s="1">
        <f>MAX(Resume!B9/ 252-Portfolios!B3381, 0)</f>
        <v>0</v>
      </c>
    </row>
    <row r="3382" spans="1:2">
      <c r="A3382" s="11">
        <f>Returns!A3382</f>
        <v>0</v>
      </c>
      <c r="B3382" s="1">
        <f>MAX(Resume!B9/ 252-Portfolios!B3382, 0)</f>
        <v>0</v>
      </c>
    </row>
    <row r="3383" spans="1:2">
      <c r="A3383" s="11">
        <f>Returns!A3383</f>
        <v>0</v>
      </c>
      <c r="B3383" s="1">
        <f>MAX(Resume!B9/ 252-Portfolios!B3383, 0)</f>
        <v>0</v>
      </c>
    </row>
    <row r="3384" spans="1:2">
      <c r="A3384" s="11">
        <f>Returns!A3384</f>
        <v>0</v>
      </c>
      <c r="B3384" s="1">
        <f>MAX(Resume!B9/ 252-Portfolios!B3384, 0)</f>
        <v>0</v>
      </c>
    </row>
    <row r="3385" spans="1:2">
      <c r="A3385" s="11">
        <f>Returns!A3385</f>
        <v>0</v>
      </c>
      <c r="B3385" s="1">
        <f>MAX(Resume!B9/ 252-Portfolios!B3385, 0)</f>
        <v>0</v>
      </c>
    </row>
    <row r="3386" spans="1:2">
      <c r="A3386" s="11">
        <f>Returns!A3386</f>
        <v>0</v>
      </c>
      <c r="B3386" s="1">
        <f>MAX(Resume!B9/ 252-Portfolios!B3386, 0)</f>
        <v>0</v>
      </c>
    </row>
    <row r="3387" spans="1:2">
      <c r="A3387" s="11">
        <f>Returns!A3387</f>
        <v>0</v>
      </c>
      <c r="B3387" s="1">
        <f>MAX(Resume!B9/ 252-Portfolios!B3387, 0)</f>
        <v>0</v>
      </c>
    </row>
    <row r="3388" spans="1:2">
      <c r="A3388" s="11">
        <f>Returns!A3388</f>
        <v>0</v>
      </c>
      <c r="B3388" s="1">
        <f>MAX(Resume!B9/ 252-Portfolios!B3388, 0)</f>
        <v>0</v>
      </c>
    </row>
    <row r="3389" spans="1:2">
      <c r="A3389" s="11">
        <f>Returns!A3389</f>
        <v>0</v>
      </c>
      <c r="B3389" s="1">
        <f>MAX(Resume!B9/ 252-Portfolios!B3389, 0)</f>
        <v>0</v>
      </c>
    </row>
    <row r="3390" spans="1:2">
      <c r="A3390" s="11">
        <f>Returns!A3390</f>
        <v>0</v>
      </c>
      <c r="B3390" s="1">
        <f>MAX(Resume!B9/ 252-Portfolios!B3390, 0)</f>
        <v>0</v>
      </c>
    </row>
    <row r="3391" spans="1:2">
      <c r="A3391" s="11">
        <f>Returns!A3391</f>
        <v>0</v>
      </c>
      <c r="B3391" s="1">
        <f>MAX(Resume!B9/ 252-Portfolios!B3391, 0)</f>
        <v>0</v>
      </c>
    </row>
    <row r="3392" spans="1:2">
      <c r="A3392" s="11">
        <f>Returns!A3392</f>
        <v>0</v>
      </c>
      <c r="B3392" s="1">
        <f>MAX(Resume!B9/ 252-Portfolios!B3392, 0)</f>
        <v>0</v>
      </c>
    </row>
    <row r="3393" spans="1:2">
      <c r="A3393" s="11">
        <f>Returns!A3393</f>
        <v>0</v>
      </c>
      <c r="B3393" s="1">
        <f>MAX(Resume!B9/ 252-Portfolios!B3393, 0)</f>
        <v>0</v>
      </c>
    </row>
    <row r="3394" spans="1:2">
      <c r="A3394" s="11">
        <f>Returns!A3394</f>
        <v>0</v>
      </c>
      <c r="B3394" s="1">
        <f>MAX(Resume!B9/ 252-Portfolios!B3394, 0)</f>
        <v>0</v>
      </c>
    </row>
    <row r="3395" spans="1:2">
      <c r="A3395" s="11">
        <f>Returns!A3395</f>
        <v>0</v>
      </c>
      <c r="B3395" s="1">
        <f>MAX(Resume!B9/ 252-Portfolios!B3395, 0)</f>
        <v>0</v>
      </c>
    </row>
    <row r="3396" spans="1:2">
      <c r="A3396" s="11">
        <f>Returns!A3396</f>
        <v>0</v>
      </c>
      <c r="B3396" s="1">
        <f>MAX(Resume!B9/ 252-Portfolios!B3396, 0)</f>
        <v>0</v>
      </c>
    </row>
    <row r="3397" spans="1:2">
      <c r="A3397" s="11">
        <f>Returns!A3397</f>
        <v>0</v>
      </c>
      <c r="B3397" s="1">
        <f>MAX(Resume!B9/ 252-Portfolios!B3397, 0)</f>
        <v>0</v>
      </c>
    </row>
    <row r="3398" spans="1:2">
      <c r="A3398" s="11">
        <f>Returns!A3398</f>
        <v>0</v>
      </c>
      <c r="B3398" s="1">
        <f>MAX(Resume!B9/ 252-Portfolios!B3398, 0)</f>
        <v>0</v>
      </c>
    </row>
    <row r="3399" spans="1:2">
      <c r="A3399" s="11">
        <f>Returns!A3399</f>
        <v>0</v>
      </c>
      <c r="B3399" s="1">
        <f>MAX(Resume!B9/ 252-Portfolios!B3399, 0)</f>
        <v>0</v>
      </c>
    </row>
    <row r="3400" spans="1:2">
      <c r="A3400" s="11">
        <f>Returns!A3400</f>
        <v>0</v>
      </c>
      <c r="B3400" s="1">
        <f>MAX(Resume!B9/ 252-Portfolios!B3400, 0)</f>
        <v>0</v>
      </c>
    </row>
    <row r="3401" spans="1:2">
      <c r="A3401" s="11">
        <f>Returns!A3401</f>
        <v>0</v>
      </c>
      <c r="B3401" s="1">
        <f>MAX(Resume!B9/ 252-Portfolios!B3401, 0)</f>
        <v>0</v>
      </c>
    </row>
    <row r="3402" spans="1:2">
      <c r="A3402" s="11">
        <f>Returns!A3402</f>
        <v>0</v>
      </c>
      <c r="B3402" s="1">
        <f>MAX(Resume!B9/ 252-Portfolios!B3402, 0)</f>
        <v>0</v>
      </c>
    </row>
    <row r="3403" spans="1:2">
      <c r="A3403" s="11">
        <f>Returns!A3403</f>
        <v>0</v>
      </c>
      <c r="B3403" s="1">
        <f>MAX(Resume!B9/ 252-Portfolios!B3403, 0)</f>
        <v>0</v>
      </c>
    </row>
    <row r="3404" spans="1:2">
      <c r="A3404" s="11">
        <f>Returns!A3404</f>
        <v>0</v>
      </c>
      <c r="B3404" s="1">
        <f>MAX(Resume!B9/ 252-Portfolios!B3404, 0)</f>
        <v>0</v>
      </c>
    </row>
    <row r="3405" spans="1:2">
      <c r="A3405" s="11">
        <f>Returns!A3405</f>
        <v>0</v>
      </c>
      <c r="B3405" s="1">
        <f>MAX(Resume!B9/ 252-Portfolios!B3405, 0)</f>
        <v>0</v>
      </c>
    </row>
    <row r="3406" spans="1:2">
      <c r="A3406" s="11">
        <f>Returns!A3406</f>
        <v>0</v>
      </c>
      <c r="B3406" s="1">
        <f>MAX(Resume!B9/ 252-Portfolios!B3406, 0)</f>
        <v>0</v>
      </c>
    </row>
    <row r="3407" spans="1:2">
      <c r="A3407" s="11">
        <f>Returns!A3407</f>
        <v>0</v>
      </c>
      <c r="B3407" s="1">
        <f>MAX(Resume!B9/ 252-Portfolios!B3407, 0)</f>
        <v>0</v>
      </c>
    </row>
    <row r="3408" spans="1:2">
      <c r="A3408" s="11">
        <f>Returns!A3408</f>
        <v>0</v>
      </c>
      <c r="B3408" s="1">
        <f>MAX(Resume!B9/ 252-Portfolios!B3408, 0)</f>
        <v>0</v>
      </c>
    </row>
    <row r="3409" spans="1:2">
      <c r="A3409" s="11">
        <f>Returns!A3409</f>
        <v>0</v>
      </c>
      <c r="B3409" s="1">
        <f>MAX(Resume!B9/ 252-Portfolios!B3409, 0)</f>
        <v>0</v>
      </c>
    </row>
    <row r="3410" spans="1:2">
      <c r="A3410" s="11">
        <f>Returns!A3410</f>
        <v>0</v>
      </c>
      <c r="B3410" s="1">
        <f>MAX(Resume!B9/ 252-Portfolios!B3410, 0)</f>
        <v>0</v>
      </c>
    </row>
    <row r="3411" spans="1:2">
      <c r="A3411" s="11">
        <f>Returns!A3411</f>
        <v>0</v>
      </c>
      <c r="B3411" s="1">
        <f>MAX(Resume!B9/ 252-Portfolios!B3411, 0)</f>
        <v>0</v>
      </c>
    </row>
    <row r="3412" spans="1:2">
      <c r="A3412" s="11">
        <f>Returns!A3412</f>
        <v>0</v>
      </c>
      <c r="B3412" s="1">
        <f>MAX(Resume!B9/ 252-Portfolios!B3412, 0)</f>
        <v>0</v>
      </c>
    </row>
    <row r="3413" spans="1:2">
      <c r="A3413" s="11">
        <f>Returns!A3413</f>
        <v>0</v>
      </c>
      <c r="B3413" s="1">
        <f>MAX(Resume!B9/ 252-Portfolios!B3413, 0)</f>
        <v>0</v>
      </c>
    </row>
    <row r="3414" spans="1:2">
      <c r="A3414" s="11">
        <f>Returns!A3414</f>
        <v>0</v>
      </c>
      <c r="B3414" s="1">
        <f>MAX(Resume!B9/ 252-Portfolios!B3414, 0)</f>
        <v>0</v>
      </c>
    </row>
    <row r="3415" spans="1:2">
      <c r="A3415" s="11">
        <f>Returns!A3415</f>
        <v>0</v>
      </c>
      <c r="B3415" s="1">
        <f>MAX(Resume!B9/ 252-Portfolios!B3415, 0)</f>
        <v>0</v>
      </c>
    </row>
    <row r="3416" spans="1:2">
      <c r="A3416" s="11">
        <f>Returns!A3416</f>
        <v>0</v>
      </c>
      <c r="B3416" s="1">
        <f>MAX(Resume!B9/ 252-Portfolios!B3416, 0)</f>
        <v>0</v>
      </c>
    </row>
    <row r="3417" spans="1:2">
      <c r="A3417" s="11">
        <f>Returns!A3417</f>
        <v>0</v>
      </c>
      <c r="B3417" s="1">
        <f>MAX(Resume!B9/ 252-Portfolios!B3417, 0)</f>
        <v>0</v>
      </c>
    </row>
    <row r="3418" spans="1:2">
      <c r="A3418" s="11">
        <f>Returns!A3418</f>
        <v>0</v>
      </c>
      <c r="B3418" s="1">
        <f>MAX(Resume!B9/ 252-Portfolios!B3418, 0)</f>
        <v>0</v>
      </c>
    </row>
    <row r="3419" spans="1:2">
      <c r="A3419" s="11">
        <f>Returns!A3419</f>
        <v>0</v>
      </c>
      <c r="B3419" s="1">
        <f>MAX(Resume!B9/ 252-Portfolios!B3419, 0)</f>
        <v>0</v>
      </c>
    </row>
    <row r="3420" spans="1:2">
      <c r="A3420" s="11">
        <f>Returns!A3420</f>
        <v>0</v>
      </c>
      <c r="B3420" s="1">
        <f>MAX(Resume!B9/ 252-Portfolios!B3420, 0)</f>
        <v>0</v>
      </c>
    </row>
    <row r="3421" spans="1:2">
      <c r="A3421" s="11">
        <f>Returns!A3421</f>
        <v>0</v>
      </c>
      <c r="B3421" s="1">
        <f>MAX(Resume!B9/ 252-Portfolios!B3421, 0)</f>
        <v>0</v>
      </c>
    </row>
    <row r="3422" spans="1:2">
      <c r="A3422" s="11">
        <f>Returns!A3422</f>
        <v>0</v>
      </c>
      <c r="B3422" s="1">
        <f>MAX(Resume!B9/ 252-Portfolios!B3422, 0)</f>
        <v>0</v>
      </c>
    </row>
    <row r="3423" spans="1:2">
      <c r="A3423" s="11">
        <f>Returns!A3423</f>
        <v>0</v>
      </c>
      <c r="B3423" s="1">
        <f>MAX(Resume!B9/ 252-Portfolios!B3423, 0)</f>
        <v>0</v>
      </c>
    </row>
    <row r="3424" spans="1:2">
      <c r="A3424" s="11">
        <f>Returns!A3424</f>
        <v>0</v>
      </c>
      <c r="B3424" s="1">
        <f>MAX(Resume!B9/ 252-Portfolios!B3424, 0)</f>
        <v>0</v>
      </c>
    </row>
    <row r="3425" spans="1:2">
      <c r="A3425" s="11">
        <f>Returns!A3425</f>
        <v>0</v>
      </c>
      <c r="B3425" s="1">
        <f>MAX(Resume!B9/ 252-Portfolios!B3425, 0)</f>
        <v>0</v>
      </c>
    </row>
    <row r="3426" spans="1:2">
      <c r="A3426" s="11">
        <f>Returns!A3426</f>
        <v>0</v>
      </c>
      <c r="B3426" s="1">
        <f>MAX(Resume!B9/ 252-Portfolios!B3426, 0)</f>
        <v>0</v>
      </c>
    </row>
    <row r="3427" spans="1:2">
      <c r="A3427" s="11">
        <f>Returns!A3427</f>
        <v>0</v>
      </c>
      <c r="B3427" s="1">
        <f>MAX(Resume!B9/ 252-Portfolios!B3427, 0)</f>
        <v>0</v>
      </c>
    </row>
    <row r="3428" spans="1:2">
      <c r="A3428" s="11">
        <f>Returns!A3428</f>
        <v>0</v>
      </c>
      <c r="B3428" s="1">
        <f>MAX(Resume!B9/ 252-Portfolios!B3428, 0)</f>
        <v>0</v>
      </c>
    </row>
    <row r="3429" spans="1:2">
      <c r="A3429" s="11">
        <f>Returns!A3429</f>
        <v>0</v>
      </c>
      <c r="B3429" s="1">
        <f>MAX(Resume!B9/ 252-Portfolios!B3429, 0)</f>
        <v>0</v>
      </c>
    </row>
    <row r="3430" spans="1:2">
      <c r="A3430" s="11">
        <f>Returns!A3430</f>
        <v>0</v>
      </c>
      <c r="B3430" s="1">
        <f>MAX(Resume!B9/ 252-Portfolios!B3430, 0)</f>
        <v>0</v>
      </c>
    </row>
    <row r="3431" spans="1:2">
      <c r="A3431" s="11">
        <f>Returns!A3431</f>
        <v>0</v>
      </c>
      <c r="B3431" s="1">
        <f>MAX(Resume!B9/ 252-Portfolios!B3431, 0)</f>
        <v>0</v>
      </c>
    </row>
    <row r="3432" spans="1:2">
      <c r="A3432" s="11">
        <f>Returns!A3432</f>
        <v>0</v>
      </c>
      <c r="B3432" s="1">
        <f>MAX(Resume!B9/ 252-Portfolios!B3432, 0)</f>
        <v>0</v>
      </c>
    </row>
    <row r="3433" spans="1:2">
      <c r="A3433" s="11">
        <f>Returns!A3433</f>
        <v>0</v>
      </c>
      <c r="B3433" s="1">
        <f>MAX(Resume!B9/ 252-Portfolios!B3433, 0)</f>
        <v>0</v>
      </c>
    </row>
    <row r="3434" spans="1:2">
      <c r="A3434" s="11">
        <f>Returns!A3434</f>
        <v>0</v>
      </c>
      <c r="B3434" s="1">
        <f>MAX(Resume!B9/ 252-Portfolios!B3434, 0)</f>
        <v>0</v>
      </c>
    </row>
    <row r="3435" spans="1:2">
      <c r="A3435" s="11">
        <f>Returns!A3435</f>
        <v>0</v>
      </c>
      <c r="B3435" s="1">
        <f>MAX(Resume!B9/ 252-Portfolios!B3435, 0)</f>
        <v>0</v>
      </c>
    </row>
    <row r="3436" spans="1:2">
      <c r="A3436" s="11">
        <f>Returns!A3436</f>
        <v>0</v>
      </c>
      <c r="B3436" s="1">
        <f>MAX(Resume!B9/ 252-Portfolios!B3436, 0)</f>
        <v>0</v>
      </c>
    </row>
    <row r="3437" spans="1:2">
      <c r="A3437" s="11">
        <f>Returns!A3437</f>
        <v>0</v>
      </c>
      <c r="B3437" s="1">
        <f>MAX(Resume!B9/ 252-Portfolios!B3437, 0)</f>
        <v>0</v>
      </c>
    </row>
    <row r="3438" spans="1:2">
      <c r="A3438" s="11">
        <f>Returns!A3438</f>
        <v>0</v>
      </c>
      <c r="B3438" s="1">
        <f>MAX(Resume!B9/ 252-Portfolios!B3438, 0)</f>
        <v>0</v>
      </c>
    </row>
    <row r="3439" spans="1:2">
      <c r="A3439" s="11">
        <f>Returns!A3439</f>
        <v>0</v>
      </c>
      <c r="B3439" s="1">
        <f>MAX(Resume!B9/ 252-Portfolios!B3439, 0)</f>
        <v>0</v>
      </c>
    </row>
    <row r="3440" spans="1:2">
      <c r="A3440" s="11">
        <f>Returns!A3440</f>
        <v>0</v>
      </c>
      <c r="B3440" s="1">
        <f>MAX(Resume!B9/ 252-Portfolios!B3440, 0)</f>
        <v>0</v>
      </c>
    </row>
    <row r="3441" spans="1:2">
      <c r="A3441" s="11">
        <f>Returns!A3441</f>
        <v>0</v>
      </c>
      <c r="B3441" s="1">
        <f>MAX(Resume!B9/ 252-Portfolios!B3441, 0)</f>
        <v>0</v>
      </c>
    </row>
    <row r="3442" spans="1:2">
      <c r="A3442" s="11">
        <f>Returns!A3442</f>
        <v>0</v>
      </c>
      <c r="B3442" s="1">
        <f>MAX(Resume!B9/ 252-Portfolios!B3442, 0)</f>
        <v>0</v>
      </c>
    </row>
    <row r="3443" spans="1:2">
      <c r="A3443" s="11">
        <f>Returns!A3443</f>
        <v>0</v>
      </c>
      <c r="B3443" s="1">
        <f>MAX(Resume!B9/ 252-Portfolios!B3443, 0)</f>
        <v>0</v>
      </c>
    </row>
    <row r="3444" spans="1:2">
      <c r="A3444" s="11">
        <f>Returns!A3444</f>
        <v>0</v>
      </c>
      <c r="B3444" s="1">
        <f>MAX(Resume!B9/ 252-Portfolios!B3444, 0)</f>
        <v>0</v>
      </c>
    </row>
    <row r="3445" spans="1:2">
      <c r="A3445" s="11">
        <f>Returns!A3445</f>
        <v>0</v>
      </c>
      <c r="B3445" s="1">
        <f>MAX(Resume!B9/ 252-Portfolios!B3445, 0)</f>
        <v>0</v>
      </c>
    </row>
    <row r="3446" spans="1:2">
      <c r="A3446" s="11">
        <f>Returns!A3446</f>
        <v>0</v>
      </c>
      <c r="B3446" s="1">
        <f>MAX(Resume!B9/ 252-Portfolios!B3446, 0)</f>
        <v>0</v>
      </c>
    </row>
    <row r="3447" spans="1:2">
      <c r="A3447" s="11">
        <f>Returns!A3447</f>
        <v>0</v>
      </c>
      <c r="B3447" s="1">
        <f>MAX(Resume!B9/ 252-Portfolios!B3447, 0)</f>
        <v>0</v>
      </c>
    </row>
    <row r="3448" spans="1:2">
      <c r="A3448" s="11">
        <f>Returns!A3448</f>
        <v>0</v>
      </c>
      <c r="B3448" s="1">
        <f>MAX(Resume!B9/ 252-Portfolios!B3448, 0)</f>
        <v>0</v>
      </c>
    </row>
    <row r="3449" spans="1:2">
      <c r="A3449" s="11">
        <f>Returns!A3449</f>
        <v>0</v>
      </c>
      <c r="B3449" s="1">
        <f>MAX(Resume!B9/ 252-Portfolios!B3449, 0)</f>
        <v>0</v>
      </c>
    </row>
    <row r="3450" spans="1:2">
      <c r="A3450" s="11">
        <f>Returns!A3450</f>
        <v>0</v>
      </c>
      <c r="B3450" s="1">
        <f>MAX(Resume!B9/ 252-Portfolios!B3450, 0)</f>
        <v>0</v>
      </c>
    </row>
    <row r="3451" spans="1:2">
      <c r="A3451" s="11">
        <f>Returns!A3451</f>
        <v>0</v>
      </c>
      <c r="B3451" s="1">
        <f>MAX(Resume!B9/ 252-Portfolios!B3451, 0)</f>
        <v>0</v>
      </c>
    </row>
    <row r="3452" spans="1:2">
      <c r="A3452" s="11">
        <f>Returns!A3452</f>
        <v>0</v>
      </c>
      <c r="B3452" s="1">
        <f>MAX(Resume!B9/ 252-Portfolios!B3452, 0)</f>
        <v>0</v>
      </c>
    </row>
    <row r="3453" spans="1:2">
      <c r="A3453" s="11">
        <f>Returns!A3453</f>
        <v>0</v>
      </c>
      <c r="B3453" s="1">
        <f>MAX(Resume!B9/ 252-Portfolios!B3453, 0)</f>
        <v>0</v>
      </c>
    </row>
    <row r="3454" spans="1:2">
      <c r="A3454" s="11">
        <f>Returns!A3454</f>
        <v>0</v>
      </c>
      <c r="B3454" s="1">
        <f>MAX(Resume!B9/ 252-Portfolios!B3454, 0)</f>
        <v>0</v>
      </c>
    </row>
    <row r="3455" spans="1:2">
      <c r="A3455" s="11">
        <f>Returns!A3455</f>
        <v>0</v>
      </c>
      <c r="B3455" s="1">
        <f>MAX(Resume!B9/ 252-Portfolios!B3455, 0)</f>
        <v>0</v>
      </c>
    </row>
    <row r="3456" spans="1:2">
      <c r="A3456" s="11">
        <f>Returns!A3456</f>
        <v>0</v>
      </c>
      <c r="B3456" s="1">
        <f>MAX(Resume!B9/ 252-Portfolios!B3456, 0)</f>
        <v>0</v>
      </c>
    </row>
    <row r="3457" spans="1:2">
      <c r="A3457" s="11">
        <f>Returns!A3457</f>
        <v>0</v>
      </c>
      <c r="B3457" s="1">
        <f>MAX(Resume!B9/ 252-Portfolios!B3457, 0)</f>
        <v>0</v>
      </c>
    </row>
    <row r="3458" spans="1:2">
      <c r="A3458" s="11">
        <f>Returns!A3458</f>
        <v>0</v>
      </c>
      <c r="B3458" s="1">
        <f>MAX(Resume!B9/ 252-Portfolios!B3458, 0)</f>
        <v>0</v>
      </c>
    </row>
    <row r="3459" spans="1:2">
      <c r="A3459" s="11">
        <f>Returns!A3459</f>
        <v>0</v>
      </c>
      <c r="B3459" s="1">
        <f>MAX(Resume!B9/ 252-Portfolios!B3459, 0)</f>
        <v>0</v>
      </c>
    </row>
    <row r="3460" spans="1:2">
      <c r="A3460" s="11">
        <f>Returns!A3460</f>
        <v>0</v>
      </c>
      <c r="B3460" s="1">
        <f>MAX(Resume!B9/ 252-Portfolios!B3460, 0)</f>
        <v>0</v>
      </c>
    </row>
    <row r="3461" spans="1:2">
      <c r="A3461" s="11">
        <f>Returns!A3461</f>
        <v>0</v>
      </c>
      <c r="B3461" s="1">
        <f>MAX(Resume!B9/ 252-Portfolios!B3461, 0)</f>
        <v>0</v>
      </c>
    </row>
    <row r="3462" spans="1:2">
      <c r="A3462" s="11">
        <f>Returns!A3462</f>
        <v>0</v>
      </c>
      <c r="B3462" s="1">
        <f>MAX(Resume!B9/ 252-Portfolios!B3462, 0)</f>
        <v>0</v>
      </c>
    </row>
    <row r="3463" spans="1:2">
      <c r="A3463" s="11">
        <f>Returns!A3463</f>
        <v>0</v>
      </c>
      <c r="B3463" s="1">
        <f>MAX(Resume!B9/ 252-Portfolios!B3463, 0)</f>
        <v>0</v>
      </c>
    </row>
    <row r="3464" spans="1:2">
      <c r="A3464" s="11">
        <f>Returns!A3464</f>
        <v>0</v>
      </c>
      <c r="B3464" s="1">
        <f>MAX(Resume!B9/ 252-Portfolios!B3464, 0)</f>
        <v>0</v>
      </c>
    </row>
    <row r="3465" spans="1:2">
      <c r="A3465" s="11">
        <f>Returns!A3465</f>
        <v>0</v>
      </c>
      <c r="B3465" s="1">
        <f>MAX(Resume!B9/ 252-Portfolios!B3465, 0)</f>
        <v>0</v>
      </c>
    </row>
    <row r="3466" spans="1:2">
      <c r="A3466" s="11">
        <f>Returns!A3466</f>
        <v>0</v>
      </c>
      <c r="B3466" s="1">
        <f>MAX(Resume!B9/ 252-Portfolios!B3466, 0)</f>
        <v>0</v>
      </c>
    </row>
    <row r="3467" spans="1:2">
      <c r="A3467" s="11">
        <f>Returns!A3467</f>
        <v>0</v>
      </c>
      <c r="B3467" s="1">
        <f>MAX(Resume!B9/ 252-Portfolios!B3467, 0)</f>
        <v>0</v>
      </c>
    </row>
    <row r="3468" spans="1:2">
      <c r="A3468" s="11">
        <f>Returns!A3468</f>
        <v>0</v>
      </c>
      <c r="B3468" s="1">
        <f>MAX(Resume!B9/ 252-Portfolios!B3468, 0)</f>
        <v>0</v>
      </c>
    </row>
    <row r="3469" spans="1:2">
      <c r="A3469" s="11">
        <f>Returns!A3469</f>
        <v>0</v>
      </c>
      <c r="B3469" s="1">
        <f>MAX(Resume!B9/ 252-Portfolios!B3469, 0)</f>
        <v>0</v>
      </c>
    </row>
    <row r="3470" spans="1:2">
      <c r="A3470" s="11">
        <f>Returns!A3470</f>
        <v>0</v>
      </c>
      <c r="B3470" s="1">
        <f>MAX(Resume!B9/ 252-Portfolios!B3470, 0)</f>
        <v>0</v>
      </c>
    </row>
    <row r="3471" spans="1:2">
      <c r="A3471" s="11">
        <f>Returns!A3471</f>
        <v>0</v>
      </c>
      <c r="B3471" s="1">
        <f>MAX(Resume!B9/ 252-Portfolios!B3471, 0)</f>
        <v>0</v>
      </c>
    </row>
    <row r="3472" spans="1:2">
      <c r="A3472" s="11">
        <f>Returns!A3472</f>
        <v>0</v>
      </c>
      <c r="B3472" s="1">
        <f>MAX(Resume!B9/ 252-Portfolios!B3472, 0)</f>
        <v>0</v>
      </c>
    </row>
    <row r="3473" spans="1:2">
      <c r="A3473" s="11">
        <f>Returns!A3473</f>
        <v>0</v>
      </c>
      <c r="B3473" s="1">
        <f>MAX(Resume!B9/ 252-Portfolios!B3473, 0)</f>
        <v>0</v>
      </c>
    </row>
    <row r="3474" spans="1:2">
      <c r="A3474" s="11">
        <f>Returns!A3474</f>
        <v>0</v>
      </c>
      <c r="B3474" s="1">
        <f>MAX(Resume!B9/ 252-Portfolios!B3474, 0)</f>
        <v>0</v>
      </c>
    </row>
    <row r="3475" spans="1:2">
      <c r="A3475" s="11">
        <f>Returns!A3475</f>
        <v>0</v>
      </c>
      <c r="B3475" s="1">
        <f>MAX(Resume!B9/ 252-Portfolios!B3475, 0)</f>
        <v>0</v>
      </c>
    </row>
    <row r="3476" spans="1:2">
      <c r="A3476" s="11">
        <f>Returns!A3476</f>
        <v>0</v>
      </c>
      <c r="B3476" s="1">
        <f>MAX(Resume!B9/ 252-Portfolios!B3476, 0)</f>
        <v>0</v>
      </c>
    </row>
    <row r="3477" spans="1:2">
      <c r="A3477" s="11">
        <f>Returns!A3477</f>
        <v>0</v>
      </c>
      <c r="B3477" s="1">
        <f>MAX(Resume!B9/ 252-Portfolios!B3477, 0)</f>
        <v>0</v>
      </c>
    </row>
    <row r="3478" spans="1:2">
      <c r="A3478" s="11">
        <f>Returns!A3478</f>
        <v>0</v>
      </c>
      <c r="B3478" s="1">
        <f>MAX(Resume!B9/ 252-Portfolios!B3478, 0)</f>
        <v>0</v>
      </c>
    </row>
    <row r="3479" spans="1:2">
      <c r="A3479" s="11">
        <f>Returns!A3479</f>
        <v>0</v>
      </c>
      <c r="B3479" s="1">
        <f>MAX(Resume!B9/ 252-Portfolios!B3479, 0)</f>
        <v>0</v>
      </c>
    </row>
    <row r="3480" spans="1:2">
      <c r="A3480" s="11">
        <f>Returns!A3480</f>
        <v>0</v>
      </c>
      <c r="B3480" s="1">
        <f>MAX(Resume!B9/ 252-Portfolios!B3480, 0)</f>
        <v>0</v>
      </c>
    </row>
    <row r="3481" spans="1:2">
      <c r="A3481" s="11">
        <f>Returns!A3481</f>
        <v>0</v>
      </c>
      <c r="B3481" s="1">
        <f>MAX(Resume!B9/ 252-Portfolios!B3481, 0)</f>
        <v>0</v>
      </c>
    </row>
    <row r="3482" spans="1:2">
      <c r="A3482" s="11">
        <f>Returns!A3482</f>
        <v>0</v>
      </c>
      <c r="B3482" s="1">
        <f>MAX(Resume!B9/ 252-Portfolios!B3482, 0)</f>
        <v>0</v>
      </c>
    </row>
    <row r="3483" spans="1:2">
      <c r="A3483" s="11">
        <f>Returns!A3483</f>
        <v>0</v>
      </c>
      <c r="B3483" s="1">
        <f>MAX(Resume!B9/ 252-Portfolios!B3483, 0)</f>
        <v>0</v>
      </c>
    </row>
    <row r="3484" spans="1:2">
      <c r="A3484" s="11">
        <f>Returns!A3484</f>
        <v>0</v>
      </c>
      <c r="B3484" s="1">
        <f>MAX(Resume!B9/ 252-Portfolios!B3484, 0)</f>
        <v>0</v>
      </c>
    </row>
    <row r="3485" spans="1:2">
      <c r="A3485" s="11">
        <f>Returns!A3485</f>
        <v>0</v>
      </c>
      <c r="B3485" s="1">
        <f>MAX(Resume!B9/ 252-Portfolios!B3485, 0)</f>
        <v>0</v>
      </c>
    </row>
    <row r="3486" spans="1:2">
      <c r="A3486" s="11">
        <f>Returns!A3486</f>
        <v>0</v>
      </c>
      <c r="B3486" s="1">
        <f>MAX(Resume!B9/ 252-Portfolios!B3486, 0)</f>
        <v>0</v>
      </c>
    </row>
    <row r="3487" spans="1:2">
      <c r="A3487" s="11">
        <f>Returns!A3487</f>
        <v>0</v>
      </c>
      <c r="B3487" s="1">
        <f>MAX(Resume!B9/ 252-Portfolios!B3487, 0)</f>
        <v>0</v>
      </c>
    </row>
    <row r="3488" spans="1:2">
      <c r="A3488" s="11">
        <f>Returns!A3488</f>
        <v>0</v>
      </c>
      <c r="B3488" s="1">
        <f>MAX(Resume!B9/ 252-Portfolios!B3488, 0)</f>
        <v>0</v>
      </c>
    </row>
    <row r="3489" spans="1:2">
      <c r="A3489" s="11">
        <f>Returns!A3489</f>
        <v>0</v>
      </c>
      <c r="B3489" s="1">
        <f>MAX(Resume!B9/ 252-Portfolios!B3489, 0)</f>
        <v>0</v>
      </c>
    </row>
    <row r="3490" spans="1:2">
      <c r="A3490" s="11">
        <f>Returns!A3490</f>
        <v>0</v>
      </c>
      <c r="B3490" s="1">
        <f>MAX(Resume!B9/ 252-Portfolios!B3490, 0)</f>
        <v>0</v>
      </c>
    </row>
    <row r="3491" spans="1:2">
      <c r="A3491" s="11">
        <f>Returns!A3491</f>
        <v>0</v>
      </c>
      <c r="B3491" s="1">
        <f>MAX(Resume!B9/ 252-Portfolios!B3491, 0)</f>
        <v>0</v>
      </c>
    </row>
    <row r="3492" spans="1:2">
      <c r="A3492" s="11">
        <f>Returns!A3492</f>
        <v>0</v>
      </c>
      <c r="B3492" s="1">
        <f>MAX(Resume!B9/ 252-Portfolios!B3492, 0)</f>
        <v>0</v>
      </c>
    </row>
    <row r="3493" spans="1:2">
      <c r="A3493" s="11">
        <f>Returns!A3493</f>
        <v>0</v>
      </c>
      <c r="B3493" s="1">
        <f>MAX(Resume!B9/ 252-Portfolios!B3493, 0)</f>
        <v>0</v>
      </c>
    </row>
    <row r="3494" spans="1:2">
      <c r="A3494" s="11">
        <f>Returns!A3494</f>
        <v>0</v>
      </c>
      <c r="B3494" s="1">
        <f>MAX(Resume!B9/ 252-Portfolios!B3494, 0)</f>
        <v>0</v>
      </c>
    </row>
    <row r="3495" spans="1:2">
      <c r="A3495" s="11">
        <f>Returns!A3495</f>
        <v>0</v>
      </c>
      <c r="B3495" s="1">
        <f>MAX(Resume!B9/ 252-Portfolios!B3495, 0)</f>
        <v>0</v>
      </c>
    </row>
    <row r="3496" spans="1:2">
      <c r="A3496" s="11">
        <f>Returns!A3496</f>
        <v>0</v>
      </c>
      <c r="B3496" s="1">
        <f>MAX(Resume!B9/ 252-Portfolios!B3496, 0)</f>
        <v>0</v>
      </c>
    </row>
    <row r="3497" spans="1:2">
      <c r="A3497" s="11">
        <f>Returns!A3497</f>
        <v>0</v>
      </c>
      <c r="B3497" s="1">
        <f>MAX(Resume!B9/ 252-Portfolios!B3497, 0)</f>
        <v>0</v>
      </c>
    </row>
    <row r="3498" spans="1:2">
      <c r="A3498" s="11">
        <f>Returns!A3498</f>
        <v>0</v>
      </c>
      <c r="B3498" s="1">
        <f>MAX(Resume!B9/ 252-Portfolios!B3498, 0)</f>
        <v>0</v>
      </c>
    </row>
    <row r="3499" spans="1:2">
      <c r="A3499" s="11">
        <f>Returns!A3499</f>
        <v>0</v>
      </c>
      <c r="B3499" s="1">
        <f>MAX(Resume!B9/ 252-Portfolios!B3499, 0)</f>
        <v>0</v>
      </c>
    </row>
    <row r="3500" spans="1:2">
      <c r="A3500" s="11">
        <f>Returns!A3500</f>
        <v>0</v>
      </c>
      <c r="B3500" s="1">
        <f>MAX(Resume!B9/ 252-Portfolios!B3500, 0)</f>
        <v>0</v>
      </c>
    </row>
    <row r="3501" spans="1:2">
      <c r="A3501" s="11">
        <f>Returns!A3501</f>
        <v>0</v>
      </c>
      <c r="B3501" s="1">
        <f>MAX(Resume!B9/ 252-Portfolios!B3501, 0)</f>
        <v>0</v>
      </c>
    </row>
    <row r="3502" spans="1:2">
      <c r="A3502" s="11">
        <f>Returns!A3502</f>
        <v>0</v>
      </c>
      <c r="B3502" s="1">
        <f>MAX(Resume!B9/ 252-Portfolios!B3502, 0)</f>
        <v>0</v>
      </c>
    </row>
    <row r="3503" spans="1:2">
      <c r="A3503" s="11">
        <f>Returns!A3503</f>
        <v>0</v>
      </c>
      <c r="B3503" s="1">
        <f>MAX(Resume!B9/ 252-Portfolios!B3503, 0)</f>
        <v>0</v>
      </c>
    </row>
    <row r="3504" spans="1:2">
      <c r="A3504" s="11">
        <f>Returns!A3504</f>
        <v>0</v>
      </c>
      <c r="B3504" s="1">
        <f>MAX(Resume!B9/ 252-Portfolios!B3504, 0)</f>
        <v>0</v>
      </c>
    </row>
    <row r="3505" spans="1:2">
      <c r="A3505" s="11">
        <f>Returns!A3505</f>
        <v>0</v>
      </c>
      <c r="B3505" s="1">
        <f>MAX(Resume!B9/ 252-Portfolios!B3505, 0)</f>
        <v>0</v>
      </c>
    </row>
    <row r="3506" spans="1:2">
      <c r="A3506" s="11">
        <f>Returns!A3506</f>
        <v>0</v>
      </c>
      <c r="B3506" s="1">
        <f>MAX(Resume!B9/ 252-Portfolios!B3506, 0)</f>
        <v>0</v>
      </c>
    </row>
    <row r="3507" spans="1:2">
      <c r="A3507" s="11">
        <f>Returns!A3507</f>
        <v>0</v>
      </c>
      <c r="B3507" s="1">
        <f>MAX(Resume!B9/ 252-Portfolios!B3507, 0)</f>
        <v>0</v>
      </c>
    </row>
    <row r="3508" spans="1:2">
      <c r="A3508" s="11">
        <f>Returns!A3508</f>
        <v>0</v>
      </c>
      <c r="B3508" s="1">
        <f>MAX(Resume!B9/ 252-Portfolios!B3508, 0)</f>
        <v>0</v>
      </c>
    </row>
    <row r="3509" spans="1:2">
      <c r="A3509" s="11">
        <f>Returns!A3509</f>
        <v>0</v>
      </c>
      <c r="B3509" s="1">
        <f>MAX(Resume!B9/ 252-Portfolios!B3509, 0)</f>
        <v>0</v>
      </c>
    </row>
    <row r="3510" spans="1:2">
      <c r="A3510" s="11">
        <f>Returns!A3510</f>
        <v>0</v>
      </c>
      <c r="B3510" s="1">
        <f>MAX(Resume!B9/ 252-Portfolios!B3510, 0)</f>
        <v>0</v>
      </c>
    </row>
    <row r="3511" spans="1:2">
      <c r="A3511" s="11">
        <f>Returns!A3511</f>
        <v>0</v>
      </c>
      <c r="B3511" s="1">
        <f>MAX(Resume!B9/ 252-Portfolios!B3511, 0)</f>
        <v>0</v>
      </c>
    </row>
    <row r="3512" spans="1:2">
      <c r="A3512" s="11">
        <f>Returns!A3512</f>
        <v>0</v>
      </c>
      <c r="B3512" s="1">
        <f>MAX(Resume!B9/ 252-Portfolios!B3512, 0)</f>
        <v>0</v>
      </c>
    </row>
    <row r="3513" spans="1:2">
      <c r="A3513" s="11">
        <f>Returns!A3513</f>
        <v>0</v>
      </c>
      <c r="B3513" s="1">
        <f>MAX(Resume!B9/ 252-Portfolios!B3513, 0)</f>
        <v>0</v>
      </c>
    </row>
    <row r="3514" spans="1:2">
      <c r="A3514" s="11">
        <f>Returns!A3514</f>
        <v>0</v>
      </c>
      <c r="B3514" s="1">
        <f>MAX(Resume!B9/ 252-Portfolios!B3514, 0)</f>
        <v>0</v>
      </c>
    </row>
    <row r="3515" spans="1:2">
      <c r="A3515" s="11">
        <f>Returns!A3515</f>
        <v>0</v>
      </c>
      <c r="B3515" s="1">
        <f>MAX(Resume!B9/ 252-Portfolios!B3515, 0)</f>
        <v>0</v>
      </c>
    </row>
    <row r="3516" spans="1:2">
      <c r="A3516" s="11">
        <f>Returns!A3516</f>
        <v>0</v>
      </c>
      <c r="B3516" s="1">
        <f>MAX(Resume!B9/ 252-Portfolios!B3516, 0)</f>
        <v>0</v>
      </c>
    </row>
    <row r="3517" spans="1:2">
      <c r="A3517" s="11">
        <f>Returns!A3517</f>
        <v>0</v>
      </c>
      <c r="B3517" s="1">
        <f>MAX(Resume!B9/ 252-Portfolios!B3517, 0)</f>
        <v>0</v>
      </c>
    </row>
    <row r="3518" spans="1:2">
      <c r="A3518" s="11">
        <f>Returns!A3518</f>
        <v>0</v>
      </c>
      <c r="B3518" s="1">
        <f>MAX(Resume!B9/ 252-Portfolios!B3518, 0)</f>
        <v>0</v>
      </c>
    </row>
    <row r="3519" spans="1:2">
      <c r="A3519" s="11">
        <f>Returns!A3519</f>
        <v>0</v>
      </c>
      <c r="B3519" s="1">
        <f>MAX(Resume!B9/ 252-Portfolios!B3519, 0)</f>
        <v>0</v>
      </c>
    </row>
    <row r="3520" spans="1:2">
      <c r="A3520" s="11">
        <f>Returns!A3520</f>
        <v>0</v>
      </c>
      <c r="B3520" s="1">
        <f>MAX(Resume!B9/ 252-Portfolios!B3520, 0)</f>
        <v>0</v>
      </c>
    </row>
    <row r="3521" spans="1:2">
      <c r="A3521" s="11">
        <f>Returns!A3521</f>
        <v>0</v>
      </c>
      <c r="B3521" s="1">
        <f>MAX(Resume!B9/ 252-Portfolios!B3521, 0)</f>
        <v>0</v>
      </c>
    </row>
    <row r="3522" spans="1:2">
      <c r="A3522" s="11">
        <f>Returns!A3522</f>
        <v>0</v>
      </c>
      <c r="B3522" s="1">
        <f>MAX(Resume!B9/ 252-Portfolios!B3522, 0)</f>
        <v>0</v>
      </c>
    </row>
    <row r="3523" spans="1:2">
      <c r="A3523" s="11">
        <f>Returns!A3523</f>
        <v>0</v>
      </c>
      <c r="B3523" s="1">
        <f>MAX(Resume!B9/ 252-Portfolios!B3523, 0)</f>
        <v>0</v>
      </c>
    </row>
    <row r="3524" spans="1:2">
      <c r="A3524" s="11">
        <f>Returns!A3524</f>
        <v>0</v>
      </c>
      <c r="B3524" s="1">
        <f>MAX(Resume!B9/ 252-Portfolios!B3524, 0)</f>
        <v>0</v>
      </c>
    </row>
    <row r="3525" spans="1:2">
      <c r="A3525" s="11">
        <f>Returns!A3525</f>
        <v>0</v>
      </c>
      <c r="B3525" s="1">
        <f>MAX(Resume!B9/ 252-Portfolios!B3525, 0)</f>
        <v>0</v>
      </c>
    </row>
    <row r="3526" spans="1:2">
      <c r="A3526" s="11">
        <f>Returns!A3526</f>
        <v>0</v>
      </c>
      <c r="B3526" s="1">
        <f>MAX(Resume!B9/ 252-Portfolios!B3526, 0)</f>
        <v>0</v>
      </c>
    </row>
    <row r="3527" spans="1:2">
      <c r="A3527" s="11">
        <f>Returns!A3527</f>
        <v>0</v>
      </c>
      <c r="B3527" s="1">
        <f>MAX(Resume!B9/ 252-Portfolios!B3527, 0)</f>
        <v>0</v>
      </c>
    </row>
    <row r="3528" spans="1:2">
      <c r="A3528" s="11">
        <f>Returns!A3528</f>
        <v>0</v>
      </c>
      <c r="B3528" s="1">
        <f>MAX(Resume!B9/ 252-Portfolios!B3528, 0)</f>
        <v>0</v>
      </c>
    </row>
    <row r="3529" spans="1:2">
      <c r="A3529" s="11">
        <f>Returns!A3529</f>
        <v>0</v>
      </c>
      <c r="B3529" s="1">
        <f>MAX(Resume!B9/ 252-Portfolios!B3529, 0)</f>
        <v>0</v>
      </c>
    </row>
    <row r="3530" spans="1:2">
      <c r="A3530" s="11">
        <f>Returns!A3530</f>
        <v>0</v>
      </c>
      <c r="B3530" s="1">
        <f>MAX(Resume!B9/ 252-Portfolios!B3530, 0)</f>
        <v>0</v>
      </c>
    </row>
    <row r="3531" spans="1:2">
      <c r="A3531" s="11">
        <f>Returns!A3531</f>
        <v>0</v>
      </c>
      <c r="B3531" s="1">
        <f>MAX(Resume!B9/ 252-Portfolios!B3531, 0)</f>
        <v>0</v>
      </c>
    </row>
    <row r="3532" spans="1:2">
      <c r="A3532" s="11">
        <f>Returns!A3532</f>
        <v>0</v>
      </c>
      <c r="B3532" s="1">
        <f>MAX(Resume!B9/ 252-Portfolios!B3532, 0)</f>
        <v>0</v>
      </c>
    </row>
    <row r="3533" spans="1:2">
      <c r="A3533" s="11">
        <f>Returns!A3533</f>
        <v>0</v>
      </c>
      <c r="B3533" s="1">
        <f>MAX(Resume!B9/ 252-Portfolios!B3533, 0)</f>
        <v>0</v>
      </c>
    </row>
    <row r="3534" spans="1:2">
      <c r="A3534" s="11">
        <f>Returns!A3534</f>
        <v>0</v>
      </c>
      <c r="B3534" s="1">
        <f>MAX(Resume!B9/ 252-Portfolios!B3534, 0)</f>
        <v>0</v>
      </c>
    </row>
    <row r="3535" spans="1:2">
      <c r="A3535" s="11">
        <f>Returns!A3535</f>
        <v>0</v>
      </c>
      <c r="B3535" s="1">
        <f>MAX(Resume!B9/ 252-Portfolios!B3535, 0)</f>
        <v>0</v>
      </c>
    </row>
    <row r="3536" spans="1:2">
      <c r="A3536" s="11">
        <f>Returns!A3536</f>
        <v>0</v>
      </c>
      <c r="B3536" s="1">
        <f>MAX(Resume!B9/ 252-Portfolios!B3536, 0)</f>
        <v>0</v>
      </c>
    </row>
    <row r="3537" spans="1:2">
      <c r="A3537" s="11">
        <f>Returns!A3537</f>
        <v>0</v>
      </c>
      <c r="B3537" s="1">
        <f>MAX(Resume!B9/ 252-Portfolios!B3537, 0)</f>
        <v>0</v>
      </c>
    </row>
    <row r="3538" spans="1:2">
      <c r="A3538" s="11">
        <f>Returns!A3538</f>
        <v>0</v>
      </c>
      <c r="B3538" s="1">
        <f>MAX(Resume!B9/ 252-Portfolios!B3538, 0)</f>
        <v>0</v>
      </c>
    </row>
    <row r="3539" spans="1:2">
      <c r="A3539" s="11">
        <f>Returns!A3539</f>
        <v>0</v>
      </c>
      <c r="B3539" s="1">
        <f>MAX(Resume!B9/ 252-Portfolios!B3539, 0)</f>
        <v>0</v>
      </c>
    </row>
    <row r="3540" spans="1:2">
      <c r="A3540" s="11">
        <f>Returns!A3540</f>
        <v>0</v>
      </c>
      <c r="B3540" s="1">
        <f>MAX(Resume!B9/ 252-Portfolios!B3540, 0)</f>
        <v>0</v>
      </c>
    </row>
    <row r="3541" spans="1:2">
      <c r="A3541" s="11">
        <f>Returns!A3541</f>
        <v>0</v>
      </c>
      <c r="B3541" s="1">
        <f>MAX(Resume!B9/ 252-Portfolios!B3541, 0)</f>
        <v>0</v>
      </c>
    </row>
    <row r="3542" spans="1:2">
      <c r="A3542" s="11">
        <f>Returns!A3542</f>
        <v>0</v>
      </c>
      <c r="B3542" s="1">
        <f>MAX(Resume!B9/ 252-Portfolios!B3542, 0)</f>
        <v>0</v>
      </c>
    </row>
    <row r="3543" spans="1:2">
      <c r="A3543" s="11">
        <f>Returns!A3543</f>
        <v>0</v>
      </c>
      <c r="B3543" s="1">
        <f>MAX(Resume!B9/ 252-Portfolios!B3543, 0)</f>
        <v>0</v>
      </c>
    </row>
    <row r="3544" spans="1:2">
      <c r="A3544" s="11">
        <f>Returns!A3544</f>
        <v>0</v>
      </c>
      <c r="B3544" s="1">
        <f>MAX(Resume!B9/ 252-Portfolios!B3544, 0)</f>
        <v>0</v>
      </c>
    </row>
    <row r="3545" spans="1:2">
      <c r="A3545" s="11">
        <f>Returns!A3545</f>
        <v>0</v>
      </c>
      <c r="B3545" s="1">
        <f>MAX(Resume!B9/ 252-Portfolios!B3545, 0)</f>
        <v>0</v>
      </c>
    </row>
    <row r="3546" spans="1:2">
      <c r="A3546" s="11">
        <f>Returns!A3546</f>
        <v>0</v>
      </c>
      <c r="B3546" s="1">
        <f>MAX(Resume!B9/ 252-Portfolios!B3546, 0)</f>
        <v>0</v>
      </c>
    </row>
    <row r="3547" spans="1:2">
      <c r="A3547" s="11">
        <f>Returns!A3547</f>
        <v>0</v>
      </c>
      <c r="B3547" s="1">
        <f>MAX(Resume!B9/ 252-Portfolios!B3547, 0)</f>
        <v>0</v>
      </c>
    </row>
    <row r="3548" spans="1:2">
      <c r="A3548" s="11">
        <f>Returns!A3548</f>
        <v>0</v>
      </c>
      <c r="B3548" s="1">
        <f>MAX(Resume!B9/ 252-Portfolios!B3548, 0)</f>
        <v>0</v>
      </c>
    </row>
    <row r="3549" spans="1:2">
      <c r="A3549" s="11">
        <f>Returns!A3549</f>
        <v>0</v>
      </c>
      <c r="B3549" s="1">
        <f>MAX(Resume!B9/ 252-Portfolios!B3549, 0)</f>
        <v>0</v>
      </c>
    </row>
    <row r="3550" spans="1:2">
      <c r="A3550" s="11">
        <f>Returns!A3550</f>
        <v>0</v>
      </c>
      <c r="B3550" s="1">
        <f>MAX(Resume!B9/ 252-Portfolios!B3550, 0)</f>
        <v>0</v>
      </c>
    </row>
    <row r="3551" spans="1:2">
      <c r="A3551" s="11">
        <f>Returns!A3551</f>
        <v>0</v>
      </c>
      <c r="B3551" s="1">
        <f>MAX(Resume!B9/ 252-Portfolios!B3551, 0)</f>
        <v>0</v>
      </c>
    </row>
    <row r="3552" spans="1:2">
      <c r="A3552" s="11">
        <f>Returns!A3552</f>
        <v>0</v>
      </c>
      <c r="B3552" s="1">
        <f>MAX(Resume!B9/ 252-Portfolios!B3552, 0)</f>
        <v>0</v>
      </c>
    </row>
    <row r="3553" spans="1:2">
      <c r="A3553" s="11">
        <f>Returns!A3553</f>
        <v>0</v>
      </c>
      <c r="B3553" s="1">
        <f>MAX(Resume!B9/ 252-Portfolios!B3553, 0)</f>
        <v>0</v>
      </c>
    </row>
    <row r="3554" spans="1:2">
      <c r="A3554" s="11">
        <f>Returns!A3554</f>
        <v>0</v>
      </c>
      <c r="B3554" s="1">
        <f>MAX(Resume!B9/ 252-Portfolios!B3554, 0)</f>
        <v>0</v>
      </c>
    </row>
    <row r="3555" spans="1:2">
      <c r="A3555" s="11">
        <f>Returns!A3555</f>
        <v>0</v>
      </c>
      <c r="B3555" s="1">
        <f>MAX(Resume!B9/ 252-Portfolios!B3555, 0)</f>
        <v>0</v>
      </c>
    </row>
    <row r="3556" spans="1:2">
      <c r="A3556" s="11">
        <f>Returns!A3556</f>
        <v>0</v>
      </c>
      <c r="B3556" s="1">
        <f>MAX(Resume!B9/ 252-Portfolios!B3556, 0)</f>
        <v>0</v>
      </c>
    </row>
    <row r="3557" spans="1:2">
      <c r="A3557" s="11">
        <f>Returns!A3557</f>
        <v>0</v>
      </c>
      <c r="B3557" s="1">
        <f>MAX(Resume!B9/ 252-Portfolios!B3557, 0)</f>
        <v>0</v>
      </c>
    </row>
    <row r="3558" spans="1:2">
      <c r="A3558" s="11">
        <f>Returns!A3558</f>
        <v>0</v>
      </c>
      <c r="B3558" s="1">
        <f>MAX(Resume!B9/ 252-Portfolios!B3558, 0)</f>
        <v>0</v>
      </c>
    </row>
    <row r="3559" spans="1:2">
      <c r="A3559" s="11">
        <f>Returns!A3559</f>
        <v>0</v>
      </c>
      <c r="B3559" s="1">
        <f>MAX(Resume!B9/ 252-Portfolios!B3559, 0)</f>
        <v>0</v>
      </c>
    </row>
    <row r="3560" spans="1:2">
      <c r="A3560" s="11">
        <f>Returns!A3560</f>
        <v>0</v>
      </c>
      <c r="B3560" s="1">
        <f>MAX(Resume!B9/ 252-Portfolios!B3560, 0)</f>
        <v>0</v>
      </c>
    </row>
    <row r="3561" spans="1:2">
      <c r="A3561" s="11">
        <f>Returns!A3561</f>
        <v>0</v>
      </c>
      <c r="B3561" s="1">
        <f>MAX(Resume!B9/ 252-Portfolios!B3561, 0)</f>
        <v>0</v>
      </c>
    </row>
    <row r="3562" spans="1:2">
      <c r="A3562" s="11">
        <f>Returns!A3562</f>
        <v>0</v>
      </c>
      <c r="B3562" s="1">
        <f>MAX(Resume!B9/ 252-Portfolios!B3562, 0)</f>
        <v>0</v>
      </c>
    </row>
    <row r="3563" spans="1:2">
      <c r="A3563" s="11">
        <f>Returns!A3563</f>
        <v>0</v>
      </c>
      <c r="B3563" s="1">
        <f>MAX(Resume!B9/ 252-Portfolios!B3563, 0)</f>
        <v>0</v>
      </c>
    </row>
    <row r="3564" spans="1:2">
      <c r="A3564" s="11">
        <f>Returns!A3564</f>
        <v>0</v>
      </c>
      <c r="B3564" s="1">
        <f>MAX(Resume!B9/ 252-Portfolios!B3564, 0)</f>
        <v>0</v>
      </c>
    </row>
    <row r="3565" spans="1:2">
      <c r="A3565" s="11">
        <f>Returns!A3565</f>
        <v>0</v>
      </c>
      <c r="B3565" s="1">
        <f>MAX(Resume!B9/ 252-Portfolios!B3565, 0)</f>
        <v>0</v>
      </c>
    </row>
    <row r="3566" spans="1:2">
      <c r="A3566" s="11">
        <f>Returns!A3566</f>
        <v>0</v>
      </c>
      <c r="B3566" s="1">
        <f>MAX(Resume!B9/ 252-Portfolios!B3566, 0)</f>
        <v>0</v>
      </c>
    </row>
    <row r="3567" spans="1:2">
      <c r="A3567" s="11">
        <f>Returns!A3567</f>
        <v>0</v>
      </c>
      <c r="B3567" s="1">
        <f>MAX(Resume!B9/ 252-Portfolios!B3567, 0)</f>
        <v>0</v>
      </c>
    </row>
    <row r="3568" spans="1:2">
      <c r="A3568" s="11">
        <f>Returns!A3568</f>
        <v>0</v>
      </c>
      <c r="B3568" s="1">
        <f>MAX(Resume!B9/ 252-Portfolios!B3568, 0)</f>
        <v>0</v>
      </c>
    </row>
    <row r="3569" spans="1:2">
      <c r="A3569" s="11">
        <f>Returns!A3569</f>
        <v>0</v>
      </c>
      <c r="B3569" s="1">
        <f>MAX(Resume!B9/ 252-Portfolios!B3569, 0)</f>
        <v>0</v>
      </c>
    </row>
    <row r="3570" spans="1:2">
      <c r="A3570" s="11">
        <f>Returns!A3570</f>
        <v>0</v>
      </c>
      <c r="B3570" s="1">
        <f>MAX(Resume!B9/ 252-Portfolios!B3570, 0)</f>
        <v>0</v>
      </c>
    </row>
    <row r="3571" spans="1:2">
      <c r="A3571" s="11">
        <f>Returns!A3571</f>
        <v>0</v>
      </c>
      <c r="B3571" s="1">
        <f>MAX(Resume!B9/ 252-Portfolios!B3571, 0)</f>
        <v>0</v>
      </c>
    </row>
    <row r="3572" spans="1:2">
      <c r="A3572" s="11">
        <f>Returns!A3572</f>
        <v>0</v>
      </c>
      <c r="B3572" s="1">
        <f>MAX(Resume!B9/ 252-Portfolios!B3572, 0)</f>
        <v>0</v>
      </c>
    </row>
    <row r="3573" spans="1:2">
      <c r="A3573" s="11">
        <f>Returns!A3573</f>
        <v>0</v>
      </c>
      <c r="B3573" s="1">
        <f>MAX(Resume!B9/ 252-Portfolios!B3573, 0)</f>
        <v>0</v>
      </c>
    </row>
    <row r="3574" spans="1:2">
      <c r="A3574" s="11">
        <f>Returns!A3574</f>
        <v>0</v>
      </c>
      <c r="B3574" s="1">
        <f>MAX(Resume!B9/ 252-Portfolios!B3574, 0)</f>
        <v>0</v>
      </c>
    </row>
    <row r="3575" spans="1:2">
      <c r="A3575" s="11">
        <f>Returns!A3575</f>
        <v>0</v>
      </c>
      <c r="B3575" s="1">
        <f>MAX(Resume!B9/ 252-Portfolios!B3575, 0)</f>
        <v>0</v>
      </c>
    </row>
    <row r="3576" spans="1:2">
      <c r="A3576" s="11">
        <f>Returns!A3576</f>
        <v>0</v>
      </c>
      <c r="B3576" s="1">
        <f>MAX(Resume!B9/ 252-Portfolios!B3576, 0)</f>
        <v>0</v>
      </c>
    </row>
    <row r="3577" spans="1:2">
      <c r="A3577" s="11">
        <f>Returns!A3577</f>
        <v>0</v>
      </c>
      <c r="B3577" s="1">
        <f>MAX(Resume!B9/ 252-Portfolios!B3577, 0)</f>
        <v>0</v>
      </c>
    </row>
    <row r="3578" spans="1:2">
      <c r="A3578" s="11">
        <f>Returns!A3578</f>
        <v>0</v>
      </c>
      <c r="B3578" s="1">
        <f>MAX(Resume!B9/ 252-Portfolios!B3578, 0)</f>
        <v>0</v>
      </c>
    </row>
    <row r="3579" spans="1:2">
      <c r="A3579" s="11">
        <f>Returns!A3579</f>
        <v>0</v>
      </c>
      <c r="B3579" s="1">
        <f>MAX(Resume!B9/ 252-Portfolios!B3579, 0)</f>
        <v>0</v>
      </c>
    </row>
    <row r="3580" spans="1:2">
      <c r="A3580" s="11">
        <f>Returns!A3580</f>
        <v>0</v>
      </c>
      <c r="B3580" s="1">
        <f>MAX(Resume!B9/ 252-Portfolios!B3580, 0)</f>
        <v>0</v>
      </c>
    </row>
    <row r="3581" spans="1:2">
      <c r="A3581" s="11">
        <f>Returns!A3581</f>
        <v>0</v>
      </c>
      <c r="B3581" s="1">
        <f>MAX(Resume!B9/ 252-Portfolios!B3581, 0)</f>
        <v>0</v>
      </c>
    </row>
    <row r="3582" spans="1:2">
      <c r="A3582" s="11">
        <f>Returns!A3582</f>
        <v>0</v>
      </c>
      <c r="B3582" s="1">
        <f>MAX(Resume!B9/ 252-Portfolios!B3582, 0)</f>
        <v>0</v>
      </c>
    </row>
    <row r="3583" spans="1:2">
      <c r="A3583" s="11">
        <f>Returns!A3583</f>
        <v>0</v>
      </c>
      <c r="B3583" s="1">
        <f>MAX(Resume!B9/ 252-Portfolios!B3583, 0)</f>
        <v>0</v>
      </c>
    </row>
    <row r="3584" spans="1:2">
      <c r="A3584" s="11">
        <f>Returns!A3584</f>
        <v>0</v>
      </c>
      <c r="B3584" s="1">
        <f>MAX(Resume!B9/ 252-Portfolios!B3584, 0)</f>
        <v>0</v>
      </c>
    </row>
    <row r="3585" spans="1:2">
      <c r="A3585" s="11">
        <f>Returns!A3585</f>
        <v>0</v>
      </c>
      <c r="B3585" s="1">
        <f>MAX(Resume!B9/ 252-Portfolios!B3585, 0)</f>
        <v>0</v>
      </c>
    </row>
    <row r="3586" spans="1:2">
      <c r="A3586" s="11">
        <f>Returns!A3586</f>
        <v>0</v>
      </c>
      <c r="B3586" s="1">
        <f>MAX(Resume!B9/ 252-Portfolios!B3586, 0)</f>
        <v>0</v>
      </c>
    </row>
    <row r="3587" spans="1:2">
      <c r="A3587" s="11">
        <f>Returns!A3587</f>
        <v>0</v>
      </c>
      <c r="B3587" s="1">
        <f>MAX(Resume!B9/ 252-Portfolios!B3587, 0)</f>
        <v>0</v>
      </c>
    </row>
    <row r="3588" spans="1:2">
      <c r="A3588" s="11">
        <f>Returns!A3588</f>
        <v>0</v>
      </c>
      <c r="B3588" s="1">
        <f>MAX(Resume!B9/ 252-Portfolios!B3588, 0)</f>
        <v>0</v>
      </c>
    </row>
    <row r="3589" spans="1:2">
      <c r="A3589" s="11">
        <f>Returns!A3589</f>
        <v>0</v>
      </c>
      <c r="B3589" s="1">
        <f>MAX(Resume!B9/ 252-Portfolios!B3589, 0)</f>
        <v>0</v>
      </c>
    </row>
    <row r="3590" spans="1:2">
      <c r="A3590" s="11">
        <f>Returns!A3590</f>
        <v>0</v>
      </c>
      <c r="B3590" s="1">
        <f>MAX(Resume!B9/ 252-Portfolios!B3590, 0)</f>
        <v>0</v>
      </c>
    </row>
    <row r="3591" spans="1:2">
      <c r="A3591" s="11">
        <f>Returns!A3591</f>
        <v>0</v>
      </c>
      <c r="B3591" s="1">
        <f>MAX(Resume!B9/ 252-Portfolios!B3591, 0)</f>
        <v>0</v>
      </c>
    </row>
    <row r="3592" spans="1:2">
      <c r="A3592" s="11">
        <f>Returns!A3592</f>
        <v>0</v>
      </c>
      <c r="B3592" s="1">
        <f>MAX(Resume!B9/ 252-Portfolios!B3592, 0)</f>
        <v>0</v>
      </c>
    </row>
    <row r="3593" spans="1:2">
      <c r="A3593" s="11">
        <f>Returns!A3593</f>
        <v>0</v>
      </c>
      <c r="B3593" s="1">
        <f>MAX(Resume!B9/ 252-Portfolios!B3593, 0)</f>
        <v>0</v>
      </c>
    </row>
    <row r="3594" spans="1:2">
      <c r="A3594" s="11">
        <f>Returns!A3594</f>
        <v>0</v>
      </c>
      <c r="B3594" s="1">
        <f>MAX(Resume!B9/ 252-Portfolios!B3594, 0)</f>
        <v>0</v>
      </c>
    </row>
    <row r="3595" spans="1:2">
      <c r="A3595" s="11">
        <f>Returns!A3595</f>
        <v>0</v>
      </c>
      <c r="B3595" s="1">
        <f>MAX(Resume!B9/ 252-Portfolios!B3595, 0)</f>
        <v>0</v>
      </c>
    </row>
    <row r="3596" spans="1:2">
      <c r="A3596" s="11">
        <f>Returns!A3596</f>
        <v>0</v>
      </c>
      <c r="B3596" s="1">
        <f>MAX(Resume!B9/ 252-Portfolios!B3596, 0)</f>
        <v>0</v>
      </c>
    </row>
    <row r="3597" spans="1:2">
      <c r="A3597" s="11">
        <f>Returns!A3597</f>
        <v>0</v>
      </c>
      <c r="B3597" s="1">
        <f>MAX(Resume!B9/ 252-Portfolios!B3597, 0)</f>
        <v>0</v>
      </c>
    </row>
    <row r="3598" spans="1:2">
      <c r="A3598" s="11">
        <f>Returns!A3598</f>
        <v>0</v>
      </c>
      <c r="B3598" s="1">
        <f>MAX(Resume!B9/ 252-Portfolios!B3598, 0)</f>
        <v>0</v>
      </c>
    </row>
    <row r="3599" spans="1:2">
      <c r="A3599" s="11">
        <f>Returns!A3599</f>
        <v>0</v>
      </c>
      <c r="B3599" s="1">
        <f>MAX(Resume!B9/ 252-Portfolios!B3599, 0)</f>
        <v>0</v>
      </c>
    </row>
    <row r="3600" spans="1:2">
      <c r="A3600" s="11">
        <f>Returns!A3600</f>
        <v>0</v>
      </c>
      <c r="B3600" s="1">
        <f>MAX(Resume!B9/ 252-Portfolios!B3600, 0)</f>
        <v>0</v>
      </c>
    </row>
    <row r="3601" spans="1:2">
      <c r="A3601" s="11">
        <f>Returns!A3601</f>
        <v>0</v>
      </c>
      <c r="B3601" s="1">
        <f>MAX(Resume!B9/ 252-Portfolios!B3601, 0)</f>
        <v>0</v>
      </c>
    </row>
    <row r="3602" spans="1:2">
      <c r="A3602" s="11">
        <f>Returns!A3602</f>
        <v>0</v>
      </c>
      <c r="B3602" s="1">
        <f>MAX(Resume!B9/ 252-Portfolios!B3602, 0)</f>
        <v>0</v>
      </c>
    </row>
    <row r="3603" spans="1:2">
      <c r="A3603" s="11">
        <f>Returns!A3603</f>
        <v>0</v>
      </c>
      <c r="B3603" s="1">
        <f>MAX(Resume!B9/ 252-Portfolios!B3603, 0)</f>
        <v>0</v>
      </c>
    </row>
    <row r="3604" spans="1:2">
      <c r="A3604" s="11">
        <f>Returns!A3604</f>
        <v>0</v>
      </c>
      <c r="B3604" s="1">
        <f>MAX(Resume!B9/ 252-Portfolios!B3604, 0)</f>
        <v>0</v>
      </c>
    </row>
    <row r="3605" spans="1:2">
      <c r="A3605" s="11">
        <f>Returns!A3605</f>
        <v>0</v>
      </c>
      <c r="B3605" s="1">
        <f>MAX(Resume!B9/ 252-Portfolios!B3605, 0)</f>
        <v>0</v>
      </c>
    </row>
    <row r="3606" spans="1:2">
      <c r="A3606" s="11">
        <f>Returns!A3606</f>
        <v>0</v>
      </c>
      <c r="B3606" s="1">
        <f>MAX(Resume!B9/ 252-Portfolios!B3606, 0)</f>
        <v>0</v>
      </c>
    </row>
    <row r="3607" spans="1:2">
      <c r="A3607" s="11">
        <f>Returns!A3607</f>
        <v>0</v>
      </c>
      <c r="B3607" s="1">
        <f>MAX(Resume!B9/ 252-Portfolios!B3607, 0)</f>
        <v>0</v>
      </c>
    </row>
    <row r="3608" spans="1:2">
      <c r="A3608" s="11">
        <f>Returns!A3608</f>
        <v>0</v>
      </c>
      <c r="B3608" s="1">
        <f>MAX(Resume!B9/ 252-Portfolios!B3608, 0)</f>
        <v>0</v>
      </c>
    </row>
    <row r="3609" spans="1:2">
      <c r="A3609" s="11">
        <f>Returns!A3609</f>
        <v>0</v>
      </c>
      <c r="B3609" s="1">
        <f>MAX(Resume!B9/ 252-Portfolios!B3609, 0)</f>
        <v>0</v>
      </c>
    </row>
    <row r="3610" spans="1:2">
      <c r="A3610" s="11">
        <f>Returns!A3610</f>
        <v>0</v>
      </c>
      <c r="B3610" s="1">
        <f>MAX(Resume!B9/ 252-Portfolios!B3610, 0)</f>
        <v>0</v>
      </c>
    </row>
    <row r="3611" spans="1:2">
      <c r="A3611" s="11">
        <f>Returns!A3611</f>
        <v>0</v>
      </c>
      <c r="B3611" s="1">
        <f>MAX(Resume!B9/ 252-Portfolios!B3611, 0)</f>
        <v>0</v>
      </c>
    </row>
    <row r="3612" spans="1:2">
      <c r="A3612" s="11">
        <f>Returns!A3612</f>
        <v>0</v>
      </c>
      <c r="B3612" s="1">
        <f>MAX(Resume!B9/ 252-Portfolios!B3612, 0)</f>
        <v>0</v>
      </c>
    </row>
    <row r="3613" spans="1:2">
      <c r="A3613" s="11">
        <f>Returns!A3613</f>
        <v>0</v>
      </c>
      <c r="B3613" s="1">
        <f>MAX(Resume!B9/ 252-Portfolios!B3613, 0)</f>
        <v>0</v>
      </c>
    </row>
    <row r="3614" spans="1:2">
      <c r="A3614" s="11">
        <f>Returns!A3614</f>
        <v>0</v>
      </c>
      <c r="B3614" s="1">
        <f>MAX(Resume!B9/ 252-Portfolios!B3614, 0)</f>
        <v>0</v>
      </c>
    </row>
    <row r="3615" spans="1:2">
      <c r="A3615" s="11">
        <f>Returns!A3615</f>
        <v>0</v>
      </c>
      <c r="B3615" s="1">
        <f>MAX(Resume!B9/ 252-Portfolios!B3615, 0)</f>
        <v>0</v>
      </c>
    </row>
    <row r="3616" spans="1:2">
      <c r="A3616" s="11">
        <f>Returns!A3616</f>
        <v>0</v>
      </c>
      <c r="B3616" s="1">
        <f>MAX(Resume!B9/ 252-Portfolios!B3616, 0)</f>
        <v>0</v>
      </c>
    </row>
    <row r="3617" spans="1:2">
      <c r="A3617" s="11">
        <f>Returns!A3617</f>
        <v>0</v>
      </c>
      <c r="B3617" s="1">
        <f>MAX(Resume!B9/ 252-Portfolios!B3617, 0)</f>
        <v>0</v>
      </c>
    </row>
    <row r="3618" spans="1:2">
      <c r="A3618" s="11">
        <f>Returns!A3618</f>
        <v>0</v>
      </c>
      <c r="B3618" s="1">
        <f>MAX(Resume!B9/ 252-Portfolios!B3618, 0)</f>
        <v>0</v>
      </c>
    </row>
    <row r="3619" spans="1:2">
      <c r="A3619" s="11">
        <f>Returns!A3619</f>
        <v>0</v>
      </c>
      <c r="B3619" s="1">
        <f>MAX(Resume!B9/ 252-Portfolios!B3619, 0)</f>
        <v>0</v>
      </c>
    </row>
    <row r="3620" spans="1:2">
      <c r="A3620" s="11">
        <f>Returns!A3620</f>
        <v>0</v>
      </c>
      <c r="B3620" s="1">
        <f>MAX(Resume!B9/ 252-Portfolios!B3620, 0)</f>
        <v>0</v>
      </c>
    </row>
    <row r="3621" spans="1:2">
      <c r="A3621" s="11">
        <f>Returns!A3621</f>
        <v>0</v>
      </c>
      <c r="B3621" s="1">
        <f>MAX(Resume!B9/ 252-Portfolios!B3621, 0)</f>
        <v>0</v>
      </c>
    </row>
    <row r="3622" spans="1:2">
      <c r="A3622" s="11">
        <f>Returns!A3622</f>
        <v>0</v>
      </c>
      <c r="B3622" s="1">
        <f>MAX(Resume!B9/ 252-Portfolios!B3622, 0)</f>
        <v>0</v>
      </c>
    </row>
    <row r="3623" spans="1:2">
      <c r="A3623" s="11">
        <f>Returns!A3623</f>
        <v>0</v>
      </c>
      <c r="B3623" s="1">
        <f>MAX(Resume!B9/ 252-Portfolios!B3623, 0)</f>
        <v>0</v>
      </c>
    </row>
    <row r="3624" spans="1:2">
      <c r="A3624" s="11">
        <f>Returns!A3624</f>
        <v>0</v>
      </c>
      <c r="B3624" s="1">
        <f>MAX(Resume!B9/ 252-Portfolios!B3624, 0)</f>
        <v>0</v>
      </c>
    </row>
    <row r="3625" spans="1:2">
      <c r="A3625" s="11">
        <f>Returns!A3625</f>
        <v>0</v>
      </c>
      <c r="B3625" s="1">
        <f>MAX(Resume!B9/ 252-Portfolios!B3625, 0)</f>
        <v>0</v>
      </c>
    </row>
    <row r="3626" spans="1:2">
      <c r="A3626" s="11">
        <f>Returns!A3626</f>
        <v>0</v>
      </c>
      <c r="B3626" s="1">
        <f>MAX(Resume!B9/ 252-Portfolios!B3626, 0)</f>
        <v>0</v>
      </c>
    </row>
    <row r="3627" spans="1:2">
      <c r="A3627" s="11">
        <f>Returns!A3627</f>
        <v>0</v>
      </c>
      <c r="B3627" s="1">
        <f>MAX(Resume!B9/ 252-Portfolios!B3627, 0)</f>
        <v>0</v>
      </c>
    </row>
    <row r="3628" spans="1:2">
      <c r="A3628" s="11">
        <f>Returns!A3628</f>
        <v>0</v>
      </c>
      <c r="B3628" s="1">
        <f>MAX(Resume!B9/ 252-Portfolios!B3628, 0)</f>
        <v>0</v>
      </c>
    </row>
    <row r="3629" spans="1:2">
      <c r="A3629" s="11">
        <f>Returns!A3629</f>
        <v>0</v>
      </c>
      <c r="B3629" s="1">
        <f>MAX(Resume!B9/ 252-Portfolios!B3629, 0)</f>
        <v>0</v>
      </c>
    </row>
    <row r="3630" spans="1:2">
      <c r="A3630" s="11">
        <f>Returns!A3630</f>
        <v>0</v>
      </c>
      <c r="B3630" s="1">
        <f>MAX(Resume!B9/ 252-Portfolios!B3630, 0)</f>
        <v>0</v>
      </c>
    </row>
    <row r="3631" spans="1:2">
      <c r="A3631" s="11">
        <f>Returns!A3631</f>
        <v>0</v>
      </c>
      <c r="B3631" s="1">
        <f>MAX(Resume!B9/ 252-Portfolios!B3631, 0)</f>
        <v>0</v>
      </c>
    </row>
    <row r="3632" spans="1:2">
      <c r="A3632" s="11">
        <f>Returns!A3632</f>
        <v>0</v>
      </c>
      <c r="B3632" s="1">
        <f>MAX(Resume!B9/ 252-Portfolios!B3632, 0)</f>
        <v>0</v>
      </c>
    </row>
    <row r="3633" spans="1:2">
      <c r="A3633" s="11">
        <f>Returns!A3633</f>
        <v>0</v>
      </c>
      <c r="B3633" s="1">
        <f>MAX(Resume!B9/ 252-Portfolios!B3633, 0)</f>
        <v>0</v>
      </c>
    </row>
    <row r="3634" spans="1:2">
      <c r="A3634" s="11">
        <f>Returns!A3634</f>
        <v>0</v>
      </c>
      <c r="B3634" s="1">
        <f>MAX(Resume!B9/ 252-Portfolios!B3634, 0)</f>
        <v>0</v>
      </c>
    </row>
    <row r="3635" spans="1:2">
      <c r="A3635" s="11">
        <f>Returns!A3635</f>
        <v>0</v>
      </c>
      <c r="B3635" s="1">
        <f>MAX(Resume!B9/ 252-Portfolios!B3635, 0)</f>
        <v>0</v>
      </c>
    </row>
    <row r="3636" spans="1:2">
      <c r="A3636" s="11">
        <f>Returns!A3636</f>
        <v>0</v>
      </c>
      <c r="B3636" s="1">
        <f>MAX(Resume!B9/ 252-Portfolios!B3636, 0)</f>
        <v>0</v>
      </c>
    </row>
    <row r="3637" spans="1:2">
      <c r="A3637" s="11">
        <f>Returns!A3637</f>
        <v>0</v>
      </c>
      <c r="B3637" s="1">
        <f>MAX(Resume!B9/ 252-Portfolios!B3637, 0)</f>
        <v>0</v>
      </c>
    </row>
    <row r="3638" spans="1:2">
      <c r="A3638" s="11">
        <f>Returns!A3638</f>
        <v>0</v>
      </c>
      <c r="B3638" s="1">
        <f>MAX(Resume!B9/ 252-Portfolios!B3638, 0)</f>
        <v>0</v>
      </c>
    </row>
    <row r="3639" spans="1:2">
      <c r="A3639" s="11">
        <f>Returns!A3639</f>
        <v>0</v>
      </c>
      <c r="B3639" s="1">
        <f>MAX(Resume!B9/ 252-Portfolios!B3639, 0)</f>
        <v>0</v>
      </c>
    </row>
    <row r="3640" spans="1:2">
      <c r="A3640" s="11">
        <f>Returns!A3640</f>
        <v>0</v>
      </c>
      <c r="B3640" s="1">
        <f>MAX(Resume!B9/ 252-Portfolios!B3640, 0)</f>
        <v>0</v>
      </c>
    </row>
    <row r="3641" spans="1:2">
      <c r="A3641" s="11">
        <f>Returns!A3641</f>
        <v>0</v>
      </c>
      <c r="B3641" s="1">
        <f>MAX(Resume!B9/ 252-Portfolios!B3641, 0)</f>
        <v>0</v>
      </c>
    </row>
    <row r="3642" spans="1:2">
      <c r="A3642" s="11">
        <f>Returns!A3642</f>
        <v>0</v>
      </c>
      <c r="B3642" s="1">
        <f>MAX(Resume!B9/ 252-Portfolios!B3642, 0)</f>
        <v>0</v>
      </c>
    </row>
    <row r="3643" spans="1:2">
      <c r="A3643" s="11">
        <f>Returns!A3643</f>
        <v>0</v>
      </c>
      <c r="B3643" s="1">
        <f>MAX(Resume!B9/ 252-Portfolios!B3643, 0)</f>
        <v>0</v>
      </c>
    </row>
    <row r="3644" spans="1:2">
      <c r="A3644" s="11">
        <f>Returns!A3644</f>
        <v>0</v>
      </c>
      <c r="B3644" s="1">
        <f>MAX(Resume!B9/ 252-Portfolios!B3644, 0)</f>
        <v>0</v>
      </c>
    </row>
    <row r="3645" spans="1:2">
      <c r="A3645" s="11">
        <f>Returns!A3645</f>
        <v>0</v>
      </c>
      <c r="B3645" s="1">
        <f>MAX(Resume!B9/ 252-Portfolios!B3645, 0)</f>
        <v>0</v>
      </c>
    </row>
    <row r="3646" spans="1:2">
      <c r="A3646" s="11">
        <f>Returns!A3646</f>
        <v>0</v>
      </c>
      <c r="B3646" s="1">
        <f>MAX(Resume!B9/ 252-Portfolios!B3646, 0)</f>
        <v>0</v>
      </c>
    </row>
    <row r="3647" spans="1:2">
      <c r="A3647" s="11">
        <f>Returns!A3647</f>
        <v>0</v>
      </c>
      <c r="B3647" s="1">
        <f>MAX(Resume!B9/ 252-Portfolios!B3647, 0)</f>
        <v>0</v>
      </c>
    </row>
    <row r="3648" spans="1:2">
      <c r="A3648" s="11">
        <f>Returns!A3648</f>
        <v>0</v>
      </c>
      <c r="B3648" s="1">
        <f>MAX(Resume!B9/ 252-Portfolios!B3648, 0)</f>
        <v>0</v>
      </c>
    </row>
    <row r="3649" spans="1:2">
      <c r="A3649" s="11">
        <f>Returns!A3649</f>
        <v>0</v>
      </c>
      <c r="B3649" s="1">
        <f>MAX(Resume!B9/ 252-Portfolios!B3649, 0)</f>
        <v>0</v>
      </c>
    </row>
    <row r="3650" spans="1:2">
      <c r="A3650" s="11">
        <f>Returns!A3650</f>
        <v>0</v>
      </c>
      <c r="B3650" s="1">
        <f>MAX(Resume!B9/ 252-Portfolios!B3650, 0)</f>
        <v>0</v>
      </c>
    </row>
    <row r="3651" spans="1:2">
      <c r="A3651" s="11">
        <f>Returns!A3651</f>
        <v>0</v>
      </c>
      <c r="B3651" s="1">
        <f>MAX(Resume!B9/ 252-Portfolios!B3651, 0)</f>
        <v>0</v>
      </c>
    </row>
    <row r="3652" spans="1:2">
      <c r="A3652" s="11">
        <f>Returns!A3652</f>
        <v>0</v>
      </c>
      <c r="B3652" s="1">
        <f>MAX(Resume!B9/ 252-Portfolios!B3652, 0)</f>
        <v>0</v>
      </c>
    </row>
    <row r="3653" spans="1:2">
      <c r="A3653" s="11">
        <f>Returns!A3653</f>
        <v>0</v>
      </c>
      <c r="B3653" s="1">
        <f>MAX(Resume!B9/ 252-Portfolios!B3653, 0)</f>
        <v>0</v>
      </c>
    </row>
    <row r="3654" spans="1:2">
      <c r="A3654" s="11">
        <f>Returns!A3654</f>
        <v>0</v>
      </c>
      <c r="B3654" s="1">
        <f>MAX(Resume!B9/ 252-Portfolios!B3654, 0)</f>
        <v>0</v>
      </c>
    </row>
    <row r="3655" spans="1:2">
      <c r="A3655" s="11">
        <f>Returns!A3655</f>
        <v>0</v>
      </c>
      <c r="B3655" s="1">
        <f>MAX(Resume!B9/ 252-Portfolios!B3655, 0)</f>
        <v>0</v>
      </c>
    </row>
    <row r="3656" spans="1:2">
      <c r="A3656" s="11">
        <f>Returns!A3656</f>
        <v>0</v>
      </c>
      <c r="B3656" s="1">
        <f>MAX(Resume!B9/ 252-Portfolios!B3656, 0)</f>
        <v>0</v>
      </c>
    </row>
    <row r="3657" spans="1:2">
      <c r="A3657" s="11">
        <f>Returns!A3657</f>
        <v>0</v>
      </c>
      <c r="B3657" s="1">
        <f>MAX(Resume!B9/ 252-Portfolios!B3657, 0)</f>
        <v>0</v>
      </c>
    </row>
    <row r="3658" spans="1:2">
      <c r="A3658" s="11">
        <f>Returns!A3658</f>
        <v>0</v>
      </c>
      <c r="B3658" s="1">
        <f>MAX(Resume!B9/ 252-Portfolios!B3658, 0)</f>
        <v>0</v>
      </c>
    </row>
    <row r="3659" spans="1:2">
      <c r="A3659" s="11">
        <f>Returns!A3659</f>
        <v>0</v>
      </c>
      <c r="B3659" s="1">
        <f>MAX(Resume!B9/ 252-Portfolios!B3659, 0)</f>
        <v>0</v>
      </c>
    </row>
    <row r="3660" spans="1:2">
      <c r="A3660" s="11">
        <f>Returns!A3660</f>
        <v>0</v>
      </c>
      <c r="B3660" s="1">
        <f>MAX(Resume!B9/ 252-Portfolios!B3660, 0)</f>
        <v>0</v>
      </c>
    </row>
    <row r="3661" spans="1:2">
      <c r="A3661" s="11">
        <f>Returns!A3661</f>
        <v>0</v>
      </c>
      <c r="B3661" s="1">
        <f>MAX(Resume!B9/ 252-Portfolios!B3661, 0)</f>
        <v>0</v>
      </c>
    </row>
    <row r="3662" spans="1:2">
      <c r="A3662" s="11">
        <f>Returns!A3662</f>
        <v>0</v>
      </c>
      <c r="B3662" s="1">
        <f>MAX(Resume!B9/ 252-Portfolios!B3662, 0)</f>
        <v>0</v>
      </c>
    </row>
    <row r="3663" spans="1:2">
      <c r="A3663" s="11">
        <f>Returns!A3663</f>
        <v>0</v>
      </c>
      <c r="B3663" s="1">
        <f>MAX(Resume!B9/ 252-Portfolios!B3663, 0)</f>
        <v>0</v>
      </c>
    </row>
    <row r="3664" spans="1:2">
      <c r="A3664" s="11">
        <f>Returns!A3664</f>
        <v>0</v>
      </c>
      <c r="B3664" s="1">
        <f>MAX(Resume!B9/ 252-Portfolios!B3664, 0)</f>
        <v>0</v>
      </c>
    </row>
    <row r="3665" spans="1:2">
      <c r="A3665" s="11">
        <f>Returns!A3665</f>
        <v>0</v>
      </c>
      <c r="B3665" s="1">
        <f>MAX(Resume!B9/ 252-Portfolios!B3665, 0)</f>
        <v>0</v>
      </c>
    </row>
    <row r="3666" spans="1:2">
      <c r="A3666" s="11">
        <f>Returns!A3666</f>
        <v>0</v>
      </c>
      <c r="B3666" s="1">
        <f>MAX(Resume!B9/ 252-Portfolios!B3666, 0)</f>
        <v>0</v>
      </c>
    </row>
    <row r="3667" spans="1:2">
      <c r="A3667" s="11">
        <f>Returns!A3667</f>
        <v>0</v>
      </c>
      <c r="B3667" s="1">
        <f>MAX(Resume!B9/ 252-Portfolios!B3667, 0)</f>
        <v>0</v>
      </c>
    </row>
    <row r="3668" spans="1:2">
      <c r="A3668" s="11">
        <f>Returns!A3668</f>
        <v>0</v>
      </c>
      <c r="B3668" s="1">
        <f>MAX(Resume!B9/ 252-Portfolios!B3668, 0)</f>
        <v>0</v>
      </c>
    </row>
    <row r="3669" spans="1:2">
      <c r="A3669" s="11">
        <f>Returns!A3669</f>
        <v>0</v>
      </c>
      <c r="B3669" s="1">
        <f>MAX(Resume!B9/ 252-Portfolios!B3669, 0)</f>
        <v>0</v>
      </c>
    </row>
    <row r="3670" spans="1:2">
      <c r="A3670" s="11">
        <f>Returns!A3670</f>
        <v>0</v>
      </c>
      <c r="B3670" s="1">
        <f>MAX(Resume!B9/ 252-Portfolios!B3670, 0)</f>
        <v>0</v>
      </c>
    </row>
    <row r="3671" spans="1:2">
      <c r="A3671" s="11">
        <f>Returns!A3671</f>
        <v>0</v>
      </c>
      <c r="B3671" s="1">
        <f>MAX(Resume!B9/ 252-Portfolios!B3671, 0)</f>
        <v>0</v>
      </c>
    </row>
    <row r="3672" spans="1:2">
      <c r="A3672" s="11">
        <f>Returns!A3672</f>
        <v>0</v>
      </c>
      <c r="B3672" s="1">
        <f>MAX(Resume!B9/ 252-Portfolios!B3672, 0)</f>
        <v>0</v>
      </c>
    </row>
    <row r="3673" spans="1:2">
      <c r="A3673" s="11">
        <f>Returns!A3673</f>
        <v>0</v>
      </c>
      <c r="B3673" s="1">
        <f>MAX(Resume!B9/ 252-Portfolios!B3673, 0)</f>
        <v>0</v>
      </c>
    </row>
    <row r="3674" spans="1:2">
      <c r="A3674" s="11">
        <f>Returns!A3674</f>
        <v>0</v>
      </c>
      <c r="B3674" s="1">
        <f>MAX(Resume!B9/ 252-Portfolios!B3674, 0)</f>
        <v>0</v>
      </c>
    </row>
    <row r="3675" spans="1:2">
      <c r="A3675" s="11">
        <f>Returns!A3675</f>
        <v>0</v>
      </c>
      <c r="B3675" s="1">
        <f>MAX(Resume!B9/ 252-Portfolios!B3675, 0)</f>
        <v>0</v>
      </c>
    </row>
    <row r="3676" spans="1:2">
      <c r="A3676" s="11">
        <f>Returns!A3676</f>
        <v>0</v>
      </c>
      <c r="B3676" s="1">
        <f>MAX(Resume!B9/ 252-Portfolios!B3676, 0)</f>
        <v>0</v>
      </c>
    </row>
    <row r="3677" spans="1:2">
      <c r="A3677" s="11">
        <f>Returns!A3677</f>
        <v>0</v>
      </c>
      <c r="B3677" s="1">
        <f>MAX(Resume!B9/ 252-Portfolios!B3677, 0)</f>
        <v>0</v>
      </c>
    </row>
    <row r="3678" spans="1:2">
      <c r="A3678" s="11">
        <f>Returns!A3678</f>
        <v>0</v>
      </c>
      <c r="B3678" s="1">
        <f>MAX(Resume!B9/ 252-Portfolios!B3678, 0)</f>
        <v>0</v>
      </c>
    </row>
    <row r="3679" spans="1:2">
      <c r="A3679" s="11">
        <f>Returns!A3679</f>
        <v>0</v>
      </c>
      <c r="B3679" s="1">
        <f>MAX(Resume!B9/ 252-Portfolios!B3679, 0)</f>
        <v>0</v>
      </c>
    </row>
    <row r="3680" spans="1:2">
      <c r="A3680" s="11">
        <f>Returns!A3680</f>
        <v>0</v>
      </c>
      <c r="B3680" s="1">
        <f>MAX(Resume!B9/ 252-Portfolios!B3680, 0)</f>
        <v>0</v>
      </c>
    </row>
    <row r="3681" spans="1:2">
      <c r="A3681" s="11">
        <f>Returns!A3681</f>
        <v>0</v>
      </c>
      <c r="B3681" s="1">
        <f>MAX(Resume!B9/ 252-Portfolios!B3681, 0)</f>
        <v>0</v>
      </c>
    </row>
    <row r="3682" spans="1:2">
      <c r="A3682" s="11">
        <f>Returns!A3682</f>
        <v>0</v>
      </c>
      <c r="B3682" s="1">
        <f>MAX(Resume!B9/ 252-Portfolios!B3682, 0)</f>
        <v>0</v>
      </c>
    </row>
    <row r="3683" spans="1:2">
      <c r="A3683" s="11">
        <f>Returns!A3683</f>
        <v>0</v>
      </c>
      <c r="B3683" s="1">
        <f>MAX(Resume!B9/ 252-Portfolios!B3683, 0)</f>
        <v>0</v>
      </c>
    </row>
    <row r="3684" spans="1:2">
      <c r="A3684" s="11">
        <f>Returns!A3684</f>
        <v>0</v>
      </c>
      <c r="B3684" s="1">
        <f>MAX(Resume!B9/ 252-Portfolios!B3684, 0)</f>
        <v>0</v>
      </c>
    </row>
    <row r="3685" spans="1:2">
      <c r="A3685" s="11">
        <f>Returns!A3685</f>
        <v>0</v>
      </c>
      <c r="B3685" s="1">
        <f>MAX(Resume!B9/ 252-Portfolios!B3685, 0)</f>
        <v>0</v>
      </c>
    </row>
    <row r="3686" spans="1:2">
      <c r="A3686" s="11">
        <f>Returns!A3686</f>
        <v>0</v>
      </c>
      <c r="B3686" s="1">
        <f>MAX(Resume!B9/ 252-Portfolios!B3686, 0)</f>
        <v>0</v>
      </c>
    </row>
    <row r="3687" spans="1:2">
      <c r="A3687" s="11">
        <f>Returns!A3687</f>
        <v>0</v>
      </c>
      <c r="B3687" s="1">
        <f>MAX(Resume!B9/ 252-Portfolios!B3687, 0)</f>
        <v>0</v>
      </c>
    </row>
    <row r="3688" spans="1:2">
      <c r="A3688" s="11">
        <f>Returns!A3688</f>
        <v>0</v>
      </c>
      <c r="B3688" s="1">
        <f>MAX(Resume!B9/ 252-Portfolios!B3688, 0)</f>
        <v>0</v>
      </c>
    </row>
    <row r="3689" spans="1:2">
      <c r="A3689" s="11">
        <f>Returns!A3689</f>
        <v>0</v>
      </c>
      <c r="B3689" s="1">
        <f>MAX(Resume!B9/ 252-Portfolios!B3689, 0)</f>
        <v>0</v>
      </c>
    </row>
    <row r="3690" spans="1:2">
      <c r="A3690" s="11">
        <f>Returns!A3690</f>
        <v>0</v>
      </c>
      <c r="B3690" s="1">
        <f>MAX(Resume!B9/ 252-Portfolios!B3690, 0)</f>
        <v>0</v>
      </c>
    </row>
    <row r="3691" spans="1:2">
      <c r="A3691" s="11">
        <f>Returns!A3691</f>
        <v>0</v>
      </c>
      <c r="B3691" s="1">
        <f>MAX(Resume!B9/ 252-Portfolios!B3691, 0)</f>
        <v>0</v>
      </c>
    </row>
    <row r="3692" spans="1:2">
      <c r="A3692" s="11">
        <f>Returns!A3692</f>
        <v>0</v>
      </c>
      <c r="B3692" s="1">
        <f>MAX(Resume!B9/ 252-Portfolios!B3692, 0)</f>
        <v>0</v>
      </c>
    </row>
    <row r="3693" spans="1:2">
      <c r="A3693" s="11">
        <f>Returns!A3693</f>
        <v>0</v>
      </c>
      <c r="B3693" s="1">
        <f>MAX(Resume!B9/ 252-Portfolios!B3693, 0)</f>
        <v>0</v>
      </c>
    </row>
    <row r="3694" spans="1:2">
      <c r="A3694" s="11">
        <f>Returns!A3694</f>
        <v>0</v>
      </c>
      <c r="B3694" s="1">
        <f>MAX(Resume!B9/ 252-Portfolios!B3694, 0)</f>
        <v>0</v>
      </c>
    </row>
    <row r="3695" spans="1:2">
      <c r="A3695" s="11">
        <f>Returns!A3695</f>
        <v>0</v>
      </c>
      <c r="B3695" s="1">
        <f>MAX(Resume!B9/ 252-Portfolios!B3695, 0)</f>
        <v>0</v>
      </c>
    </row>
    <row r="3696" spans="1:2">
      <c r="A3696" s="11">
        <f>Returns!A3696</f>
        <v>0</v>
      </c>
      <c r="B3696" s="1">
        <f>MAX(Resume!B9/ 252-Portfolios!B3696, 0)</f>
        <v>0</v>
      </c>
    </row>
    <row r="3697" spans="1:2">
      <c r="A3697" s="11">
        <f>Returns!A3697</f>
        <v>0</v>
      </c>
      <c r="B3697" s="1">
        <f>MAX(Resume!B9/ 252-Portfolios!B3697, 0)</f>
        <v>0</v>
      </c>
    </row>
    <row r="3698" spans="1:2">
      <c r="A3698" s="11">
        <f>Returns!A3698</f>
        <v>0</v>
      </c>
      <c r="B3698" s="1">
        <f>MAX(Resume!B9/ 252-Portfolios!B3698, 0)</f>
        <v>0</v>
      </c>
    </row>
    <row r="3699" spans="1:2">
      <c r="A3699" s="11">
        <f>Returns!A3699</f>
        <v>0</v>
      </c>
      <c r="B3699" s="1">
        <f>MAX(Resume!B9/ 252-Portfolios!B3699, 0)</f>
        <v>0</v>
      </c>
    </row>
    <row r="3700" spans="1:2">
      <c r="A3700" s="11">
        <f>Returns!A3700</f>
        <v>0</v>
      </c>
      <c r="B3700" s="1">
        <f>MAX(Resume!B9/ 252-Portfolios!B3700, 0)</f>
        <v>0</v>
      </c>
    </row>
    <row r="3701" spans="1:2">
      <c r="A3701" s="11">
        <f>Returns!A3701</f>
        <v>0</v>
      </c>
      <c r="B3701" s="1">
        <f>MAX(Resume!B9/ 252-Portfolios!B3701, 0)</f>
        <v>0</v>
      </c>
    </row>
    <row r="3702" spans="1:2">
      <c r="A3702" s="11">
        <f>Returns!A3702</f>
        <v>0</v>
      </c>
      <c r="B3702" s="1">
        <f>MAX(Resume!B9/ 252-Portfolios!B3702, 0)</f>
        <v>0</v>
      </c>
    </row>
    <row r="3703" spans="1:2">
      <c r="A3703" s="11">
        <f>Returns!A3703</f>
        <v>0</v>
      </c>
      <c r="B3703" s="1">
        <f>MAX(Resume!B9/ 252-Portfolios!B3703, 0)</f>
        <v>0</v>
      </c>
    </row>
    <row r="3704" spans="1:2">
      <c r="A3704" s="11">
        <f>Returns!A3704</f>
        <v>0</v>
      </c>
      <c r="B3704" s="1">
        <f>MAX(Resume!B9/ 252-Portfolios!B3704, 0)</f>
        <v>0</v>
      </c>
    </row>
    <row r="3705" spans="1:2">
      <c r="A3705" s="11">
        <f>Returns!A3705</f>
        <v>0</v>
      </c>
      <c r="B3705" s="1">
        <f>MAX(Resume!B9/ 252-Portfolios!B3705, 0)</f>
        <v>0</v>
      </c>
    </row>
    <row r="3706" spans="1:2">
      <c r="A3706" s="11">
        <f>Returns!A3706</f>
        <v>0</v>
      </c>
      <c r="B3706" s="1">
        <f>MAX(Resume!B9/ 252-Portfolios!B3706, 0)</f>
        <v>0</v>
      </c>
    </row>
    <row r="3707" spans="1:2">
      <c r="A3707" s="11">
        <f>Returns!A3707</f>
        <v>0</v>
      </c>
      <c r="B3707" s="1">
        <f>MAX(Resume!B9/ 252-Portfolios!B3707, 0)</f>
        <v>0</v>
      </c>
    </row>
    <row r="3708" spans="1:2">
      <c r="A3708" s="11">
        <f>Returns!A3708</f>
        <v>0</v>
      </c>
      <c r="B3708" s="1">
        <f>MAX(Resume!B9/ 252-Portfolios!B3708, 0)</f>
        <v>0</v>
      </c>
    </row>
    <row r="3709" spans="1:2">
      <c r="A3709" s="11">
        <f>Returns!A3709</f>
        <v>0</v>
      </c>
      <c r="B3709" s="1">
        <f>MAX(Resume!B9/ 252-Portfolios!B3709, 0)</f>
        <v>0</v>
      </c>
    </row>
    <row r="3710" spans="1:2">
      <c r="A3710" s="11">
        <f>Returns!A3710</f>
        <v>0</v>
      </c>
      <c r="B3710" s="1">
        <f>MAX(Resume!B9/ 252-Portfolios!B3710, 0)</f>
        <v>0</v>
      </c>
    </row>
    <row r="3711" spans="1:2">
      <c r="A3711" s="11">
        <f>Returns!A3711</f>
        <v>0</v>
      </c>
      <c r="B3711" s="1">
        <f>MAX(Resume!B9/ 252-Portfolios!B3711, 0)</f>
        <v>0</v>
      </c>
    </row>
    <row r="3712" spans="1:2">
      <c r="A3712" s="11">
        <f>Returns!A3712</f>
        <v>0</v>
      </c>
      <c r="B3712" s="1">
        <f>MAX(Resume!B9/ 252-Portfolios!B3712, 0)</f>
        <v>0</v>
      </c>
    </row>
    <row r="3713" spans="1:2">
      <c r="A3713" s="11">
        <f>Returns!A3713</f>
        <v>0</v>
      </c>
      <c r="B3713" s="1">
        <f>MAX(Resume!B9/ 252-Portfolios!B3713, 0)</f>
        <v>0</v>
      </c>
    </row>
    <row r="3714" spans="1:2">
      <c r="A3714" s="11">
        <f>Returns!A3714</f>
        <v>0</v>
      </c>
      <c r="B3714" s="1">
        <f>MAX(Resume!B9/ 252-Portfolios!B3714, 0)</f>
        <v>0</v>
      </c>
    </row>
    <row r="3715" spans="1:2">
      <c r="A3715" s="11">
        <f>Returns!A3715</f>
        <v>0</v>
      </c>
      <c r="B3715" s="1">
        <f>MAX(Resume!B9/ 252-Portfolios!B3715, 0)</f>
        <v>0</v>
      </c>
    </row>
    <row r="3716" spans="1:2">
      <c r="A3716" s="11">
        <f>Returns!A3716</f>
        <v>0</v>
      </c>
      <c r="B3716" s="1">
        <f>MAX(Resume!B9/ 252-Portfolios!B3716, 0)</f>
        <v>0</v>
      </c>
    </row>
    <row r="3717" spans="1:2">
      <c r="A3717" s="11">
        <f>Returns!A3717</f>
        <v>0</v>
      </c>
      <c r="B3717" s="1">
        <f>MAX(Resume!B9/ 252-Portfolios!B3717, 0)</f>
        <v>0</v>
      </c>
    </row>
    <row r="3718" spans="1:2">
      <c r="A3718" s="11">
        <f>Returns!A3718</f>
        <v>0</v>
      </c>
      <c r="B3718" s="1">
        <f>MAX(Resume!B9/ 252-Portfolios!B3718, 0)</f>
        <v>0</v>
      </c>
    </row>
    <row r="3719" spans="1:2">
      <c r="A3719" s="11">
        <f>Returns!A3719</f>
        <v>0</v>
      </c>
      <c r="B3719" s="1">
        <f>MAX(Resume!B9/ 252-Portfolios!B3719, 0)</f>
        <v>0</v>
      </c>
    </row>
    <row r="3720" spans="1:2">
      <c r="A3720" s="11">
        <f>Returns!A3720</f>
        <v>0</v>
      </c>
      <c r="B3720" s="1">
        <f>MAX(Resume!B9/ 252-Portfolios!B3720, 0)</f>
        <v>0</v>
      </c>
    </row>
    <row r="3721" spans="1:2">
      <c r="A3721" s="11">
        <f>Returns!A3721</f>
        <v>0</v>
      </c>
      <c r="B3721" s="1">
        <f>MAX(Resume!B9/ 252-Portfolios!B3721, 0)</f>
        <v>0</v>
      </c>
    </row>
    <row r="3722" spans="1:2">
      <c r="A3722" s="11">
        <f>Returns!A3722</f>
        <v>0</v>
      </c>
      <c r="B3722" s="1">
        <f>MAX(Resume!B9/ 252-Portfolios!B3722, 0)</f>
        <v>0</v>
      </c>
    </row>
    <row r="3723" spans="1:2">
      <c r="A3723" s="11">
        <f>Returns!A3723</f>
        <v>0</v>
      </c>
      <c r="B3723" s="1">
        <f>MAX(Resume!B9/ 252-Portfolios!B3723, 0)</f>
        <v>0</v>
      </c>
    </row>
    <row r="3724" spans="1:2">
      <c r="A3724" s="11">
        <f>Returns!A3724</f>
        <v>0</v>
      </c>
      <c r="B3724" s="1">
        <f>MAX(Resume!B9/ 252-Portfolios!B3724, 0)</f>
        <v>0</v>
      </c>
    </row>
    <row r="3725" spans="1:2">
      <c r="A3725" s="11">
        <f>Returns!A3725</f>
        <v>0</v>
      </c>
      <c r="B3725" s="1">
        <f>MAX(Resume!B9/ 252-Portfolios!B3725, 0)</f>
        <v>0</v>
      </c>
    </row>
    <row r="3726" spans="1:2">
      <c r="A3726" s="11">
        <f>Returns!A3726</f>
        <v>0</v>
      </c>
      <c r="B3726" s="1">
        <f>MAX(Resume!B9/ 252-Portfolios!B3726, 0)</f>
        <v>0</v>
      </c>
    </row>
    <row r="3727" spans="1:2">
      <c r="A3727" s="11">
        <f>Returns!A3727</f>
        <v>0</v>
      </c>
      <c r="B3727" s="1">
        <f>MAX(Resume!B9/ 252-Portfolios!B3727, 0)</f>
        <v>0</v>
      </c>
    </row>
    <row r="3728" spans="1:2">
      <c r="A3728" s="11">
        <f>Returns!A3728</f>
        <v>0</v>
      </c>
      <c r="B3728" s="1">
        <f>MAX(Resume!B9/ 252-Portfolios!B3728, 0)</f>
        <v>0</v>
      </c>
    </row>
    <row r="3729" spans="1:2">
      <c r="A3729" s="11">
        <f>Returns!A3729</f>
        <v>0</v>
      </c>
      <c r="B3729" s="1">
        <f>MAX(Resume!B9/ 252-Portfolios!B3729, 0)</f>
        <v>0</v>
      </c>
    </row>
    <row r="3730" spans="1:2">
      <c r="A3730" s="11">
        <f>Returns!A3730</f>
        <v>0</v>
      </c>
      <c r="B3730" s="1">
        <f>MAX(Resume!B9/ 252-Portfolios!B3730, 0)</f>
        <v>0</v>
      </c>
    </row>
    <row r="3731" spans="1:2">
      <c r="A3731" s="11">
        <f>Returns!A3731</f>
        <v>0</v>
      </c>
      <c r="B3731" s="1">
        <f>MAX(Resume!B9/ 252-Portfolios!B3731, 0)</f>
        <v>0</v>
      </c>
    </row>
    <row r="3732" spans="1:2">
      <c r="A3732" s="11">
        <f>Returns!A3732</f>
        <v>0</v>
      </c>
      <c r="B3732" s="1">
        <f>MAX(Resume!B9/ 252-Portfolios!B3732, 0)</f>
        <v>0</v>
      </c>
    </row>
    <row r="3733" spans="1:2">
      <c r="A3733" s="11">
        <f>Returns!A3733</f>
        <v>0</v>
      </c>
      <c r="B3733" s="1">
        <f>MAX(Resume!B9/ 252-Portfolios!B3733, 0)</f>
        <v>0</v>
      </c>
    </row>
    <row r="3734" spans="1:2">
      <c r="A3734" s="11">
        <f>Returns!A3734</f>
        <v>0</v>
      </c>
      <c r="B3734" s="1">
        <f>MAX(Resume!B9/ 252-Portfolios!B3734, 0)</f>
        <v>0</v>
      </c>
    </row>
    <row r="3735" spans="1:2">
      <c r="A3735" s="11">
        <f>Returns!A3735</f>
        <v>0</v>
      </c>
      <c r="B3735" s="1">
        <f>MAX(Resume!B9/ 252-Portfolios!B3735, 0)</f>
        <v>0</v>
      </c>
    </row>
    <row r="3736" spans="1:2">
      <c r="A3736" s="11">
        <f>Returns!A3736</f>
        <v>0</v>
      </c>
      <c r="B3736" s="1">
        <f>MAX(Resume!B9/ 252-Portfolios!B3736, 0)</f>
        <v>0</v>
      </c>
    </row>
    <row r="3737" spans="1:2">
      <c r="A3737" s="11">
        <f>Returns!A3737</f>
        <v>0</v>
      </c>
      <c r="B3737" s="1">
        <f>MAX(Resume!B9/ 252-Portfolios!B3737, 0)</f>
        <v>0</v>
      </c>
    </row>
    <row r="3738" spans="1:2">
      <c r="A3738" s="11">
        <f>Returns!A3738</f>
        <v>0</v>
      </c>
      <c r="B3738" s="1">
        <f>MAX(Resume!B9/ 252-Portfolios!B3738, 0)</f>
        <v>0</v>
      </c>
    </row>
    <row r="3739" spans="1:2">
      <c r="A3739" s="11">
        <f>Returns!A3739</f>
        <v>0</v>
      </c>
      <c r="B3739" s="1">
        <f>MAX(Resume!B9/ 252-Portfolios!B3739, 0)</f>
        <v>0</v>
      </c>
    </row>
    <row r="3740" spans="1:2">
      <c r="A3740" s="11">
        <f>Returns!A3740</f>
        <v>0</v>
      </c>
      <c r="B3740" s="1">
        <f>MAX(Resume!B9/ 252-Portfolios!B3740, 0)</f>
        <v>0</v>
      </c>
    </row>
    <row r="3741" spans="1:2">
      <c r="A3741" s="11">
        <f>Returns!A3741</f>
        <v>0</v>
      </c>
      <c r="B3741" s="1">
        <f>MAX(Resume!B9/ 252-Portfolios!B3741, 0)</f>
        <v>0</v>
      </c>
    </row>
    <row r="3742" spans="1:2">
      <c r="A3742" s="11">
        <f>Returns!A3742</f>
        <v>0</v>
      </c>
      <c r="B3742" s="1">
        <f>MAX(Resume!B9/ 252-Portfolios!B3742, 0)</f>
        <v>0</v>
      </c>
    </row>
    <row r="3743" spans="1:2">
      <c r="A3743" s="11">
        <f>Returns!A3743</f>
        <v>0</v>
      </c>
      <c r="B3743" s="1">
        <f>MAX(Resume!B9/ 252-Portfolios!B3743, 0)</f>
        <v>0</v>
      </c>
    </row>
    <row r="3744" spans="1:2">
      <c r="A3744" s="11">
        <f>Returns!A3744</f>
        <v>0</v>
      </c>
      <c r="B3744" s="1">
        <f>MAX(Resume!B9/ 252-Portfolios!B3744, 0)</f>
        <v>0</v>
      </c>
    </row>
    <row r="3745" spans="1:2">
      <c r="A3745" s="11">
        <f>Returns!A3745</f>
        <v>0</v>
      </c>
      <c r="B3745" s="1">
        <f>MAX(Resume!B9/ 252-Portfolios!B3745, 0)</f>
        <v>0</v>
      </c>
    </row>
    <row r="3746" spans="1:2">
      <c r="A3746" s="11">
        <f>Returns!A3746</f>
        <v>0</v>
      </c>
      <c r="B3746" s="1">
        <f>MAX(Resume!B9/ 252-Portfolios!B3746, 0)</f>
        <v>0</v>
      </c>
    </row>
    <row r="3747" spans="1:2">
      <c r="A3747" s="11">
        <f>Returns!A3747</f>
        <v>0</v>
      </c>
      <c r="B3747" s="1">
        <f>MAX(Resume!B9/ 252-Portfolios!B3747, 0)</f>
        <v>0</v>
      </c>
    </row>
    <row r="3748" spans="1:2">
      <c r="A3748" s="11">
        <f>Returns!A3748</f>
        <v>0</v>
      </c>
      <c r="B3748" s="1">
        <f>MAX(Resume!B9/ 252-Portfolios!B3748, 0)</f>
        <v>0</v>
      </c>
    </row>
    <row r="3749" spans="1:2">
      <c r="A3749" s="11">
        <f>Returns!A3749</f>
        <v>0</v>
      </c>
      <c r="B3749" s="1">
        <f>MAX(Resume!B9/ 252-Portfolios!B3749, 0)</f>
        <v>0</v>
      </c>
    </row>
    <row r="3750" spans="1:2">
      <c r="A3750" s="11">
        <f>Returns!A3750</f>
        <v>0</v>
      </c>
      <c r="B3750" s="1">
        <f>MAX(Resume!B9/ 252-Portfolios!B3750, 0)</f>
        <v>0</v>
      </c>
    </row>
    <row r="3751" spans="1:2">
      <c r="A3751" s="11">
        <f>Returns!A3751</f>
        <v>0</v>
      </c>
      <c r="B3751" s="1">
        <f>MAX(Resume!B9/ 252-Portfolios!B3751, 0)</f>
        <v>0</v>
      </c>
    </row>
    <row r="3752" spans="1:2">
      <c r="A3752" s="11">
        <f>Returns!A3752</f>
        <v>0</v>
      </c>
      <c r="B3752" s="1">
        <f>MAX(Resume!B9/ 252-Portfolios!B3752, 0)</f>
        <v>0</v>
      </c>
    </row>
    <row r="3753" spans="1:2">
      <c r="A3753" s="11">
        <f>Returns!A3753</f>
        <v>0</v>
      </c>
      <c r="B3753" s="1">
        <f>MAX(Resume!B9/ 252-Portfolios!B3753, 0)</f>
        <v>0</v>
      </c>
    </row>
    <row r="3754" spans="1:2">
      <c r="A3754" s="11">
        <f>Returns!A3754</f>
        <v>0</v>
      </c>
      <c r="B3754" s="1">
        <f>MAX(Resume!B9/ 252-Portfolios!B3754, 0)</f>
        <v>0</v>
      </c>
    </row>
    <row r="3755" spans="1:2">
      <c r="A3755" s="11">
        <f>Returns!A3755</f>
        <v>0</v>
      </c>
      <c r="B3755" s="1">
        <f>MAX(Resume!B9/ 252-Portfolios!B3755, 0)</f>
        <v>0</v>
      </c>
    </row>
    <row r="3756" spans="1:2">
      <c r="A3756" s="11">
        <f>Returns!A3756</f>
        <v>0</v>
      </c>
      <c r="B3756" s="1">
        <f>MAX(Resume!B9/ 252-Portfolios!B3756, 0)</f>
        <v>0</v>
      </c>
    </row>
    <row r="3757" spans="1:2">
      <c r="A3757" s="11">
        <f>Returns!A3757</f>
        <v>0</v>
      </c>
      <c r="B3757" s="1">
        <f>MAX(Resume!B9/ 252-Portfolios!B3757, 0)</f>
        <v>0</v>
      </c>
    </row>
    <row r="3758" spans="1:2">
      <c r="A3758" s="11">
        <f>Returns!A3758</f>
        <v>0</v>
      </c>
      <c r="B3758" s="1">
        <f>MAX(Resume!B9/ 252-Portfolios!B3758, 0)</f>
        <v>0</v>
      </c>
    </row>
    <row r="3759" spans="1:2">
      <c r="A3759" s="11">
        <f>Returns!A3759</f>
        <v>0</v>
      </c>
      <c r="B3759" s="1">
        <f>MAX(Resume!B9/ 252-Portfolios!B3759, 0)</f>
        <v>0</v>
      </c>
    </row>
    <row r="3760" spans="1:2">
      <c r="A3760" s="11">
        <f>Returns!A3760</f>
        <v>0</v>
      </c>
      <c r="B3760" s="1">
        <f>MAX(Resume!B9/ 252-Portfolios!B3760, 0)</f>
        <v>0</v>
      </c>
    </row>
    <row r="3761" spans="1:2">
      <c r="A3761" s="11">
        <f>Returns!A3761</f>
        <v>0</v>
      </c>
      <c r="B3761" s="1">
        <f>MAX(Resume!B9/ 252-Portfolios!B3761, 0)</f>
        <v>0</v>
      </c>
    </row>
    <row r="3762" spans="1:2">
      <c r="A3762" s="11">
        <f>Returns!A3762</f>
        <v>0</v>
      </c>
      <c r="B3762" s="1">
        <f>MAX(Resume!B9/ 252-Portfolios!B3762, 0)</f>
        <v>0</v>
      </c>
    </row>
    <row r="3763" spans="1:2">
      <c r="A3763" s="11">
        <f>Returns!A3763</f>
        <v>0</v>
      </c>
      <c r="B3763" s="1">
        <f>MAX(Resume!B9/ 252-Portfolios!B3763, 0)</f>
        <v>0</v>
      </c>
    </row>
    <row r="3764" spans="1:2">
      <c r="A3764" s="11">
        <f>Returns!A3764</f>
        <v>0</v>
      </c>
      <c r="B3764" s="1">
        <f>MAX(Resume!B9/ 252-Portfolios!B3764, 0)</f>
        <v>0</v>
      </c>
    </row>
    <row r="3765" spans="1:2">
      <c r="A3765" s="11">
        <f>Returns!A3765</f>
        <v>0</v>
      </c>
      <c r="B3765" s="1">
        <f>MAX(Resume!B9/ 252-Portfolios!B3765, 0)</f>
        <v>0</v>
      </c>
    </row>
    <row r="3766" spans="1:2">
      <c r="A3766" s="11">
        <f>Returns!A3766</f>
        <v>0</v>
      </c>
      <c r="B3766" s="1">
        <f>MAX(Resume!B9/ 252-Portfolios!B3766, 0)</f>
        <v>0</v>
      </c>
    </row>
    <row r="3767" spans="1:2">
      <c r="A3767" s="11">
        <f>Returns!A3767</f>
        <v>0</v>
      </c>
      <c r="B3767" s="1">
        <f>MAX(Resume!B9/ 252-Portfolios!B3767, 0)</f>
        <v>0</v>
      </c>
    </row>
    <row r="3768" spans="1:2">
      <c r="A3768" s="11">
        <f>Returns!A3768</f>
        <v>0</v>
      </c>
      <c r="B3768" s="1">
        <f>MAX(Resume!B9/ 252-Portfolios!B3768, 0)</f>
        <v>0</v>
      </c>
    </row>
    <row r="3769" spans="1:2">
      <c r="A3769" s="11">
        <f>Returns!A3769</f>
        <v>0</v>
      </c>
      <c r="B3769" s="1">
        <f>MAX(Resume!B9/ 252-Portfolios!B3769, 0)</f>
        <v>0</v>
      </c>
    </row>
    <row r="3770" spans="1:2">
      <c r="A3770" s="11">
        <f>Returns!A3770</f>
        <v>0</v>
      </c>
      <c r="B3770" s="1">
        <f>MAX(Resume!B9/ 252-Portfolios!B3770, 0)</f>
        <v>0</v>
      </c>
    </row>
    <row r="3771" spans="1:2">
      <c r="A3771" s="11">
        <f>Returns!A3771</f>
        <v>0</v>
      </c>
      <c r="B3771" s="1">
        <f>MAX(Resume!B9/ 252-Portfolios!B3771, 0)</f>
        <v>0</v>
      </c>
    </row>
    <row r="3772" spans="1:2">
      <c r="A3772" s="11">
        <f>Returns!A3772</f>
        <v>0</v>
      </c>
      <c r="B3772" s="1">
        <f>MAX(Resume!B9/ 252-Portfolios!B3772, 0)</f>
        <v>0</v>
      </c>
    </row>
    <row r="3773" spans="1:2">
      <c r="A3773" s="11">
        <f>Returns!A3773</f>
        <v>0</v>
      </c>
      <c r="B3773" s="1">
        <f>MAX(Resume!B9/ 252-Portfolios!B3773, 0)</f>
        <v>0</v>
      </c>
    </row>
    <row r="3774" spans="1:2">
      <c r="A3774" s="11">
        <f>Returns!A3774</f>
        <v>0</v>
      </c>
      <c r="B3774" s="1">
        <f>MAX(Resume!B9/ 252-Portfolios!B3774, 0)</f>
        <v>0</v>
      </c>
    </row>
    <row r="3775" spans="1:2">
      <c r="A3775" s="11">
        <f>Returns!A3775</f>
        <v>0</v>
      </c>
      <c r="B3775" s="1">
        <f>MAX(Resume!B9/ 252-Portfolios!B3775, 0)</f>
        <v>0</v>
      </c>
    </row>
    <row r="3776" spans="1:2">
      <c r="A3776" s="11">
        <f>Returns!A3776</f>
        <v>0</v>
      </c>
      <c r="B3776" s="1">
        <f>MAX(Resume!B9/ 252-Portfolios!B3776, 0)</f>
        <v>0</v>
      </c>
    </row>
    <row r="3777" spans="1:2">
      <c r="A3777" s="11">
        <f>Returns!A3777</f>
        <v>0</v>
      </c>
      <c r="B3777" s="1">
        <f>MAX(Resume!B9/ 252-Portfolios!B3777, 0)</f>
        <v>0</v>
      </c>
    </row>
    <row r="3778" spans="1:2">
      <c r="A3778" s="11">
        <f>Returns!A3778</f>
        <v>0</v>
      </c>
      <c r="B3778" s="1">
        <f>MAX(Resume!B9/ 252-Portfolios!B3778, 0)</f>
        <v>0</v>
      </c>
    </row>
    <row r="3779" spans="1:2">
      <c r="A3779" s="11">
        <f>Returns!A3779</f>
        <v>0</v>
      </c>
      <c r="B3779" s="1">
        <f>MAX(Resume!B9/ 252-Portfolios!B3779, 0)</f>
        <v>0</v>
      </c>
    </row>
    <row r="3780" spans="1:2">
      <c r="A3780" s="11">
        <f>Returns!A3780</f>
        <v>0</v>
      </c>
      <c r="B3780" s="1">
        <f>MAX(Resume!B9/ 252-Portfolios!B3780, 0)</f>
        <v>0</v>
      </c>
    </row>
    <row r="3781" spans="1:2">
      <c r="A3781" s="11">
        <f>Returns!A3781</f>
        <v>0</v>
      </c>
      <c r="B3781" s="1">
        <f>MAX(Resume!B9/ 252-Portfolios!B3781, 0)</f>
        <v>0</v>
      </c>
    </row>
    <row r="3782" spans="1:2">
      <c r="A3782" s="11">
        <f>Returns!A3782</f>
        <v>0</v>
      </c>
      <c r="B3782" s="1">
        <f>MAX(Resume!B9/ 252-Portfolios!B3782, 0)</f>
        <v>0</v>
      </c>
    </row>
    <row r="3783" spans="1:2">
      <c r="A3783" s="11">
        <f>Returns!A3783</f>
        <v>0</v>
      </c>
      <c r="B3783" s="1">
        <f>MAX(Resume!B9/ 252-Portfolios!B3783, 0)</f>
        <v>0</v>
      </c>
    </row>
    <row r="3784" spans="1:2">
      <c r="A3784" s="11">
        <f>Returns!A3784</f>
        <v>0</v>
      </c>
      <c r="B3784" s="1">
        <f>MAX(Resume!B9/ 252-Portfolios!B3784, 0)</f>
        <v>0</v>
      </c>
    </row>
    <row r="3785" spans="1:2">
      <c r="A3785" s="11">
        <f>Returns!A3785</f>
        <v>0</v>
      </c>
      <c r="B3785" s="1">
        <f>MAX(Resume!B9/ 252-Portfolios!B3785, 0)</f>
        <v>0</v>
      </c>
    </row>
    <row r="3786" spans="1:2">
      <c r="A3786" s="11">
        <f>Returns!A3786</f>
        <v>0</v>
      </c>
      <c r="B3786" s="1">
        <f>MAX(Resume!B9/ 252-Portfolios!B3786, 0)</f>
        <v>0</v>
      </c>
    </row>
    <row r="3787" spans="1:2">
      <c r="A3787" s="11">
        <f>Returns!A3787</f>
        <v>0</v>
      </c>
      <c r="B3787" s="1">
        <f>MAX(Resume!B9/ 252-Portfolios!B3787, 0)</f>
        <v>0</v>
      </c>
    </row>
    <row r="3788" spans="1:2">
      <c r="A3788" s="11">
        <f>Returns!A3788</f>
        <v>0</v>
      </c>
      <c r="B3788" s="1">
        <f>MAX(Resume!B9/ 252-Portfolios!B3788, 0)</f>
        <v>0</v>
      </c>
    </row>
    <row r="3789" spans="1:2">
      <c r="A3789" s="11">
        <f>Returns!A3789</f>
        <v>0</v>
      </c>
      <c r="B3789" s="1">
        <f>MAX(Resume!B9/ 252-Portfolios!B3789, 0)</f>
        <v>0</v>
      </c>
    </row>
    <row r="3790" spans="1:2">
      <c r="A3790" s="11">
        <f>Returns!A3790</f>
        <v>0</v>
      </c>
      <c r="B3790" s="1">
        <f>MAX(Resume!B9/ 252-Portfolios!B3790, 0)</f>
        <v>0</v>
      </c>
    </row>
    <row r="3791" spans="1:2">
      <c r="A3791" s="11">
        <f>Returns!A3791</f>
        <v>0</v>
      </c>
      <c r="B3791" s="1">
        <f>MAX(Resume!B9/ 252-Portfolios!B3791, 0)</f>
        <v>0</v>
      </c>
    </row>
    <row r="3792" spans="1:2">
      <c r="A3792" s="11">
        <f>Returns!A3792</f>
        <v>0</v>
      </c>
      <c r="B3792" s="1">
        <f>MAX(Resume!B9/ 252-Portfolios!B3792, 0)</f>
        <v>0</v>
      </c>
    </row>
    <row r="3793" spans="1:2">
      <c r="A3793" s="11">
        <f>Returns!A3793</f>
        <v>0</v>
      </c>
      <c r="B3793" s="1">
        <f>MAX(Resume!B9/ 252-Portfolios!B3793, 0)</f>
        <v>0</v>
      </c>
    </row>
    <row r="3794" spans="1:2">
      <c r="A3794" s="11">
        <f>Returns!A3794</f>
        <v>0</v>
      </c>
      <c r="B3794" s="1">
        <f>MAX(Resume!B9/ 252-Portfolios!B3794, 0)</f>
        <v>0</v>
      </c>
    </row>
    <row r="3795" spans="1:2">
      <c r="A3795" s="11">
        <f>Returns!A3795</f>
        <v>0</v>
      </c>
      <c r="B3795" s="1">
        <f>MAX(Resume!B9/ 252-Portfolios!B3795, 0)</f>
        <v>0</v>
      </c>
    </row>
    <row r="3796" spans="1:2">
      <c r="A3796" s="11">
        <f>Returns!A3796</f>
        <v>0</v>
      </c>
      <c r="B3796" s="1">
        <f>MAX(Resume!B9/ 252-Portfolios!B3796, 0)</f>
        <v>0</v>
      </c>
    </row>
    <row r="3797" spans="1:2">
      <c r="A3797" s="11">
        <f>Returns!A3797</f>
        <v>0</v>
      </c>
      <c r="B3797" s="1">
        <f>MAX(Resume!B9/ 252-Portfolios!B3797, 0)</f>
        <v>0</v>
      </c>
    </row>
    <row r="3798" spans="1:2">
      <c r="A3798" s="11">
        <f>Returns!A3798</f>
        <v>0</v>
      </c>
      <c r="B3798" s="1">
        <f>MAX(Resume!B9/ 252-Portfolios!B3798, 0)</f>
        <v>0</v>
      </c>
    </row>
    <row r="3799" spans="1:2">
      <c r="A3799" s="11">
        <f>Returns!A3799</f>
        <v>0</v>
      </c>
      <c r="B3799" s="1">
        <f>MAX(Resume!B9/ 252-Portfolios!B3799, 0)</f>
        <v>0</v>
      </c>
    </row>
    <row r="3800" spans="1:2">
      <c r="A3800" s="11">
        <f>Returns!A3800</f>
        <v>0</v>
      </c>
      <c r="B3800" s="1">
        <f>MAX(Resume!B9/ 252-Portfolios!B3800, 0)</f>
        <v>0</v>
      </c>
    </row>
    <row r="3801" spans="1:2">
      <c r="A3801" s="11">
        <f>Returns!A3801</f>
        <v>0</v>
      </c>
      <c r="B3801" s="1">
        <f>MAX(Resume!B9/ 252-Portfolios!B3801, 0)</f>
        <v>0</v>
      </c>
    </row>
    <row r="3802" spans="1:2">
      <c r="A3802" s="11">
        <f>Returns!A3802</f>
        <v>0</v>
      </c>
      <c r="B3802" s="1">
        <f>MAX(Resume!B9/ 252-Portfolios!B3802, 0)</f>
        <v>0</v>
      </c>
    </row>
    <row r="3803" spans="1:2">
      <c r="A3803" s="11">
        <f>Returns!A3803</f>
        <v>0</v>
      </c>
      <c r="B3803" s="1">
        <f>MAX(Resume!B9/ 252-Portfolios!B3803, 0)</f>
        <v>0</v>
      </c>
    </row>
    <row r="3804" spans="1:2">
      <c r="A3804" s="11">
        <f>Returns!A3804</f>
        <v>0</v>
      </c>
      <c r="B3804" s="1">
        <f>MAX(Resume!B9/ 252-Portfolios!B3804, 0)</f>
        <v>0</v>
      </c>
    </row>
    <row r="3805" spans="1:2">
      <c r="A3805" s="11">
        <f>Returns!A3805</f>
        <v>0</v>
      </c>
      <c r="B3805" s="1">
        <f>MAX(Resume!B9/ 252-Portfolios!B3805, 0)</f>
        <v>0</v>
      </c>
    </row>
    <row r="3806" spans="1:2">
      <c r="A3806" s="11">
        <f>Returns!A3806</f>
        <v>0</v>
      </c>
      <c r="B3806" s="1">
        <f>MAX(Resume!B9/ 252-Portfolios!B3806, 0)</f>
        <v>0</v>
      </c>
    </row>
    <row r="3807" spans="1:2">
      <c r="A3807" s="11">
        <f>Returns!A3807</f>
        <v>0</v>
      </c>
      <c r="B3807" s="1">
        <f>MAX(Resume!B9/ 252-Portfolios!B3807, 0)</f>
        <v>0</v>
      </c>
    </row>
    <row r="3808" spans="1:2">
      <c r="A3808" s="11">
        <f>Returns!A3808</f>
        <v>0</v>
      </c>
      <c r="B3808" s="1">
        <f>MAX(Resume!B9/ 252-Portfolios!B3808, 0)</f>
        <v>0</v>
      </c>
    </row>
    <row r="3809" spans="1:2">
      <c r="A3809" s="11">
        <f>Returns!A3809</f>
        <v>0</v>
      </c>
      <c r="B3809" s="1">
        <f>MAX(Resume!B9/ 252-Portfolios!B3809, 0)</f>
        <v>0</v>
      </c>
    </row>
    <row r="3810" spans="1:2">
      <c r="A3810" s="11">
        <f>Returns!A3810</f>
        <v>0</v>
      </c>
      <c r="B3810" s="1">
        <f>MAX(Resume!B9/ 252-Portfolios!B3810, 0)</f>
        <v>0</v>
      </c>
    </row>
    <row r="3811" spans="1:2">
      <c r="A3811" s="11">
        <f>Returns!A3811</f>
        <v>0</v>
      </c>
      <c r="B3811" s="1">
        <f>MAX(Resume!B9/ 252-Portfolios!B3811, 0)</f>
        <v>0</v>
      </c>
    </row>
    <row r="3812" spans="1:2">
      <c r="A3812" s="11">
        <f>Returns!A3812</f>
        <v>0</v>
      </c>
      <c r="B3812" s="1">
        <f>MAX(Resume!B9/ 252-Portfolios!B3812, 0)</f>
        <v>0</v>
      </c>
    </row>
    <row r="3813" spans="1:2">
      <c r="A3813" s="11">
        <f>Returns!A3813</f>
        <v>0</v>
      </c>
      <c r="B3813" s="1">
        <f>MAX(Resume!B9/ 252-Portfolios!B3813, 0)</f>
        <v>0</v>
      </c>
    </row>
    <row r="3814" spans="1:2">
      <c r="A3814" s="11">
        <f>Returns!A3814</f>
        <v>0</v>
      </c>
      <c r="B3814" s="1">
        <f>MAX(Resume!B9/ 252-Portfolios!B3814, 0)</f>
        <v>0</v>
      </c>
    </row>
    <row r="3815" spans="1:2">
      <c r="A3815" s="11">
        <f>Returns!A3815</f>
        <v>0</v>
      </c>
      <c r="B3815" s="1">
        <f>MAX(Resume!B9/ 252-Portfolios!B3815, 0)</f>
        <v>0</v>
      </c>
    </row>
    <row r="3816" spans="1:2">
      <c r="A3816" s="11">
        <f>Returns!A3816</f>
        <v>0</v>
      </c>
      <c r="B3816" s="1">
        <f>MAX(Resume!B9/ 252-Portfolios!B3816, 0)</f>
        <v>0</v>
      </c>
    </row>
    <row r="3817" spans="1:2">
      <c r="A3817" s="11">
        <f>Returns!A3817</f>
        <v>0</v>
      </c>
      <c r="B3817" s="1">
        <f>MAX(Resume!B9/ 252-Portfolios!B3817, 0)</f>
        <v>0</v>
      </c>
    </row>
    <row r="3818" spans="1:2">
      <c r="A3818" s="11">
        <f>Returns!A3818</f>
        <v>0</v>
      </c>
      <c r="B3818" s="1">
        <f>MAX(Resume!B9/ 252-Portfolios!B3818, 0)</f>
        <v>0</v>
      </c>
    </row>
    <row r="3819" spans="1:2">
      <c r="A3819" s="11">
        <f>Returns!A3819</f>
        <v>0</v>
      </c>
      <c r="B3819" s="1">
        <f>MAX(Resume!B9/ 252-Portfolios!B3819, 0)</f>
        <v>0</v>
      </c>
    </row>
    <row r="3820" spans="1:2">
      <c r="A3820" s="11">
        <f>Returns!A3820</f>
        <v>0</v>
      </c>
      <c r="B3820" s="1">
        <f>MAX(Resume!B9/ 252-Portfolios!B3820, 0)</f>
        <v>0</v>
      </c>
    </row>
    <row r="3821" spans="1:2">
      <c r="A3821" s="11">
        <f>Returns!A3821</f>
        <v>0</v>
      </c>
      <c r="B3821" s="1">
        <f>MAX(Resume!B9/ 252-Portfolios!B3821, 0)</f>
        <v>0</v>
      </c>
    </row>
    <row r="3822" spans="1:2">
      <c r="A3822" s="11">
        <f>Returns!A3822</f>
        <v>0</v>
      </c>
      <c r="B3822" s="1">
        <f>MAX(Resume!B9/ 252-Portfolios!B3822, 0)</f>
        <v>0</v>
      </c>
    </row>
    <row r="3823" spans="1:2">
      <c r="A3823" s="11">
        <f>Returns!A3823</f>
        <v>0</v>
      </c>
      <c r="B3823" s="1">
        <f>MAX(Resume!B9/ 252-Portfolios!B3823, 0)</f>
        <v>0</v>
      </c>
    </row>
    <row r="3824" spans="1:2">
      <c r="A3824" s="11">
        <f>Returns!A3824</f>
        <v>0</v>
      </c>
      <c r="B3824" s="1">
        <f>MAX(Resume!B9/ 252-Portfolios!B3824, 0)</f>
        <v>0</v>
      </c>
    </row>
    <row r="3825" spans="1:2">
      <c r="A3825" s="11">
        <f>Returns!A3825</f>
        <v>0</v>
      </c>
      <c r="B3825" s="1">
        <f>MAX(Resume!B9/ 252-Portfolios!B3825, 0)</f>
        <v>0</v>
      </c>
    </row>
    <row r="3826" spans="1:2">
      <c r="A3826" s="11">
        <f>Returns!A3826</f>
        <v>0</v>
      </c>
      <c r="B3826" s="1">
        <f>MAX(Resume!B9/ 252-Portfolios!B3826, 0)</f>
        <v>0</v>
      </c>
    </row>
    <row r="3827" spans="1:2">
      <c r="A3827" s="11">
        <f>Returns!A3827</f>
        <v>0</v>
      </c>
      <c r="B3827" s="1">
        <f>MAX(Resume!B9/ 252-Portfolios!B3827, 0)</f>
        <v>0</v>
      </c>
    </row>
    <row r="3828" spans="1:2">
      <c r="A3828" s="11">
        <f>Returns!A3828</f>
        <v>0</v>
      </c>
      <c r="B3828" s="1">
        <f>MAX(Resume!B9/ 252-Portfolios!B3828, 0)</f>
        <v>0</v>
      </c>
    </row>
    <row r="3829" spans="1:2">
      <c r="A3829" s="11">
        <f>Returns!A3829</f>
        <v>0</v>
      </c>
      <c r="B3829" s="1">
        <f>MAX(Resume!B9/ 252-Portfolios!B3829, 0)</f>
        <v>0</v>
      </c>
    </row>
    <row r="3830" spans="1:2">
      <c r="A3830" s="11">
        <f>Returns!A3830</f>
        <v>0</v>
      </c>
      <c r="B3830" s="1">
        <f>MAX(Resume!B9/ 252-Portfolios!B3830, 0)</f>
        <v>0</v>
      </c>
    </row>
    <row r="3831" spans="1:2">
      <c r="A3831" s="11">
        <f>Returns!A3831</f>
        <v>0</v>
      </c>
      <c r="B3831" s="1">
        <f>MAX(Resume!B9/ 252-Portfolios!B3831, 0)</f>
        <v>0</v>
      </c>
    </row>
    <row r="3832" spans="1:2">
      <c r="A3832" s="11">
        <f>Returns!A3832</f>
        <v>0</v>
      </c>
      <c r="B3832" s="1">
        <f>MAX(Resume!B9/ 252-Portfolios!B3832, 0)</f>
        <v>0</v>
      </c>
    </row>
    <row r="3833" spans="1:2">
      <c r="A3833" s="11">
        <f>Returns!A3833</f>
        <v>0</v>
      </c>
      <c r="B3833" s="1">
        <f>MAX(Resume!B9/ 252-Portfolios!B3833, 0)</f>
        <v>0</v>
      </c>
    </row>
    <row r="3834" spans="1:2">
      <c r="A3834" s="11">
        <f>Returns!A3834</f>
        <v>0</v>
      </c>
      <c r="B3834" s="1">
        <f>MAX(Resume!B9/ 252-Portfolios!B3834, 0)</f>
        <v>0</v>
      </c>
    </row>
    <row r="3835" spans="1:2">
      <c r="A3835" s="11">
        <f>Returns!A3835</f>
        <v>0</v>
      </c>
      <c r="B3835" s="1">
        <f>MAX(Resume!B9/ 252-Portfolios!B3835, 0)</f>
        <v>0</v>
      </c>
    </row>
    <row r="3836" spans="1:2">
      <c r="A3836" s="11">
        <f>Returns!A3836</f>
        <v>0</v>
      </c>
      <c r="B3836" s="1">
        <f>MAX(Resume!B9/ 252-Portfolios!B3836, 0)</f>
        <v>0</v>
      </c>
    </row>
    <row r="3837" spans="1:2">
      <c r="A3837" s="11">
        <f>Returns!A3837</f>
        <v>0</v>
      </c>
      <c r="B3837" s="1">
        <f>MAX(Resume!B9/ 252-Portfolios!B3837, 0)</f>
        <v>0</v>
      </c>
    </row>
    <row r="3838" spans="1:2">
      <c r="A3838" s="11">
        <f>Returns!A3838</f>
        <v>0</v>
      </c>
      <c r="B3838" s="1">
        <f>MAX(Resume!B9/ 252-Portfolios!B3838, 0)</f>
        <v>0</v>
      </c>
    </row>
    <row r="3839" spans="1:2">
      <c r="A3839" s="11">
        <f>Returns!A3839</f>
        <v>0</v>
      </c>
      <c r="B3839" s="1">
        <f>MAX(Resume!B9/ 252-Portfolios!B3839, 0)</f>
        <v>0</v>
      </c>
    </row>
    <row r="3840" spans="1:2">
      <c r="A3840" s="11">
        <f>Returns!A3840</f>
        <v>0</v>
      </c>
      <c r="B3840" s="1">
        <f>MAX(Resume!B9/ 252-Portfolios!B3840, 0)</f>
        <v>0</v>
      </c>
    </row>
    <row r="3841" spans="1:2">
      <c r="A3841" s="11">
        <f>Returns!A3841</f>
        <v>0</v>
      </c>
      <c r="B3841" s="1">
        <f>MAX(Resume!B9/ 252-Portfolios!B3841, 0)</f>
        <v>0</v>
      </c>
    </row>
    <row r="3842" spans="1:2">
      <c r="A3842" s="11">
        <f>Returns!A3842</f>
        <v>0</v>
      </c>
      <c r="B3842" s="1">
        <f>MAX(Resume!B9/ 252-Portfolios!B3842, 0)</f>
        <v>0</v>
      </c>
    </row>
    <row r="3843" spans="1:2">
      <c r="A3843" s="11">
        <f>Returns!A3843</f>
        <v>0</v>
      </c>
      <c r="B3843" s="1">
        <f>MAX(Resume!B9/ 252-Portfolios!B3843, 0)</f>
        <v>0</v>
      </c>
    </row>
    <row r="3844" spans="1:2">
      <c r="A3844" s="11">
        <f>Returns!A3844</f>
        <v>0</v>
      </c>
      <c r="B3844" s="1">
        <f>MAX(Resume!B9/ 252-Portfolios!B3844, 0)</f>
        <v>0</v>
      </c>
    </row>
    <row r="3845" spans="1:2">
      <c r="A3845" s="11">
        <f>Returns!A3845</f>
        <v>0</v>
      </c>
      <c r="B3845" s="1">
        <f>MAX(Resume!B9/ 252-Portfolios!B3845, 0)</f>
        <v>0</v>
      </c>
    </row>
    <row r="3846" spans="1:2">
      <c r="A3846" s="11">
        <f>Returns!A3846</f>
        <v>0</v>
      </c>
      <c r="B3846" s="1">
        <f>MAX(Resume!B9/ 252-Portfolios!B3846, 0)</f>
        <v>0</v>
      </c>
    </row>
    <row r="3847" spans="1:2">
      <c r="A3847" s="11">
        <f>Returns!A3847</f>
        <v>0</v>
      </c>
      <c r="B3847" s="1">
        <f>MAX(Resume!B9/ 252-Portfolios!B3847, 0)</f>
        <v>0</v>
      </c>
    </row>
    <row r="3848" spans="1:2">
      <c r="A3848" s="11">
        <f>Returns!A3848</f>
        <v>0</v>
      </c>
      <c r="B3848" s="1">
        <f>MAX(Resume!B9/ 252-Portfolios!B3848, 0)</f>
        <v>0</v>
      </c>
    </row>
    <row r="3849" spans="1:2">
      <c r="A3849" s="11">
        <f>Returns!A3849</f>
        <v>0</v>
      </c>
      <c r="B3849" s="1">
        <f>MAX(Resume!B9/ 252-Portfolios!B3849, 0)</f>
        <v>0</v>
      </c>
    </row>
    <row r="3850" spans="1:2">
      <c r="A3850" s="11">
        <f>Returns!A3850</f>
        <v>0</v>
      </c>
      <c r="B3850" s="1">
        <f>MAX(Resume!B9/ 252-Portfolios!B3850, 0)</f>
        <v>0</v>
      </c>
    </row>
    <row r="3851" spans="1:2">
      <c r="A3851" s="11">
        <f>Returns!A3851</f>
        <v>0</v>
      </c>
      <c r="B3851" s="1">
        <f>MAX(Resume!B9/ 252-Portfolios!B3851, 0)</f>
        <v>0</v>
      </c>
    </row>
    <row r="3852" spans="1:2">
      <c r="A3852" s="11">
        <f>Returns!A3852</f>
        <v>0</v>
      </c>
      <c r="B3852" s="1">
        <f>MAX(Resume!B9/ 252-Portfolios!B3852, 0)</f>
        <v>0</v>
      </c>
    </row>
    <row r="3853" spans="1:2">
      <c r="A3853" s="11">
        <f>Returns!A3853</f>
        <v>0</v>
      </c>
      <c r="B3853" s="1">
        <f>MAX(Resume!B9/ 252-Portfolios!B3853, 0)</f>
        <v>0</v>
      </c>
    </row>
    <row r="3854" spans="1:2">
      <c r="A3854" s="11">
        <f>Returns!A3854</f>
        <v>0</v>
      </c>
      <c r="B3854" s="1">
        <f>MAX(Resume!B9/ 252-Portfolios!B3854, 0)</f>
        <v>0</v>
      </c>
    </row>
    <row r="3855" spans="1:2">
      <c r="A3855" s="11">
        <f>Returns!A3855</f>
        <v>0</v>
      </c>
      <c r="B3855" s="1">
        <f>MAX(Resume!B9/ 252-Portfolios!B3855, 0)</f>
        <v>0</v>
      </c>
    </row>
    <row r="3856" spans="1:2">
      <c r="A3856" s="11">
        <f>Returns!A3856</f>
        <v>0</v>
      </c>
      <c r="B3856" s="1">
        <f>MAX(Resume!B9/ 252-Portfolios!B3856, 0)</f>
        <v>0</v>
      </c>
    </row>
    <row r="3857" spans="1:2">
      <c r="A3857" s="11">
        <f>Returns!A3857</f>
        <v>0</v>
      </c>
      <c r="B3857" s="1">
        <f>MAX(Resume!B9/ 252-Portfolios!B3857, 0)</f>
        <v>0</v>
      </c>
    </row>
    <row r="3858" spans="1:2">
      <c r="A3858" s="11">
        <f>Returns!A3858</f>
        <v>0</v>
      </c>
      <c r="B3858" s="1">
        <f>MAX(Resume!B9/ 252-Portfolios!B3858, 0)</f>
        <v>0</v>
      </c>
    </row>
    <row r="3859" spans="1:2">
      <c r="A3859" s="11">
        <f>Returns!A3859</f>
        <v>0</v>
      </c>
      <c r="B3859" s="1">
        <f>MAX(Resume!B9/ 252-Portfolios!B3859, 0)</f>
        <v>0</v>
      </c>
    </row>
    <row r="3860" spans="1:2">
      <c r="A3860" s="11">
        <f>Returns!A3860</f>
        <v>0</v>
      </c>
      <c r="B3860" s="1">
        <f>MAX(Resume!B9/ 252-Portfolios!B3860, 0)</f>
        <v>0</v>
      </c>
    </row>
    <row r="3861" spans="1:2">
      <c r="A3861" s="11">
        <f>Returns!A3861</f>
        <v>0</v>
      </c>
      <c r="B3861" s="1">
        <f>MAX(Resume!B9/ 252-Portfolios!B3861, 0)</f>
        <v>0</v>
      </c>
    </row>
    <row r="3862" spans="1:2">
      <c r="A3862" s="11">
        <f>Returns!A3862</f>
        <v>0</v>
      </c>
      <c r="B3862" s="1">
        <f>MAX(Resume!B9/ 252-Portfolios!B3862, 0)</f>
        <v>0</v>
      </c>
    </row>
    <row r="3863" spans="1:2">
      <c r="A3863" s="11">
        <f>Returns!A3863</f>
        <v>0</v>
      </c>
      <c r="B3863" s="1">
        <f>MAX(Resume!B9/ 252-Portfolios!B3863, 0)</f>
        <v>0</v>
      </c>
    </row>
    <row r="3864" spans="1:2">
      <c r="A3864" s="11">
        <f>Returns!A3864</f>
        <v>0</v>
      </c>
      <c r="B3864" s="1">
        <f>MAX(Resume!B9/ 252-Portfolios!B3864, 0)</f>
        <v>0</v>
      </c>
    </row>
    <row r="3865" spans="1:2">
      <c r="A3865" s="11">
        <f>Returns!A3865</f>
        <v>0</v>
      </c>
      <c r="B3865" s="1">
        <f>MAX(Resume!B9/ 252-Portfolios!B3865, 0)</f>
        <v>0</v>
      </c>
    </row>
    <row r="3866" spans="1:2">
      <c r="A3866" s="11">
        <f>Returns!A3866</f>
        <v>0</v>
      </c>
      <c r="B3866" s="1">
        <f>MAX(Resume!B9/ 252-Portfolios!B3866, 0)</f>
        <v>0</v>
      </c>
    </row>
    <row r="3867" spans="1:2">
      <c r="A3867" s="11">
        <f>Returns!A3867</f>
        <v>0</v>
      </c>
      <c r="B3867" s="1">
        <f>MAX(Resume!B9/ 252-Portfolios!B3867, 0)</f>
        <v>0</v>
      </c>
    </row>
    <row r="3868" spans="1:2">
      <c r="A3868" s="11">
        <f>Returns!A3868</f>
        <v>0</v>
      </c>
      <c r="B3868" s="1">
        <f>MAX(Resume!B9/ 252-Portfolios!B3868, 0)</f>
        <v>0</v>
      </c>
    </row>
    <row r="3869" spans="1:2">
      <c r="A3869" s="11">
        <f>Returns!A3869</f>
        <v>0</v>
      </c>
      <c r="B3869" s="1">
        <f>MAX(Resume!B9/ 252-Portfolios!B3869, 0)</f>
        <v>0</v>
      </c>
    </row>
    <row r="3870" spans="1:2">
      <c r="A3870" s="11">
        <f>Returns!A3870</f>
        <v>0</v>
      </c>
      <c r="B3870" s="1">
        <f>MAX(Resume!B9/ 252-Portfolios!B3870, 0)</f>
        <v>0</v>
      </c>
    </row>
    <row r="3871" spans="1:2">
      <c r="A3871" s="11">
        <f>Returns!A3871</f>
        <v>0</v>
      </c>
      <c r="B3871" s="1">
        <f>MAX(Resume!B9/ 252-Portfolios!B3871, 0)</f>
        <v>0</v>
      </c>
    </row>
    <row r="3872" spans="1:2">
      <c r="A3872" s="11">
        <f>Returns!A3872</f>
        <v>0</v>
      </c>
      <c r="B3872" s="1">
        <f>MAX(Resume!B9/ 252-Portfolios!B3872, 0)</f>
        <v>0</v>
      </c>
    </row>
    <row r="3873" spans="1:2">
      <c r="A3873" s="11">
        <f>Returns!A3873</f>
        <v>0</v>
      </c>
      <c r="B3873" s="1">
        <f>MAX(Resume!B9/ 252-Portfolios!B3873, 0)</f>
        <v>0</v>
      </c>
    </row>
    <row r="3874" spans="1:2">
      <c r="A3874" s="11">
        <f>Returns!A3874</f>
        <v>0</v>
      </c>
      <c r="B3874" s="1">
        <f>MAX(Resume!B9/ 252-Portfolios!B3874, 0)</f>
        <v>0</v>
      </c>
    </row>
    <row r="3875" spans="1:2">
      <c r="A3875" s="11">
        <f>Returns!A3875</f>
        <v>0</v>
      </c>
      <c r="B3875" s="1">
        <f>MAX(Resume!B9/ 252-Portfolios!B3875, 0)</f>
        <v>0</v>
      </c>
    </row>
    <row r="3876" spans="1:2">
      <c r="A3876" s="11">
        <f>Returns!A3876</f>
        <v>0</v>
      </c>
      <c r="B3876" s="1">
        <f>MAX(Resume!B9/ 252-Portfolios!B3876, 0)</f>
        <v>0</v>
      </c>
    </row>
    <row r="3877" spans="1:2">
      <c r="A3877" s="11">
        <f>Returns!A3877</f>
        <v>0</v>
      </c>
      <c r="B3877" s="1">
        <f>MAX(Resume!B9/ 252-Portfolios!B3877, 0)</f>
        <v>0</v>
      </c>
    </row>
    <row r="3878" spans="1:2">
      <c r="A3878" s="11">
        <f>Returns!A3878</f>
        <v>0</v>
      </c>
      <c r="B3878" s="1">
        <f>MAX(Resume!B9/ 252-Portfolios!B3878, 0)</f>
        <v>0</v>
      </c>
    </row>
    <row r="3879" spans="1:2">
      <c r="A3879" s="11">
        <f>Returns!A3879</f>
        <v>0</v>
      </c>
      <c r="B3879" s="1">
        <f>MAX(Resume!B9/ 252-Portfolios!B3879, 0)</f>
        <v>0</v>
      </c>
    </row>
    <row r="3880" spans="1:2">
      <c r="A3880" s="11">
        <f>Returns!A3880</f>
        <v>0</v>
      </c>
      <c r="B3880" s="1">
        <f>MAX(Resume!B9/ 252-Portfolios!B3880, 0)</f>
        <v>0</v>
      </c>
    </row>
    <row r="3881" spans="1:2">
      <c r="A3881" s="11">
        <f>Returns!A3881</f>
        <v>0</v>
      </c>
      <c r="B3881" s="1">
        <f>MAX(Resume!B9/ 252-Portfolios!B3881, 0)</f>
        <v>0</v>
      </c>
    </row>
    <row r="3882" spans="1:2">
      <c r="A3882" s="11">
        <f>Returns!A3882</f>
        <v>0</v>
      </c>
      <c r="B3882" s="1">
        <f>MAX(Resume!B9/ 252-Portfolios!B3882, 0)</f>
        <v>0</v>
      </c>
    </row>
    <row r="3883" spans="1:2">
      <c r="A3883" s="11">
        <f>Returns!A3883</f>
        <v>0</v>
      </c>
      <c r="B3883" s="1">
        <f>MAX(Resume!B9/ 252-Portfolios!B3883, 0)</f>
        <v>0</v>
      </c>
    </row>
    <row r="3884" spans="1:2">
      <c r="A3884" s="11">
        <f>Returns!A3884</f>
        <v>0</v>
      </c>
      <c r="B3884" s="1">
        <f>MAX(Resume!B9/ 252-Portfolios!B3884, 0)</f>
        <v>0</v>
      </c>
    </row>
    <row r="3885" spans="1:2">
      <c r="A3885" s="11">
        <f>Returns!A3885</f>
        <v>0</v>
      </c>
      <c r="B3885" s="1">
        <f>MAX(Resume!B9/ 252-Portfolios!B3885, 0)</f>
        <v>0</v>
      </c>
    </row>
    <row r="3886" spans="1:2">
      <c r="A3886" s="11">
        <f>Returns!A3886</f>
        <v>0</v>
      </c>
      <c r="B3886" s="1">
        <f>MAX(Resume!B9/ 252-Portfolios!B3886, 0)</f>
        <v>0</v>
      </c>
    </row>
    <row r="3887" spans="1:2">
      <c r="A3887" s="11">
        <f>Returns!A3887</f>
        <v>0</v>
      </c>
      <c r="B3887" s="1">
        <f>MAX(Resume!B9/ 252-Portfolios!B3887, 0)</f>
        <v>0</v>
      </c>
    </row>
    <row r="3888" spans="1:2">
      <c r="A3888" s="11">
        <f>Returns!A3888</f>
        <v>0</v>
      </c>
      <c r="B3888" s="1">
        <f>MAX(Resume!B9/ 252-Portfolios!B3888, 0)</f>
        <v>0</v>
      </c>
    </row>
    <row r="3889" spans="1:2">
      <c r="A3889" s="11">
        <f>Returns!A3889</f>
        <v>0</v>
      </c>
      <c r="B3889" s="1">
        <f>MAX(Resume!B9/ 252-Portfolios!B3889, 0)</f>
        <v>0</v>
      </c>
    </row>
    <row r="3890" spans="1:2">
      <c r="A3890" s="11">
        <f>Returns!A3890</f>
        <v>0</v>
      </c>
      <c r="B3890" s="1">
        <f>MAX(Resume!B9/ 252-Portfolios!B3890, 0)</f>
        <v>0</v>
      </c>
    </row>
    <row r="3891" spans="1:2">
      <c r="A3891" s="11">
        <f>Returns!A3891</f>
        <v>0</v>
      </c>
      <c r="B3891" s="1">
        <f>MAX(Resume!B9/ 252-Portfolios!B3891, 0)</f>
        <v>0</v>
      </c>
    </row>
    <row r="3892" spans="1:2">
      <c r="A3892" s="11">
        <f>Returns!A3892</f>
        <v>0</v>
      </c>
      <c r="B3892" s="1">
        <f>MAX(Resume!B9/ 252-Portfolios!B3892, 0)</f>
        <v>0</v>
      </c>
    </row>
    <row r="3893" spans="1:2">
      <c r="A3893" s="11">
        <f>Returns!A3893</f>
        <v>0</v>
      </c>
      <c r="B3893" s="1">
        <f>MAX(Resume!B9/ 252-Portfolios!B3893, 0)</f>
        <v>0</v>
      </c>
    </row>
    <row r="3894" spans="1:2">
      <c r="A3894" s="11">
        <f>Returns!A3894</f>
        <v>0</v>
      </c>
      <c r="B3894" s="1">
        <f>MAX(Resume!B9/ 252-Portfolios!B3894, 0)</f>
        <v>0</v>
      </c>
    </row>
    <row r="3895" spans="1:2">
      <c r="A3895" s="11">
        <f>Returns!A3895</f>
        <v>0</v>
      </c>
      <c r="B3895" s="1">
        <f>MAX(Resume!B9/ 252-Portfolios!B3895, 0)</f>
        <v>0</v>
      </c>
    </row>
    <row r="3896" spans="1:2">
      <c r="A3896" s="11">
        <f>Returns!A3896</f>
        <v>0</v>
      </c>
      <c r="B3896" s="1">
        <f>MAX(Resume!B9/ 252-Portfolios!B3896, 0)</f>
        <v>0</v>
      </c>
    </row>
    <row r="3897" spans="1:2">
      <c r="A3897" s="11">
        <f>Returns!A3897</f>
        <v>0</v>
      </c>
      <c r="B3897" s="1">
        <f>MAX(Resume!B9/ 252-Portfolios!B3897, 0)</f>
        <v>0</v>
      </c>
    </row>
    <row r="3898" spans="1:2">
      <c r="A3898" s="11">
        <f>Returns!A3898</f>
        <v>0</v>
      </c>
      <c r="B3898" s="1">
        <f>MAX(Resume!B9/ 252-Portfolios!B3898, 0)</f>
        <v>0</v>
      </c>
    </row>
    <row r="3899" spans="1:2">
      <c r="A3899" s="11">
        <f>Returns!A3899</f>
        <v>0</v>
      </c>
      <c r="B3899" s="1">
        <f>MAX(Resume!B9/ 252-Portfolios!B3899, 0)</f>
        <v>0</v>
      </c>
    </row>
    <row r="3900" spans="1:2">
      <c r="A3900" s="11">
        <f>Returns!A3900</f>
        <v>0</v>
      </c>
      <c r="B3900" s="1">
        <f>MAX(Resume!B9/ 252-Portfolios!B3900, 0)</f>
        <v>0</v>
      </c>
    </row>
    <row r="3901" spans="1:2">
      <c r="A3901" s="11">
        <f>Returns!A3901</f>
        <v>0</v>
      </c>
      <c r="B3901" s="1">
        <f>MAX(Resume!B9/ 252-Portfolios!B3901, 0)</f>
        <v>0</v>
      </c>
    </row>
    <row r="3902" spans="1:2">
      <c r="A3902" s="11">
        <f>Returns!A3902</f>
        <v>0</v>
      </c>
      <c r="B3902" s="1">
        <f>MAX(Resume!B9/ 252-Portfolios!B3902, 0)</f>
        <v>0</v>
      </c>
    </row>
    <row r="3903" spans="1:2">
      <c r="A3903" s="11">
        <f>Returns!A3903</f>
        <v>0</v>
      </c>
      <c r="B3903" s="1">
        <f>MAX(Resume!B9/ 252-Portfolios!B3903, 0)</f>
        <v>0</v>
      </c>
    </row>
    <row r="3904" spans="1:2">
      <c r="A3904" s="11">
        <f>Returns!A3904</f>
        <v>0</v>
      </c>
      <c r="B3904" s="1">
        <f>MAX(Resume!B9/ 252-Portfolios!B3904, 0)</f>
        <v>0</v>
      </c>
    </row>
    <row r="3905" spans="1:2">
      <c r="A3905" s="11">
        <f>Returns!A3905</f>
        <v>0</v>
      </c>
      <c r="B3905" s="1">
        <f>MAX(Resume!B9/ 252-Portfolios!B3905, 0)</f>
        <v>0</v>
      </c>
    </row>
    <row r="3906" spans="1:2">
      <c r="A3906" s="11">
        <f>Returns!A3906</f>
        <v>0</v>
      </c>
      <c r="B3906" s="1">
        <f>MAX(Resume!B9/ 252-Portfolios!B3906, 0)</f>
        <v>0</v>
      </c>
    </row>
    <row r="3907" spans="1:2">
      <c r="A3907" s="11">
        <f>Returns!A3907</f>
        <v>0</v>
      </c>
      <c r="B3907" s="1">
        <f>MAX(Resume!B9/ 252-Portfolios!B3907, 0)</f>
        <v>0</v>
      </c>
    </row>
    <row r="3908" spans="1:2">
      <c r="A3908" s="11">
        <f>Returns!A3908</f>
        <v>0</v>
      </c>
      <c r="B3908" s="1">
        <f>MAX(Resume!B9/ 252-Portfolios!B3908, 0)</f>
        <v>0</v>
      </c>
    </row>
    <row r="3909" spans="1:2">
      <c r="A3909" s="11">
        <f>Returns!A3909</f>
        <v>0</v>
      </c>
      <c r="B3909" s="1">
        <f>MAX(Resume!B9/ 252-Portfolios!B3909, 0)</f>
        <v>0</v>
      </c>
    </row>
    <row r="3910" spans="1:2">
      <c r="A3910" s="11">
        <f>Returns!A3910</f>
        <v>0</v>
      </c>
      <c r="B3910" s="1">
        <f>MAX(Resume!B9/ 252-Portfolios!B3910, 0)</f>
        <v>0</v>
      </c>
    </row>
    <row r="3911" spans="1:2">
      <c r="A3911" s="11">
        <f>Returns!A3911</f>
        <v>0</v>
      </c>
      <c r="B3911" s="1">
        <f>MAX(Resume!B9/ 252-Portfolios!B3911, 0)</f>
        <v>0</v>
      </c>
    </row>
    <row r="3912" spans="1:2">
      <c r="A3912" s="11">
        <f>Returns!A3912</f>
        <v>0</v>
      </c>
      <c r="B3912" s="1">
        <f>MAX(Resume!B9/ 252-Portfolios!B3912, 0)</f>
        <v>0</v>
      </c>
    </row>
    <row r="3913" spans="1:2">
      <c r="A3913" s="11">
        <f>Returns!A3913</f>
        <v>0</v>
      </c>
      <c r="B3913" s="1">
        <f>MAX(Resume!B9/ 252-Portfolios!B3913, 0)</f>
        <v>0</v>
      </c>
    </row>
    <row r="3914" spans="1:2">
      <c r="A3914" s="11">
        <f>Returns!A3914</f>
        <v>0</v>
      </c>
      <c r="B3914" s="1">
        <f>MAX(Resume!B9/ 252-Portfolios!B3914, 0)</f>
        <v>0</v>
      </c>
    </row>
    <row r="3915" spans="1:2">
      <c r="A3915" s="11">
        <f>Returns!A3915</f>
        <v>0</v>
      </c>
      <c r="B3915" s="1">
        <f>MAX(Resume!B9/ 252-Portfolios!B3915, 0)</f>
        <v>0</v>
      </c>
    </row>
    <row r="3916" spans="1:2">
      <c r="A3916" s="11">
        <f>Returns!A3916</f>
        <v>0</v>
      </c>
      <c r="B3916" s="1">
        <f>MAX(Resume!B9/ 252-Portfolios!B3916, 0)</f>
        <v>0</v>
      </c>
    </row>
    <row r="3917" spans="1:2">
      <c r="A3917" s="11">
        <f>Returns!A3917</f>
        <v>0</v>
      </c>
      <c r="B3917" s="1">
        <f>MAX(Resume!B9/ 252-Portfolios!B3917, 0)</f>
        <v>0</v>
      </c>
    </row>
    <row r="3918" spans="1:2">
      <c r="A3918" s="11">
        <f>Returns!A3918</f>
        <v>0</v>
      </c>
      <c r="B3918" s="1">
        <f>MAX(Resume!B9/ 252-Portfolios!B3918, 0)</f>
        <v>0</v>
      </c>
    </row>
    <row r="3919" spans="1:2">
      <c r="A3919" s="11">
        <f>Returns!A3919</f>
        <v>0</v>
      </c>
      <c r="B3919" s="1">
        <f>MAX(Resume!B9/ 252-Portfolios!B3919, 0)</f>
        <v>0</v>
      </c>
    </row>
    <row r="3920" spans="1:2">
      <c r="A3920" s="11">
        <f>Returns!A3920</f>
        <v>0</v>
      </c>
      <c r="B3920" s="1">
        <f>MAX(Resume!B9/ 252-Portfolios!B3920, 0)</f>
        <v>0</v>
      </c>
    </row>
    <row r="3921" spans="1:2">
      <c r="A3921" s="11">
        <f>Returns!A3921</f>
        <v>0</v>
      </c>
      <c r="B3921" s="1">
        <f>MAX(Resume!B9/ 252-Portfolios!B3921, 0)</f>
        <v>0</v>
      </c>
    </row>
    <row r="3922" spans="1:2">
      <c r="A3922" s="11">
        <f>Returns!A3922</f>
        <v>0</v>
      </c>
      <c r="B3922" s="1">
        <f>MAX(Resume!B9/ 252-Portfolios!B3922, 0)</f>
        <v>0</v>
      </c>
    </row>
    <row r="3923" spans="1:2">
      <c r="A3923" s="11">
        <f>Returns!A3923</f>
        <v>0</v>
      </c>
      <c r="B3923" s="1">
        <f>MAX(Resume!B9/ 252-Portfolios!B3923, 0)</f>
        <v>0</v>
      </c>
    </row>
    <row r="3924" spans="1:2">
      <c r="A3924" s="11">
        <f>Returns!A3924</f>
        <v>0</v>
      </c>
      <c r="B3924" s="1">
        <f>MAX(Resume!B9/ 252-Portfolios!B3924, 0)</f>
        <v>0</v>
      </c>
    </row>
    <row r="3925" spans="1:2">
      <c r="A3925" s="11">
        <f>Returns!A3925</f>
        <v>0</v>
      </c>
      <c r="B3925" s="1">
        <f>MAX(Resume!B9/ 252-Portfolios!B3925, 0)</f>
        <v>0</v>
      </c>
    </row>
    <row r="3926" spans="1:2">
      <c r="A3926" s="11">
        <f>Returns!A3926</f>
        <v>0</v>
      </c>
      <c r="B3926" s="1">
        <f>MAX(Resume!B9/ 252-Portfolios!B3926, 0)</f>
        <v>0</v>
      </c>
    </row>
    <row r="3927" spans="1:2">
      <c r="A3927" s="11">
        <f>Returns!A3927</f>
        <v>0</v>
      </c>
      <c r="B3927" s="1">
        <f>MAX(Resume!B9/ 252-Portfolios!B3927, 0)</f>
        <v>0</v>
      </c>
    </row>
    <row r="3928" spans="1:2">
      <c r="A3928" s="11">
        <f>Returns!A3928</f>
        <v>0</v>
      </c>
      <c r="B3928" s="1">
        <f>MAX(Resume!B9/ 252-Portfolios!B3928, 0)</f>
        <v>0</v>
      </c>
    </row>
    <row r="3929" spans="1:2">
      <c r="A3929" s="11">
        <f>Returns!A3929</f>
        <v>0</v>
      </c>
      <c r="B3929" s="1">
        <f>MAX(Resume!B9/ 252-Portfolios!B3929, 0)</f>
        <v>0</v>
      </c>
    </row>
    <row r="3930" spans="1:2">
      <c r="A3930" s="11">
        <f>Returns!A3930</f>
        <v>0</v>
      </c>
      <c r="B3930" s="1">
        <f>MAX(Resume!B9/ 252-Portfolios!B3930, 0)</f>
        <v>0</v>
      </c>
    </row>
    <row r="3931" spans="1:2">
      <c r="A3931" s="11">
        <f>Returns!A3931</f>
        <v>0</v>
      </c>
      <c r="B3931" s="1">
        <f>MAX(Resume!B9/ 252-Portfolios!B3931, 0)</f>
        <v>0</v>
      </c>
    </row>
    <row r="3932" spans="1:2">
      <c r="A3932" s="11">
        <f>Returns!A3932</f>
        <v>0</v>
      </c>
      <c r="B3932" s="1">
        <f>MAX(Resume!B9/ 252-Portfolios!B3932, 0)</f>
        <v>0</v>
      </c>
    </row>
    <row r="3933" spans="1:2">
      <c r="A3933" s="11">
        <f>Returns!A3933</f>
        <v>0</v>
      </c>
      <c r="B3933" s="1">
        <f>MAX(Resume!B9/ 252-Portfolios!B3933, 0)</f>
        <v>0</v>
      </c>
    </row>
    <row r="3934" spans="1:2">
      <c r="A3934" s="11">
        <f>Returns!A3934</f>
        <v>0</v>
      </c>
      <c r="B3934" s="1">
        <f>MAX(Resume!B9/ 252-Portfolios!B3934, 0)</f>
        <v>0</v>
      </c>
    </row>
    <row r="3935" spans="1:2">
      <c r="A3935" s="11">
        <f>Returns!A3935</f>
        <v>0</v>
      </c>
      <c r="B3935" s="1">
        <f>MAX(Resume!B9/ 252-Portfolios!B3935, 0)</f>
        <v>0</v>
      </c>
    </row>
    <row r="3936" spans="1:2">
      <c r="A3936" s="11">
        <f>Returns!A3936</f>
        <v>0</v>
      </c>
      <c r="B3936" s="1">
        <f>MAX(Resume!B9/ 252-Portfolios!B3936, 0)</f>
        <v>0</v>
      </c>
    </row>
    <row r="3937" spans="1:2">
      <c r="A3937" s="11">
        <f>Returns!A3937</f>
        <v>0</v>
      </c>
      <c r="B3937" s="1">
        <f>MAX(Resume!B9/ 252-Portfolios!B3937, 0)</f>
        <v>0</v>
      </c>
    </row>
    <row r="3938" spans="1:2">
      <c r="A3938" s="11">
        <f>Returns!A3938</f>
        <v>0</v>
      </c>
      <c r="B3938" s="1">
        <f>MAX(Resume!B9/ 252-Portfolios!B3938, 0)</f>
        <v>0</v>
      </c>
    </row>
    <row r="3939" spans="1:2">
      <c r="A3939" s="11">
        <f>Returns!A3939</f>
        <v>0</v>
      </c>
      <c r="B3939" s="1">
        <f>MAX(Resume!B9/ 252-Portfolios!B3939, 0)</f>
        <v>0</v>
      </c>
    </row>
    <row r="3940" spans="1:2">
      <c r="A3940" s="11">
        <f>Returns!A3940</f>
        <v>0</v>
      </c>
      <c r="B3940" s="1">
        <f>MAX(Resume!B9/ 252-Portfolios!B3940, 0)</f>
        <v>0</v>
      </c>
    </row>
    <row r="3941" spans="1:2">
      <c r="A3941" s="11">
        <f>Returns!A3941</f>
        <v>0</v>
      </c>
      <c r="B3941" s="1">
        <f>MAX(Resume!B9/ 252-Portfolios!B3941, 0)</f>
        <v>0</v>
      </c>
    </row>
    <row r="3942" spans="1:2">
      <c r="A3942" s="11">
        <f>Returns!A3942</f>
        <v>0</v>
      </c>
      <c r="B3942" s="1">
        <f>MAX(Resume!B9/ 252-Portfolios!B3942, 0)</f>
        <v>0</v>
      </c>
    </row>
    <row r="3943" spans="1:2">
      <c r="A3943" s="11">
        <f>Returns!A3943</f>
        <v>0</v>
      </c>
      <c r="B3943" s="1">
        <f>MAX(Resume!B9/ 252-Portfolios!B3943, 0)</f>
        <v>0</v>
      </c>
    </row>
    <row r="3944" spans="1:2">
      <c r="A3944" s="11">
        <f>Returns!A3944</f>
        <v>0</v>
      </c>
      <c r="B3944" s="1">
        <f>MAX(Resume!B9/ 252-Portfolios!B3944, 0)</f>
        <v>0</v>
      </c>
    </row>
    <row r="3945" spans="1:2">
      <c r="A3945" s="11">
        <f>Returns!A3945</f>
        <v>0</v>
      </c>
      <c r="B3945" s="1">
        <f>MAX(Resume!B9/ 252-Portfolios!B3945, 0)</f>
        <v>0</v>
      </c>
    </row>
    <row r="3946" spans="1:2">
      <c r="A3946" s="11">
        <f>Returns!A3946</f>
        <v>0</v>
      </c>
      <c r="B3946" s="1">
        <f>MAX(Resume!B9/ 252-Portfolios!B3946, 0)</f>
        <v>0</v>
      </c>
    </row>
    <row r="3947" spans="1:2">
      <c r="A3947" s="11">
        <f>Returns!A3947</f>
        <v>0</v>
      </c>
      <c r="B3947" s="1">
        <f>MAX(Resume!B9/ 252-Portfolios!B3947, 0)</f>
        <v>0</v>
      </c>
    </row>
    <row r="3948" spans="1:2">
      <c r="A3948" s="11">
        <f>Returns!A3948</f>
        <v>0</v>
      </c>
      <c r="B3948" s="1">
        <f>MAX(Resume!B9/ 252-Portfolios!B3948, 0)</f>
        <v>0</v>
      </c>
    </row>
    <row r="3949" spans="1:2">
      <c r="A3949" s="11">
        <f>Returns!A3949</f>
        <v>0</v>
      </c>
      <c r="B3949" s="1">
        <f>MAX(Resume!B9/ 252-Portfolios!B3949, 0)</f>
        <v>0</v>
      </c>
    </row>
    <row r="3950" spans="1:2">
      <c r="A3950" s="11">
        <f>Returns!A3950</f>
        <v>0</v>
      </c>
      <c r="B3950" s="1">
        <f>MAX(Resume!B9/ 252-Portfolios!B3950, 0)</f>
        <v>0</v>
      </c>
    </row>
    <row r="3951" spans="1:2">
      <c r="A3951" s="11">
        <f>Returns!A3951</f>
        <v>0</v>
      </c>
      <c r="B3951" s="1">
        <f>MAX(Resume!B9/ 252-Portfolios!B3951, 0)</f>
        <v>0</v>
      </c>
    </row>
    <row r="3952" spans="1:2">
      <c r="A3952" s="11">
        <f>Returns!A3952</f>
        <v>0</v>
      </c>
      <c r="B3952" s="1">
        <f>MAX(Resume!B9/ 252-Portfolios!B3952, 0)</f>
        <v>0</v>
      </c>
    </row>
    <row r="3953" spans="1:2">
      <c r="A3953" s="11">
        <f>Returns!A3953</f>
        <v>0</v>
      </c>
      <c r="B3953" s="1">
        <f>MAX(Resume!B9/ 252-Portfolios!B3953, 0)</f>
        <v>0</v>
      </c>
    </row>
    <row r="3954" spans="1:2">
      <c r="A3954" s="11">
        <f>Returns!A3954</f>
        <v>0</v>
      </c>
      <c r="B3954" s="1">
        <f>MAX(Resume!B9/ 252-Portfolios!B3954, 0)</f>
        <v>0</v>
      </c>
    </row>
    <row r="3955" spans="1:2">
      <c r="A3955" s="11">
        <f>Returns!A3955</f>
        <v>0</v>
      </c>
      <c r="B3955" s="1">
        <f>MAX(Resume!B9/ 252-Portfolios!B3955, 0)</f>
        <v>0</v>
      </c>
    </row>
    <row r="3956" spans="1:2">
      <c r="A3956" s="11">
        <f>Returns!A3956</f>
        <v>0</v>
      </c>
      <c r="B3956" s="1">
        <f>MAX(Resume!B9/ 252-Portfolios!B3956, 0)</f>
        <v>0</v>
      </c>
    </row>
    <row r="3957" spans="1:2">
      <c r="A3957" s="11">
        <f>Returns!A3957</f>
        <v>0</v>
      </c>
      <c r="B3957" s="1">
        <f>MAX(Resume!B9/ 252-Portfolios!B3957, 0)</f>
        <v>0</v>
      </c>
    </row>
    <row r="3958" spans="1:2">
      <c r="A3958" s="11">
        <f>Returns!A3958</f>
        <v>0</v>
      </c>
      <c r="B3958" s="1">
        <f>MAX(Resume!B9/ 252-Portfolios!B3958, 0)</f>
        <v>0</v>
      </c>
    </row>
    <row r="3959" spans="1:2">
      <c r="A3959" s="11">
        <f>Returns!A3959</f>
        <v>0</v>
      </c>
      <c r="B3959" s="1">
        <f>MAX(Resume!B9/ 252-Portfolios!B3959, 0)</f>
        <v>0</v>
      </c>
    </row>
    <row r="3960" spans="1:2">
      <c r="A3960" s="11">
        <f>Returns!A3960</f>
        <v>0</v>
      </c>
      <c r="B3960" s="1">
        <f>MAX(Resume!B9/ 252-Portfolios!B3960, 0)</f>
        <v>0</v>
      </c>
    </row>
    <row r="3961" spans="1:2">
      <c r="A3961" s="11">
        <f>Returns!A3961</f>
        <v>0</v>
      </c>
      <c r="B3961" s="1">
        <f>MAX(Resume!B9/ 252-Portfolios!B3961, 0)</f>
        <v>0</v>
      </c>
    </row>
    <row r="3962" spans="1:2">
      <c r="A3962" s="11">
        <f>Returns!A3962</f>
        <v>0</v>
      </c>
      <c r="B3962" s="1">
        <f>MAX(Resume!B9/ 252-Portfolios!B3962, 0)</f>
        <v>0</v>
      </c>
    </row>
    <row r="3963" spans="1:2">
      <c r="A3963" s="11">
        <f>Returns!A3963</f>
        <v>0</v>
      </c>
      <c r="B3963" s="1">
        <f>MAX(Resume!B9/ 252-Portfolios!B3963, 0)</f>
        <v>0</v>
      </c>
    </row>
    <row r="3964" spans="1:2">
      <c r="A3964" s="11">
        <f>Returns!A3964</f>
        <v>0</v>
      </c>
      <c r="B3964" s="1">
        <f>MAX(Resume!B9/ 252-Portfolios!B3964, 0)</f>
        <v>0</v>
      </c>
    </row>
    <row r="3965" spans="1:2">
      <c r="A3965" s="11">
        <f>Returns!A3965</f>
        <v>0</v>
      </c>
      <c r="B3965" s="1">
        <f>MAX(Resume!B9/ 252-Portfolios!B3965, 0)</f>
        <v>0</v>
      </c>
    </row>
    <row r="3966" spans="1:2">
      <c r="A3966" s="11">
        <f>Returns!A3966</f>
        <v>0</v>
      </c>
      <c r="B3966" s="1">
        <f>MAX(Resume!B9/ 252-Portfolios!B3966, 0)</f>
        <v>0</v>
      </c>
    </row>
    <row r="3967" spans="1:2">
      <c r="A3967" s="11">
        <f>Returns!A3967</f>
        <v>0</v>
      </c>
      <c r="B3967" s="1">
        <f>MAX(Resume!B9/ 252-Portfolios!B3967, 0)</f>
        <v>0</v>
      </c>
    </row>
    <row r="3968" spans="1:2">
      <c r="A3968" s="11">
        <f>Returns!A3968</f>
        <v>0</v>
      </c>
      <c r="B3968" s="1">
        <f>MAX(Resume!B9/ 252-Portfolios!B3968, 0)</f>
        <v>0</v>
      </c>
    </row>
    <row r="3969" spans="1:2">
      <c r="A3969" s="11">
        <f>Returns!A3969</f>
        <v>0</v>
      </c>
      <c r="B3969" s="1">
        <f>MAX(Resume!B9/ 252-Portfolios!B3969, 0)</f>
        <v>0</v>
      </c>
    </row>
    <row r="3970" spans="1:2">
      <c r="A3970" s="11">
        <f>Returns!A3970</f>
        <v>0</v>
      </c>
      <c r="B3970" s="1">
        <f>MAX(Resume!B9/ 252-Portfolios!B3970, 0)</f>
        <v>0</v>
      </c>
    </row>
    <row r="3971" spans="1:2">
      <c r="A3971" s="11">
        <f>Returns!A3971</f>
        <v>0</v>
      </c>
      <c r="B3971" s="1">
        <f>MAX(Resume!B9/ 252-Portfolios!B3971, 0)</f>
        <v>0</v>
      </c>
    </row>
    <row r="3972" spans="1:2">
      <c r="A3972" s="11">
        <f>Returns!A3972</f>
        <v>0</v>
      </c>
      <c r="B3972" s="1">
        <f>MAX(Resume!B9/ 252-Portfolios!B3972, 0)</f>
        <v>0</v>
      </c>
    </row>
    <row r="3973" spans="1:2">
      <c r="A3973" s="11">
        <f>Returns!A3973</f>
        <v>0</v>
      </c>
      <c r="B3973" s="1">
        <f>MAX(Resume!B9/ 252-Portfolios!B3973, 0)</f>
        <v>0</v>
      </c>
    </row>
    <row r="3974" spans="1:2">
      <c r="A3974" s="11">
        <f>Returns!A3974</f>
        <v>0</v>
      </c>
      <c r="B3974" s="1">
        <f>MAX(Resume!B9/ 252-Portfolios!B3974, 0)</f>
        <v>0</v>
      </c>
    </row>
    <row r="3975" spans="1:2">
      <c r="A3975" s="11">
        <f>Returns!A3975</f>
        <v>0</v>
      </c>
      <c r="B3975" s="1">
        <f>MAX(Resume!B9/ 252-Portfolios!B3975, 0)</f>
        <v>0</v>
      </c>
    </row>
    <row r="3976" spans="1:2">
      <c r="A3976" s="11">
        <f>Returns!A3976</f>
        <v>0</v>
      </c>
      <c r="B3976" s="1">
        <f>MAX(Resume!B9/ 252-Portfolios!B3976, 0)</f>
        <v>0</v>
      </c>
    </row>
    <row r="3977" spans="1:2">
      <c r="A3977" s="11">
        <f>Returns!A3977</f>
        <v>0</v>
      </c>
      <c r="B3977" s="1">
        <f>MAX(Resume!B9/ 252-Portfolios!B3977, 0)</f>
        <v>0</v>
      </c>
    </row>
    <row r="3978" spans="1:2">
      <c r="A3978" s="11">
        <f>Returns!A3978</f>
        <v>0</v>
      </c>
      <c r="B3978" s="1">
        <f>MAX(Resume!B9/ 252-Portfolios!B3978, 0)</f>
        <v>0</v>
      </c>
    </row>
    <row r="3979" spans="1:2">
      <c r="A3979" s="11">
        <f>Returns!A3979</f>
        <v>0</v>
      </c>
      <c r="B3979" s="1">
        <f>MAX(Resume!B9/ 252-Portfolios!B3979, 0)</f>
        <v>0</v>
      </c>
    </row>
    <row r="3980" spans="1:2">
      <c r="A3980" s="11">
        <f>Returns!A3980</f>
        <v>0</v>
      </c>
      <c r="B3980" s="1">
        <f>MAX(Resume!B9/ 252-Portfolios!B3980, 0)</f>
        <v>0</v>
      </c>
    </row>
    <row r="3981" spans="1:2">
      <c r="A3981" s="11">
        <f>Returns!A3981</f>
        <v>0</v>
      </c>
      <c r="B3981" s="1">
        <f>MAX(Resume!B9/ 252-Portfolios!B3981, 0)</f>
        <v>0</v>
      </c>
    </row>
    <row r="3982" spans="1:2">
      <c r="A3982" s="11">
        <f>Returns!A3982</f>
        <v>0</v>
      </c>
      <c r="B3982" s="1">
        <f>MAX(Resume!B9/ 252-Portfolios!B3982, 0)</f>
        <v>0</v>
      </c>
    </row>
    <row r="3983" spans="1:2">
      <c r="A3983" s="11">
        <f>Returns!A3983</f>
        <v>0</v>
      </c>
      <c r="B3983" s="1">
        <f>MAX(Resume!B9/ 252-Portfolios!B3983, 0)</f>
        <v>0</v>
      </c>
    </row>
    <row r="3984" spans="1:2">
      <c r="A3984" s="11">
        <f>Returns!A3984</f>
        <v>0</v>
      </c>
      <c r="B3984" s="1">
        <f>MAX(Resume!B9/ 252-Portfolios!B3984, 0)</f>
        <v>0</v>
      </c>
    </row>
    <row r="3985" spans="1:2">
      <c r="A3985" s="11">
        <f>Returns!A3985</f>
        <v>0</v>
      </c>
      <c r="B3985" s="1">
        <f>MAX(Resume!B9/ 252-Portfolios!B3985, 0)</f>
        <v>0</v>
      </c>
    </row>
    <row r="3986" spans="1:2">
      <c r="A3986" s="11">
        <f>Returns!A3986</f>
        <v>0</v>
      </c>
      <c r="B3986" s="1">
        <f>MAX(Resume!B9/ 252-Portfolios!B3986, 0)</f>
        <v>0</v>
      </c>
    </row>
    <row r="3987" spans="1:2">
      <c r="A3987" s="11">
        <f>Returns!A3987</f>
        <v>0</v>
      </c>
      <c r="B3987" s="1">
        <f>MAX(Resume!B9/ 252-Portfolios!B3987, 0)</f>
        <v>0</v>
      </c>
    </row>
    <row r="3988" spans="1:2">
      <c r="A3988" s="11">
        <f>Returns!A3988</f>
        <v>0</v>
      </c>
      <c r="B3988" s="1">
        <f>MAX(Resume!B9/ 252-Portfolios!B3988, 0)</f>
        <v>0</v>
      </c>
    </row>
    <row r="3989" spans="1:2">
      <c r="A3989" s="11">
        <f>Returns!A3989</f>
        <v>0</v>
      </c>
      <c r="B3989" s="1">
        <f>MAX(Resume!B9/ 252-Portfolios!B3989, 0)</f>
        <v>0</v>
      </c>
    </row>
    <row r="3990" spans="1:2">
      <c r="A3990" s="11">
        <f>Returns!A3990</f>
        <v>0</v>
      </c>
      <c r="B3990" s="1">
        <f>MAX(Resume!B9/ 252-Portfolios!B3990, 0)</f>
        <v>0</v>
      </c>
    </row>
    <row r="3991" spans="1:2">
      <c r="A3991" s="11">
        <f>Returns!A3991</f>
        <v>0</v>
      </c>
      <c r="B3991" s="1">
        <f>MAX(Resume!B9/ 252-Portfolios!B3991, 0)</f>
        <v>0</v>
      </c>
    </row>
    <row r="3992" spans="1:2">
      <c r="A3992" s="11">
        <f>Returns!A3992</f>
        <v>0</v>
      </c>
      <c r="B3992" s="1">
        <f>MAX(Resume!B9/ 252-Portfolios!B3992, 0)</f>
        <v>0</v>
      </c>
    </row>
    <row r="3993" spans="1:2">
      <c r="A3993" s="11">
        <f>Returns!A3993</f>
        <v>0</v>
      </c>
      <c r="B3993" s="1">
        <f>MAX(Resume!B9/ 252-Portfolios!B3993, 0)</f>
        <v>0</v>
      </c>
    </row>
    <row r="3994" spans="1:2">
      <c r="A3994" s="11">
        <f>Returns!A3994</f>
        <v>0</v>
      </c>
      <c r="B3994" s="1">
        <f>MAX(Resume!B9/ 252-Portfolios!B3994, 0)</f>
        <v>0</v>
      </c>
    </row>
    <row r="3995" spans="1:2">
      <c r="A3995" s="11">
        <f>Returns!A3995</f>
        <v>0</v>
      </c>
      <c r="B3995" s="1">
        <f>MAX(Resume!B9/ 252-Portfolios!B3995, 0)</f>
        <v>0</v>
      </c>
    </row>
    <row r="3996" spans="1:2">
      <c r="A3996" s="11">
        <f>Returns!A3996</f>
        <v>0</v>
      </c>
      <c r="B3996" s="1">
        <f>MAX(Resume!B9/ 252-Portfolios!B3996, 0)</f>
        <v>0</v>
      </c>
    </row>
    <row r="3997" spans="1:2">
      <c r="A3997" s="11">
        <f>Returns!A3997</f>
        <v>0</v>
      </c>
      <c r="B3997" s="1">
        <f>MAX(Resume!B9/ 252-Portfolios!B3997, 0)</f>
        <v>0</v>
      </c>
    </row>
    <row r="3998" spans="1:2">
      <c r="A3998" s="11">
        <f>Returns!A3998</f>
        <v>0</v>
      </c>
      <c r="B3998" s="1">
        <f>MAX(Resume!B9/ 252-Portfolios!B3998, 0)</f>
        <v>0</v>
      </c>
    </row>
    <row r="3999" spans="1:2">
      <c r="A3999" s="11">
        <f>Returns!A3999</f>
        <v>0</v>
      </c>
      <c r="B3999" s="1">
        <f>MAX(Resume!B9/ 252-Portfolios!B3999, 0)</f>
        <v>0</v>
      </c>
    </row>
    <row r="4000" spans="1:2">
      <c r="A4000" s="11">
        <f>Returns!A4000</f>
        <v>0</v>
      </c>
      <c r="B4000" s="1">
        <f>MAX(Resume!B9/ 252-Portfolios!B4000, 0)</f>
        <v>0</v>
      </c>
    </row>
    <row r="4001" spans="1:2">
      <c r="A4001" s="11">
        <f>Returns!A4001</f>
        <v>0</v>
      </c>
      <c r="B4001" s="1">
        <f>MAX(Resume!B9/ 252-Portfolios!B4001, 0)</f>
        <v>0</v>
      </c>
    </row>
    <row r="4002" spans="1:2">
      <c r="A4002" s="11">
        <f>Returns!A4002</f>
        <v>0</v>
      </c>
      <c r="B4002" s="1">
        <f>MAX(Resume!B9/ 252-Portfolios!B4002, 0)</f>
        <v>0</v>
      </c>
    </row>
    <row r="4003" spans="1:2">
      <c r="A4003" s="11">
        <f>Returns!A4003</f>
        <v>0</v>
      </c>
      <c r="B4003" s="1">
        <f>MAX(Resume!B9/ 252-Portfolios!B4003, 0)</f>
        <v>0</v>
      </c>
    </row>
    <row r="4004" spans="1:2">
      <c r="A4004" s="11">
        <f>Returns!A4004</f>
        <v>0</v>
      </c>
      <c r="B4004" s="1">
        <f>MAX(Resume!B9/ 252-Portfolios!B4004, 0)</f>
        <v>0</v>
      </c>
    </row>
    <row r="4005" spans="1:2">
      <c r="A4005" s="11">
        <f>Returns!A4005</f>
        <v>0</v>
      </c>
      <c r="B4005" s="1">
        <f>MAX(Resume!B9/ 252-Portfolios!B4005, 0)</f>
        <v>0</v>
      </c>
    </row>
    <row r="4006" spans="1:2">
      <c r="A4006" s="11">
        <f>Returns!A4006</f>
        <v>0</v>
      </c>
      <c r="B4006" s="1">
        <f>MAX(Resume!B9/ 252-Portfolios!B4006, 0)</f>
        <v>0</v>
      </c>
    </row>
    <row r="4007" spans="1:2">
      <c r="A4007" s="11">
        <f>Returns!A4007</f>
        <v>0</v>
      </c>
      <c r="B4007" s="1">
        <f>MAX(Resume!B9/ 252-Portfolios!B4007, 0)</f>
        <v>0</v>
      </c>
    </row>
    <row r="4008" spans="1:2">
      <c r="A4008" s="11">
        <f>Returns!A4008</f>
        <v>0</v>
      </c>
      <c r="B4008" s="1">
        <f>MAX(Resume!B9/ 252-Portfolios!B4008, 0)</f>
        <v>0</v>
      </c>
    </row>
    <row r="4009" spans="1:2">
      <c r="A4009" s="11">
        <f>Returns!A4009</f>
        <v>0</v>
      </c>
      <c r="B4009" s="1">
        <f>MAX(Resume!B9/ 252-Portfolios!B4009, 0)</f>
        <v>0</v>
      </c>
    </row>
    <row r="4010" spans="1:2">
      <c r="A4010" s="11">
        <f>Returns!A4010</f>
        <v>0</v>
      </c>
      <c r="B4010" s="1">
        <f>MAX(Resume!B9/ 252-Portfolios!B4010, 0)</f>
        <v>0</v>
      </c>
    </row>
    <row r="4011" spans="1:2">
      <c r="A4011" s="11">
        <f>Returns!A4011</f>
        <v>0</v>
      </c>
      <c r="B4011" s="1">
        <f>MAX(Resume!B9/ 252-Portfolios!B4011, 0)</f>
        <v>0</v>
      </c>
    </row>
    <row r="4012" spans="1:2">
      <c r="A4012" s="11">
        <f>Returns!A4012</f>
        <v>0</v>
      </c>
      <c r="B4012" s="1">
        <f>MAX(Resume!B9/ 252-Portfolios!B4012, 0)</f>
        <v>0</v>
      </c>
    </row>
    <row r="4013" spans="1:2">
      <c r="A4013" s="11">
        <f>Returns!A4013</f>
        <v>0</v>
      </c>
      <c r="B4013" s="1">
        <f>MAX(Resume!B9/ 252-Portfolios!B4013, 0)</f>
        <v>0</v>
      </c>
    </row>
    <row r="4014" spans="1:2">
      <c r="A4014" s="11">
        <f>Returns!A4014</f>
        <v>0</v>
      </c>
      <c r="B4014" s="1">
        <f>MAX(Resume!B9/ 252-Portfolios!B4014, 0)</f>
        <v>0</v>
      </c>
    </row>
    <row r="4015" spans="1:2">
      <c r="A4015" s="11">
        <f>Returns!A4015</f>
        <v>0</v>
      </c>
      <c r="B4015" s="1">
        <f>MAX(Resume!B9/ 252-Portfolios!B4015, 0)</f>
        <v>0</v>
      </c>
    </row>
    <row r="4016" spans="1:2">
      <c r="A4016" s="11">
        <f>Returns!A4016</f>
        <v>0</v>
      </c>
      <c r="B4016" s="1">
        <f>MAX(Resume!B9/ 252-Portfolios!B4016, 0)</f>
        <v>0</v>
      </c>
    </row>
    <row r="4017" spans="1:2">
      <c r="A4017" s="11">
        <f>Returns!A4017</f>
        <v>0</v>
      </c>
      <c r="B4017" s="1">
        <f>MAX(Resume!B9/ 252-Portfolios!B4017, 0)</f>
        <v>0</v>
      </c>
    </row>
    <row r="4018" spans="1:2">
      <c r="A4018" s="11">
        <f>Returns!A4018</f>
        <v>0</v>
      </c>
      <c r="B4018" s="1">
        <f>MAX(Resume!B9/ 252-Portfolios!B4018, 0)</f>
        <v>0</v>
      </c>
    </row>
    <row r="4019" spans="1:2">
      <c r="A4019" s="11">
        <f>Returns!A4019</f>
        <v>0</v>
      </c>
      <c r="B4019" s="1">
        <f>MAX(Resume!B9/ 252-Portfolios!B4019, 0)</f>
        <v>0</v>
      </c>
    </row>
    <row r="4020" spans="1:2">
      <c r="A4020" s="11">
        <f>Returns!A4020</f>
        <v>0</v>
      </c>
      <c r="B4020" s="1">
        <f>MAX(Resume!B9/ 252-Portfolios!B4020, 0)</f>
        <v>0</v>
      </c>
    </row>
    <row r="4021" spans="1:2">
      <c r="A4021" s="11">
        <f>Returns!A4021</f>
        <v>0</v>
      </c>
      <c r="B4021" s="1">
        <f>MAX(Resume!B9/ 252-Portfolios!B4021, 0)</f>
        <v>0</v>
      </c>
    </row>
    <row r="4022" spans="1:2">
      <c r="A4022" s="11">
        <f>Returns!A4022</f>
        <v>0</v>
      </c>
      <c r="B4022" s="1">
        <f>MAX(Resume!B9/ 252-Portfolios!B4022, 0)</f>
        <v>0</v>
      </c>
    </row>
    <row r="4023" spans="1:2">
      <c r="A4023" s="11">
        <f>Returns!A4023</f>
        <v>0</v>
      </c>
      <c r="B4023" s="1">
        <f>MAX(Resume!B9/ 252-Portfolios!B4023, 0)</f>
        <v>0</v>
      </c>
    </row>
    <row r="4024" spans="1:2">
      <c r="A4024" s="11">
        <f>Returns!A4024</f>
        <v>0</v>
      </c>
      <c r="B4024" s="1">
        <f>MAX(Resume!B9/ 252-Portfolios!B4024, 0)</f>
        <v>0</v>
      </c>
    </row>
    <row r="4025" spans="1:2">
      <c r="A4025" s="11">
        <f>Returns!A4025</f>
        <v>0</v>
      </c>
      <c r="B4025" s="1">
        <f>MAX(Resume!B9/ 252-Portfolios!B4025, 0)</f>
        <v>0</v>
      </c>
    </row>
    <row r="4026" spans="1:2">
      <c r="A4026" s="11">
        <f>Returns!A4026</f>
        <v>0</v>
      </c>
      <c r="B4026" s="1">
        <f>MAX(Resume!B9/ 252-Portfolios!B4026, 0)</f>
        <v>0</v>
      </c>
    </row>
    <row r="4027" spans="1:2">
      <c r="A4027" s="11">
        <f>Returns!A4027</f>
        <v>0</v>
      </c>
      <c r="B4027" s="1">
        <f>MAX(Resume!B9/ 252-Portfolios!B4027, 0)</f>
        <v>0</v>
      </c>
    </row>
    <row r="4028" spans="1:2">
      <c r="A4028" s="11">
        <f>Returns!A4028</f>
        <v>0</v>
      </c>
      <c r="B4028" s="1">
        <f>MAX(Resume!B9/ 252-Portfolios!B4028, 0)</f>
        <v>0</v>
      </c>
    </row>
    <row r="4029" spans="1:2">
      <c r="A4029" s="11">
        <f>Returns!A4029</f>
        <v>0</v>
      </c>
      <c r="B4029" s="1">
        <f>MAX(Resume!B9/ 252-Portfolios!B4029, 0)</f>
        <v>0</v>
      </c>
    </row>
    <row r="4030" spans="1:2">
      <c r="A4030" s="11">
        <f>Returns!A4030</f>
        <v>0</v>
      </c>
      <c r="B4030" s="1">
        <f>MAX(Resume!B9/ 252-Portfolios!B4030, 0)</f>
        <v>0</v>
      </c>
    </row>
    <row r="4031" spans="1:2">
      <c r="A4031" s="11">
        <f>Returns!A4031</f>
        <v>0</v>
      </c>
      <c r="B4031" s="1">
        <f>MAX(Resume!B9/ 252-Portfolios!B4031, 0)</f>
        <v>0</v>
      </c>
    </row>
    <row r="4032" spans="1:2">
      <c r="A4032" s="11">
        <f>Returns!A4032</f>
        <v>0</v>
      </c>
      <c r="B4032" s="1">
        <f>MAX(Resume!B9/ 252-Portfolios!B4032, 0)</f>
        <v>0</v>
      </c>
    </row>
    <row r="4033" spans="1:2">
      <c r="A4033" s="11">
        <f>Returns!A4033</f>
        <v>0</v>
      </c>
      <c r="B4033" s="1">
        <f>MAX(Resume!B9/ 252-Portfolios!B4033, 0)</f>
        <v>0</v>
      </c>
    </row>
    <row r="4034" spans="1:2">
      <c r="A4034" s="11">
        <f>Returns!A4034</f>
        <v>0</v>
      </c>
      <c r="B4034" s="1">
        <f>MAX(Resume!B9/ 252-Portfolios!B4034, 0)</f>
        <v>0</v>
      </c>
    </row>
    <row r="4035" spans="1:2">
      <c r="A4035" s="11">
        <f>Returns!A4035</f>
        <v>0</v>
      </c>
      <c r="B4035" s="1">
        <f>MAX(Resume!B9/ 252-Portfolios!B4035, 0)</f>
        <v>0</v>
      </c>
    </row>
    <row r="4036" spans="1:2">
      <c r="A4036" s="11">
        <f>Returns!A4036</f>
        <v>0</v>
      </c>
      <c r="B4036" s="1">
        <f>MAX(Resume!B9/ 252-Portfolios!B4036, 0)</f>
        <v>0</v>
      </c>
    </row>
    <row r="4037" spans="1:2">
      <c r="A4037" s="11">
        <f>Returns!A4037</f>
        <v>0</v>
      </c>
      <c r="B4037" s="1">
        <f>MAX(Resume!B9/ 252-Portfolios!B4037, 0)</f>
        <v>0</v>
      </c>
    </row>
    <row r="4038" spans="1:2">
      <c r="A4038" s="11">
        <f>Returns!A4038</f>
        <v>0</v>
      </c>
      <c r="B4038" s="1">
        <f>MAX(Resume!B9/ 252-Portfolios!B4038, 0)</f>
        <v>0</v>
      </c>
    </row>
    <row r="4039" spans="1:2">
      <c r="A4039" s="11">
        <f>Returns!A4039</f>
        <v>0</v>
      </c>
      <c r="B4039" s="1">
        <f>MAX(Resume!B9/ 252-Portfolios!B4039, 0)</f>
        <v>0</v>
      </c>
    </row>
    <row r="4040" spans="1:2">
      <c r="A4040" s="11">
        <f>Returns!A4040</f>
        <v>0</v>
      </c>
      <c r="B4040" s="1">
        <f>MAX(Resume!B9/ 252-Portfolios!B4040, 0)</f>
        <v>0</v>
      </c>
    </row>
    <row r="4041" spans="1:2">
      <c r="A4041" s="11">
        <f>Returns!A4041</f>
        <v>0</v>
      </c>
      <c r="B4041" s="1">
        <f>MAX(Resume!B9/ 252-Portfolios!B4041, 0)</f>
        <v>0</v>
      </c>
    </row>
    <row r="4042" spans="1:2">
      <c r="A4042" s="11">
        <f>Returns!A4042</f>
        <v>0</v>
      </c>
      <c r="B4042" s="1">
        <f>MAX(Resume!B9/ 252-Portfolios!B4042, 0)</f>
        <v>0</v>
      </c>
    </row>
    <row r="4043" spans="1:2">
      <c r="A4043" s="11">
        <f>Returns!A4043</f>
        <v>0</v>
      </c>
      <c r="B4043" s="1">
        <f>MAX(Resume!B9/ 252-Portfolios!B4043, 0)</f>
        <v>0</v>
      </c>
    </row>
    <row r="4044" spans="1:2">
      <c r="A4044" s="11">
        <f>Returns!A4044</f>
        <v>0</v>
      </c>
      <c r="B4044" s="1">
        <f>MAX(Resume!B9/ 252-Portfolios!B4044, 0)</f>
        <v>0</v>
      </c>
    </row>
    <row r="4045" spans="1:2">
      <c r="A4045" s="11">
        <f>Returns!A4045</f>
        <v>0</v>
      </c>
      <c r="B4045" s="1">
        <f>MAX(Resume!B9/ 252-Portfolios!B4045, 0)</f>
        <v>0</v>
      </c>
    </row>
    <row r="4046" spans="1:2">
      <c r="A4046" s="11">
        <f>Returns!A4046</f>
        <v>0</v>
      </c>
      <c r="B4046" s="1">
        <f>MAX(Resume!B9/ 252-Portfolios!B4046, 0)</f>
        <v>0</v>
      </c>
    </row>
    <row r="4047" spans="1:2">
      <c r="A4047" s="11">
        <f>Returns!A4047</f>
        <v>0</v>
      </c>
      <c r="B4047" s="1">
        <f>MAX(Resume!B9/ 252-Portfolios!B4047, 0)</f>
        <v>0</v>
      </c>
    </row>
    <row r="4048" spans="1:2">
      <c r="A4048" s="11">
        <f>Returns!A4048</f>
        <v>0</v>
      </c>
      <c r="B4048" s="1">
        <f>MAX(Resume!B9/ 252-Portfolios!B4048, 0)</f>
        <v>0</v>
      </c>
    </row>
    <row r="4049" spans="1:2">
      <c r="A4049" s="11">
        <f>Returns!A4049</f>
        <v>0</v>
      </c>
      <c r="B4049" s="1">
        <f>MAX(Resume!B9/ 252-Portfolios!B4049, 0)</f>
        <v>0</v>
      </c>
    </row>
    <row r="4050" spans="1:2">
      <c r="A4050" s="11">
        <f>Returns!A4050</f>
        <v>0</v>
      </c>
      <c r="B4050" s="1">
        <f>MAX(Resume!B9/ 252-Portfolios!B4050, 0)</f>
        <v>0</v>
      </c>
    </row>
    <row r="4051" spans="1:2">
      <c r="A4051" s="11">
        <f>Returns!A4051</f>
        <v>0</v>
      </c>
      <c r="B4051" s="1">
        <f>MAX(Resume!B9/ 252-Portfolios!B4051, 0)</f>
        <v>0</v>
      </c>
    </row>
    <row r="4052" spans="1:2">
      <c r="A4052" s="11">
        <f>Returns!A4052</f>
        <v>0</v>
      </c>
      <c r="B4052" s="1">
        <f>MAX(Resume!B9/ 252-Portfolios!B4052, 0)</f>
        <v>0</v>
      </c>
    </row>
    <row r="4053" spans="1:2">
      <c r="A4053" s="11">
        <f>Returns!A4053</f>
        <v>0</v>
      </c>
      <c r="B4053" s="1">
        <f>MAX(Resume!B9/ 252-Portfolios!B4053, 0)</f>
        <v>0</v>
      </c>
    </row>
    <row r="4054" spans="1:2">
      <c r="A4054" s="11">
        <f>Returns!A4054</f>
        <v>0</v>
      </c>
      <c r="B4054" s="1">
        <f>MAX(Resume!B9/ 252-Portfolios!B4054, 0)</f>
        <v>0</v>
      </c>
    </row>
    <row r="4055" spans="1:2">
      <c r="A4055" s="11">
        <f>Returns!A4055</f>
        <v>0</v>
      </c>
      <c r="B4055" s="1">
        <f>MAX(Resume!B9/ 252-Portfolios!B4055, 0)</f>
        <v>0</v>
      </c>
    </row>
    <row r="4056" spans="1:2">
      <c r="A4056" s="11">
        <f>Returns!A4056</f>
        <v>0</v>
      </c>
      <c r="B4056" s="1">
        <f>MAX(Resume!B9/ 252-Portfolios!B4056, 0)</f>
        <v>0</v>
      </c>
    </row>
    <row r="4057" spans="1:2">
      <c r="A4057" s="11">
        <f>Returns!A4057</f>
        <v>0</v>
      </c>
      <c r="B4057" s="1">
        <f>MAX(Resume!B9/ 252-Portfolios!B4057, 0)</f>
        <v>0</v>
      </c>
    </row>
    <row r="4058" spans="1:2">
      <c r="A4058" s="11">
        <f>Returns!A4058</f>
        <v>0</v>
      </c>
      <c r="B4058" s="1">
        <f>MAX(Resume!B9/ 252-Portfolios!B4058, 0)</f>
        <v>0</v>
      </c>
    </row>
    <row r="4059" spans="1:2">
      <c r="A4059" s="11">
        <f>Returns!A4059</f>
        <v>0</v>
      </c>
      <c r="B4059" s="1">
        <f>MAX(Resume!B9/ 252-Portfolios!B4059, 0)</f>
        <v>0</v>
      </c>
    </row>
    <row r="4060" spans="1:2">
      <c r="A4060" s="11">
        <f>Returns!A4060</f>
        <v>0</v>
      </c>
      <c r="B4060" s="1">
        <f>MAX(Resume!B9/ 252-Portfolios!B4060, 0)</f>
        <v>0</v>
      </c>
    </row>
    <row r="4061" spans="1:2">
      <c r="A4061" s="11">
        <f>Returns!A4061</f>
        <v>0</v>
      </c>
      <c r="B4061" s="1">
        <f>MAX(Resume!B9/ 252-Portfolios!B4061, 0)</f>
        <v>0</v>
      </c>
    </row>
    <row r="4062" spans="1:2">
      <c r="A4062" s="11">
        <f>Returns!A4062</f>
        <v>0</v>
      </c>
      <c r="B4062" s="1">
        <f>MAX(Resume!B9/ 252-Portfolios!B4062, 0)</f>
        <v>0</v>
      </c>
    </row>
    <row r="4063" spans="1:2">
      <c r="A4063" s="11">
        <f>Returns!A4063</f>
        <v>0</v>
      </c>
      <c r="B4063" s="1">
        <f>MAX(Resume!B9/ 252-Portfolios!B4063, 0)</f>
        <v>0</v>
      </c>
    </row>
    <row r="4064" spans="1:2">
      <c r="A4064" s="11">
        <f>Returns!A4064</f>
        <v>0</v>
      </c>
      <c r="B4064" s="1">
        <f>MAX(Resume!B9/ 252-Portfolios!B4064, 0)</f>
        <v>0</v>
      </c>
    </row>
    <row r="4065" spans="1:2">
      <c r="A4065" s="11">
        <f>Returns!A4065</f>
        <v>0</v>
      </c>
      <c r="B4065" s="1">
        <f>MAX(Resume!B9/ 252-Portfolios!B4065, 0)</f>
        <v>0</v>
      </c>
    </row>
    <row r="4066" spans="1:2">
      <c r="A4066" s="11">
        <f>Returns!A4066</f>
        <v>0</v>
      </c>
      <c r="B4066" s="1">
        <f>MAX(Resume!B9/ 252-Portfolios!B4066, 0)</f>
        <v>0</v>
      </c>
    </row>
    <row r="4067" spans="1:2">
      <c r="A4067" s="11">
        <f>Returns!A4067</f>
        <v>0</v>
      </c>
      <c r="B4067" s="1">
        <f>MAX(Resume!B9/ 252-Portfolios!B4067, 0)</f>
        <v>0</v>
      </c>
    </row>
    <row r="4068" spans="1:2">
      <c r="A4068" s="11">
        <f>Returns!A4068</f>
        <v>0</v>
      </c>
      <c r="B4068" s="1">
        <f>MAX(Resume!B9/ 252-Portfolios!B4068, 0)</f>
        <v>0</v>
      </c>
    </row>
    <row r="4069" spans="1:2">
      <c r="A4069" s="11">
        <f>Returns!A4069</f>
        <v>0</v>
      </c>
      <c r="B4069" s="1">
        <f>MAX(Resume!B9/ 252-Portfolios!B4069, 0)</f>
        <v>0</v>
      </c>
    </row>
    <row r="4070" spans="1:2">
      <c r="A4070" s="11">
        <f>Returns!A4070</f>
        <v>0</v>
      </c>
      <c r="B4070" s="1">
        <f>MAX(Resume!B9/ 252-Portfolios!B4070, 0)</f>
        <v>0</v>
      </c>
    </row>
    <row r="4071" spans="1:2">
      <c r="A4071" s="11">
        <f>Returns!A4071</f>
        <v>0</v>
      </c>
      <c r="B4071" s="1">
        <f>MAX(Resume!B9/ 252-Portfolios!B4071, 0)</f>
        <v>0</v>
      </c>
    </row>
    <row r="4072" spans="1:2">
      <c r="A4072" s="11">
        <f>Returns!A4072</f>
        <v>0</v>
      </c>
      <c r="B4072" s="1">
        <f>MAX(Resume!B9/ 252-Portfolios!B4072, 0)</f>
        <v>0</v>
      </c>
    </row>
    <row r="4073" spans="1:2">
      <c r="A4073" s="11">
        <f>Returns!A4073</f>
        <v>0</v>
      </c>
      <c r="B4073" s="1">
        <f>MAX(Resume!B9/ 252-Portfolios!B4073, 0)</f>
        <v>0</v>
      </c>
    </row>
    <row r="4074" spans="1:2">
      <c r="A4074" s="11">
        <f>Returns!A4074</f>
        <v>0</v>
      </c>
      <c r="B4074" s="1">
        <f>MAX(Resume!B9/ 252-Portfolios!B4074, 0)</f>
        <v>0</v>
      </c>
    </row>
    <row r="4075" spans="1:2">
      <c r="A4075" s="11">
        <f>Returns!A4075</f>
        <v>0</v>
      </c>
      <c r="B4075" s="1">
        <f>MAX(Resume!B9/ 252-Portfolios!B4075, 0)</f>
        <v>0</v>
      </c>
    </row>
    <row r="4076" spans="1:2">
      <c r="A4076" s="11">
        <f>Returns!A4076</f>
        <v>0</v>
      </c>
      <c r="B4076" s="1">
        <f>MAX(Resume!B9/ 252-Portfolios!B4076, 0)</f>
        <v>0</v>
      </c>
    </row>
    <row r="4077" spans="1:2">
      <c r="A4077" s="11">
        <f>Returns!A4077</f>
        <v>0</v>
      </c>
      <c r="B4077" s="1">
        <f>MAX(Resume!B9/ 252-Portfolios!B4077, 0)</f>
        <v>0</v>
      </c>
    </row>
    <row r="4078" spans="1:2">
      <c r="A4078" s="11">
        <f>Returns!A4078</f>
        <v>0</v>
      </c>
      <c r="B4078" s="1">
        <f>MAX(Resume!B9/ 252-Portfolios!B4078, 0)</f>
        <v>0</v>
      </c>
    </row>
    <row r="4079" spans="1:2">
      <c r="A4079" s="11">
        <f>Returns!A4079</f>
        <v>0</v>
      </c>
      <c r="B4079" s="1">
        <f>MAX(Resume!B9/ 252-Portfolios!B4079, 0)</f>
        <v>0</v>
      </c>
    </row>
    <row r="4080" spans="1:2">
      <c r="A4080" s="11">
        <f>Returns!A4080</f>
        <v>0</v>
      </c>
      <c r="B4080" s="1">
        <f>MAX(Resume!B9/ 252-Portfolios!B4080, 0)</f>
        <v>0</v>
      </c>
    </row>
    <row r="4081" spans="1:2">
      <c r="A4081" s="11">
        <f>Returns!A4081</f>
        <v>0</v>
      </c>
      <c r="B4081" s="1">
        <f>MAX(Resume!B9/ 252-Portfolios!B4081, 0)</f>
        <v>0</v>
      </c>
    </row>
    <row r="4082" spans="1:2">
      <c r="A4082" s="11">
        <f>Returns!A4082</f>
        <v>0</v>
      </c>
      <c r="B4082" s="1">
        <f>MAX(Resume!B9/ 252-Portfolios!B4082, 0)</f>
        <v>0</v>
      </c>
    </row>
    <row r="4083" spans="1:2">
      <c r="A4083" s="11">
        <f>Returns!A4083</f>
        <v>0</v>
      </c>
      <c r="B4083" s="1">
        <f>MAX(Resume!B9/ 252-Portfolios!B4083, 0)</f>
        <v>0</v>
      </c>
    </row>
    <row r="4084" spans="1:2">
      <c r="A4084" s="11">
        <f>Returns!A4084</f>
        <v>0</v>
      </c>
      <c r="B4084" s="1">
        <f>MAX(Resume!B9/ 252-Portfolios!B4084, 0)</f>
        <v>0</v>
      </c>
    </row>
    <row r="4085" spans="1:2">
      <c r="A4085" s="11">
        <f>Returns!A4085</f>
        <v>0</v>
      </c>
      <c r="B4085" s="1">
        <f>MAX(Resume!B9/ 252-Portfolios!B4085, 0)</f>
        <v>0</v>
      </c>
    </row>
    <row r="4086" spans="1:2">
      <c r="A4086" s="11">
        <f>Returns!A4086</f>
        <v>0</v>
      </c>
      <c r="B4086" s="1">
        <f>MAX(Resume!B9/ 252-Portfolios!B4086, 0)</f>
        <v>0</v>
      </c>
    </row>
    <row r="4087" spans="1:2">
      <c r="A4087" s="11">
        <f>Returns!A4087</f>
        <v>0</v>
      </c>
      <c r="B4087" s="1">
        <f>MAX(Resume!B9/ 252-Portfolios!B4087, 0)</f>
        <v>0</v>
      </c>
    </row>
    <row r="4088" spans="1:2">
      <c r="A4088" s="11">
        <f>Returns!A4088</f>
        <v>0</v>
      </c>
      <c r="B4088" s="1">
        <f>MAX(Resume!B9/ 252-Portfolios!B4088, 0)</f>
        <v>0</v>
      </c>
    </row>
    <row r="4089" spans="1:2">
      <c r="A4089" s="11">
        <f>Returns!A4089</f>
        <v>0</v>
      </c>
      <c r="B4089" s="1">
        <f>MAX(Resume!B9/ 252-Portfolios!B4089, 0)</f>
        <v>0</v>
      </c>
    </row>
    <row r="4090" spans="1:2">
      <c r="A4090" s="11">
        <f>Returns!A4090</f>
        <v>0</v>
      </c>
      <c r="B4090" s="1">
        <f>MAX(Resume!B9/ 252-Portfolios!B4090, 0)</f>
        <v>0</v>
      </c>
    </row>
    <row r="4091" spans="1:2">
      <c r="A4091" s="11">
        <f>Returns!A4091</f>
        <v>0</v>
      </c>
      <c r="B4091" s="1">
        <f>MAX(Resume!B9/ 252-Portfolios!B4091, 0)</f>
        <v>0</v>
      </c>
    </row>
    <row r="4092" spans="1:2">
      <c r="A4092" s="11">
        <f>Returns!A4092</f>
        <v>0</v>
      </c>
      <c r="B4092" s="1">
        <f>MAX(Resume!B9/ 252-Portfolios!B4092, 0)</f>
        <v>0</v>
      </c>
    </row>
    <row r="4093" spans="1:2">
      <c r="A4093" s="11">
        <f>Returns!A4093</f>
        <v>0</v>
      </c>
      <c r="B4093" s="1">
        <f>MAX(Resume!B9/ 252-Portfolios!B4093, 0)</f>
        <v>0</v>
      </c>
    </row>
    <row r="4094" spans="1:2">
      <c r="A4094" s="11">
        <f>Returns!A4094</f>
        <v>0</v>
      </c>
      <c r="B4094" s="1">
        <f>MAX(Resume!B9/ 252-Portfolios!B4094, 0)</f>
        <v>0</v>
      </c>
    </row>
    <row r="4095" spans="1:2">
      <c r="A4095" s="11">
        <f>Returns!A4095</f>
        <v>0</v>
      </c>
      <c r="B4095" s="1">
        <f>MAX(Resume!B9/ 252-Portfolios!B4095, 0)</f>
        <v>0</v>
      </c>
    </row>
    <row r="4096" spans="1:2">
      <c r="A4096" s="11">
        <f>Returns!A4096</f>
        <v>0</v>
      </c>
      <c r="B4096" s="1">
        <f>MAX(Resume!B9/ 252-Portfolios!B4096, 0)</f>
        <v>0</v>
      </c>
    </row>
    <row r="4097" spans="1:2">
      <c r="A4097" s="11">
        <f>Returns!A4097</f>
        <v>0</v>
      </c>
      <c r="B4097" s="1">
        <f>MAX(Resume!B9/ 252-Portfolios!B4097, 0)</f>
        <v>0</v>
      </c>
    </row>
    <row r="4098" spans="1:2">
      <c r="A4098" s="11">
        <f>Returns!A4098</f>
        <v>0</v>
      </c>
      <c r="B4098" s="1">
        <f>MAX(Resume!B9/ 252-Portfolios!B4098, 0)</f>
        <v>0</v>
      </c>
    </row>
    <row r="4099" spans="1:2">
      <c r="A4099" s="11">
        <f>Returns!A4099</f>
        <v>0</v>
      </c>
      <c r="B4099" s="1">
        <f>MAX(Resume!B9/ 252-Portfolios!B4099, 0)</f>
        <v>0</v>
      </c>
    </row>
    <row r="4100" spans="1:2">
      <c r="A4100" s="11">
        <f>Returns!A4100</f>
        <v>0</v>
      </c>
      <c r="B4100" s="1">
        <f>MAX(Resume!B9/ 252-Portfolios!B4100, 0)</f>
        <v>0</v>
      </c>
    </row>
    <row r="4101" spans="1:2">
      <c r="A4101" s="11">
        <f>Returns!A4101</f>
        <v>0</v>
      </c>
      <c r="B4101" s="1">
        <f>MAX(Resume!B9/ 252-Portfolios!B4101, 0)</f>
        <v>0</v>
      </c>
    </row>
    <row r="4102" spans="1:2">
      <c r="A4102" s="11">
        <f>Returns!A4102</f>
        <v>0</v>
      </c>
      <c r="B4102" s="1">
        <f>MAX(Resume!B9/ 252-Portfolios!B4102, 0)</f>
        <v>0</v>
      </c>
    </row>
    <row r="4103" spans="1:2">
      <c r="A4103" s="11">
        <f>Returns!A4103</f>
        <v>0</v>
      </c>
      <c r="B4103" s="1">
        <f>MAX(Resume!B9/ 252-Portfolios!B4103, 0)</f>
        <v>0</v>
      </c>
    </row>
    <row r="4104" spans="1:2">
      <c r="A4104" s="11">
        <f>Returns!A4104</f>
        <v>0</v>
      </c>
      <c r="B4104" s="1">
        <f>MAX(Resume!B9/ 252-Portfolios!B4104, 0)</f>
        <v>0</v>
      </c>
    </row>
    <row r="4105" spans="1:2">
      <c r="A4105" s="11">
        <f>Returns!A4105</f>
        <v>0</v>
      </c>
      <c r="B4105" s="1">
        <f>MAX(Resume!B9/ 252-Portfolios!B4105, 0)</f>
        <v>0</v>
      </c>
    </row>
    <row r="4106" spans="1:2">
      <c r="A4106" s="11">
        <f>Returns!A4106</f>
        <v>0</v>
      </c>
      <c r="B4106" s="1">
        <f>MAX(Resume!B9/ 252-Portfolios!B4106, 0)</f>
        <v>0</v>
      </c>
    </row>
    <row r="4107" spans="1:2">
      <c r="A4107" s="11">
        <f>Returns!A4107</f>
        <v>0</v>
      </c>
      <c r="B4107" s="1">
        <f>MAX(Resume!B9/ 252-Portfolios!B4107, 0)</f>
        <v>0</v>
      </c>
    </row>
    <row r="4108" spans="1:2">
      <c r="A4108" s="11">
        <f>Returns!A4108</f>
        <v>0</v>
      </c>
      <c r="B4108" s="1">
        <f>MAX(Resume!B9/ 252-Portfolios!B4108, 0)</f>
        <v>0</v>
      </c>
    </row>
    <row r="4109" spans="1:2">
      <c r="A4109" s="11">
        <f>Returns!A4109</f>
        <v>0</v>
      </c>
      <c r="B4109" s="1">
        <f>MAX(Resume!B9/ 252-Portfolios!B4109, 0)</f>
        <v>0</v>
      </c>
    </row>
    <row r="4110" spans="1:2">
      <c r="A4110" s="11">
        <f>Returns!A4110</f>
        <v>0</v>
      </c>
      <c r="B4110" s="1">
        <f>MAX(Resume!B9/ 252-Portfolios!B4110, 0)</f>
        <v>0</v>
      </c>
    </row>
    <row r="4111" spans="1:2">
      <c r="A4111" s="11">
        <f>Returns!A4111</f>
        <v>0</v>
      </c>
      <c r="B4111" s="1">
        <f>MAX(Resume!B9/ 252-Portfolios!B4111, 0)</f>
        <v>0</v>
      </c>
    </row>
    <row r="4112" spans="1:2">
      <c r="A4112" s="11">
        <f>Returns!A4112</f>
        <v>0</v>
      </c>
      <c r="B4112" s="1">
        <f>MAX(Resume!B9/ 252-Portfolios!B4112, 0)</f>
        <v>0</v>
      </c>
    </row>
    <row r="4113" spans="1:2">
      <c r="A4113" s="11">
        <f>Returns!A4113</f>
        <v>0</v>
      </c>
      <c r="B4113" s="1">
        <f>MAX(Resume!B9/ 252-Portfolios!B4113, 0)</f>
        <v>0</v>
      </c>
    </row>
    <row r="4114" spans="1:2">
      <c r="A4114" s="11">
        <f>Returns!A4114</f>
        <v>0</v>
      </c>
      <c r="B4114" s="1">
        <f>MAX(Resume!B9/ 252-Portfolios!B4114, 0)</f>
        <v>0</v>
      </c>
    </row>
    <row r="4115" spans="1:2">
      <c r="A4115" s="11">
        <f>Returns!A4115</f>
        <v>0</v>
      </c>
      <c r="B4115" s="1">
        <f>MAX(Resume!B9/ 252-Portfolios!B4115, 0)</f>
        <v>0</v>
      </c>
    </row>
    <row r="4116" spans="1:2">
      <c r="A4116" s="11">
        <f>Returns!A4116</f>
        <v>0</v>
      </c>
      <c r="B4116" s="1">
        <f>MAX(Resume!B9/ 252-Portfolios!B4116, 0)</f>
        <v>0</v>
      </c>
    </row>
    <row r="4117" spans="1:2">
      <c r="A4117" s="11">
        <f>Returns!A4117</f>
        <v>0</v>
      </c>
      <c r="B4117" s="1">
        <f>MAX(Resume!B9/ 252-Portfolios!B4117, 0)</f>
        <v>0</v>
      </c>
    </row>
    <row r="4118" spans="1:2">
      <c r="A4118" s="11">
        <f>Returns!A4118</f>
        <v>0</v>
      </c>
      <c r="B4118" s="1">
        <f>MAX(Resume!B9/ 252-Portfolios!B4118, 0)</f>
        <v>0</v>
      </c>
    </row>
    <row r="4119" spans="1:2">
      <c r="A4119" s="11">
        <f>Returns!A4119</f>
        <v>0</v>
      </c>
      <c r="B4119" s="1">
        <f>MAX(Resume!B9/ 252-Portfolios!B4119, 0)</f>
        <v>0</v>
      </c>
    </row>
    <row r="4120" spans="1:2">
      <c r="A4120" s="11">
        <f>Returns!A4120</f>
        <v>0</v>
      </c>
      <c r="B4120" s="1">
        <f>MAX(Resume!B9/ 252-Portfolios!B4120, 0)</f>
        <v>0</v>
      </c>
    </row>
    <row r="4121" spans="1:2">
      <c r="A4121" s="11">
        <f>Returns!A4121</f>
        <v>0</v>
      </c>
      <c r="B4121" s="1">
        <f>MAX(Resume!B9/ 252-Portfolios!B4121, 0)</f>
        <v>0</v>
      </c>
    </row>
    <row r="4122" spans="1:2">
      <c r="A4122" s="11">
        <f>Returns!A4122</f>
        <v>0</v>
      </c>
      <c r="B4122" s="1">
        <f>MAX(Resume!B9/ 252-Portfolios!B4122, 0)</f>
        <v>0</v>
      </c>
    </row>
    <row r="4123" spans="1:2">
      <c r="A4123" s="11">
        <f>Returns!A4123</f>
        <v>0</v>
      </c>
      <c r="B4123" s="1">
        <f>MAX(Resume!B9/ 252-Portfolios!B4123, 0)</f>
        <v>0</v>
      </c>
    </row>
    <row r="4124" spans="1:2">
      <c r="A4124" s="11">
        <f>Returns!A4124</f>
        <v>0</v>
      </c>
      <c r="B4124" s="1">
        <f>MAX(Resume!B9/ 252-Portfolios!B4124, 0)</f>
        <v>0</v>
      </c>
    </row>
    <row r="4125" spans="1:2">
      <c r="A4125" s="11">
        <f>Returns!A4125</f>
        <v>0</v>
      </c>
      <c r="B4125" s="1">
        <f>MAX(Resume!B9/ 252-Portfolios!B4125, 0)</f>
        <v>0</v>
      </c>
    </row>
    <row r="4126" spans="1:2">
      <c r="A4126" s="11">
        <f>Returns!A4126</f>
        <v>0</v>
      </c>
      <c r="B4126" s="1">
        <f>MAX(Resume!B9/ 252-Portfolios!B4126, 0)</f>
        <v>0</v>
      </c>
    </row>
    <row r="4127" spans="1:2">
      <c r="A4127" s="11">
        <f>Returns!A4127</f>
        <v>0</v>
      </c>
      <c r="B4127" s="1">
        <f>MAX(Resume!B9/ 252-Portfolios!B4127, 0)</f>
        <v>0</v>
      </c>
    </row>
    <row r="4128" spans="1:2">
      <c r="A4128" s="11">
        <f>Returns!A4128</f>
        <v>0</v>
      </c>
      <c r="B4128" s="1">
        <f>MAX(Resume!B9/ 252-Portfolios!B4128, 0)</f>
        <v>0</v>
      </c>
    </row>
    <row r="4129" spans="1:2">
      <c r="A4129" s="11">
        <f>Returns!A4129</f>
        <v>0</v>
      </c>
      <c r="B4129" s="1">
        <f>MAX(Resume!B9/ 252-Portfolios!B4129, 0)</f>
        <v>0</v>
      </c>
    </row>
    <row r="4130" spans="1:2">
      <c r="A4130" s="11">
        <f>Returns!A4130</f>
        <v>0</v>
      </c>
      <c r="B4130" s="1">
        <f>MAX(Resume!B9/ 252-Portfolios!B4130, 0)</f>
        <v>0</v>
      </c>
    </row>
    <row r="4131" spans="1:2">
      <c r="A4131" s="11">
        <f>Returns!A4131</f>
        <v>0</v>
      </c>
      <c r="B4131" s="1">
        <f>MAX(Resume!B9/ 252-Portfolios!B4131, 0)</f>
        <v>0</v>
      </c>
    </row>
    <row r="4132" spans="1:2">
      <c r="A4132" s="11">
        <f>Returns!A4132</f>
        <v>0</v>
      </c>
      <c r="B4132" s="1">
        <f>MAX(Resume!B9/ 252-Portfolios!B4132, 0)</f>
        <v>0</v>
      </c>
    </row>
    <row r="4133" spans="1:2">
      <c r="A4133" s="11">
        <f>Returns!A4133</f>
        <v>0</v>
      </c>
      <c r="B4133" s="1">
        <f>MAX(Resume!B9/ 252-Portfolios!B4133, 0)</f>
        <v>0</v>
      </c>
    </row>
    <row r="4134" spans="1:2">
      <c r="A4134" s="11">
        <f>Returns!A4134</f>
        <v>0</v>
      </c>
      <c r="B4134" s="1">
        <f>MAX(Resume!B9/ 252-Portfolios!B4134, 0)</f>
        <v>0</v>
      </c>
    </row>
    <row r="4135" spans="1:2">
      <c r="A4135" s="11">
        <f>Returns!A4135</f>
        <v>0</v>
      </c>
      <c r="B4135" s="1">
        <f>MAX(Resume!B9/ 252-Portfolios!B4135, 0)</f>
        <v>0</v>
      </c>
    </row>
    <row r="4136" spans="1:2">
      <c r="A4136" s="11">
        <f>Returns!A4136</f>
        <v>0</v>
      </c>
      <c r="B4136" s="1">
        <f>MAX(Resume!B9/ 252-Portfolios!B4136, 0)</f>
        <v>0</v>
      </c>
    </row>
    <row r="4137" spans="1:2">
      <c r="A4137" s="11">
        <f>Returns!A4137</f>
        <v>0</v>
      </c>
      <c r="B4137" s="1">
        <f>MAX(Resume!B9/ 252-Portfolios!B4137, 0)</f>
        <v>0</v>
      </c>
    </row>
    <row r="4138" spans="1:2">
      <c r="A4138" s="11">
        <f>Returns!A4138</f>
        <v>0</v>
      </c>
      <c r="B4138" s="1">
        <f>MAX(Resume!B9/ 252-Portfolios!B4138, 0)</f>
        <v>0</v>
      </c>
    </row>
    <row r="4139" spans="1:2">
      <c r="A4139" s="11">
        <f>Returns!A4139</f>
        <v>0</v>
      </c>
      <c r="B4139" s="1">
        <f>MAX(Resume!B9/ 252-Portfolios!B4139, 0)</f>
        <v>0</v>
      </c>
    </row>
    <row r="4140" spans="1:2">
      <c r="A4140" s="11">
        <f>Returns!A4140</f>
        <v>0</v>
      </c>
      <c r="B4140" s="1">
        <f>MAX(Resume!B9/ 252-Portfolios!B4140, 0)</f>
        <v>0</v>
      </c>
    </row>
    <row r="4141" spans="1:2">
      <c r="A4141" s="11">
        <f>Returns!A4141</f>
        <v>0</v>
      </c>
      <c r="B4141" s="1">
        <f>MAX(Resume!B9/ 252-Portfolios!B4141, 0)</f>
        <v>0</v>
      </c>
    </row>
    <row r="4142" spans="1:2">
      <c r="A4142" s="11">
        <f>Returns!A4142</f>
        <v>0</v>
      </c>
      <c r="B4142" s="1">
        <f>MAX(Resume!B9/ 252-Portfolios!B4142, 0)</f>
        <v>0</v>
      </c>
    </row>
    <row r="4143" spans="1:2">
      <c r="A4143" s="11">
        <f>Returns!A4143</f>
        <v>0</v>
      </c>
      <c r="B4143" s="1">
        <f>MAX(Resume!B9/ 252-Portfolios!B4143, 0)</f>
        <v>0</v>
      </c>
    </row>
    <row r="4144" spans="1:2">
      <c r="A4144" s="11">
        <f>Returns!A4144</f>
        <v>0</v>
      </c>
      <c r="B4144" s="1">
        <f>MAX(Resume!B9/ 252-Portfolios!B4144, 0)</f>
        <v>0</v>
      </c>
    </row>
    <row r="4145" spans="1:2">
      <c r="A4145" s="11">
        <f>Returns!A4145</f>
        <v>0</v>
      </c>
      <c r="B4145" s="1">
        <f>MAX(Resume!B9/ 252-Portfolios!B4145, 0)</f>
        <v>0</v>
      </c>
    </row>
    <row r="4146" spans="1:2">
      <c r="A4146" s="11">
        <f>Returns!A4146</f>
        <v>0</v>
      </c>
      <c r="B4146" s="1">
        <f>MAX(Resume!B9/ 252-Portfolios!B4146, 0)</f>
        <v>0</v>
      </c>
    </row>
    <row r="4147" spans="1:2">
      <c r="A4147" s="11">
        <f>Returns!A4147</f>
        <v>0</v>
      </c>
      <c r="B4147" s="1">
        <f>MAX(Resume!B9/ 252-Portfolios!B4147, 0)</f>
        <v>0</v>
      </c>
    </row>
    <row r="4148" spans="1:2">
      <c r="A4148" s="11">
        <f>Returns!A4148</f>
        <v>0</v>
      </c>
      <c r="B4148" s="1">
        <f>MAX(Resume!B9/ 252-Portfolios!B4148, 0)</f>
        <v>0</v>
      </c>
    </row>
    <row r="4149" spans="1:2">
      <c r="A4149" s="11">
        <f>Returns!A4149</f>
        <v>0</v>
      </c>
      <c r="B4149" s="1">
        <f>MAX(Resume!B9/ 252-Portfolios!B4149, 0)</f>
        <v>0</v>
      </c>
    </row>
    <row r="4150" spans="1:2">
      <c r="A4150" s="11">
        <f>Returns!A4150</f>
        <v>0</v>
      </c>
      <c r="B4150" s="1">
        <f>MAX(Resume!B9/ 252-Portfolios!B4150, 0)</f>
        <v>0</v>
      </c>
    </row>
    <row r="4151" spans="1:2">
      <c r="A4151" s="11">
        <f>Returns!A4151</f>
        <v>0</v>
      </c>
      <c r="B4151" s="1">
        <f>MAX(Resume!B9/ 252-Portfolios!B4151, 0)</f>
        <v>0</v>
      </c>
    </row>
    <row r="4152" spans="1:2">
      <c r="A4152" s="11">
        <f>Returns!A4152</f>
        <v>0</v>
      </c>
      <c r="B4152" s="1">
        <f>MAX(Resume!B9/ 252-Portfolios!B4152, 0)</f>
        <v>0</v>
      </c>
    </row>
    <row r="4153" spans="1:2">
      <c r="A4153" s="11">
        <f>Returns!A4153</f>
        <v>0</v>
      </c>
      <c r="B4153" s="1">
        <f>MAX(Resume!B9/ 252-Portfolios!B4153, 0)</f>
        <v>0</v>
      </c>
    </row>
    <row r="4154" spans="1:2">
      <c r="A4154" s="11">
        <f>Returns!A4154</f>
        <v>0</v>
      </c>
      <c r="B4154" s="1">
        <f>MAX(Resume!B9/ 252-Portfolios!B4154, 0)</f>
        <v>0</v>
      </c>
    </row>
    <row r="4155" spans="1:2">
      <c r="A4155" s="11">
        <f>Returns!A4155</f>
        <v>0</v>
      </c>
      <c r="B4155" s="1">
        <f>MAX(Resume!B9/ 252-Portfolios!B4155, 0)</f>
        <v>0</v>
      </c>
    </row>
    <row r="4156" spans="1:2">
      <c r="A4156" s="11">
        <f>Returns!A4156</f>
        <v>0</v>
      </c>
      <c r="B4156" s="1">
        <f>MAX(Resume!B9/ 252-Portfolios!B4156, 0)</f>
        <v>0</v>
      </c>
    </row>
    <row r="4157" spans="1:2">
      <c r="A4157" s="11">
        <f>Returns!A4157</f>
        <v>0</v>
      </c>
      <c r="B4157" s="1">
        <f>MAX(Resume!B9/ 252-Portfolios!B4157, 0)</f>
        <v>0</v>
      </c>
    </row>
    <row r="4158" spans="1:2">
      <c r="A4158" s="11">
        <f>Returns!A4158</f>
        <v>0</v>
      </c>
      <c r="B4158" s="1">
        <f>MAX(Resume!B9/ 252-Portfolios!B4158, 0)</f>
        <v>0</v>
      </c>
    </row>
    <row r="4159" spans="1:2">
      <c r="A4159" s="11">
        <f>Returns!A4159</f>
        <v>0</v>
      </c>
      <c r="B4159" s="1">
        <f>MAX(Resume!B9/ 252-Portfolios!B4159, 0)</f>
        <v>0</v>
      </c>
    </row>
    <row r="4160" spans="1:2">
      <c r="A4160" s="11">
        <f>Returns!A4160</f>
        <v>0</v>
      </c>
      <c r="B4160" s="1">
        <f>MAX(Resume!B9/ 252-Portfolios!B4160, 0)</f>
        <v>0</v>
      </c>
    </row>
    <row r="4161" spans="1:2">
      <c r="A4161" s="11">
        <f>Returns!A4161</f>
        <v>0</v>
      </c>
      <c r="B4161" s="1">
        <f>MAX(Resume!B9/ 252-Portfolios!B4161, 0)</f>
        <v>0</v>
      </c>
    </row>
    <row r="4162" spans="1:2">
      <c r="A4162" s="11">
        <f>Returns!A4162</f>
        <v>0</v>
      </c>
      <c r="B4162" s="1">
        <f>MAX(Resume!B9/ 252-Portfolios!B4162, 0)</f>
        <v>0</v>
      </c>
    </row>
    <row r="4163" spans="1:2">
      <c r="A4163" s="11">
        <f>Returns!A4163</f>
        <v>0</v>
      </c>
      <c r="B4163" s="1">
        <f>MAX(Resume!B9/ 252-Portfolios!B4163, 0)</f>
        <v>0</v>
      </c>
    </row>
    <row r="4164" spans="1:2">
      <c r="A4164" s="11">
        <f>Returns!A4164</f>
        <v>0</v>
      </c>
      <c r="B4164" s="1">
        <f>MAX(Resume!B9/ 252-Portfolios!B4164, 0)</f>
        <v>0</v>
      </c>
    </row>
    <row r="4165" spans="1:2">
      <c r="A4165" s="11">
        <f>Returns!A4165</f>
        <v>0</v>
      </c>
      <c r="B4165" s="1">
        <f>MAX(Resume!B9/ 252-Portfolios!B4165, 0)</f>
        <v>0</v>
      </c>
    </row>
    <row r="4166" spans="1:2">
      <c r="A4166" s="11">
        <f>Returns!A4166</f>
        <v>0</v>
      </c>
      <c r="B4166" s="1">
        <f>MAX(Resume!B9/ 252-Portfolios!B4166, 0)</f>
        <v>0</v>
      </c>
    </row>
    <row r="4167" spans="1:2">
      <c r="A4167" s="11">
        <f>Returns!A4167</f>
        <v>0</v>
      </c>
      <c r="B4167" s="1">
        <f>MAX(Resume!B9/ 252-Portfolios!B4167, 0)</f>
        <v>0</v>
      </c>
    </row>
    <row r="4168" spans="1:2">
      <c r="A4168" s="11">
        <f>Returns!A4168</f>
        <v>0</v>
      </c>
      <c r="B4168" s="1">
        <f>MAX(Resume!B9/ 252-Portfolios!B4168, 0)</f>
        <v>0</v>
      </c>
    </row>
    <row r="4169" spans="1:2">
      <c r="A4169" s="11">
        <f>Returns!A4169</f>
        <v>0</v>
      </c>
      <c r="B4169" s="1">
        <f>MAX(Resume!B9/ 252-Portfolios!B4169, 0)</f>
        <v>0</v>
      </c>
    </row>
    <row r="4170" spans="1:2">
      <c r="A4170" s="11">
        <f>Returns!A4170</f>
        <v>0</v>
      </c>
      <c r="B4170" s="1">
        <f>MAX(Resume!B9/ 252-Portfolios!B4170, 0)</f>
        <v>0</v>
      </c>
    </row>
    <row r="4171" spans="1:2">
      <c r="A4171" s="11">
        <f>Returns!A4171</f>
        <v>0</v>
      </c>
      <c r="B4171" s="1">
        <f>MAX(Resume!B9/ 252-Portfolios!B4171, 0)</f>
        <v>0</v>
      </c>
    </row>
    <row r="4172" spans="1:2">
      <c r="A4172" s="11">
        <f>Returns!A4172</f>
        <v>0</v>
      </c>
      <c r="B4172" s="1">
        <f>MAX(Resume!B9/ 252-Portfolios!B4172, 0)</f>
        <v>0</v>
      </c>
    </row>
    <row r="4173" spans="1:2">
      <c r="A4173" s="11">
        <f>Returns!A4173</f>
        <v>0</v>
      </c>
      <c r="B4173" s="1">
        <f>MAX(Resume!B9/ 252-Portfolios!B4173, 0)</f>
        <v>0</v>
      </c>
    </row>
    <row r="4174" spans="1:2">
      <c r="A4174" s="11">
        <f>Returns!A4174</f>
        <v>0</v>
      </c>
      <c r="B4174" s="1">
        <f>MAX(Resume!B9/ 252-Portfolios!B4174, 0)</f>
        <v>0</v>
      </c>
    </row>
    <row r="4175" spans="1:2">
      <c r="A4175" s="11">
        <f>Returns!A4175</f>
        <v>0</v>
      </c>
      <c r="B4175" s="1">
        <f>MAX(Resume!B9/ 252-Portfolios!B4175, 0)</f>
        <v>0</v>
      </c>
    </row>
    <row r="4176" spans="1:2">
      <c r="A4176" s="11">
        <f>Returns!A4176</f>
        <v>0</v>
      </c>
      <c r="B4176" s="1">
        <f>MAX(Resume!B9/ 252-Portfolios!B4176, 0)</f>
        <v>0</v>
      </c>
    </row>
    <row r="4177" spans="1:2">
      <c r="A4177" s="11">
        <f>Returns!A4177</f>
        <v>0</v>
      </c>
      <c r="B4177" s="1">
        <f>MAX(Resume!B9/ 252-Portfolios!B4177, 0)</f>
        <v>0</v>
      </c>
    </row>
    <row r="4178" spans="1:2">
      <c r="A4178" s="11">
        <f>Returns!A4178</f>
        <v>0</v>
      </c>
      <c r="B4178" s="1">
        <f>MAX(Resume!B9/ 252-Portfolios!B4178, 0)</f>
        <v>0</v>
      </c>
    </row>
    <row r="4179" spans="1:2">
      <c r="A4179" s="11">
        <f>Returns!A4179</f>
        <v>0</v>
      </c>
      <c r="B4179" s="1">
        <f>MAX(Resume!B9/ 252-Portfolios!B4179, 0)</f>
        <v>0</v>
      </c>
    </row>
    <row r="4180" spans="1:2">
      <c r="A4180" s="11">
        <f>Returns!A4180</f>
        <v>0</v>
      </c>
      <c r="B4180" s="1">
        <f>MAX(Resume!B9/ 252-Portfolios!B4180, 0)</f>
        <v>0</v>
      </c>
    </row>
    <row r="4181" spans="1:2">
      <c r="A4181" s="11">
        <f>Returns!A4181</f>
        <v>0</v>
      </c>
      <c r="B4181" s="1">
        <f>MAX(Resume!B9/ 252-Portfolios!B4181, 0)</f>
        <v>0</v>
      </c>
    </row>
    <row r="4182" spans="1:2">
      <c r="A4182" s="11">
        <f>Returns!A4182</f>
        <v>0</v>
      </c>
      <c r="B4182" s="1">
        <f>MAX(Resume!B9/ 252-Portfolios!B4182, 0)</f>
        <v>0</v>
      </c>
    </row>
    <row r="4183" spans="1:2">
      <c r="A4183" s="11">
        <f>Returns!A4183</f>
        <v>0</v>
      </c>
      <c r="B4183" s="1">
        <f>MAX(Resume!B9/ 252-Portfolios!B4183, 0)</f>
        <v>0</v>
      </c>
    </row>
    <row r="4184" spans="1:2">
      <c r="A4184" s="11">
        <f>Returns!A4184</f>
        <v>0</v>
      </c>
      <c r="B4184" s="1">
        <f>MAX(Resume!B9/ 252-Portfolios!B4184, 0)</f>
        <v>0</v>
      </c>
    </row>
    <row r="4185" spans="1:2">
      <c r="A4185" s="11">
        <f>Returns!A4185</f>
        <v>0</v>
      </c>
      <c r="B4185" s="1">
        <f>MAX(Resume!B9/ 252-Portfolios!B4185, 0)</f>
        <v>0</v>
      </c>
    </row>
    <row r="4186" spans="1:2">
      <c r="A4186" s="11">
        <f>Returns!A4186</f>
        <v>0</v>
      </c>
      <c r="B4186" s="1">
        <f>MAX(Resume!B9/ 252-Portfolios!B4186, 0)</f>
        <v>0</v>
      </c>
    </row>
    <row r="4187" spans="1:2">
      <c r="A4187" s="11">
        <f>Returns!A4187</f>
        <v>0</v>
      </c>
      <c r="B4187" s="1">
        <f>MAX(Resume!B9/ 252-Portfolios!B4187, 0)</f>
        <v>0</v>
      </c>
    </row>
    <row r="4188" spans="1:2">
      <c r="A4188" s="11">
        <f>Returns!A4188</f>
        <v>0</v>
      </c>
      <c r="B4188" s="1">
        <f>MAX(Resume!B9/ 252-Portfolios!B4188, 0)</f>
        <v>0</v>
      </c>
    </row>
    <row r="4189" spans="1:2">
      <c r="A4189" s="11">
        <f>Returns!A4189</f>
        <v>0</v>
      </c>
      <c r="B4189" s="1">
        <f>MAX(Resume!B9/ 252-Portfolios!B4189, 0)</f>
        <v>0</v>
      </c>
    </row>
    <row r="4190" spans="1:2">
      <c r="A4190" s="11">
        <f>Returns!A4190</f>
        <v>0</v>
      </c>
      <c r="B4190" s="1">
        <f>MAX(Resume!B9/ 252-Portfolios!B4190, 0)</f>
        <v>0</v>
      </c>
    </row>
    <row r="4191" spans="1:2">
      <c r="A4191" s="11">
        <f>Returns!A4191</f>
        <v>0</v>
      </c>
      <c r="B4191" s="1">
        <f>MAX(Resume!B9/ 252-Portfolios!B4191, 0)</f>
        <v>0</v>
      </c>
    </row>
    <row r="4192" spans="1:2">
      <c r="A4192" s="11">
        <f>Returns!A4192</f>
        <v>0</v>
      </c>
      <c r="B4192" s="1">
        <f>MAX(Resume!B9/ 252-Portfolios!B4192, 0)</f>
        <v>0</v>
      </c>
    </row>
    <row r="4193" spans="1:2">
      <c r="A4193" s="11">
        <f>Returns!A4193</f>
        <v>0</v>
      </c>
      <c r="B4193" s="1">
        <f>MAX(Resume!B9/ 252-Portfolios!B4193, 0)</f>
        <v>0</v>
      </c>
    </row>
    <row r="4194" spans="1:2">
      <c r="A4194" s="11">
        <f>Returns!A4194</f>
        <v>0</v>
      </c>
      <c r="B4194" s="1">
        <f>MAX(Resume!B9/ 252-Portfolios!B4194, 0)</f>
        <v>0</v>
      </c>
    </row>
    <row r="4195" spans="1:2">
      <c r="A4195" s="11">
        <f>Returns!A4195</f>
        <v>0</v>
      </c>
      <c r="B4195" s="1">
        <f>MAX(Resume!B9/ 252-Portfolios!B4195, 0)</f>
        <v>0</v>
      </c>
    </row>
    <row r="4196" spans="1:2">
      <c r="A4196" s="11">
        <f>Returns!A4196</f>
        <v>0</v>
      </c>
      <c r="B4196" s="1">
        <f>MAX(Resume!B9/ 252-Portfolios!B4196, 0)</f>
        <v>0</v>
      </c>
    </row>
    <row r="4197" spans="1:2">
      <c r="A4197" s="11">
        <f>Returns!A4197</f>
        <v>0</v>
      </c>
      <c r="B4197" s="1">
        <f>MAX(Resume!B9/ 252-Portfolios!B4197, 0)</f>
        <v>0</v>
      </c>
    </row>
    <row r="4198" spans="1:2">
      <c r="A4198" s="11">
        <f>Returns!A4198</f>
        <v>0</v>
      </c>
      <c r="B4198" s="1">
        <f>MAX(Resume!B9/ 252-Portfolios!B4198, 0)</f>
        <v>0</v>
      </c>
    </row>
    <row r="4199" spans="1:2">
      <c r="A4199" s="11">
        <f>Returns!A4199</f>
        <v>0</v>
      </c>
      <c r="B4199" s="1">
        <f>MAX(Resume!B9/ 252-Portfolios!B4199, 0)</f>
        <v>0</v>
      </c>
    </row>
    <row r="4200" spans="1:2">
      <c r="A4200" s="11">
        <f>Returns!A4200</f>
        <v>0</v>
      </c>
      <c r="B4200" s="1">
        <f>MAX(Resume!B9/ 252-Portfolios!B4200, 0)</f>
        <v>0</v>
      </c>
    </row>
    <row r="4201" spans="1:2">
      <c r="A4201" s="11">
        <f>Returns!A4201</f>
        <v>0</v>
      </c>
      <c r="B4201" s="1">
        <f>MAX(Resume!B9/ 252-Portfolios!B4201, 0)</f>
        <v>0</v>
      </c>
    </row>
    <row r="4202" spans="1:2">
      <c r="A4202" s="11">
        <f>Returns!A4202</f>
        <v>0</v>
      </c>
      <c r="B4202" s="1">
        <f>MAX(Resume!B9/ 252-Portfolios!B4202, 0)</f>
        <v>0</v>
      </c>
    </row>
    <row r="4203" spans="1:2">
      <c r="A4203" s="11">
        <f>Returns!A4203</f>
        <v>0</v>
      </c>
      <c r="B4203" s="1">
        <f>MAX(Resume!B9/ 252-Portfolios!B4203, 0)</f>
        <v>0</v>
      </c>
    </row>
    <row r="4204" spans="1:2">
      <c r="A4204" s="11">
        <f>Returns!A4204</f>
        <v>0</v>
      </c>
      <c r="B4204" s="1">
        <f>MAX(Resume!B9/ 252-Portfolios!B4204, 0)</f>
        <v>0</v>
      </c>
    </row>
    <row r="4205" spans="1:2">
      <c r="A4205" s="11">
        <f>Returns!A4205</f>
        <v>0</v>
      </c>
      <c r="B4205" s="1">
        <f>MAX(Resume!B9/ 252-Portfolios!B4205, 0)</f>
        <v>0</v>
      </c>
    </row>
    <row r="4206" spans="1:2">
      <c r="A4206" s="11">
        <f>Returns!A4206</f>
        <v>0</v>
      </c>
      <c r="B4206" s="1">
        <f>MAX(Resume!B9/ 252-Portfolios!B4206, 0)</f>
        <v>0</v>
      </c>
    </row>
    <row r="4207" spans="1:2">
      <c r="A4207" s="11">
        <f>Returns!A4207</f>
        <v>0</v>
      </c>
      <c r="B4207" s="1">
        <f>MAX(Resume!B9/ 252-Portfolios!B4207, 0)</f>
        <v>0</v>
      </c>
    </row>
    <row r="4208" spans="1:2">
      <c r="A4208" s="11">
        <f>Returns!A4208</f>
        <v>0</v>
      </c>
      <c r="B4208" s="1">
        <f>MAX(Resume!B9/ 252-Portfolios!B4208, 0)</f>
        <v>0</v>
      </c>
    </row>
    <row r="4209" spans="1:2">
      <c r="A4209" s="11">
        <f>Returns!A4209</f>
        <v>0</v>
      </c>
      <c r="B4209" s="1">
        <f>MAX(Resume!B9/ 252-Portfolios!B4209, 0)</f>
        <v>0</v>
      </c>
    </row>
    <row r="4210" spans="1:2">
      <c r="A4210" s="11">
        <f>Returns!A4210</f>
        <v>0</v>
      </c>
      <c r="B4210" s="1">
        <f>MAX(Resume!B9/ 252-Portfolios!B4210, 0)</f>
        <v>0</v>
      </c>
    </row>
    <row r="4211" spans="1:2">
      <c r="A4211" s="11">
        <f>Returns!A4211</f>
        <v>0</v>
      </c>
      <c r="B4211" s="1">
        <f>MAX(Resume!B9/ 252-Portfolios!B4211, 0)</f>
        <v>0</v>
      </c>
    </row>
    <row r="4212" spans="1:2">
      <c r="A4212" s="11">
        <f>Returns!A4212</f>
        <v>0</v>
      </c>
      <c r="B4212" s="1">
        <f>MAX(Resume!B9/ 252-Portfolios!B4212, 0)</f>
        <v>0</v>
      </c>
    </row>
    <row r="4213" spans="1:2">
      <c r="A4213" s="11">
        <f>Returns!A4213</f>
        <v>0</v>
      </c>
      <c r="B4213" s="1">
        <f>MAX(Resume!B9/ 252-Portfolios!B4213, 0)</f>
        <v>0</v>
      </c>
    </row>
    <row r="4214" spans="1:2">
      <c r="A4214" s="11">
        <f>Returns!A4214</f>
        <v>0</v>
      </c>
      <c r="B4214" s="1">
        <f>MAX(Resume!B9/ 252-Portfolios!B4214, 0)</f>
        <v>0</v>
      </c>
    </row>
    <row r="4215" spans="1:2">
      <c r="A4215" s="11">
        <f>Returns!A4215</f>
        <v>0</v>
      </c>
      <c r="B4215" s="1">
        <f>MAX(Resume!B9/ 252-Portfolios!B4215, 0)</f>
        <v>0</v>
      </c>
    </row>
    <row r="4216" spans="1:2">
      <c r="A4216" s="11">
        <f>Returns!A4216</f>
        <v>0</v>
      </c>
      <c r="B4216" s="1">
        <f>MAX(Resume!B9/ 252-Portfolios!B4216, 0)</f>
        <v>0</v>
      </c>
    </row>
    <row r="4217" spans="1:2">
      <c r="A4217" s="11">
        <f>Returns!A4217</f>
        <v>0</v>
      </c>
      <c r="B4217" s="1">
        <f>MAX(Resume!B9/ 252-Portfolios!B4217, 0)</f>
        <v>0</v>
      </c>
    </row>
    <row r="4218" spans="1:2">
      <c r="A4218" s="11">
        <f>Returns!A4218</f>
        <v>0</v>
      </c>
      <c r="B4218" s="1">
        <f>MAX(Resume!B9/ 252-Portfolios!B4218, 0)</f>
        <v>0</v>
      </c>
    </row>
    <row r="4219" spans="1:2">
      <c r="A4219" s="11">
        <f>Returns!A4219</f>
        <v>0</v>
      </c>
      <c r="B4219" s="1">
        <f>MAX(Resume!B9/ 252-Portfolios!B4219, 0)</f>
        <v>0</v>
      </c>
    </row>
    <row r="4220" spans="1:2">
      <c r="A4220" s="11">
        <f>Returns!A4220</f>
        <v>0</v>
      </c>
      <c r="B4220" s="1">
        <f>MAX(Resume!B9/ 252-Portfolios!B4220, 0)</f>
        <v>0</v>
      </c>
    </row>
    <row r="4221" spans="1:2">
      <c r="A4221" s="11">
        <f>Returns!A4221</f>
        <v>0</v>
      </c>
      <c r="B4221" s="1">
        <f>MAX(Resume!B9/ 252-Portfolios!B4221, 0)</f>
        <v>0</v>
      </c>
    </row>
    <row r="4222" spans="1:2">
      <c r="A4222" s="11">
        <f>Returns!A4222</f>
        <v>0</v>
      </c>
      <c r="B4222" s="1">
        <f>MAX(Resume!B9/ 252-Portfolios!B4222, 0)</f>
        <v>0</v>
      </c>
    </row>
    <row r="4223" spans="1:2">
      <c r="A4223" s="11">
        <f>Returns!A4223</f>
        <v>0</v>
      </c>
      <c r="B4223" s="1">
        <f>MAX(Resume!B9/ 252-Portfolios!B4223, 0)</f>
        <v>0</v>
      </c>
    </row>
    <row r="4224" spans="1:2">
      <c r="A4224" s="11">
        <f>Returns!A4224</f>
        <v>0</v>
      </c>
      <c r="B4224" s="1">
        <f>MAX(Resume!B9/ 252-Portfolios!B4224, 0)</f>
        <v>0</v>
      </c>
    </row>
    <row r="4225" spans="1:2">
      <c r="A4225" s="11">
        <f>Returns!A4225</f>
        <v>0</v>
      </c>
      <c r="B4225" s="1">
        <f>MAX(Resume!B9/ 252-Portfolios!B4225, 0)</f>
        <v>0</v>
      </c>
    </row>
    <row r="4226" spans="1:2">
      <c r="A4226" s="11">
        <f>Returns!A4226</f>
        <v>0</v>
      </c>
      <c r="B4226" s="1">
        <f>MAX(Resume!B9/ 252-Portfolios!B4226, 0)</f>
        <v>0</v>
      </c>
    </row>
    <row r="4227" spans="1:2">
      <c r="A4227" s="11">
        <f>Returns!A4227</f>
        <v>0</v>
      </c>
      <c r="B4227" s="1">
        <f>MAX(Resume!B9/ 252-Portfolios!B4227, 0)</f>
        <v>0</v>
      </c>
    </row>
    <row r="4228" spans="1:2">
      <c r="A4228" s="11">
        <f>Returns!A4228</f>
        <v>0</v>
      </c>
      <c r="B4228" s="1">
        <f>MAX(Resume!B9/ 252-Portfolios!B4228, 0)</f>
        <v>0</v>
      </c>
    </row>
    <row r="4229" spans="1:2">
      <c r="A4229" s="11">
        <f>Returns!A4229</f>
        <v>0</v>
      </c>
      <c r="B4229" s="1">
        <f>MAX(Resume!B9/ 252-Portfolios!B4229, 0)</f>
        <v>0</v>
      </c>
    </row>
    <row r="4230" spans="1:2">
      <c r="A4230" s="11">
        <f>Returns!A4230</f>
        <v>0</v>
      </c>
      <c r="B4230" s="1">
        <f>MAX(Resume!B9/ 252-Portfolios!B4230, 0)</f>
        <v>0</v>
      </c>
    </row>
    <row r="4231" spans="1:2">
      <c r="A4231" s="11">
        <f>Returns!A4231</f>
        <v>0</v>
      </c>
      <c r="B4231" s="1">
        <f>MAX(Resume!B9/ 252-Portfolios!B4231, 0)</f>
        <v>0</v>
      </c>
    </row>
    <row r="4232" spans="1:2">
      <c r="A4232" s="11">
        <f>Returns!A4232</f>
        <v>0</v>
      </c>
      <c r="B4232" s="1">
        <f>MAX(Resume!B9/ 252-Portfolios!B4232, 0)</f>
        <v>0</v>
      </c>
    </row>
    <row r="4233" spans="1:2">
      <c r="A4233" s="11">
        <f>Returns!A4233</f>
        <v>0</v>
      </c>
      <c r="B4233" s="1">
        <f>MAX(Resume!B9/ 252-Portfolios!B4233, 0)</f>
        <v>0</v>
      </c>
    </row>
    <row r="4234" spans="1:2">
      <c r="A4234" s="11">
        <f>Returns!A4234</f>
        <v>0</v>
      </c>
      <c r="B4234" s="1">
        <f>MAX(Resume!B9/ 252-Portfolios!B4234, 0)</f>
        <v>0</v>
      </c>
    </row>
    <row r="4235" spans="1:2">
      <c r="A4235" s="11">
        <f>Returns!A4235</f>
        <v>0</v>
      </c>
      <c r="B4235" s="1">
        <f>MAX(Resume!B9/ 252-Portfolios!B4235, 0)</f>
        <v>0</v>
      </c>
    </row>
    <row r="4236" spans="1:2">
      <c r="A4236" s="11">
        <f>Returns!A4236</f>
        <v>0</v>
      </c>
      <c r="B4236" s="1">
        <f>MAX(Resume!B9/ 252-Portfolios!B4236, 0)</f>
        <v>0</v>
      </c>
    </row>
    <row r="4237" spans="1:2">
      <c r="A4237" s="11">
        <f>Returns!A4237</f>
        <v>0</v>
      </c>
      <c r="B4237" s="1">
        <f>MAX(Resume!B9/ 252-Portfolios!B4237, 0)</f>
        <v>0</v>
      </c>
    </row>
    <row r="4238" spans="1:2">
      <c r="A4238" s="11">
        <f>Returns!A4238</f>
        <v>0</v>
      </c>
      <c r="B4238" s="1">
        <f>MAX(Resume!B9/ 252-Portfolios!B4238, 0)</f>
        <v>0</v>
      </c>
    </row>
    <row r="4239" spans="1:2">
      <c r="A4239" s="11">
        <f>Returns!A4239</f>
        <v>0</v>
      </c>
      <c r="B4239" s="1">
        <f>MAX(Resume!B9/ 252-Portfolios!B4239, 0)</f>
        <v>0</v>
      </c>
    </row>
    <row r="4240" spans="1:2">
      <c r="A4240" s="11">
        <f>Returns!A4240</f>
        <v>0</v>
      </c>
      <c r="B4240" s="1">
        <f>MAX(Resume!B9/ 252-Portfolios!B4240, 0)</f>
        <v>0</v>
      </c>
    </row>
    <row r="4241" spans="1:2">
      <c r="A4241" s="11">
        <f>Returns!A4241</f>
        <v>0</v>
      </c>
      <c r="B4241" s="1">
        <f>MAX(Resume!B9/ 252-Portfolios!B4241, 0)</f>
        <v>0</v>
      </c>
    </row>
    <row r="4242" spans="1:2">
      <c r="A4242" s="11">
        <f>Returns!A4242</f>
        <v>0</v>
      </c>
      <c r="B4242" s="1">
        <f>MAX(Resume!B9/ 252-Portfolios!B4242, 0)</f>
        <v>0</v>
      </c>
    </row>
    <row r="4243" spans="1:2">
      <c r="A4243" s="11">
        <f>Returns!A4243</f>
        <v>0</v>
      </c>
      <c r="B4243" s="1">
        <f>MAX(Resume!B9/ 252-Portfolios!B4243, 0)</f>
        <v>0</v>
      </c>
    </row>
    <row r="4244" spans="1:2">
      <c r="A4244" s="11">
        <f>Returns!A4244</f>
        <v>0</v>
      </c>
      <c r="B4244" s="1">
        <f>MAX(Resume!B9/ 252-Portfolios!B4244, 0)</f>
        <v>0</v>
      </c>
    </row>
    <row r="4245" spans="1:2">
      <c r="A4245" s="11">
        <f>Returns!A4245</f>
        <v>0</v>
      </c>
      <c r="B4245" s="1">
        <f>MAX(Resume!B9/ 252-Portfolios!B4245, 0)</f>
        <v>0</v>
      </c>
    </row>
    <row r="4246" spans="1:2">
      <c r="A4246" s="11">
        <f>Returns!A4246</f>
        <v>0</v>
      </c>
      <c r="B4246" s="1">
        <f>MAX(Resume!B9/ 252-Portfolios!B4246, 0)</f>
        <v>0</v>
      </c>
    </row>
    <row r="4247" spans="1:2">
      <c r="A4247" s="11">
        <f>Returns!A4247</f>
        <v>0</v>
      </c>
      <c r="B4247" s="1">
        <f>MAX(Resume!B9/ 252-Portfolios!B4247, 0)</f>
        <v>0</v>
      </c>
    </row>
    <row r="4248" spans="1:2">
      <c r="A4248" s="11">
        <f>Returns!A4248</f>
        <v>0</v>
      </c>
      <c r="B4248" s="1">
        <f>MAX(Resume!B9/ 252-Portfolios!B4248, 0)</f>
        <v>0</v>
      </c>
    </row>
    <row r="4249" spans="1:2">
      <c r="A4249" s="11">
        <f>Returns!A4249</f>
        <v>0</v>
      </c>
      <c r="B4249" s="1">
        <f>MAX(Resume!B9/ 252-Portfolios!B4249, 0)</f>
        <v>0</v>
      </c>
    </row>
    <row r="4250" spans="1:2">
      <c r="A4250" s="11">
        <f>Returns!A4250</f>
        <v>0</v>
      </c>
      <c r="B4250" s="1">
        <f>MAX(Resume!B9/ 252-Portfolios!B4250, 0)</f>
        <v>0</v>
      </c>
    </row>
    <row r="4251" spans="1:2">
      <c r="A4251" s="11">
        <f>Returns!A4251</f>
        <v>0</v>
      </c>
      <c r="B4251" s="1">
        <f>MAX(Resume!B9/ 252-Portfolios!B4251, 0)</f>
        <v>0</v>
      </c>
    </row>
    <row r="4252" spans="1:2">
      <c r="A4252" s="11">
        <f>Returns!A4252</f>
        <v>0</v>
      </c>
      <c r="B4252" s="1">
        <f>MAX(Resume!B9/ 252-Portfolios!B4252, 0)</f>
        <v>0</v>
      </c>
    </row>
    <row r="4253" spans="1:2">
      <c r="A4253" s="11">
        <f>Returns!A4253</f>
        <v>0</v>
      </c>
      <c r="B4253" s="1">
        <f>MAX(Resume!B9/ 252-Portfolios!B4253, 0)</f>
        <v>0</v>
      </c>
    </row>
    <row r="4254" spans="1:2">
      <c r="A4254" s="11">
        <f>Returns!A4254</f>
        <v>0</v>
      </c>
      <c r="B4254" s="1">
        <f>MAX(Resume!B9/ 252-Portfolios!B4254, 0)</f>
        <v>0</v>
      </c>
    </row>
    <row r="4255" spans="1:2">
      <c r="A4255" s="11">
        <f>Returns!A4255</f>
        <v>0</v>
      </c>
      <c r="B4255" s="1">
        <f>MAX(Resume!B9/ 252-Portfolios!B4255, 0)</f>
        <v>0</v>
      </c>
    </row>
    <row r="4256" spans="1:2">
      <c r="A4256" s="11">
        <f>Returns!A4256</f>
        <v>0</v>
      </c>
      <c r="B4256" s="1">
        <f>MAX(Resume!B9/ 252-Portfolios!B4256, 0)</f>
        <v>0</v>
      </c>
    </row>
    <row r="4257" spans="1:2">
      <c r="A4257" s="11">
        <f>Returns!A4257</f>
        <v>0</v>
      </c>
      <c r="B4257" s="1">
        <f>MAX(Resume!B9/ 252-Portfolios!B4257, 0)</f>
        <v>0</v>
      </c>
    </row>
    <row r="4258" spans="1:2">
      <c r="A4258" s="11">
        <f>Returns!A4258</f>
        <v>0</v>
      </c>
      <c r="B4258" s="1">
        <f>MAX(Resume!B9/ 252-Portfolios!B4258, 0)</f>
        <v>0</v>
      </c>
    </row>
    <row r="4259" spans="1:2">
      <c r="A4259" s="11">
        <f>Returns!A4259</f>
        <v>0</v>
      </c>
      <c r="B4259" s="1">
        <f>MAX(Resume!B9/ 252-Portfolios!B4259, 0)</f>
        <v>0</v>
      </c>
    </row>
    <row r="4260" spans="1:2">
      <c r="A4260" s="11">
        <f>Returns!A4260</f>
        <v>0</v>
      </c>
      <c r="B4260" s="1">
        <f>MAX(Resume!B9/ 252-Portfolios!B4260, 0)</f>
        <v>0</v>
      </c>
    </row>
    <row r="4261" spans="1:2">
      <c r="A4261" s="11">
        <f>Returns!A4261</f>
        <v>0</v>
      </c>
      <c r="B4261" s="1">
        <f>MAX(Resume!B9/ 252-Portfolios!B4261, 0)</f>
        <v>0</v>
      </c>
    </row>
    <row r="4262" spans="1:2">
      <c r="A4262" s="11">
        <f>Returns!A4262</f>
        <v>0</v>
      </c>
      <c r="B4262" s="1">
        <f>MAX(Resume!B9/ 252-Portfolios!B4262, 0)</f>
        <v>0</v>
      </c>
    </row>
    <row r="4263" spans="1:2">
      <c r="A4263" s="11">
        <f>Returns!A4263</f>
        <v>0</v>
      </c>
      <c r="B4263" s="1">
        <f>MAX(Resume!B9/ 252-Portfolios!B4263, 0)</f>
        <v>0</v>
      </c>
    </row>
    <row r="4264" spans="1:2">
      <c r="A4264" s="11">
        <f>Returns!A4264</f>
        <v>0</v>
      </c>
      <c r="B4264" s="1">
        <f>MAX(Resume!B9/ 252-Portfolios!B4264, 0)</f>
        <v>0</v>
      </c>
    </row>
    <row r="4265" spans="1:2">
      <c r="A4265" s="11">
        <f>Returns!A4265</f>
        <v>0</v>
      </c>
      <c r="B4265" s="1">
        <f>MAX(Resume!B9/ 252-Portfolios!B4265, 0)</f>
        <v>0</v>
      </c>
    </row>
    <row r="4266" spans="1:2">
      <c r="A4266" s="11">
        <f>Returns!A4266</f>
        <v>0</v>
      </c>
      <c r="B4266" s="1">
        <f>MAX(Resume!B9/ 252-Portfolios!B4266, 0)</f>
        <v>0</v>
      </c>
    </row>
    <row r="4267" spans="1:2">
      <c r="A4267" s="11">
        <f>Returns!A4267</f>
        <v>0</v>
      </c>
      <c r="B4267" s="1">
        <f>MAX(Resume!B9/ 252-Portfolios!B4267, 0)</f>
        <v>0</v>
      </c>
    </row>
    <row r="4268" spans="1:2">
      <c r="A4268" s="11">
        <f>Returns!A4268</f>
        <v>0</v>
      </c>
      <c r="B4268" s="1">
        <f>MAX(Resume!B9/ 252-Portfolios!B4268, 0)</f>
        <v>0</v>
      </c>
    </row>
    <row r="4269" spans="1:2">
      <c r="A4269" s="11">
        <f>Returns!A4269</f>
        <v>0</v>
      </c>
      <c r="B4269" s="1">
        <f>MAX(Resume!B9/ 252-Portfolios!B4269, 0)</f>
        <v>0</v>
      </c>
    </row>
    <row r="4270" spans="1:2">
      <c r="A4270" s="11">
        <f>Returns!A4270</f>
        <v>0</v>
      </c>
      <c r="B4270" s="1">
        <f>MAX(Resume!B9/ 252-Portfolios!B4270, 0)</f>
        <v>0</v>
      </c>
    </row>
    <row r="4271" spans="1:2">
      <c r="A4271" s="11">
        <f>Returns!A4271</f>
        <v>0</v>
      </c>
      <c r="B4271" s="1">
        <f>MAX(Resume!B9/ 252-Portfolios!B4271, 0)</f>
        <v>0</v>
      </c>
    </row>
    <row r="4272" spans="1:2">
      <c r="A4272" s="11">
        <f>Returns!A4272</f>
        <v>0</v>
      </c>
      <c r="B4272" s="1">
        <f>MAX(Resume!B9/ 252-Portfolios!B4272, 0)</f>
        <v>0</v>
      </c>
    </row>
    <row r="4273" spans="1:2">
      <c r="A4273" s="11">
        <f>Returns!A4273</f>
        <v>0</v>
      </c>
      <c r="B4273" s="1">
        <f>MAX(Resume!B9/ 252-Portfolios!B4273, 0)</f>
        <v>0</v>
      </c>
    </row>
    <row r="4274" spans="1:2">
      <c r="A4274" s="11">
        <f>Returns!A4274</f>
        <v>0</v>
      </c>
      <c r="B4274" s="1">
        <f>MAX(Resume!B9/ 252-Portfolios!B4274, 0)</f>
        <v>0</v>
      </c>
    </row>
    <row r="4275" spans="1:2">
      <c r="A4275" s="11">
        <f>Returns!A4275</f>
        <v>0</v>
      </c>
      <c r="B4275" s="1">
        <f>MAX(Resume!B9/ 252-Portfolios!B4275, 0)</f>
        <v>0</v>
      </c>
    </row>
    <row r="4276" spans="1:2">
      <c r="A4276" s="11">
        <f>Returns!A4276</f>
        <v>0</v>
      </c>
      <c r="B4276" s="1">
        <f>MAX(Resume!B9/ 252-Portfolios!B4276, 0)</f>
        <v>0</v>
      </c>
    </row>
    <row r="4277" spans="1:2">
      <c r="A4277" s="11">
        <f>Returns!A4277</f>
        <v>0</v>
      </c>
      <c r="B4277" s="1">
        <f>MAX(Resume!B9/ 252-Portfolios!B4277, 0)</f>
        <v>0</v>
      </c>
    </row>
    <row r="4278" spans="1:2">
      <c r="A4278" s="11">
        <f>Returns!A4278</f>
        <v>0</v>
      </c>
      <c r="B4278" s="1">
        <f>MAX(Resume!B9/ 252-Portfolios!B4278, 0)</f>
        <v>0</v>
      </c>
    </row>
    <row r="4279" spans="1:2">
      <c r="A4279" s="11">
        <f>Returns!A4279</f>
        <v>0</v>
      </c>
      <c r="B4279" s="1">
        <f>MAX(Resume!B9/ 252-Portfolios!B4279, 0)</f>
        <v>0</v>
      </c>
    </row>
    <row r="4280" spans="1:2">
      <c r="A4280" s="11">
        <f>Returns!A4280</f>
        <v>0</v>
      </c>
      <c r="B4280" s="1">
        <f>MAX(Resume!B9/ 252-Portfolios!B4280, 0)</f>
        <v>0</v>
      </c>
    </row>
    <row r="4281" spans="1:2">
      <c r="A4281" s="11">
        <f>Returns!A4281</f>
        <v>0</v>
      </c>
      <c r="B4281" s="1">
        <f>MAX(Resume!B9/ 252-Portfolios!B4281, 0)</f>
        <v>0</v>
      </c>
    </row>
    <row r="4282" spans="1:2">
      <c r="A4282" s="11">
        <f>Returns!A4282</f>
        <v>0</v>
      </c>
      <c r="B4282" s="1">
        <f>MAX(Resume!B9/ 252-Portfolios!B4282, 0)</f>
        <v>0</v>
      </c>
    </row>
    <row r="4283" spans="1:2">
      <c r="A4283" s="11">
        <f>Returns!A4283</f>
        <v>0</v>
      </c>
      <c r="B4283" s="1">
        <f>MAX(Resume!B9/ 252-Portfolios!B4283, 0)</f>
        <v>0</v>
      </c>
    </row>
    <row r="4284" spans="1:2">
      <c r="A4284" s="11">
        <f>Returns!A4284</f>
        <v>0</v>
      </c>
      <c r="B4284" s="1">
        <f>MAX(Resume!B9/ 252-Portfolios!B4284, 0)</f>
        <v>0</v>
      </c>
    </row>
    <row r="4285" spans="1:2">
      <c r="A4285" s="11">
        <f>Returns!A4285</f>
        <v>0</v>
      </c>
      <c r="B4285" s="1">
        <f>MAX(Resume!B9/ 252-Portfolios!B4285, 0)</f>
        <v>0</v>
      </c>
    </row>
    <row r="4286" spans="1:2">
      <c r="A4286" s="11">
        <f>Returns!A4286</f>
        <v>0</v>
      </c>
      <c r="B4286" s="1">
        <f>MAX(Resume!B9/ 252-Portfolios!B4286, 0)</f>
        <v>0</v>
      </c>
    </row>
    <row r="4287" spans="1:2">
      <c r="A4287" s="11">
        <f>Returns!A4287</f>
        <v>0</v>
      </c>
      <c r="B4287" s="1">
        <f>MAX(Resume!B9/ 252-Portfolios!B4287, 0)</f>
        <v>0</v>
      </c>
    </row>
    <row r="4288" spans="1:2">
      <c r="A4288" s="11">
        <f>Returns!A4288</f>
        <v>0</v>
      </c>
      <c r="B4288" s="1">
        <f>MAX(Resume!B9/ 252-Portfolios!B4288, 0)</f>
        <v>0</v>
      </c>
    </row>
    <row r="4289" spans="1:2">
      <c r="A4289" s="11">
        <f>Returns!A4289</f>
        <v>0</v>
      </c>
      <c r="B4289" s="1">
        <f>MAX(Resume!B9/ 252-Portfolios!B4289, 0)</f>
        <v>0</v>
      </c>
    </row>
    <row r="4290" spans="1:2">
      <c r="A4290" s="11">
        <f>Returns!A4290</f>
        <v>0</v>
      </c>
      <c r="B4290" s="1">
        <f>MAX(Resume!B9/ 252-Portfolios!B4290, 0)</f>
        <v>0</v>
      </c>
    </row>
    <row r="4291" spans="1:2">
      <c r="A4291" s="11">
        <f>Returns!A4291</f>
        <v>0</v>
      </c>
      <c r="B4291" s="1">
        <f>MAX(Resume!B9/ 252-Portfolios!B4291, 0)</f>
        <v>0</v>
      </c>
    </row>
    <row r="4292" spans="1:2">
      <c r="A4292" s="11">
        <f>Returns!A4292</f>
        <v>0</v>
      </c>
      <c r="B4292" s="1">
        <f>MAX(Resume!B9/ 252-Portfolios!B4292, 0)</f>
        <v>0</v>
      </c>
    </row>
    <row r="4293" spans="1:2">
      <c r="A4293" s="11">
        <f>Returns!A4293</f>
        <v>0</v>
      </c>
      <c r="B4293" s="1">
        <f>MAX(Resume!B9/ 252-Portfolios!B4293, 0)</f>
        <v>0</v>
      </c>
    </row>
    <row r="4294" spans="1:2">
      <c r="A4294" s="11">
        <f>Returns!A4294</f>
        <v>0</v>
      </c>
      <c r="B4294" s="1">
        <f>MAX(Resume!B9/ 252-Portfolios!B4294, 0)</f>
        <v>0</v>
      </c>
    </row>
    <row r="4295" spans="1:2">
      <c r="A4295" s="11">
        <f>Returns!A4295</f>
        <v>0</v>
      </c>
      <c r="B4295" s="1">
        <f>MAX(Resume!B9/ 252-Portfolios!B4295, 0)</f>
        <v>0</v>
      </c>
    </row>
    <row r="4296" spans="1:2">
      <c r="A4296" s="11">
        <f>Returns!A4296</f>
        <v>0</v>
      </c>
      <c r="B4296" s="1">
        <f>MAX(Resume!B9/ 252-Portfolios!B4296, 0)</f>
        <v>0</v>
      </c>
    </row>
    <row r="4297" spans="1:2">
      <c r="A4297" s="11">
        <f>Returns!A4297</f>
        <v>0</v>
      </c>
      <c r="B4297" s="1">
        <f>MAX(Resume!B9/ 252-Portfolios!B4297, 0)</f>
        <v>0</v>
      </c>
    </row>
    <row r="4298" spans="1:2">
      <c r="A4298" s="11">
        <f>Returns!A4298</f>
        <v>0</v>
      </c>
      <c r="B4298" s="1">
        <f>MAX(Resume!B9/ 252-Portfolios!B4298, 0)</f>
        <v>0</v>
      </c>
    </row>
    <row r="4299" spans="1:2">
      <c r="A4299" s="11">
        <f>Returns!A4299</f>
        <v>0</v>
      </c>
      <c r="B4299" s="1">
        <f>MAX(Resume!B9/ 252-Portfolios!B4299, 0)</f>
        <v>0</v>
      </c>
    </row>
    <row r="4300" spans="1:2">
      <c r="A4300" s="11">
        <f>Returns!A4300</f>
        <v>0</v>
      </c>
      <c r="B4300" s="1">
        <f>MAX(Resume!B9/ 252-Portfolios!B4300, 0)</f>
        <v>0</v>
      </c>
    </row>
    <row r="4301" spans="1:2">
      <c r="A4301" s="11">
        <f>Returns!A4301</f>
        <v>0</v>
      </c>
      <c r="B4301" s="1">
        <f>MAX(Resume!B9/ 252-Portfolios!B4301, 0)</f>
        <v>0</v>
      </c>
    </row>
    <row r="4302" spans="1:2">
      <c r="A4302" s="11">
        <f>Returns!A4302</f>
        <v>0</v>
      </c>
      <c r="B4302" s="1">
        <f>MAX(Resume!B9/ 252-Portfolios!B4302, 0)</f>
        <v>0</v>
      </c>
    </row>
    <row r="4303" spans="1:2">
      <c r="A4303" s="11">
        <f>Returns!A4303</f>
        <v>0</v>
      </c>
      <c r="B4303" s="1">
        <f>MAX(Resume!B9/ 252-Portfolios!B4303, 0)</f>
        <v>0</v>
      </c>
    </row>
    <row r="4304" spans="1:2">
      <c r="A4304" s="11">
        <f>Returns!A4304</f>
        <v>0</v>
      </c>
      <c r="B4304" s="1">
        <f>MAX(Resume!B9/ 252-Portfolios!B4304, 0)</f>
        <v>0</v>
      </c>
    </row>
    <row r="4305" spans="1:2">
      <c r="A4305" s="11">
        <f>Returns!A4305</f>
        <v>0</v>
      </c>
      <c r="B4305" s="1">
        <f>MAX(Resume!B9/ 252-Portfolios!B4305, 0)</f>
        <v>0</v>
      </c>
    </row>
    <row r="4306" spans="1:2">
      <c r="A4306" s="11">
        <f>Returns!A4306</f>
        <v>0</v>
      </c>
      <c r="B4306" s="1">
        <f>MAX(Resume!B9/ 252-Portfolios!B4306, 0)</f>
        <v>0</v>
      </c>
    </row>
    <row r="4307" spans="1:2">
      <c r="A4307" s="11">
        <f>Returns!A4307</f>
        <v>0</v>
      </c>
      <c r="B4307" s="1">
        <f>MAX(Resume!B9/ 252-Portfolios!B4307, 0)</f>
        <v>0</v>
      </c>
    </row>
    <row r="4308" spans="1:2">
      <c r="A4308" s="11">
        <f>Returns!A4308</f>
        <v>0</v>
      </c>
      <c r="B4308" s="1">
        <f>MAX(Resume!B9/ 252-Portfolios!B4308, 0)</f>
        <v>0</v>
      </c>
    </row>
    <row r="4309" spans="1:2">
      <c r="A4309" s="11">
        <f>Returns!A4309</f>
        <v>0</v>
      </c>
      <c r="B4309" s="1">
        <f>MAX(Resume!B9/ 252-Portfolios!B4309, 0)</f>
        <v>0</v>
      </c>
    </row>
    <row r="4310" spans="1:2">
      <c r="A4310" s="11">
        <f>Returns!A4310</f>
        <v>0</v>
      </c>
      <c r="B4310" s="1">
        <f>MAX(Resume!B9/ 252-Portfolios!B4310, 0)</f>
        <v>0</v>
      </c>
    </row>
    <row r="4311" spans="1:2">
      <c r="A4311" s="11">
        <f>Returns!A4311</f>
        <v>0</v>
      </c>
      <c r="B4311" s="1">
        <f>MAX(Resume!B9/ 252-Portfolios!B4311, 0)</f>
        <v>0</v>
      </c>
    </row>
    <row r="4312" spans="1:2">
      <c r="A4312" s="11">
        <f>Returns!A4312</f>
        <v>0</v>
      </c>
      <c r="B4312" s="1">
        <f>MAX(Resume!B9/ 252-Portfolios!B4312, 0)</f>
        <v>0</v>
      </c>
    </row>
    <row r="4313" spans="1:2">
      <c r="A4313" s="11">
        <f>Returns!A4313</f>
        <v>0</v>
      </c>
      <c r="B4313" s="1">
        <f>MAX(Resume!B9/ 252-Portfolios!B4313, 0)</f>
        <v>0</v>
      </c>
    </row>
    <row r="4314" spans="1:2">
      <c r="A4314" s="11">
        <f>Returns!A4314</f>
        <v>0</v>
      </c>
      <c r="B4314" s="1">
        <f>MAX(Resume!B9/ 252-Portfolios!B4314, 0)</f>
        <v>0</v>
      </c>
    </row>
    <row r="4315" spans="1:2">
      <c r="A4315" s="11">
        <f>Returns!A4315</f>
        <v>0</v>
      </c>
      <c r="B4315" s="1">
        <f>MAX(Resume!B9/ 252-Portfolios!B4315, 0)</f>
        <v>0</v>
      </c>
    </row>
    <row r="4316" spans="1:2">
      <c r="A4316" s="11">
        <f>Returns!A4316</f>
        <v>0</v>
      </c>
      <c r="B4316" s="1">
        <f>MAX(Resume!B9/ 252-Portfolios!B4316, 0)</f>
        <v>0</v>
      </c>
    </row>
    <row r="4317" spans="1:2">
      <c r="A4317" s="11">
        <f>Returns!A4317</f>
        <v>0</v>
      </c>
      <c r="B4317" s="1">
        <f>MAX(Resume!B9/ 252-Portfolios!B4317, 0)</f>
        <v>0</v>
      </c>
    </row>
    <row r="4318" spans="1:2">
      <c r="A4318" s="11">
        <f>Returns!A4318</f>
        <v>0</v>
      </c>
      <c r="B4318" s="1">
        <f>MAX(Resume!B9/ 252-Portfolios!B4318, 0)</f>
        <v>0</v>
      </c>
    </row>
    <row r="4319" spans="1:2">
      <c r="A4319" s="11">
        <f>Returns!A4319</f>
        <v>0</v>
      </c>
      <c r="B4319" s="1">
        <f>MAX(Resume!B9/ 252-Portfolios!B4319, 0)</f>
        <v>0</v>
      </c>
    </row>
    <row r="4320" spans="1:2">
      <c r="A4320" s="11">
        <f>Returns!A4320</f>
        <v>0</v>
      </c>
      <c r="B4320" s="1">
        <f>MAX(Resume!B9/ 252-Portfolios!B4320, 0)</f>
        <v>0</v>
      </c>
    </row>
    <row r="4321" spans="1:2">
      <c r="A4321" s="11">
        <f>Returns!A4321</f>
        <v>0</v>
      </c>
      <c r="B4321" s="1">
        <f>MAX(Resume!B9/ 252-Portfolios!B4321, 0)</f>
        <v>0</v>
      </c>
    </row>
    <row r="4322" spans="1:2">
      <c r="A4322" s="11">
        <f>Returns!A4322</f>
        <v>0</v>
      </c>
      <c r="B4322" s="1">
        <f>MAX(Resume!B9/ 252-Portfolios!B4322, 0)</f>
        <v>0</v>
      </c>
    </row>
    <row r="4323" spans="1:2">
      <c r="A4323" s="11">
        <f>Returns!A4323</f>
        <v>0</v>
      </c>
      <c r="B4323" s="1">
        <f>MAX(Resume!B9/ 252-Portfolios!B4323, 0)</f>
        <v>0</v>
      </c>
    </row>
    <row r="4324" spans="1:2">
      <c r="A4324" s="11">
        <f>Returns!A4324</f>
        <v>0</v>
      </c>
      <c r="B4324" s="1">
        <f>MAX(Resume!B9/ 252-Portfolios!B4324, 0)</f>
        <v>0</v>
      </c>
    </row>
    <row r="4325" spans="1:2">
      <c r="A4325" s="11">
        <f>Returns!A4325</f>
        <v>0</v>
      </c>
      <c r="B4325" s="1">
        <f>MAX(Resume!B9/ 252-Portfolios!B4325, 0)</f>
        <v>0</v>
      </c>
    </row>
    <row r="4326" spans="1:2">
      <c r="A4326" s="11">
        <f>Returns!A4326</f>
        <v>0</v>
      </c>
      <c r="B4326" s="1">
        <f>MAX(Resume!B9/ 252-Portfolios!B4326, 0)</f>
        <v>0</v>
      </c>
    </row>
    <row r="4327" spans="1:2">
      <c r="A4327" s="11">
        <f>Returns!A4327</f>
        <v>0</v>
      </c>
      <c r="B4327" s="1">
        <f>MAX(Resume!B9/ 252-Portfolios!B4327, 0)</f>
        <v>0</v>
      </c>
    </row>
    <row r="4328" spans="1:2">
      <c r="A4328" s="11">
        <f>Returns!A4328</f>
        <v>0</v>
      </c>
      <c r="B4328" s="1">
        <f>MAX(Resume!B9/ 252-Portfolios!B4328, 0)</f>
        <v>0</v>
      </c>
    </row>
    <row r="4329" spans="1:2">
      <c r="A4329" s="11">
        <f>Returns!A4329</f>
        <v>0</v>
      </c>
      <c r="B4329" s="1">
        <f>MAX(Resume!B9/ 252-Portfolios!B4329, 0)</f>
        <v>0</v>
      </c>
    </row>
    <row r="4330" spans="1:2">
      <c r="A4330" s="11">
        <f>Returns!A4330</f>
        <v>0</v>
      </c>
      <c r="B4330" s="1">
        <f>MAX(Resume!B9/ 252-Portfolios!B4330, 0)</f>
        <v>0</v>
      </c>
    </row>
    <row r="4331" spans="1:2">
      <c r="A4331" s="11">
        <f>Returns!A4331</f>
        <v>0</v>
      </c>
      <c r="B4331" s="1">
        <f>MAX(Resume!B9/ 252-Portfolios!B4331, 0)</f>
        <v>0</v>
      </c>
    </row>
    <row r="4332" spans="1:2">
      <c r="A4332" s="11">
        <f>Returns!A4332</f>
        <v>0</v>
      </c>
      <c r="B4332" s="1">
        <f>MAX(Resume!B9/ 252-Portfolios!B4332, 0)</f>
        <v>0</v>
      </c>
    </row>
    <row r="4333" spans="1:2">
      <c r="A4333" s="11">
        <f>Returns!A4333</f>
        <v>0</v>
      </c>
      <c r="B4333" s="1">
        <f>MAX(Resume!B9/ 252-Portfolios!B4333, 0)</f>
        <v>0</v>
      </c>
    </row>
    <row r="4334" spans="1:2">
      <c r="A4334" s="11">
        <f>Returns!A4334</f>
        <v>0</v>
      </c>
      <c r="B4334" s="1">
        <f>MAX(Resume!B9/ 252-Portfolios!B4334, 0)</f>
        <v>0</v>
      </c>
    </row>
    <row r="4335" spans="1:2">
      <c r="A4335" s="11">
        <f>Returns!A4335</f>
        <v>0</v>
      </c>
      <c r="B4335" s="1">
        <f>MAX(Resume!B9/ 252-Portfolios!B4335, 0)</f>
        <v>0</v>
      </c>
    </row>
    <row r="4336" spans="1:2">
      <c r="A4336" s="11">
        <f>Returns!A4336</f>
        <v>0</v>
      </c>
      <c r="B4336" s="1">
        <f>MAX(Resume!B9/ 252-Portfolios!B4336, 0)</f>
        <v>0</v>
      </c>
    </row>
    <row r="4337" spans="1:2">
      <c r="A4337" s="11">
        <f>Returns!A4337</f>
        <v>0</v>
      </c>
      <c r="B4337" s="1">
        <f>MAX(Resume!B9/ 252-Portfolios!B4337, 0)</f>
        <v>0</v>
      </c>
    </row>
    <row r="4338" spans="1:2">
      <c r="A4338" s="11">
        <f>Returns!A4338</f>
        <v>0</v>
      </c>
      <c r="B4338" s="1">
        <f>MAX(Resume!B9/ 252-Portfolios!B4338, 0)</f>
        <v>0</v>
      </c>
    </row>
    <row r="4339" spans="1:2">
      <c r="A4339" s="11">
        <f>Returns!A4339</f>
        <v>0</v>
      </c>
      <c r="B4339" s="1">
        <f>MAX(Resume!B9/ 252-Portfolios!B4339, 0)</f>
        <v>0</v>
      </c>
    </row>
    <row r="4340" spans="1:2">
      <c r="A4340" s="11">
        <f>Returns!A4340</f>
        <v>0</v>
      </c>
      <c r="B4340" s="1">
        <f>MAX(Resume!B9/ 252-Portfolios!B4340, 0)</f>
        <v>0</v>
      </c>
    </row>
    <row r="4341" spans="1:2">
      <c r="A4341" s="11">
        <f>Returns!A4341</f>
        <v>0</v>
      </c>
      <c r="B4341" s="1">
        <f>MAX(Resume!B9/ 252-Portfolios!B4341, 0)</f>
        <v>0</v>
      </c>
    </row>
    <row r="4342" spans="1:2">
      <c r="A4342" s="11">
        <f>Returns!A4342</f>
        <v>0</v>
      </c>
      <c r="B4342" s="1">
        <f>MAX(Resume!B9/ 252-Portfolios!B4342, 0)</f>
        <v>0</v>
      </c>
    </row>
    <row r="4343" spans="1:2">
      <c r="A4343" s="11">
        <f>Returns!A4343</f>
        <v>0</v>
      </c>
      <c r="B4343" s="1">
        <f>MAX(Resume!B9/ 252-Portfolios!B4343, 0)</f>
        <v>0</v>
      </c>
    </row>
    <row r="4344" spans="1:2">
      <c r="A4344" s="11">
        <f>Returns!A4344</f>
        <v>0</v>
      </c>
      <c r="B4344" s="1">
        <f>MAX(Resume!B9/ 252-Portfolios!B4344, 0)</f>
        <v>0</v>
      </c>
    </row>
    <row r="4345" spans="1:2">
      <c r="A4345" s="11">
        <f>Returns!A4345</f>
        <v>0</v>
      </c>
      <c r="B4345" s="1">
        <f>MAX(Resume!B9/ 252-Portfolios!B4345, 0)</f>
        <v>0</v>
      </c>
    </row>
    <row r="4346" spans="1:2">
      <c r="A4346" s="11">
        <f>Returns!A4346</f>
        <v>0</v>
      </c>
      <c r="B4346" s="1">
        <f>MAX(Resume!B9/ 252-Portfolios!B4346, 0)</f>
        <v>0</v>
      </c>
    </row>
    <row r="4347" spans="1:2">
      <c r="A4347" s="11">
        <f>Returns!A4347</f>
        <v>0</v>
      </c>
      <c r="B4347" s="1">
        <f>MAX(Resume!B9/ 252-Portfolios!B4347, 0)</f>
        <v>0</v>
      </c>
    </row>
    <row r="4348" spans="1:2">
      <c r="A4348" s="11">
        <f>Returns!A4348</f>
        <v>0</v>
      </c>
      <c r="B4348" s="1">
        <f>MAX(Resume!B9/ 252-Portfolios!B4348, 0)</f>
        <v>0</v>
      </c>
    </row>
    <row r="4349" spans="1:2">
      <c r="A4349" s="11">
        <f>Returns!A4349</f>
        <v>0</v>
      </c>
      <c r="B4349" s="1">
        <f>MAX(Resume!B9/ 252-Portfolios!B4349, 0)</f>
        <v>0</v>
      </c>
    </row>
    <row r="4350" spans="1:2">
      <c r="A4350" s="11">
        <f>Returns!A4350</f>
        <v>0</v>
      </c>
      <c r="B4350" s="1">
        <f>MAX(Resume!B9/ 252-Portfolios!B4350, 0)</f>
        <v>0</v>
      </c>
    </row>
    <row r="4351" spans="1:2">
      <c r="A4351" s="11">
        <f>Returns!A4351</f>
        <v>0</v>
      </c>
      <c r="B4351" s="1">
        <f>MAX(Resume!B9/ 252-Portfolios!B4351, 0)</f>
        <v>0</v>
      </c>
    </row>
    <row r="4352" spans="1:2">
      <c r="A4352" s="11">
        <f>Returns!A4352</f>
        <v>0</v>
      </c>
      <c r="B4352" s="1">
        <f>MAX(Resume!B9/ 252-Portfolios!B4352, 0)</f>
        <v>0</v>
      </c>
    </row>
    <row r="4353" spans="1:2">
      <c r="A4353" s="11">
        <f>Returns!A4353</f>
        <v>0</v>
      </c>
      <c r="B4353" s="1">
        <f>MAX(Resume!B9/ 252-Portfolios!B4353, 0)</f>
        <v>0</v>
      </c>
    </row>
    <row r="4354" spans="1:2">
      <c r="A4354" s="11">
        <f>Returns!A4354</f>
        <v>0</v>
      </c>
      <c r="B4354" s="1">
        <f>MAX(Resume!B9/ 252-Portfolios!B4354, 0)</f>
        <v>0</v>
      </c>
    </row>
    <row r="4355" spans="1:2">
      <c r="A4355" s="11">
        <f>Returns!A4355</f>
        <v>0</v>
      </c>
      <c r="B4355" s="1">
        <f>MAX(Resume!B9/ 252-Portfolios!B4355, 0)</f>
        <v>0</v>
      </c>
    </row>
    <row r="4356" spans="1:2">
      <c r="A4356" s="11">
        <f>Returns!A4356</f>
        <v>0</v>
      </c>
      <c r="B4356" s="1">
        <f>MAX(Resume!B9/ 252-Portfolios!B4356, 0)</f>
        <v>0</v>
      </c>
    </row>
    <row r="4357" spans="1:2">
      <c r="A4357" s="11">
        <f>Returns!A4357</f>
        <v>0</v>
      </c>
      <c r="B4357" s="1">
        <f>MAX(Resume!B9/ 252-Portfolios!B4357, 0)</f>
        <v>0</v>
      </c>
    </row>
    <row r="4358" spans="1:2">
      <c r="A4358" s="11">
        <f>Returns!A4358</f>
        <v>0</v>
      </c>
      <c r="B4358" s="1">
        <f>MAX(Resume!B9/ 252-Portfolios!B4358, 0)</f>
        <v>0</v>
      </c>
    </row>
    <row r="4359" spans="1:2">
      <c r="A4359" s="11">
        <f>Returns!A4359</f>
        <v>0</v>
      </c>
      <c r="B4359" s="1">
        <f>MAX(Resume!B9/ 252-Portfolios!B4359, 0)</f>
        <v>0</v>
      </c>
    </row>
    <row r="4360" spans="1:2">
      <c r="A4360" s="11">
        <f>Returns!A4360</f>
        <v>0</v>
      </c>
      <c r="B4360" s="1">
        <f>MAX(Resume!B9/ 252-Portfolios!B4360, 0)</f>
        <v>0</v>
      </c>
    </row>
    <row r="4361" spans="1:2">
      <c r="A4361" s="11">
        <f>Returns!A4361</f>
        <v>0</v>
      </c>
      <c r="B4361" s="1">
        <f>MAX(Resume!B9/ 252-Portfolios!B4361, 0)</f>
        <v>0</v>
      </c>
    </row>
    <row r="4362" spans="1:2">
      <c r="A4362" s="11">
        <f>Returns!A4362</f>
        <v>0</v>
      </c>
      <c r="B4362" s="1">
        <f>MAX(Resume!B9/ 252-Portfolios!B4362, 0)</f>
        <v>0</v>
      </c>
    </row>
    <row r="4363" spans="1:2">
      <c r="A4363" s="11">
        <f>Returns!A4363</f>
        <v>0</v>
      </c>
      <c r="B4363" s="1">
        <f>MAX(Resume!B9/ 252-Portfolios!B4363, 0)</f>
        <v>0</v>
      </c>
    </row>
    <row r="4364" spans="1:2">
      <c r="A4364" s="11">
        <f>Returns!A4364</f>
        <v>0</v>
      </c>
      <c r="B4364" s="1">
        <f>MAX(Resume!B9/ 252-Portfolios!B4364, 0)</f>
        <v>0</v>
      </c>
    </row>
    <row r="4365" spans="1:2">
      <c r="A4365" s="11">
        <f>Returns!A4365</f>
        <v>0</v>
      </c>
      <c r="B4365" s="1">
        <f>MAX(Resume!B9/ 252-Portfolios!B4365, 0)</f>
        <v>0</v>
      </c>
    </row>
    <row r="4366" spans="1:2">
      <c r="A4366" s="11">
        <f>Returns!A4366</f>
        <v>0</v>
      </c>
      <c r="B4366" s="1">
        <f>MAX(Resume!B9/ 252-Portfolios!B4366, 0)</f>
        <v>0</v>
      </c>
    </row>
    <row r="4367" spans="1:2">
      <c r="A4367" s="11">
        <f>Returns!A4367</f>
        <v>0</v>
      </c>
      <c r="B4367" s="1">
        <f>MAX(Resume!B9/ 252-Portfolios!B4367, 0)</f>
        <v>0</v>
      </c>
    </row>
    <row r="4368" spans="1:2">
      <c r="A4368" s="11">
        <f>Returns!A4368</f>
        <v>0</v>
      </c>
      <c r="B4368" s="1">
        <f>MAX(Resume!B9/ 252-Portfolios!B4368, 0)</f>
        <v>0</v>
      </c>
    </row>
    <row r="4369" spans="1:2">
      <c r="A4369" s="11">
        <f>Returns!A4369</f>
        <v>0</v>
      </c>
      <c r="B4369" s="1">
        <f>MAX(Resume!B9/ 252-Portfolios!B4369, 0)</f>
        <v>0</v>
      </c>
    </row>
    <row r="4370" spans="1:2">
      <c r="A4370" s="11">
        <f>Returns!A4370</f>
        <v>0</v>
      </c>
      <c r="B4370" s="1">
        <f>MAX(Resume!B9/ 252-Portfolios!B4370, 0)</f>
        <v>0</v>
      </c>
    </row>
    <row r="4371" spans="1:2">
      <c r="A4371" s="11">
        <f>Returns!A4371</f>
        <v>0</v>
      </c>
      <c r="B4371" s="1">
        <f>MAX(Resume!B9/ 252-Portfolios!B4371, 0)</f>
        <v>0</v>
      </c>
    </row>
    <row r="4372" spans="1:2">
      <c r="A4372" s="11">
        <f>Returns!A4372</f>
        <v>0</v>
      </c>
      <c r="B4372" s="1">
        <f>MAX(Resume!B9/ 252-Portfolios!B4372, 0)</f>
        <v>0</v>
      </c>
    </row>
    <row r="4373" spans="1:2">
      <c r="A4373" s="11">
        <f>Returns!A4373</f>
        <v>0</v>
      </c>
      <c r="B4373" s="1">
        <f>MAX(Resume!B9/ 252-Portfolios!B4373, 0)</f>
        <v>0</v>
      </c>
    </row>
    <row r="4374" spans="1:2">
      <c r="A4374" s="11">
        <f>Returns!A4374</f>
        <v>0</v>
      </c>
      <c r="B4374" s="1">
        <f>MAX(Resume!B9/ 252-Portfolios!B4374, 0)</f>
        <v>0</v>
      </c>
    </row>
    <row r="4375" spans="1:2">
      <c r="A4375" s="11">
        <f>Returns!A4375</f>
        <v>0</v>
      </c>
      <c r="B4375" s="1">
        <f>MAX(Resume!B9/ 252-Portfolios!B4375, 0)</f>
        <v>0</v>
      </c>
    </row>
    <row r="4376" spans="1:2">
      <c r="A4376" s="11">
        <f>Returns!A4376</f>
        <v>0</v>
      </c>
      <c r="B4376" s="1">
        <f>MAX(Resume!B9/ 252-Portfolios!B4376, 0)</f>
        <v>0</v>
      </c>
    </row>
    <row r="4377" spans="1:2">
      <c r="A4377" s="11">
        <f>Returns!A4377</f>
        <v>0</v>
      </c>
      <c r="B4377" s="1">
        <f>MAX(Resume!B9/ 252-Portfolios!B4377, 0)</f>
        <v>0</v>
      </c>
    </row>
    <row r="4378" spans="1:2">
      <c r="A4378" s="11">
        <f>Returns!A4378</f>
        <v>0</v>
      </c>
      <c r="B4378" s="1">
        <f>MAX(Resume!B9/ 252-Portfolios!B4378, 0)</f>
        <v>0</v>
      </c>
    </row>
    <row r="4379" spans="1:2">
      <c r="A4379" s="11">
        <f>Returns!A4379</f>
        <v>0</v>
      </c>
      <c r="B4379" s="1">
        <f>MAX(Resume!B9/ 252-Portfolios!B4379, 0)</f>
        <v>0</v>
      </c>
    </row>
    <row r="4380" spans="1:2">
      <c r="A4380" s="11">
        <f>Returns!A4380</f>
        <v>0</v>
      </c>
      <c r="B4380" s="1">
        <f>MAX(Resume!B9/ 252-Portfolios!B4380, 0)</f>
        <v>0</v>
      </c>
    </row>
    <row r="4381" spans="1:2">
      <c r="A4381" s="11">
        <f>Returns!A4381</f>
        <v>0</v>
      </c>
      <c r="B4381" s="1">
        <f>MAX(Resume!B9/ 252-Portfolios!B4381, 0)</f>
        <v>0</v>
      </c>
    </row>
    <row r="4382" spans="1:2">
      <c r="A4382" s="11">
        <f>Returns!A4382</f>
        <v>0</v>
      </c>
      <c r="B4382" s="1">
        <f>MAX(Resume!B9/ 252-Portfolios!B4382, 0)</f>
        <v>0</v>
      </c>
    </row>
    <row r="4383" spans="1:2">
      <c r="A4383" s="11">
        <f>Returns!A4383</f>
        <v>0</v>
      </c>
      <c r="B4383" s="1">
        <f>MAX(Resume!B9/ 252-Portfolios!B4383, 0)</f>
        <v>0</v>
      </c>
    </row>
    <row r="4384" spans="1:2">
      <c r="A4384" s="11">
        <f>Returns!A4384</f>
        <v>0</v>
      </c>
      <c r="B4384" s="1">
        <f>MAX(Resume!B9/ 252-Portfolios!B4384, 0)</f>
        <v>0</v>
      </c>
    </row>
    <row r="4385" spans="1:2">
      <c r="A4385" s="11">
        <f>Returns!A4385</f>
        <v>0</v>
      </c>
      <c r="B4385" s="1">
        <f>MAX(Resume!B9/ 252-Portfolios!B4385, 0)</f>
        <v>0</v>
      </c>
    </row>
    <row r="4386" spans="1:2">
      <c r="A4386" s="11">
        <f>Returns!A4386</f>
        <v>0</v>
      </c>
      <c r="B4386" s="1">
        <f>MAX(Resume!B9/ 252-Portfolios!B4386, 0)</f>
        <v>0</v>
      </c>
    </row>
    <row r="4387" spans="1:2">
      <c r="A4387" s="11">
        <f>Returns!A4387</f>
        <v>0</v>
      </c>
      <c r="B4387" s="1">
        <f>MAX(Resume!B9/ 252-Portfolios!B4387, 0)</f>
        <v>0</v>
      </c>
    </row>
    <row r="4388" spans="1:2">
      <c r="A4388" s="11">
        <f>Returns!A4388</f>
        <v>0</v>
      </c>
      <c r="B4388" s="1">
        <f>MAX(Resume!B9/ 252-Portfolios!B4388, 0)</f>
        <v>0</v>
      </c>
    </row>
    <row r="4389" spans="1:2">
      <c r="A4389" s="11">
        <f>Returns!A4389</f>
        <v>0</v>
      </c>
      <c r="B4389" s="1">
        <f>MAX(Resume!B9/ 252-Portfolios!B4389, 0)</f>
        <v>0</v>
      </c>
    </row>
    <row r="4390" spans="1:2">
      <c r="A4390" s="11">
        <f>Returns!A4390</f>
        <v>0</v>
      </c>
      <c r="B4390" s="1">
        <f>MAX(Resume!B9/ 252-Portfolios!B4390, 0)</f>
        <v>0</v>
      </c>
    </row>
    <row r="4391" spans="1:2">
      <c r="A4391" s="11">
        <f>Returns!A4391</f>
        <v>0</v>
      </c>
      <c r="B4391" s="1">
        <f>MAX(Resume!B9/ 252-Portfolios!B4391, 0)</f>
        <v>0</v>
      </c>
    </row>
    <row r="4392" spans="1:2">
      <c r="A4392" s="11">
        <f>Returns!A4392</f>
        <v>0</v>
      </c>
      <c r="B4392" s="1">
        <f>MAX(Resume!B9/ 252-Portfolios!B4392, 0)</f>
        <v>0</v>
      </c>
    </row>
    <row r="4393" spans="1:2">
      <c r="A4393" s="11">
        <f>Returns!A4393</f>
        <v>0</v>
      </c>
      <c r="B4393" s="1">
        <f>MAX(Resume!B9/ 252-Portfolios!B4393, 0)</f>
        <v>0</v>
      </c>
    </row>
    <row r="4394" spans="1:2">
      <c r="A4394" s="11">
        <f>Returns!A4394</f>
        <v>0</v>
      </c>
      <c r="B4394" s="1">
        <f>MAX(Resume!B9/ 252-Portfolios!B4394, 0)</f>
        <v>0</v>
      </c>
    </row>
    <row r="4395" spans="1:2">
      <c r="A4395" s="11">
        <f>Returns!A4395</f>
        <v>0</v>
      </c>
      <c r="B4395" s="1">
        <f>MAX(Resume!B9/ 252-Portfolios!B4395, 0)</f>
        <v>0</v>
      </c>
    </row>
    <row r="4396" spans="1:2">
      <c r="A4396" s="11">
        <f>Returns!A4396</f>
        <v>0</v>
      </c>
      <c r="B4396" s="1">
        <f>MAX(Resume!B9/ 252-Portfolios!B4396, 0)</f>
        <v>0</v>
      </c>
    </row>
    <row r="4397" spans="1:2">
      <c r="A4397" s="11">
        <f>Returns!A4397</f>
        <v>0</v>
      </c>
      <c r="B4397" s="1">
        <f>MAX(Resume!B9/ 252-Portfolios!B4397, 0)</f>
        <v>0</v>
      </c>
    </row>
    <row r="4398" spans="1:2">
      <c r="A4398" s="11">
        <f>Returns!A4398</f>
        <v>0</v>
      </c>
      <c r="B4398" s="1">
        <f>MAX(Resume!B9/ 252-Portfolios!B4398, 0)</f>
        <v>0</v>
      </c>
    </row>
    <row r="4399" spans="1:2">
      <c r="A4399" s="11">
        <f>Returns!A4399</f>
        <v>0</v>
      </c>
      <c r="B4399" s="1">
        <f>MAX(Resume!B9/ 252-Portfolios!B4399, 0)</f>
        <v>0</v>
      </c>
    </row>
    <row r="4400" spans="1:2">
      <c r="A4400" s="11">
        <f>Returns!A4400</f>
        <v>0</v>
      </c>
      <c r="B4400" s="1">
        <f>MAX(Resume!B9/ 252-Portfolios!B4400, 0)</f>
        <v>0</v>
      </c>
    </row>
    <row r="4401" spans="1:2">
      <c r="A4401" s="11">
        <f>Returns!A4401</f>
        <v>0</v>
      </c>
      <c r="B4401" s="1">
        <f>MAX(Resume!B9/ 252-Portfolios!B4401, 0)</f>
        <v>0</v>
      </c>
    </row>
    <row r="4402" spans="1:2">
      <c r="A4402" s="11">
        <f>Returns!A4402</f>
        <v>0</v>
      </c>
      <c r="B4402" s="1">
        <f>MAX(Resume!B9/ 252-Portfolios!B4402, 0)</f>
        <v>0</v>
      </c>
    </row>
    <row r="4403" spans="1:2">
      <c r="A4403" s="11">
        <f>Returns!A4403</f>
        <v>0</v>
      </c>
      <c r="B4403" s="1">
        <f>MAX(Resume!B9/ 252-Portfolios!B4403, 0)</f>
        <v>0</v>
      </c>
    </row>
    <row r="4404" spans="1:2">
      <c r="A4404" s="11">
        <f>Returns!A4404</f>
        <v>0</v>
      </c>
      <c r="B4404" s="1">
        <f>MAX(Resume!B9/ 252-Portfolios!B4404, 0)</f>
        <v>0</v>
      </c>
    </row>
    <row r="4405" spans="1:2">
      <c r="A4405" s="11">
        <f>Returns!A4405</f>
        <v>0</v>
      </c>
      <c r="B4405" s="1">
        <f>MAX(Resume!B9/ 252-Portfolios!B4405, 0)</f>
        <v>0</v>
      </c>
    </row>
    <row r="4406" spans="1:2">
      <c r="A4406" s="11">
        <f>Returns!A4406</f>
        <v>0</v>
      </c>
      <c r="B4406" s="1">
        <f>MAX(Resume!B9/ 252-Portfolios!B4406, 0)</f>
        <v>0</v>
      </c>
    </row>
    <row r="4407" spans="1:2">
      <c r="A4407" s="11">
        <f>Returns!A4407</f>
        <v>0</v>
      </c>
      <c r="B4407" s="1">
        <f>MAX(Resume!B9/ 252-Portfolios!B4407, 0)</f>
        <v>0</v>
      </c>
    </row>
    <row r="4408" spans="1:2">
      <c r="A4408" s="11">
        <f>Returns!A4408</f>
        <v>0</v>
      </c>
      <c r="B4408" s="1">
        <f>MAX(Resume!B9/ 252-Portfolios!B4408, 0)</f>
        <v>0</v>
      </c>
    </row>
    <row r="4409" spans="1:2">
      <c r="A4409" s="11">
        <f>Returns!A4409</f>
        <v>0</v>
      </c>
      <c r="B4409" s="1">
        <f>MAX(Resume!B9/ 252-Portfolios!B4409, 0)</f>
        <v>0</v>
      </c>
    </row>
    <row r="4410" spans="1:2">
      <c r="A4410" s="11">
        <f>Returns!A4410</f>
        <v>0</v>
      </c>
      <c r="B4410" s="1">
        <f>MAX(Resume!B9/ 252-Portfolios!B4410, 0)</f>
        <v>0</v>
      </c>
    </row>
    <row r="4411" spans="1:2">
      <c r="A4411" s="11">
        <f>Returns!A4411</f>
        <v>0</v>
      </c>
      <c r="B4411" s="1">
        <f>MAX(Resume!B9/ 252-Portfolios!B4411, 0)</f>
        <v>0</v>
      </c>
    </row>
    <row r="4412" spans="1:2">
      <c r="A4412" s="11">
        <f>Returns!A4412</f>
        <v>0</v>
      </c>
      <c r="B4412" s="1">
        <f>MAX(Resume!B9/ 252-Portfolios!B4412, 0)</f>
        <v>0</v>
      </c>
    </row>
    <row r="4413" spans="1:2">
      <c r="A4413" s="11">
        <f>Returns!A4413</f>
        <v>0</v>
      </c>
      <c r="B4413" s="1">
        <f>MAX(Resume!B9/ 252-Portfolios!B4413, 0)</f>
        <v>0</v>
      </c>
    </row>
    <row r="4414" spans="1:2">
      <c r="A4414" s="11">
        <f>Returns!A4414</f>
        <v>0</v>
      </c>
      <c r="B4414" s="1">
        <f>MAX(Resume!B9/ 252-Portfolios!B4414, 0)</f>
        <v>0</v>
      </c>
    </row>
    <row r="4415" spans="1:2">
      <c r="A4415" s="11">
        <f>Returns!A4415</f>
        <v>0</v>
      </c>
      <c r="B4415" s="1">
        <f>MAX(Resume!B9/ 252-Portfolios!B4415, 0)</f>
        <v>0</v>
      </c>
    </row>
    <row r="4416" spans="1:2">
      <c r="A4416" s="11">
        <f>Returns!A4416</f>
        <v>0</v>
      </c>
      <c r="B4416" s="1">
        <f>MAX(Resume!B9/ 252-Portfolios!B4416, 0)</f>
        <v>0</v>
      </c>
    </row>
    <row r="4417" spans="1:2">
      <c r="A4417" s="11">
        <f>Returns!A4417</f>
        <v>0</v>
      </c>
      <c r="B4417" s="1">
        <f>MAX(Resume!B9/ 252-Portfolios!B4417, 0)</f>
        <v>0</v>
      </c>
    </row>
    <row r="4418" spans="1:2">
      <c r="A4418" s="11">
        <f>Returns!A4418</f>
        <v>0</v>
      </c>
      <c r="B4418" s="1">
        <f>MAX(Resume!B9/ 252-Portfolios!B4418, 0)</f>
        <v>0</v>
      </c>
    </row>
    <row r="4419" spans="1:2">
      <c r="A4419" s="11">
        <f>Returns!A4419</f>
        <v>0</v>
      </c>
      <c r="B4419" s="1">
        <f>MAX(Resume!B9/ 252-Portfolios!B4419, 0)</f>
        <v>0</v>
      </c>
    </row>
    <row r="4420" spans="1:2">
      <c r="A4420" s="11">
        <f>Returns!A4420</f>
        <v>0</v>
      </c>
      <c r="B4420" s="1">
        <f>MAX(Resume!B9/ 252-Portfolios!B4420, 0)</f>
        <v>0</v>
      </c>
    </row>
    <row r="4421" spans="1:2">
      <c r="A4421" s="11">
        <f>Returns!A4421</f>
        <v>0</v>
      </c>
      <c r="B4421" s="1">
        <f>MAX(Resume!B9/ 252-Portfolios!B4421, 0)</f>
        <v>0</v>
      </c>
    </row>
    <row r="4422" spans="1:2">
      <c r="A4422" s="11">
        <f>Returns!A4422</f>
        <v>0</v>
      </c>
      <c r="B4422" s="1">
        <f>MAX(Resume!B9/ 252-Portfolios!B4422, 0)</f>
        <v>0</v>
      </c>
    </row>
    <row r="4423" spans="1:2">
      <c r="A4423" s="11">
        <f>Returns!A4423</f>
        <v>0</v>
      </c>
      <c r="B4423" s="1">
        <f>MAX(Resume!B9/ 252-Portfolios!B4423, 0)</f>
        <v>0</v>
      </c>
    </row>
    <row r="4424" spans="1:2">
      <c r="A4424" s="11">
        <f>Returns!A4424</f>
        <v>0</v>
      </c>
      <c r="B4424" s="1">
        <f>MAX(Resume!B9/ 252-Portfolios!B4424, 0)</f>
        <v>0</v>
      </c>
    </row>
    <row r="4425" spans="1:2">
      <c r="A4425" s="11">
        <f>Returns!A4425</f>
        <v>0</v>
      </c>
      <c r="B4425" s="1">
        <f>MAX(Resume!B9/ 252-Portfolios!B4425, 0)</f>
        <v>0</v>
      </c>
    </row>
    <row r="4426" spans="1:2">
      <c r="A4426" s="11">
        <f>Returns!A4426</f>
        <v>0</v>
      </c>
      <c r="B4426" s="1">
        <f>MAX(Resume!B9/ 252-Portfolios!B4426, 0)</f>
        <v>0</v>
      </c>
    </row>
    <row r="4427" spans="1:2">
      <c r="A4427" s="11">
        <f>Returns!A4427</f>
        <v>0</v>
      </c>
      <c r="B4427" s="1">
        <f>MAX(Resume!B9/ 252-Portfolios!B4427, 0)</f>
        <v>0</v>
      </c>
    </row>
    <row r="4428" spans="1:2">
      <c r="A4428" s="11">
        <f>Returns!A4428</f>
        <v>0</v>
      </c>
      <c r="B4428" s="1">
        <f>MAX(Resume!B9/ 252-Portfolios!B4428, 0)</f>
        <v>0</v>
      </c>
    </row>
    <row r="4429" spans="1:2">
      <c r="A4429" s="11">
        <f>Returns!A4429</f>
        <v>0</v>
      </c>
      <c r="B4429" s="1">
        <f>MAX(Resume!B9/ 252-Portfolios!B4429, 0)</f>
        <v>0</v>
      </c>
    </row>
    <row r="4430" spans="1:2">
      <c r="A4430" s="11">
        <f>Returns!A4430</f>
        <v>0</v>
      </c>
      <c r="B4430" s="1">
        <f>MAX(Resume!B9/ 252-Portfolios!B4430, 0)</f>
        <v>0</v>
      </c>
    </row>
    <row r="4431" spans="1:2">
      <c r="A4431" s="11">
        <f>Returns!A4431</f>
        <v>0</v>
      </c>
      <c r="B4431" s="1">
        <f>MAX(Resume!B9/ 252-Portfolios!B4431, 0)</f>
        <v>0</v>
      </c>
    </row>
    <row r="4432" spans="1:2">
      <c r="A4432" s="11">
        <f>Returns!A4432</f>
        <v>0</v>
      </c>
      <c r="B4432" s="1">
        <f>MAX(Resume!B9/ 252-Portfolios!B4432, 0)</f>
        <v>0</v>
      </c>
    </row>
    <row r="4433" spans="1:2">
      <c r="A4433" s="11">
        <f>Returns!A4433</f>
        <v>0</v>
      </c>
      <c r="B4433" s="1">
        <f>MAX(Resume!B9/ 252-Portfolios!B4433, 0)</f>
        <v>0</v>
      </c>
    </row>
    <row r="4434" spans="1:2">
      <c r="A4434" s="11">
        <f>Returns!A4434</f>
        <v>0</v>
      </c>
      <c r="B4434" s="1">
        <f>MAX(Resume!B9/ 252-Portfolios!B4434, 0)</f>
        <v>0</v>
      </c>
    </row>
    <row r="4435" spans="1:2">
      <c r="A4435" s="11">
        <f>Returns!A4435</f>
        <v>0</v>
      </c>
      <c r="B4435" s="1">
        <f>MAX(Resume!B9/ 252-Portfolios!B4435, 0)</f>
        <v>0</v>
      </c>
    </row>
    <row r="4436" spans="1:2">
      <c r="A4436" s="11">
        <f>Returns!A4436</f>
        <v>0</v>
      </c>
      <c r="B4436" s="1">
        <f>MAX(Resume!B9/ 252-Portfolios!B4436, 0)</f>
        <v>0</v>
      </c>
    </row>
    <row r="4437" spans="1:2">
      <c r="A4437" s="11">
        <f>Returns!A4437</f>
        <v>0</v>
      </c>
      <c r="B4437" s="1">
        <f>MAX(Resume!B9/ 252-Portfolios!B4437, 0)</f>
        <v>0</v>
      </c>
    </row>
    <row r="4438" spans="1:2">
      <c r="A4438" s="11">
        <f>Returns!A4438</f>
        <v>0</v>
      </c>
      <c r="B4438" s="1">
        <f>MAX(Resume!B9/ 252-Portfolios!B4438, 0)</f>
        <v>0</v>
      </c>
    </row>
    <row r="4439" spans="1:2">
      <c r="A4439" s="11">
        <f>Returns!A4439</f>
        <v>0</v>
      </c>
      <c r="B4439" s="1">
        <f>MAX(Resume!B9/ 252-Portfolios!B4439, 0)</f>
        <v>0</v>
      </c>
    </row>
    <row r="4440" spans="1:2">
      <c r="A4440" s="11">
        <f>Returns!A4440</f>
        <v>0</v>
      </c>
      <c r="B4440" s="1">
        <f>MAX(Resume!B9/ 252-Portfolios!B4440, 0)</f>
        <v>0</v>
      </c>
    </row>
    <row r="4441" spans="1:2">
      <c r="A4441" s="11">
        <f>Returns!A4441</f>
        <v>0</v>
      </c>
      <c r="B4441" s="1">
        <f>MAX(Resume!B9/ 252-Portfolios!B4441, 0)</f>
        <v>0</v>
      </c>
    </row>
    <row r="4442" spans="1:2">
      <c r="A4442" s="11">
        <f>Returns!A4442</f>
        <v>0</v>
      </c>
      <c r="B4442" s="1">
        <f>MAX(Resume!B9/ 252-Portfolios!B4442, 0)</f>
        <v>0</v>
      </c>
    </row>
    <row r="4443" spans="1:2">
      <c r="A4443" s="11">
        <f>Returns!A4443</f>
        <v>0</v>
      </c>
      <c r="B4443" s="1">
        <f>MAX(Resume!B9/ 252-Portfolios!B4443, 0)</f>
        <v>0</v>
      </c>
    </row>
    <row r="4444" spans="1:2">
      <c r="A4444" s="11">
        <f>Returns!A4444</f>
        <v>0</v>
      </c>
      <c r="B4444" s="1">
        <f>MAX(Resume!B9/ 252-Portfolios!B4444, 0)</f>
        <v>0</v>
      </c>
    </row>
    <row r="4445" spans="1:2">
      <c r="A4445" s="11">
        <f>Returns!A4445</f>
        <v>0</v>
      </c>
      <c r="B4445" s="1">
        <f>MAX(Resume!B9/ 252-Portfolios!B4445, 0)</f>
        <v>0</v>
      </c>
    </row>
    <row r="4446" spans="1:2">
      <c r="A4446" s="11">
        <f>Returns!A4446</f>
        <v>0</v>
      </c>
      <c r="B4446" s="1">
        <f>MAX(Resume!B9/ 252-Portfolios!B4446, 0)</f>
        <v>0</v>
      </c>
    </row>
    <row r="4447" spans="1:2">
      <c r="A4447" s="11">
        <f>Returns!A4447</f>
        <v>0</v>
      </c>
      <c r="B4447" s="1">
        <f>MAX(Resume!B9/ 252-Portfolios!B4447, 0)</f>
        <v>0</v>
      </c>
    </row>
    <row r="4448" spans="1:2">
      <c r="A4448" s="11">
        <f>Returns!A4448</f>
        <v>0</v>
      </c>
      <c r="B4448" s="1">
        <f>MAX(Resume!B9/ 252-Portfolios!B4448, 0)</f>
        <v>0</v>
      </c>
    </row>
    <row r="4449" spans="1:2">
      <c r="A4449" s="11">
        <f>Returns!A4449</f>
        <v>0</v>
      </c>
      <c r="B4449" s="1">
        <f>MAX(Resume!B9/ 252-Portfolios!B4449, 0)</f>
        <v>0</v>
      </c>
    </row>
    <row r="4450" spans="1:2">
      <c r="A4450" s="11">
        <f>Returns!A4450</f>
        <v>0</v>
      </c>
      <c r="B4450" s="1">
        <f>MAX(Resume!B9/ 252-Portfolios!B4450, 0)</f>
        <v>0</v>
      </c>
    </row>
    <row r="4451" spans="1:2">
      <c r="A4451" s="11">
        <f>Returns!A4451</f>
        <v>0</v>
      </c>
      <c r="B4451" s="1">
        <f>MAX(Resume!B9/ 252-Portfolios!B4451, 0)</f>
        <v>0</v>
      </c>
    </row>
    <row r="4452" spans="1:2">
      <c r="A4452" s="11">
        <f>Returns!A4452</f>
        <v>0</v>
      </c>
      <c r="B4452" s="1">
        <f>MAX(Resume!B9/ 252-Portfolios!B4452, 0)</f>
        <v>0</v>
      </c>
    </row>
    <row r="4453" spans="1:2">
      <c r="A4453" s="11">
        <f>Returns!A4453</f>
        <v>0</v>
      </c>
      <c r="B4453" s="1">
        <f>MAX(Resume!B9/ 252-Portfolios!B4453, 0)</f>
        <v>0</v>
      </c>
    </row>
    <row r="4454" spans="1:2">
      <c r="A4454" s="11">
        <f>Returns!A4454</f>
        <v>0</v>
      </c>
      <c r="B4454" s="1">
        <f>MAX(Resume!B9/ 252-Portfolios!B4454, 0)</f>
        <v>0</v>
      </c>
    </row>
    <row r="4455" spans="1:2">
      <c r="A4455" s="11">
        <f>Returns!A4455</f>
        <v>0</v>
      </c>
      <c r="B4455" s="1">
        <f>MAX(Resume!B9/ 252-Portfolios!B4455, 0)</f>
        <v>0</v>
      </c>
    </row>
    <row r="4456" spans="1:2">
      <c r="A4456" s="11">
        <f>Returns!A4456</f>
        <v>0</v>
      </c>
      <c r="B4456" s="1">
        <f>MAX(Resume!B9/ 252-Portfolios!B4456, 0)</f>
        <v>0</v>
      </c>
    </row>
    <row r="4457" spans="1:2">
      <c r="A4457" s="11">
        <f>Returns!A4457</f>
        <v>0</v>
      </c>
      <c r="B4457" s="1">
        <f>MAX(Resume!B9/ 252-Portfolios!B4457, 0)</f>
        <v>0</v>
      </c>
    </row>
    <row r="4458" spans="1:2">
      <c r="A4458" s="11">
        <f>Returns!A4458</f>
        <v>0</v>
      </c>
      <c r="B4458" s="1">
        <f>MAX(Resume!B9/ 252-Portfolios!B4458, 0)</f>
        <v>0</v>
      </c>
    </row>
    <row r="4459" spans="1:2">
      <c r="A4459" s="11">
        <f>Returns!A4459</f>
        <v>0</v>
      </c>
      <c r="B4459" s="1">
        <f>MAX(Resume!B9/ 252-Portfolios!B4459, 0)</f>
        <v>0</v>
      </c>
    </row>
    <row r="4460" spans="1:2">
      <c r="A4460" s="11">
        <f>Returns!A4460</f>
        <v>0</v>
      </c>
      <c r="B4460" s="1">
        <f>MAX(Resume!B9/ 252-Portfolios!B4460, 0)</f>
        <v>0</v>
      </c>
    </row>
    <row r="4461" spans="1:2">
      <c r="A4461" s="11">
        <f>Returns!A4461</f>
        <v>0</v>
      </c>
      <c r="B4461" s="1">
        <f>MAX(Resume!B9/ 252-Portfolios!B4461, 0)</f>
        <v>0</v>
      </c>
    </row>
    <row r="4462" spans="1:2">
      <c r="A4462" s="11">
        <f>Returns!A4462</f>
        <v>0</v>
      </c>
      <c r="B4462" s="1">
        <f>MAX(Resume!B9/ 252-Portfolios!B4462, 0)</f>
        <v>0</v>
      </c>
    </row>
    <row r="4463" spans="1:2">
      <c r="A4463" s="11">
        <f>Returns!A4463</f>
        <v>0</v>
      </c>
      <c r="B4463" s="1">
        <f>MAX(Resume!B9/ 252-Portfolios!B4463, 0)</f>
        <v>0</v>
      </c>
    </row>
    <row r="4464" spans="1:2">
      <c r="A4464" s="11">
        <f>Returns!A4464</f>
        <v>0</v>
      </c>
      <c r="B4464" s="1">
        <f>MAX(Resume!B9/ 252-Portfolios!B4464, 0)</f>
        <v>0</v>
      </c>
    </row>
    <row r="4465" spans="1:2">
      <c r="A4465" s="11">
        <f>Returns!A4465</f>
        <v>0</v>
      </c>
      <c r="B4465" s="1">
        <f>MAX(Resume!B9/ 252-Portfolios!B4465, 0)</f>
        <v>0</v>
      </c>
    </row>
    <row r="4466" spans="1:2">
      <c r="A4466" s="11">
        <f>Returns!A4466</f>
        <v>0</v>
      </c>
      <c r="B4466" s="1">
        <f>MAX(Resume!B9/ 252-Portfolios!B4466, 0)</f>
        <v>0</v>
      </c>
    </row>
    <row r="4467" spans="1:2">
      <c r="A4467" s="11">
        <f>Returns!A4467</f>
        <v>0</v>
      </c>
      <c r="B4467" s="1">
        <f>MAX(Resume!B9/ 252-Portfolios!B4467, 0)</f>
        <v>0</v>
      </c>
    </row>
    <row r="4468" spans="1:2">
      <c r="A4468" s="11">
        <f>Returns!A4468</f>
        <v>0</v>
      </c>
      <c r="B4468" s="1">
        <f>MAX(Resume!B9/ 252-Portfolios!B4468, 0)</f>
        <v>0</v>
      </c>
    </row>
    <row r="4469" spans="1:2">
      <c r="A4469" s="11">
        <f>Returns!A4469</f>
        <v>0</v>
      </c>
      <c r="B4469" s="1">
        <f>MAX(Resume!B9/ 252-Portfolios!B4469, 0)</f>
        <v>0</v>
      </c>
    </row>
    <row r="4470" spans="1:2">
      <c r="A4470" s="11">
        <f>Returns!A4470</f>
        <v>0</v>
      </c>
      <c r="B4470" s="1">
        <f>MAX(Resume!B9/ 252-Portfolios!B4470, 0)</f>
        <v>0</v>
      </c>
    </row>
    <row r="4471" spans="1:2">
      <c r="A4471" s="11">
        <f>Returns!A4471</f>
        <v>0</v>
      </c>
      <c r="B4471" s="1">
        <f>MAX(Resume!B9/ 252-Portfolios!B4471, 0)</f>
        <v>0</v>
      </c>
    </row>
    <row r="4472" spans="1:2">
      <c r="A4472" s="11">
        <f>Returns!A4472</f>
        <v>0</v>
      </c>
      <c r="B4472" s="1">
        <f>MAX(Resume!B9/ 252-Portfolios!B4472, 0)</f>
        <v>0</v>
      </c>
    </row>
    <row r="4473" spans="1:2">
      <c r="A4473" s="11">
        <f>Returns!A4473</f>
        <v>0</v>
      </c>
      <c r="B4473" s="1">
        <f>MAX(Resume!B9/ 252-Portfolios!B4473, 0)</f>
        <v>0</v>
      </c>
    </row>
    <row r="4474" spans="1:2">
      <c r="A4474" s="11">
        <f>Returns!A4474</f>
        <v>0</v>
      </c>
      <c r="B4474" s="1">
        <f>MAX(Resume!B9/ 252-Portfolios!B4474, 0)</f>
        <v>0</v>
      </c>
    </row>
    <row r="4475" spans="1:2">
      <c r="A4475" s="11">
        <f>Returns!A4475</f>
        <v>0</v>
      </c>
      <c r="B4475" s="1">
        <f>MAX(Resume!B9/ 252-Portfolios!B4475, 0)</f>
        <v>0</v>
      </c>
    </row>
    <row r="4476" spans="1:2">
      <c r="A4476" s="11">
        <f>Returns!A4476</f>
        <v>0</v>
      </c>
      <c r="B4476" s="1">
        <f>MAX(Resume!B9/ 252-Portfolios!B4476, 0)</f>
        <v>0</v>
      </c>
    </row>
    <row r="4477" spans="1:2">
      <c r="A4477" s="11">
        <f>Returns!A4477</f>
        <v>0</v>
      </c>
      <c r="B4477" s="1">
        <f>MAX(Resume!B9/ 252-Portfolios!B4477, 0)</f>
        <v>0</v>
      </c>
    </row>
    <row r="4478" spans="1:2">
      <c r="A4478" s="11">
        <f>Returns!A4478</f>
        <v>0</v>
      </c>
      <c r="B4478" s="1">
        <f>MAX(Resume!B9/ 252-Portfolios!B4478, 0)</f>
        <v>0</v>
      </c>
    </row>
    <row r="4479" spans="1:2">
      <c r="A4479" s="11">
        <f>Returns!A4479</f>
        <v>0</v>
      </c>
      <c r="B4479" s="1">
        <f>MAX(Resume!B9/ 252-Portfolios!B4479, 0)</f>
        <v>0</v>
      </c>
    </row>
    <row r="4480" spans="1:2">
      <c r="A4480" s="11">
        <f>Returns!A4480</f>
        <v>0</v>
      </c>
      <c r="B4480" s="1">
        <f>MAX(Resume!B9/ 252-Portfolios!B4480, 0)</f>
        <v>0</v>
      </c>
    </row>
    <row r="4481" spans="1:2">
      <c r="A4481" s="11">
        <f>Returns!A4481</f>
        <v>0</v>
      </c>
      <c r="B4481" s="1">
        <f>MAX(Resume!B9/ 252-Portfolios!B4481, 0)</f>
        <v>0</v>
      </c>
    </row>
    <row r="4482" spans="1:2">
      <c r="A4482" s="11">
        <f>Returns!A4482</f>
        <v>0</v>
      </c>
      <c r="B4482" s="1">
        <f>MAX(Resume!B9/ 252-Portfolios!B4482, 0)</f>
        <v>0</v>
      </c>
    </row>
    <row r="4483" spans="1:2">
      <c r="A4483" s="11">
        <f>Returns!A4483</f>
        <v>0</v>
      </c>
      <c r="B4483" s="1">
        <f>MAX(Resume!B9/ 252-Portfolios!B4483, 0)</f>
        <v>0</v>
      </c>
    </row>
    <row r="4484" spans="1:2">
      <c r="A4484" s="11">
        <f>Returns!A4484</f>
        <v>0</v>
      </c>
      <c r="B4484" s="1">
        <f>MAX(Resume!B9/ 252-Portfolios!B4484, 0)</f>
        <v>0</v>
      </c>
    </row>
    <row r="4485" spans="1:2">
      <c r="A4485" s="11">
        <f>Returns!A4485</f>
        <v>0</v>
      </c>
      <c r="B4485" s="1">
        <f>MAX(Resume!B9/ 252-Portfolios!B4485, 0)</f>
        <v>0</v>
      </c>
    </row>
    <row r="4486" spans="1:2">
      <c r="A4486" s="11">
        <f>Returns!A4486</f>
        <v>0</v>
      </c>
      <c r="B4486" s="1">
        <f>MAX(Resume!B9/ 252-Portfolios!B4486, 0)</f>
        <v>0</v>
      </c>
    </row>
    <row r="4487" spans="1:2">
      <c r="A4487" s="11">
        <f>Returns!A4487</f>
        <v>0</v>
      </c>
      <c r="B4487" s="1">
        <f>MAX(Resume!B9/ 252-Portfolios!B4487, 0)</f>
        <v>0</v>
      </c>
    </row>
    <row r="4488" spans="1:2">
      <c r="A4488" s="11">
        <f>Returns!A4488</f>
        <v>0</v>
      </c>
      <c r="B4488" s="1">
        <f>MAX(Resume!B9/ 252-Portfolios!B4488, 0)</f>
        <v>0</v>
      </c>
    </row>
    <row r="4489" spans="1:2">
      <c r="A4489" s="11">
        <f>Returns!A4489</f>
        <v>0</v>
      </c>
      <c r="B4489" s="1">
        <f>MAX(Resume!B9/ 252-Portfolios!B4489, 0)</f>
        <v>0</v>
      </c>
    </row>
    <row r="4490" spans="1:2">
      <c r="A4490" s="11">
        <f>Returns!A4490</f>
        <v>0</v>
      </c>
      <c r="B4490" s="1">
        <f>MAX(Resume!B9/ 252-Portfolios!B4490, 0)</f>
        <v>0</v>
      </c>
    </row>
    <row r="4491" spans="1:2">
      <c r="A4491" s="11">
        <f>Returns!A4491</f>
        <v>0</v>
      </c>
      <c r="B4491" s="1">
        <f>MAX(Resume!B9/ 252-Portfolios!B4491, 0)</f>
        <v>0</v>
      </c>
    </row>
    <row r="4492" spans="1:2">
      <c r="A4492" s="11">
        <f>Returns!A4492</f>
        <v>0</v>
      </c>
      <c r="B4492" s="1">
        <f>MAX(Resume!B9/ 252-Portfolios!B4492, 0)</f>
        <v>0</v>
      </c>
    </row>
    <row r="4493" spans="1:2">
      <c r="A4493" s="11">
        <f>Returns!A4493</f>
        <v>0</v>
      </c>
      <c r="B4493" s="1">
        <f>MAX(Resume!B9/ 252-Portfolios!B4493, 0)</f>
        <v>0</v>
      </c>
    </row>
    <row r="4494" spans="1:2">
      <c r="A4494" s="11">
        <f>Returns!A4494</f>
        <v>0</v>
      </c>
      <c r="B4494" s="1">
        <f>MAX(Resume!B9/ 252-Portfolios!B4494, 0)</f>
        <v>0</v>
      </c>
    </row>
    <row r="4495" spans="1:2">
      <c r="A4495" s="11">
        <f>Returns!A4495</f>
        <v>0</v>
      </c>
      <c r="B4495" s="1">
        <f>MAX(Resume!B9/ 252-Portfolios!B4495, 0)</f>
        <v>0</v>
      </c>
    </row>
    <row r="4496" spans="1:2">
      <c r="A4496" s="11">
        <f>Returns!A4496</f>
        <v>0</v>
      </c>
      <c r="B4496" s="1">
        <f>MAX(Resume!B9/ 252-Portfolios!B4496, 0)</f>
        <v>0</v>
      </c>
    </row>
    <row r="4497" spans="1:2">
      <c r="A4497" s="11">
        <f>Returns!A4497</f>
        <v>0</v>
      </c>
      <c r="B4497" s="1">
        <f>MAX(Resume!B9/ 252-Portfolios!B4497, 0)</f>
        <v>0</v>
      </c>
    </row>
    <row r="4498" spans="1:2">
      <c r="A4498" s="11">
        <f>Returns!A4498</f>
        <v>0</v>
      </c>
      <c r="B4498" s="1">
        <f>MAX(Resume!B9/ 252-Portfolios!B4498, 0)</f>
        <v>0</v>
      </c>
    </row>
    <row r="4499" spans="1:2">
      <c r="A4499" s="11">
        <f>Returns!A4499</f>
        <v>0</v>
      </c>
      <c r="B4499" s="1">
        <f>MAX(Resume!B9/ 252-Portfolios!B4499, 0)</f>
        <v>0</v>
      </c>
    </row>
    <row r="4500" spans="1:2">
      <c r="A4500" s="11">
        <f>Returns!A4500</f>
        <v>0</v>
      </c>
      <c r="B4500" s="1">
        <f>MAX(Resume!B9/ 252-Portfolios!B4500, 0)</f>
        <v>0</v>
      </c>
    </row>
    <row r="4501" spans="1:2">
      <c r="A4501" s="11">
        <f>Returns!A4501</f>
        <v>0</v>
      </c>
      <c r="B4501" s="1">
        <f>MAX(Resume!B9/ 252-Portfolios!B4501, 0)</f>
        <v>0</v>
      </c>
    </row>
    <row r="4502" spans="1:2">
      <c r="A4502" s="11">
        <f>Returns!A4502</f>
        <v>0</v>
      </c>
      <c r="B4502" s="1">
        <f>MAX(Resume!B9/ 252-Portfolios!B4502, 0)</f>
        <v>0</v>
      </c>
    </row>
    <row r="4503" spans="1:2">
      <c r="A4503" s="11">
        <f>Returns!A4503</f>
        <v>0</v>
      </c>
      <c r="B4503" s="1">
        <f>MAX(Resume!B9/ 252-Portfolios!B4503, 0)</f>
        <v>0</v>
      </c>
    </row>
    <row r="4504" spans="1:2">
      <c r="A4504" s="11">
        <f>Returns!A4504</f>
        <v>0</v>
      </c>
      <c r="B4504" s="1">
        <f>MAX(Resume!B9/ 252-Portfolios!B4504, 0)</f>
        <v>0</v>
      </c>
    </row>
    <row r="4505" spans="1:2">
      <c r="A4505" s="11">
        <f>Returns!A4505</f>
        <v>0</v>
      </c>
      <c r="B4505" s="1">
        <f>MAX(Resume!B9/ 252-Portfolios!B4505, 0)</f>
        <v>0</v>
      </c>
    </row>
    <row r="4506" spans="1:2">
      <c r="A4506" s="11">
        <f>Returns!A4506</f>
        <v>0</v>
      </c>
      <c r="B4506" s="1">
        <f>MAX(Resume!B9/ 252-Portfolios!B4506, 0)</f>
        <v>0</v>
      </c>
    </row>
    <row r="4507" spans="1:2">
      <c r="A4507" s="11">
        <f>Returns!A4507</f>
        <v>0</v>
      </c>
      <c r="B4507" s="1">
        <f>MAX(Resume!B9/ 252-Portfolios!B4507, 0)</f>
        <v>0</v>
      </c>
    </row>
    <row r="4508" spans="1:2">
      <c r="A4508" s="11">
        <f>Returns!A4508</f>
        <v>0</v>
      </c>
      <c r="B4508" s="1">
        <f>MAX(Resume!B9/ 252-Portfolios!B4508, 0)</f>
        <v>0</v>
      </c>
    </row>
    <row r="4509" spans="1:2">
      <c r="A4509" s="11">
        <f>Returns!A4509</f>
        <v>0</v>
      </c>
      <c r="B4509" s="1">
        <f>MAX(Resume!B9/ 252-Portfolios!B4509, 0)</f>
        <v>0</v>
      </c>
    </row>
    <row r="4510" spans="1:2">
      <c r="A4510" s="11">
        <f>Returns!A4510</f>
        <v>0</v>
      </c>
      <c r="B4510" s="1">
        <f>MAX(Resume!B9/ 252-Portfolios!B4510, 0)</f>
        <v>0</v>
      </c>
    </row>
    <row r="4511" spans="1:2">
      <c r="A4511" s="11">
        <f>Returns!A4511</f>
        <v>0</v>
      </c>
      <c r="B4511" s="1">
        <f>MAX(Resume!B9/ 252-Portfolios!B4511, 0)</f>
        <v>0</v>
      </c>
    </row>
    <row r="4512" spans="1:2">
      <c r="A4512" s="11">
        <f>Returns!A4512</f>
        <v>0</v>
      </c>
      <c r="B4512" s="1">
        <f>MAX(Resume!B9/ 252-Portfolios!B4512, 0)</f>
        <v>0</v>
      </c>
    </row>
    <row r="4513" spans="1:2">
      <c r="A4513" s="11">
        <f>Returns!A4513</f>
        <v>0</v>
      </c>
      <c r="B4513" s="1">
        <f>MAX(Resume!B9/ 252-Portfolios!B4513, 0)</f>
        <v>0</v>
      </c>
    </row>
    <row r="4514" spans="1:2">
      <c r="A4514" s="11">
        <f>Returns!A4514</f>
        <v>0</v>
      </c>
      <c r="B4514" s="1">
        <f>MAX(Resume!B9/ 252-Portfolios!B4514, 0)</f>
        <v>0</v>
      </c>
    </row>
    <row r="4515" spans="1:2">
      <c r="A4515" s="11">
        <f>Returns!A4515</f>
        <v>0</v>
      </c>
      <c r="B4515" s="1">
        <f>MAX(Resume!B9/ 252-Portfolios!B4515, 0)</f>
        <v>0</v>
      </c>
    </row>
    <row r="4516" spans="1:2">
      <c r="A4516" s="11">
        <f>Returns!A4516</f>
        <v>0</v>
      </c>
      <c r="B4516" s="1">
        <f>MAX(Resume!B9/ 252-Portfolios!B4516, 0)</f>
        <v>0</v>
      </c>
    </row>
    <row r="4517" spans="1:2">
      <c r="A4517" s="11">
        <f>Returns!A4517</f>
        <v>0</v>
      </c>
      <c r="B4517" s="1">
        <f>MAX(Resume!B9/ 252-Portfolios!B4517, 0)</f>
        <v>0</v>
      </c>
    </row>
    <row r="4518" spans="1:2">
      <c r="A4518" s="11">
        <f>Returns!A4518</f>
        <v>0</v>
      </c>
      <c r="B4518" s="1">
        <f>MAX(Resume!B9/ 252-Portfolios!B4518, 0)</f>
        <v>0</v>
      </c>
    </row>
    <row r="4519" spans="1:2">
      <c r="A4519" s="11">
        <f>Returns!A4519</f>
        <v>0</v>
      </c>
      <c r="B4519" s="1">
        <f>MAX(Resume!B9/ 252-Portfolios!B4519, 0)</f>
        <v>0</v>
      </c>
    </row>
    <row r="4520" spans="1:2">
      <c r="A4520" s="11">
        <f>Returns!A4520</f>
        <v>0</v>
      </c>
      <c r="B4520" s="1">
        <f>MAX(Resume!B9/ 252-Portfolios!B4520, 0)</f>
        <v>0</v>
      </c>
    </row>
    <row r="4521" spans="1:2">
      <c r="A4521" s="11">
        <f>Returns!A4521</f>
        <v>0</v>
      </c>
      <c r="B4521" s="1">
        <f>MAX(Resume!B9/ 252-Portfolios!B4521, 0)</f>
        <v>0</v>
      </c>
    </row>
    <row r="4522" spans="1:2">
      <c r="A4522" s="11">
        <f>Returns!A4522</f>
        <v>0</v>
      </c>
      <c r="B4522" s="1">
        <f>MAX(Resume!B9/ 252-Portfolios!B4522, 0)</f>
        <v>0</v>
      </c>
    </row>
    <row r="4523" spans="1:2">
      <c r="A4523" s="11">
        <f>Returns!A4523</f>
        <v>0</v>
      </c>
      <c r="B4523" s="1">
        <f>MAX(Resume!B9/ 252-Portfolios!B4523, 0)</f>
        <v>0</v>
      </c>
    </row>
    <row r="4524" spans="1:2">
      <c r="A4524" s="11">
        <f>Returns!A4524</f>
        <v>0</v>
      </c>
      <c r="B4524" s="1">
        <f>MAX(Resume!B9/ 252-Portfolios!B4524, 0)</f>
        <v>0</v>
      </c>
    </row>
    <row r="4525" spans="1:2">
      <c r="A4525" s="11">
        <f>Returns!A4525</f>
        <v>0</v>
      </c>
      <c r="B4525" s="1">
        <f>MAX(Resume!B9/ 252-Portfolios!B4525, 0)</f>
        <v>0</v>
      </c>
    </row>
    <row r="4526" spans="1:2">
      <c r="A4526" s="11">
        <f>Returns!A4526</f>
        <v>0</v>
      </c>
      <c r="B4526" s="1">
        <f>MAX(Resume!B9/ 252-Portfolios!B4526, 0)</f>
        <v>0</v>
      </c>
    </row>
    <row r="4527" spans="1:2">
      <c r="A4527" s="11">
        <f>Returns!A4527</f>
        <v>0</v>
      </c>
      <c r="B4527" s="1">
        <f>MAX(Resume!B9/ 252-Portfolios!B4527, 0)</f>
        <v>0</v>
      </c>
    </row>
    <row r="4528" spans="1:2">
      <c r="A4528" s="11">
        <f>Returns!A4528</f>
        <v>0</v>
      </c>
      <c r="B4528" s="1">
        <f>MAX(Resume!B9/ 252-Portfolios!B4528, 0)</f>
        <v>0</v>
      </c>
    </row>
    <row r="4529" spans="1:2">
      <c r="A4529" s="11">
        <f>Returns!A4529</f>
        <v>0</v>
      </c>
      <c r="B4529" s="1">
        <f>MAX(Resume!B9/ 252-Portfolios!B4529, 0)</f>
        <v>0</v>
      </c>
    </row>
    <row r="4530" spans="1:2">
      <c r="A4530" s="11">
        <f>Returns!A4530</f>
        <v>0</v>
      </c>
      <c r="B4530" s="1">
        <f>MAX(Resume!B9/ 252-Portfolios!B4530, 0)</f>
        <v>0</v>
      </c>
    </row>
    <row r="4531" spans="1:2">
      <c r="A4531" s="11">
        <f>Returns!A4531</f>
        <v>0</v>
      </c>
      <c r="B4531" s="1">
        <f>MAX(Resume!B9/ 252-Portfolios!B4531, 0)</f>
        <v>0</v>
      </c>
    </row>
    <row r="4532" spans="1:2">
      <c r="A4532" s="11">
        <f>Returns!A4532</f>
        <v>0</v>
      </c>
      <c r="B4532" s="1">
        <f>MAX(Resume!B9/ 252-Portfolios!B4532, 0)</f>
        <v>0</v>
      </c>
    </row>
    <row r="4533" spans="1:2">
      <c r="A4533" s="11">
        <f>Returns!A4533</f>
        <v>0</v>
      </c>
      <c r="B4533" s="1">
        <f>MAX(Resume!B9/ 252-Portfolios!B4533, 0)</f>
        <v>0</v>
      </c>
    </row>
    <row r="4534" spans="1:2">
      <c r="A4534" s="11">
        <f>Returns!A4534</f>
        <v>0</v>
      </c>
      <c r="B4534" s="1">
        <f>MAX(Resume!B9/ 252-Portfolios!B4534, 0)</f>
        <v>0</v>
      </c>
    </row>
    <row r="4535" spans="1:2">
      <c r="A4535" s="11">
        <f>Returns!A4535</f>
        <v>0</v>
      </c>
      <c r="B4535" s="1">
        <f>MAX(Resume!B9/ 252-Portfolios!B4535, 0)</f>
        <v>0</v>
      </c>
    </row>
    <row r="4536" spans="1:2">
      <c r="A4536" s="11">
        <f>Returns!A4536</f>
        <v>0</v>
      </c>
      <c r="B4536" s="1">
        <f>MAX(Resume!B9/ 252-Portfolios!B4536, 0)</f>
        <v>0</v>
      </c>
    </row>
    <row r="4537" spans="1:2">
      <c r="A4537" s="11">
        <f>Returns!A4537</f>
        <v>0</v>
      </c>
      <c r="B4537" s="1">
        <f>MAX(Resume!B9/ 252-Portfolios!B4537, 0)</f>
        <v>0</v>
      </c>
    </row>
    <row r="4538" spans="1:2">
      <c r="A4538" s="11">
        <f>Returns!A4538</f>
        <v>0</v>
      </c>
      <c r="B4538" s="1">
        <f>MAX(Resume!B9/ 252-Portfolios!B4538, 0)</f>
        <v>0</v>
      </c>
    </row>
    <row r="4539" spans="1:2">
      <c r="A4539" s="11">
        <f>Returns!A4539</f>
        <v>0</v>
      </c>
      <c r="B4539" s="1">
        <f>MAX(Resume!B9/ 252-Portfolios!B4539, 0)</f>
        <v>0</v>
      </c>
    </row>
    <row r="4540" spans="1:2">
      <c r="A4540" s="11">
        <f>Returns!A4540</f>
        <v>0</v>
      </c>
      <c r="B4540" s="1">
        <f>MAX(Resume!B9/ 252-Portfolios!B4540, 0)</f>
        <v>0</v>
      </c>
    </row>
    <row r="4541" spans="1:2">
      <c r="A4541" s="11">
        <f>Returns!A4541</f>
        <v>0</v>
      </c>
      <c r="B4541" s="1">
        <f>MAX(Resume!B9/ 252-Portfolios!B4541, 0)</f>
        <v>0</v>
      </c>
    </row>
    <row r="4542" spans="1:2">
      <c r="A4542" s="11">
        <f>Returns!A4542</f>
        <v>0</v>
      </c>
      <c r="B4542" s="1">
        <f>MAX(Resume!B9/ 252-Portfolios!B4542, 0)</f>
        <v>0</v>
      </c>
    </row>
    <row r="4543" spans="1:2">
      <c r="A4543" s="11">
        <f>Returns!A4543</f>
        <v>0</v>
      </c>
      <c r="B4543" s="1">
        <f>MAX(Resume!B9/ 252-Portfolios!B4543, 0)</f>
        <v>0</v>
      </c>
    </row>
    <row r="4544" spans="1:2">
      <c r="A4544" s="11">
        <f>Returns!A4544</f>
        <v>0</v>
      </c>
      <c r="B4544" s="1">
        <f>MAX(Resume!B9/ 252-Portfolios!B4544, 0)</f>
        <v>0</v>
      </c>
    </row>
    <row r="4545" spans="1:2">
      <c r="A4545" s="11">
        <f>Returns!A4545</f>
        <v>0</v>
      </c>
      <c r="B4545" s="1">
        <f>MAX(Resume!B9/ 252-Portfolios!B4545, 0)</f>
        <v>0</v>
      </c>
    </row>
    <row r="4546" spans="1:2">
      <c r="A4546" s="11">
        <f>Returns!A4546</f>
        <v>0</v>
      </c>
      <c r="B4546" s="1">
        <f>MAX(Resume!B9/ 252-Portfolios!B4546, 0)</f>
        <v>0</v>
      </c>
    </row>
    <row r="4547" spans="1:2">
      <c r="A4547" s="11">
        <f>Returns!A4547</f>
        <v>0</v>
      </c>
      <c r="B4547" s="1">
        <f>MAX(Resume!B9/ 252-Portfolios!B4547, 0)</f>
        <v>0</v>
      </c>
    </row>
    <row r="4548" spans="1:2">
      <c r="A4548" s="11">
        <f>Returns!A4548</f>
        <v>0</v>
      </c>
      <c r="B4548" s="1">
        <f>MAX(Resume!B9/ 252-Portfolios!B4548, 0)</f>
        <v>0</v>
      </c>
    </row>
    <row r="4549" spans="1:2">
      <c r="A4549" s="11">
        <f>Returns!A4549</f>
        <v>0</v>
      </c>
      <c r="B4549" s="1">
        <f>MAX(Resume!B9/ 252-Portfolios!B4549, 0)</f>
        <v>0</v>
      </c>
    </row>
    <row r="4550" spans="1:2">
      <c r="A4550" s="11">
        <f>Returns!A4550</f>
        <v>0</v>
      </c>
      <c r="B4550" s="1">
        <f>MAX(Resume!B9/ 252-Portfolios!B4550, 0)</f>
        <v>0</v>
      </c>
    </row>
    <row r="4551" spans="1:2">
      <c r="A4551" s="11">
        <f>Returns!A4551</f>
        <v>0</v>
      </c>
      <c r="B4551" s="1">
        <f>MAX(Resume!B9/ 252-Portfolios!B4551, 0)</f>
        <v>0</v>
      </c>
    </row>
    <row r="4552" spans="1:2">
      <c r="A4552" s="11">
        <f>Returns!A4552</f>
        <v>0</v>
      </c>
      <c r="B4552" s="1">
        <f>MAX(Resume!B9/ 252-Portfolios!B4552, 0)</f>
        <v>0</v>
      </c>
    </row>
    <row r="4553" spans="1:2">
      <c r="A4553" s="11">
        <f>Returns!A4553</f>
        <v>0</v>
      </c>
      <c r="B4553" s="1">
        <f>MAX(Resume!B9/ 252-Portfolios!B4553, 0)</f>
        <v>0</v>
      </c>
    </row>
    <row r="4554" spans="1:2">
      <c r="A4554" s="11">
        <f>Returns!A4554</f>
        <v>0</v>
      </c>
      <c r="B4554" s="1">
        <f>MAX(Resume!B9/ 252-Portfolios!B4554, 0)</f>
        <v>0</v>
      </c>
    </row>
    <row r="4555" spans="1:2">
      <c r="A4555" s="11">
        <f>Returns!A4555</f>
        <v>0</v>
      </c>
      <c r="B4555" s="1">
        <f>MAX(Resume!B9/ 252-Portfolios!B4555, 0)</f>
        <v>0</v>
      </c>
    </row>
    <row r="4556" spans="1:2">
      <c r="A4556" s="11">
        <f>Returns!A4556</f>
        <v>0</v>
      </c>
      <c r="B4556" s="1">
        <f>MAX(Resume!B9/ 252-Portfolios!B4556, 0)</f>
        <v>0</v>
      </c>
    </row>
    <row r="4557" spans="1:2">
      <c r="A4557" s="11">
        <f>Returns!A4557</f>
        <v>0</v>
      </c>
      <c r="B4557" s="1">
        <f>MAX(Resume!B9/ 252-Portfolios!B4557, 0)</f>
        <v>0</v>
      </c>
    </row>
    <row r="4558" spans="1:2">
      <c r="A4558" s="11">
        <f>Returns!A4558</f>
        <v>0</v>
      </c>
      <c r="B4558" s="1">
        <f>MAX(Resume!B9/ 252-Portfolios!B4558, 0)</f>
        <v>0</v>
      </c>
    </row>
    <row r="4559" spans="1:2">
      <c r="A4559" s="11">
        <f>Returns!A4559</f>
        <v>0</v>
      </c>
      <c r="B4559" s="1">
        <f>MAX(Resume!B9/ 252-Portfolios!B4559, 0)</f>
        <v>0</v>
      </c>
    </row>
    <row r="4560" spans="1:2">
      <c r="A4560" s="11">
        <f>Returns!A4560</f>
        <v>0</v>
      </c>
      <c r="B4560" s="1">
        <f>MAX(Resume!B9/ 252-Portfolios!B4560, 0)</f>
        <v>0</v>
      </c>
    </row>
    <row r="4561" spans="1:2">
      <c r="A4561" s="11">
        <f>Returns!A4561</f>
        <v>0</v>
      </c>
      <c r="B4561" s="1">
        <f>MAX(Resume!B9/ 252-Portfolios!B4561, 0)</f>
        <v>0</v>
      </c>
    </row>
    <row r="4562" spans="1:2">
      <c r="A4562" s="11">
        <f>Returns!A4562</f>
        <v>0</v>
      </c>
      <c r="B4562" s="1">
        <f>MAX(Resume!B9/ 252-Portfolios!B4562, 0)</f>
        <v>0</v>
      </c>
    </row>
    <row r="4563" spans="1:2">
      <c r="A4563" s="11">
        <f>Returns!A4563</f>
        <v>0</v>
      </c>
      <c r="B4563" s="1">
        <f>MAX(Resume!B9/ 252-Portfolios!B4563, 0)</f>
        <v>0</v>
      </c>
    </row>
    <row r="4564" spans="1:2">
      <c r="A4564" s="11">
        <f>Returns!A4564</f>
        <v>0</v>
      </c>
      <c r="B4564" s="1">
        <f>MAX(Resume!B9/ 252-Portfolios!B4564, 0)</f>
        <v>0</v>
      </c>
    </row>
    <row r="4565" spans="1:2">
      <c r="A4565" s="11">
        <f>Returns!A4565</f>
        <v>0</v>
      </c>
      <c r="B4565" s="1">
        <f>MAX(Resume!B9/ 252-Portfolios!B4565, 0)</f>
        <v>0</v>
      </c>
    </row>
    <row r="4566" spans="1:2">
      <c r="A4566" s="11">
        <f>Returns!A4566</f>
        <v>0</v>
      </c>
      <c r="B4566" s="1">
        <f>MAX(Resume!B9/ 252-Portfolios!B4566, 0)</f>
        <v>0</v>
      </c>
    </row>
    <row r="4567" spans="1:2">
      <c r="A4567" s="11">
        <f>Returns!A4567</f>
        <v>0</v>
      </c>
      <c r="B4567" s="1">
        <f>MAX(Resume!B9/ 252-Portfolios!B4567, 0)</f>
        <v>0</v>
      </c>
    </row>
    <row r="4568" spans="1:2">
      <c r="A4568" s="11">
        <f>Returns!A4568</f>
        <v>0</v>
      </c>
      <c r="B4568" s="1">
        <f>MAX(Resume!B9/ 252-Portfolios!B4568, 0)</f>
        <v>0</v>
      </c>
    </row>
    <row r="4569" spans="1:2">
      <c r="A4569" s="11">
        <f>Returns!A4569</f>
        <v>0</v>
      </c>
      <c r="B4569" s="1">
        <f>MAX(Resume!B9/ 252-Portfolios!B4569, 0)</f>
        <v>0</v>
      </c>
    </row>
    <row r="4570" spans="1:2">
      <c r="A4570" s="11">
        <f>Returns!A4570</f>
        <v>0</v>
      </c>
      <c r="B4570" s="1">
        <f>MAX(Resume!B9/ 252-Portfolios!B4570, 0)</f>
        <v>0</v>
      </c>
    </row>
    <row r="4571" spans="1:2">
      <c r="A4571" s="11">
        <f>Returns!A4571</f>
        <v>0</v>
      </c>
      <c r="B4571" s="1">
        <f>MAX(Resume!B9/ 252-Portfolios!B4571, 0)</f>
        <v>0</v>
      </c>
    </row>
    <row r="4572" spans="1:2">
      <c r="A4572" s="11">
        <f>Returns!A4572</f>
        <v>0</v>
      </c>
      <c r="B4572" s="1">
        <f>MAX(Resume!B9/ 252-Portfolios!B4572, 0)</f>
        <v>0</v>
      </c>
    </row>
    <row r="4573" spans="1:2">
      <c r="A4573" s="11">
        <f>Returns!A4573</f>
        <v>0</v>
      </c>
      <c r="B4573" s="1">
        <f>MAX(Resume!B9/ 252-Portfolios!B4573, 0)</f>
        <v>0</v>
      </c>
    </row>
    <row r="4574" spans="1:2">
      <c r="A4574" s="11">
        <f>Returns!A4574</f>
        <v>0</v>
      </c>
      <c r="B4574" s="1">
        <f>MAX(Resume!B9/ 252-Portfolios!B4574, 0)</f>
        <v>0</v>
      </c>
    </row>
    <row r="4575" spans="1:2">
      <c r="A4575" s="11">
        <f>Returns!A4575</f>
        <v>0</v>
      </c>
      <c r="B4575" s="1">
        <f>MAX(Resume!B9/ 252-Portfolios!B4575, 0)</f>
        <v>0</v>
      </c>
    </row>
    <row r="4576" spans="1:2">
      <c r="A4576" s="11">
        <f>Returns!A4576</f>
        <v>0</v>
      </c>
      <c r="B4576" s="1">
        <f>MAX(Resume!B9/ 252-Portfolios!B4576, 0)</f>
        <v>0</v>
      </c>
    </row>
    <row r="4577" spans="1:2">
      <c r="A4577" s="11">
        <f>Returns!A4577</f>
        <v>0</v>
      </c>
      <c r="B4577" s="1">
        <f>MAX(Resume!B9/ 252-Portfolios!B4577, 0)</f>
        <v>0</v>
      </c>
    </row>
    <row r="4578" spans="1:2">
      <c r="A4578" s="11">
        <f>Returns!A4578</f>
        <v>0</v>
      </c>
      <c r="B4578" s="1">
        <f>MAX(Resume!B9/ 252-Portfolios!B4578, 0)</f>
        <v>0</v>
      </c>
    </row>
    <row r="4579" spans="1:2">
      <c r="A4579" s="11">
        <f>Returns!A4579</f>
        <v>0</v>
      </c>
      <c r="B4579" s="1">
        <f>MAX(Resume!B9/ 252-Portfolios!B4579, 0)</f>
        <v>0</v>
      </c>
    </row>
    <row r="4580" spans="1:2">
      <c r="A4580" s="11">
        <f>Returns!A4580</f>
        <v>0</v>
      </c>
      <c r="B4580" s="1">
        <f>MAX(Resume!B9/ 252-Portfolios!B4580, 0)</f>
        <v>0</v>
      </c>
    </row>
    <row r="4581" spans="1:2">
      <c r="A4581" s="11">
        <f>Returns!A4581</f>
        <v>0</v>
      </c>
      <c r="B4581" s="1">
        <f>MAX(Resume!B9/ 252-Portfolios!B4581, 0)</f>
        <v>0</v>
      </c>
    </row>
    <row r="4582" spans="1:2">
      <c r="A4582" s="11">
        <f>Returns!A4582</f>
        <v>0</v>
      </c>
      <c r="B4582" s="1">
        <f>MAX(Resume!B9/ 252-Portfolios!B4582, 0)</f>
        <v>0</v>
      </c>
    </row>
    <row r="4583" spans="1:2">
      <c r="A4583" s="11">
        <f>Returns!A4583</f>
        <v>0</v>
      </c>
      <c r="B4583" s="1">
        <f>MAX(Resume!B9/ 252-Portfolios!B4583, 0)</f>
        <v>0</v>
      </c>
    </row>
    <row r="4584" spans="1:2">
      <c r="A4584" s="11">
        <f>Returns!A4584</f>
        <v>0</v>
      </c>
      <c r="B4584" s="1">
        <f>MAX(Resume!B9/ 252-Portfolios!B4584, 0)</f>
        <v>0</v>
      </c>
    </row>
    <row r="4585" spans="1:2">
      <c r="A4585" s="11">
        <f>Returns!A4585</f>
        <v>0</v>
      </c>
      <c r="B4585" s="1">
        <f>MAX(Resume!B9/ 252-Portfolios!B4585, 0)</f>
        <v>0</v>
      </c>
    </row>
    <row r="4586" spans="1:2">
      <c r="A4586" s="11">
        <f>Returns!A4586</f>
        <v>0</v>
      </c>
      <c r="B4586" s="1">
        <f>MAX(Resume!B9/ 252-Portfolios!B4586, 0)</f>
        <v>0</v>
      </c>
    </row>
    <row r="4587" spans="1:2">
      <c r="A4587" s="11">
        <f>Returns!A4587</f>
        <v>0</v>
      </c>
      <c r="B4587" s="1">
        <f>MAX(Resume!B9/ 252-Portfolios!B4587, 0)</f>
        <v>0</v>
      </c>
    </row>
    <row r="4588" spans="1:2">
      <c r="A4588" s="11">
        <f>Returns!A4588</f>
        <v>0</v>
      </c>
      <c r="B4588" s="1">
        <f>MAX(Resume!B9/ 252-Portfolios!B4588, 0)</f>
        <v>0</v>
      </c>
    </row>
    <row r="4589" spans="1:2">
      <c r="A4589" s="11">
        <f>Returns!A4589</f>
        <v>0</v>
      </c>
      <c r="B4589" s="1">
        <f>MAX(Resume!B9/ 252-Portfolios!B4589, 0)</f>
        <v>0</v>
      </c>
    </row>
    <row r="4590" spans="1:2">
      <c r="A4590" s="11">
        <f>Returns!A4590</f>
        <v>0</v>
      </c>
      <c r="B4590" s="1">
        <f>MAX(Resume!B9/ 252-Portfolios!B4590, 0)</f>
        <v>0</v>
      </c>
    </row>
    <row r="4591" spans="1:2">
      <c r="A4591" s="11">
        <f>Returns!A4591</f>
        <v>0</v>
      </c>
      <c r="B4591" s="1">
        <f>MAX(Resume!B9/ 252-Portfolios!B4591, 0)</f>
        <v>0</v>
      </c>
    </row>
    <row r="4592" spans="1:2">
      <c r="A4592" s="11">
        <f>Returns!A4592</f>
        <v>0</v>
      </c>
      <c r="B4592" s="1">
        <f>MAX(Resume!B9/ 252-Portfolios!B4592, 0)</f>
        <v>0</v>
      </c>
    </row>
    <row r="4593" spans="1:2">
      <c r="A4593" s="11">
        <f>Returns!A4593</f>
        <v>0</v>
      </c>
      <c r="B4593" s="1">
        <f>MAX(Resume!B9/ 252-Portfolios!B4593, 0)</f>
        <v>0</v>
      </c>
    </row>
    <row r="4594" spans="1:2">
      <c r="A4594" s="11">
        <f>Returns!A4594</f>
        <v>0</v>
      </c>
      <c r="B4594" s="1">
        <f>MAX(Resume!B9/ 252-Portfolios!B4594, 0)</f>
        <v>0</v>
      </c>
    </row>
    <row r="4595" spans="1:2">
      <c r="A4595" s="11">
        <f>Returns!A4595</f>
        <v>0</v>
      </c>
      <c r="B4595" s="1">
        <f>MAX(Resume!B9/ 252-Portfolios!B4595, 0)</f>
        <v>0</v>
      </c>
    </row>
    <row r="4596" spans="1:2">
      <c r="A4596" s="11">
        <f>Returns!A4596</f>
        <v>0</v>
      </c>
      <c r="B4596" s="1">
        <f>MAX(Resume!B9/ 252-Portfolios!B4596, 0)</f>
        <v>0</v>
      </c>
    </row>
    <row r="4597" spans="1:2">
      <c r="A4597" s="11">
        <f>Returns!A4597</f>
        <v>0</v>
      </c>
      <c r="B4597" s="1">
        <f>MAX(Resume!B9/ 252-Portfolios!B4597, 0)</f>
        <v>0</v>
      </c>
    </row>
    <row r="4598" spans="1:2">
      <c r="A4598" s="11">
        <f>Returns!A4598</f>
        <v>0</v>
      </c>
      <c r="B4598" s="1">
        <f>MAX(Resume!B9/ 252-Portfolios!B4598, 0)</f>
        <v>0</v>
      </c>
    </row>
    <row r="4599" spans="1:2">
      <c r="A4599" s="11">
        <f>Returns!A4599</f>
        <v>0</v>
      </c>
      <c r="B4599" s="1">
        <f>MAX(Resume!B9/ 252-Portfolios!B4599, 0)</f>
        <v>0</v>
      </c>
    </row>
    <row r="4600" spans="1:2">
      <c r="A4600" s="11">
        <f>Returns!A4600</f>
        <v>0</v>
      </c>
      <c r="B4600" s="1">
        <f>MAX(Resume!B9/ 252-Portfolios!B4600, 0)</f>
        <v>0</v>
      </c>
    </row>
    <row r="4601" spans="1:2">
      <c r="A4601" s="11">
        <f>Returns!A4601</f>
        <v>0</v>
      </c>
      <c r="B4601" s="1">
        <f>MAX(Resume!B9/ 252-Portfolios!B4601, 0)</f>
        <v>0</v>
      </c>
    </row>
    <row r="4602" spans="1:2">
      <c r="A4602" s="11">
        <f>Returns!A4602</f>
        <v>0</v>
      </c>
      <c r="B4602" s="1">
        <f>MAX(Resume!B9/ 252-Portfolios!B4602, 0)</f>
        <v>0</v>
      </c>
    </row>
    <row r="4603" spans="1:2">
      <c r="A4603" s="11">
        <f>Returns!A4603</f>
        <v>0</v>
      </c>
      <c r="B4603" s="1">
        <f>MAX(Resume!B9/ 252-Portfolios!B4603, 0)</f>
        <v>0</v>
      </c>
    </row>
    <row r="4604" spans="1:2">
      <c r="A4604" s="11">
        <f>Returns!A4604</f>
        <v>0</v>
      </c>
      <c r="B4604" s="1">
        <f>MAX(Resume!B9/ 252-Portfolios!B4604, 0)</f>
        <v>0</v>
      </c>
    </row>
    <row r="4605" spans="1:2">
      <c r="A4605" s="11">
        <f>Returns!A4605</f>
        <v>0</v>
      </c>
      <c r="B4605" s="1">
        <f>MAX(Resume!B9/ 252-Portfolios!B4605, 0)</f>
        <v>0</v>
      </c>
    </row>
    <row r="4606" spans="1:2">
      <c r="A4606" s="11">
        <f>Returns!A4606</f>
        <v>0</v>
      </c>
      <c r="B4606" s="1">
        <f>MAX(Resume!B9/ 252-Portfolios!B4606, 0)</f>
        <v>0</v>
      </c>
    </row>
    <row r="4607" spans="1:2">
      <c r="A4607" s="11">
        <f>Returns!A4607</f>
        <v>0</v>
      </c>
      <c r="B4607" s="1">
        <f>MAX(Resume!B9/ 252-Portfolios!B4607, 0)</f>
        <v>0</v>
      </c>
    </row>
    <row r="4608" spans="1:2">
      <c r="A4608" s="11">
        <f>Returns!A4608</f>
        <v>0</v>
      </c>
      <c r="B4608" s="1">
        <f>MAX(Resume!B9/ 252-Portfolios!B4608, 0)</f>
        <v>0</v>
      </c>
    </row>
    <row r="4609" spans="1:2">
      <c r="A4609" s="11">
        <f>Returns!A4609</f>
        <v>0</v>
      </c>
      <c r="B4609" s="1">
        <f>MAX(Resume!B9/ 252-Portfolios!B4609, 0)</f>
        <v>0</v>
      </c>
    </row>
    <row r="4610" spans="1:2">
      <c r="A4610" s="11">
        <f>Returns!A4610</f>
        <v>0</v>
      </c>
      <c r="B4610" s="1">
        <f>MAX(Resume!B9/ 252-Portfolios!B4610, 0)</f>
        <v>0</v>
      </c>
    </row>
    <row r="4611" spans="1:2">
      <c r="A4611" s="11">
        <f>Returns!A4611</f>
        <v>0</v>
      </c>
      <c r="B4611" s="1">
        <f>MAX(Resume!B9/ 252-Portfolios!B4611, 0)</f>
        <v>0</v>
      </c>
    </row>
    <row r="4612" spans="1:2">
      <c r="A4612" s="11">
        <f>Returns!A4612</f>
        <v>0</v>
      </c>
      <c r="B4612" s="1">
        <f>MAX(Resume!B9/ 252-Portfolios!B4612, 0)</f>
        <v>0</v>
      </c>
    </row>
    <row r="4613" spans="1:2">
      <c r="A4613" s="11">
        <f>Returns!A4613</f>
        <v>0</v>
      </c>
      <c r="B4613" s="1">
        <f>MAX(Resume!B9/ 252-Portfolios!B4613, 0)</f>
        <v>0</v>
      </c>
    </row>
    <row r="4614" spans="1:2">
      <c r="A4614" s="11">
        <f>Returns!A4614</f>
        <v>0</v>
      </c>
      <c r="B4614" s="1">
        <f>MAX(Resume!B9/ 252-Portfolios!B4614, 0)</f>
        <v>0</v>
      </c>
    </row>
    <row r="4615" spans="1:2">
      <c r="A4615" s="11">
        <f>Returns!A4615</f>
        <v>0</v>
      </c>
      <c r="B4615" s="1">
        <f>MAX(Resume!B9/ 252-Portfolios!B4615, 0)</f>
        <v>0</v>
      </c>
    </row>
    <row r="4616" spans="1:2">
      <c r="A4616" s="11">
        <f>Returns!A4616</f>
        <v>0</v>
      </c>
      <c r="B4616" s="1">
        <f>MAX(Resume!B9/ 252-Portfolios!B4616, 0)</f>
        <v>0</v>
      </c>
    </row>
    <row r="4617" spans="1:2">
      <c r="A4617" s="11">
        <f>Returns!A4617</f>
        <v>0</v>
      </c>
      <c r="B4617" s="1">
        <f>MAX(Resume!B9/ 252-Portfolios!B4617, 0)</f>
        <v>0</v>
      </c>
    </row>
    <row r="4618" spans="1:2">
      <c r="A4618" s="11">
        <f>Returns!A4618</f>
        <v>0</v>
      </c>
      <c r="B4618" s="1">
        <f>MAX(Resume!B9/ 252-Portfolios!B4618, 0)</f>
        <v>0</v>
      </c>
    </row>
    <row r="4619" spans="1:2">
      <c r="A4619" s="11">
        <f>Returns!A4619</f>
        <v>0</v>
      </c>
      <c r="B4619" s="1">
        <f>MAX(Resume!B9/ 252-Portfolios!B4619, 0)</f>
        <v>0</v>
      </c>
    </row>
    <row r="4620" spans="1:2">
      <c r="A4620" s="11">
        <f>Returns!A4620</f>
        <v>0</v>
      </c>
      <c r="B4620" s="1">
        <f>MAX(Resume!B9/ 252-Portfolios!B4620, 0)</f>
        <v>0</v>
      </c>
    </row>
    <row r="4621" spans="1:2">
      <c r="A4621" s="11">
        <f>Returns!A4621</f>
        <v>0</v>
      </c>
      <c r="B4621" s="1">
        <f>MAX(Resume!B9/ 252-Portfolios!B4621, 0)</f>
        <v>0</v>
      </c>
    </row>
    <row r="4622" spans="1:2">
      <c r="A4622" s="11">
        <f>Returns!A4622</f>
        <v>0</v>
      </c>
      <c r="B4622" s="1">
        <f>MAX(Resume!B9/ 252-Portfolios!B4622, 0)</f>
        <v>0</v>
      </c>
    </row>
    <row r="4623" spans="1:2">
      <c r="A4623" s="11">
        <f>Returns!A4623</f>
        <v>0</v>
      </c>
      <c r="B4623" s="1">
        <f>MAX(Resume!B9/ 252-Portfolios!B4623, 0)</f>
        <v>0</v>
      </c>
    </row>
    <row r="4624" spans="1:2">
      <c r="A4624" s="11">
        <f>Returns!A4624</f>
        <v>0</v>
      </c>
      <c r="B4624" s="1">
        <f>MAX(Resume!B9/ 252-Portfolios!B4624, 0)</f>
        <v>0</v>
      </c>
    </row>
    <row r="4625" spans="1:2">
      <c r="A4625" s="11">
        <f>Returns!A4625</f>
        <v>0</v>
      </c>
      <c r="B4625" s="1">
        <f>MAX(Resume!B9/ 252-Portfolios!B4625, 0)</f>
        <v>0</v>
      </c>
    </row>
    <row r="4626" spans="1:2">
      <c r="A4626" s="11">
        <f>Returns!A4626</f>
        <v>0</v>
      </c>
      <c r="B4626" s="1">
        <f>MAX(Resume!B9/ 252-Portfolios!B4626, 0)</f>
        <v>0</v>
      </c>
    </row>
    <row r="4627" spans="1:2">
      <c r="A4627" s="11">
        <f>Returns!A4627</f>
        <v>0</v>
      </c>
      <c r="B4627" s="1">
        <f>MAX(Resume!B9/ 252-Portfolios!B4627, 0)</f>
        <v>0</v>
      </c>
    </row>
    <row r="4628" spans="1:2">
      <c r="A4628" s="11">
        <f>Returns!A4628</f>
        <v>0</v>
      </c>
      <c r="B4628" s="1">
        <f>MAX(Resume!B9/ 252-Portfolios!B4628, 0)</f>
        <v>0</v>
      </c>
    </row>
    <row r="4629" spans="1:2">
      <c r="A4629" s="11">
        <f>Returns!A4629</f>
        <v>0</v>
      </c>
      <c r="B4629" s="1">
        <f>MAX(Resume!B9/ 252-Portfolios!B4629, 0)</f>
        <v>0</v>
      </c>
    </row>
    <row r="4630" spans="1:2">
      <c r="A4630" s="11">
        <f>Returns!A4630</f>
        <v>0</v>
      </c>
      <c r="B4630" s="1">
        <f>MAX(Resume!B9/ 252-Portfolios!B4630, 0)</f>
        <v>0</v>
      </c>
    </row>
    <row r="4631" spans="1:2">
      <c r="A4631" s="11">
        <f>Returns!A4631</f>
        <v>0</v>
      </c>
      <c r="B4631" s="1">
        <f>MAX(Resume!B9/ 252-Portfolios!B4631, 0)</f>
        <v>0</v>
      </c>
    </row>
    <row r="4632" spans="1:2">
      <c r="A4632" s="11">
        <f>Returns!A4632</f>
        <v>0</v>
      </c>
      <c r="B4632" s="1">
        <f>MAX(Resume!B9/ 252-Portfolios!B4632, 0)</f>
        <v>0</v>
      </c>
    </row>
    <row r="4633" spans="1:2">
      <c r="A4633" s="11">
        <f>Returns!A4633</f>
        <v>0</v>
      </c>
      <c r="B4633" s="1">
        <f>MAX(Resume!B9/ 252-Portfolios!B4633, 0)</f>
        <v>0</v>
      </c>
    </row>
    <row r="4634" spans="1:2">
      <c r="A4634" s="11">
        <f>Returns!A4634</f>
        <v>0</v>
      </c>
      <c r="B4634" s="1">
        <f>MAX(Resume!B9/ 252-Portfolios!B4634, 0)</f>
        <v>0</v>
      </c>
    </row>
    <row r="4635" spans="1:2">
      <c r="A4635" s="11">
        <f>Returns!A4635</f>
        <v>0</v>
      </c>
      <c r="B4635" s="1">
        <f>MAX(Resume!B9/ 252-Portfolios!B4635, 0)</f>
        <v>0</v>
      </c>
    </row>
    <row r="4636" spans="1:2">
      <c r="A4636" s="11">
        <f>Returns!A4636</f>
        <v>0</v>
      </c>
      <c r="B4636" s="1">
        <f>MAX(Resume!B9/ 252-Portfolios!B4636, 0)</f>
        <v>0</v>
      </c>
    </row>
    <row r="4637" spans="1:2">
      <c r="A4637" s="11">
        <f>Returns!A4637</f>
        <v>0</v>
      </c>
      <c r="B4637" s="1">
        <f>MAX(Resume!B9/ 252-Portfolios!B4637, 0)</f>
        <v>0</v>
      </c>
    </row>
    <row r="4638" spans="1:2">
      <c r="A4638" s="11">
        <f>Returns!A4638</f>
        <v>0</v>
      </c>
      <c r="B4638" s="1">
        <f>MAX(Resume!B9/ 252-Portfolios!B4638, 0)</f>
        <v>0</v>
      </c>
    </row>
    <row r="4639" spans="1:2">
      <c r="A4639" s="11">
        <f>Returns!A4639</f>
        <v>0</v>
      </c>
      <c r="B4639" s="1">
        <f>MAX(Resume!B9/ 252-Portfolios!B4639, 0)</f>
        <v>0</v>
      </c>
    </row>
    <row r="4640" spans="1:2">
      <c r="A4640" s="11">
        <f>Returns!A4640</f>
        <v>0</v>
      </c>
      <c r="B4640" s="1">
        <f>MAX(Resume!B9/ 252-Portfolios!B4640, 0)</f>
        <v>0</v>
      </c>
    </row>
    <row r="4641" spans="1:2">
      <c r="A4641" s="11">
        <f>Returns!A4641</f>
        <v>0</v>
      </c>
      <c r="B4641" s="1">
        <f>MAX(Resume!B9/ 252-Portfolios!B4641, 0)</f>
        <v>0</v>
      </c>
    </row>
    <row r="4642" spans="1:2">
      <c r="A4642" s="11">
        <f>Returns!A4642</f>
        <v>0</v>
      </c>
      <c r="B4642" s="1">
        <f>MAX(Resume!B9/ 252-Portfolios!B4642, 0)</f>
        <v>0</v>
      </c>
    </row>
    <row r="4643" spans="1:2">
      <c r="A4643" s="11">
        <f>Returns!A4643</f>
        <v>0</v>
      </c>
      <c r="B4643" s="1">
        <f>MAX(Resume!B9/ 252-Portfolios!B4643, 0)</f>
        <v>0</v>
      </c>
    </row>
    <row r="4644" spans="1:2">
      <c r="A4644" s="11">
        <f>Returns!A4644</f>
        <v>0</v>
      </c>
      <c r="B4644" s="1">
        <f>MAX(Resume!B9/ 252-Portfolios!B4644, 0)</f>
        <v>0</v>
      </c>
    </row>
    <row r="4645" spans="1:2">
      <c r="A4645" s="11">
        <f>Returns!A4645</f>
        <v>0</v>
      </c>
      <c r="B4645" s="1">
        <f>MAX(Resume!B9/ 252-Portfolios!B4645, 0)</f>
        <v>0</v>
      </c>
    </row>
    <row r="4646" spans="1:2">
      <c r="A4646" s="11">
        <f>Returns!A4646</f>
        <v>0</v>
      </c>
      <c r="B4646" s="1">
        <f>MAX(Resume!B9/ 252-Portfolios!B4646, 0)</f>
        <v>0</v>
      </c>
    </row>
    <row r="4647" spans="1:2">
      <c r="A4647" s="11">
        <f>Returns!A4647</f>
        <v>0</v>
      </c>
      <c r="B4647" s="1">
        <f>MAX(Resume!B9/ 252-Portfolios!B4647, 0)</f>
        <v>0</v>
      </c>
    </row>
    <row r="4648" spans="1:2">
      <c r="A4648" s="11">
        <f>Returns!A4648</f>
        <v>0</v>
      </c>
      <c r="B4648" s="1">
        <f>MAX(Resume!B9/ 252-Portfolios!B4648, 0)</f>
        <v>0</v>
      </c>
    </row>
    <row r="4649" spans="1:2">
      <c r="A4649" s="11">
        <f>Returns!A4649</f>
        <v>0</v>
      </c>
      <c r="B4649" s="1">
        <f>MAX(Resume!B9/ 252-Portfolios!B4649, 0)</f>
        <v>0</v>
      </c>
    </row>
    <row r="4650" spans="1:2">
      <c r="A4650" s="11">
        <f>Returns!A4650</f>
        <v>0</v>
      </c>
      <c r="B4650" s="1">
        <f>MAX(Resume!B9/ 252-Portfolios!B4650, 0)</f>
        <v>0</v>
      </c>
    </row>
    <row r="4651" spans="1:2">
      <c r="A4651" s="11">
        <f>Returns!A4651</f>
        <v>0</v>
      </c>
      <c r="B4651" s="1">
        <f>MAX(Resume!B9/ 252-Portfolios!B4651, 0)</f>
        <v>0</v>
      </c>
    </row>
    <row r="4652" spans="1:2">
      <c r="A4652" s="11">
        <f>Returns!A4652</f>
        <v>0</v>
      </c>
      <c r="B4652" s="1">
        <f>MAX(Resume!B9/ 252-Portfolios!B4652, 0)</f>
        <v>0</v>
      </c>
    </row>
    <row r="4653" spans="1:2">
      <c r="A4653" s="11">
        <f>Returns!A4653</f>
        <v>0</v>
      </c>
      <c r="B4653" s="1">
        <f>MAX(Resume!B9/ 252-Portfolios!B4653, 0)</f>
        <v>0</v>
      </c>
    </row>
    <row r="4654" spans="1:2">
      <c r="A4654" s="11">
        <f>Returns!A4654</f>
        <v>0</v>
      </c>
      <c r="B4654" s="1">
        <f>MAX(Resume!B9/ 252-Portfolios!B4654, 0)</f>
        <v>0</v>
      </c>
    </row>
    <row r="4655" spans="1:2">
      <c r="A4655" s="11">
        <f>Returns!A4655</f>
        <v>0</v>
      </c>
      <c r="B4655" s="1">
        <f>MAX(Resume!B9/ 252-Portfolios!B4655, 0)</f>
        <v>0</v>
      </c>
    </row>
    <row r="4656" spans="1:2">
      <c r="A4656" s="11">
        <f>Returns!A4656</f>
        <v>0</v>
      </c>
      <c r="B4656" s="1">
        <f>MAX(Resume!B9/ 252-Portfolios!B4656, 0)</f>
        <v>0</v>
      </c>
    </row>
    <row r="4657" spans="1:2">
      <c r="A4657" s="11">
        <f>Returns!A4657</f>
        <v>0</v>
      </c>
      <c r="B4657" s="1">
        <f>MAX(Resume!B9/ 252-Portfolios!B4657, 0)</f>
        <v>0</v>
      </c>
    </row>
    <row r="4658" spans="1:2">
      <c r="A4658" s="11">
        <f>Returns!A4658</f>
        <v>0</v>
      </c>
      <c r="B4658" s="1">
        <f>MAX(Resume!B9/ 252-Portfolios!B4658, 0)</f>
        <v>0</v>
      </c>
    </row>
    <row r="4659" spans="1:2">
      <c r="A4659" s="11">
        <f>Returns!A4659</f>
        <v>0</v>
      </c>
      <c r="B4659" s="1">
        <f>MAX(Resume!B9/ 252-Portfolios!B4659, 0)</f>
        <v>0</v>
      </c>
    </row>
    <row r="4660" spans="1:2">
      <c r="A4660" s="11">
        <f>Returns!A4660</f>
        <v>0</v>
      </c>
      <c r="B4660" s="1">
        <f>MAX(Resume!B9/ 252-Portfolios!B4660, 0)</f>
        <v>0</v>
      </c>
    </row>
    <row r="4661" spans="1:2">
      <c r="A4661" s="11">
        <f>Returns!A4661</f>
        <v>0</v>
      </c>
      <c r="B4661" s="1">
        <f>MAX(Resume!B9/ 252-Portfolios!B4661, 0)</f>
        <v>0</v>
      </c>
    </row>
    <row r="4662" spans="1:2">
      <c r="A4662" s="11">
        <f>Returns!A4662</f>
        <v>0</v>
      </c>
      <c r="B4662" s="1">
        <f>MAX(Resume!B9/ 252-Portfolios!B4662, 0)</f>
        <v>0</v>
      </c>
    </row>
    <row r="4663" spans="1:2">
      <c r="A4663" s="11">
        <f>Returns!A4663</f>
        <v>0</v>
      </c>
      <c r="B4663" s="1">
        <f>MAX(Resume!B9/ 252-Portfolios!B4663, 0)</f>
        <v>0</v>
      </c>
    </row>
    <row r="4664" spans="1:2">
      <c r="A4664" s="11">
        <f>Returns!A4664</f>
        <v>0</v>
      </c>
      <c r="B4664" s="1">
        <f>MAX(Resume!B9/ 252-Portfolios!B4664, 0)</f>
        <v>0</v>
      </c>
    </row>
    <row r="4665" spans="1:2">
      <c r="A4665" s="11">
        <f>Returns!A4665</f>
        <v>0</v>
      </c>
      <c r="B4665" s="1">
        <f>MAX(Resume!B9/ 252-Portfolios!B4665, 0)</f>
        <v>0</v>
      </c>
    </row>
    <row r="4666" spans="1:2">
      <c r="A4666" s="11">
        <f>Returns!A4666</f>
        <v>0</v>
      </c>
      <c r="B4666" s="1">
        <f>MAX(Resume!B9/ 252-Portfolios!B4666, 0)</f>
        <v>0</v>
      </c>
    </row>
    <row r="4667" spans="1:2">
      <c r="A4667" s="11">
        <f>Returns!A4667</f>
        <v>0</v>
      </c>
      <c r="B4667" s="1">
        <f>MAX(Resume!B9/ 252-Portfolios!B4667, 0)</f>
        <v>0</v>
      </c>
    </row>
    <row r="4668" spans="1:2">
      <c r="A4668" s="11">
        <f>Returns!A4668</f>
        <v>0</v>
      </c>
      <c r="B4668" s="1">
        <f>MAX(Resume!B9/ 252-Portfolios!B4668, 0)</f>
        <v>0</v>
      </c>
    </row>
    <row r="4669" spans="1:2">
      <c r="A4669" s="11">
        <f>Returns!A4669</f>
        <v>0</v>
      </c>
      <c r="B4669" s="1">
        <f>MAX(Resume!B9/ 252-Portfolios!B4669, 0)</f>
        <v>0</v>
      </c>
    </row>
    <row r="4670" spans="1:2">
      <c r="A4670" s="11">
        <f>Returns!A4670</f>
        <v>0</v>
      </c>
      <c r="B4670" s="1">
        <f>MAX(Resume!B9/ 252-Portfolios!B4670, 0)</f>
        <v>0</v>
      </c>
    </row>
    <row r="4671" spans="1:2">
      <c r="A4671" s="11">
        <f>Returns!A4671</f>
        <v>0</v>
      </c>
      <c r="B4671" s="1">
        <f>MAX(Resume!B9/ 252-Portfolios!B4671, 0)</f>
        <v>0</v>
      </c>
    </row>
    <row r="4672" spans="1:2">
      <c r="A4672" s="11">
        <f>Returns!A4672</f>
        <v>0</v>
      </c>
      <c r="B4672" s="1">
        <f>MAX(Resume!B9/ 252-Portfolios!B4672, 0)</f>
        <v>0</v>
      </c>
    </row>
    <row r="4673" spans="1:2">
      <c r="A4673" s="11">
        <f>Returns!A4673</f>
        <v>0</v>
      </c>
      <c r="B4673" s="1">
        <f>MAX(Resume!B9/ 252-Portfolios!B4673, 0)</f>
        <v>0</v>
      </c>
    </row>
    <row r="4674" spans="1:2">
      <c r="A4674" s="11">
        <f>Returns!A4674</f>
        <v>0</v>
      </c>
      <c r="B4674" s="1">
        <f>MAX(Resume!B9/ 252-Portfolios!B4674, 0)</f>
        <v>0</v>
      </c>
    </row>
    <row r="4675" spans="1:2">
      <c r="A4675" s="11">
        <f>Returns!A4675</f>
        <v>0</v>
      </c>
      <c r="B4675" s="1">
        <f>MAX(Resume!B9/ 252-Portfolios!B4675, 0)</f>
        <v>0</v>
      </c>
    </row>
    <row r="4676" spans="1:2">
      <c r="A4676" s="11">
        <f>Returns!A4676</f>
        <v>0</v>
      </c>
      <c r="B4676" s="1">
        <f>MAX(Resume!B9/ 252-Portfolios!B4676, 0)</f>
        <v>0</v>
      </c>
    </row>
    <row r="4677" spans="1:2">
      <c r="A4677" s="11">
        <f>Returns!A4677</f>
        <v>0</v>
      </c>
      <c r="B4677" s="1">
        <f>MAX(Resume!B9/ 252-Portfolios!B4677, 0)</f>
        <v>0</v>
      </c>
    </row>
    <row r="4678" spans="1:2">
      <c r="A4678" s="11">
        <f>Returns!A4678</f>
        <v>0</v>
      </c>
      <c r="B4678" s="1">
        <f>MAX(Resume!B9/ 252-Portfolios!B4678, 0)</f>
        <v>0</v>
      </c>
    </row>
    <row r="4679" spans="1:2">
      <c r="A4679" s="11">
        <f>Returns!A4679</f>
        <v>0</v>
      </c>
      <c r="B4679" s="1">
        <f>MAX(Resume!B9/ 252-Portfolios!B4679, 0)</f>
        <v>0</v>
      </c>
    </row>
    <row r="4680" spans="1:2">
      <c r="A4680" s="11">
        <f>Returns!A4680</f>
        <v>0</v>
      </c>
      <c r="B4680" s="1">
        <f>MAX(Resume!B9/ 252-Portfolios!B4680, 0)</f>
        <v>0</v>
      </c>
    </row>
    <row r="4681" spans="1:2">
      <c r="A4681" s="11">
        <f>Returns!A4681</f>
        <v>0</v>
      </c>
      <c r="B4681" s="1">
        <f>MAX(Resume!B9/ 252-Portfolios!B4681, 0)</f>
        <v>0</v>
      </c>
    </row>
    <row r="4682" spans="1:2">
      <c r="A4682" s="11">
        <f>Returns!A4682</f>
        <v>0</v>
      </c>
      <c r="B4682" s="1">
        <f>MAX(Resume!B9/ 252-Portfolios!B4682, 0)</f>
        <v>0</v>
      </c>
    </row>
    <row r="4683" spans="1:2">
      <c r="A4683" s="11">
        <f>Returns!A4683</f>
        <v>0</v>
      </c>
      <c r="B4683" s="1">
        <f>MAX(Resume!B9/ 252-Portfolios!B4683, 0)</f>
        <v>0</v>
      </c>
    </row>
    <row r="4684" spans="1:2">
      <c r="A4684" s="11">
        <f>Returns!A4684</f>
        <v>0</v>
      </c>
      <c r="B4684" s="1">
        <f>MAX(Resume!B9/ 252-Portfolios!B4684, 0)</f>
        <v>0</v>
      </c>
    </row>
    <row r="4685" spans="1:2">
      <c r="A4685" s="11">
        <f>Returns!A4685</f>
        <v>0</v>
      </c>
      <c r="B4685" s="1">
        <f>MAX(Resume!B9/ 252-Portfolios!B4685, 0)</f>
        <v>0</v>
      </c>
    </row>
    <row r="4686" spans="1:2">
      <c r="A4686" s="11">
        <f>Returns!A4686</f>
        <v>0</v>
      </c>
      <c r="B4686" s="1">
        <f>MAX(Resume!B9/ 252-Portfolios!B4686, 0)</f>
        <v>0</v>
      </c>
    </row>
    <row r="4687" spans="1:2">
      <c r="A4687" s="11">
        <f>Returns!A4687</f>
        <v>0</v>
      </c>
      <c r="B4687" s="1">
        <f>MAX(Resume!B9/ 252-Portfolios!B4687, 0)</f>
        <v>0</v>
      </c>
    </row>
    <row r="4688" spans="1:2">
      <c r="A4688" s="11">
        <f>Returns!A4688</f>
        <v>0</v>
      </c>
      <c r="B4688" s="1">
        <f>MAX(Resume!B9/ 252-Portfolios!B4688, 0)</f>
        <v>0</v>
      </c>
    </row>
    <row r="4689" spans="1:2">
      <c r="A4689" s="11">
        <f>Returns!A4689</f>
        <v>0</v>
      </c>
      <c r="B4689" s="1">
        <f>MAX(Resume!B9/ 252-Portfolios!B4689, 0)</f>
        <v>0</v>
      </c>
    </row>
    <row r="4690" spans="1:2">
      <c r="A4690" s="11">
        <f>Returns!A4690</f>
        <v>0</v>
      </c>
      <c r="B4690" s="1">
        <f>MAX(Resume!B9/ 252-Portfolios!B4690, 0)</f>
        <v>0</v>
      </c>
    </row>
    <row r="4691" spans="1:2">
      <c r="A4691" s="11">
        <f>Returns!A4691</f>
        <v>0</v>
      </c>
      <c r="B4691" s="1">
        <f>MAX(Resume!B9/ 252-Portfolios!B4691, 0)</f>
        <v>0</v>
      </c>
    </row>
    <row r="4692" spans="1:2">
      <c r="A4692" s="11">
        <f>Returns!A4692</f>
        <v>0</v>
      </c>
      <c r="B4692" s="1">
        <f>MAX(Resume!B9/ 252-Portfolios!B4692, 0)</f>
        <v>0</v>
      </c>
    </row>
    <row r="4693" spans="1:2">
      <c r="A4693" s="11">
        <f>Returns!A4693</f>
        <v>0</v>
      </c>
      <c r="B4693" s="1">
        <f>MAX(Resume!B9/ 252-Portfolios!B4693, 0)</f>
        <v>0</v>
      </c>
    </row>
    <row r="4694" spans="1:2">
      <c r="A4694" s="11">
        <f>Returns!A4694</f>
        <v>0</v>
      </c>
      <c r="B4694" s="1">
        <f>MAX(Resume!B9/ 252-Portfolios!B4694, 0)</f>
        <v>0</v>
      </c>
    </row>
    <row r="4695" spans="1:2">
      <c r="A4695" s="11">
        <f>Returns!A4695</f>
        <v>0</v>
      </c>
      <c r="B4695" s="1">
        <f>MAX(Resume!B9/ 252-Portfolios!B4695, 0)</f>
        <v>0</v>
      </c>
    </row>
    <row r="4696" spans="1:2">
      <c r="A4696" s="11">
        <f>Returns!A4696</f>
        <v>0</v>
      </c>
      <c r="B4696" s="1">
        <f>MAX(Resume!B9/ 252-Portfolios!B4696, 0)</f>
        <v>0</v>
      </c>
    </row>
    <row r="4697" spans="1:2">
      <c r="A4697" s="11">
        <f>Returns!A4697</f>
        <v>0</v>
      </c>
      <c r="B4697" s="1">
        <f>MAX(Resume!B9/ 252-Portfolios!B4697, 0)</f>
        <v>0</v>
      </c>
    </row>
    <row r="4698" spans="1:2">
      <c r="A4698" s="11">
        <f>Returns!A4698</f>
        <v>0</v>
      </c>
      <c r="B4698" s="1">
        <f>MAX(Resume!B9/ 252-Portfolios!B4698, 0)</f>
        <v>0</v>
      </c>
    </row>
    <row r="4699" spans="1:2">
      <c r="A4699" s="11">
        <f>Returns!A4699</f>
        <v>0</v>
      </c>
      <c r="B4699" s="1">
        <f>MAX(Resume!B9/ 252-Portfolios!B4699, 0)</f>
        <v>0</v>
      </c>
    </row>
    <row r="4700" spans="1:2">
      <c r="A4700" s="11">
        <f>Returns!A4700</f>
        <v>0</v>
      </c>
      <c r="B4700" s="1">
        <f>MAX(Resume!B9/ 252-Portfolios!B4700, 0)</f>
        <v>0</v>
      </c>
    </row>
    <row r="4701" spans="1:2">
      <c r="A4701" s="11">
        <f>Returns!A4701</f>
        <v>0</v>
      </c>
      <c r="B4701" s="1">
        <f>MAX(Resume!B9/ 252-Portfolios!B4701, 0)</f>
        <v>0</v>
      </c>
    </row>
    <row r="4702" spans="1:2">
      <c r="A4702" s="11">
        <f>Returns!A4702</f>
        <v>0</v>
      </c>
      <c r="B4702" s="1">
        <f>MAX(Resume!B9/ 252-Portfolios!B4702, 0)</f>
        <v>0</v>
      </c>
    </row>
    <row r="4703" spans="1:2">
      <c r="A4703" s="11">
        <f>Returns!A4703</f>
        <v>0</v>
      </c>
      <c r="B4703" s="1">
        <f>MAX(Resume!B9/ 252-Portfolios!B4703, 0)</f>
        <v>0</v>
      </c>
    </row>
    <row r="4704" spans="1:2">
      <c r="A4704" s="11">
        <f>Returns!A4704</f>
        <v>0</v>
      </c>
      <c r="B4704" s="1">
        <f>MAX(Resume!B9/ 252-Portfolios!B4704, 0)</f>
        <v>0</v>
      </c>
    </row>
    <row r="4705" spans="1:2">
      <c r="A4705" s="11">
        <f>Returns!A4705</f>
        <v>0</v>
      </c>
      <c r="B4705" s="1">
        <f>MAX(Resume!B9/ 252-Portfolios!B4705, 0)</f>
        <v>0</v>
      </c>
    </row>
    <row r="4706" spans="1:2">
      <c r="A4706" s="11">
        <f>Returns!A4706</f>
        <v>0</v>
      </c>
      <c r="B4706" s="1">
        <f>MAX(Resume!B9/ 252-Portfolios!B4706, 0)</f>
        <v>0</v>
      </c>
    </row>
    <row r="4707" spans="1:2">
      <c r="A4707" s="11">
        <f>Returns!A4707</f>
        <v>0</v>
      </c>
      <c r="B4707" s="1">
        <f>MAX(Resume!B9/ 252-Portfolios!B4707, 0)</f>
        <v>0</v>
      </c>
    </row>
    <row r="4708" spans="1:2">
      <c r="A4708" s="11">
        <f>Returns!A4708</f>
        <v>0</v>
      </c>
      <c r="B4708" s="1">
        <f>MAX(Resume!B9/ 252-Portfolios!B4708, 0)</f>
        <v>0</v>
      </c>
    </row>
    <row r="4709" spans="1:2">
      <c r="A4709" s="11">
        <f>Returns!A4709</f>
        <v>0</v>
      </c>
      <c r="B4709" s="1">
        <f>MAX(Resume!B9/ 252-Portfolios!B4709, 0)</f>
        <v>0</v>
      </c>
    </row>
    <row r="4710" spans="1:2">
      <c r="A4710" s="11">
        <f>Returns!A4710</f>
        <v>0</v>
      </c>
      <c r="B4710" s="1">
        <f>MAX(Resume!B9/ 252-Portfolios!B4710, 0)</f>
        <v>0</v>
      </c>
    </row>
    <row r="4711" spans="1:2">
      <c r="A4711" s="11">
        <f>Returns!A4711</f>
        <v>0</v>
      </c>
      <c r="B4711" s="1">
        <f>MAX(Resume!B9/ 252-Portfolios!B4711, 0)</f>
        <v>0</v>
      </c>
    </row>
    <row r="4712" spans="1:2">
      <c r="A4712" s="11">
        <f>Returns!A4712</f>
        <v>0</v>
      </c>
      <c r="B4712" s="1">
        <f>MAX(Resume!B9/ 252-Portfolios!B4712, 0)</f>
        <v>0</v>
      </c>
    </row>
    <row r="4713" spans="1:2">
      <c r="A4713" s="11">
        <f>Returns!A4713</f>
        <v>0</v>
      </c>
      <c r="B4713" s="1">
        <f>MAX(Resume!B9/ 252-Portfolios!B4713, 0)</f>
        <v>0</v>
      </c>
    </row>
    <row r="4714" spans="1:2">
      <c r="A4714" s="11">
        <f>Returns!A4714</f>
        <v>0</v>
      </c>
      <c r="B4714" s="1">
        <f>MAX(Resume!B9/ 252-Portfolios!B4714, 0)</f>
        <v>0</v>
      </c>
    </row>
    <row r="4715" spans="1:2">
      <c r="A4715" s="11">
        <f>Returns!A4715</f>
        <v>0</v>
      </c>
      <c r="B4715" s="1">
        <f>MAX(Resume!B9/ 252-Portfolios!B4715, 0)</f>
        <v>0</v>
      </c>
    </row>
    <row r="4716" spans="1:2">
      <c r="A4716" s="11">
        <f>Returns!A4716</f>
        <v>0</v>
      </c>
      <c r="B4716" s="1">
        <f>MAX(Resume!B9/ 252-Portfolios!B4716, 0)</f>
        <v>0</v>
      </c>
    </row>
    <row r="4717" spans="1:2">
      <c r="A4717" s="11">
        <f>Returns!A4717</f>
        <v>0</v>
      </c>
      <c r="B4717" s="1">
        <f>MAX(Resume!B9/ 252-Portfolios!B4717, 0)</f>
        <v>0</v>
      </c>
    </row>
    <row r="4718" spans="1:2">
      <c r="A4718" s="11">
        <f>Returns!A4718</f>
        <v>0</v>
      </c>
      <c r="B4718" s="1">
        <f>MAX(Resume!B9/ 252-Portfolios!B4718, 0)</f>
        <v>0</v>
      </c>
    </row>
    <row r="4719" spans="1:2">
      <c r="A4719" s="11">
        <f>Returns!A4719</f>
        <v>0</v>
      </c>
      <c r="B4719" s="1">
        <f>MAX(Resume!B9/ 252-Portfolios!B4719, 0)</f>
        <v>0</v>
      </c>
    </row>
    <row r="4720" spans="1:2">
      <c r="A4720" s="11">
        <f>Returns!A4720</f>
        <v>0</v>
      </c>
      <c r="B4720" s="1">
        <f>MAX(Resume!B9/ 252-Portfolios!B4720, 0)</f>
        <v>0</v>
      </c>
    </row>
    <row r="4721" spans="1:2">
      <c r="A4721" s="11">
        <f>Returns!A4721</f>
        <v>0</v>
      </c>
      <c r="B4721" s="1">
        <f>MAX(Resume!B9/ 252-Portfolios!B4721, 0)</f>
        <v>0</v>
      </c>
    </row>
    <row r="4722" spans="1:2">
      <c r="A4722" s="11">
        <f>Returns!A4722</f>
        <v>0</v>
      </c>
      <c r="B4722" s="1">
        <f>MAX(Resume!B9/ 252-Portfolios!B4722, 0)</f>
        <v>0</v>
      </c>
    </row>
    <row r="4723" spans="1:2">
      <c r="A4723" s="11">
        <f>Returns!A4723</f>
        <v>0</v>
      </c>
      <c r="B4723" s="1">
        <f>MAX(Resume!B9/ 252-Portfolios!B4723, 0)</f>
        <v>0</v>
      </c>
    </row>
    <row r="4724" spans="1:2">
      <c r="A4724" s="11">
        <f>Returns!A4724</f>
        <v>0</v>
      </c>
      <c r="B4724" s="1">
        <f>MAX(Resume!B9/ 252-Portfolios!B4724, 0)</f>
        <v>0</v>
      </c>
    </row>
    <row r="4725" spans="1:2">
      <c r="A4725" s="11">
        <f>Returns!A4725</f>
        <v>0</v>
      </c>
      <c r="B4725" s="1">
        <f>MAX(Resume!B9/ 252-Portfolios!B4725, 0)</f>
        <v>0</v>
      </c>
    </row>
    <row r="4726" spans="1:2">
      <c r="A4726" s="11">
        <f>Returns!A4726</f>
        <v>0</v>
      </c>
      <c r="B4726" s="1">
        <f>MAX(Resume!B9/ 252-Portfolios!B4726, 0)</f>
        <v>0</v>
      </c>
    </row>
    <row r="4727" spans="1:2">
      <c r="A4727" s="11">
        <f>Returns!A4727</f>
        <v>0</v>
      </c>
      <c r="B4727" s="1">
        <f>MAX(Resume!B9/ 252-Portfolios!B4727, 0)</f>
        <v>0</v>
      </c>
    </row>
    <row r="4728" spans="1:2">
      <c r="A4728" s="11">
        <f>Returns!A4728</f>
        <v>0</v>
      </c>
      <c r="B4728" s="1">
        <f>MAX(Resume!B9/ 252-Portfolios!B4728, 0)</f>
        <v>0</v>
      </c>
    </row>
    <row r="4729" spans="1:2">
      <c r="A4729" s="11">
        <f>Returns!A4729</f>
        <v>0</v>
      </c>
      <c r="B4729" s="1">
        <f>MAX(Resume!B9/ 252-Portfolios!B4729, 0)</f>
        <v>0</v>
      </c>
    </row>
    <row r="4730" spans="1:2">
      <c r="A4730" s="11">
        <f>Returns!A4730</f>
        <v>0</v>
      </c>
      <c r="B4730" s="1">
        <f>MAX(Resume!B9/ 252-Portfolios!B4730, 0)</f>
        <v>0</v>
      </c>
    </row>
    <row r="4731" spans="1:2">
      <c r="A4731" s="11">
        <f>Returns!A4731</f>
        <v>0</v>
      </c>
      <c r="B4731" s="1">
        <f>MAX(Resume!B9/ 252-Portfolios!B4731, 0)</f>
        <v>0</v>
      </c>
    </row>
    <row r="4732" spans="1:2">
      <c r="A4732" s="11">
        <f>Returns!A4732</f>
        <v>0</v>
      </c>
      <c r="B4732" s="1">
        <f>MAX(Resume!B9/ 252-Portfolios!B4732, 0)</f>
        <v>0</v>
      </c>
    </row>
    <row r="4733" spans="1:2">
      <c r="A4733" s="11">
        <f>Returns!A4733</f>
        <v>0</v>
      </c>
      <c r="B4733" s="1">
        <f>MAX(Resume!B9/ 252-Portfolios!B4733, 0)</f>
        <v>0</v>
      </c>
    </row>
    <row r="4734" spans="1:2">
      <c r="A4734" s="11">
        <f>Returns!A4734</f>
        <v>0</v>
      </c>
      <c r="B4734" s="1">
        <f>MAX(Resume!B9/ 252-Portfolios!B4734, 0)</f>
        <v>0</v>
      </c>
    </row>
    <row r="4735" spans="1:2">
      <c r="A4735" s="11">
        <f>Returns!A4735</f>
        <v>0</v>
      </c>
      <c r="B4735" s="1">
        <f>MAX(Resume!B9/ 252-Portfolios!B4735, 0)</f>
        <v>0</v>
      </c>
    </row>
    <row r="4736" spans="1:2">
      <c r="A4736" s="11">
        <f>Returns!A4736</f>
        <v>0</v>
      </c>
      <c r="B4736" s="1">
        <f>MAX(Resume!B9/ 252-Portfolios!B4736, 0)</f>
        <v>0</v>
      </c>
    </row>
    <row r="4737" spans="1:2">
      <c r="A4737" s="11">
        <f>Returns!A4737</f>
        <v>0</v>
      </c>
      <c r="B4737" s="1">
        <f>MAX(Resume!B9/ 252-Portfolios!B4737, 0)</f>
        <v>0</v>
      </c>
    </row>
    <row r="4738" spans="1:2">
      <c r="A4738" s="11">
        <f>Returns!A4738</f>
        <v>0</v>
      </c>
      <c r="B4738" s="1">
        <f>MAX(Resume!B9/ 252-Portfolios!B4738, 0)</f>
        <v>0</v>
      </c>
    </row>
    <row r="4739" spans="1:2">
      <c r="A4739" s="11">
        <f>Returns!A4739</f>
        <v>0</v>
      </c>
      <c r="B4739" s="1">
        <f>MAX(Resume!B9/ 252-Portfolios!B4739, 0)</f>
        <v>0</v>
      </c>
    </row>
    <row r="4740" spans="1:2">
      <c r="A4740" s="11">
        <f>Returns!A4740</f>
        <v>0</v>
      </c>
      <c r="B4740" s="1">
        <f>MAX(Resume!B9/ 252-Portfolios!B4740, 0)</f>
        <v>0</v>
      </c>
    </row>
    <row r="4741" spans="1:2">
      <c r="A4741" s="11">
        <f>Returns!A4741</f>
        <v>0</v>
      </c>
      <c r="B4741" s="1">
        <f>MAX(Resume!B9/ 252-Portfolios!B4741, 0)</f>
        <v>0</v>
      </c>
    </row>
    <row r="4742" spans="1:2">
      <c r="A4742" s="11">
        <f>Returns!A4742</f>
        <v>0</v>
      </c>
      <c r="B4742" s="1">
        <f>MAX(Resume!B9/ 252-Portfolios!B4742, 0)</f>
        <v>0</v>
      </c>
    </row>
    <row r="4743" spans="1:2">
      <c r="A4743" s="11">
        <f>Returns!A4743</f>
        <v>0</v>
      </c>
      <c r="B4743" s="1">
        <f>MAX(Resume!B9/ 252-Portfolios!B4743, 0)</f>
        <v>0</v>
      </c>
    </row>
    <row r="4744" spans="1:2">
      <c r="A4744" s="11">
        <f>Returns!A4744</f>
        <v>0</v>
      </c>
      <c r="B4744" s="1">
        <f>MAX(Resume!B9/ 252-Portfolios!B4744, 0)</f>
        <v>0</v>
      </c>
    </row>
    <row r="4745" spans="1:2">
      <c r="A4745" s="11">
        <f>Returns!A4745</f>
        <v>0</v>
      </c>
      <c r="B4745" s="1">
        <f>MAX(Resume!B9/ 252-Portfolios!B4745, 0)</f>
        <v>0</v>
      </c>
    </row>
    <row r="4746" spans="1:2">
      <c r="A4746" s="11">
        <f>Returns!A4746</f>
        <v>0</v>
      </c>
      <c r="B4746" s="1">
        <f>MAX(Resume!B9/ 252-Portfolios!B4746, 0)</f>
        <v>0</v>
      </c>
    </row>
    <row r="4747" spans="1:2">
      <c r="A4747" s="11">
        <f>Returns!A4747</f>
        <v>0</v>
      </c>
      <c r="B4747" s="1">
        <f>MAX(Resume!B9/ 252-Portfolios!B4747, 0)</f>
        <v>0</v>
      </c>
    </row>
    <row r="4748" spans="1:2">
      <c r="A4748" s="11">
        <f>Returns!A4748</f>
        <v>0</v>
      </c>
      <c r="B4748" s="1">
        <f>MAX(Resume!B9/ 252-Portfolios!B4748, 0)</f>
        <v>0</v>
      </c>
    </row>
    <row r="4749" spans="1:2">
      <c r="A4749" s="11">
        <f>Returns!A4749</f>
        <v>0</v>
      </c>
      <c r="B4749" s="1">
        <f>MAX(Resume!B9/ 252-Portfolios!B4749, 0)</f>
        <v>0</v>
      </c>
    </row>
    <row r="4750" spans="1:2">
      <c r="A4750" s="11">
        <f>Returns!A4750</f>
        <v>0</v>
      </c>
      <c r="B4750" s="1">
        <f>MAX(Resume!B9/ 252-Portfolios!B4750, 0)</f>
        <v>0</v>
      </c>
    </row>
    <row r="4751" spans="1:2">
      <c r="A4751" s="11">
        <f>Returns!A4751</f>
        <v>0</v>
      </c>
      <c r="B4751" s="1">
        <f>MAX(Resume!B9/ 252-Portfolios!B4751, 0)</f>
        <v>0</v>
      </c>
    </row>
    <row r="4752" spans="1:2">
      <c r="A4752" s="11">
        <f>Returns!A4752</f>
        <v>0</v>
      </c>
      <c r="B4752" s="1">
        <f>MAX(Resume!B9/ 252-Portfolios!B4752, 0)</f>
        <v>0</v>
      </c>
    </row>
    <row r="4753" spans="1:2">
      <c r="A4753" s="11">
        <f>Returns!A4753</f>
        <v>0</v>
      </c>
      <c r="B4753" s="1">
        <f>MAX(Resume!B9/ 252-Portfolios!B4753, 0)</f>
        <v>0</v>
      </c>
    </row>
    <row r="4754" spans="1:2">
      <c r="A4754" s="11">
        <f>Returns!A4754</f>
        <v>0</v>
      </c>
      <c r="B4754" s="1">
        <f>MAX(Resume!B9/ 252-Portfolios!B4754, 0)</f>
        <v>0</v>
      </c>
    </row>
    <row r="4755" spans="1:2">
      <c r="A4755" s="11">
        <f>Returns!A4755</f>
        <v>0</v>
      </c>
      <c r="B4755" s="1">
        <f>MAX(Resume!B9/ 252-Portfolios!B4755, 0)</f>
        <v>0</v>
      </c>
    </row>
    <row r="4756" spans="1:2">
      <c r="A4756" s="11">
        <f>Returns!A4756</f>
        <v>0</v>
      </c>
      <c r="B4756" s="1">
        <f>MAX(Resume!B9/ 252-Portfolios!B4756, 0)</f>
        <v>0</v>
      </c>
    </row>
    <row r="4757" spans="1:2">
      <c r="A4757" s="11">
        <f>Returns!A4757</f>
        <v>0</v>
      </c>
      <c r="B4757" s="1">
        <f>MAX(Resume!B9/ 252-Portfolios!B4757, 0)</f>
        <v>0</v>
      </c>
    </row>
    <row r="4758" spans="1:2">
      <c r="A4758" s="11">
        <f>Returns!A4758</f>
        <v>0</v>
      </c>
      <c r="B4758" s="1">
        <f>MAX(Resume!B9/ 252-Portfolios!B4758, 0)</f>
        <v>0</v>
      </c>
    </row>
    <row r="4759" spans="1:2">
      <c r="A4759" s="11">
        <f>Returns!A4759</f>
        <v>0</v>
      </c>
      <c r="B4759" s="1">
        <f>MAX(Resume!B9/ 252-Portfolios!B4759, 0)</f>
        <v>0</v>
      </c>
    </row>
    <row r="4760" spans="1:2">
      <c r="A4760" s="11">
        <f>Returns!A4760</f>
        <v>0</v>
      </c>
      <c r="B4760" s="1">
        <f>MAX(Resume!B9/ 252-Portfolios!B4760, 0)</f>
        <v>0</v>
      </c>
    </row>
    <row r="4761" spans="1:2">
      <c r="A4761" s="11">
        <f>Returns!A4761</f>
        <v>0</v>
      </c>
      <c r="B4761" s="1">
        <f>MAX(Resume!B9/ 252-Portfolios!B4761, 0)</f>
        <v>0</v>
      </c>
    </row>
    <row r="4762" spans="1:2">
      <c r="A4762" s="11">
        <f>Returns!A4762</f>
        <v>0</v>
      </c>
      <c r="B4762" s="1">
        <f>MAX(Resume!B9/ 252-Portfolios!B4762, 0)</f>
        <v>0</v>
      </c>
    </row>
    <row r="4763" spans="1:2">
      <c r="A4763" s="11">
        <f>Returns!A4763</f>
        <v>0</v>
      </c>
      <c r="B4763" s="1">
        <f>MAX(Resume!B9/ 252-Portfolios!B4763, 0)</f>
        <v>0</v>
      </c>
    </row>
    <row r="4764" spans="1:2">
      <c r="A4764" s="11">
        <f>Returns!A4764</f>
        <v>0</v>
      </c>
      <c r="B4764" s="1">
        <f>MAX(Resume!B9/ 252-Portfolios!B4764, 0)</f>
        <v>0</v>
      </c>
    </row>
    <row r="4765" spans="1:2">
      <c r="A4765" s="11">
        <f>Returns!A4765</f>
        <v>0</v>
      </c>
      <c r="B4765" s="1">
        <f>MAX(Resume!B9/ 252-Portfolios!B4765, 0)</f>
        <v>0</v>
      </c>
    </row>
    <row r="4766" spans="1:2">
      <c r="A4766" s="11">
        <f>Returns!A4766</f>
        <v>0</v>
      </c>
      <c r="B4766" s="1">
        <f>MAX(Resume!B9/ 252-Portfolios!B4766, 0)</f>
        <v>0</v>
      </c>
    </row>
    <row r="4767" spans="1:2">
      <c r="A4767" s="11">
        <f>Returns!A4767</f>
        <v>0</v>
      </c>
      <c r="B4767" s="1">
        <f>MAX(Resume!B9/ 252-Portfolios!B4767, 0)</f>
        <v>0</v>
      </c>
    </row>
    <row r="4768" spans="1:2">
      <c r="A4768" s="11">
        <f>Returns!A4768</f>
        <v>0</v>
      </c>
      <c r="B4768" s="1">
        <f>MAX(Resume!B9/ 252-Portfolios!B4768, 0)</f>
        <v>0</v>
      </c>
    </row>
    <row r="4769" spans="1:2">
      <c r="A4769" s="11">
        <f>Returns!A4769</f>
        <v>0</v>
      </c>
      <c r="B4769" s="1">
        <f>MAX(Resume!B9/ 252-Portfolios!B4769, 0)</f>
        <v>0</v>
      </c>
    </row>
    <row r="4770" spans="1:2">
      <c r="A4770" s="11">
        <f>Returns!A4770</f>
        <v>0</v>
      </c>
      <c r="B4770" s="1">
        <f>MAX(Resume!B9/ 252-Portfolios!B4770, 0)</f>
        <v>0</v>
      </c>
    </row>
    <row r="4771" spans="1:2">
      <c r="A4771" s="11">
        <f>Returns!A4771</f>
        <v>0</v>
      </c>
      <c r="B4771" s="1">
        <f>MAX(Resume!B9/ 252-Portfolios!B4771, 0)</f>
        <v>0</v>
      </c>
    </row>
    <row r="4772" spans="1:2">
      <c r="A4772" s="11">
        <f>Returns!A4772</f>
        <v>0</v>
      </c>
      <c r="B4772" s="1">
        <f>MAX(Resume!B9/ 252-Portfolios!B4772, 0)</f>
        <v>0</v>
      </c>
    </row>
    <row r="4773" spans="1:2">
      <c r="A4773" s="11">
        <f>Returns!A4773</f>
        <v>0</v>
      </c>
      <c r="B4773" s="1">
        <f>MAX(Resume!B9/ 252-Portfolios!B4773, 0)</f>
        <v>0</v>
      </c>
    </row>
    <row r="4774" spans="1:2">
      <c r="A4774" s="11">
        <f>Returns!A4774</f>
        <v>0</v>
      </c>
      <c r="B4774" s="1">
        <f>MAX(Resume!B9/ 252-Portfolios!B4774, 0)</f>
        <v>0</v>
      </c>
    </row>
    <row r="4775" spans="1:2">
      <c r="A4775" s="11">
        <f>Returns!A4775</f>
        <v>0</v>
      </c>
      <c r="B4775" s="1">
        <f>MAX(Resume!B9/ 252-Portfolios!B4775, 0)</f>
        <v>0</v>
      </c>
    </row>
    <row r="4776" spans="1:2">
      <c r="A4776" s="11">
        <f>Returns!A4776</f>
        <v>0</v>
      </c>
      <c r="B4776" s="1">
        <f>MAX(Resume!B9/ 252-Portfolios!B4776, 0)</f>
        <v>0</v>
      </c>
    </row>
    <row r="4777" spans="1:2">
      <c r="A4777" s="11">
        <f>Returns!A4777</f>
        <v>0</v>
      </c>
      <c r="B4777" s="1">
        <f>MAX(Resume!B9/ 252-Portfolios!B4777, 0)</f>
        <v>0</v>
      </c>
    </row>
    <row r="4778" spans="1:2">
      <c r="A4778" s="11">
        <f>Returns!A4778</f>
        <v>0</v>
      </c>
      <c r="B4778" s="1">
        <f>MAX(Resume!B9/ 252-Portfolios!B4778, 0)</f>
        <v>0</v>
      </c>
    </row>
    <row r="4779" spans="1:2">
      <c r="A4779" s="11">
        <f>Returns!A4779</f>
        <v>0</v>
      </c>
      <c r="B4779" s="1">
        <f>MAX(Resume!B9/ 252-Portfolios!B4779, 0)</f>
        <v>0</v>
      </c>
    </row>
    <row r="4780" spans="1:2">
      <c r="A4780" s="11">
        <f>Returns!A4780</f>
        <v>0</v>
      </c>
      <c r="B4780" s="1">
        <f>MAX(Resume!B9/ 252-Portfolios!B4780, 0)</f>
        <v>0</v>
      </c>
    </row>
    <row r="4781" spans="1:2">
      <c r="A4781" s="11">
        <f>Returns!A4781</f>
        <v>0</v>
      </c>
      <c r="B4781" s="1">
        <f>MAX(Resume!B9/ 252-Portfolios!B4781, 0)</f>
        <v>0</v>
      </c>
    </row>
    <row r="4782" spans="1:2">
      <c r="A4782" s="11">
        <f>Returns!A4782</f>
        <v>0</v>
      </c>
      <c r="B4782" s="1">
        <f>MAX(Resume!B9/ 252-Portfolios!B4782, 0)</f>
        <v>0</v>
      </c>
    </row>
    <row r="4783" spans="1:2">
      <c r="A4783" s="11">
        <f>Returns!A4783</f>
        <v>0</v>
      </c>
      <c r="B4783" s="1">
        <f>MAX(Resume!B9/ 252-Portfolios!B4783, 0)</f>
        <v>0</v>
      </c>
    </row>
    <row r="4784" spans="1:2">
      <c r="A4784" s="11">
        <f>Returns!A4784</f>
        <v>0</v>
      </c>
      <c r="B4784" s="1">
        <f>MAX(Resume!B9/ 252-Portfolios!B4784, 0)</f>
        <v>0</v>
      </c>
    </row>
    <row r="4785" spans="1:2">
      <c r="A4785" s="11">
        <f>Returns!A4785</f>
        <v>0</v>
      </c>
      <c r="B4785" s="1">
        <f>MAX(Resume!B9/ 252-Portfolios!B4785, 0)</f>
        <v>0</v>
      </c>
    </row>
    <row r="4786" spans="1:2">
      <c r="A4786" s="11">
        <f>Returns!A4786</f>
        <v>0</v>
      </c>
      <c r="B4786" s="1">
        <f>MAX(Resume!B9/ 252-Portfolios!B4786, 0)</f>
        <v>0</v>
      </c>
    </row>
    <row r="4787" spans="1:2">
      <c r="A4787" s="11">
        <f>Returns!A4787</f>
        <v>0</v>
      </c>
      <c r="B4787" s="1">
        <f>MAX(Resume!B9/ 252-Portfolios!B4787, 0)</f>
        <v>0</v>
      </c>
    </row>
    <row r="4788" spans="1:2">
      <c r="A4788" s="11">
        <f>Returns!A4788</f>
        <v>0</v>
      </c>
      <c r="B4788" s="1">
        <f>MAX(Resume!B9/ 252-Portfolios!B4788, 0)</f>
        <v>0</v>
      </c>
    </row>
    <row r="4789" spans="1:2">
      <c r="A4789" s="11">
        <f>Returns!A4789</f>
        <v>0</v>
      </c>
      <c r="B4789" s="1">
        <f>MAX(Resume!B9/ 252-Portfolios!B4789, 0)</f>
        <v>0</v>
      </c>
    </row>
    <row r="4790" spans="1:2">
      <c r="A4790" s="11">
        <f>Returns!A4790</f>
        <v>0</v>
      </c>
      <c r="B4790" s="1">
        <f>MAX(Resume!B9/ 252-Portfolios!B4790, 0)</f>
        <v>0</v>
      </c>
    </row>
    <row r="4791" spans="1:2">
      <c r="A4791" s="11">
        <f>Returns!A4791</f>
        <v>0</v>
      </c>
      <c r="B4791" s="1">
        <f>MAX(Resume!B9/ 252-Portfolios!B4791, 0)</f>
        <v>0</v>
      </c>
    </row>
    <row r="4792" spans="1:2">
      <c r="A4792" s="11">
        <f>Returns!A4792</f>
        <v>0</v>
      </c>
      <c r="B4792" s="1">
        <f>MAX(Resume!B9/ 252-Portfolios!B4792, 0)</f>
        <v>0</v>
      </c>
    </row>
    <row r="4793" spans="1:2">
      <c r="A4793" s="11">
        <f>Returns!A4793</f>
        <v>0</v>
      </c>
      <c r="B4793" s="1">
        <f>MAX(Resume!B9/ 252-Portfolios!B4793, 0)</f>
        <v>0</v>
      </c>
    </row>
    <row r="4794" spans="1:2">
      <c r="A4794" s="11">
        <f>Returns!A4794</f>
        <v>0</v>
      </c>
      <c r="B4794" s="1">
        <f>MAX(Resume!B9/ 252-Portfolios!B4794, 0)</f>
        <v>0</v>
      </c>
    </row>
    <row r="4795" spans="1:2">
      <c r="A4795" s="11">
        <f>Returns!A4795</f>
        <v>0</v>
      </c>
      <c r="B4795" s="1">
        <f>MAX(Resume!B9/ 252-Portfolios!B4795, 0)</f>
        <v>0</v>
      </c>
    </row>
    <row r="4796" spans="1:2">
      <c r="A4796" s="11">
        <f>Returns!A4796</f>
        <v>0</v>
      </c>
      <c r="B4796" s="1">
        <f>MAX(Resume!B9/ 252-Portfolios!B4796, 0)</f>
        <v>0</v>
      </c>
    </row>
    <row r="4797" spans="1:2">
      <c r="A4797" s="11">
        <f>Returns!A4797</f>
        <v>0</v>
      </c>
      <c r="B4797" s="1">
        <f>MAX(Resume!B9/ 252-Portfolios!B4797, 0)</f>
        <v>0</v>
      </c>
    </row>
    <row r="4798" spans="1:2">
      <c r="A4798" s="11">
        <f>Returns!A4798</f>
        <v>0</v>
      </c>
      <c r="B4798" s="1">
        <f>MAX(Resume!B9/ 252-Portfolios!B4798, 0)</f>
        <v>0</v>
      </c>
    </row>
    <row r="4799" spans="1:2">
      <c r="A4799" s="11">
        <f>Returns!A4799</f>
        <v>0</v>
      </c>
      <c r="B4799" s="1">
        <f>MAX(Resume!B9/ 252-Portfolios!B4799, 0)</f>
        <v>0</v>
      </c>
    </row>
    <row r="4800" spans="1:2">
      <c r="A4800" s="11">
        <f>Returns!A4800</f>
        <v>0</v>
      </c>
      <c r="B4800" s="1">
        <f>MAX(Resume!B9/ 252-Portfolios!B4800, 0)</f>
        <v>0</v>
      </c>
    </row>
    <row r="4801" spans="1:2">
      <c r="A4801" s="11">
        <f>Returns!A4801</f>
        <v>0</v>
      </c>
      <c r="B4801" s="1">
        <f>MAX(Resume!B9/ 252-Portfolios!B4801, 0)</f>
        <v>0</v>
      </c>
    </row>
    <row r="4802" spans="1:2">
      <c r="A4802" s="11">
        <f>Returns!A4802</f>
        <v>0</v>
      </c>
      <c r="B4802" s="1">
        <f>MAX(Resume!B9/ 252-Portfolios!B4802, 0)</f>
        <v>0</v>
      </c>
    </row>
    <row r="4803" spans="1:2">
      <c r="A4803" s="11">
        <f>Returns!A4803</f>
        <v>0</v>
      </c>
      <c r="B4803" s="1">
        <f>MAX(Resume!B9/ 252-Portfolios!B4803, 0)</f>
        <v>0</v>
      </c>
    </row>
    <row r="4804" spans="1:2">
      <c r="A4804" s="11">
        <f>Returns!A4804</f>
        <v>0</v>
      </c>
      <c r="B4804" s="1">
        <f>MAX(Resume!B9/ 252-Portfolios!B4804, 0)</f>
        <v>0</v>
      </c>
    </row>
    <row r="4805" spans="1:2">
      <c r="A4805" s="11">
        <f>Returns!A4805</f>
        <v>0</v>
      </c>
      <c r="B4805" s="1">
        <f>MAX(Resume!B9/ 252-Portfolios!B4805, 0)</f>
        <v>0</v>
      </c>
    </row>
    <row r="4806" spans="1:2">
      <c r="A4806" s="11">
        <f>Returns!A4806</f>
        <v>0</v>
      </c>
      <c r="B4806" s="1">
        <f>MAX(Resume!B9/ 252-Portfolios!B4806, 0)</f>
        <v>0</v>
      </c>
    </row>
    <row r="4807" spans="1:2">
      <c r="A4807" s="11">
        <f>Returns!A4807</f>
        <v>0</v>
      </c>
      <c r="B4807" s="1">
        <f>MAX(Resume!B9/ 252-Portfolios!B4807, 0)</f>
        <v>0</v>
      </c>
    </row>
    <row r="4808" spans="1:2">
      <c r="A4808" s="11">
        <f>Returns!A4808</f>
        <v>0</v>
      </c>
      <c r="B4808" s="1">
        <f>MAX(Resume!B9/ 252-Portfolios!B4808, 0)</f>
        <v>0</v>
      </c>
    </row>
    <row r="4809" spans="1:2">
      <c r="A4809" s="11">
        <f>Returns!A4809</f>
        <v>0</v>
      </c>
      <c r="B4809" s="1">
        <f>MAX(Resume!B9/ 252-Portfolios!B4809, 0)</f>
        <v>0</v>
      </c>
    </row>
    <row r="4810" spans="1:2">
      <c r="A4810" s="11">
        <f>Returns!A4810</f>
        <v>0</v>
      </c>
      <c r="B4810" s="1">
        <f>MAX(Resume!B9/ 252-Portfolios!B4810, 0)</f>
        <v>0</v>
      </c>
    </row>
    <row r="4811" spans="1:2">
      <c r="A4811" s="11">
        <f>Returns!A4811</f>
        <v>0</v>
      </c>
      <c r="B4811" s="1">
        <f>MAX(Resume!B9/ 252-Portfolios!B4811, 0)</f>
        <v>0</v>
      </c>
    </row>
    <row r="4812" spans="1:2">
      <c r="A4812" s="11">
        <f>Returns!A4812</f>
        <v>0</v>
      </c>
      <c r="B4812" s="1">
        <f>MAX(Resume!B9/ 252-Portfolios!B4812, 0)</f>
        <v>0</v>
      </c>
    </row>
    <row r="4813" spans="1:2">
      <c r="A4813" s="11">
        <f>Returns!A4813</f>
        <v>0</v>
      </c>
      <c r="B4813" s="1">
        <f>MAX(Resume!B9/ 252-Portfolios!B4813, 0)</f>
        <v>0</v>
      </c>
    </row>
    <row r="4814" spans="1:2">
      <c r="A4814" s="11">
        <f>Returns!A4814</f>
        <v>0</v>
      </c>
      <c r="B4814" s="1">
        <f>MAX(Resume!B9/ 252-Portfolios!B4814, 0)</f>
        <v>0</v>
      </c>
    </row>
    <row r="4815" spans="1:2">
      <c r="A4815" s="11">
        <f>Returns!A4815</f>
        <v>0</v>
      </c>
      <c r="B4815" s="1">
        <f>MAX(Resume!B9/ 252-Portfolios!B4815, 0)</f>
        <v>0</v>
      </c>
    </row>
    <row r="4816" spans="1:2">
      <c r="A4816" s="11">
        <f>Returns!A4816</f>
        <v>0</v>
      </c>
      <c r="B4816" s="1">
        <f>MAX(Resume!B9/ 252-Portfolios!B4816, 0)</f>
        <v>0</v>
      </c>
    </row>
    <row r="4817" spans="1:2">
      <c r="A4817" s="11">
        <f>Returns!A4817</f>
        <v>0</v>
      </c>
      <c r="B4817" s="1">
        <f>MAX(Resume!B9/ 252-Portfolios!B4817, 0)</f>
        <v>0</v>
      </c>
    </row>
    <row r="4818" spans="1:2">
      <c r="A4818" s="11">
        <f>Returns!A4818</f>
        <v>0</v>
      </c>
      <c r="B4818" s="1">
        <f>MAX(Resume!B9/ 252-Portfolios!B4818, 0)</f>
        <v>0</v>
      </c>
    </row>
    <row r="4819" spans="1:2">
      <c r="A4819" s="11">
        <f>Returns!A4819</f>
        <v>0</v>
      </c>
      <c r="B4819" s="1">
        <f>MAX(Resume!B9/ 252-Portfolios!B4819, 0)</f>
        <v>0</v>
      </c>
    </row>
    <row r="4820" spans="1:2">
      <c r="A4820" s="11">
        <f>Returns!A4820</f>
        <v>0</v>
      </c>
      <c r="B4820" s="1">
        <f>MAX(Resume!B9/ 252-Portfolios!B4820, 0)</f>
        <v>0</v>
      </c>
    </row>
    <row r="4821" spans="1:2">
      <c r="A4821" s="11">
        <f>Returns!A4821</f>
        <v>0</v>
      </c>
      <c r="B4821" s="1">
        <f>MAX(Resume!B9/ 252-Portfolios!B4821, 0)</f>
        <v>0</v>
      </c>
    </row>
    <row r="4822" spans="1:2">
      <c r="A4822" s="11">
        <f>Returns!A4822</f>
        <v>0</v>
      </c>
      <c r="B4822" s="1">
        <f>MAX(Resume!B9/ 252-Portfolios!B4822, 0)</f>
        <v>0</v>
      </c>
    </row>
    <row r="4823" spans="1:2">
      <c r="A4823" s="11">
        <f>Returns!A4823</f>
        <v>0</v>
      </c>
      <c r="B4823" s="1">
        <f>MAX(Resume!B9/ 252-Portfolios!B4823, 0)</f>
        <v>0</v>
      </c>
    </row>
    <row r="4824" spans="1:2">
      <c r="A4824" s="11">
        <f>Returns!A4824</f>
        <v>0</v>
      </c>
      <c r="B4824" s="1">
        <f>MAX(Resume!B9/ 252-Portfolios!B4824, 0)</f>
        <v>0</v>
      </c>
    </row>
    <row r="4825" spans="1:2">
      <c r="A4825" s="11">
        <f>Returns!A4825</f>
        <v>0</v>
      </c>
      <c r="B4825" s="1">
        <f>MAX(Resume!B9/ 252-Portfolios!B4825, 0)</f>
        <v>0</v>
      </c>
    </row>
    <row r="4826" spans="1:2">
      <c r="A4826" s="11">
        <f>Returns!A4826</f>
        <v>0</v>
      </c>
      <c r="B4826" s="1">
        <f>MAX(Resume!B9/ 252-Portfolios!B4826, 0)</f>
        <v>0</v>
      </c>
    </row>
    <row r="4827" spans="1:2">
      <c r="A4827" s="11">
        <f>Returns!A4827</f>
        <v>0</v>
      </c>
      <c r="B4827" s="1">
        <f>MAX(Resume!B9/ 252-Portfolios!B4827, 0)</f>
        <v>0</v>
      </c>
    </row>
    <row r="4828" spans="1:2">
      <c r="A4828" s="11">
        <f>Returns!A4828</f>
        <v>0</v>
      </c>
      <c r="B4828" s="1">
        <f>MAX(Resume!B9/ 252-Portfolios!B4828, 0)</f>
        <v>0</v>
      </c>
    </row>
    <row r="4829" spans="1:2">
      <c r="A4829" s="11">
        <f>Returns!A4829</f>
        <v>0</v>
      </c>
      <c r="B4829" s="1">
        <f>MAX(Resume!B9/ 252-Portfolios!B4829, 0)</f>
        <v>0</v>
      </c>
    </row>
    <row r="4830" spans="1:2">
      <c r="A4830" s="11">
        <f>Returns!A4830</f>
        <v>0</v>
      </c>
      <c r="B4830" s="1">
        <f>MAX(Resume!B9/ 252-Portfolios!B4830, 0)</f>
        <v>0</v>
      </c>
    </row>
    <row r="4831" spans="1:2">
      <c r="A4831" s="11">
        <f>Returns!A4831</f>
        <v>0</v>
      </c>
      <c r="B4831" s="1">
        <f>MAX(Resume!B9/ 252-Portfolios!B4831, 0)</f>
        <v>0</v>
      </c>
    </row>
    <row r="4832" spans="1:2">
      <c r="A4832" s="11">
        <f>Returns!A4832</f>
        <v>0</v>
      </c>
      <c r="B4832" s="1">
        <f>MAX(Resume!B9/ 252-Portfolios!B4832, 0)</f>
        <v>0</v>
      </c>
    </row>
    <row r="4833" spans="1:2">
      <c r="A4833" s="11">
        <f>Returns!A4833</f>
        <v>0</v>
      </c>
      <c r="B4833" s="1">
        <f>MAX(Resume!B9/ 252-Portfolios!B4833, 0)</f>
        <v>0</v>
      </c>
    </row>
    <row r="4834" spans="1:2">
      <c r="A4834" s="11">
        <f>Returns!A4834</f>
        <v>0</v>
      </c>
      <c r="B4834" s="1">
        <f>MAX(Resume!B9/ 252-Portfolios!B4834, 0)</f>
        <v>0</v>
      </c>
    </row>
    <row r="4835" spans="1:2">
      <c r="A4835" s="11">
        <f>Returns!A4835</f>
        <v>0</v>
      </c>
      <c r="B4835" s="1">
        <f>MAX(Resume!B9/ 252-Portfolios!B4835, 0)</f>
        <v>0</v>
      </c>
    </row>
    <row r="4836" spans="1:2">
      <c r="A4836" s="11">
        <f>Returns!A4836</f>
        <v>0</v>
      </c>
      <c r="B4836" s="1">
        <f>MAX(Resume!B9/ 252-Portfolios!B4836, 0)</f>
        <v>0</v>
      </c>
    </row>
    <row r="4837" spans="1:2">
      <c r="A4837" s="11">
        <f>Returns!A4837</f>
        <v>0</v>
      </c>
      <c r="B4837" s="1">
        <f>MAX(Resume!B9/ 252-Portfolios!B4837, 0)</f>
        <v>0</v>
      </c>
    </row>
    <row r="4838" spans="1:2">
      <c r="A4838" s="11">
        <f>Returns!A4838</f>
        <v>0</v>
      </c>
      <c r="B4838" s="1">
        <f>MAX(Resume!B9/ 252-Portfolios!B4838, 0)</f>
        <v>0</v>
      </c>
    </row>
    <row r="4839" spans="1:2">
      <c r="A4839" s="11">
        <f>Returns!A4839</f>
        <v>0</v>
      </c>
      <c r="B4839" s="1">
        <f>MAX(Resume!B9/ 252-Portfolios!B4839, 0)</f>
        <v>0</v>
      </c>
    </row>
    <row r="4840" spans="1:2">
      <c r="A4840" s="11">
        <f>Returns!A4840</f>
        <v>0</v>
      </c>
      <c r="B4840" s="1">
        <f>MAX(Resume!B9/ 252-Portfolios!B4840, 0)</f>
        <v>0</v>
      </c>
    </row>
    <row r="4841" spans="1:2">
      <c r="A4841" s="11">
        <f>Returns!A4841</f>
        <v>0</v>
      </c>
      <c r="B4841" s="1">
        <f>MAX(Resume!B9/ 252-Portfolios!B4841, 0)</f>
        <v>0</v>
      </c>
    </row>
    <row r="4842" spans="1:2">
      <c r="A4842" s="11">
        <f>Returns!A4842</f>
        <v>0</v>
      </c>
      <c r="B4842" s="1">
        <f>MAX(Resume!B9/ 252-Portfolios!B4842, 0)</f>
        <v>0</v>
      </c>
    </row>
    <row r="4843" spans="1:2">
      <c r="A4843" s="11">
        <f>Returns!A4843</f>
        <v>0</v>
      </c>
      <c r="B4843" s="1">
        <f>MAX(Resume!B9/ 252-Portfolios!B4843, 0)</f>
        <v>0</v>
      </c>
    </row>
    <row r="4844" spans="1:2">
      <c r="A4844" s="11">
        <f>Returns!A4844</f>
        <v>0</v>
      </c>
      <c r="B4844" s="1">
        <f>MAX(Resume!B9/ 252-Portfolios!B4844, 0)</f>
        <v>0</v>
      </c>
    </row>
    <row r="4845" spans="1:2">
      <c r="A4845" s="11">
        <f>Returns!A4845</f>
        <v>0</v>
      </c>
      <c r="B4845" s="1">
        <f>MAX(Resume!B9/ 252-Portfolios!B4845, 0)</f>
        <v>0</v>
      </c>
    </row>
    <row r="4846" spans="1:2">
      <c r="A4846" s="11">
        <f>Returns!A4846</f>
        <v>0</v>
      </c>
      <c r="B4846" s="1">
        <f>MAX(Resume!B9/ 252-Portfolios!B4846, 0)</f>
        <v>0</v>
      </c>
    </row>
    <row r="4847" spans="1:2">
      <c r="A4847" s="11">
        <f>Returns!A4847</f>
        <v>0</v>
      </c>
      <c r="B4847" s="1">
        <f>MAX(Resume!B9/ 252-Portfolios!B4847, 0)</f>
        <v>0</v>
      </c>
    </row>
    <row r="4848" spans="1:2">
      <c r="A4848" s="11">
        <f>Returns!A4848</f>
        <v>0</v>
      </c>
      <c r="B4848" s="1">
        <f>MAX(Resume!B9/ 252-Portfolios!B4848, 0)</f>
        <v>0</v>
      </c>
    </row>
    <row r="4849" spans="1:2">
      <c r="A4849" s="11">
        <f>Returns!A4849</f>
        <v>0</v>
      </c>
      <c r="B4849" s="1">
        <f>MAX(Resume!B9/ 252-Portfolios!B4849, 0)</f>
        <v>0</v>
      </c>
    </row>
    <row r="4850" spans="1:2">
      <c r="A4850" s="11">
        <f>Returns!A4850</f>
        <v>0</v>
      </c>
      <c r="B4850" s="1">
        <f>MAX(Resume!B9/ 252-Portfolios!B4850, 0)</f>
        <v>0</v>
      </c>
    </row>
    <row r="4851" spans="1:2">
      <c r="A4851" s="11">
        <f>Returns!A4851</f>
        <v>0</v>
      </c>
      <c r="B4851" s="1">
        <f>MAX(Resume!B9/ 252-Portfolios!B4851, 0)</f>
        <v>0</v>
      </c>
    </row>
    <row r="4852" spans="1:2">
      <c r="A4852" s="11">
        <f>Returns!A4852</f>
        <v>0</v>
      </c>
      <c r="B4852" s="1">
        <f>MAX(Resume!B9/ 252-Portfolios!B4852, 0)</f>
        <v>0</v>
      </c>
    </row>
    <row r="4853" spans="1:2">
      <c r="A4853" s="11">
        <f>Returns!A4853</f>
        <v>0</v>
      </c>
      <c r="B4853" s="1">
        <f>MAX(Resume!B9/ 252-Portfolios!B4853, 0)</f>
        <v>0</v>
      </c>
    </row>
    <row r="4854" spans="1:2">
      <c r="A4854" s="11">
        <f>Returns!A4854</f>
        <v>0</v>
      </c>
      <c r="B4854" s="1">
        <f>MAX(Resume!B9/ 252-Portfolios!B4854, 0)</f>
        <v>0</v>
      </c>
    </row>
    <row r="4855" spans="1:2">
      <c r="A4855" s="11">
        <f>Returns!A4855</f>
        <v>0</v>
      </c>
      <c r="B4855" s="1">
        <f>MAX(Resume!B9/ 252-Portfolios!B4855, 0)</f>
        <v>0</v>
      </c>
    </row>
    <row r="4856" spans="1:2">
      <c r="A4856" s="11">
        <f>Returns!A4856</f>
        <v>0</v>
      </c>
      <c r="B4856" s="1">
        <f>MAX(Resume!B9/ 252-Portfolios!B4856, 0)</f>
        <v>0</v>
      </c>
    </row>
    <row r="4857" spans="1:2">
      <c r="A4857" s="11">
        <f>Returns!A4857</f>
        <v>0</v>
      </c>
      <c r="B4857" s="1">
        <f>MAX(Resume!B9/ 252-Portfolios!B4857, 0)</f>
        <v>0</v>
      </c>
    </row>
    <row r="4858" spans="1:2">
      <c r="A4858" s="11">
        <f>Returns!A4858</f>
        <v>0</v>
      </c>
      <c r="B4858" s="1">
        <f>MAX(Resume!B9/ 252-Portfolios!B4858, 0)</f>
        <v>0</v>
      </c>
    </row>
    <row r="4859" spans="1:2">
      <c r="A4859" s="11">
        <f>Returns!A4859</f>
        <v>0</v>
      </c>
      <c r="B4859" s="1">
        <f>MAX(Resume!B9/ 252-Portfolios!B4859, 0)</f>
        <v>0</v>
      </c>
    </row>
    <row r="4860" spans="1:2">
      <c r="A4860" s="11">
        <f>Returns!A4860</f>
        <v>0</v>
      </c>
      <c r="B4860" s="1">
        <f>MAX(Resume!B9/ 252-Portfolios!B4860, 0)</f>
        <v>0</v>
      </c>
    </row>
    <row r="4861" spans="1:2">
      <c r="A4861" s="11">
        <f>Returns!A4861</f>
        <v>0</v>
      </c>
      <c r="B4861" s="1">
        <f>MAX(Resume!B9/ 252-Portfolios!B4861, 0)</f>
        <v>0</v>
      </c>
    </row>
    <row r="4862" spans="1:2">
      <c r="A4862" s="11">
        <f>Returns!A4862</f>
        <v>0</v>
      </c>
      <c r="B4862" s="1">
        <f>MAX(Resume!B9/ 252-Portfolios!B4862, 0)</f>
        <v>0</v>
      </c>
    </row>
    <row r="4863" spans="1:2">
      <c r="A4863" s="11">
        <f>Returns!A4863</f>
        <v>0</v>
      </c>
      <c r="B4863" s="1">
        <f>MAX(Resume!B9/ 252-Portfolios!B4863, 0)</f>
        <v>0</v>
      </c>
    </row>
    <row r="4864" spans="1:2">
      <c r="A4864" s="11">
        <f>Returns!A4864</f>
        <v>0</v>
      </c>
      <c r="B4864" s="1">
        <f>MAX(Resume!B9/ 252-Portfolios!B4864, 0)</f>
        <v>0</v>
      </c>
    </row>
    <row r="4865" spans="1:2">
      <c r="A4865" s="11">
        <f>Returns!A4865</f>
        <v>0</v>
      </c>
      <c r="B4865" s="1">
        <f>MAX(Resume!B9/ 252-Portfolios!B4865, 0)</f>
        <v>0</v>
      </c>
    </row>
    <row r="4866" spans="1:2">
      <c r="A4866" s="11">
        <f>Returns!A4866</f>
        <v>0</v>
      </c>
      <c r="B4866" s="1">
        <f>MAX(Resume!B9/ 252-Portfolios!B4866, 0)</f>
        <v>0</v>
      </c>
    </row>
    <row r="4867" spans="1:2">
      <c r="A4867" s="11">
        <f>Returns!A4867</f>
        <v>0</v>
      </c>
      <c r="B4867" s="1">
        <f>MAX(Resume!B9/ 252-Portfolios!B4867, 0)</f>
        <v>0</v>
      </c>
    </row>
    <row r="4868" spans="1:2">
      <c r="A4868" s="11">
        <f>Returns!A4868</f>
        <v>0</v>
      </c>
      <c r="B4868" s="1">
        <f>MAX(Resume!B9/ 252-Portfolios!B4868, 0)</f>
        <v>0</v>
      </c>
    </row>
    <row r="4869" spans="1:2">
      <c r="A4869" s="11">
        <f>Returns!A4869</f>
        <v>0</v>
      </c>
      <c r="B4869" s="1">
        <f>MAX(Resume!B9/ 252-Portfolios!B4869, 0)</f>
        <v>0</v>
      </c>
    </row>
    <row r="4870" spans="1:2">
      <c r="A4870" s="11">
        <f>Returns!A4870</f>
        <v>0</v>
      </c>
      <c r="B4870" s="1">
        <f>MAX(Resume!B9/ 252-Portfolios!B4870, 0)</f>
        <v>0</v>
      </c>
    </row>
    <row r="4871" spans="1:2">
      <c r="A4871" s="11">
        <f>Returns!A4871</f>
        <v>0</v>
      </c>
      <c r="B4871" s="1">
        <f>MAX(Resume!B9/ 252-Portfolios!B4871, 0)</f>
        <v>0</v>
      </c>
    </row>
    <row r="4872" spans="1:2">
      <c r="A4872" s="11">
        <f>Returns!A4872</f>
        <v>0</v>
      </c>
      <c r="B4872" s="1">
        <f>MAX(Resume!B9/ 252-Portfolios!B4872, 0)</f>
        <v>0</v>
      </c>
    </row>
    <row r="4873" spans="1:2">
      <c r="A4873" s="11">
        <f>Returns!A4873</f>
        <v>0</v>
      </c>
      <c r="B4873" s="1">
        <f>MAX(Resume!B9/ 252-Portfolios!B4873, 0)</f>
        <v>0</v>
      </c>
    </row>
    <row r="4874" spans="1:2">
      <c r="A4874" s="11">
        <f>Returns!A4874</f>
        <v>0</v>
      </c>
      <c r="B4874" s="1">
        <f>MAX(Resume!B9/ 252-Portfolios!B4874, 0)</f>
        <v>0</v>
      </c>
    </row>
    <row r="4875" spans="1:2">
      <c r="A4875" s="11">
        <f>Returns!A4875</f>
        <v>0</v>
      </c>
      <c r="B4875" s="1">
        <f>MAX(Resume!B9/ 252-Portfolios!B4875, 0)</f>
        <v>0</v>
      </c>
    </row>
    <row r="4876" spans="1:2">
      <c r="A4876" s="11">
        <f>Returns!A4876</f>
        <v>0</v>
      </c>
      <c r="B4876" s="1">
        <f>MAX(Resume!B9/ 252-Portfolios!B4876, 0)</f>
        <v>0</v>
      </c>
    </row>
    <row r="4877" spans="1:2">
      <c r="A4877" s="11">
        <f>Returns!A4877</f>
        <v>0</v>
      </c>
      <c r="B4877" s="1">
        <f>MAX(Resume!B9/ 252-Portfolios!B4877, 0)</f>
        <v>0</v>
      </c>
    </row>
    <row r="4878" spans="1:2">
      <c r="A4878" s="11">
        <f>Returns!A4878</f>
        <v>0</v>
      </c>
      <c r="B4878" s="1">
        <f>MAX(Resume!B9/ 252-Portfolios!B4878, 0)</f>
        <v>0</v>
      </c>
    </row>
    <row r="4879" spans="1:2">
      <c r="A4879" s="11">
        <f>Returns!A4879</f>
        <v>0</v>
      </c>
      <c r="B4879" s="1">
        <f>MAX(Resume!B9/ 252-Portfolios!B4879, 0)</f>
        <v>0</v>
      </c>
    </row>
    <row r="4880" spans="1:2">
      <c r="A4880" s="11">
        <f>Returns!A4880</f>
        <v>0</v>
      </c>
      <c r="B4880" s="1">
        <f>MAX(Resume!B9/ 252-Portfolios!B4880, 0)</f>
        <v>0</v>
      </c>
    </row>
    <row r="4881" spans="1:2">
      <c r="A4881" s="11">
        <f>Returns!A4881</f>
        <v>0</v>
      </c>
      <c r="B4881" s="1">
        <f>MAX(Resume!B9/ 252-Portfolios!B4881, 0)</f>
        <v>0</v>
      </c>
    </row>
    <row r="4882" spans="1:2">
      <c r="A4882" s="11">
        <f>Returns!A4882</f>
        <v>0</v>
      </c>
      <c r="B4882" s="1">
        <f>MAX(Resume!B9/ 252-Portfolios!B4882, 0)</f>
        <v>0</v>
      </c>
    </row>
    <row r="4883" spans="1:2">
      <c r="A4883" s="11">
        <f>Returns!A4883</f>
        <v>0</v>
      </c>
      <c r="B4883" s="1">
        <f>MAX(Resume!B9/ 252-Portfolios!B4883, 0)</f>
        <v>0</v>
      </c>
    </row>
    <row r="4884" spans="1:2">
      <c r="A4884" s="11">
        <f>Returns!A4884</f>
        <v>0</v>
      </c>
      <c r="B4884" s="1">
        <f>MAX(Resume!B9/ 252-Portfolios!B4884, 0)</f>
        <v>0</v>
      </c>
    </row>
    <row r="4885" spans="1:2">
      <c r="A4885" s="11">
        <f>Returns!A4885</f>
        <v>0</v>
      </c>
      <c r="B4885" s="1">
        <f>MAX(Resume!B9/ 252-Portfolios!B4885, 0)</f>
        <v>0</v>
      </c>
    </row>
    <row r="4886" spans="1:2">
      <c r="A4886" s="11">
        <f>Returns!A4886</f>
        <v>0</v>
      </c>
      <c r="B4886" s="1">
        <f>MAX(Resume!B9/ 252-Portfolios!B4886, 0)</f>
        <v>0</v>
      </c>
    </row>
    <row r="4887" spans="1:2">
      <c r="A4887" s="11">
        <f>Returns!A4887</f>
        <v>0</v>
      </c>
      <c r="B4887" s="1">
        <f>MAX(Resume!B9/ 252-Portfolios!B4887, 0)</f>
        <v>0</v>
      </c>
    </row>
    <row r="4888" spans="1:2">
      <c r="A4888" s="11">
        <f>Returns!A4888</f>
        <v>0</v>
      </c>
      <c r="B4888" s="1">
        <f>MAX(Resume!B9/ 252-Portfolios!B4888, 0)</f>
        <v>0</v>
      </c>
    </row>
    <row r="4889" spans="1:2">
      <c r="A4889" s="11">
        <f>Returns!A4889</f>
        <v>0</v>
      </c>
      <c r="B4889" s="1">
        <f>MAX(Resume!B9/ 252-Portfolios!B4889, 0)</f>
        <v>0</v>
      </c>
    </row>
    <row r="4890" spans="1:2">
      <c r="A4890" s="11">
        <f>Returns!A4890</f>
        <v>0</v>
      </c>
      <c r="B4890" s="1">
        <f>MAX(Resume!B9/ 252-Portfolios!B4890, 0)</f>
        <v>0</v>
      </c>
    </row>
    <row r="4891" spans="1:2">
      <c r="A4891" s="11">
        <f>Returns!A4891</f>
        <v>0</v>
      </c>
      <c r="B4891" s="1">
        <f>MAX(Resume!B9/ 252-Portfolios!B4891, 0)</f>
        <v>0</v>
      </c>
    </row>
    <row r="4892" spans="1:2">
      <c r="A4892" s="11">
        <f>Returns!A4892</f>
        <v>0</v>
      </c>
      <c r="B4892" s="1">
        <f>MAX(Resume!B9/ 252-Portfolios!B4892, 0)</f>
        <v>0</v>
      </c>
    </row>
    <row r="4893" spans="1:2">
      <c r="A4893" s="11">
        <f>Returns!A4893</f>
        <v>0</v>
      </c>
      <c r="B4893" s="1">
        <f>MAX(Resume!B9/ 252-Portfolios!B4893, 0)</f>
        <v>0</v>
      </c>
    </row>
    <row r="4894" spans="1:2">
      <c r="A4894" s="11">
        <f>Returns!A4894</f>
        <v>0</v>
      </c>
      <c r="B4894" s="1">
        <f>MAX(Resume!B9/ 252-Portfolios!B4894, 0)</f>
        <v>0</v>
      </c>
    </row>
    <row r="4895" spans="1:2">
      <c r="A4895" s="11">
        <f>Returns!A4895</f>
        <v>0</v>
      </c>
      <c r="B4895" s="1">
        <f>MAX(Resume!B9/ 252-Portfolios!B4895, 0)</f>
        <v>0</v>
      </c>
    </row>
    <row r="4896" spans="1:2">
      <c r="A4896" s="11">
        <f>Returns!A4896</f>
        <v>0</v>
      </c>
      <c r="B4896" s="1">
        <f>MAX(Resume!B9/ 252-Portfolios!B4896, 0)</f>
        <v>0</v>
      </c>
    </row>
    <row r="4897" spans="1:2">
      <c r="A4897" s="11">
        <f>Returns!A4897</f>
        <v>0</v>
      </c>
      <c r="B4897" s="1">
        <f>MAX(Resume!B9/ 252-Portfolios!B4897, 0)</f>
        <v>0</v>
      </c>
    </row>
    <row r="4898" spans="1:2">
      <c r="A4898" s="11">
        <f>Returns!A4898</f>
        <v>0</v>
      </c>
      <c r="B4898" s="1">
        <f>MAX(Resume!B9/ 252-Portfolios!B4898, 0)</f>
        <v>0</v>
      </c>
    </row>
    <row r="4899" spans="1:2">
      <c r="A4899" s="11">
        <f>Returns!A4899</f>
        <v>0</v>
      </c>
      <c r="B4899" s="1">
        <f>MAX(Resume!B9/ 252-Portfolios!B4899, 0)</f>
        <v>0</v>
      </c>
    </row>
    <row r="4900" spans="1:2">
      <c r="A4900" s="11">
        <f>Returns!A4900</f>
        <v>0</v>
      </c>
      <c r="B4900" s="1">
        <f>MAX(Resume!B9/ 252-Portfolios!B4900, 0)</f>
        <v>0</v>
      </c>
    </row>
    <row r="4901" spans="1:2">
      <c r="A4901" s="11">
        <f>Returns!A4901</f>
        <v>0</v>
      </c>
      <c r="B4901" s="1">
        <f>MAX(Resume!B9/ 252-Portfolios!B4901, 0)</f>
        <v>0</v>
      </c>
    </row>
    <row r="4902" spans="1:2">
      <c r="A4902" s="11">
        <f>Returns!A4902</f>
        <v>0</v>
      </c>
      <c r="B4902" s="1">
        <f>MAX(Resume!B9/ 252-Portfolios!B4902, 0)</f>
        <v>0</v>
      </c>
    </row>
    <row r="4903" spans="1:2">
      <c r="A4903" s="11">
        <f>Returns!A4903</f>
        <v>0</v>
      </c>
      <c r="B4903" s="1">
        <f>MAX(Resume!B9/ 252-Portfolios!B4903, 0)</f>
        <v>0</v>
      </c>
    </row>
    <row r="4904" spans="1:2">
      <c r="A4904" s="11">
        <f>Returns!A4904</f>
        <v>0</v>
      </c>
      <c r="B4904" s="1">
        <f>MAX(Resume!B9/ 252-Portfolios!B4904, 0)</f>
        <v>0</v>
      </c>
    </row>
    <row r="4905" spans="1:2">
      <c r="A4905" s="11">
        <f>Returns!A4905</f>
        <v>0</v>
      </c>
      <c r="B4905" s="1">
        <f>MAX(Resume!B9/ 252-Portfolios!B4905, 0)</f>
        <v>0</v>
      </c>
    </row>
    <row r="4906" spans="1:2">
      <c r="A4906" s="11">
        <f>Returns!A4906</f>
        <v>0</v>
      </c>
      <c r="B4906" s="1">
        <f>MAX(Resume!B9/ 252-Portfolios!B4906, 0)</f>
        <v>0</v>
      </c>
    </row>
    <row r="4907" spans="1:2">
      <c r="A4907" s="11">
        <f>Returns!A4907</f>
        <v>0</v>
      </c>
      <c r="B4907" s="1">
        <f>MAX(Resume!B9/ 252-Portfolios!B4907, 0)</f>
        <v>0</v>
      </c>
    </row>
    <row r="4908" spans="1:2">
      <c r="A4908" s="11">
        <f>Returns!A4908</f>
        <v>0</v>
      </c>
      <c r="B4908" s="1">
        <f>MAX(Resume!B9/ 252-Portfolios!B4908, 0)</f>
        <v>0</v>
      </c>
    </row>
    <row r="4909" spans="1:2">
      <c r="A4909" s="11">
        <f>Returns!A4909</f>
        <v>0</v>
      </c>
      <c r="B4909" s="1">
        <f>MAX(Resume!B9/ 252-Portfolios!B4909, 0)</f>
        <v>0</v>
      </c>
    </row>
    <row r="4910" spans="1:2">
      <c r="A4910" s="11">
        <f>Returns!A4910</f>
        <v>0</v>
      </c>
      <c r="B4910" s="1">
        <f>MAX(Resume!B9/ 252-Portfolios!B4910, 0)</f>
        <v>0</v>
      </c>
    </row>
    <row r="4911" spans="1:2">
      <c r="A4911" s="11">
        <f>Returns!A4911</f>
        <v>0</v>
      </c>
      <c r="B4911" s="1">
        <f>MAX(Resume!B9/ 252-Portfolios!B4911, 0)</f>
        <v>0</v>
      </c>
    </row>
    <row r="4912" spans="1:2">
      <c r="A4912" s="11">
        <f>Returns!A4912</f>
        <v>0</v>
      </c>
      <c r="B4912" s="1">
        <f>MAX(Resume!B9/ 252-Portfolios!B4912, 0)</f>
        <v>0</v>
      </c>
    </row>
    <row r="4913" spans="1:2">
      <c r="A4913" s="11">
        <f>Returns!A4913</f>
        <v>0</v>
      </c>
      <c r="B4913" s="1">
        <f>MAX(Resume!B9/ 252-Portfolios!B4913, 0)</f>
        <v>0</v>
      </c>
    </row>
    <row r="4914" spans="1:2">
      <c r="A4914" s="11">
        <f>Returns!A4914</f>
        <v>0</v>
      </c>
      <c r="B4914" s="1">
        <f>MAX(Resume!B9/ 252-Portfolios!B4914, 0)</f>
        <v>0</v>
      </c>
    </row>
    <row r="4915" spans="1:2">
      <c r="A4915" s="11">
        <f>Returns!A4915</f>
        <v>0</v>
      </c>
      <c r="B4915" s="1">
        <f>MAX(Resume!B9/ 252-Portfolios!B4915, 0)</f>
        <v>0</v>
      </c>
    </row>
    <row r="4916" spans="1:2">
      <c r="A4916" s="11">
        <f>Returns!A4916</f>
        <v>0</v>
      </c>
      <c r="B4916" s="1">
        <f>MAX(Resume!B9/ 252-Portfolios!B4916, 0)</f>
        <v>0</v>
      </c>
    </row>
    <row r="4917" spans="1:2">
      <c r="A4917" s="11">
        <f>Returns!A4917</f>
        <v>0</v>
      </c>
      <c r="B4917" s="1">
        <f>MAX(Resume!B9/ 252-Portfolios!B4917, 0)</f>
        <v>0</v>
      </c>
    </row>
    <row r="4918" spans="1:2">
      <c r="A4918" s="11">
        <f>Returns!A4918</f>
        <v>0</v>
      </c>
      <c r="B4918" s="1">
        <f>MAX(Resume!B9/ 252-Portfolios!B4918, 0)</f>
        <v>0</v>
      </c>
    </row>
    <row r="4919" spans="1:2">
      <c r="A4919" s="11">
        <f>Returns!A4919</f>
        <v>0</v>
      </c>
      <c r="B4919" s="1">
        <f>MAX(Resume!B9/ 252-Portfolios!B4919, 0)</f>
        <v>0</v>
      </c>
    </row>
    <row r="4920" spans="1:2">
      <c r="A4920" s="11">
        <f>Returns!A4920</f>
        <v>0</v>
      </c>
      <c r="B4920" s="1">
        <f>MAX(Resume!B9/ 252-Portfolios!B4920, 0)</f>
        <v>0</v>
      </c>
    </row>
    <row r="4921" spans="1:2">
      <c r="A4921" s="11">
        <f>Returns!A4921</f>
        <v>0</v>
      </c>
      <c r="B4921" s="1">
        <f>MAX(Resume!B9/ 252-Portfolios!B4921, 0)</f>
        <v>0</v>
      </c>
    </row>
    <row r="4922" spans="1:2">
      <c r="A4922" s="11">
        <f>Returns!A4922</f>
        <v>0</v>
      </c>
      <c r="B4922" s="1">
        <f>MAX(Resume!B9/ 252-Portfolios!B4922, 0)</f>
        <v>0</v>
      </c>
    </row>
    <row r="4923" spans="1:2">
      <c r="A4923" s="11">
        <f>Returns!A4923</f>
        <v>0</v>
      </c>
      <c r="B4923" s="1">
        <f>MAX(Resume!B9/ 252-Portfolios!B4923, 0)</f>
        <v>0</v>
      </c>
    </row>
    <row r="4924" spans="1:2">
      <c r="A4924" s="11">
        <f>Returns!A4924</f>
        <v>0</v>
      </c>
      <c r="B4924" s="1">
        <f>MAX(Resume!B9/ 252-Portfolios!B4924, 0)</f>
        <v>0</v>
      </c>
    </row>
    <row r="4925" spans="1:2">
      <c r="A4925" s="11">
        <f>Returns!A4925</f>
        <v>0</v>
      </c>
      <c r="B4925" s="1">
        <f>MAX(Resume!B9/ 252-Portfolios!B4925, 0)</f>
        <v>0</v>
      </c>
    </row>
    <row r="4926" spans="1:2">
      <c r="A4926" s="11">
        <f>Returns!A4926</f>
        <v>0</v>
      </c>
      <c r="B4926" s="1">
        <f>MAX(Resume!B9/ 252-Portfolios!B4926, 0)</f>
        <v>0</v>
      </c>
    </row>
    <row r="4927" spans="1:2">
      <c r="A4927" s="11">
        <f>Returns!A4927</f>
        <v>0</v>
      </c>
      <c r="B4927" s="1">
        <f>MAX(Resume!B9/ 252-Portfolios!B4927, 0)</f>
        <v>0</v>
      </c>
    </row>
    <row r="4928" spans="1:2">
      <c r="A4928" s="11">
        <f>Returns!A4928</f>
        <v>0</v>
      </c>
      <c r="B4928" s="1">
        <f>MAX(Resume!B9/ 252-Portfolios!B4928, 0)</f>
        <v>0</v>
      </c>
    </row>
    <row r="4929" spans="1:2">
      <c r="A4929" s="11">
        <f>Returns!A4929</f>
        <v>0</v>
      </c>
      <c r="B4929" s="1">
        <f>MAX(Resume!B9/ 252-Portfolios!B4929, 0)</f>
        <v>0</v>
      </c>
    </row>
    <row r="4930" spans="1:2">
      <c r="A4930" s="11">
        <f>Returns!A4930</f>
        <v>0</v>
      </c>
      <c r="B4930" s="1">
        <f>MAX(Resume!B9/ 252-Portfolios!B4930, 0)</f>
        <v>0</v>
      </c>
    </row>
    <row r="4931" spans="1:2">
      <c r="A4931" s="11">
        <f>Returns!A4931</f>
        <v>0</v>
      </c>
      <c r="B4931" s="1">
        <f>MAX(Resume!B9/ 252-Portfolios!B4931, 0)</f>
        <v>0</v>
      </c>
    </row>
    <row r="4932" spans="1:2">
      <c r="A4932" s="11">
        <f>Returns!A4932</f>
        <v>0</v>
      </c>
      <c r="B4932" s="1">
        <f>MAX(Resume!B9/ 252-Portfolios!B4932, 0)</f>
        <v>0</v>
      </c>
    </row>
    <row r="4933" spans="1:2">
      <c r="A4933" s="11">
        <f>Returns!A4933</f>
        <v>0</v>
      </c>
      <c r="B4933" s="1">
        <f>MAX(Resume!B9/ 252-Portfolios!B4933, 0)</f>
        <v>0</v>
      </c>
    </row>
    <row r="4934" spans="1:2">
      <c r="A4934" s="11">
        <f>Returns!A4934</f>
        <v>0</v>
      </c>
      <c r="B4934" s="1">
        <f>MAX(Resume!B9/ 252-Portfolios!B4934, 0)</f>
        <v>0</v>
      </c>
    </row>
    <row r="4935" spans="1:2">
      <c r="A4935" s="11">
        <f>Returns!A4935</f>
        <v>0</v>
      </c>
      <c r="B4935" s="1">
        <f>MAX(Resume!B9/ 252-Portfolios!B4935, 0)</f>
        <v>0</v>
      </c>
    </row>
    <row r="4936" spans="1:2">
      <c r="A4936" s="11">
        <f>Returns!A4936</f>
        <v>0</v>
      </c>
      <c r="B4936" s="1">
        <f>MAX(Resume!B9/ 252-Portfolios!B4936, 0)</f>
        <v>0</v>
      </c>
    </row>
    <row r="4937" spans="1:2">
      <c r="A4937" s="11">
        <f>Returns!A4937</f>
        <v>0</v>
      </c>
      <c r="B4937" s="1">
        <f>MAX(Resume!B9/ 252-Portfolios!B4937, 0)</f>
        <v>0</v>
      </c>
    </row>
    <row r="4938" spans="1:2">
      <c r="A4938" s="11">
        <f>Returns!A4938</f>
        <v>0</v>
      </c>
      <c r="B4938" s="1">
        <f>MAX(Resume!B9/ 252-Portfolios!B4938, 0)</f>
        <v>0</v>
      </c>
    </row>
    <row r="4939" spans="1:2">
      <c r="A4939" s="11">
        <f>Returns!A4939</f>
        <v>0</v>
      </c>
      <c r="B4939" s="1">
        <f>MAX(Resume!B9/ 252-Portfolios!B4939, 0)</f>
        <v>0</v>
      </c>
    </row>
    <row r="4940" spans="1:2">
      <c r="A4940" s="11">
        <f>Returns!A4940</f>
        <v>0</v>
      </c>
      <c r="B4940" s="1">
        <f>MAX(Resume!B9/ 252-Portfolios!B4940, 0)</f>
        <v>0</v>
      </c>
    </row>
    <row r="4941" spans="1:2">
      <c r="A4941" s="11">
        <f>Returns!A4941</f>
        <v>0</v>
      </c>
      <c r="B4941" s="1">
        <f>MAX(Resume!B9/ 252-Portfolios!B4941, 0)</f>
        <v>0</v>
      </c>
    </row>
    <row r="4942" spans="1:2">
      <c r="A4942" s="11">
        <f>Returns!A4942</f>
        <v>0</v>
      </c>
      <c r="B4942" s="1">
        <f>MAX(Resume!B9/ 252-Portfolios!B4942, 0)</f>
        <v>0</v>
      </c>
    </row>
    <row r="4943" spans="1:2">
      <c r="A4943" s="11">
        <f>Returns!A4943</f>
        <v>0</v>
      </c>
      <c r="B4943" s="1">
        <f>MAX(Resume!B9/ 252-Portfolios!B4943, 0)</f>
        <v>0</v>
      </c>
    </row>
    <row r="4944" spans="1:2">
      <c r="A4944" s="11">
        <f>Returns!A4944</f>
        <v>0</v>
      </c>
      <c r="B4944" s="1">
        <f>MAX(Resume!B9/ 252-Portfolios!B4944, 0)</f>
        <v>0</v>
      </c>
    </row>
    <row r="4945" spans="1:2">
      <c r="A4945" s="11">
        <f>Returns!A4945</f>
        <v>0</v>
      </c>
      <c r="B4945" s="1">
        <f>MAX(Resume!B9/ 252-Portfolios!B4945, 0)</f>
        <v>0</v>
      </c>
    </row>
    <row r="4946" spans="1:2">
      <c r="A4946" s="11">
        <f>Returns!A4946</f>
        <v>0</v>
      </c>
      <c r="B4946" s="1">
        <f>MAX(Resume!B9/ 252-Portfolios!B4946, 0)</f>
        <v>0</v>
      </c>
    </row>
    <row r="4947" spans="1:2">
      <c r="A4947" s="11">
        <f>Returns!A4947</f>
        <v>0</v>
      </c>
      <c r="B4947" s="1">
        <f>MAX(Resume!B9/ 252-Portfolios!B4947, 0)</f>
        <v>0</v>
      </c>
    </row>
    <row r="4948" spans="1:2">
      <c r="A4948" s="11">
        <f>Returns!A4948</f>
        <v>0</v>
      </c>
      <c r="B4948" s="1">
        <f>MAX(Resume!B9/ 252-Portfolios!B4948, 0)</f>
        <v>0</v>
      </c>
    </row>
    <row r="4949" spans="1:2">
      <c r="A4949" s="11">
        <f>Returns!A4949</f>
        <v>0</v>
      </c>
      <c r="B4949" s="1">
        <f>MAX(Resume!B9/ 252-Portfolios!B4949, 0)</f>
        <v>0</v>
      </c>
    </row>
    <row r="4950" spans="1:2">
      <c r="A4950" s="11">
        <f>Returns!A4950</f>
        <v>0</v>
      </c>
      <c r="B4950" s="1">
        <f>MAX(Resume!B9/ 252-Portfolios!B4950, 0)</f>
        <v>0</v>
      </c>
    </row>
    <row r="4951" spans="1:2">
      <c r="A4951" s="11">
        <f>Returns!A4951</f>
        <v>0</v>
      </c>
      <c r="B4951" s="1">
        <f>MAX(Resume!B9/ 252-Portfolios!B4951, 0)</f>
        <v>0</v>
      </c>
    </row>
    <row r="4952" spans="1:2">
      <c r="A4952" s="11">
        <f>Returns!A4952</f>
        <v>0</v>
      </c>
      <c r="B4952" s="1">
        <f>MAX(Resume!B9/ 252-Portfolios!B4952, 0)</f>
        <v>0</v>
      </c>
    </row>
    <row r="4953" spans="1:2">
      <c r="A4953" s="11">
        <f>Returns!A4953</f>
        <v>0</v>
      </c>
      <c r="B4953" s="1">
        <f>MAX(Resume!B9/ 252-Portfolios!B4953, 0)</f>
        <v>0</v>
      </c>
    </row>
    <row r="4954" spans="1:2">
      <c r="A4954" s="11">
        <f>Returns!A4954</f>
        <v>0</v>
      </c>
      <c r="B4954" s="1">
        <f>MAX(Resume!B9/ 252-Portfolios!B4954, 0)</f>
        <v>0</v>
      </c>
    </row>
    <row r="4955" spans="1:2">
      <c r="A4955" s="11">
        <f>Returns!A4955</f>
        <v>0</v>
      </c>
      <c r="B4955" s="1">
        <f>MAX(Resume!B9/ 252-Portfolios!B4955, 0)</f>
        <v>0</v>
      </c>
    </row>
    <row r="4956" spans="1:2">
      <c r="A4956" s="11">
        <f>Returns!A4956</f>
        <v>0</v>
      </c>
      <c r="B4956" s="1">
        <f>MAX(Resume!B9/ 252-Portfolios!B4956, 0)</f>
        <v>0</v>
      </c>
    </row>
    <row r="4957" spans="1:2">
      <c r="A4957" s="11">
        <f>Returns!A4957</f>
        <v>0</v>
      </c>
      <c r="B4957" s="1">
        <f>MAX(Resume!B9/ 252-Portfolios!B4957, 0)</f>
        <v>0</v>
      </c>
    </row>
    <row r="4958" spans="1:2">
      <c r="A4958" s="11">
        <f>Returns!A4958</f>
        <v>0</v>
      </c>
      <c r="B4958" s="1">
        <f>MAX(Resume!B9/ 252-Portfolios!B4958, 0)</f>
        <v>0</v>
      </c>
    </row>
    <row r="4959" spans="1:2">
      <c r="A4959" s="11">
        <f>Returns!A4959</f>
        <v>0</v>
      </c>
      <c r="B4959" s="1">
        <f>MAX(Resume!B9/ 252-Portfolios!B4959, 0)</f>
        <v>0</v>
      </c>
    </row>
    <row r="4960" spans="1:2">
      <c r="A4960" s="11">
        <f>Returns!A4960</f>
        <v>0</v>
      </c>
      <c r="B4960" s="1">
        <f>MAX(Resume!B9/ 252-Portfolios!B4960, 0)</f>
        <v>0</v>
      </c>
    </row>
    <row r="4961" spans="1:2">
      <c r="A4961" s="11">
        <f>Returns!A4961</f>
        <v>0</v>
      </c>
      <c r="B4961" s="1">
        <f>MAX(Resume!B9/ 252-Portfolios!B4961, 0)</f>
        <v>0</v>
      </c>
    </row>
    <row r="4962" spans="1:2">
      <c r="A4962" s="11">
        <f>Returns!A4962</f>
        <v>0</v>
      </c>
      <c r="B4962" s="1">
        <f>MAX(Resume!B9/ 252-Portfolios!B4962, 0)</f>
        <v>0</v>
      </c>
    </row>
    <row r="4963" spans="1:2">
      <c r="A4963" s="11">
        <f>Returns!A4963</f>
        <v>0</v>
      </c>
      <c r="B4963" s="1">
        <f>MAX(Resume!B9/ 252-Portfolios!B4963, 0)</f>
        <v>0</v>
      </c>
    </row>
    <row r="4964" spans="1:2">
      <c r="A4964" s="11">
        <f>Returns!A4964</f>
        <v>0</v>
      </c>
      <c r="B4964" s="1">
        <f>MAX(Resume!B9/ 252-Portfolios!B4964, 0)</f>
        <v>0</v>
      </c>
    </row>
    <row r="4965" spans="1:2">
      <c r="A4965" s="11">
        <f>Returns!A4965</f>
        <v>0</v>
      </c>
      <c r="B4965" s="1">
        <f>MAX(Resume!B9/ 252-Portfolios!B4965, 0)</f>
        <v>0</v>
      </c>
    </row>
    <row r="4966" spans="1:2">
      <c r="A4966" s="11">
        <f>Returns!A4966</f>
        <v>0</v>
      </c>
      <c r="B4966" s="1">
        <f>MAX(Resume!B9/ 252-Portfolios!B4966, 0)</f>
        <v>0</v>
      </c>
    </row>
    <row r="4967" spans="1:2">
      <c r="A4967" s="11">
        <f>Returns!A4967</f>
        <v>0</v>
      </c>
      <c r="B4967" s="1">
        <f>MAX(Resume!B9/ 252-Portfolios!B4967, 0)</f>
        <v>0</v>
      </c>
    </row>
    <row r="4968" spans="1:2">
      <c r="A4968" s="11">
        <f>Returns!A4968</f>
        <v>0</v>
      </c>
      <c r="B4968" s="1">
        <f>MAX(Resume!B9/ 252-Portfolios!B4968, 0)</f>
        <v>0</v>
      </c>
    </row>
    <row r="4969" spans="1:2">
      <c r="A4969" s="11">
        <f>Returns!A4969</f>
        <v>0</v>
      </c>
      <c r="B4969" s="1">
        <f>MAX(Resume!B9/ 252-Portfolios!B4969, 0)</f>
        <v>0</v>
      </c>
    </row>
    <row r="4970" spans="1:2">
      <c r="A4970" s="11">
        <f>Returns!A4970</f>
        <v>0</v>
      </c>
      <c r="B4970" s="1">
        <f>MAX(Resume!B9/ 252-Portfolios!B4970, 0)</f>
        <v>0</v>
      </c>
    </row>
    <row r="4971" spans="1:2">
      <c r="A4971" s="11">
        <f>Returns!A4971</f>
        <v>0</v>
      </c>
      <c r="B4971" s="1">
        <f>MAX(Resume!B9/ 252-Portfolios!B4971, 0)</f>
        <v>0</v>
      </c>
    </row>
    <row r="4972" spans="1:2">
      <c r="A4972" s="11">
        <f>Returns!A4972</f>
        <v>0</v>
      </c>
      <c r="B4972" s="1">
        <f>MAX(Resume!B9/ 252-Portfolios!B4972, 0)</f>
        <v>0</v>
      </c>
    </row>
    <row r="4973" spans="1:2">
      <c r="A4973" s="11">
        <f>Returns!A4973</f>
        <v>0</v>
      </c>
      <c r="B4973" s="1">
        <f>MAX(Resume!B9/ 252-Portfolios!B4973, 0)</f>
        <v>0</v>
      </c>
    </row>
    <row r="4974" spans="1:2">
      <c r="A4974" s="11">
        <f>Returns!A4974</f>
        <v>0</v>
      </c>
      <c r="B4974" s="1">
        <f>MAX(Resume!B9/ 252-Portfolios!B4974, 0)</f>
        <v>0</v>
      </c>
    </row>
    <row r="4975" spans="1:2">
      <c r="A4975" s="11">
        <f>Returns!A4975</f>
        <v>0</v>
      </c>
      <c r="B4975" s="1">
        <f>MAX(Resume!B9/ 252-Portfolios!B4975, 0)</f>
        <v>0</v>
      </c>
    </row>
    <row r="4976" spans="1:2">
      <c r="A4976" s="11">
        <f>Returns!A4976</f>
        <v>0</v>
      </c>
      <c r="B4976" s="1">
        <f>MAX(Resume!B9/ 252-Portfolios!B4976, 0)</f>
        <v>0</v>
      </c>
    </row>
    <row r="4977" spans="1:2">
      <c r="A4977" s="11">
        <f>Returns!A4977</f>
        <v>0</v>
      </c>
      <c r="B4977" s="1">
        <f>MAX(Resume!B9/ 252-Portfolios!B4977, 0)</f>
        <v>0</v>
      </c>
    </row>
    <row r="4978" spans="1:2">
      <c r="A4978" s="11">
        <f>Returns!A4978</f>
        <v>0</v>
      </c>
      <c r="B4978" s="1">
        <f>MAX(Resume!B9/ 252-Portfolios!B4978, 0)</f>
        <v>0</v>
      </c>
    </row>
    <row r="4979" spans="1:2">
      <c r="A4979" s="11">
        <f>Returns!A4979</f>
        <v>0</v>
      </c>
      <c r="B4979" s="1">
        <f>MAX(Resume!B9/ 252-Portfolios!B4979, 0)</f>
        <v>0</v>
      </c>
    </row>
    <row r="4980" spans="1:2">
      <c r="A4980" s="11">
        <f>Returns!A4980</f>
        <v>0</v>
      </c>
      <c r="B4980" s="1">
        <f>MAX(Resume!B9/ 252-Portfolios!B4980, 0)</f>
        <v>0</v>
      </c>
    </row>
    <row r="4981" spans="1:2">
      <c r="A4981" s="11">
        <f>Returns!A4981</f>
        <v>0</v>
      </c>
      <c r="B4981" s="1">
        <f>MAX(Resume!B9/ 252-Portfolios!B4981, 0)</f>
        <v>0</v>
      </c>
    </row>
    <row r="4982" spans="1:2">
      <c r="A4982" s="11">
        <f>Returns!A4982</f>
        <v>0</v>
      </c>
      <c r="B4982" s="1">
        <f>MAX(Resume!B9/ 252-Portfolios!B4982, 0)</f>
        <v>0</v>
      </c>
    </row>
    <row r="4983" spans="1:2">
      <c r="A4983" s="11">
        <f>Returns!A4983</f>
        <v>0</v>
      </c>
      <c r="B4983" s="1">
        <f>MAX(Resume!B9/ 252-Portfolios!B4983, 0)</f>
        <v>0</v>
      </c>
    </row>
    <row r="4984" spans="1:2">
      <c r="A4984" s="11">
        <f>Returns!A4984</f>
        <v>0</v>
      </c>
      <c r="B4984" s="1">
        <f>MAX(Resume!B9/ 252-Portfolios!B4984, 0)</f>
        <v>0</v>
      </c>
    </row>
    <row r="4985" spans="1:2">
      <c r="A4985" s="11">
        <f>Returns!A4985</f>
        <v>0</v>
      </c>
      <c r="B4985" s="1">
        <f>MAX(Resume!B9/ 252-Portfolios!B4985, 0)</f>
        <v>0</v>
      </c>
    </row>
    <row r="4986" spans="1:2">
      <c r="A4986" s="11">
        <f>Returns!A4986</f>
        <v>0</v>
      </c>
      <c r="B4986" s="1">
        <f>MAX(Resume!B9/ 252-Portfolios!B4986, 0)</f>
        <v>0</v>
      </c>
    </row>
    <row r="4987" spans="1:2">
      <c r="A4987" s="11">
        <f>Returns!A4987</f>
        <v>0</v>
      </c>
      <c r="B4987" s="1">
        <f>MAX(Resume!B9/ 252-Portfolios!B4987, 0)</f>
        <v>0</v>
      </c>
    </row>
    <row r="4988" spans="1:2">
      <c r="A4988" s="11">
        <f>Returns!A4988</f>
        <v>0</v>
      </c>
      <c r="B4988" s="1">
        <f>MAX(Resume!B9/ 252-Portfolios!B4988, 0)</f>
        <v>0</v>
      </c>
    </row>
    <row r="4989" spans="1:2">
      <c r="A4989" s="11">
        <f>Returns!A4989</f>
        <v>0</v>
      </c>
      <c r="B4989" s="1">
        <f>MAX(Resume!B9/ 252-Portfolios!B4989, 0)</f>
        <v>0</v>
      </c>
    </row>
    <row r="4990" spans="1:2">
      <c r="A4990" s="11">
        <f>Returns!A4990</f>
        <v>0</v>
      </c>
      <c r="B4990" s="1">
        <f>MAX(Resume!B9/ 252-Portfolios!B4990, 0)</f>
        <v>0</v>
      </c>
    </row>
    <row r="4991" spans="1:2">
      <c r="A4991" s="11">
        <f>Returns!A4991</f>
        <v>0</v>
      </c>
      <c r="B4991" s="1">
        <f>MAX(Resume!B9/ 252-Portfolios!B4991, 0)</f>
        <v>0</v>
      </c>
    </row>
    <row r="4992" spans="1:2">
      <c r="A4992" s="11">
        <f>Returns!A4992</f>
        <v>0</v>
      </c>
      <c r="B4992" s="1">
        <f>MAX(Resume!B9/ 252-Portfolios!B4992, 0)</f>
        <v>0</v>
      </c>
    </row>
    <row r="4993" spans="1:2">
      <c r="A4993" s="11">
        <f>Returns!A4993</f>
        <v>0</v>
      </c>
      <c r="B4993" s="1">
        <f>MAX(Resume!B9/ 252-Portfolios!B4993, 0)</f>
        <v>0</v>
      </c>
    </row>
    <row r="4994" spans="1:2">
      <c r="A4994" s="11">
        <f>Returns!A4994</f>
        <v>0</v>
      </c>
      <c r="B4994" s="1">
        <f>MAX(Resume!B9/ 252-Portfolios!B4994, 0)</f>
        <v>0</v>
      </c>
    </row>
    <row r="4995" spans="1:2">
      <c r="A4995" s="11">
        <f>Returns!A4995</f>
        <v>0</v>
      </c>
      <c r="B4995" s="1">
        <f>MAX(Resume!B9/ 252-Portfolios!B4995, 0)</f>
        <v>0</v>
      </c>
    </row>
    <row r="4996" spans="1:2">
      <c r="A4996" s="11">
        <f>Returns!A4996</f>
        <v>0</v>
      </c>
      <c r="B4996" s="1">
        <f>MAX(Resume!B9/ 252-Portfolios!B4996, 0)</f>
        <v>0</v>
      </c>
    </row>
    <row r="4997" spans="1:2">
      <c r="A4997" s="11">
        <f>Returns!A4997</f>
        <v>0</v>
      </c>
      <c r="B4997" s="1">
        <f>MAX(Resume!B9/ 252-Portfolios!B4997, 0)</f>
        <v>0</v>
      </c>
    </row>
    <row r="4998" spans="1:2">
      <c r="A4998" s="11">
        <f>Returns!A4998</f>
        <v>0</v>
      </c>
      <c r="B4998" s="1">
        <f>MAX(Resume!B9/ 252-Portfolios!B4998, 0)</f>
        <v>0</v>
      </c>
    </row>
    <row r="4999" spans="1:2">
      <c r="A4999" s="11">
        <f>Returns!A4999</f>
        <v>0</v>
      </c>
      <c r="B4999" s="1">
        <f>MAX(Resume!B9/ 252-Portfolios!B4999, 0)</f>
        <v>0</v>
      </c>
    </row>
    <row r="5000" spans="1:2">
      <c r="A5000" s="11">
        <f>Returns!A5000</f>
        <v>0</v>
      </c>
      <c r="B5000" s="1">
        <f>MAX(Resume!B9/ 252-Portfolios!B5000, 0)</f>
        <v>0</v>
      </c>
    </row>
    <row r="5001" spans="1:2">
      <c r="A5001" s="11">
        <f>Returns!A5001</f>
        <v>0</v>
      </c>
      <c r="B5001" s="1">
        <f>MAX(Resume!B9/ 252-Portfolios!B5001, 0)</f>
        <v>0</v>
      </c>
    </row>
    <row r="5002" spans="1:2">
      <c r="A5002" s="11">
        <f>Returns!A5002</f>
        <v>0</v>
      </c>
      <c r="B5002" s="1">
        <f>MAX(Resume!B9/ 252-Portfolios!B5002, 0)</f>
        <v>0</v>
      </c>
    </row>
    <row r="5003" spans="1:2">
      <c r="A5003" s="11">
        <f>Returns!A5003</f>
        <v>0</v>
      </c>
      <c r="B5003" s="1">
        <f>MAX(Resume!B9/ 252-Portfolios!B5003, 0)</f>
        <v>0</v>
      </c>
    </row>
    <row r="5004" spans="1:2">
      <c r="A5004" s="11">
        <f>Returns!A5004</f>
        <v>0</v>
      </c>
      <c r="B5004" s="1">
        <f>MAX(Resume!B9/ 252-Portfolios!B5004, 0)</f>
        <v>0</v>
      </c>
    </row>
    <row r="5005" spans="1:2">
      <c r="A5005" s="11">
        <f>Returns!A5005</f>
        <v>0</v>
      </c>
      <c r="B5005" s="1">
        <f>MAX(Resume!B9/ 252-Portfolios!B5005, 0)</f>
        <v>0</v>
      </c>
    </row>
    <row r="5006" spans="1:2">
      <c r="A5006" s="11">
        <f>Returns!A5006</f>
        <v>0</v>
      </c>
      <c r="B5006" s="1">
        <f>MAX(Resume!B9/ 252-Portfolios!B5006, 0)</f>
        <v>0</v>
      </c>
    </row>
    <row r="5007" spans="1:2">
      <c r="A5007" s="11">
        <f>Returns!A5007</f>
        <v>0</v>
      </c>
      <c r="B5007" s="1">
        <f>MAX(Resume!B9/ 252-Portfolios!B5007, 0)</f>
        <v>0</v>
      </c>
    </row>
    <row r="5008" spans="1:2">
      <c r="A5008" s="11">
        <f>Returns!A5008</f>
        <v>0</v>
      </c>
      <c r="B5008" s="1">
        <f>MAX(Resume!B9/ 252-Portfolios!B5008, 0)</f>
        <v>0</v>
      </c>
    </row>
    <row r="5009" spans="1:2">
      <c r="A5009" s="11">
        <f>Returns!A5009</f>
        <v>0</v>
      </c>
      <c r="B5009" s="1">
        <f>MAX(Resume!B9/ 252-Portfolios!B5009, 0)</f>
        <v>0</v>
      </c>
    </row>
    <row r="5010" spans="1:2">
      <c r="A5010" s="11">
        <f>Returns!A5010</f>
        <v>0</v>
      </c>
      <c r="B5010" s="1">
        <f>MAX(Resume!B9/ 252-Portfolios!B5010, 0)</f>
        <v>0</v>
      </c>
    </row>
    <row r="5011" spans="1:2">
      <c r="A5011" s="11">
        <f>Returns!A5011</f>
        <v>0</v>
      </c>
      <c r="B5011" s="1">
        <f>MAX(Resume!B9/ 252-Portfolios!B5011, 0)</f>
        <v>0</v>
      </c>
    </row>
    <row r="5012" spans="1:2">
      <c r="A5012" s="11">
        <f>Returns!A5012</f>
        <v>0</v>
      </c>
      <c r="B5012" s="1">
        <f>MAX(Resume!B9/ 252-Portfolios!B5012, 0)</f>
        <v>0</v>
      </c>
    </row>
    <row r="5013" spans="1:2">
      <c r="A5013" s="11">
        <f>Returns!A5013</f>
        <v>0</v>
      </c>
      <c r="B5013" s="1">
        <f>MAX(Resume!B9/ 252-Portfolios!B5013, 0)</f>
        <v>0</v>
      </c>
    </row>
    <row r="5014" spans="1:2">
      <c r="A5014" s="11">
        <f>Returns!A5014</f>
        <v>0</v>
      </c>
      <c r="B5014" s="1">
        <f>MAX(Resume!B9/ 252-Portfolios!B5014, 0)</f>
        <v>0</v>
      </c>
    </row>
    <row r="5015" spans="1:2">
      <c r="A5015" s="11">
        <f>Returns!A5015</f>
        <v>0</v>
      </c>
      <c r="B5015" s="1">
        <f>MAX(Resume!B9/ 252-Portfolios!B5015, 0)</f>
        <v>0</v>
      </c>
    </row>
    <row r="5016" spans="1:2">
      <c r="A5016" s="11">
        <f>Returns!A5016</f>
        <v>0</v>
      </c>
      <c r="B5016" s="1">
        <f>MAX(Resume!B9/ 252-Portfolios!B5016, 0)</f>
        <v>0</v>
      </c>
    </row>
    <row r="5017" spans="1:2">
      <c r="A5017" s="11">
        <f>Returns!A5017</f>
        <v>0</v>
      </c>
      <c r="B5017" s="1">
        <f>MAX(Resume!B9/ 252-Portfolios!B5017, 0)</f>
        <v>0</v>
      </c>
    </row>
    <row r="5018" spans="1:2">
      <c r="A5018" s="11">
        <f>Returns!A5018</f>
        <v>0</v>
      </c>
      <c r="B5018" s="1">
        <f>MAX(Resume!B9/ 252-Portfolios!B5018, 0)</f>
        <v>0</v>
      </c>
    </row>
    <row r="5019" spans="1:2">
      <c r="A5019" s="11">
        <f>Returns!A5019</f>
        <v>0</v>
      </c>
      <c r="B5019" s="1">
        <f>MAX(Resume!B9/ 252-Portfolios!B5019, 0)</f>
        <v>0</v>
      </c>
    </row>
    <row r="5020" spans="1:2">
      <c r="A5020" s="11">
        <f>Returns!A5020</f>
        <v>0</v>
      </c>
      <c r="B5020" s="1">
        <f>MAX(Resume!B9/ 252-Portfolios!B5020, 0)</f>
        <v>0</v>
      </c>
    </row>
    <row r="5021" spans="1:2">
      <c r="A5021" s="11">
        <f>Returns!A5021</f>
        <v>0</v>
      </c>
      <c r="B5021" s="1">
        <f>MAX(Resume!B9/ 252-Portfolios!B5021, 0)</f>
        <v>0</v>
      </c>
    </row>
    <row r="5022" spans="1:2">
      <c r="A5022" s="11">
        <f>Returns!A5022</f>
        <v>0</v>
      </c>
      <c r="B5022" s="1">
        <f>MAX(Resume!B9/ 252-Portfolios!B5022, 0)</f>
        <v>0</v>
      </c>
    </row>
    <row r="5023" spans="1:2">
      <c r="A5023" s="11">
        <f>Returns!A5023</f>
        <v>0</v>
      </c>
      <c r="B5023" s="1">
        <f>MAX(Resume!B9/ 252-Portfolios!B5023, 0)</f>
        <v>0</v>
      </c>
    </row>
    <row r="5024" spans="1:2">
      <c r="A5024" s="11">
        <f>Returns!A5024</f>
        <v>0</v>
      </c>
      <c r="B5024" s="1">
        <f>MAX(Resume!B9/ 252-Portfolios!B5024, 0)</f>
        <v>0</v>
      </c>
    </row>
    <row r="5025" spans="1:2">
      <c r="A5025" s="11">
        <f>Returns!A5025</f>
        <v>0</v>
      </c>
      <c r="B5025" s="1">
        <f>MAX(Resume!B9/ 252-Portfolios!B5025, 0)</f>
        <v>0</v>
      </c>
    </row>
    <row r="5026" spans="1:2">
      <c r="A5026" s="11">
        <f>Returns!A5026</f>
        <v>0</v>
      </c>
      <c r="B5026" s="1">
        <f>MAX(Resume!B9/ 252-Portfolios!B5026, 0)</f>
        <v>0</v>
      </c>
    </row>
    <row r="5027" spans="1:2">
      <c r="A5027" s="11">
        <f>Returns!A5027</f>
        <v>0</v>
      </c>
      <c r="B5027" s="1">
        <f>MAX(Resume!B9/ 252-Portfolios!B5027, 0)</f>
        <v>0</v>
      </c>
    </row>
    <row r="5028" spans="1:2">
      <c r="A5028" s="11">
        <f>Returns!A5028</f>
        <v>0</v>
      </c>
      <c r="B5028" s="1">
        <f>MAX(Resume!B9/ 252-Portfolios!B5028, 0)</f>
        <v>0</v>
      </c>
    </row>
    <row r="5029" spans="1:2">
      <c r="A5029" s="11">
        <f>Returns!A5029</f>
        <v>0</v>
      </c>
      <c r="B5029" s="1">
        <f>MAX(Resume!B9/ 252-Portfolios!B5029, 0)</f>
        <v>0</v>
      </c>
    </row>
    <row r="5030" spans="1:2">
      <c r="A5030" s="11">
        <f>Returns!A5030</f>
        <v>0</v>
      </c>
      <c r="B5030" s="1">
        <f>MAX(Resume!B9/ 252-Portfolios!B5030, 0)</f>
        <v>0</v>
      </c>
    </row>
    <row r="5031" spans="1:2">
      <c r="A5031" s="11">
        <f>Returns!A5031</f>
        <v>0</v>
      </c>
      <c r="B5031" s="1">
        <f>MAX(Resume!B9/ 252-Portfolios!B5031, 0)</f>
        <v>0</v>
      </c>
    </row>
    <row r="5032" spans="1:2">
      <c r="A5032" s="11">
        <f>Returns!A5032</f>
        <v>0</v>
      </c>
      <c r="B5032" s="1">
        <f>MAX(Resume!B9/ 252-Portfolios!B5032, 0)</f>
        <v>0</v>
      </c>
    </row>
    <row r="5033" spans="1:2">
      <c r="A5033" s="11">
        <f>Returns!A5033</f>
        <v>0</v>
      </c>
      <c r="B5033" s="1">
        <f>MAX(Resume!B9/ 252-Portfolios!B5033, 0)</f>
        <v>0</v>
      </c>
    </row>
    <row r="5034" spans="1:2">
      <c r="A5034" s="11">
        <f>Returns!A5034</f>
        <v>0</v>
      </c>
      <c r="B5034" s="1">
        <f>MAX(Resume!B9/ 252-Portfolios!B5034, 0)</f>
        <v>0</v>
      </c>
    </row>
    <row r="5035" spans="1:2">
      <c r="A5035" s="11">
        <f>Returns!A5035</f>
        <v>0</v>
      </c>
      <c r="B5035" s="1">
        <f>MAX(Resume!B9/ 252-Portfolios!B5035, 0)</f>
        <v>0</v>
      </c>
    </row>
    <row r="5036" spans="1:2">
      <c r="A5036" s="11">
        <f>Returns!A5036</f>
        <v>0</v>
      </c>
      <c r="B5036" s="1">
        <f>MAX(Resume!B9/ 252-Portfolios!B5036, 0)</f>
        <v>0</v>
      </c>
    </row>
    <row r="5037" spans="1:2">
      <c r="A5037" s="11">
        <f>Returns!A5037</f>
        <v>0</v>
      </c>
      <c r="B5037" s="1">
        <f>MAX(Resume!B9/ 252-Portfolios!B5037, 0)</f>
        <v>0</v>
      </c>
    </row>
    <row r="5038" spans="1:2">
      <c r="A5038" s="11">
        <f>Returns!A5038</f>
        <v>0</v>
      </c>
      <c r="B5038" s="1">
        <f>MAX(Resume!B9/ 252-Portfolios!B5038, 0)</f>
        <v>0</v>
      </c>
    </row>
    <row r="5039" spans="1:2">
      <c r="A5039" s="11">
        <f>Returns!A5039</f>
        <v>0</v>
      </c>
      <c r="B5039" s="1">
        <f>MAX(Resume!B9/ 252-Portfolios!B5039, 0)</f>
        <v>0</v>
      </c>
    </row>
    <row r="5040" spans="1:2">
      <c r="A5040" s="11">
        <f>Returns!A5040</f>
        <v>0</v>
      </c>
      <c r="B5040" s="1">
        <f>MAX(Resume!B9/ 252-Portfolios!B5040, 0)</f>
        <v>0</v>
      </c>
    </row>
    <row r="5041" spans="1:2">
      <c r="A5041" s="11">
        <f>Returns!A5041</f>
        <v>0</v>
      </c>
      <c r="B5041" s="1">
        <f>MAX(Resume!B9/ 252-Portfolios!B5041, 0)</f>
        <v>0</v>
      </c>
    </row>
    <row r="5042" spans="1:2">
      <c r="A5042" s="11">
        <f>Returns!A5042</f>
        <v>0</v>
      </c>
      <c r="B5042" s="1">
        <f>MAX(Resume!B9/ 252-Portfolios!B5042, 0)</f>
        <v>0</v>
      </c>
    </row>
    <row r="5043" spans="1:2">
      <c r="A5043" s="11">
        <f>Returns!A5043</f>
        <v>0</v>
      </c>
      <c r="B5043" s="1">
        <f>MAX(Resume!B9/ 252-Portfolios!B5043, 0)</f>
        <v>0</v>
      </c>
    </row>
    <row r="5044" spans="1:2">
      <c r="A5044" s="11">
        <f>Returns!A5044</f>
        <v>0</v>
      </c>
      <c r="B5044" s="1">
        <f>MAX(Resume!B9/ 252-Portfolios!B5044, 0)</f>
        <v>0</v>
      </c>
    </row>
    <row r="5045" spans="1:2">
      <c r="A5045" s="11">
        <f>Returns!A5045</f>
        <v>0</v>
      </c>
      <c r="B5045" s="1">
        <f>MAX(Resume!B9/ 252-Portfolios!B5045, 0)</f>
        <v>0</v>
      </c>
    </row>
    <row r="5046" spans="1:2">
      <c r="A5046" s="11">
        <f>Returns!A5046</f>
        <v>0</v>
      </c>
      <c r="B5046" s="1">
        <f>MAX(Resume!B9/ 252-Portfolios!B5046, 0)</f>
        <v>0</v>
      </c>
    </row>
    <row r="5047" spans="1:2">
      <c r="A5047" s="11">
        <f>Returns!A5047</f>
        <v>0</v>
      </c>
      <c r="B5047" s="1">
        <f>MAX(Resume!B9/ 252-Portfolios!B5047, 0)</f>
        <v>0</v>
      </c>
    </row>
    <row r="5048" spans="1:2">
      <c r="A5048" s="11">
        <f>Returns!A5048</f>
        <v>0</v>
      </c>
      <c r="B5048" s="1">
        <f>MAX(Resume!B9/ 252-Portfolios!B5048, 0)</f>
        <v>0</v>
      </c>
    </row>
    <row r="5049" spans="1:2">
      <c r="A5049" s="11">
        <f>Returns!A5049</f>
        <v>0</v>
      </c>
      <c r="B5049" s="1">
        <f>MAX(Resume!B9/ 252-Portfolios!B5049, 0)</f>
        <v>0</v>
      </c>
    </row>
    <row r="5050" spans="1:2">
      <c r="A5050" s="11">
        <f>Returns!A5050</f>
        <v>0</v>
      </c>
      <c r="B5050" s="1">
        <f>MAX(Resume!B9/ 252-Portfolios!B5050, 0)</f>
        <v>0</v>
      </c>
    </row>
    <row r="5051" spans="1:2">
      <c r="A5051" s="11">
        <f>Returns!A5051</f>
        <v>0</v>
      </c>
      <c r="B5051" s="1">
        <f>MAX(Resume!B9/ 252-Portfolios!B5051, 0)</f>
        <v>0</v>
      </c>
    </row>
    <row r="5052" spans="1:2">
      <c r="A5052" s="11">
        <f>Returns!A5052</f>
        <v>0</v>
      </c>
      <c r="B5052" s="1">
        <f>MAX(Resume!B9/ 252-Portfolios!B5052, 0)</f>
        <v>0</v>
      </c>
    </row>
    <row r="5053" spans="1:2">
      <c r="A5053" s="11">
        <f>Returns!A5053</f>
        <v>0</v>
      </c>
      <c r="B5053" s="1">
        <f>MAX(Resume!B9/ 252-Portfolios!B5053, 0)</f>
        <v>0</v>
      </c>
    </row>
    <row r="5054" spans="1:2">
      <c r="A5054" s="11">
        <f>Returns!A5054</f>
        <v>0</v>
      </c>
      <c r="B5054" s="1">
        <f>MAX(Resume!B9/ 252-Portfolios!B5054, 0)</f>
        <v>0</v>
      </c>
    </row>
    <row r="5055" spans="1:2">
      <c r="A5055" s="11">
        <f>Returns!A5055</f>
        <v>0</v>
      </c>
      <c r="B5055" s="1">
        <f>MAX(Resume!B9/ 252-Portfolios!B5055, 0)</f>
        <v>0</v>
      </c>
    </row>
    <row r="5056" spans="1:2">
      <c r="A5056" s="11">
        <f>Returns!A5056</f>
        <v>0</v>
      </c>
      <c r="B5056" s="1">
        <f>MAX(Resume!B9/ 252-Portfolios!B5056, 0)</f>
        <v>0</v>
      </c>
    </row>
    <row r="5057" spans="1:2">
      <c r="A5057" s="11">
        <f>Returns!A5057</f>
        <v>0</v>
      </c>
      <c r="B5057" s="1">
        <f>MAX(Resume!B9/ 252-Portfolios!B5057, 0)</f>
        <v>0</v>
      </c>
    </row>
    <row r="5058" spans="1:2">
      <c r="A5058" s="11">
        <f>Returns!A5058</f>
        <v>0</v>
      </c>
      <c r="B5058" s="1">
        <f>MAX(Resume!B9/ 252-Portfolios!B5058, 0)</f>
        <v>0</v>
      </c>
    </row>
    <row r="5059" spans="1:2">
      <c r="A5059" s="11">
        <f>Returns!A5059</f>
        <v>0</v>
      </c>
      <c r="B5059" s="1">
        <f>MAX(Resume!B9/ 252-Portfolios!B5059, 0)</f>
        <v>0</v>
      </c>
    </row>
    <row r="5060" spans="1:2">
      <c r="A5060" s="11">
        <f>Returns!A5060</f>
        <v>0</v>
      </c>
      <c r="B5060" s="1">
        <f>MAX(Resume!B9/ 252-Portfolios!B5060, 0)</f>
        <v>0</v>
      </c>
    </row>
    <row r="5061" spans="1:2">
      <c r="A5061" s="11">
        <f>Returns!A5061</f>
        <v>0</v>
      </c>
      <c r="B5061" s="1">
        <f>MAX(Resume!B9/ 252-Portfolios!B5061, 0)</f>
        <v>0</v>
      </c>
    </row>
    <row r="5062" spans="1:2">
      <c r="A5062" s="11">
        <f>Returns!A5062</f>
        <v>0</v>
      </c>
      <c r="B5062" s="1">
        <f>MAX(Resume!B9/ 252-Portfolios!B5062, 0)</f>
        <v>0</v>
      </c>
    </row>
    <row r="5063" spans="1:2">
      <c r="A5063" s="11">
        <f>Returns!A5063</f>
        <v>0</v>
      </c>
      <c r="B5063" s="1">
        <f>MAX(Resume!B9/ 252-Portfolios!B5063, 0)</f>
        <v>0</v>
      </c>
    </row>
    <row r="5064" spans="1:2">
      <c r="A5064" s="11">
        <f>Returns!A5064</f>
        <v>0</v>
      </c>
      <c r="B5064" s="1">
        <f>MAX(Resume!B9/ 252-Portfolios!B5064, 0)</f>
        <v>0</v>
      </c>
    </row>
    <row r="5065" spans="1:2">
      <c r="A5065" s="11">
        <f>Returns!A5065</f>
        <v>0</v>
      </c>
      <c r="B5065" s="1">
        <f>MAX(Resume!B9/ 252-Portfolios!B5065, 0)</f>
        <v>0</v>
      </c>
    </row>
    <row r="5066" spans="1:2">
      <c r="A5066" s="11">
        <f>Returns!A5066</f>
        <v>0</v>
      </c>
      <c r="B5066" s="1">
        <f>MAX(Resume!B9/ 252-Portfolios!B5066, 0)</f>
        <v>0</v>
      </c>
    </row>
    <row r="5067" spans="1:2">
      <c r="A5067" s="11">
        <f>Returns!A5067</f>
        <v>0</v>
      </c>
      <c r="B5067" s="1">
        <f>MAX(Resume!B9/ 252-Portfolios!B5067, 0)</f>
        <v>0</v>
      </c>
    </row>
    <row r="5068" spans="1:2">
      <c r="A5068" s="11">
        <f>Returns!A5068</f>
        <v>0</v>
      </c>
      <c r="B5068" s="1">
        <f>MAX(Resume!B9/ 252-Portfolios!B5068, 0)</f>
        <v>0</v>
      </c>
    </row>
    <row r="5069" spans="1:2">
      <c r="A5069" s="11">
        <f>Returns!A5069</f>
        <v>0</v>
      </c>
      <c r="B5069" s="1">
        <f>MAX(Resume!B9/ 252-Portfolios!B5069, 0)</f>
        <v>0</v>
      </c>
    </row>
    <row r="5070" spans="1:2">
      <c r="A5070" s="11">
        <f>Returns!A5070</f>
        <v>0</v>
      </c>
      <c r="B5070" s="1">
        <f>MAX(Resume!B9/ 252-Portfolios!B5070, 0)</f>
        <v>0</v>
      </c>
    </row>
    <row r="5071" spans="1:2">
      <c r="A5071" s="11">
        <f>Returns!A5071</f>
        <v>0</v>
      </c>
      <c r="B5071" s="1">
        <f>MAX(Resume!B9/ 252-Portfolios!B5071, 0)</f>
        <v>0</v>
      </c>
    </row>
    <row r="5072" spans="1:2">
      <c r="A5072" s="11">
        <f>Returns!A5072</f>
        <v>0</v>
      </c>
      <c r="B5072" s="1">
        <f>MAX(Resume!B9/ 252-Portfolios!B5072, 0)</f>
        <v>0</v>
      </c>
    </row>
    <row r="5073" spans="1:2">
      <c r="A5073" s="11">
        <f>Returns!A5073</f>
        <v>0</v>
      </c>
      <c r="B5073" s="1">
        <f>MAX(Resume!B9/ 252-Portfolios!B5073, 0)</f>
        <v>0</v>
      </c>
    </row>
    <row r="5074" spans="1:2">
      <c r="A5074" s="11">
        <f>Returns!A5074</f>
        <v>0</v>
      </c>
      <c r="B5074" s="1">
        <f>MAX(Resume!B9/ 252-Portfolios!B5074, 0)</f>
        <v>0</v>
      </c>
    </row>
    <row r="5075" spans="1:2">
      <c r="A5075" s="11">
        <f>Returns!A5075</f>
        <v>0</v>
      </c>
      <c r="B5075" s="1">
        <f>MAX(Resume!B9/ 252-Portfolios!B5075, 0)</f>
        <v>0</v>
      </c>
    </row>
    <row r="5076" spans="1:2">
      <c r="A5076" s="11">
        <f>Returns!A5076</f>
        <v>0</v>
      </c>
      <c r="B5076" s="1">
        <f>MAX(Resume!B9/ 252-Portfolios!B5076, 0)</f>
        <v>0</v>
      </c>
    </row>
    <row r="5077" spans="1:2">
      <c r="A5077" s="11">
        <f>Returns!A5077</f>
        <v>0</v>
      </c>
      <c r="B5077" s="1">
        <f>MAX(Resume!B9/ 252-Portfolios!B5077, 0)</f>
        <v>0</v>
      </c>
    </row>
    <row r="5078" spans="1:2">
      <c r="A5078" s="11">
        <f>Returns!A5078</f>
        <v>0</v>
      </c>
      <c r="B5078" s="1">
        <f>MAX(Resume!B9/ 252-Portfolios!B5078, 0)</f>
        <v>0</v>
      </c>
    </row>
    <row r="5079" spans="1:2">
      <c r="A5079" s="11">
        <f>Returns!A5079</f>
        <v>0</v>
      </c>
      <c r="B5079" s="1">
        <f>MAX(Resume!B9/ 252-Portfolios!B5079, 0)</f>
        <v>0</v>
      </c>
    </row>
    <row r="5080" spans="1:2">
      <c r="A5080" s="11">
        <f>Returns!A5080</f>
        <v>0</v>
      </c>
      <c r="B5080" s="1">
        <f>MAX(Resume!B9/ 252-Portfolios!B5080, 0)</f>
        <v>0</v>
      </c>
    </row>
    <row r="5081" spans="1:2">
      <c r="A5081" s="11">
        <f>Returns!A5081</f>
        <v>0</v>
      </c>
      <c r="B5081" s="1">
        <f>MAX(Resume!B9/ 252-Portfolios!B5081, 0)</f>
        <v>0</v>
      </c>
    </row>
    <row r="5082" spans="1:2">
      <c r="A5082" s="11">
        <f>Returns!A5082</f>
        <v>0</v>
      </c>
      <c r="B5082" s="1">
        <f>MAX(Resume!B9/ 252-Portfolios!B5082, 0)</f>
        <v>0</v>
      </c>
    </row>
    <row r="5083" spans="1:2">
      <c r="A5083" s="11">
        <f>Returns!A5083</f>
        <v>0</v>
      </c>
      <c r="B5083" s="1">
        <f>MAX(Resume!B9/ 252-Portfolios!B5083, 0)</f>
        <v>0</v>
      </c>
    </row>
    <row r="5084" spans="1:2">
      <c r="A5084" s="11">
        <f>Returns!A5084</f>
        <v>0</v>
      </c>
      <c r="B5084" s="1">
        <f>MAX(Resume!B9/ 252-Portfolios!B5084, 0)</f>
        <v>0</v>
      </c>
    </row>
    <row r="5085" spans="1:2">
      <c r="A5085" s="11">
        <f>Returns!A5085</f>
        <v>0</v>
      </c>
      <c r="B5085" s="1">
        <f>MAX(Resume!B9/ 252-Portfolios!B5085, 0)</f>
        <v>0</v>
      </c>
    </row>
    <row r="5086" spans="1:2">
      <c r="A5086" s="11">
        <f>Returns!A5086</f>
        <v>0</v>
      </c>
      <c r="B5086" s="1">
        <f>MAX(Resume!B9/ 252-Portfolios!B5086, 0)</f>
        <v>0</v>
      </c>
    </row>
    <row r="5087" spans="1:2">
      <c r="A5087" s="11">
        <f>Returns!A5087</f>
        <v>0</v>
      </c>
      <c r="B5087" s="1">
        <f>MAX(Resume!B9/ 252-Portfolios!B5087, 0)</f>
        <v>0</v>
      </c>
    </row>
    <row r="5088" spans="1:2">
      <c r="A5088" s="11">
        <f>Returns!A5088</f>
        <v>0</v>
      </c>
      <c r="B5088" s="1">
        <f>MAX(Resume!B9/ 252-Portfolios!B5088, 0)</f>
        <v>0</v>
      </c>
    </row>
    <row r="5089" spans="1:2">
      <c r="A5089" s="11">
        <f>Returns!A5089</f>
        <v>0</v>
      </c>
      <c r="B5089" s="1">
        <f>MAX(Resume!B9/ 252-Portfolios!B5089, 0)</f>
        <v>0</v>
      </c>
    </row>
    <row r="5090" spans="1:2">
      <c r="A5090" s="11">
        <f>Returns!A5090</f>
        <v>0</v>
      </c>
      <c r="B5090" s="1">
        <f>MAX(Resume!B9/ 252-Portfolios!B5090, 0)</f>
        <v>0</v>
      </c>
    </row>
    <row r="5091" spans="1:2">
      <c r="A5091" s="11">
        <f>Returns!A5091</f>
        <v>0</v>
      </c>
      <c r="B5091" s="1">
        <f>MAX(Resume!B9/ 252-Portfolios!B5091, 0)</f>
        <v>0</v>
      </c>
    </row>
    <row r="5092" spans="1:2">
      <c r="A5092" s="11">
        <f>Returns!A5092</f>
        <v>0</v>
      </c>
      <c r="B5092" s="1">
        <f>MAX(Resume!B9/ 252-Portfolios!B5092, 0)</f>
        <v>0</v>
      </c>
    </row>
    <row r="5093" spans="1:2">
      <c r="A5093" s="11">
        <f>Returns!A5093</f>
        <v>0</v>
      </c>
      <c r="B5093" s="1">
        <f>MAX(Resume!B9/ 252-Portfolios!B5093, 0)</f>
        <v>0</v>
      </c>
    </row>
    <row r="5094" spans="1:2">
      <c r="A5094" s="11">
        <f>Returns!A5094</f>
        <v>0</v>
      </c>
      <c r="B5094" s="1">
        <f>MAX(Resume!B9/ 252-Portfolios!B5094, 0)</f>
        <v>0</v>
      </c>
    </row>
    <row r="5095" spans="1:2">
      <c r="A5095" s="11">
        <f>Returns!A5095</f>
        <v>0</v>
      </c>
      <c r="B5095" s="1">
        <f>MAX(Resume!B9/ 252-Portfolios!B5095, 0)</f>
        <v>0</v>
      </c>
    </row>
    <row r="5096" spans="1:2">
      <c r="A5096" s="11">
        <f>Returns!A5096</f>
        <v>0</v>
      </c>
      <c r="B5096" s="1">
        <f>MAX(Resume!B9/ 252-Portfolios!B5096, 0)</f>
        <v>0</v>
      </c>
    </row>
    <row r="5097" spans="1:2">
      <c r="A5097" s="11">
        <f>Returns!A5097</f>
        <v>0</v>
      </c>
      <c r="B5097" s="1">
        <f>MAX(Resume!B9/ 252-Portfolios!B5097, 0)</f>
        <v>0</v>
      </c>
    </row>
    <row r="5098" spans="1:2">
      <c r="A5098" s="11">
        <f>Returns!A5098</f>
        <v>0</v>
      </c>
      <c r="B5098" s="1">
        <f>MAX(Resume!B9/ 252-Portfolios!B5098, 0)</f>
        <v>0</v>
      </c>
    </row>
    <row r="5099" spans="1:2">
      <c r="A5099" s="11">
        <f>Returns!A5099</f>
        <v>0</v>
      </c>
      <c r="B5099" s="1">
        <f>MAX(Resume!B9/ 252-Portfolios!B5099, 0)</f>
        <v>0</v>
      </c>
    </row>
    <row r="5100" spans="1:2">
      <c r="A5100" s="11">
        <f>Returns!A5100</f>
        <v>0</v>
      </c>
      <c r="B5100" s="1">
        <f>MAX(Resume!B9/ 252-Portfolios!B5100, 0)</f>
        <v>0</v>
      </c>
    </row>
    <row r="5101" spans="1:2">
      <c r="A5101" s="11">
        <f>Returns!A5101</f>
        <v>0</v>
      </c>
      <c r="B5101" s="1">
        <f>MAX(Resume!B9/ 252-Portfolios!B5101, 0)</f>
        <v>0</v>
      </c>
    </row>
    <row r="5102" spans="1:2">
      <c r="A5102" s="11">
        <f>Returns!A5102</f>
        <v>0</v>
      </c>
      <c r="B5102" s="1">
        <f>MAX(Resume!B9/ 252-Portfolios!B5102, 0)</f>
        <v>0</v>
      </c>
    </row>
    <row r="5103" spans="1:2">
      <c r="A5103" s="11">
        <f>Returns!A5103</f>
        <v>0</v>
      </c>
      <c r="B5103" s="1">
        <f>MAX(Resume!B9/ 252-Portfolios!B5103, 0)</f>
        <v>0</v>
      </c>
    </row>
    <row r="5104" spans="1:2">
      <c r="A5104" s="11">
        <f>Returns!A5104</f>
        <v>0</v>
      </c>
      <c r="B5104" s="1">
        <f>MAX(Resume!B9/ 252-Portfolios!B5104, 0)</f>
        <v>0</v>
      </c>
    </row>
    <row r="5105" spans="1:2">
      <c r="A5105" s="11">
        <f>Returns!A5105</f>
        <v>0</v>
      </c>
      <c r="B5105" s="1">
        <f>MAX(Resume!B9/ 252-Portfolios!B5105, 0)</f>
        <v>0</v>
      </c>
    </row>
    <row r="5106" spans="1:2">
      <c r="A5106" s="11">
        <f>Returns!A5106</f>
        <v>0</v>
      </c>
      <c r="B5106" s="1">
        <f>MAX(Resume!B9/ 252-Portfolios!B5106, 0)</f>
        <v>0</v>
      </c>
    </row>
    <row r="5107" spans="1:2">
      <c r="A5107" s="11">
        <f>Returns!A5107</f>
        <v>0</v>
      </c>
      <c r="B5107" s="1">
        <f>MAX(Resume!B9/ 252-Portfolios!B5107, 0)</f>
        <v>0</v>
      </c>
    </row>
    <row r="5108" spans="1:2">
      <c r="A5108" s="11">
        <f>Returns!A5108</f>
        <v>0</v>
      </c>
      <c r="B5108" s="1">
        <f>MAX(Resume!B9/ 252-Portfolios!B5108, 0)</f>
        <v>0</v>
      </c>
    </row>
    <row r="5109" spans="1:2">
      <c r="A5109" s="11">
        <f>Returns!A5109</f>
        <v>0</v>
      </c>
      <c r="B5109" s="1">
        <f>MAX(Resume!B9/ 252-Portfolios!B5109, 0)</f>
        <v>0</v>
      </c>
    </row>
    <row r="5110" spans="1:2">
      <c r="A5110" s="11">
        <f>Returns!A5110</f>
        <v>0</v>
      </c>
      <c r="B5110" s="1">
        <f>MAX(Resume!B9/ 252-Portfolios!B5110, 0)</f>
        <v>0</v>
      </c>
    </row>
    <row r="5111" spans="1:2">
      <c r="A5111" s="11">
        <f>Returns!A5111</f>
        <v>0</v>
      </c>
      <c r="B5111" s="1">
        <f>MAX(Resume!B9/ 252-Portfolios!B5111, 0)</f>
        <v>0</v>
      </c>
    </row>
    <row r="5112" spans="1:2">
      <c r="A5112" s="11">
        <f>Returns!A5112</f>
        <v>0</v>
      </c>
      <c r="B5112" s="1">
        <f>MAX(Resume!B9/ 252-Portfolios!B5112, 0)</f>
        <v>0</v>
      </c>
    </row>
    <row r="5113" spans="1:2">
      <c r="A5113" s="11">
        <f>Returns!A5113</f>
        <v>0</v>
      </c>
      <c r="B5113" s="1">
        <f>MAX(Resume!B9/ 252-Portfolios!B5113, 0)</f>
        <v>0</v>
      </c>
    </row>
    <row r="5114" spans="1:2">
      <c r="A5114" s="11">
        <f>Returns!A5114</f>
        <v>0</v>
      </c>
      <c r="B5114" s="1">
        <f>MAX(Resume!B9/ 252-Portfolios!B5114, 0)</f>
        <v>0</v>
      </c>
    </row>
    <row r="5115" spans="1:2">
      <c r="A5115" s="11">
        <f>Returns!A5115</f>
        <v>0</v>
      </c>
      <c r="B5115" s="1">
        <f>MAX(Resume!B9/ 252-Portfolios!B5115, 0)</f>
        <v>0</v>
      </c>
    </row>
    <row r="5116" spans="1:2">
      <c r="A5116" s="11">
        <f>Returns!A5116</f>
        <v>0</v>
      </c>
      <c r="B5116" s="1">
        <f>MAX(Resume!B9/ 252-Portfolios!B5116, 0)</f>
        <v>0</v>
      </c>
    </row>
    <row r="5117" spans="1:2">
      <c r="A5117" s="11">
        <f>Returns!A5117</f>
        <v>0</v>
      </c>
      <c r="B5117" s="1">
        <f>MAX(Resume!B9/ 252-Portfolios!B5117, 0)</f>
        <v>0</v>
      </c>
    </row>
    <row r="5118" spans="1:2">
      <c r="A5118" s="11">
        <f>Returns!A5118</f>
        <v>0</v>
      </c>
      <c r="B5118" s="1">
        <f>MAX(Resume!B9/ 252-Portfolios!B5118, 0)</f>
        <v>0</v>
      </c>
    </row>
    <row r="5119" spans="1:2">
      <c r="A5119" s="11">
        <f>Returns!A5119</f>
        <v>0</v>
      </c>
      <c r="B5119" s="1">
        <f>MAX(Resume!B9/ 252-Portfolios!B5119, 0)</f>
        <v>0</v>
      </c>
    </row>
    <row r="5120" spans="1:2">
      <c r="A5120" s="11">
        <f>Returns!A5120</f>
        <v>0</v>
      </c>
      <c r="B5120" s="1">
        <f>MAX(Resume!B9/ 252-Portfolios!B5120, 0)</f>
        <v>0</v>
      </c>
    </row>
    <row r="5121" spans="1:2">
      <c r="A5121" s="11">
        <f>Returns!A5121</f>
        <v>0</v>
      </c>
      <c r="B5121" s="1">
        <f>MAX(Resume!B9/ 252-Portfolios!B5121, 0)</f>
        <v>0</v>
      </c>
    </row>
    <row r="5122" spans="1:2">
      <c r="A5122" s="11">
        <f>Returns!A5122</f>
        <v>0</v>
      </c>
      <c r="B5122" s="1">
        <f>MAX(Resume!B9/ 252-Portfolios!B5122, 0)</f>
        <v>0</v>
      </c>
    </row>
    <row r="5123" spans="1:2">
      <c r="A5123" s="11">
        <f>Returns!A5123</f>
        <v>0</v>
      </c>
      <c r="B5123" s="1">
        <f>MAX(Resume!B9/ 252-Portfolios!B5123, 0)</f>
        <v>0</v>
      </c>
    </row>
    <row r="5124" spans="1:2">
      <c r="A5124" s="11">
        <f>Returns!A5124</f>
        <v>0</v>
      </c>
      <c r="B5124" s="1">
        <f>MAX(Resume!B9/ 252-Portfolios!B5124, 0)</f>
        <v>0</v>
      </c>
    </row>
    <row r="5125" spans="1:2">
      <c r="A5125" s="11">
        <f>Returns!A5125</f>
        <v>0</v>
      </c>
      <c r="B5125" s="1">
        <f>MAX(Resume!B9/ 252-Portfolios!B5125, 0)</f>
        <v>0</v>
      </c>
    </row>
    <row r="5126" spans="1:2">
      <c r="A5126" s="11">
        <f>Returns!A5126</f>
        <v>0</v>
      </c>
      <c r="B5126" s="1">
        <f>MAX(Resume!B9/ 252-Portfolios!B5126, 0)</f>
        <v>0</v>
      </c>
    </row>
    <row r="5127" spans="1:2">
      <c r="A5127" s="11">
        <f>Returns!A5127</f>
        <v>0</v>
      </c>
      <c r="B5127" s="1">
        <f>MAX(Resume!B9/ 252-Portfolios!B5127, 0)</f>
        <v>0</v>
      </c>
    </row>
    <row r="5128" spans="1:2">
      <c r="A5128" s="11">
        <f>Returns!A5128</f>
        <v>0</v>
      </c>
      <c r="B5128" s="1">
        <f>MAX(Resume!B9/ 252-Portfolios!B5128, 0)</f>
        <v>0</v>
      </c>
    </row>
    <row r="5129" spans="1:2">
      <c r="A5129" s="11">
        <f>Returns!A5129</f>
        <v>0</v>
      </c>
      <c r="B5129" s="1">
        <f>MAX(Resume!B9/ 252-Portfolios!B5129, 0)</f>
        <v>0</v>
      </c>
    </row>
    <row r="5130" spans="1:2">
      <c r="A5130" s="11">
        <f>Returns!A5130</f>
        <v>0</v>
      </c>
      <c r="B5130" s="1">
        <f>MAX(Resume!B9/ 252-Portfolios!B5130, 0)</f>
        <v>0</v>
      </c>
    </row>
    <row r="5131" spans="1:2">
      <c r="A5131" s="11">
        <f>Returns!A5131</f>
        <v>0</v>
      </c>
      <c r="B5131" s="1">
        <f>MAX(Resume!B9/ 252-Portfolios!B5131, 0)</f>
        <v>0</v>
      </c>
    </row>
    <row r="5132" spans="1:2">
      <c r="A5132" s="11">
        <f>Returns!A5132</f>
        <v>0</v>
      </c>
      <c r="B5132" s="1">
        <f>MAX(Resume!B9/ 252-Portfolios!B5132, 0)</f>
        <v>0</v>
      </c>
    </row>
    <row r="5133" spans="1:2">
      <c r="A5133" s="11">
        <f>Returns!A5133</f>
        <v>0</v>
      </c>
      <c r="B5133" s="1">
        <f>MAX(Resume!B9/ 252-Portfolios!B5133, 0)</f>
        <v>0</v>
      </c>
    </row>
    <row r="5134" spans="1:2">
      <c r="A5134" s="11">
        <f>Returns!A5134</f>
        <v>0</v>
      </c>
      <c r="B5134" s="1">
        <f>MAX(Resume!B9/ 252-Portfolios!B5134, 0)</f>
        <v>0</v>
      </c>
    </row>
    <row r="5135" spans="1:2">
      <c r="A5135" s="11">
        <f>Returns!A5135</f>
        <v>0</v>
      </c>
      <c r="B5135" s="1">
        <f>MAX(Resume!B9/ 252-Portfolios!B5135, 0)</f>
        <v>0</v>
      </c>
    </row>
    <row r="5136" spans="1:2">
      <c r="A5136" s="11">
        <f>Returns!A5136</f>
        <v>0</v>
      </c>
      <c r="B5136" s="1">
        <f>MAX(Resume!B9/ 252-Portfolios!B5136, 0)</f>
        <v>0</v>
      </c>
    </row>
    <row r="5137" spans="1:2">
      <c r="A5137" s="11">
        <f>Returns!A5137</f>
        <v>0</v>
      </c>
      <c r="B5137" s="1">
        <f>MAX(Resume!B9/ 252-Portfolios!B5137, 0)</f>
        <v>0</v>
      </c>
    </row>
    <row r="5138" spans="1:2">
      <c r="A5138" s="11">
        <f>Returns!A5138</f>
        <v>0</v>
      </c>
      <c r="B5138" s="1">
        <f>MAX(Resume!B9/ 252-Portfolios!B5138, 0)</f>
        <v>0</v>
      </c>
    </row>
    <row r="5139" spans="1:2">
      <c r="A5139" s="11">
        <f>Returns!A5139</f>
        <v>0</v>
      </c>
      <c r="B5139" s="1">
        <f>MAX(Resume!B9/ 252-Portfolios!B5139, 0)</f>
        <v>0</v>
      </c>
    </row>
    <row r="5140" spans="1:2">
      <c r="A5140" s="11">
        <f>Returns!A5140</f>
        <v>0</v>
      </c>
      <c r="B5140" s="1">
        <f>MAX(Resume!B9/ 252-Portfolios!B5140, 0)</f>
        <v>0</v>
      </c>
    </row>
    <row r="5141" spans="1:2">
      <c r="A5141" s="11">
        <f>Returns!A5141</f>
        <v>0</v>
      </c>
      <c r="B5141" s="1">
        <f>MAX(Resume!B9/ 252-Portfolios!B5141, 0)</f>
        <v>0</v>
      </c>
    </row>
    <row r="5142" spans="1:2">
      <c r="A5142" s="11">
        <f>Returns!A5142</f>
        <v>0</v>
      </c>
      <c r="B5142" s="1">
        <f>MAX(Resume!B9/ 252-Portfolios!B5142, 0)</f>
        <v>0</v>
      </c>
    </row>
    <row r="5143" spans="1:2">
      <c r="A5143" s="11">
        <f>Returns!A5143</f>
        <v>0</v>
      </c>
      <c r="B5143" s="1">
        <f>MAX(Resume!B9/ 252-Portfolios!B5143, 0)</f>
        <v>0</v>
      </c>
    </row>
    <row r="5144" spans="1:2">
      <c r="A5144" s="11">
        <f>Returns!A5144</f>
        <v>0</v>
      </c>
      <c r="B5144" s="1">
        <f>MAX(Resume!B9/ 252-Portfolios!B5144, 0)</f>
        <v>0</v>
      </c>
    </row>
    <row r="5145" spans="1:2">
      <c r="A5145" s="11">
        <f>Returns!A5145</f>
        <v>0</v>
      </c>
      <c r="B5145" s="1">
        <f>MAX(Resume!B9/ 252-Portfolios!B5145, 0)</f>
        <v>0</v>
      </c>
    </row>
    <row r="5146" spans="1:2">
      <c r="A5146" s="11">
        <f>Returns!A5146</f>
        <v>0</v>
      </c>
      <c r="B5146" s="1">
        <f>MAX(Resume!B9/ 252-Portfolios!B5146, 0)</f>
        <v>0</v>
      </c>
    </row>
    <row r="5147" spans="1:2">
      <c r="A5147" s="11">
        <f>Returns!A5147</f>
        <v>0</v>
      </c>
      <c r="B5147" s="1">
        <f>MAX(Resume!B9/ 252-Portfolios!B5147, 0)</f>
        <v>0</v>
      </c>
    </row>
    <row r="5148" spans="1:2">
      <c r="A5148" s="11">
        <f>Returns!A5148</f>
        <v>0</v>
      </c>
      <c r="B5148" s="1">
        <f>MAX(Resume!B9/ 252-Portfolios!B5148, 0)</f>
        <v>0</v>
      </c>
    </row>
    <row r="5149" spans="1:2">
      <c r="A5149" s="11">
        <f>Returns!A5149</f>
        <v>0</v>
      </c>
      <c r="B5149" s="1">
        <f>MAX(Resume!B9/ 252-Portfolios!B5149, 0)</f>
        <v>0</v>
      </c>
    </row>
    <row r="5150" spans="1:2">
      <c r="A5150" s="11">
        <f>Returns!A5150</f>
        <v>0</v>
      </c>
      <c r="B5150" s="1">
        <f>MAX(Resume!B9/ 252-Portfolios!B5150, 0)</f>
        <v>0</v>
      </c>
    </row>
    <row r="5151" spans="1:2">
      <c r="A5151" s="11">
        <f>Returns!A5151</f>
        <v>0</v>
      </c>
      <c r="B5151" s="1">
        <f>MAX(Resume!B9/ 252-Portfolios!B5151, 0)</f>
        <v>0</v>
      </c>
    </row>
    <row r="5152" spans="1:2">
      <c r="A5152" s="11">
        <f>Returns!A5152</f>
        <v>0</v>
      </c>
      <c r="B5152" s="1">
        <f>MAX(Resume!B9/ 252-Portfolios!B5152, 0)</f>
        <v>0</v>
      </c>
    </row>
    <row r="5153" spans="1:2">
      <c r="A5153" s="11">
        <f>Returns!A5153</f>
        <v>0</v>
      </c>
      <c r="B5153" s="1">
        <f>MAX(Resume!B9/ 252-Portfolios!B5153, 0)</f>
        <v>0</v>
      </c>
    </row>
    <row r="5154" spans="1:2">
      <c r="A5154" s="11">
        <f>Returns!A5154</f>
        <v>0</v>
      </c>
      <c r="B5154" s="1">
        <f>MAX(Resume!B9/ 252-Portfolios!B5154, 0)</f>
        <v>0</v>
      </c>
    </row>
    <row r="5155" spans="1:2">
      <c r="A5155" s="11">
        <f>Returns!A5155</f>
        <v>0</v>
      </c>
      <c r="B5155" s="1">
        <f>MAX(Resume!B9/ 252-Portfolios!B5155, 0)</f>
        <v>0</v>
      </c>
    </row>
    <row r="5156" spans="1:2">
      <c r="A5156" s="11">
        <f>Returns!A5156</f>
        <v>0</v>
      </c>
      <c r="B5156" s="1">
        <f>MAX(Resume!B9/ 252-Portfolios!B5156, 0)</f>
        <v>0</v>
      </c>
    </row>
    <row r="5157" spans="1:2">
      <c r="A5157" s="11">
        <f>Returns!A5157</f>
        <v>0</v>
      </c>
      <c r="B5157" s="1">
        <f>MAX(Resume!B9/ 252-Portfolios!B5157, 0)</f>
        <v>0</v>
      </c>
    </row>
    <row r="5158" spans="1:2">
      <c r="A5158" s="11">
        <f>Returns!A5158</f>
        <v>0</v>
      </c>
      <c r="B5158" s="1">
        <f>MAX(Resume!B9/ 252-Portfolios!B5158, 0)</f>
        <v>0</v>
      </c>
    </row>
    <row r="5159" spans="1:2">
      <c r="A5159" s="11">
        <f>Returns!A5159</f>
        <v>0</v>
      </c>
      <c r="B5159" s="1">
        <f>MAX(Resume!B9/ 252-Portfolios!B5159, 0)</f>
        <v>0</v>
      </c>
    </row>
    <row r="5160" spans="1:2">
      <c r="A5160" s="11">
        <f>Returns!A5160</f>
        <v>0</v>
      </c>
      <c r="B5160" s="1">
        <f>MAX(Resume!B9/ 252-Portfolios!B5160, 0)</f>
        <v>0</v>
      </c>
    </row>
    <row r="5161" spans="1:2">
      <c r="A5161" s="11">
        <f>Returns!A5161</f>
        <v>0</v>
      </c>
      <c r="B5161" s="1">
        <f>MAX(Resume!B9/ 252-Portfolios!B5161, 0)</f>
        <v>0</v>
      </c>
    </row>
    <row r="5162" spans="1:2">
      <c r="A5162" s="11">
        <f>Returns!A5162</f>
        <v>0</v>
      </c>
      <c r="B5162" s="1">
        <f>MAX(Resume!B9/ 252-Portfolios!B5162, 0)</f>
        <v>0</v>
      </c>
    </row>
    <row r="5163" spans="1:2">
      <c r="A5163" s="11">
        <f>Returns!A5163</f>
        <v>0</v>
      </c>
      <c r="B5163" s="1">
        <f>MAX(Resume!B9/ 252-Portfolios!B5163, 0)</f>
        <v>0</v>
      </c>
    </row>
    <row r="5164" spans="1:2">
      <c r="A5164" s="11">
        <f>Returns!A5164</f>
        <v>0</v>
      </c>
      <c r="B5164" s="1">
        <f>MAX(Resume!B9/ 252-Portfolios!B5164, 0)</f>
        <v>0</v>
      </c>
    </row>
    <row r="5165" spans="1:2">
      <c r="A5165" s="11">
        <f>Returns!A5165</f>
        <v>0</v>
      </c>
      <c r="B5165" s="1">
        <f>MAX(Resume!B9/ 252-Portfolios!B5165, 0)</f>
        <v>0</v>
      </c>
    </row>
    <row r="5166" spans="1:2">
      <c r="A5166" s="11">
        <f>Returns!A5166</f>
        <v>0</v>
      </c>
      <c r="B5166" s="1">
        <f>MAX(Resume!B9/ 252-Portfolios!B5166, 0)</f>
        <v>0</v>
      </c>
    </row>
    <row r="5167" spans="1:2">
      <c r="A5167" s="11">
        <f>Returns!A5167</f>
        <v>0</v>
      </c>
      <c r="B5167" s="1">
        <f>MAX(Resume!B9/ 252-Portfolios!B5167, 0)</f>
        <v>0</v>
      </c>
    </row>
    <row r="5168" spans="1:2">
      <c r="A5168" s="11">
        <f>Returns!A5168</f>
        <v>0</v>
      </c>
      <c r="B5168" s="1">
        <f>MAX(Resume!B9/ 252-Portfolios!B5168, 0)</f>
        <v>0</v>
      </c>
    </row>
    <row r="5169" spans="1:2">
      <c r="A5169" s="11">
        <f>Returns!A5169</f>
        <v>0</v>
      </c>
      <c r="B5169" s="1">
        <f>MAX(Resume!B9/ 252-Portfolios!B5169, 0)</f>
        <v>0</v>
      </c>
    </row>
    <row r="5170" spans="1:2">
      <c r="A5170" s="11">
        <f>Returns!A5170</f>
        <v>0</v>
      </c>
      <c r="B5170" s="1">
        <f>MAX(Resume!B9/ 252-Portfolios!B5170, 0)</f>
        <v>0</v>
      </c>
    </row>
    <row r="5171" spans="1:2">
      <c r="A5171" s="11">
        <f>Returns!A5171</f>
        <v>0</v>
      </c>
      <c r="B5171" s="1">
        <f>MAX(Resume!B9/ 252-Portfolios!B5171, 0)</f>
        <v>0</v>
      </c>
    </row>
    <row r="5172" spans="1:2">
      <c r="A5172" s="11">
        <f>Returns!A5172</f>
        <v>0</v>
      </c>
      <c r="B5172" s="1">
        <f>MAX(Resume!B9/ 252-Portfolios!B5172, 0)</f>
        <v>0</v>
      </c>
    </row>
    <row r="5173" spans="1:2">
      <c r="A5173" s="11">
        <f>Returns!A5173</f>
        <v>0</v>
      </c>
      <c r="B5173" s="1">
        <f>MAX(Resume!B9/ 252-Portfolios!B5173, 0)</f>
        <v>0</v>
      </c>
    </row>
    <row r="5174" spans="1:2">
      <c r="A5174" s="11">
        <f>Returns!A5174</f>
        <v>0</v>
      </c>
      <c r="B5174" s="1">
        <f>MAX(Resume!B9/ 252-Portfolios!B5174, 0)</f>
        <v>0</v>
      </c>
    </row>
    <row r="5175" spans="1:2">
      <c r="A5175" s="11">
        <f>Returns!A5175</f>
        <v>0</v>
      </c>
      <c r="B5175" s="1">
        <f>MAX(Resume!B9/ 252-Portfolios!B5175, 0)</f>
        <v>0</v>
      </c>
    </row>
    <row r="5176" spans="1:2">
      <c r="A5176" s="11">
        <f>Returns!A5176</f>
        <v>0</v>
      </c>
      <c r="B5176" s="1">
        <f>MAX(Resume!B9/ 252-Portfolios!B5176, 0)</f>
        <v>0</v>
      </c>
    </row>
    <row r="5177" spans="1:2">
      <c r="A5177" s="11">
        <f>Returns!A5177</f>
        <v>0</v>
      </c>
      <c r="B5177" s="1">
        <f>MAX(Resume!B9/ 252-Portfolios!B5177, 0)</f>
        <v>0</v>
      </c>
    </row>
    <row r="5178" spans="1:2">
      <c r="A5178" s="11">
        <f>Returns!A5178</f>
        <v>0</v>
      </c>
      <c r="B5178" s="1">
        <f>MAX(Resume!B9/ 252-Portfolios!B5178, 0)</f>
        <v>0</v>
      </c>
    </row>
    <row r="5179" spans="1:2">
      <c r="A5179" s="11">
        <f>Returns!A5179</f>
        <v>0</v>
      </c>
      <c r="B5179" s="1">
        <f>MAX(Resume!B9/ 252-Portfolios!B5179, 0)</f>
        <v>0</v>
      </c>
    </row>
    <row r="5180" spans="1:2">
      <c r="A5180" s="11">
        <f>Returns!A5180</f>
        <v>0</v>
      </c>
      <c r="B5180" s="1">
        <f>MAX(Resume!B9/ 252-Portfolios!B5180, 0)</f>
        <v>0</v>
      </c>
    </row>
    <row r="5181" spans="1:2">
      <c r="A5181" s="11">
        <f>Returns!A5181</f>
        <v>0</v>
      </c>
      <c r="B5181" s="1">
        <f>MAX(Resume!B9/ 252-Portfolios!B5181, 0)</f>
        <v>0</v>
      </c>
    </row>
    <row r="5182" spans="1:2">
      <c r="A5182" s="11">
        <f>Returns!A5182</f>
        <v>0</v>
      </c>
      <c r="B5182" s="1">
        <f>MAX(Resume!B9/ 252-Portfolios!B5182, 0)</f>
        <v>0</v>
      </c>
    </row>
    <row r="5183" spans="1:2">
      <c r="A5183" s="11">
        <f>Returns!A5183</f>
        <v>0</v>
      </c>
      <c r="B5183" s="1">
        <f>MAX(Resume!B9/ 252-Portfolios!B5183, 0)</f>
        <v>0</v>
      </c>
    </row>
    <row r="5184" spans="1:2">
      <c r="A5184" s="11">
        <f>Returns!A5184</f>
        <v>0</v>
      </c>
      <c r="B5184" s="1">
        <f>MAX(Resume!B9/ 252-Portfolios!B5184, 0)</f>
        <v>0</v>
      </c>
    </row>
    <row r="5185" spans="1:2">
      <c r="A5185" s="11">
        <f>Returns!A5185</f>
        <v>0</v>
      </c>
      <c r="B5185" s="1">
        <f>MAX(Resume!B9/ 252-Portfolios!B5185, 0)</f>
        <v>0</v>
      </c>
    </row>
    <row r="5186" spans="1:2">
      <c r="A5186" s="11">
        <f>Returns!A5186</f>
        <v>0</v>
      </c>
      <c r="B5186" s="1">
        <f>MAX(Resume!B9/ 252-Portfolios!B5186, 0)</f>
        <v>0</v>
      </c>
    </row>
    <row r="5187" spans="1:2">
      <c r="A5187" s="11">
        <f>Returns!A5187</f>
        <v>0</v>
      </c>
      <c r="B5187" s="1">
        <f>MAX(Resume!B9/ 252-Portfolios!B5187, 0)</f>
        <v>0</v>
      </c>
    </row>
    <row r="5188" spans="1:2">
      <c r="A5188" s="11">
        <f>Returns!A5188</f>
        <v>0</v>
      </c>
      <c r="B5188" s="1">
        <f>MAX(Resume!B9/ 252-Portfolios!B5188, 0)</f>
        <v>0</v>
      </c>
    </row>
    <row r="5189" spans="1:2">
      <c r="A5189" s="11">
        <f>Returns!A5189</f>
        <v>0</v>
      </c>
      <c r="B5189" s="1">
        <f>MAX(Resume!B9/ 252-Portfolios!B5189, 0)</f>
        <v>0</v>
      </c>
    </row>
    <row r="5190" spans="1:2">
      <c r="A5190" s="11">
        <f>Returns!A5190</f>
        <v>0</v>
      </c>
      <c r="B5190" s="1">
        <f>MAX(Resume!B9/ 252-Portfolios!B5190, 0)</f>
        <v>0</v>
      </c>
    </row>
    <row r="5191" spans="1:2">
      <c r="A5191" s="11">
        <f>Returns!A5191</f>
        <v>0</v>
      </c>
      <c r="B5191" s="1">
        <f>MAX(Resume!B9/ 252-Portfolios!B5191, 0)</f>
        <v>0</v>
      </c>
    </row>
    <row r="5192" spans="1:2">
      <c r="A5192" s="11">
        <f>Returns!A5192</f>
        <v>0</v>
      </c>
      <c r="B5192" s="1">
        <f>MAX(Resume!B9/ 252-Portfolios!B5192, 0)</f>
        <v>0</v>
      </c>
    </row>
    <row r="5193" spans="1:2">
      <c r="A5193" s="11">
        <f>Returns!A5193</f>
        <v>0</v>
      </c>
      <c r="B5193" s="1">
        <f>MAX(Resume!B9/ 252-Portfolios!B5193, 0)</f>
        <v>0</v>
      </c>
    </row>
    <row r="5194" spans="1:2">
      <c r="A5194" s="11">
        <f>Returns!A5194</f>
        <v>0</v>
      </c>
      <c r="B5194" s="1">
        <f>MAX(Resume!B9/ 252-Portfolios!B5194, 0)</f>
        <v>0</v>
      </c>
    </row>
    <row r="5195" spans="1:2">
      <c r="A5195" s="11">
        <f>Returns!A5195</f>
        <v>0</v>
      </c>
      <c r="B5195" s="1">
        <f>MAX(Resume!B9/ 252-Portfolios!B5195, 0)</f>
        <v>0</v>
      </c>
    </row>
    <row r="5196" spans="1:2">
      <c r="A5196" s="11">
        <f>Returns!A5196</f>
        <v>0</v>
      </c>
      <c r="B5196" s="1">
        <f>MAX(Resume!B9/ 252-Portfolios!B5196, 0)</f>
        <v>0</v>
      </c>
    </row>
    <row r="5197" spans="1:2">
      <c r="A5197" s="11">
        <f>Returns!A5197</f>
        <v>0</v>
      </c>
      <c r="B5197" s="1">
        <f>MAX(Resume!B9/ 252-Portfolios!B5197, 0)</f>
        <v>0</v>
      </c>
    </row>
    <row r="5198" spans="1:2">
      <c r="A5198" s="11">
        <f>Returns!A5198</f>
        <v>0</v>
      </c>
      <c r="B5198" s="1">
        <f>MAX(Resume!B9/ 252-Portfolios!B5198, 0)</f>
        <v>0</v>
      </c>
    </row>
    <row r="5199" spans="1:2">
      <c r="A5199" s="11">
        <f>Returns!A5199</f>
        <v>0</v>
      </c>
      <c r="B5199" s="1">
        <f>MAX(Resume!B9/ 252-Portfolios!B5199, 0)</f>
        <v>0</v>
      </c>
    </row>
    <row r="5200" spans="1:2">
      <c r="A5200" s="11">
        <f>Returns!A5200</f>
        <v>0</v>
      </c>
      <c r="B5200" s="1">
        <f>MAX(Resume!B9/ 252-Portfolios!B5200, 0)</f>
        <v>0</v>
      </c>
    </row>
    <row r="5201" spans="1:2">
      <c r="A5201" s="11">
        <f>Returns!A5201</f>
        <v>0</v>
      </c>
      <c r="B5201" s="1">
        <f>MAX(Resume!B9/ 252-Portfolios!B5201, 0)</f>
        <v>0</v>
      </c>
    </row>
    <row r="5202" spans="1:2">
      <c r="A5202" s="11">
        <f>Returns!A5202</f>
        <v>0</v>
      </c>
      <c r="B5202" s="1">
        <f>MAX(Resume!B9/ 252-Portfolios!B5202, 0)</f>
        <v>0</v>
      </c>
    </row>
    <row r="5203" spans="1:2">
      <c r="A5203" s="11">
        <f>Returns!A5203</f>
        <v>0</v>
      </c>
      <c r="B5203" s="1">
        <f>MAX(Resume!B9/ 252-Portfolios!B5203, 0)</f>
        <v>0</v>
      </c>
    </row>
    <row r="5204" spans="1:2">
      <c r="A5204" s="11">
        <f>Returns!A5204</f>
        <v>0</v>
      </c>
      <c r="B5204" s="1">
        <f>MAX(Resume!B9/ 252-Portfolios!B5204, 0)</f>
        <v>0</v>
      </c>
    </row>
    <row r="5205" spans="1:2">
      <c r="A5205" s="11">
        <f>Returns!A5205</f>
        <v>0</v>
      </c>
      <c r="B5205" s="1">
        <f>MAX(Resume!B9/ 252-Portfolios!B5205, 0)</f>
        <v>0</v>
      </c>
    </row>
    <row r="5206" spans="1:2">
      <c r="A5206" s="11">
        <f>Returns!A5206</f>
        <v>0</v>
      </c>
      <c r="B5206" s="1">
        <f>MAX(Resume!B9/ 252-Portfolios!B5206, 0)</f>
        <v>0</v>
      </c>
    </row>
    <row r="5207" spans="1:2">
      <c r="A5207" s="11">
        <f>Returns!A5207</f>
        <v>0</v>
      </c>
      <c r="B5207" s="1">
        <f>MAX(Resume!B9/ 252-Portfolios!B5207, 0)</f>
        <v>0</v>
      </c>
    </row>
    <row r="5208" spans="1:2">
      <c r="A5208" s="11">
        <f>Returns!A5208</f>
        <v>0</v>
      </c>
      <c r="B5208" s="1">
        <f>MAX(Resume!B9/ 252-Portfolios!B5208, 0)</f>
        <v>0</v>
      </c>
    </row>
    <row r="5209" spans="1:2">
      <c r="A5209" s="11">
        <f>Returns!A5209</f>
        <v>0</v>
      </c>
      <c r="B5209" s="1">
        <f>MAX(Resume!B9/ 252-Portfolios!B5209, 0)</f>
        <v>0</v>
      </c>
    </row>
    <row r="5210" spans="1:2">
      <c r="A5210" s="11">
        <f>Returns!A5210</f>
        <v>0</v>
      </c>
      <c r="B5210" s="1">
        <f>MAX(Resume!B9/ 252-Portfolios!B5210, 0)</f>
        <v>0</v>
      </c>
    </row>
    <row r="5211" spans="1:2">
      <c r="A5211" s="11">
        <f>Returns!A5211</f>
        <v>0</v>
      </c>
      <c r="B5211" s="1">
        <f>MAX(Resume!B9/ 252-Portfolios!B5211, 0)</f>
        <v>0</v>
      </c>
    </row>
    <row r="5212" spans="1:2">
      <c r="A5212" s="11">
        <f>Returns!A5212</f>
        <v>0</v>
      </c>
      <c r="B5212" s="1">
        <f>MAX(Resume!B9/ 252-Portfolios!B5212, 0)</f>
        <v>0</v>
      </c>
    </row>
    <row r="5213" spans="1:2">
      <c r="A5213" s="11">
        <f>Returns!A5213</f>
        <v>0</v>
      </c>
      <c r="B5213" s="1">
        <f>MAX(Resume!B9/ 252-Portfolios!B5213, 0)</f>
        <v>0</v>
      </c>
    </row>
    <row r="5214" spans="1:2">
      <c r="A5214" s="11">
        <f>Returns!A5214</f>
        <v>0</v>
      </c>
      <c r="B5214" s="1">
        <f>MAX(Resume!B9/ 252-Portfolios!B5214, 0)</f>
        <v>0</v>
      </c>
    </row>
    <row r="5215" spans="1:2">
      <c r="A5215" s="11">
        <f>Returns!A5215</f>
        <v>0</v>
      </c>
      <c r="B5215" s="1">
        <f>MAX(Resume!B9/ 252-Portfolios!B5215, 0)</f>
        <v>0</v>
      </c>
    </row>
    <row r="5216" spans="1:2">
      <c r="A5216" s="11">
        <f>Returns!A5216</f>
        <v>0</v>
      </c>
      <c r="B5216" s="1">
        <f>MAX(Resume!B9/ 252-Portfolios!B5216, 0)</f>
        <v>0</v>
      </c>
    </row>
    <row r="5217" spans="1:2">
      <c r="A5217" s="11">
        <f>Returns!A5217</f>
        <v>0</v>
      </c>
      <c r="B5217" s="1">
        <f>MAX(Resume!B9/ 252-Portfolios!B5217, 0)</f>
        <v>0</v>
      </c>
    </row>
    <row r="5218" spans="1:2">
      <c r="A5218" s="11">
        <f>Returns!A5218</f>
        <v>0</v>
      </c>
      <c r="B5218" s="1">
        <f>MAX(Resume!B9/ 252-Portfolios!B5218, 0)</f>
        <v>0</v>
      </c>
    </row>
    <row r="5219" spans="1:2">
      <c r="A5219" s="11">
        <f>Returns!A5219</f>
        <v>0</v>
      </c>
      <c r="B5219" s="1">
        <f>MAX(Resume!B9/ 252-Portfolios!B5219, 0)</f>
        <v>0</v>
      </c>
    </row>
    <row r="5220" spans="1:2">
      <c r="A5220" s="11">
        <f>Returns!A5220</f>
        <v>0</v>
      </c>
      <c r="B5220" s="1">
        <f>MAX(Resume!B9/ 252-Portfolios!B5220, 0)</f>
        <v>0</v>
      </c>
    </row>
    <row r="5221" spans="1:2">
      <c r="A5221" s="11">
        <f>Returns!A5221</f>
        <v>0</v>
      </c>
      <c r="B5221" s="1">
        <f>MAX(Resume!B9/ 252-Portfolios!B5221, 0)</f>
        <v>0</v>
      </c>
    </row>
    <row r="5222" spans="1:2">
      <c r="A5222" s="11">
        <f>Returns!A5222</f>
        <v>0</v>
      </c>
      <c r="B5222" s="1">
        <f>MAX(Resume!B9/ 252-Portfolios!B5222, 0)</f>
        <v>0</v>
      </c>
    </row>
    <row r="5223" spans="1:2">
      <c r="A5223" s="11">
        <f>Returns!A5223</f>
        <v>0</v>
      </c>
      <c r="B5223" s="1">
        <f>MAX(Resume!B9/ 252-Portfolios!B5223, 0)</f>
        <v>0</v>
      </c>
    </row>
    <row r="5224" spans="1:2">
      <c r="A5224" s="11">
        <f>Returns!A5224</f>
        <v>0</v>
      </c>
      <c r="B5224" s="1">
        <f>MAX(Resume!B9/ 252-Portfolios!B5224, 0)</f>
        <v>0</v>
      </c>
    </row>
    <row r="5225" spans="1:2">
      <c r="A5225" s="11">
        <f>Returns!A5225</f>
        <v>0</v>
      </c>
      <c r="B5225" s="1">
        <f>MAX(Resume!B9/ 252-Portfolios!B5225, 0)</f>
        <v>0</v>
      </c>
    </row>
    <row r="5226" spans="1:2">
      <c r="A5226" s="11">
        <f>Returns!A5226</f>
        <v>0</v>
      </c>
      <c r="B5226" s="1">
        <f>MAX(Resume!B9/ 252-Portfolios!B5226, 0)</f>
        <v>0</v>
      </c>
    </row>
    <row r="5227" spans="1:2">
      <c r="A5227" s="11">
        <f>Returns!A5227</f>
        <v>0</v>
      </c>
      <c r="B5227" s="1">
        <f>MAX(Resume!B9/ 252-Portfolios!B5227, 0)</f>
        <v>0</v>
      </c>
    </row>
    <row r="5228" spans="1:2">
      <c r="A5228" s="11">
        <f>Returns!A5228</f>
        <v>0</v>
      </c>
      <c r="B5228" s="1">
        <f>MAX(Resume!B9/ 252-Portfolios!B5228, 0)</f>
        <v>0</v>
      </c>
    </row>
    <row r="5229" spans="1:2">
      <c r="A5229" s="11">
        <f>Returns!A5229</f>
        <v>0</v>
      </c>
      <c r="B5229" s="1">
        <f>MAX(Resume!B9/ 252-Portfolios!B5229, 0)</f>
        <v>0</v>
      </c>
    </row>
    <row r="5230" spans="1:2">
      <c r="A5230" s="11">
        <f>Returns!A5230</f>
        <v>0</v>
      </c>
      <c r="B5230" s="1">
        <f>MAX(Resume!B9/ 252-Portfolios!B5230, 0)</f>
        <v>0</v>
      </c>
    </row>
    <row r="5231" spans="1:2">
      <c r="A5231" s="11">
        <f>Returns!A5231</f>
        <v>0</v>
      </c>
      <c r="B5231" s="1">
        <f>MAX(Resume!B9/ 252-Portfolios!B5231, 0)</f>
        <v>0</v>
      </c>
    </row>
    <row r="5232" spans="1:2">
      <c r="A5232" s="11">
        <f>Returns!A5232</f>
        <v>0</v>
      </c>
      <c r="B5232" s="1">
        <f>MAX(Resume!B9/ 252-Portfolios!B5232, 0)</f>
        <v>0</v>
      </c>
    </row>
    <row r="5233" spans="1:2">
      <c r="A5233" s="11">
        <f>Returns!A5233</f>
        <v>0</v>
      </c>
      <c r="B5233" s="1">
        <f>MAX(Resume!B9/ 252-Portfolios!B5233, 0)</f>
        <v>0</v>
      </c>
    </row>
    <row r="5234" spans="1:2">
      <c r="A5234" s="11">
        <f>Returns!A5234</f>
        <v>0</v>
      </c>
      <c r="B5234" s="1">
        <f>MAX(Resume!B9/ 252-Portfolios!B5234, 0)</f>
        <v>0</v>
      </c>
    </row>
    <row r="5235" spans="1:2">
      <c r="A5235" s="11">
        <f>Returns!A5235</f>
        <v>0</v>
      </c>
      <c r="B5235" s="1">
        <f>MAX(Resume!B9/ 252-Portfolios!B5235, 0)</f>
        <v>0</v>
      </c>
    </row>
    <row r="5236" spans="1:2">
      <c r="A5236" s="11">
        <f>Returns!A5236</f>
        <v>0</v>
      </c>
      <c r="B5236" s="1">
        <f>MAX(Resume!B9/ 252-Portfolios!B5236, 0)</f>
        <v>0</v>
      </c>
    </row>
    <row r="5237" spans="1:2">
      <c r="A5237" s="11">
        <f>Returns!A5237</f>
        <v>0</v>
      </c>
      <c r="B5237" s="1">
        <f>MAX(Resume!B9/ 252-Portfolios!B5237, 0)</f>
        <v>0</v>
      </c>
    </row>
    <row r="5238" spans="1:2">
      <c r="A5238" s="11">
        <f>Returns!A5238</f>
        <v>0</v>
      </c>
      <c r="B5238" s="1">
        <f>MAX(Resume!B9/ 252-Portfolios!B5238, 0)</f>
        <v>0</v>
      </c>
    </row>
    <row r="5239" spans="1:2">
      <c r="A5239" s="11">
        <f>Returns!A5239</f>
        <v>0</v>
      </c>
      <c r="B5239" s="1">
        <f>MAX(Resume!B9/ 252-Portfolios!B5239, 0)</f>
        <v>0</v>
      </c>
    </row>
    <row r="5240" spans="1:2">
      <c r="A5240" s="11">
        <f>Returns!A5240</f>
        <v>0</v>
      </c>
      <c r="B5240" s="1">
        <f>MAX(Resume!B9/ 252-Portfolios!B5240, 0)</f>
        <v>0</v>
      </c>
    </row>
    <row r="5241" spans="1:2">
      <c r="A5241" s="11">
        <f>Returns!A5241</f>
        <v>0</v>
      </c>
      <c r="B5241" s="1">
        <f>MAX(Resume!B9/ 252-Portfolios!B5241, 0)</f>
        <v>0</v>
      </c>
    </row>
    <row r="5242" spans="1:2">
      <c r="A5242" s="11">
        <f>Returns!A5242</f>
        <v>0</v>
      </c>
      <c r="B5242" s="1">
        <f>MAX(Resume!B9/ 252-Portfolios!B5242, 0)</f>
        <v>0</v>
      </c>
    </row>
    <row r="5243" spans="1:2">
      <c r="A5243" s="11">
        <f>Returns!A5243</f>
        <v>0</v>
      </c>
      <c r="B5243" s="1">
        <f>MAX(Resume!B9/ 252-Portfolios!B5243, 0)</f>
        <v>0</v>
      </c>
    </row>
    <row r="5244" spans="1:2">
      <c r="A5244" s="11">
        <f>Returns!A5244</f>
        <v>0</v>
      </c>
      <c r="B5244" s="1">
        <f>MAX(Resume!B9/ 252-Portfolios!B5244, 0)</f>
        <v>0</v>
      </c>
    </row>
    <row r="5245" spans="1:2">
      <c r="A5245" s="11">
        <f>Returns!A5245</f>
        <v>0</v>
      </c>
      <c r="B5245" s="1">
        <f>MAX(Resume!B9/ 252-Portfolios!B5245, 0)</f>
        <v>0</v>
      </c>
    </row>
    <row r="5246" spans="1:2">
      <c r="A5246" s="11">
        <f>Returns!A5246</f>
        <v>0</v>
      </c>
      <c r="B5246" s="1">
        <f>MAX(Resume!B9/ 252-Portfolios!B5246, 0)</f>
        <v>0</v>
      </c>
    </row>
    <row r="5247" spans="1:2">
      <c r="A5247" s="11">
        <f>Returns!A5247</f>
        <v>0</v>
      </c>
      <c r="B5247" s="1">
        <f>MAX(Resume!B9/ 252-Portfolios!B5247, 0)</f>
        <v>0</v>
      </c>
    </row>
    <row r="5248" spans="1:2">
      <c r="A5248" s="11">
        <f>Returns!A5248</f>
        <v>0</v>
      </c>
      <c r="B5248" s="1">
        <f>MAX(Resume!B9/ 252-Portfolios!B5248, 0)</f>
        <v>0</v>
      </c>
    </row>
    <row r="5249" spans="1:2">
      <c r="A5249" s="11">
        <f>Returns!A5249</f>
        <v>0</v>
      </c>
      <c r="B5249" s="1">
        <f>MAX(Resume!B9/ 252-Portfolios!B5249, 0)</f>
        <v>0</v>
      </c>
    </row>
    <row r="5250" spans="1:2">
      <c r="A5250" s="11">
        <f>Returns!A5250</f>
        <v>0</v>
      </c>
      <c r="B5250" s="1">
        <f>MAX(Resume!B9/ 252-Portfolios!B5250, 0)</f>
        <v>0</v>
      </c>
    </row>
    <row r="5251" spans="1:2">
      <c r="A5251" s="11">
        <f>Returns!A5251</f>
        <v>0</v>
      </c>
      <c r="B5251" s="1">
        <f>MAX(Resume!B9/ 252-Portfolios!B5251, 0)</f>
        <v>0</v>
      </c>
    </row>
    <row r="5252" spans="1:2">
      <c r="A5252" s="11">
        <f>Returns!A5252</f>
        <v>0</v>
      </c>
      <c r="B5252" s="1">
        <f>MAX(Resume!B9/ 252-Portfolios!B5252, 0)</f>
        <v>0</v>
      </c>
    </row>
    <row r="5253" spans="1:2">
      <c r="A5253" s="11">
        <f>Returns!A5253</f>
        <v>0</v>
      </c>
      <c r="B5253" s="1">
        <f>MAX(Resume!B9/ 252-Portfolios!B5253, 0)</f>
        <v>0</v>
      </c>
    </row>
    <row r="5254" spans="1:2">
      <c r="A5254" s="11">
        <f>Returns!A5254</f>
        <v>0</v>
      </c>
      <c r="B5254" s="1">
        <f>MAX(Resume!B9/ 252-Portfolios!B5254, 0)</f>
        <v>0</v>
      </c>
    </row>
    <row r="5255" spans="1:2">
      <c r="A5255" s="11">
        <f>Returns!A5255</f>
        <v>0</v>
      </c>
      <c r="B5255" s="1">
        <f>MAX(Resume!B9/ 252-Portfolios!B5255, 0)</f>
        <v>0</v>
      </c>
    </row>
    <row r="5256" spans="1:2">
      <c r="A5256" s="11">
        <f>Returns!A5256</f>
        <v>0</v>
      </c>
      <c r="B5256" s="1">
        <f>MAX(Resume!B9/ 252-Portfolios!B5256, 0)</f>
        <v>0</v>
      </c>
    </row>
    <row r="5257" spans="1:2">
      <c r="A5257" s="11">
        <f>Returns!A5257</f>
        <v>0</v>
      </c>
      <c r="B5257" s="1">
        <f>MAX(Resume!B9/ 252-Portfolios!B5257, 0)</f>
        <v>0</v>
      </c>
    </row>
    <row r="5258" spans="1:2">
      <c r="A5258" s="11">
        <f>Returns!A5258</f>
        <v>0</v>
      </c>
      <c r="B5258" s="1">
        <f>MAX(Resume!B9/ 252-Portfolios!B5258, 0)</f>
        <v>0</v>
      </c>
    </row>
    <row r="5259" spans="1:2">
      <c r="A5259" s="11">
        <f>Returns!A5259</f>
        <v>0</v>
      </c>
      <c r="B5259" s="1">
        <f>MAX(Resume!B9/ 252-Portfolios!B5259, 0)</f>
        <v>0</v>
      </c>
    </row>
    <row r="5260" spans="1:2">
      <c r="A5260" s="11">
        <f>Returns!A5260</f>
        <v>0</v>
      </c>
      <c r="B5260" s="1">
        <f>MAX(Resume!B9/ 252-Portfolios!B5260, 0)</f>
        <v>0</v>
      </c>
    </row>
    <row r="5261" spans="1:2">
      <c r="A5261" s="11">
        <f>Returns!A5261</f>
        <v>0</v>
      </c>
      <c r="B5261" s="1">
        <f>MAX(Resume!B9/ 252-Portfolios!B5261, 0)</f>
        <v>0</v>
      </c>
    </row>
    <row r="5262" spans="1:2">
      <c r="A5262" s="11">
        <f>Returns!A5262</f>
        <v>0</v>
      </c>
      <c r="B5262" s="1">
        <f>MAX(Resume!B9/ 252-Portfolios!B5262, 0)</f>
        <v>0</v>
      </c>
    </row>
    <row r="5263" spans="1:2">
      <c r="A5263" s="11">
        <f>Returns!A5263</f>
        <v>0</v>
      </c>
      <c r="B5263" s="1">
        <f>MAX(Resume!B9/ 252-Portfolios!B5263, 0)</f>
        <v>0</v>
      </c>
    </row>
    <row r="5264" spans="1:2">
      <c r="A5264" s="11">
        <f>Returns!A5264</f>
        <v>0</v>
      </c>
      <c r="B5264" s="1">
        <f>MAX(Resume!B9/ 252-Portfolios!B5264, 0)</f>
        <v>0</v>
      </c>
    </row>
    <row r="5265" spans="1:2">
      <c r="A5265" s="11">
        <f>Returns!A5265</f>
        <v>0</v>
      </c>
      <c r="B5265" s="1">
        <f>MAX(Resume!B9/ 252-Portfolios!B5265, 0)</f>
        <v>0</v>
      </c>
    </row>
    <row r="5266" spans="1:2">
      <c r="A5266" s="11">
        <f>Returns!A5266</f>
        <v>0</v>
      </c>
      <c r="B5266" s="1">
        <f>MAX(Resume!B9/ 252-Portfolios!B5266, 0)</f>
        <v>0</v>
      </c>
    </row>
    <row r="5267" spans="1:2">
      <c r="A5267" s="11">
        <f>Returns!A5267</f>
        <v>0</v>
      </c>
      <c r="B5267" s="1">
        <f>MAX(Resume!B9/ 252-Portfolios!B5267, 0)</f>
        <v>0</v>
      </c>
    </row>
    <row r="5268" spans="1:2">
      <c r="A5268" s="11">
        <f>Returns!A5268</f>
        <v>0</v>
      </c>
      <c r="B5268" s="1">
        <f>MAX(Resume!B9/ 252-Portfolios!B5268, 0)</f>
        <v>0</v>
      </c>
    </row>
    <row r="5269" spans="1:2">
      <c r="A5269" s="11">
        <f>Returns!A5269</f>
        <v>0</v>
      </c>
      <c r="B5269" s="1">
        <f>MAX(Resume!B9/ 252-Portfolios!B5269, 0)</f>
        <v>0</v>
      </c>
    </row>
    <row r="5270" spans="1:2">
      <c r="A5270" s="11">
        <f>Returns!A5270</f>
        <v>0</v>
      </c>
      <c r="B5270" s="1">
        <f>MAX(Resume!B9/ 252-Portfolios!B5270, 0)</f>
        <v>0</v>
      </c>
    </row>
    <row r="5271" spans="1:2">
      <c r="A5271" s="11">
        <f>Returns!A5271</f>
        <v>0</v>
      </c>
      <c r="B5271" s="1">
        <f>MAX(Resume!B9/ 252-Portfolios!B5271, 0)</f>
        <v>0</v>
      </c>
    </row>
    <row r="5272" spans="1:2">
      <c r="A5272" s="11">
        <f>Returns!A5272</f>
        <v>0</v>
      </c>
      <c r="B5272" s="1">
        <f>MAX(Resume!B9/ 252-Portfolios!B5272, 0)</f>
        <v>0</v>
      </c>
    </row>
    <row r="5273" spans="1:2">
      <c r="A5273" s="11">
        <f>Returns!A5273</f>
        <v>0</v>
      </c>
      <c r="B5273" s="1">
        <f>MAX(Resume!B9/ 252-Portfolios!B5273, 0)</f>
        <v>0</v>
      </c>
    </row>
    <row r="5274" spans="1:2">
      <c r="A5274" s="11">
        <f>Returns!A5274</f>
        <v>0</v>
      </c>
      <c r="B5274" s="1">
        <f>MAX(Resume!B9/ 252-Portfolios!B5274, 0)</f>
        <v>0</v>
      </c>
    </row>
    <row r="5275" spans="1:2">
      <c r="A5275" s="11">
        <f>Returns!A5275</f>
        <v>0</v>
      </c>
      <c r="B5275" s="1">
        <f>MAX(Resume!B9/ 252-Portfolios!B5275, 0)</f>
        <v>0</v>
      </c>
    </row>
    <row r="5276" spans="1:2">
      <c r="A5276" s="11">
        <f>Returns!A5276</f>
        <v>0</v>
      </c>
      <c r="B5276" s="1">
        <f>MAX(Resume!B9/ 252-Portfolios!B5276, 0)</f>
        <v>0</v>
      </c>
    </row>
    <row r="5277" spans="1:2">
      <c r="A5277" s="11">
        <f>Returns!A5277</f>
        <v>0</v>
      </c>
      <c r="B5277" s="1">
        <f>MAX(Resume!B9/ 252-Portfolios!B5277, 0)</f>
        <v>0</v>
      </c>
    </row>
    <row r="5278" spans="1:2">
      <c r="A5278" s="11">
        <f>Returns!A5278</f>
        <v>0</v>
      </c>
      <c r="B5278" s="1">
        <f>MAX(Resume!B9/ 252-Portfolios!B5278, 0)</f>
        <v>0</v>
      </c>
    </row>
    <row r="5279" spans="1:2">
      <c r="A5279" s="11">
        <f>Returns!A5279</f>
        <v>0</v>
      </c>
      <c r="B5279" s="1">
        <f>MAX(Resume!B9/ 252-Portfolios!B5279, 0)</f>
        <v>0</v>
      </c>
    </row>
    <row r="5280" spans="1:2">
      <c r="A5280" s="11">
        <f>Returns!A5280</f>
        <v>0</v>
      </c>
      <c r="B5280" s="1">
        <f>MAX(Resume!B9/ 252-Portfolios!B5280, 0)</f>
        <v>0</v>
      </c>
    </row>
    <row r="5281" spans="1:2">
      <c r="A5281" s="11">
        <f>Returns!A5281</f>
        <v>0</v>
      </c>
      <c r="B5281" s="1">
        <f>MAX(Resume!B9/ 252-Portfolios!B5281, 0)</f>
        <v>0</v>
      </c>
    </row>
    <row r="5282" spans="1:2">
      <c r="A5282" s="11">
        <f>Returns!A5282</f>
        <v>0</v>
      </c>
      <c r="B5282" s="1">
        <f>MAX(Resume!B9/ 252-Portfolios!B5282, 0)</f>
        <v>0</v>
      </c>
    </row>
    <row r="5283" spans="1:2">
      <c r="A5283" s="11">
        <f>Returns!A5283</f>
        <v>0</v>
      </c>
      <c r="B5283" s="1">
        <f>MAX(Resume!B9/ 252-Portfolios!B5283, 0)</f>
        <v>0</v>
      </c>
    </row>
    <row r="5284" spans="1:2">
      <c r="A5284" s="11">
        <f>Returns!A5284</f>
        <v>0</v>
      </c>
      <c r="B5284" s="1">
        <f>MAX(Resume!B9/ 252-Portfolios!B5284, 0)</f>
        <v>0</v>
      </c>
    </row>
    <row r="5285" spans="1:2">
      <c r="A5285" s="11">
        <f>Returns!A5285</f>
        <v>0</v>
      </c>
      <c r="B5285" s="1">
        <f>MAX(Resume!B9/ 252-Portfolios!B5285, 0)</f>
        <v>0</v>
      </c>
    </row>
    <row r="5286" spans="1:2">
      <c r="A5286" s="11">
        <f>Returns!A5286</f>
        <v>0</v>
      </c>
      <c r="B5286" s="1">
        <f>MAX(Resume!B9/ 252-Portfolios!B5286, 0)</f>
        <v>0</v>
      </c>
    </row>
    <row r="5287" spans="1:2">
      <c r="A5287" s="11">
        <f>Returns!A5287</f>
        <v>0</v>
      </c>
      <c r="B5287" s="1">
        <f>MAX(Resume!B9/ 252-Portfolios!B5287, 0)</f>
        <v>0</v>
      </c>
    </row>
    <row r="5288" spans="1:2">
      <c r="A5288" s="11">
        <f>Returns!A5288</f>
        <v>0</v>
      </c>
      <c r="B5288" s="1">
        <f>MAX(Resume!B9/ 252-Portfolios!B5288, 0)</f>
        <v>0</v>
      </c>
    </row>
    <row r="5289" spans="1:2">
      <c r="A5289" s="11">
        <f>Returns!A5289</f>
        <v>0</v>
      </c>
      <c r="B5289" s="1">
        <f>MAX(Resume!B9/ 252-Portfolios!B5289, 0)</f>
        <v>0</v>
      </c>
    </row>
    <row r="5290" spans="1:2">
      <c r="A5290" s="11">
        <f>Returns!A5290</f>
        <v>0</v>
      </c>
      <c r="B5290" s="1">
        <f>MAX(Resume!B9/ 252-Portfolios!B5290, 0)</f>
        <v>0</v>
      </c>
    </row>
    <row r="5291" spans="1:2">
      <c r="A5291" s="11">
        <f>Returns!A5291</f>
        <v>0</v>
      </c>
      <c r="B5291" s="1">
        <f>MAX(Resume!B9/ 252-Portfolios!B5291, 0)</f>
        <v>0</v>
      </c>
    </row>
    <row r="5292" spans="1:2">
      <c r="A5292" s="11">
        <f>Returns!A5292</f>
        <v>0</v>
      </c>
      <c r="B5292" s="1">
        <f>MAX(Resume!B9/ 252-Portfolios!B5292, 0)</f>
        <v>0</v>
      </c>
    </row>
    <row r="5293" spans="1:2">
      <c r="A5293" s="11">
        <f>Returns!A5293</f>
        <v>0</v>
      </c>
      <c r="B5293" s="1">
        <f>MAX(Resume!B9/ 252-Portfolios!B5293, 0)</f>
        <v>0</v>
      </c>
    </row>
    <row r="5294" spans="1:2">
      <c r="A5294" s="11">
        <f>Returns!A5294</f>
        <v>0</v>
      </c>
      <c r="B5294" s="1">
        <f>MAX(Resume!B9/ 252-Portfolios!B5294, 0)</f>
        <v>0</v>
      </c>
    </row>
    <row r="5295" spans="1:2">
      <c r="A5295" s="11">
        <f>Returns!A5295</f>
        <v>0</v>
      </c>
      <c r="B5295" s="1">
        <f>MAX(Resume!B9/ 252-Portfolios!B5295, 0)</f>
        <v>0</v>
      </c>
    </row>
    <row r="5296" spans="1:2">
      <c r="A5296" s="11">
        <f>Returns!A5296</f>
        <v>0</v>
      </c>
      <c r="B5296" s="1">
        <f>MAX(Resume!B9/ 252-Portfolios!B5296, 0)</f>
        <v>0</v>
      </c>
    </row>
    <row r="5297" spans="1:2">
      <c r="A5297" s="11">
        <f>Returns!A5297</f>
        <v>0</v>
      </c>
      <c r="B5297" s="1">
        <f>MAX(Resume!B9/ 252-Portfolios!B5297, 0)</f>
        <v>0</v>
      </c>
    </row>
    <row r="5298" spans="1:2">
      <c r="A5298" s="11">
        <f>Returns!A5298</f>
        <v>0</v>
      </c>
      <c r="B5298" s="1">
        <f>MAX(Resume!B9/ 252-Portfolios!B5298, 0)</f>
        <v>0</v>
      </c>
    </row>
    <row r="5299" spans="1:2">
      <c r="A5299" s="11">
        <f>Returns!A5299</f>
        <v>0</v>
      </c>
      <c r="B5299" s="1">
        <f>MAX(Resume!B9/ 252-Portfolios!B5299, 0)</f>
        <v>0</v>
      </c>
    </row>
    <row r="5300" spans="1:2">
      <c r="A5300" s="11">
        <f>Returns!A5300</f>
        <v>0</v>
      </c>
      <c r="B5300" s="1">
        <f>MAX(Resume!B9/ 252-Portfolios!B5300, 0)</f>
        <v>0</v>
      </c>
    </row>
    <row r="5301" spans="1:2">
      <c r="A5301" s="11">
        <f>Returns!A5301</f>
        <v>0</v>
      </c>
      <c r="B5301" s="1">
        <f>MAX(Resume!B9/ 252-Portfolios!B5301, 0)</f>
        <v>0</v>
      </c>
    </row>
    <row r="5302" spans="1:2">
      <c r="A5302" s="11">
        <f>Returns!A5302</f>
        <v>0</v>
      </c>
      <c r="B5302" s="1">
        <f>MAX(Resume!B9/ 252-Portfolios!B5302, 0)</f>
        <v>0</v>
      </c>
    </row>
    <row r="5303" spans="1:2">
      <c r="A5303" s="11">
        <f>Returns!A5303</f>
        <v>0</v>
      </c>
      <c r="B5303" s="1">
        <f>MAX(Resume!B9/ 252-Portfolios!B5303, 0)</f>
        <v>0</v>
      </c>
    </row>
    <row r="5304" spans="1:2">
      <c r="A5304" s="11">
        <f>Returns!A5304</f>
        <v>0</v>
      </c>
      <c r="B5304" s="1">
        <f>MAX(Resume!B9/ 252-Portfolios!B5304, 0)</f>
        <v>0</v>
      </c>
    </row>
    <row r="5305" spans="1:2">
      <c r="A5305" s="11">
        <f>Returns!A5305</f>
        <v>0</v>
      </c>
      <c r="B5305" s="1">
        <f>MAX(Resume!B9/ 252-Portfolios!B5305, 0)</f>
        <v>0</v>
      </c>
    </row>
    <row r="5306" spans="1:2">
      <c r="A5306" s="11">
        <f>Returns!A5306</f>
        <v>0</v>
      </c>
      <c r="B5306" s="1">
        <f>MAX(Resume!B9/ 252-Portfolios!B5306, 0)</f>
        <v>0</v>
      </c>
    </row>
    <row r="5307" spans="1:2">
      <c r="A5307" s="11">
        <f>Returns!A5307</f>
        <v>0</v>
      </c>
      <c r="B5307" s="1">
        <f>MAX(Resume!B9/ 252-Portfolios!B5307, 0)</f>
        <v>0</v>
      </c>
    </row>
    <row r="5308" spans="1:2">
      <c r="A5308" s="11">
        <f>Returns!A5308</f>
        <v>0</v>
      </c>
      <c r="B5308" s="1">
        <f>MAX(Resume!B9/ 252-Portfolios!B5308, 0)</f>
        <v>0</v>
      </c>
    </row>
    <row r="5309" spans="1:2">
      <c r="A5309" s="11">
        <f>Returns!A5309</f>
        <v>0</v>
      </c>
      <c r="B5309" s="1">
        <f>MAX(Resume!B9/ 252-Portfolios!B5309, 0)</f>
        <v>0</v>
      </c>
    </row>
    <row r="5310" spans="1:2">
      <c r="A5310" s="11">
        <f>Returns!A5310</f>
        <v>0</v>
      </c>
      <c r="B5310" s="1">
        <f>MAX(Resume!B9/ 252-Portfolios!B5310, 0)</f>
        <v>0</v>
      </c>
    </row>
    <row r="5311" spans="1:2">
      <c r="A5311" s="11">
        <f>Returns!A5311</f>
        <v>0</v>
      </c>
      <c r="B5311" s="1">
        <f>MAX(Resume!B9/ 252-Portfolios!B5311, 0)</f>
        <v>0</v>
      </c>
    </row>
    <row r="5312" spans="1:2">
      <c r="A5312" s="11">
        <f>Returns!A5312</f>
        <v>0</v>
      </c>
      <c r="B5312" s="1">
        <f>MAX(Resume!B9/ 252-Portfolios!B5312, 0)</f>
        <v>0</v>
      </c>
    </row>
    <row r="5313" spans="1:2">
      <c r="A5313" s="11">
        <f>Returns!A5313</f>
        <v>0</v>
      </c>
      <c r="B5313" s="1">
        <f>MAX(Resume!B9/ 252-Portfolios!B5313, 0)</f>
        <v>0</v>
      </c>
    </row>
    <row r="5314" spans="1:2">
      <c r="A5314" s="11">
        <f>Returns!A5314</f>
        <v>0</v>
      </c>
      <c r="B5314" s="1">
        <f>MAX(Resume!B9/ 252-Portfolios!B5314, 0)</f>
        <v>0</v>
      </c>
    </row>
    <row r="5315" spans="1:2">
      <c r="A5315" s="11">
        <f>Returns!A5315</f>
        <v>0</v>
      </c>
      <c r="B5315" s="1">
        <f>MAX(Resume!B9/ 252-Portfolios!B5315, 0)</f>
        <v>0</v>
      </c>
    </row>
    <row r="5316" spans="1:2">
      <c r="A5316" s="11">
        <f>Returns!A5316</f>
        <v>0</v>
      </c>
      <c r="B5316" s="1">
        <f>MAX(Resume!B9/ 252-Portfolios!B5316, 0)</f>
        <v>0</v>
      </c>
    </row>
    <row r="5317" spans="1:2">
      <c r="A5317" s="11">
        <f>Returns!A5317</f>
        <v>0</v>
      </c>
      <c r="B5317" s="1">
        <f>MAX(Resume!B9/ 252-Portfolios!B5317, 0)</f>
        <v>0</v>
      </c>
    </row>
    <row r="5318" spans="1:2">
      <c r="A5318" s="11">
        <f>Returns!A5318</f>
        <v>0</v>
      </c>
      <c r="B5318" s="1">
        <f>MAX(Resume!B9/ 252-Portfolios!B5318, 0)</f>
        <v>0</v>
      </c>
    </row>
    <row r="5319" spans="1:2">
      <c r="A5319" s="11">
        <f>Returns!A5319</f>
        <v>0</v>
      </c>
      <c r="B5319" s="1">
        <f>MAX(Resume!B9/ 252-Portfolios!B5319, 0)</f>
        <v>0</v>
      </c>
    </row>
    <row r="5320" spans="1:2">
      <c r="A5320" s="11">
        <f>Returns!A5320</f>
        <v>0</v>
      </c>
      <c r="B5320" s="1">
        <f>MAX(Resume!B9/ 252-Portfolios!B5320, 0)</f>
        <v>0</v>
      </c>
    </row>
    <row r="5321" spans="1:2">
      <c r="A5321" s="11">
        <f>Returns!A5321</f>
        <v>0</v>
      </c>
      <c r="B5321" s="1">
        <f>MAX(Resume!B9/ 252-Portfolios!B5321, 0)</f>
        <v>0</v>
      </c>
    </row>
    <row r="5322" spans="1:2">
      <c r="A5322" s="11">
        <f>Returns!A5322</f>
        <v>0</v>
      </c>
      <c r="B5322" s="1">
        <f>MAX(Resume!B9/ 252-Portfolios!B5322, 0)</f>
        <v>0</v>
      </c>
    </row>
    <row r="5323" spans="1:2">
      <c r="A5323" s="11">
        <f>Returns!A5323</f>
        <v>0</v>
      </c>
      <c r="B5323" s="1">
        <f>MAX(Resume!B9/ 252-Portfolios!B5323, 0)</f>
        <v>0</v>
      </c>
    </row>
    <row r="5324" spans="1:2">
      <c r="A5324" s="11">
        <f>Returns!A5324</f>
        <v>0</v>
      </c>
      <c r="B5324" s="1">
        <f>MAX(Resume!B9/ 252-Portfolios!B5324, 0)</f>
        <v>0</v>
      </c>
    </row>
    <row r="5325" spans="1:2">
      <c r="A5325" s="11">
        <f>Returns!A5325</f>
        <v>0</v>
      </c>
      <c r="B5325" s="1">
        <f>MAX(Resume!B9/ 252-Portfolios!B5325, 0)</f>
        <v>0</v>
      </c>
    </row>
    <row r="5326" spans="1:2">
      <c r="A5326" s="11">
        <f>Returns!A5326</f>
        <v>0</v>
      </c>
      <c r="B5326" s="1">
        <f>MAX(Resume!B9/ 252-Portfolios!B5326, 0)</f>
        <v>0</v>
      </c>
    </row>
    <row r="5327" spans="1:2">
      <c r="A5327" s="11">
        <f>Returns!A5327</f>
        <v>0</v>
      </c>
      <c r="B5327" s="1">
        <f>MAX(Resume!B9/ 252-Portfolios!B5327, 0)</f>
        <v>0</v>
      </c>
    </row>
    <row r="5328" spans="1:2">
      <c r="A5328" s="11">
        <f>Returns!A5328</f>
        <v>0</v>
      </c>
      <c r="B5328" s="1">
        <f>MAX(Resume!B9/ 252-Portfolios!B5328, 0)</f>
        <v>0</v>
      </c>
    </row>
    <row r="5329" spans="1:2">
      <c r="A5329" s="11">
        <f>Returns!A5329</f>
        <v>0</v>
      </c>
      <c r="B5329" s="1">
        <f>MAX(Resume!B9/ 252-Portfolios!B5329, 0)</f>
        <v>0</v>
      </c>
    </row>
    <row r="5330" spans="1:2">
      <c r="A5330" s="11">
        <f>Returns!A5330</f>
        <v>0</v>
      </c>
      <c r="B5330" s="1">
        <f>MAX(Resume!B9/ 252-Portfolios!B5330, 0)</f>
        <v>0</v>
      </c>
    </row>
    <row r="5331" spans="1:2">
      <c r="A5331" s="11">
        <f>Returns!A5331</f>
        <v>0</v>
      </c>
      <c r="B5331" s="1">
        <f>MAX(Resume!B9/ 252-Portfolios!B5331, 0)</f>
        <v>0</v>
      </c>
    </row>
    <row r="5332" spans="1:2">
      <c r="A5332" s="11">
        <f>Returns!A5332</f>
        <v>0</v>
      </c>
      <c r="B5332" s="1">
        <f>MAX(Resume!B9/ 252-Portfolios!B5332, 0)</f>
        <v>0</v>
      </c>
    </row>
    <row r="5333" spans="1:2">
      <c r="A5333" s="11">
        <f>Returns!A5333</f>
        <v>0</v>
      </c>
      <c r="B5333" s="1">
        <f>MAX(Resume!B9/ 252-Portfolios!B5333, 0)</f>
        <v>0</v>
      </c>
    </row>
    <row r="5334" spans="1:2">
      <c r="A5334" s="11">
        <f>Returns!A5334</f>
        <v>0</v>
      </c>
      <c r="B5334" s="1">
        <f>MAX(Resume!B9/ 252-Portfolios!B5334, 0)</f>
        <v>0</v>
      </c>
    </row>
    <row r="5335" spans="1:2">
      <c r="A5335" s="11">
        <f>Returns!A5335</f>
        <v>0</v>
      </c>
      <c r="B5335" s="1">
        <f>MAX(Resume!B9/ 252-Portfolios!B5335, 0)</f>
        <v>0</v>
      </c>
    </row>
    <row r="5336" spans="1:2">
      <c r="A5336" s="11">
        <f>Returns!A5336</f>
        <v>0</v>
      </c>
      <c r="B5336" s="1">
        <f>MAX(Resume!B9/ 252-Portfolios!B5336, 0)</f>
        <v>0</v>
      </c>
    </row>
    <row r="5337" spans="1:2">
      <c r="A5337" s="11">
        <f>Returns!A5337</f>
        <v>0</v>
      </c>
      <c r="B5337" s="1">
        <f>MAX(Resume!B9/ 252-Portfolios!B5337, 0)</f>
        <v>0</v>
      </c>
    </row>
    <row r="5338" spans="1:2">
      <c r="A5338" s="11">
        <f>Returns!A5338</f>
        <v>0</v>
      </c>
      <c r="B5338" s="1">
        <f>MAX(Resume!B9/ 252-Portfolios!B5338, 0)</f>
        <v>0</v>
      </c>
    </row>
    <row r="5339" spans="1:2">
      <c r="A5339" s="11">
        <f>Returns!A5339</f>
        <v>0</v>
      </c>
      <c r="B5339" s="1">
        <f>MAX(Resume!B9/ 252-Portfolios!B5339, 0)</f>
        <v>0</v>
      </c>
    </row>
    <row r="5340" spans="1:2">
      <c r="A5340" s="11">
        <f>Returns!A5340</f>
        <v>0</v>
      </c>
      <c r="B5340" s="1">
        <f>MAX(Resume!B9/ 252-Portfolios!B5340, 0)</f>
        <v>0</v>
      </c>
    </row>
    <row r="5341" spans="1:2">
      <c r="A5341" s="11">
        <f>Returns!A5341</f>
        <v>0</v>
      </c>
      <c r="B5341" s="1">
        <f>MAX(Resume!B9/ 252-Portfolios!B5341, 0)</f>
        <v>0</v>
      </c>
    </row>
    <row r="5342" spans="1:2">
      <c r="A5342" s="11">
        <f>Returns!A5342</f>
        <v>0</v>
      </c>
      <c r="B5342" s="1">
        <f>MAX(Resume!B9/ 252-Portfolios!B5342, 0)</f>
        <v>0</v>
      </c>
    </row>
    <row r="5343" spans="1:2">
      <c r="A5343" s="11">
        <f>Returns!A5343</f>
        <v>0</v>
      </c>
      <c r="B5343" s="1">
        <f>MAX(Resume!B9/ 252-Portfolios!B5343, 0)</f>
        <v>0</v>
      </c>
    </row>
    <row r="5344" spans="1:2">
      <c r="A5344" s="11">
        <f>Returns!A5344</f>
        <v>0</v>
      </c>
      <c r="B5344" s="1">
        <f>MAX(Resume!B9/ 252-Portfolios!B5344, 0)</f>
        <v>0</v>
      </c>
    </row>
    <row r="5345" spans="1:2">
      <c r="A5345" s="11">
        <f>Returns!A5345</f>
        <v>0</v>
      </c>
      <c r="B5345" s="1">
        <f>MAX(Resume!B9/ 252-Portfolios!B5345, 0)</f>
        <v>0</v>
      </c>
    </row>
    <row r="5346" spans="1:2">
      <c r="A5346" s="11">
        <f>Returns!A5346</f>
        <v>0</v>
      </c>
      <c r="B5346" s="1">
        <f>MAX(Resume!B9/ 252-Portfolios!B5346, 0)</f>
        <v>0</v>
      </c>
    </row>
    <row r="5347" spans="1:2">
      <c r="A5347" s="11">
        <f>Returns!A5347</f>
        <v>0</v>
      </c>
      <c r="B5347" s="1">
        <f>MAX(Resume!B9/ 252-Portfolios!B5347, 0)</f>
        <v>0</v>
      </c>
    </row>
    <row r="5348" spans="1:2">
      <c r="A5348" s="11">
        <f>Returns!A5348</f>
        <v>0</v>
      </c>
      <c r="B5348" s="1">
        <f>MAX(Resume!B9/ 252-Portfolios!B5348, 0)</f>
        <v>0</v>
      </c>
    </row>
    <row r="5349" spans="1:2">
      <c r="A5349" s="11">
        <f>Returns!A5349</f>
        <v>0</v>
      </c>
      <c r="B5349" s="1">
        <f>MAX(Resume!B9/ 252-Portfolios!B5349, 0)</f>
        <v>0</v>
      </c>
    </row>
    <row r="5350" spans="1:2">
      <c r="A5350" s="11">
        <f>Returns!A5350</f>
        <v>0</v>
      </c>
      <c r="B5350" s="1">
        <f>MAX(Resume!B9/ 252-Portfolios!B5350, 0)</f>
        <v>0</v>
      </c>
    </row>
    <row r="5351" spans="1:2">
      <c r="A5351" s="11">
        <f>Returns!A5351</f>
        <v>0</v>
      </c>
      <c r="B5351" s="1">
        <f>MAX(Resume!B9/ 252-Portfolios!B5351, 0)</f>
        <v>0</v>
      </c>
    </row>
    <row r="5352" spans="1:2">
      <c r="A5352" s="11">
        <f>Returns!A5352</f>
        <v>0</v>
      </c>
      <c r="B5352" s="1">
        <f>MAX(Resume!B9/ 252-Portfolios!B5352, 0)</f>
        <v>0</v>
      </c>
    </row>
    <row r="5353" spans="1:2">
      <c r="A5353" s="11">
        <f>Returns!A5353</f>
        <v>0</v>
      </c>
      <c r="B5353" s="1">
        <f>MAX(Resume!B9/ 252-Portfolios!B5353, 0)</f>
        <v>0</v>
      </c>
    </row>
    <row r="5354" spans="1:2">
      <c r="A5354" s="11">
        <f>Returns!A5354</f>
        <v>0</v>
      </c>
      <c r="B5354" s="1">
        <f>MAX(Resume!B9/ 252-Portfolios!B5354, 0)</f>
        <v>0</v>
      </c>
    </row>
    <row r="5355" spans="1:2">
      <c r="A5355" s="11">
        <f>Returns!A5355</f>
        <v>0</v>
      </c>
      <c r="B5355" s="1">
        <f>MAX(Resume!B9/ 252-Portfolios!B5355, 0)</f>
        <v>0</v>
      </c>
    </row>
    <row r="5356" spans="1:2">
      <c r="A5356" s="11">
        <f>Returns!A5356</f>
        <v>0</v>
      </c>
      <c r="B5356" s="1">
        <f>MAX(Resume!B9/ 252-Portfolios!B5356, 0)</f>
        <v>0</v>
      </c>
    </row>
    <row r="5357" spans="1:2">
      <c r="A5357" s="11">
        <f>Returns!A5357</f>
        <v>0</v>
      </c>
      <c r="B5357" s="1">
        <f>MAX(Resume!B9/ 252-Portfolios!B5357, 0)</f>
        <v>0</v>
      </c>
    </row>
    <row r="5358" spans="1:2">
      <c r="A5358" s="11">
        <f>Returns!A5358</f>
        <v>0</v>
      </c>
      <c r="B5358" s="1">
        <f>MAX(Resume!B9/ 252-Portfolios!B5358, 0)</f>
        <v>0</v>
      </c>
    </row>
    <row r="5359" spans="1:2">
      <c r="A5359" s="11">
        <f>Returns!A5359</f>
        <v>0</v>
      </c>
      <c r="B5359" s="1">
        <f>MAX(Resume!B9/ 252-Portfolios!B5359, 0)</f>
        <v>0</v>
      </c>
    </row>
    <row r="5360" spans="1:2">
      <c r="A5360" s="11">
        <f>Returns!A5360</f>
        <v>0</v>
      </c>
      <c r="B5360" s="1">
        <f>MAX(Resume!B9/ 252-Portfolios!B5360, 0)</f>
        <v>0</v>
      </c>
    </row>
    <row r="5361" spans="1:2">
      <c r="A5361" s="11">
        <f>Returns!A5361</f>
        <v>0</v>
      </c>
      <c r="B5361" s="1">
        <f>MAX(Resume!B9/ 252-Portfolios!B5361, 0)</f>
        <v>0</v>
      </c>
    </row>
    <row r="5362" spans="1:2">
      <c r="A5362" s="11">
        <f>Returns!A5362</f>
        <v>0</v>
      </c>
      <c r="B5362" s="1">
        <f>MAX(Resume!B9/ 252-Portfolios!B5362, 0)</f>
        <v>0</v>
      </c>
    </row>
    <row r="5363" spans="1:2">
      <c r="A5363" s="11">
        <f>Returns!A5363</f>
        <v>0</v>
      </c>
      <c r="B5363" s="1">
        <f>MAX(Resume!B9/ 252-Portfolios!B5363, 0)</f>
        <v>0</v>
      </c>
    </row>
    <row r="5364" spans="1:2">
      <c r="A5364" s="11">
        <f>Returns!A5364</f>
        <v>0</v>
      </c>
      <c r="B5364" s="1">
        <f>MAX(Resume!B9/ 252-Portfolios!B5364, 0)</f>
        <v>0</v>
      </c>
    </row>
    <row r="5365" spans="1:2">
      <c r="A5365" s="11">
        <f>Returns!A5365</f>
        <v>0</v>
      </c>
      <c r="B5365" s="1">
        <f>MAX(Resume!B9/ 252-Portfolios!B5365, 0)</f>
        <v>0</v>
      </c>
    </row>
    <row r="5366" spans="1:2">
      <c r="A5366" s="11">
        <f>Returns!A5366</f>
        <v>0</v>
      </c>
      <c r="B5366" s="1">
        <f>MAX(Resume!B9/ 252-Portfolios!B5366, 0)</f>
        <v>0</v>
      </c>
    </row>
    <row r="5367" spans="1:2">
      <c r="A5367" s="11">
        <f>Returns!A5367</f>
        <v>0</v>
      </c>
      <c r="B5367" s="1">
        <f>MAX(Resume!B9/ 252-Portfolios!B5367, 0)</f>
        <v>0</v>
      </c>
    </row>
    <row r="5368" spans="1:2">
      <c r="A5368" s="11">
        <f>Returns!A5368</f>
        <v>0</v>
      </c>
      <c r="B5368" s="1">
        <f>MAX(Resume!B9/ 252-Portfolios!B5368, 0)</f>
        <v>0</v>
      </c>
    </row>
    <row r="5369" spans="1:2">
      <c r="A5369" s="11">
        <f>Returns!A5369</f>
        <v>0</v>
      </c>
      <c r="B5369" s="1">
        <f>MAX(Resume!B9/ 252-Portfolios!B5369, 0)</f>
        <v>0</v>
      </c>
    </row>
    <row r="5370" spans="1:2">
      <c r="A5370" s="11">
        <f>Returns!A5370</f>
        <v>0</v>
      </c>
      <c r="B5370" s="1">
        <f>MAX(Resume!B9/ 252-Portfolios!B5370, 0)</f>
        <v>0</v>
      </c>
    </row>
    <row r="5371" spans="1:2">
      <c r="A5371" s="11">
        <f>Returns!A5371</f>
        <v>0</v>
      </c>
      <c r="B5371" s="1">
        <f>MAX(Resume!B9/ 252-Portfolios!B5371, 0)</f>
        <v>0</v>
      </c>
    </row>
    <row r="5372" spans="1:2">
      <c r="A5372" s="11">
        <f>Returns!A5372</f>
        <v>0</v>
      </c>
      <c r="B5372" s="1">
        <f>MAX(Resume!B9/ 252-Portfolios!B5372, 0)</f>
        <v>0</v>
      </c>
    </row>
    <row r="5373" spans="1:2">
      <c r="A5373" s="11">
        <f>Returns!A5373</f>
        <v>0</v>
      </c>
      <c r="B5373" s="1">
        <f>MAX(Resume!B9/ 252-Portfolios!B5373, 0)</f>
        <v>0</v>
      </c>
    </row>
    <row r="5374" spans="1:2">
      <c r="A5374" s="11">
        <f>Returns!A5374</f>
        <v>0</v>
      </c>
      <c r="B5374" s="1">
        <f>MAX(Resume!B9/ 252-Portfolios!B5374, 0)</f>
        <v>0</v>
      </c>
    </row>
    <row r="5375" spans="1:2">
      <c r="A5375" s="11">
        <f>Returns!A5375</f>
        <v>0</v>
      </c>
      <c r="B5375" s="1">
        <f>MAX(Resume!B9/ 252-Portfolios!B5375, 0)</f>
        <v>0</v>
      </c>
    </row>
    <row r="5376" spans="1:2">
      <c r="A5376" s="11">
        <f>Returns!A5376</f>
        <v>0</v>
      </c>
      <c r="B5376" s="1">
        <f>MAX(Resume!B9/ 252-Portfolios!B5376, 0)</f>
        <v>0</v>
      </c>
    </row>
    <row r="5377" spans="1:2">
      <c r="A5377" s="11">
        <f>Returns!A5377</f>
        <v>0</v>
      </c>
      <c r="B5377" s="1">
        <f>MAX(Resume!B9/ 252-Portfolios!B5377, 0)</f>
        <v>0</v>
      </c>
    </row>
    <row r="5378" spans="1:2">
      <c r="A5378" s="11">
        <f>Returns!A5378</f>
        <v>0</v>
      </c>
      <c r="B5378" s="1">
        <f>MAX(Resume!B9/ 252-Portfolios!B5378, 0)</f>
        <v>0</v>
      </c>
    </row>
    <row r="5379" spans="1:2">
      <c r="A5379" s="11">
        <f>Returns!A5379</f>
        <v>0</v>
      </c>
      <c r="B5379" s="1">
        <f>MAX(Resume!B9/ 252-Portfolios!B5379, 0)</f>
        <v>0</v>
      </c>
    </row>
    <row r="5380" spans="1:2">
      <c r="A5380" s="11">
        <f>Returns!A5380</f>
        <v>0</v>
      </c>
      <c r="B5380" s="1">
        <f>MAX(Resume!B9/ 252-Portfolios!B5380, 0)</f>
        <v>0</v>
      </c>
    </row>
    <row r="5381" spans="1:2">
      <c r="A5381" s="11">
        <f>Returns!A5381</f>
        <v>0</v>
      </c>
      <c r="B5381" s="1">
        <f>MAX(Resume!B9/ 252-Portfolios!B5381, 0)</f>
        <v>0</v>
      </c>
    </row>
    <row r="5382" spans="1:2">
      <c r="A5382" s="11">
        <f>Returns!A5382</f>
        <v>0</v>
      </c>
      <c r="B5382" s="1">
        <f>MAX(Resume!B9/ 252-Portfolios!B5382, 0)</f>
        <v>0</v>
      </c>
    </row>
    <row r="5383" spans="1:2">
      <c r="A5383" s="11">
        <f>Returns!A5383</f>
        <v>0</v>
      </c>
      <c r="B5383" s="1">
        <f>MAX(Resume!B9/ 252-Portfolios!B5383, 0)</f>
        <v>0</v>
      </c>
    </row>
    <row r="5384" spans="1:2">
      <c r="A5384" s="11">
        <f>Returns!A5384</f>
        <v>0</v>
      </c>
      <c r="B5384" s="1">
        <f>MAX(Resume!B9/ 252-Portfolios!B5384, 0)</f>
        <v>0</v>
      </c>
    </row>
    <row r="5385" spans="1:2">
      <c r="A5385" s="11">
        <f>Returns!A5385</f>
        <v>0</v>
      </c>
      <c r="B5385" s="1">
        <f>MAX(Resume!B9/ 252-Portfolios!B5385, 0)</f>
        <v>0</v>
      </c>
    </row>
    <row r="5386" spans="1:2">
      <c r="A5386" s="11">
        <f>Returns!A5386</f>
        <v>0</v>
      </c>
      <c r="B5386" s="1">
        <f>MAX(Resume!B9/ 252-Portfolios!B5386, 0)</f>
        <v>0</v>
      </c>
    </row>
    <row r="5387" spans="1:2">
      <c r="A5387" s="11">
        <f>Returns!A5387</f>
        <v>0</v>
      </c>
      <c r="B5387" s="1">
        <f>MAX(Resume!B9/ 252-Portfolios!B5387, 0)</f>
        <v>0</v>
      </c>
    </row>
    <row r="5388" spans="1:2">
      <c r="A5388" s="11">
        <f>Returns!A5388</f>
        <v>0</v>
      </c>
      <c r="B5388" s="1">
        <f>MAX(Resume!B9/ 252-Portfolios!B5388, 0)</f>
        <v>0</v>
      </c>
    </row>
    <row r="5389" spans="1:2">
      <c r="A5389" s="11">
        <f>Returns!A5389</f>
        <v>0</v>
      </c>
      <c r="B5389" s="1">
        <f>MAX(Resume!B9/ 252-Portfolios!B5389, 0)</f>
        <v>0</v>
      </c>
    </row>
    <row r="5390" spans="1:2">
      <c r="A5390" s="11">
        <f>Returns!A5390</f>
        <v>0</v>
      </c>
      <c r="B5390" s="1">
        <f>MAX(Resume!B9/ 252-Portfolios!B5390, 0)</f>
        <v>0</v>
      </c>
    </row>
    <row r="5391" spans="1:2">
      <c r="A5391" s="11">
        <f>Returns!A5391</f>
        <v>0</v>
      </c>
      <c r="B5391" s="1">
        <f>MAX(Resume!B9/ 252-Portfolios!B5391, 0)</f>
        <v>0</v>
      </c>
    </row>
    <row r="5392" spans="1:2">
      <c r="A5392" s="11">
        <f>Returns!A5392</f>
        <v>0</v>
      </c>
      <c r="B5392" s="1">
        <f>MAX(Resume!B9/ 252-Portfolios!B5392, 0)</f>
        <v>0</v>
      </c>
    </row>
    <row r="5393" spans="1:2">
      <c r="A5393" s="11">
        <f>Returns!A5393</f>
        <v>0</v>
      </c>
      <c r="B5393" s="1">
        <f>MAX(Resume!B9/ 252-Portfolios!B5393, 0)</f>
        <v>0</v>
      </c>
    </row>
    <row r="5394" spans="1:2">
      <c r="A5394" s="11">
        <f>Returns!A5394</f>
        <v>0</v>
      </c>
      <c r="B5394" s="1">
        <f>MAX(Resume!B9/ 252-Portfolios!B5394, 0)</f>
        <v>0</v>
      </c>
    </row>
    <row r="5395" spans="1:2">
      <c r="A5395" s="11">
        <f>Returns!A5395</f>
        <v>0</v>
      </c>
      <c r="B5395" s="1">
        <f>MAX(Resume!B9/ 252-Portfolios!B5395, 0)</f>
        <v>0</v>
      </c>
    </row>
    <row r="5396" spans="1:2">
      <c r="A5396" s="11">
        <f>Returns!A5396</f>
        <v>0</v>
      </c>
      <c r="B5396" s="1">
        <f>MAX(Resume!B9/ 252-Portfolios!B5396, 0)</f>
        <v>0</v>
      </c>
    </row>
    <row r="5397" spans="1:2">
      <c r="A5397" s="11">
        <f>Returns!A5397</f>
        <v>0</v>
      </c>
      <c r="B5397" s="1">
        <f>MAX(Resume!B9/ 252-Portfolios!B5397, 0)</f>
        <v>0</v>
      </c>
    </row>
    <row r="5398" spans="1:2">
      <c r="A5398" s="11">
        <f>Returns!A5398</f>
        <v>0</v>
      </c>
      <c r="B5398" s="1">
        <f>MAX(Resume!B9/ 252-Portfolios!B5398, 0)</f>
        <v>0</v>
      </c>
    </row>
    <row r="5399" spans="1:2">
      <c r="A5399" s="11">
        <f>Returns!A5399</f>
        <v>0</v>
      </c>
      <c r="B5399" s="1">
        <f>MAX(Resume!B9/ 252-Portfolios!B5399, 0)</f>
        <v>0</v>
      </c>
    </row>
    <row r="5400" spans="1:2">
      <c r="A5400" s="11">
        <f>Returns!A5400</f>
        <v>0</v>
      </c>
      <c r="B5400" s="1">
        <f>MAX(Resume!B9/ 252-Portfolios!B5400, 0)</f>
        <v>0</v>
      </c>
    </row>
    <row r="5401" spans="1:2">
      <c r="A5401" s="11">
        <f>Returns!A5401</f>
        <v>0</v>
      </c>
      <c r="B5401" s="1">
        <f>MAX(Resume!B9/ 252-Portfolios!B5401, 0)</f>
        <v>0</v>
      </c>
    </row>
    <row r="5402" spans="1:2">
      <c r="A5402" s="11">
        <f>Returns!A5402</f>
        <v>0</v>
      </c>
      <c r="B5402" s="1">
        <f>MAX(Resume!B9/ 252-Portfolios!B5402, 0)</f>
        <v>0</v>
      </c>
    </row>
    <row r="5403" spans="1:2">
      <c r="A5403" s="11">
        <f>Returns!A5403</f>
        <v>0</v>
      </c>
      <c r="B5403" s="1">
        <f>MAX(Resume!B9/ 252-Portfolios!B5403, 0)</f>
        <v>0</v>
      </c>
    </row>
    <row r="5404" spans="1:2">
      <c r="A5404" s="11">
        <f>Returns!A5404</f>
        <v>0</v>
      </c>
      <c r="B5404" s="1">
        <f>MAX(Resume!B9/ 252-Portfolios!B5404, 0)</f>
        <v>0</v>
      </c>
    </row>
    <row r="5405" spans="1:2">
      <c r="A5405" s="11">
        <f>Returns!A5405</f>
        <v>0</v>
      </c>
      <c r="B5405" s="1">
        <f>MAX(Resume!B9/ 252-Portfolios!B5405, 0)</f>
        <v>0</v>
      </c>
    </row>
    <row r="5406" spans="1:2">
      <c r="A5406" s="11">
        <f>Returns!A5406</f>
        <v>0</v>
      </c>
      <c r="B5406" s="1">
        <f>MAX(Resume!B9/ 252-Portfolios!B5406, 0)</f>
        <v>0</v>
      </c>
    </row>
    <row r="5407" spans="1:2">
      <c r="A5407" s="11">
        <f>Returns!A5407</f>
        <v>0</v>
      </c>
      <c r="B5407" s="1">
        <f>MAX(Resume!B9/ 252-Portfolios!B5407, 0)</f>
        <v>0</v>
      </c>
    </row>
    <row r="5408" spans="1:2">
      <c r="A5408" s="11">
        <f>Returns!A5408</f>
        <v>0</v>
      </c>
      <c r="B5408" s="1">
        <f>MAX(Resume!B9/ 252-Portfolios!B5408, 0)</f>
        <v>0</v>
      </c>
    </row>
    <row r="5409" spans="1:2">
      <c r="A5409" s="11">
        <f>Returns!A5409</f>
        <v>0</v>
      </c>
      <c r="B5409" s="1">
        <f>MAX(Resume!B9/ 252-Portfolios!B5409, 0)</f>
        <v>0</v>
      </c>
    </row>
    <row r="5410" spans="1:2">
      <c r="A5410" s="11">
        <f>Returns!A5410</f>
        <v>0</v>
      </c>
      <c r="B5410" s="1">
        <f>MAX(Resume!B9/ 252-Portfolios!B5410, 0)</f>
        <v>0</v>
      </c>
    </row>
    <row r="5411" spans="1:2">
      <c r="A5411" s="11">
        <f>Returns!A5411</f>
        <v>0</v>
      </c>
      <c r="B5411" s="1">
        <f>MAX(Resume!B9/ 252-Portfolios!B5411, 0)</f>
        <v>0</v>
      </c>
    </row>
    <row r="5412" spans="1:2">
      <c r="A5412" s="11">
        <f>Returns!A5412</f>
        <v>0</v>
      </c>
      <c r="B5412" s="1">
        <f>MAX(Resume!B9/ 252-Portfolios!B5412, 0)</f>
        <v>0</v>
      </c>
    </row>
    <row r="5413" spans="1:2">
      <c r="A5413" s="11">
        <f>Returns!A5413</f>
        <v>0</v>
      </c>
      <c r="B5413" s="1">
        <f>MAX(Resume!B9/ 252-Portfolios!B5413, 0)</f>
        <v>0</v>
      </c>
    </row>
    <row r="5414" spans="1:2">
      <c r="A5414" s="11">
        <f>Returns!A5414</f>
        <v>0</v>
      </c>
      <c r="B5414" s="1">
        <f>MAX(Resume!B9/ 252-Portfolios!B5414, 0)</f>
        <v>0</v>
      </c>
    </row>
    <row r="5415" spans="1:2">
      <c r="A5415" s="11">
        <f>Returns!A5415</f>
        <v>0</v>
      </c>
      <c r="B5415" s="1">
        <f>MAX(Resume!B9/ 252-Portfolios!B5415, 0)</f>
        <v>0</v>
      </c>
    </row>
    <row r="5416" spans="1:2">
      <c r="A5416" s="11">
        <f>Returns!A5416</f>
        <v>0</v>
      </c>
      <c r="B5416" s="1">
        <f>MAX(Resume!B9/ 252-Portfolios!B5416, 0)</f>
        <v>0</v>
      </c>
    </row>
    <row r="5417" spans="1:2">
      <c r="A5417" s="11">
        <f>Returns!A5417</f>
        <v>0</v>
      </c>
      <c r="B5417" s="1">
        <f>MAX(Resume!B9/ 252-Portfolios!B5417, 0)</f>
        <v>0</v>
      </c>
    </row>
    <row r="5418" spans="1:2">
      <c r="A5418" s="11">
        <f>Returns!A5418</f>
        <v>0</v>
      </c>
      <c r="B5418" s="1">
        <f>MAX(Resume!B9/ 252-Portfolios!B5418, 0)</f>
        <v>0</v>
      </c>
    </row>
    <row r="5419" spans="1:2">
      <c r="A5419" s="11">
        <f>Returns!A5419</f>
        <v>0</v>
      </c>
      <c r="B5419" s="1">
        <f>MAX(Resume!B9/ 252-Portfolios!B5419, 0)</f>
        <v>0</v>
      </c>
    </row>
    <row r="5420" spans="1:2">
      <c r="A5420" s="11">
        <f>Returns!A5420</f>
        <v>0</v>
      </c>
      <c r="B5420" s="1">
        <f>MAX(Resume!B9/ 252-Portfolios!B5420, 0)</f>
        <v>0</v>
      </c>
    </row>
    <row r="5421" spans="1:2">
      <c r="A5421" s="11">
        <f>Returns!A5421</f>
        <v>0</v>
      </c>
      <c r="B5421" s="1">
        <f>MAX(Resume!B9/ 252-Portfolios!B5421, 0)</f>
        <v>0</v>
      </c>
    </row>
    <row r="5422" spans="1:2">
      <c r="A5422" s="11">
        <f>Returns!A5422</f>
        <v>0</v>
      </c>
      <c r="B5422" s="1">
        <f>MAX(Resume!B9/ 252-Portfolios!B5422, 0)</f>
        <v>0</v>
      </c>
    </row>
    <row r="5423" spans="1:2">
      <c r="A5423" s="11">
        <f>Returns!A5423</f>
        <v>0</v>
      </c>
      <c r="B5423" s="1">
        <f>MAX(Resume!B9/ 252-Portfolios!B5423, 0)</f>
        <v>0</v>
      </c>
    </row>
    <row r="5424" spans="1:2">
      <c r="A5424" s="11">
        <f>Returns!A5424</f>
        <v>0</v>
      </c>
      <c r="B5424" s="1">
        <f>MAX(Resume!B9/ 252-Portfolios!B5424, 0)</f>
        <v>0</v>
      </c>
    </row>
    <row r="5425" spans="1:2">
      <c r="A5425" s="11">
        <f>Returns!A5425</f>
        <v>0</v>
      </c>
      <c r="B5425" s="1">
        <f>MAX(Resume!B9/ 252-Portfolios!B5425, 0)</f>
        <v>0</v>
      </c>
    </row>
    <row r="5426" spans="1:2">
      <c r="A5426" s="11">
        <f>Returns!A5426</f>
        <v>0</v>
      </c>
      <c r="B5426" s="1">
        <f>MAX(Resume!B9/ 252-Portfolios!B5426, 0)</f>
        <v>0</v>
      </c>
    </row>
    <row r="5427" spans="1:2">
      <c r="A5427" s="11">
        <f>Returns!A5427</f>
        <v>0</v>
      </c>
      <c r="B5427" s="1">
        <f>MAX(Resume!B9/ 252-Portfolios!B5427, 0)</f>
        <v>0</v>
      </c>
    </row>
    <row r="5428" spans="1:2">
      <c r="A5428" s="11">
        <f>Returns!A5428</f>
        <v>0</v>
      </c>
      <c r="B5428" s="1">
        <f>MAX(Resume!B9/ 252-Portfolios!B5428, 0)</f>
        <v>0</v>
      </c>
    </row>
    <row r="5429" spans="1:2">
      <c r="A5429" s="11">
        <f>Returns!A5429</f>
        <v>0</v>
      </c>
      <c r="B5429" s="1">
        <f>MAX(Resume!B9/ 252-Portfolios!B5429, 0)</f>
        <v>0</v>
      </c>
    </row>
    <row r="5430" spans="1:2">
      <c r="A5430" s="11">
        <f>Returns!A5430</f>
        <v>0</v>
      </c>
      <c r="B5430" s="1">
        <f>MAX(Resume!B9/ 252-Portfolios!B5430, 0)</f>
        <v>0</v>
      </c>
    </row>
    <row r="5431" spans="1:2">
      <c r="A5431" s="11">
        <f>Returns!A5431</f>
        <v>0</v>
      </c>
      <c r="B5431" s="1">
        <f>MAX(Resume!B9/ 252-Portfolios!B5431, 0)</f>
        <v>0</v>
      </c>
    </row>
    <row r="5432" spans="1:2">
      <c r="A5432" s="11">
        <f>Returns!A5432</f>
        <v>0</v>
      </c>
      <c r="B5432" s="1">
        <f>MAX(Resume!B9/ 252-Portfolios!B5432, 0)</f>
        <v>0</v>
      </c>
    </row>
    <row r="5433" spans="1:2">
      <c r="A5433" s="11">
        <f>Returns!A5433</f>
        <v>0</v>
      </c>
      <c r="B5433" s="1">
        <f>MAX(Resume!B9/ 252-Portfolios!B5433, 0)</f>
        <v>0</v>
      </c>
    </row>
    <row r="5434" spans="1:2">
      <c r="A5434" s="11">
        <f>Returns!A5434</f>
        <v>0</v>
      </c>
      <c r="B5434" s="1">
        <f>MAX(Resume!B9/ 252-Portfolios!B5434, 0)</f>
        <v>0</v>
      </c>
    </row>
    <row r="5435" spans="1:2">
      <c r="A5435" s="11">
        <f>Returns!A5435</f>
        <v>0</v>
      </c>
      <c r="B5435" s="1">
        <f>MAX(Resume!B9/ 252-Portfolios!B5435, 0)</f>
        <v>0</v>
      </c>
    </row>
    <row r="5436" spans="1:2">
      <c r="A5436" s="11">
        <f>Returns!A5436</f>
        <v>0</v>
      </c>
      <c r="B5436" s="1">
        <f>MAX(Resume!B9/ 252-Portfolios!B5436, 0)</f>
        <v>0</v>
      </c>
    </row>
    <row r="5437" spans="1:2">
      <c r="A5437" s="11">
        <f>Returns!A5437</f>
        <v>0</v>
      </c>
      <c r="B5437" s="1">
        <f>MAX(Resume!B9/ 252-Portfolios!B5437, 0)</f>
        <v>0</v>
      </c>
    </row>
    <row r="5438" spans="1:2">
      <c r="A5438" s="11">
        <f>Returns!A5438</f>
        <v>0</v>
      </c>
      <c r="B5438" s="1">
        <f>MAX(Resume!B9/ 252-Portfolios!B5438, 0)</f>
        <v>0</v>
      </c>
    </row>
    <row r="5439" spans="1:2">
      <c r="A5439" s="11">
        <f>Returns!A5439</f>
        <v>0</v>
      </c>
      <c r="B5439" s="1">
        <f>MAX(Resume!B9/ 252-Portfolios!B5439, 0)</f>
        <v>0</v>
      </c>
    </row>
    <row r="5440" spans="1:2">
      <c r="A5440" s="11">
        <f>Returns!A5440</f>
        <v>0</v>
      </c>
      <c r="B5440" s="1">
        <f>MAX(Resume!B9/ 252-Portfolios!B5440, 0)</f>
        <v>0</v>
      </c>
    </row>
    <row r="5441" spans="1:2">
      <c r="A5441" s="11">
        <f>Returns!A5441</f>
        <v>0</v>
      </c>
      <c r="B5441" s="1">
        <f>MAX(Resume!B9/ 252-Portfolios!B5441, 0)</f>
        <v>0</v>
      </c>
    </row>
    <row r="5442" spans="1:2">
      <c r="A5442" s="11">
        <f>Returns!A5442</f>
        <v>0</v>
      </c>
      <c r="B5442" s="1">
        <f>MAX(Resume!B9/ 252-Portfolios!B5442, 0)</f>
        <v>0</v>
      </c>
    </row>
    <row r="5443" spans="1:2">
      <c r="A5443" s="11">
        <f>Returns!A5443</f>
        <v>0</v>
      </c>
      <c r="B5443" s="1">
        <f>MAX(Resume!B9/ 252-Portfolios!B5443, 0)</f>
        <v>0</v>
      </c>
    </row>
    <row r="5444" spans="1:2">
      <c r="A5444" s="11">
        <f>Returns!A5444</f>
        <v>0</v>
      </c>
      <c r="B5444" s="1">
        <f>MAX(Resume!B9/ 252-Portfolios!B5444, 0)</f>
        <v>0</v>
      </c>
    </row>
    <row r="5445" spans="1:2">
      <c r="A5445" s="11">
        <f>Returns!A5445</f>
        <v>0</v>
      </c>
      <c r="B5445" s="1">
        <f>MAX(Resume!B9/ 252-Portfolios!B5445, 0)</f>
        <v>0</v>
      </c>
    </row>
    <row r="5446" spans="1:2">
      <c r="A5446" s="11">
        <f>Returns!A5446</f>
        <v>0</v>
      </c>
      <c r="B5446" s="1">
        <f>MAX(Resume!B9/ 252-Portfolios!B5446, 0)</f>
        <v>0</v>
      </c>
    </row>
    <row r="5447" spans="1:2">
      <c r="A5447" s="11">
        <f>Returns!A5447</f>
        <v>0</v>
      </c>
      <c r="B5447" s="1">
        <f>MAX(Resume!B9/ 252-Portfolios!B5447, 0)</f>
        <v>0</v>
      </c>
    </row>
    <row r="5448" spans="1:2">
      <c r="A5448" s="11">
        <f>Returns!A5448</f>
        <v>0</v>
      </c>
      <c r="B5448" s="1">
        <f>MAX(Resume!B9/ 252-Portfolios!B5448, 0)</f>
        <v>0</v>
      </c>
    </row>
    <row r="5449" spans="1:2">
      <c r="A5449" s="11">
        <f>Returns!A5449</f>
        <v>0</v>
      </c>
      <c r="B5449" s="1">
        <f>MAX(Resume!B9/ 252-Portfolios!B5449, 0)</f>
        <v>0</v>
      </c>
    </row>
    <row r="5450" spans="1:2">
      <c r="A5450" s="11">
        <f>Returns!A5450</f>
        <v>0</v>
      </c>
      <c r="B5450" s="1">
        <f>MAX(Resume!B9/ 252-Portfolios!B5450, 0)</f>
        <v>0</v>
      </c>
    </row>
    <row r="5451" spans="1:2">
      <c r="A5451" s="11">
        <f>Returns!A5451</f>
        <v>0</v>
      </c>
      <c r="B5451" s="1">
        <f>MAX(Resume!B9/ 252-Portfolios!B5451, 0)</f>
        <v>0</v>
      </c>
    </row>
    <row r="5452" spans="1:2">
      <c r="A5452" s="11">
        <f>Returns!A5452</f>
        <v>0</v>
      </c>
      <c r="B5452" s="1">
        <f>MAX(Resume!B9/ 252-Portfolios!B5452, 0)</f>
        <v>0</v>
      </c>
    </row>
    <row r="5453" spans="1:2">
      <c r="A5453" s="11">
        <f>Returns!A5453</f>
        <v>0</v>
      </c>
      <c r="B5453" s="1">
        <f>MAX(Resume!B9/ 252-Portfolios!B5453, 0)</f>
        <v>0</v>
      </c>
    </row>
    <row r="5454" spans="1:2">
      <c r="A5454" s="11">
        <f>Returns!A5454</f>
        <v>0</v>
      </c>
      <c r="B5454" s="1">
        <f>MAX(Resume!B9/ 252-Portfolios!B5454, 0)</f>
        <v>0</v>
      </c>
    </row>
    <row r="5455" spans="1:2">
      <c r="A5455" s="11">
        <f>Returns!A5455</f>
        <v>0</v>
      </c>
      <c r="B5455" s="1">
        <f>MAX(Resume!B9/ 252-Portfolios!B5455, 0)</f>
        <v>0</v>
      </c>
    </row>
    <row r="5456" spans="1:2">
      <c r="A5456" s="11">
        <f>Returns!A5456</f>
        <v>0</v>
      </c>
      <c r="B5456" s="1">
        <f>MAX(Resume!B9/ 252-Portfolios!B5456, 0)</f>
        <v>0</v>
      </c>
    </row>
    <row r="5457" spans="1:2">
      <c r="A5457" s="11">
        <f>Returns!A5457</f>
        <v>0</v>
      </c>
      <c r="B5457" s="1">
        <f>MAX(Resume!B9/ 252-Portfolios!B5457, 0)</f>
        <v>0</v>
      </c>
    </row>
    <row r="5458" spans="1:2">
      <c r="A5458" s="11">
        <f>Returns!A5458</f>
        <v>0</v>
      </c>
      <c r="B5458" s="1">
        <f>MAX(Resume!B9/ 252-Portfolios!B5458, 0)</f>
        <v>0</v>
      </c>
    </row>
    <row r="5459" spans="1:2">
      <c r="A5459" s="11">
        <f>Returns!A5459</f>
        <v>0</v>
      </c>
      <c r="B5459" s="1">
        <f>MAX(Resume!B9/ 252-Portfolios!B5459, 0)</f>
        <v>0</v>
      </c>
    </row>
    <row r="5460" spans="1:2">
      <c r="A5460" s="11">
        <f>Returns!A5460</f>
        <v>0</v>
      </c>
      <c r="B5460" s="1">
        <f>MAX(Resume!B9/ 252-Portfolios!B5460, 0)</f>
        <v>0</v>
      </c>
    </row>
    <row r="5461" spans="1:2">
      <c r="A5461" s="11">
        <f>Returns!A5461</f>
        <v>0</v>
      </c>
      <c r="B5461" s="1">
        <f>MAX(Resume!B9/ 252-Portfolios!B5461, 0)</f>
        <v>0</v>
      </c>
    </row>
    <row r="5462" spans="1:2">
      <c r="A5462" s="11">
        <f>Returns!A5462</f>
        <v>0</v>
      </c>
      <c r="B5462" s="1">
        <f>MAX(Resume!B9/ 252-Portfolios!B5462, 0)</f>
        <v>0</v>
      </c>
    </row>
    <row r="5463" spans="1:2">
      <c r="A5463" s="11">
        <f>Returns!A5463</f>
        <v>0</v>
      </c>
      <c r="B5463" s="1">
        <f>MAX(Resume!B9/ 252-Portfolios!B5463, 0)</f>
        <v>0</v>
      </c>
    </row>
    <row r="5464" spans="1:2">
      <c r="A5464" s="11">
        <f>Returns!A5464</f>
        <v>0</v>
      </c>
      <c r="B5464" s="1">
        <f>MAX(Resume!B9/ 252-Portfolios!B5464, 0)</f>
        <v>0</v>
      </c>
    </row>
    <row r="5465" spans="1:2">
      <c r="A5465" s="11">
        <f>Returns!A5465</f>
        <v>0</v>
      </c>
      <c r="B5465" s="1">
        <f>MAX(Resume!B9/ 252-Portfolios!B5465, 0)</f>
        <v>0</v>
      </c>
    </row>
    <row r="5466" spans="1:2">
      <c r="A5466" s="11">
        <f>Returns!A5466</f>
        <v>0</v>
      </c>
      <c r="B5466" s="1">
        <f>MAX(Resume!B9/ 252-Portfolios!B5466, 0)</f>
        <v>0</v>
      </c>
    </row>
    <row r="5467" spans="1:2">
      <c r="A5467" s="11">
        <f>Returns!A5467</f>
        <v>0</v>
      </c>
      <c r="B5467" s="1">
        <f>MAX(Resume!B9/ 252-Portfolios!B5467, 0)</f>
        <v>0</v>
      </c>
    </row>
    <row r="5468" spans="1:2">
      <c r="A5468" s="11">
        <f>Returns!A5468</f>
        <v>0</v>
      </c>
      <c r="B5468" s="1">
        <f>MAX(Resume!B9/ 252-Portfolios!B5468, 0)</f>
        <v>0</v>
      </c>
    </row>
    <row r="5469" spans="1:2">
      <c r="A5469" s="11">
        <f>Returns!A5469</f>
        <v>0</v>
      </c>
      <c r="B5469" s="1">
        <f>MAX(Resume!B9/ 252-Portfolios!B5469, 0)</f>
        <v>0</v>
      </c>
    </row>
    <row r="5470" spans="1:2">
      <c r="A5470" s="11">
        <f>Returns!A5470</f>
        <v>0</v>
      </c>
      <c r="B5470" s="1">
        <f>MAX(Resume!B9/ 252-Portfolios!B5470, 0)</f>
        <v>0</v>
      </c>
    </row>
    <row r="5471" spans="1:2">
      <c r="A5471" s="11">
        <f>Returns!A5471</f>
        <v>0</v>
      </c>
      <c r="B5471" s="1">
        <f>MAX(Resume!B9/ 252-Portfolios!B5471, 0)</f>
        <v>0</v>
      </c>
    </row>
    <row r="5472" spans="1:2">
      <c r="A5472" s="11">
        <f>Returns!A5472</f>
        <v>0</v>
      </c>
      <c r="B5472" s="1">
        <f>MAX(Resume!B9/ 252-Portfolios!B5472, 0)</f>
        <v>0</v>
      </c>
    </row>
    <row r="5473" spans="1:2">
      <c r="A5473" s="11">
        <f>Returns!A5473</f>
        <v>0</v>
      </c>
      <c r="B5473" s="1">
        <f>MAX(Resume!B9/ 252-Portfolios!B5473, 0)</f>
        <v>0</v>
      </c>
    </row>
    <row r="5474" spans="1:2">
      <c r="A5474" s="11">
        <f>Returns!A5474</f>
        <v>0</v>
      </c>
      <c r="B5474" s="1">
        <f>MAX(Resume!B9/ 252-Portfolios!B5474, 0)</f>
        <v>0</v>
      </c>
    </row>
    <row r="5475" spans="1:2">
      <c r="A5475" s="11">
        <f>Returns!A5475</f>
        <v>0</v>
      </c>
      <c r="B5475" s="1">
        <f>MAX(Resume!B9/ 252-Portfolios!B5475, 0)</f>
        <v>0</v>
      </c>
    </row>
    <row r="5476" spans="1:2">
      <c r="A5476" s="11">
        <f>Returns!A5476</f>
        <v>0</v>
      </c>
      <c r="B5476" s="1">
        <f>MAX(Resume!B9/ 252-Portfolios!B5476, 0)</f>
        <v>0</v>
      </c>
    </row>
    <row r="5477" spans="1:2">
      <c r="A5477" s="11">
        <f>Returns!A5477</f>
        <v>0</v>
      </c>
      <c r="B5477" s="1">
        <f>MAX(Resume!B9/ 252-Portfolios!B5477, 0)</f>
        <v>0</v>
      </c>
    </row>
    <row r="5478" spans="1:2">
      <c r="A5478" s="11">
        <f>Returns!A5478</f>
        <v>0</v>
      </c>
      <c r="B5478" s="1">
        <f>MAX(Resume!B9/ 252-Portfolios!B5478, 0)</f>
        <v>0</v>
      </c>
    </row>
    <row r="5479" spans="1:2">
      <c r="A5479" s="11">
        <f>Returns!A5479</f>
        <v>0</v>
      </c>
      <c r="B5479" s="1">
        <f>MAX(Resume!B9/ 252-Portfolios!B5479, 0)</f>
        <v>0</v>
      </c>
    </row>
    <row r="5480" spans="1:2">
      <c r="A5480" s="11">
        <f>Returns!A5480</f>
        <v>0</v>
      </c>
      <c r="B5480" s="1">
        <f>MAX(Resume!B9/ 252-Portfolios!B5480, 0)</f>
        <v>0</v>
      </c>
    </row>
    <row r="5481" spans="1:2">
      <c r="A5481" s="11">
        <f>Returns!A5481</f>
        <v>0</v>
      </c>
      <c r="B5481" s="1">
        <f>MAX(Resume!B9/ 252-Portfolios!B5481, 0)</f>
        <v>0</v>
      </c>
    </row>
    <row r="5482" spans="1:2">
      <c r="A5482" s="11">
        <f>Returns!A5482</f>
        <v>0</v>
      </c>
      <c r="B5482" s="1">
        <f>MAX(Resume!B9/ 252-Portfolios!B5482, 0)</f>
        <v>0</v>
      </c>
    </row>
    <row r="5483" spans="1:2">
      <c r="A5483" s="11">
        <f>Returns!A5483</f>
        <v>0</v>
      </c>
      <c r="B5483" s="1">
        <f>MAX(Resume!B9/ 252-Portfolios!B5483, 0)</f>
        <v>0</v>
      </c>
    </row>
    <row r="5484" spans="1:2">
      <c r="A5484" s="11">
        <f>Returns!A5484</f>
        <v>0</v>
      </c>
      <c r="B5484" s="1">
        <f>MAX(Resume!B9/ 252-Portfolios!B5484, 0)</f>
        <v>0</v>
      </c>
    </row>
    <row r="5485" spans="1:2">
      <c r="A5485" s="11">
        <f>Returns!A5485</f>
        <v>0</v>
      </c>
      <c r="B5485" s="1">
        <f>MAX(Resume!B9/ 252-Portfolios!B5485, 0)</f>
        <v>0</v>
      </c>
    </row>
    <row r="5486" spans="1:2">
      <c r="A5486" s="11">
        <f>Returns!A5486</f>
        <v>0</v>
      </c>
      <c r="B5486" s="1">
        <f>MAX(Resume!B9/ 252-Portfolios!B5486, 0)</f>
        <v>0</v>
      </c>
    </row>
    <row r="5487" spans="1:2">
      <c r="A5487" s="11">
        <f>Returns!A5487</f>
        <v>0</v>
      </c>
      <c r="B5487" s="1">
        <f>MAX(Resume!B9/ 252-Portfolios!B5487, 0)</f>
        <v>0</v>
      </c>
    </row>
    <row r="5488" spans="1:2">
      <c r="A5488" s="11">
        <f>Returns!A5488</f>
        <v>0</v>
      </c>
      <c r="B5488" s="1">
        <f>MAX(Resume!B9/ 252-Portfolios!B5488, 0)</f>
        <v>0</v>
      </c>
    </row>
    <row r="5489" spans="1:2">
      <c r="A5489" s="11">
        <f>Returns!A5489</f>
        <v>0</v>
      </c>
      <c r="B5489" s="1">
        <f>MAX(Resume!B9/ 252-Portfolios!B5489, 0)</f>
        <v>0</v>
      </c>
    </row>
    <row r="5490" spans="1:2">
      <c r="A5490" s="11">
        <f>Returns!A5490</f>
        <v>0</v>
      </c>
      <c r="B5490" s="1">
        <f>MAX(Resume!B9/ 252-Portfolios!B5490, 0)</f>
        <v>0</v>
      </c>
    </row>
    <row r="5491" spans="1:2">
      <c r="A5491" s="11">
        <f>Returns!A5491</f>
        <v>0</v>
      </c>
      <c r="B5491" s="1">
        <f>MAX(Resume!B9/ 252-Portfolios!B5491, 0)</f>
        <v>0</v>
      </c>
    </row>
    <row r="5492" spans="1:2">
      <c r="A5492" s="11">
        <f>Returns!A5492</f>
        <v>0</v>
      </c>
      <c r="B5492" s="1">
        <f>MAX(Resume!B9/ 252-Portfolios!B5492, 0)</f>
        <v>0</v>
      </c>
    </row>
    <row r="5493" spans="1:2">
      <c r="A5493" s="11">
        <f>Returns!A5493</f>
        <v>0</v>
      </c>
      <c r="B5493" s="1">
        <f>MAX(Resume!B9/ 252-Portfolios!B5493, 0)</f>
        <v>0</v>
      </c>
    </row>
    <row r="5494" spans="1:2">
      <c r="A5494" s="11">
        <f>Returns!A5494</f>
        <v>0</v>
      </c>
      <c r="B5494" s="1">
        <f>MAX(Resume!B9/ 252-Portfolios!B5494, 0)</f>
        <v>0</v>
      </c>
    </row>
    <row r="5495" spans="1:2">
      <c r="A5495" s="11">
        <f>Returns!A5495</f>
        <v>0</v>
      </c>
      <c r="B5495" s="1">
        <f>MAX(Resume!B9/ 252-Portfolios!B5495, 0)</f>
        <v>0</v>
      </c>
    </row>
    <row r="5496" spans="1:2">
      <c r="A5496" s="11">
        <f>Returns!A5496</f>
        <v>0</v>
      </c>
      <c r="B5496" s="1">
        <f>MAX(Resume!B9/ 252-Portfolios!B5496, 0)</f>
        <v>0</v>
      </c>
    </row>
    <row r="5497" spans="1:2">
      <c r="A5497" s="11">
        <f>Returns!A5497</f>
        <v>0</v>
      </c>
      <c r="B5497" s="1">
        <f>MAX(Resume!B9/ 252-Portfolios!B5497, 0)</f>
        <v>0</v>
      </c>
    </row>
    <row r="5498" spans="1:2">
      <c r="A5498" s="11">
        <f>Returns!A5498</f>
        <v>0</v>
      </c>
      <c r="B5498" s="1">
        <f>MAX(Resume!B9/ 252-Portfolios!B5498, 0)</f>
        <v>0</v>
      </c>
    </row>
    <row r="5499" spans="1:2">
      <c r="A5499" s="11">
        <f>Returns!A5499</f>
        <v>0</v>
      </c>
      <c r="B5499" s="1">
        <f>MAX(Resume!B9/ 252-Portfolios!B5499, 0)</f>
        <v>0</v>
      </c>
    </row>
    <row r="5500" spans="1:2">
      <c r="A5500" s="11">
        <f>Returns!A5500</f>
        <v>0</v>
      </c>
      <c r="B5500" s="1">
        <f>MAX(Resume!B9/ 252-Portfolios!B5500, 0)</f>
        <v>0</v>
      </c>
    </row>
    <row r="5501" spans="1:2">
      <c r="A5501" s="11">
        <f>Returns!A5501</f>
        <v>0</v>
      </c>
      <c r="B5501" s="1">
        <f>MAX(Resume!B9/ 252-Portfolios!B5501, 0)</f>
        <v>0</v>
      </c>
    </row>
    <row r="5502" spans="1:2">
      <c r="A5502" s="11">
        <f>Returns!A5502</f>
        <v>0</v>
      </c>
      <c r="B5502" s="1">
        <f>MAX(Resume!B9/ 252-Portfolios!B5502, 0)</f>
        <v>0</v>
      </c>
    </row>
    <row r="5503" spans="1:2">
      <c r="A5503" s="11">
        <f>Returns!A5503</f>
        <v>0</v>
      </c>
      <c r="B5503" s="1">
        <f>MAX(Resume!B9/ 252-Portfolios!B5503, 0)</f>
        <v>0</v>
      </c>
    </row>
    <row r="5504" spans="1:2">
      <c r="A5504" s="11">
        <f>Returns!A5504</f>
        <v>0</v>
      </c>
      <c r="B5504" s="1">
        <f>MAX(Resume!B9/ 252-Portfolios!B5504, 0)</f>
        <v>0</v>
      </c>
    </row>
    <row r="5505" spans="1:2">
      <c r="A5505" s="11">
        <f>Returns!A5505</f>
        <v>0</v>
      </c>
      <c r="B5505" s="1">
        <f>MAX(Resume!B9/ 252-Portfolios!B5505, 0)</f>
        <v>0</v>
      </c>
    </row>
    <row r="5506" spans="1:2">
      <c r="A5506" s="11">
        <f>Returns!A5506</f>
        <v>0</v>
      </c>
      <c r="B5506" s="1">
        <f>MAX(Resume!B9/ 252-Portfolios!B5506, 0)</f>
        <v>0</v>
      </c>
    </row>
    <row r="5507" spans="1:2">
      <c r="A5507" s="11">
        <f>Returns!A5507</f>
        <v>0</v>
      </c>
      <c r="B5507" s="1">
        <f>MAX(Resume!B9/ 252-Portfolios!B5507, 0)</f>
        <v>0</v>
      </c>
    </row>
    <row r="5508" spans="1:2">
      <c r="A5508" s="11">
        <f>Returns!A5508</f>
        <v>0</v>
      </c>
      <c r="B5508" s="1">
        <f>MAX(Resume!B9/ 252-Portfolios!B5508, 0)</f>
        <v>0</v>
      </c>
    </row>
    <row r="5509" spans="1:2">
      <c r="A5509" s="11">
        <f>Returns!A5509</f>
        <v>0</v>
      </c>
      <c r="B5509" s="1">
        <f>MAX(Resume!B9/ 252-Portfolios!B5509, 0)</f>
        <v>0</v>
      </c>
    </row>
    <row r="5510" spans="1:2">
      <c r="A5510" s="11">
        <f>Returns!A5510</f>
        <v>0</v>
      </c>
      <c r="B5510" s="1">
        <f>MAX(Resume!B9/ 252-Portfolios!B5510, 0)</f>
        <v>0</v>
      </c>
    </row>
    <row r="5511" spans="1:2">
      <c r="A5511" s="11">
        <f>Returns!A5511</f>
        <v>0</v>
      </c>
      <c r="B5511" s="1">
        <f>MAX(Resume!B9/ 252-Portfolios!B5511, 0)</f>
        <v>0</v>
      </c>
    </row>
    <row r="5512" spans="1:2">
      <c r="A5512" s="11">
        <f>Returns!A5512</f>
        <v>0</v>
      </c>
      <c r="B5512" s="1">
        <f>MAX(Resume!B9/ 252-Portfolios!B5512, 0)</f>
        <v>0</v>
      </c>
    </row>
    <row r="5513" spans="1:2">
      <c r="A5513" s="11">
        <f>Returns!A5513</f>
        <v>0</v>
      </c>
      <c r="B5513" s="1">
        <f>MAX(Resume!B9/ 252-Portfolios!B5513, 0)</f>
        <v>0</v>
      </c>
    </row>
    <row r="5514" spans="1:2">
      <c r="A5514" s="11">
        <f>Returns!A5514</f>
        <v>0</v>
      </c>
      <c r="B5514" s="1">
        <f>MAX(Resume!B9/ 252-Portfolios!B5514, 0)</f>
        <v>0</v>
      </c>
    </row>
    <row r="5515" spans="1:2">
      <c r="A5515" s="11">
        <f>Returns!A5515</f>
        <v>0</v>
      </c>
      <c r="B5515" s="1">
        <f>MAX(Resume!B9/ 252-Portfolios!B5515, 0)</f>
        <v>0</v>
      </c>
    </row>
    <row r="5516" spans="1:2">
      <c r="A5516" s="11">
        <f>Returns!A5516</f>
        <v>0</v>
      </c>
      <c r="B5516" s="1">
        <f>MAX(Resume!B9/ 252-Portfolios!B5516, 0)</f>
        <v>0</v>
      </c>
    </row>
    <row r="5517" spans="1:2">
      <c r="A5517" s="11">
        <f>Returns!A5517</f>
        <v>0</v>
      </c>
      <c r="B5517" s="1">
        <f>MAX(Resume!B9/ 252-Portfolios!B5517, 0)</f>
        <v>0</v>
      </c>
    </row>
    <row r="5518" spans="1:2">
      <c r="A5518" s="11">
        <f>Returns!A5518</f>
        <v>0</v>
      </c>
      <c r="B5518" s="1">
        <f>MAX(Resume!B9/ 252-Portfolios!B5518, 0)</f>
        <v>0</v>
      </c>
    </row>
    <row r="5519" spans="1:2">
      <c r="A5519" s="11">
        <f>Returns!A5519</f>
        <v>0</v>
      </c>
      <c r="B5519" s="1">
        <f>MAX(Resume!B9/ 252-Portfolios!B5519, 0)</f>
        <v>0</v>
      </c>
    </row>
    <row r="5520" spans="1:2">
      <c r="A5520" s="11">
        <f>Returns!A5520</f>
        <v>0</v>
      </c>
      <c r="B5520" s="1">
        <f>MAX(Resume!B9/ 252-Portfolios!B5520, 0)</f>
        <v>0</v>
      </c>
    </row>
    <row r="5521" spans="1:2">
      <c r="A5521" s="11">
        <f>Returns!A5521</f>
        <v>0</v>
      </c>
      <c r="B5521" s="1">
        <f>MAX(Resume!B9/ 252-Portfolios!B5521, 0)</f>
        <v>0</v>
      </c>
    </row>
    <row r="5522" spans="1:2">
      <c r="A5522" s="11">
        <f>Returns!A5522</f>
        <v>0</v>
      </c>
      <c r="B5522" s="1">
        <f>MAX(Resume!B9/ 252-Portfolios!B5522, 0)</f>
        <v>0</v>
      </c>
    </row>
    <row r="5523" spans="1:2">
      <c r="A5523" s="11">
        <f>Returns!A5523</f>
        <v>0</v>
      </c>
      <c r="B5523" s="1">
        <f>MAX(Resume!B9/ 252-Portfolios!B5523, 0)</f>
        <v>0</v>
      </c>
    </row>
    <row r="5524" spans="1:2">
      <c r="A5524" s="11">
        <f>Returns!A5524</f>
        <v>0</v>
      </c>
      <c r="B5524" s="1">
        <f>MAX(Resume!B9/ 252-Portfolios!B5524, 0)</f>
        <v>0</v>
      </c>
    </row>
    <row r="5525" spans="1:2">
      <c r="A5525" s="11">
        <f>Returns!A5525</f>
        <v>0</v>
      </c>
      <c r="B5525" s="1">
        <f>MAX(Resume!B9/ 252-Portfolios!B5525, 0)</f>
        <v>0</v>
      </c>
    </row>
    <row r="5526" spans="1:2">
      <c r="A5526" s="11">
        <f>Returns!A5526</f>
        <v>0</v>
      </c>
      <c r="B5526" s="1">
        <f>MAX(Resume!B9/ 252-Portfolios!B5526, 0)</f>
        <v>0</v>
      </c>
    </row>
    <row r="5527" spans="1:2">
      <c r="A5527" s="11">
        <f>Returns!A5527</f>
        <v>0</v>
      </c>
      <c r="B5527" s="1">
        <f>MAX(Resume!B9/ 252-Portfolios!B5527, 0)</f>
        <v>0</v>
      </c>
    </row>
    <row r="5528" spans="1:2">
      <c r="A5528" s="11">
        <f>Returns!A5528</f>
        <v>0</v>
      </c>
      <c r="B5528" s="1">
        <f>MAX(Resume!B9/ 252-Portfolios!B5528, 0)</f>
        <v>0</v>
      </c>
    </row>
    <row r="5529" spans="1:2">
      <c r="A5529" s="11">
        <f>Returns!A5529</f>
        <v>0</v>
      </c>
      <c r="B5529" s="1">
        <f>MAX(Resume!B9/ 252-Portfolios!B5529, 0)</f>
        <v>0</v>
      </c>
    </row>
    <row r="5530" spans="1:2">
      <c r="A5530" s="11">
        <f>Returns!A5530</f>
        <v>0</v>
      </c>
      <c r="B5530" s="1">
        <f>MAX(Resume!B9/ 252-Portfolios!B5530, 0)</f>
        <v>0</v>
      </c>
    </row>
    <row r="5531" spans="1:2">
      <c r="A5531" s="11">
        <f>Returns!A5531</f>
        <v>0</v>
      </c>
      <c r="B5531" s="1">
        <f>MAX(Resume!B9/ 252-Portfolios!B5531, 0)</f>
        <v>0</v>
      </c>
    </row>
    <row r="5532" spans="1:2">
      <c r="A5532" s="11">
        <f>Returns!A5532</f>
        <v>0</v>
      </c>
      <c r="B5532" s="1">
        <f>MAX(Resume!B9/ 252-Portfolios!B5532, 0)</f>
        <v>0</v>
      </c>
    </row>
    <row r="5533" spans="1:2">
      <c r="A5533" s="11">
        <f>Returns!A5533</f>
        <v>0</v>
      </c>
      <c r="B5533" s="1">
        <f>MAX(Resume!B9/ 252-Portfolios!B5533, 0)</f>
        <v>0</v>
      </c>
    </row>
    <row r="5534" spans="1:2">
      <c r="A5534" s="11">
        <f>Returns!A5534</f>
        <v>0</v>
      </c>
      <c r="B5534" s="1">
        <f>MAX(Resume!B9/ 252-Portfolios!B5534, 0)</f>
        <v>0</v>
      </c>
    </row>
    <row r="5535" spans="1:2">
      <c r="A5535" s="11">
        <f>Returns!A5535</f>
        <v>0</v>
      </c>
      <c r="B5535" s="1">
        <f>MAX(Resume!B9/ 252-Portfolios!B5535, 0)</f>
        <v>0</v>
      </c>
    </row>
    <row r="5536" spans="1:2">
      <c r="A5536" s="11">
        <f>Returns!A5536</f>
        <v>0</v>
      </c>
      <c r="B5536" s="1">
        <f>MAX(Resume!B9/ 252-Portfolios!B5536, 0)</f>
        <v>0</v>
      </c>
    </row>
    <row r="5537" spans="1:2">
      <c r="A5537" s="11">
        <f>Returns!A5537</f>
        <v>0</v>
      </c>
      <c r="B5537" s="1">
        <f>MAX(Resume!B9/ 252-Portfolios!B5537, 0)</f>
        <v>0</v>
      </c>
    </row>
    <row r="5538" spans="1:2">
      <c r="A5538" s="11">
        <f>Returns!A5538</f>
        <v>0</v>
      </c>
      <c r="B5538" s="1">
        <f>MAX(Resume!B9/ 252-Portfolios!B5538, 0)</f>
        <v>0</v>
      </c>
    </row>
    <row r="5539" spans="1:2">
      <c r="A5539" s="11">
        <f>Returns!A5539</f>
        <v>0</v>
      </c>
      <c r="B5539" s="1">
        <f>MAX(Resume!B9/ 252-Portfolios!B5539, 0)</f>
        <v>0</v>
      </c>
    </row>
    <row r="5540" spans="1:2">
      <c r="A5540" s="11">
        <f>Returns!A5540</f>
        <v>0</v>
      </c>
      <c r="B5540" s="1">
        <f>MAX(Resume!B9/ 252-Portfolios!B5540, 0)</f>
        <v>0</v>
      </c>
    </row>
    <row r="5541" spans="1:2">
      <c r="A5541" s="11">
        <f>Returns!A5541</f>
        <v>0</v>
      </c>
      <c r="B5541" s="1">
        <f>MAX(Resume!B9/ 252-Portfolios!B5541, 0)</f>
        <v>0</v>
      </c>
    </row>
    <row r="5542" spans="1:2">
      <c r="A5542" s="11">
        <f>Returns!A5542</f>
        <v>0</v>
      </c>
      <c r="B5542" s="1">
        <f>MAX(Resume!B9/ 252-Portfolios!B5542, 0)</f>
        <v>0</v>
      </c>
    </row>
    <row r="5543" spans="1:2">
      <c r="A5543" s="11">
        <f>Returns!A5543</f>
        <v>0</v>
      </c>
      <c r="B5543" s="1">
        <f>MAX(Resume!B9/ 252-Portfolios!B5543, 0)</f>
        <v>0</v>
      </c>
    </row>
    <row r="5544" spans="1:2">
      <c r="A5544" s="11">
        <f>Returns!A5544</f>
        <v>0</v>
      </c>
      <c r="B5544" s="1">
        <f>MAX(Resume!B9/ 252-Portfolios!B5544, 0)</f>
        <v>0</v>
      </c>
    </row>
    <row r="5545" spans="1:2">
      <c r="A5545" s="11">
        <f>Returns!A5545</f>
        <v>0</v>
      </c>
      <c r="B5545" s="1">
        <f>MAX(Resume!B9/ 252-Portfolios!B5545, 0)</f>
        <v>0</v>
      </c>
    </row>
    <row r="5546" spans="1:2">
      <c r="A5546" s="11">
        <f>Returns!A5546</f>
        <v>0</v>
      </c>
      <c r="B5546" s="1">
        <f>MAX(Resume!B9/ 252-Portfolios!B5546, 0)</f>
        <v>0</v>
      </c>
    </row>
    <row r="5547" spans="1:2">
      <c r="A5547" s="11">
        <f>Returns!A5547</f>
        <v>0</v>
      </c>
      <c r="B5547" s="1">
        <f>MAX(Resume!B9/ 252-Portfolios!B5547, 0)</f>
        <v>0</v>
      </c>
    </row>
    <row r="5548" spans="1:2">
      <c r="A5548" s="11">
        <f>Returns!A5548</f>
        <v>0</v>
      </c>
      <c r="B5548" s="1">
        <f>MAX(Resume!B9/ 252-Portfolios!B5548, 0)</f>
        <v>0</v>
      </c>
    </row>
    <row r="5549" spans="1:2">
      <c r="A5549" s="11">
        <f>Returns!A5549</f>
        <v>0</v>
      </c>
      <c r="B5549" s="1">
        <f>MAX(Resume!B9/ 252-Portfolios!B5549, 0)</f>
        <v>0</v>
      </c>
    </row>
    <row r="5550" spans="1:2">
      <c r="A5550" s="11">
        <f>Returns!A5550</f>
        <v>0</v>
      </c>
      <c r="B5550" s="1">
        <f>MAX(Resume!B9/ 252-Portfolios!B5550, 0)</f>
        <v>0</v>
      </c>
    </row>
    <row r="5551" spans="1:2">
      <c r="A5551" s="11">
        <f>Returns!A5551</f>
        <v>0</v>
      </c>
      <c r="B5551" s="1">
        <f>MAX(Resume!B9/ 252-Portfolios!B5551, 0)</f>
        <v>0</v>
      </c>
    </row>
    <row r="5552" spans="1:2">
      <c r="A5552" s="11">
        <f>Returns!A5552</f>
        <v>0</v>
      </c>
      <c r="B5552" s="1">
        <f>MAX(Resume!B9/ 252-Portfolios!B5552, 0)</f>
        <v>0</v>
      </c>
    </row>
    <row r="5553" spans="1:2">
      <c r="A5553" s="11">
        <f>Returns!A5553</f>
        <v>0</v>
      </c>
      <c r="B5553" s="1">
        <f>MAX(Resume!B9/ 252-Portfolios!B5553, 0)</f>
        <v>0</v>
      </c>
    </row>
    <row r="5554" spans="1:2">
      <c r="A5554" s="11">
        <f>Returns!A5554</f>
        <v>0</v>
      </c>
      <c r="B5554" s="1">
        <f>MAX(Resume!B9/ 252-Portfolios!B5554, 0)</f>
        <v>0</v>
      </c>
    </row>
    <row r="5555" spans="1:2">
      <c r="A5555" s="11">
        <f>Returns!A5555</f>
        <v>0</v>
      </c>
      <c r="B5555" s="1">
        <f>MAX(Resume!B9/ 252-Portfolios!B5555, 0)</f>
        <v>0</v>
      </c>
    </row>
    <row r="5556" spans="1:2">
      <c r="A5556" s="11">
        <f>Returns!A5556</f>
        <v>0</v>
      </c>
      <c r="B5556" s="1">
        <f>MAX(Resume!B9/ 252-Portfolios!B5556, 0)</f>
        <v>0</v>
      </c>
    </row>
    <row r="5557" spans="1:2">
      <c r="A5557" s="11">
        <f>Returns!A5557</f>
        <v>0</v>
      </c>
      <c r="B5557" s="1">
        <f>MAX(Resume!B9/ 252-Portfolios!B5557, 0)</f>
        <v>0</v>
      </c>
    </row>
    <row r="5558" spans="1:2">
      <c r="A5558" s="11">
        <f>Returns!A5558</f>
        <v>0</v>
      </c>
      <c r="B5558" s="1">
        <f>MAX(Resume!B9/ 252-Portfolios!B5558, 0)</f>
        <v>0</v>
      </c>
    </row>
    <row r="5559" spans="1:2">
      <c r="A5559" s="11">
        <f>Returns!A5559</f>
        <v>0</v>
      </c>
      <c r="B5559" s="1">
        <f>MAX(Resume!B9/ 252-Portfolios!B5559, 0)</f>
        <v>0</v>
      </c>
    </row>
    <row r="5560" spans="1:2">
      <c r="A5560" s="11">
        <f>Returns!A5560</f>
        <v>0</v>
      </c>
      <c r="B5560" s="1">
        <f>MAX(Resume!B9/ 252-Portfolios!B5560, 0)</f>
        <v>0</v>
      </c>
    </row>
    <row r="5561" spans="1:2">
      <c r="A5561" s="11">
        <f>Returns!A5561</f>
        <v>0</v>
      </c>
      <c r="B5561" s="1">
        <f>MAX(Resume!B9/ 252-Portfolios!B5561, 0)</f>
        <v>0</v>
      </c>
    </row>
    <row r="5562" spans="1:2">
      <c r="A5562" s="11">
        <f>Returns!A5562</f>
        <v>0</v>
      </c>
      <c r="B5562" s="1">
        <f>MAX(Resume!B9/ 252-Portfolios!B5562, 0)</f>
        <v>0</v>
      </c>
    </row>
    <row r="5563" spans="1:2">
      <c r="A5563" s="11">
        <f>Returns!A5563</f>
        <v>0</v>
      </c>
      <c r="B5563" s="1">
        <f>MAX(Resume!B9/ 252-Portfolios!B5563, 0)</f>
        <v>0</v>
      </c>
    </row>
    <row r="5564" spans="1:2">
      <c r="A5564" s="11">
        <f>Returns!A5564</f>
        <v>0</v>
      </c>
      <c r="B5564" s="1">
        <f>MAX(Resume!B9/ 252-Portfolios!B5564, 0)</f>
        <v>0</v>
      </c>
    </row>
    <row r="5565" spans="1:2">
      <c r="A5565" s="11">
        <f>Returns!A5565</f>
        <v>0</v>
      </c>
      <c r="B5565" s="1">
        <f>MAX(Resume!B9/ 252-Portfolios!B5565, 0)</f>
        <v>0</v>
      </c>
    </row>
    <row r="5566" spans="1:2">
      <c r="A5566" s="11">
        <f>Returns!A5566</f>
        <v>0</v>
      </c>
      <c r="B5566" s="1">
        <f>MAX(Resume!B9/ 252-Portfolios!B5566, 0)</f>
        <v>0</v>
      </c>
    </row>
    <row r="5567" spans="1:2">
      <c r="A5567" s="11">
        <f>Returns!A5567</f>
        <v>0</v>
      </c>
      <c r="B5567" s="1">
        <f>MAX(Resume!B9/ 252-Portfolios!B5567, 0)</f>
        <v>0</v>
      </c>
    </row>
    <row r="5568" spans="1:2">
      <c r="A5568" s="11">
        <f>Returns!A5568</f>
        <v>0</v>
      </c>
      <c r="B5568" s="1">
        <f>MAX(Resume!B9/ 252-Portfolios!B5568, 0)</f>
        <v>0</v>
      </c>
    </row>
    <row r="5569" spans="1:2">
      <c r="A5569" s="11">
        <f>Returns!A5569</f>
        <v>0</v>
      </c>
      <c r="B5569" s="1">
        <f>MAX(Resume!B9/ 252-Portfolios!B5569, 0)</f>
        <v>0</v>
      </c>
    </row>
    <row r="5570" spans="1:2">
      <c r="A5570" s="11">
        <f>Returns!A5570</f>
        <v>0</v>
      </c>
      <c r="B5570" s="1">
        <f>MAX(Resume!B9/ 252-Portfolios!B5570, 0)</f>
        <v>0</v>
      </c>
    </row>
    <row r="5571" spans="1:2">
      <c r="A5571" s="11">
        <f>Returns!A5571</f>
        <v>0</v>
      </c>
      <c r="B5571" s="1">
        <f>MAX(Resume!B9/ 252-Portfolios!B5571, 0)</f>
        <v>0</v>
      </c>
    </row>
    <row r="5572" spans="1:2">
      <c r="A5572" s="11">
        <f>Returns!A5572</f>
        <v>0</v>
      </c>
      <c r="B5572" s="1">
        <f>MAX(Resume!B9/ 252-Portfolios!B5572, 0)</f>
        <v>0</v>
      </c>
    </row>
    <row r="5573" spans="1:2">
      <c r="A5573" s="11">
        <f>Returns!A5573</f>
        <v>0</v>
      </c>
      <c r="B5573" s="1">
        <f>MAX(Resume!B9/ 252-Portfolios!B5573, 0)</f>
        <v>0</v>
      </c>
    </row>
    <row r="5574" spans="1:2">
      <c r="A5574" s="11">
        <f>Returns!A5574</f>
        <v>0</v>
      </c>
      <c r="B5574" s="1">
        <f>MAX(Resume!B9/ 252-Portfolios!B5574, 0)</f>
        <v>0</v>
      </c>
    </row>
    <row r="5575" spans="1:2">
      <c r="A5575" s="11">
        <f>Returns!A5575</f>
        <v>0</v>
      </c>
      <c r="B5575" s="1">
        <f>MAX(Resume!B9/ 252-Portfolios!B5575, 0)</f>
        <v>0</v>
      </c>
    </row>
    <row r="5576" spans="1:2">
      <c r="A5576" s="11">
        <f>Returns!A5576</f>
        <v>0</v>
      </c>
      <c r="B5576" s="1">
        <f>MAX(Resume!B9/ 252-Portfolios!B5576, 0)</f>
        <v>0</v>
      </c>
    </row>
    <row r="5577" spans="1:2">
      <c r="A5577" s="11">
        <f>Returns!A5577</f>
        <v>0</v>
      </c>
      <c r="B5577" s="1">
        <f>MAX(Resume!B9/ 252-Portfolios!B5577, 0)</f>
        <v>0</v>
      </c>
    </row>
    <row r="5578" spans="1:2">
      <c r="A5578" s="11">
        <f>Returns!A5578</f>
        <v>0</v>
      </c>
      <c r="B5578" s="1">
        <f>MAX(Resume!B9/ 252-Portfolios!B5578, 0)</f>
        <v>0</v>
      </c>
    </row>
    <row r="5579" spans="1:2">
      <c r="A5579" s="11">
        <f>Returns!A5579</f>
        <v>0</v>
      </c>
      <c r="B5579" s="1">
        <f>MAX(Resume!B9/ 252-Portfolios!B5579, 0)</f>
        <v>0</v>
      </c>
    </row>
    <row r="5580" spans="1:2">
      <c r="A5580" s="11">
        <f>Returns!A5580</f>
        <v>0</v>
      </c>
      <c r="B5580" s="1">
        <f>MAX(Resume!B9/ 252-Portfolios!B5580, 0)</f>
        <v>0</v>
      </c>
    </row>
    <row r="5581" spans="1:2">
      <c r="A5581" s="11">
        <f>Returns!A5581</f>
        <v>0</v>
      </c>
      <c r="B5581" s="1">
        <f>MAX(Resume!B9/ 252-Portfolios!B5581, 0)</f>
        <v>0</v>
      </c>
    </row>
    <row r="5582" spans="1:2">
      <c r="A5582" s="11">
        <f>Returns!A5582</f>
        <v>0</v>
      </c>
      <c r="B5582" s="1">
        <f>MAX(Resume!B9/ 252-Portfolios!B5582, 0)</f>
        <v>0</v>
      </c>
    </row>
    <row r="5583" spans="1:2">
      <c r="A5583" s="11">
        <f>Returns!A5583</f>
        <v>0</v>
      </c>
      <c r="B5583" s="1">
        <f>MAX(Resume!B9/ 252-Portfolios!B5583, 0)</f>
        <v>0</v>
      </c>
    </row>
    <row r="5584" spans="1:2">
      <c r="A5584" s="11">
        <f>Returns!A5584</f>
        <v>0</v>
      </c>
      <c r="B5584" s="1">
        <f>MAX(Resume!B9/ 252-Portfolios!B5584, 0)</f>
        <v>0</v>
      </c>
    </row>
    <row r="5585" spans="1:2">
      <c r="A5585" s="11">
        <f>Returns!A5585</f>
        <v>0</v>
      </c>
      <c r="B5585" s="1">
        <f>MAX(Resume!B9/ 252-Portfolios!B5585, 0)</f>
        <v>0</v>
      </c>
    </row>
    <row r="5586" spans="1:2">
      <c r="A5586" s="11">
        <f>Returns!A5586</f>
        <v>0</v>
      </c>
      <c r="B5586" s="1">
        <f>MAX(Resume!B9/ 252-Portfolios!B5586, 0)</f>
        <v>0</v>
      </c>
    </row>
    <row r="5587" spans="1:2">
      <c r="A5587" s="11">
        <f>Returns!A5587</f>
        <v>0</v>
      </c>
      <c r="B5587" s="1">
        <f>MAX(Resume!B9/ 252-Portfolios!B5587, 0)</f>
        <v>0</v>
      </c>
    </row>
    <row r="5588" spans="1:2">
      <c r="A5588" s="11">
        <f>Returns!A5588</f>
        <v>0</v>
      </c>
      <c r="B5588" s="1">
        <f>MAX(Resume!B9/ 252-Portfolios!B5588, 0)</f>
        <v>0</v>
      </c>
    </row>
    <row r="5589" spans="1:2">
      <c r="A5589" s="11">
        <f>Returns!A5589</f>
        <v>0</v>
      </c>
      <c r="B5589" s="1">
        <f>MAX(Resume!B9/ 252-Portfolios!B5589, 0)</f>
        <v>0</v>
      </c>
    </row>
    <row r="5590" spans="1:2">
      <c r="A5590" s="11">
        <f>Returns!A5590</f>
        <v>0</v>
      </c>
      <c r="B5590" s="1">
        <f>MAX(Resume!B9/ 252-Portfolios!B5590, 0)</f>
        <v>0</v>
      </c>
    </row>
    <row r="5591" spans="1:2">
      <c r="A5591" s="11">
        <f>Returns!A5591</f>
        <v>0</v>
      </c>
      <c r="B5591" s="1">
        <f>MAX(Resume!B9/ 252-Portfolios!B5591, 0)</f>
        <v>0</v>
      </c>
    </row>
    <row r="5592" spans="1:2">
      <c r="A5592" s="11">
        <f>Returns!A5592</f>
        <v>0</v>
      </c>
      <c r="B5592" s="1">
        <f>MAX(Resume!B9/ 252-Portfolios!B5592, 0)</f>
        <v>0</v>
      </c>
    </row>
    <row r="5593" spans="1:2">
      <c r="A5593" s="11">
        <f>Returns!A5593</f>
        <v>0</v>
      </c>
      <c r="B5593" s="1">
        <f>MAX(Resume!B9/ 252-Portfolios!B5593, 0)</f>
        <v>0</v>
      </c>
    </row>
    <row r="5594" spans="1:2">
      <c r="A5594" s="11">
        <f>Returns!A5594</f>
        <v>0</v>
      </c>
      <c r="B5594" s="1">
        <f>MAX(Resume!B9/ 252-Portfolios!B5594, 0)</f>
        <v>0</v>
      </c>
    </row>
    <row r="5595" spans="1:2">
      <c r="A5595" s="11">
        <f>Returns!A5595</f>
        <v>0</v>
      </c>
      <c r="B5595" s="1">
        <f>MAX(Resume!B9/ 252-Portfolios!B5595, 0)</f>
        <v>0</v>
      </c>
    </row>
    <row r="5596" spans="1:2">
      <c r="A5596" s="11">
        <f>Returns!A5596</f>
        <v>0</v>
      </c>
      <c r="B5596" s="1">
        <f>MAX(Resume!B9/ 252-Portfolios!B5596, 0)</f>
        <v>0</v>
      </c>
    </row>
    <row r="5597" spans="1:2">
      <c r="A5597" s="11">
        <f>Returns!A5597</f>
        <v>0</v>
      </c>
      <c r="B5597" s="1">
        <f>MAX(Resume!B9/ 252-Portfolios!B5597, 0)</f>
        <v>0</v>
      </c>
    </row>
    <row r="5598" spans="1:2">
      <c r="A5598" s="11">
        <f>Returns!A5598</f>
        <v>0</v>
      </c>
      <c r="B5598" s="1">
        <f>MAX(Resume!B9/ 252-Portfolios!B5598, 0)</f>
        <v>0</v>
      </c>
    </row>
    <row r="5599" spans="1:2">
      <c r="A5599" s="11">
        <f>Returns!A5599</f>
        <v>0</v>
      </c>
      <c r="B5599" s="1">
        <f>MAX(Resume!B9/ 252-Portfolios!B5599, 0)</f>
        <v>0</v>
      </c>
    </row>
    <row r="5600" spans="1:2">
      <c r="A5600" s="11">
        <f>Returns!A5600</f>
        <v>0</v>
      </c>
      <c r="B5600" s="1">
        <f>MAX(Resume!B9/ 252-Portfolios!B5600, 0)</f>
        <v>0</v>
      </c>
    </row>
    <row r="5601" spans="1:2">
      <c r="A5601" s="11">
        <f>Returns!A5601</f>
        <v>0</v>
      </c>
      <c r="B5601" s="1">
        <f>MAX(Resume!B9/ 252-Portfolios!B5601, 0)</f>
        <v>0</v>
      </c>
    </row>
    <row r="5602" spans="1:2">
      <c r="A5602" s="11">
        <f>Returns!A5602</f>
        <v>0</v>
      </c>
      <c r="B5602" s="1">
        <f>MAX(Resume!B9/ 252-Portfolios!B5602, 0)</f>
        <v>0</v>
      </c>
    </row>
    <row r="5603" spans="1:2">
      <c r="A5603" s="11">
        <f>Returns!A5603</f>
        <v>0</v>
      </c>
      <c r="B5603" s="1">
        <f>MAX(Resume!B9/ 252-Portfolios!B5603, 0)</f>
        <v>0</v>
      </c>
    </row>
    <row r="5604" spans="1:2">
      <c r="A5604" s="11">
        <f>Returns!A5604</f>
        <v>0</v>
      </c>
      <c r="B5604" s="1">
        <f>MAX(Resume!B9/ 252-Portfolios!B5604, 0)</f>
        <v>0</v>
      </c>
    </row>
    <row r="5605" spans="1:2">
      <c r="A5605" s="11">
        <f>Returns!A5605</f>
        <v>0</v>
      </c>
      <c r="B5605" s="1">
        <f>MAX(Resume!B9/ 252-Portfolios!B5605, 0)</f>
        <v>0</v>
      </c>
    </row>
    <row r="5606" spans="1:2">
      <c r="A5606" s="11">
        <f>Returns!A5606</f>
        <v>0</v>
      </c>
      <c r="B5606" s="1">
        <f>MAX(Resume!B9/ 252-Portfolios!B5606, 0)</f>
        <v>0</v>
      </c>
    </row>
    <row r="5607" spans="1:2">
      <c r="A5607" s="11">
        <f>Returns!A5607</f>
        <v>0</v>
      </c>
      <c r="B5607" s="1">
        <f>MAX(Resume!B9/ 252-Portfolios!B5607, 0)</f>
        <v>0</v>
      </c>
    </row>
    <row r="5608" spans="1:2">
      <c r="A5608" s="11">
        <f>Returns!A5608</f>
        <v>0</v>
      </c>
      <c r="B5608" s="1">
        <f>MAX(Resume!B9/ 252-Portfolios!B5608, 0)</f>
        <v>0</v>
      </c>
    </row>
    <row r="5609" spans="1:2">
      <c r="A5609" s="11">
        <f>Returns!A5609</f>
        <v>0</v>
      </c>
      <c r="B5609" s="1">
        <f>MAX(Resume!B9/ 252-Portfolios!B5609, 0)</f>
        <v>0</v>
      </c>
    </row>
    <row r="5610" spans="1:2">
      <c r="A5610" s="11">
        <f>Returns!A5610</f>
        <v>0</v>
      </c>
      <c r="B5610" s="1">
        <f>MAX(Resume!B9/ 252-Portfolios!B5610, 0)</f>
        <v>0</v>
      </c>
    </row>
    <row r="5611" spans="1:2">
      <c r="A5611" s="11">
        <f>Returns!A5611</f>
        <v>0</v>
      </c>
      <c r="B5611" s="1">
        <f>MAX(Resume!B9/ 252-Portfolios!B5611, 0)</f>
        <v>0</v>
      </c>
    </row>
    <row r="5612" spans="1:2">
      <c r="A5612" s="11">
        <f>Returns!A5612</f>
        <v>0</v>
      </c>
      <c r="B5612" s="1">
        <f>MAX(Resume!B9/ 252-Portfolios!B5612, 0)</f>
        <v>0</v>
      </c>
    </row>
    <row r="5613" spans="1:2">
      <c r="A5613" s="11">
        <f>Returns!A5613</f>
        <v>0</v>
      </c>
      <c r="B5613" s="1">
        <f>MAX(Resume!B9/ 252-Portfolios!B5613, 0)</f>
        <v>0</v>
      </c>
    </row>
    <row r="5614" spans="1:2">
      <c r="A5614" s="11">
        <f>Returns!A5614</f>
        <v>0</v>
      </c>
      <c r="B5614" s="1">
        <f>MAX(Resume!B9/ 252-Portfolios!B5614, 0)</f>
        <v>0</v>
      </c>
    </row>
    <row r="5615" spans="1:2">
      <c r="A5615" s="11">
        <f>Returns!A5615</f>
        <v>0</v>
      </c>
      <c r="B5615" s="1">
        <f>MAX(Resume!B9/ 252-Portfolios!B5615, 0)</f>
        <v>0</v>
      </c>
    </row>
    <row r="5616" spans="1:2">
      <c r="A5616" s="11">
        <f>Returns!A5616</f>
        <v>0</v>
      </c>
      <c r="B5616" s="1">
        <f>MAX(Resume!B9/ 252-Portfolios!B5616, 0)</f>
        <v>0</v>
      </c>
    </row>
    <row r="5617" spans="1:2">
      <c r="A5617" s="11">
        <f>Returns!A5617</f>
        <v>0</v>
      </c>
      <c r="B5617" s="1">
        <f>MAX(Resume!B9/ 252-Portfolios!B5617, 0)</f>
        <v>0</v>
      </c>
    </row>
    <row r="5618" spans="1:2">
      <c r="A5618" s="11">
        <f>Returns!A5618</f>
        <v>0</v>
      </c>
      <c r="B5618" s="1">
        <f>MAX(Resume!B9/ 252-Portfolios!B5618, 0)</f>
        <v>0</v>
      </c>
    </row>
    <row r="5619" spans="1:2">
      <c r="A5619" s="11">
        <f>Returns!A5619</f>
        <v>0</v>
      </c>
      <c r="B5619" s="1">
        <f>MAX(Resume!B9/ 252-Portfolios!B5619, 0)</f>
        <v>0</v>
      </c>
    </row>
    <row r="5620" spans="1:2">
      <c r="A5620" s="11">
        <f>Returns!A5620</f>
        <v>0</v>
      </c>
      <c r="B5620" s="1">
        <f>MAX(Resume!B9/ 252-Portfolios!B5620, 0)</f>
        <v>0</v>
      </c>
    </row>
    <row r="5621" spans="1:2">
      <c r="A5621" s="11">
        <f>Returns!A5621</f>
        <v>0</v>
      </c>
      <c r="B5621" s="1">
        <f>MAX(Resume!B9/ 252-Portfolios!B5621, 0)</f>
        <v>0</v>
      </c>
    </row>
    <row r="5622" spans="1:2">
      <c r="A5622" s="11">
        <f>Returns!A5622</f>
        <v>0</v>
      </c>
      <c r="B5622" s="1">
        <f>MAX(Resume!B9/ 252-Portfolios!B5622, 0)</f>
        <v>0</v>
      </c>
    </row>
    <row r="5623" spans="1:2">
      <c r="A5623" s="11">
        <f>Returns!A5623</f>
        <v>0</v>
      </c>
      <c r="B5623" s="1">
        <f>MAX(Resume!B9/ 252-Portfolios!B5623, 0)</f>
        <v>0</v>
      </c>
    </row>
    <row r="5624" spans="1:2">
      <c r="A5624" s="11">
        <f>Returns!A5624</f>
        <v>0</v>
      </c>
      <c r="B5624" s="1">
        <f>MAX(Resume!B9/ 252-Portfolios!B5624, 0)</f>
        <v>0</v>
      </c>
    </row>
    <row r="5625" spans="1:2">
      <c r="A5625" s="11">
        <f>Returns!A5625</f>
        <v>0</v>
      </c>
      <c r="B5625" s="1">
        <f>MAX(Resume!B9/ 252-Portfolios!B5625, 0)</f>
        <v>0</v>
      </c>
    </row>
    <row r="5626" spans="1:2">
      <c r="A5626" s="11">
        <f>Returns!A5626</f>
        <v>0</v>
      </c>
      <c r="B5626" s="1">
        <f>MAX(Resume!B9/ 252-Portfolios!B5626, 0)</f>
        <v>0</v>
      </c>
    </row>
    <row r="5627" spans="1:2">
      <c r="A5627" s="11">
        <f>Returns!A5627</f>
        <v>0</v>
      </c>
      <c r="B5627" s="1">
        <f>MAX(Resume!B9/ 252-Portfolios!B5627, 0)</f>
        <v>0</v>
      </c>
    </row>
    <row r="5628" spans="1:2">
      <c r="A5628" s="11">
        <f>Returns!A5628</f>
        <v>0</v>
      </c>
      <c r="B5628" s="1">
        <f>MAX(Resume!B9/ 252-Portfolios!B5628, 0)</f>
        <v>0</v>
      </c>
    </row>
    <row r="5629" spans="1:2">
      <c r="A5629" s="11">
        <f>Returns!A5629</f>
        <v>0</v>
      </c>
      <c r="B5629" s="1">
        <f>MAX(Resume!B9/ 252-Portfolios!B5629, 0)</f>
        <v>0</v>
      </c>
    </row>
    <row r="5630" spans="1:2">
      <c r="A5630" s="11">
        <f>Returns!A5630</f>
        <v>0</v>
      </c>
      <c r="B5630" s="1">
        <f>MAX(Resume!B9/ 252-Portfolios!B5630, 0)</f>
        <v>0</v>
      </c>
    </row>
    <row r="5631" spans="1:2">
      <c r="A5631" s="11">
        <f>Returns!A5631</f>
        <v>0</v>
      </c>
      <c r="B5631" s="1">
        <f>MAX(Resume!B9/ 252-Portfolios!B5631, 0)</f>
        <v>0</v>
      </c>
    </row>
    <row r="5632" spans="1:2">
      <c r="A5632" s="11">
        <f>Returns!A5632</f>
        <v>0</v>
      </c>
      <c r="B5632" s="1">
        <f>MAX(Resume!B9/ 252-Portfolios!B5632, 0)</f>
        <v>0</v>
      </c>
    </row>
    <row r="5633" spans="1:2">
      <c r="A5633" s="11">
        <f>Returns!A5633</f>
        <v>0</v>
      </c>
      <c r="B5633" s="1">
        <f>MAX(Resume!B9/ 252-Portfolios!B5633, 0)</f>
        <v>0</v>
      </c>
    </row>
    <row r="5634" spans="1:2">
      <c r="A5634" s="11">
        <f>Returns!A5634</f>
        <v>0</v>
      </c>
      <c r="B5634" s="1">
        <f>MAX(Resume!B9/ 252-Portfolios!B5634, 0)</f>
        <v>0</v>
      </c>
    </row>
    <row r="5635" spans="1:2">
      <c r="A5635" s="11">
        <f>Returns!A5635</f>
        <v>0</v>
      </c>
      <c r="B5635" s="1">
        <f>MAX(Resume!B9/ 252-Portfolios!B5635, 0)</f>
        <v>0</v>
      </c>
    </row>
    <row r="5636" spans="1:2">
      <c r="A5636" s="11">
        <f>Returns!A5636</f>
        <v>0</v>
      </c>
      <c r="B5636" s="1">
        <f>MAX(Resume!B9/ 252-Portfolios!B5636, 0)</f>
        <v>0</v>
      </c>
    </row>
    <row r="5637" spans="1:2">
      <c r="A5637" s="11">
        <f>Returns!A5637</f>
        <v>0</v>
      </c>
      <c r="B5637" s="1">
        <f>MAX(Resume!B9/ 252-Portfolios!B5637, 0)</f>
        <v>0</v>
      </c>
    </row>
    <row r="5638" spans="1:2">
      <c r="A5638" s="11">
        <f>Returns!A5638</f>
        <v>0</v>
      </c>
      <c r="B5638" s="1">
        <f>MAX(Resume!B9/ 252-Portfolios!B5638, 0)</f>
        <v>0</v>
      </c>
    </row>
    <row r="5639" spans="1:2">
      <c r="A5639" s="11">
        <f>Returns!A5639</f>
        <v>0</v>
      </c>
      <c r="B5639" s="1">
        <f>MAX(Resume!B9/ 252-Portfolios!B5639, 0)</f>
        <v>0</v>
      </c>
    </row>
    <row r="5640" spans="1:2">
      <c r="A5640" s="11">
        <f>Returns!A5640</f>
        <v>0</v>
      </c>
      <c r="B5640" s="1">
        <f>MAX(Resume!B9/ 252-Portfolios!B5640, 0)</f>
        <v>0</v>
      </c>
    </row>
    <row r="5641" spans="1:2">
      <c r="A5641" s="11">
        <f>Returns!A5641</f>
        <v>0</v>
      </c>
      <c r="B5641" s="1">
        <f>MAX(Resume!B9/ 252-Portfolios!B5641, 0)</f>
        <v>0</v>
      </c>
    </row>
    <row r="5642" spans="1:2">
      <c r="A5642" s="11">
        <f>Returns!A5642</f>
        <v>0</v>
      </c>
      <c r="B5642" s="1">
        <f>MAX(Resume!B9/ 252-Portfolios!B5642, 0)</f>
        <v>0</v>
      </c>
    </row>
    <row r="5643" spans="1:2">
      <c r="A5643" s="11">
        <f>Returns!A5643</f>
        <v>0</v>
      </c>
      <c r="B5643" s="1">
        <f>MAX(Resume!B9/ 252-Portfolios!B5643, 0)</f>
        <v>0</v>
      </c>
    </row>
    <row r="5644" spans="1:2">
      <c r="A5644" s="11">
        <f>Returns!A5644</f>
        <v>0</v>
      </c>
      <c r="B5644" s="1">
        <f>MAX(Resume!B9/ 252-Portfolios!B5644, 0)</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5644"/>
  <sheetViews>
    <sheetView showGridLines="0" workbookViewId="0"/>
  </sheetViews>
  <sheetFormatPr defaultRowHeight="15"/>
  <cols>
    <col min="1" max="1" width="10.7109375" style="10" customWidth="1"/>
  </cols>
  <sheetData>
    <row r="1" spans="1:2">
      <c r="A1" s="5" t="s">
        <v>29</v>
      </c>
      <c r="B1" s="5" t="s">
        <v>55</v>
      </c>
    </row>
    <row r="2" spans="1:2">
      <c r="A2" s="11">
        <f>Returns!A2</f>
        <v>0</v>
      </c>
      <c r="B2" s="1">
        <f>MAX(AVERAGE(Portfolios!$B$2:$B$5644)-Portfolios!B2, 0)</f>
        <v>0</v>
      </c>
    </row>
    <row r="3" spans="1:2">
      <c r="A3" s="11">
        <f>Returns!A3</f>
        <v>0</v>
      </c>
      <c r="B3" s="1">
        <f>MAX(AVERAGE(Portfolios!$B$2:$B$5644)-Portfolios!B3, 0)</f>
        <v>0</v>
      </c>
    </row>
    <row r="4" spans="1:2">
      <c r="A4" s="11">
        <f>Returns!A4</f>
        <v>0</v>
      </c>
      <c r="B4" s="1">
        <f>MAX(AVERAGE(Portfolios!$B$2:$B$5644)-Portfolios!B4, 0)</f>
        <v>0</v>
      </c>
    </row>
    <row r="5" spans="1:2">
      <c r="A5" s="11">
        <f>Returns!A5</f>
        <v>0</v>
      </c>
      <c r="B5" s="1">
        <f>MAX(AVERAGE(Portfolios!$B$2:$B$5644)-Portfolios!B5, 0)</f>
        <v>0</v>
      </c>
    </row>
    <row r="6" spans="1:2">
      <c r="A6" s="11">
        <f>Returns!A6</f>
        <v>0</v>
      </c>
      <c r="B6" s="1">
        <f>MAX(AVERAGE(Portfolios!$B$2:$B$5644)-Portfolios!B6, 0)</f>
        <v>0</v>
      </c>
    </row>
    <row r="7" spans="1:2">
      <c r="A7" s="11">
        <f>Returns!A7</f>
        <v>0</v>
      </c>
      <c r="B7" s="1">
        <f>MAX(AVERAGE(Portfolios!$B$2:$B$5644)-Portfolios!B7, 0)</f>
        <v>0</v>
      </c>
    </row>
    <row r="8" spans="1:2">
      <c r="A8" s="11">
        <f>Returns!A8</f>
        <v>0</v>
      </c>
      <c r="B8" s="1">
        <f>MAX(AVERAGE(Portfolios!$B$2:$B$5644)-Portfolios!B8, 0)</f>
        <v>0</v>
      </c>
    </row>
    <row r="9" spans="1:2">
      <c r="A9" s="11">
        <f>Returns!A9</f>
        <v>0</v>
      </c>
      <c r="B9" s="1">
        <f>MAX(AVERAGE(Portfolios!$B$2:$B$5644)-Portfolios!B9, 0)</f>
        <v>0</v>
      </c>
    </row>
    <row r="10" spans="1:2">
      <c r="A10" s="11">
        <f>Returns!A10</f>
        <v>0</v>
      </c>
      <c r="B10" s="1">
        <f>MAX(AVERAGE(Portfolios!$B$2:$B$5644)-Portfolios!B10, 0)</f>
        <v>0</v>
      </c>
    </row>
    <row r="11" spans="1:2">
      <c r="A11" s="11">
        <f>Returns!A11</f>
        <v>0</v>
      </c>
      <c r="B11" s="1">
        <f>MAX(AVERAGE(Portfolios!$B$2:$B$5644)-Portfolios!B11, 0)</f>
        <v>0</v>
      </c>
    </row>
    <row r="12" spans="1:2">
      <c r="A12" s="11">
        <f>Returns!A12</f>
        <v>0</v>
      </c>
      <c r="B12" s="1">
        <f>MAX(AVERAGE(Portfolios!$B$2:$B$5644)-Portfolios!B12, 0)</f>
        <v>0</v>
      </c>
    </row>
    <row r="13" spans="1:2">
      <c r="A13" s="11">
        <f>Returns!A13</f>
        <v>0</v>
      </c>
      <c r="B13" s="1">
        <f>MAX(AVERAGE(Portfolios!$B$2:$B$5644)-Portfolios!B13, 0)</f>
        <v>0</v>
      </c>
    </row>
    <row r="14" spans="1:2">
      <c r="A14" s="11">
        <f>Returns!A14</f>
        <v>0</v>
      </c>
      <c r="B14" s="1">
        <f>MAX(AVERAGE(Portfolios!$B$2:$B$5644)-Portfolios!B14, 0)</f>
        <v>0</v>
      </c>
    </row>
    <row r="15" spans="1:2">
      <c r="A15" s="11">
        <f>Returns!A15</f>
        <v>0</v>
      </c>
      <c r="B15" s="1">
        <f>MAX(AVERAGE(Portfolios!$B$2:$B$5644)-Portfolios!B15, 0)</f>
        <v>0</v>
      </c>
    </row>
    <row r="16" spans="1:2">
      <c r="A16" s="11">
        <f>Returns!A16</f>
        <v>0</v>
      </c>
      <c r="B16" s="1">
        <f>MAX(AVERAGE(Portfolios!$B$2:$B$5644)-Portfolios!B16, 0)</f>
        <v>0</v>
      </c>
    </row>
    <row r="17" spans="1:2">
      <c r="A17" s="11">
        <f>Returns!A17</f>
        <v>0</v>
      </c>
      <c r="B17" s="1">
        <f>MAX(AVERAGE(Portfolios!$B$2:$B$5644)-Portfolios!B17, 0)</f>
        <v>0</v>
      </c>
    </row>
    <row r="18" spans="1:2">
      <c r="A18" s="11">
        <f>Returns!A18</f>
        <v>0</v>
      </c>
      <c r="B18" s="1">
        <f>MAX(AVERAGE(Portfolios!$B$2:$B$5644)-Portfolios!B18, 0)</f>
        <v>0</v>
      </c>
    </row>
    <row r="19" spans="1:2">
      <c r="A19" s="11">
        <f>Returns!A19</f>
        <v>0</v>
      </c>
      <c r="B19" s="1">
        <f>MAX(AVERAGE(Portfolios!$B$2:$B$5644)-Portfolios!B19, 0)</f>
        <v>0</v>
      </c>
    </row>
    <row r="20" spans="1:2">
      <c r="A20" s="11">
        <f>Returns!A20</f>
        <v>0</v>
      </c>
      <c r="B20" s="1">
        <f>MAX(AVERAGE(Portfolios!$B$2:$B$5644)-Portfolios!B20, 0)</f>
        <v>0</v>
      </c>
    </row>
    <row r="21" spans="1:2">
      <c r="A21" s="11">
        <f>Returns!A21</f>
        <v>0</v>
      </c>
      <c r="B21" s="1">
        <f>MAX(AVERAGE(Portfolios!$B$2:$B$5644)-Portfolios!B21, 0)</f>
        <v>0</v>
      </c>
    </row>
    <row r="22" spans="1:2">
      <c r="A22" s="11">
        <f>Returns!A22</f>
        <v>0</v>
      </c>
      <c r="B22" s="1">
        <f>MAX(AVERAGE(Portfolios!$B$2:$B$5644)-Portfolios!B22, 0)</f>
        <v>0</v>
      </c>
    </row>
    <row r="23" spans="1:2">
      <c r="A23" s="11">
        <f>Returns!A23</f>
        <v>0</v>
      </c>
      <c r="B23" s="1">
        <f>MAX(AVERAGE(Portfolios!$B$2:$B$5644)-Portfolios!B23, 0)</f>
        <v>0</v>
      </c>
    </row>
    <row r="24" spans="1:2">
      <c r="A24" s="11">
        <f>Returns!A24</f>
        <v>0</v>
      </c>
      <c r="B24" s="1">
        <f>MAX(AVERAGE(Portfolios!$B$2:$B$5644)-Portfolios!B24, 0)</f>
        <v>0</v>
      </c>
    </row>
    <row r="25" spans="1:2">
      <c r="A25" s="11">
        <f>Returns!A25</f>
        <v>0</v>
      </c>
      <c r="B25" s="1">
        <f>MAX(AVERAGE(Portfolios!$B$2:$B$5644)-Portfolios!B25, 0)</f>
        <v>0</v>
      </c>
    </row>
    <row r="26" spans="1:2">
      <c r="A26" s="11">
        <f>Returns!A26</f>
        <v>0</v>
      </c>
      <c r="B26" s="1">
        <f>MAX(AVERAGE(Portfolios!$B$2:$B$5644)-Portfolios!B26, 0)</f>
        <v>0</v>
      </c>
    </row>
    <row r="27" spans="1:2">
      <c r="A27" s="11">
        <f>Returns!A27</f>
        <v>0</v>
      </c>
      <c r="B27" s="1">
        <f>MAX(AVERAGE(Portfolios!$B$2:$B$5644)-Portfolios!B27, 0)</f>
        <v>0</v>
      </c>
    </row>
    <row r="28" spans="1:2">
      <c r="A28" s="11">
        <f>Returns!A28</f>
        <v>0</v>
      </c>
      <c r="B28" s="1">
        <f>MAX(AVERAGE(Portfolios!$B$2:$B$5644)-Portfolios!B28, 0)</f>
        <v>0</v>
      </c>
    </row>
    <row r="29" spans="1:2">
      <c r="A29" s="11">
        <f>Returns!A29</f>
        <v>0</v>
      </c>
      <c r="B29" s="1">
        <f>MAX(AVERAGE(Portfolios!$B$2:$B$5644)-Portfolios!B29, 0)</f>
        <v>0</v>
      </c>
    </row>
    <row r="30" spans="1:2">
      <c r="A30" s="11">
        <f>Returns!A30</f>
        <v>0</v>
      </c>
      <c r="B30" s="1">
        <f>MAX(AVERAGE(Portfolios!$B$2:$B$5644)-Portfolios!B30, 0)</f>
        <v>0</v>
      </c>
    </row>
    <row r="31" spans="1:2">
      <c r="A31" s="11">
        <f>Returns!A31</f>
        <v>0</v>
      </c>
      <c r="B31" s="1">
        <f>MAX(AVERAGE(Portfolios!$B$2:$B$5644)-Portfolios!B31, 0)</f>
        <v>0</v>
      </c>
    </row>
    <row r="32" spans="1:2">
      <c r="A32" s="11">
        <f>Returns!A32</f>
        <v>0</v>
      </c>
      <c r="B32" s="1">
        <f>MAX(AVERAGE(Portfolios!$B$2:$B$5644)-Portfolios!B32, 0)</f>
        <v>0</v>
      </c>
    </row>
    <row r="33" spans="1:2">
      <c r="A33" s="11">
        <f>Returns!A33</f>
        <v>0</v>
      </c>
      <c r="B33" s="1">
        <f>MAX(AVERAGE(Portfolios!$B$2:$B$5644)-Portfolios!B33, 0)</f>
        <v>0</v>
      </c>
    </row>
    <row r="34" spans="1:2">
      <c r="A34" s="11">
        <f>Returns!A34</f>
        <v>0</v>
      </c>
      <c r="B34" s="1">
        <f>MAX(AVERAGE(Portfolios!$B$2:$B$5644)-Portfolios!B34, 0)</f>
        <v>0</v>
      </c>
    </row>
    <row r="35" spans="1:2">
      <c r="A35" s="11">
        <f>Returns!A35</f>
        <v>0</v>
      </c>
      <c r="B35" s="1">
        <f>MAX(AVERAGE(Portfolios!$B$2:$B$5644)-Portfolios!B35, 0)</f>
        <v>0</v>
      </c>
    </row>
    <row r="36" spans="1:2">
      <c r="A36" s="11">
        <f>Returns!A36</f>
        <v>0</v>
      </c>
      <c r="B36" s="1">
        <f>MAX(AVERAGE(Portfolios!$B$2:$B$5644)-Portfolios!B36, 0)</f>
        <v>0</v>
      </c>
    </row>
    <row r="37" spans="1:2">
      <c r="A37" s="11">
        <f>Returns!A37</f>
        <v>0</v>
      </c>
      <c r="B37" s="1">
        <f>MAX(AVERAGE(Portfolios!$B$2:$B$5644)-Portfolios!B37, 0)</f>
        <v>0</v>
      </c>
    </row>
    <row r="38" spans="1:2">
      <c r="A38" s="11">
        <f>Returns!A38</f>
        <v>0</v>
      </c>
      <c r="B38" s="1">
        <f>MAX(AVERAGE(Portfolios!$B$2:$B$5644)-Portfolios!B38, 0)</f>
        <v>0</v>
      </c>
    </row>
    <row r="39" spans="1:2">
      <c r="A39" s="11">
        <f>Returns!A39</f>
        <v>0</v>
      </c>
      <c r="B39" s="1">
        <f>MAX(AVERAGE(Portfolios!$B$2:$B$5644)-Portfolios!B39, 0)</f>
        <v>0</v>
      </c>
    </row>
    <row r="40" spans="1:2">
      <c r="A40" s="11">
        <f>Returns!A40</f>
        <v>0</v>
      </c>
      <c r="B40" s="1">
        <f>MAX(AVERAGE(Portfolios!$B$2:$B$5644)-Portfolios!B40, 0)</f>
        <v>0</v>
      </c>
    </row>
    <row r="41" spans="1:2">
      <c r="A41" s="11">
        <f>Returns!A41</f>
        <v>0</v>
      </c>
      <c r="B41" s="1">
        <f>MAX(AVERAGE(Portfolios!$B$2:$B$5644)-Portfolios!B41, 0)</f>
        <v>0</v>
      </c>
    </row>
    <row r="42" spans="1:2">
      <c r="A42" s="11">
        <f>Returns!A42</f>
        <v>0</v>
      </c>
      <c r="B42" s="1">
        <f>MAX(AVERAGE(Portfolios!$B$2:$B$5644)-Portfolios!B42, 0)</f>
        <v>0</v>
      </c>
    </row>
    <row r="43" spans="1:2">
      <c r="A43" s="11">
        <f>Returns!A43</f>
        <v>0</v>
      </c>
      <c r="B43" s="1">
        <f>MAX(AVERAGE(Portfolios!$B$2:$B$5644)-Portfolios!B43, 0)</f>
        <v>0</v>
      </c>
    </row>
    <row r="44" spans="1:2">
      <c r="A44" s="11">
        <f>Returns!A44</f>
        <v>0</v>
      </c>
      <c r="B44" s="1">
        <f>MAX(AVERAGE(Portfolios!$B$2:$B$5644)-Portfolios!B44, 0)</f>
        <v>0</v>
      </c>
    </row>
    <row r="45" spans="1:2">
      <c r="A45" s="11">
        <f>Returns!A45</f>
        <v>0</v>
      </c>
      <c r="B45" s="1">
        <f>MAX(AVERAGE(Portfolios!$B$2:$B$5644)-Portfolios!B45, 0)</f>
        <v>0</v>
      </c>
    </row>
    <row r="46" spans="1:2">
      <c r="A46" s="11">
        <f>Returns!A46</f>
        <v>0</v>
      </c>
      <c r="B46" s="1">
        <f>MAX(AVERAGE(Portfolios!$B$2:$B$5644)-Portfolios!B46, 0)</f>
        <v>0</v>
      </c>
    </row>
    <row r="47" spans="1:2">
      <c r="A47" s="11">
        <f>Returns!A47</f>
        <v>0</v>
      </c>
      <c r="B47" s="1">
        <f>MAX(AVERAGE(Portfolios!$B$2:$B$5644)-Portfolios!B47, 0)</f>
        <v>0</v>
      </c>
    </row>
    <row r="48" spans="1:2">
      <c r="A48" s="11">
        <f>Returns!A48</f>
        <v>0</v>
      </c>
      <c r="B48" s="1">
        <f>MAX(AVERAGE(Portfolios!$B$2:$B$5644)-Portfolios!B48, 0)</f>
        <v>0</v>
      </c>
    </row>
    <row r="49" spans="1:2">
      <c r="A49" s="11">
        <f>Returns!A49</f>
        <v>0</v>
      </c>
      <c r="B49" s="1">
        <f>MAX(AVERAGE(Portfolios!$B$2:$B$5644)-Portfolios!B49, 0)</f>
        <v>0</v>
      </c>
    </row>
    <row r="50" spans="1:2">
      <c r="A50" s="11">
        <f>Returns!A50</f>
        <v>0</v>
      </c>
      <c r="B50" s="1">
        <f>MAX(AVERAGE(Portfolios!$B$2:$B$5644)-Portfolios!B50, 0)</f>
        <v>0</v>
      </c>
    </row>
    <row r="51" spans="1:2">
      <c r="A51" s="11">
        <f>Returns!A51</f>
        <v>0</v>
      </c>
      <c r="B51" s="1">
        <f>MAX(AVERAGE(Portfolios!$B$2:$B$5644)-Portfolios!B51, 0)</f>
        <v>0</v>
      </c>
    </row>
    <row r="52" spans="1:2">
      <c r="A52" s="11">
        <f>Returns!A52</f>
        <v>0</v>
      </c>
      <c r="B52" s="1">
        <f>MAX(AVERAGE(Portfolios!$B$2:$B$5644)-Portfolios!B52, 0)</f>
        <v>0</v>
      </c>
    </row>
    <row r="53" spans="1:2">
      <c r="A53" s="11">
        <f>Returns!A53</f>
        <v>0</v>
      </c>
      <c r="B53" s="1">
        <f>MAX(AVERAGE(Portfolios!$B$2:$B$5644)-Portfolios!B53, 0)</f>
        <v>0</v>
      </c>
    </row>
    <row r="54" spans="1:2">
      <c r="A54" s="11">
        <f>Returns!A54</f>
        <v>0</v>
      </c>
      <c r="B54" s="1">
        <f>MAX(AVERAGE(Portfolios!$B$2:$B$5644)-Portfolios!B54, 0)</f>
        <v>0</v>
      </c>
    </row>
    <row r="55" spans="1:2">
      <c r="A55" s="11">
        <f>Returns!A55</f>
        <v>0</v>
      </c>
      <c r="B55" s="1">
        <f>MAX(AVERAGE(Portfolios!$B$2:$B$5644)-Portfolios!B55, 0)</f>
        <v>0</v>
      </c>
    </row>
    <row r="56" spans="1:2">
      <c r="A56" s="11">
        <f>Returns!A56</f>
        <v>0</v>
      </c>
      <c r="B56" s="1">
        <f>MAX(AVERAGE(Portfolios!$B$2:$B$5644)-Portfolios!B56, 0)</f>
        <v>0</v>
      </c>
    </row>
    <row r="57" spans="1:2">
      <c r="A57" s="11">
        <f>Returns!A57</f>
        <v>0</v>
      </c>
      <c r="B57" s="1">
        <f>MAX(AVERAGE(Portfolios!$B$2:$B$5644)-Portfolios!B57, 0)</f>
        <v>0</v>
      </c>
    </row>
    <row r="58" spans="1:2">
      <c r="A58" s="11">
        <f>Returns!A58</f>
        <v>0</v>
      </c>
      <c r="B58" s="1">
        <f>MAX(AVERAGE(Portfolios!$B$2:$B$5644)-Portfolios!B58, 0)</f>
        <v>0</v>
      </c>
    </row>
    <row r="59" spans="1:2">
      <c r="A59" s="11">
        <f>Returns!A59</f>
        <v>0</v>
      </c>
      <c r="B59" s="1">
        <f>MAX(AVERAGE(Portfolios!$B$2:$B$5644)-Portfolios!B59, 0)</f>
        <v>0</v>
      </c>
    </row>
    <row r="60" spans="1:2">
      <c r="A60" s="11">
        <f>Returns!A60</f>
        <v>0</v>
      </c>
      <c r="B60" s="1">
        <f>MAX(AVERAGE(Portfolios!$B$2:$B$5644)-Portfolios!B60, 0)</f>
        <v>0</v>
      </c>
    </row>
    <row r="61" spans="1:2">
      <c r="A61" s="11">
        <f>Returns!A61</f>
        <v>0</v>
      </c>
      <c r="B61" s="1">
        <f>MAX(AVERAGE(Portfolios!$B$2:$B$5644)-Portfolios!B61, 0)</f>
        <v>0</v>
      </c>
    </row>
    <row r="62" spans="1:2">
      <c r="A62" s="11">
        <f>Returns!A62</f>
        <v>0</v>
      </c>
      <c r="B62" s="1">
        <f>MAX(AVERAGE(Portfolios!$B$2:$B$5644)-Portfolios!B62, 0)</f>
        <v>0</v>
      </c>
    </row>
    <row r="63" spans="1:2">
      <c r="A63" s="11">
        <f>Returns!A63</f>
        <v>0</v>
      </c>
      <c r="B63" s="1">
        <f>MAX(AVERAGE(Portfolios!$B$2:$B$5644)-Portfolios!B63, 0)</f>
        <v>0</v>
      </c>
    </row>
    <row r="64" spans="1:2">
      <c r="A64" s="11">
        <f>Returns!A64</f>
        <v>0</v>
      </c>
      <c r="B64" s="1">
        <f>MAX(AVERAGE(Portfolios!$B$2:$B$5644)-Portfolios!B64, 0)</f>
        <v>0</v>
      </c>
    </row>
    <row r="65" spans="1:2">
      <c r="A65" s="11">
        <f>Returns!A65</f>
        <v>0</v>
      </c>
      <c r="B65" s="1">
        <f>MAX(AVERAGE(Portfolios!$B$2:$B$5644)-Portfolios!B65, 0)</f>
        <v>0</v>
      </c>
    </row>
    <row r="66" spans="1:2">
      <c r="A66" s="11">
        <f>Returns!A66</f>
        <v>0</v>
      </c>
      <c r="B66" s="1">
        <f>MAX(AVERAGE(Portfolios!$B$2:$B$5644)-Portfolios!B66, 0)</f>
        <v>0</v>
      </c>
    </row>
    <row r="67" spans="1:2">
      <c r="A67" s="11">
        <f>Returns!A67</f>
        <v>0</v>
      </c>
      <c r="B67" s="1">
        <f>MAX(AVERAGE(Portfolios!$B$2:$B$5644)-Portfolios!B67, 0)</f>
        <v>0</v>
      </c>
    </row>
    <row r="68" spans="1:2">
      <c r="A68" s="11">
        <f>Returns!A68</f>
        <v>0</v>
      </c>
      <c r="B68" s="1">
        <f>MAX(AVERAGE(Portfolios!$B$2:$B$5644)-Portfolios!B68, 0)</f>
        <v>0</v>
      </c>
    </row>
    <row r="69" spans="1:2">
      <c r="A69" s="11">
        <f>Returns!A69</f>
        <v>0</v>
      </c>
      <c r="B69" s="1">
        <f>MAX(AVERAGE(Portfolios!$B$2:$B$5644)-Portfolios!B69, 0)</f>
        <v>0</v>
      </c>
    </row>
    <row r="70" spans="1:2">
      <c r="A70" s="11">
        <f>Returns!A70</f>
        <v>0</v>
      </c>
      <c r="B70" s="1">
        <f>MAX(AVERAGE(Portfolios!$B$2:$B$5644)-Portfolios!B70, 0)</f>
        <v>0</v>
      </c>
    </row>
    <row r="71" spans="1:2">
      <c r="A71" s="11">
        <f>Returns!A71</f>
        <v>0</v>
      </c>
      <c r="B71" s="1">
        <f>MAX(AVERAGE(Portfolios!$B$2:$B$5644)-Portfolios!B71, 0)</f>
        <v>0</v>
      </c>
    </row>
    <row r="72" spans="1:2">
      <c r="A72" s="11">
        <f>Returns!A72</f>
        <v>0</v>
      </c>
      <c r="B72" s="1">
        <f>MAX(AVERAGE(Portfolios!$B$2:$B$5644)-Portfolios!B72, 0)</f>
        <v>0</v>
      </c>
    </row>
    <row r="73" spans="1:2">
      <c r="A73" s="11">
        <f>Returns!A73</f>
        <v>0</v>
      </c>
      <c r="B73" s="1">
        <f>MAX(AVERAGE(Portfolios!$B$2:$B$5644)-Portfolios!B73, 0)</f>
        <v>0</v>
      </c>
    </row>
    <row r="74" spans="1:2">
      <c r="A74" s="11">
        <f>Returns!A74</f>
        <v>0</v>
      </c>
      <c r="B74" s="1">
        <f>MAX(AVERAGE(Portfolios!$B$2:$B$5644)-Portfolios!B74, 0)</f>
        <v>0</v>
      </c>
    </row>
    <row r="75" spans="1:2">
      <c r="A75" s="11">
        <f>Returns!A75</f>
        <v>0</v>
      </c>
      <c r="B75" s="1">
        <f>MAX(AVERAGE(Portfolios!$B$2:$B$5644)-Portfolios!B75, 0)</f>
        <v>0</v>
      </c>
    </row>
    <row r="76" spans="1:2">
      <c r="A76" s="11">
        <f>Returns!A76</f>
        <v>0</v>
      </c>
      <c r="B76" s="1">
        <f>MAX(AVERAGE(Portfolios!$B$2:$B$5644)-Portfolios!B76, 0)</f>
        <v>0</v>
      </c>
    </row>
    <row r="77" spans="1:2">
      <c r="A77" s="11">
        <f>Returns!A77</f>
        <v>0</v>
      </c>
      <c r="B77" s="1">
        <f>MAX(AVERAGE(Portfolios!$B$2:$B$5644)-Portfolios!B77, 0)</f>
        <v>0</v>
      </c>
    </row>
    <row r="78" spans="1:2">
      <c r="A78" s="11">
        <f>Returns!A78</f>
        <v>0</v>
      </c>
      <c r="B78" s="1">
        <f>MAX(AVERAGE(Portfolios!$B$2:$B$5644)-Portfolios!B78, 0)</f>
        <v>0</v>
      </c>
    </row>
    <row r="79" spans="1:2">
      <c r="A79" s="11">
        <f>Returns!A79</f>
        <v>0</v>
      </c>
      <c r="B79" s="1">
        <f>MAX(AVERAGE(Portfolios!$B$2:$B$5644)-Portfolios!B79, 0)</f>
        <v>0</v>
      </c>
    </row>
    <row r="80" spans="1:2">
      <c r="A80" s="11">
        <f>Returns!A80</f>
        <v>0</v>
      </c>
      <c r="B80" s="1">
        <f>MAX(AVERAGE(Portfolios!$B$2:$B$5644)-Portfolios!B80, 0)</f>
        <v>0</v>
      </c>
    </row>
    <row r="81" spans="1:2">
      <c r="A81" s="11">
        <f>Returns!A81</f>
        <v>0</v>
      </c>
      <c r="B81" s="1">
        <f>MAX(AVERAGE(Portfolios!$B$2:$B$5644)-Portfolios!B81, 0)</f>
        <v>0</v>
      </c>
    </row>
    <row r="82" spans="1:2">
      <c r="A82" s="11">
        <f>Returns!A82</f>
        <v>0</v>
      </c>
      <c r="B82" s="1">
        <f>MAX(AVERAGE(Portfolios!$B$2:$B$5644)-Portfolios!B82, 0)</f>
        <v>0</v>
      </c>
    </row>
    <row r="83" spans="1:2">
      <c r="A83" s="11">
        <f>Returns!A83</f>
        <v>0</v>
      </c>
      <c r="B83" s="1">
        <f>MAX(AVERAGE(Portfolios!$B$2:$B$5644)-Portfolios!B83, 0)</f>
        <v>0</v>
      </c>
    </row>
    <row r="84" spans="1:2">
      <c r="A84" s="11">
        <f>Returns!A84</f>
        <v>0</v>
      </c>
      <c r="B84" s="1">
        <f>MAX(AVERAGE(Portfolios!$B$2:$B$5644)-Portfolios!B84, 0)</f>
        <v>0</v>
      </c>
    </row>
    <row r="85" spans="1:2">
      <c r="A85" s="11">
        <f>Returns!A85</f>
        <v>0</v>
      </c>
      <c r="B85" s="1">
        <f>MAX(AVERAGE(Portfolios!$B$2:$B$5644)-Portfolios!B85, 0)</f>
        <v>0</v>
      </c>
    </row>
    <row r="86" spans="1:2">
      <c r="A86" s="11">
        <f>Returns!A86</f>
        <v>0</v>
      </c>
      <c r="B86" s="1">
        <f>MAX(AVERAGE(Portfolios!$B$2:$B$5644)-Portfolios!B86, 0)</f>
        <v>0</v>
      </c>
    </row>
    <row r="87" spans="1:2">
      <c r="A87" s="11">
        <f>Returns!A87</f>
        <v>0</v>
      </c>
      <c r="B87" s="1">
        <f>MAX(AVERAGE(Portfolios!$B$2:$B$5644)-Portfolios!B87, 0)</f>
        <v>0</v>
      </c>
    </row>
    <row r="88" spans="1:2">
      <c r="A88" s="11">
        <f>Returns!A88</f>
        <v>0</v>
      </c>
      <c r="B88" s="1">
        <f>MAX(AVERAGE(Portfolios!$B$2:$B$5644)-Portfolios!B88, 0)</f>
        <v>0</v>
      </c>
    </row>
    <row r="89" spans="1:2">
      <c r="A89" s="11">
        <f>Returns!A89</f>
        <v>0</v>
      </c>
      <c r="B89" s="1">
        <f>MAX(AVERAGE(Portfolios!$B$2:$B$5644)-Portfolios!B89, 0)</f>
        <v>0</v>
      </c>
    </row>
    <row r="90" spans="1:2">
      <c r="A90" s="11">
        <f>Returns!A90</f>
        <v>0</v>
      </c>
      <c r="B90" s="1">
        <f>MAX(AVERAGE(Portfolios!$B$2:$B$5644)-Portfolios!B90, 0)</f>
        <v>0</v>
      </c>
    </row>
    <row r="91" spans="1:2">
      <c r="A91" s="11">
        <f>Returns!A91</f>
        <v>0</v>
      </c>
      <c r="B91" s="1">
        <f>MAX(AVERAGE(Portfolios!$B$2:$B$5644)-Portfolios!B91, 0)</f>
        <v>0</v>
      </c>
    </row>
    <row r="92" spans="1:2">
      <c r="A92" s="11">
        <f>Returns!A92</f>
        <v>0</v>
      </c>
      <c r="B92" s="1">
        <f>MAX(AVERAGE(Portfolios!$B$2:$B$5644)-Portfolios!B92, 0)</f>
        <v>0</v>
      </c>
    </row>
    <row r="93" spans="1:2">
      <c r="A93" s="11">
        <f>Returns!A93</f>
        <v>0</v>
      </c>
      <c r="B93" s="1">
        <f>MAX(AVERAGE(Portfolios!$B$2:$B$5644)-Portfolios!B93, 0)</f>
        <v>0</v>
      </c>
    </row>
    <row r="94" spans="1:2">
      <c r="A94" s="11">
        <f>Returns!A94</f>
        <v>0</v>
      </c>
      <c r="B94" s="1">
        <f>MAX(AVERAGE(Portfolios!$B$2:$B$5644)-Portfolios!B94, 0)</f>
        <v>0</v>
      </c>
    </row>
    <row r="95" spans="1:2">
      <c r="A95" s="11">
        <f>Returns!A95</f>
        <v>0</v>
      </c>
      <c r="B95" s="1">
        <f>MAX(AVERAGE(Portfolios!$B$2:$B$5644)-Portfolios!B95, 0)</f>
        <v>0</v>
      </c>
    </row>
    <row r="96" spans="1:2">
      <c r="A96" s="11">
        <f>Returns!A96</f>
        <v>0</v>
      </c>
      <c r="B96" s="1">
        <f>MAX(AVERAGE(Portfolios!$B$2:$B$5644)-Portfolios!B96, 0)</f>
        <v>0</v>
      </c>
    </row>
    <row r="97" spans="1:2">
      <c r="A97" s="11">
        <f>Returns!A97</f>
        <v>0</v>
      </c>
      <c r="B97" s="1">
        <f>MAX(AVERAGE(Portfolios!$B$2:$B$5644)-Portfolios!B97, 0)</f>
        <v>0</v>
      </c>
    </row>
    <row r="98" spans="1:2">
      <c r="A98" s="11">
        <f>Returns!A98</f>
        <v>0</v>
      </c>
      <c r="B98" s="1">
        <f>MAX(AVERAGE(Portfolios!$B$2:$B$5644)-Portfolios!B98, 0)</f>
        <v>0</v>
      </c>
    </row>
    <row r="99" spans="1:2">
      <c r="A99" s="11">
        <f>Returns!A99</f>
        <v>0</v>
      </c>
      <c r="B99" s="1">
        <f>MAX(AVERAGE(Portfolios!$B$2:$B$5644)-Portfolios!B99, 0)</f>
        <v>0</v>
      </c>
    </row>
    <row r="100" spans="1:2">
      <c r="A100" s="11">
        <f>Returns!A100</f>
        <v>0</v>
      </c>
      <c r="B100" s="1">
        <f>MAX(AVERAGE(Portfolios!$B$2:$B$5644)-Portfolios!B100, 0)</f>
        <v>0</v>
      </c>
    </row>
    <row r="101" spans="1:2">
      <c r="A101" s="11">
        <f>Returns!A101</f>
        <v>0</v>
      </c>
      <c r="B101" s="1">
        <f>MAX(AVERAGE(Portfolios!$B$2:$B$5644)-Portfolios!B101, 0)</f>
        <v>0</v>
      </c>
    </row>
    <row r="102" spans="1:2">
      <c r="A102" s="11">
        <f>Returns!A102</f>
        <v>0</v>
      </c>
      <c r="B102" s="1">
        <f>MAX(AVERAGE(Portfolios!$B$2:$B$5644)-Portfolios!B102, 0)</f>
        <v>0</v>
      </c>
    </row>
    <row r="103" spans="1:2">
      <c r="A103" s="11">
        <f>Returns!A103</f>
        <v>0</v>
      </c>
      <c r="B103" s="1">
        <f>MAX(AVERAGE(Portfolios!$B$2:$B$5644)-Portfolios!B103, 0)</f>
        <v>0</v>
      </c>
    </row>
    <row r="104" spans="1:2">
      <c r="A104" s="11">
        <f>Returns!A104</f>
        <v>0</v>
      </c>
      <c r="B104" s="1">
        <f>MAX(AVERAGE(Portfolios!$B$2:$B$5644)-Portfolios!B104, 0)</f>
        <v>0</v>
      </c>
    </row>
    <row r="105" spans="1:2">
      <c r="A105" s="11">
        <f>Returns!A105</f>
        <v>0</v>
      </c>
      <c r="B105" s="1">
        <f>MAX(AVERAGE(Portfolios!$B$2:$B$5644)-Portfolios!B105, 0)</f>
        <v>0</v>
      </c>
    </row>
    <row r="106" spans="1:2">
      <c r="A106" s="11">
        <f>Returns!A106</f>
        <v>0</v>
      </c>
      <c r="B106" s="1">
        <f>MAX(AVERAGE(Portfolios!$B$2:$B$5644)-Portfolios!B106, 0)</f>
        <v>0</v>
      </c>
    </row>
    <row r="107" spans="1:2">
      <c r="A107" s="11">
        <f>Returns!A107</f>
        <v>0</v>
      </c>
      <c r="B107" s="1">
        <f>MAX(AVERAGE(Portfolios!$B$2:$B$5644)-Portfolios!B107, 0)</f>
        <v>0</v>
      </c>
    </row>
    <row r="108" spans="1:2">
      <c r="A108" s="11">
        <f>Returns!A108</f>
        <v>0</v>
      </c>
      <c r="B108" s="1">
        <f>MAX(AVERAGE(Portfolios!$B$2:$B$5644)-Portfolios!B108, 0)</f>
        <v>0</v>
      </c>
    </row>
    <row r="109" spans="1:2">
      <c r="A109" s="11">
        <f>Returns!A109</f>
        <v>0</v>
      </c>
      <c r="B109" s="1">
        <f>MAX(AVERAGE(Portfolios!$B$2:$B$5644)-Portfolios!B109, 0)</f>
        <v>0</v>
      </c>
    </row>
    <row r="110" spans="1:2">
      <c r="A110" s="11">
        <f>Returns!A110</f>
        <v>0</v>
      </c>
      <c r="B110" s="1">
        <f>MAX(AVERAGE(Portfolios!$B$2:$B$5644)-Portfolios!B110, 0)</f>
        <v>0</v>
      </c>
    </row>
    <row r="111" spans="1:2">
      <c r="A111" s="11">
        <f>Returns!A111</f>
        <v>0</v>
      </c>
      <c r="B111" s="1">
        <f>MAX(AVERAGE(Portfolios!$B$2:$B$5644)-Portfolios!B111, 0)</f>
        <v>0</v>
      </c>
    </row>
    <row r="112" spans="1:2">
      <c r="A112" s="11">
        <f>Returns!A112</f>
        <v>0</v>
      </c>
      <c r="B112" s="1">
        <f>MAX(AVERAGE(Portfolios!$B$2:$B$5644)-Portfolios!B112, 0)</f>
        <v>0</v>
      </c>
    </row>
    <row r="113" spans="1:2">
      <c r="A113" s="11">
        <f>Returns!A113</f>
        <v>0</v>
      </c>
      <c r="B113" s="1">
        <f>MAX(AVERAGE(Portfolios!$B$2:$B$5644)-Portfolios!B113, 0)</f>
        <v>0</v>
      </c>
    </row>
    <row r="114" spans="1:2">
      <c r="A114" s="11">
        <f>Returns!A114</f>
        <v>0</v>
      </c>
      <c r="B114" s="1">
        <f>MAX(AVERAGE(Portfolios!$B$2:$B$5644)-Portfolios!B114, 0)</f>
        <v>0</v>
      </c>
    </row>
    <row r="115" spans="1:2">
      <c r="A115" s="11">
        <f>Returns!A115</f>
        <v>0</v>
      </c>
      <c r="B115" s="1">
        <f>MAX(AVERAGE(Portfolios!$B$2:$B$5644)-Portfolios!B115, 0)</f>
        <v>0</v>
      </c>
    </row>
    <row r="116" spans="1:2">
      <c r="A116" s="11">
        <f>Returns!A116</f>
        <v>0</v>
      </c>
      <c r="B116" s="1">
        <f>MAX(AVERAGE(Portfolios!$B$2:$B$5644)-Portfolios!B116, 0)</f>
        <v>0</v>
      </c>
    </row>
    <row r="117" spans="1:2">
      <c r="A117" s="11">
        <f>Returns!A117</f>
        <v>0</v>
      </c>
      <c r="B117" s="1">
        <f>MAX(AVERAGE(Portfolios!$B$2:$B$5644)-Portfolios!B117, 0)</f>
        <v>0</v>
      </c>
    </row>
    <row r="118" spans="1:2">
      <c r="A118" s="11">
        <f>Returns!A118</f>
        <v>0</v>
      </c>
      <c r="B118" s="1">
        <f>MAX(AVERAGE(Portfolios!$B$2:$B$5644)-Portfolios!B118, 0)</f>
        <v>0</v>
      </c>
    </row>
    <row r="119" spans="1:2">
      <c r="A119" s="11">
        <f>Returns!A119</f>
        <v>0</v>
      </c>
      <c r="B119" s="1">
        <f>MAX(AVERAGE(Portfolios!$B$2:$B$5644)-Portfolios!B119, 0)</f>
        <v>0</v>
      </c>
    </row>
    <row r="120" spans="1:2">
      <c r="A120" s="11">
        <f>Returns!A120</f>
        <v>0</v>
      </c>
      <c r="B120" s="1">
        <f>MAX(AVERAGE(Portfolios!$B$2:$B$5644)-Portfolios!B120, 0)</f>
        <v>0</v>
      </c>
    </row>
    <row r="121" spans="1:2">
      <c r="A121" s="11">
        <f>Returns!A121</f>
        <v>0</v>
      </c>
      <c r="B121" s="1">
        <f>MAX(AVERAGE(Portfolios!$B$2:$B$5644)-Portfolios!B121, 0)</f>
        <v>0</v>
      </c>
    </row>
    <row r="122" spans="1:2">
      <c r="A122" s="11">
        <f>Returns!A122</f>
        <v>0</v>
      </c>
      <c r="B122" s="1">
        <f>MAX(AVERAGE(Portfolios!$B$2:$B$5644)-Portfolios!B122, 0)</f>
        <v>0</v>
      </c>
    </row>
    <row r="123" spans="1:2">
      <c r="A123" s="11">
        <f>Returns!A123</f>
        <v>0</v>
      </c>
      <c r="B123" s="1">
        <f>MAX(AVERAGE(Portfolios!$B$2:$B$5644)-Portfolios!B123, 0)</f>
        <v>0</v>
      </c>
    </row>
    <row r="124" spans="1:2">
      <c r="A124" s="11">
        <f>Returns!A124</f>
        <v>0</v>
      </c>
      <c r="B124" s="1">
        <f>MAX(AVERAGE(Portfolios!$B$2:$B$5644)-Portfolios!B124, 0)</f>
        <v>0</v>
      </c>
    </row>
    <row r="125" spans="1:2">
      <c r="A125" s="11">
        <f>Returns!A125</f>
        <v>0</v>
      </c>
      <c r="B125" s="1">
        <f>MAX(AVERAGE(Portfolios!$B$2:$B$5644)-Portfolios!B125, 0)</f>
        <v>0</v>
      </c>
    </row>
    <row r="126" spans="1:2">
      <c r="A126" s="11">
        <f>Returns!A126</f>
        <v>0</v>
      </c>
      <c r="B126" s="1">
        <f>MAX(AVERAGE(Portfolios!$B$2:$B$5644)-Portfolios!B126, 0)</f>
        <v>0</v>
      </c>
    </row>
    <row r="127" spans="1:2">
      <c r="A127" s="11">
        <f>Returns!A127</f>
        <v>0</v>
      </c>
      <c r="B127" s="1">
        <f>MAX(AVERAGE(Portfolios!$B$2:$B$5644)-Portfolios!B127, 0)</f>
        <v>0</v>
      </c>
    </row>
    <row r="128" spans="1:2">
      <c r="A128" s="11">
        <f>Returns!A128</f>
        <v>0</v>
      </c>
      <c r="B128" s="1">
        <f>MAX(AVERAGE(Portfolios!$B$2:$B$5644)-Portfolios!B128, 0)</f>
        <v>0</v>
      </c>
    </row>
    <row r="129" spans="1:2">
      <c r="A129" s="11">
        <f>Returns!A129</f>
        <v>0</v>
      </c>
      <c r="B129" s="1">
        <f>MAX(AVERAGE(Portfolios!$B$2:$B$5644)-Portfolios!B129, 0)</f>
        <v>0</v>
      </c>
    </row>
    <row r="130" spans="1:2">
      <c r="A130" s="11">
        <f>Returns!A130</f>
        <v>0</v>
      </c>
      <c r="B130" s="1">
        <f>MAX(AVERAGE(Portfolios!$B$2:$B$5644)-Portfolios!B130, 0)</f>
        <v>0</v>
      </c>
    </row>
    <row r="131" spans="1:2">
      <c r="A131" s="11">
        <f>Returns!A131</f>
        <v>0</v>
      </c>
      <c r="B131" s="1">
        <f>MAX(AVERAGE(Portfolios!$B$2:$B$5644)-Portfolios!B131, 0)</f>
        <v>0</v>
      </c>
    </row>
    <row r="132" spans="1:2">
      <c r="A132" s="11">
        <f>Returns!A132</f>
        <v>0</v>
      </c>
      <c r="B132" s="1">
        <f>MAX(AVERAGE(Portfolios!$B$2:$B$5644)-Portfolios!B132, 0)</f>
        <v>0</v>
      </c>
    </row>
    <row r="133" spans="1:2">
      <c r="A133" s="11">
        <f>Returns!A133</f>
        <v>0</v>
      </c>
      <c r="B133" s="1">
        <f>MAX(AVERAGE(Portfolios!$B$2:$B$5644)-Portfolios!B133, 0)</f>
        <v>0</v>
      </c>
    </row>
    <row r="134" spans="1:2">
      <c r="A134" s="11">
        <f>Returns!A134</f>
        <v>0</v>
      </c>
      <c r="B134" s="1">
        <f>MAX(AVERAGE(Portfolios!$B$2:$B$5644)-Portfolios!B134, 0)</f>
        <v>0</v>
      </c>
    </row>
    <row r="135" spans="1:2">
      <c r="A135" s="11">
        <f>Returns!A135</f>
        <v>0</v>
      </c>
      <c r="B135" s="1">
        <f>MAX(AVERAGE(Portfolios!$B$2:$B$5644)-Portfolios!B135, 0)</f>
        <v>0</v>
      </c>
    </row>
    <row r="136" spans="1:2">
      <c r="A136" s="11">
        <f>Returns!A136</f>
        <v>0</v>
      </c>
      <c r="B136" s="1">
        <f>MAX(AVERAGE(Portfolios!$B$2:$B$5644)-Portfolios!B136, 0)</f>
        <v>0</v>
      </c>
    </row>
    <row r="137" spans="1:2">
      <c r="A137" s="11">
        <f>Returns!A137</f>
        <v>0</v>
      </c>
      <c r="B137" s="1">
        <f>MAX(AVERAGE(Portfolios!$B$2:$B$5644)-Portfolios!B137, 0)</f>
        <v>0</v>
      </c>
    </row>
    <row r="138" spans="1:2">
      <c r="A138" s="11">
        <f>Returns!A138</f>
        <v>0</v>
      </c>
      <c r="B138" s="1">
        <f>MAX(AVERAGE(Portfolios!$B$2:$B$5644)-Portfolios!B138, 0)</f>
        <v>0</v>
      </c>
    </row>
    <row r="139" spans="1:2">
      <c r="A139" s="11">
        <f>Returns!A139</f>
        <v>0</v>
      </c>
      <c r="B139" s="1">
        <f>MAX(AVERAGE(Portfolios!$B$2:$B$5644)-Portfolios!B139, 0)</f>
        <v>0</v>
      </c>
    </row>
    <row r="140" spans="1:2">
      <c r="A140" s="11">
        <f>Returns!A140</f>
        <v>0</v>
      </c>
      <c r="B140" s="1">
        <f>MAX(AVERAGE(Portfolios!$B$2:$B$5644)-Portfolios!B140, 0)</f>
        <v>0</v>
      </c>
    </row>
    <row r="141" spans="1:2">
      <c r="A141" s="11">
        <f>Returns!A141</f>
        <v>0</v>
      </c>
      <c r="B141" s="1">
        <f>MAX(AVERAGE(Portfolios!$B$2:$B$5644)-Portfolios!B141, 0)</f>
        <v>0</v>
      </c>
    </row>
    <row r="142" spans="1:2">
      <c r="A142" s="11">
        <f>Returns!A142</f>
        <v>0</v>
      </c>
      <c r="B142" s="1">
        <f>MAX(AVERAGE(Portfolios!$B$2:$B$5644)-Portfolios!B142, 0)</f>
        <v>0</v>
      </c>
    </row>
    <row r="143" spans="1:2">
      <c r="A143" s="11">
        <f>Returns!A143</f>
        <v>0</v>
      </c>
      <c r="B143" s="1">
        <f>MAX(AVERAGE(Portfolios!$B$2:$B$5644)-Portfolios!B143, 0)</f>
        <v>0</v>
      </c>
    </row>
    <row r="144" spans="1:2">
      <c r="A144" s="11">
        <f>Returns!A144</f>
        <v>0</v>
      </c>
      <c r="B144" s="1">
        <f>MAX(AVERAGE(Portfolios!$B$2:$B$5644)-Portfolios!B144, 0)</f>
        <v>0</v>
      </c>
    </row>
    <row r="145" spans="1:2">
      <c r="A145" s="11">
        <f>Returns!A145</f>
        <v>0</v>
      </c>
      <c r="B145" s="1">
        <f>MAX(AVERAGE(Portfolios!$B$2:$B$5644)-Portfolios!B145, 0)</f>
        <v>0</v>
      </c>
    </row>
    <row r="146" spans="1:2">
      <c r="A146" s="11">
        <f>Returns!A146</f>
        <v>0</v>
      </c>
      <c r="B146" s="1">
        <f>MAX(AVERAGE(Portfolios!$B$2:$B$5644)-Portfolios!B146, 0)</f>
        <v>0</v>
      </c>
    </row>
    <row r="147" spans="1:2">
      <c r="A147" s="11">
        <f>Returns!A147</f>
        <v>0</v>
      </c>
      <c r="B147" s="1">
        <f>MAX(AVERAGE(Portfolios!$B$2:$B$5644)-Portfolios!B147, 0)</f>
        <v>0</v>
      </c>
    </row>
    <row r="148" spans="1:2">
      <c r="A148" s="11">
        <f>Returns!A148</f>
        <v>0</v>
      </c>
      <c r="B148" s="1">
        <f>MAX(AVERAGE(Portfolios!$B$2:$B$5644)-Portfolios!B148, 0)</f>
        <v>0</v>
      </c>
    </row>
    <row r="149" spans="1:2">
      <c r="A149" s="11">
        <f>Returns!A149</f>
        <v>0</v>
      </c>
      <c r="B149" s="1">
        <f>MAX(AVERAGE(Portfolios!$B$2:$B$5644)-Portfolios!B149, 0)</f>
        <v>0</v>
      </c>
    </row>
    <row r="150" spans="1:2">
      <c r="A150" s="11">
        <f>Returns!A150</f>
        <v>0</v>
      </c>
      <c r="B150" s="1">
        <f>MAX(AVERAGE(Portfolios!$B$2:$B$5644)-Portfolios!B150, 0)</f>
        <v>0</v>
      </c>
    </row>
    <row r="151" spans="1:2">
      <c r="A151" s="11">
        <f>Returns!A151</f>
        <v>0</v>
      </c>
      <c r="B151" s="1">
        <f>MAX(AVERAGE(Portfolios!$B$2:$B$5644)-Portfolios!B151, 0)</f>
        <v>0</v>
      </c>
    </row>
    <row r="152" spans="1:2">
      <c r="A152" s="11">
        <f>Returns!A152</f>
        <v>0</v>
      </c>
      <c r="B152" s="1">
        <f>MAX(AVERAGE(Portfolios!$B$2:$B$5644)-Portfolios!B152, 0)</f>
        <v>0</v>
      </c>
    </row>
    <row r="153" spans="1:2">
      <c r="A153" s="11">
        <f>Returns!A153</f>
        <v>0</v>
      </c>
      <c r="B153" s="1">
        <f>MAX(AVERAGE(Portfolios!$B$2:$B$5644)-Portfolios!B153, 0)</f>
        <v>0</v>
      </c>
    </row>
    <row r="154" spans="1:2">
      <c r="A154" s="11">
        <f>Returns!A154</f>
        <v>0</v>
      </c>
      <c r="B154" s="1">
        <f>MAX(AVERAGE(Portfolios!$B$2:$B$5644)-Portfolios!B154, 0)</f>
        <v>0</v>
      </c>
    </row>
    <row r="155" spans="1:2">
      <c r="A155" s="11">
        <f>Returns!A155</f>
        <v>0</v>
      </c>
      <c r="B155" s="1">
        <f>MAX(AVERAGE(Portfolios!$B$2:$B$5644)-Portfolios!B155, 0)</f>
        <v>0</v>
      </c>
    </row>
    <row r="156" spans="1:2">
      <c r="A156" s="11">
        <f>Returns!A156</f>
        <v>0</v>
      </c>
      <c r="B156" s="1">
        <f>MAX(AVERAGE(Portfolios!$B$2:$B$5644)-Portfolios!B156, 0)</f>
        <v>0</v>
      </c>
    </row>
    <row r="157" spans="1:2">
      <c r="A157" s="11">
        <f>Returns!A157</f>
        <v>0</v>
      </c>
      <c r="B157" s="1">
        <f>MAX(AVERAGE(Portfolios!$B$2:$B$5644)-Portfolios!B157, 0)</f>
        <v>0</v>
      </c>
    </row>
    <row r="158" spans="1:2">
      <c r="A158" s="11">
        <f>Returns!A158</f>
        <v>0</v>
      </c>
      <c r="B158" s="1">
        <f>MAX(AVERAGE(Portfolios!$B$2:$B$5644)-Portfolios!B158, 0)</f>
        <v>0</v>
      </c>
    </row>
    <row r="159" spans="1:2">
      <c r="A159" s="11">
        <f>Returns!A159</f>
        <v>0</v>
      </c>
      <c r="B159" s="1">
        <f>MAX(AVERAGE(Portfolios!$B$2:$B$5644)-Portfolios!B159, 0)</f>
        <v>0</v>
      </c>
    </row>
    <row r="160" spans="1:2">
      <c r="A160" s="11">
        <f>Returns!A160</f>
        <v>0</v>
      </c>
      <c r="B160" s="1">
        <f>MAX(AVERAGE(Portfolios!$B$2:$B$5644)-Portfolios!B160, 0)</f>
        <v>0</v>
      </c>
    </row>
    <row r="161" spans="1:2">
      <c r="A161" s="11">
        <f>Returns!A161</f>
        <v>0</v>
      </c>
      <c r="B161" s="1">
        <f>MAX(AVERAGE(Portfolios!$B$2:$B$5644)-Portfolios!B161, 0)</f>
        <v>0</v>
      </c>
    </row>
    <row r="162" spans="1:2">
      <c r="A162" s="11">
        <f>Returns!A162</f>
        <v>0</v>
      </c>
      <c r="B162" s="1">
        <f>MAX(AVERAGE(Portfolios!$B$2:$B$5644)-Portfolios!B162, 0)</f>
        <v>0</v>
      </c>
    </row>
    <row r="163" spans="1:2">
      <c r="A163" s="11">
        <f>Returns!A163</f>
        <v>0</v>
      </c>
      <c r="B163" s="1">
        <f>MAX(AVERAGE(Portfolios!$B$2:$B$5644)-Portfolios!B163, 0)</f>
        <v>0</v>
      </c>
    </row>
    <row r="164" spans="1:2">
      <c r="A164" s="11">
        <f>Returns!A164</f>
        <v>0</v>
      </c>
      <c r="B164" s="1">
        <f>MAX(AVERAGE(Portfolios!$B$2:$B$5644)-Portfolios!B164, 0)</f>
        <v>0</v>
      </c>
    </row>
    <row r="165" spans="1:2">
      <c r="A165" s="11">
        <f>Returns!A165</f>
        <v>0</v>
      </c>
      <c r="B165" s="1">
        <f>MAX(AVERAGE(Portfolios!$B$2:$B$5644)-Portfolios!B165, 0)</f>
        <v>0</v>
      </c>
    </row>
    <row r="166" spans="1:2">
      <c r="A166" s="11">
        <f>Returns!A166</f>
        <v>0</v>
      </c>
      <c r="B166" s="1">
        <f>MAX(AVERAGE(Portfolios!$B$2:$B$5644)-Portfolios!B166, 0)</f>
        <v>0</v>
      </c>
    </row>
    <row r="167" spans="1:2">
      <c r="A167" s="11">
        <f>Returns!A167</f>
        <v>0</v>
      </c>
      <c r="B167" s="1">
        <f>MAX(AVERAGE(Portfolios!$B$2:$B$5644)-Portfolios!B167, 0)</f>
        <v>0</v>
      </c>
    </row>
    <row r="168" spans="1:2">
      <c r="A168" s="11">
        <f>Returns!A168</f>
        <v>0</v>
      </c>
      <c r="B168" s="1">
        <f>MAX(AVERAGE(Portfolios!$B$2:$B$5644)-Portfolios!B168, 0)</f>
        <v>0</v>
      </c>
    </row>
    <row r="169" spans="1:2">
      <c r="A169" s="11">
        <f>Returns!A169</f>
        <v>0</v>
      </c>
      <c r="B169" s="1">
        <f>MAX(AVERAGE(Portfolios!$B$2:$B$5644)-Portfolios!B169, 0)</f>
        <v>0</v>
      </c>
    </row>
    <row r="170" spans="1:2">
      <c r="A170" s="11">
        <f>Returns!A170</f>
        <v>0</v>
      </c>
      <c r="B170" s="1">
        <f>MAX(AVERAGE(Portfolios!$B$2:$B$5644)-Portfolios!B170, 0)</f>
        <v>0</v>
      </c>
    </row>
    <row r="171" spans="1:2">
      <c r="A171" s="11">
        <f>Returns!A171</f>
        <v>0</v>
      </c>
      <c r="B171" s="1">
        <f>MAX(AVERAGE(Portfolios!$B$2:$B$5644)-Portfolios!B171, 0)</f>
        <v>0</v>
      </c>
    </row>
    <row r="172" spans="1:2">
      <c r="A172" s="11">
        <f>Returns!A172</f>
        <v>0</v>
      </c>
      <c r="B172" s="1">
        <f>MAX(AVERAGE(Portfolios!$B$2:$B$5644)-Portfolios!B172, 0)</f>
        <v>0</v>
      </c>
    </row>
    <row r="173" spans="1:2">
      <c r="A173" s="11">
        <f>Returns!A173</f>
        <v>0</v>
      </c>
      <c r="B173" s="1">
        <f>MAX(AVERAGE(Portfolios!$B$2:$B$5644)-Portfolios!B173, 0)</f>
        <v>0</v>
      </c>
    </row>
    <row r="174" spans="1:2">
      <c r="A174" s="11">
        <f>Returns!A174</f>
        <v>0</v>
      </c>
      <c r="B174" s="1">
        <f>MAX(AVERAGE(Portfolios!$B$2:$B$5644)-Portfolios!B174, 0)</f>
        <v>0</v>
      </c>
    </row>
    <row r="175" spans="1:2">
      <c r="A175" s="11">
        <f>Returns!A175</f>
        <v>0</v>
      </c>
      <c r="B175" s="1">
        <f>MAX(AVERAGE(Portfolios!$B$2:$B$5644)-Portfolios!B175, 0)</f>
        <v>0</v>
      </c>
    </row>
    <row r="176" spans="1:2">
      <c r="A176" s="11">
        <f>Returns!A176</f>
        <v>0</v>
      </c>
      <c r="B176" s="1">
        <f>MAX(AVERAGE(Portfolios!$B$2:$B$5644)-Portfolios!B176, 0)</f>
        <v>0</v>
      </c>
    </row>
    <row r="177" spans="1:2">
      <c r="A177" s="11">
        <f>Returns!A177</f>
        <v>0</v>
      </c>
      <c r="B177" s="1">
        <f>MAX(AVERAGE(Portfolios!$B$2:$B$5644)-Portfolios!B177, 0)</f>
        <v>0</v>
      </c>
    </row>
    <row r="178" spans="1:2">
      <c r="A178" s="11">
        <f>Returns!A178</f>
        <v>0</v>
      </c>
      <c r="B178" s="1">
        <f>MAX(AVERAGE(Portfolios!$B$2:$B$5644)-Portfolios!B178, 0)</f>
        <v>0</v>
      </c>
    </row>
    <row r="179" spans="1:2">
      <c r="A179" s="11">
        <f>Returns!A179</f>
        <v>0</v>
      </c>
      <c r="B179" s="1">
        <f>MAX(AVERAGE(Portfolios!$B$2:$B$5644)-Portfolios!B179, 0)</f>
        <v>0</v>
      </c>
    </row>
    <row r="180" spans="1:2">
      <c r="A180" s="11">
        <f>Returns!A180</f>
        <v>0</v>
      </c>
      <c r="B180" s="1">
        <f>MAX(AVERAGE(Portfolios!$B$2:$B$5644)-Portfolios!B180, 0)</f>
        <v>0</v>
      </c>
    </row>
    <row r="181" spans="1:2">
      <c r="A181" s="11">
        <f>Returns!A181</f>
        <v>0</v>
      </c>
      <c r="B181" s="1">
        <f>MAX(AVERAGE(Portfolios!$B$2:$B$5644)-Portfolios!B181, 0)</f>
        <v>0</v>
      </c>
    </row>
    <row r="182" spans="1:2">
      <c r="A182" s="11">
        <f>Returns!A182</f>
        <v>0</v>
      </c>
      <c r="B182" s="1">
        <f>MAX(AVERAGE(Portfolios!$B$2:$B$5644)-Portfolios!B182, 0)</f>
        <v>0</v>
      </c>
    </row>
    <row r="183" spans="1:2">
      <c r="A183" s="11">
        <f>Returns!A183</f>
        <v>0</v>
      </c>
      <c r="B183" s="1">
        <f>MAX(AVERAGE(Portfolios!$B$2:$B$5644)-Portfolios!B183, 0)</f>
        <v>0</v>
      </c>
    </row>
    <row r="184" spans="1:2">
      <c r="A184" s="11">
        <f>Returns!A184</f>
        <v>0</v>
      </c>
      <c r="B184" s="1">
        <f>MAX(AVERAGE(Portfolios!$B$2:$B$5644)-Portfolios!B184, 0)</f>
        <v>0</v>
      </c>
    </row>
    <row r="185" spans="1:2">
      <c r="A185" s="11">
        <f>Returns!A185</f>
        <v>0</v>
      </c>
      <c r="B185" s="1">
        <f>MAX(AVERAGE(Portfolios!$B$2:$B$5644)-Portfolios!B185, 0)</f>
        <v>0</v>
      </c>
    </row>
    <row r="186" spans="1:2">
      <c r="A186" s="11">
        <f>Returns!A186</f>
        <v>0</v>
      </c>
      <c r="B186" s="1">
        <f>MAX(AVERAGE(Portfolios!$B$2:$B$5644)-Portfolios!B186, 0)</f>
        <v>0</v>
      </c>
    </row>
    <row r="187" spans="1:2">
      <c r="A187" s="11">
        <f>Returns!A187</f>
        <v>0</v>
      </c>
      <c r="B187" s="1">
        <f>MAX(AVERAGE(Portfolios!$B$2:$B$5644)-Portfolios!B187, 0)</f>
        <v>0</v>
      </c>
    </row>
    <row r="188" spans="1:2">
      <c r="A188" s="11">
        <f>Returns!A188</f>
        <v>0</v>
      </c>
      <c r="B188" s="1">
        <f>MAX(AVERAGE(Portfolios!$B$2:$B$5644)-Portfolios!B188, 0)</f>
        <v>0</v>
      </c>
    </row>
    <row r="189" spans="1:2">
      <c r="A189" s="11">
        <f>Returns!A189</f>
        <v>0</v>
      </c>
      <c r="B189" s="1">
        <f>MAX(AVERAGE(Portfolios!$B$2:$B$5644)-Portfolios!B189, 0)</f>
        <v>0</v>
      </c>
    </row>
    <row r="190" spans="1:2">
      <c r="A190" s="11">
        <f>Returns!A190</f>
        <v>0</v>
      </c>
      <c r="B190" s="1">
        <f>MAX(AVERAGE(Portfolios!$B$2:$B$5644)-Portfolios!B190, 0)</f>
        <v>0</v>
      </c>
    </row>
    <row r="191" spans="1:2">
      <c r="A191" s="11">
        <f>Returns!A191</f>
        <v>0</v>
      </c>
      <c r="B191" s="1">
        <f>MAX(AVERAGE(Portfolios!$B$2:$B$5644)-Portfolios!B191, 0)</f>
        <v>0</v>
      </c>
    </row>
    <row r="192" spans="1:2">
      <c r="A192" s="11">
        <f>Returns!A192</f>
        <v>0</v>
      </c>
      <c r="B192" s="1">
        <f>MAX(AVERAGE(Portfolios!$B$2:$B$5644)-Portfolios!B192, 0)</f>
        <v>0</v>
      </c>
    </row>
    <row r="193" spans="1:2">
      <c r="A193" s="11">
        <f>Returns!A193</f>
        <v>0</v>
      </c>
      <c r="B193" s="1">
        <f>MAX(AVERAGE(Portfolios!$B$2:$B$5644)-Portfolios!B193, 0)</f>
        <v>0</v>
      </c>
    </row>
    <row r="194" spans="1:2">
      <c r="A194" s="11">
        <f>Returns!A194</f>
        <v>0</v>
      </c>
      <c r="B194" s="1">
        <f>MAX(AVERAGE(Portfolios!$B$2:$B$5644)-Portfolios!B194, 0)</f>
        <v>0</v>
      </c>
    </row>
    <row r="195" spans="1:2">
      <c r="A195" s="11">
        <f>Returns!A195</f>
        <v>0</v>
      </c>
      <c r="B195" s="1">
        <f>MAX(AVERAGE(Portfolios!$B$2:$B$5644)-Portfolios!B195, 0)</f>
        <v>0</v>
      </c>
    </row>
    <row r="196" spans="1:2">
      <c r="A196" s="11">
        <f>Returns!A196</f>
        <v>0</v>
      </c>
      <c r="B196" s="1">
        <f>MAX(AVERAGE(Portfolios!$B$2:$B$5644)-Portfolios!B196, 0)</f>
        <v>0</v>
      </c>
    </row>
    <row r="197" spans="1:2">
      <c r="A197" s="11">
        <f>Returns!A197</f>
        <v>0</v>
      </c>
      <c r="B197" s="1">
        <f>MAX(AVERAGE(Portfolios!$B$2:$B$5644)-Portfolios!B197, 0)</f>
        <v>0</v>
      </c>
    </row>
    <row r="198" spans="1:2">
      <c r="A198" s="11">
        <f>Returns!A198</f>
        <v>0</v>
      </c>
      <c r="B198" s="1">
        <f>MAX(AVERAGE(Portfolios!$B$2:$B$5644)-Portfolios!B198, 0)</f>
        <v>0</v>
      </c>
    </row>
    <row r="199" spans="1:2">
      <c r="A199" s="11">
        <f>Returns!A199</f>
        <v>0</v>
      </c>
      <c r="B199" s="1">
        <f>MAX(AVERAGE(Portfolios!$B$2:$B$5644)-Portfolios!B199, 0)</f>
        <v>0</v>
      </c>
    </row>
    <row r="200" spans="1:2">
      <c r="A200" s="11">
        <f>Returns!A200</f>
        <v>0</v>
      </c>
      <c r="B200" s="1">
        <f>MAX(AVERAGE(Portfolios!$B$2:$B$5644)-Portfolios!B200, 0)</f>
        <v>0</v>
      </c>
    </row>
    <row r="201" spans="1:2">
      <c r="A201" s="11">
        <f>Returns!A201</f>
        <v>0</v>
      </c>
      <c r="B201" s="1">
        <f>MAX(AVERAGE(Portfolios!$B$2:$B$5644)-Portfolios!B201, 0)</f>
        <v>0</v>
      </c>
    </row>
    <row r="202" spans="1:2">
      <c r="A202" s="11">
        <f>Returns!A202</f>
        <v>0</v>
      </c>
      <c r="B202" s="1">
        <f>MAX(AVERAGE(Portfolios!$B$2:$B$5644)-Portfolios!B202, 0)</f>
        <v>0</v>
      </c>
    </row>
    <row r="203" spans="1:2">
      <c r="A203" s="11">
        <f>Returns!A203</f>
        <v>0</v>
      </c>
      <c r="B203" s="1">
        <f>MAX(AVERAGE(Portfolios!$B$2:$B$5644)-Portfolios!B203, 0)</f>
        <v>0</v>
      </c>
    </row>
    <row r="204" spans="1:2">
      <c r="A204" s="11">
        <f>Returns!A204</f>
        <v>0</v>
      </c>
      <c r="B204" s="1">
        <f>MAX(AVERAGE(Portfolios!$B$2:$B$5644)-Portfolios!B204, 0)</f>
        <v>0</v>
      </c>
    </row>
    <row r="205" spans="1:2">
      <c r="A205" s="11">
        <f>Returns!A205</f>
        <v>0</v>
      </c>
      <c r="B205" s="1">
        <f>MAX(AVERAGE(Portfolios!$B$2:$B$5644)-Portfolios!B205, 0)</f>
        <v>0</v>
      </c>
    </row>
    <row r="206" spans="1:2">
      <c r="A206" s="11">
        <f>Returns!A206</f>
        <v>0</v>
      </c>
      <c r="B206" s="1">
        <f>MAX(AVERAGE(Portfolios!$B$2:$B$5644)-Portfolios!B206, 0)</f>
        <v>0</v>
      </c>
    </row>
    <row r="207" spans="1:2">
      <c r="A207" s="11">
        <f>Returns!A207</f>
        <v>0</v>
      </c>
      <c r="B207" s="1">
        <f>MAX(AVERAGE(Portfolios!$B$2:$B$5644)-Portfolios!B207, 0)</f>
        <v>0</v>
      </c>
    </row>
    <row r="208" spans="1:2">
      <c r="A208" s="11">
        <f>Returns!A208</f>
        <v>0</v>
      </c>
      <c r="B208" s="1">
        <f>MAX(AVERAGE(Portfolios!$B$2:$B$5644)-Portfolios!B208, 0)</f>
        <v>0</v>
      </c>
    </row>
    <row r="209" spans="1:2">
      <c r="A209" s="11">
        <f>Returns!A209</f>
        <v>0</v>
      </c>
      <c r="B209" s="1">
        <f>MAX(AVERAGE(Portfolios!$B$2:$B$5644)-Portfolios!B209, 0)</f>
        <v>0</v>
      </c>
    </row>
    <row r="210" spans="1:2">
      <c r="A210" s="11">
        <f>Returns!A210</f>
        <v>0</v>
      </c>
      <c r="B210" s="1">
        <f>MAX(AVERAGE(Portfolios!$B$2:$B$5644)-Portfolios!B210, 0)</f>
        <v>0</v>
      </c>
    </row>
    <row r="211" spans="1:2">
      <c r="A211" s="11">
        <f>Returns!A211</f>
        <v>0</v>
      </c>
      <c r="B211" s="1">
        <f>MAX(AVERAGE(Portfolios!$B$2:$B$5644)-Portfolios!B211, 0)</f>
        <v>0</v>
      </c>
    </row>
    <row r="212" spans="1:2">
      <c r="A212" s="11">
        <f>Returns!A212</f>
        <v>0</v>
      </c>
      <c r="B212" s="1">
        <f>MAX(AVERAGE(Portfolios!$B$2:$B$5644)-Portfolios!B212, 0)</f>
        <v>0</v>
      </c>
    </row>
    <row r="213" spans="1:2">
      <c r="A213" s="11">
        <f>Returns!A213</f>
        <v>0</v>
      </c>
      <c r="B213" s="1">
        <f>MAX(AVERAGE(Portfolios!$B$2:$B$5644)-Portfolios!B213, 0)</f>
        <v>0</v>
      </c>
    </row>
    <row r="214" spans="1:2">
      <c r="A214" s="11">
        <f>Returns!A214</f>
        <v>0</v>
      </c>
      <c r="B214" s="1">
        <f>MAX(AVERAGE(Portfolios!$B$2:$B$5644)-Portfolios!B214, 0)</f>
        <v>0</v>
      </c>
    </row>
    <row r="215" spans="1:2">
      <c r="A215" s="11">
        <f>Returns!A215</f>
        <v>0</v>
      </c>
      <c r="B215" s="1">
        <f>MAX(AVERAGE(Portfolios!$B$2:$B$5644)-Portfolios!B215, 0)</f>
        <v>0</v>
      </c>
    </row>
    <row r="216" spans="1:2">
      <c r="A216" s="11">
        <f>Returns!A216</f>
        <v>0</v>
      </c>
      <c r="B216" s="1">
        <f>MAX(AVERAGE(Portfolios!$B$2:$B$5644)-Portfolios!B216, 0)</f>
        <v>0</v>
      </c>
    </row>
    <row r="217" spans="1:2">
      <c r="A217" s="11">
        <f>Returns!A217</f>
        <v>0</v>
      </c>
      <c r="B217" s="1">
        <f>MAX(AVERAGE(Portfolios!$B$2:$B$5644)-Portfolios!B217, 0)</f>
        <v>0</v>
      </c>
    </row>
    <row r="218" spans="1:2">
      <c r="A218" s="11">
        <f>Returns!A218</f>
        <v>0</v>
      </c>
      <c r="B218" s="1">
        <f>MAX(AVERAGE(Portfolios!$B$2:$B$5644)-Portfolios!B218, 0)</f>
        <v>0</v>
      </c>
    </row>
    <row r="219" spans="1:2">
      <c r="A219" s="11">
        <f>Returns!A219</f>
        <v>0</v>
      </c>
      <c r="B219" s="1">
        <f>MAX(AVERAGE(Portfolios!$B$2:$B$5644)-Portfolios!B219, 0)</f>
        <v>0</v>
      </c>
    </row>
    <row r="220" spans="1:2">
      <c r="A220" s="11">
        <f>Returns!A220</f>
        <v>0</v>
      </c>
      <c r="B220" s="1">
        <f>MAX(AVERAGE(Portfolios!$B$2:$B$5644)-Portfolios!B220, 0)</f>
        <v>0</v>
      </c>
    </row>
    <row r="221" spans="1:2">
      <c r="A221" s="11">
        <f>Returns!A221</f>
        <v>0</v>
      </c>
      <c r="B221" s="1">
        <f>MAX(AVERAGE(Portfolios!$B$2:$B$5644)-Portfolios!B221, 0)</f>
        <v>0</v>
      </c>
    </row>
    <row r="222" spans="1:2">
      <c r="A222" s="11">
        <f>Returns!A222</f>
        <v>0</v>
      </c>
      <c r="B222" s="1">
        <f>MAX(AVERAGE(Portfolios!$B$2:$B$5644)-Portfolios!B222, 0)</f>
        <v>0</v>
      </c>
    </row>
    <row r="223" spans="1:2">
      <c r="A223" s="11">
        <f>Returns!A223</f>
        <v>0</v>
      </c>
      <c r="B223" s="1">
        <f>MAX(AVERAGE(Portfolios!$B$2:$B$5644)-Portfolios!B223, 0)</f>
        <v>0</v>
      </c>
    </row>
    <row r="224" spans="1:2">
      <c r="A224" s="11">
        <f>Returns!A224</f>
        <v>0</v>
      </c>
      <c r="B224" s="1">
        <f>MAX(AVERAGE(Portfolios!$B$2:$B$5644)-Portfolios!B224, 0)</f>
        <v>0</v>
      </c>
    </row>
    <row r="225" spans="1:2">
      <c r="A225" s="11">
        <f>Returns!A225</f>
        <v>0</v>
      </c>
      <c r="B225" s="1">
        <f>MAX(AVERAGE(Portfolios!$B$2:$B$5644)-Portfolios!B225, 0)</f>
        <v>0</v>
      </c>
    </row>
    <row r="226" spans="1:2">
      <c r="A226" s="11">
        <f>Returns!A226</f>
        <v>0</v>
      </c>
      <c r="B226" s="1">
        <f>MAX(AVERAGE(Portfolios!$B$2:$B$5644)-Portfolios!B226, 0)</f>
        <v>0</v>
      </c>
    </row>
    <row r="227" spans="1:2">
      <c r="A227" s="11">
        <f>Returns!A227</f>
        <v>0</v>
      </c>
      <c r="B227" s="1">
        <f>MAX(AVERAGE(Portfolios!$B$2:$B$5644)-Portfolios!B227, 0)</f>
        <v>0</v>
      </c>
    </row>
    <row r="228" spans="1:2">
      <c r="A228" s="11">
        <f>Returns!A228</f>
        <v>0</v>
      </c>
      <c r="B228" s="1">
        <f>MAX(AVERAGE(Portfolios!$B$2:$B$5644)-Portfolios!B228, 0)</f>
        <v>0</v>
      </c>
    </row>
    <row r="229" spans="1:2">
      <c r="A229" s="11">
        <f>Returns!A229</f>
        <v>0</v>
      </c>
      <c r="B229" s="1">
        <f>MAX(AVERAGE(Portfolios!$B$2:$B$5644)-Portfolios!B229, 0)</f>
        <v>0</v>
      </c>
    </row>
    <row r="230" spans="1:2">
      <c r="A230" s="11">
        <f>Returns!A230</f>
        <v>0</v>
      </c>
      <c r="B230" s="1">
        <f>MAX(AVERAGE(Portfolios!$B$2:$B$5644)-Portfolios!B230, 0)</f>
        <v>0</v>
      </c>
    </row>
    <row r="231" spans="1:2">
      <c r="A231" s="11">
        <f>Returns!A231</f>
        <v>0</v>
      </c>
      <c r="B231" s="1">
        <f>MAX(AVERAGE(Portfolios!$B$2:$B$5644)-Portfolios!B231, 0)</f>
        <v>0</v>
      </c>
    </row>
    <row r="232" spans="1:2">
      <c r="A232" s="11">
        <f>Returns!A232</f>
        <v>0</v>
      </c>
      <c r="B232" s="1">
        <f>MAX(AVERAGE(Portfolios!$B$2:$B$5644)-Portfolios!B232, 0)</f>
        <v>0</v>
      </c>
    </row>
    <row r="233" spans="1:2">
      <c r="A233" s="11">
        <f>Returns!A233</f>
        <v>0</v>
      </c>
      <c r="B233" s="1">
        <f>MAX(AVERAGE(Portfolios!$B$2:$B$5644)-Portfolios!B233, 0)</f>
        <v>0</v>
      </c>
    </row>
    <row r="234" spans="1:2">
      <c r="A234" s="11">
        <f>Returns!A234</f>
        <v>0</v>
      </c>
      <c r="B234" s="1">
        <f>MAX(AVERAGE(Portfolios!$B$2:$B$5644)-Portfolios!B234, 0)</f>
        <v>0</v>
      </c>
    </row>
    <row r="235" spans="1:2">
      <c r="A235" s="11">
        <f>Returns!A235</f>
        <v>0</v>
      </c>
      <c r="B235" s="1">
        <f>MAX(AVERAGE(Portfolios!$B$2:$B$5644)-Portfolios!B235, 0)</f>
        <v>0</v>
      </c>
    </row>
    <row r="236" spans="1:2">
      <c r="A236" s="11">
        <f>Returns!A236</f>
        <v>0</v>
      </c>
      <c r="B236" s="1">
        <f>MAX(AVERAGE(Portfolios!$B$2:$B$5644)-Portfolios!B236, 0)</f>
        <v>0</v>
      </c>
    </row>
    <row r="237" spans="1:2">
      <c r="A237" s="11">
        <f>Returns!A237</f>
        <v>0</v>
      </c>
      <c r="B237" s="1">
        <f>MAX(AVERAGE(Portfolios!$B$2:$B$5644)-Portfolios!B237, 0)</f>
        <v>0</v>
      </c>
    </row>
    <row r="238" spans="1:2">
      <c r="A238" s="11">
        <f>Returns!A238</f>
        <v>0</v>
      </c>
      <c r="B238" s="1">
        <f>MAX(AVERAGE(Portfolios!$B$2:$B$5644)-Portfolios!B238, 0)</f>
        <v>0</v>
      </c>
    </row>
    <row r="239" spans="1:2">
      <c r="A239" s="11">
        <f>Returns!A239</f>
        <v>0</v>
      </c>
      <c r="B239" s="1">
        <f>MAX(AVERAGE(Portfolios!$B$2:$B$5644)-Portfolios!B239, 0)</f>
        <v>0</v>
      </c>
    </row>
    <row r="240" spans="1:2">
      <c r="A240" s="11">
        <f>Returns!A240</f>
        <v>0</v>
      </c>
      <c r="B240" s="1">
        <f>MAX(AVERAGE(Portfolios!$B$2:$B$5644)-Portfolios!B240, 0)</f>
        <v>0</v>
      </c>
    </row>
    <row r="241" spans="1:2">
      <c r="A241" s="11">
        <f>Returns!A241</f>
        <v>0</v>
      </c>
      <c r="B241" s="1">
        <f>MAX(AVERAGE(Portfolios!$B$2:$B$5644)-Portfolios!B241, 0)</f>
        <v>0</v>
      </c>
    </row>
    <row r="242" spans="1:2">
      <c r="A242" s="11">
        <f>Returns!A242</f>
        <v>0</v>
      </c>
      <c r="B242" s="1">
        <f>MAX(AVERAGE(Portfolios!$B$2:$B$5644)-Portfolios!B242, 0)</f>
        <v>0</v>
      </c>
    </row>
    <row r="243" spans="1:2">
      <c r="A243" s="11">
        <f>Returns!A243</f>
        <v>0</v>
      </c>
      <c r="B243" s="1">
        <f>MAX(AVERAGE(Portfolios!$B$2:$B$5644)-Portfolios!B243, 0)</f>
        <v>0</v>
      </c>
    </row>
    <row r="244" spans="1:2">
      <c r="A244" s="11">
        <f>Returns!A244</f>
        <v>0</v>
      </c>
      <c r="B244" s="1">
        <f>MAX(AVERAGE(Portfolios!$B$2:$B$5644)-Portfolios!B244, 0)</f>
        <v>0</v>
      </c>
    </row>
    <row r="245" spans="1:2">
      <c r="A245" s="11">
        <f>Returns!A245</f>
        <v>0</v>
      </c>
      <c r="B245" s="1">
        <f>MAX(AVERAGE(Portfolios!$B$2:$B$5644)-Portfolios!B245, 0)</f>
        <v>0</v>
      </c>
    </row>
    <row r="246" spans="1:2">
      <c r="A246" s="11">
        <f>Returns!A246</f>
        <v>0</v>
      </c>
      <c r="B246" s="1">
        <f>MAX(AVERAGE(Portfolios!$B$2:$B$5644)-Portfolios!B246, 0)</f>
        <v>0</v>
      </c>
    </row>
    <row r="247" spans="1:2">
      <c r="A247" s="11">
        <f>Returns!A247</f>
        <v>0</v>
      </c>
      <c r="B247" s="1">
        <f>MAX(AVERAGE(Portfolios!$B$2:$B$5644)-Portfolios!B247, 0)</f>
        <v>0</v>
      </c>
    </row>
    <row r="248" spans="1:2">
      <c r="A248" s="11">
        <f>Returns!A248</f>
        <v>0</v>
      </c>
      <c r="B248" s="1">
        <f>MAX(AVERAGE(Portfolios!$B$2:$B$5644)-Portfolios!B248, 0)</f>
        <v>0</v>
      </c>
    </row>
    <row r="249" spans="1:2">
      <c r="A249" s="11">
        <f>Returns!A249</f>
        <v>0</v>
      </c>
      <c r="B249" s="1">
        <f>MAX(AVERAGE(Portfolios!$B$2:$B$5644)-Portfolios!B249, 0)</f>
        <v>0</v>
      </c>
    </row>
    <row r="250" spans="1:2">
      <c r="A250" s="11">
        <f>Returns!A250</f>
        <v>0</v>
      </c>
      <c r="B250" s="1">
        <f>MAX(AVERAGE(Portfolios!$B$2:$B$5644)-Portfolios!B250, 0)</f>
        <v>0</v>
      </c>
    </row>
    <row r="251" spans="1:2">
      <c r="A251" s="11">
        <f>Returns!A251</f>
        <v>0</v>
      </c>
      <c r="B251" s="1">
        <f>MAX(AVERAGE(Portfolios!$B$2:$B$5644)-Portfolios!B251, 0)</f>
        <v>0</v>
      </c>
    </row>
    <row r="252" spans="1:2">
      <c r="A252" s="11">
        <f>Returns!A252</f>
        <v>0</v>
      </c>
      <c r="B252" s="1">
        <f>MAX(AVERAGE(Portfolios!$B$2:$B$5644)-Portfolios!B252, 0)</f>
        <v>0</v>
      </c>
    </row>
    <row r="253" spans="1:2">
      <c r="A253" s="11">
        <f>Returns!A253</f>
        <v>0</v>
      </c>
      <c r="B253" s="1">
        <f>MAX(AVERAGE(Portfolios!$B$2:$B$5644)-Portfolios!B253, 0)</f>
        <v>0</v>
      </c>
    </row>
    <row r="254" spans="1:2">
      <c r="A254" s="11">
        <f>Returns!A254</f>
        <v>0</v>
      </c>
      <c r="B254" s="1">
        <f>MAX(AVERAGE(Portfolios!$B$2:$B$5644)-Portfolios!B254, 0)</f>
        <v>0</v>
      </c>
    </row>
    <row r="255" spans="1:2">
      <c r="A255" s="11">
        <f>Returns!A255</f>
        <v>0</v>
      </c>
      <c r="B255" s="1">
        <f>MAX(AVERAGE(Portfolios!$B$2:$B$5644)-Portfolios!B255, 0)</f>
        <v>0</v>
      </c>
    </row>
    <row r="256" spans="1:2">
      <c r="A256" s="11">
        <f>Returns!A256</f>
        <v>0</v>
      </c>
      <c r="B256" s="1">
        <f>MAX(AVERAGE(Portfolios!$B$2:$B$5644)-Portfolios!B256, 0)</f>
        <v>0</v>
      </c>
    </row>
    <row r="257" spans="1:2">
      <c r="A257" s="11">
        <f>Returns!A257</f>
        <v>0</v>
      </c>
      <c r="B257" s="1">
        <f>MAX(AVERAGE(Portfolios!$B$2:$B$5644)-Portfolios!B257, 0)</f>
        <v>0</v>
      </c>
    </row>
    <row r="258" spans="1:2">
      <c r="A258" s="11">
        <f>Returns!A258</f>
        <v>0</v>
      </c>
      <c r="B258" s="1">
        <f>MAX(AVERAGE(Portfolios!$B$2:$B$5644)-Portfolios!B258, 0)</f>
        <v>0</v>
      </c>
    </row>
    <row r="259" spans="1:2">
      <c r="A259" s="11">
        <f>Returns!A259</f>
        <v>0</v>
      </c>
      <c r="B259" s="1">
        <f>MAX(AVERAGE(Portfolios!$B$2:$B$5644)-Portfolios!B259, 0)</f>
        <v>0</v>
      </c>
    </row>
    <row r="260" spans="1:2">
      <c r="A260" s="11">
        <f>Returns!A260</f>
        <v>0</v>
      </c>
      <c r="B260" s="1">
        <f>MAX(AVERAGE(Portfolios!$B$2:$B$5644)-Portfolios!B260, 0)</f>
        <v>0</v>
      </c>
    </row>
    <row r="261" spans="1:2">
      <c r="A261" s="11">
        <f>Returns!A261</f>
        <v>0</v>
      </c>
      <c r="B261" s="1">
        <f>MAX(AVERAGE(Portfolios!$B$2:$B$5644)-Portfolios!B261, 0)</f>
        <v>0</v>
      </c>
    </row>
    <row r="262" spans="1:2">
      <c r="A262" s="11">
        <f>Returns!A262</f>
        <v>0</v>
      </c>
      <c r="B262" s="1">
        <f>MAX(AVERAGE(Portfolios!$B$2:$B$5644)-Portfolios!B262, 0)</f>
        <v>0</v>
      </c>
    </row>
    <row r="263" spans="1:2">
      <c r="A263" s="11">
        <f>Returns!A263</f>
        <v>0</v>
      </c>
      <c r="B263" s="1">
        <f>MAX(AVERAGE(Portfolios!$B$2:$B$5644)-Portfolios!B263, 0)</f>
        <v>0</v>
      </c>
    </row>
    <row r="264" spans="1:2">
      <c r="A264" s="11">
        <f>Returns!A264</f>
        <v>0</v>
      </c>
      <c r="B264" s="1">
        <f>MAX(AVERAGE(Portfolios!$B$2:$B$5644)-Portfolios!B264, 0)</f>
        <v>0</v>
      </c>
    </row>
    <row r="265" spans="1:2">
      <c r="A265" s="11">
        <f>Returns!A265</f>
        <v>0</v>
      </c>
      <c r="B265" s="1">
        <f>MAX(AVERAGE(Portfolios!$B$2:$B$5644)-Portfolios!B265, 0)</f>
        <v>0</v>
      </c>
    </row>
    <row r="266" spans="1:2">
      <c r="A266" s="11">
        <f>Returns!A266</f>
        <v>0</v>
      </c>
      <c r="B266" s="1">
        <f>MAX(AVERAGE(Portfolios!$B$2:$B$5644)-Portfolios!B266, 0)</f>
        <v>0</v>
      </c>
    </row>
    <row r="267" spans="1:2">
      <c r="A267" s="11">
        <f>Returns!A267</f>
        <v>0</v>
      </c>
      <c r="B267" s="1">
        <f>MAX(AVERAGE(Portfolios!$B$2:$B$5644)-Portfolios!B267, 0)</f>
        <v>0</v>
      </c>
    </row>
    <row r="268" spans="1:2">
      <c r="A268" s="11">
        <f>Returns!A268</f>
        <v>0</v>
      </c>
      <c r="B268" s="1">
        <f>MAX(AVERAGE(Portfolios!$B$2:$B$5644)-Portfolios!B268, 0)</f>
        <v>0</v>
      </c>
    </row>
    <row r="269" spans="1:2">
      <c r="A269" s="11">
        <f>Returns!A269</f>
        <v>0</v>
      </c>
      <c r="B269" s="1">
        <f>MAX(AVERAGE(Portfolios!$B$2:$B$5644)-Portfolios!B269, 0)</f>
        <v>0</v>
      </c>
    </row>
    <row r="270" spans="1:2">
      <c r="A270" s="11">
        <f>Returns!A270</f>
        <v>0</v>
      </c>
      <c r="B270" s="1">
        <f>MAX(AVERAGE(Portfolios!$B$2:$B$5644)-Portfolios!B270, 0)</f>
        <v>0</v>
      </c>
    </row>
    <row r="271" spans="1:2">
      <c r="A271" s="11">
        <f>Returns!A271</f>
        <v>0</v>
      </c>
      <c r="B271" s="1">
        <f>MAX(AVERAGE(Portfolios!$B$2:$B$5644)-Portfolios!B271, 0)</f>
        <v>0</v>
      </c>
    </row>
    <row r="272" spans="1:2">
      <c r="A272" s="11">
        <f>Returns!A272</f>
        <v>0</v>
      </c>
      <c r="B272" s="1">
        <f>MAX(AVERAGE(Portfolios!$B$2:$B$5644)-Portfolios!B272, 0)</f>
        <v>0</v>
      </c>
    </row>
    <row r="273" spans="1:2">
      <c r="A273" s="11">
        <f>Returns!A273</f>
        <v>0</v>
      </c>
      <c r="B273" s="1">
        <f>MAX(AVERAGE(Portfolios!$B$2:$B$5644)-Portfolios!B273, 0)</f>
        <v>0</v>
      </c>
    </row>
    <row r="274" spans="1:2">
      <c r="A274" s="11">
        <f>Returns!A274</f>
        <v>0</v>
      </c>
      <c r="B274" s="1">
        <f>MAX(AVERAGE(Portfolios!$B$2:$B$5644)-Portfolios!B274, 0)</f>
        <v>0</v>
      </c>
    </row>
    <row r="275" spans="1:2">
      <c r="A275" s="11">
        <f>Returns!A275</f>
        <v>0</v>
      </c>
      <c r="B275" s="1">
        <f>MAX(AVERAGE(Portfolios!$B$2:$B$5644)-Portfolios!B275, 0)</f>
        <v>0</v>
      </c>
    </row>
    <row r="276" spans="1:2">
      <c r="A276" s="11">
        <f>Returns!A276</f>
        <v>0</v>
      </c>
      <c r="B276" s="1">
        <f>MAX(AVERAGE(Portfolios!$B$2:$B$5644)-Portfolios!B276, 0)</f>
        <v>0</v>
      </c>
    </row>
    <row r="277" spans="1:2">
      <c r="A277" s="11">
        <f>Returns!A277</f>
        <v>0</v>
      </c>
      <c r="B277" s="1">
        <f>MAX(AVERAGE(Portfolios!$B$2:$B$5644)-Portfolios!B277, 0)</f>
        <v>0</v>
      </c>
    </row>
    <row r="278" spans="1:2">
      <c r="A278" s="11">
        <f>Returns!A278</f>
        <v>0</v>
      </c>
      <c r="B278" s="1">
        <f>MAX(AVERAGE(Portfolios!$B$2:$B$5644)-Portfolios!B278, 0)</f>
        <v>0</v>
      </c>
    </row>
    <row r="279" spans="1:2">
      <c r="A279" s="11">
        <f>Returns!A279</f>
        <v>0</v>
      </c>
      <c r="B279" s="1">
        <f>MAX(AVERAGE(Portfolios!$B$2:$B$5644)-Portfolios!B279, 0)</f>
        <v>0</v>
      </c>
    </row>
    <row r="280" spans="1:2">
      <c r="A280" s="11">
        <f>Returns!A280</f>
        <v>0</v>
      </c>
      <c r="B280" s="1">
        <f>MAX(AVERAGE(Portfolios!$B$2:$B$5644)-Portfolios!B280, 0)</f>
        <v>0</v>
      </c>
    </row>
    <row r="281" spans="1:2">
      <c r="A281" s="11">
        <f>Returns!A281</f>
        <v>0</v>
      </c>
      <c r="B281" s="1">
        <f>MAX(AVERAGE(Portfolios!$B$2:$B$5644)-Portfolios!B281, 0)</f>
        <v>0</v>
      </c>
    </row>
    <row r="282" spans="1:2">
      <c r="A282" s="11">
        <f>Returns!A282</f>
        <v>0</v>
      </c>
      <c r="B282" s="1">
        <f>MAX(AVERAGE(Portfolios!$B$2:$B$5644)-Portfolios!B282, 0)</f>
        <v>0</v>
      </c>
    </row>
    <row r="283" spans="1:2">
      <c r="A283" s="11">
        <f>Returns!A283</f>
        <v>0</v>
      </c>
      <c r="B283" s="1">
        <f>MAX(AVERAGE(Portfolios!$B$2:$B$5644)-Portfolios!B283, 0)</f>
        <v>0</v>
      </c>
    </row>
    <row r="284" spans="1:2">
      <c r="A284" s="11">
        <f>Returns!A284</f>
        <v>0</v>
      </c>
      <c r="B284" s="1">
        <f>MAX(AVERAGE(Portfolios!$B$2:$B$5644)-Portfolios!B284, 0)</f>
        <v>0</v>
      </c>
    </row>
    <row r="285" spans="1:2">
      <c r="A285" s="11">
        <f>Returns!A285</f>
        <v>0</v>
      </c>
      <c r="B285" s="1">
        <f>MAX(AVERAGE(Portfolios!$B$2:$B$5644)-Portfolios!B285, 0)</f>
        <v>0</v>
      </c>
    </row>
    <row r="286" spans="1:2">
      <c r="A286" s="11">
        <f>Returns!A286</f>
        <v>0</v>
      </c>
      <c r="B286" s="1">
        <f>MAX(AVERAGE(Portfolios!$B$2:$B$5644)-Portfolios!B286, 0)</f>
        <v>0</v>
      </c>
    </row>
    <row r="287" spans="1:2">
      <c r="A287" s="11">
        <f>Returns!A287</f>
        <v>0</v>
      </c>
      <c r="B287" s="1">
        <f>MAX(AVERAGE(Portfolios!$B$2:$B$5644)-Portfolios!B287, 0)</f>
        <v>0</v>
      </c>
    </row>
    <row r="288" spans="1:2">
      <c r="A288" s="11">
        <f>Returns!A288</f>
        <v>0</v>
      </c>
      <c r="B288" s="1">
        <f>MAX(AVERAGE(Portfolios!$B$2:$B$5644)-Portfolios!B288, 0)</f>
        <v>0</v>
      </c>
    </row>
    <row r="289" spans="1:2">
      <c r="A289" s="11">
        <f>Returns!A289</f>
        <v>0</v>
      </c>
      <c r="B289" s="1">
        <f>MAX(AVERAGE(Portfolios!$B$2:$B$5644)-Portfolios!B289, 0)</f>
        <v>0</v>
      </c>
    </row>
    <row r="290" spans="1:2">
      <c r="A290" s="11">
        <f>Returns!A290</f>
        <v>0</v>
      </c>
      <c r="B290" s="1">
        <f>MAX(AVERAGE(Portfolios!$B$2:$B$5644)-Portfolios!B290, 0)</f>
        <v>0</v>
      </c>
    </row>
    <row r="291" spans="1:2">
      <c r="A291" s="11">
        <f>Returns!A291</f>
        <v>0</v>
      </c>
      <c r="B291" s="1">
        <f>MAX(AVERAGE(Portfolios!$B$2:$B$5644)-Portfolios!B291, 0)</f>
        <v>0</v>
      </c>
    </row>
    <row r="292" spans="1:2">
      <c r="A292" s="11">
        <f>Returns!A292</f>
        <v>0</v>
      </c>
      <c r="B292" s="1">
        <f>MAX(AVERAGE(Portfolios!$B$2:$B$5644)-Portfolios!B292, 0)</f>
        <v>0</v>
      </c>
    </row>
    <row r="293" spans="1:2">
      <c r="A293" s="11">
        <f>Returns!A293</f>
        <v>0</v>
      </c>
      <c r="B293" s="1">
        <f>MAX(AVERAGE(Portfolios!$B$2:$B$5644)-Portfolios!B293, 0)</f>
        <v>0</v>
      </c>
    </row>
    <row r="294" spans="1:2">
      <c r="A294" s="11">
        <f>Returns!A294</f>
        <v>0</v>
      </c>
      <c r="B294" s="1">
        <f>MAX(AVERAGE(Portfolios!$B$2:$B$5644)-Portfolios!B294, 0)</f>
        <v>0</v>
      </c>
    </row>
    <row r="295" spans="1:2">
      <c r="A295" s="11">
        <f>Returns!A295</f>
        <v>0</v>
      </c>
      <c r="B295" s="1">
        <f>MAX(AVERAGE(Portfolios!$B$2:$B$5644)-Portfolios!B295, 0)</f>
        <v>0</v>
      </c>
    </row>
    <row r="296" spans="1:2">
      <c r="A296" s="11">
        <f>Returns!A296</f>
        <v>0</v>
      </c>
      <c r="B296" s="1">
        <f>MAX(AVERAGE(Portfolios!$B$2:$B$5644)-Portfolios!B296, 0)</f>
        <v>0</v>
      </c>
    </row>
    <row r="297" spans="1:2">
      <c r="A297" s="11">
        <f>Returns!A297</f>
        <v>0</v>
      </c>
      <c r="B297" s="1">
        <f>MAX(AVERAGE(Portfolios!$B$2:$B$5644)-Portfolios!B297, 0)</f>
        <v>0</v>
      </c>
    </row>
    <row r="298" spans="1:2">
      <c r="A298" s="11">
        <f>Returns!A298</f>
        <v>0</v>
      </c>
      <c r="B298" s="1">
        <f>MAX(AVERAGE(Portfolios!$B$2:$B$5644)-Portfolios!B298, 0)</f>
        <v>0</v>
      </c>
    </row>
    <row r="299" spans="1:2">
      <c r="A299" s="11">
        <f>Returns!A299</f>
        <v>0</v>
      </c>
      <c r="B299" s="1">
        <f>MAX(AVERAGE(Portfolios!$B$2:$B$5644)-Portfolios!B299, 0)</f>
        <v>0</v>
      </c>
    </row>
    <row r="300" spans="1:2">
      <c r="A300" s="11">
        <f>Returns!A300</f>
        <v>0</v>
      </c>
      <c r="B300" s="1">
        <f>MAX(AVERAGE(Portfolios!$B$2:$B$5644)-Portfolios!B300, 0)</f>
        <v>0</v>
      </c>
    </row>
    <row r="301" spans="1:2">
      <c r="A301" s="11">
        <f>Returns!A301</f>
        <v>0</v>
      </c>
      <c r="B301" s="1">
        <f>MAX(AVERAGE(Portfolios!$B$2:$B$5644)-Portfolios!B301, 0)</f>
        <v>0</v>
      </c>
    </row>
    <row r="302" spans="1:2">
      <c r="A302" s="11">
        <f>Returns!A302</f>
        <v>0</v>
      </c>
      <c r="B302" s="1">
        <f>MAX(AVERAGE(Portfolios!$B$2:$B$5644)-Portfolios!B302, 0)</f>
        <v>0</v>
      </c>
    </row>
    <row r="303" spans="1:2">
      <c r="A303" s="11">
        <f>Returns!A303</f>
        <v>0</v>
      </c>
      <c r="B303" s="1">
        <f>MAX(AVERAGE(Portfolios!$B$2:$B$5644)-Portfolios!B303, 0)</f>
        <v>0</v>
      </c>
    </row>
    <row r="304" spans="1:2">
      <c r="A304" s="11">
        <f>Returns!A304</f>
        <v>0</v>
      </c>
      <c r="B304" s="1">
        <f>MAX(AVERAGE(Portfolios!$B$2:$B$5644)-Portfolios!B304, 0)</f>
        <v>0</v>
      </c>
    </row>
    <row r="305" spans="1:2">
      <c r="A305" s="11">
        <f>Returns!A305</f>
        <v>0</v>
      </c>
      <c r="B305" s="1">
        <f>MAX(AVERAGE(Portfolios!$B$2:$B$5644)-Portfolios!B305, 0)</f>
        <v>0</v>
      </c>
    </row>
    <row r="306" spans="1:2">
      <c r="A306" s="11">
        <f>Returns!A306</f>
        <v>0</v>
      </c>
      <c r="B306" s="1">
        <f>MAX(AVERAGE(Portfolios!$B$2:$B$5644)-Portfolios!B306, 0)</f>
        <v>0</v>
      </c>
    </row>
    <row r="307" spans="1:2">
      <c r="A307" s="11">
        <f>Returns!A307</f>
        <v>0</v>
      </c>
      <c r="B307" s="1">
        <f>MAX(AVERAGE(Portfolios!$B$2:$B$5644)-Portfolios!B307, 0)</f>
        <v>0</v>
      </c>
    </row>
    <row r="308" spans="1:2">
      <c r="A308" s="11">
        <f>Returns!A308</f>
        <v>0</v>
      </c>
      <c r="B308" s="1">
        <f>MAX(AVERAGE(Portfolios!$B$2:$B$5644)-Portfolios!B308, 0)</f>
        <v>0</v>
      </c>
    </row>
    <row r="309" spans="1:2">
      <c r="A309" s="11">
        <f>Returns!A309</f>
        <v>0</v>
      </c>
      <c r="B309" s="1">
        <f>MAX(AVERAGE(Portfolios!$B$2:$B$5644)-Portfolios!B309, 0)</f>
        <v>0</v>
      </c>
    </row>
    <row r="310" spans="1:2">
      <c r="A310" s="11">
        <f>Returns!A310</f>
        <v>0</v>
      </c>
      <c r="B310" s="1">
        <f>MAX(AVERAGE(Portfolios!$B$2:$B$5644)-Portfolios!B310, 0)</f>
        <v>0</v>
      </c>
    </row>
    <row r="311" spans="1:2">
      <c r="A311" s="11">
        <f>Returns!A311</f>
        <v>0</v>
      </c>
      <c r="B311" s="1">
        <f>MAX(AVERAGE(Portfolios!$B$2:$B$5644)-Portfolios!B311, 0)</f>
        <v>0</v>
      </c>
    </row>
    <row r="312" spans="1:2">
      <c r="A312" s="11">
        <f>Returns!A312</f>
        <v>0</v>
      </c>
      <c r="B312" s="1">
        <f>MAX(AVERAGE(Portfolios!$B$2:$B$5644)-Portfolios!B312, 0)</f>
        <v>0</v>
      </c>
    </row>
    <row r="313" spans="1:2">
      <c r="A313" s="11">
        <f>Returns!A313</f>
        <v>0</v>
      </c>
      <c r="B313" s="1">
        <f>MAX(AVERAGE(Portfolios!$B$2:$B$5644)-Portfolios!B313, 0)</f>
        <v>0</v>
      </c>
    </row>
    <row r="314" spans="1:2">
      <c r="A314" s="11">
        <f>Returns!A314</f>
        <v>0</v>
      </c>
      <c r="B314" s="1">
        <f>MAX(AVERAGE(Portfolios!$B$2:$B$5644)-Portfolios!B314, 0)</f>
        <v>0</v>
      </c>
    </row>
    <row r="315" spans="1:2">
      <c r="A315" s="11">
        <f>Returns!A315</f>
        <v>0</v>
      </c>
      <c r="B315" s="1">
        <f>MAX(AVERAGE(Portfolios!$B$2:$B$5644)-Portfolios!B315, 0)</f>
        <v>0</v>
      </c>
    </row>
    <row r="316" spans="1:2">
      <c r="A316" s="11">
        <f>Returns!A316</f>
        <v>0</v>
      </c>
      <c r="B316" s="1">
        <f>MAX(AVERAGE(Portfolios!$B$2:$B$5644)-Portfolios!B316, 0)</f>
        <v>0</v>
      </c>
    </row>
    <row r="317" spans="1:2">
      <c r="A317" s="11">
        <f>Returns!A317</f>
        <v>0</v>
      </c>
      <c r="B317" s="1">
        <f>MAX(AVERAGE(Portfolios!$B$2:$B$5644)-Portfolios!B317, 0)</f>
        <v>0</v>
      </c>
    </row>
    <row r="318" spans="1:2">
      <c r="A318" s="11">
        <f>Returns!A318</f>
        <v>0</v>
      </c>
      <c r="B318" s="1">
        <f>MAX(AVERAGE(Portfolios!$B$2:$B$5644)-Portfolios!B318, 0)</f>
        <v>0</v>
      </c>
    </row>
    <row r="319" spans="1:2">
      <c r="A319" s="11">
        <f>Returns!A319</f>
        <v>0</v>
      </c>
      <c r="B319" s="1">
        <f>MAX(AVERAGE(Portfolios!$B$2:$B$5644)-Portfolios!B319, 0)</f>
        <v>0</v>
      </c>
    </row>
    <row r="320" spans="1:2">
      <c r="A320" s="11">
        <f>Returns!A320</f>
        <v>0</v>
      </c>
      <c r="B320" s="1">
        <f>MAX(AVERAGE(Portfolios!$B$2:$B$5644)-Portfolios!B320, 0)</f>
        <v>0</v>
      </c>
    </row>
    <row r="321" spans="1:2">
      <c r="A321" s="11">
        <f>Returns!A321</f>
        <v>0</v>
      </c>
      <c r="B321" s="1">
        <f>MAX(AVERAGE(Portfolios!$B$2:$B$5644)-Portfolios!B321, 0)</f>
        <v>0</v>
      </c>
    </row>
    <row r="322" spans="1:2">
      <c r="A322" s="11">
        <f>Returns!A322</f>
        <v>0</v>
      </c>
      <c r="B322" s="1">
        <f>MAX(AVERAGE(Portfolios!$B$2:$B$5644)-Portfolios!B322, 0)</f>
        <v>0</v>
      </c>
    </row>
    <row r="323" spans="1:2">
      <c r="A323" s="11">
        <f>Returns!A323</f>
        <v>0</v>
      </c>
      <c r="B323" s="1">
        <f>MAX(AVERAGE(Portfolios!$B$2:$B$5644)-Portfolios!B323, 0)</f>
        <v>0</v>
      </c>
    </row>
    <row r="324" spans="1:2">
      <c r="A324" s="11">
        <f>Returns!A324</f>
        <v>0</v>
      </c>
      <c r="B324" s="1">
        <f>MAX(AVERAGE(Portfolios!$B$2:$B$5644)-Portfolios!B324, 0)</f>
        <v>0</v>
      </c>
    </row>
    <row r="325" spans="1:2">
      <c r="A325" s="11">
        <f>Returns!A325</f>
        <v>0</v>
      </c>
      <c r="B325" s="1">
        <f>MAX(AVERAGE(Portfolios!$B$2:$B$5644)-Portfolios!B325, 0)</f>
        <v>0</v>
      </c>
    </row>
    <row r="326" spans="1:2">
      <c r="A326" s="11">
        <f>Returns!A326</f>
        <v>0</v>
      </c>
      <c r="B326" s="1">
        <f>MAX(AVERAGE(Portfolios!$B$2:$B$5644)-Portfolios!B326, 0)</f>
        <v>0</v>
      </c>
    </row>
    <row r="327" spans="1:2">
      <c r="A327" s="11">
        <f>Returns!A327</f>
        <v>0</v>
      </c>
      <c r="B327" s="1">
        <f>MAX(AVERAGE(Portfolios!$B$2:$B$5644)-Portfolios!B327, 0)</f>
        <v>0</v>
      </c>
    </row>
    <row r="328" spans="1:2">
      <c r="A328" s="11">
        <f>Returns!A328</f>
        <v>0</v>
      </c>
      <c r="B328" s="1">
        <f>MAX(AVERAGE(Portfolios!$B$2:$B$5644)-Portfolios!B328, 0)</f>
        <v>0</v>
      </c>
    </row>
    <row r="329" spans="1:2">
      <c r="A329" s="11">
        <f>Returns!A329</f>
        <v>0</v>
      </c>
      <c r="B329" s="1">
        <f>MAX(AVERAGE(Portfolios!$B$2:$B$5644)-Portfolios!B329, 0)</f>
        <v>0</v>
      </c>
    </row>
    <row r="330" spans="1:2">
      <c r="A330" s="11">
        <f>Returns!A330</f>
        <v>0</v>
      </c>
      <c r="B330" s="1">
        <f>MAX(AVERAGE(Portfolios!$B$2:$B$5644)-Portfolios!B330, 0)</f>
        <v>0</v>
      </c>
    </row>
    <row r="331" spans="1:2">
      <c r="A331" s="11">
        <f>Returns!A331</f>
        <v>0</v>
      </c>
      <c r="B331" s="1">
        <f>MAX(AVERAGE(Portfolios!$B$2:$B$5644)-Portfolios!B331, 0)</f>
        <v>0</v>
      </c>
    </row>
    <row r="332" spans="1:2">
      <c r="A332" s="11">
        <f>Returns!A332</f>
        <v>0</v>
      </c>
      <c r="B332" s="1">
        <f>MAX(AVERAGE(Portfolios!$B$2:$B$5644)-Portfolios!B332, 0)</f>
        <v>0</v>
      </c>
    </row>
    <row r="333" spans="1:2">
      <c r="A333" s="11">
        <f>Returns!A333</f>
        <v>0</v>
      </c>
      <c r="B333" s="1">
        <f>MAX(AVERAGE(Portfolios!$B$2:$B$5644)-Portfolios!B333, 0)</f>
        <v>0</v>
      </c>
    </row>
    <row r="334" spans="1:2">
      <c r="A334" s="11">
        <f>Returns!A334</f>
        <v>0</v>
      </c>
      <c r="B334" s="1">
        <f>MAX(AVERAGE(Portfolios!$B$2:$B$5644)-Portfolios!B334, 0)</f>
        <v>0</v>
      </c>
    </row>
    <row r="335" spans="1:2">
      <c r="A335" s="11">
        <f>Returns!A335</f>
        <v>0</v>
      </c>
      <c r="B335" s="1">
        <f>MAX(AVERAGE(Portfolios!$B$2:$B$5644)-Portfolios!B335, 0)</f>
        <v>0</v>
      </c>
    </row>
    <row r="336" spans="1:2">
      <c r="A336" s="11">
        <f>Returns!A336</f>
        <v>0</v>
      </c>
      <c r="B336" s="1">
        <f>MAX(AVERAGE(Portfolios!$B$2:$B$5644)-Portfolios!B336, 0)</f>
        <v>0</v>
      </c>
    </row>
    <row r="337" spans="1:2">
      <c r="A337" s="11">
        <f>Returns!A337</f>
        <v>0</v>
      </c>
      <c r="B337" s="1">
        <f>MAX(AVERAGE(Portfolios!$B$2:$B$5644)-Portfolios!B337, 0)</f>
        <v>0</v>
      </c>
    </row>
    <row r="338" spans="1:2">
      <c r="A338" s="11">
        <f>Returns!A338</f>
        <v>0</v>
      </c>
      <c r="B338" s="1">
        <f>MAX(AVERAGE(Portfolios!$B$2:$B$5644)-Portfolios!B338, 0)</f>
        <v>0</v>
      </c>
    </row>
    <row r="339" spans="1:2">
      <c r="A339" s="11">
        <f>Returns!A339</f>
        <v>0</v>
      </c>
      <c r="B339" s="1">
        <f>MAX(AVERAGE(Portfolios!$B$2:$B$5644)-Portfolios!B339, 0)</f>
        <v>0</v>
      </c>
    </row>
    <row r="340" spans="1:2">
      <c r="A340" s="11">
        <f>Returns!A340</f>
        <v>0</v>
      </c>
      <c r="B340" s="1">
        <f>MAX(AVERAGE(Portfolios!$B$2:$B$5644)-Portfolios!B340, 0)</f>
        <v>0</v>
      </c>
    </row>
    <row r="341" spans="1:2">
      <c r="A341" s="11">
        <f>Returns!A341</f>
        <v>0</v>
      </c>
      <c r="B341" s="1">
        <f>MAX(AVERAGE(Portfolios!$B$2:$B$5644)-Portfolios!B341, 0)</f>
        <v>0</v>
      </c>
    </row>
    <row r="342" spans="1:2">
      <c r="A342" s="11">
        <f>Returns!A342</f>
        <v>0</v>
      </c>
      <c r="B342" s="1">
        <f>MAX(AVERAGE(Portfolios!$B$2:$B$5644)-Portfolios!B342, 0)</f>
        <v>0</v>
      </c>
    </row>
    <row r="343" spans="1:2">
      <c r="A343" s="11">
        <f>Returns!A343</f>
        <v>0</v>
      </c>
      <c r="B343" s="1">
        <f>MAX(AVERAGE(Portfolios!$B$2:$B$5644)-Portfolios!B343, 0)</f>
        <v>0</v>
      </c>
    </row>
    <row r="344" spans="1:2">
      <c r="A344" s="11">
        <f>Returns!A344</f>
        <v>0</v>
      </c>
      <c r="B344" s="1">
        <f>MAX(AVERAGE(Portfolios!$B$2:$B$5644)-Portfolios!B344, 0)</f>
        <v>0</v>
      </c>
    </row>
    <row r="345" spans="1:2">
      <c r="A345" s="11">
        <f>Returns!A345</f>
        <v>0</v>
      </c>
      <c r="B345" s="1">
        <f>MAX(AVERAGE(Portfolios!$B$2:$B$5644)-Portfolios!B345, 0)</f>
        <v>0</v>
      </c>
    </row>
    <row r="346" spans="1:2">
      <c r="A346" s="11">
        <f>Returns!A346</f>
        <v>0</v>
      </c>
      <c r="B346" s="1">
        <f>MAX(AVERAGE(Portfolios!$B$2:$B$5644)-Portfolios!B346, 0)</f>
        <v>0</v>
      </c>
    </row>
    <row r="347" spans="1:2">
      <c r="A347" s="11">
        <f>Returns!A347</f>
        <v>0</v>
      </c>
      <c r="B347" s="1">
        <f>MAX(AVERAGE(Portfolios!$B$2:$B$5644)-Portfolios!B347, 0)</f>
        <v>0</v>
      </c>
    </row>
    <row r="348" spans="1:2">
      <c r="A348" s="11">
        <f>Returns!A348</f>
        <v>0</v>
      </c>
      <c r="B348" s="1">
        <f>MAX(AVERAGE(Portfolios!$B$2:$B$5644)-Portfolios!B348, 0)</f>
        <v>0</v>
      </c>
    </row>
    <row r="349" spans="1:2">
      <c r="A349" s="11">
        <f>Returns!A349</f>
        <v>0</v>
      </c>
      <c r="B349" s="1">
        <f>MAX(AVERAGE(Portfolios!$B$2:$B$5644)-Portfolios!B349, 0)</f>
        <v>0</v>
      </c>
    </row>
    <row r="350" spans="1:2">
      <c r="A350" s="11">
        <f>Returns!A350</f>
        <v>0</v>
      </c>
      <c r="B350" s="1">
        <f>MAX(AVERAGE(Portfolios!$B$2:$B$5644)-Portfolios!B350, 0)</f>
        <v>0</v>
      </c>
    </row>
    <row r="351" spans="1:2">
      <c r="A351" s="11">
        <f>Returns!A351</f>
        <v>0</v>
      </c>
      <c r="B351" s="1">
        <f>MAX(AVERAGE(Portfolios!$B$2:$B$5644)-Portfolios!B351, 0)</f>
        <v>0</v>
      </c>
    </row>
    <row r="352" spans="1:2">
      <c r="A352" s="11">
        <f>Returns!A352</f>
        <v>0</v>
      </c>
      <c r="B352" s="1">
        <f>MAX(AVERAGE(Portfolios!$B$2:$B$5644)-Portfolios!B352, 0)</f>
        <v>0</v>
      </c>
    </row>
    <row r="353" spans="1:2">
      <c r="A353" s="11">
        <f>Returns!A353</f>
        <v>0</v>
      </c>
      <c r="B353" s="1">
        <f>MAX(AVERAGE(Portfolios!$B$2:$B$5644)-Portfolios!B353, 0)</f>
        <v>0</v>
      </c>
    </row>
    <row r="354" spans="1:2">
      <c r="A354" s="11">
        <f>Returns!A354</f>
        <v>0</v>
      </c>
      <c r="B354" s="1">
        <f>MAX(AVERAGE(Portfolios!$B$2:$B$5644)-Portfolios!B354, 0)</f>
        <v>0</v>
      </c>
    </row>
    <row r="355" spans="1:2">
      <c r="A355" s="11">
        <f>Returns!A355</f>
        <v>0</v>
      </c>
      <c r="B355" s="1">
        <f>MAX(AVERAGE(Portfolios!$B$2:$B$5644)-Portfolios!B355, 0)</f>
        <v>0</v>
      </c>
    </row>
    <row r="356" spans="1:2">
      <c r="A356" s="11">
        <f>Returns!A356</f>
        <v>0</v>
      </c>
      <c r="B356" s="1">
        <f>MAX(AVERAGE(Portfolios!$B$2:$B$5644)-Portfolios!B356, 0)</f>
        <v>0</v>
      </c>
    </row>
    <row r="357" spans="1:2">
      <c r="A357" s="11">
        <f>Returns!A357</f>
        <v>0</v>
      </c>
      <c r="B357" s="1">
        <f>MAX(AVERAGE(Portfolios!$B$2:$B$5644)-Portfolios!B357, 0)</f>
        <v>0</v>
      </c>
    </row>
    <row r="358" spans="1:2">
      <c r="A358" s="11">
        <f>Returns!A358</f>
        <v>0</v>
      </c>
      <c r="B358" s="1">
        <f>MAX(AVERAGE(Portfolios!$B$2:$B$5644)-Portfolios!B358, 0)</f>
        <v>0</v>
      </c>
    </row>
    <row r="359" spans="1:2">
      <c r="A359" s="11">
        <f>Returns!A359</f>
        <v>0</v>
      </c>
      <c r="B359" s="1">
        <f>MAX(AVERAGE(Portfolios!$B$2:$B$5644)-Portfolios!B359, 0)</f>
        <v>0</v>
      </c>
    </row>
    <row r="360" spans="1:2">
      <c r="A360" s="11">
        <f>Returns!A360</f>
        <v>0</v>
      </c>
      <c r="B360" s="1">
        <f>MAX(AVERAGE(Portfolios!$B$2:$B$5644)-Portfolios!B360, 0)</f>
        <v>0</v>
      </c>
    </row>
    <row r="361" spans="1:2">
      <c r="A361" s="11">
        <f>Returns!A361</f>
        <v>0</v>
      </c>
      <c r="B361" s="1">
        <f>MAX(AVERAGE(Portfolios!$B$2:$B$5644)-Portfolios!B361, 0)</f>
        <v>0</v>
      </c>
    </row>
    <row r="362" spans="1:2">
      <c r="A362" s="11">
        <f>Returns!A362</f>
        <v>0</v>
      </c>
      <c r="B362" s="1">
        <f>MAX(AVERAGE(Portfolios!$B$2:$B$5644)-Portfolios!B362, 0)</f>
        <v>0</v>
      </c>
    </row>
    <row r="363" spans="1:2">
      <c r="A363" s="11">
        <f>Returns!A363</f>
        <v>0</v>
      </c>
      <c r="B363" s="1">
        <f>MAX(AVERAGE(Portfolios!$B$2:$B$5644)-Portfolios!B363, 0)</f>
        <v>0</v>
      </c>
    </row>
    <row r="364" spans="1:2">
      <c r="A364" s="11">
        <f>Returns!A364</f>
        <v>0</v>
      </c>
      <c r="B364" s="1">
        <f>MAX(AVERAGE(Portfolios!$B$2:$B$5644)-Portfolios!B364, 0)</f>
        <v>0</v>
      </c>
    </row>
    <row r="365" spans="1:2">
      <c r="A365" s="11">
        <f>Returns!A365</f>
        <v>0</v>
      </c>
      <c r="B365" s="1">
        <f>MAX(AVERAGE(Portfolios!$B$2:$B$5644)-Portfolios!B365, 0)</f>
        <v>0</v>
      </c>
    </row>
    <row r="366" spans="1:2">
      <c r="A366" s="11">
        <f>Returns!A366</f>
        <v>0</v>
      </c>
      <c r="B366" s="1">
        <f>MAX(AVERAGE(Portfolios!$B$2:$B$5644)-Portfolios!B366, 0)</f>
        <v>0</v>
      </c>
    </row>
    <row r="367" spans="1:2">
      <c r="A367" s="11">
        <f>Returns!A367</f>
        <v>0</v>
      </c>
      <c r="B367" s="1">
        <f>MAX(AVERAGE(Portfolios!$B$2:$B$5644)-Portfolios!B367, 0)</f>
        <v>0</v>
      </c>
    </row>
    <row r="368" spans="1:2">
      <c r="A368" s="11">
        <f>Returns!A368</f>
        <v>0</v>
      </c>
      <c r="B368" s="1">
        <f>MAX(AVERAGE(Portfolios!$B$2:$B$5644)-Portfolios!B368, 0)</f>
        <v>0</v>
      </c>
    </row>
    <row r="369" spans="1:2">
      <c r="A369" s="11">
        <f>Returns!A369</f>
        <v>0</v>
      </c>
      <c r="B369" s="1">
        <f>MAX(AVERAGE(Portfolios!$B$2:$B$5644)-Portfolios!B369, 0)</f>
        <v>0</v>
      </c>
    </row>
    <row r="370" spans="1:2">
      <c r="A370" s="11">
        <f>Returns!A370</f>
        <v>0</v>
      </c>
      <c r="B370" s="1">
        <f>MAX(AVERAGE(Portfolios!$B$2:$B$5644)-Portfolios!B370, 0)</f>
        <v>0</v>
      </c>
    </row>
    <row r="371" spans="1:2">
      <c r="A371" s="11">
        <f>Returns!A371</f>
        <v>0</v>
      </c>
      <c r="B371" s="1">
        <f>MAX(AVERAGE(Portfolios!$B$2:$B$5644)-Portfolios!B371, 0)</f>
        <v>0</v>
      </c>
    </row>
    <row r="372" spans="1:2">
      <c r="A372" s="11">
        <f>Returns!A372</f>
        <v>0</v>
      </c>
      <c r="B372" s="1">
        <f>MAX(AVERAGE(Portfolios!$B$2:$B$5644)-Portfolios!B372, 0)</f>
        <v>0</v>
      </c>
    </row>
    <row r="373" spans="1:2">
      <c r="A373" s="11">
        <f>Returns!A373</f>
        <v>0</v>
      </c>
      <c r="B373" s="1">
        <f>MAX(AVERAGE(Portfolios!$B$2:$B$5644)-Portfolios!B373, 0)</f>
        <v>0</v>
      </c>
    </row>
    <row r="374" spans="1:2">
      <c r="A374" s="11">
        <f>Returns!A374</f>
        <v>0</v>
      </c>
      <c r="B374" s="1">
        <f>MAX(AVERAGE(Portfolios!$B$2:$B$5644)-Portfolios!B374, 0)</f>
        <v>0</v>
      </c>
    </row>
    <row r="375" spans="1:2">
      <c r="A375" s="11">
        <f>Returns!A375</f>
        <v>0</v>
      </c>
      <c r="B375" s="1">
        <f>MAX(AVERAGE(Portfolios!$B$2:$B$5644)-Portfolios!B375, 0)</f>
        <v>0</v>
      </c>
    </row>
    <row r="376" spans="1:2">
      <c r="A376" s="11">
        <f>Returns!A376</f>
        <v>0</v>
      </c>
      <c r="B376" s="1">
        <f>MAX(AVERAGE(Portfolios!$B$2:$B$5644)-Portfolios!B376, 0)</f>
        <v>0</v>
      </c>
    </row>
    <row r="377" spans="1:2">
      <c r="A377" s="11">
        <f>Returns!A377</f>
        <v>0</v>
      </c>
      <c r="B377" s="1">
        <f>MAX(AVERAGE(Portfolios!$B$2:$B$5644)-Portfolios!B377, 0)</f>
        <v>0</v>
      </c>
    </row>
    <row r="378" spans="1:2">
      <c r="A378" s="11">
        <f>Returns!A378</f>
        <v>0</v>
      </c>
      <c r="B378" s="1">
        <f>MAX(AVERAGE(Portfolios!$B$2:$B$5644)-Portfolios!B378, 0)</f>
        <v>0</v>
      </c>
    </row>
    <row r="379" spans="1:2">
      <c r="A379" s="11">
        <f>Returns!A379</f>
        <v>0</v>
      </c>
      <c r="B379" s="1">
        <f>MAX(AVERAGE(Portfolios!$B$2:$B$5644)-Portfolios!B379, 0)</f>
        <v>0</v>
      </c>
    </row>
    <row r="380" spans="1:2">
      <c r="A380" s="11">
        <f>Returns!A380</f>
        <v>0</v>
      </c>
      <c r="B380" s="1">
        <f>MAX(AVERAGE(Portfolios!$B$2:$B$5644)-Portfolios!B380, 0)</f>
        <v>0</v>
      </c>
    </row>
    <row r="381" spans="1:2">
      <c r="A381" s="11">
        <f>Returns!A381</f>
        <v>0</v>
      </c>
      <c r="B381" s="1">
        <f>MAX(AVERAGE(Portfolios!$B$2:$B$5644)-Portfolios!B381, 0)</f>
        <v>0</v>
      </c>
    </row>
    <row r="382" spans="1:2">
      <c r="A382" s="11">
        <f>Returns!A382</f>
        <v>0</v>
      </c>
      <c r="B382" s="1">
        <f>MAX(AVERAGE(Portfolios!$B$2:$B$5644)-Portfolios!B382, 0)</f>
        <v>0</v>
      </c>
    </row>
    <row r="383" spans="1:2">
      <c r="A383" s="11">
        <f>Returns!A383</f>
        <v>0</v>
      </c>
      <c r="B383" s="1">
        <f>MAX(AVERAGE(Portfolios!$B$2:$B$5644)-Portfolios!B383, 0)</f>
        <v>0</v>
      </c>
    </row>
    <row r="384" spans="1:2">
      <c r="A384" s="11">
        <f>Returns!A384</f>
        <v>0</v>
      </c>
      <c r="B384" s="1">
        <f>MAX(AVERAGE(Portfolios!$B$2:$B$5644)-Portfolios!B384, 0)</f>
        <v>0</v>
      </c>
    </row>
    <row r="385" spans="1:2">
      <c r="A385" s="11">
        <f>Returns!A385</f>
        <v>0</v>
      </c>
      <c r="B385" s="1">
        <f>MAX(AVERAGE(Portfolios!$B$2:$B$5644)-Portfolios!B385, 0)</f>
        <v>0</v>
      </c>
    </row>
    <row r="386" spans="1:2">
      <c r="A386" s="11">
        <f>Returns!A386</f>
        <v>0</v>
      </c>
      <c r="B386" s="1">
        <f>MAX(AVERAGE(Portfolios!$B$2:$B$5644)-Portfolios!B386, 0)</f>
        <v>0</v>
      </c>
    </row>
    <row r="387" spans="1:2">
      <c r="A387" s="11">
        <f>Returns!A387</f>
        <v>0</v>
      </c>
      <c r="B387" s="1">
        <f>MAX(AVERAGE(Portfolios!$B$2:$B$5644)-Portfolios!B387, 0)</f>
        <v>0</v>
      </c>
    </row>
    <row r="388" spans="1:2">
      <c r="A388" s="11">
        <f>Returns!A388</f>
        <v>0</v>
      </c>
      <c r="B388" s="1">
        <f>MAX(AVERAGE(Portfolios!$B$2:$B$5644)-Portfolios!B388, 0)</f>
        <v>0</v>
      </c>
    </row>
    <row r="389" spans="1:2">
      <c r="A389" s="11">
        <f>Returns!A389</f>
        <v>0</v>
      </c>
      <c r="B389" s="1">
        <f>MAX(AVERAGE(Portfolios!$B$2:$B$5644)-Portfolios!B389, 0)</f>
        <v>0</v>
      </c>
    </row>
    <row r="390" spans="1:2">
      <c r="A390" s="11">
        <f>Returns!A390</f>
        <v>0</v>
      </c>
      <c r="B390" s="1">
        <f>MAX(AVERAGE(Portfolios!$B$2:$B$5644)-Portfolios!B390, 0)</f>
        <v>0</v>
      </c>
    </row>
    <row r="391" spans="1:2">
      <c r="A391" s="11">
        <f>Returns!A391</f>
        <v>0</v>
      </c>
      <c r="B391" s="1">
        <f>MAX(AVERAGE(Portfolios!$B$2:$B$5644)-Portfolios!B391, 0)</f>
        <v>0</v>
      </c>
    </row>
    <row r="392" spans="1:2">
      <c r="A392" s="11">
        <f>Returns!A392</f>
        <v>0</v>
      </c>
      <c r="B392" s="1">
        <f>MAX(AVERAGE(Portfolios!$B$2:$B$5644)-Portfolios!B392, 0)</f>
        <v>0</v>
      </c>
    </row>
    <row r="393" spans="1:2">
      <c r="A393" s="11">
        <f>Returns!A393</f>
        <v>0</v>
      </c>
      <c r="B393" s="1">
        <f>MAX(AVERAGE(Portfolios!$B$2:$B$5644)-Portfolios!B393, 0)</f>
        <v>0</v>
      </c>
    </row>
    <row r="394" spans="1:2">
      <c r="A394" s="11">
        <f>Returns!A394</f>
        <v>0</v>
      </c>
      <c r="B394" s="1">
        <f>MAX(AVERAGE(Portfolios!$B$2:$B$5644)-Portfolios!B394, 0)</f>
        <v>0</v>
      </c>
    </row>
    <row r="395" spans="1:2">
      <c r="A395" s="11">
        <f>Returns!A395</f>
        <v>0</v>
      </c>
      <c r="B395" s="1">
        <f>MAX(AVERAGE(Portfolios!$B$2:$B$5644)-Portfolios!B395, 0)</f>
        <v>0</v>
      </c>
    </row>
    <row r="396" spans="1:2">
      <c r="A396" s="11">
        <f>Returns!A396</f>
        <v>0</v>
      </c>
      <c r="B396" s="1">
        <f>MAX(AVERAGE(Portfolios!$B$2:$B$5644)-Portfolios!B396, 0)</f>
        <v>0</v>
      </c>
    </row>
    <row r="397" spans="1:2">
      <c r="A397" s="11">
        <f>Returns!A397</f>
        <v>0</v>
      </c>
      <c r="B397" s="1">
        <f>MAX(AVERAGE(Portfolios!$B$2:$B$5644)-Portfolios!B397, 0)</f>
        <v>0</v>
      </c>
    </row>
    <row r="398" spans="1:2">
      <c r="A398" s="11">
        <f>Returns!A398</f>
        <v>0</v>
      </c>
      <c r="B398" s="1">
        <f>MAX(AVERAGE(Portfolios!$B$2:$B$5644)-Portfolios!B398, 0)</f>
        <v>0</v>
      </c>
    </row>
    <row r="399" spans="1:2">
      <c r="A399" s="11">
        <f>Returns!A399</f>
        <v>0</v>
      </c>
      <c r="B399" s="1">
        <f>MAX(AVERAGE(Portfolios!$B$2:$B$5644)-Portfolios!B399, 0)</f>
        <v>0</v>
      </c>
    </row>
    <row r="400" spans="1:2">
      <c r="A400" s="11">
        <f>Returns!A400</f>
        <v>0</v>
      </c>
      <c r="B400" s="1">
        <f>MAX(AVERAGE(Portfolios!$B$2:$B$5644)-Portfolios!B400, 0)</f>
        <v>0</v>
      </c>
    </row>
    <row r="401" spans="1:2">
      <c r="A401" s="11">
        <f>Returns!A401</f>
        <v>0</v>
      </c>
      <c r="B401" s="1">
        <f>MAX(AVERAGE(Portfolios!$B$2:$B$5644)-Portfolios!B401, 0)</f>
        <v>0</v>
      </c>
    </row>
    <row r="402" spans="1:2">
      <c r="A402" s="11">
        <f>Returns!A402</f>
        <v>0</v>
      </c>
      <c r="B402" s="1">
        <f>MAX(AVERAGE(Portfolios!$B$2:$B$5644)-Portfolios!B402, 0)</f>
        <v>0</v>
      </c>
    </row>
    <row r="403" spans="1:2">
      <c r="A403" s="11">
        <f>Returns!A403</f>
        <v>0</v>
      </c>
      <c r="B403" s="1">
        <f>MAX(AVERAGE(Portfolios!$B$2:$B$5644)-Portfolios!B403, 0)</f>
        <v>0</v>
      </c>
    </row>
    <row r="404" spans="1:2">
      <c r="A404" s="11">
        <f>Returns!A404</f>
        <v>0</v>
      </c>
      <c r="B404" s="1">
        <f>MAX(AVERAGE(Portfolios!$B$2:$B$5644)-Portfolios!B404, 0)</f>
        <v>0</v>
      </c>
    </row>
    <row r="405" spans="1:2">
      <c r="A405" s="11">
        <f>Returns!A405</f>
        <v>0</v>
      </c>
      <c r="B405" s="1">
        <f>MAX(AVERAGE(Portfolios!$B$2:$B$5644)-Portfolios!B405, 0)</f>
        <v>0</v>
      </c>
    </row>
    <row r="406" spans="1:2">
      <c r="A406" s="11">
        <f>Returns!A406</f>
        <v>0</v>
      </c>
      <c r="B406" s="1">
        <f>MAX(AVERAGE(Portfolios!$B$2:$B$5644)-Portfolios!B406, 0)</f>
        <v>0</v>
      </c>
    </row>
    <row r="407" spans="1:2">
      <c r="A407" s="11">
        <f>Returns!A407</f>
        <v>0</v>
      </c>
      <c r="B407" s="1">
        <f>MAX(AVERAGE(Portfolios!$B$2:$B$5644)-Portfolios!B407, 0)</f>
        <v>0</v>
      </c>
    </row>
    <row r="408" spans="1:2">
      <c r="A408" s="11">
        <f>Returns!A408</f>
        <v>0</v>
      </c>
      <c r="B408" s="1">
        <f>MAX(AVERAGE(Portfolios!$B$2:$B$5644)-Portfolios!B408, 0)</f>
        <v>0</v>
      </c>
    </row>
    <row r="409" spans="1:2">
      <c r="A409" s="11">
        <f>Returns!A409</f>
        <v>0</v>
      </c>
      <c r="B409" s="1">
        <f>MAX(AVERAGE(Portfolios!$B$2:$B$5644)-Portfolios!B409, 0)</f>
        <v>0</v>
      </c>
    </row>
    <row r="410" spans="1:2">
      <c r="A410" s="11">
        <f>Returns!A410</f>
        <v>0</v>
      </c>
      <c r="B410" s="1">
        <f>MAX(AVERAGE(Portfolios!$B$2:$B$5644)-Portfolios!B410, 0)</f>
        <v>0</v>
      </c>
    </row>
    <row r="411" spans="1:2">
      <c r="A411" s="11">
        <f>Returns!A411</f>
        <v>0</v>
      </c>
      <c r="B411" s="1">
        <f>MAX(AVERAGE(Portfolios!$B$2:$B$5644)-Portfolios!B411, 0)</f>
        <v>0</v>
      </c>
    </row>
    <row r="412" spans="1:2">
      <c r="A412" s="11">
        <f>Returns!A412</f>
        <v>0</v>
      </c>
      <c r="B412" s="1">
        <f>MAX(AVERAGE(Portfolios!$B$2:$B$5644)-Portfolios!B412, 0)</f>
        <v>0</v>
      </c>
    </row>
    <row r="413" spans="1:2">
      <c r="A413" s="11">
        <f>Returns!A413</f>
        <v>0</v>
      </c>
      <c r="B413" s="1">
        <f>MAX(AVERAGE(Portfolios!$B$2:$B$5644)-Portfolios!B413, 0)</f>
        <v>0</v>
      </c>
    </row>
    <row r="414" spans="1:2">
      <c r="A414" s="11">
        <f>Returns!A414</f>
        <v>0</v>
      </c>
      <c r="B414" s="1">
        <f>MAX(AVERAGE(Portfolios!$B$2:$B$5644)-Portfolios!B414, 0)</f>
        <v>0</v>
      </c>
    </row>
    <row r="415" spans="1:2">
      <c r="A415" s="11">
        <f>Returns!A415</f>
        <v>0</v>
      </c>
      <c r="B415" s="1">
        <f>MAX(AVERAGE(Portfolios!$B$2:$B$5644)-Portfolios!B415, 0)</f>
        <v>0</v>
      </c>
    </row>
    <row r="416" spans="1:2">
      <c r="A416" s="11">
        <f>Returns!A416</f>
        <v>0</v>
      </c>
      <c r="B416" s="1">
        <f>MAX(AVERAGE(Portfolios!$B$2:$B$5644)-Portfolios!B416, 0)</f>
        <v>0</v>
      </c>
    </row>
    <row r="417" spans="1:2">
      <c r="A417" s="11">
        <f>Returns!A417</f>
        <v>0</v>
      </c>
      <c r="B417" s="1">
        <f>MAX(AVERAGE(Portfolios!$B$2:$B$5644)-Portfolios!B417, 0)</f>
        <v>0</v>
      </c>
    </row>
    <row r="418" spans="1:2">
      <c r="A418" s="11">
        <f>Returns!A418</f>
        <v>0</v>
      </c>
      <c r="B418" s="1">
        <f>MAX(AVERAGE(Portfolios!$B$2:$B$5644)-Portfolios!B418, 0)</f>
        <v>0</v>
      </c>
    </row>
    <row r="419" spans="1:2">
      <c r="A419" s="11">
        <f>Returns!A419</f>
        <v>0</v>
      </c>
      <c r="B419" s="1">
        <f>MAX(AVERAGE(Portfolios!$B$2:$B$5644)-Portfolios!B419, 0)</f>
        <v>0</v>
      </c>
    </row>
    <row r="420" spans="1:2">
      <c r="A420" s="11">
        <f>Returns!A420</f>
        <v>0</v>
      </c>
      <c r="B420" s="1">
        <f>MAX(AVERAGE(Portfolios!$B$2:$B$5644)-Portfolios!B420, 0)</f>
        <v>0</v>
      </c>
    </row>
    <row r="421" spans="1:2">
      <c r="A421" s="11">
        <f>Returns!A421</f>
        <v>0</v>
      </c>
      <c r="B421" s="1">
        <f>MAX(AVERAGE(Portfolios!$B$2:$B$5644)-Portfolios!B421, 0)</f>
        <v>0</v>
      </c>
    </row>
    <row r="422" spans="1:2">
      <c r="A422" s="11">
        <f>Returns!A422</f>
        <v>0</v>
      </c>
      <c r="B422" s="1">
        <f>MAX(AVERAGE(Portfolios!$B$2:$B$5644)-Portfolios!B422, 0)</f>
        <v>0</v>
      </c>
    </row>
    <row r="423" spans="1:2">
      <c r="A423" s="11">
        <f>Returns!A423</f>
        <v>0</v>
      </c>
      <c r="B423" s="1">
        <f>MAX(AVERAGE(Portfolios!$B$2:$B$5644)-Portfolios!B423, 0)</f>
        <v>0</v>
      </c>
    </row>
    <row r="424" spans="1:2">
      <c r="A424" s="11">
        <f>Returns!A424</f>
        <v>0</v>
      </c>
      <c r="B424" s="1">
        <f>MAX(AVERAGE(Portfolios!$B$2:$B$5644)-Portfolios!B424, 0)</f>
        <v>0</v>
      </c>
    </row>
    <row r="425" spans="1:2">
      <c r="A425" s="11">
        <f>Returns!A425</f>
        <v>0</v>
      </c>
      <c r="B425" s="1">
        <f>MAX(AVERAGE(Portfolios!$B$2:$B$5644)-Portfolios!B425, 0)</f>
        <v>0</v>
      </c>
    </row>
    <row r="426" spans="1:2">
      <c r="A426" s="11">
        <f>Returns!A426</f>
        <v>0</v>
      </c>
      <c r="B426" s="1">
        <f>MAX(AVERAGE(Portfolios!$B$2:$B$5644)-Portfolios!B426, 0)</f>
        <v>0</v>
      </c>
    </row>
    <row r="427" spans="1:2">
      <c r="A427" s="11">
        <f>Returns!A427</f>
        <v>0</v>
      </c>
      <c r="B427" s="1">
        <f>MAX(AVERAGE(Portfolios!$B$2:$B$5644)-Portfolios!B427, 0)</f>
        <v>0</v>
      </c>
    </row>
    <row r="428" spans="1:2">
      <c r="A428" s="11">
        <f>Returns!A428</f>
        <v>0</v>
      </c>
      <c r="B428" s="1">
        <f>MAX(AVERAGE(Portfolios!$B$2:$B$5644)-Portfolios!B428, 0)</f>
        <v>0</v>
      </c>
    </row>
    <row r="429" spans="1:2">
      <c r="A429" s="11">
        <f>Returns!A429</f>
        <v>0</v>
      </c>
      <c r="B429" s="1">
        <f>MAX(AVERAGE(Portfolios!$B$2:$B$5644)-Portfolios!B429, 0)</f>
        <v>0</v>
      </c>
    </row>
    <row r="430" spans="1:2">
      <c r="A430" s="11">
        <f>Returns!A430</f>
        <v>0</v>
      </c>
      <c r="B430" s="1">
        <f>MAX(AVERAGE(Portfolios!$B$2:$B$5644)-Portfolios!B430, 0)</f>
        <v>0</v>
      </c>
    </row>
    <row r="431" spans="1:2">
      <c r="A431" s="11">
        <f>Returns!A431</f>
        <v>0</v>
      </c>
      <c r="B431" s="1">
        <f>MAX(AVERAGE(Portfolios!$B$2:$B$5644)-Portfolios!B431, 0)</f>
        <v>0</v>
      </c>
    </row>
    <row r="432" spans="1:2">
      <c r="A432" s="11">
        <f>Returns!A432</f>
        <v>0</v>
      </c>
      <c r="B432" s="1">
        <f>MAX(AVERAGE(Portfolios!$B$2:$B$5644)-Portfolios!B432, 0)</f>
        <v>0</v>
      </c>
    </row>
    <row r="433" spans="1:2">
      <c r="A433" s="11">
        <f>Returns!A433</f>
        <v>0</v>
      </c>
      <c r="B433" s="1">
        <f>MAX(AVERAGE(Portfolios!$B$2:$B$5644)-Portfolios!B433, 0)</f>
        <v>0</v>
      </c>
    </row>
    <row r="434" spans="1:2">
      <c r="A434" s="11">
        <f>Returns!A434</f>
        <v>0</v>
      </c>
      <c r="B434" s="1">
        <f>MAX(AVERAGE(Portfolios!$B$2:$B$5644)-Portfolios!B434, 0)</f>
        <v>0</v>
      </c>
    </row>
    <row r="435" spans="1:2">
      <c r="A435" s="11">
        <f>Returns!A435</f>
        <v>0</v>
      </c>
      <c r="B435" s="1">
        <f>MAX(AVERAGE(Portfolios!$B$2:$B$5644)-Portfolios!B435, 0)</f>
        <v>0</v>
      </c>
    </row>
    <row r="436" spans="1:2">
      <c r="A436" s="11">
        <f>Returns!A436</f>
        <v>0</v>
      </c>
      <c r="B436" s="1">
        <f>MAX(AVERAGE(Portfolios!$B$2:$B$5644)-Portfolios!B436, 0)</f>
        <v>0</v>
      </c>
    </row>
    <row r="437" spans="1:2">
      <c r="A437" s="11">
        <f>Returns!A437</f>
        <v>0</v>
      </c>
      <c r="B437" s="1">
        <f>MAX(AVERAGE(Portfolios!$B$2:$B$5644)-Portfolios!B437, 0)</f>
        <v>0</v>
      </c>
    </row>
    <row r="438" spans="1:2">
      <c r="A438" s="11">
        <f>Returns!A438</f>
        <v>0</v>
      </c>
      <c r="B438" s="1">
        <f>MAX(AVERAGE(Portfolios!$B$2:$B$5644)-Portfolios!B438, 0)</f>
        <v>0</v>
      </c>
    </row>
    <row r="439" spans="1:2">
      <c r="A439" s="11">
        <f>Returns!A439</f>
        <v>0</v>
      </c>
      <c r="B439" s="1">
        <f>MAX(AVERAGE(Portfolios!$B$2:$B$5644)-Portfolios!B439, 0)</f>
        <v>0</v>
      </c>
    </row>
    <row r="440" spans="1:2">
      <c r="A440" s="11">
        <f>Returns!A440</f>
        <v>0</v>
      </c>
      <c r="B440" s="1">
        <f>MAX(AVERAGE(Portfolios!$B$2:$B$5644)-Portfolios!B440, 0)</f>
        <v>0</v>
      </c>
    </row>
    <row r="441" spans="1:2">
      <c r="A441" s="11">
        <f>Returns!A441</f>
        <v>0</v>
      </c>
      <c r="B441" s="1">
        <f>MAX(AVERAGE(Portfolios!$B$2:$B$5644)-Portfolios!B441, 0)</f>
        <v>0</v>
      </c>
    </row>
    <row r="442" spans="1:2">
      <c r="A442" s="11">
        <f>Returns!A442</f>
        <v>0</v>
      </c>
      <c r="B442" s="1">
        <f>MAX(AVERAGE(Portfolios!$B$2:$B$5644)-Portfolios!B442, 0)</f>
        <v>0</v>
      </c>
    </row>
    <row r="443" spans="1:2">
      <c r="A443" s="11">
        <f>Returns!A443</f>
        <v>0</v>
      </c>
      <c r="B443" s="1">
        <f>MAX(AVERAGE(Portfolios!$B$2:$B$5644)-Portfolios!B443, 0)</f>
        <v>0</v>
      </c>
    </row>
    <row r="444" spans="1:2">
      <c r="A444" s="11">
        <f>Returns!A444</f>
        <v>0</v>
      </c>
      <c r="B444" s="1">
        <f>MAX(AVERAGE(Portfolios!$B$2:$B$5644)-Portfolios!B444, 0)</f>
        <v>0</v>
      </c>
    </row>
    <row r="445" spans="1:2">
      <c r="A445" s="11">
        <f>Returns!A445</f>
        <v>0</v>
      </c>
      <c r="B445" s="1">
        <f>MAX(AVERAGE(Portfolios!$B$2:$B$5644)-Portfolios!B445, 0)</f>
        <v>0</v>
      </c>
    </row>
    <row r="446" spans="1:2">
      <c r="A446" s="11">
        <f>Returns!A446</f>
        <v>0</v>
      </c>
      <c r="B446" s="1">
        <f>MAX(AVERAGE(Portfolios!$B$2:$B$5644)-Portfolios!B446, 0)</f>
        <v>0</v>
      </c>
    </row>
    <row r="447" spans="1:2">
      <c r="A447" s="11">
        <f>Returns!A447</f>
        <v>0</v>
      </c>
      <c r="B447" s="1">
        <f>MAX(AVERAGE(Portfolios!$B$2:$B$5644)-Portfolios!B447, 0)</f>
        <v>0</v>
      </c>
    </row>
    <row r="448" spans="1:2">
      <c r="A448" s="11">
        <f>Returns!A448</f>
        <v>0</v>
      </c>
      <c r="B448" s="1">
        <f>MAX(AVERAGE(Portfolios!$B$2:$B$5644)-Portfolios!B448, 0)</f>
        <v>0</v>
      </c>
    </row>
    <row r="449" spans="1:2">
      <c r="A449" s="11">
        <f>Returns!A449</f>
        <v>0</v>
      </c>
      <c r="B449" s="1">
        <f>MAX(AVERAGE(Portfolios!$B$2:$B$5644)-Portfolios!B449, 0)</f>
        <v>0</v>
      </c>
    </row>
    <row r="450" spans="1:2">
      <c r="A450" s="11">
        <f>Returns!A450</f>
        <v>0</v>
      </c>
      <c r="B450" s="1">
        <f>MAX(AVERAGE(Portfolios!$B$2:$B$5644)-Portfolios!B450, 0)</f>
        <v>0</v>
      </c>
    </row>
    <row r="451" spans="1:2">
      <c r="A451" s="11">
        <f>Returns!A451</f>
        <v>0</v>
      </c>
      <c r="B451" s="1">
        <f>MAX(AVERAGE(Portfolios!$B$2:$B$5644)-Portfolios!B451, 0)</f>
        <v>0</v>
      </c>
    </row>
    <row r="452" spans="1:2">
      <c r="A452" s="11">
        <f>Returns!A452</f>
        <v>0</v>
      </c>
      <c r="B452" s="1">
        <f>MAX(AVERAGE(Portfolios!$B$2:$B$5644)-Portfolios!B452, 0)</f>
        <v>0</v>
      </c>
    </row>
    <row r="453" spans="1:2">
      <c r="A453" s="11">
        <f>Returns!A453</f>
        <v>0</v>
      </c>
      <c r="B453" s="1">
        <f>MAX(AVERAGE(Portfolios!$B$2:$B$5644)-Portfolios!B453, 0)</f>
        <v>0</v>
      </c>
    </row>
    <row r="454" spans="1:2">
      <c r="A454" s="11">
        <f>Returns!A454</f>
        <v>0</v>
      </c>
      <c r="B454" s="1">
        <f>MAX(AVERAGE(Portfolios!$B$2:$B$5644)-Portfolios!B454, 0)</f>
        <v>0</v>
      </c>
    </row>
    <row r="455" spans="1:2">
      <c r="A455" s="11">
        <f>Returns!A455</f>
        <v>0</v>
      </c>
      <c r="B455" s="1">
        <f>MAX(AVERAGE(Portfolios!$B$2:$B$5644)-Portfolios!B455, 0)</f>
        <v>0</v>
      </c>
    </row>
    <row r="456" spans="1:2">
      <c r="A456" s="11">
        <f>Returns!A456</f>
        <v>0</v>
      </c>
      <c r="B456" s="1">
        <f>MAX(AVERAGE(Portfolios!$B$2:$B$5644)-Portfolios!B456, 0)</f>
        <v>0</v>
      </c>
    </row>
    <row r="457" spans="1:2">
      <c r="A457" s="11">
        <f>Returns!A457</f>
        <v>0</v>
      </c>
      <c r="B457" s="1">
        <f>MAX(AVERAGE(Portfolios!$B$2:$B$5644)-Portfolios!B457, 0)</f>
        <v>0</v>
      </c>
    </row>
    <row r="458" spans="1:2">
      <c r="A458" s="11">
        <f>Returns!A458</f>
        <v>0</v>
      </c>
      <c r="B458" s="1">
        <f>MAX(AVERAGE(Portfolios!$B$2:$B$5644)-Portfolios!B458, 0)</f>
        <v>0</v>
      </c>
    </row>
    <row r="459" spans="1:2">
      <c r="A459" s="11">
        <f>Returns!A459</f>
        <v>0</v>
      </c>
      <c r="B459" s="1">
        <f>MAX(AVERAGE(Portfolios!$B$2:$B$5644)-Portfolios!B459, 0)</f>
        <v>0</v>
      </c>
    </row>
    <row r="460" spans="1:2">
      <c r="A460" s="11">
        <f>Returns!A460</f>
        <v>0</v>
      </c>
      <c r="B460" s="1">
        <f>MAX(AVERAGE(Portfolios!$B$2:$B$5644)-Portfolios!B460, 0)</f>
        <v>0</v>
      </c>
    </row>
    <row r="461" spans="1:2">
      <c r="A461" s="11">
        <f>Returns!A461</f>
        <v>0</v>
      </c>
      <c r="B461" s="1">
        <f>MAX(AVERAGE(Portfolios!$B$2:$B$5644)-Portfolios!B461, 0)</f>
        <v>0</v>
      </c>
    </row>
    <row r="462" spans="1:2">
      <c r="A462" s="11">
        <f>Returns!A462</f>
        <v>0</v>
      </c>
      <c r="B462" s="1">
        <f>MAX(AVERAGE(Portfolios!$B$2:$B$5644)-Portfolios!B462, 0)</f>
        <v>0</v>
      </c>
    </row>
    <row r="463" spans="1:2">
      <c r="A463" s="11">
        <f>Returns!A463</f>
        <v>0</v>
      </c>
      <c r="B463" s="1">
        <f>MAX(AVERAGE(Portfolios!$B$2:$B$5644)-Portfolios!B463, 0)</f>
        <v>0</v>
      </c>
    </row>
    <row r="464" spans="1:2">
      <c r="A464" s="11">
        <f>Returns!A464</f>
        <v>0</v>
      </c>
      <c r="B464" s="1">
        <f>MAX(AVERAGE(Portfolios!$B$2:$B$5644)-Portfolios!B464, 0)</f>
        <v>0</v>
      </c>
    </row>
    <row r="465" spans="1:2">
      <c r="A465" s="11">
        <f>Returns!A465</f>
        <v>0</v>
      </c>
      <c r="B465" s="1">
        <f>MAX(AVERAGE(Portfolios!$B$2:$B$5644)-Portfolios!B465, 0)</f>
        <v>0</v>
      </c>
    </row>
    <row r="466" spans="1:2">
      <c r="A466" s="11">
        <f>Returns!A466</f>
        <v>0</v>
      </c>
      <c r="B466" s="1">
        <f>MAX(AVERAGE(Portfolios!$B$2:$B$5644)-Portfolios!B466, 0)</f>
        <v>0</v>
      </c>
    </row>
    <row r="467" spans="1:2">
      <c r="A467" s="11">
        <f>Returns!A467</f>
        <v>0</v>
      </c>
      <c r="B467" s="1">
        <f>MAX(AVERAGE(Portfolios!$B$2:$B$5644)-Portfolios!B467, 0)</f>
        <v>0</v>
      </c>
    </row>
    <row r="468" spans="1:2">
      <c r="A468" s="11">
        <f>Returns!A468</f>
        <v>0</v>
      </c>
      <c r="B468" s="1">
        <f>MAX(AVERAGE(Portfolios!$B$2:$B$5644)-Portfolios!B468, 0)</f>
        <v>0</v>
      </c>
    </row>
    <row r="469" spans="1:2">
      <c r="A469" s="11">
        <f>Returns!A469</f>
        <v>0</v>
      </c>
      <c r="B469" s="1">
        <f>MAX(AVERAGE(Portfolios!$B$2:$B$5644)-Portfolios!B469, 0)</f>
        <v>0</v>
      </c>
    </row>
    <row r="470" spans="1:2">
      <c r="A470" s="11">
        <f>Returns!A470</f>
        <v>0</v>
      </c>
      <c r="B470" s="1">
        <f>MAX(AVERAGE(Portfolios!$B$2:$B$5644)-Portfolios!B470, 0)</f>
        <v>0</v>
      </c>
    </row>
    <row r="471" spans="1:2">
      <c r="A471" s="11">
        <f>Returns!A471</f>
        <v>0</v>
      </c>
      <c r="B471" s="1">
        <f>MAX(AVERAGE(Portfolios!$B$2:$B$5644)-Portfolios!B471, 0)</f>
        <v>0</v>
      </c>
    </row>
    <row r="472" spans="1:2">
      <c r="A472" s="11">
        <f>Returns!A472</f>
        <v>0</v>
      </c>
      <c r="B472" s="1">
        <f>MAX(AVERAGE(Portfolios!$B$2:$B$5644)-Portfolios!B472, 0)</f>
        <v>0</v>
      </c>
    </row>
    <row r="473" spans="1:2">
      <c r="A473" s="11">
        <f>Returns!A473</f>
        <v>0</v>
      </c>
      <c r="B473" s="1">
        <f>MAX(AVERAGE(Portfolios!$B$2:$B$5644)-Portfolios!B473, 0)</f>
        <v>0</v>
      </c>
    </row>
    <row r="474" spans="1:2">
      <c r="A474" s="11">
        <f>Returns!A474</f>
        <v>0</v>
      </c>
      <c r="B474" s="1">
        <f>MAX(AVERAGE(Portfolios!$B$2:$B$5644)-Portfolios!B474, 0)</f>
        <v>0</v>
      </c>
    </row>
    <row r="475" spans="1:2">
      <c r="A475" s="11">
        <f>Returns!A475</f>
        <v>0</v>
      </c>
      <c r="B475" s="1">
        <f>MAX(AVERAGE(Portfolios!$B$2:$B$5644)-Portfolios!B475, 0)</f>
        <v>0</v>
      </c>
    </row>
    <row r="476" spans="1:2">
      <c r="A476" s="11">
        <f>Returns!A476</f>
        <v>0</v>
      </c>
      <c r="B476" s="1">
        <f>MAX(AVERAGE(Portfolios!$B$2:$B$5644)-Portfolios!B476, 0)</f>
        <v>0</v>
      </c>
    </row>
    <row r="477" spans="1:2">
      <c r="A477" s="11">
        <f>Returns!A477</f>
        <v>0</v>
      </c>
      <c r="B477" s="1">
        <f>MAX(AVERAGE(Portfolios!$B$2:$B$5644)-Portfolios!B477, 0)</f>
        <v>0</v>
      </c>
    </row>
    <row r="478" spans="1:2">
      <c r="A478" s="11">
        <f>Returns!A478</f>
        <v>0</v>
      </c>
      <c r="B478" s="1">
        <f>MAX(AVERAGE(Portfolios!$B$2:$B$5644)-Portfolios!B478, 0)</f>
        <v>0</v>
      </c>
    </row>
    <row r="479" spans="1:2">
      <c r="A479" s="11">
        <f>Returns!A479</f>
        <v>0</v>
      </c>
      <c r="B479" s="1">
        <f>MAX(AVERAGE(Portfolios!$B$2:$B$5644)-Portfolios!B479, 0)</f>
        <v>0</v>
      </c>
    </row>
    <row r="480" spans="1:2">
      <c r="A480" s="11">
        <f>Returns!A480</f>
        <v>0</v>
      </c>
      <c r="B480" s="1">
        <f>MAX(AVERAGE(Portfolios!$B$2:$B$5644)-Portfolios!B480, 0)</f>
        <v>0</v>
      </c>
    </row>
    <row r="481" spans="1:2">
      <c r="A481" s="11">
        <f>Returns!A481</f>
        <v>0</v>
      </c>
      <c r="B481" s="1">
        <f>MAX(AVERAGE(Portfolios!$B$2:$B$5644)-Portfolios!B481, 0)</f>
        <v>0</v>
      </c>
    </row>
    <row r="482" spans="1:2">
      <c r="A482" s="11">
        <f>Returns!A482</f>
        <v>0</v>
      </c>
      <c r="B482" s="1">
        <f>MAX(AVERAGE(Portfolios!$B$2:$B$5644)-Portfolios!B482, 0)</f>
        <v>0</v>
      </c>
    </row>
    <row r="483" spans="1:2">
      <c r="A483" s="11">
        <f>Returns!A483</f>
        <v>0</v>
      </c>
      <c r="B483" s="1">
        <f>MAX(AVERAGE(Portfolios!$B$2:$B$5644)-Portfolios!B483, 0)</f>
        <v>0</v>
      </c>
    </row>
    <row r="484" spans="1:2">
      <c r="A484" s="11">
        <f>Returns!A484</f>
        <v>0</v>
      </c>
      <c r="B484" s="1">
        <f>MAX(AVERAGE(Portfolios!$B$2:$B$5644)-Portfolios!B484, 0)</f>
        <v>0</v>
      </c>
    </row>
    <row r="485" spans="1:2">
      <c r="A485" s="11">
        <f>Returns!A485</f>
        <v>0</v>
      </c>
      <c r="B485" s="1">
        <f>MAX(AVERAGE(Portfolios!$B$2:$B$5644)-Portfolios!B485, 0)</f>
        <v>0</v>
      </c>
    </row>
    <row r="486" spans="1:2">
      <c r="A486" s="11">
        <f>Returns!A486</f>
        <v>0</v>
      </c>
      <c r="B486" s="1">
        <f>MAX(AVERAGE(Portfolios!$B$2:$B$5644)-Portfolios!B486, 0)</f>
        <v>0</v>
      </c>
    </row>
    <row r="487" spans="1:2">
      <c r="A487" s="11">
        <f>Returns!A487</f>
        <v>0</v>
      </c>
      <c r="B487" s="1">
        <f>MAX(AVERAGE(Portfolios!$B$2:$B$5644)-Portfolios!B487, 0)</f>
        <v>0</v>
      </c>
    </row>
    <row r="488" spans="1:2">
      <c r="A488" s="11">
        <f>Returns!A488</f>
        <v>0</v>
      </c>
      <c r="B488" s="1">
        <f>MAX(AVERAGE(Portfolios!$B$2:$B$5644)-Portfolios!B488, 0)</f>
        <v>0</v>
      </c>
    </row>
    <row r="489" spans="1:2">
      <c r="A489" s="11">
        <f>Returns!A489</f>
        <v>0</v>
      </c>
      <c r="B489" s="1">
        <f>MAX(AVERAGE(Portfolios!$B$2:$B$5644)-Portfolios!B489, 0)</f>
        <v>0</v>
      </c>
    </row>
    <row r="490" spans="1:2">
      <c r="A490" s="11">
        <f>Returns!A490</f>
        <v>0</v>
      </c>
      <c r="B490" s="1">
        <f>MAX(AVERAGE(Portfolios!$B$2:$B$5644)-Portfolios!B490, 0)</f>
        <v>0</v>
      </c>
    </row>
    <row r="491" spans="1:2">
      <c r="A491" s="11">
        <f>Returns!A491</f>
        <v>0</v>
      </c>
      <c r="B491" s="1">
        <f>MAX(AVERAGE(Portfolios!$B$2:$B$5644)-Portfolios!B491, 0)</f>
        <v>0</v>
      </c>
    </row>
    <row r="492" spans="1:2">
      <c r="A492" s="11">
        <f>Returns!A492</f>
        <v>0</v>
      </c>
      <c r="B492" s="1">
        <f>MAX(AVERAGE(Portfolios!$B$2:$B$5644)-Portfolios!B492, 0)</f>
        <v>0</v>
      </c>
    </row>
    <row r="493" spans="1:2">
      <c r="A493" s="11">
        <f>Returns!A493</f>
        <v>0</v>
      </c>
      <c r="B493" s="1">
        <f>MAX(AVERAGE(Portfolios!$B$2:$B$5644)-Portfolios!B493, 0)</f>
        <v>0</v>
      </c>
    </row>
    <row r="494" spans="1:2">
      <c r="A494" s="11">
        <f>Returns!A494</f>
        <v>0</v>
      </c>
      <c r="B494" s="1">
        <f>MAX(AVERAGE(Portfolios!$B$2:$B$5644)-Portfolios!B494, 0)</f>
        <v>0</v>
      </c>
    </row>
    <row r="495" spans="1:2">
      <c r="A495" s="11">
        <f>Returns!A495</f>
        <v>0</v>
      </c>
      <c r="B495" s="1">
        <f>MAX(AVERAGE(Portfolios!$B$2:$B$5644)-Portfolios!B495, 0)</f>
        <v>0</v>
      </c>
    </row>
    <row r="496" spans="1:2">
      <c r="A496" s="11">
        <f>Returns!A496</f>
        <v>0</v>
      </c>
      <c r="B496" s="1">
        <f>MAX(AVERAGE(Portfolios!$B$2:$B$5644)-Portfolios!B496, 0)</f>
        <v>0</v>
      </c>
    </row>
    <row r="497" spans="1:2">
      <c r="A497" s="11">
        <f>Returns!A497</f>
        <v>0</v>
      </c>
      <c r="B497" s="1">
        <f>MAX(AVERAGE(Portfolios!$B$2:$B$5644)-Portfolios!B497, 0)</f>
        <v>0</v>
      </c>
    </row>
    <row r="498" spans="1:2">
      <c r="A498" s="11">
        <f>Returns!A498</f>
        <v>0</v>
      </c>
      <c r="B498" s="1">
        <f>MAX(AVERAGE(Portfolios!$B$2:$B$5644)-Portfolios!B498, 0)</f>
        <v>0</v>
      </c>
    </row>
    <row r="499" spans="1:2">
      <c r="A499" s="11">
        <f>Returns!A499</f>
        <v>0</v>
      </c>
      <c r="B499" s="1">
        <f>MAX(AVERAGE(Portfolios!$B$2:$B$5644)-Portfolios!B499, 0)</f>
        <v>0</v>
      </c>
    </row>
    <row r="500" spans="1:2">
      <c r="A500" s="11">
        <f>Returns!A500</f>
        <v>0</v>
      </c>
      <c r="B500" s="1">
        <f>MAX(AVERAGE(Portfolios!$B$2:$B$5644)-Portfolios!B500, 0)</f>
        <v>0</v>
      </c>
    </row>
    <row r="501" spans="1:2">
      <c r="A501" s="11">
        <f>Returns!A501</f>
        <v>0</v>
      </c>
      <c r="B501" s="1">
        <f>MAX(AVERAGE(Portfolios!$B$2:$B$5644)-Portfolios!B501, 0)</f>
        <v>0</v>
      </c>
    </row>
    <row r="502" spans="1:2">
      <c r="A502" s="11">
        <f>Returns!A502</f>
        <v>0</v>
      </c>
      <c r="B502" s="1">
        <f>MAX(AVERAGE(Portfolios!$B$2:$B$5644)-Portfolios!B502, 0)</f>
        <v>0</v>
      </c>
    </row>
    <row r="503" spans="1:2">
      <c r="A503" s="11">
        <f>Returns!A503</f>
        <v>0</v>
      </c>
      <c r="B503" s="1">
        <f>MAX(AVERAGE(Portfolios!$B$2:$B$5644)-Portfolios!B503, 0)</f>
        <v>0</v>
      </c>
    </row>
    <row r="504" spans="1:2">
      <c r="A504" s="11">
        <f>Returns!A504</f>
        <v>0</v>
      </c>
      <c r="B504" s="1">
        <f>MAX(AVERAGE(Portfolios!$B$2:$B$5644)-Portfolios!B504, 0)</f>
        <v>0</v>
      </c>
    </row>
    <row r="505" spans="1:2">
      <c r="A505" s="11">
        <f>Returns!A505</f>
        <v>0</v>
      </c>
      <c r="B505" s="1">
        <f>MAX(AVERAGE(Portfolios!$B$2:$B$5644)-Portfolios!B505, 0)</f>
        <v>0</v>
      </c>
    </row>
    <row r="506" spans="1:2">
      <c r="A506" s="11">
        <f>Returns!A506</f>
        <v>0</v>
      </c>
      <c r="B506" s="1">
        <f>MAX(AVERAGE(Portfolios!$B$2:$B$5644)-Portfolios!B506, 0)</f>
        <v>0</v>
      </c>
    </row>
    <row r="507" spans="1:2">
      <c r="A507" s="11">
        <f>Returns!A507</f>
        <v>0</v>
      </c>
      <c r="B507" s="1">
        <f>MAX(AVERAGE(Portfolios!$B$2:$B$5644)-Portfolios!B507, 0)</f>
        <v>0</v>
      </c>
    </row>
    <row r="508" spans="1:2">
      <c r="A508" s="11">
        <f>Returns!A508</f>
        <v>0</v>
      </c>
      <c r="B508" s="1">
        <f>MAX(AVERAGE(Portfolios!$B$2:$B$5644)-Portfolios!B508, 0)</f>
        <v>0</v>
      </c>
    </row>
    <row r="509" spans="1:2">
      <c r="A509" s="11">
        <f>Returns!A509</f>
        <v>0</v>
      </c>
      <c r="B509" s="1">
        <f>MAX(AVERAGE(Portfolios!$B$2:$B$5644)-Portfolios!B509, 0)</f>
        <v>0</v>
      </c>
    </row>
    <row r="510" spans="1:2">
      <c r="A510" s="11">
        <f>Returns!A510</f>
        <v>0</v>
      </c>
      <c r="B510" s="1">
        <f>MAX(AVERAGE(Portfolios!$B$2:$B$5644)-Portfolios!B510, 0)</f>
        <v>0</v>
      </c>
    </row>
    <row r="511" spans="1:2">
      <c r="A511" s="11">
        <f>Returns!A511</f>
        <v>0</v>
      </c>
      <c r="B511" s="1">
        <f>MAX(AVERAGE(Portfolios!$B$2:$B$5644)-Portfolios!B511, 0)</f>
        <v>0</v>
      </c>
    </row>
    <row r="512" spans="1:2">
      <c r="A512" s="11">
        <f>Returns!A512</f>
        <v>0</v>
      </c>
      <c r="B512" s="1">
        <f>MAX(AVERAGE(Portfolios!$B$2:$B$5644)-Portfolios!B512, 0)</f>
        <v>0</v>
      </c>
    </row>
    <row r="513" spans="1:2">
      <c r="A513" s="11">
        <f>Returns!A513</f>
        <v>0</v>
      </c>
      <c r="B513" s="1">
        <f>MAX(AVERAGE(Portfolios!$B$2:$B$5644)-Portfolios!B513, 0)</f>
        <v>0</v>
      </c>
    </row>
    <row r="514" spans="1:2">
      <c r="A514" s="11">
        <f>Returns!A514</f>
        <v>0</v>
      </c>
      <c r="B514" s="1">
        <f>MAX(AVERAGE(Portfolios!$B$2:$B$5644)-Portfolios!B514, 0)</f>
        <v>0</v>
      </c>
    </row>
    <row r="515" spans="1:2">
      <c r="A515" s="11">
        <f>Returns!A515</f>
        <v>0</v>
      </c>
      <c r="B515" s="1">
        <f>MAX(AVERAGE(Portfolios!$B$2:$B$5644)-Portfolios!B515, 0)</f>
        <v>0</v>
      </c>
    </row>
    <row r="516" spans="1:2">
      <c r="A516" s="11">
        <f>Returns!A516</f>
        <v>0</v>
      </c>
      <c r="B516" s="1">
        <f>MAX(AVERAGE(Portfolios!$B$2:$B$5644)-Portfolios!B516, 0)</f>
        <v>0</v>
      </c>
    </row>
    <row r="517" spans="1:2">
      <c r="A517" s="11">
        <f>Returns!A517</f>
        <v>0</v>
      </c>
      <c r="B517" s="1">
        <f>MAX(AVERAGE(Portfolios!$B$2:$B$5644)-Portfolios!B517, 0)</f>
        <v>0</v>
      </c>
    </row>
    <row r="518" spans="1:2">
      <c r="A518" s="11">
        <f>Returns!A518</f>
        <v>0</v>
      </c>
      <c r="B518" s="1">
        <f>MAX(AVERAGE(Portfolios!$B$2:$B$5644)-Portfolios!B518, 0)</f>
        <v>0</v>
      </c>
    </row>
    <row r="519" spans="1:2">
      <c r="A519" s="11">
        <f>Returns!A519</f>
        <v>0</v>
      </c>
      <c r="B519" s="1">
        <f>MAX(AVERAGE(Portfolios!$B$2:$B$5644)-Portfolios!B519, 0)</f>
        <v>0</v>
      </c>
    </row>
    <row r="520" spans="1:2">
      <c r="A520" s="11">
        <f>Returns!A520</f>
        <v>0</v>
      </c>
      <c r="B520" s="1">
        <f>MAX(AVERAGE(Portfolios!$B$2:$B$5644)-Portfolios!B520, 0)</f>
        <v>0</v>
      </c>
    </row>
    <row r="521" spans="1:2">
      <c r="A521" s="11">
        <f>Returns!A521</f>
        <v>0</v>
      </c>
      <c r="B521" s="1">
        <f>MAX(AVERAGE(Portfolios!$B$2:$B$5644)-Portfolios!B521, 0)</f>
        <v>0</v>
      </c>
    </row>
    <row r="522" spans="1:2">
      <c r="A522" s="11">
        <f>Returns!A522</f>
        <v>0</v>
      </c>
      <c r="B522" s="1">
        <f>MAX(AVERAGE(Portfolios!$B$2:$B$5644)-Portfolios!B522, 0)</f>
        <v>0</v>
      </c>
    </row>
    <row r="523" spans="1:2">
      <c r="A523" s="11">
        <f>Returns!A523</f>
        <v>0</v>
      </c>
      <c r="B523" s="1">
        <f>MAX(AVERAGE(Portfolios!$B$2:$B$5644)-Portfolios!B523, 0)</f>
        <v>0</v>
      </c>
    </row>
    <row r="524" spans="1:2">
      <c r="A524" s="11">
        <f>Returns!A524</f>
        <v>0</v>
      </c>
      <c r="B524" s="1">
        <f>MAX(AVERAGE(Portfolios!$B$2:$B$5644)-Portfolios!B524, 0)</f>
        <v>0</v>
      </c>
    </row>
    <row r="525" spans="1:2">
      <c r="A525" s="11">
        <f>Returns!A525</f>
        <v>0</v>
      </c>
      <c r="B525" s="1">
        <f>MAX(AVERAGE(Portfolios!$B$2:$B$5644)-Portfolios!B525, 0)</f>
        <v>0</v>
      </c>
    </row>
    <row r="526" spans="1:2">
      <c r="A526" s="11">
        <f>Returns!A526</f>
        <v>0</v>
      </c>
      <c r="B526" s="1">
        <f>MAX(AVERAGE(Portfolios!$B$2:$B$5644)-Portfolios!B526, 0)</f>
        <v>0</v>
      </c>
    </row>
    <row r="527" spans="1:2">
      <c r="A527" s="11">
        <f>Returns!A527</f>
        <v>0</v>
      </c>
      <c r="B527" s="1">
        <f>MAX(AVERAGE(Portfolios!$B$2:$B$5644)-Portfolios!B527, 0)</f>
        <v>0</v>
      </c>
    </row>
    <row r="528" spans="1:2">
      <c r="A528" s="11">
        <f>Returns!A528</f>
        <v>0</v>
      </c>
      <c r="B528" s="1">
        <f>MAX(AVERAGE(Portfolios!$B$2:$B$5644)-Portfolios!B528, 0)</f>
        <v>0</v>
      </c>
    </row>
    <row r="529" spans="1:2">
      <c r="A529" s="11">
        <f>Returns!A529</f>
        <v>0</v>
      </c>
      <c r="B529" s="1">
        <f>MAX(AVERAGE(Portfolios!$B$2:$B$5644)-Portfolios!B529, 0)</f>
        <v>0</v>
      </c>
    </row>
    <row r="530" spans="1:2">
      <c r="A530" s="11">
        <f>Returns!A530</f>
        <v>0</v>
      </c>
      <c r="B530" s="1">
        <f>MAX(AVERAGE(Portfolios!$B$2:$B$5644)-Portfolios!B530, 0)</f>
        <v>0</v>
      </c>
    </row>
    <row r="531" spans="1:2">
      <c r="A531" s="11">
        <f>Returns!A531</f>
        <v>0</v>
      </c>
      <c r="B531" s="1">
        <f>MAX(AVERAGE(Portfolios!$B$2:$B$5644)-Portfolios!B531, 0)</f>
        <v>0</v>
      </c>
    </row>
    <row r="532" spans="1:2">
      <c r="A532" s="11">
        <f>Returns!A532</f>
        <v>0</v>
      </c>
      <c r="B532" s="1">
        <f>MAX(AVERAGE(Portfolios!$B$2:$B$5644)-Portfolios!B532, 0)</f>
        <v>0</v>
      </c>
    </row>
    <row r="533" spans="1:2">
      <c r="A533" s="11">
        <f>Returns!A533</f>
        <v>0</v>
      </c>
      <c r="B533" s="1">
        <f>MAX(AVERAGE(Portfolios!$B$2:$B$5644)-Portfolios!B533, 0)</f>
        <v>0</v>
      </c>
    </row>
    <row r="534" spans="1:2">
      <c r="A534" s="11">
        <f>Returns!A534</f>
        <v>0</v>
      </c>
      <c r="B534" s="1">
        <f>MAX(AVERAGE(Portfolios!$B$2:$B$5644)-Portfolios!B534, 0)</f>
        <v>0</v>
      </c>
    </row>
    <row r="535" spans="1:2">
      <c r="A535" s="11">
        <f>Returns!A535</f>
        <v>0</v>
      </c>
      <c r="B535" s="1">
        <f>MAX(AVERAGE(Portfolios!$B$2:$B$5644)-Portfolios!B535, 0)</f>
        <v>0</v>
      </c>
    </row>
    <row r="536" spans="1:2">
      <c r="A536" s="11">
        <f>Returns!A536</f>
        <v>0</v>
      </c>
      <c r="B536" s="1">
        <f>MAX(AVERAGE(Portfolios!$B$2:$B$5644)-Portfolios!B536, 0)</f>
        <v>0</v>
      </c>
    </row>
    <row r="537" spans="1:2">
      <c r="A537" s="11">
        <f>Returns!A537</f>
        <v>0</v>
      </c>
      <c r="B537" s="1">
        <f>MAX(AVERAGE(Portfolios!$B$2:$B$5644)-Portfolios!B537, 0)</f>
        <v>0</v>
      </c>
    </row>
    <row r="538" spans="1:2">
      <c r="A538" s="11">
        <f>Returns!A538</f>
        <v>0</v>
      </c>
      <c r="B538" s="1">
        <f>MAX(AVERAGE(Portfolios!$B$2:$B$5644)-Portfolios!B538, 0)</f>
        <v>0</v>
      </c>
    </row>
    <row r="539" spans="1:2">
      <c r="A539" s="11">
        <f>Returns!A539</f>
        <v>0</v>
      </c>
      <c r="B539" s="1">
        <f>MAX(AVERAGE(Portfolios!$B$2:$B$5644)-Portfolios!B539, 0)</f>
        <v>0</v>
      </c>
    </row>
    <row r="540" spans="1:2">
      <c r="A540" s="11">
        <f>Returns!A540</f>
        <v>0</v>
      </c>
      <c r="B540" s="1">
        <f>MAX(AVERAGE(Portfolios!$B$2:$B$5644)-Portfolios!B540, 0)</f>
        <v>0</v>
      </c>
    </row>
    <row r="541" spans="1:2">
      <c r="A541" s="11">
        <f>Returns!A541</f>
        <v>0</v>
      </c>
      <c r="B541" s="1">
        <f>MAX(AVERAGE(Portfolios!$B$2:$B$5644)-Portfolios!B541, 0)</f>
        <v>0</v>
      </c>
    </row>
    <row r="542" spans="1:2">
      <c r="A542" s="11">
        <f>Returns!A542</f>
        <v>0</v>
      </c>
      <c r="B542" s="1">
        <f>MAX(AVERAGE(Portfolios!$B$2:$B$5644)-Portfolios!B542, 0)</f>
        <v>0</v>
      </c>
    </row>
    <row r="543" spans="1:2">
      <c r="A543" s="11">
        <f>Returns!A543</f>
        <v>0</v>
      </c>
      <c r="B543" s="1">
        <f>MAX(AVERAGE(Portfolios!$B$2:$B$5644)-Portfolios!B543, 0)</f>
        <v>0</v>
      </c>
    </row>
    <row r="544" spans="1:2">
      <c r="A544" s="11">
        <f>Returns!A544</f>
        <v>0</v>
      </c>
      <c r="B544" s="1">
        <f>MAX(AVERAGE(Portfolios!$B$2:$B$5644)-Portfolios!B544, 0)</f>
        <v>0</v>
      </c>
    </row>
    <row r="545" spans="1:2">
      <c r="A545" s="11">
        <f>Returns!A545</f>
        <v>0</v>
      </c>
      <c r="B545" s="1">
        <f>MAX(AVERAGE(Portfolios!$B$2:$B$5644)-Portfolios!B545, 0)</f>
        <v>0</v>
      </c>
    </row>
    <row r="546" spans="1:2">
      <c r="A546" s="11">
        <f>Returns!A546</f>
        <v>0</v>
      </c>
      <c r="B546" s="1">
        <f>MAX(AVERAGE(Portfolios!$B$2:$B$5644)-Portfolios!B546, 0)</f>
        <v>0</v>
      </c>
    </row>
    <row r="547" spans="1:2">
      <c r="A547" s="11">
        <f>Returns!A547</f>
        <v>0</v>
      </c>
      <c r="B547" s="1">
        <f>MAX(AVERAGE(Portfolios!$B$2:$B$5644)-Portfolios!B547, 0)</f>
        <v>0</v>
      </c>
    </row>
    <row r="548" spans="1:2">
      <c r="A548" s="11">
        <f>Returns!A548</f>
        <v>0</v>
      </c>
      <c r="B548" s="1">
        <f>MAX(AVERAGE(Portfolios!$B$2:$B$5644)-Portfolios!B548, 0)</f>
        <v>0</v>
      </c>
    </row>
    <row r="549" spans="1:2">
      <c r="A549" s="11">
        <f>Returns!A549</f>
        <v>0</v>
      </c>
      <c r="B549" s="1">
        <f>MAX(AVERAGE(Portfolios!$B$2:$B$5644)-Portfolios!B549, 0)</f>
        <v>0</v>
      </c>
    </row>
    <row r="550" spans="1:2">
      <c r="A550" s="11">
        <f>Returns!A550</f>
        <v>0</v>
      </c>
      <c r="B550" s="1">
        <f>MAX(AVERAGE(Portfolios!$B$2:$B$5644)-Portfolios!B550, 0)</f>
        <v>0</v>
      </c>
    </row>
    <row r="551" spans="1:2">
      <c r="A551" s="11">
        <f>Returns!A551</f>
        <v>0</v>
      </c>
      <c r="B551" s="1">
        <f>MAX(AVERAGE(Portfolios!$B$2:$B$5644)-Portfolios!B551, 0)</f>
        <v>0</v>
      </c>
    </row>
    <row r="552" spans="1:2">
      <c r="A552" s="11">
        <f>Returns!A552</f>
        <v>0</v>
      </c>
      <c r="B552" s="1">
        <f>MAX(AVERAGE(Portfolios!$B$2:$B$5644)-Portfolios!B552, 0)</f>
        <v>0</v>
      </c>
    </row>
    <row r="553" spans="1:2">
      <c r="A553" s="11">
        <f>Returns!A553</f>
        <v>0</v>
      </c>
      <c r="B553" s="1">
        <f>MAX(AVERAGE(Portfolios!$B$2:$B$5644)-Portfolios!B553, 0)</f>
        <v>0</v>
      </c>
    </row>
    <row r="554" spans="1:2">
      <c r="A554" s="11">
        <f>Returns!A554</f>
        <v>0</v>
      </c>
      <c r="B554" s="1">
        <f>MAX(AVERAGE(Portfolios!$B$2:$B$5644)-Portfolios!B554, 0)</f>
        <v>0</v>
      </c>
    </row>
    <row r="555" spans="1:2">
      <c r="A555" s="11">
        <f>Returns!A555</f>
        <v>0</v>
      </c>
      <c r="B555" s="1">
        <f>MAX(AVERAGE(Portfolios!$B$2:$B$5644)-Portfolios!B555, 0)</f>
        <v>0</v>
      </c>
    </row>
    <row r="556" spans="1:2">
      <c r="A556" s="11">
        <f>Returns!A556</f>
        <v>0</v>
      </c>
      <c r="B556" s="1">
        <f>MAX(AVERAGE(Portfolios!$B$2:$B$5644)-Portfolios!B556, 0)</f>
        <v>0</v>
      </c>
    </row>
    <row r="557" spans="1:2">
      <c r="A557" s="11">
        <f>Returns!A557</f>
        <v>0</v>
      </c>
      <c r="B557" s="1">
        <f>MAX(AVERAGE(Portfolios!$B$2:$B$5644)-Portfolios!B557, 0)</f>
        <v>0</v>
      </c>
    </row>
    <row r="558" spans="1:2">
      <c r="A558" s="11">
        <f>Returns!A558</f>
        <v>0</v>
      </c>
      <c r="B558" s="1">
        <f>MAX(AVERAGE(Portfolios!$B$2:$B$5644)-Portfolios!B558, 0)</f>
        <v>0</v>
      </c>
    </row>
    <row r="559" spans="1:2">
      <c r="A559" s="11">
        <f>Returns!A559</f>
        <v>0</v>
      </c>
      <c r="B559" s="1">
        <f>MAX(AVERAGE(Portfolios!$B$2:$B$5644)-Portfolios!B559, 0)</f>
        <v>0</v>
      </c>
    </row>
    <row r="560" spans="1:2">
      <c r="A560" s="11">
        <f>Returns!A560</f>
        <v>0</v>
      </c>
      <c r="B560" s="1">
        <f>MAX(AVERAGE(Portfolios!$B$2:$B$5644)-Portfolios!B560, 0)</f>
        <v>0</v>
      </c>
    </row>
    <row r="561" spans="1:2">
      <c r="A561" s="11">
        <f>Returns!A561</f>
        <v>0</v>
      </c>
      <c r="B561" s="1">
        <f>MAX(AVERAGE(Portfolios!$B$2:$B$5644)-Portfolios!B561, 0)</f>
        <v>0</v>
      </c>
    </row>
    <row r="562" spans="1:2">
      <c r="A562" s="11">
        <f>Returns!A562</f>
        <v>0</v>
      </c>
      <c r="B562" s="1">
        <f>MAX(AVERAGE(Portfolios!$B$2:$B$5644)-Portfolios!B562, 0)</f>
        <v>0</v>
      </c>
    </row>
    <row r="563" spans="1:2">
      <c r="A563" s="11">
        <f>Returns!A563</f>
        <v>0</v>
      </c>
      <c r="B563" s="1">
        <f>MAX(AVERAGE(Portfolios!$B$2:$B$5644)-Portfolios!B563, 0)</f>
        <v>0</v>
      </c>
    </row>
    <row r="564" spans="1:2">
      <c r="A564" s="11">
        <f>Returns!A564</f>
        <v>0</v>
      </c>
      <c r="B564" s="1">
        <f>MAX(AVERAGE(Portfolios!$B$2:$B$5644)-Portfolios!B564, 0)</f>
        <v>0</v>
      </c>
    </row>
    <row r="565" spans="1:2">
      <c r="A565" s="11">
        <f>Returns!A565</f>
        <v>0</v>
      </c>
      <c r="B565" s="1">
        <f>MAX(AVERAGE(Portfolios!$B$2:$B$5644)-Portfolios!B565, 0)</f>
        <v>0</v>
      </c>
    </row>
    <row r="566" spans="1:2">
      <c r="A566" s="11">
        <f>Returns!A566</f>
        <v>0</v>
      </c>
      <c r="B566" s="1">
        <f>MAX(AVERAGE(Portfolios!$B$2:$B$5644)-Portfolios!B566, 0)</f>
        <v>0</v>
      </c>
    </row>
    <row r="567" spans="1:2">
      <c r="A567" s="11">
        <f>Returns!A567</f>
        <v>0</v>
      </c>
      <c r="B567" s="1">
        <f>MAX(AVERAGE(Portfolios!$B$2:$B$5644)-Portfolios!B567, 0)</f>
        <v>0</v>
      </c>
    </row>
    <row r="568" spans="1:2">
      <c r="A568" s="11">
        <f>Returns!A568</f>
        <v>0</v>
      </c>
      <c r="B568" s="1">
        <f>MAX(AVERAGE(Portfolios!$B$2:$B$5644)-Portfolios!B568, 0)</f>
        <v>0</v>
      </c>
    </row>
    <row r="569" spans="1:2">
      <c r="A569" s="11">
        <f>Returns!A569</f>
        <v>0</v>
      </c>
      <c r="B569" s="1">
        <f>MAX(AVERAGE(Portfolios!$B$2:$B$5644)-Portfolios!B569, 0)</f>
        <v>0</v>
      </c>
    </row>
    <row r="570" spans="1:2">
      <c r="A570" s="11">
        <f>Returns!A570</f>
        <v>0</v>
      </c>
      <c r="B570" s="1">
        <f>MAX(AVERAGE(Portfolios!$B$2:$B$5644)-Portfolios!B570, 0)</f>
        <v>0</v>
      </c>
    </row>
    <row r="571" spans="1:2">
      <c r="A571" s="11">
        <f>Returns!A571</f>
        <v>0</v>
      </c>
      <c r="B571" s="1">
        <f>MAX(AVERAGE(Portfolios!$B$2:$B$5644)-Portfolios!B571, 0)</f>
        <v>0</v>
      </c>
    </row>
    <row r="572" spans="1:2">
      <c r="A572" s="11">
        <f>Returns!A572</f>
        <v>0</v>
      </c>
      <c r="B572" s="1">
        <f>MAX(AVERAGE(Portfolios!$B$2:$B$5644)-Portfolios!B572, 0)</f>
        <v>0</v>
      </c>
    </row>
    <row r="573" spans="1:2">
      <c r="A573" s="11">
        <f>Returns!A573</f>
        <v>0</v>
      </c>
      <c r="B573" s="1">
        <f>MAX(AVERAGE(Portfolios!$B$2:$B$5644)-Portfolios!B573, 0)</f>
        <v>0</v>
      </c>
    </row>
    <row r="574" spans="1:2">
      <c r="A574" s="11">
        <f>Returns!A574</f>
        <v>0</v>
      </c>
      <c r="B574" s="1">
        <f>MAX(AVERAGE(Portfolios!$B$2:$B$5644)-Portfolios!B574, 0)</f>
        <v>0</v>
      </c>
    </row>
    <row r="575" spans="1:2">
      <c r="A575" s="11">
        <f>Returns!A575</f>
        <v>0</v>
      </c>
      <c r="B575" s="1">
        <f>MAX(AVERAGE(Portfolios!$B$2:$B$5644)-Portfolios!B575, 0)</f>
        <v>0</v>
      </c>
    </row>
    <row r="576" spans="1:2">
      <c r="A576" s="11">
        <f>Returns!A576</f>
        <v>0</v>
      </c>
      <c r="B576" s="1">
        <f>MAX(AVERAGE(Portfolios!$B$2:$B$5644)-Portfolios!B576, 0)</f>
        <v>0</v>
      </c>
    </row>
    <row r="577" spans="1:2">
      <c r="A577" s="11">
        <f>Returns!A577</f>
        <v>0</v>
      </c>
      <c r="B577" s="1">
        <f>MAX(AVERAGE(Portfolios!$B$2:$B$5644)-Portfolios!B577, 0)</f>
        <v>0</v>
      </c>
    </row>
    <row r="578" spans="1:2">
      <c r="A578" s="11">
        <f>Returns!A578</f>
        <v>0</v>
      </c>
      <c r="B578" s="1">
        <f>MAX(AVERAGE(Portfolios!$B$2:$B$5644)-Portfolios!B578, 0)</f>
        <v>0</v>
      </c>
    </row>
    <row r="579" spans="1:2">
      <c r="A579" s="11">
        <f>Returns!A579</f>
        <v>0</v>
      </c>
      <c r="B579" s="1">
        <f>MAX(AVERAGE(Portfolios!$B$2:$B$5644)-Portfolios!B579, 0)</f>
        <v>0</v>
      </c>
    </row>
    <row r="580" spans="1:2">
      <c r="A580" s="11">
        <f>Returns!A580</f>
        <v>0</v>
      </c>
      <c r="B580" s="1">
        <f>MAX(AVERAGE(Portfolios!$B$2:$B$5644)-Portfolios!B580, 0)</f>
        <v>0</v>
      </c>
    </row>
    <row r="581" spans="1:2">
      <c r="A581" s="11">
        <f>Returns!A581</f>
        <v>0</v>
      </c>
      <c r="B581" s="1">
        <f>MAX(AVERAGE(Portfolios!$B$2:$B$5644)-Portfolios!B581, 0)</f>
        <v>0</v>
      </c>
    </row>
    <row r="582" spans="1:2">
      <c r="A582" s="11">
        <f>Returns!A582</f>
        <v>0</v>
      </c>
      <c r="B582" s="1">
        <f>MAX(AVERAGE(Portfolios!$B$2:$B$5644)-Portfolios!B582, 0)</f>
        <v>0</v>
      </c>
    </row>
    <row r="583" spans="1:2">
      <c r="A583" s="11">
        <f>Returns!A583</f>
        <v>0</v>
      </c>
      <c r="B583" s="1">
        <f>MAX(AVERAGE(Portfolios!$B$2:$B$5644)-Portfolios!B583, 0)</f>
        <v>0</v>
      </c>
    </row>
    <row r="584" spans="1:2">
      <c r="A584" s="11">
        <f>Returns!A584</f>
        <v>0</v>
      </c>
      <c r="B584" s="1">
        <f>MAX(AVERAGE(Portfolios!$B$2:$B$5644)-Portfolios!B584, 0)</f>
        <v>0</v>
      </c>
    </row>
    <row r="585" spans="1:2">
      <c r="A585" s="11">
        <f>Returns!A585</f>
        <v>0</v>
      </c>
      <c r="B585" s="1">
        <f>MAX(AVERAGE(Portfolios!$B$2:$B$5644)-Portfolios!B585, 0)</f>
        <v>0</v>
      </c>
    </row>
    <row r="586" spans="1:2">
      <c r="A586" s="11">
        <f>Returns!A586</f>
        <v>0</v>
      </c>
      <c r="B586" s="1">
        <f>MAX(AVERAGE(Portfolios!$B$2:$B$5644)-Portfolios!B586, 0)</f>
        <v>0</v>
      </c>
    </row>
    <row r="587" spans="1:2">
      <c r="A587" s="11">
        <f>Returns!A587</f>
        <v>0</v>
      </c>
      <c r="B587" s="1">
        <f>MAX(AVERAGE(Portfolios!$B$2:$B$5644)-Portfolios!B587, 0)</f>
        <v>0</v>
      </c>
    </row>
    <row r="588" spans="1:2">
      <c r="A588" s="11">
        <f>Returns!A588</f>
        <v>0</v>
      </c>
      <c r="B588" s="1">
        <f>MAX(AVERAGE(Portfolios!$B$2:$B$5644)-Portfolios!B588, 0)</f>
        <v>0</v>
      </c>
    </row>
    <row r="589" spans="1:2">
      <c r="A589" s="11">
        <f>Returns!A589</f>
        <v>0</v>
      </c>
      <c r="B589" s="1">
        <f>MAX(AVERAGE(Portfolios!$B$2:$B$5644)-Portfolios!B589, 0)</f>
        <v>0</v>
      </c>
    </row>
    <row r="590" spans="1:2">
      <c r="A590" s="11">
        <f>Returns!A590</f>
        <v>0</v>
      </c>
      <c r="B590" s="1">
        <f>MAX(AVERAGE(Portfolios!$B$2:$B$5644)-Portfolios!B590, 0)</f>
        <v>0</v>
      </c>
    </row>
    <row r="591" spans="1:2">
      <c r="A591" s="11">
        <f>Returns!A591</f>
        <v>0</v>
      </c>
      <c r="B591" s="1">
        <f>MAX(AVERAGE(Portfolios!$B$2:$B$5644)-Portfolios!B591, 0)</f>
        <v>0</v>
      </c>
    </row>
    <row r="592" spans="1:2">
      <c r="A592" s="11">
        <f>Returns!A592</f>
        <v>0</v>
      </c>
      <c r="B592" s="1">
        <f>MAX(AVERAGE(Portfolios!$B$2:$B$5644)-Portfolios!B592, 0)</f>
        <v>0</v>
      </c>
    </row>
    <row r="593" spans="1:2">
      <c r="A593" s="11">
        <f>Returns!A593</f>
        <v>0</v>
      </c>
      <c r="B593" s="1">
        <f>MAX(AVERAGE(Portfolios!$B$2:$B$5644)-Portfolios!B593, 0)</f>
        <v>0</v>
      </c>
    </row>
    <row r="594" spans="1:2">
      <c r="A594" s="11">
        <f>Returns!A594</f>
        <v>0</v>
      </c>
      <c r="B594" s="1">
        <f>MAX(AVERAGE(Portfolios!$B$2:$B$5644)-Portfolios!B594, 0)</f>
        <v>0</v>
      </c>
    </row>
    <row r="595" spans="1:2">
      <c r="A595" s="11">
        <f>Returns!A595</f>
        <v>0</v>
      </c>
      <c r="B595" s="1">
        <f>MAX(AVERAGE(Portfolios!$B$2:$B$5644)-Portfolios!B595, 0)</f>
        <v>0</v>
      </c>
    </row>
    <row r="596" spans="1:2">
      <c r="A596" s="11">
        <f>Returns!A596</f>
        <v>0</v>
      </c>
      <c r="B596" s="1">
        <f>MAX(AVERAGE(Portfolios!$B$2:$B$5644)-Portfolios!B596, 0)</f>
        <v>0</v>
      </c>
    </row>
    <row r="597" spans="1:2">
      <c r="A597" s="11">
        <f>Returns!A597</f>
        <v>0</v>
      </c>
      <c r="B597" s="1">
        <f>MAX(AVERAGE(Portfolios!$B$2:$B$5644)-Portfolios!B597, 0)</f>
        <v>0</v>
      </c>
    </row>
    <row r="598" spans="1:2">
      <c r="A598" s="11">
        <f>Returns!A598</f>
        <v>0</v>
      </c>
      <c r="B598" s="1">
        <f>MAX(AVERAGE(Portfolios!$B$2:$B$5644)-Portfolios!B598, 0)</f>
        <v>0</v>
      </c>
    </row>
    <row r="599" spans="1:2">
      <c r="A599" s="11">
        <f>Returns!A599</f>
        <v>0</v>
      </c>
      <c r="B599" s="1">
        <f>MAX(AVERAGE(Portfolios!$B$2:$B$5644)-Portfolios!B599, 0)</f>
        <v>0</v>
      </c>
    </row>
    <row r="600" spans="1:2">
      <c r="A600" s="11">
        <f>Returns!A600</f>
        <v>0</v>
      </c>
      <c r="B600" s="1">
        <f>MAX(AVERAGE(Portfolios!$B$2:$B$5644)-Portfolios!B600, 0)</f>
        <v>0</v>
      </c>
    </row>
    <row r="601" spans="1:2">
      <c r="A601" s="11">
        <f>Returns!A601</f>
        <v>0</v>
      </c>
      <c r="B601" s="1">
        <f>MAX(AVERAGE(Portfolios!$B$2:$B$5644)-Portfolios!B601, 0)</f>
        <v>0</v>
      </c>
    </row>
    <row r="602" spans="1:2">
      <c r="A602" s="11">
        <f>Returns!A602</f>
        <v>0</v>
      </c>
      <c r="B602" s="1">
        <f>MAX(AVERAGE(Portfolios!$B$2:$B$5644)-Portfolios!B602, 0)</f>
        <v>0</v>
      </c>
    </row>
    <row r="603" spans="1:2">
      <c r="A603" s="11">
        <f>Returns!A603</f>
        <v>0</v>
      </c>
      <c r="B603" s="1">
        <f>MAX(AVERAGE(Portfolios!$B$2:$B$5644)-Portfolios!B603, 0)</f>
        <v>0</v>
      </c>
    </row>
    <row r="604" spans="1:2">
      <c r="A604" s="11">
        <f>Returns!A604</f>
        <v>0</v>
      </c>
      <c r="B604" s="1">
        <f>MAX(AVERAGE(Portfolios!$B$2:$B$5644)-Portfolios!B604, 0)</f>
        <v>0</v>
      </c>
    </row>
    <row r="605" spans="1:2">
      <c r="A605" s="11">
        <f>Returns!A605</f>
        <v>0</v>
      </c>
      <c r="B605" s="1">
        <f>MAX(AVERAGE(Portfolios!$B$2:$B$5644)-Portfolios!B605, 0)</f>
        <v>0</v>
      </c>
    </row>
    <row r="606" spans="1:2">
      <c r="A606" s="11">
        <f>Returns!A606</f>
        <v>0</v>
      </c>
      <c r="B606" s="1">
        <f>MAX(AVERAGE(Portfolios!$B$2:$B$5644)-Portfolios!B606, 0)</f>
        <v>0</v>
      </c>
    </row>
    <row r="607" spans="1:2">
      <c r="A607" s="11">
        <f>Returns!A607</f>
        <v>0</v>
      </c>
      <c r="B607" s="1">
        <f>MAX(AVERAGE(Portfolios!$B$2:$B$5644)-Portfolios!B607, 0)</f>
        <v>0</v>
      </c>
    </row>
    <row r="608" spans="1:2">
      <c r="A608" s="11">
        <f>Returns!A608</f>
        <v>0</v>
      </c>
      <c r="B608" s="1">
        <f>MAX(AVERAGE(Portfolios!$B$2:$B$5644)-Portfolios!B608, 0)</f>
        <v>0</v>
      </c>
    </row>
    <row r="609" spans="1:2">
      <c r="A609" s="11">
        <f>Returns!A609</f>
        <v>0</v>
      </c>
      <c r="B609" s="1">
        <f>MAX(AVERAGE(Portfolios!$B$2:$B$5644)-Portfolios!B609, 0)</f>
        <v>0</v>
      </c>
    </row>
    <row r="610" spans="1:2">
      <c r="A610" s="11">
        <f>Returns!A610</f>
        <v>0</v>
      </c>
      <c r="B610" s="1">
        <f>MAX(AVERAGE(Portfolios!$B$2:$B$5644)-Portfolios!B610, 0)</f>
        <v>0</v>
      </c>
    </row>
    <row r="611" spans="1:2">
      <c r="A611" s="11">
        <f>Returns!A611</f>
        <v>0</v>
      </c>
      <c r="B611" s="1">
        <f>MAX(AVERAGE(Portfolios!$B$2:$B$5644)-Portfolios!B611, 0)</f>
        <v>0</v>
      </c>
    </row>
    <row r="612" spans="1:2">
      <c r="A612" s="11">
        <f>Returns!A612</f>
        <v>0</v>
      </c>
      <c r="B612" s="1">
        <f>MAX(AVERAGE(Portfolios!$B$2:$B$5644)-Portfolios!B612, 0)</f>
        <v>0</v>
      </c>
    </row>
    <row r="613" spans="1:2">
      <c r="A613" s="11">
        <f>Returns!A613</f>
        <v>0</v>
      </c>
      <c r="B613" s="1">
        <f>MAX(AVERAGE(Portfolios!$B$2:$B$5644)-Portfolios!B613, 0)</f>
        <v>0</v>
      </c>
    </row>
    <row r="614" spans="1:2">
      <c r="A614" s="11">
        <f>Returns!A614</f>
        <v>0</v>
      </c>
      <c r="B614" s="1">
        <f>MAX(AVERAGE(Portfolios!$B$2:$B$5644)-Portfolios!B614, 0)</f>
        <v>0</v>
      </c>
    </row>
    <row r="615" spans="1:2">
      <c r="A615" s="11">
        <f>Returns!A615</f>
        <v>0</v>
      </c>
      <c r="B615" s="1">
        <f>MAX(AVERAGE(Portfolios!$B$2:$B$5644)-Portfolios!B615, 0)</f>
        <v>0</v>
      </c>
    </row>
    <row r="616" spans="1:2">
      <c r="A616" s="11">
        <f>Returns!A616</f>
        <v>0</v>
      </c>
      <c r="B616" s="1">
        <f>MAX(AVERAGE(Portfolios!$B$2:$B$5644)-Portfolios!B616, 0)</f>
        <v>0</v>
      </c>
    </row>
    <row r="617" spans="1:2">
      <c r="A617" s="11">
        <f>Returns!A617</f>
        <v>0</v>
      </c>
      <c r="B617" s="1">
        <f>MAX(AVERAGE(Portfolios!$B$2:$B$5644)-Portfolios!B617, 0)</f>
        <v>0</v>
      </c>
    </row>
    <row r="618" spans="1:2">
      <c r="A618" s="11">
        <f>Returns!A618</f>
        <v>0</v>
      </c>
      <c r="B618" s="1">
        <f>MAX(AVERAGE(Portfolios!$B$2:$B$5644)-Portfolios!B618, 0)</f>
        <v>0</v>
      </c>
    </row>
    <row r="619" spans="1:2">
      <c r="A619" s="11">
        <f>Returns!A619</f>
        <v>0</v>
      </c>
      <c r="B619" s="1">
        <f>MAX(AVERAGE(Portfolios!$B$2:$B$5644)-Portfolios!B619, 0)</f>
        <v>0</v>
      </c>
    </row>
    <row r="620" spans="1:2">
      <c r="A620" s="11">
        <f>Returns!A620</f>
        <v>0</v>
      </c>
      <c r="B620" s="1">
        <f>MAX(AVERAGE(Portfolios!$B$2:$B$5644)-Portfolios!B620, 0)</f>
        <v>0</v>
      </c>
    </row>
    <row r="621" spans="1:2">
      <c r="A621" s="11">
        <f>Returns!A621</f>
        <v>0</v>
      </c>
      <c r="B621" s="1">
        <f>MAX(AVERAGE(Portfolios!$B$2:$B$5644)-Portfolios!B621, 0)</f>
        <v>0</v>
      </c>
    </row>
    <row r="622" spans="1:2">
      <c r="A622" s="11">
        <f>Returns!A622</f>
        <v>0</v>
      </c>
      <c r="B622" s="1">
        <f>MAX(AVERAGE(Portfolios!$B$2:$B$5644)-Portfolios!B622, 0)</f>
        <v>0</v>
      </c>
    </row>
    <row r="623" spans="1:2">
      <c r="A623" s="11">
        <f>Returns!A623</f>
        <v>0</v>
      </c>
      <c r="B623" s="1">
        <f>MAX(AVERAGE(Portfolios!$B$2:$B$5644)-Portfolios!B623, 0)</f>
        <v>0</v>
      </c>
    </row>
    <row r="624" spans="1:2">
      <c r="A624" s="11">
        <f>Returns!A624</f>
        <v>0</v>
      </c>
      <c r="B624" s="1">
        <f>MAX(AVERAGE(Portfolios!$B$2:$B$5644)-Portfolios!B624, 0)</f>
        <v>0</v>
      </c>
    </row>
    <row r="625" spans="1:2">
      <c r="A625" s="11">
        <f>Returns!A625</f>
        <v>0</v>
      </c>
      <c r="B625" s="1">
        <f>MAX(AVERAGE(Portfolios!$B$2:$B$5644)-Portfolios!B625, 0)</f>
        <v>0</v>
      </c>
    </row>
    <row r="626" spans="1:2">
      <c r="A626" s="11">
        <f>Returns!A626</f>
        <v>0</v>
      </c>
      <c r="B626" s="1">
        <f>MAX(AVERAGE(Portfolios!$B$2:$B$5644)-Portfolios!B626, 0)</f>
        <v>0</v>
      </c>
    </row>
    <row r="627" spans="1:2">
      <c r="A627" s="11">
        <f>Returns!A627</f>
        <v>0</v>
      </c>
      <c r="B627" s="1">
        <f>MAX(AVERAGE(Portfolios!$B$2:$B$5644)-Portfolios!B627, 0)</f>
        <v>0</v>
      </c>
    </row>
    <row r="628" spans="1:2">
      <c r="A628" s="11">
        <f>Returns!A628</f>
        <v>0</v>
      </c>
      <c r="B628" s="1">
        <f>MAX(AVERAGE(Portfolios!$B$2:$B$5644)-Portfolios!B628, 0)</f>
        <v>0</v>
      </c>
    </row>
    <row r="629" spans="1:2">
      <c r="A629" s="11">
        <f>Returns!A629</f>
        <v>0</v>
      </c>
      <c r="B629" s="1">
        <f>MAX(AVERAGE(Portfolios!$B$2:$B$5644)-Portfolios!B629, 0)</f>
        <v>0</v>
      </c>
    </row>
    <row r="630" spans="1:2">
      <c r="A630" s="11">
        <f>Returns!A630</f>
        <v>0</v>
      </c>
      <c r="B630" s="1">
        <f>MAX(AVERAGE(Portfolios!$B$2:$B$5644)-Portfolios!B630, 0)</f>
        <v>0</v>
      </c>
    </row>
    <row r="631" spans="1:2">
      <c r="A631" s="11">
        <f>Returns!A631</f>
        <v>0</v>
      </c>
      <c r="B631" s="1">
        <f>MAX(AVERAGE(Portfolios!$B$2:$B$5644)-Portfolios!B631, 0)</f>
        <v>0</v>
      </c>
    </row>
    <row r="632" spans="1:2">
      <c r="A632" s="11">
        <f>Returns!A632</f>
        <v>0</v>
      </c>
      <c r="B632" s="1">
        <f>MAX(AVERAGE(Portfolios!$B$2:$B$5644)-Portfolios!B632, 0)</f>
        <v>0</v>
      </c>
    </row>
    <row r="633" spans="1:2">
      <c r="A633" s="11">
        <f>Returns!A633</f>
        <v>0</v>
      </c>
      <c r="B633" s="1">
        <f>MAX(AVERAGE(Portfolios!$B$2:$B$5644)-Portfolios!B633, 0)</f>
        <v>0</v>
      </c>
    </row>
    <row r="634" spans="1:2">
      <c r="A634" s="11">
        <f>Returns!A634</f>
        <v>0</v>
      </c>
      <c r="B634" s="1">
        <f>MAX(AVERAGE(Portfolios!$B$2:$B$5644)-Portfolios!B634, 0)</f>
        <v>0</v>
      </c>
    </row>
    <row r="635" spans="1:2">
      <c r="A635" s="11">
        <f>Returns!A635</f>
        <v>0</v>
      </c>
      <c r="B635" s="1">
        <f>MAX(AVERAGE(Portfolios!$B$2:$B$5644)-Portfolios!B635, 0)</f>
        <v>0</v>
      </c>
    </row>
    <row r="636" spans="1:2">
      <c r="A636" s="11">
        <f>Returns!A636</f>
        <v>0</v>
      </c>
      <c r="B636" s="1">
        <f>MAX(AVERAGE(Portfolios!$B$2:$B$5644)-Portfolios!B636, 0)</f>
        <v>0</v>
      </c>
    </row>
    <row r="637" spans="1:2">
      <c r="A637" s="11">
        <f>Returns!A637</f>
        <v>0</v>
      </c>
      <c r="B637" s="1">
        <f>MAX(AVERAGE(Portfolios!$B$2:$B$5644)-Portfolios!B637, 0)</f>
        <v>0</v>
      </c>
    </row>
    <row r="638" spans="1:2">
      <c r="A638" s="11">
        <f>Returns!A638</f>
        <v>0</v>
      </c>
      <c r="B638" s="1">
        <f>MAX(AVERAGE(Portfolios!$B$2:$B$5644)-Portfolios!B638, 0)</f>
        <v>0</v>
      </c>
    </row>
    <row r="639" spans="1:2">
      <c r="A639" s="11">
        <f>Returns!A639</f>
        <v>0</v>
      </c>
      <c r="B639" s="1">
        <f>MAX(AVERAGE(Portfolios!$B$2:$B$5644)-Portfolios!B639, 0)</f>
        <v>0</v>
      </c>
    </row>
    <row r="640" spans="1:2">
      <c r="A640" s="11">
        <f>Returns!A640</f>
        <v>0</v>
      </c>
      <c r="B640" s="1">
        <f>MAX(AVERAGE(Portfolios!$B$2:$B$5644)-Portfolios!B640, 0)</f>
        <v>0</v>
      </c>
    </row>
    <row r="641" spans="1:2">
      <c r="A641" s="11">
        <f>Returns!A641</f>
        <v>0</v>
      </c>
      <c r="B641" s="1">
        <f>MAX(AVERAGE(Portfolios!$B$2:$B$5644)-Portfolios!B641, 0)</f>
        <v>0</v>
      </c>
    </row>
    <row r="642" spans="1:2">
      <c r="A642" s="11">
        <f>Returns!A642</f>
        <v>0</v>
      </c>
      <c r="B642" s="1">
        <f>MAX(AVERAGE(Portfolios!$B$2:$B$5644)-Portfolios!B642, 0)</f>
        <v>0</v>
      </c>
    </row>
    <row r="643" spans="1:2">
      <c r="A643" s="11">
        <f>Returns!A643</f>
        <v>0</v>
      </c>
      <c r="B643" s="1">
        <f>MAX(AVERAGE(Portfolios!$B$2:$B$5644)-Portfolios!B643, 0)</f>
        <v>0</v>
      </c>
    </row>
    <row r="644" spans="1:2">
      <c r="A644" s="11">
        <f>Returns!A644</f>
        <v>0</v>
      </c>
      <c r="B644" s="1">
        <f>MAX(AVERAGE(Portfolios!$B$2:$B$5644)-Portfolios!B644, 0)</f>
        <v>0</v>
      </c>
    </row>
    <row r="645" spans="1:2">
      <c r="A645" s="11">
        <f>Returns!A645</f>
        <v>0</v>
      </c>
      <c r="B645" s="1">
        <f>MAX(AVERAGE(Portfolios!$B$2:$B$5644)-Portfolios!B645, 0)</f>
        <v>0</v>
      </c>
    </row>
    <row r="646" spans="1:2">
      <c r="A646" s="11">
        <f>Returns!A646</f>
        <v>0</v>
      </c>
      <c r="B646" s="1">
        <f>MAX(AVERAGE(Portfolios!$B$2:$B$5644)-Portfolios!B646, 0)</f>
        <v>0</v>
      </c>
    </row>
    <row r="647" spans="1:2">
      <c r="A647" s="11">
        <f>Returns!A647</f>
        <v>0</v>
      </c>
      <c r="B647" s="1">
        <f>MAX(AVERAGE(Portfolios!$B$2:$B$5644)-Portfolios!B647, 0)</f>
        <v>0</v>
      </c>
    </row>
    <row r="648" spans="1:2">
      <c r="A648" s="11">
        <f>Returns!A648</f>
        <v>0</v>
      </c>
      <c r="B648" s="1">
        <f>MAX(AVERAGE(Portfolios!$B$2:$B$5644)-Portfolios!B648, 0)</f>
        <v>0</v>
      </c>
    </row>
    <row r="649" spans="1:2">
      <c r="A649" s="11">
        <f>Returns!A649</f>
        <v>0</v>
      </c>
      <c r="B649" s="1">
        <f>MAX(AVERAGE(Portfolios!$B$2:$B$5644)-Portfolios!B649, 0)</f>
        <v>0</v>
      </c>
    </row>
    <row r="650" spans="1:2">
      <c r="A650" s="11">
        <f>Returns!A650</f>
        <v>0</v>
      </c>
      <c r="B650" s="1">
        <f>MAX(AVERAGE(Portfolios!$B$2:$B$5644)-Portfolios!B650, 0)</f>
        <v>0</v>
      </c>
    </row>
    <row r="651" spans="1:2">
      <c r="A651" s="11">
        <f>Returns!A651</f>
        <v>0</v>
      </c>
      <c r="B651" s="1">
        <f>MAX(AVERAGE(Portfolios!$B$2:$B$5644)-Portfolios!B651, 0)</f>
        <v>0</v>
      </c>
    </row>
    <row r="652" spans="1:2">
      <c r="A652" s="11">
        <f>Returns!A652</f>
        <v>0</v>
      </c>
      <c r="B652" s="1">
        <f>MAX(AVERAGE(Portfolios!$B$2:$B$5644)-Portfolios!B652, 0)</f>
        <v>0</v>
      </c>
    </row>
    <row r="653" spans="1:2">
      <c r="A653" s="11">
        <f>Returns!A653</f>
        <v>0</v>
      </c>
      <c r="B653" s="1">
        <f>MAX(AVERAGE(Portfolios!$B$2:$B$5644)-Portfolios!B653, 0)</f>
        <v>0</v>
      </c>
    </row>
    <row r="654" spans="1:2">
      <c r="A654" s="11">
        <f>Returns!A654</f>
        <v>0</v>
      </c>
      <c r="B654" s="1">
        <f>MAX(AVERAGE(Portfolios!$B$2:$B$5644)-Portfolios!B654, 0)</f>
        <v>0</v>
      </c>
    </row>
    <row r="655" spans="1:2">
      <c r="A655" s="11">
        <f>Returns!A655</f>
        <v>0</v>
      </c>
      <c r="B655" s="1">
        <f>MAX(AVERAGE(Portfolios!$B$2:$B$5644)-Portfolios!B655, 0)</f>
        <v>0</v>
      </c>
    </row>
    <row r="656" spans="1:2">
      <c r="A656" s="11">
        <f>Returns!A656</f>
        <v>0</v>
      </c>
      <c r="B656" s="1">
        <f>MAX(AVERAGE(Portfolios!$B$2:$B$5644)-Portfolios!B656, 0)</f>
        <v>0</v>
      </c>
    </row>
    <row r="657" spans="1:2">
      <c r="A657" s="11">
        <f>Returns!A657</f>
        <v>0</v>
      </c>
      <c r="B657" s="1">
        <f>MAX(AVERAGE(Portfolios!$B$2:$B$5644)-Portfolios!B657, 0)</f>
        <v>0</v>
      </c>
    </row>
    <row r="658" spans="1:2">
      <c r="A658" s="11">
        <f>Returns!A658</f>
        <v>0</v>
      </c>
      <c r="B658" s="1">
        <f>MAX(AVERAGE(Portfolios!$B$2:$B$5644)-Portfolios!B658, 0)</f>
        <v>0</v>
      </c>
    </row>
    <row r="659" spans="1:2">
      <c r="A659" s="11">
        <f>Returns!A659</f>
        <v>0</v>
      </c>
      <c r="B659" s="1">
        <f>MAX(AVERAGE(Portfolios!$B$2:$B$5644)-Portfolios!B659, 0)</f>
        <v>0</v>
      </c>
    </row>
    <row r="660" spans="1:2">
      <c r="A660" s="11">
        <f>Returns!A660</f>
        <v>0</v>
      </c>
      <c r="B660" s="1">
        <f>MAX(AVERAGE(Portfolios!$B$2:$B$5644)-Portfolios!B660, 0)</f>
        <v>0</v>
      </c>
    </row>
    <row r="661" spans="1:2">
      <c r="A661" s="11">
        <f>Returns!A661</f>
        <v>0</v>
      </c>
      <c r="B661" s="1">
        <f>MAX(AVERAGE(Portfolios!$B$2:$B$5644)-Portfolios!B661, 0)</f>
        <v>0</v>
      </c>
    </row>
    <row r="662" spans="1:2">
      <c r="A662" s="11">
        <f>Returns!A662</f>
        <v>0</v>
      </c>
      <c r="B662" s="1">
        <f>MAX(AVERAGE(Portfolios!$B$2:$B$5644)-Portfolios!B662, 0)</f>
        <v>0</v>
      </c>
    </row>
    <row r="663" spans="1:2">
      <c r="A663" s="11">
        <f>Returns!A663</f>
        <v>0</v>
      </c>
      <c r="B663" s="1">
        <f>MAX(AVERAGE(Portfolios!$B$2:$B$5644)-Portfolios!B663, 0)</f>
        <v>0</v>
      </c>
    </row>
    <row r="664" spans="1:2">
      <c r="A664" s="11">
        <f>Returns!A664</f>
        <v>0</v>
      </c>
      <c r="B664" s="1">
        <f>MAX(AVERAGE(Portfolios!$B$2:$B$5644)-Portfolios!B664, 0)</f>
        <v>0</v>
      </c>
    </row>
    <row r="665" spans="1:2">
      <c r="A665" s="11">
        <f>Returns!A665</f>
        <v>0</v>
      </c>
      <c r="B665" s="1">
        <f>MAX(AVERAGE(Portfolios!$B$2:$B$5644)-Portfolios!B665, 0)</f>
        <v>0</v>
      </c>
    </row>
    <row r="666" spans="1:2">
      <c r="A666" s="11">
        <f>Returns!A666</f>
        <v>0</v>
      </c>
      <c r="B666" s="1">
        <f>MAX(AVERAGE(Portfolios!$B$2:$B$5644)-Portfolios!B666, 0)</f>
        <v>0</v>
      </c>
    </row>
    <row r="667" spans="1:2">
      <c r="A667" s="11">
        <f>Returns!A667</f>
        <v>0</v>
      </c>
      <c r="B667" s="1">
        <f>MAX(AVERAGE(Portfolios!$B$2:$B$5644)-Portfolios!B667, 0)</f>
        <v>0</v>
      </c>
    </row>
    <row r="668" spans="1:2">
      <c r="A668" s="11">
        <f>Returns!A668</f>
        <v>0</v>
      </c>
      <c r="B668" s="1">
        <f>MAX(AVERAGE(Portfolios!$B$2:$B$5644)-Portfolios!B668, 0)</f>
        <v>0</v>
      </c>
    </row>
    <row r="669" spans="1:2">
      <c r="A669" s="11">
        <f>Returns!A669</f>
        <v>0</v>
      </c>
      <c r="B669" s="1">
        <f>MAX(AVERAGE(Portfolios!$B$2:$B$5644)-Portfolios!B669, 0)</f>
        <v>0</v>
      </c>
    </row>
    <row r="670" spans="1:2">
      <c r="A670" s="11">
        <f>Returns!A670</f>
        <v>0</v>
      </c>
      <c r="B670" s="1">
        <f>MAX(AVERAGE(Portfolios!$B$2:$B$5644)-Portfolios!B670, 0)</f>
        <v>0</v>
      </c>
    </row>
    <row r="671" spans="1:2">
      <c r="A671" s="11">
        <f>Returns!A671</f>
        <v>0</v>
      </c>
      <c r="B671" s="1">
        <f>MAX(AVERAGE(Portfolios!$B$2:$B$5644)-Portfolios!B671, 0)</f>
        <v>0</v>
      </c>
    </row>
    <row r="672" spans="1:2">
      <c r="A672" s="11">
        <f>Returns!A672</f>
        <v>0</v>
      </c>
      <c r="B672" s="1">
        <f>MAX(AVERAGE(Portfolios!$B$2:$B$5644)-Portfolios!B672, 0)</f>
        <v>0</v>
      </c>
    </row>
    <row r="673" spans="1:2">
      <c r="A673" s="11">
        <f>Returns!A673</f>
        <v>0</v>
      </c>
      <c r="B673" s="1">
        <f>MAX(AVERAGE(Portfolios!$B$2:$B$5644)-Portfolios!B673, 0)</f>
        <v>0</v>
      </c>
    </row>
    <row r="674" spans="1:2">
      <c r="A674" s="11">
        <f>Returns!A674</f>
        <v>0</v>
      </c>
      <c r="B674" s="1">
        <f>MAX(AVERAGE(Portfolios!$B$2:$B$5644)-Portfolios!B674, 0)</f>
        <v>0</v>
      </c>
    </row>
    <row r="675" spans="1:2">
      <c r="A675" s="11">
        <f>Returns!A675</f>
        <v>0</v>
      </c>
      <c r="B675" s="1">
        <f>MAX(AVERAGE(Portfolios!$B$2:$B$5644)-Portfolios!B675, 0)</f>
        <v>0</v>
      </c>
    </row>
    <row r="676" spans="1:2">
      <c r="A676" s="11">
        <f>Returns!A676</f>
        <v>0</v>
      </c>
      <c r="B676" s="1">
        <f>MAX(AVERAGE(Portfolios!$B$2:$B$5644)-Portfolios!B676, 0)</f>
        <v>0</v>
      </c>
    </row>
    <row r="677" spans="1:2">
      <c r="A677" s="11">
        <f>Returns!A677</f>
        <v>0</v>
      </c>
      <c r="B677" s="1">
        <f>MAX(AVERAGE(Portfolios!$B$2:$B$5644)-Portfolios!B677, 0)</f>
        <v>0</v>
      </c>
    </row>
    <row r="678" spans="1:2">
      <c r="A678" s="11">
        <f>Returns!A678</f>
        <v>0</v>
      </c>
      <c r="B678" s="1">
        <f>MAX(AVERAGE(Portfolios!$B$2:$B$5644)-Portfolios!B678, 0)</f>
        <v>0</v>
      </c>
    </row>
    <row r="679" spans="1:2">
      <c r="A679" s="11">
        <f>Returns!A679</f>
        <v>0</v>
      </c>
      <c r="B679" s="1">
        <f>MAX(AVERAGE(Portfolios!$B$2:$B$5644)-Portfolios!B679, 0)</f>
        <v>0</v>
      </c>
    </row>
    <row r="680" spans="1:2">
      <c r="A680" s="11">
        <f>Returns!A680</f>
        <v>0</v>
      </c>
      <c r="B680" s="1">
        <f>MAX(AVERAGE(Portfolios!$B$2:$B$5644)-Portfolios!B680, 0)</f>
        <v>0</v>
      </c>
    </row>
    <row r="681" spans="1:2">
      <c r="A681" s="11">
        <f>Returns!A681</f>
        <v>0</v>
      </c>
      <c r="B681" s="1">
        <f>MAX(AVERAGE(Portfolios!$B$2:$B$5644)-Portfolios!B681, 0)</f>
        <v>0</v>
      </c>
    </row>
    <row r="682" spans="1:2">
      <c r="A682" s="11">
        <f>Returns!A682</f>
        <v>0</v>
      </c>
      <c r="B682" s="1">
        <f>MAX(AVERAGE(Portfolios!$B$2:$B$5644)-Portfolios!B682, 0)</f>
        <v>0</v>
      </c>
    </row>
    <row r="683" spans="1:2">
      <c r="A683" s="11">
        <f>Returns!A683</f>
        <v>0</v>
      </c>
      <c r="B683" s="1">
        <f>MAX(AVERAGE(Portfolios!$B$2:$B$5644)-Portfolios!B683, 0)</f>
        <v>0</v>
      </c>
    </row>
    <row r="684" spans="1:2">
      <c r="A684" s="11">
        <f>Returns!A684</f>
        <v>0</v>
      </c>
      <c r="B684" s="1">
        <f>MAX(AVERAGE(Portfolios!$B$2:$B$5644)-Portfolios!B684, 0)</f>
        <v>0</v>
      </c>
    </row>
    <row r="685" spans="1:2">
      <c r="A685" s="11">
        <f>Returns!A685</f>
        <v>0</v>
      </c>
      <c r="B685" s="1">
        <f>MAX(AVERAGE(Portfolios!$B$2:$B$5644)-Portfolios!B685, 0)</f>
        <v>0</v>
      </c>
    </row>
    <row r="686" spans="1:2">
      <c r="A686" s="11">
        <f>Returns!A686</f>
        <v>0</v>
      </c>
      <c r="B686" s="1">
        <f>MAX(AVERAGE(Portfolios!$B$2:$B$5644)-Portfolios!B686, 0)</f>
        <v>0</v>
      </c>
    </row>
    <row r="687" spans="1:2">
      <c r="A687" s="11">
        <f>Returns!A687</f>
        <v>0</v>
      </c>
      <c r="B687" s="1">
        <f>MAX(AVERAGE(Portfolios!$B$2:$B$5644)-Portfolios!B687, 0)</f>
        <v>0</v>
      </c>
    </row>
    <row r="688" spans="1:2">
      <c r="A688" s="11">
        <f>Returns!A688</f>
        <v>0</v>
      </c>
      <c r="B688" s="1">
        <f>MAX(AVERAGE(Portfolios!$B$2:$B$5644)-Portfolios!B688, 0)</f>
        <v>0</v>
      </c>
    </row>
    <row r="689" spans="1:2">
      <c r="A689" s="11">
        <f>Returns!A689</f>
        <v>0</v>
      </c>
      <c r="B689" s="1">
        <f>MAX(AVERAGE(Portfolios!$B$2:$B$5644)-Portfolios!B689, 0)</f>
        <v>0</v>
      </c>
    </row>
    <row r="690" spans="1:2">
      <c r="A690" s="11">
        <f>Returns!A690</f>
        <v>0</v>
      </c>
      <c r="B690" s="1">
        <f>MAX(AVERAGE(Portfolios!$B$2:$B$5644)-Portfolios!B690, 0)</f>
        <v>0</v>
      </c>
    </row>
    <row r="691" spans="1:2">
      <c r="A691" s="11">
        <f>Returns!A691</f>
        <v>0</v>
      </c>
      <c r="B691" s="1">
        <f>MAX(AVERAGE(Portfolios!$B$2:$B$5644)-Portfolios!B691, 0)</f>
        <v>0</v>
      </c>
    </row>
    <row r="692" spans="1:2">
      <c r="A692" s="11">
        <f>Returns!A692</f>
        <v>0</v>
      </c>
      <c r="B692" s="1">
        <f>MAX(AVERAGE(Portfolios!$B$2:$B$5644)-Portfolios!B692, 0)</f>
        <v>0</v>
      </c>
    </row>
    <row r="693" spans="1:2">
      <c r="A693" s="11">
        <f>Returns!A693</f>
        <v>0</v>
      </c>
      <c r="B693" s="1">
        <f>MAX(AVERAGE(Portfolios!$B$2:$B$5644)-Portfolios!B693, 0)</f>
        <v>0</v>
      </c>
    </row>
    <row r="694" spans="1:2">
      <c r="A694" s="11">
        <f>Returns!A694</f>
        <v>0</v>
      </c>
      <c r="B694" s="1">
        <f>MAX(AVERAGE(Portfolios!$B$2:$B$5644)-Portfolios!B694, 0)</f>
        <v>0</v>
      </c>
    </row>
    <row r="695" spans="1:2">
      <c r="A695" s="11">
        <f>Returns!A695</f>
        <v>0</v>
      </c>
      <c r="B695" s="1">
        <f>MAX(AVERAGE(Portfolios!$B$2:$B$5644)-Portfolios!B695, 0)</f>
        <v>0</v>
      </c>
    </row>
    <row r="696" spans="1:2">
      <c r="A696" s="11">
        <f>Returns!A696</f>
        <v>0</v>
      </c>
      <c r="B696" s="1">
        <f>MAX(AVERAGE(Portfolios!$B$2:$B$5644)-Portfolios!B696, 0)</f>
        <v>0</v>
      </c>
    </row>
    <row r="697" spans="1:2">
      <c r="A697" s="11">
        <f>Returns!A697</f>
        <v>0</v>
      </c>
      <c r="B697" s="1">
        <f>MAX(AVERAGE(Portfolios!$B$2:$B$5644)-Portfolios!B697, 0)</f>
        <v>0</v>
      </c>
    </row>
    <row r="698" spans="1:2">
      <c r="A698" s="11">
        <f>Returns!A698</f>
        <v>0</v>
      </c>
      <c r="B698" s="1">
        <f>MAX(AVERAGE(Portfolios!$B$2:$B$5644)-Portfolios!B698, 0)</f>
        <v>0</v>
      </c>
    </row>
    <row r="699" spans="1:2">
      <c r="A699" s="11">
        <f>Returns!A699</f>
        <v>0</v>
      </c>
      <c r="B699" s="1">
        <f>MAX(AVERAGE(Portfolios!$B$2:$B$5644)-Portfolios!B699, 0)</f>
        <v>0</v>
      </c>
    </row>
    <row r="700" spans="1:2">
      <c r="A700" s="11">
        <f>Returns!A700</f>
        <v>0</v>
      </c>
      <c r="B700" s="1">
        <f>MAX(AVERAGE(Portfolios!$B$2:$B$5644)-Portfolios!B700, 0)</f>
        <v>0</v>
      </c>
    </row>
    <row r="701" spans="1:2">
      <c r="A701" s="11">
        <f>Returns!A701</f>
        <v>0</v>
      </c>
      <c r="B701" s="1">
        <f>MAX(AVERAGE(Portfolios!$B$2:$B$5644)-Portfolios!B701, 0)</f>
        <v>0</v>
      </c>
    </row>
    <row r="702" spans="1:2">
      <c r="A702" s="11">
        <f>Returns!A702</f>
        <v>0</v>
      </c>
      <c r="B702" s="1">
        <f>MAX(AVERAGE(Portfolios!$B$2:$B$5644)-Portfolios!B702, 0)</f>
        <v>0</v>
      </c>
    </row>
    <row r="703" spans="1:2">
      <c r="A703" s="11">
        <f>Returns!A703</f>
        <v>0</v>
      </c>
      <c r="B703" s="1">
        <f>MAX(AVERAGE(Portfolios!$B$2:$B$5644)-Portfolios!B703, 0)</f>
        <v>0</v>
      </c>
    </row>
    <row r="704" spans="1:2">
      <c r="A704" s="11">
        <f>Returns!A704</f>
        <v>0</v>
      </c>
      <c r="B704" s="1">
        <f>MAX(AVERAGE(Portfolios!$B$2:$B$5644)-Portfolios!B704, 0)</f>
        <v>0</v>
      </c>
    </row>
    <row r="705" spans="1:2">
      <c r="A705" s="11">
        <f>Returns!A705</f>
        <v>0</v>
      </c>
      <c r="B705" s="1">
        <f>MAX(AVERAGE(Portfolios!$B$2:$B$5644)-Portfolios!B705, 0)</f>
        <v>0</v>
      </c>
    </row>
    <row r="706" spans="1:2">
      <c r="A706" s="11">
        <f>Returns!A706</f>
        <v>0</v>
      </c>
      <c r="B706" s="1">
        <f>MAX(AVERAGE(Portfolios!$B$2:$B$5644)-Portfolios!B706, 0)</f>
        <v>0</v>
      </c>
    </row>
    <row r="707" spans="1:2">
      <c r="A707" s="11">
        <f>Returns!A707</f>
        <v>0</v>
      </c>
      <c r="B707" s="1">
        <f>MAX(AVERAGE(Portfolios!$B$2:$B$5644)-Portfolios!B707, 0)</f>
        <v>0</v>
      </c>
    </row>
    <row r="708" spans="1:2">
      <c r="A708" s="11">
        <f>Returns!A708</f>
        <v>0</v>
      </c>
      <c r="B708" s="1">
        <f>MAX(AVERAGE(Portfolios!$B$2:$B$5644)-Portfolios!B708, 0)</f>
        <v>0</v>
      </c>
    </row>
    <row r="709" spans="1:2">
      <c r="A709" s="11">
        <f>Returns!A709</f>
        <v>0</v>
      </c>
      <c r="B709" s="1">
        <f>MAX(AVERAGE(Portfolios!$B$2:$B$5644)-Portfolios!B709, 0)</f>
        <v>0</v>
      </c>
    </row>
    <row r="710" spans="1:2">
      <c r="A710" s="11">
        <f>Returns!A710</f>
        <v>0</v>
      </c>
      <c r="B710" s="1">
        <f>MAX(AVERAGE(Portfolios!$B$2:$B$5644)-Portfolios!B710, 0)</f>
        <v>0</v>
      </c>
    </row>
    <row r="711" spans="1:2">
      <c r="A711" s="11">
        <f>Returns!A711</f>
        <v>0</v>
      </c>
      <c r="B711" s="1">
        <f>MAX(AVERAGE(Portfolios!$B$2:$B$5644)-Portfolios!B711, 0)</f>
        <v>0</v>
      </c>
    </row>
    <row r="712" spans="1:2">
      <c r="A712" s="11">
        <f>Returns!A712</f>
        <v>0</v>
      </c>
      <c r="B712" s="1">
        <f>MAX(AVERAGE(Portfolios!$B$2:$B$5644)-Portfolios!B712, 0)</f>
        <v>0</v>
      </c>
    </row>
    <row r="713" spans="1:2">
      <c r="A713" s="11">
        <f>Returns!A713</f>
        <v>0</v>
      </c>
      <c r="B713" s="1">
        <f>MAX(AVERAGE(Portfolios!$B$2:$B$5644)-Portfolios!B713, 0)</f>
        <v>0</v>
      </c>
    </row>
    <row r="714" spans="1:2">
      <c r="A714" s="11">
        <f>Returns!A714</f>
        <v>0</v>
      </c>
      <c r="B714" s="1">
        <f>MAX(AVERAGE(Portfolios!$B$2:$B$5644)-Portfolios!B714, 0)</f>
        <v>0</v>
      </c>
    </row>
    <row r="715" spans="1:2">
      <c r="A715" s="11">
        <f>Returns!A715</f>
        <v>0</v>
      </c>
      <c r="B715" s="1">
        <f>MAX(AVERAGE(Portfolios!$B$2:$B$5644)-Portfolios!B715, 0)</f>
        <v>0</v>
      </c>
    </row>
    <row r="716" spans="1:2">
      <c r="A716" s="11">
        <f>Returns!A716</f>
        <v>0</v>
      </c>
      <c r="B716" s="1">
        <f>MAX(AVERAGE(Portfolios!$B$2:$B$5644)-Portfolios!B716, 0)</f>
        <v>0</v>
      </c>
    </row>
    <row r="717" spans="1:2">
      <c r="A717" s="11">
        <f>Returns!A717</f>
        <v>0</v>
      </c>
      <c r="B717" s="1">
        <f>MAX(AVERAGE(Portfolios!$B$2:$B$5644)-Portfolios!B717, 0)</f>
        <v>0</v>
      </c>
    </row>
    <row r="718" spans="1:2">
      <c r="A718" s="11">
        <f>Returns!A718</f>
        <v>0</v>
      </c>
      <c r="B718" s="1">
        <f>MAX(AVERAGE(Portfolios!$B$2:$B$5644)-Portfolios!B718, 0)</f>
        <v>0</v>
      </c>
    </row>
    <row r="719" spans="1:2">
      <c r="A719" s="11">
        <f>Returns!A719</f>
        <v>0</v>
      </c>
      <c r="B719" s="1">
        <f>MAX(AVERAGE(Portfolios!$B$2:$B$5644)-Portfolios!B719, 0)</f>
        <v>0</v>
      </c>
    </row>
    <row r="720" spans="1:2">
      <c r="A720" s="11">
        <f>Returns!A720</f>
        <v>0</v>
      </c>
      <c r="B720" s="1">
        <f>MAX(AVERAGE(Portfolios!$B$2:$B$5644)-Portfolios!B720, 0)</f>
        <v>0</v>
      </c>
    </row>
    <row r="721" spans="1:2">
      <c r="A721" s="11">
        <f>Returns!A721</f>
        <v>0</v>
      </c>
      <c r="B721" s="1">
        <f>MAX(AVERAGE(Portfolios!$B$2:$B$5644)-Portfolios!B721, 0)</f>
        <v>0</v>
      </c>
    </row>
    <row r="722" spans="1:2">
      <c r="A722" s="11">
        <f>Returns!A722</f>
        <v>0</v>
      </c>
      <c r="B722" s="1">
        <f>MAX(AVERAGE(Portfolios!$B$2:$B$5644)-Portfolios!B722, 0)</f>
        <v>0</v>
      </c>
    </row>
    <row r="723" spans="1:2">
      <c r="A723" s="11">
        <f>Returns!A723</f>
        <v>0</v>
      </c>
      <c r="B723" s="1">
        <f>MAX(AVERAGE(Portfolios!$B$2:$B$5644)-Portfolios!B723, 0)</f>
        <v>0</v>
      </c>
    </row>
    <row r="724" spans="1:2">
      <c r="A724" s="11">
        <f>Returns!A724</f>
        <v>0</v>
      </c>
      <c r="B724" s="1">
        <f>MAX(AVERAGE(Portfolios!$B$2:$B$5644)-Portfolios!B724, 0)</f>
        <v>0</v>
      </c>
    </row>
    <row r="725" spans="1:2">
      <c r="A725" s="11">
        <f>Returns!A725</f>
        <v>0</v>
      </c>
      <c r="B725" s="1">
        <f>MAX(AVERAGE(Portfolios!$B$2:$B$5644)-Portfolios!B725, 0)</f>
        <v>0</v>
      </c>
    </row>
    <row r="726" spans="1:2">
      <c r="A726" s="11">
        <f>Returns!A726</f>
        <v>0</v>
      </c>
      <c r="B726" s="1">
        <f>MAX(AVERAGE(Portfolios!$B$2:$B$5644)-Portfolios!B726, 0)</f>
        <v>0</v>
      </c>
    </row>
    <row r="727" spans="1:2">
      <c r="A727" s="11">
        <f>Returns!A727</f>
        <v>0</v>
      </c>
      <c r="B727" s="1">
        <f>MAX(AVERAGE(Portfolios!$B$2:$B$5644)-Portfolios!B727, 0)</f>
        <v>0</v>
      </c>
    </row>
    <row r="728" spans="1:2">
      <c r="A728" s="11">
        <f>Returns!A728</f>
        <v>0</v>
      </c>
      <c r="B728" s="1">
        <f>MAX(AVERAGE(Portfolios!$B$2:$B$5644)-Portfolios!B728, 0)</f>
        <v>0</v>
      </c>
    </row>
    <row r="729" spans="1:2">
      <c r="A729" s="11">
        <f>Returns!A729</f>
        <v>0</v>
      </c>
      <c r="B729" s="1">
        <f>MAX(AVERAGE(Portfolios!$B$2:$B$5644)-Portfolios!B729, 0)</f>
        <v>0</v>
      </c>
    </row>
    <row r="730" spans="1:2">
      <c r="A730" s="11">
        <f>Returns!A730</f>
        <v>0</v>
      </c>
      <c r="B730" s="1">
        <f>MAX(AVERAGE(Portfolios!$B$2:$B$5644)-Portfolios!B730, 0)</f>
        <v>0</v>
      </c>
    </row>
    <row r="731" spans="1:2">
      <c r="A731" s="11">
        <f>Returns!A731</f>
        <v>0</v>
      </c>
      <c r="B731" s="1">
        <f>MAX(AVERAGE(Portfolios!$B$2:$B$5644)-Portfolios!B731, 0)</f>
        <v>0</v>
      </c>
    </row>
    <row r="732" spans="1:2">
      <c r="A732" s="11">
        <f>Returns!A732</f>
        <v>0</v>
      </c>
      <c r="B732" s="1">
        <f>MAX(AVERAGE(Portfolios!$B$2:$B$5644)-Portfolios!B732, 0)</f>
        <v>0</v>
      </c>
    </row>
    <row r="733" spans="1:2">
      <c r="A733" s="11">
        <f>Returns!A733</f>
        <v>0</v>
      </c>
      <c r="B733" s="1">
        <f>MAX(AVERAGE(Portfolios!$B$2:$B$5644)-Portfolios!B733, 0)</f>
        <v>0</v>
      </c>
    </row>
    <row r="734" spans="1:2">
      <c r="A734" s="11">
        <f>Returns!A734</f>
        <v>0</v>
      </c>
      <c r="B734" s="1">
        <f>MAX(AVERAGE(Portfolios!$B$2:$B$5644)-Portfolios!B734, 0)</f>
        <v>0</v>
      </c>
    </row>
    <row r="735" spans="1:2">
      <c r="A735" s="11">
        <f>Returns!A735</f>
        <v>0</v>
      </c>
      <c r="B735" s="1">
        <f>MAX(AVERAGE(Portfolios!$B$2:$B$5644)-Portfolios!B735, 0)</f>
        <v>0</v>
      </c>
    </row>
    <row r="736" spans="1:2">
      <c r="A736" s="11">
        <f>Returns!A736</f>
        <v>0</v>
      </c>
      <c r="B736" s="1">
        <f>MAX(AVERAGE(Portfolios!$B$2:$B$5644)-Portfolios!B736, 0)</f>
        <v>0</v>
      </c>
    </row>
    <row r="737" spans="1:2">
      <c r="A737" s="11">
        <f>Returns!A737</f>
        <v>0</v>
      </c>
      <c r="B737" s="1">
        <f>MAX(AVERAGE(Portfolios!$B$2:$B$5644)-Portfolios!B737, 0)</f>
        <v>0</v>
      </c>
    </row>
    <row r="738" spans="1:2">
      <c r="A738" s="11">
        <f>Returns!A738</f>
        <v>0</v>
      </c>
      <c r="B738" s="1">
        <f>MAX(AVERAGE(Portfolios!$B$2:$B$5644)-Portfolios!B738, 0)</f>
        <v>0</v>
      </c>
    </row>
    <row r="739" spans="1:2">
      <c r="A739" s="11">
        <f>Returns!A739</f>
        <v>0</v>
      </c>
      <c r="B739" s="1">
        <f>MAX(AVERAGE(Portfolios!$B$2:$B$5644)-Portfolios!B739, 0)</f>
        <v>0</v>
      </c>
    </row>
    <row r="740" spans="1:2">
      <c r="A740" s="11">
        <f>Returns!A740</f>
        <v>0</v>
      </c>
      <c r="B740" s="1">
        <f>MAX(AVERAGE(Portfolios!$B$2:$B$5644)-Portfolios!B740, 0)</f>
        <v>0</v>
      </c>
    </row>
    <row r="741" spans="1:2">
      <c r="A741" s="11">
        <f>Returns!A741</f>
        <v>0</v>
      </c>
      <c r="B741" s="1">
        <f>MAX(AVERAGE(Portfolios!$B$2:$B$5644)-Portfolios!B741, 0)</f>
        <v>0</v>
      </c>
    </row>
    <row r="742" spans="1:2">
      <c r="A742" s="11">
        <f>Returns!A742</f>
        <v>0</v>
      </c>
      <c r="B742" s="1">
        <f>MAX(AVERAGE(Portfolios!$B$2:$B$5644)-Portfolios!B742, 0)</f>
        <v>0</v>
      </c>
    </row>
    <row r="743" spans="1:2">
      <c r="A743" s="11">
        <f>Returns!A743</f>
        <v>0</v>
      </c>
      <c r="B743" s="1">
        <f>MAX(AVERAGE(Portfolios!$B$2:$B$5644)-Portfolios!B743, 0)</f>
        <v>0</v>
      </c>
    </row>
    <row r="744" spans="1:2">
      <c r="A744" s="11">
        <f>Returns!A744</f>
        <v>0</v>
      </c>
      <c r="B744" s="1">
        <f>MAX(AVERAGE(Portfolios!$B$2:$B$5644)-Portfolios!B744, 0)</f>
        <v>0</v>
      </c>
    </row>
    <row r="745" spans="1:2">
      <c r="A745" s="11">
        <f>Returns!A745</f>
        <v>0</v>
      </c>
      <c r="B745" s="1">
        <f>MAX(AVERAGE(Portfolios!$B$2:$B$5644)-Portfolios!B745, 0)</f>
        <v>0</v>
      </c>
    </row>
    <row r="746" spans="1:2">
      <c r="A746" s="11">
        <f>Returns!A746</f>
        <v>0</v>
      </c>
      <c r="B746" s="1">
        <f>MAX(AVERAGE(Portfolios!$B$2:$B$5644)-Portfolios!B746, 0)</f>
        <v>0</v>
      </c>
    </row>
    <row r="747" spans="1:2">
      <c r="A747" s="11">
        <f>Returns!A747</f>
        <v>0</v>
      </c>
      <c r="B747" s="1">
        <f>MAX(AVERAGE(Portfolios!$B$2:$B$5644)-Portfolios!B747, 0)</f>
        <v>0</v>
      </c>
    </row>
    <row r="748" spans="1:2">
      <c r="A748" s="11">
        <f>Returns!A748</f>
        <v>0</v>
      </c>
      <c r="B748" s="1">
        <f>MAX(AVERAGE(Portfolios!$B$2:$B$5644)-Portfolios!B748, 0)</f>
        <v>0</v>
      </c>
    </row>
    <row r="749" spans="1:2">
      <c r="A749" s="11">
        <f>Returns!A749</f>
        <v>0</v>
      </c>
      <c r="B749" s="1">
        <f>MAX(AVERAGE(Portfolios!$B$2:$B$5644)-Portfolios!B749, 0)</f>
        <v>0</v>
      </c>
    </row>
    <row r="750" spans="1:2">
      <c r="A750" s="11">
        <f>Returns!A750</f>
        <v>0</v>
      </c>
      <c r="B750" s="1">
        <f>MAX(AVERAGE(Portfolios!$B$2:$B$5644)-Portfolios!B750, 0)</f>
        <v>0</v>
      </c>
    </row>
    <row r="751" spans="1:2">
      <c r="A751" s="11">
        <f>Returns!A751</f>
        <v>0</v>
      </c>
      <c r="B751" s="1">
        <f>MAX(AVERAGE(Portfolios!$B$2:$B$5644)-Portfolios!B751, 0)</f>
        <v>0</v>
      </c>
    </row>
    <row r="752" spans="1:2">
      <c r="A752" s="11">
        <f>Returns!A752</f>
        <v>0</v>
      </c>
      <c r="B752" s="1">
        <f>MAX(AVERAGE(Portfolios!$B$2:$B$5644)-Portfolios!B752, 0)</f>
        <v>0</v>
      </c>
    </row>
    <row r="753" spans="1:2">
      <c r="A753" s="11">
        <f>Returns!A753</f>
        <v>0</v>
      </c>
      <c r="B753" s="1">
        <f>MAX(AVERAGE(Portfolios!$B$2:$B$5644)-Portfolios!B753, 0)</f>
        <v>0</v>
      </c>
    </row>
    <row r="754" spans="1:2">
      <c r="A754" s="11">
        <f>Returns!A754</f>
        <v>0</v>
      </c>
      <c r="B754" s="1">
        <f>MAX(AVERAGE(Portfolios!$B$2:$B$5644)-Portfolios!B754, 0)</f>
        <v>0</v>
      </c>
    </row>
    <row r="755" spans="1:2">
      <c r="A755" s="11">
        <f>Returns!A755</f>
        <v>0</v>
      </c>
      <c r="B755" s="1">
        <f>MAX(AVERAGE(Portfolios!$B$2:$B$5644)-Portfolios!B755, 0)</f>
        <v>0</v>
      </c>
    </row>
    <row r="756" spans="1:2">
      <c r="A756" s="11">
        <f>Returns!A756</f>
        <v>0</v>
      </c>
      <c r="B756" s="1">
        <f>MAX(AVERAGE(Portfolios!$B$2:$B$5644)-Portfolios!B756, 0)</f>
        <v>0</v>
      </c>
    </row>
    <row r="757" spans="1:2">
      <c r="A757" s="11">
        <f>Returns!A757</f>
        <v>0</v>
      </c>
      <c r="B757" s="1">
        <f>MAX(AVERAGE(Portfolios!$B$2:$B$5644)-Portfolios!B757, 0)</f>
        <v>0</v>
      </c>
    </row>
    <row r="758" spans="1:2">
      <c r="A758" s="11">
        <f>Returns!A758</f>
        <v>0</v>
      </c>
      <c r="B758" s="1">
        <f>MAX(AVERAGE(Portfolios!$B$2:$B$5644)-Portfolios!B758, 0)</f>
        <v>0</v>
      </c>
    </row>
    <row r="759" spans="1:2">
      <c r="A759" s="11">
        <f>Returns!A759</f>
        <v>0</v>
      </c>
      <c r="B759" s="1">
        <f>MAX(AVERAGE(Portfolios!$B$2:$B$5644)-Portfolios!B759, 0)</f>
        <v>0</v>
      </c>
    </row>
    <row r="760" spans="1:2">
      <c r="A760" s="11">
        <f>Returns!A760</f>
        <v>0</v>
      </c>
      <c r="B760" s="1">
        <f>MAX(AVERAGE(Portfolios!$B$2:$B$5644)-Portfolios!B760, 0)</f>
        <v>0</v>
      </c>
    </row>
    <row r="761" spans="1:2">
      <c r="A761" s="11">
        <f>Returns!A761</f>
        <v>0</v>
      </c>
      <c r="B761" s="1">
        <f>MAX(AVERAGE(Portfolios!$B$2:$B$5644)-Portfolios!B761, 0)</f>
        <v>0</v>
      </c>
    </row>
    <row r="762" spans="1:2">
      <c r="A762" s="11">
        <f>Returns!A762</f>
        <v>0</v>
      </c>
      <c r="B762" s="1">
        <f>MAX(AVERAGE(Portfolios!$B$2:$B$5644)-Portfolios!B762, 0)</f>
        <v>0</v>
      </c>
    </row>
    <row r="763" spans="1:2">
      <c r="A763" s="11">
        <f>Returns!A763</f>
        <v>0</v>
      </c>
      <c r="B763" s="1">
        <f>MAX(AVERAGE(Portfolios!$B$2:$B$5644)-Portfolios!B763, 0)</f>
        <v>0</v>
      </c>
    </row>
    <row r="764" spans="1:2">
      <c r="A764" s="11">
        <f>Returns!A764</f>
        <v>0</v>
      </c>
      <c r="B764" s="1">
        <f>MAX(AVERAGE(Portfolios!$B$2:$B$5644)-Portfolios!B764, 0)</f>
        <v>0</v>
      </c>
    </row>
    <row r="765" spans="1:2">
      <c r="A765" s="11">
        <f>Returns!A765</f>
        <v>0</v>
      </c>
      <c r="B765" s="1">
        <f>MAX(AVERAGE(Portfolios!$B$2:$B$5644)-Portfolios!B765, 0)</f>
        <v>0</v>
      </c>
    </row>
    <row r="766" spans="1:2">
      <c r="A766" s="11">
        <f>Returns!A766</f>
        <v>0</v>
      </c>
      <c r="B766" s="1">
        <f>MAX(AVERAGE(Portfolios!$B$2:$B$5644)-Portfolios!B766, 0)</f>
        <v>0</v>
      </c>
    </row>
    <row r="767" spans="1:2">
      <c r="A767" s="11">
        <f>Returns!A767</f>
        <v>0</v>
      </c>
      <c r="B767" s="1">
        <f>MAX(AVERAGE(Portfolios!$B$2:$B$5644)-Portfolios!B767, 0)</f>
        <v>0</v>
      </c>
    </row>
    <row r="768" spans="1:2">
      <c r="A768" s="11">
        <f>Returns!A768</f>
        <v>0</v>
      </c>
      <c r="B768" s="1">
        <f>MAX(AVERAGE(Portfolios!$B$2:$B$5644)-Portfolios!B768, 0)</f>
        <v>0</v>
      </c>
    </row>
    <row r="769" spans="1:2">
      <c r="A769" s="11">
        <f>Returns!A769</f>
        <v>0</v>
      </c>
      <c r="B769" s="1">
        <f>MAX(AVERAGE(Portfolios!$B$2:$B$5644)-Portfolios!B769, 0)</f>
        <v>0</v>
      </c>
    </row>
    <row r="770" spans="1:2">
      <c r="A770" s="11">
        <f>Returns!A770</f>
        <v>0</v>
      </c>
      <c r="B770" s="1">
        <f>MAX(AVERAGE(Portfolios!$B$2:$B$5644)-Portfolios!B770, 0)</f>
        <v>0</v>
      </c>
    </row>
    <row r="771" spans="1:2">
      <c r="A771" s="11">
        <f>Returns!A771</f>
        <v>0</v>
      </c>
      <c r="B771" s="1">
        <f>MAX(AVERAGE(Portfolios!$B$2:$B$5644)-Portfolios!B771, 0)</f>
        <v>0</v>
      </c>
    </row>
    <row r="772" spans="1:2">
      <c r="A772" s="11">
        <f>Returns!A772</f>
        <v>0</v>
      </c>
      <c r="B772" s="1">
        <f>MAX(AVERAGE(Portfolios!$B$2:$B$5644)-Portfolios!B772, 0)</f>
        <v>0</v>
      </c>
    </row>
    <row r="773" spans="1:2">
      <c r="A773" s="11">
        <f>Returns!A773</f>
        <v>0</v>
      </c>
      <c r="B773" s="1">
        <f>MAX(AVERAGE(Portfolios!$B$2:$B$5644)-Portfolios!B773, 0)</f>
        <v>0</v>
      </c>
    </row>
    <row r="774" spans="1:2">
      <c r="A774" s="11">
        <f>Returns!A774</f>
        <v>0</v>
      </c>
      <c r="B774" s="1">
        <f>MAX(AVERAGE(Portfolios!$B$2:$B$5644)-Portfolios!B774, 0)</f>
        <v>0</v>
      </c>
    </row>
    <row r="775" spans="1:2">
      <c r="A775" s="11">
        <f>Returns!A775</f>
        <v>0</v>
      </c>
      <c r="B775" s="1">
        <f>MAX(AVERAGE(Portfolios!$B$2:$B$5644)-Portfolios!B775, 0)</f>
        <v>0</v>
      </c>
    </row>
    <row r="776" spans="1:2">
      <c r="A776" s="11">
        <f>Returns!A776</f>
        <v>0</v>
      </c>
      <c r="B776" s="1">
        <f>MAX(AVERAGE(Portfolios!$B$2:$B$5644)-Portfolios!B776, 0)</f>
        <v>0</v>
      </c>
    </row>
    <row r="777" spans="1:2">
      <c r="A777" s="11">
        <f>Returns!A777</f>
        <v>0</v>
      </c>
      <c r="B777" s="1">
        <f>MAX(AVERAGE(Portfolios!$B$2:$B$5644)-Portfolios!B777, 0)</f>
        <v>0</v>
      </c>
    </row>
    <row r="778" spans="1:2">
      <c r="A778" s="11">
        <f>Returns!A778</f>
        <v>0</v>
      </c>
      <c r="B778" s="1">
        <f>MAX(AVERAGE(Portfolios!$B$2:$B$5644)-Portfolios!B778, 0)</f>
        <v>0</v>
      </c>
    </row>
    <row r="779" spans="1:2">
      <c r="A779" s="11">
        <f>Returns!A779</f>
        <v>0</v>
      </c>
      <c r="B779" s="1">
        <f>MAX(AVERAGE(Portfolios!$B$2:$B$5644)-Portfolios!B779, 0)</f>
        <v>0</v>
      </c>
    </row>
    <row r="780" spans="1:2">
      <c r="A780" s="11">
        <f>Returns!A780</f>
        <v>0</v>
      </c>
      <c r="B780" s="1">
        <f>MAX(AVERAGE(Portfolios!$B$2:$B$5644)-Portfolios!B780, 0)</f>
        <v>0</v>
      </c>
    </row>
    <row r="781" spans="1:2">
      <c r="A781" s="11">
        <f>Returns!A781</f>
        <v>0</v>
      </c>
      <c r="B781" s="1">
        <f>MAX(AVERAGE(Portfolios!$B$2:$B$5644)-Portfolios!B781, 0)</f>
        <v>0</v>
      </c>
    </row>
    <row r="782" spans="1:2">
      <c r="A782" s="11">
        <f>Returns!A782</f>
        <v>0</v>
      </c>
      <c r="B782" s="1">
        <f>MAX(AVERAGE(Portfolios!$B$2:$B$5644)-Portfolios!B782, 0)</f>
        <v>0</v>
      </c>
    </row>
    <row r="783" spans="1:2">
      <c r="A783" s="11">
        <f>Returns!A783</f>
        <v>0</v>
      </c>
      <c r="B783" s="1">
        <f>MAX(AVERAGE(Portfolios!$B$2:$B$5644)-Portfolios!B783, 0)</f>
        <v>0</v>
      </c>
    </row>
    <row r="784" spans="1:2">
      <c r="A784" s="11">
        <f>Returns!A784</f>
        <v>0</v>
      </c>
      <c r="B784" s="1">
        <f>MAX(AVERAGE(Portfolios!$B$2:$B$5644)-Portfolios!B784, 0)</f>
        <v>0</v>
      </c>
    </row>
    <row r="785" spans="1:2">
      <c r="A785" s="11">
        <f>Returns!A785</f>
        <v>0</v>
      </c>
      <c r="B785" s="1">
        <f>MAX(AVERAGE(Portfolios!$B$2:$B$5644)-Portfolios!B785, 0)</f>
        <v>0</v>
      </c>
    </row>
    <row r="786" spans="1:2">
      <c r="A786" s="11">
        <f>Returns!A786</f>
        <v>0</v>
      </c>
      <c r="B786" s="1">
        <f>MAX(AVERAGE(Portfolios!$B$2:$B$5644)-Portfolios!B786, 0)</f>
        <v>0</v>
      </c>
    </row>
    <row r="787" spans="1:2">
      <c r="A787" s="11">
        <f>Returns!A787</f>
        <v>0</v>
      </c>
      <c r="B787" s="1">
        <f>MAX(AVERAGE(Portfolios!$B$2:$B$5644)-Portfolios!B787, 0)</f>
        <v>0</v>
      </c>
    </row>
    <row r="788" spans="1:2">
      <c r="A788" s="11">
        <f>Returns!A788</f>
        <v>0</v>
      </c>
      <c r="B788" s="1">
        <f>MAX(AVERAGE(Portfolios!$B$2:$B$5644)-Portfolios!B788, 0)</f>
        <v>0</v>
      </c>
    </row>
    <row r="789" spans="1:2">
      <c r="A789" s="11">
        <f>Returns!A789</f>
        <v>0</v>
      </c>
      <c r="B789" s="1">
        <f>MAX(AVERAGE(Portfolios!$B$2:$B$5644)-Portfolios!B789, 0)</f>
        <v>0</v>
      </c>
    </row>
    <row r="790" spans="1:2">
      <c r="A790" s="11">
        <f>Returns!A790</f>
        <v>0</v>
      </c>
      <c r="B790" s="1">
        <f>MAX(AVERAGE(Portfolios!$B$2:$B$5644)-Portfolios!B790, 0)</f>
        <v>0</v>
      </c>
    </row>
    <row r="791" spans="1:2">
      <c r="A791" s="11">
        <f>Returns!A791</f>
        <v>0</v>
      </c>
      <c r="B791" s="1">
        <f>MAX(AVERAGE(Portfolios!$B$2:$B$5644)-Portfolios!B791, 0)</f>
        <v>0</v>
      </c>
    </row>
    <row r="792" spans="1:2">
      <c r="A792" s="11">
        <f>Returns!A792</f>
        <v>0</v>
      </c>
      <c r="B792" s="1">
        <f>MAX(AVERAGE(Portfolios!$B$2:$B$5644)-Portfolios!B792, 0)</f>
        <v>0</v>
      </c>
    </row>
    <row r="793" spans="1:2">
      <c r="A793" s="11">
        <f>Returns!A793</f>
        <v>0</v>
      </c>
      <c r="B793" s="1">
        <f>MAX(AVERAGE(Portfolios!$B$2:$B$5644)-Portfolios!B793, 0)</f>
        <v>0</v>
      </c>
    </row>
    <row r="794" spans="1:2">
      <c r="A794" s="11">
        <f>Returns!A794</f>
        <v>0</v>
      </c>
      <c r="B794" s="1">
        <f>MAX(AVERAGE(Portfolios!$B$2:$B$5644)-Portfolios!B794, 0)</f>
        <v>0</v>
      </c>
    </row>
    <row r="795" spans="1:2">
      <c r="A795" s="11">
        <f>Returns!A795</f>
        <v>0</v>
      </c>
      <c r="B795" s="1">
        <f>MAX(AVERAGE(Portfolios!$B$2:$B$5644)-Portfolios!B795, 0)</f>
        <v>0</v>
      </c>
    </row>
    <row r="796" spans="1:2">
      <c r="A796" s="11">
        <f>Returns!A796</f>
        <v>0</v>
      </c>
      <c r="B796" s="1">
        <f>MAX(AVERAGE(Portfolios!$B$2:$B$5644)-Portfolios!B796, 0)</f>
        <v>0</v>
      </c>
    </row>
    <row r="797" spans="1:2">
      <c r="A797" s="11">
        <f>Returns!A797</f>
        <v>0</v>
      </c>
      <c r="B797" s="1">
        <f>MAX(AVERAGE(Portfolios!$B$2:$B$5644)-Portfolios!B797, 0)</f>
        <v>0</v>
      </c>
    </row>
    <row r="798" spans="1:2">
      <c r="A798" s="11">
        <f>Returns!A798</f>
        <v>0</v>
      </c>
      <c r="B798" s="1">
        <f>MAX(AVERAGE(Portfolios!$B$2:$B$5644)-Portfolios!B798, 0)</f>
        <v>0</v>
      </c>
    </row>
    <row r="799" spans="1:2">
      <c r="A799" s="11">
        <f>Returns!A799</f>
        <v>0</v>
      </c>
      <c r="B799" s="1">
        <f>MAX(AVERAGE(Portfolios!$B$2:$B$5644)-Portfolios!B799, 0)</f>
        <v>0</v>
      </c>
    </row>
    <row r="800" spans="1:2">
      <c r="A800" s="11">
        <f>Returns!A800</f>
        <v>0</v>
      </c>
      <c r="B800" s="1">
        <f>MAX(AVERAGE(Portfolios!$B$2:$B$5644)-Portfolios!B800, 0)</f>
        <v>0</v>
      </c>
    </row>
    <row r="801" spans="1:2">
      <c r="A801" s="11">
        <f>Returns!A801</f>
        <v>0</v>
      </c>
      <c r="B801" s="1">
        <f>MAX(AVERAGE(Portfolios!$B$2:$B$5644)-Portfolios!B801, 0)</f>
        <v>0</v>
      </c>
    </row>
    <row r="802" spans="1:2">
      <c r="A802" s="11">
        <f>Returns!A802</f>
        <v>0</v>
      </c>
      <c r="B802" s="1">
        <f>MAX(AVERAGE(Portfolios!$B$2:$B$5644)-Portfolios!B802, 0)</f>
        <v>0</v>
      </c>
    </row>
    <row r="803" spans="1:2">
      <c r="A803" s="11">
        <f>Returns!A803</f>
        <v>0</v>
      </c>
      <c r="B803" s="1">
        <f>MAX(AVERAGE(Portfolios!$B$2:$B$5644)-Portfolios!B803, 0)</f>
        <v>0</v>
      </c>
    </row>
    <row r="804" spans="1:2">
      <c r="A804" s="11">
        <f>Returns!A804</f>
        <v>0</v>
      </c>
      <c r="B804" s="1">
        <f>MAX(AVERAGE(Portfolios!$B$2:$B$5644)-Portfolios!B804, 0)</f>
        <v>0</v>
      </c>
    </row>
    <row r="805" spans="1:2">
      <c r="A805" s="11">
        <f>Returns!A805</f>
        <v>0</v>
      </c>
      <c r="B805" s="1">
        <f>MAX(AVERAGE(Portfolios!$B$2:$B$5644)-Portfolios!B805, 0)</f>
        <v>0</v>
      </c>
    </row>
    <row r="806" spans="1:2">
      <c r="A806" s="11">
        <f>Returns!A806</f>
        <v>0</v>
      </c>
      <c r="B806" s="1">
        <f>MAX(AVERAGE(Portfolios!$B$2:$B$5644)-Portfolios!B806, 0)</f>
        <v>0</v>
      </c>
    </row>
    <row r="807" spans="1:2">
      <c r="A807" s="11">
        <f>Returns!A807</f>
        <v>0</v>
      </c>
      <c r="B807" s="1">
        <f>MAX(AVERAGE(Portfolios!$B$2:$B$5644)-Portfolios!B807, 0)</f>
        <v>0</v>
      </c>
    </row>
    <row r="808" spans="1:2">
      <c r="A808" s="11">
        <f>Returns!A808</f>
        <v>0</v>
      </c>
      <c r="B808" s="1">
        <f>MAX(AVERAGE(Portfolios!$B$2:$B$5644)-Portfolios!B808, 0)</f>
        <v>0</v>
      </c>
    </row>
    <row r="809" spans="1:2">
      <c r="A809" s="11">
        <f>Returns!A809</f>
        <v>0</v>
      </c>
      <c r="B809" s="1">
        <f>MAX(AVERAGE(Portfolios!$B$2:$B$5644)-Portfolios!B809, 0)</f>
        <v>0</v>
      </c>
    </row>
    <row r="810" spans="1:2">
      <c r="A810" s="11">
        <f>Returns!A810</f>
        <v>0</v>
      </c>
      <c r="B810" s="1">
        <f>MAX(AVERAGE(Portfolios!$B$2:$B$5644)-Portfolios!B810, 0)</f>
        <v>0</v>
      </c>
    </row>
    <row r="811" spans="1:2">
      <c r="A811" s="11">
        <f>Returns!A811</f>
        <v>0</v>
      </c>
      <c r="B811" s="1">
        <f>MAX(AVERAGE(Portfolios!$B$2:$B$5644)-Portfolios!B811, 0)</f>
        <v>0</v>
      </c>
    </row>
    <row r="812" spans="1:2">
      <c r="A812" s="11">
        <f>Returns!A812</f>
        <v>0</v>
      </c>
      <c r="B812" s="1">
        <f>MAX(AVERAGE(Portfolios!$B$2:$B$5644)-Portfolios!B812, 0)</f>
        <v>0</v>
      </c>
    </row>
    <row r="813" spans="1:2">
      <c r="A813" s="11">
        <f>Returns!A813</f>
        <v>0</v>
      </c>
      <c r="B813" s="1">
        <f>MAX(AVERAGE(Portfolios!$B$2:$B$5644)-Portfolios!B813, 0)</f>
        <v>0</v>
      </c>
    </row>
    <row r="814" spans="1:2">
      <c r="A814" s="11">
        <f>Returns!A814</f>
        <v>0</v>
      </c>
      <c r="B814" s="1">
        <f>MAX(AVERAGE(Portfolios!$B$2:$B$5644)-Portfolios!B814, 0)</f>
        <v>0</v>
      </c>
    </row>
    <row r="815" spans="1:2">
      <c r="A815" s="11">
        <f>Returns!A815</f>
        <v>0</v>
      </c>
      <c r="B815" s="1">
        <f>MAX(AVERAGE(Portfolios!$B$2:$B$5644)-Portfolios!B815, 0)</f>
        <v>0</v>
      </c>
    </row>
    <row r="816" spans="1:2">
      <c r="A816" s="11">
        <f>Returns!A816</f>
        <v>0</v>
      </c>
      <c r="B816" s="1">
        <f>MAX(AVERAGE(Portfolios!$B$2:$B$5644)-Portfolios!B816, 0)</f>
        <v>0</v>
      </c>
    </row>
    <row r="817" spans="1:2">
      <c r="A817" s="11">
        <f>Returns!A817</f>
        <v>0</v>
      </c>
      <c r="B817" s="1">
        <f>MAX(AVERAGE(Portfolios!$B$2:$B$5644)-Portfolios!B817, 0)</f>
        <v>0</v>
      </c>
    </row>
    <row r="818" spans="1:2">
      <c r="A818" s="11">
        <f>Returns!A818</f>
        <v>0</v>
      </c>
      <c r="B818" s="1">
        <f>MAX(AVERAGE(Portfolios!$B$2:$B$5644)-Portfolios!B818, 0)</f>
        <v>0</v>
      </c>
    </row>
    <row r="819" spans="1:2">
      <c r="A819" s="11">
        <f>Returns!A819</f>
        <v>0</v>
      </c>
      <c r="B819" s="1">
        <f>MAX(AVERAGE(Portfolios!$B$2:$B$5644)-Portfolios!B819, 0)</f>
        <v>0</v>
      </c>
    </row>
    <row r="820" spans="1:2">
      <c r="A820" s="11">
        <f>Returns!A820</f>
        <v>0</v>
      </c>
      <c r="B820" s="1">
        <f>MAX(AVERAGE(Portfolios!$B$2:$B$5644)-Portfolios!B820, 0)</f>
        <v>0</v>
      </c>
    </row>
    <row r="821" spans="1:2">
      <c r="A821" s="11">
        <f>Returns!A821</f>
        <v>0</v>
      </c>
      <c r="B821" s="1">
        <f>MAX(AVERAGE(Portfolios!$B$2:$B$5644)-Portfolios!B821, 0)</f>
        <v>0</v>
      </c>
    </row>
    <row r="822" spans="1:2">
      <c r="A822" s="11">
        <f>Returns!A822</f>
        <v>0</v>
      </c>
      <c r="B822" s="1">
        <f>MAX(AVERAGE(Portfolios!$B$2:$B$5644)-Portfolios!B822, 0)</f>
        <v>0</v>
      </c>
    </row>
    <row r="823" spans="1:2">
      <c r="A823" s="11">
        <f>Returns!A823</f>
        <v>0</v>
      </c>
      <c r="B823" s="1">
        <f>MAX(AVERAGE(Portfolios!$B$2:$B$5644)-Portfolios!B823, 0)</f>
        <v>0</v>
      </c>
    </row>
    <row r="824" spans="1:2">
      <c r="A824" s="11">
        <f>Returns!A824</f>
        <v>0</v>
      </c>
      <c r="B824" s="1">
        <f>MAX(AVERAGE(Portfolios!$B$2:$B$5644)-Portfolios!B824, 0)</f>
        <v>0</v>
      </c>
    </row>
    <row r="825" spans="1:2">
      <c r="A825" s="11">
        <f>Returns!A825</f>
        <v>0</v>
      </c>
      <c r="B825" s="1">
        <f>MAX(AVERAGE(Portfolios!$B$2:$B$5644)-Portfolios!B825, 0)</f>
        <v>0</v>
      </c>
    </row>
    <row r="826" spans="1:2">
      <c r="A826" s="11">
        <f>Returns!A826</f>
        <v>0</v>
      </c>
      <c r="B826" s="1">
        <f>MAX(AVERAGE(Portfolios!$B$2:$B$5644)-Portfolios!B826, 0)</f>
        <v>0</v>
      </c>
    </row>
    <row r="827" spans="1:2">
      <c r="A827" s="11">
        <f>Returns!A827</f>
        <v>0</v>
      </c>
      <c r="B827" s="1">
        <f>MAX(AVERAGE(Portfolios!$B$2:$B$5644)-Portfolios!B827, 0)</f>
        <v>0</v>
      </c>
    </row>
    <row r="828" spans="1:2">
      <c r="A828" s="11">
        <f>Returns!A828</f>
        <v>0</v>
      </c>
      <c r="B828" s="1">
        <f>MAX(AVERAGE(Portfolios!$B$2:$B$5644)-Portfolios!B828, 0)</f>
        <v>0</v>
      </c>
    </row>
    <row r="829" spans="1:2">
      <c r="A829" s="11">
        <f>Returns!A829</f>
        <v>0</v>
      </c>
      <c r="B829" s="1">
        <f>MAX(AVERAGE(Portfolios!$B$2:$B$5644)-Portfolios!B829, 0)</f>
        <v>0</v>
      </c>
    </row>
    <row r="830" spans="1:2">
      <c r="A830" s="11">
        <f>Returns!A830</f>
        <v>0</v>
      </c>
      <c r="B830" s="1">
        <f>MAX(AVERAGE(Portfolios!$B$2:$B$5644)-Portfolios!B830, 0)</f>
        <v>0</v>
      </c>
    </row>
    <row r="831" spans="1:2">
      <c r="A831" s="11">
        <f>Returns!A831</f>
        <v>0</v>
      </c>
      <c r="B831" s="1">
        <f>MAX(AVERAGE(Portfolios!$B$2:$B$5644)-Portfolios!B831, 0)</f>
        <v>0</v>
      </c>
    </row>
    <row r="832" spans="1:2">
      <c r="A832" s="11">
        <f>Returns!A832</f>
        <v>0</v>
      </c>
      <c r="B832" s="1">
        <f>MAX(AVERAGE(Portfolios!$B$2:$B$5644)-Portfolios!B832, 0)</f>
        <v>0</v>
      </c>
    </row>
    <row r="833" spans="1:2">
      <c r="A833" s="11">
        <f>Returns!A833</f>
        <v>0</v>
      </c>
      <c r="B833" s="1">
        <f>MAX(AVERAGE(Portfolios!$B$2:$B$5644)-Portfolios!B833, 0)</f>
        <v>0</v>
      </c>
    </row>
    <row r="834" spans="1:2">
      <c r="A834" s="11">
        <f>Returns!A834</f>
        <v>0</v>
      </c>
      <c r="B834" s="1">
        <f>MAX(AVERAGE(Portfolios!$B$2:$B$5644)-Portfolios!B834, 0)</f>
        <v>0</v>
      </c>
    </row>
    <row r="835" spans="1:2">
      <c r="A835" s="11">
        <f>Returns!A835</f>
        <v>0</v>
      </c>
      <c r="B835" s="1">
        <f>MAX(AVERAGE(Portfolios!$B$2:$B$5644)-Portfolios!B835, 0)</f>
        <v>0</v>
      </c>
    </row>
    <row r="836" spans="1:2">
      <c r="A836" s="11">
        <f>Returns!A836</f>
        <v>0</v>
      </c>
      <c r="B836" s="1">
        <f>MAX(AVERAGE(Portfolios!$B$2:$B$5644)-Portfolios!B836, 0)</f>
        <v>0</v>
      </c>
    </row>
    <row r="837" spans="1:2">
      <c r="A837" s="11">
        <f>Returns!A837</f>
        <v>0</v>
      </c>
      <c r="B837" s="1">
        <f>MAX(AVERAGE(Portfolios!$B$2:$B$5644)-Portfolios!B837, 0)</f>
        <v>0</v>
      </c>
    </row>
    <row r="838" spans="1:2">
      <c r="A838" s="11">
        <f>Returns!A838</f>
        <v>0</v>
      </c>
      <c r="B838" s="1">
        <f>MAX(AVERAGE(Portfolios!$B$2:$B$5644)-Portfolios!B838, 0)</f>
        <v>0</v>
      </c>
    </row>
    <row r="839" spans="1:2">
      <c r="A839" s="11">
        <f>Returns!A839</f>
        <v>0</v>
      </c>
      <c r="B839" s="1">
        <f>MAX(AVERAGE(Portfolios!$B$2:$B$5644)-Portfolios!B839, 0)</f>
        <v>0</v>
      </c>
    </row>
    <row r="840" spans="1:2">
      <c r="A840" s="11">
        <f>Returns!A840</f>
        <v>0</v>
      </c>
      <c r="B840" s="1">
        <f>MAX(AVERAGE(Portfolios!$B$2:$B$5644)-Portfolios!B840, 0)</f>
        <v>0</v>
      </c>
    </row>
    <row r="841" spans="1:2">
      <c r="A841" s="11">
        <f>Returns!A841</f>
        <v>0</v>
      </c>
      <c r="B841" s="1">
        <f>MAX(AVERAGE(Portfolios!$B$2:$B$5644)-Portfolios!B841, 0)</f>
        <v>0</v>
      </c>
    </row>
    <row r="842" spans="1:2">
      <c r="A842" s="11">
        <f>Returns!A842</f>
        <v>0</v>
      </c>
      <c r="B842" s="1">
        <f>MAX(AVERAGE(Portfolios!$B$2:$B$5644)-Portfolios!B842, 0)</f>
        <v>0</v>
      </c>
    </row>
    <row r="843" spans="1:2">
      <c r="A843" s="11">
        <f>Returns!A843</f>
        <v>0</v>
      </c>
      <c r="B843" s="1">
        <f>MAX(AVERAGE(Portfolios!$B$2:$B$5644)-Portfolios!B843, 0)</f>
        <v>0</v>
      </c>
    </row>
    <row r="844" spans="1:2">
      <c r="A844" s="11">
        <f>Returns!A844</f>
        <v>0</v>
      </c>
      <c r="B844" s="1">
        <f>MAX(AVERAGE(Portfolios!$B$2:$B$5644)-Portfolios!B844, 0)</f>
        <v>0</v>
      </c>
    </row>
    <row r="845" spans="1:2">
      <c r="A845" s="11">
        <f>Returns!A845</f>
        <v>0</v>
      </c>
      <c r="B845" s="1">
        <f>MAX(AVERAGE(Portfolios!$B$2:$B$5644)-Portfolios!B845, 0)</f>
        <v>0</v>
      </c>
    </row>
    <row r="846" spans="1:2">
      <c r="A846" s="11">
        <f>Returns!A846</f>
        <v>0</v>
      </c>
      <c r="B846" s="1">
        <f>MAX(AVERAGE(Portfolios!$B$2:$B$5644)-Portfolios!B846, 0)</f>
        <v>0</v>
      </c>
    </row>
    <row r="847" spans="1:2">
      <c r="A847" s="11">
        <f>Returns!A847</f>
        <v>0</v>
      </c>
      <c r="B847" s="1">
        <f>MAX(AVERAGE(Portfolios!$B$2:$B$5644)-Portfolios!B847, 0)</f>
        <v>0</v>
      </c>
    </row>
    <row r="848" spans="1:2">
      <c r="A848" s="11">
        <f>Returns!A848</f>
        <v>0</v>
      </c>
      <c r="B848" s="1">
        <f>MAX(AVERAGE(Portfolios!$B$2:$B$5644)-Portfolios!B848, 0)</f>
        <v>0</v>
      </c>
    </row>
    <row r="849" spans="1:2">
      <c r="A849" s="11">
        <f>Returns!A849</f>
        <v>0</v>
      </c>
      <c r="B849" s="1">
        <f>MAX(AVERAGE(Portfolios!$B$2:$B$5644)-Portfolios!B849, 0)</f>
        <v>0</v>
      </c>
    </row>
    <row r="850" spans="1:2">
      <c r="A850" s="11">
        <f>Returns!A850</f>
        <v>0</v>
      </c>
      <c r="B850" s="1">
        <f>MAX(AVERAGE(Portfolios!$B$2:$B$5644)-Portfolios!B850, 0)</f>
        <v>0</v>
      </c>
    </row>
    <row r="851" spans="1:2">
      <c r="A851" s="11">
        <f>Returns!A851</f>
        <v>0</v>
      </c>
      <c r="B851" s="1">
        <f>MAX(AVERAGE(Portfolios!$B$2:$B$5644)-Portfolios!B851, 0)</f>
        <v>0</v>
      </c>
    </row>
    <row r="852" spans="1:2">
      <c r="A852" s="11">
        <f>Returns!A852</f>
        <v>0</v>
      </c>
      <c r="B852" s="1">
        <f>MAX(AVERAGE(Portfolios!$B$2:$B$5644)-Portfolios!B852, 0)</f>
        <v>0</v>
      </c>
    </row>
    <row r="853" spans="1:2">
      <c r="A853" s="11">
        <f>Returns!A853</f>
        <v>0</v>
      </c>
      <c r="B853" s="1">
        <f>MAX(AVERAGE(Portfolios!$B$2:$B$5644)-Portfolios!B853, 0)</f>
        <v>0</v>
      </c>
    </row>
    <row r="854" spans="1:2">
      <c r="A854" s="11">
        <f>Returns!A854</f>
        <v>0</v>
      </c>
      <c r="B854" s="1">
        <f>MAX(AVERAGE(Portfolios!$B$2:$B$5644)-Portfolios!B854, 0)</f>
        <v>0</v>
      </c>
    </row>
    <row r="855" spans="1:2">
      <c r="A855" s="11">
        <f>Returns!A855</f>
        <v>0</v>
      </c>
      <c r="B855" s="1">
        <f>MAX(AVERAGE(Portfolios!$B$2:$B$5644)-Portfolios!B855, 0)</f>
        <v>0</v>
      </c>
    </row>
    <row r="856" spans="1:2">
      <c r="A856" s="11">
        <f>Returns!A856</f>
        <v>0</v>
      </c>
      <c r="B856" s="1">
        <f>MAX(AVERAGE(Portfolios!$B$2:$B$5644)-Portfolios!B856, 0)</f>
        <v>0</v>
      </c>
    </row>
    <row r="857" spans="1:2">
      <c r="A857" s="11">
        <f>Returns!A857</f>
        <v>0</v>
      </c>
      <c r="B857" s="1">
        <f>MAX(AVERAGE(Portfolios!$B$2:$B$5644)-Portfolios!B857, 0)</f>
        <v>0</v>
      </c>
    </row>
    <row r="858" spans="1:2">
      <c r="A858" s="11">
        <f>Returns!A858</f>
        <v>0</v>
      </c>
      <c r="B858" s="1">
        <f>MAX(AVERAGE(Portfolios!$B$2:$B$5644)-Portfolios!B858, 0)</f>
        <v>0</v>
      </c>
    </row>
    <row r="859" spans="1:2">
      <c r="A859" s="11">
        <f>Returns!A859</f>
        <v>0</v>
      </c>
      <c r="B859" s="1">
        <f>MAX(AVERAGE(Portfolios!$B$2:$B$5644)-Portfolios!B859, 0)</f>
        <v>0</v>
      </c>
    </row>
    <row r="860" spans="1:2">
      <c r="A860" s="11">
        <f>Returns!A860</f>
        <v>0</v>
      </c>
      <c r="B860" s="1">
        <f>MAX(AVERAGE(Portfolios!$B$2:$B$5644)-Portfolios!B860, 0)</f>
        <v>0</v>
      </c>
    </row>
    <row r="861" spans="1:2">
      <c r="A861" s="11">
        <f>Returns!A861</f>
        <v>0</v>
      </c>
      <c r="B861" s="1">
        <f>MAX(AVERAGE(Portfolios!$B$2:$B$5644)-Portfolios!B861, 0)</f>
        <v>0</v>
      </c>
    </row>
    <row r="862" spans="1:2">
      <c r="A862" s="11">
        <f>Returns!A862</f>
        <v>0</v>
      </c>
      <c r="B862" s="1">
        <f>MAX(AVERAGE(Portfolios!$B$2:$B$5644)-Portfolios!B862, 0)</f>
        <v>0</v>
      </c>
    </row>
    <row r="863" spans="1:2">
      <c r="A863" s="11">
        <f>Returns!A863</f>
        <v>0</v>
      </c>
      <c r="B863" s="1">
        <f>MAX(AVERAGE(Portfolios!$B$2:$B$5644)-Portfolios!B863, 0)</f>
        <v>0</v>
      </c>
    </row>
    <row r="864" spans="1:2">
      <c r="A864" s="11">
        <f>Returns!A864</f>
        <v>0</v>
      </c>
      <c r="B864" s="1">
        <f>MAX(AVERAGE(Portfolios!$B$2:$B$5644)-Portfolios!B864, 0)</f>
        <v>0</v>
      </c>
    </row>
    <row r="865" spans="1:2">
      <c r="A865" s="11">
        <f>Returns!A865</f>
        <v>0</v>
      </c>
      <c r="B865" s="1">
        <f>MAX(AVERAGE(Portfolios!$B$2:$B$5644)-Portfolios!B865, 0)</f>
        <v>0</v>
      </c>
    </row>
    <row r="866" spans="1:2">
      <c r="A866" s="11">
        <f>Returns!A866</f>
        <v>0</v>
      </c>
      <c r="B866" s="1">
        <f>MAX(AVERAGE(Portfolios!$B$2:$B$5644)-Portfolios!B866, 0)</f>
        <v>0</v>
      </c>
    </row>
    <row r="867" spans="1:2">
      <c r="A867" s="11">
        <f>Returns!A867</f>
        <v>0</v>
      </c>
      <c r="B867" s="1">
        <f>MAX(AVERAGE(Portfolios!$B$2:$B$5644)-Portfolios!B867, 0)</f>
        <v>0</v>
      </c>
    </row>
    <row r="868" spans="1:2">
      <c r="A868" s="11">
        <f>Returns!A868</f>
        <v>0</v>
      </c>
      <c r="B868" s="1">
        <f>MAX(AVERAGE(Portfolios!$B$2:$B$5644)-Portfolios!B868, 0)</f>
        <v>0</v>
      </c>
    </row>
    <row r="869" spans="1:2">
      <c r="A869" s="11">
        <f>Returns!A869</f>
        <v>0</v>
      </c>
      <c r="B869" s="1">
        <f>MAX(AVERAGE(Portfolios!$B$2:$B$5644)-Portfolios!B869, 0)</f>
        <v>0</v>
      </c>
    </row>
    <row r="870" spans="1:2">
      <c r="A870" s="11">
        <f>Returns!A870</f>
        <v>0</v>
      </c>
      <c r="B870" s="1">
        <f>MAX(AVERAGE(Portfolios!$B$2:$B$5644)-Portfolios!B870, 0)</f>
        <v>0</v>
      </c>
    </row>
    <row r="871" spans="1:2">
      <c r="A871" s="11">
        <f>Returns!A871</f>
        <v>0</v>
      </c>
      <c r="B871" s="1">
        <f>MAX(AVERAGE(Portfolios!$B$2:$B$5644)-Portfolios!B871, 0)</f>
        <v>0</v>
      </c>
    </row>
    <row r="872" spans="1:2">
      <c r="A872" s="11">
        <f>Returns!A872</f>
        <v>0</v>
      </c>
      <c r="B872" s="1">
        <f>MAX(AVERAGE(Portfolios!$B$2:$B$5644)-Portfolios!B872, 0)</f>
        <v>0</v>
      </c>
    </row>
    <row r="873" spans="1:2">
      <c r="A873" s="11">
        <f>Returns!A873</f>
        <v>0</v>
      </c>
      <c r="B873" s="1">
        <f>MAX(AVERAGE(Portfolios!$B$2:$B$5644)-Portfolios!B873, 0)</f>
        <v>0</v>
      </c>
    </row>
    <row r="874" spans="1:2">
      <c r="A874" s="11">
        <f>Returns!A874</f>
        <v>0</v>
      </c>
      <c r="B874" s="1">
        <f>MAX(AVERAGE(Portfolios!$B$2:$B$5644)-Portfolios!B874, 0)</f>
        <v>0</v>
      </c>
    </row>
    <row r="875" spans="1:2">
      <c r="A875" s="11">
        <f>Returns!A875</f>
        <v>0</v>
      </c>
      <c r="B875" s="1">
        <f>MAX(AVERAGE(Portfolios!$B$2:$B$5644)-Portfolios!B875, 0)</f>
        <v>0</v>
      </c>
    </row>
    <row r="876" spans="1:2">
      <c r="A876" s="11">
        <f>Returns!A876</f>
        <v>0</v>
      </c>
      <c r="B876" s="1">
        <f>MAX(AVERAGE(Portfolios!$B$2:$B$5644)-Portfolios!B876, 0)</f>
        <v>0</v>
      </c>
    </row>
    <row r="877" spans="1:2">
      <c r="A877" s="11">
        <f>Returns!A877</f>
        <v>0</v>
      </c>
      <c r="B877" s="1">
        <f>MAX(AVERAGE(Portfolios!$B$2:$B$5644)-Portfolios!B877, 0)</f>
        <v>0</v>
      </c>
    </row>
    <row r="878" spans="1:2">
      <c r="A878" s="11">
        <f>Returns!A878</f>
        <v>0</v>
      </c>
      <c r="B878" s="1">
        <f>MAX(AVERAGE(Portfolios!$B$2:$B$5644)-Portfolios!B878, 0)</f>
        <v>0</v>
      </c>
    </row>
    <row r="879" spans="1:2">
      <c r="A879" s="11">
        <f>Returns!A879</f>
        <v>0</v>
      </c>
      <c r="B879" s="1">
        <f>MAX(AVERAGE(Portfolios!$B$2:$B$5644)-Portfolios!B879, 0)</f>
        <v>0</v>
      </c>
    </row>
    <row r="880" spans="1:2">
      <c r="A880" s="11">
        <f>Returns!A880</f>
        <v>0</v>
      </c>
      <c r="B880" s="1">
        <f>MAX(AVERAGE(Portfolios!$B$2:$B$5644)-Portfolios!B880, 0)</f>
        <v>0</v>
      </c>
    </row>
    <row r="881" spans="1:2">
      <c r="A881" s="11">
        <f>Returns!A881</f>
        <v>0</v>
      </c>
      <c r="B881" s="1">
        <f>MAX(AVERAGE(Portfolios!$B$2:$B$5644)-Portfolios!B881, 0)</f>
        <v>0</v>
      </c>
    </row>
    <row r="882" spans="1:2">
      <c r="A882" s="11">
        <f>Returns!A882</f>
        <v>0</v>
      </c>
      <c r="B882" s="1">
        <f>MAX(AVERAGE(Portfolios!$B$2:$B$5644)-Portfolios!B882, 0)</f>
        <v>0</v>
      </c>
    </row>
    <row r="883" spans="1:2">
      <c r="A883" s="11">
        <f>Returns!A883</f>
        <v>0</v>
      </c>
      <c r="B883" s="1">
        <f>MAX(AVERAGE(Portfolios!$B$2:$B$5644)-Portfolios!B883, 0)</f>
        <v>0</v>
      </c>
    </row>
    <row r="884" spans="1:2">
      <c r="A884" s="11">
        <f>Returns!A884</f>
        <v>0</v>
      </c>
      <c r="B884" s="1">
        <f>MAX(AVERAGE(Portfolios!$B$2:$B$5644)-Portfolios!B884, 0)</f>
        <v>0</v>
      </c>
    </row>
    <row r="885" spans="1:2">
      <c r="A885" s="11">
        <f>Returns!A885</f>
        <v>0</v>
      </c>
      <c r="B885" s="1">
        <f>MAX(AVERAGE(Portfolios!$B$2:$B$5644)-Portfolios!B885, 0)</f>
        <v>0</v>
      </c>
    </row>
    <row r="886" spans="1:2">
      <c r="A886" s="11">
        <f>Returns!A886</f>
        <v>0</v>
      </c>
      <c r="B886" s="1">
        <f>MAX(AVERAGE(Portfolios!$B$2:$B$5644)-Portfolios!B886, 0)</f>
        <v>0</v>
      </c>
    </row>
    <row r="887" spans="1:2">
      <c r="A887" s="11">
        <f>Returns!A887</f>
        <v>0</v>
      </c>
      <c r="B887" s="1">
        <f>MAX(AVERAGE(Portfolios!$B$2:$B$5644)-Portfolios!B887, 0)</f>
        <v>0</v>
      </c>
    </row>
    <row r="888" spans="1:2">
      <c r="A888" s="11">
        <f>Returns!A888</f>
        <v>0</v>
      </c>
      <c r="B888" s="1">
        <f>MAX(AVERAGE(Portfolios!$B$2:$B$5644)-Portfolios!B888, 0)</f>
        <v>0</v>
      </c>
    </row>
    <row r="889" spans="1:2">
      <c r="A889" s="11">
        <f>Returns!A889</f>
        <v>0</v>
      </c>
      <c r="B889" s="1">
        <f>MAX(AVERAGE(Portfolios!$B$2:$B$5644)-Portfolios!B889, 0)</f>
        <v>0</v>
      </c>
    </row>
    <row r="890" spans="1:2">
      <c r="A890" s="11">
        <f>Returns!A890</f>
        <v>0</v>
      </c>
      <c r="B890" s="1">
        <f>MAX(AVERAGE(Portfolios!$B$2:$B$5644)-Portfolios!B890, 0)</f>
        <v>0</v>
      </c>
    </row>
    <row r="891" spans="1:2">
      <c r="A891" s="11">
        <f>Returns!A891</f>
        <v>0</v>
      </c>
      <c r="B891" s="1">
        <f>MAX(AVERAGE(Portfolios!$B$2:$B$5644)-Portfolios!B891, 0)</f>
        <v>0</v>
      </c>
    </row>
    <row r="892" spans="1:2">
      <c r="A892" s="11">
        <f>Returns!A892</f>
        <v>0</v>
      </c>
      <c r="B892" s="1">
        <f>MAX(AVERAGE(Portfolios!$B$2:$B$5644)-Portfolios!B892, 0)</f>
        <v>0</v>
      </c>
    </row>
    <row r="893" spans="1:2">
      <c r="A893" s="11">
        <f>Returns!A893</f>
        <v>0</v>
      </c>
      <c r="B893" s="1">
        <f>MAX(AVERAGE(Portfolios!$B$2:$B$5644)-Portfolios!B893, 0)</f>
        <v>0</v>
      </c>
    </row>
    <row r="894" spans="1:2">
      <c r="A894" s="11">
        <f>Returns!A894</f>
        <v>0</v>
      </c>
      <c r="B894" s="1">
        <f>MAX(AVERAGE(Portfolios!$B$2:$B$5644)-Portfolios!B894, 0)</f>
        <v>0</v>
      </c>
    </row>
    <row r="895" spans="1:2">
      <c r="A895" s="11">
        <f>Returns!A895</f>
        <v>0</v>
      </c>
      <c r="B895" s="1">
        <f>MAX(AVERAGE(Portfolios!$B$2:$B$5644)-Portfolios!B895, 0)</f>
        <v>0</v>
      </c>
    </row>
    <row r="896" spans="1:2">
      <c r="A896" s="11">
        <f>Returns!A896</f>
        <v>0</v>
      </c>
      <c r="B896" s="1">
        <f>MAX(AVERAGE(Portfolios!$B$2:$B$5644)-Portfolios!B896, 0)</f>
        <v>0</v>
      </c>
    </row>
    <row r="897" spans="1:2">
      <c r="A897" s="11">
        <f>Returns!A897</f>
        <v>0</v>
      </c>
      <c r="B897" s="1">
        <f>MAX(AVERAGE(Portfolios!$B$2:$B$5644)-Portfolios!B897, 0)</f>
        <v>0</v>
      </c>
    </row>
    <row r="898" spans="1:2">
      <c r="A898" s="11">
        <f>Returns!A898</f>
        <v>0</v>
      </c>
      <c r="B898" s="1">
        <f>MAX(AVERAGE(Portfolios!$B$2:$B$5644)-Portfolios!B898, 0)</f>
        <v>0</v>
      </c>
    </row>
    <row r="899" spans="1:2">
      <c r="A899" s="11">
        <f>Returns!A899</f>
        <v>0</v>
      </c>
      <c r="B899" s="1">
        <f>MAX(AVERAGE(Portfolios!$B$2:$B$5644)-Portfolios!B899, 0)</f>
        <v>0</v>
      </c>
    </row>
    <row r="900" spans="1:2">
      <c r="A900" s="11">
        <f>Returns!A900</f>
        <v>0</v>
      </c>
      <c r="B900" s="1">
        <f>MAX(AVERAGE(Portfolios!$B$2:$B$5644)-Portfolios!B900, 0)</f>
        <v>0</v>
      </c>
    </row>
    <row r="901" spans="1:2">
      <c r="A901" s="11">
        <f>Returns!A901</f>
        <v>0</v>
      </c>
      <c r="B901" s="1">
        <f>MAX(AVERAGE(Portfolios!$B$2:$B$5644)-Portfolios!B901, 0)</f>
        <v>0</v>
      </c>
    </row>
    <row r="902" spans="1:2">
      <c r="A902" s="11">
        <f>Returns!A902</f>
        <v>0</v>
      </c>
      <c r="B902" s="1">
        <f>MAX(AVERAGE(Portfolios!$B$2:$B$5644)-Portfolios!B902, 0)</f>
        <v>0</v>
      </c>
    </row>
    <row r="903" spans="1:2">
      <c r="A903" s="11">
        <f>Returns!A903</f>
        <v>0</v>
      </c>
      <c r="B903" s="1">
        <f>MAX(AVERAGE(Portfolios!$B$2:$B$5644)-Portfolios!B903, 0)</f>
        <v>0</v>
      </c>
    </row>
    <row r="904" spans="1:2">
      <c r="A904" s="11">
        <f>Returns!A904</f>
        <v>0</v>
      </c>
      <c r="B904" s="1">
        <f>MAX(AVERAGE(Portfolios!$B$2:$B$5644)-Portfolios!B904, 0)</f>
        <v>0</v>
      </c>
    </row>
    <row r="905" spans="1:2">
      <c r="A905" s="11">
        <f>Returns!A905</f>
        <v>0</v>
      </c>
      <c r="B905" s="1">
        <f>MAX(AVERAGE(Portfolios!$B$2:$B$5644)-Portfolios!B905, 0)</f>
        <v>0</v>
      </c>
    </row>
    <row r="906" spans="1:2">
      <c r="A906" s="11">
        <f>Returns!A906</f>
        <v>0</v>
      </c>
      <c r="B906" s="1">
        <f>MAX(AVERAGE(Portfolios!$B$2:$B$5644)-Portfolios!B906, 0)</f>
        <v>0</v>
      </c>
    </row>
    <row r="907" spans="1:2">
      <c r="A907" s="11">
        <f>Returns!A907</f>
        <v>0</v>
      </c>
      <c r="B907" s="1">
        <f>MAX(AVERAGE(Portfolios!$B$2:$B$5644)-Portfolios!B907, 0)</f>
        <v>0</v>
      </c>
    </row>
    <row r="908" spans="1:2">
      <c r="A908" s="11">
        <f>Returns!A908</f>
        <v>0</v>
      </c>
      <c r="B908" s="1">
        <f>MAX(AVERAGE(Portfolios!$B$2:$B$5644)-Portfolios!B908, 0)</f>
        <v>0</v>
      </c>
    </row>
    <row r="909" spans="1:2">
      <c r="A909" s="11">
        <f>Returns!A909</f>
        <v>0</v>
      </c>
      <c r="B909" s="1">
        <f>MAX(AVERAGE(Portfolios!$B$2:$B$5644)-Portfolios!B909, 0)</f>
        <v>0</v>
      </c>
    </row>
    <row r="910" spans="1:2">
      <c r="A910" s="11">
        <f>Returns!A910</f>
        <v>0</v>
      </c>
      <c r="B910" s="1">
        <f>MAX(AVERAGE(Portfolios!$B$2:$B$5644)-Portfolios!B910, 0)</f>
        <v>0</v>
      </c>
    </row>
    <row r="911" spans="1:2">
      <c r="A911" s="11">
        <f>Returns!A911</f>
        <v>0</v>
      </c>
      <c r="B911" s="1">
        <f>MAX(AVERAGE(Portfolios!$B$2:$B$5644)-Portfolios!B911, 0)</f>
        <v>0</v>
      </c>
    </row>
    <row r="912" spans="1:2">
      <c r="A912" s="11">
        <f>Returns!A912</f>
        <v>0</v>
      </c>
      <c r="B912" s="1">
        <f>MAX(AVERAGE(Portfolios!$B$2:$B$5644)-Portfolios!B912, 0)</f>
        <v>0</v>
      </c>
    </row>
    <row r="913" spans="1:2">
      <c r="A913" s="11">
        <f>Returns!A913</f>
        <v>0</v>
      </c>
      <c r="B913" s="1">
        <f>MAX(AVERAGE(Portfolios!$B$2:$B$5644)-Portfolios!B913, 0)</f>
        <v>0</v>
      </c>
    </row>
    <row r="914" spans="1:2">
      <c r="A914" s="11">
        <f>Returns!A914</f>
        <v>0</v>
      </c>
      <c r="B914" s="1">
        <f>MAX(AVERAGE(Portfolios!$B$2:$B$5644)-Portfolios!B914, 0)</f>
        <v>0</v>
      </c>
    </row>
    <row r="915" spans="1:2">
      <c r="A915" s="11">
        <f>Returns!A915</f>
        <v>0</v>
      </c>
      <c r="B915" s="1">
        <f>MAX(AVERAGE(Portfolios!$B$2:$B$5644)-Portfolios!B915, 0)</f>
        <v>0</v>
      </c>
    </row>
    <row r="916" spans="1:2">
      <c r="A916" s="11">
        <f>Returns!A916</f>
        <v>0</v>
      </c>
      <c r="B916" s="1">
        <f>MAX(AVERAGE(Portfolios!$B$2:$B$5644)-Portfolios!B916, 0)</f>
        <v>0</v>
      </c>
    </row>
    <row r="917" spans="1:2">
      <c r="A917" s="11">
        <f>Returns!A917</f>
        <v>0</v>
      </c>
      <c r="B917" s="1">
        <f>MAX(AVERAGE(Portfolios!$B$2:$B$5644)-Portfolios!B917, 0)</f>
        <v>0</v>
      </c>
    </row>
    <row r="918" spans="1:2">
      <c r="A918" s="11">
        <f>Returns!A918</f>
        <v>0</v>
      </c>
      <c r="B918" s="1">
        <f>MAX(AVERAGE(Portfolios!$B$2:$B$5644)-Portfolios!B918, 0)</f>
        <v>0</v>
      </c>
    </row>
    <row r="919" spans="1:2">
      <c r="A919" s="11">
        <f>Returns!A919</f>
        <v>0</v>
      </c>
      <c r="B919" s="1">
        <f>MAX(AVERAGE(Portfolios!$B$2:$B$5644)-Portfolios!B919, 0)</f>
        <v>0</v>
      </c>
    </row>
    <row r="920" spans="1:2">
      <c r="A920" s="11">
        <f>Returns!A920</f>
        <v>0</v>
      </c>
      <c r="B920" s="1">
        <f>MAX(AVERAGE(Portfolios!$B$2:$B$5644)-Portfolios!B920, 0)</f>
        <v>0</v>
      </c>
    </row>
    <row r="921" spans="1:2">
      <c r="A921" s="11">
        <f>Returns!A921</f>
        <v>0</v>
      </c>
      <c r="B921" s="1">
        <f>MAX(AVERAGE(Portfolios!$B$2:$B$5644)-Portfolios!B921, 0)</f>
        <v>0</v>
      </c>
    </row>
    <row r="922" spans="1:2">
      <c r="A922" s="11">
        <f>Returns!A922</f>
        <v>0</v>
      </c>
      <c r="B922" s="1">
        <f>MAX(AVERAGE(Portfolios!$B$2:$B$5644)-Portfolios!B922, 0)</f>
        <v>0</v>
      </c>
    </row>
    <row r="923" spans="1:2">
      <c r="A923" s="11">
        <f>Returns!A923</f>
        <v>0</v>
      </c>
      <c r="B923" s="1">
        <f>MAX(AVERAGE(Portfolios!$B$2:$B$5644)-Portfolios!B923, 0)</f>
        <v>0</v>
      </c>
    </row>
    <row r="924" spans="1:2">
      <c r="A924" s="11">
        <f>Returns!A924</f>
        <v>0</v>
      </c>
      <c r="B924" s="1">
        <f>MAX(AVERAGE(Portfolios!$B$2:$B$5644)-Portfolios!B924, 0)</f>
        <v>0</v>
      </c>
    </row>
    <row r="925" spans="1:2">
      <c r="A925" s="11">
        <f>Returns!A925</f>
        <v>0</v>
      </c>
      <c r="B925" s="1">
        <f>MAX(AVERAGE(Portfolios!$B$2:$B$5644)-Portfolios!B925, 0)</f>
        <v>0</v>
      </c>
    </row>
    <row r="926" spans="1:2">
      <c r="A926" s="11">
        <f>Returns!A926</f>
        <v>0</v>
      </c>
      <c r="B926" s="1">
        <f>MAX(AVERAGE(Portfolios!$B$2:$B$5644)-Portfolios!B926, 0)</f>
        <v>0</v>
      </c>
    </row>
    <row r="927" spans="1:2">
      <c r="A927" s="11">
        <f>Returns!A927</f>
        <v>0</v>
      </c>
      <c r="B927" s="1">
        <f>MAX(AVERAGE(Portfolios!$B$2:$B$5644)-Portfolios!B927, 0)</f>
        <v>0</v>
      </c>
    </row>
    <row r="928" spans="1:2">
      <c r="A928" s="11">
        <f>Returns!A928</f>
        <v>0</v>
      </c>
      <c r="B928" s="1">
        <f>MAX(AVERAGE(Portfolios!$B$2:$B$5644)-Portfolios!B928, 0)</f>
        <v>0</v>
      </c>
    </row>
    <row r="929" spans="1:2">
      <c r="A929" s="11">
        <f>Returns!A929</f>
        <v>0</v>
      </c>
      <c r="B929" s="1">
        <f>MAX(AVERAGE(Portfolios!$B$2:$B$5644)-Portfolios!B929, 0)</f>
        <v>0</v>
      </c>
    </row>
    <row r="930" spans="1:2">
      <c r="A930" s="11">
        <f>Returns!A930</f>
        <v>0</v>
      </c>
      <c r="B930" s="1">
        <f>MAX(AVERAGE(Portfolios!$B$2:$B$5644)-Portfolios!B930, 0)</f>
        <v>0</v>
      </c>
    </row>
    <row r="931" spans="1:2">
      <c r="A931" s="11">
        <f>Returns!A931</f>
        <v>0</v>
      </c>
      <c r="B931" s="1">
        <f>MAX(AVERAGE(Portfolios!$B$2:$B$5644)-Portfolios!B931, 0)</f>
        <v>0</v>
      </c>
    </row>
    <row r="932" spans="1:2">
      <c r="A932" s="11">
        <f>Returns!A932</f>
        <v>0</v>
      </c>
      <c r="B932" s="1">
        <f>MAX(AVERAGE(Portfolios!$B$2:$B$5644)-Portfolios!B932, 0)</f>
        <v>0</v>
      </c>
    </row>
    <row r="933" spans="1:2">
      <c r="A933" s="11">
        <f>Returns!A933</f>
        <v>0</v>
      </c>
      <c r="B933" s="1">
        <f>MAX(AVERAGE(Portfolios!$B$2:$B$5644)-Portfolios!B933, 0)</f>
        <v>0</v>
      </c>
    </row>
    <row r="934" spans="1:2">
      <c r="A934" s="11">
        <f>Returns!A934</f>
        <v>0</v>
      </c>
      <c r="B934" s="1">
        <f>MAX(AVERAGE(Portfolios!$B$2:$B$5644)-Portfolios!B934, 0)</f>
        <v>0</v>
      </c>
    </row>
    <row r="935" spans="1:2">
      <c r="A935" s="11">
        <f>Returns!A935</f>
        <v>0</v>
      </c>
      <c r="B935" s="1">
        <f>MAX(AVERAGE(Portfolios!$B$2:$B$5644)-Portfolios!B935, 0)</f>
        <v>0</v>
      </c>
    </row>
    <row r="936" spans="1:2">
      <c r="A936" s="11">
        <f>Returns!A936</f>
        <v>0</v>
      </c>
      <c r="B936" s="1">
        <f>MAX(AVERAGE(Portfolios!$B$2:$B$5644)-Portfolios!B936, 0)</f>
        <v>0</v>
      </c>
    </row>
    <row r="937" spans="1:2">
      <c r="A937" s="11">
        <f>Returns!A937</f>
        <v>0</v>
      </c>
      <c r="B937" s="1">
        <f>MAX(AVERAGE(Portfolios!$B$2:$B$5644)-Portfolios!B937, 0)</f>
        <v>0</v>
      </c>
    </row>
    <row r="938" spans="1:2">
      <c r="A938" s="11">
        <f>Returns!A938</f>
        <v>0</v>
      </c>
      <c r="B938" s="1">
        <f>MAX(AVERAGE(Portfolios!$B$2:$B$5644)-Portfolios!B938, 0)</f>
        <v>0</v>
      </c>
    </row>
    <row r="939" spans="1:2">
      <c r="A939" s="11">
        <f>Returns!A939</f>
        <v>0</v>
      </c>
      <c r="B939" s="1">
        <f>MAX(AVERAGE(Portfolios!$B$2:$B$5644)-Portfolios!B939, 0)</f>
        <v>0</v>
      </c>
    </row>
    <row r="940" spans="1:2">
      <c r="A940" s="11">
        <f>Returns!A940</f>
        <v>0</v>
      </c>
      <c r="B940" s="1">
        <f>MAX(AVERAGE(Portfolios!$B$2:$B$5644)-Portfolios!B940, 0)</f>
        <v>0</v>
      </c>
    </row>
    <row r="941" spans="1:2">
      <c r="A941" s="11">
        <f>Returns!A941</f>
        <v>0</v>
      </c>
      <c r="B941" s="1">
        <f>MAX(AVERAGE(Portfolios!$B$2:$B$5644)-Portfolios!B941, 0)</f>
        <v>0</v>
      </c>
    </row>
    <row r="942" spans="1:2">
      <c r="A942" s="11">
        <f>Returns!A942</f>
        <v>0</v>
      </c>
      <c r="B942" s="1">
        <f>MAX(AVERAGE(Portfolios!$B$2:$B$5644)-Portfolios!B942, 0)</f>
        <v>0</v>
      </c>
    </row>
    <row r="943" spans="1:2">
      <c r="A943" s="11">
        <f>Returns!A943</f>
        <v>0</v>
      </c>
      <c r="B943" s="1">
        <f>MAX(AVERAGE(Portfolios!$B$2:$B$5644)-Portfolios!B943, 0)</f>
        <v>0</v>
      </c>
    </row>
    <row r="944" spans="1:2">
      <c r="A944" s="11">
        <f>Returns!A944</f>
        <v>0</v>
      </c>
      <c r="B944" s="1">
        <f>MAX(AVERAGE(Portfolios!$B$2:$B$5644)-Portfolios!B944, 0)</f>
        <v>0</v>
      </c>
    </row>
    <row r="945" spans="1:2">
      <c r="A945" s="11">
        <f>Returns!A945</f>
        <v>0</v>
      </c>
      <c r="B945" s="1">
        <f>MAX(AVERAGE(Portfolios!$B$2:$B$5644)-Portfolios!B945, 0)</f>
        <v>0</v>
      </c>
    </row>
    <row r="946" spans="1:2">
      <c r="A946" s="11">
        <f>Returns!A946</f>
        <v>0</v>
      </c>
      <c r="B946" s="1">
        <f>MAX(AVERAGE(Portfolios!$B$2:$B$5644)-Portfolios!B946, 0)</f>
        <v>0</v>
      </c>
    </row>
    <row r="947" spans="1:2">
      <c r="A947" s="11">
        <f>Returns!A947</f>
        <v>0</v>
      </c>
      <c r="B947" s="1">
        <f>MAX(AVERAGE(Portfolios!$B$2:$B$5644)-Portfolios!B947, 0)</f>
        <v>0</v>
      </c>
    </row>
    <row r="948" spans="1:2">
      <c r="A948" s="11">
        <f>Returns!A948</f>
        <v>0</v>
      </c>
      <c r="B948" s="1">
        <f>MAX(AVERAGE(Portfolios!$B$2:$B$5644)-Portfolios!B948, 0)</f>
        <v>0</v>
      </c>
    </row>
    <row r="949" spans="1:2">
      <c r="A949" s="11">
        <f>Returns!A949</f>
        <v>0</v>
      </c>
      <c r="B949" s="1">
        <f>MAX(AVERAGE(Portfolios!$B$2:$B$5644)-Portfolios!B949, 0)</f>
        <v>0</v>
      </c>
    </row>
    <row r="950" spans="1:2">
      <c r="A950" s="11">
        <f>Returns!A950</f>
        <v>0</v>
      </c>
      <c r="B950" s="1">
        <f>MAX(AVERAGE(Portfolios!$B$2:$B$5644)-Portfolios!B950, 0)</f>
        <v>0</v>
      </c>
    </row>
    <row r="951" spans="1:2">
      <c r="A951" s="11">
        <f>Returns!A951</f>
        <v>0</v>
      </c>
      <c r="B951" s="1">
        <f>MAX(AVERAGE(Portfolios!$B$2:$B$5644)-Portfolios!B951, 0)</f>
        <v>0</v>
      </c>
    </row>
    <row r="952" spans="1:2">
      <c r="A952" s="11">
        <f>Returns!A952</f>
        <v>0</v>
      </c>
      <c r="B952" s="1">
        <f>MAX(AVERAGE(Portfolios!$B$2:$B$5644)-Portfolios!B952, 0)</f>
        <v>0</v>
      </c>
    </row>
    <row r="953" spans="1:2">
      <c r="A953" s="11">
        <f>Returns!A953</f>
        <v>0</v>
      </c>
      <c r="B953" s="1">
        <f>MAX(AVERAGE(Portfolios!$B$2:$B$5644)-Portfolios!B953, 0)</f>
        <v>0</v>
      </c>
    </row>
    <row r="954" spans="1:2">
      <c r="A954" s="11">
        <f>Returns!A954</f>
        <v>0</v>
      </c>
      <c r="B954" s="1">
        <f>MAX(AVERAGE(Portfolios!$B$2:$B$5644)-Portfolios!B954, 0)</f>
        <v>0</v>
      </c>
    </row>
    <row r="955" spans="1:2">
      <c r="A955" s="11">
        <f>Returns!A955</f>
        <v>0</v>
      </c>
      <c r="B955" s="1">
        <f>MAX(AVERAGE(Portfolios!$B$2:$B$5644)-Portfolios!B955, 0)</f>
        <v>0</v>
      </c>
    </row>
    <row r="956" spans="1:2">
      <c r="A956" s="11">
        <f>Returns!A956</f>
        <v>0</v>
      </c>
      <c r="B956" s="1">
        <f>MAX(AVERAGE(Portfolios!$B$2:$B$5644)-Portfolios!B956, 0)</f>
        <v>0</v>
      </c>
    </row>
    <row r="957" spans="1:2">
      <c r="A957" s="11">
        <f>Returns!A957</f>
        <v>0</v>
      </c>
      <c r="B957" s="1">
        <f>MAX(AVERAGE(Portfolios!$B$2:$B$5644)-Portfolios!B957, 0)</f>
        <v>0</v>
      </c>
    </row>
    <row r="958" spans="1:2">
      <c r="A958" s="11">
        <f>Returns!A958</f>
        <v>0</v>
      </c>
      <c r="B958" s="1">
        <f>MAX(AVERAGE(Portfolios!$B$2:$B$5644)-Portfolios!B958, 0)</f>
        <v>0</v>
      </c>
    </row>
    <row r="959" spans="1:2">
      <c r="A959" s="11">
        <f>Returns!A959</f>
        <v>0</v>
      </c>
      <c r="B959" s="1">
        <f>MAX(AVERAGE(Portfolios!$B$2:$B$5644)-Portfolios!B959, 0)</f>
        <v>0</v>
      </c>
    </row>
    <row r="960" spans="1:2">
      <c r="A960" s="11">
        <f>Returns!A960</f>
        <v>0</v>
      </c>
      <c r="B960" s="1">
        <f>MAX(AVERAGE(Portfolios!$B$2:$B$5644)-Portfolios!B960, 0)</f>
        <v>0</v>
      </c>
    </row>
    <row r="961" spans="1:2">
      <c r="A961" s="11">
        <f>Returns!A961</f>
        <v>0</v>
      </c>
      <c r="B961" s="1">
        <f>MAX(AVERAGE(Portfolios!$B$2:$B$5644)-Portfolios!B961, 0)</f>
        <v>0</v>
      </c>
    </row>
    <row r="962" spans="1:2">
      <c r="A962" s="11">
        <f>Returns!A962</f>
        <v>0</v>
      </c>
      <c r="B962" s="1">
        <f>MAX(AVERAGE(Portfolios!$B$2:$B$5644)-Portfolios!B962, 0)</f>
        <v>0</v>
      </c>
    </row>
    <row r="963" spans="1:2">
      <c r="A963" s="11">
        <f>Returns!A963</f>
        <v>0</v>
      </c>
      <c r="B963" s="1">
        <f>MAX(AVERAGE(Portfolios!$B$2:$B$5644)-Portfolios!B963, 0)</f>
        <v>0</v>
      </c>
    </row>
    <row r="964" spans="1:2">
      <c r="A964" s="11">
        <f>Returns!A964</f>
        <v>0</v>
      </c>
      <c r="B964" s="1">
        <f>MAX(AVERAGE(Portfolios!$B$2:$B$5644)-Portfolios!B964, 0)</f>
        <v>0</v>
      </c>
    </row>
    <row r="965" spans="1:2">
      <c r="A965" s="11">
        <f>Returns!A965</f>
        <v>0</v>
      </c>
      <c r="B965" s="1">
        <f>MAX(AVERAGE(Portfolios!$B$2:$B$5644)-Portfolios!B965, 0)</f>
        <v>0</v>
      </c>
    </row>
    <row r="966" spans="1:2">
      <c r="A966" s="11">
        <f>Returns!A966</f>
        <v>0</v>
      </c>
      <c r="B966" s="1">
        <f>MAX(AVERAGE(Portfolios!$B$2:$B$5644)-Portfolios!B966, 0)</f>
        <v>0</v>
      </c>
    </row>
    <row r="967" spans="1:2">
      <c r="A967" s="11">
        <f>Returns!A967</f>
        <v>0</v>
      </c>
      <c r="B967" s="1">
        <f>MAX(AVERAGE(Portfolios!$B$2:$B$5644)-Portfolios!B967, 0)</f>
        <v>0</v>
      </c>
    </row>
    <row r="968" spans="1:2">
      <c r="A968" s="11">
        <f>Returns!A968</f>
        <v>0</v>
      </c>
      <c r="B968" s="1">
        <f>MAX(AVERAGE(Portfolios!$B$2:$B$5644)-Portfolios!B968, 0)</f>
        <v>0</v>
      </c>
    </row>
    <row r="969" spans="1:2">
      <c r="A969" s="11">
        <f>Returns!A969</f>
        <v>0</v>
      </c>
      <c r="B969" s="1">
        <f>MAX(AVERAGE(Portfolios!$B$2:$B$5644)-Portfolios!B969, 0)</f>
        <v>0</v>
      </c>
    </row>
    <row r="970" spans="1:2">
      <c r="A970" s="11">
        <f>Returns!A970</f>
        <v>0</v>
      </c>
      <c r="B970" s="1">
        <f>MAX(AVERAGE(Portfolios!$B$2:$B$5644)-Portfolios!B970, 0)</f>
        <v>0</v>
      </c>
    </row>
    <row r="971" spans="1:2">
      <c r="A971" s="11">
        <f>Returns!A971</f>
        <v>0</v>
      </c>
      <c r="B971" s="1">
        <f>MAX(AVERAGE(Portfolios!$B$2:$B$5644)-Portfolios!B971, 0)</f>
        <v>0</v>
      </c>
    </row>
    <row r="972" spans="1:2">
      <c r="A972" s="11">
        <f>Returns!A972</f>
        <v>0</v>
      </c>
      <c r="B972" s="1">
        <f>MAX(AVERAGE(Portfolios!$B$2:$B$5644)-Portfolios!B972, 0)</f>
        <v>0</v>
      </c>
    </row>
    <row r="973" spans="1:2">
      <c r="A973" s="11">
        <f>Returns!A973</f>
        <v>0</v>
      </c>
      <c r="B973" s="1">
        <f>MAX(AVERAGE(Portfolios!$B$2:$B$5644)-Portfolios!B973, 0)</f>
        <v>0</v>
      </c>
    </row>
    <row r="974" spans="1:2">
      <c r="A974" s="11">
        <f>Returns!A974</f>
        <v>0</v>
      </c>
      <c r="B974" s="1">
        <f>MAX(AVERAGE(Portfolios!$B$2:$B$5644)-Portfolios!B974, 0)</f>
        <v>0</v>
      </c>
    </row>
    <row r="975" spans="1:2">
      <c r="A975" s="11">
        <f>Returns!A975</f>
        <v>0</v>
      </c>
      <c r="B975" s="1">
        <f>MAX(AVERAGE(Portfolios!$B$2:$B$5644)-Portfolios!B975, 0)</f>
        <v>0</v>
      </c>
    </row>
    <row r="976" spans="1:2">
      <c r="A976" s="11">
        <f>Returns!A976</f>
        <v>0</v>
      </c>
      <c r="B976" s="1">
        <f>MAX(AVERAGE(Portfolios!$B$2:$B$5644)-Portfolios!B976, 0)</f>
        <v>0</v>
      </c>
    </row>
    <row r="977" spans="1:2">
      <c r="A977" s="11">
        <f>Returns!A977</f>
        <v>0</v>
      </c>
      <c r="B977" s="1">
        <f>MAX(AVERAGE(Portfolios!$B$2:$B$5644)-Portfolios!B977, 0)</f>
        <v>0</v>
      </c>
    </row>
    <row r="978" spans="1:2">
      <c r="A978" s="11">
        <f>Returns!A978</f>
        <v>0</v>
      </c>
      <c r="B978" s="1">
        <f>MAX(AVERAGE(Portfolios!$B$2:$B$5644)-Portfolios!B978, 0)</f>
        <v>0</v>
      </c>
    </row>
    <row r="979" spans="1:2">
      <c r="A979" s="11">
        <f>Returns!A979</f>
        <v>0</v>
      </c>
      <c r="B979" s="1">
        <f>MAX(AVERAGE(Portfolios!$B$2:$B$5644)-Portfolios!B979, 0)</f>
        <v>0</v>
      </c>
    </row>
    <row r="980" spans="1:2">
      <c r="A980" s="11">
        <f>Returns!A980</f>
        <v>0</v>
      </c>
      <c r="B980" s="1">
        <f>MAX(AVERAGE(Portfolios!$B$2:$B$5644)-Portfolios!B980, 0)</f>
        <v>0</v>
      </c>
    </row>
    <row r="981" spans="1:2">
      <c r="A981" s="11">
        <f>Returns!A981</f>
        <v>0</v>
      </c>
      <c r="B981" s="1">
        <f>MAX(AVERAGE(Portfolios!$B$2:$B$5644)-Portfolios!B981, 0)</f>
        <v>0</v>
      </c>
    </row>
    <row r="982" spans="1:2">
      <c r="A982" s="11">
        <f>Returns!A982</f>
        <v>0</v>
      </c>
      <c r="B982" s="1">
        <f>MAX(AVERAGE(Portfolios!$B$2:$B$5644)-Portfolios!B982, 0)</f>
        <v>0</v>
      </c>
    </row>
    <row r="983" spans="1:2">
      <c r="A983" s="11">
        <f>Returns!A983</f>
        <v>0</v>
      </c>
      <c r="B983" s="1">
        <f>MAX(AVERAGE(Portfolios!$B$2:$B$5644)-Portfolios!B983, 0)</f>
        <v>0</v>
      </c>
    </row>
    <row r="984" spans="1:2">
      <c r="A984" s="11">
        <f>Returns!A984</f>
        <v>0</v>
      </c>
      <c r="B984" s="1">
        <f>MAX(AVERAGE(Portfolios!$B$2:$B$5644)-Portfolios!B984, 0)</f>
        <v>0</v>
      </c>
    </row>
    <row r="985" spans="1:2">
      <c r="A985" s="11">
        <f>Returns!A985</f>
        <v>0</v>
      </c>
      <c r="B985" s="1">
        <f>MAX(AVERAGE(Portfolios!$B$2:$B$5644)-Portfolios!B985, 0)</f>
        <v>0</v>
      </c>
    </row>
    <row r="986" spans="1:2">
      <c r="A986" s="11">
        <f>Returns!A986</f>
        <v>0</v>
      </c>
      <c r="B986" s="1">
        <f>MAX(AVERAGE(Portfolios!$B$2:$B$5644)-Portfolios!B986, 0)</f>
        <v>0</v>
      </c>
    </row>
    <row r="987" spans="1:2">
      <c r="A987" s="11">
        <f>Returns!A987</f>
        <v>0</v>
      </c>
      <c r="B987" s="1">
        <f>MAX(AVERAGE(Portfolios!$B$2:$B$5644)-Portfolios!B987, 0)</f>
        <v>0</v>
      </c>
    </row>
    <row r="988" spans="1:2">
      <c r="A988" s="11">
        <f>Returns!A988</f>
        <v>0</v>
      </c>
      <c r="B988" s="1">
        <f>MAX(AVERAGE(Portfolios!$B$2:$B$5644)-Portfolios!B988, 0)</f>
        <v>0</v>
      </c>
    </row>
    <row r="989" spans="1:2">
      <c r="A989" s="11">
        <f>Returns!A989</f>
        <v>0</v>
      </c>
      <c r="B989" s="1">
        <f>MAX(AVERAGE(Portfolios!$B$2:$B$5644)-Portfolios!B989, 0)</f>
        <v>0</v>
      </c>
    </row>
    <row r="990" spans="1:2">
      <c r="A990" s="11">
        <f>Returns!A990</f>
        <v>0</v>
      </c>
      <c r="B990" s="1">
        <f>MAX(AVERAGE(Portfolios!$B$2:$B$5644)-Portfolios!B990, 0)</f>
        <v>0</v>
      </c>
    </row>
    <row r="991" spans="1:2">
      <c r="A991" s="11">
        <f>Returns!A991</f>
        <v>0</v>
      </c>
      <c r="B991" s="1">
        <f>MAX(AVERAGE(Portfolios!$B$2:$B$5644)-Portfolios!B991, 0)</f>
        <v>0</v>
      </c>
    </row>
    <row r="992" spans="1:2">
      <c r="A992" s="11">
        <f>Returns!A992</f>
        <v>0</v>
      </c>
      <c r="B992" s="1">
        <f>MAX(AVERAGE(Portfolios!$B$2:$B$5644)-Portfolios!B992, 0)</f>
        <v>0</v>
      </c>
    </row>
    <row r="993" spans="1:2">
      <c r="A993" s="11">
        <f>Returns!A993</f>
        <v>0</v>
      </c>
      <c r="B993" s="1">
        <f>MAX(AVERAGE(Portfolios!$B$2:$B$5644)-Portfolios!B993, 0)</f>
        <v>0</v>
      </c>
    </row>
    <row r="994" spans="1:2">
      <c r="A994" s="11">
        <f>Returns!A994</f>
        <v>0</v>
      </c>
      <c r="B994" s="1">
        <f>MAX(AVERAGE(Portfolios!$B$2:$B$5644)-Portfolios!B994, 0)</f>
        <v>0</v>
      </c>
    </row>
    <row r="995" spans="1:2">
      <c r="A995" s="11">
        <f>Returns!A995</f>
        <v>0</v>
      </c>
      <c r="B995" s="1">
        <f>MAX(AVERAGE(Portfolios!$B$2:$B$5644)-Portfolios!B995, 0)</f>
        <v>0</v>
      </c>
    </row>
    <row r="996" spans="1:2">
      <c r="A996" s="11">
        <f>Returns!A996</f>
        <v>0</v>
      </c>
      <c r="B996" s="1">
        <f>MAX(AVERAGE(Portfolios!$B$2:$B$5644)-Portfolios!B996, 0)</f>
        <v>0</v>
      </c>
    </row>
    <row r="997" spans="1:2">
      <c r="A997" s="11">
        <f>Returns!A997</f>
        <v>0</v>
      </c>
      <c r="B997" s="1">
        <f>MAX(AVERAGE(Portfolios!$B$2:$B$5644)-Portfolios!B997, 0)</f>
        <v>0</v>
      </c>
    </row>
    <row r="998" spans="1:2">
      <c r="A998" s="11">
        <f>Returns!A998</f>
        <v>0</v>
      </c>
      <c r="B998" s="1">
        <f>MAX(AVERAGE(Portfolios!$B$2:$B$5644)-Portfolios!B998, 0)</f>
        <v>0</v>
      </c>
    </row>
    <row r="999" spans="1:2">
      <c r="A999" s="11">
        <f>Returns!A999</f>
        <v>0</v>
      </c>
      <c r="B999" s="1">
        <f>MAX(AVERAGE(Portfolios!$B$2:$B$5644)-Portfolios!B999, 0)</f>
        <v>0</v>
      </c>
    </row>
    <row r="1000" spans="1:2">
      <c r="A1000" s="11">
        <f>Returns!A1000</f>
        <v>0</v>
      </c>
      <c r="B1000" s="1">
        <f>MAX(AVERAGE(Portfolios!$B$2:$B$5644)-Portfolios!B1000, 0)</f>
        <v>0</v>
      </c>
    </row>
    <row r="1001" spans="1:2">
      <c r="A1001" s="11">
        <f>Returns!A1001</f>
        <v>0</v>
      </c>
      <c r="B1001" s="1">
        <f>MAX(AVERAGE(Portfolios!$B$2:$B$5644)-Portfolios!B1001, 0)</f>
        <v>0</v>
      </c>
    </row>
    <row r="1002" spans="1:2">
      <c r="A1002" s="11">
        <f>Returns!A1002</f>
        <v>0</v>
      </c>
      <c r="B1002" s="1">
        <f>MAX(AVERAGE(Portfolios!$B$2:$B$5644)-Portfolios!B1002, 0)</f>
        <v>0</v>
      </c>
    </row>
    <row r="1003" spans="1:2">
      <c r="A1003" s="11">
        <f>Returns!A1003</f>
        <v>0</v>
      </c>
      <c r="B1003" s="1">
        <f>MAX(AVERAGE(Portfolios!$B$2:$B$5644)-Portfolios!B1003, 0)</f>
        <v>0</v>
      </c>
    </row>
    <row r="1004" spans="1:2">
      <c r="A1004" s="11">
        <f>Returns!A1004</f>
        <v>0</v>
      </c>
      <c r="B1004" s="1">
        <f>MAX(AVERAGE(Portfolios!$B$2:$B$5644)-Portfolios!B1004, 0)</f>
        <v>0</v>
      </c>
    </row>
    <row r="1005" spans="1:2">
      <c r="A1005" s="11">
        <f>Returns!A1005</f>
        <v>0</v>
      </c>
      <c r="B1005" s="1">
        <f>MAX(AVERAGE(Portfolios!$B$2:$B$5644)-Portfolios!B1005, 0)</f>
        <v>0</v>
      </c>
    </row>
    <row r="1006" spans="1:2">
      <c r="A1006" s="11">
        <f>Returns!A1006</f>
        <v>0</v>
      </c>
      <c r="B1006" s="1">
        <f>MAX(AVERAGE(Portfolios!$B$2:$B$5644)-Portfolios!B1006, 0)</f>
        <v>0</v>
      </c>
    </row>
    <row r="1007" spans="1:2">
      <c r="A1007" s="11">
        <f>Returns!A1007</f>
        <v>0</v>
      </c>
      <c r="B1007" s="1">
        <f>MAX(AVERAGE(Portfolios!$B$2:$B$5644)-Portfolios!B1007, 0)</f>
        <v>0</v>
      </c>
    </row>
    <row r="1008" spans="1:2">
      <c r="A1008" s="11">
        <f>Returns!A1008</f>
        <v>0</v>
      </c>
      <c r="B1008" s="1">
        <f>MAX(AVERAGE(Portfolios!$B$2:$B$5644)-Portfolios!B1008, 0)</f>
        <v>0</v>
      </c>
    </row>
    <row r="1009" spans="1:2">
      <c r="A1009" s="11">
        <f>Returns!A1009</f>
        <v>0</v>
      </c>
      <c r="B1009" s="1">
        <f>MAX(AVERAGE(Portfolios!$B$2:$B$5644)-Portfolios!B1009, 0)</f>
        <v>0</v>
      </c>
    </row>
    <row r="1010" spans="1:2">
      <c r="A1010" s="11">
        <f>Returns!A1010</f>
        <v>0</v>
      </c>
      <c r="B1010" s="1">
        <f>MAX(AVERAGE(Portfolios!$B$2:$B$5644)-Portfolios!B1010, 0)</f>
        <v>0</v>
      </c>
    </row>
    <row r="1011" spans="1:2">
      <c r="A1011" s="11">
        <f>Returns!A1011</f>
        <v>0</v>
      </c>
      <c r="B1011" s="1">
        <f>MAX(AVERAGE(Portfolios!$B$2:$B$5644)-Portfolios!B1011, 0)</f>
        <v>0</v>
      </c>
    </row>
    <row r="1012" spans="1:2">
      <c r="A1012" s="11">
        <f>Returns!A1012</f>
        <v>0</v>
      </c>
      <c r="B1012" s="1">
        <f>MAX(AVERAGE(Portfolios!$B$2:$B$5644)-Portfolios!B1012, 0)</f>
        <v>0</v>
      </c>
    </row>
    <row r="1013" spans="1:2">
      <c r="A1013" s="11">
        <f>Returns!A1013</f>
        <v>0</v>
      </c>
      <c r="B1013" s="1">
        <f>MAX(AVERAGE(Portfolios!$B$2:$B$5644)-Portfolios!B1013, 0)</f>
        <v>0</v>
      </c>
    </row>
    <row r="1014" spans="1:2">
      <c r="A1014" s="11">
        <f>Returns!A1014</f>
        <v>0</v>
      </c>
      <c r="B1014" s="1">
        <f>MAX(AVERAGE(Portfolios!$B$2:$B$5644)-Portfolios!B1014, 0)</f>
        <v>0</v>
      </c>
    </row>
    <row r="1015" spans="1:2">
      <c r="A1015" s="11">
        <f>Returns!A1015</f>
        <v>0</v>
      </c>
      <c r="B1015" s="1">
        <f>MAX(AVERAGE(Portfolios!$B$2:$B$5644)-Portfolios!B1015, 0)</f>
        <v>0</v>
      </c>
    </row>
    <row r="1016" spans="1:2">
      <c r="A1016" s="11">
        <f>Returns!A1016</f>
        <v>0</v>
      </c>
      <c r="B1016" s="1">
        <f>MAX(AVERAGE(Portfolios!$B$2:$B$5644)-Portfolios!B1016, 0)</f>
        <v>0</v>
      </c>
    </row>
    <row r="1017" spans="1:2">
      <c r="A1017" s="11">
        <f>Returns!A1017</f>
        <v>0</v>
      </c>
      <c r="B1017" s="1">
        <f>MAX(AVERAGE(Portfolios!$B$2:$B$5644)-Portfolios!B1017, 0)</f>
        <v>0</v>
      </c>
    </row>
    <row r="1018" spans="1:2">
      <c r="A1018" s="11">
        <f>Returns!A1018</f>
        <v>0</v>
      </c>
      <c r="B1018" s="1">
        <f>MAX(AVERAGE(Portfolios!$B$2:$B$5644)-Portfolios!B1018, 0)</f>
        <v>0</v>
      </c>
    </row>
    <row r="1019" spans="1:2">
      <c r="A1019" s="11">
        <f>Returns!A1019</f>
        <v>0</v>
      </c>
      <c r="B1019" s="1">
        <f>MAX(AVERAGE(Portfolios!$B$2:$B$5644)-Portfolios!B1019, 0)</f>
        <v>0</v>
      </c>
    </row>
    <row r="1020" spans="1:2">
      <c r="A1020" s="11">
        <f>Returns!A1020</f>
        <v>0</v>
      </c>
      <c r="B1020" s="1">
        <f>MAX(AVERAGE(Portfolios!$B$2:$B$5644)-Portfolios!B1020, 0)</f>
        <v>0</v>
      </c>
    </row>
    <row r="1021" spans="1:2">
      <c r="A1021" s="11">
        <f>Returns!A1021</f>
        <v>0</v>
      </c>
      <c r="B1021" s="1">
        <f>MAX(AVERAGE(Portfolios!$B$2:$B$5644)-Portfolios!B1021, 0)</f>
        <v>0</v>
      </c>
    </row>
    <row r="1022" spans="1:2">
      <c r="A1022" s="11">
        <f>Returns!A1022</f>
        <v>0</v>
      </c>
      <c r="B1022" s="1">
        <f>MAX(AVERAGE(Portfolios!$B$2:$B$5644)-Portfolios!B1022, 0)</f>
        <v>0</v>
      </c>
    </row>
    <row r="1023" spans="1:2">
      <c r="A1023" s="11">
        <f>Returns!A1023</f>
        <v>0</v>
      </c>
      <c r="B1023" s="1">
        <f>MAX(AVERAGE(Portfolios!$B$2:$B$5644)-Portfolios!B1023, 0)</f>
        <v>0</v>
      </c>
    </row>
    <row r="1024" spans="1:2">
      <c r="A1024" s="11">
        <f>Returns!A1024</f>
        <v>0</v>
      </c>
      <c r="B1024" s="1">
        <f>MAX(AVERAGE(Portfolios!$B$2:$B$5644)-Portfolios!B1024, 0)</f>
        <v>0</v>
      </c>
    </row>
    <row r="1025" spans="1:2">
      <c r="A1025" s="11">
        <f>Returns!A1025</f>
        <v>0</v>
      </c>
      <c r="B1025" s="1">
        <f>MAX(AVERAGE(Portfolios!$B$2:$B$5644)-Portfolios!B1025, 0)</f>
        <v>0</v>
      </c>
    </row>
    <row r="1026" spans="1:2">
      <c r="A1026" s="11">
        <f>Returns!A1026</f>
        <v>0</v>
      </c>
      <c r="B1026" s="1">
        <f>MAX(AVERAGE(Portfolios!$B$2:$B$5644)-Portfolios!B1026, 0)</f>
        <v>0</v>
      </c>
    </row>
    <row r="1027" spans="1:2">
      <c r="A1027" s="11">
        <f>Returns!A1027</f>
        <v>0</v>
      </c>
      <c r="B1027" s="1">
        <f>MAX(AVERAGE(Portfolios!$B$2:$B$5644)-Portfolios!B1027, 0)</f>
        <v>0</v>
      </c>
    </row>
    <row r="1028" spans="1:2">
      <c r="A1028" s="11">
        <f>Returns!A1028</f>
        <v>0</v>
      </c>
      <c r="B1028" s="1">
        <f>MAX(AVERAGE(Portfolios!$B$2:$B$5644)-Portfolios!B1028, 0)</f>
        <v>0</v>
      </c>
    </row>
    <row r="1029" spans="1:2">
      <c r="A1029" s="11">
        <f>Returns!A1029</f>
        <v>0</v>
      </c>
      <c r="B1029" s="1">
        <f>MAX(AVERAGE(Portfolios!$B$2:$B$5644)-Portfolios!B1029, 0)</f>
        <v>0</v>
      </c>
    </row>
    <row r="1030" spans="1:2">
      <c r="A1030" s="11">
        <f>Returns!A1030</f>
        <v>0</v>
      </c>
      <c r="B1030" s="1">
        <f>MAX(AVERAGE(Portfolios!$B$2:$B$5644)-Portfolios!B1030, 0)</f>
        <v>0</v>
      </c>
    </row>
    <row r="1031" spans="1:2">
      <c r="A1031" s="11">
        <f>Returns!A1031</f>
        <v>0</v>
      </c>
      <c r="B1031" s="1">
        <f>MAX(AVERAGE(Portfolios!$B$2:$B$5644)-Portfolios!B1031, 0)</f>
        <v>0</v>
      </c>
    </row>
    <row r="1032" spans="1:2">
      <c r="A1032" s="11">
        <f>Returns!A1032</f>
        <v>0</v>
      </c>
      <c r="B1032" s="1">
        <f>MAX(AVERAGE(Portfolios!$B$2:$B$5644)-Portfolios!B1032, 0)</f>
        <v>0</v>
      </c>
    </row>
    <row r="1033" spans="1:2">
      <c r="A1033" s="11">
        <f>Returns!A1033</f>
        <v>0</v>
      </c>
      <c r="B1033" s="1">
        <f>MAX(AVERAGE(Portfolios!$B$2:$B$5644)-Portfolios!B1033, 0)</f>
        <v>0</v>
      </c>
    </row>
    <row r="1034" spans="1:2">
      <c r="A1034" s="11">
        <f>Returns!A1034</f>
        <v>0</v>
      </c>
      <c r="B1034" s="1">
        <f>MAX(AVERAGE(Portfolios!$B$2:$B$5644)-Portfolios!B1034, 0)</f>
        <v>0</v>
      </c>
    </row>
    <row r="1035" spans="1:2">
      <c r="A1035" s="11">
        <f>Returns!A1035</f>
        <v>0</v>
      </c>
      <c r="B1035" s="1">
        <f>MAX(AVERAGE(Portfolios!$B$2:$B$5644)-Portfolios!B1035, 0)</f>
        <v>0</v>
      </c>
    </row>
    <row r="1036" spans="1:2">
      <c r="A1036" s="11">
        <f>Returns!A1036</f>
        <v>0</v>
      </c>
      <c r="B1036" s="1">
        <f>MAX(AVERAGE(Portfolios!$B$2:$B$5644)-Portfolios!B1036, 0)</f>
        <v>0</v>
      </c>
    </row>
    <row r="1037" spans="1:2">
      <c r="A1037" s="11">
        <f>Returns!A1037</f>
        <v>0</v>
      </c>
      <c r="B1037" s="1">
        <f>MAX(AVERAGE(Portfolios!$B$2:$B$5644)-Portfolios!B1037, 0)</f>
        <v>0</v>
      </c>
    </row>
    <row r="1038" spans="1:2">
      <c r="A1038" s="11">
        <f>Returns!A1038</f>
        <v>0</v>
      </c>
      <c r="B1038" s="1">
        <f>MAX(AVERAGE(Portfolios!$B$2:$B$5644)-Portfolios!B1038, 0)</f>
        <v>0</v>
      </c>
    </row>
    <row r="1039" spans="1:2">
      <c r="A1039" s="11">
        <f>Returns!A1039</f>
        <v>0</v>
      </c>
      <c r="B1039" s="1">
        <f>MAX(AVERAGE(Portfolios!$B$2:$B$5644)-Portfolios!B1039, 0)</f>
        <v>0</v>
      </c>
    </row>
    <row r="1040" spans="1:2">
      <c r="A1040" s="11">
        <f>Returns!A1040</f>
        <v>0</v>
      </c>
      <c r="B1040" s="1">
        <f>MAX(AVERAGE(Portfolios!$B$2:$B$5644)-Portfolios!B1040, 0)</f>
        <v>0</v>
      </c>
    </row>
    <row r="1041" spans="1:2">
      <c r="A1041" s="11">
        <f>Returns!A1041</f>
        <v>0</v>
      </c>
      <c r="B1041" s="1">
        <f>MAX(AVERAGE(Portfolios!$B$2:$B$5644)-Portfolios!B1041, 0)</f>
        <v>0</v>
      </c>
    </row>
    <row r="1042" spans="1:2">
      <c r="A1042" s="11">
        <f>Returns!A1042</f>
        <v>0</v>
      </c>
      <c r="B1042" s="1">
        <f>MAX(AVERAGE(Portfolios!$B$2:$B$5644)-Portfolios!B1042, 0)</f>
        <v>0</v>
      </c>
    </row>
    <row r="1043" spans="1:2">
      <c r="A1043" s="11">
        <f>Returns!A1043</f>
        <v>0</v>
      </c>
      <c r="B1043" s="1">
        <f>MAX(AVERAGE(Portfolios!$B$2:$B$5644)-Portfolios!B1043, 0)</f>
        <v>0</v>
      </c>
    </row>
    <row r="1044" spans="1:2">
      <c r="A1044" s="11">
        <f>Returns!A1044</f>
        <v>0</v>
      </c>
      <c r="B1044" s="1">
        <f>MAX(AVERAGE(Portfolios!$B$2:$B$5644)-Portfolios!B1044, 0)</f>
        <v>0</v>
      </c>
    </row>
    <row r="1045" spans="1:2">
      <c r="A1045" s="11">
        <f>Returns!A1045</f>
        <v>0</v>
      </c>
      <c r="B1045" s="1">
        <f>MAX(AVERAGE(Portfolios!$B$2:$B$5644)-Portfolios!B1045, 0)</f>
        <v>0</v>
      </c>
    </row>
    <row r="1046" spans="1:2">
      <c r="A1046" s="11">
        <f>Returns!A1046</f>
        <v>0</v>
      </c>
      <c r="B1046" s="1">
        <f>MAX(AVERAGE(Portfolios!$B$2:$B$5644)-Portfolios!B1046, 0)</f>
        <v>0</v>
      </c>
    </row>
    <row r="1047" spans="1:2">
      <c r="A1047" s="11">
        <f>Returns!A1047</f>
        <v>0</v>
      </c>
      <c r="B1047" s="1">
        <f>MAX(AVERAGE(Portfolios!$B$2:$B$5644)-Portfolios!B1047, 0)</f>
        <v>0</v>
      </c>
    </row>
    <row r="1048" spans="1:2">
      <c r="A1048" s="11">
        <f>Returns!A1048</f>
        <v>0</v>
      </c>
      <c r="B1048" s="1">
        <f>MAX(AVERAGE(Portfolios!$B$2:$B$5644)-Portfolios!B1048, 0)</f>
        <v>0</v>
      </c>
    </row>
    <row r="1049" spans="1:2">
      <c r="A1049" s="11">
        <f>Returns!A1049</f>
        <v>0</v>
      </c>
      <c r="B1049" s="1">
        <f>MAX(AVERAGE(Portfolios!$B$2:$B$5644)-Portfolios!B1049, 0)</f>
        <v>0</v>
      </c>
    </row>
    <row r="1050" spans="1:2">
      <c r="A1050" s="11">
        <f>Returns!A1050</f>
        <v>0</v>
      </c>
      <c r="B1050" s="1">
        <f>MAX(AVERAGE(Portfolios!$B$2:$B$5644)-Portfolios!B1050, 0)</f>
        <v>0</v>
      </c>
    </row>
    <row r="1051" spans="1:2">
      <c r="A1051" s="11">
        <f>Returns!A1051</f>
        <v>0</v>
      </c>
      <c r="B1051" s="1">
        <f>MAX(AVERAGE(Portfolios!$B$2:$B$5644)-Portfolios!B1051, 0)</f>
        <v>0</v>
      </c>
    </row>
    <row r="1052" spans="1:2">
      <c r="A1052" s="11">
        <f>Returns!A1052</f>
        <v>0</v>
      </c>
      <c r="B1052" s="1">
        <f>MAX(AVERAGE(Portfolios!$B$2:$B$5644)-Portfolios!B1052, 0)</f>
        <v>0</v>
      </c>
    </row>
    <row r="1053" spans="1:2">
      <c r="A1053" s="11">
        <f>Returns!A1053</f>
        <v>0</v>
      </c>
      <c r="B1053" s="1">
        <f>MAX(AVERAGE(Portfolios!$B$2:$B$5644)-Portfolios!B1053, 0)</f>
        <v>0</v>
      </c>
    </row>
    <row r="1054" spans="1:2">
      <c r="A1054" s="11">
        <f>Returns!A1054</f>
        <v>0</v>
      </c>
      <c r="B1054" s="1">
        <f>MAX(AVERAGE(Portfolios!$B$2:$B$5644)-Portfolios!B1054, 0)</f>
        <v>0</v>
      </c>
    </row>
    <row r="1055" spans="1:2">
      <c r="A1055" s="11">
        <f>Returns!A1055</f>
        <v>0</v>
      </c>
      <c r="B1055" s="1">
        <f>MAX(AVERAGE(Portfolios!$B$2:$B$5644)-Portfolios!B1055, 0)</f>
        <v>0</v>
      </c>
    </row>
    <row r="1056" spans="1:2">
      <c r="A1056" s="11">
        <f>Returns!A1056</f>
        <v>0</v>
      </c>
      <c r="B1056" s="1">
        <f>MAX(AVERAGE(Portfolios!$B$2:$B$5644)-Portfolios!B1056, 0)</f>
        <v>0</v>
      </c>
    </row>
    <row r="1057" spans="1:2">
      <c r="A1057" s="11">
        <f>Returns!A1057</f>
        <v>0</v>
      </c>
      <c r="B1057" s="1">
        <f>MAX(AVERAGE(Portfolios!$B$2:$B$5644)-Portfolios!B1057, 0)</f>
        <v>0</v>
      </c>
    </row>
    <row r="1058" spans="1:2">
      <c r="A1058" s="11">
        <f>Returns!A1058</f>
        <v>0</v>
      </c>
      <c r="B1058" s="1">
        <f>MAX(AVERAGE(Portfolios!$B$2:$B$5644)-Portfolios!B1058, 0)</f>
        <v>0</v>
      </c>
    </row>
    <row r="1059" spans="1:2">
      <c r="A1059" s="11">
        <f>Returns!A1059</f>
        <v>0</v>
      </c>
      <c r="B1059" s="1">
        <f>MAX(AVERAGE(Portfolios!$B$2:$B$5644)-Portfolios!B1059, 0)</f>
        <v>0</v>
      </c>
    </row>
    <row r="1060" spans="1:2">
      <c r="A1060" s="11">
        <f>Returns!A1060</f>
        <v>0</v>
      </c>
      <c r="B1060" s="1">
        <f>MAX(AVERAGE(Portfolios!$B$2:$B$5644)-Portfolios!B1060, 0)</f>
        <v>0</v>
      </c>
    </row>
    <row r="1061" spans="1:2">
      <c r="A1061" s="11">
        <f>Returns!A1061</f>
        <v>0</v>
      </c>
      <c r="B1061" s="1">
        <f>MAX(AVERAGE(Portfolios!$B$2:$B$5644)-Portfolios!B1061, 0)</f>
        <v>0</v>
      </c>
    </row>
    <row r="1062" spans="1:2">
      <c r="A1062" s="11">
        <f>Returns!A1062</f>
        <v>0</v>
      </c>
      <c r="B1062" s="1">
        <f>MAX(AVERAGE(Portfolios!$B$2:$B$5644)-Portfolios!B1062, 0)</f>
        <v>0</v>
      </c>
    </row>
    <row r="1063" spans="1:2">
      <c r="A1063" s="11">
        <f>Returns!A1063</f>
        <v>0</v>
      </c>
      <c r="B1063" s="1">
        <f>MAX(AVERAGE(Portfolios!$B$2:$B$5644)-Portfolios!B1063, 0)</f>
        <v>0</v>
      </c>
    </row>
    <row r="1064" spans="1:2">
      <c r="A1064" s="11">
        <f>Returns!A1064</f>
        <v>0</v>
      </c>
      <c r="B1064" s="1">
        <f>MAX(AVERAGE(Portfolios!$B$2:$B$5644)-Portfolios!B1064, 0)</f>
        <v>0</v>
      </c>
    </row>
    <row r="1065" spans="1:2">
      <c r="A1065" s="11">
        <f>Returns!A1065</f>
        <v>0</v>
      </c>
      <c r="B1065" s="1">
        <f>MAX(AVERAGE(Portfolios!$B$2:$B$5644)-Portfolios!B1065, 0)</f>
        <v>0</v>
      </c>
    </row>
    <row r="1066" spans="1:2">
      <c r="A1066" s="11">
        <f>Returns!A1066</f>
        <v>0</v>
      </c>
      <c r="B1066" s="1">
        <f>MAX(AVERAGE(Portfolios!$B$2:$B$5644)-Portfolios!B1066, 0)</f>
        <v>0</v>
      </c>
    </row>
    <row r="1067" spans="1:2">
      <c r="A1067" s="11">
        <f>Returns!A1067</f>
        <v>0</v>
      </c>
      <c r="B1067" s="1">
        <f>MAX(AVERAGE(Portfolios!$B$2:$B$5644)-Portfolios!B1067, 0)</f>
        <v>0</v>
      </c>
    </row>
    <row r="1068" spans="1:2">
      <c r="A1068" s="11">
        <f>Returns!A1068</f>
        <v>0</v>
      </c>
      <c r="B1068" s="1">
        <f>MAX(AVERAGE(Portfolios!$B$2:$B$5644)-Portfolios!B1068, 0)</f>
        <v>0</v>
      </c>
    </row>
    <row r="1069" spans="1:2">
      <c r="A1069" s="11">
        <f>Returns!A1069</f>
        <v>0</v>
      </c>
      <c r="B1069" s="1">
        <f>MAX(AVERAGE(Portfolios!$B$2:$B$5644)-Portfolios!B1069, 0)</f>
        <v>0</v>
      </c>
    </row>
    <row r="1070" spans="1:2">
      <c r="A1070" s="11">
        <f>Returns!A1070</f>
        <v>0</v>
      </c>
      <c r="B1070" s="1">
        <f>MAX(AVERAGE(Portfolios!$B$2:$B$5644)-Portfolios!B1070, 0)</f>
        <v>0</v>
      </c>
    </row>
    <row r="1071" spans="1:2">
      <c r="A1071" s="11">
        <f>Returns!A1071</f>
        <v>0</v>
      </c>
      <c r="B1071" s="1">
        <f>MAX(AVERAGE(Portfolios!$B$2:$B$5644)-Portfolios!B1071, 0)</f>
        <v>0</v>
      </c>
    </row>
    <row r="1072" spans="1:2">
      <c r="A1072" s="11">
        <f>Returns!A1072</f>
        <v>0</v>
      </c>
      <c r="B1072" s="1">
        <f>MAX(AVERAGE(Portfolios!$B$2:$B$5644)-Portfolios!B1072, 0)</f>
        <v>0</v>
      </c>
    </row>
    <row r="1073" spans="1:2">
      <c r="A1073" s="11">
        <f>Returns!A1073</f>
        <v>0</v>
      </c>
      <c r="B1073" s="1">
        <f>MAX(AVERAGE(Portfolios!$B$2:$B$5644)-Portfolios!B1073, 0)</f>
        <v>0</v>
      </c>
    </row>
    <row r="1074" spans="1:2">
      <c r="A1074" s="11">
        <f>Returns!A1074</f>
        <v>0</v>
      </c>
      <c r="B1074" s="1">
        <f>MAX(AVERAGE(Portfolios!$B$2:$B$5644)-Portfolios!B1074, 0)</f>
        <v>0</v>
      </c>
    </row>
    <row r="1075" spans="1:2">
      <c r="A1075" s="11">
        <f>Returns!A1075</f>
        <v>0</v>
      </c>
      <c r="B1075" s="1">
        <f>MAX(AVERAGE(Portfolios!$B$2:$B$5644)-Portfolios!B1075, 0)</f>
        <v>0</v>
      </c>
    </row>
    <row r="1076" spans="1:2">
      <c r="A1076" s="11">
        <f>Returns!A1076</f>
        <v>0</v>
      </c>
      <c r="B1076" s="1">
        <f>MAX(AVERAGE(Portfolios!$B$2:$B$5644)-Portfolios!B1076, 0)</f>
        <v>0</v>
      </c>
    </row>
    <row r="1077" spans="1:2">
      <c r="A1077" s="11">
        <f>Returns!A1077</f>
        <v>0</v>
      </c>
      <c r="B1077" s="1">
        <f>MAX(AVERAGE(Portfolios!$B$2:$B$5644)-Portfolios!B1077, 0)</f>
        <v>0</v>
      </c>
    </row>
    <row r="1078" spans="1:2">
      <c r="A1078" s="11">
        <f>Returns!A1078</f>
        <v>0</v>
      </c>
      <c r="B1078" s="1">
        <f>MAX(AVERAGE(Portfolios!$B$2:$B$5644)-Portfolios!B1078, 0)</f>
        <v>0</v>
      </c>
    </row>
    <row r="1079" spans="1:2">
      <c r="A1079" s="11">
        <f>Returns!A1079</f>
        <v>0</v>
      </c>
      <c r="B1079" s="1">
        <f>MAX(AVERAGE(Portfolios!$B$2:$B$5644)-Portfolios!B1079, 0)</f>
        <v>0</v>
      </c>
    </row>
    <row r="1080" spans="1:2">
      <c r="A1080" s="11">
        <f>Returns!A1080</f>
        <v>0</v>
      </c>
      <c r="B1080" s="1">
        <f>MAX(AVERAGE(Portfolios!$B$2:$B$5644)-Portfolios!B1080, 0)</f>
        <v>0</v>
      </c>
    </row>
    <row r="1081" spans="1:2">
      <c r="A1081" s="11">
        <f>Returns!A1081</f>
        <v>0</v>
      </c>
      <c r="B1081" s="1">
        <f>MAX(AVERAGE(Portfolios!$B$2:$B$5644)-Portfolios!B1081, 0)</f>
        <v>0</v>
      </c>
    </row>
    <row r="1082" spans="1:2">
      <c r="A1082" s="11">
        <f>Returns!A1082</f>
        <v>0</v>
      </c>
      <c r="B1082" s="1">
        <f>MAX(AVERAGE(Portfolios!$B$2:$B$5644)-Portfolios!B1082, 0)</f>
        <v>0</v>
      </c>
    </row>
    <row r="1083" spans="1:2">
      <c r="A1083" s="11">
        <f>Returns!A1083</f>
        <v>0</v>
      </c>
      <c r="B1083" s="1">
        <f>MAX(AVERAGE(Portfolios!$B$2:$B$5644)-Portfolios!B1083, 0)</f>
        <v>0</v>
      </c>
    </row>
    <row r="1084" spans="1:2">
      <c r="A1084" s="11">
        <f>Returns!A1084</f>
        <v>0</v>
      </c>
      <c r="B1084" s="1">
        <f>MAX(AVERAGE(Portfolios!$B$2:$B$5644)-Portfolios!B1084, 0)</f>
        <v>0</v>
      </c>
    </row>
    <row r="1085" spans="1:2">
      <c r="A1085" s="11">
        <f>Returns!A1085</f>
        <v>0</v>
      </c>
      <c r="B1085" s="1">
        <f>MAX(AVERAGE(Portfolios!$B$2:$B$5644)-Portfolios!B1085, 0)</f>
        <v>0</v>
      </c>
    </row>
    <row r="1086" spans="1:2">
      <c r="A1086" s="11">
        <f>Returns!A1086</f>
        <v>0</v>
      </c>
      <c r="B1086" s="1">
        <f>MAX(AVERAGE(Portfolios!$B$2:$B$5644)-Portfolios!B1086, 0)</f>
        <v>0</v>
      </c>
    </row>
    <row r="1087" spans="1:2">
      <c r="A1087" s="11">
        <f>Returns!A1087</f>
        <v>0</v>
      </c>
      <c r="B1087" s="1">
        <f>MAX(AVERAGE(Portfolios!$B$2:$B$5644)-Portfolios!B1087, 0)</f>
        <v>0</v>
      </c>
    </row>
    <row r="1088" spans="1:2">
      <c r="A1088" s="11">
        <f>Returns!A1088</f>
        <v>0</v>
      </c>
      <c r="B1088" s="1">
        <f>MAX(AVERAGE(Portfolios!$B$2:$B$5644)-Portfolios!B1088, 0)</f>
        <v>0</v>
      </c>
    </row>
    <row r="1089" spans="1:2">
      <c r="A1089" s="11">
        <f>Returns!A1089</f>
        <v>0</v>
      </c>
      <c r="B1089" s="1">
        <f>MAX(AVERAGE(Portfolios!$B$2:$B$5644)-Portfolios!B1089, 0)</f>
        <v>0</v>
      </c>
    </row>
    <row r="1090" spans="1:2">
      <c r="A1090" s="11">
        <f>Returns!A1090</f>
        <v>0</v>
      </c>
      <c r="B1090" s="1">
        <f>MAX(AVERAGE(Portfolios!$B$2:$B$5644)-Portfolios!B1090, 0)</f>
        <v>0</v>
      </c>
    </row>
    <row r="1091" spans="1:2">
      <c r="A1091" s="11">
        <f>Returns!A1091</f>
        <v>0</v>
      </c>
      <c r="B1091" s="1">
        <f>MAX(AVERAGE(Portfolios!$B$2:$B$5644)-Portfolios!B1091, 0)</f>
        <v>0</v>
      </c>
    </row>
    <row r="1092" spans="1:2">
      <c r="A1092" s="11">
        <f>Returns!A1092</f>
        <v>0</v>
      </c>
      <c r="B1092" s="1">
        <f>MAX(AVERAGE(Portfolios!$B$2:$B$5644)-Portfolios!B1092, 0)</f>
        <v>0</v>
      </c>
    </row>
    <row r="1093" spans="1:2">
      <c r="A1093" s="11">
        <f>Returns!A1093</f>
        <v>0</v>
      </c>
      <c r="B1093" s="1">
        <f>MAX(AVERAGE(Portfolios!$B$2:$B$5644)-Portfolios!B1093, 0)</f>
        <v>0</v>
      </c>
    </row>
    <row r="1094" spans="1:2">
      <c r="A1094" s="11">
        <f>Returns!A1094</f>
        <v>0</v>
      </c>
      <c r="B1094" s="1">
        <f>MAX(AVERAGE(Portfolios!$B$2:$B$5644)-Portfolios!B1094, 0)</f>
        <v>0</v>
      </c>
    </row>
    <row r="1095" spans="1:2">
      <c r="A1095" s="11">
        <f>Returns!A1095</f>
        <v>0</v>
      </c>
      <c r="B1095" s="1">
        <f>MAX(AVERAGE(Portfolios!$B$2:$B$5644)-Portfolios!B1095, 0)</f>
        <v>0</v>
      </c>
    </row>
    <row r="1096" spans="1:2">
      <c r="A1096" s="11">
        <f>Returns!A1096</f>
        <v>0</v>
      </c>
      <c r="B1096" s="1">
        <f>MAX(AVERAGE(Portfolios!$B$2:$B$5644)-Portfolios!B1096, 0)</f>
        <v>0</v>
      </c>
    </row>
    <row r="1097" spans="1:2">
      <c r="A1097" s="11">
        <f>Returns!A1097</f>
        <v>0</v>
      </c>
      <c r="B1097" s="1">
        <f>MAX(AVERAGE(Portfolios!$B$2:$B$5644)-Portfolios!B1097, 0)</f>
        <v>0</v>
      </c>
    </row>
    <row r="1098" spans="1:2">
      <c r="A1098" s="11">
        <f>Returns!A1098</f>
        <v>0</v>
      </c>
      <c r="B1098" s="1">
        <f>MAX(AVERAGE(Portfolios!$B$2:$B$5644)-Portfolios!B1098, 0)</f>
        <v>0</v>
      </c>
    </row>
    <row r="1099" spans="1:2">
      <c r="A1099" s="11">
        <f>Returns!A1099</f>
        <v>0</v>
      </c>
      <c r="B1099" s="1">
        <f>MAX(AVERAGE(Portfolios!$B$2:$B$5644)-Portfolios!B1099, 0)</f>
        <v>0</v>
      </c>
    </row>
    <row r="1100" spans="1:2">
      <c r="A1100" s="11">
        <f>Returns!A1100</f>
        <v>0</v>
      </c>
      <c r="B1100" s="1">
        <f>MAX(AVERAGE(Portfolios!$B$2:$B$5644)-Portfolios!B1100, 0)</f>
        <v>0</v>
      </c>
    </row>
    <row r="1101" spans="1:2">
      <c r="A1101" s="11">
        <f>Returns!A1101</f>
        <v>0</v>
      </c>
      <c r="B1101" s="1">
        <f>MAX(AVERAGE(Portfolios!$B$2:$B$5644)-Portfolios!B1101, 0)</f>
        <v>0</v>
      </c>
    </row>
    <row r="1102" spans="1:2">
      <c r="A1102" s="11">
        <f>Returns!A1102</f>
        <v>0</v>
      </c>
      <c r="B1102" s="1">
        <f>MAX(AVERAGE(Portfolios!$B$2:$B$5644)-Portfolios!B1102, 0)</f>
        <v>0</v>
      </c>
    </row>
    <row r="1103" spans="1:2">
      <c r="A1103" s="11">
        <f>Returns!A1103</f>
        <v>0</v>
      </c>
      <c r="B1103" s="1">
        <f>MAX(AVERAGE(Portfolios!$B$2:$B$5644)-Portfolios!B1103, 0)</f>
        <v>0</v>
      </c>
    </row>
    <row r="1104" spans="1:2">
      <c r="A1104" s="11">
        <f>Returns!A1104</f>
        <v>0</v>
      </c>
      <c r="B1104" s="1">
        <f>MAX(AVERAGE(Portfolios!$B$2:$B$5644)-Portfolios!B1104, 0)</f>
        <v>0</v>
      </c>
    </row>
    <row r="1105" spans="1:2">
      <c r="A1105" s="11">
        <f>Returns!A1105</f>
        <v>0</v>
      </c>
      <c r="B1105" s="1">
        <f>MAX(AVERAGE(Portfolios!$B$2:$B$5644)-Portfolios!B1105, 0)</f>
        <v>0</v>
      </c>
    </row>
    <row r="1106" spans="1:2">
      <c r="A1106" s="11">
        <f>Returns!A1106</f>
        <v>0</v>
      </c>
      <c r="B1106" s="1">
        <f>MAX(AVERAGE(Portfolios!$B$2:$B$5644)-Portfolios!B1106, 0)</f>
        <v>0</v>
      </c>
    </row>
    <row r="1107" spans="1:2">
      <c r="A1107" s="11">
        <f>Returns!A1107</f>
        <v>0</v>
      </c>
      <c r="B1107" s="1">
        <f>MAX(AVERAGE(Portfolios!$B$2:$B$5644)-Portfolios!B1107, 0)</f>
        <v>0</v>
      </c>
    </row>
    <row r="1108" spans="1:2">
      <c r="A1108" s="11">
        <f>Returns!A1108</f>
        <v>0</v>
      </c>
      <c r="B1108" s="1">
        <f>MAX(AVERAGE(Portfolios!$B$2:$B$5644)-Portfolios!B1108, 0)</f>
        <v>0</v>
      </c>
    </row>
    <row r="1109" spans="1:2">
      <c r="A1109" s="11">
        <f>Returns!A1109</f>
        <v>0</v>
      </c>
      <c r="B1109" s="1">
        <f>MAX(AVERAGE(Portfolios!$B$2:$B$5644)-Portfolios!B1109, 0)</f>
        <v>0</v>
      </c>
    </row>
    <row r="1110" spans="1:2">
      <c r="A1110" s="11">
        <f>Returns!A1110</f>
        <v>0</v>
      </c>
      <c r="B1110" s="1">
        <f>MAX(AVERAGE(Portfolios!$B$2:$B$5644)-Portfolios!B1110, 0)</f>
        <v>0</v>
      </c>
    </row>
    <row r="1111" spans="1:2">
      <c r="A1111" s="11">
        <f>Returns!A1111</f>
        <v>0</v>
      </c>
      <c r="B1111" s="1">
        <f>MAX(AVERAGE(Portfolios!$B$2:$B$5644)-Portfolios!B1111, 0)</f>
        <v>0</v>
      </c>
    </row>
    <row r="1112" spans="1:2">
      <c r="A1112" s="11">
        <f>Returns!A1112</f>
        <v>0</v>
      </c>
      <c r="B1112" s="1">
        <f>MAX(AVERAGE(Portfolios!$B$2:$B$5644)-Portfolios!B1112, 0)</f>
        <v>0</v>
      </c>
    </row>
    <row r="1113" spans="1:2">
      <c r="A1113" s="11">
        <f>Returns!A1113</f>
        <v>0</v>
      </c>
      <c r="B1113" s="1">
        <f>MAX(AVERAGE(Portfolios!$B$2:$B$5644)-Portfolios!B1113, 0)</f>
        <v>0</v>
      </c>
    </row>
    <row r="1114" spans="1:2">
      <c r="A1114" s="11">
        <f>Returns!A1114</f>
        <v>0</v>
      </c>
      <c r="B1114" s="1">
        <f>MAX(AVERAGE(Portfolios!$B$2:$B$5644)-Portfolios!B1114, 0)</f>
        <v>0</v>
      </c>
    </row>
    <row r="1115" spans="1:2">
      <c r="A1115" s="11">
        <f>Returns!A1115</f>
        <v>0</v>
      </c>
      <c r="B1115" s="1">
        <f>MAX(AVERAGE(Portfolios!$B$2:$B$5644)-Portfolios!B1115, 0)</f>
        <v>0</v>
      </c>
    </row>
    <row r="1116" spans="1:2">
      <c r="A1116" s="11">
        <f>Returns!A1116</f>
        <v>0</v>
      </c>
      <c r="B1116" s="1">
        <f>MAX(AVERAGE(Portfolios!$B$2:$B$5644)-Portfolios!B1116, 0)</f>
        <v>0</v>
      </c>
    </row>
    <row r="1117" spans="1:2">
      <c r="A1117" s="11">
        <f>Returns!A1117</f>
        <v>0</v>
      </c>
      <c r="B1117" s="1">
        <f>MAX(AVERAGE(Portfolios!$B$2:$B$5644)-Portfolios!B1117, 0)</f>
        <v>0</v>
      </c>
    </row>
    <row r="1118" spans="1:2">
      <c r="A1118" s="11">
        <f>Returns!A1118</f>
        <v>0</v>
      </c>
      <c r="B1118" s="1">
        <f>MAX(AVERAGE(Portfolios!$B$2:$B$5644)-Portfolios!B1118, 0)</f>
        <v>0</v>
      </c>
    </row>
    <row r="1119" spans="1:2">
      <c r="A1119" s="11">
        <f>Returns!A1119</f>
        <v>0</v>
      </c>
      <c r="B1119" s="1">
        <f>MAX(AVERAGE(Portfolios!$B$2:$B$5644)-Portfolios!B1119, 0)</f>
        <v>0</v>
      </c>
    </row>
    <row r="1120" spans="1:2">
      <c r="A1120" s="11">
        <f>Returns!A1120</f>
        <v>0</v>
      </c>
      <c r="B1120" s="1">
        <f>MAX(AVERAGE(Portfolios!$B$2:$B$5644)-Portfolios!B1120, 0)</f>
        <v>0</v>
      </c>
    </row>
    <row r="1121" spans="1:2">
      <c r="A1121" s="11">
        <f>Returns!A1121</f>
        <v>0</v>
      </c>
      <c r="B1121" s="1">
        <f>MAX(AVERAGE(Portfolios!$B$2:$B$5644)-Portfolios!B1121, 0)</f>
        <v>0</v>
      </c>
    </row>
    <row r="1122" spans="1:2">
      <c r="A1122" s="11">
        <f>Returns!A1122</f>
        <v>0</v>
      </c>
      <c r="B1122" s="1">
        <f>MAX(AVERAGE(Portfolios!$B$2:$B$5644)-Portfolios!B1122, 0)</f>
        <v>0</v>
      </c>
    </row>
    <row r="1123" spans="1:2">
      <c r="A1123" s="11">
        <f>Returns!A1123</f>
        <v>0</v>
      </c>
      <c r="B1123" s="1">
        <f>MAX(AVERAGE(Portfolios!$B$2:$B$5644)-Portfolios!B1123, 0)</f>
        <v>0</v>
      </c>
    </row>
    <row r="1124" spans="1:2">
      <c r="A1124" s="11">
        <f>Returns!A1124</f>
        <v>0</v>
      </c>
      <c r="B1124" s="1">
        <f>MAX(AVERAGE(Portfolios!$B$2:$B$5644)-Portfolios!B1124, 0)</f>
        <v>0</v>
      </c>
    </row>
    <row r="1125" spans="1:2">
      <c r="A1125" s="11">
        <f>Returns!A1125</f>
        <v>0</v>
      </c>
      <c r="B1125" s="1">
        <f>MAX(AVERAGE(Portfolios!$B$2:$B$5644)-Portfolios!B1125, 0)</f>
        <v>0</v>
      </c>
    </row>
    <row r="1126" spans="1:2">
      <c r="A1126" s="11">
        <f>Returns!A1126</f>
        <v>0</v>
      </c>
      <c r="B1126" s="1">
        <f>MAX(AVERAGE(Portfolios!$B$2:$B$5644)-Portfolios!B1126, 0)</f>
        <v>0</v>
      </c>
    </row>
    <row r="1127" spans="1:2">
      <c r="A1127" s="11">
        <f>Returns!A1127</f>
        <v>0</v>
      </c>
      <c r="B1127" s="1">
        <f>MAX(AVERAGE(Portfolios!$B$2:$B$5644)-Portfolios!B1127, 0)</f>
        <v>0</v>
      </c>
    </row>
    <row r="1128" spans="1:2">
      <c r="A1128" s="11">
        <f>Returns!A1128</f>
        <v>0</v>
      </c>
      <c r="B1128" s="1">
        <f>MAX(AVERAGE(Portfolios!$B$2:$B$5644)-Portfolios!B1128, 0)</f>
        <v>0</v>
      </c>
    </row>
    <row r="1129" spans="1:2">
      <c r="A1129" s="11">
        <f>Returns!A1129</f>
        <v>0</v>
      </c>
      <c r="B1129" s="1">
        <f>MAX(AVERAGE(Portfolios!$B$2:$B$5644)-Portfolios!B1129, 0)</f>
        <v>0</v>
      </c>
    </row>
    <row r="1130" spans="1:2">
      <c r="A1130" s="11">
        <f>Returns!A1130</f>
        <v>0</v>
      </c>
      <c r="B1130" s="1">
        <f>MAX(AVERAGE(Portfolios!$B$2:$B$5644)-Portfolios!B1130, 0)</f>
        <v>0</v>
      </c>
    </row>
    <row r="1131" spans="1:2">
      <c r="A1131" s="11">
        <f>Returns!A1131</f>
        <v>0</v>
      </c>
      <c r="B1131" s="1">
        <f>MAX(AVERAGE(Portfolios!$B$2:$B$5644)-Portfolios!B1131, 0)</f>
        <v>0</v>
      </c>
    </row>
    <row r="1132" spans="1:2">
      <c r="A1132" s="11">
        <f>Returns!A1132</f>
        <v>0</v>
      </c>
      <c r="B1132" s="1">
        <f>MAX(AVERAGE(Portfolios!$B$2:$B$5644)-Portfolios!B1132, 0)</f>
        <v>0</v>
      </c>
    </row>
    <row r="1133" spans="1:2">
      <c r="A1133" s="11">
        <f>Returns!A1133</f>
        <v>0</v>
      </c>
      <c r="B1133" s="1">
        <f>MAX(AVERAGE(Portfolios!$B$2:$B$5644)-Portfolios!B1133, 0)</f>
        <v>0</v>
      </c>
    </row>
    <row r="1134" spans="1:2">
      <c r="A1134" s="11">
        <f>Returns!A1134</f>
        <v>0</v>
      </c>
      <c r="B1134" s="1">
        <f>MAX(AVERAGE(Portfolios!$B$2:$B$5644)-Portfolios!B1134, 0)</f>
        <v>0</v>
      </c>
    </row>
    <row r="1135" spans="1:2">
      <c r="A1135" s="11">
        <f>Returns!A1135</f>
        <v>0</v>
      </c>
      <c r="B1135" s="1">
        <f>MAX(AVERAGE(Portfolios!$B$2:$B$5644)-Portfolios!B1135, 0)</f>
        <v>0</v>
      </c>
    </row>
    <row r="1136" spans="1:2">
      <c r="A1136" s="11">
        <f>Returns!A1136</f>
        <v>0</v>
      </c>
      <c r="B1136" s="1">
        <f>MAX(AVERAGE(Portfolios!$B$2:$B$5644)-Portfolios!B1136, 0)</f>
        <v>0</v>
      </c>
    </row>
    <row r="1137" spans="1:2">
      <c r="A1137" s="11">
        <f>Returns!A1137</f>
        <v>0</v>
      </c>
      <c r="B1137" s="1">
        <f>MAX(AVERAGE(Portfolios!$B$2:$B$5644)-Portfolios!B1137, 0)</f>
        <v>0</v>
      </c>
    </row>
    <row r="1138" spans="1:2">
      <c r="A1138" s="11">
        <f>Returns!A1138</f>
        <v>0</v>
      </c>
      <c r="B1138" s="1">
        <f>MAX(AVERAGE(Portfolios!$B$2:$B$5644)-Portfolios!B1138, 0)</f>
        <v>0</v>
      </c>
    </row>
    <row r="1139" spans="1:2">
      <c r="A1139" s="11">
        <f>Returns!A1139</f>
        <v>0</v>
      </c>
      <c r="B1139" s="1">
        <f>MAX(AVERAGE(Portfolios!$B$2:$B$5644)-Portfolios!B1139, 0)</f>
        <v>0</v>
      </c>
    </row>
    <row r="1140" spans="1:2">
      <c r="A1140" s="11">
        <f>Returns!A1140</f>
        <v>0</v>
      </c>
      <c r="B1140" s="1">
        <f>MAX(AVERAGE(Portfolios!$B$2:$B$5644)-Portfolios!B1140, 0)</f>
        <v>0</v>
      </c>
    </row>
    <row r="1141" spans="1:2">
      <c r="A1141" s="11">
        <f>Returns!A1141</f>
        <v>0</v>
      </c>
      <c r="B1141" s="1">
        <f>MAX(AVERAGE(Portfolios!$B$2:$B$5644)-Portfolios!B1141, 0)</f>
        <v>0</v>
      </c>
    </row>
    <row r="1142" spans="1:2">
      <c r="A1142" s="11">
        <f>Returns!A1142</f>
        <v>0</v>
      </c>
      <c r="B1142" s="1">
        <f>MAX(AVERAGE(Portfolios!$B$2:$B$5644)-Portfolios!B1142, 0)</f>
        <v>0</v>
      </c>
    </row>
    <row r="1143" spans="1:2">
      <c r="A1143" s="11">
        <f>Returns!A1143</f>
        <v>0</v>
      </c>
      <c r="B1143" s="1">
        <f>MAX(AVERAGE(Portfolios!$B$2:$B$5644)-Portfolios!B1143, 0)</f>
        <v>0</v>
      </c>
    </row>
    <row r="1144" spans="1:2">
      <c r="A1144" s="11">
        <f>Returns!A1144</f>
        <v>0</v>
      </c>
      <c r="B1144" s="1">
        <f>MAX(AVERAGE(Portfolios!$B$2:$B$5644)-Portfolios!B1144, 0)</f>
        <v>0</v>
      </c>
    </row>
    <row r="1145" spans="1:2">
      <c r="A1145" s="11">
        <f>Returns!A1145</f>
        <v>0</v>
      </c>
      <c r="B1145" s="1">
        <f>MAX(AVERAGE(Portfolios!$B$2:$B$5644)-Portfolios!B1145, 0)</f>
        <v>0</v>
      </c>
    </row>
    <row r="1146" spans="1:2">
      <c r="A1146" s="11">
        <f>Returns!A1146</f>
        <v>0</v>
      </c>
      <c r="B1146" s="1">
        <f>MAX(AVERAGE(Portfolios!$B$2:$B$5644)-Portfolios!B1146, 0)</f>
        <v>0</v>
      </c>
    </row>
    <row r="1147" spans="1:2">
      <c r="A1147" s="11">
        <f>Returns!A1147</f>
        <v>0</v>
      </c>
      <c r="B1147" s="1">
        <f>MAX(AVERAGE(Portfolios!$B$2:$B$5644)-Portfolios!B1147, 0)</f>
        <v>0</v>
      </c>
    </row>
    <row r="1148" spans="1:2">
      <c r="A1148" s="11">
        <f>Returns!A1148</f>
        <v>0</v>
      </c>
      <c r="B1148" s="1">
        <f>MAX(AVERAGE(Portfolios!$B$2:$B$5644)-Portfolios!B1148, 0)</f>
        <v>0</v>
      </c>
    </row>
    <row r="1149" spans="1:2">
      <c r="A1149" s="11">
        <f>Returns!A1149</f>
        <v>0</v>
      </c>
      <c r="B1149" s="1">
        <f>MAX(AVERAGE(Portfolios!$B$2:$B$5644)-Portfolios!B1149, 0)</f>
        <v>0</v>
      </c>
    </row>
    <row r="1150" spans="1:2">
      <c r="A1150" s="11">
        <f>Returns!A1150</f>
        <v>0</v>
      </c>
      <c r="B1150" s="1">
        <f>MAX(AVERAGE(Portfolios!$B$2:$B$5644)-Portfolios!B1150, 0)</f>
        <v>0</v>
      </c>
    </row>
    <row r="1151" spans="1:2">
      <c r="A1151" s="11">
        <f>Returns!A1151</f>
        <v>0</v>
      </c>
      <c r="B1151" s="1">
        <f>MAX(AVERAGE(Portfolios!$B$2:$B$5644)-Portfolios!B1151, 0)</f>
        <v>0</v>
      </c>
    </row>
    <row r="1152" spans="1:2">
      <c r="A1152" s="11">
        <f>Returns!A1152</f>
        <v>0</v>
      </c>
      <c r="B1152" s="1">
        <f>MAX(AVERAGE(Portfolios!$B$2:$B$5644)-Portfolios!B1152, 0)</f>
        <v>0</v>
      </c>
    </row>
    <row r="1153" spans="1:2">
      <c r="A1153" s="11">
        <f>Returns!A1153</f>
        <v>0</v>
      </c>
      <c r="B1153" s="1">
        <f>MAX(AVERAGE(Portfolios!$B$2:$B$5644)-Portfolios!B1153, 0)</f>
        <v>0</v>
      </c>
    </row>
    <row r="1154" spans="1:2">
      <c r="A1154" s="11">
        <f>Returns!A1154</f>
        <v>0</v>
      </c>
      <c r="B1154" s="1">
        <f>MAX(AVERAGE(Portfolios!$B$2:$B$5644)-Portfolios!B1154, 0)</f>
        <v>0</v>
      </c>
    </row>
    <row r="1155" spans="1:2">
      <c r="A1155" s="11">
        <f>Returns!A1155</f>
        <v>0</v>
      </c>
      <c r="B1155" s="1">
        <f>MAX(AVERAGE(Portfolios!$B$2:$B$5644)-Portfolios!B1155, 0)</f>
        <v>0</v>
      </c>
    </row>
    <row r="1156" spans="1:2">
      <c r="A1156" s="11">
        <f>Returns!A1156</f>
        <v>0</v>
      </c>
      <c r="B1156" s="1">
        <f>MAX(AVERAGE(Portfolios!$B$2:$B$5644)-Portfolios!B1156, 0)</f>
        <v>0</v>
      </c>
    </row>
    <row r="1157" spans="1:2">
      <c r="A1157" s="11">
        <f>Returns!A1157</f>
        <v>0</v>
      </c>
      <c r="B1157" s="1">
        <f>MAX(AVERAGE(Portfolios!$B$2:$B$5644)-Portfolios!B1157, 0)</f>
        <v>0</v>
      </c>
    </row>
    <row r="1158" spans="1:2">
      <c r="A1158" s="11">
        <f>Returns!A1158</f>
        <v>0</v>
      </c>
      <c r="B1158" s="1">
        <f>MAX(AVERAGE(Portfolios!$B$2:$B$5644)-Portfolios!B1158, 0)</f>
        <v>0</v>
      </c>
    </row>
    <row r="1159" spans="1:2">
      <c r="A1159" s="11">
        <f>Returns!A1159</f>
        <v>0</v>
      </c>
      <c r="B1159" s="1">
        <f>MAX(AVERAGE(Portfolios!$B$2:$B$5644)-Portfolios!B1159, 0)</f>
        <v>0</v>
      </c>
    </row>
    <row r="1160" spans="1:2">
      <c r="A1160" s="11">
        <f>Returns!A1160</f>
        <v>0</v>
      </c>
      <c r="B1160" s="1">
        <f>MAX(AVERAGE(Portfolios!$B$2:$B$5644)-Portfolios!B1160, 0)</f>
        <v>0</v>
      </c>
    </row>
    <row r="1161" spans="1:2">
      <c r="A1161" s="11">
        <f>Returns!A1161</f>
        <v>0</v>
      </c>
      <c r="B1161" s="1">
        <f>MAX(AVERAGE(Portfolios!$B$2:$B$5644)-Portfolios!B1161, 0)</f>
        <v>0</v>
      </c>
    </row>
    <row r="1162" spans="1:2">
      <c r="A1162" s="11">
        <f>Returns!A1162</f>
        <v>0</v>
      </c>
      <c r="B1162" s="1">
        <f>MAX(AVERAGE(Portfolios!$B$2:$B$5644)-Portfolios!B1162, 0)</f>
        <v>0</v>
      </c>
    </row>
    <row r="1163" spans="1:2">
      <c r="A1163" s="11">
        <f>Returns!A1163</f>
        <v>0</v>
      </c>
      <c r="B1163" s="1">
        <f>MAX(AVERAGE(Portfolios!$B$2:$B$5644)-Portfolios!B1163, 0)</f>
        <v>0</v>
      </c>
    </row>
    <row r="1164" spans="1:2">
      <c r="A1164" s="11">
        <f>Returns!A1164</f>
        <v>0</v>
      </c>
      <c r="B1164" s="1">
        <f>MAX(AVERAGE(Portfolios!$B$2:$B$5644)-Portfolios!B1164, 0)</f>
        <v>0</v>
      </c>
    </row>
    <row r="1165" spans="1:2">
      <c r="A1165" s="11">
        <f>Returns!A1165</f>
        <v>0</v>
      </c>
      <c r="B1165" s="1">
        <f>MAX(AVERAGE(Portfolios!$B$2:$B$5644)-Portfolios!B1165, 0)</f>
        <v>0</v>
      </c>
    </row>
    <row r="1166" spans="1:2">
      <c r="A1166" s="11">
        <f>Returns!A1166</f>
        <v>0</v>
      </c>
      <c r="B1166" s="1">
        <f>MAX(AVERAGE(Portfolios!$B$2:$B$5644)-Portfolios!B1166, 0)</f>
        <v>0</v>
      </c>
    </row>
    <row r="1167" spans="1:2">
      <c r="A1167" s="11">
        <f>Returns!A1167</f>
        <v>0</v>
      </c>
      <c r="B1167" s="1">
        <f>MAX(AVERAGE(Portfolios!$B$2:$B$5644)-Portfolios!B1167, 0)</f>
        <v>0</v>
      </c>
    </row>
    <row r="1168" spans="1:2">
      <c r="A1168" s="11">
        <f>Returns!A1168</f>
        <v>0</v>
      </c>
      <c r="B1168" s="1">
        <f>MAX(AVERAGE(Portfolios!$B$2:$B$5644)-Portfolios!B1168, 0)</f>
        <v>0</v>
      </c>
    </row>
    <row r="1169" spans="1:2">
      <c r="A1169" s="11">
        <f>Returns!A1169</f>
        <v>0</v>
      </c>
      <c r="B1169" s="1">
        <f>MAX(AVERAGE(Portfolios!$B$2:$B$5644)-Portfolios!B1169, 0)</f>
        <v>0</v>
      </c>
    </row>
    <row r="1170" spans="1:2">
      <c r="A1170" s="11">
        <f>Returns!A1170</f>
        <v>0</v>
      </c>
      <c r="B1170" s="1">
        <f>MAX(AVERAGE(Portfolios!$B$2:$B$5644)-Portfolios!B1170, 0)</f>
        <v>0</v>
      </c>
    </row>
    <row r="1171" spans="1:2">
      <c r="A1171" s="11">
        <f>Returns!A1171</f>
        <v>0</v>
      </c>
      <c r="B1171" s="1">
        <f>MAX(AVERAGE(Portfolios!$B$2:$B$5644)-Portfolios!B1171, 0)</f>
        <v>0</v>
      </c>
    </row>
    <row r="1172" spans="1:2">
      <c r="A1172" s="11">
        <f>Returns!A1172</f>
        <v>0</v>
      </c>
      <c r="B1172" s="1">
        <f>MAX(AVERAGE(Portfolios!$B$2:$B$5644)-Portfolios!B1172, 0)</f>
        <v>0</v>
      </c>
    </row>
    <row r="1173" spans="1:2">
      <c r="A1173" s="11">
        <f>Returns!A1173</f>
        <v>0</v>
      </c>
      <c r="B1173" s="1">
        <f>MAX(AVERAGE(Portfolios!$B$2:$B$5644)-Portfolios!B1173, 0)</f>
        <v>0</v>
      </c>
    </row>
    <row r="1174" spans="1:2">
      <c r="A1174" s="11">
        <f>Returns!A1174</f>
        <v>0</v>
      </c>
      <c r="B1174" s="1">
        <f>MAX(AVERAGE(Portfolios!$B$2:$B$5644)-Portfolios!B1174, 0)</f>
        <v>0</v>
      </c>
    </row>
    <row r="1175" spans="1:2">
      <c r="A1175" s="11">
        <f>Returns!A1175</f>
        <v>0</v>
      </c>
      <c r="B1175" s="1">
        <f>MAX(AVERAGE(Portfolios!$B$2:$B$5644)-Portfolios!B1175, 0)</f>
        <v>0</v>
      </c>
    </row>
    <row r="1176" spans="1:2">
      <c r="A1176" s="11">
        <f>Returns!A1176</f>
        <v>0</v>
      </c>
      <c r="B1176" s="1">
        <f>MAX(AVERAGE(Portfolios!$B$2:$B$5644)-Portfolios!B1176, 0)</f>
        <v>0</v>
      </c>
    </row>
    <row r="1177" spans="1:2">
      <c r="A1177" s="11">
        <f>Returns!A1177</f>
        <v>0</v>
      </c>
      <c r="B1177" s="1">
        <f>MAX(AVERAGE(Portfolios!$B$2:$B$5644)-Portfolios!B1177, 0)</f>
        <v>0</v>
      </c>
    </row>
    <row r="1178" spans="1:2">
      <c r="A1178" s="11">
        <f>Returns!A1178</f>
        <v>0</v>
      </c>
      <c r="B1178" s="1">
        <f>MAX(AVERAGE(Portfolios!$B$2:$B$5644)-Portfolios!B1178, 0)</f>
        <v>0</v>
      </c>
    </row>
    <row r="1179" spans="1:2">
      <c r="A1179" s="11">
        <f>Returns!A1179</f>
        <v>0</v>
      </c>
      <c r="B1179" s="1">
        <f>MAX(AVERAGE(Portfolios!$B$2:$B$5644)-Portfolios!B1179, 0)</f>
        <v>0</v>
      </c>
    </row>
    <row r="1180" spans="1:2">
      <c r="A1180" s="11">
        <f>Returns!A1180</f>
        <v>0</v>
      </c>
      <c r="B1180" s="1">
        <f>MAX(AVERAGE(Portfolios!$B$2:$B$5644)-Portfolios!B1180, 0)</f>
        <v>0</v>
      </c>
    </row>
    <row r="1181" spans="1:2">
      <c r="A1181" s="11">
        <f>Returns!A1181</f>
        <v>0</v>
      </c>
      <c r="B1181" s="1">
        <f>MAX(AVERAGE(Portfolios!$B$2:$B$5644)-Portfolios!B1181, 0)</f>
        <v>0</v>
      </c>
    </row>
    <row r="1182" spans="1:2">
      <c r="A1182" s="11">
        <f>Returns!A1182</f>
        <v>0</v>
      </c>
      <c r="B1182" s="1">
        <f>MAX(AVERAGE(Portfolios!$B$2:$B$5644)-Portfolios!B1182, 0)</f>
        <v>0</v>
      </c>
    </row>
    <row r="1183" spans="1:2">
      <c r="A1183" s="11">
        <f>Returns!A1183</f>
        <v>0</v>
      </c>
      <c r="B1183" s="1">
        <f>MAX(AVERAGE(Portfolios!$B$2:$B$5644)-Portfolios!B1183, 0)</f>
        <v>0</v>
      </c>
    </row>
    <row r="1184" spans="1:2">
      <c r="A1184" s="11">
        <f>Returns!A1184</f>
        <v>0</v>
      </c>
      <c r="B1184" s="1">
        <f>MAX(AVERAGE(Portfolios!$B$2:$B$5644)-Portfolios!B1184, 0)</f>
        <v>0</v>
      </c>
    </row>
    <row r="1185" spans="1:2">
      <c r="A1185" s="11">
        <f>Returns!A1185</f>
        <v>0</v>
      </c>
      <c r="B1185" s="1">
        <f>MAX(AVERAGE(Portfolios!$B$2:$B$5644)-Portfolios!B1185, 0)</f>
        <v>0</v>
      </c>
    </row>
    <row r="1186" spans="1:2">
      <c r="A1186" s="11">
        <f>Returns!A1186</f>
        <v>0</v>
      </c>
      <c r="B1186" s="1">
        <f>MAX(AVERAGE(Portfolios!$B$2:$B$5644)-Portfolios!B1186, 0)</f>
        <v>0</v>
      </c>
    </row>
    <row r="1187" spans="1:2">
      <c r="A1187" s="11">
        <f>Returns!A1187</f>
        <v>0</v>
      </c>
      <c r="B1187" s="1">
        <f>MAX(AVERAGE(Portfolios!$B$2:$B$5644)-Portfolios!B1187, 0)</f>
        <v>0</v>
      </c>
    </row>
    <row r="1188" spans="1:2">
      <c r="A1188" s="11">
        <f>Returns!A1188</f>
        <v>0</v>
      </c>
      <c r="B1188" s="1">
        <f>MAX(AVERAGE(Portfolios!$B$2:$B$5644)-Portfolios!B1188, 0)</f>
        <v>0</v>
      </c>
    </row>
    <row r="1189" spans="1:2">
      <c r="A1189" s="11">
        <f>Returns!A1189</f>
        <v>0</v>
      </c>
      <c r="B1189" s="1">
        <f>MAX(AVERAGE(Portfolios!$B$2:$B$5644)-Portfolios!B1189, 0)</f>
        <v>0</v>
      </c>
    </row>
    <row r="1190" spans="1:2">
      <c r="A1190" s="11">
        <f>Returns!A1190</f>
        <v>0</v>
      </c>
      <c r="B1190" s="1">
        <f>MAX(AVERAGE(Portfolios!$B$2:$B$5644)-Portfolios!B1190, 0)</f>
        <v>0</v>
      </c>
    </row>
    <row r="1191" spans="1:2">
      <c r="A1191" s="11">
        <f>Returns!A1191</f>
        <v>0</v>
      </c>
      <c r="B1191" s="1">
        <f>MAX(AVERAGE(Portfolios!$B$2:$B$5644)-Portfolios!B1191, 0)</f>
        <v>0</v>
      </c>
    </row>
    <row r="1192" spans="1:2">
      <c r="A1192" s="11">
        <f>Returns!A1192</f>
        <v>0</v>
      </c>
      <c r="B1192" s="1">
        <f>MAX(AVERAGE(Portfolios!$B$2:$B$5644)-Portfolios!B1192, 0)</f>
        <v>0</v>
      </c>
    </row>
    <row r="1193" spans="1:2">
      <c r="A1193" s="11">
        <f>Returns!A1193</f>
        <v>0</v>
      </c>
      <c r="B1193" s="1">
        <f>MAX(AVERAGE(Portfolios!$B$2:$B$5644)-Portfolios!B1193, 0)</f>
        <v>0</v>
      </c>
    </row>
    <row r="1194" spans="1:2">
      <c r="A1194" s="11">
        <f>Returns!A1194</f>
        <v>0</v>
      </c>
      <c r="B1194" s="1">
        <f>MAX(AVERAGE(Portfolios!$B$2:$B$5644)-Portfolios!B1194, 0)</f>
        <v>0</v>
      </c>
    </row>
    <row r="1195" spans="1:2">
      <c r="A1195" s="11">
        <f>Returns!A1195</f>
        <v>0</v>
      </c>
      <c r="B1195" s="1">
        <f>MAX(AVERAGE(Portfolios!$B$2:$B$5644)-Portfolios!B1195, 0)</f>
        <v>0</v>
      </c>
    </row>
    <row r="1196" spans="1:2">
      <c r="A1196" s="11">
        <f>Returns!A1196</f>
        <v>0</v>
      </c>
      <c r="B1196" s="1">
        <f>MAX(AVERAGE(Portfolios!$B$2:$B$5644)-Portfolios!B1196, 0)</f>
        <v>0</v>
      </c>
    </row>
    <row r="1197" spans="1:2">
      <c r="A1197" s="11">
        <f>Returns!A1197</f>
        <v>0</v>
      </c>
      <c r="B1197" s="1">
        <f>MAX(AVERAGE(Portfolios!$B$2:$B$5644)-Portfolios!B1197, 0)</f>
        <v>0</v>
      </c>
    </row>
    <row r="1198" spans="1:2">
      <c r="A1198" s="11">
        <f>Returns!A1198</f>
        <v>0</v>
      </c>
      <c r="B1198" s="1">
        <f>MAX(AVERAGE(Portfolios!$B$2:$B$5644)-Portfolios!B1198, 0)</f>
        <v>0</v>
      </c>
    </row>
    <row r="1199" spans="1:2">
      <c r="A1199" s="11">
        <f>Returns!A1199</f>
        <v>0</v>
      </c>
      <c r="B1199" s="1">
        <f>MAX(AVERAGE(Portfolios!$B$2:$B$5644)-Portfolios!B1199, 0)</f>
        <v>0</v>
      </c>
    </row>
    <row r="1200" spans="1:2">
      <c r="A1200" s="11">
        <f>Returns!A1200</f>
        <v>0</v>
      </c>
      <c r="B1200" s="1">
        <f>MAX(AVERAGE(Portfolios!$B$2:$B$5644)-Portfolios!B1200, 0)</f>
        <v>0</v>
      </c>
    </row>
    <row r="1201" spans="1:2">
      <c r="A1201" s="11">
        <f>Returns!A1201</f>
        <v>0</v>
      </c>
      <c r="B1201" s="1">
        <f>MAX(AVERAGE(Portfolios!$B$2:$B$5644)-Portfolios!B1201, 0)</f>
        <v>0</v>
      </c>
    </row>
    <row r="1202" spans="1:2">
      <c r="A1202" s="11">
        <f>Returns!A1202</f>
        <v>0</v>
      </c>
      <c r="B1202" s="1">
        <f>MAX(AVERAGE(Portfolios!$B$2:$B$5644)-Portfolios!B1202, 0)</f>
        <v>0</v>
      </c>
    </row>
    <row r="1203" spans="1:2">
      <c r="A1203" s="11">
        <f>Returns!A1203</f>
        <v>0</v>
      </c>
      <c r="B1203" s="1">
        <f>MAX(AVERAGE(Portfolios!$B$2:$B$5644)-Portfolios!B1203, 0)</f>
        <v>0</v>
      </c>
    </row>
    <row r="1204" spans="1:2">
      <c r="A1204" s="11">
        <f>Returns!A1204</f>
        <v>0</v>
      </c>
      <c r="B1204" s="1">
        <f>MAX(AVERAGE(Portfolios!$B$2:$B$5644)-Portfolios!B1204, 0)</f>
        <v>0</v>
      </c>
    </row>
    <row r="1205" spans="1:2">
      <c r="A1205" s="11">
        <f>Returns!A1205</f>
        <v>0</v>
      </c>
      <c r="B1205" s="1">
        <f>MAX(AVERAGE(Portfolios!$B$2:$B$5644)-Portfolios!B1205, 0)</f>
        <v>0</v>
      </c>
    </row>
    <row r="1206" spans="1:2">
      <c r="A1206" s="11">
        <f>Returns!A1206</f>
        <v>0</v>
      </c>
      <c r="B1206" s="1">
        <f>MAX(AVERAGE(Portfolios!$B$2:$B$5644)-Portfolios!B1206, 0)</f>
        <v>0</v>
      </c>
    </row>
    <row r="1207" spans="1:2">
      <c r="A1207" s="11">
        <f>Returns!A1207</f>
        <v>0</v>
      </c>
      <c r="B1207" s="1">
        <f>MAX(AVERAGE(Portfolios!$B$2:$B$5644)-Portfolios!B1207, 0)</f>
        <v>0</v>
      </c>
    </row>
    <row r="1208" spans="1:2">
      <c r="A1208" s="11">
        <f>Returns!A1208</f>
        <v>0</v>
      </c>
      <c r="B1208" s="1">
        <f>MAX(AVERAGE(Portfolios!$B$2:$B$5644)-Portfolios!B1208, 0)</f>
        <v>0</v>
      </c>
    </row>
    <row r="1209" spans="1:2">
      <c r="A1209" s="11">
        <f>Returns!A1209</f>
        <v>0</v>
      </c>
      <c r="B1209" s="1">
        <f>MAX(AVERAGE(Portfolios!$B$2:$B$5644)-Portfolios!B1209, 0)</f>
        <v>0</v>
      </c>
    </row>
    <row r="1210" spans="1:2">
      <c r="A1210" s="11">
        <f>Returns!A1210</f>
        <v>0</v>
      </c>
      <c r="B1210" s="1">
        <f>MAX(AVERAGE(Portfolios!$B$2:$B$5644)-Portfolios!B1210, 0)</f>
        <v>0</v>
      </c>
    </row>
    <row r="1211" spans="1:2">
      <c r="A1211" s="11">
        <f>Returns!A1211</f>
        <v>0</v>
      </c>
      <c r="B1211" s="1">
        <f>MAX(AVERAGE(Portfolios!$B$2:$B$5644)-Portfolios!B1211, 0)</f>
        <v>0</v>
      </c>
    </row>
    <row r="1212" spans="1:2">
      <c r="A1212" s="11">
        <f>Returns!A1212</f>
        <v>0</v>
      </c>
      <c r="B1212" s="1">
        <f>MAX(AVERAGE(Portfolios!$B$2:$B$5644)-Portfolios!B1212, 0)</f>
        <v>0</v>
      </c>
    </row>
    <row r="1213" spans="1:2">
      <c r="A1213" s="11">
        <f>Returns!A1213</f>
        <v>0</v>
      </c>
      <c r="B1213" s="1">
        <f>MAX(AVERAGE(Portfolios!$B$2:$B$5644)-Portfolios!B1213, 0)</f>
        <v>0</v>
      </c>
    </row>
    <row r="1214" spans="1:2">
      <c r="A1214" s="11">
        <f>Returns!A1214</f>
        <v>0</v>
      </c>
      <c r="B1214" s="1">
        <f>MAX(AVERAGE(Portfolios!$B$2:$B$5644)-Portfolios!B1214, 0)</f>
        <v>0</v>
      </c>
    </row>
    <row r="1215" spans="1:2">
      <c r="A1215" s="11">
        <f>Returns!A1215</f>
        <v>0</v>
      </c>
      <c r="B1215" s="1">
        <f>MAX(AVERAGE(Portfolios!$B$2:$B$5644)-Portfolios!B1215, 0)</f>
        <v>0</v>
      </c>
    </row>
    <row r="1216" spans="1:2">
      <c r="A1216" s="11">
        <f>Returns!A1216</f>
        <v>0</v>
      </c>
      <c r="B1216" s="1">
        <f>MAX(AVERAGE(Portfolios!$B$2:$B$5644)-Portfolios!B1216, 0)</f>
        <v>0</v>
      </c>
    </row>
    <row r="1217" spans="1:2">
      <c r="A1217" s="11">
        <f>Returns!A1217</f>
        <v>0</v>
      </c>
      <c r="B1217" s="1">
        <f>MAX(AVERAGE(Portfolios!$B$2:$B$5644)-Portfolios!B1217, 0)</f>
        <v>0</v>
      </c>
    </row>
    <row r="1218" spans="1:2">
      <c r="A1218" s="11">
        <f>Returns!A1218</f>
        <v>0</v>
      </c>
      <c r="B1218" s="1">
        <f>MAX(AVERAGE(Portfolios!$B$2:$B$5644)-Portfolios!B1218, 0)</f>
        <v>0</v>
      </c>
    </row>
    <row r="1219" spans="1:2">
      <c r="A1219" s="11">
        <f>Returns!A1219</f>
        <v>0</v>
      </c>
      <c r="B1219" s="1">
        <f>MAX(AVERAGE(Portfolios!$B$2:$B$5644)-Portfolios!B1219, 0)</f>
        <v>0</v>
      </c>
    </row>
    <row r="1220" spans="1:2">
      <c r="A1220" s="11">
        <f>Returns!A1220</f>
        <v>0</v>
      </c>
      <c r="B1220" s="1">
        <f>MAX(AVERAGE(Portfolios!$B$2:$B$5644)-Portfolios!B1220, 0)</f>
        <v>0</v>
      </c>
    </row>
    <row r="1221" spans="1:2">
      <c r="A1221" s="11">
        <f>Returns!A1221</f>
        <v>0</v>
      </c>
      <c r="B1221" s="1">
        <f>MAX(AVERAGE(Portfolios!$B$2:$B$5644)-Portfolios!B1221, 0)</f>
        <v>0</v>
      </c>
    </row>
    <row r="1222" spans="1:2">
      <c r="A1222" s="11">
        <f>Returns!A1222</f>
        <v>0</v>
      </c>
      <c r="B1222" s="1">
        <f>MAX(AVERAGE(Portfolios!$B$2:$B$5644)-Portfolios!B1222, 0)</f>
        <v>0</v>
      </c>
    </row>
    <row r="1223" spans="1:2">
      <c r="A1223" s="11">
        <f>Returns!A1223</f>
        <v>0</v>
      </c>
      <c r="B1223" s="1">
        <f>MAX(AVERAGE(Portfolios!$B$2:$B$5644)-Portfolios!B1223, 0)</f>
        <v>0</v>
      </c>
    </row>
    <row r="1224" spans="1:2">
      <c r="A1224" s="11">
        <f>Returns!A1224</f>
        <v>0</v>
      </c>
      <c r="B1224" s="1">
        <f>MAX(AVERAGE(Portfolios!$B$2:$B$5644)-Portfolios!B1224, 0)</f>
        <v>0</v>
      </c>
    </row>
    <row r="1225" spans="1:2">
      <c r="A1225" s="11">
        <f>Returns!A1225</f>
        <v>0</v>
      </c>
      <c r="B1225" s="1">
        <f>MAX(AVERAGE(Portfolios!$B$2:$B$5644)-Portfolios!B1225, 0)</f>
        <v>0</v>
      </c>
    </row>
    <row r="1226" spans="1:2">
      <c r="A1226" s="11">
        <f>Returns!A1226</f>
        <v>0</v>
      </c>
      <c r="B1226" s="1">
        <f>MAX(AVERAGE(Portfolios!$B$2:$B$5644)-Portfolios!B1226, 0)</f>
        <v>0</v>
      </c>
    </row>
    <row r="1227" spans="1:2">
      <c r="A1227" s="11">
        <f>Returns!A1227</f>
        <v>0</v>
      </c>
      <c r="B1227" s="1">
        <f>MAX(AVERAGE(Portfolios!$B$2:$B$5644)-Portfolios!B1227, 0)</f>
        <v>0</v>
      </c>
    </row>
    <row r="1228" spans="1:2">
      <c r="A1228" s="11">
        <f>Returns!A1228</f>
        <v>0</v>
      </c>
      <c r="B1228" s="1">
        <f>MAX(AVERAGE(Portfolios!$B$2:$B$5644)-Portfolios!B1228, 0)</f>
        <v>0</v>
      </c>
    </row>
    <row r="1229" spans="1:2">
      <c r="A1229" s="11">
        <f>Returns!A1229</f>
        <v>0</v>
      </c>
      <c r="B1229" s="1">
        <f>MAX(AVERAGE(Portfolios!$B$2:$B$5644)-Portfolios!B1229, 0)</f>
        <v>0</v>
      </c>
    </row>
    <row r="1230" spans="1:2">
      <c r="A1230" s="11">
        <f>Returns!A1230</f>
        <v>0</v>
      </c>
      <c r="B1230" s="1">
        <f>MAX(AVERAGE(Portfolios!$B$2:$B$5644)-Portfolios!B1230, 0)</f>
        <v>0</v>
      </c>
    </row>
    <row r="1231" spans="1:2">
      <c r="A1231" s="11">
        <f>Returns!A1231</f>
        <v>0</v>
      </c>
      <c r="B1231" s="1">
        <f>MAX(AVERAGE(Portfolios!$B$2:$B$5644)-Portfolios!B1231, 0)</f>
        <v>0</v>
      </c>
    </row>
    <row r="1232" spans="1:2">
      <c r="A1232" s="11">
        <f>Returns!A1232</f>
        <v>0</v>
      </c>
      <c r="B1232" s="1">
        <f>MAX(AVERAGE(Portfolios!$B$2:$B$5644)-Portfolios!B1232, 0)</f>
        <v>0</v>
      </c>
    </row>
    <row r="1233" spans="1:2">
      <c r="A1233" s="11">
        <f>Returns!A1233</f>
        <v>0</v>
      </c>
      <c r="B1233" s="1">
        <f>MAX(AVERAGE(Portfolios!$B$2:$B$5644)-Portfolios!B1233, 0)</f>
        <v>0</v>
      </c>
    </row>
    <row r="1234" spans="1:2">
      <c r="A1234" s="11">
        <f>Returns!A1234</f>
        <v>0</v>
      </c>
      <c r="B1234" s="1">
        <f>MAX(AVERAGE(Portfolios!$B$2:$B$5644)-Portfolios!B1234, 0)</f>
        <v>0</v>
      </c>
    </row>
    <row r="1235" spans="1:2">
      <c r="A1235" s="11">
        <f>Returns!A1235</f>
        <v>0</v>
      </c>
      <c r="B1235" s="1">
        <f>MAX(AVERAGE(Portfolios!$B$2:$B$5644)-Portfolios!B1235, 0)</f>
        <v>0</v>
      </c>
    </row>
    <row r="1236" spans="1:2">
      <c r="A1236" s="11">
        <f>Returns!A1236</f>
        <v>0</v>
      </c>
      <c r="B1236" s="1">
        <f>MAX(AVERAGE(Portfolios!$B$2:$B$5644)-Portfolios!B1236, 0)</f>
        <v>0</v>
      </c>
    </row>
    <row r="1237" spans="1:2">
      <c r="A1237" s="11">
        <f>Returns!A1237</f>
        <v>0</v>
      </c>
      <c r="B1237" s="1">
        <f>MAX(AVERAGE(Portfolios!$B$2:$B$5644)-Portfolios!B1237, 0)</f>
        <v>0</v>
      </c>
    </row>
    <row r="1238" spans="1:2">
      <c r="A1238" s="11">
        <f>Returns!A1238</f>
        <v>0</v>
      </c>
      <c r="B1238" s="1">
        <f>MAX(AVERAGE(Portfolios!$B$2:$B$5644)-Portfolios!B1238, 0)</f>
        <v>0</v>
      </c>
    </row>
    <row r="1239" spans="1:2">
      <c r="A1239" s="11">
        <f>Returns!A1239</f>
        <v>0</v>
      </c>
      <c r="B1239" s="1">
        <f>MAX(AVERAGE(Portfolios!$B$2:$B$5644)-Portfolios!B1239, 0)</f>
        <v>0</v>
      </c>
    </row>
    <row r="1240" spans="1:2">
      <c r="A1240" s="11">
        <f>Returns!A1240</f>
        <v>0</v>
      </c>
      <c r="B1240" s="1">
        <f>MAX(AVERAGE(Portfolios!$B$2:$B$5644)-Portfolios!B1240, 0)</f>
        <v>0</v>
      </c>
    </row>
    <row r="1241" spans="1:2">
      <c r="A1241" s="11">
        <f>Returns!A1241</f>
        <v>0</v>
      </c>
      <c r="B1241" s="1">
        <f>MAX(AVERAGE(Portfolios!$B$2:$B$5644)-Portfolios!B1241, 0)</f>
        <v>0</v>
      </c>
    </row>
    <row r="1242" spans="1:2">
      <c r="A1242" s="11">
        <f>Returns!A1242</f>
        <v>0</v>
      </c>
      <c r="B1242" s="1">
        <f>MAX(AVERAGE(Portfolios!$B$2:$B$5644)-Portfolios!B1242, 0)</f>
        <v>0</v>
      </c>
    </row>
    <row r="1243" spans="1:2">
      <c r="A1243" s="11">
        <f>Returns!A1243</f>
        <v>0</v>
      </c>
      <c r="B1243" s="1">
        <f>MAX(AVERAGE(Portfolios!$B$2:$B$5644)-Portfolios!B1243, 0)</f>
        <v>0</v>
      </c>
    </row>
    <row r="1244" spans="1:2">
      <c r="A1244" s="11">
        <f>Returns!A1244</f>
        <v>0</v>
      </c>
      <c r="B1244" s="1">
        <f>MAX(AVERAGE(Portfolios!$B$2:$B$5644)-Portfolios!B1244, 0)</f>
        <v>0</v>
      </c>
    </row>
    <row r="1245" spans="1:2">
      <c r="A1245" s="11">
        <f>Returns!A1245</f>
        <v>0</v>
      </c>
      <c r="B1245" s="1">
        <f>MAX(AVERAGE(Portfolios!$B$2:$B$5644)-Portfolios!B1245, 0)</f>
        <v>0</v>
      </c>
    </row>
    <row r="1246" spans="1:2">
      <c r="A1246" s="11">
        <f>Returns!A1246</f>
        <v>0</v>
      </c>
      <c r="B1246" s="1">
        <f>MAX(AVERAGE(Portfolios!$B$2:$B$5644)-Portfolios!B1246, 0)</f>
        <v>0</v>
      </c>
    </row>
    <row r="1247" spans="1:2">
      <c r="A1247" s="11">
        <f>Returns!A1247</f>
        <v>0</v>
      </c>
      <c r="B1247" s="1">
        <f>MAX(AVERAGE(Portfolios!$B$2:$B$5644)-Portfolios!B1247, 0)</f>
        <v>0</v>
      </c>
    </row>
    <row r="1248" spans="1:2">
      <c r="A1248" s="11">
        <f>Returns!A1248</f>
        <v>0</v>
      </c>
      <c r="B1248" s="1">
        <f>MAX(AVERAGE(Portfolios!$B$2:$B$5644)-Portfolios!B1248, 0)</f>
        <v>0</v>
      </c>
    </row>
    <row r="1249" spans="1:2">
      <c r="A1249" s="11">
        <f>Returns!A1249</f>
        <v>0</v>
      </c>
      <c r="B1249" s="1">
        <f>MAX(AVERAGE(Portfolios!$B$2:$B$5644)-Portfolios!B1249, 0)</f>
        <v>0</v>
      </c>
    </row>
    <row r="1250" spans="1:2">
      <c r="A1250" s="11">
        <f>Returns!A1250</f>
        <v>0</v>
      </c>
      <c r="B1250" s="1">
        <f>MAX(AVERAGE(Portfolios!$B$2:$B$5644)-Portfolios!B1250, 0)</f>
        <v>0</v>
      </c>
    </row>
    <row r="1251" spans="1:2">
      <c r="A1251" s="11">
        <f>Returns!A1251</f>
        <v>0</v>
      </c>
      <c r="B1251" s="1">
        <f>MAX(AVERAGE(Portfolios!$B$2:$B$5644)-Portfolios!B1251, 0)</f>
        <v>0</v>
      </c>
    </row>
    <row r="1252" spans="1:2">
      <c r="A1252" s="11">
        <f>Returns!A1252</f>
        <v>0</v>
      </c>
      <c r="B1252" s="1">
        <f>MAX(AVERAGE(Portfolios!$B$2:$B$5644)-Portfolios!B1252, 0)</f>
        <v>0</v>
      </c>
    </row>
    <row r="1253" spans="1:2">
      <c r="A1253" s="11">
        <f>Returns!A1253</f>
        <v>0</v>
      </c>
      <c r="B1253" s="1">
        <f>MAX(AVERAGE(Portfolios!$B$2:$B$5644)-Portfolios!B1253, 0)</f>
        <v>0</v>
      </c>
    </row>
    <row r="1254" spans="1:2">
      <c r="A1254" s="11">
        <f>Returns!A1254</f>
        <v>0</v>
      </c>
      <c r="B1254" s="1">
        <f>MAX(AVERAGE(Portfolios!$B$2:$B$5644)-Portfolios!B1254, 0)</f>
        <v>0</v>
      </c>
    </row>
    <row r="1255" spans="1:2">
      <c r="A1255" s="11">
        <f>Returns!A1255</f>
        <v>0</v>
      </c>
      <c r="B1255" s="1">
        <f>MAX(AVERAGE(Portfolios!$B$2:$B$5644)-Portfolios!B1255, 0)</f>
        <v>0</v>
      </c>
    </row>
    <row r="1256" spans="1:2">
      <c r="A1256" s="11">
        <f>Returns!A1256</f>
        <v>0</v>
      </c>
      <c r="B1256" s="1">
        <f>MAX(AVERAGE(Portfolios!$B$2:$B$5644)-Portfolios!B1256, 0)</f>
        <v>0</v>
      </c>
    </row>
    <row r="1257" spans="1:2">
      <c r="A1257" s="11">
        <f>Returns!A1257</f>
        <v>0</v>
      </c>
      <c r="B1257" s="1">
        <f>MAX(AVERAGE(Portfolios!$B$2:$B$5644)-Portfolios!B1257, 0)</f>
        <v>0</v>
      </c>
    </row>
    <row r="1258" spans="1:2">
      <c r="A1258" s="11">
        <f>Returns!A1258</f>
        <v>0</v>
      </c>
      <c r="B1258" s="1">
        <f>MAX(AVERAGE(Portfolios!$B$2:$B$5644)-Portfolios!B1258, 0)</f>
        <v>0</v>
      </c>
    </row>
    <row r="1259" spans="1:2">
      <c r="A1259" s="11">
        <f>Returns!A1259</f>
        <v>0</v>
      </c>
      <c r="B1259" s="1">
        <f>MAX(AVERAGE(Portfolios!$B$2:$B$5644)-Portfolios!B1259, 0)</f>
        <v>0</v>
      </c>
    </row>
    <row r="1260" spans="1:2">
      <c r="A1260" s="11">
        <f>Returns!A1260</f>
        <v>0</v>
      </c>
      <c r="B1260" s="1">
        <f>MAX(AVERAGE(Portfolios!$B$2:$B$5644)-Portfolios!B1260, 0)</f>
        <v>0</v>
      </c>
    </row>
    <row r="1261" spans="1:2">
      <c r="A1261" s="11">
        <f>Returns!A1261</f>
        <v>0</v>
      </c>
      <c r="B1261" s="1">
        <f>MAX(AVERAGE(Portfolios!$B$2:$B$5644)-Portfolios!B1261, 0)</f>
        <v>0</v>
      </c>
    </row>
    <row r="1262" spans="1:2">
      <c r="A1262" s="11">
        <f>Returns!A1262</f>
        <v>0</v>
      </c>
      <c r="B1262" s="1">
        <f>MAX(AVERAGE(Portfolios!$B$2:$B$5644)-Portfolios!B1262, 0)</f>
        <v>0</v>
      </c>
    </row>
    <row r="1263" spans="1:2">
      <c r="A1263" s="11">
        <f>Returns!A1263</f>
        <v>0</v>
      </c>
      <c r="B1263" s="1">
        <f>MAX(AVERAGE(Portfolios!$B$2:$B$5644)-Portfolios!B1263, 0)</f>
        <v>0</v>
      </c>
    </row>
    <row r="1264" spans="1:2">
      <c r="A1264" s="11">
        <f>Returns!A1264</f>
        <v>0</v>
      </c>
      <c r="B1264" s="1">
        <f>MAX(AVERAGE(Portfolios!$B$2:$B$5644)-Portfolios!B1264, 0)</f>
        <v>0</v>
      </c>
    </row>
    <row r="1265" spans="1:2">
      <c r="A1265" s="11">
        <f>Returns!A1265</f>
        <v>0</v>
      </c>
      <c r="B1265" s="1">
        <f>MAX(AVERAGE(Portfolios!$B$2:$B$5644)-Portfolios!B1265, 0)</f>
        <v>0</v>
      </c>
    </row>
    <row r="1266" spans="1:2">
      <c r="A1266" s="11">
        <f>Returns!A1266</f>
        <v>0</v>
      </c>
      <c r="B1266" s="1">
        <f>MAX(AVERAGE(Portfolios!$B$2:$B$5644)-Portfolios!B1266, 0)</f>
        <v>0</v>
      </c>
    </row>
    <row r="1267" spans="1:2">
      <c r="A1267" s="11">
        <f>Returns!A1267</f>
        <v>0</v>
      </c>
      <c r="B1267" s="1">
        <f>MAX(AVERAGE(Portfolios!$B$2:$B$5644)-Portfolios!B1267, 0)</f>
        <v>0</v>
      </c>
    </row>
    <row r="1268" spans="1:2">
      <c r="A1268" s="11">
        <f>Returns!A1268</f>
        <v>0</v>
      </c>
      <c r="B1268" s="1">
        <f>MAX(AVERAGE(Portfolios!$B$2:$B$5644)-Portfolios!B1268, 0)</f>
        <v>0</v>
      </c>
    </row>
    <row r="1269" spans="1:2">
      <c r="A1269" s="11">
        <f>Returns!A1269</f>
        <v>0</v>
      </c>
      <c r="B1269" s="1">
        <f>MAX(AVERAGE(Portfolios!$B$2:$B$5644)-Portfolios!B1269, 0)</f>
        <v>0</v>
      </c>
    </row>
    <row r="1270" spans="1:2">
      <c r="A1270" s="11">
        <f>Returns!A1270</f>
        <v>0</v>
      </c>
      <c r="B1270" s="1">
        <f>MAX(AVERAGE(Portfolios!$B$2:$B$5644)-Portfolios!B1270, 0)</f>
        <v>0</v>
      </c>
    </row>
    <row r="1271" spans="1:2">
      <c r="A1271" s="11">
        <f>Returns!A1271</f>
        <v>0</v>
      </c>
      <c r="B1271" s="1">
        <f>MAX(AVERAGE(Portfolios!$B$2:$B$5644)-Portfolios!B1271, 0)</f>
        <v>0</v>
      </c>
    </row>
    <row r="1272" spans="1:2">
      <c r="A1272" s="11">
        <f>Returns!A1272</f>
        <v>0</v>
      </c>
      <c r="B1272" s="1">
        <f>MAX(AVERAGE(Portfolios!$B$2:$B$5644)-Portfolios!B1272, 0)</f>
        <v>0</v>
      </c>
    </row>
    <row r="1273" spans="1:2">
      <c r="A1273" s="11">
        <f>Returns!A1273</f>
        <v>0</v>
      </c>
      <c r="B1273" s="1">
        <f>MAX(AVERAGE(Portfolios!$B$2:$B$5644)-Portfolios!B1273, 0)</f>
        <v>0</v>
      </c>
    </row>
    <row r="1274" spans="1:2">
      <c r="A1274" s="11">
        <f>Returns!A1274</f>
        <v>0</v>
      </c>
      <c r="B1274" s="1">
        <f>MAX(AVERAGE(Portfolios!$B$2:$B$5644)-Portfolios!B1274, 0)</f>
        <v>0</v>
      </c>
    </row>
    <row r="1275" spans="1:2">
      <c r="A1275" s="11">
        <f>Returns!A1275</f>
        <v>0</v>
      </c>
      <c r="B1275" s="1">
        <f>MAX(AVERAGE(Portfolios!$B$2:$B$5644)-Portfolios!B1275, 0)</f>
        <v>0</v>
      </c>
    </row>
    <row r="1276" spans="1:2">
      <c r="A1276" s="11">
        <f>Returns!A1276</f>
        <v>0</v>
      </c>
      <c r="B1276" s="1">
        <f>MAX(AVERAGE(Portfolios!$B$2:$B$5644)-Portfolios!B1276, 0)</f>
        <v>0</v>
      </c>
    </row>
    <row r="1277" spans="1:2">
      <c r="A1277" s="11">
        <f>Returns!A1277</f>
        <v>0</v>
      </c>
      <c r="B1277" s="1">
        <f>MAX(AVERAGE(Portfolios!$B$2:$B$5644)-Portfolios!B1277, 0)</f>
        <v>0</v>
      </c>
    </row>
    <row r="1278" spans="1:2">
      <c r="A1278" s="11">
        <f>Returns!A1278</f>
        <v>0</v>
      </c>
      <c r="B1278" s="1">
        <f>MAX(AVERAGE(Portfolios!$B$2:$B$5644)-Portfolios!B1278, 0)</f>
        <v>0</v>
      </c>
    </row>
    <row r="1279" spans="1:2">
      <c r="A1279" s="11">
        <f>Returns!A1279</f>
        <v>0</v>
      </c>
      <c r="B1279" s="1">
        <f>MAX(AVERAGE(Portfolios!$B$2:$B$5644)-Portfolios!B1279, 0)</f>
        <v>0</v>
      </c>
    </row>
    <row r="1280" spans="1:2">
      <c r="A1280" s="11">
        <f>Returns!A1280</f>
        <v>0</v>
      </c>
      <c r="B1280" s="1">
        <f>MAX(AVERAGE(Portfolios!$B$2:$B$5644)-Portfolios!B1280, 0)</f>
        <v>0</v>
      </c>
    </row>
    <row r="1281" spans="1:2">
      <c r="A1281" s="11">
        <f>Returns!A1281</f>
        <v>0</v>
      </c>
      <c r="B1281" s="1">
        <f>MAX(AVERAGE(Portfolios!$B$2:$B$5644)-Portfolios!B1281, 0)</f>
        <v>0</v>
      </c>
    </row>
    <row r="1282" spans="1:2">
      <c r="A1282" s="11">
        <f>Returns!A1282</f>
        <v>0</v>
      </c>
      <c r="B1282" s="1">
        <f>MAX(AVERAGE(Portfolios!$B$2:$B$5644)-Portfolios!B1282, 0)</f>
        <v>0</v>
      </c>
    </row>
    <row r="1283" spans="1:2">
      <c r="A1283" s="11">
        <f>Returns!A1283</f>
        <v>0</v>
      </c>
      <c r="B1283" s="1">
        <f>MAX(AVERAGE(Portfolios!$B$2:$B$5644)-Portfolios!B1283, 0)</f>
        <v>0</v>
      </c>
    </row>
    <row r="1284" spans="1:2">
      <c r="A1284" s="11">
        <f>Returns!A1284</f>
        <v>0</v>
      </c>
      <c r="B1284" s="1">
        <f>MAX(AVERAGE(Portfolios!$B$2:$B$5644)-Portfolios!B1284, 0)</f>
        <v>0</v>
      </c>
    </row>
    <row r="1285" spans="1:2">
      <c r="A1285" s="11">
        <f>Returns!A1285</f>
        <v>0</v>
      </c>
      <c r="B1285" s="1">
        <f>MAX(AVERAGE(Portfolios!$B$2:$B$5644)-Portfolios!B1285, 0)</f>
        <v>0</v>
      </c>
    </row>
    <row r="1286" spans="1:2">
      <c r="A1286" s="11">
        <f>Returns!A1286</f>
        <v>0</v>
      </c>
      <c r="B1286" s="1">
        <f>MAX(AVERAGE(Portfolios!$B$2:$B$5644)-Portfolios!B1286, 0)</f>
        <v>0</v>
      </c>
    </row>
    <row r="1287" spans="1:2">
      <c r="A1287" s="11">
        <f>Returns!A1287</f>
        <v>0</v>
      </c>
      <c r="B1287" s="1">
        <f>MAX(AVERAGE(Portfolios!$B$2:$B$5644)-Portfolios!B1287, 0)</f>
        <v>0</v>
      </c>
    </row>
    <row r="1288" spans="1:2">
      <c r="A1288" s="11">
        <f>Returns!A1288</f>
        <v>0</v>
      </c>
      <c r="B1288" s="1">
        <f>MAX(AVERAGE(Portfolios!$B$2:$B$5644)-Portfolios!B1288, 0)</f>
        <v>0</v>
      </c>
    </row>
    <row r="1289" spans="1:2">
      <c r="A1289" s="11">
        <f>Returns!A1289</f>
        <v>0</v>
      </c>
      <c r="B1289" s="1">
        <f>MAX(AVERAGE(Portfolios!$B$2:$B$5644)-Portfolios!B1289, 0)</f>
        <v>0</v>
      </c>
    </row>
    <row r="1290" spans="1:2">
      <c r="A1290" s="11">
        <f>Returns!A1290</f>
        <v>0</v>
      </c>
      <c r="B1290" s="1">
        <f>MAX(AVERAGE(Portfolios!$B$2:$B$5644)-Portfolios!B1290, 0)</f>
        <v>0</v>
      </c>
    </row>
    <row r="1291" spans="1:2">
      <c r="A1291" s="11">
        <f>Returns!A1291</f>
        <v>0</v>
      </c>
      <c r="B1291" s="1">
        <f>MAX(AVERAGE(Portfolios!$B$2:$B$5644)-Portfolios!B1291, 0)</f>
        <v>0</v>
      </c>
    </row>
    <row r="1292" spans="1:2">
      <c r="A1292" s="11">
        <f>Returns!A1292</f>
        <v>0</v>
      </c>
      <c r="B1292" s="1">
        <f>MAX(AVERAGE(Portfolios!$B$2:$B$5644)-Portfolios!B1292, 0)</f>
        <v>0</v>
      </c>
    </row>
    <row r="1293" spans="1:2">
      <c r="A1293" s="11">
        <f>Returns!A1293</f>
        <v>0</v>
      </c>
      <c r="B1293" s="1">
        <f>MAX(AVERAGE(Portfolios!$B$2:$B$5644)-Portfolios!B1293, 0)</f>
        <v>0</v>
      </c>
    </row>
    <row r="1294" spans="1:2">
      <c r="A1294" s="11">
        <f>Returns!A1294</f>
        <v>0</v>
      </c>
      <c r="B1294" s="1">
        <f>MAX(AVERAGE(Portfolios!$B$2:$B$5644)-Portfolios!B1294, 0)</f>
        <v>0</v>
      </c>
    </row>
    <row r="1295" spans="1:2">
      <c r="A1295" s="11">
        <f>Returns!A1295</f>
        <v>0</v>
      </c>
      <c r="B1295" s="1">
        <f>MAX(AVERAGE(Portfolios!$B$2:$B$5644)-Portfolios!B1295, 0)</f>
        <v>0</v>
      </c>
    </row>
    <row r="1296" spans="1:2">
      <c r="A1296" s="11">
        <f>Returns!A1296</f>
        <v>0</v>
      </c>
      <c r="B1296" s="1">
        <f>MAX(AVERAGE(Portfolios!$B$2:$B$5644)-Portfolios!B1296, 0)</f>
        <v>0</v>
      </c>
    </row>
    <row r="1297" spans="1:2">
      <c r="A1297" s="11">
        <f>Returns!A1297</f>
        <v>0</v>
      </c>
      <c r="B1297" s="1">
        <f>MAX(AVERAGE(Portfolios!$B$2:$B$5644)-Portfolios!B1297, 0)</f>
        <v>0</v>
      </c>
    </row>
    <row r="1298" spans="1:2">
      <c r="A1298" s="11">
        <f>Returns!A1298</f>
        <v>0</v>
      </c>
      <c r="B1298" s="1">
        <f>MAX(AVERAGE(Portfolios!$B$2:$B$5644)-Portfolios!B1298, 0)</f>
        <v>0</v>
      </c>
    </row>
    <row r="1299" spans="1:2">
      <c r="A1299" s="11">
        <f>Returns!A1299</f>
        <v>0</v>
      </c>
      <c r="B1299" s="1">
        <f>MAX(AVERAGE(Portfolios!$B$2:$B$5644)-Portfolios!B1299, 0)</f>
        <v>0</v>
      </c>
    </row>
    <row r="1300" spans="1:2">
      <c r="A1300" s="11">
        <f>Returns!A1300</f>
        <v>0</v>
      </c>
      <c r="B1300" s="1">
        <f>MAX(AVERAGE(Portfolios!$B$2:$B$5644)-Portfolios!B1300, 0)</f>
        <v>0</v>
      </c>
    </row>
    <row r="1301" spans="1:2">
      <c r="A1301" s="11">
        <f>Returns!A1301</f>
        <v>0</v>
      </c>
      <c r="B1301" s="1">
        <f>MAX(AVERAGE(Portfolios!$B$2:$B$5644)-Portfolios!B1301, 0)</f>
        <v>0</v>
      </c>
    </row>
    <row r="1302" spans="1:2">
      <c r="A1302" s="11">
        <f>Returns!A1302</f>
        <v>0</v>
      </c>
      <c r="B1302" s="1">
        <f>MAX(AVERAGE(Portfolios!$B$2:$B$5644)-Portfolios!B1302, 0)</f>
        <v>0</v>
      </c>
    </row>
    <row r="1303" spans="1:2">
      <c r="A1303" s="11">
        <f>Returns!A1303</f>
        <v>0</v>
      </c>
      <c r="B1303" s="1">
        <f>MAX(AVERAGE(Portfolios!$B$2:$B$5644)-Portfolios!B1303, 0)</f>
        <v>0</v>
      </c>
    </row>
    <row r="1304" spans="1:2">
      <c r="A1304" s="11">
        <f>Returns!A1304</f>
        <v>0</v>
      </c>
      <c r="B1304" s="1">
        <f>MAX(AVERAGE(Portfolios!$B$2:$B$5644)-Portfolios!B1304, 0)</f>
        <v>0</v>
      </c>
    </row>
    <row r="1305" spans="1:2">
      <c r="A1305" s="11">
        <f>Returns!A1305</f>
        <v>0</v>
      </c>
      <c r="B1305" s="1">
        <f>MAX(AVERAGE(Portfolios!$B$2:$B$5644)-Portfolios!B1305, 0)</f>
        <v>0</v>
      </c>
    </row>
    <row r="1306" spans="1:2">
      <c r="A1306" s="11">
        <f>Returns!A1306</f>
        <v>0</v>
      </c>
      <c r="B1306" s="1">
        <f>MAX(AVERAGE(Portfolios!$B$2:$B$5644)-Portfolios!B1306, 0)</f>
        <v>0</v>
      </c>
    </row>
    <row r="1307" spans="1:2">
      <c r="A1307" s="11">
        <f>Returns!A1307</f>
        <v>0</v>
      </c>
      <c r="B1307" s="1">
        <f>MAX(AVERAGE(Portfolios!$B$2:$B$5644)-Portfolios!B1307, 0)</f>
        <v>0</v>
      </c>
    </row>
    <row r="1308" spans="1:2">
      <c r="A1308" s="11">
        <f>Returns!A1308</f>
        <v>0</v>
      </c>
      <c r="B1308" s="1">
        <f>MAX(AVERAGE(Portfolios!$B$2:$B$5644)-Portfolios!B1308, 0)</f>
        <v>0</v>
      </c>
    </row>
    <row r="1309" spans="1:2">
      <c r="A1309" s="11">
        <f>Returns!A1309</f>
        <v>0</v>
      </c>
      <c r="B1309" s="1">
        <f>MAX(AVERAGE(Portfolios!$B$2:$B$5644)-Portfolios!B1309, 0)</f>
        <v>0</v>
      </c>
    </row>
    <row r="1310" spans="1:2">
      <c r="A1310" s="11">
        <f>Returns!A1310</f>
        <v>0</v>
      </c>
      <c r="B1310" s="1">
        <f>MAX(AVERAGE(Portfolios!$B$2:$B$5644)-Portfolios!B1310, 0)</f>
        <v>0</v>
      </c>
    </row>
    <row r="1311" spans="1:2">
      <c r="A1311" s="11">
        <f>Returns!A1311</f>
        <v>0</v>
      </c>
      <c r="B1311" s="1">
        <f>MAX(AVERAGE(Portfolios!$B$2:$B$5644)-Portfolios!B1311, 0)</f>
        <v>0</v>
      </c>
    </row>
    <row r="1312" spans="1:2">
      <c r="A1312" s="11">
        <f>Returns!A1312</f>
        <v>0</v>
      </c>
      <c r="B1312" s="1">
        <f>MAX(AVERAGE(Portfolios!$B$2:$B$5644)-Portfolios!B1312, 0)</f>
        <v>0</v>
      </c>
    </row>
    <row r="1313" spans="1:2">
      <c r="A1313" s="11">
        <f>Returns!A1313</f>
        <v>0</v>
      </c>
      <c r="B1313" s="1">
        <f>MAX(AVERAGE(Portfolios!$B$2:$B$5644)-Portfolios!B1313, 0)</f>
        <v>0</v>
      </c>
    </row>
    <row r="1314" spans="1:2">
      <c r="A1314" s="11">
        <f>Returns!A1314</f>
        <v>0</v>
      </c>
      <c r="B1314" s="1">
        <f>MAX(AVERAGE(Portfolios!$B$2:$B$5644)-Portfolios!B1314, 0)</f>
        <v>0</v>
      </c>
    </row>
    <row r="1315" spans="1:2">
      <c r="A1315" s="11">
        <f>Returns!A1315</f>
        <v>0</v>
      </c>
      <c r="B1315" s="1">
        <f>MAX(AVERAGE(Portfolios!$B$2:$B$5644)-Portfolios!B1315, 0)</f>
        <v>0</v>
      </c>
    </row>
    <row r="1316" spans="1:2">
      <c r="A1316" s="11">
        <f>Returns!A1316</f>
        <v>0</v>
      </c>
      <c r="B1316" s="1">
        <f>MAX(AVERAGE(Portfolios!$B$2:$B$5644)-Portfolios!B1316, 0)</f>
        <v>0</v>
      </c>
    </row>
    <row r="1317" spans="1:2">
      <c r="A1317" s="11">
        <f>Returns!A1317</f>
        <v>0</v>
      </c>
      <c r="B1317" s="1">
        <f>MAX(AVERAGE(Portfolios!$B$2:$B$5644)-Portfolios!B1317, 0)</f>
        <v>0</v>
      </c>
    </row>
    <row r="1318" spans="1:2">
      <c r="A1318" s="11">
        <f>Returns!A1318</f>
        <v>0</v>
      </c>
      <c r="B1318" s="1">
        <f>MAX(AVERAGE(Portfolios!$B$2:$B$5644)-Portfolios!B1318, 0)</f>
        <v>0</v>
      </c>
    </row>
    <row r="1319" spans="1:2">
      <c r="A1319" s="11">
        <f>Returns!A1319</f>
        <v>0</v>
      </c>
      <c r="B1319" s="1">
        <f>MAX(AVERAGE(Portfolios!$B$2:$B$5644)-Portfolios!B1319, 0)</f>
        <v>0</v>
      </c>
    </row>
    <row r="1320" spans="1:2">
      <c r="A1320" s="11">
        <f>Returns!A1320</f>
        <v>0</v>
      </c>
      <c r="B1320" s="1">
        <f>MAX(AVERAGE(Portfolios!$B$2:$B$5644)-Portfolios!B1320, 0)</f>
        <v>0</v>
      </c>
    </row>
    <row r="1321" spans="1:2">
      <c r="A1321" s="11">
        <f>Returns!A1321</f>
        <v>0</v>
      </c>
      <c r="B1321" s="1">
        <f>MAX(AVERAGE(Portfolios!$B$2:$B$5644)-Portfolios!B1321, 0)</f>
        <v>0</v>
      </c>
    </row>
    <row r="1322" spans="1:2">
      <c r="A1322" s="11">
        <f>Returns!A1322</f>
        <v>0</v>
      </c>
      <c r="B1322" s="1">
        <f>MAX(AVERAGE(Portfolios!$B$2:$B$5644)-Portfolios!B1322, 0)</f>
        <v>0</v>
      </c>
    </row>
    <row r="1323" spans="1:2">
      <c r="A1323" s="11">
        <f>Returns!A1323</f>
        <v>0</v>
      </c>
      <c r="B1323" s="1">
        <f>MAX(AVERAGE(Portfolios!$B$2:$B$5644)-Portfolios!B1323, 0)</f>
        <v>0</v>
      </c>
    </row>
    <row r="1324" spans="1:2">
      <c r="A1324" s="11">
        <f>Returns!A1324</f>
        <v>0</v>
      </c>
      <c r="B1324" s="1">
        <f>MAX(AVERAGE(Portfolios!$B$2:$B$5644)-Portfolios!B1324, 0)</f>
        <v>0</v>
      </c>
    </row>
    <row r="1325" spans="1:2">
      <c r="A1325" s="11">
        <f>Returns!A1325</f>
        <v>0</v>
      </c>
      <c r="B1325" s="1">
        <f>MAX(AVERAGE(Portfolios!$B$2:$B$5644)-Portfolios!B1325, 0)</f>
        <v>0</v>
      </c>
    </row>
    <row r="1326" spans="1:2">
      <c r="A1326" s="11">
        <f>Returns!A1326</f>
        <v>0</v>
      </c>
      <c r="B1326" s="1">
        <f>MAX(AVERAGE(Portfolios!$B$2:$B$5644)-Portfolios!B1326, 0)</f>
        <v>0</v>
      </c>
    </row>
    <row r="1327" spans="1:2">
      <c r="A1327" s="11">
        <f>Returns!A1327</f>
        <v>0</v>
      </c>
      <c r="B1327" s="1">
        <f>MAX(AVERAGE(Portfolios!$B$2:$B$5644)-Portfolios!B1327, 0)</f>
        <v>0</v>
      </c>
    </row>
    <row r="1328" spans="1:2">
      <c r="A1328" s="11">
        <f>Returns!A1328</f>
        <v>0</v>
      </c>
      <c r="B1328" s="1">
        <f>MAX(AVERAGE(Portfolios!$B$2:$B$5644)-Portfolios!B1328, 0)</f>
        <v>0</v>
      </c>
    </row>
    <row r="1329" spans="1:2">
      <c r="A1329" s="11">
        <f>Returns!A1329</f>
        <v>0</v>
      </c>
      <c r="B1329" s="1">
        <f>MAX(AVERAGE(Portfolios!$B$2:$B$5644)-Portfolios!B1329, 0)</f>
        <v>0</v>
      </c>
    </row>
    <row r="1330" spans="1:2">
      <c r="A1330" s="11">
        <f>Returns!A1330</f>
        <v>0</v>
      </c>
      <c r="B1330" s="1">
        <f>MAX(AVERAGE(Portfolios!$B$2:$B$5644)-Portfolios!B1330, 0)</f>
        <v>0</v>
      </c>
    </row>
    <row r="1331" spans="1:2">
      <c r="A1331" s="11">
        <f>Returns!A1331</f>
        <v>0</v>
      </c>
      <c r="B1331" s="1">
        <f>MAX(AVERAGE(Portfolios!$B$2:$B$5644)-Portfolios!B1331, 0)</f>
        <v>0</v>
      </c>
    </row>
    <row r="1332" spans="1:2">
      <c r="A1332" s="11">
        <f>Returns!A1332</f>
        <v>0</v>
      </c>
      <c r="B1332" s="1">
        <f>MAX(AVERAGE(Portfolios!$B$2:$B$5644)-Portfolios!B1332, 0)</f>
        <v>0</v>
      </c>
    </row>
    <row r="1333" spans="1:2">
      <c r="A1333" s="11">
        <f>Returns!A1333</f>
        <v>0</v>
      </c>
      <c r="B1333" s="1">
        <f>MAX(AVERAGE(Portfolios!$B$2:$B$5644)-Portfolios!B1333, 0)</f>
        <v>0</v>
      </c>
    </row>
    <row r="1334" spans="1:2">
      <c r="A1334" s="11">
        <f>Returns!A1334</f>
        <v>0</v>
      </c>
      <c r="B1334" s="1">
        <f>MAX(AVERAGE(Portfolios!$B$2:$B$5644)-Portfolios!B1334, 0)</f>
        <v>0</v>
      </c>
    </row>
    <row r="1335" spans="1:2">
      <c r="A1335" s="11">
        <f>Returns!A1335</f>
        <v>0</v>
      </c>
      <c r="B1335" s="1">
        <f>MAX(AVERAGE(Portfolios!$B$2:$B$5644)-Portfolios!B1335, 0)</f>
        <v>0</v>
      </c>
    </row>
    <row r="1336" spans="1:2">
      <c r="A1336" s="11">
        <f>Returns!A1336</f>
        <v>0</v>
      </c>
      <c r="B1336" s="1">
        <f>MAX(AVERAGE(Portfolios!$B$2:$B$5644)-Portfolios!B1336, 0)</f>
        <v>0</v>
      </c>
    </row>
    <row r="1337" spans="1:2">
      <c r="A1337" s="11">
        <f>Returns!A1337</f>
        <v>0</v>
      </c>
      <c r="B1337" s="1">
        <f>MAX(AVERAGE(Portfolios!$B$2:$B$5644)-Portfolios!B1337, 0)</f>
        <v>0</v>
      </c>
    </row>
    <row r="1338" spans="1:2">
      <c r="A1338" s="11">
        <f>Returns!A1338</f>
        <v>0</v>
      </c>
      <c r="B1338" s="1">
        <f>MAX(AVERAGE(Portfolios!$B$2:$B$5644)-Portfolios!B1338, 0)</f>
        <v>0</v>
      </c>
    </row>
    <row r="1339" spans="1:2">
      <c r="A1339" s="11">
        <f>Returns!A1339</f>
        <v>0</v>
      </c>
      <c r="B1339" s="1">
        <f>MAX(AVERAGE(Portfolios!$B$2:$B$5644)-Portfolios!B1339, 0)</f>
        <v>0</v>
      </c>
    </row>
    <row r="1340" spans="1:2">
      <c r="A1340" s="11">
        <f>Returns!A1340</f>
        <v>0</v>
      </c>
      <c r="B1340" s="1">
        <f>MAX(AVERAGE(Portfolios!$B$2:$B$5644)-Portfolios!B1340, 0)</f>
        <v>0</v>
      </c>
    </row>
    <row r="1341" spans="1:2">
      <c r="A1341" s="11">
        <f>Returns!A1341</f>
        <v>0</v>
      </c>
      <c r="B1341" s="1">
        <f>MAX(AVERAGE(Portfolios!$B$2:$B$5644)-Portfolios!B1341, 0)</f>
        <v>0</v>
      </c>
    </row>
    <row r="1342" spans="1:2">
      <c r="A1342" s="11">
        <f>Returns!A1342</f>
        <v>0</v>
      </c>
      <c r="B1342" s="1">
        <f>MAX(AVERAGE(Portfolios!$B$2:$B$5644)-Portfolios!B1342, 0)</f>
        <v>0</v>
      </c>
    </row>
    <row r="1343" spans="1:2">
      <c r="A1343" s="11">
        <f>Returns!A1343</f>
        <v>0</v>
      </c>
      <c r="B1343" s="1">
        <f>MAX(AVERAGE(Portfolios!$B$2:$B$5644)-Portfolios!B1343, 0)</f>
        <v>0</v>
      </c>
    </row>
    <row r="1344" spans="1:2">
      <c r="A1344" s="11">
        <f>Returns!A1344</f>
        <v>0</v>
      </c>
      <c r="B1344" s="1">
        <f>MAX(AVERAGE(Portfolios!$B$2:$B$5644)-Portfolios!B1344, 0)</f>
        <v>0</v>
      </c>
    </row>
    <row r="1345" spans="1:2">
      <c r="A1345" s="11">
        <f>Returns!A1345</f>
        <v>0</v>
      </c>
      <c r="B1345" s="1">
        <f>MAX(AVERAGE(Portfolios!$B$2:$B$5644)-Portfolios!B1345, 0)</f>
        <v>0</v>
      </c>
    </row>
    <row r="1346" spans="1:2">
      <c r="A1346" s="11">
        <f>Returns!A1346</f>
        <v>0</v>
      </c>
      <c r="B1346" s="1">
        <f>MAX(AVERAGE(Portfolios!$B$2:$B$5644)-Portfolios!B1346, 0)</f>
        <v>0</v>
      </c>
    </row>
    <row r="1347" spans="1:2">
      <c r="A1347" s="11">
        <f>Returns!A1347</f>
        <v>0</v>
      </c>
      <c r="B1347" s="1">
        <f>MAX(AVERAGE(Portfolios!$B$2:$B$5644)-Portfolios!B1347, 0)</f>
        <v>0</v>
      </c>
    </row>
    <row r="1348" spans="1:2">
      <c r="A1348" s="11">
        <f>Returns!A1348</f>
        <v>0</v>
      </c>
      <c r="B1348" s="1">
        <f>MAX(AVERAGE(Portfolios!$B$2:$B$5644)-Portfolios!B1348, 0)</f>
        <v>0</v>
      </c>
    </row>
    <row r="1349" spans="1:2">
      <c r="A1349" s="11">
        <f>Returns!A1349</f>
        <v>0</v>
      </c>
      <c r="B1349" s="1">
        <f>MAX(AVERAGE(Portfolios!$B$2:$B$5644)-Portfolios!B1349, 0)</f>
        <v>0</v>
      </c>
    </row>
    <row r="1350" spans="1:2">
      <c r="A1350" s="11">
        <f>Returns!A1350</f>
        <v>0</v>
      </c>
      <c r="B1350" s="1">
        <f>MAX(AVERAGE(Portfolios!$B$2:$B$5644)-Portfolios!B1350, 0)</f>
        <v>0</v>
      </c>
    </row>
    <row r="1351" spans="1:2">
      <c r="A1351" s="11">
        <f>Returns!A1351</f>
        <v>0</v>
      </c>
      <c r="B1351" s="1">
        <f>MAX(AVERAGE(Portfolios!$B$2:$B$5644)-Portfolios!B1351, 0)</f>
        <v>0</v>
      </c>
    </row>
    <row r="1352" spans="1:2">
      <c r="A1352" s="11">
        <f>Returns!A1352</f>
        <v>0</v>
      </c>
      <c r="B1352" s="1">
        <f>MAX(AVERAGE(Portfolios!$B$2:$B$5644)-Portfolios!B1352, 0)</f>
        <v>0</v>
      </c>
    </row>
    <row r="1353" spans="1:2">
      <c r="A1353" s="11">
        <f>Returns!A1353</f>
        <v>0</v>
      </c>
      <c r="B1353" s="1">
        <f>MAX(AVERAGE(Portfolios!$B$2:$B$5644)-Portfolios!B1353, 0)</f>
        <v>0</v>
      </c>
    </row>
    <row r="1354" spans="1:2">
      <c r="A1354" s="11">
        <f>Returns!A1354</f>
        <v>0</v>
      </c>
      <c r="B1354" s="1">
        <f>MAX(AVERAGE(Portfolios!$B$2:$B$5644)-Portfolios!B1354, 0)</f>
        <v>0</v>
      </c>
    </row>
    <row r="1355" spans="1:2">
      <c r="A1355" s="11">
        <f>Returns!A1355</f>
        <v>0</v>
      </c>
      <c r="B1355" s="1">
        <f>MAX(AVERAGE(Portfolios!$B$2:$B$5644)-Portfolios!B1355, 0)</f>
        <v>0</v>
      </c>
    </row>
    <row r="1356" spans="1:2">
      <c r="A1356" s="11">
        <f>Returns!A1356</f>
        <v>0</v>
      </c>
      <c r="B1356" s="1">
        <f>MAX(AVERAGE(Portfolios!$B$2:$B$5644)-Portfolios!B1356, 0)</f>
        <v>0</v>
      </c>
    </row>
    <row r="1357" spans="1:2">
      <c r="A1357" s="11">
        <f>Returns!A1357</f>
        <v>0</v>
      </c>
      <c r="B1357" s="1">
        <f>MAX(AVERAGE(Portfolios!$B$2:$B$5644)-Portfolios!B1357, 0)</f>
        <v>0</v>
      </c>
    </row>
    <row r="1358" spans="1:2">
      <c r="A1358" s="11">
        <f>Returns!A1358</f>
        <v>0</v>
      </c>
      <c r="B1358" s="1">
        <f>MAX(AVERAGE(Portfolios!$B$2:$B$5644)-Portfolios!B1358, 0)</f>
        <v>0</v>
      </c>
    </row>
    <row r="1359" spans="1:2">
      <c r="A1359" s="11">
        <f>Returns!A1359</f>
        <v>0</v>
      </c>
      <c r="B1359" s="1">
        <f>MAX(AVERAGE(Portfolios!$B$2:$B$5644)-Portfolios!B1359, 0)</f>
        <v>0</v>
      </c>
    </row>
    <row r="1360" spans="1:2">
      <c r="A1360" s="11">
        <f>Returns!A1360</f>
        <v>0</v>
      </c>
      <c r="B1360" s="1">
        <f>MAX(AVERAGE(Portfolios!$B$2:$B$5644)-Portfolios!B1360, 0)</f>
        <v>0</v>
      </c>
    </row>
    <row r="1361" spans="1:2">
      <c r="A1361" s="11">
        <f>Returns!A1361</f>
        <v>0</v>
      </c>
      <c r="B1361" s="1">
        <f>MAX(AVERAGE(Portfolios!$B$2:$B$5644)-Portfolios!B1361, 0)</f>
        <v>0</v>
      </c>
    </row>
    <row r="1362" spans="1:2">
      <c r="A1362" s="11">
        <f>Returns!A1362</f>
        <v>0</v>
      </c>
      <c r="B1362" s="1">
        <f>MAX(AVERAGE(Portfolios!$B$2:$B$5644)-Portfolios!B1362, 0)</f>
        <v>0</v>
      </c>
    </row>
    <row r="1363" spans="1:2">
      <c r="A1363" s="11">
        <f>Returns!A1363</f>
        <v>0</v>
      </c>
      <c r="B1363" s="1">
        <f>MAX(AVERAGE(Portfolios!$B$2:$B$5644)-Portfolios!B1363, 0)</f>
        <v>0</v>
      </c>
    </row>
    <row r="1364" spans="1:2">
      <c r="A1364" s="11">
        <f>Returns!A1364</f>
        <v>0</v>
      </c>
      <c r="B1364" s="1">
        <f>MAX(AVERAGE(Portfolios!$B$2:$B$5644)-Portfolios!B1364, 0)</f>
        <v>0</v>
      </c>
    </row>
    <row r="1365" spans="1:2">
      <c r="A1365" s="11">
        <f>Returns!A1365</f>
        <v>0</v>
      </c>
      <c r="B1365" s="1">
        <f>MAX(AVERAGE(Portfolios!$B$2:$B$5644)-Portfolios!B1365, 0)</f>
        <v>0</v>
      </c>
    </row>
    <row r="1366" spans="1:2">
      <c r="A1366" s="11">
        <f>Returns!A1366</f>
        <v>0</v>
      </c>
      <c r="B1366" s="1">
        <f>MAX(AVERAGE(Portfolios!$B$2:$B$5644)-Portfolios!B1366, 0)</f>
        <v>0</v>
      </c>
    </row>
    <row r="1367" spans="1:2">
      <c r="A1367" s="11">
        <f>Returns!A1367</f>
        <v>0</v>
      </c>
      <c r="B1367" s="1">
        <f>MAX(AVERAGE(Portfolios!$B$2:$B$5644)-Portfolios!B1367, 0)</f>
        <v>0</v>
      </c>
    </row>
    <row r="1368" spans="1:2">
      <c r="A1368" s="11">
        <f>Returns!A1368</f>
        <v>0</v>
      </c>
      <c r="B1368" s="1">
        <f>MAX(AVERAGE(Portfolios!$B$2:$B$5644)-Portfolios!B1368, 0)</f>
        <v>0</v>
      </c>
    </row>
    <row r="1369" spans="1:2">
      <c r="A1369" s="11">
        <f>Returns!A1369</f>
        <v>0</v>
      </c>
      <c r="B1369" s="1">
        <f>MAX(AVERAGE(Portfolios!$B$2:$B$5644)-Portfolios!B1369, 0)</f>
        <v>0</v>
      </c>
    </row>
    <row r="1370" spans="1:2">
      <c r="A1370" s="11">
        <f>Returns!A1370</f>
        <v>0</v>
      </c>
      <c r="B1370" s="1">
        <f>MAX(AVERAGE(Portfolios!$B$2:$B$5644)-Portfolios!B1370, 0)</f>
        <v>0</v>
      </c>
    </row>
    <row r="1371" spans="1:2">
      <c r="A1371" s="11">
        <f>Returns!A1371</f>
        <v>0</v>
      </c>
      <c r="B1371" s="1">
        <f>MAX(AVERAGE(Portfolios!$B$2:$B$5644)-Portfolios!B1371, 0)</f>
        <v>0</v>
      </c>
    </row>
    <row r="1372" spans="1:2">
      <c r="A1372" s="11">
        <f>Returns!A1372</f>
        <v>0</v>
      </c>
      <c r="B1372" s="1">
        <f>MAX(AVERAGE(Portfolios!$B$2:$B$5644)-Portfolios!B1372, 0)</f>
        <v>0</v>
      </c>
    </row>
    <row r="1373" spans="1:2">
      <c r="A1373" s="11">
        <f>Returns!A1373</f>
        <v>0</v>
      </c>
      <c r="B1373" s="1">
        <f>MAX(AVERAGE(Portfolios!$B$2:$B$5644)-Portfolios!B1373, 0)</f>
        <v>0</v>
      </c>
    </row>
    <row r="1374" spans="1:2">
      <c r="A1374" s="11">
        <f>Returns!A1374</f>
        <v>0</v>
      </c>
      <c r="B1374" s="1">
        <f>MAX(AVERAGE(Portfolios!$B$2:$B$5644)-Portfolios!B1374, 0)</f>
        <v>0</v>
      </c>
    </row>
    <row r="1375" spans="1:2">
      <c r="A1375" s="11">
        <f>Returns!A1375</f>
        <v>0</v>
      </c>
      <c r="B1375" s="1">
        <f>MAX(AVERAGE(Portfolios!$B$2:$B$5644)-Portfolios!B1375, 0)</f>
        <v>0</v>
      </c>
    </row>
    <row r="1376" spans="1:2">
      <c r="A1376" s="11">
        <f>Returns!A1376</f>
        <v>0</v>
      </c>
      <c r="B1376" s="1">
        <f>MAX(AVERAGE(Portfolios!$B$2:$B$5644)-Portfolios!B1376, 0)</f>
        <v>0</v>
      </c>
    </row>
    <row r="1377" spans="1:2">
      <c r="A1377" s="11">
        <f>Returns!A1377</f>
        <v>0</v>
      </c>
      <c r="B1377" s="1">
        <f>MAX(AVERAGE(Portfolios!$B$2:$B$5644)-Portfolios!B1377, 0)</f>
        <v>0</v>
      </c>
    </row>
    <row r="1378" spans="1:2">
      <c r="A1378" s="11">
        <f>Returns!A1378</f>
        <v>0</v>
      </c>
      <c r="B1378" s="1">
        <f>MAX(AVERAGE(Portfolios!$B$2:$B$5644)-Portfolios!B1378, 0)</f>
        <v>0</v>
      </c>
    </row>
    <row r="1379" spans="1:2">
      <c r="A1379" s="11">
        <f>Returns!A1379</f>
        <v>0</v>
      </c>
      <c r="B1379" s="1">
        <f>MAX(AVERAGE(Portfolios!$B$2:$B$5644)-Portfolios!B1379, 0)</f>
        <v>0</v>
      </c>
    </row>
    <row r="1380" spans="1:2">
      <c r="A1380" s="11">
        <f>Returns!A1380</f>
        <v>0</v>
      </c>
      <c r="B1380" s="1">
        <f>MAX(AVERAGE(Portfolios!$B$2:$B$5644)-Portfolios!B1380, 0)</f>
        <v>0</v>
      </c>
    </row>
    <row r="1381" spans="1:2">
      <c r="A1381" s="11">
        <f>Returns!A1381</f>
        <v>0</v>
      </c>
      <c r="B1381" s="1">
        <f>MAX(AVERAGE(Portfolios!$B$2:$B$5644)-Portfolios!B1381, 0)</f>
        <v>0</v>
      </c>
    </row>
    <row r="1382" spans="1:2">
      <c r="A1382" s="11">
        <f>Returns!A1382</f>
        <v>0</v>
      </c>
      <c r="B1382" s="1">
        <f>MAX(AVERAGE(Portfolios!$B$2:$B$5644)-Portfolios!B1382, 0)</f>
        <v>0</v>
      </c>
    </row>
    <row r="1383" spans="1:2">
      <c r="A1383" s="11">
        <f>Returns!A1383</f>
        <v>0</v>
      </c>
      <c r="B1383" s="1">
        <f>MAX(AVERAGE(Portfolios!$B$2:$B$5644)-Portfolios!B1383, 0)</f>
        <v>0</v>
      </c>
    </row>
    <row r="1384" spans="1:2">
      <c r="A1384" s="11">
        <f>Returns!A1384</f>
        <v>0</v>
      </c>
      <c r="B1384" s="1">
        <f>MAX(AVERAGE(Portfolios!$B$2:$B$5644)-Portfolios!B1384, 0)</f>
        <v>0</v>
      </c>
    </row>
    <row r="1385" spans="1:2">
      <c r="A1385" s="11">
        <f>Returns!A1385</f>
        <v>0</v>
      </c>
      <c r="B1385" s="1">
        <f>MAX(AVERAGE(Portfolios!$B$2:$B$5644)-Portfolios!B1385, 0)</f>
        <v>0</v>
      </c>
    </row>
    <row r="1386" spans="1:2">
      <c r="A1386" s="11">
        <f>Returns!A1386</f>
        <v>0</v>
      </c>
      <c r="B1386" s="1">
        <f>MAX(AVERAGE(Portfolios!$B$2:$B$5644)-Portfolios!B1386, 0)</f>
        <v>0</v>
      </c>
    </row>
    <row r="1387" spans="1:2">
      <c r="A1387" s="11">
        <f>Returns!A1387</f>
        <v>0</v>
      </c>
      <c r="B1387" s="1">
        <f>MAX(AVERAGE(Portfolios!$B$2:$B$5644)-Portfolios!B1387, 0)</f>
        <v>0</v>
      </c>
    </row>
    <row r="1388" spans="1:2">
      <c r="A1388" s="11">
        <f>Returns!A1388</f>
        <v>0</v>
      </c>
      <c r="B1388" s="1">
        <f>MAX(AVERAGE(Portfolios!$B$2:$B$5644)-Portfolios!B1388, 0)</f>
        <v>0</v>
      </c>
    </row>
    <row r="1389" spans="1:2">
      <c r="A1389" s="11">
        <f>Returns!A1389</f>
        <v>0</v>
      </c>
      <c r="B1389" s="1">
        <f>MAX(AVERAGE(Portfolios!$B$2:$B$5644)-Portfolios!B1389, 0)</f>
        <v>0</v>
      </c>
    </row>
    <row r="1390" spans="1:2">
      <c r="A1390" s="11">
        <f>Returns!A1390</f>
        <v>0</v>
      </c>
      <c r="B1390" s="1">
        <f>MAX(AVERAGE(Portfolios!$B$2:$B$5644)-Portfolios!B1390, 0)</f>
        <v>0</v>
      </c>
    </row>
    <row r="1391" spans="1:2">
      <c r="A1391" s="11">
        <f>Returns!A1391</f>
        <v>0</v>
      </c>
      <c r="B1391" s="1">
        <f>MAX(AVERAGE(Portfolios!$B$2:$B$5644)-Portfolios!B1391, 0)</f>
        <v>0</v>
      </c>
    </row>
    <row r="1392" spans="1:2">
      <c r="A1392" s="11">
        <f>Returns!A1392</f>
        <v>0</v>
      </c>
      <c r="B1392" s="1">
        <f>MAX(AVERAGE(Portfolios!$B$2:$B$5644)-Portfolios!B1392, 0)</f>
        <v>0</v>
      </c>
    </row>
    <row r="1393" spans="1:2">
      <c r="A1393" s="11">
        <f>Returns!A1393</f>
        <v>0</v>
      </c>
      <c r="B1393" s="1">
        <f>MAX(AVERAGE(Portfolios!$B$2:$B$5644)-Portfolios!B1393, 0)</f>
        <v>0</v>
      </c>
    </row>
    <row r="1394" spans="1:2">
      <c r="A1394" s="11">
        <f>Returns!A1394</f>
        <v>0</v>
      </c>
      <c r="B1394" s="1">
        <f>MAX(AVERAGE(Portfolios!$B$2:$B$5644)-Portfolios!B1394, 0)</f>
        <v>0</v>
      </c>
    </row>
    <row r="1395" spans="1:2">
      <c r="A1395" s="11">
        <f>Returns!A1395</f>
        <v>0</v>
      </c>
      <c r="B1395" s="1">
        <f>MAX(AVERAGE(Portfolios!$B$2:$B$5644)-Portfolios!B1395, 0)</f>
        <v>0</v>
      </c>
    </row>
    <row r="1396" spans="1:2">
      <c r="A1396" s="11">
        <f>Returns!A1396</f>
        <v>0</v>
      </c>
      <c r="B1396" s="1">
        <f>MAX(AVERAGE(Portfolios!$B$2:$B$5644)-Portfolios!B1396, 0)</f>
        <v>0</v>
      </c>
    </row>
    <row r="1397" spans="1:2">
      <c r="A1397" s="11">
        <f>Returns!A1397</f>
        <v>0</v>
      </c>
      <c r="B1397" s="1">
        <f>MAX(AVERAGE(Portfolios!$B$2:$B$5644)-Portfolios!B1397, 0)</f>
        <v>0</v>
      </c>
    </row>
    <row r="1398" spans="1:2">
      <c r="A1398" s="11">
        <f>Returns!A1398</f>
        <v>0</v>
      </c>
      <c r="B1398" s="1">
        <f>MAX(AVERAGE(Portfolios!$B$2:$B$5644)-Portfolios!B1398, 0)</f>
        <v>0</v>
      </c>
    </row>
    <row r="1399" spans="1:2">
      <c r="A1399" s="11">
        <f>Returns!A1399</f>
        <v>0</v>
      </c>
      <c r="B1399" s="1">
        <f>MAX(AVERAGE(Portfolios!$B$2:$B$5644)-Portfolios!B1399, 0)</f>
        <v>0</v>
      </c>
    </row>
    <row r="1400" spans="1:2">
      <c r="A1400" s="11">
        <f>Returns!A1400</f>
        <v>0</v>
      </c>
      <c r="B1400" s="1">
        <f>MAX(AVERAGE(Portfolios!$B$2:$B$5644)-Portfolios!B1400, 0)</f>
        <v>0</v>
      </c>
    </row>
    <row r="1401" spans="1:2">
      <c r="A1401" s="11">
        <f>Returns!A1401</f>
        <v>0</v>
      </c>
      <c r="B1401" s="1">
        <f>MAX(AVERAGE(Portfolios!$B$2:$B$5644)-Portfolios!B1401, 0)</f>
        <v>0</v>
      </c>
    </row>
    <row r="1402" spans="1:2">
      <c r="A1402" s="11">
        <f>Returns!A1402</f>
        <v>0</v>
      </c>
      <c r="B1402" s="1">
        <f>MAX(AVERAGE(Portfolios!$B$2:$B$5644)-Portfolios!B1402, 0)</f>
        <v>0</v>
      </c>
    </row>
    <row r="1403" spans="1:2">
      <c r="A1403" s="11">
        <f>Returns!A1403</f>
        <v>0</v>
      </c>
      <c r="B1403" s="1">
        <f>MAX(AVERAGE(Portfolios!$B$2:$B$5644)-Portfolios!B1403, 0)</f>
        <v>0</v>
      </c>
    </row>
    <row r="1404" spans="1:2">
      <c r="A1404" s="11">
        <f>Returns!A1404</f>
        <v>0</v>
      </c>
      <c r="B1404" s="1">
        <f>MAX(AVERAGE(Portfolios!$B$2:$B$5644)-Portfolios!B1404, 0)</f>
        <v>0</v>
      </c>
    </row>
    <row r="1405" spans="1:2">
      <c r="A1405" s="11">
        <f>Returns!A1405</f>
        <v>0</v>
      </c>
      <c r="B1405" s="1">
        <f>MAX(AVERAGE(Portfolios!$B$2:$B$5644)-Portfolios!B1405, 0)</f>
        <v>0</v>
      </c>
    </row>
    <row r="1406" spans="1:2">
      <c r="A1406" s="11">
        <f>Returns!A1406</f>
        <v>0</v>
      </c>
      <c r="B1406" s="1">
        <f>MAX(AVERAGE(Portfolios!$B$2:$B$5644)-Portfolios!B1406, 0)</f>
        <v>0</v>
      </c>
    </row>
    <row r="1407" spans="1:2">
      <c r="A1407" s="11">
        <f>Returns!A1407</f>
        <v>0</v>
      </c>
      <c r="B1407" s="1">
        <f>MAX(AVERAGE(Portfolios!$B$2:$B$5644)-Portfolios!B1407, 0)</f>
        <v>0</v>
      </c>
    </row>
    <row r="1408" spans="1:2">
      <c r="A1408" s="11">
        <f>Returns!A1408</f>
        <v>0</v>
      </c>
      <c r="B1408" s="1">
        <f>MAX(AVERAGE(Portfolios!$B$2:$B$5644)-Portfolios!B1408, 0)</f>
        <v>0</v>
      </c>
    </row>
    <row r="1409" spans="1:2">
      <c r="A1409" s="11">
        <f>Returns!A1409</f>
        <v>0</v>
      </c>
      <c r="B1409" s="1">
        <f>MAX(AVERAGE(Portfolios!$B$2:$B$5644)-Portfolios!B1409, 0)</f>
        <v>0</v>
      </c>
    </row>
    <row r="1410" spans="1:2">
      <c r="A1410" s="11">
        <f>Returns!A1410</f>
        <v>0</v>
      </c>
      <c r="B1410" s="1">
        <f>MAX(AVERAGE(Portfolios!$B$2:$B$5644)-Portfolios!B1410, 0)</f>
        <v>0</v>
      </c>
    </row>
    <row r="1411" spans="1:2">
      <c r="A1411" s="11">
        <f>Returns!A1411</f>
        <v>0</v>
      </c>
      <c r="B1411" s="1">
        <f>MAX(AVERAGE(Portfolios!$B$2:$B$5644)-Portfolios!B1411, 0)</f>
        <v>0</v>
      </c>
    </row>
    <row r="1412" spans="1:2">
      <c r="A1412" s="11">
        <f>Returns!A1412</f>
        <v>0</v>
      </c>
      <c r="B1412" s="1">
        <f>MAX(AVERAGE(Portfolios!$B$2:$B$5644)-Portfolios!B1412, 0)</f>
        <v>0</v>
      </c>
    </row>
    <row r="1413" spans="1:2">
      <c r="A1413" s="11">
        <f>Returns!A1413</f>
        <v>0</v>
      </c>
      <c r="B1413" s="1">
        <f>MAX(AVERAGE(Portfolios!$B$2:$B$5644)-Portfolios!B1413, 0)</f>
        <v>0</v>
      </c>
    </row>
    <row r="1414" spans="1:2">
      <c r="A1414" s="11">
        <f>Returns!A1414</f>
        <v>0</v>
      </c>
      <c r="B1414" s="1">
        <f>MAX(AVERAGE(Portfolios!$B$2:$B$5644)-Portfolios!B1414, 0)</f>
        <v>0</v>
      </c>
    </row>
    <row r="1415" spans="1:2">
      <c r="A1415" s="11">
        <f>Returns!A1415</f>
        <v>0</v>
      </c>
      <c r="B1415" s="1">
        <f>MAX(AVERAGE(Portfolios!$B$2:$B$5644)-Portfolios!B1415, 0)</f>
        <v>0</v>
      </c>
    </row>
    <row r="1416" spans="1:2">
      <c r="A1416" s="11">
        <f>Returns!A1416</f>
        <v>0</v>
      </c>
      <c r="B1416" s="1">
        <f>MAX(AVERAGE(Portfolios!$B$2:$B$5644)-Portfolios!B1416, 0)</f>
        <v>0</v>
      </c>
    </row>
    <row r="1417" spans="1:2">
      <c r="A1417" s="11">
        <f>Returns!A1417</f>
        <v>0</v>
      </c>
      <c r="B1417" s="1">
        <f>MAX(AVERAGE(Portfolios!$B$2:$B$5644)-Portfolios!B1417, 0)</f>
        <v>0</v>
      </c>
    </row>
    <row r="1418" spans="1:2">
      <c r="A1418" s="11">
        <f>Returns!A1418</f>
        <v>0</v>
      </c>
      <c r="B1418" s="1">
        <f>MAX(AVERAGE(Portfolios!$B$2:$B$5644)-Portfolios!B1418, 0)</f>
        <v>0</v>
      </c>
    </row>
    <row r="1419" spans="1:2">
      <c r="A1419" s="11">
        <f>Returns!A1419</f>
        <v>0</v>
      </c>
      <c r="B1419" s="1">
        <f>MAX(AVERAGE(Portfolios!$B$2:$B$5644)-Portfolios!B1419, 0)</f>
        <v>0</v>
      </c>
    </row>
    <row r="1420" spans="1:2">
      <c r="A1420" s="11">
        <f>Returns!A1420</f>
        <v>0</v>
      </c>
      <c r="B1420" s="1">
        <f>MAX(AVERAGE(Portfolios!$B$2:$B$5644)-Portfolios!B1420, 0)</f>
        <v>0</v>
      </c>
    </row>
    <row r="1421" spans="1:2">
      <c r="A1421" s="11">
        <f>Returns!A1421</f>
        <v>0</v>
      </c>
      <c r="B1421" s="1">
        <f>MAX(AVERAGE(Portfolios!$B$2:$B$5644)-Portfolios!B1421, 0)</f>
        <v>0</v>
      </c>
    </row>
    <row r="1422" spans="1:2">
      <c r="A1422" s="11">
        <f>Returns!A1422</f>
        <v>0</v>
      </c>
      <c r="B1422" s="1">
        <f>MAX(AVERAGE(Portfolios!$B$2:$B$5644)-Portfolios!B1422, 0)</f>
        <v>0</v>
      </c>
    </row>
    <row r="1423" spans="1:2">
      <c r="A1423" s="11">
        <f>Returns!A1423</f>
        <v>0</v>
      </c>
      <c r="B1423" s="1">
        <f>MAX(AVERAGE(Portfolios!$B$2:$B$5644)-Portfolios!B1423, 0)</f>
        <v>0</v>
      </c>
    </row>
    <row r="1424" spans="1:2">
      <c r="A1424" s="11">
        <f>Returns!A1424</f>
        <v>0</v>
      </c>
      <c r="B1424" s="1">
        <f>MAX(AVERAGE(Portfolios!$B$2:$B$5644)-Portfolios!B1424, 0)</f>
        <v>0</v>
      </c>
    </row>
    <row r="1425" spans="1:2">
      <c r="A1425" s="11">
        <f>Returns!A1425</f>
        <v>0</v>
      </c>
      <c r="B1425" s="1">
        <f>MAX(AVERAGE(Portfolios!$B$2:$B$5644)-Portfolios!B1425, 0)</f>
        <v>0</v>
      </c>
    </row>
    <row r="1426" spans="1:2">
      <c r="A1426" s="11">
        <f>Returns!A1426</f>
        <v>0</v>
      </c>
      <c r="B1426" s="1">
        <f>MAX(AVERAGE(Portfolios!$B$2:$B$5644)-Portfolios!B1426, 0)</f>
        <v>0</v>
      </c>
    </row>
    <row r="1427" spans="1:2">
      <c r="A1427" s="11">
        <f>Returns!A1427</f>
        <v>0</v>
      </c>
      <c r="B1427" s="1">
        <f>MAX(AVERAGE(Portfolios!$B$2:$B$5644)-Portfolios!B1427, 0)</f>
        <v>0</v>
      </c>
    </row>
    <row r="1428" spans="1:2">
      <c r="A1428" s="11">
        <f>Returns!A1428</f>
        <v>0</v>
      </c>
      <c r="B1428" s="1">
        <f>MAX(AVERAGE(Portfolios!$B$2:$B$5644)-Portfolios!B1428, 0)</f>
        <v>0</v>
      </c>
    </row>
    <row r="1429" spans="1:2">
      <c r="A1429" s="11">
        <f>Returns!A1429</f>
        <v>0</v>
      </c>
      <c r="B1429" s="1">
        <f>MAX(AVERAGE(Portfolios!$B$2:$B$5644)-Portfolios!B1429, 0)</f>
        <v>0</v>
      </c>
    </row>
    <row r="1430" spans="1:2">
      <c r="A1430" s="11">
        <f>Returns!A1430</f>
        <v>0</v>
      </c>
      <c r="B1430" s="1">
        <f>MAX(AVERAGE(Portfolios!$B$2:$B$5644)-Portfolios!B1430, 0)</f>
        <v>0</v>
      </c>
    </row>
    <row r="1431" spans="1:2">
      <c r="A1431" s="11">
        <f>Returns!A1431</f>
        <v>0</v>
      </c>
      <c r="B1431" s="1">
        <f>MAX(AVERAGE(Portfolios!$B$2:$B$5644)-Portfolios!B1431, 0)</f>
        <v>0</v>
      </c>
    </row>
    <row r="1432" spans="1:2">
      <c r="A1432" s="11">
        <f>Returns!A1432</f>
        <v>0</v>
      </c>
      <c r="B1432" s="1">
        <f>MAX(AVERAGE(Portfolios!$B$2:$B$5644)-Portfolios!B1432, 0)</f>
        <v>0</v>
      </c>
    </row>
    <row r="1433" spans="1:2">
      <c r="A1433" s="11">
        <f>Returns!A1433</f>
        <v>0</v>
      </c>
      <c r="B1433" s="1">
        <f>MAX(AVERAGE(Portfolios!$B$2:$B$5644)-Portfolios!B1433, 0)</f>
        <v>0</v>
      </c>
    </row>
    <row r="1434" spans="1:2">
      <c r="A1434" s="11">
        <f>Returns!A1434</f>
        <v>0</v>
      </c>
      <c r="B1434" s="1">
        <f>MAX(AVERAGE(Portfolios!$B$2:$B$5644)-Portfolios!B1434, 0)</f>
        <v>0</v>
      </c>
    </row>
    <row r="1435" spans="1:2">
      <c r="A1435" s="11">
        <f>Returns!A1435</f>
        <v>0</v>
      </c>
      <c r="B1435" s="1">
        <f>MAX(AVERAGE(Portfolios!$B$2:$B$5644)-Portfolios!B1435, 0)</f>
        <v>0</v>
      </c>
    </row>
    <row r="1436" spans="1:2">
      <c r="A1436" s="11">
        <f>Returns!A1436</f>
        <v>0</v>
      </c>
      <c r="B1436" s="1">
        <f>MAX(AVERAGE(Portfolios!$B$2:$B$5644)-Portfolios!B1436, 0)</f>
        <v>0</v>
      </c>
    </row>
    <row r="1437" spans="1:2">
      <c r="A1437" s="11">
        <f>Returns!A1437</f>
        <v>0</v>
      </c>
      <c r="B1437" s="1">
        <f>MAX(AVERAGE(Portfolios!$B$2:$B$5644)-Portfolios!B1437, 0)</f>
        <v>0</v>
      </c>
    </row>
    <row r="1438" spans="1:2">
      <c r="A1438" s="11">
        <f>Returns!A1438</f>
        <v>0</v>
      </c>
      <c r="B1438" s="1">
        <f>MAX(AVERAGE(Portfolios!$B$2:$B$5644)-Portfolios!B1438, 0)</f>
        <v>0</v>
      </c>
    </row>
    <row r="1439" spans="1:2">
      <c r="A1439" s="11">
        <f>Returns!A1439</f>
        <v>0</v>
      </c>
      <c r="B1439" s="1">
        <f>MAX(AVERAGE(Portfolios!$B$2:$B$5644)-Portfolios!B1439, 0)</f>
        <v>0</v>
      </c>
    </row>
    <row r="1440" spans="1:2">
      <c r="A1440" s="11">
        <f>Returns!A1440</f>
        <v>0</v>
      </c>
      <c r="B1440" s="1">
        <f>MAX(AVERAGE(Portfolios!$B$2:$B$5644)-Portfolios!B1440, 0)</f>
        <v>0</v>
      </c>
    </row>
    <row r="1441" spans="1:2">
      <c r="A1441" s="11">
        <f>Returns!A1441</f>
        <v>0</v>
      </c>
      <c r="B1441" s="1">
        <f>MAX(AVERAGE(Portfolios!$B$2:$B$5644)-Portfolios!B1441, 0)</f>
        <v>0</v>
      </c>
    </row>
    <row r="1442" spans="1:2">
      <c r="A1442" s="11">
        <f>Returns!A1442</f>
        <v>0</v>
      </c>
      <c r="B1442" s="1">
        <f>MAX(AVERAGE(Portfolios!$B$2:$B$5644)-Portfolios!B1442, 0)</f>
        <v>0</v>
      </c>
    </row>
    <row r="1443" spans="1:2">
      <c r="A1443" s="11">
        <f>Returns!A1443</f>
        <v>0</v>
      </c>
      <c r="B1443" s="1">
        <f>MAX(AVERAGE(Portfolios!$B$2:$B$5644)-Portfolios!B1443, 0)</f>
        <v>0</v>
      </c>
    </row>
    <row r="1444" spans="1:2">
      <c r="A1444" s="11">
        <f>Returns!A1444</f>
        <v>0</v>
      </c>
      <c r="B1444" s="1">
        <f>MAX(AVERAGE(Portfolios!$B$2:$B$5644)-Portfolios!B1444, 0)</f>
        <v>0</v>
      </c>
    </row>
    <row r="1445" spans="1:2">
      <c r="A1445" s="11">
        <f>Returns!A1445</f>
        <v>0</v>
      </c>
      <c r="B1445" s="1">
        <f>MAX(AVERAGE(Portfolios!$B$2:$B$5644)-Portfolios!B1445, 0)</f>
        <v>0</v>
      </c>
    </row>
    <row r="1446" spans="1:2">
      <c r="A1446" s="11">
        <f>Returns!A1446</f>
        <v>0</v>
      </c>
      <c r="B1446" s="1">
        <f>MAX(AVERAGE(Portfolios!$B$2:$B$5644)-Portfolios!B1446, 0)</f>
        <v>0</v>
      </c>
    </row>
    <row r="1447" spans="1:2">
      <c r="A1447" s="11">
        <f>Returns!A1447</f>
        <v>0</v>
      </c>
      <c r="B1447" s="1">
        <f>MAX(AVERAGE(Portfolios!$B$2:$B$5644)-Portfolios!B1447, 0)</f>
        <v>0</v>
      </c>
    </row>
    <row r="1448" spans="1:2">
      <c r="A1448" s="11">
        <f>Returns!A1448</f>
        <v>0</v>
      </c>
      <c r="B1448" s="1">
        <f>MAX(AVERAGE(Portfolios!$B$2:$B$5644)-Portfolios!B1448, 0)</f>
        <v>0</v>
      </c>
    </row>
    <row r="1449" spans="1:2">
      <c r="A1449" s="11">
        <f>Returns!A1449</f>
        <v>0</v>
      </c>
      <c r="B1449" s="1">
        <f>MAX(AVERAGE(Portfolios!$B$2:$B$5644)-Portfolios!B1449, 0)</f>
        <v>0</v>
      </c>
    </row>
    <row r="1450" spans="1:2">
      <c r="A1450" s="11">
        <f>Returns!A1450</f>
        <v>0</v>
      </c>
      <c r="B1450" s="1">
        <f>MAX(AVERAGE(Portfolios!$B$2:$B$5644)-Portfolios!B1450, 0)</f>
        <v>0</v>
      </c>
    </row>
    <row r="1451" spans="1:2">
      <c r="A1451" s="11">
        <f>Returns!A1451</f>
        <v>0</v>
      </c>
      <c r="B1451" s="1">
        <f>MAX(AVERAGE(Portfolios!$B$2:$B$5644)-Portfolios!B1451, 0)</f>
        <v>0</v>
      </c>
    </row>
    <row r="1452" spans="1:2">
      <c r="A1452" s="11">
        <f>Returns!A1452</f>
        <v>0</v>
      </c>
      <c r="B1452" s="1">
        <f>MAX(AVERAGE(Portfolios!$B$2:$B$5644)-Portfolios!B1452, 0)</f>
        <v>0</v>
      </c>
    </row>
    <row r="1453" spans="1:2">
      <c r="A1453" s="11">
        <f>Returns!A1453</f>
        <v>0</v>
      </c>
      <c r="B1453" s="1">
        <f>MAX(AVERAGE(Portfolios!$B$2:$B$5644)-Portfolios!B1453, 0)</f>
        <v>0</v>
      </c>
    </row>
    <row r="1454" spans="1:2">
      <c r="A1454" s="11">
        <f>Returns!A1454</f>
        <v>0</v>
      </c>
      <c r="B1454" s="1">
        <f>MAX(AVERAGE(Portfolios!$B$2:$B$5644)-Portfolios!B1454, 0)</f>
        <v>0</v>
      </c>
    </row>
    <row r="1455" spans="1:2">
      <c r="A1455" s="11">
        <f>Returns!A1455</f>
        <v>0</v>
      </c>
      <c r="B1455" s="1">
        <f>MAX(AVERAGE(Portfolios!$B$2:$B$5644)-Portfolios!B1455, 0)</f>
        <v>0</v>
      </c>
    </row>
    <row r="1456" spans="1:2">
      <c r="A1456" s="11">
        <f>Returns!A1456</f>
        <v>0</v>
      </c>
      <c r="B1456" s="1">
        <f>MAX(AVERAGE(Portfolios!$B$2:$B$5644)-Portfolios!B1456, 0)</f>
        <v>0</v>
      </c>
    </row>
    <row r="1457" spans="1:2">
      <c r="A1457" s="11">
        <f>Returns!A1457</f>
        <v>0</v>
      </c>
      <c r="B1457" s="1">
        <f>MAX(AVERAGE(Portfolios!$B$2:$B$5644)-Portfolios!B1457, 0)</f>
        <v>0</v>
      </c>
    </row>
    <row r="1458" spans="1:2">
      <c r="A1458" s="11">
        <f>Returns!A1458</f>
        <v>0</v>
      </c>
      <c r="B1458" s="1">
        <f>MAX(AVERAGE(Portfolios!$B$2:$B$5644)-Portfolios!B1458, 0)</f>
        <v>0</v>
      </c>
    </row>
    <row r="1459" spans="1:2">
      <c r="A1459" s="11">
        <f>Returns!A1459</f>
        <v>0</v>
      </c>
      <c r="B1459" s="1">
        <f>MAX(AVERAGE(Portfolios!$B$2:$B$5644)-Portfolios!B1459, 0)</f>
        <v>0</v>
      </c>
    </row>
    <row r="1460" spans="1:2">
      <c r="A1460" s="11">
        <f>Returns!A1460</f>
        <v>0</v>
      </c>
      <c r="B1460" s="1">
        <f>MAX(AVERAGE(Portfolios!$B$2:$B$5644)-Portfolios!B1460, 0)</f>
        <v>0</v>
      </c>
    </row>
    <row r="1461" spans="1:2">
      <c r="A1461" s="11">
        <f>Returns!A1461</f>
        <v>0</v>
      </c>
      <c r="B1461" s="1">
        <f>MAX(AVERAGE(Portfolios!$B$2:$B$5644)-Portfolios!B1461, 0)</f>
        <v>0</v>
      </c>
    </row>
    <row r="1462" spans="1:2">
      <c r="A1462" s="11">
        <f>Returns!A1462</f>
        <v>0</v>
      </c>
      <c r="B1462" s="1">
        <f>MAX(AVERAGE(Portfolios!$B$2:$B$5644)-Portfolios!B1462, 0)</f>
        <v>0</v>
      </c>
    </row>
    <row r="1463" spans="1:2">
      <c r="A1463" s="11">
        <f>Returns!A1463</f>
        <v>0</v>
      </c>
      <c r="B1463" s="1">
        <f>MAX(AVERAGE(Portfolios!$B$2:$B$5644)-Portfolios!B1463, 0)</f>
        <v>0</v>
      </c>
    </row>
    <row r="1464" spans="1:2">
      <c r="A1464" s="11">
        <f>Returns!A1464</f>
        <v>0</v>
      </c>
      <c r="B1464" s="1">
        <f>MAX(AVERAGE(Portfolios!$B$2:$B$5644)-Portfolios!B1464, 0)</f>
        <v>0</v>
      </c>
    </row>
    <row r="1465" spans="1:2">
      <c r="A1465" s="11">
        <f>Returns!A1465</f>
        <v>0</v>
      </c>
      <c r="B1465" s="1">
        <f>MAX(AVERAGE(Portfolios!$B$2:$B$5644)-Portfolios!B1465, 0)</f>
        <v>0</v>
      </c>
    </row>
    <row r="1466" spans="1:2">
      <c r="A1466" s="11">
        <f>Returns!A1466</f>
        <v>0</v>
      </c>
      <c r="B1466" s="1">
        <f>MAX(AVERAGE(Portfolios!$B$2:$B$5644)-Portfolios!B1466, 0)</f>
        <v>0</v>
      </c>
    </row>
    <row r="1467" spans="1:2">
      <c r="A1467" s="11">
        <f>Returns!A1467</f>
        <v>0</v>
      </c>
      <c r="B1467" s="1">
        <f>MAX(AVERAGE(Portfolios!$B$2:$B$5644)-Portfolios!B1467, 0)</f>
        <v>0</v>
      </c>
    </row>
    <row r="1468" spans="1:2">
      <c r="A1468" s="11">
        <f>Returns!A1468</f>
        <v>0</v>
      </c>
      <c r="B1468" s="1">
        <f>MAX(AVERAGE(Portfolios!$B$2:$B$5644)-Portfolios!B1468, 0)</f>
        <v>0</v>
      </c>
    </row>
    <row r="1469" spans="1:2">
      <c r="A1469" s="11">
        <f>Returns!A1469</f>
        <v>0</v>
      </c>
      <c r="B1469" s="1">
        <f>MAX(AVERAGE(Portfolios!$B$2:$B$5644)-Portfolios!B1469, 0)</f>
        <v>0</v>
      </c>
    </row>
    <row r="1470" spans="1:2">
      <c r="A1470" s="11">
        <f>Returns!A1470</f>
        <v>0</v>
      </c>
      <c r="B1470" s="1">
        <f>MAX(AVERAGE(Portfolios!$B$2:$B$5644)-Portfolios!B1470, 0)</f>
        <v>0</v>
      </c>
    </row>
    <row r="1471" spans="1:2">
      <c r="A1471" s="11">
        <f>Returns!A1471</f>
        <v>0</v>
      </c>
      <c r="B1471" s="1">
        <f>MAX(AVERAGE(Portfolios!$B$2:$B$5644)-Portfolios!B1471, 0)</f>
        <v>0</v>
      </c>
    </row>
    <row r="1472" spans="1:2">
      <c r="A1472" s="11">
        <f>Returns!A1472</f>
        <v>0</v>
      </c>
      <c r="B1472" s="1">
        <f>MAX(AVERAGE(Portfolios!$B$2:$B$5644)-Portfolios!B1472, 0)</f>
        <v>0</v>
      </c>
    </row>
    <row r="1473" spans="1:2">
      <c r="A1473" s="11">
        <f>Returns!A1473</f>
        <v>0</v>
      </c>
      <c r="B1473" s="1">
        <f>MAX(AVERAGE(Portfolios!$B$2:$B$5644)-Portfolios!B1473, 0)</f>
        <v>0</v>
      </c>
    </row>
    <row r="1474" spans="1:2">
      <c r="A1474" s="11">
        <f>Returns!A1474</f>
        <v>0</v>
      </c>
      <c r="B1474" s="1">
        <f>MAX(AVERAGE(Portfolios!$B$2:$B$5644)-Portfolios!B1474, 0)</f>
        <v>0</v>
      </c>
    </row>
    <row r="1475" spans="1:2">
      <c r="A1475" s="11">
        <f>Returns!A1475</f>
        <v>0</v>
      </c>
      <c r="B1475" s="1">
        <f>MAX(AVERAGE(Portfolios!$B$2:$B$5644)-Portfolios!B1475, 0)</f>
        <v>0</v>
      </c>
    </row>
    <row r="1476" spans="1:2">
      <c r="A1476" s="11">
        <f>Returns!A1476</f>
        <v>0</v>
      </c>
      <c r="B1476" s="1">
        <f>MAX(AVERAGE(Portfolios!$B$2:$B$5644)-Portfolios!B1476, 0)</f>
        <v>0</v>
      </c>
    </row>
    <row r="1477" spans="1:2">
      <c r="A1477" s="11">
        <f>Returns!A1477</f>
        <v>0</v>
      </c>
      <c r="B1477" s="1">
        <f>MAX(AVERAGE(Portfolios!$B$2:$B$5644)-Portfolios!B1477, 0)</f>
        <v>0</v>
      </c>
    </row>
    <row r="1478" spans="1:2">
      <c r="A1478" s="11">
        <f>Returns!A1478</f>
        <v>0</v>
      </c>
      <c r="B1478" s="1">
        <f>MAX(AVERAGE(Portfolios!$B$2:$B$5644)-Portfolios!B1478, 0)</f>
        <v>0</v>
      </c>
    </row>
    <row r="1479" spans="1:2">
      <c r="A1479" s="11">
        <f>Returns!A1479</f>
        <v>0</v>
      </c>
      <c r="B1479" s="1">
        <f>MAX(AVERAGE(Portfolios!$B$2:$B$5644)-Portfolios!B1479, 0)</f>
        <v>0</v>
      </c>
    </row>
    <row r="1480" spans="1:2">
      <c r="A1480" s="11">
        <f>Returns!A1480</f>
        <v>0</v>
      </c>
      <c r="B1480" s="1">
        <f>MAX(AVERAGE(Portfolios!$B$2:$B$5644)-Portfolios!B1480, 0)</f>
        <v>0</v>
      </c>
    </row>
    <row r="1481" spans="1:2">
      <c r="A1481" s="11">
        <f>Returns!A1481</f>
        <v>0</v>
      </c>
      <c r="B1481" s="1">
        <f>MAX(AVERAGE(Portfolios!$B$2:$B$5644)-Portfolios!B1481, 0)</f>
        <v>0</v>
      </c>
    </row>
    <row r="1482" spans="1:2">
      <c r="A1482" s="11">
        <f>Returns!A1482</f>
        <v>0</v>
      </c>
      <c r="B1482" s="1">
        <f>MAX(AVERAGE(Portfolios!$B$2:$B$5644)-Portfolios!B1482, 0)</f>
        <v>0</v>
      </c>
    </row>
    <row r="1483" spans="1:2">
      <c r="A1483" s="11">
        <f>Returns!A1483</f>
        <v>0</v>
      </c>
      <c r="B1483" s="1">
        <f>MAX(AVERAGE(Portfolios!$B$2:$B$5644)-Portfolios!B1483, 0)</f>
        <v>0</v>
      </c>
    </row>
    <row r="1484" spans="1:2">
      <c r="A1484" s="11">
        <f>Returns!A1484</f>
        <v>0</v>
      </c>
      <c r="B1484" s="1">
        <f>MAX(AVERAGE(Portfolios!$B$2:$B$5644)-Portfolios!B1484, 0)</f>
        <v>0</v>
      </c>
    </row>
    <row r="1485" spans="1:2">
      <c r="A1485" s="11">
        <f>Returns!A1485</f>
        <v>0</v>
      </c>
      <c r="B1485" s="1">
        <f>MAX(AVERAGE(Portfolios!$B$2:$B$5644)-Portfolios!B1485, 0)</f>
        <v>0</v>
      </c>
    </row>
    <row r="1486" spans="1:2">
      <c r="A1486" s="11">
        <f>Returns!A1486</f>
        <v>0</v>
      </c>
      <c r="B1486" s="1">
        <f>MAX(AVERAGE(Portfolios!$B$2:$B$5644)-Portfolios!B1486, 0)</f>
        <v>0</v>
      </c>
    </row>
    <row r="1487" spans="1:2">
      <c r="A1487" s="11">
        <f>Returns!A1487</f>
        <v>0</v>
      </c>
      <c r="B1487" s="1">
        <f>MAX(AVERAGE(Portfolios!$B$2:$B$5644)-Portfolios!B1487, 0)</f>
        <v>0</v>
      </c>
    </row>
    <row r="1488" spans="1:2">
      <c r="A1488" s="11">
        <f>Returns!A1488</f>
        <v>0</v>
      </c>
      <c r="B1488" s="1">
        <f>MAX(AVERAGE(Portfolios!$B$2:$B$5644)-Portfolios!B1488, 0)</f>
        <v>0</v>
      </c>
    </row>
    <row r="1489" spans="1:2">
      <c r="A1489" s="11">
        <f>Returns!A1489</f>
        <v>0</v>
      </c>
      <c r="B1489" s="1">
        <f>MAX(AVERAGE(Portfolios!$B$2:$B$5644)-Portfolios!B1489, 0)</f>
        <v>0</v>
      </c>
    </row>
    <row r="1490" spans="1:2">
      <c r="A1490" s="11">
        <f>Returns!A1490</f>
        <v>0</v>
      </c>
      <c r="B1490" s="1">
        <f>MAX(AVERAGE(Portfolios!$B$2:$B$5644)-Portfolios!B1490, 0)</f>
        <v>0</v>
      </c>
    </row>
    <row r="1491" spans="1:2">
      <c r="A1491" s="11">
        <f>Returns!A1491</f>
        <v>0</v>
      </c>
      <c r="B1491" s="1">
        <f>MAX(AVERAGE(Portfolios!$B$2:$B$5644)-Portfolios!B1491, 0)</f>
        <v>0</v>
      </c>
    </row>
    <row r="1492" spans="1:2">
      <c r="A1492" s="11">
        <f>Returns!A1492</f>
        <v>0</v>
      </c>
      <c r="B1492" s="1">
        <f>MAX(AVERAGE(Portfolios!$B$2:$B$5644)-Portfolios!B1492, 0)</f>
        <v>0</v>
      </c>
    </row>
    <row r="1493" spans="1:2">
      <c r="A1493" s="11">
        <f>Returns!A1493</f>
        <v>0</v>
      </c>
      <c r="B1493" s="1">
        <f>MAX(AVERAGE(Portfolios!$B$2:$B$5644)-Portfolios!B1493, 0)</f>
        <v>0</v>
      </c>
    </row>
    <row r="1494" spans="1:2">
      <c r="A1494" s="11">
        <f>Returns!A1494</f>
        <v>0</v>
      </c>
      <c r="B1494" s="1">
        <f>MAX(AVERAGE(Portfolios!$B$2:$B$5644)-Portfolios!B1494, 0)</f>
        <v>0</v>
      </c>
    </row>
    <row r="1495" spans="1:2">
      <c r="A1495" s="11">
        <f>Returns!A1495</f>
        <v>0</v>
      </c>
      <c r="B1495" s="1">
        <f>MAX(AVERAGE(Portfolios!$B$2:$B$5644)-Portfolios!B1495, 0)</f>
        <v>0</v>
      </c>
    </row>
    <row r="1496" spans="1:2">
      <c r="A1496" s="11">
        <f>Returns!A1496</f>
        <v>0</v>
      </c>
      <c r="B1496" s="1">
        <f>MAX(AVERAGE(Portfolios!$B$2:$B$5644)-Portfolios!B1496, 0)</f>
        <v>0</v>
      </c>
    </row>
    <row r="1497" spans="1:2">
      <c r="A1497" s="11">
        <f>Returns!A1497</f>
        <v>0</v>
      </c>
      <c r="B1497" s="1">
        <f>MAX(AVERAGE(Portfolios!$B$2:$B$5644)-Portfolios!B1497, 0)</f>
        <v>0</v>
      </c>
    </row>
    <row r="1498" spans="1:2">
      <c r="A1498" s="11">
        <f>Returns!A1498</f>
        <v>0</v>
      </c>
      <c r="B1498" s="1">
        <f>MAX(AVERAGE(Portfolios!$B$2:$B$5644)-Portfolios!B1498, 0)</f>
        <v>0</v>
      </c>
    </row>
    <row r="1499" spans="1:2">
      <c r="A1499" s="11">
        <f>Returns!A1499</f>
        <v>0</v>
      </c>
      <c r="B1499" s="1">
        <f>MAX(AVERAGE(Portfolios!$B$2:$B$5644)-Portfolios!B1499, 0)</f>
        <v>0</v>
      </c>
    </row>
    <row r="1500" spans="1:2">
      <c r="A1500" s="11">
        <f>Returns!A1500</f>
        <v>0</v>
      </c>
      <c r="B1500" s="1">
        <f>MAX(AVERAGE(Portfolios!$B$2:$B$5644)-Portfolios!B1500, 0)</f>
        <v>0</v>
      </c>
    </row>
    <row r="1501" spans="1:2">
      <c r="A1501" s="11">
        <f>Returns!A1501</f>
        <v>0</v>
      </c>
      <c r="B1501" s="1">
        <f>MAX(AVERAGE(Portfolios!$B$2:$B$5644)-Portfolios!B1501, 0)</f>
        <v>0</v>
      </c>
    </row>
    <row r="1502" spans="1:2">
      <c r="A1502" s="11">
        <f>Returns!A1502</f>
        <v>0</v>
      </c>
      <c r="B1502" s="1">
        <f>MAX(AVERAGE(Portfolios!$B$2:$B$5644)-Portfolios!B1502, 0)</f>
        <v>0</v>
      </c>
    </row>
    <row r="1503" spans="1:2">
      <c r="A1503" s="11">
        <f>Returns!A1503</f>
        <v>0</v>
      </c>
      <c r="B1503" s="1">
        <f>MAX(AVERAGE(Portfolios!$B$2:$B$5644)-Portfolios!B1503, 0)</f>
        <v>0</v>
      </c>
    </row>
    <row r="1504" spans="1:2">
      <c r="A1504" s="11">
        <f>Returns!A1504</f>
        <v>0</v>
      </c>
      <c r="B1504" s="1">
        <f>MAX(AVERAGE(Portfolios!$B$2:$B$5644)-Portfolios!B1504, 0)</f>
        <v>0</v>
      </c>
    </row>
    <row r="1505" spans="1:2">
      <c r="A1505" s="11">
        <f>Returns!A1505</f>
        <v>0</v>
      </c>
      <c r="B1505" s="1">
        <f>MAX(AVERAGE(Portfolios!$B$2:$B$5644)-Portfolios!B1505, 0)</f>
        <v>0</v>
      </c>
    </row>
    <row r="1506" spans="1:2">
      <c r="A1506" s="11">
        <f>Returns!A1506</f>
        <v>0</v>
      </c>
      <c r="B1506" s="1">
        <f>MAX(AVERAGE(Portfolios!$B$2:$B$5644)-Portfolios!B1506, 0)</f>
        <v>0</v>
      </c>
    </row>
    <row r="1507" spans="1:2">
      <c r="A1507" s="11">
        <f>Returns!A1507</f>
        <v>0</v>
      </c>
      <c r="B1507" s="1">
        <f>MAX(AVERAGE(Portfolios!$B$2:$B$5644)-Portfolios!B1507, 0)</f>
        <v>0</v>
      </c>
    </row>
    <row r="1508" spans="1:2">
      <c r="A1508" s="11">
        <f>Returns!A1508</f>
        <v>0</v>
      </c>
      <c r="B1508" s="1">
        <f>MAX(AVERAGE(Portfolios!$B$2:$B$5644)-Portfolios!B1508, 0)</f>
        <v>0</v>
      </c>
    </row>
    <row r="1509" spans="1:2">
      <c r="A1509" s="11">
        <f>Returns!A1509</f>
        <v>0</v>
      </c>
      <c r="B1509" s="1">
        <f>MAX(AVERAGE(Portfolios!$B$2:$B$5644)-Portfolios!B1509, 0)</f>
        <v>0</v>
      </c>
    </row>
    <row r="1510" spans="1:2">
      <c r="A1510" s="11">
        <f>Returns!A1510</f>
        <v>0</v>
      </c>
      <c r="B1510" s="1">
        <f>MAX(AVERAGE(Portfolios!$B$2:$B$5644)-Portfolios!B1510, 0)</f>
        <v>0</v>
      </c>
    </row>
    <row r="1511" spans="1:2">
      <c r="A1511" s="11">
        <f>Returns!A1511</f>
        <v>0</v>
      </c>
      <c r="B1511" s="1">
        <f>MAX(AVERAGE(Portfolios!$B$2:$B$5644)-Portfolios!B1511, 0)</f>
        <v>0</v>
      </c>
    </row>
    <row r="1512" spans="1:2">
      <c r="A1512" s="11">
        <f>Returns!A1512</f>
        <v>0</v>
      </c>
      <c r="B1512" s="1">
        <f>MAX(AVERAGE(Portfolios!$B$2:$B$5644)-Portfolios!B1512, 0)</f>
        <v>0</v>
      </c>
    </row>
    <row r="1513" spans="1:2">
      <c r="A1513" s="11">
        <f>Returns!A1513</f>
        <v>0</v>
      </c>
      <c r="B1513" s="1">
        <f>MAX(AVERAGE(Portfolios!$B$2:$B$5644)-Portfolios!B1513, 0)</f>
        <v>0</v>
      </c>
    </row>
    <row r="1514" spans="1:2">
      <c r="A1514" s="11">
        <f>Returns!A1514</f>
        <v>0</v>
      </c>
      <c r="B1514" s="1">
        <f>MAX(AVERAGE(Portfolios!$B$2:$B$5644)-Portfolios!B1514, 0)</f>
        <v>0</v>
      </c>
    </row>
    <row r="1515" spans="1:2">
      <c r="A1515" s="11">
        <f>Returns!A1515</f>
        <v>0</v>
      </c>
      <c r="B1515" s="1">
        <f>MAX(AVERAGE(Portfolios!$B$2:$B$5644)-Portfolios!B1515, 0)</f>
        <v>0</v>
      </c>
    </row>
    <row r="1516" spans="1:2">
      <c r="A1516" s="11">
        <f>Returns!A1516</f>
        <v>0</v>
      </c>
      <c r="B1516" s="1">
        <f>MAX(AVERAGE(Portfolios!$B$2:$B$5644)-Portfolios!B1516, 0)</f>
        <v>0</v>
      </c>
    </row>
    <row r="1517" spans="1:2">
      <c r="A1517" s="11">
        <f>Returns!A1517</f>
        <v>0</v>
      </c>
      <c r="B1517" s="1">
        <f>MAX(AVERAGE(Portfolios!$B$2:$B$5644)-Portfolios!B1517, 0)</f>
        <v>0</v>
      </c>
    </row>
    <row r="1518" spans="1:2">
      <c r="A1518" s="11">
        <f>Returns!A1518</f>
        <v>0</v>
      </c>
      <c r="B1518" s="1">
        <f>MAX(AVERAGE(Portfolios!$B$2:$B$5644)-Portfolios!B1518, 0)</f>
        <v>0</v>
      </c>
    </row>
    <row r="1519" spans="1:2">
      <c r="A1519" s="11">
        <f>Returns!A1519</f>
        <v>0</v>
      </c>
      <c r="B1519" s="1">
        <f>MAX(AVERAGE(Portfolios!$B$2:$B$5644)-Portfolios!B1519, 0)</f>
        <v>0</v>
      </c>
    </row>
    <row r="1520" spans="1:2">
      <c r="A1520" s="11">
        <f>Returns!A1520</f>
        <v>0</v>
      </c>
      <c r="B1520" s="1">
        <f>MAX(AVERAGE(Portfolios!$B$2:$B$5644)-Portfolios!B1520, 0)</f>
        <v>0</v>
      </c>
    </row>
    <row r="1521" spans="1:2">
      <c r="A1521" s="11">
        <f>Returns!A1521</f>
        <v>0</v>
      </c>
      <c r="B1521" s="1">
        <f>MAX(AVERAGE(Portfolios!$B$2:$B$5644)-Portfolios!B1521, 0)</f>
        <v>0</v>
      </c>
    </row>
    <row r="1522" spans="1:2">
      <c r="A1522" s="11">
        <f>Returns!A1522</f>
        <v>0</v>
      </c>
      <c r="B1522" s="1">
        <f>MAX(AVERAGE(Portfolios!$B$2:$B$5644)-Portfolios!B1522, 0)</f>
        <v>0</v>
      </c>
    </row>
    <row r="1523" spans="1:2">
      <c r="A1523" s="11">
        <f>Returns!A1523</f>
        <v>0</v>
      </c>
      <c r="B1523" s="1">
        <f>MAX(AVERAGE(Portfolios!$B$2:$B$5644)-Portfolios!B1523, 0)</f>
        <v>0</v>
      </c>
    </row>
    <row r="1524" spans="1:2">
      <c r="A1524" s="11">
        <f>Returns!A1524</f>
        <v>0</v>
      </c>
      <c r="B1524" s="1">
        <f>MAX(AVERAGE(Portfolios!$B$2:$B$5644)-Portfolios!B1524, 0)</f>
        <v>0</v>
      </c>
    </row>
    <row r="1525" spans="1:2">
      <c r="A1525" s="11">
        <f>Returns!A1525</f>
        <v>0</v>
      </c>
      <c r="B1525" s="1">
        <f>MAX(AVERAGE(Portfolios!$B$2:$B$5644)-Portfolios!B1525, 0)</f>
        <v>0</v>
      </c>
    </row>
    <row r="1526" spans="1:2">
      <c r="A1526" s="11">
        <f>Returns!A1526</f>
        <v>0</v>
      </c>
      <c r="B1526" s="1">
        <f>MAX(AVERAGE(Portfolios!$B$2:$B$5644)-Portfolios!B1526, 0)</f>
        <v>0</v>
      </c>
    </row>
    <row r="1527" spans="1:2">
      <c r="A1527" s="11">
        <f>Returns!A1527</f>
        <v>0</v>
      </c>
      <c r="B1527" s="1">
        <f>MAX(AVERAGE(Portfolios!$B$2:$B$5644)-Portfolios!B1527, 0)</f>
        <v>0</v>
      </c>
    </row>
    <row r="1528" spans="1:2">
      <c r="A1528" s="11">
        <f>Returns!A1528</f>
        <v>0</v>
      </c>
      <c r="B1528" s="1">
        <f>MAX(AVERAGE(Portfolios!$B$2:$B$5644)-Portfolios!B1528, 0)</f>
        <v>0</v>
      </c>
    </row>
    <row r="1529" spans="1:2">
      <c r="A1529" s="11">
        <f>Returns!A1529</f>
        <v>0</v>
      </c>
      <c r="B1529" s="1">
        <f>MAX(AVERAGE(Portfolios!$B$2:$B$5644)-Portfolios!B1529, 0)</f>
        <v>0</v>
      </c>
    </row>
    <row r="1530" spans="1:2">
      <c r="A1530" s="11">
        <f>Returns!A1530</f>
        <v>0</v>
      </c>
      <c r="B1530" s="1">
        <f>MAX(AVERAGE(Portfolios!$B$2:$B$5644)-Portfolios!B1530, 0)</f>
        <v>0</v>
      </c>
    </row>
    <row r="1531" spans="1:2">
      <c r="A1531" s="11">
        <f>Returns!A1531</f>
        <v>0</v>
      </c>
      <c r="B1531" s="1">
        <f>MAX(AVERAGE(Portfolios!$B$2:$B$5644)-Portfolios!B1531, 0)</f>
        <v>0</v>
      </c>
    </row>
    <row r="1532" spans="1:2">
      <c r="A1532" s="11">
        <f>Returns!A1532</f>
        <v>0</v>
      </c>
      <c r="B1532" s="1">
        <f>MAX(AVERAGE(Portfolios!$B$2:$B$5644)-Portfolios!B1532, 0)</f>
        <v>0</v>
      </c>
    </row>
    <row r="1533" spans="1:2">
      <c r="A1533" s="11">
        <f>Returns!A1533</f>
        <v>0</v>
      </c>
      <c r="B1533" s="1">
        <f>MAX(AVERAGE(Portfolios!$B$2:$B$5644)-Portfolios!B1533, 0)</f>
        <v>0</v>
      </c>
    </row>
    <row r="1534" spans="1:2">
      <c r="A1534" s="11">
        <f>Returns!A1534</f>
        <v>0</v>
      </c>
      <c r="B1534" s="1">
        <f>MAX(AVERAGE(Portfolios!$B$2:$B$5644)-Portfolios!B1534, 0)</f>
        <v>0</v>
      </c>
    </row>
    <row r="1535" spans="1:2">
      <c r="A1535" s="11">
        <f>Returns!A1535</f>
        <v>0</v>
      </c>
      <c r="B1535" s="1">
        <f>MAX(AVERAGE(Portfolios!$B$2:$B$5644)-Portfolios!B1535, 0)</f>
        <v>0</v>
      </c>
    </row>
    <row r="1536" spans="1:2">
      <c r="A1536" s="11">
        <f>Returns!A1536</f>
        <v>0</v>
      </c>
      <c r="B1536" s="1">
        <f>MAX(AVERAGE(Portfolios!$B$2:$B$5644)-Portfolios!B1536, 0)</f>
        <v>0</v>
      </c>
    </row>
    <row r="1537" spans="1:2">
      <c r="A1537" s="11">
        <f>Returns!A1537</f>
        <v>0</v>
      </c>
      <c r="B1537" s="1">
        <f>MAX(AVERAGE(Portfolios!$B$2:$B$5644)-Portfolios!B1537, 0)</f>
        <v>0</v>
      </c>
    </row>
    <row r="1538" spans="1:2">
      <c r="A1538" s="11">
        <f>Returns!A1538</f>
        <v>0</v>
      </c>
      <c r="B1538" s="1">
        <f>MAX(AVERAGE(Portfolios!$B$2:$B$5644)-Portfolios!B1538, 0)</f>
        <v>0</v>
      </c>
    </row>
    <row r="1539" spans="1:2">
      <c r="A1539" s="11">
        <f>Returns!A1539</f>
        <v>0</v>
      </c>
      <c r="B1539" s="1">
        <f>MAX(AVERAGE(Portfolios!$B$2:$B$5644)-Portfolios!B1539, 0)</f>
        <v>0</v>
      </c>
    </row>
    <row r="1540" spans="1:2">
      <c r="A1540" s="11">
        <f>Returns!A1540</f>
        <v>0</v>
      </c>
      <c r="B1540" s="1">
        <f>MAX(AVERAGE(Portfolios!$B$2:$B$5644)-Portfolios!B1540, 0)</f>
        <v>0</v>
      </c>
    </row>
    <row r="1541" spans="1:2">
      <c r="A1541" s="11">
        <f>Returns!A1541</f>
        <v>0</v>
      </c>
      <c r="B1541" s="1">
        <f>MAX(AVERAGE(Portfolios!$B$2:$B$5644)-Portfolios!B1541, 0)</f>
        <v>0</v>
      </c>
    </row>
    <row r="1542" spans="1:2">
      <c r="A1542" s="11">
        <f>Returns!A1542</f>
        <v>0</v>
      </c>
      <c r="B1542" s="1">
        <f>MAX(AVERAGE(Portfolios!$B$2:$B$5644)-Portfolios!B1542, 0)</f>
        <v>0</v>
      </c>
    </row>
    <row r="1543" spans="1:2">
      <c r="A1543" s="11">
        <f>Returns!A1543</f>
        <v>0</v>
      </c>
      <c r="B1543" s="1">
        <f>MAX(AVERAGE(Portfolios!$B$2:$B$5644)-Portfolios!B1543, 0)</f>
        <v>0</v>
      </c>
    </row>
    <row r="1544" spans="1:2">
      <c r="A1544" s="11">
        <f>Returns!A1544</f>
        <v>0</v>
      </c>
      <c r="B1544" s="1">
        <f>MAX(AVERAGE(Portfolios!$B$2:$B$5644)-Portfolios!B1544, 0)</f>
        <v>0</v>
      </c>
    </row>
    <row r="1545" spans="1:2">
      <c r="A1545" s="11">
        <f>Returns!A1545</f>
        <v>0</v>
      </c>
      <c r="B1545" s="1">
        <f>MAX(AVERAGE(Portfolios!$B$2:$B$5644)-Portfolios!B1545, 0)</f>
        <v>0</v>
      </c>
    </row>
    <row r="1546" spans="1:2">
      <c r="A1546" s="11">
        <f>Returns!A1546</f>
        <v>0</v>
      </c>
      <c r="B1546" s="1">
        <f>MAX(AVERAGE(Portfolios!$B$2:$B$5644)-Portfolios!B1546, 0)</f>
        <v>0</v>
      </c>
    </row>
    <row r="1547" spans="1:2">
      <c r="A1547" s="11">
        <f>Returns!A1547</f>
        <v>0</v>
      </c>
      <c r="B1547" s="1">
        <f>MAX(AVERAGE(Portfolios!$B$2:$B$5644)-Portfolios!B1547, 0)</f>
        <v>0</v>
      </c>
    </row>
    <row r="1548" spans="1:2">
      <c r="A1548" s="11">
        <f>Returns!A1548</f>
        <v>0</v>
      </c>
      <c r="B1548" s="1">
        <f>MAX(AVERAGE(Portfolios!$B$2:$B$5644)-Portfolios!B1548, 0)</f>
        <v>0</v>
      </c>
    </row>
    <row r="1549" spans="1:2">
      <c r="A1549" s="11">
        <f>Returns!A1549</f>
        <v>0</v>
      </c>
      <c r="B1549" s="1">
        <f>MAX(AVERAGE(Portfolios!$B$2:$B$5644)-Portfolios!B1549, 0)</f>
        <v>0</v>
      </c>
    </row>
    <row r="1550" spans="1:2">
      <c r="A1550" s="11">
        <f>Returns!A1550</f>
        <v>0</v>
      </c>
      <c r="B1550" s="1">
        <f>MAX(AVERAGE(Portfolios!$B$2:$B$5644)-Portfolios!B1550, 0)</f>
        <v>0</v>
      </c>
    </row>
    <row r="1551" spans="1:2">
      <c r="A1551" s="11">
        <f>Returns!A1551</f>
        <v>0</v>
      </c>
      <c r="B1551" s="1">
        <f>MAX(AVERAGE(Portfolios!$B$2:$B$5644)-Portfolios!B1551, 0)</f>
        <v>0</v>
      </c>
    </row>
    <row r="1552" spans="1:2">
      <c r="A1552" s="11">
        <f>Returns!A1552</f>
        <v>0</v>
      </c>
      <c r="B1552" s="1">
        <f>MAX(AVERAGE(Portfolios!$B$2:$B$5644)-Portfolios!B1552, 0)</f>
        <v>0</v>
      </c>
    </row>
    <row r="1553" spans="1:2">
      <c r="A1553" s="11">
        <f>Returns!A1553</f>
        <v>0</v>
      </c>
      <c r="B1553" s="1">
        <f>MAX(AVERAGE(Portfolios!$B$2:$B$5644)-Portfolios!B1553, 0)</f>
        <v>0</v>
      </c>
    </row>
    <row r="1554" spans="1:2">
      <c r="A1554" s="11">
        <f>Returns!A1554</f>
        <v>0</v>
      </c>
      <c r="B1554" s="1">
        <f>MAX(AVERAGE(Portfolios!$B$2:$B$5644)-Portfolios!B1554, 0)</f>
        <v>0</v>
      </c>
    </row>
    <row r="1555" spans="1:2">
      <c r="A1555" s="11">
        <f>Returns!A1555</f>
        <v>0</v>
      </c>
      <c r="B1555" s="1">
        <f>MAX(AVERAGE(Portfolios!$B$2:$B$5644)-Portfolios!B1555, 0)</f>
        <v>0</v>
      </c>
    </row>
    <row r="1556" spans="1:2">
      <c r="A1556" s="11">
        <f>Returns!A1556</f>
        <v>0</v>
      </c>
      <c r="B1556" s="1">
        <f>MAX(AVERAGE(Portfolios!$B$2:$B$5644)-Portfolios!B1556, 0)</f>
        <v>0</v>
      </c>
    </row>
    <row r="1557" spans="1:2">
      <c r="A1557" s="11">
        <f>Returns!A1557</f>
        <v>0</v>
      </c>
      <c r="B1557" s="1">
        <f>MAX(AVERAGE(Portfolios!$B$2:$B$5644)-Portfolios!B1557, 0)</f>
        <v>0</v>
      </c>
    </row>
    <row r="1558" spans="1:2">
      <c r="A1558" s="11">
        <f>Returns!A1558</f>
        <v>0</v>
      </c>
      <c r="B1558" s="1">
        <f>MAX(AVERAGE(Portfolios!$B$2:$B$5644)-Portfolios!B1558, 0)</f>
        <v>0</v>
      </c>
    </row>
    <row r="1559" spans="1:2">
      <c r="A1559" s="11">
        <f>Returns!A1559</f>
        <v>0</v>
      </c>
      <c r="B1559" s="1">
        <f>MAX(AVERAGE(Portfolios!$B$2:$B$5644)-Portfolios!B1559, 0)</f>
        <v>0</v>
      </c>
    </row>
    <row r="1560" spans="1:2">
      <c r="A1560" s="11">
        <f>Returns!A1560</f>
        <v>0</v>
      </c>
      <c r="B1560" s="1">
        <f>MAX(AVERAGE(Portfolios!$B$2:$B$5644)-Portfolios!B1560, 0)</f>
        <v>0</v>
      </c>
    </row>
    <row r="1561" spans="1:2">
      <c r="A1561" s="11">
        <f>Returns!A1561</f>
        <v>0</v>
      </c>
      <c r="B1561" s="1">
        <f>MAX(AVERAGE(Portfolios!$B$2:$B$5644)-Portfolios!B1561, 0)</f>
        <v>0</v>
      </c>
    </row>
    <row r="1562" spans="1:2">
      <c r="A1562" s="11">
        <f>Returns!A1562</f>
        <v>0</v>
      </c>
      <c r="B1562" s="1">
        <f>MAX(AVERAGE(Portfolios!$B$2:$B$5644)-Portfolios!B1562, 0)</f>
        <v>0</v>
      </c>
    </row>
    <row r="1563" spans="1:2">
      <c r="A1563" s="11">
        <f>Returns!A1563</f>
        <v>0</v>
      </c>
      <c r="B1563" s="1">
        <f>MAX(AVERAGE(Portfolios!$B$2:$B$5644)-Portfolios!B1563, 0)</f>
        <v>0</v>
      </c>
    </row>
    <row r="1564" spans="1:2">
      <c r="A1564" s="11">
        <f>Returns!A1564</f>
        <v>0</v>
      </c>
      <c r="B1564" s="1">
        <f>MAX(AVERAGE(Portfolios!$B$2:$B$5644)-Portfolios!B1564, 0)</f>
        <v>0</v>
      </c>
    </row>
    <row r="1565" spans="1:2">
      <c r="A1565" s="11">
        <f>Returns!A1565</f>
        <v>0</v>
      </c>
      <c r="B1565" s="1">
        <f>MAX(AVERAGE(Portfolios!$B$2:$B$5644)-Portfolios!B1565, 0)</f>
        <v>0</v>
      </c>
    </row>
    <row r="1566" spans="1:2">
      <c r="A1566" s="11">
        <f>Returns!A1566</f>
        <v>0</v>
      </c>
      <c r="B1566" s="1">
        <f>MAX(AVERAGE(Portfolios!$B$2:$B$5644)-Portfolios!B1566, 0)</f>
        <v>0</v>
      </c>
    </row>
    <row r="1567" spans="1:2">
      <c r="A1567" s="11">
        <f>Returns!A1567</f>
        <v>0</v>
      </c>
      <c r="B1567" s="1">
        <f>MAX(AVERAGE(Portfolios!$B$2:$B$5644)-Portfolios!B1567, 0)</f>
        <v>0</v>
      </c>
    </row>
    <row r="1568" spans="1:2">
      <c r="A1568" s="11">
        <f>Returns!A1568</f>
        <v>0</v>
      </c>
      <c r="B1568" s="1">
        <f>MAX(AVERAGE(Portfolios!$B$2:$B$5644)-Portfolios!B1568, 0)</f>
        <v>0</v>
      </c>
    </row>
    <row r="1569" spans="1:2">
      <c r="A1569" s="11">
        <f>Returns!A1569</f>
        <v>0</v>
      </c>
      <c r="B1569" s="1">
        <f>MAX(AVERAGE(Portfolios!$B$2:$B$5644)-Portfolios!B1569, 0)</f>
        <v>0</v>
      </c>
    </row>
    <row r="1570" spans="1:2">
      <c r="A1570" s="11">
        <f>Returns!A1570</f>
        <v>0</v>
      </c>
      <c r="B1570" s="1">
        <f>MAX(AVERAGE(Portfolios!$B$2:$B$5644)-Portfolios!B1570, 0)</f>
        <v>0</v>
      </c>
    </row>
    <row r="1571" spans="1:2">
      <c r="A1571" s="11">
        <f>Returns!A1571</f>
        <v>0</v>
      </c>
      <c r="B1571" s="1">
        <f>MAX(AVERAGE(Portfolios!$B$2:$B$5644)-Portfolios!B1571, 0)</f>
        <v>0</v>
      </c>
    </row>
    <row r="1572" spans="1:2">
      <c r="A1572" s="11">
        <f>Returns!A1572</f>
        <v>0</v>
      </c>
      <c r="B1572" s="1">
        <f>MAX(AVERAGE(Portfolios!$B$2:$B$5644)-Portfolios!B1572, 0)</f>
        <v>0</v>
      </c>
    </row>
    <row r="1573" spans="1:2">
      <c r="A1573" s="11">
        <f>Returns!A1573</f>
        <v>0</v>
      </c>
      <c r="B1573" s="1">
        <f>MAX(AVERAGE(Portfolios!$B$2:$B$5644)-Portfolios!B1573, 0)</f>
        <v>0</v>
      </c>
    </row>
    <row r="1574" spans="1:2">
      <c r="A1574" s="11">
        <f>Returns!A1574</f>
        <v>0</v>
      </c>
      <c r="B1574" s="1">
        <f>MAX(AVERAGE(Portfolios!$B$2:$B$5644)-Portfolios!B1574, 0)</f>
        <v>0</v>
      </c>
    </row>
    <row r="1575" spans="1:2">
      <c r="A1575" s="11">
        <f>Returns!A1575</f>
        <v>0</v>
      </c>
      <c r="B1575" s="1">
        <f>MAX(AVERAGE(Portfolios!$B$2:$B$5644)-Portfolios!B1575, 0)</f>
        <v>0</v>
      </c>
    </row>
    <row r="1576" spans="1:2">
      <c r="A1576" s="11">
        <f>Returns!A1576</f>
        <v>0</v>
      </c>
      <c r="B1576" s="1">
        <f>MAX(AVERAGE(Portfolios!$B$2:$B$5644)-Portfolios!B1576, 0)</f>
        <v>0</v>
      </c>
    </row>
    <row r="1577" spans="1:2">
      <c r="A1577" s="11">
        <f>Returns!A1577</f>
        <v>0</v>
      </c>
      <c r="B1577" s="1">
        <f>MAX(AVERAGE(Portfolios!$B$2:$B$5644)-Portfolios!B1577, 0)</f>
        <v>0</v>
      </c>
    </row>
    <row r="1578" spans="1:2">
      <c r="A1578" s="11">
        <f>Returns!A1578</f>
        <v>0</v>
      </c>
      <c r="B1578" s="1">
        <f>MAX(AVERAGE(Portfolios!$B$2:$B$5644)-Portfolios!B1578, 0)</f>
        <v>0</v>
      </c>
    </row>
    <row r="1579" spans="1:2">
      <c r="A1579" s="11">
        <f>Returns!A1579</f>
        <v>0</v>
      </c>
      <c r="B1579" s="1">
        <f>MAX(AVERAGE(Portfolios!$B$2:$B$5644)-Portfolios!B1579, 0)</f>
        <v>0</v>
      </c>
    </row>
    <row r="1580" spans="1:2">
      <c r="A1580" s="11">
        <f>Returns!A1580</f>
        <v>0</v>
      </c>
      <c r="B1580" s="1">
        <f>MAX(AVERAGE(Portfolios!$B$2:$B$5644)-Portfolios!B1580, 0)</f>
        <v>0</v>
      </c>
    </row>
    <row r="1581" spans="1:2">
      <c r="A1581" s="11">
        <f>Returns!A1581</f>
        <v>0</v>
      </c>
      <c r="B1581" s="1">
        <f>MAX(AVERAGE(Portfolios!$B$2:$B$5644)-Portfolios!B1581, 0)</f>
        <v>0</v>
      </c>
    </row>
    <row r="1582" spans="1:2">
      <c r="A1582" s="11">
        <f>Returns!A1582</f>
        <v>0</v>
      </c>
      <c r="B1582" s="1">
        <f>MAX(AVERAGE(Portfolios!$B$2:$B$5644)-Portfolios!B1582, 0)</f>
        <v>0</v>
      </c>
    </row>
    <row r="1583" spans="1:2">
      <c r="A1583" s="11">
        <f>Returns!A1583</f>
        <v>0</v>
      </c>
      <c r="B1583" s="1">
        <f>MAX(AVERAGE(Portfolios!$B$2:$B$5644)-Portfolios!B1583, 0)</f>
        <v>0</v>
      </c>
    </row>
    <row r="1584" spans="1:2">
      <c r="A1584" s="11">
        <f>Returns!A1584</f>
        <v>0</v>
      </c>
      <c r="B1584" s="1">
        <f>MAX(AVERAGE(Portfolios!$B$2:$B$5644)-Portfolios!B1584, 0)</f>
        <v>0</v>
      </c>
    </row>
    <row r="1585" spans="1:2">
      <c r="A1585" s="11">
        <f>Returns!A1585</f>
        <v>0</v>
      </c>
      <c r="B1585" s="1">
        <f>MAX(AVERAGE(Portfolios!$B$2:$B$5644)-Portfolios!B1585, 0)</f>
        <v>0</v>
      </c>
    </row>
    <row r="1586" spans="1:2">
      <c r="A1586" s="11">
        <f>Returns!A1586</f>
        <v>0</v>
      </c>
      <c r="B1586" s="1">
        <f>MAX(AVERAGE(Portfolios!$B$2:$B$5644)-Portfolios!B1586, 0)</f>
        <v>0</v>
      </c>
    </row>
    <row r="1587" spans="1:2">
      <c r="A1587" s="11">
        <f>Returns!A1587</f>
        <v>0</v>
      </c>
      <c r="B1587" s="1">
        <f>MAX(AVERAGE(Portfolios!$B$2:$B$5644)-Portfolios!B1587, 0)</f>
        <v>0</v>
      </c>
    </row>
    <row r="1588" spans="1:2">
      <c r="A1588" s="11">
        <f>Returns!A1588</f>
        <v>0</v>
      </c>
      <c r="B1588" s="1">
        <f>MAX(AVERAGE(Portfolios!$B$2:$B$5644)-Portfolios!B1588, 0)</f>
        <v>0</v>
      </c>
    </row>
    <row r="1589" spans="1:2">
      <c r="A1589" s="11">
        <f>Returns!A1589</f>
        <v>0</v>
      </c>
      <c r="B1589" s="1">
        <f>MAX(AVERAGE(Portfolios!$B$2:$B$5644)-Portfolios!B1589, 0)</f>
        <v>0</v>
      </c>
    </row>
    <row r="1590" spans="1:2">
      <c r="A1590" s="11">
        <f>Returns!A1590</f>
        <v>0</v>
      </c>
      <c r="B1590" s="1">
        <f>MAX(AVERAGE(Portfolios!$B$2:$B$5644)-Portfolios!B1590, 0)</f>
        <v>0</v>
      </c>
    </row>
    <row r="1591" spans="1:2">
      <c r="A1591" s="11">
        <f>Returns!A1591</f>
        <v>0</v>
      </c>
      <c r="B1591" s="1">
        <f>MAX(AVERAGE(Portfolios!$B$2:$B$5644)-Portfolios!B1591, 0)</f>
        <v>0</v>
      </c>
    </row>
    <row r="1592" spans="1:2">
      <c r="A1592" s="11">
        <f>Returns!A1592</f>
        <v>0</v>
      </c>
      <c r="B1592" s="1">
        <f>MAX(AVERAGE(Portfolios!$B$2:$B$5644)-Portfolios!B1592, 0)</f>
        <v>0</v>
      </c>
    </row>
    <row r="1593" spans="1:2">
      <c r="A1593" s="11">
        <f>Returns!A1593</f>
        <v>0</v>
      </c>
      <c r="B1593" s="1">
        <f>MAX(AVERAGE(Portfolios!$B$2:$B$5644)-Portfolios!B1593, 0)</f>
        <v>0</v>
      </c>
    </row>
    <row r="1594" spans="1:2">
      <c r="A1594" s="11">
        <f>Returns!A1594</f>
        <v>0</v>
      </c>
      <c r="B1594" s="1">
        <f>MAX(AVERAGE(Portfolios!$B$2:$B$5644)-Portfolios!B1594, 0)</f>
        <v>0</v>
      </c>
    </row>
    <row r="1595" spans="1:2">
      <c r="A1595" s="11">
        <f>Returns!A1595</f>
        <v>0</v>
      </c>
      <c r="B1595" s="1">
        <f>MAX(AVERAGE(Portfolios!$B$2:$B$5644)-Portfolios!B1595, 0)</f>
        <v>0</v>
      </c>
    </row>
    <row r="1596" spans="1:2">
      <c r="A1596" s="11">
        <f>Returns!A1596</f>
        <v>0</v>
      </c>
      <c r="B1596" s="1">
        <f>MAX(AVERAGE(Portfolios!$B$2:$B$5644)-Portfolios!B1596, 0)</f>
        <v>0</v>
      </c>
    </row>
    <row r="1597" spans="1:2">
      <c r="A1597" s="11">
        <f>Returns!A1597</f>
        <v>0</v>
      </c>
      <c r="B1597" s="1">
        <f>MAX(AVERAGE(Portfolios!$B$2:$B$5644)-Portfolios!B1597, 0)</f>
        <v>0</v>
      </c>
    </row>
    <row r="1598" spans="1:2">
      <c r="A1598" s="11">
        <f>Returns!A1598</f>
        <v>0</v>
      </c>
      <c r="B1598" s="1">
        <f>MAX(AVERAGE(Portfolios!$B$2:$B$5644)-Portfolios!B1598, 0)</f>
        <v>0</v>
      </c>
    </row>
    <row r="1599" spans="1:2">
      <c r="A1599" s="11">
        <f>Returns!A1599</f>
        <v>0</v>
      </c>
      <c r="B1599" s="1">
        <f>MAX(AVERAGE(Portfolios!$B$2:$B$5644)-Portfolios!B1599, 0)</f>
        <v>0</v>
      </c>
    </row>
    <row r="1600" spans="1:2">
      <c r="A1600" s="11">
        <f>Returns!A1600</f>
        <v>0</v>
      </c>
      <c r="B1600" s="1">
        <f>MAX(AVERAGE(Portfolios!$B$2:$B$5644)-Portfolios!B1600, 0)</f>
        <v>0</v>
      </c>
    </row>
    <row r="1601" spans="1:2">
      <c r="A1601" s="11">
        <f>Returns!A1601</f>
        <v>0</v>
      </c>
      <c r="B1601" s="1">
        <f>MAX(AVERAGE(Portfolios!$B$2:$B$5644)-Portfolios!B1601, 0)</f>
        <v>0</v>
      </c>
    </row>
    <row r="1602" spans="1:2">
      <c r="A1602" s="11">
        <f>Returns!A1602</f>
        <v>0</v>
      </c>
      <c r="B1602" s="1">
        <f>MAX(AVERAGE(Portfolios!$B$2:$B$5644)-Portfolios!B1602, 0)</f>
        <v>0</v>
      </c>
    </row>
    <row r="1603" spans="1:2">
      <c r="A1603" s="11">
        <f>Returns!A1603</f>
        <v>0</v>
      </c>
      <c r="B1603" s="1">
        <f>MAX(AVERAGE(Portfolios!$B$2:$B$5644)-Portfolios!B1603, 0)</f>
        <v>0</v>
      </c>
    </row>
    <row r="1604" spans="1:2">
      <c r="A1604" s="11">
        <f>Returns!A1604</f>
        <v>0</v>
      </c>
      <c r="B1604" s="1">
        <f>MAX(AVERAGE(Portfolios!$B$2:$B$5644)-Portfolios!B1604, 0)</f>
        <v>0</v>
      </c>
    </row>
    <row r="1605" spans="1:2">
      <c r="A1605" s="11">
        <f>Returns!A1605</f>
        <v>0</v>
      </c>
      <c r="B1605" s="1">
        <f>MAX(AVERAGE(Portfolios!$B$2:$B$5644)-Portfolios!B1605, 0)</f>
        <v>0</v>
      </c>
    </row>
    <row r="1606" spans="1:2">
      <c r="A1606" s="11">
        <f>Returns!A1606</f>
        <v>0</v>
      </c>
      <c r="B1606" s="1">
        <f>MAX(AVERAGE(Portfolios!$B$2:$B$5644)-Portfolios!B1606, 0)</f>
        <v>0</v>
      </c>
    </row>
    <row r="1607" spans="1:2">
      <c r="A1607" s="11">
        <f>Returns!A1607</f>
        <v>0</v>
      </c>
      <c r="B1607" s="1">
        <f>MAX(AVERAGE(Portfolios!$B$2:$B$5644)-Portfolios!B1607, 0)</f>
        <v>0</v>
      </c>
    </row>
    <row r="1608" spans="1:2">
      <c r="A1608" s="11">
        <f>Returns!A1608</f>
        <v>0</v>
      </c>
      <c r="B1608" s="1">
        <f>MAX(AVERAGE(Portfolios!$B$2:$B$5644)-Portfolios!B1608, 0)</f>
        <v>0</v>
      </c>
    </row>
    <row r="1609" spans="1:2">
      <c r="A1609" s="11">
        <f>Returns!A1609</f>
        <v>0</v>
      </c>
      <c r="B1609" s="1">
        <f>MAX(AVERAGE(Portfolios!$B$2:$B$5644)-Portfolios!B1609, 0)</f>
        <v>0</v>
      </c>
    </row>
    <row r="1610" spans="1:2">
      <c r="A1610" s="11">
        <f>Returns!A1610</f>
        <v>0</v>
      </c>
      <c r="B1610" s="1">
        <f>MAX(AVERAGE(Portfolios!$B$2:$B$5644)-Portfolios!B1610, 0)</f>
        <v>0</v>
      </c>
    </row>
    <row r="1611" spans="1:2">
      <c r="A1611" s="11">
        <f>Returns!A1611</f>
        <v>0</v>
      </c>
      <c r="B1611" s="1">
        <f>MAX(AVERAGE(Portfolios!$B$2:$B$5644)-Portfolios!B1611, 0)</f>
        <v>0</v>
      </c>
    </row>
    <row r="1612" spans="1:2">
      <c r="A1612" s="11">
        <f>Returns!A1612</f>
        <v>0</v>
      </c>
      <c r="B1612" s="1">
        <f>MAX(AVERAGE(Portfolios!$B$2:$B$5644)-Portfolios!B1612, 0)</f>
        <v>0</v>
      </c>
    </row>
    <row r="1613" spans="1:2">
      <c r="A1613" s="11">
        <f>Returns!A1613</f>
        <v>0</v>
      </c>
      <c r="B1613" s="1">
        <f>MAX(AVERAGE(Portfolios!$B$2:$B$5644)-Portfolios!B1613, 0)</f>
        <v>0</v>
      </c>
    </row>
    <row r="1614" spans="1:2">
      <c r="A1614" s="11">
        <f>Returns!A1614</f>
        <v>0</v>
      </c>
      <c r="B1614" s="1">
        <f>MAX(AVERAGE(Portfolios!$B$2:$B$5644)-Portfolios!B1614, 0)</f>
        <v>0</v>
      </c>
    </row>
    <row r="1615" spans="1:2">
      <c r="A1615" s="11">
        <f>Returns!A1615</f>
        <v>0</v>
      </c>
      <c r="B1615" s="1">
        <f>MAX(AVERAGE(Portfolios!$B$2:$B$5644)-Portfolios!B1615, 0)</f>
        <v>0</v>
      </c>
    </row>
    <row r="1616" spans="1:2">
      <c r="A1616" s="11">
        <f>Returns!A1616</f>
        <v>0</v>
      </c>
      <c r="B1616" s="1">
        <f>MAX(AVERAGE(Portfolios!$B$2:$B$5644)-Portfolios!B1616, 0)</f>
        <v>0</v>
      </c>
    </row>
    <row r="1617" spans="1:2">
      <c r="A1617" s="11">
        <f>Returns!A1617</f>
        <v>0</v>
      </c>
      <c r="B1617" s="1">
        <f>MAX(AVERAGE(Portfolios!$B$2:$B$5644)-Portfolios!B1617, 0)</f>
        <v>0</v>
      </c>
    </row>
    <row r="1618" spans="1:2">
      <c r="A1618" s="11">
        <f>Returns!A1618</f>
        <v>0</v>
      </c>
      <c r="B1618" s="1">
        <f>MAX(AVERAGE(Portfolios!$B$2:$B$5644)-Portfolios!B1618, 0)</f>
        <v>0</v>
      </c>
    </row>
    <row r="1619" spans="1:2">
      <c r="A1619" s="11">
        <f>Returns!A1619</f>
        <v>0</v>
      </c>
      <c r="B1619" s="1">
        <f>MAX(AVERAGE(Portfolios!$B$2:$B$5644)-Portfolios!B1619, 0)</f>
        <v>0</v>
      </c>
    </row>
    <row r="1620" spans="1:2">
      <c r="A1620" s="11">
        <f>Returns!A1620</f>
        <v>0</v>
      </c>
      <c r="B1620" s="1">
        <f>MAX(AVERAGE(Portfolios!$B$2:$B$5644)-Portfolios!B1620, 0)</f>
        <v>0</v>
      </c>
    </row>
    <row r="1621" spans="1:2">
      <c r="A1621" s="11">
        <f>Returns!A1621</f>
        <v>0</v>
      </c>
      <c r="B1621" s="1">
        <f>MAX(AVERAGE(Portfolios!$B$2:$B$5644)-Portfolios!B1621, 0)</f>
        <v>0</v>
      </c>
    </row>
    <row r="1622" spans="1:2">
      <c r="A1622" s="11">
        <f>Returns!A1622</f>
        <v>0</v>
      </c>
      <c r="B1622" s="1">
        <f>MAX(AVERAGE(Portfolios!$B$2:$B$5644)-Portfolios!B1622, 0)</f>
        <v>0</v>
      </c>
    </row>
    <row r="1623" spans="1:2">
      <c r="A1623" s="11">
        <f>Returns!A1623</f>
        <v>0</v>
      </c>
      <c r="B1623" s="1">
        <f>MAX(AVERAGE(Portfolios!$B$2:$B$5644)-Portfolios!B1623, 0)</f>
        <v>0</v>
      </c>
    </row>
    <row r="1624" spans="1:2">
      <c r="A1624" s="11">
        <f>Returns!A1624</f>
        <v>0</v>
      </c>
      <c r="B1624" s="1">
        <f>MAX(AVERAGE(Portfolios!$B$2:$B$5644)-Portfolios!B1624, 0)</f>
        <v>0</v>
      </c>
    </row>
    <row r="1625" spans="1:2">
      <c r="A1625" s="11">
        <f>Returns!A1625</f>
        <v>0</v>
      </c>
      <c r="B1625" s="1">
        <f>MAX(AVERAGE(Portfolios!$B$2:$B$5644)-Portfolios!B1625, 0)</f>
        <v>0</v>
      </c>
    </row>
    <row r="1626" spans="1:2">
      <c r="A1626" s="11">
        <f>Returns!A1626</f>
        <v>0</v>
      </c>
      <c r="B1626" s="1">
        <f>MAX(AVERAGE(Portfolios!$B$2:$B$5644)-Portfolios!B1626, 0)</f>
        <v>0</v>
      </c>
    </row>
    <row r="1627" spans="1:2">
      <c r="A1627" s="11">
        <f>Returns!A1627</f>
        <v>0</v>
      </c>
      <c r="B1627" s="1">
        <f>MAX(AVERAGE(Portfolios!$B$2:$B$5644)-Portfolios!B1627, 0)</f>
        <v>0</v>
      </c>
    </row>
    <row r="1628" spans="1:2">
      <c r="A1628" s="11">
        <f>Returns!A1628</f>
        <v>0</v>
      </c>
      <c r="B1628" s="1">
        <f>MAX(AVERAGE(Portfolios!$B$2:$B$5644)-Portfolios!B1628, 0)</f>
        <v>0</v>
      </c>
    </row>
    <row r="1629" spans="1:2">
      <c r="A1629" s="11">
        <f>Returns!A1629</f>
        <v>0</v>
      </c>
      <c r="B1629" s="1">
        <f>MAX(AVERAGE(Portfolios!$B$2:$B$5644)-Portfolios!B1629, 0)</f>
        <v>0</v>
      </c>
    </row>
    <row r="1630" spans="1:2">
      <c r="A1630" s="11">
        <f>Returns!A1630</f>
        <v>0</v>
      </c>
      <c r="B1630" s="1">
        <f>MAX(AVERAGE(Portfolios!$B$2:$B$5644)-Portfolios!B1630, 0)</f>
        <v>0</v>
      </c>
    </row>
    <row r="1631" spans="1:2">
      <c r="A1631" s="11">
        <f>Returns!A1631</f>
        <v>0</v>
      </c>
      <c r="B1631" s="1">
        <f>MAX(AVERAGE(Portfolios!$B$2:$B$5644)-Portfolios!B1631, 0)</f>
        <v>0</v>
      </c>
    </row>
    <row r="1632" spans="1:2">
      <c r="A1632" s="11">
        <f>Returns!A1632</f>
        <v>0</v>
      </c>
      <c r="B1632" s="1">
        <f>MAX(AVERAGE(Portfolios!$B$2:$B$5644)-Portfolios!B1632, 0)</f>
        <v>0</v>
      </c>
    </row>
    <row r="1633" spans="1:2">
      <c r="A1633" s="11">
        <f>Returns!A1633</f>
        <v>0</v>
      </c>
      <c r="B1633" s="1">
        <f>MAX(AVERAGE(Portfolios!$B$2:$B$5644)-Portfolios!B1633, 0)</f>
        <v>0</v>
      </c>
    </row>
    <row r="1634" spans="1:2">
      <c r="A1634" s="11">
        <f>Returns!A1634</f>
        <v>0</v>
      </c>
      <c r="B1634" s="1">
        <f>MAX(AVERAGE(Portfolios!$B$2:$B$5644)-Portfolios!B1634, 0)</f>
        <v>0</v>
      </c>
    </row>
    <row r="1635" spans="1:2">
      <c r="A1635" s="11">
        <f>Returns!A1635</f>
        <v>0</v>
      </c>
      <c r="B1635" s="1">
        <f>MAX(AVERAGE(Portfolios!$B$2:$B$5644)-Portfolios!B1635, 0)</f>
        <v>0</v>
      </c>
    </row>
    <row r="1636" spans="1:2">
      <c r="A1636" s="11">
        <f>Returns!A1636</f>
        <v>0</v>
      </c>
      <c r="B1636" s="1">
        <f>MAX(AVERAGE(Portfolios!$B$2:$B$5644)-Portfolios!B1636, 0)</f>
        <v>0</v>
      </c>
    </row>
    <row r="1637" spans="1:2">
      <c r="A1637" s="11">
        <f>Returns!A1637</f>
        <v>0</v>
      </c>
      <c r="B1637" s="1">
        <f>MAX(AVERAGE(Portfolios!$B$2:$B$5644)-Portfolios!B1637, 0)</f>
        <v>0</v>
      </c>
    </row>
    <row r="1638" spans="1:2">
      <c r="A1638" s="11">
        <f>Returns!A1638</f>
        <v>0</v>
      </c>
      <c r="B1638" s="1">
        <f>MAX(AVERAGE(Portfolios!$B$2:$B$5644)-Portfolios!B1638, 0)</f>
        <v>0</v>
      </c>
    </row>
    <row r="1639" spans="1:2">
      <c r="A1639" s="11">
        <f>Returns!A1639</f>
        <v>0</v>
      </c>
      <c r="B1639" s="1">
        <f>MAX(AVERAGE(Portfolios!$B$2:$B$5644)-Portfolios!B1639, 0)</f>
        <v>0</v>
      </c>
    </row>
    <row r="1640" spans="1:2">
      <c r="A1640" s="11">
        <f>Returns!A1640</f>
        <v>0</v>
      </c>
      <c r="B1640" s="1">
        <f>MAX(AVERAGE(Portfolios!$B$2:$B$5644)-Portfolios!B1640, 0)</f>
        <v>0</v>
      </c>
    </row>
    <row r="1641" spans="1:2">
      <c r="A1641" s="11">
        <f>Returns!A1641</f>
        <v>0</v>
      </c>
      <c r="B1641" s="1">
        <f>MAX(AVERAGE(Portfolios!$B$2:$B$5644)-Portfolios!B1641, 0)</f>
        <v>0</v>
      </c>
    </row>
    <row r="1642" spans="1:2">
      <c r="A1642" s="11">
        <f>Returns!A1642</f>
        <v>0</v>
      </c>
      <c r="B1642" s="1">
        <f>MAX(AVERAGE(Portfolios!$B$2:$B$5644)-Portfolios!B1642, 0)</f>
        <v>0</v>
      </c>
    </row>
    <row r="1643" spans="1:2">
      <c r="A1643" s="11">
        <f>Returns!A1643</f>
        <v>0</v>
      </c>
      <c r="B1643" s="1">
        <f>MAX(AVERAGE(Portfolios!$B$2:$B$5644)-Portfolios!B1643, 0)</f>
        <v>0</v>
      </c>
    </row>
    <row r="1644" spans="1:2">
      <c r="A1644" s="11">
        <f>Returns!A1644</f>
        <v>0</v>
      </c>
      <c r="B1644" s="1">
        <f>MAX(AVERAGE(Portfolios!$B$2:$B$5644)-Portfolios!B1644, 0)</f>
        <v>0</v>
      </c>
    </row>
    <row r="1645" spans="1:2">
      <c r="A1645" s="11">
        <f>Returns!A1645</f>
        <v>0</v>
      </c>
      <c r="B1645" s="1">
        <f>MAX(AVERAGE(Portfolios!$B$2:$B$5644)-Portfolios!B1645, 0)</f>
        <v>0</v>
      </c>
    </row>
    <row r="1646" spans="1:2">
      <c r="A1646" s="11">
        <f>Returns!A1646</f>
        <v>0</v>
      </c>
      <c r="B1646" s="1">
        <f>MAX(AVERAGE(Portfolios!$B$2:$B$5644)-Portfolios!B1646, 0)</f>
        <v>0</v>
      </c>
    </row>
    <row r="1647" spans="1:2">
      <c r="A1647" s="11">
        <f>Returns!A1647</f>
        <v>0</v>
      </c>
      <c r="B1647" s="1">
        <f>MAX(AVERAGE(Portfolios!$B$2:$B$5644)-Portfolios!B1647, 0)</f>
        <v>0</v>
      </c>
    </row>
    <row r="1648" spans="1:2">
      <c r="A1648" s="11">
        <f>Returns!A1648</f>
        <v>0</v>
      </c>
      <c r="B1648" s="1">
        <f>MAX(AVERAGE(Portfolios!$B$2:$B$5644)-Portfolios!B1648, 0)</f>
        <v>0</v>
      </c>
    </row>
    <row r="1649" spans="1:2">
      <c r="A1649" s="11">
        <f>Returns!A1649</f>
        <v>0</v>
      </c>
      <c r="B1649" s="1">
        <f>MAX(AVERAGE(Portfolios!$B$2:$B$5644)-Portfolios!B1649, 0)</f>
        <v>0</v>
      </c>
    </row>
    <row r="1650" spans="1:2">
      <c r="A1650" s="11">
        <f>Returns!A1650</f>
        <v>0</v>
      </c>
      <c r="B1650" s="1">
        <f>MAX(AVERAGE(Portfolios!$B$2:$B$5644)-Portfolios!B1650, 0)</f>
        <v>0</v>
      </c>
    </row>
    <row r="1651" spans="1:2">
      <c r="A1651" s="11">
        <f>Returns!A1651</f>
        <v>0</v>
      </c>
      <c r="B1651" s="1">
        <f>MAX(AVERAGE(Portfolios!$B$2:$B$5644)-Portfolios!B1651, 0)</f>
        <v>0</v>
      </c>
    </row>
    <row r="1652" spans="1:2">
      <c r="A1652" s="11">
        <f>Returns!A1652</f>
        <v>0</v>
      </c>
      <c r="B1652" s="1">
        <f>MAX(AVERAGE(Portfolios!$B$2:$B$5644)-Portfolios!B1652, 0)</f>
        <v>0</v>
      </c>
    </row>
    <row r="1653" spans="1:2">
      <c r="A1653" s="11">
        <f>Returns!A1653</f>
        <v>0</v>
      </c>
      <c r="B1653" s="1">
        <f>MAX(AVERAGE(Portfolios!$B$2:$B$5644)-Portfolios!B1653, 0)</f>
        <v>0</v>
      </c>
    </row>
    <row r="1654" spans="1:2">
      <c r="A1654" s="11">
        <f>Returns!A1654</f>
        <v>0</v>
      </c>
      <c r="B1654" s="1">
        <f>MAX(AVERAGE(Portfolios!$B$2:$B$5644)-Portfolios!B1654, 0)</f>
        <v>0</v>
      </c>
    </row>
    <row r="1655" spans="1:2">
      <c r="A1655" s="11">
        <f>Returns!A1655</f>
        <v>0</v>
      </c>
      <c r="B1655" s="1">
        <f>MAX(AVERAGE(Portfolios!$B$2:$B$5644)-Portfolios!B1655, 0)</f>
        <v>0</v>
      </c>
    </row>
    <row r="1656" spans="1:2">
      <c r="A1656" s="11">
        <f>Returns!A1656</f>
        <v>0</v>
      </c>
      <c r="B1656" s="1">
        <f>MAX(AVERAGE(Portfolios!$B$2:$B$5644)-Portfolios!B1656, 0)</f>
        <v>0</v>
      </c>
    </row>
    <row r="1657" spans="1:2">
      <c r="A1657" s="11">
        <f>Returns!A1657</f>
        <v>0</v>
      </c>
      <c r="B1657" s="1">
        <f>MAX(AVERAGE(Portfolios!$B$2:$B$5644)-Portfolios!B1657, 0)</f>
        <v>0</v>
      </c>
    </row>
    <row r="1658" spans="1:2">
      <c r="A1658" s="11">
        <f>Returns!A1658</f>
        <v>0</v>
      </c>
      <c r="B1658" s="1">
        <f>MAX(AVERAGE(Portfolios!$B$2:$B$5644)-Portfolios!B1658, 0)</f>
        <v>0</v>
      </c>
    </row>
    <row r="1659" spans="1:2">
      <c r="A1659" s="11">
        <f>Returns!A1659</f>
        <v>0</v>
      </c>
      <c r="B1659" s="1">
        <f>MAX(AVERAGE(Portfolios!$B$2:$B$5644)-Portfolios!B1659, 0)</f>
        <v>0</v>
      </c>
    </row>
    <row r="1660" spans="1:2">
      <c r="A1660" s="11">
        <f>Returns!A1660</f>
        <v>0</v>
      </c>
      <c r="B1660" s="1">
        <f>MAX(AVERAGE(Portfolios!$B$2:$B$5644)-Portfolios!B1660, 0)</f>
        <v>0</v>
      </c>
    </row>
    <row r="1661" spans="1:2">
      <c r="A1661" s="11">
        <f>Returns!A1661</f>
        <v>0</v>
      </c>
      <c r="B1661" s="1">
        <f>MAX(AVERAGE(Portfolios!$B$2:$B$5644)-Portfolios!B1661, 0)</f>
        <v>0</v>
      </c>
    </row>
    <row r="1662" spans="1:2">
      <c r="A1662" s="11">
        <f>Returns!A1662</f>
        <v>0</v>
      </c>
      <c r="B1662" s="1">
        <f>MAX(AVERAGE(Portfolios!$B$2:$B$5644)-Portfolios!B1662, 0)</f>
        <v>0</v>
      </c>
    </row>
    <row r="1663" spans="1:2">
      <c r="A1663" s="11">
        <f>Returns!A1663</f>
        <v>0</v>
      </c>
      <c r="B1663" s="1">
        <f>MAX(AVERAGE(Portfolios!$B$2:$B$5644)-Portfolios!B1663, 0)</f>
        <v>0</v>
      </c>
    </row>
    <row r="1664" spans="1:2">
      <c r="A1664" s="11">
        <f>Returns!A1664</f>
        <v>0</v>
      </c>
      <c r="B1664" s="1">
        <f>MAX(AVERAGE(Portfolios!$B$2:$B$5644)-Portfolios!B1664, 0)</f>
        <v>0</v>
      </c>
    </row>
    <row r="1665" spans="1:2">
      <c r="A1665" s="11">
        <f>Returns!A1665</f>
        <v>0</v>
      </c>
      <c r="B1665" s="1">
        <f>MAX(AVERAGE(Portfolios!$B$2:$B$5644)-Portfolios!B1665, 0)</f>
        <v>0</v>
      </c>
    </row>
    <row r="1666" spans="1:2">
      <c r="A1666" s="11">
        <f>Returns!A1666</f>
        <v>0</v>
      </c>
      <c r="B1666" s="1">
        <f>MAX(AVERAGE(Portfolios!$B$2:$B$5644)-Portfolios!B1666, 0)</f>
        <v>0</v>
      </c>
    </row>
    <row r="1667" spans="1:2">
      <c r="A1667" s="11">
        <f>Returns!A1667</f>
        <v>0</v>
      </c>
      <c r="B1667" s="1">
        <f>MAX(AVERAGE(Portfolios!$B$2:$B$5644)-Portfolios!B1667, 0)</f>
        <v>0</v>
      </c>
    </row>
    <row r="1668" spans="1:2">
      <c r="A1668" s="11">
        <f>Returns!A1668</f>
        <v>0</v>
      </c>
      <c r="B1668" s="1">
        <f>MAX(AVERAGE(Portfolios!$B$2:$B$5644)-Portfolios!B1668, 0)</f>
        <v>0</v>
      </c>
    </row>
    <row r="1669" spans="1:2">
      <c r="A1669" s="11">
        <f>Returns!A1669</f>
        <v>0</v>
      </c>
      <c r="B1669" s="1">
        <f>MAX(AVERAGE(Portfolios!$B$2:$B$5644)-Portfolios!B1669, 0)</f>
        <v>0</v>
      </c>
    </row>
    <row r="1670" spans="1:2">
      <c r="A1670" s="11">
        <f>Returns!A1670</f>
        <v>0</v>
      </c>
      <c r="B1670" s="1">
        <f>MAX(AVERAGE(Portfolios!$B$2:$B$5644)-Portfolios!B1670, 0)</f>
        <v>0</v>
      </c>
    </row>
    <row r="1671" spans="1:2">
      <c r="A1671" s="11">
        <f>Returns!A1671</f>
        <v>0</v>
      </c>
      <c r="B1671" s="1">
        <f>MAX(AVERAGE(Portfolios!$B$2:$B$5644)-Portfolios!B1671, 0)</f>
        <v>0</v>
      </c>
    </row>
    <row r="1672" spans="1:2">
      <c r="A1672" s="11">
        <f>Returns!A1672</f>
        <v>0</v>
      </c>
      <c r="B1672" s="1">
        <f>MAX(AVERAGE(Portfolios!$B$2:$B$5644)-Portfolios!B1672, 0)</f>
        <v>0</v>
      </c>
    </row>
    <row r="1673" spans="1:2">
      <c r="A1673" s="11">
        <f>Returns!A1673</f>
        <v>0</v>
      </c>
      <c r="B1673" s="1">
        <f>MAX(AVERAGE(Portfolios!$B$2:$B$5644)-Portfolios!B1673, 0)</f>
        <v>0</v>
      </c>
    </row>
    <row r="1674" spans="1:2">
      <c r="A1674" s="11">
        <f>Returns!A1674</f>
        <v>0</v>
      </c>
      <c r="B1674" s="1">
        <f>MAX(AVERAGE(Portfolios!$B$2:$B$5644)-Portfolios!B1674, 0)</f>
        <v>0</v>
      </c>
    </row>
    <row r="1675" spans="1:2">
      <c r="A1675" s="11">
        <f>Returns!A1675</f>
        <v>0</v>
      </c>
      <c r="B1675" s="1">
        <f>MAX(AVERAGE(Portfolios!$B$2:$B$5644)-Portfolios!B1675, 0)</f>
        <v>0</v>
      </c>
    </row>
    <row r="1676" spans="1:2">
      <c r="A1676" s="11">
        <f>Returns!A1676</f>
        <v>0</v>
      </c>
      <c r="B1676" s="1">
        <f>MAX(AVERAGE(Portfolios!$B$2:$B$5644)-Portfolios!B1676, 0)</f>
        <v>0</v>
      </c>
    </row>
    <row r="1677" spans="1:2">
      <c r="A1677" s="11">
        <f>Returns!A1677</f>
        <v>0</v>
      </c>
      <c r="B1677" s="1">
        <f>MAX(AVERAGE(Portfolios!$B$2:$B$5644)-Portfolios!B1677, 0)</f>
        <v>0</v>
      </c>
    </row>
    <row r="1678" spans="1:2">
      <c r="A1678" s="11">
        <f>Returns!A1678</f>
        <v>0</v>
      </c>
      <c r="B1678" s="1">
        <f>MAX(AVERAGE(Portfolios!$B$2:$B$5644)-Portfolios!B1678, 0)</f>
        <v>0</v>
      </c>
    </row>
    <row r="1679" spans="1:2">
      <c r="A1679" s="11">
        <f>Returns!A1679</f>
        <v>0</v>
      </c>
      <c r="B1679" s="1">
        <f>MAX(AVERAGE(Portfolios!$B$2:$B$5644)-Portfolios!B1679, 0)</f>
        <v>0</v>
      </c>
    </row>
    <row r="1680" spans="1:2">
      <c r="A1680" s="11">
        <f>Returns!A1680</f>
        <v>0</v>
      </c>
      <c r="B1680" s="1">
        <f>MAX(AVERAGE(Portfolios!$B$2:$B$5644)-Portfolios!B1680, 0)</f>
        <v>0</v>
      </c>
    </row>
    <row r="1681" spans="1:2">
      <c r="A1681" s="11">
        <f>Returns!A1681</f>
        <v>0</v>
      </c>
      <c r="B1681" s="1">
        <f>MAX(AVERAGE(Portfolios!$B$2:$B$5644)-Portfolios!B1681, 0)</f>
        <v>0</v>
      </c>
    </row>
    <row r="1682" spans="1:2">
      <c r="A1682" s="11">
        <f>Returns!A1682</f>
        <v>0</v>
      </c>
      <c r="B1682" s="1">
        <f>MAX(AVERAGE(Portfolios!$B$2:$B$5644)-Portfolios!B1682, 0)</f>
        <v>0</v>
      </c>
    </row>
    <row r="1683" spans="1:2">
      <c r="A1683" s="11">
        <f>Returns!A1683</f>
        <v>0</v>
      </c>
      <c r="B1683" s="1">
        <f>MAX(AVERAGE(Portfolios!$B$2:$B$5644)-Portfolios!B1683, 0)</f>
        <v>0</v>
      </c>
    </row>
    <row r="1684" spans="1:2">
      <c r="A1684" s="11">
        <f>Returns!A1684</f>
        <v>0</v>
      </c>
      <c r="B1684" s="1">
        <f>MAX(AVERAGE(Portfolios!$B$2:$B$5644)-Portfolios!B1684, 0)</f>
        <v>0</v>
      </c>
    </row>
    <row r="1685" spans="1:2">
      <c r="A1685" s="11">
        <f>Returns!A1685</f>
        <v>0</v>
      </c>
      <c r="B1685" s="1">
        <f>MAX(AVERAGE(Portfolios!$B$2:$B$5644)-Portfolios!B1685, 0)</f>
        <v>0</v>
      </c>
    </row>
    <row r="1686" spans="1:2">
      <c r="A1686" s="11">
        <f>Returns!A1686</f>
        <v>0</v>
      </c>
      <c r="B1686" s="1">
        <f>MAX(AVERAGE(Portfolios!$B$2:$B$5644)-Portfolios!B1686, 0)</f>
        <v>0</v>
      </c>
    </row>
    <row r="1687" spans="1:2">
      <c r="A1687" s="11">
        <f>Returns!A1687</f>
        <v>0</v>
      </c>
      <c r="B1687" s="1">
        <f>MAX(AVERAGE(Portfolios!$B$2:$B$5644)-Portfolios!B1687, 0)</f>
        <v>0</v>
      </c>
    </row>
    <row r="1688" spans="1:2">
      <c r="A1688" s="11">
        <f>Returns!A1688</f>
        <v>0</v>
      </c>
      <c r="B1688" s="1">
        <f>MAX(AVERAGE(Portfolios!$B$2:$B$5644)-Portfolios!B1688, 0)</f>
        <v>0</v>
      </c>
    </row>
    <row r="1689" spans="1:2">
      <c r="A1689" s="11">
        <f>Returns!A1689</f>
        <v>0</v>
      </c>
      <c r="B1689" s="1">
        <f>MAX(AVERAGE(Portfolios!$B$2:$B$5644)-Portfolios!B1689, 0)</f>
        <v>0</v>
      </c>
    </row>
    <row r="1690" spans="1:2">
      <c r="A1690" s="11">
        <f>Returns!A1690</f>
        <v>0</v>
      </c>
      <c r="B1690" s="1">
        <f>MAX(AVERAGE(Portfolios!$B$2:$B$5644)-Portfolios!B1690, 0)</f>
        <v>0</v>
      </c>
    </row>
    <row r="1691" spans="1:2">
      <c r="A1691" s="11">
        <f>Returns!A1691</f>
        <v>0</v>
      </c>
      <c r="B1691" s="1">
        <f>MAX(AVERAGE(Portfolios!$B$2:$B$5644)-Portfolios!B1691, 0)</f>
        <v>0</v>
      </c>
    </row>
    <row r="1692" spans="1:2">
      <c r="A1692" s="11">
        <f>Returns!A1692</f>
        <v>0</v>
      </c>
      <c r="B1692" s="1">
        <f>MAX(AVERAGE(Portfolios!$B$2:$B$5644)-Portfolios!B1692, 0)</f>
        <v>0</v>
      </c>
    </row>
    <row r="1693" spans="1:2">
      <c r="A1693" s="11">
        <f>Returns!A1693</f>
        <v>0</v>
      </c>
      <c r="B1693" s="1">
        <f>MAX(AVERAGE(Portfolios!$B$2:$B$5644)-Portfolios!B1693, 0)</f>
        <v>0</v>
      </c>
    </row>
    <row r="1694" spans="1:2">
      <c r="A1694" s="11">
        <f>Returns!A1694</f>
        <v>0</v>
      </c>
      <c r="B1694" s="1">
        <f>MAX(AVERAGE(Portfolios!$B$2:$B$5644)-Portfolios!B1694, 0)</f>
        <v>0</v>
      </c>
    </row>
    <row r="1695" spans="1:2">
      <c r="A1695" s="11">
        <f>Returns!A1695</f>
        <v>0</v>
      </c>
      <c r="B1695" s="1">
        <f>MAX(AVERAGE(Portfolios!$B$2:$B$5644)-Portfolios!B1695, 0)</f>
        <v>0</v>
      </c>
    </row>
    <row r="1696" spans="1:2">
      <c r="A1696" s="11">
        <f>Returns!A1696</f>
        <v>0</v>
      </c>
      <c r="B1696" s="1">
        <f>MAX(AVERAGE(Portfolios!$B$2:$B$5644)-Portfolios!B1696, 0)</f>
        <v>0</v>
      </c>
    </row>
    <row r="1697" spans="1:2">
      <c r="A1697" s="11">
        <f>Returns!A1697</f>
        <v>0</v>
      </c>
      <c r="B1697" s="1">
        <f>MAX(AVERAGE(Portfolios!$B$2:$B$5644)-Portfolios!B1697, 0)</f>
        <v>0</v>
      </c>
    </row>
    <row r="1698" spans="1:2">
      <c r="A1698" s="11">
        <f>Returns!A1698</f>
        <v>0</v>
      </c>
      <c r="B1698" s="1">
        <f>MAX(AVERAGE(Portfolios!$B$2:$B$5644)-Portfolios!B1698, 0)</f>
        <v>0</v>
      </c>
    </row>
    <row r="1699" spans="1:2">
      <c r="A1699" s="11">
        <f>Returns!A1699</f>
        <v>0</v>
      </c>
      <c r="B1699" s="1">
        <f>MAX(AVERAGE(Portfolios!$B$2:$B$5644)-Portfolios!B1699, 0)</f>
        <v>0</v>
      </c>
    </row>
    <row r="1700" spans="1:2">
      <c r="A1700" s="11">
        <f>Returns!A1700</f>
        <v>0</v>
      </c>
      <c r="B1700" s="1">
        <f>MAX(AVERAGE(Portfolios!$B$2:$B$5644)-Portfolios!B1700, 0)</f>
        <v>0</v>
      </c>
    </row>
    <row r="1701" spans="1:2">
      <c r="A1701" s="11">
        <f>Returns!A1701</f>
        <v>0</v>
      </c>
      <c r="B1701" s="1">
        <f>MAX(AVERAGE(Portfolios!$B$2:$B$5644)-Portfolios!B1701, 0)</f>
        <v>0</v>
      </c>
    </row>
    <row r="1702" spans="1:2">
      <c r="A1702" s="11">
        <f>Returns!A1702</f>
        <v>0</v>
      </c>
      <c r="B1702" s="1">
        <f>MAX(AVERAGE(Portfolios!$B$2:$B$5644)-Portfolios!B1702, 0)</f>
        <v>0</v>
      </c>
    </row>
    <row r="1703" spans="1:2">
      <c r="A1703" s="11">
        <f>Returns!A1703</f>
        <v>0</v>
      </c>
      <c r="B1703" s="1">
        <f>MAX(AVERAGE(Portfolios!$B$2:$B$5644)-Portfolios!B1703, 0)</f>
        <v>0</v>
      </c>
    </row>
    <row r="1704" spans="1:2">
      <c r="A1704" s="11">
        <f>Returns!A1704</f>
        <v>0</v>
      </c>
      <c r="B1704" s="1">
        <f>MAX(AVERAGE(Portfolios!$B$2:$B$5644)-Portfolios!B1704, 0)</f>
        <v>0</v>
      </c>
    </row>
    <row r="1705" spans="1:2">
      <c r="A1705" s="11">
        <f>Returns!A1705</f>
        <v>0</v>
      </c>
      <c r="B1705" s="1">
        <f>MAX(AVERAGE(Portfolios!$B$2:$B$5644)-Portfolios!B1705, 0)</f>
        <v>0</v>
      </c>
    </row>
    <row r="1706" spans="1:2">
      <c r="A1706" s="11">
        <f>Returns!A1706</f>
        <v>0</v>
      </c>
      <c r="B1706" s="1">
        <f>MAX(AVERAGE(Portfolios!$B$2:$B$5644)-Portfolios!B1706, 0)</f>
        <v>0</v>
      </c>
    </row>
    <row r="1707" spans="1:2">
      <c r="A1707" s="11">
        <f>Returns!A1707</f>
        <v>0</v>
      </c>
      <c r="B1707" s="1">
        <f>MAX(AVERAGE(Portfolios!$B$2:$B$5644)-Portfolios!B1707, 0)</f>
        <v>0</v>
      </c>
    </row>
    <row r="1708" spans="1:2">
      <c r="A1708" s="11">
        <f>Returns!A1708</f>
        <v>0</v>
      </c>
      <c r="B1708" s="1">
        <f>MAX(AVERAGE(Portfolios!$B$2:$B$5644)-Portfolios!B1708, 0)</f>
        <v>0</v>
      </c>
    </row>
    <row r="1709" spans="1:2">
      <c r="A1709" s="11">
        <f>Returns!A1709</f>
        <v>0</v>
      </c>
      <c r="B1709" s="1">
        <f>MAX(AVERAGE(Portfolios!$B$2:$B$5644)-Portfolios!B1709, 0)</f>
        <v>0</v>
      </c>
    </row>
    <row r="1710" spans="1:2">
      <c r="A1710" s="11">
        <f>Returns!A1710</f>
        <v>0</v>
      </c>
      <c r="B1710" s="1">
        <f>MAX(AVERAGE(Portfolios!$B$2:$B$5644)-Portfolios!B1710, 0)</f>
        <v>0</v>
      </c>
    </row>
    <row r="1711" spans="1:2">
      <c r="A1711" s="11">
        <f>Returns!A1711</f>
        <v>0</v>
      </c>
      <c r="B1711" s="1">
        <f>MAX(AVERAGE(Portfolios!$B$2:$B$5644)-Portfolios!B1711, 0)</f>
        <v>0</v>
      </c>
    </row>
    <row r="1712" spans="1:2">
      <c r="A1712" s="11">
        <f>Returns!A1712</f>
        <v>0</v>
      </c>
      <c r="B1712" s="1">
        <f>MAX(AVERAGE(Portfolios!$B$2:$B$5644)-Portfolios!B1712, 0)</f>
        <v>0</v>
      </c>
    </row>
    <row r="1713" spans="1:2">
      <c r="A1713" s="11">
        <f>Returns!A1713</f>
        <v>0</v>
      </c>
      <c r="B1713" s="1">
        <f>MAX(AVERAGE(Portfolios!$B$2:$B$5644)-Portfolios!B1713, 0)</f>
        <v>0</v>
      </c>
    </row>
    <row r="1714" spans="1:2">
      <c r="A1714" s="11">
        <f>Returns!A1714</f>
        <v>0</v>
      </c>
      <c r="B1714" s="1">
        <f>MAX(AVERAGE(Portfolios!$B$2:$B$5644)-Portfolios!B1714, 0)</f>
        <v>0</v>
      </c>
    </row>
    <row r="1715" spans="1:2">
      <c r="A1715" s="11">
        <f>Returns!A1715</f>
        <v>0</v>
      </c>
      <c r="B1715" s="1">
        <f>MAX(AVERAGE(Portfolios!$B$2:$B$5644)-Portfolios!B1715, 0)</f>
        <v>0</v>
      </c>
    </row>
    <row r="1716" spans="1:2">
      <c r="A1716" s="11">
        <f>Returns!A1716</f>
        <v>0</v>
      </c>
      <c r="B1716" s="1">
        <f>MAX(AVERAGE(Portfolios!$B$2:$B$5644)-Portfolios!B1716, 0)</f>
        <v>0</v>
      </c>
    </row>
    <row r="1717" spans="1:2">
      <c r="A1717" s="11">
        <f>Returns!A1717</f>
        <v>0</v>
      </c>
      <c r="B1717" s="1">
        <f>MAX(AVERAGE(Portfolios!$B$2:$B$5644)-Portfolios!B1717, 0)</f>
        <v>0</v>
      </c>
    </row>
    <row r="1718" spans="1:2">
      <c r="A1718" s="11">
        <f>Returns!A1718</f>
        <v>0</v>
      </c>
      <c r="B1718" s="1">
        <f>MAX(AVERAGE(Portfolios!$B$2:$B$5644)-Portfolios!B1718, 0)</f>
        <v>0</v>
      </c>
    </row>
    <row r="1719" spans="1:2">
      <c r="A1719" s="11">
        <f>Returns!A1719</f>
        <v>0</v>
      </c>
      <c r="B1719" s="1">
        <f>MAX(AVERAGE(Portfolios!$B$2:$B$5644)-Portfolios!B1719, 0)</f>
        <v>0</v>
      </c>
    </row>
    <row r="1720" spans="1:2">
      <c r="A1720" s="11">
        <f>Returns!A1720</f>
        <v>0</v>
      </c>
      <c r="B1720" s="1">
        <f>MAX(AVERAGE(Portfolios!$B$2:$B$5644)-Portfolios!B1720, 0)</f>
        <v>0</v>
      </c>
    </row>
    <row r="1721" spans="1:2">
      <c r="A1721" s="11">
        <f>Returns!A1721</f>
        <v>0</v>
      </c>
      <c r="B1721" s="1">
        <f>MAX(AVERAGE(Portfolios!$B$2:$B$5644)-Portfolios!B1721, 0)</f>
        <v>0</v>
      </c>
    </row>
    <row r="1722" spans="1:2">
      <c r="A1722" s="11">
        <f>Returns!A1722</f>
        <v>0</v>
      </c>
      <c r="B1722" s="1">
        <f>MAX(AVERAGE(Portfolios!$B$2:$B$5644)-Portfolios!B1722, 0)</f>
        <v>0</v>
      </c>
    </row>
    <row r="1723" spans="1:2">
      <c r="A1723" s="11">
        <f>Returns!A1723</f>
        <v>0</v>
      </c>
      <c r="B1723" s="1">
        <f>MAX(AVERAGE(Portfolios!$B$2:$B$5644)-Portfolios!B1723, 0)</f>
        <v>0</v>
      </c>
    </row>
    <row r="1724" spans="1:2">
      <c r="A1724" s="11">
        <f>Returns!A1724</f>
        <v>0</v>
      </c>
      <c r="B1724" s="1">
        <f>MAX(AVERAGE(Portfolios!$B$2:$B$5644)-Portfolios!B1724, 0)</f>
        <v>0</v>
      </c>
    </row>
    <row r="1725" spans="1:2">
      <c r="A1725" s="11">
        <f>Returns!A1725</f>
        <v>0</v>
      </c>
      <c r="B1725" s="1">
        <f>MAX(AVERAGE(Portfolios!$B$2:$B$5644)-Portfolios!B1725, 0)</f>
        <v>0</v>
      </c>
    </row>
    <row r="1726" spans="1:2">
      <c r="A1726" s="11">
        <f>Returns!A1726</f>
        <v>0</v>
      </c>
      <c r="B1726" s="1">
        <f>MAX(AVERAGE(Portfolios!$B$2:$B$5644)-Portfolios!B1726, 0)</f>
        <v>0</v>
      </c>
    </row>
    <row r="1727" spans="1:2">
      <c r="A1727" s="11">
        <f>Returns!A1727</f>
        <v>0</v>
      </c>
      <c r="B1727" s="1">
        <f>MAX(AVERAGE(Portfolios!$B$2:$B$5644)-Portfolios!B1727, 0)</f>
        <v>0</v>
      </c>
    </row>
    <row r="1728" spans="1:2">
      <c r="A1728" s="11">
        <f>Returns!A1728</f>
        <v>0</v>
      </c>
      <c r="B1728" s="1">
        <f>MAX(AVERAGE(Portfolios!$B$2:$B$5644)-Portfolios!B1728, 0)</f>
        <v>0</v>
      </c>
    </row>
    <row r="1729" spans="1:2">
      <c r="A1729" s="11">
        <f>Returns!A1729</f>
        <v>0</v>
      </c>
      <c r="B1729" s="1">
        <f>MAX(AVERAGE(Portfolios!$B$2:$B$5644)-Portfolios!B1729, 0)</f>
        <v>0</v>
      </c>
    </row>
    <row r="1730" spans="1:2">
      <c r="A1730" s="11">
        <f>Returns!A1730</f>
        <v>0</v>
      </c>
      <c r="B1730" s="1">
        <f>MAX(AVERAGE(Portfolios!$B$2:$B$5644)-Portfolios!B1730, 0)</f>
        <v>0</v>
      </c>
    </row>
    <row r="1731" spans="1:2">
      <c r="A1731" s="11">
        <f>Returns!A1731</f>
        <v>0</v>
      </c>
      <c r="B1731" s="1">
        <f>MAX(AVERAGE(Portfolios!$B$2:$B$5644)-Portfolios!B1731, 0)</f>
        <v>0</v>
      </c>
    </row>
    <row r="1732" spans="1:2">
      <c r="A1732" s="11">
        <f>Returns!A1732</f>
        <v>0</v>
      </c>
      <c r="B1732" s="1">
        <f>MAX(AVERAGE(Portfolios!$B$2:$B$5644)-Portfolios!B1732, 0)</f>
        <v>0</v>
      </c>
    </row>
    <row r="1733" spans="1:2">
      <c r="A1733" s="11">
        <f>Returns!A1733</f>
        <v>0</v>
      </c>
      <c r="B1733" s="1">
        <f>MAX(AVERAGE(Portfolios!$B$2:$B$5644)-Portfolios!B1733, 0)</f>
        <v>0</v>
      </c>
    </row>
    <row r="1734" spans="1:2">
      <c r="A1734" s="11">
        <f>Returns!A1734</f>
        <v>0</v>
      </c>
      <c r="B1734" s="1">
        <f>MAX(AVERAGE(Portfolios!$B$2:$B$5644)-Portfolios!B1734, 0)</f>
        <v>0</v>
      </c>
    </row>
    <row r="1735" spans="1:2">
      <c r="A1735" s="11">
        <f>Returns!A1735</f>
        <v>0</v>
      </c>
      <c r="B1735" s="1">
        <f>MAX(AVERAGE(Portfolios!$B$2:$B$5644)-Portfolios!B1735, 0)</f>
        <v>0</v>
      </c>
    </row>
    <row r="1736" spans="1:2">
      <c r="A1736" s="11">
        <f>Returns!A1736</f>
        <v>0</v>
      </c>
      <c r="B1736" s="1">
        <f>MAX(AVERAGE(Portfolios!$B$2:$B$5644)-Portfolios!B1736, 0)</f>
        <v>0</v>
      </c>
    </row>
    <row r="1737" spans="1:2">
      <c r="A1737" s="11">
        <f>Returns!A1737</f>
        <v>0</v>
      </c>
      <c r="B1737" s="1">
        <f>MAX(AVERAGE(Portfolios!$B$2:$B$5644)-Portfolios!B1737, 0)</f>
        <v>0</v>
      </c>
    </row>
    <row r="1738" spans="1:2">
      <c r="A1738" s="11">
        <f>Returns!A1738</f>
        <v>0</v>
      </c>
      <c r="B1738" s="1">
        <f>MAX(AVERAGE(Portfolios!$B$2:$B$5644)-Portfolios!B1738, 0)</f>
        <v>0</v>
      </c>
    </row>
    <row r="1739" spans="1:2">
      <c r="A1739" s="11">
        <f>Returns!A1739</f>
        <v>0</v>
      </c>
      <c r="B1739" s="1">
        <f>MAX(AVERAGE(Portfolios!$B$2:$B$5644)-Portfolios!B1739, 0)</f>
        <v>0</v>
      </c>
    </row>
    <row r="1740" spans="1:2">
      <c r="A1740" s="11">
        <f>Returns!A1740</f>
        <v>0</v>
      </c>
      <c r="B1740" s="1">
        <f>MAX(AVERAGE(Portfolios!$B$2:$B$5644)-Portfolios!B1740, 0)</f>
        <v>0</v>
      </c>
    </row>
    <row r="1741" spans="1:2">
      <c r="A1741" s="11">
        <f>Returns!A1741</f>
        <v>0</v>
      </c>
      <c r="B1741" s="1">
        <f>MAX(AVERAGE(Portfolios!$B$2:$B$5644)-Portfolios!B1741, 0)</f>
        <v>0</v>
      </c>
    </row>
    <row r="1742" spans="1:2">
      <c r="A1742" s="11">
        <f>Returns!A1742</f>
        <v>0</v>
      </c>
      <c r="B1742" s="1">
        <f>MAX(AVERAGE(Portfolios!$B$2:$B$5644)-Portfolios!B1742, 0)</f>
        <v>0</v>
      </c>
    </row>
    <row r="1743" spans="1:2">
      <c r="A1743" s="11">
        <f>Returns!A1743</f>
        <v>0</v>
      </c>
      <c r="B1743" s="1">
        <f>MAX(AVERAGE(Portfolios!$B$2:$B$5644)-Portfolios!B1743, 0)</f>
        <v>0</v>
      </c>
    </row>
    <row r="1744" spans="1:2">
      <c r="A1744" s="11">
        <f>Returns!A1744</f>
        <v>0</v>
      </c>
      <c r="B1744" s="1">
        <f>MAX(AVERAGE(Portfolios!$B$2:$B$5644)-Portfolios!B1744, 0)</f>
        <v>0</v>
      </c>
    </row>
    <row r="1745" spans="1:2">
      <c r="A1745" s="11">
        <f>Returns!A1745</f>
        <v>0</v>
      </c>
      <c r="B1745" s="1">
        <f>MAX(AVERAGE(Portfolios!$B$2:$B$5644)-Portfolios!B1745, 0)</f>
        <v>0</v>
      </c>
    </row>
    <row r="1746" spans="1:2">
      <c r="A1746" s="11">
        <f>Returns!A1746</f>
        <v>0</v>
      </c>
      <c r="B1746" s="1">
        <f>MAX(AVERAGE(Portfolios!$B$2:$B$5644)-Portfolios!B1746, 0)</f>
        <v>0</v>
      </c>
    </row>
    <row r="1747" spans="1:2">
      <c r="A1747" s="11">
        <f>Returns!A1747</f>
        <v>0</v>
      </c>
      <c r="B1747" s="1">
        <f>MAX(AVERAGE(Portfolios!$B$2:$B$5644)-Portfolios!B1747, 0)</f>
        <v>0</v>
      </c>
    </row>
    <row r="1748" spans="1:2">
      <c r="A1748" s="11">
        <f>Returns!A1748</f>
        <v>0</v>
      </c>
      <c r="B1748" s="1">
        <f>MAX(AVERAGE(Portfolios!$B$2:$B$5644)-Portfolios!B1748, 0)</f>
        <v>0</v>
      </c>
    </row>
    <row r="1749" spans="1:2">
      <c r="A1749" s="11">
        <f>Returns!A1749</f>
        <v>0</v>
      </c>
      <c r="B1749" s="1">
        <f>MAX(AVERAGE(Portfolios!$B$2:$B$5644)-Portfolios!B1749, 0)</f>
        <v>0</v>
      </c>
    </row>
    <row r="1750" spans="1:2">
      <c r="A1750" s="11">
        <f>Returns!A1750</f>
        <v>0</v>
      </c>
      <c r="B1750" s="1">
        <f>MAX(AVERAGE(Portfolios!$B$2:$B$5644)-Portfolios!B1750, 0)</f>
        <v>0</v>
      </c>
    </row>
    <row r="1751" spans="1:2">
      <c r="A1751" s="11">
        <f>Returns!A1751</f>
        <v>0</v>
      </c>
      <c r="B1751" s="1">
        <f>MAX(AVERAGE(Portfolios!$B$2:$B$5644)-Portfolios!B1751, 0)</f>
        <v>0</v>
      </c>
    </row>
    <row r="1752" spans="1:2">
      <c r="A1752" s="11">
        <f>Returns!A1752</f>
        <v>0</v>
      </c>
      <c r="B1752" s="1">
        <f>MAX(AVERAGE(Portfolios!$B$2:$B$5644)-Portfolios!B1752, 0)</f>
        <v>0</v>
      </c>
    </row>
    <row r="1753" spans="1:2">
      <c r="A1753" s="11">
        <f>Returns!A1753</f>
        <v>0</v>
      </c>
      <c r="B1753" s="1">
        <f>MAX(AVERAGE(Portfolios!$B$2:$B$5644)-Portfolios!B1753, 0)</f>
        <v>0</v>
      </c>
    </row>
    <row r="1754" spans="1:2">
      <c r="A1754" s="11">
        <f>Returns!A1754</f>
        <v>0</v>
      </c>
      <c r="B1754" s="1">
        <f>MAX(AVERAGE(Portfolios!$B$2:$B$5644)-Portfolios!B1754, 0)</f>
        <v>0</v>
      </c>
    </row>
    <row r="1755" spans="1:2">
      <c r="A1755" s="11">
        <f>Returns!A1755</f>
        <v>0</v>
      </c>
      <c r="B1755" s="1">
        <f>MAX(AVERAGE(Portfolios!$B$2:$B$5644)-Portfolios!B1755, 0)</f>
        <v>0</v>
      </c>
    </row>
    <row r="1756" spans="1:2">
      <c r="A1756" s="11">
        <f>Returns!A1756</f>
        <v>0</v>
      </c>
      <c r="B1756" s="1">
        <f>MAX(AVERAGE(Portfolios!$B$2:$B$5644)-Portfolios!B1756, 0)</f>
        <v>0</v>
      </c>
    </row>
    <row r="1757" spans="1:2">
      <c r="A1757" s="11">
        <f>Returns!A1757</f>
        <v>0</v>
      </c>
      <c r="B1757" s="1">
        <f>MAX(AVERAGE(Portfolios!$B$2:$B$5644)-Portfolios!B1757, 0)</f>
        <v>0</v>
      </c>
    </row>
    <row r="1758" spans="1:2">
      <c r="A1758" s="11">
        <f>Returns!A1758</f>
        <v>0</v>
      </c>
      <c r="B1758" s="1">
        <f>MAX(AVERAGE(Portfolios!$B$2:$B$5644)-Portfolios!B1758, 0)</f>
        <v>0</v>
      </c>
    </row>
    <row r="1759" spans="1:2">
      <c r="A1759" s="11">
        <f>Returns!A1759</f>
        <v>0</v>
      </c>
      <c r="B1759" s="1">
        <f>MAX(AVERAGE(Portfolios!$B$2:$B$5644)-Portfolios!B1759, 0)</f>
        <v>0</v>
      </c>
    </row>
    <row r="1760" spans="1:2">
      <c r="A1760" s="11">
        <f>Returns!A1760</f>
        <v>0</v>
      </c>
      <c r="B1760" s="1">
        <f>MAX(AVERAGE(Portfolios!$B$2:$B$5644)-Portfolios!B1760, 0)</f>
        <v>0</v>
      </c>
    </row>
    <row r="1761" spans="1:2">
      <c r="A1761" s="11">
        <f>Returns!A1761</f>
        <v>0</v>
      </c>
      <c r="B1761" s="1">
        <f>MAX(AVERAGE(Portfolios!$B$2:$B$5644)-Portfolios!B1761, 0)</f>
        <v>0</v>
      </c>
    </row>
    <row r="1762" spans="1:2">
      <c r="A1762" s="11">
        <f>Returns!A1762</f>
        <v>0</v>
      </c>
      <c r="B1762" s="1">
        <f>MAX(AVERAGE(Portfolios!$B$2:$B$5644)-Portfolios!B1762, 0)</f>
        <v>0</v>
      </c>
    </row>
    <row r="1763" spans="1:2">
      <c r="A1763" s="11">
        <f>Returns!A1763</f>
        <v>0</v>
      </c>
      <c r="B1763" s="1">
        <f>MAX(AVERAGE(Portfolios!$B$2:$B$5644)-Portfolios!B1763, 0)</f>
        <v>0</v>
      </c>
    </row>
    <row r="1764" spans="1:2">
      <c r="A1764" s="11">
        <f>Returns!A1764</f>
        <v>0</v>
      </c>
      <c r="B1764" s="1">
        <f>MAX(AVERAGE(Portfolios!$B$2:$B$5644)-Portfolios!B1764, 0)</f>
        <v>0</v>
      </c>
    </row>
    <row r="1765" spans="1:2">
      <c r="A1765" s="11">
        <f>Returns!A1765</f>
        <v>0</v>
      </c>
      <c r="B1765" s="1">
        <f>MAX(AVERAGE(Portfolios!$B$2:$B$5644)-Portfolios!B1765, 0)</f>
        <v>0</v>
      </c>
    </row>
    <row r="1766" spans="1:2">
      <c r="A1766" s="11">
        <f>Returns!A1766</f>
        <v>0</v>
      </c>
      <c r="B1766" s="1">
        <f>MAX(AVERAGE(Portfolios!$B$2:$B$5644)-Portfolios!B1766, 0)</f>
        <v>0</v>
      </c>
    </row>
    <row r="1767" spans="1:2">
      <c r="A1767" s="11">
        <f>Returns!A1767</f>
        <v>0</v>
      </c>
      <c r="B1767" s="1">
        <f>MAX(AVERAGE(Portfolios!$B$2:$B$5644)-Portfolios!B1767, 0)</f>
        <v>0</v>
      </c>
    </row>
    <row r="1768" spans="1:2">
      <c r="A1768" s="11">
        <f>Returns!A1768</f>
        <v>0</v>
      </c>
      <c r="B1768" s="1">
        <f>MAX(AVERAGE(Portfolios!$B$2:$B$5644)-Portfolios!B1768, 0)</f>
        <v>0</v>
      </c>
    </row>
    <row r="1769" spans="1:2">
      <c r="A1769" s="11">
        <f>Returns!A1769</f>
        <v>0</v>
      </c>
      <c r="B1769" s="1">
        <f>MAX(AVERAGE(Portfolios!$B$2:$B$5644)-Portfolios!B1769, 0)</f>
        <v>0</v>
      </c>
    </row>
    <row r="1770" spans="1:2">
      <c r="A1770" s="11">
        <f>Returns!A1770</f>
        <v>0</v>
      </c>
      <c r="B1770" s="1">
        <f>MAX(AVERAGE(Portfolios!$B$2:$B$5644)-Portfolios!B1770, 0)</f>
        <v>0</v>
      </c>
    </row>
    <row r="1771" spans="1:2">
      <c r="A1771" s="11">
        <f>Returns!A1771</f>
        <v>0</v>
      </c>
      <c r="B1771" s="1">
        <f>MAX(AVERAGE(Portfolios!$B$2:$B$5644)-Portfolios!B1771, 0)</f>
        <v>0</v>
      </c>
    </row>
    <row r="1772" spans="1:2">
      <c r="A1772" s="11">
        <f>Returns!A1772</f>
        <v>0</v>
      </c>
      <c r="B1772" s="1">
        <f>MAX(AVERAGE(Portfolios!$B$2:$B$5644)-Portfolios!B1772, 0)</f>
        <v>0</v>
      </c>
    </row>
    <row r="1773" spans="1:2">
      <c r="A1773" s="11">
        <f>Returns!A1773</f>
        <v>0</v>
      </c>
      <c r="B1773" s="1">
        <f>MAX(AVERAGE(Portfolios!$B$2:$B$5644)-Portfolios!B1773, 0)</f>
        <v>0</v>
      </c>
    </row>
    <row r="1774" spans="1:2">
      <c r="A1774" s="11">
        <f>Returns!A1774</f>
        <v>0</v>
      </c>
      <c r="B1774" s="1">
        <f>MAX(AVERAGE(Portfolios!$B$2:$B$5644)-Portfolios!B1774, 0)</f>
        <v>0</v>
      </c>
    </row>
    <row r="1775" spans="1:2">
      <c r="A1775" s="11">
        <f>Returns!A1775</f>
        <v>0</v>
      </c>
      <c r="B1775" s="1">
        <f>MAX(AVERAGE(Portfolios!$B$2:$B$5644)-Portfolios!B1775, 0)</f>
        <v>0</v>
      </c>
    </row>
    <row r="1776" spans="1:2">
      <c r="A1776" s="11">
        <f>Returns!A1776</f>
        <v>0</v>
      </c>
      <c r="B1776" s="1">
        <f>MAX(AVERAGE(Portfolios!$B$2:$B$5644)-Portfolios!B1776, 0)</f>
        <v>0</v>
      </c>
    </row>
    <row r="1777" spans="1:2">
      <c r="A1777" s="11">
        <f>Returns!A1777</f>
        <v>0</v>
      </c>
      <c r="B1777" s="1">
        <f>MAX(AVERAGE(Portfolios!$B$2:$B$5644)-Portfolios!B1777, 0)</f>
        <v>0</v>
      </c>
    </row>
    <row r="1778" spans="1:2">
      <c r="A1778" s="11">
        <f>Returns!A1778</f>
        <v>0</v>
      </c>
      <c r="B1778" s="1">
        <f>MAX(AVERAGE(Portfolios!$B$2:$B$5644)-Portfolios!B1778, 0)</f>
        <v>0</v>
      </c>
    </row>
    <row r="1779" spans="1:2">
      <c r="A1779" s="11">
        <f>Returns!A1779</f>
        <v>0</v>
      </c>
      <c r="B1779" s="1">
        <f>MAX(AVERAGE(Portfolios!$B$2:$B$5644)-Portfolios!B1779, 0)</f>
        <v>0</v>
      </c>
    </row>
    <row r="1780" spans="1:2">
      <c r="A1780" s="11">
        <f>Returns!A1780</f>
        <v>0</v>
      </c>
      <c r="B1780" s="1">
        <f>MAX(AVERAGE(Portfolios!$B$2:$B$5644)-Portfolios!B1780, 0)</f>
        <v>0</v>
      </c>
    </row>
    <row r="1781" spans="1:2">
      <c r="A1781" s="11">
        <f>Returns!A1781</f>
        <v>0</v>
      </c>
      <c r="B1781" s="1">
        <f>MAX(AVERAGE(Portfolios!$B$2:$B$5644)-Portfolios!B1781, 0)</f>
        <v>0</v>
      </c>
    </row>
    <row r="1782" spans="1:2">
      <c r="A1782" s="11">
        <f>Returns!A1782</f>
        <v>0</v>
      </c>
      <c r="B1782" s="1">
        <f>MAX(AVERAGE(Portfolios!$B$2:$B$5644)-Portfolios!B1782, 0)</f>
        <v>0</v>
      </c>
    </row>
    <row r="1783" spans="1:2">
      <c r="A1783" s="11">
        <f>Returns!A1783</f>
        <v>0</v>
      </c>
      <c r="B1783" s="1">
        <f>MAX(AVERAGE(Portfolios!$B$2:$B$5644)-Portfolios!B1783, 0)</f>
        <v>0</v>
      </c>
    </row>
    <row r="1784" spans="1:2">
      <c r="A1784" s="11">
        <f>Returns!A1784</f>
        <v>0</v>
      </c>
      <c r="B1784" s="1">
        <f>MAX(AVERAGE(Portfolios!$B$2:$B$5644)-Portfolios!B1784, 0)</f>
        <v>0</v>
      </c>
    </row>
    <row r="1785" spans="1:2">
      <c r="A1785" s="11">
        <f>Returns!A1785</f>
        <v>0</v>
      </c>
      <c r="B1785" s="1">
        <f>MAX(AVERAGE(Portfolios!$B$2:$B$5644)-Portfolios!B1785, 0)</f>
        <v>0</v>
      </c>
    </row>
    <row r="1786" spans="1:2">
      <c r="A1786" s="11">
        <f>Returns!A1786</f>
        <v>0</v>
      </c>
      <c r="B1786" s="1">
        <f>MAX(AVERAGE(Portfolios!$B$2:$B$5644)-Portfolios!B1786, 0)</f>
        <v>0</v>
      </c>
    </row>
    <row r="1787" spans="1:2">
      <c r="A1787" s="11">
        <f>Returns!A1787</f>
        <v>0</v>
      </c>
      <c r="B1787" s="1">
        <f>MAX(AVERAGE(Portfolios!$B$2:$B$5644)-Portfolios!B1787, 0)</f>
        <v>0</v>
      </c>
    </row>
    <row r="1788" spans="1:2">
      <c r="A1788" s="11">
        <f>Returns!A1788</f>
        <v>0</v>
      </c>
      <c r="B1788" s="1">
        <f>MAX(AVERAGE(Portfolios!$B$2:$B$5644)-Portfolios!B1788, 0)</f>
        <v>0</v>
      </c>
    </row>
    <row r="1789" spans="1:2">
      <c r="A1789" s="11">
        <f>Returns!A1789</f>
        <v>0</v>
      </c>
      <c r="B1789" s="1">
        <f>MAX(AVERAGE(Portfolios!$B$2:$B$5644)-Portfolios!B1789, 0)</f>
        <v>0</v>
      </c>
    </row>
    <row r="1790" spans="1:2">
      <c r="A1790" s="11">
        <f>Returns!A1790</f>
        <v>0</v>
      </c>
      <c r="B1790" s="1">
        <f>MAX(AVERAGE(Portfolios!$B$2:$B$5644)-Portfolios!B1790, 0)</f>
        <v>0</v>
      </c>
    </row>
    <row r="1791" spans="1:2">
      <c r="A1791" s="11">
        <f>Returns!A1791</f>
        <v>0</v>
      </c>
      <c r="B1791" s="1">
        <f>MAX(AVERAGE(Portfolios!$B$2:$B$5644)-Portfolios!B1791, 0)</f>
        <v>0</v>
      </c>
    </row>
    <row r="1792" spans="1:2">
      <c r="A1792" s="11">
        <f>Returns!A1792</f>
        <v>0</v>
      </c>
      <c r="B1792" s="1">
        <f>MAX(AVERAGE(Portfolios!$B$2:$B$5644)-Portfolios!B1792, 0)</f>
        <v>0</v>
      </c>
    </row>
    <row r="1793" spans="1:2">
      <c r="A1793" s="11">
        <f>Returns!A1793</f>
        <v>0</v>
      </c>
      <c r="B1793" s="1">
        <f>MAX(AVERAGE(Portfolios!$B$2:$B$5644)-Portfolios!B1793, 0)</f>
        <v>0</v>
      </c>
    </row>
    <row r="1794" spans="1:2">
      <c r="A1794" s="11">
        <f>Returns!A1794</f>
        <v>0</v>
      </c>
      <c r="B1794" s="1">
        <f>MAX(AVERAGE(Portfolios!$B$2:$B$5644)-Portfolios!B1794, 0)</f>
        <v>0</v>
      </c>
    </row>
    <row r="1795" spans="1:2">
      <c r="A1795" s="11">
        <f>Returns!A1795</f>
        <v>0</v>
      </c>
      <c r="B1795" s="1">
        <f>MAX(AVERAGE(Portfolios!$B$2:$B$5644)-Portfolios!B1795, 0)</f>
        <v>0</v>
      </c>
    </row>
    <row r="1796" spans="1:2">
      <c r="A1796" s="11">
        <f>Returns!A1796</f>
        <v>0</v>
      </c>
      <c r="B1796" s="1">
        <f>MAX(AVERAGE(Portfolios!$B$2:$B$5644)-Portfolios!B1796, 0)</f>
        <v>0</v>
      </c>
    </row>
    <row r="1797" spans="1:2">
      <c r="A1797" s="11">
        <f>Returns!A1797</f>
        <v>0</v>
      </c>
      <c r="B1797" s="1">
        <f>MAX(AVERAGE(Portfolios!$B$2:$B$5644)-Portfolios!B1797, 0)</f>
        <v>0</v>
      </c>
    </row>
    <row r="1798" spans="1:2">
      <c r="A1798" s="11">
        <f>Returns!A1798</f>
        <v>0</v>
      </c>
      <c r="B1798" s="1">
        <f>MAX(AVERAGE(Portfolios!$B$2:$B$5644)-Portfolios!B1798, 0)</f>
        <v>0</v>
      </c>
    </row>
    <row r="1799" spans="1:2">
      <c r="A1799" s="11">
        <f>Returns!A1799</f>
        <v>0</v>
      </c>
      <c r="B1799" s="1">
        <f>MAX(AVERAGE(Portfolios!$B$2:$B$5644)-Portfolios!B1799, 0)</f>
        <v>0</v>
      </c>
    </row>
    <row r="1800" spans="1:2">
      <c r="A1800" s="11">
        <f>Returns!A1800</f>
        <v>0</v>
      </c>
      <c r="B1800" s="1">
        <f>MAX(AVERAGE(Portfolios!$B$2:$B$5644)-Portfolios!B1800, 0)</f>
        <v>0</v>
      </c>
    </row>
    <row r="1801" spans="1:2">
      <c r="A1801" s="11">
        <f>Returns!A1801</f>
        <v>0</v>
      </c>
      <c r="B1801" s="1">
        <f>MAX(AVERAGE(Portfolios!$B$2:$B$5644)-Portfolios!B1801, 0)</f>
        <v>0</v>
      </c>
    </row>
    <row r="1802" spans="1:2">
      <c r="A1802" s="11">
        <f>Returns!A1802</f>
        <v>0</v>
      </c>
      <c r="B1802" s="1">
        <f>MAX(AVERAGE(Portfolios!$B$2:$B$5644)-Portfolios!B1802, 0)</f>
        <v>0</v>
      </c>
    </row>
    <row r="1803" spans="1:2">
      <c r="A1803" s="11">
        <f>Returns!A1803</f>
        <v>0</v>
      </c>
      <c r="B1803" s="1">
        <f>MAX(AVERAGE(Portfolios!$B$2:$B$5644)-Portfolios!B1803, 0)</f>
        <v>0</v>
      </c>
    </row>
    <row r="1804" spans="1:2">
      <c r="A1804" s="11">
        <f>Returns!A1804</f>
        <v>0</v>
      </c>
      <c r="B1804" s="1">
        <f>MAX(AVERAGE(Portfolios!$B$2:$B$5644)-Portfolios!B1804, 0)</f>
        <v>0</v>
      </c>
    </row>
    <row r="1805" spans="1:2">
      <c r="A1805" s="11">
        <f>Returns!A1805</f>
        <v>0</v>
      </c>
      <c r="B1805" s="1">
        <f>MAX(AVERAGE(Portfolios!$B$2:$B$5644)-Portfolios!B1805, 0)</f>
        <v>0</v>
      </c>
    </row>
    <row r="1806" spans="1:2">
      <c r="A1806" s="11">
        <f>Returns!A1806</f>
        <v>0</v>
      </c>
      <c r="B1806" s="1">
        <f>MAX(AVERAGE(Portfolios!$B$2:$B$5644)-Portfolios!B1806, 0)</f>
        <v>0</v>
      </c>
    </row>
    <row r="1807" spans="1:2">
      <c r="A1807" s="11">
        <f>Returns!A1807</f>
        <v>0</v>
      </c>
      <c r="B1807" s="1">
        <f>MAX(AVERAGE(Portfolios!$B$2:$B$5644)-Portfolios!B1807, 0)</f>
        <v>0</v>
      </c>
    </row>
    <row r="1808" spans="1:2">
      <c r="A1808" s="11">
        <f>Returns!A1808</f>
        <v>0</v>
      </c>
      <c r="B1808" s="1">
        <f>MAX(AVERAGE(Portfolios!$B$2:$B$5644)-Portfolios!B1808, 0)</f>
        <v>0</v>
      </c>
    </row>
    <row r="1809" spans="1:2">
      <c r="A1809" s="11">
        <f>Returns!A1809</f>
        <v>0</v>
      </c>
      <c r="B1809" s="1">
        <f>MAX(AVERAGE(Portfolios!$B$2:$B$5644)-Portfolios!B1809, 0)</f>
        <v>0</v>
      </c>
    </row>
    <row r="1810" spans="1:2">
      <c r="A1810" s="11">
        <f>Returns!A1810</f>
        <v>0</v>
      </c>
      <c r="B1810" s="1">
        <f>MAX(AVERAGE(Portfolios!$B$2:$B$5644)-Portfolios!B1810, 0)</f>
        <v>0</v>
      </c>
    </row>
    <row r="1811" spans="1:2">
      <c r="A1811" s="11">
        <f>Returns!A1811</f>
        <v>0</v>
      </c>
      <c r="B1811" s="1">
        <f>MAX(AVERAGE(Portfolios!$B$2:$B$5644)-Portfolios!B1811, 0)</f>
        <v>0</v>
      </c>
    </row>
    <row r="1812" spans="1:2">
      <c r="A1812" s="11">
        <f>Returns!A1812</f>
        <v>0</v>
      </c>
      <c r="B1812" s="1">
        <f>MAX(AVERAGE(Portfolios!$B$2:$B$5644)-Portfolios!B1812, 0)</f>
        <v>0</v>
      </c>
    </row>
    <row r="1813" spans="1:2">
      <c r="A1813" s="11">
        <f>Returns!A1813</f>
        <v>0</v>
      </c>
      <c r="B1813" s="1">
        <f>MAX(AVERAGE(Portfolios!$B$2:$B$5644)-Portfolios!B1813, 0)</f>
        <v>0</v>
      </c>
    </row>
    <row r="1814" spans="1:2">
      <c r="A1814" s="11">
        <f>Returns!A1814</f>
        <v>0</v>
      </c>
      <c r="B1814" s="1">
        <f>MAX(AVERAGE(Portfolios!$B$2:$B$5644)-Portfolios!B1814, 0)</f>
        <v>0</v>
      </c>
    </row>
    <row r="1815" spans="1:2">
      <c r="A1815" s="11">
        <f>Returns!A1815</f>
        <v>0</v>
      </c>
      <c r="B1815" s="1">
        <f>MAX(AVERAGE(Portfolios!$B$2:$B$5644)-Portfolios!B1815, 0)</f>
        <v>0</v>
      </c>
    </row>
    <row r="1816" spans="1:2">
      <c r="A1816" s="11">
        <f>Returns!A1816</f>
        <v>0</v>
      </c>
      <c r="B1816" s="1">
        <f>MAX(AVERAGE(Portfolios!$B$2:$B$5644)-Portfolios!B1816, 0)</f>
        <v>0</v>
      </c>
    </row>
    <row r="1817" spans="1:2">
      <c r="A1817" s="11">
        <f>Returns!A1817</f>
        <v>0</v>
      </c>
      <c r="B1817" s="1">
        <f>MAX(AVERAGE(Portfolios!$B$2:$B$5644)-Portfolios!B1817, 0)</f>
        <v>0</v>
      </c>
    </row>
    <row r="1818" spans="1:2">
      <c r="A1818" s="11">
        <f>Returns!A1818</f>
        <v>0</v>
      </c>
      <c r="B1818" s="1">
        <f>MAX(AVERAGE(Portfolios!$B$2:$B$5644)-Portfolios!B1818, 0)</f>
        <v>0</v>
      </c>
    </row>
    <row r="1819" spans="1:2">
      <c r="A1819" s="11">
        <f>Returns!A1819</f>
        <v>0</v>
      </c>
      <c r="B1819" s="1">
        <f>MAX(AVERAGE(Portfolios!$B$2:$B$5644)-Portfolios!B1819, 0)</f>
        <v>0</v>
      </c>
    </row>
    <row r="1820" spans="1:2">
      <c r="A1820" s="11">
        <f>Returns!A1820</f>
        <v>0</v>
      </c>
      <c r="B1820" s="1">
        <f>MAX(AVERAGE(Portfolios!$B$2:$B$5644)-Portfolios!B1820, 0)</f>
        <v>0</v>
      </c>
    </row>
    <row r="1821" spans="1:2">
      <c r="A1821" s="11">
        <f>Returns!A1821</f>
        <v>0</v>
      </c>
      <c r="B1821" s="1">
        <f>MAX(AVERAGE(Portfolios!$B$2:$B$5644)-Portfolios!B1821, 0)</f>
        <v>0</v>
      </c>
    </row>
    <row r="1822" spans="1:2">
      <c r="A1822" s="11">
        <f>Returns!A1822</f>
        <v>0</v>
      </c>
      <c r="B1822" s="1">
        <f>MAX(AVERAGE(Portfolios!$B$2:$B$5644)-Portfolios!B1822, 0)</f>
        <v>0</v>
      </c>
    </row>
    <row r="1823" spans="1:2">
      <c r="A1823" s="11">
        <f>Returns!A1823</f>
        <v>0</v>
      </c>
      <c r="B1823" s="1">
        <f>MAX(AVERAGE(Portfolios!$B$2:$B$5644)-Portfolios!B1823, 0)</f>
        <v>0</v>
      </c>
    </row>
    <row r="1824" spans="1:2">
      <c r="A1824" s="11">
        <f>Returns!A1824</f>
        <v>0</v>
      </c>
      <c r="B1824" s="1">
        <f>MAX(AVERAGE(Portfolios!$B$2:$B$5644)-Portfolios!B1824, 0)</f>
        <v>0</v>
      </c>
    </row>
    <row r="1825" spans="1:2">
      <c r="A1825" s="11">
        <f>Returns!A1825</f>
        <v>0</v>
      </c>
      <c r="B1825" s="1">
        <f>MAX(AVERAGE(Portfolios!$B$2:$B$5644)-Portfolios!B1825, 0)</f>
        <v>0</v>
      </c>
    </row>
    <row r="1826" spans="1:2">
      <c r="A1826" s="11">
        <f>Returns!A1826</f>
        <v>0</v>
      </c>
      <c r="B1826" s="1">
        <f>MAX(AVERAGE(Portfolios!$B$2:$B$5644)-Portfolios!B1826, 0)</f>
        <v>0</v>
      </c>
    </row>
    <row r="1827" spans="1:2">
      <c r="A1827" s="11">
        <f>Returns!A1827</f>
        <v>0</v>
      </c>
      <c r="B1827" s="1">
        <f>MAX(AVERAGE(Portfolios!$B$2:$B$5644)-Portfolios!B1827, 0)</f>
        <v>0</v>
      </c>
    </row>
    <row r="1828" spans="1:2">
      <c r="A1828" s="11">
        <f>Returns!A1828</f>
        <v>0</v>
      </c>
      <c r="B1828" s="1">
        <f>MAX(AVERAGE(Portfolios!$B$2:$B$5644)-Portfolios!B1828, 0)</f>
        <v>0</v>
      </c>
    </row>
    <row r="1829" spans="1:2">
      <c r="A1829" s="11">
        <f>Returns!A1829</f>
        <v>0</v>
      </c>
      <c r="B1829" s="1">
        <f>MAX(AVERAGE(Portfolios!$B$2:$B$5644)-Portfolios!B1829, 0)</f>
        <v>0</v>
      </c>
    </row>
    <row r="1830" spans="1:2">
      <c r="A1830" s="11">
        <f>Returns!A1830</f>
        <v>0</v>
      </c>
      <c r="B1830" s="1">
        <f>MAX(AVERAGE(Portfolios!$B$2:$B$5644)-Portfolios!B1830, 0)</f>
        <v>0</v>
      </c>
    </row>
    <row r="1831" spans="1:2">
      <c r="A1831" s="11">
        <f>Returns!A1831</f>
        <v>0</v>
      </c>
      <c r="B1831" s="1">
        <f>MAX(AVERAGE(Portfolios!$B$2:$B$5644)-Portfolios!B1831, 0)</f>
        <v>0</v>
      </c>
    </row>
    <row r="1832" spans="1:2">
      <c r="A1832" s="11">
        <f>Returns!A1832</f>
        <v>0</v>
      </c>
      <c r="B1832" s="1">
        <f>MAX(AVERAGE(Portfolios!$B$2:$B$5644)-Portfolios!B1832, 0)</f>
        <v>0</v>
      </c>
    </row>
    <row r="1833" spans="1:2">
      <c r="A1833" s="11">
        <f>Returns!A1833</f>
        <v>0</v>
      </c>
      <c r="B1833" s="1">
        <f>MAX(AVERAGE(Portfolios!$B$2:$B$5644)-Portfolios!B1833, 0)</f>
        <v>0</v>
      </c>
    </row>
    <row r="1834" spans="1:2">
      <c r="A1834" s="11">
        <f>Returns!A1834</f>
        <v>0</v>
      </c>
      <c r="B1834" s="1">
        <f>MAX(AVERAGE(Portfolios!$B$2:$B$5644)-Portfolios!B1834, 0)</f>
        <v>0</v>
      </c>
    </row>
    <row r="1835" spans="1:2">
      <c r="A1835" s="11">
        <f>Returns!A1835</f>
        <v>0</v>
      </c>
      <c r="B1835" s="1">
        <f>MAX(AVERAGE(Portfolios!$B$2:$B$5644)-Portfolios!B1835, 0)</f>
        <v>0</v>
      </c>
    </row>
    <row r="1836" spans="1:2">
      <c r="A1836" s="11">
        <f>Returns!A1836</f>
        <v>0</v>
      </c>
      <c r="B1836" s="1">
        <f>MAX(AVERAGE(Portfolios!$B$2:$B$5644)-Portfolios!B1836, 0)</f>
        <v>0</v>
      </c>
    </row>
    <row r="1837" spans="1:2">
      <c r="A1837" s="11">
        <f>Returns!A1837</f>
        <v>0</v>
      </c>
      <c r="B1837" s="1">
        <f>MAX(AVERAGE(Portfolios!$B$2:$B$5644)-Portfolios!B1837, 0)</f>
        <v>0</v>
      </c>
    </row>
    <row r="1838" spans="1:2">
      <c r="A1838" s="11">
        <f>Returns!A1838</f>
        <v>0</v>
      </c>
      <c r="B1838" s="1">
        <f>MAX(AVERAGE(Portfolios!$B$2:$B$5644)-Portfolios!B1838, 0)</f>
        <v>0</v>
      </c>
    </row>
    <row r="1839" spans="1:2">
      <c r="A1839" s="11">
        <f>Returns!A1839</f>
        <v>0</v>
      </c>
      <c r="B1839" s="1">
        <f>MAX(AVERAGE(Portfolios!$B$2:$B$5644)-Portfolios!B1839, 0)</f>
        <v>0</v>
      </c>
    </row>
    <row r="1840" spans="1:2">
      <c r="A1840" s="11">
        <f>Returns!A1840</f>
        <v>0</v>
      </c>
      <c r="B1840" s="1">
        <f>MAX(AVERAGE(Portfolios!$B$2:$B$5644)-Portfolios!B1840, 0)</f>
        <v>0</v>
      </c>
    </row>
    <row r="1841" spans="1:2">
      <c r="A1841" s="11">
        <f>Returns!A1841</f>
        <v>0</v>
      </c>
      <c r="B1841" s="1">
        <f>MAX(AVERAGE(Portfolios!$B$2:$B$5644)-Portfolios!B1841, 0)</f>
        <v>0</v>
      </c>
    </row>
    <row r="1842" spans="1:2">
      <c r="A1842" s="11">
        <f>Returns!A1842</f>
        <v>0</v>
      </c>
      <c r="B1842" s="1">
        <f>MAX(AVERAGE(Portfolios!$B$2:$B$5644)-Portfolios!B1842, 0)</f>
        <v>0</v>
      </c>
    </row>
    <row r="1843" spans="1:2">
      <c r="A1843" s="11">
        <f>Returns!A1843</f>
        <v>0</v>
      </c>
      <c r="B1843" s="1">
        <f>MAX(AVERAGE(Portfolios!$B$2:$B$5644)-Portfolios!B1843, 0)</f>
        <v>0</v>
      </c>
    </row>
    <row r="1844" spans="1:2">
      <c r="A1844" s="11">
        <f>Returns!A1844</f>
        <v>0</v>
      </c>
      <c r="B1844" s="1">
        <f>MAX(AVERAGE(Portfolios!$B$2:$B$5644)-Portfolios!B1844, 0)</f>
        <v>0</v>
      </c>
    </row>
    <row r="1845" spans="1:2">
      <c r="A1845" s="11">
        <f>Returns!A1845</f>
        <v>0</v>
      </c>
      <c r="B1845" s="1">
        <f>MAX(AVERAGE(Portfolios!$B$2:$B$5644)-Portfolios!B1845, 0)</f>
        <v>0</v>
      </c>
    </row>
    <row r="1846" spans="1:2">
      <c r="A1846" s="11">
        <f>Returns!A1846</f>
        <v>0</v>
      </c>
      <c r="B1846" s="1">
        <f>MAX(AVERAGE(Portfolios!$B$2:$B$5644)-Portfolios!B1846, 0)</f>
        <v>0</v>
      </c>
    </row>
    <row r="1847" spans="1:2">
      <c r="A1847" s="11">
        <f>Returns!A1847</f>
        <v>0</v>
      </c>
      <c r="B1847" s="1">
        <f>MAX(AVERAGE(Portfolios!$B$2:$B$5644)-Portfolios!B1847, 0)</f>
        <v>0</v>
      </c>
    </row>
    <row r="1848" spans="1:2">
      <c r="A1848" s="11">
        <f>Returns!A1848</f>
        <v>0</v>
      </c>
      <c r="B1848" s="1">
        <f>MAX(AVERAGE(Portfolios!$B$2:$B$5644)-Portfolios!B1848, 0)</f>
        <v>0</v>
      </c>
    </row>
    <row r="1849" spans="1:2">
      <c r="A1849" s="11">
        <f>Returns!A1849</f>
        <v>0</v>
      </c>
      <c r="B1849" s="1">
        <f>MAX(AVERAGE(Portfolios!$B$2:$B$5644)-Portfolios!B1849, 0)</f>
        <v>0</v>
      </c>
    </row>
    <row r="1850" spans="1:2">
      <c r="A1850" s="11">
        <f>Returns!A1850</f>
        <v>0</v>
      </c>
      <c r="B1850" s="1">
        <f>MAX(AVERAGE(Portfolios!$B$2:$B$5644)-Portfolios!B1850, 0)</f>
        <v>0</v>
      </c>
    </row>
    <row r="1851" spans="1:2">
      <c r="A1851" s="11">
        <f>Returns!A1851</f>
        <v>0</v>
      </c>
      <c r="B1851" s="1">
        <f>MAX(AVERAGE(Portfolios!$B$2:$B$5644)-Portfolios!B1851, 0)</f>
        <v>0</v>
      </c>
    </row>
    <row r="1852" spans="1:2">
      <c r="A1852" s="11">
        <f>Returns!A1852</f>
        <v>0</v>
      </c>
      <c r="B1852" s="1">
        <f>MAX(AVERAGE(Portfolios!$B$2:$B$5644)-Portfolios!B1852, 0)</f>
        <v>0</v>
      </c>
    </row>
    <row r="1853" spans="1:2">
      <c r="A1853" s="11">
        <f>Returns!A1853</f>
        <v>0</v>
      </c>
      <c r="B1853" s="1">
        <f>MAX(AVERAGE(Portfolios!$B$2:$B$5644)-Portfolios!B1853, 0)</f>
        <v>0</v>
      </c>
    </row>
    <row r="1854" spans="1:2">
      <c r="A1854" s="11">
        <f>Returns!A1854</f>
        <v>0</v>
      </c>
      <c r="B1854" s="1">
        <f>MAX(AVERAGE(Portfolios!$B$2:$B$5644)-Portfolios!B1854, 0)</f>
        <v>0</v>
      </c>
    </row>
    <row r="1855" spans="1:2">
      <c r="A1855" s="11">
        <f>Returns!A1855</f>
        <v>0</v>
      </c>
      <c r="B1855" s="1">
        <f>MAX(AVERAGE(Portfolios!$B$2:$B$5644)-Portfolios!B1855, 0)</f>
        <v>0</v>
      </c>
    </row>
    <row r="1856" spans="1:2">
      <c r="A1856" s="11">
        <f>Returns!A1856</f>
        <v>0</v>
      </c>
      <c r="B1856" s="1">
        <f>MAX(AVERAGE(Portfolios!$B$2:$B$5644)-Portfolios!B1856, 0)</f>
        <v>0</v>
      </c>
    </row>
    <row r="1857" spans="1:2">
      <c r="A1857" s="11">
        <f>Returns!A1857</f>
        <v>0</v>
      </c>
      <c r="B1857" s="1">
        <f>MAX(AVERAGE(Portfolios!$B$2:$B$5644)-Portfolios!B1857, 0)</f>
        <v>0</v>
      </c>
    </row>
    <row r="1858" spans="1:2">
      <c r="A1858" s="11">
        <f>Returns!A1858</f>
        <v>0</v>
      </c>
      <c r="B1858" s="1">
        <f>MAX(AVERAGE(Portfolios!$B$2:$B$5644)-Portfolios!B1858, 0)</f>
        <v>0</v>
      </c>
    </row>
    <row r="1859" spans="1:2">
      <c r="A1859" s="11">
        <f>Returns!A1859</f>
        <v>0</v>
      </c>
      <c r="B1859" s="1">
        <f>MAX(AVERAGE(Portfolios!$B$2:$B$5644)-Portfolios!B1859, 0)</f>
        <v>0</v>
      </c>
    </row>
    <row r="1860" spans="1:2">
      <c r="A1860" s="11">
        <f>Returns!A1860</f>
        <v>0</v>
      </c>
      <c r="B1860" s="1">
        <f>MAX(AVERAGE(Portfolios!$B$2:$B$5644)-Portfolios!B1860, 0)</f>
        <v>0</v>
      </c>
    </row>
    <row r="1861" spans="1:2">
      <c r="A1861" s="11">
        <f>Returns!A1861</f>
        <v>0</v>
      </c>
      <c r="B1861" s="1">
        <f>MAX(AVERAGE(Portfolios!$B$2:$B$5644)-Portfolios!B1861, 0)</f>
        <v>0</v>
      </c>
    </row>
    <row r="1862" spans="1:2">
      <c r="A1862" s="11">
        <f>Returns!A1862</f>
        <v>0</v>
      </c>
      <c r="B1862" s="1">
        <f>MAX(AVERAGE(Portfolios!$B$2:$B$5644)-Portfolios!B1862, 0)</f>
        <v>0</v>
      </c>
    </row>
    <row r="1863" spans="1:2">
      <c r="A1863" s="11">
        <f>Returns!A1863</f>
        <v>0</v>
      </c>
      <c r="B1863" s="1">
        <f>MAX(AVERAGE(Portfolios!$B$2:$B$5644)-Portfolios!B1863, 0)</f>
        <v>0</v>
      </c>
    </row>
    <row r="1864" spans="1:2">
      <c r="A1864" s="11">
        <f>Returns!A1864</f>
        <v>0</v>
      </c>
      <c r="B1864" s="1">
        <f>MAX(AVERAGE(Portfolios!$B$2:$B$5644)-Portfolios!B1864, 0)</f>
        <v>0</v>
      </c>
    </row>
    <row r="1865" spans="1:2">
      <c r="A1865" s="11">
        <f>Returns!A1865</f>
        <v>0</v>
      </c>
      <c r="B1865" s="1">
        <f>MAX(AVERAGE(Portfolios!$B$2:$B$5644)-Portfolios!B1865, 0)</f>
        <v>0</v>
      </c>
    </row>
    <row r="1866" spans="1:2">
      <c r="A1866" s="11">
        <f>Returns!A1866</f>
        <v>0</v>
      </c>
      <c r="B1866" s="1">
        <f>MAX(AVERAGE(Portfolios!$B$2:$B$5644)-Portfolios!B1866, 0)</f>
        <v>0</v>
      </c>
    </row>
    <row r="1867" spans="1:2">
      <c r="A1867" s="11">
        <f>Returns!A1867</f>
        <v>0</v>
      </c>
      <c r="B1867" s="1">
        <f>MAX(AVERAGE(Portfolios!$B$2:$B$5644)-Portfolios!B1867, 0)</f>
        <v>0</v>
      </c>
    </row>
    <row r="1868" spans="1:2">
      <c r="A1868" s="11">
        <f>Returns!A1868</f>
        <v>0</v>
      </c>
      <c r="B1868" s="1">
        <f>MAX(AVERAGE(Portfolios!$B$2:$B$5644)-Portfolios!B1868, 0)</f>
        <v>0</v>
      </c>
    </row>
    <row r="1869" spans="1:2">
      <c r="A1869" s="11">
        <f>Returns!A1869</f>
        <v>0</v>
      </c>
      <c r="B1869" s="1">
        <f>MAX(AVERAGE(Portfolios!$B$2:$B$5644)-Portfolios!B1869, 0)</f>
        <v>0</v>
      </c>
    </row>
    <row r="1870" spans="1:2">
      <c r="A1870" s="11">
        <f>Returns!A1870</f>
        <v>0</v>
      </c>
      <c r="B1870" s="1">
        <f>MAX(AVERAGE(Portfolios!$B$2:$B$5644)-Portfolios!B1870, 0)</f>
        <v>0</v>
      </c>
    </row>
    <row r="1871" spans="1:2">
      <c r="A1871" s="11">
        <f>Returns!A1871</f>
        <v>0</v>
      </c>
      <c r="B1871" s="1">
        <f>MAX(AVERAGE(Portfolios!$B$2:$B$5644)-Portfolios!B1871, 0)</f>
        <v>0</v>
      </c>
    </row>
    <row r="1872" spans="1:2">
      <c r="A1872" s="11">
        <f>Returns!A1872</f>
        <v>0</v>
      </c>
      <c r="B1872" s="1">
        <f>MAX(AVERAGE(Portfolios!$B$2:$B$5644)-Portfolios!B1872, 0)</f>
        <v>0</v>
      </c>
    </row>
    <row r="1873" spans="1:2">
      <c r="A1873" s="11">
        <f>Returns!A1873</f>
        <v>0</v>
      </c>
      <c r="B1873" s="1">
        <f>MAX(AVERAGE(Portfolios!$B$2:$B$5644)-Portfolios!B1873, 0)</f>
        <v>0</v>
      </c>
    </row>
    <row r="1874" spans="1:2">
      <c r="A1874" s="11">
        <f>Returns!A1874</f>
        <v>0</v>
      </c>
      <c r="B1874" s="1">
        <f>MAX(AVERAGE(Portfolios!$B$2:$B$5644)-Portfolios!B1874, 0)</f>
        <v>0</v>
      </c>
    </row>
    <row r="1875" spans="1:2">
      <c r="A1875" s="11">
        <f>Returns!A1875</f>
        <v>0</v>
      </c>
      <c r="B1875" s="1">
        <f>MAX(AVERAGE(Portfolios!$B$2:$B$5644)-Portfolios!B1875, 0)</f>
        <v>0</v>
      </c>
    </row>
    <row r="1876" spans="1:2">
      <c r="A1876" s="11">
        <f>Returns!A1876</f>
        <v>0</v>
      </c>
      <c r="B1876" s="1">
        <f>MAX(AVERAGE(Portfolios!$B$2:$B$5644)-Portfolios!B1876, 0)</f>
        <v>0</v>
      </c>
    </row>
    <row r="1877" spans="1:2">
      <c r="A1877" s="11">
        <f>Returns!A1877</f>
        <v>0</v>
      </c>
      <c r="B1877" s="1">
        <f>MAX(AVERAGE(Portfolios!$B$2:$B$5644)-Portfolios!B1877, 0)</f>
        <v>0</v>
      </c>
    </row>
    <row r="1878" spans="1:2">
      <c r="A1878" s="11">
        <f>Returns!A1878</f>
        <v>0</v>
      </c>
      <c r="B1878" s="1">
        <f>MAX(AVERAGE(Portfolios!$B$2:$B$5644)-Portfolios!B1878, 0)</f>
        <v>0</v>
      </c>
    </row>
    <row r="1879" spans="1:2">
      <c r="A1879" s="11">
        <f>Returns!A1879</f>
        <v>0</v>
      </c>
      <c r="B1879" s="1">
        <f>MAX(AVERAGE(Portfolios!$B$2:$B$5644)-Portfolios!B1879, 0)</f>
        <v>0</v>
      </c>
    </row>
    <row r="1880" spans="1:2">
      <c r="A1880" s="11">
        <f>Returns!A1880</f>
        <v>0</v>
      </c>
      <c r="B1880" s="1">
        <f>MAX(AVERAGE(Portfolios!$B$2:$B$5644)-Portfolios!B1880, 0)</f>
        <v>0</v>
      </c>
    </row>
    <row r="1881" spans="1:2">
      <c r="A1881" s="11">
        <f>Returns!A1881</f>
        <v>0</v>
      </c>
      <c r="B1881" s="1">
        <f>MAX(AVERAGE(Portfolios!$B$2:$B$5644)-Portfolios!B1881, 0)</f>
        <v>0</v>
      </c>
    </row>
    <row r="1882" spans="1:2">
      <c r="A1882" s="11">
        <f>Returns!A1882</f>
        <v>0</v>
      </c>
      <c r="B1882" s="1">
        <f>MAX(AVERAGE(Portfolios!$B$2:$B$5644)-Portfolios!B1882, 0)</f>
        <v>0</v>
      </c>
    </row>
    <row r="1883" spans="1:2">
      <c r="A1883" s="11">
        <f>Returns!A1883</f>
        <v>0</v>
      </c>
      <c r="B1883" s="1">
        <f>MAX(AVERAGE(Portfolios!$B$2:$B$5644)-Portfolios!B1883, 0)</f>
        <v>0</v>
      </c>
    </row>
    <row r="1884" spans="1:2">
      <c r="A1884" s="11">
        <f>Returns!A1884</f>
        <v>0</v>
      </c>
      <c r="B1884" s="1">
        <f>MAX(AVERAGE(Portfolios!$B$2:$B$5644)-Portfolios!B1884, 0)</f>
        <v>0</v>
      </c>
    </row>
    <row r="1885" spans="1:2">
      <c r="A1885" s="11">
        <f>Returns!A1885</f>
        <v>0</v>
      </c>
      <c r="B1885" s="1">
        <f>MAX(AVERAGE(Portfolios!$B$2:$B$5644)-Portfolios!B1885, 0)</f>
        <v>0</v>
      </c>
    </row>
    <row r="1886" spans="1:2">
      <c r="A1886" s="11">
        <f>Returns!A1886</f>
        <v>0</v>
      </c>
      <c r="B1886" s="1">
        <f>MAX(AVERAGE(Portfolios!$B$2:$B$5644)-Portfolios!B1886, 0)</f>
        <v>0</v>
      </c>
    </row>
    <row r="1887" spans="1:2">
      <c r="A1887" s="11">
        <f>Returns!A1887</f>
        <v>0</v>
      </c>
      <c r="B1887" s="1">
        <f>MAX(AVERAGE(Portfolios!$B$2:$B$5644)-Portfolios!B1887, 0)</f>
        <v>0</v>
      </c>
    </row>
    <row r="1888" spans="1:2">
      <c r="A1888" s="11">
        <f>Returns!A1888</f>
        <v>0</v>
      </c>
      <c r="B1888" s="1">
        <f>MAX(AVERAGE(Portfolios!$B$2:$B$5644)-Portfolios!B1888, 0)</f>
        <v>0</v>
      </c>
    </row>
    <row r="1889" spans="1:2">
      <c r="A1889" s="11">
        <f>Returns!A1889</f>
        <v>0</v>
      </c>
      <c r="B1889" s="1">
        <f>MAX(AVERAGE(Portfolios!$B$2:$B$5644)-Portfolios!B1889, 0)</f>
        <v>0</v>
      </c>
    </row>
    <row r="1890" spans="1:2">
      <c r="A1890" s="11">
        <f>Returns!A1890</f>
        <v>0</v>
      </c>
      <c r="B1890" s="1">
        <f>MAX(AVERAGE(Portfolios!$B$2:$B$5644)-Portfolios!B1890, 0)</f>
        <v>0</v>
      </c>
    </row>
    <row r="1891" spans="1:2">
      <c r="A1891" s="11">
        <f>Returns!A1891</f>
        <v>0</v>
      </c>
      <c r="B1891" s="1">
        <f>MAX(AVERAGE(Portfolios!$B$2:$B$5644)-Portfolios!B1891, 0)</f>
        <v>0</v>
      </c>
    </row>
    <row r="1892" spans="1:2">
      <c r="A1892" s="11">
        <f>Returns!A1892</f>
        <v>0</v>
      </c>
      <c r="B1892" s="1">
        <f>MAX(AVERAGE(Portfolios!$B$2:$B$5644)-Portfolios!B1892, 0)</f>
        <v>0</v>
      </c>
    </row>
    <row r="1893" spans="1:2">
      <c r="A1893" s="11">
        <f>Returns!A1893</f>
        <v>0</v>
      </c>
      <c r="B1893" s="1">
        <f>MAX(AVERAGE(Portfolios!$B$2:$B$5644)-Portfolios!B1893, 0)</f>
        <v>0</v>
      </c>
    </row>
    <row r="1894" spans="1:2">
      <c r="A1894" s="11">
        <f>Returns!A1894</f>
        <v>0</v>
      </c>
      <c r="B1894" s="1">
        <f>MAX(AVERAGE(Portfolios!$B$2:$B$5644)-Portfolios!B1894, 0)</f>
        <v>0</v>
      </c>
    </row>
    <row r="1895" spans="1:2">
      <c r="A1895" s="11">
        <f>Returns!A1895</f>
        <v>0</v>
      </c>
      <c r="B1895" s="1">
        <f>MAX(AVERAGE(Portfolios!$B$2:$B$5644)-Portfolios!B1895, 0)</f>
        <v>0</v>
      </c>
    </row>
    <row r="1896" spans="1:2">
      <c r="A1896" s="11">
        <f>Returns!A1896</f>
        <v>0</v>
      </c>
      <c r="B1896" s="1">
        <f>MAX(AVERAGE(Portfolios!$B$2:$B$5644)-Portfolios!B1896, 0)</f>
        <v>0</v>
      </c>
    </row>
    <row r="1897" spans="1:2">
      <c r="A1897" s="11">
        <f>Returns!A1897</f>
        <v>0</v>
      </c>
      <c r="B1897" s="1">
        <f>MAX(AVERAGE(Portfolios!$B$2:$B$5644)-Portfolios!B1897, 0)</f>
        <v>0</v>
      </c>
    </row>
    <row r="1898" spans="1:2">
      <c r="A1898" s="11">
        <f>Returns!A1898</f>
        <v>0</v>
      </c>
      <c r="B1898" s="1">
        <f>MAX(AVERAGE(Portfolios!$B$2:$B$5644)-Portfolios!B1898, 0)</f>
        <v>0</v>
      </c>
    </row>
    <row r="1899" spans="1:2">
      <c r="A1899" s="11">
        <f>Returns!A1899</f>
        <v>0</v>
      </c>
      <c r="B1899" s="1">
        <f>MAX(AVERAGE(Portfolios!$B$2:$B$5644)-Portfolios!B1899, 0)</f>
        <v>0</v>
      </c>
    </row>
    <row r="1900" spans="1:2">
      <c r="A1900" s="11">
        <f>Returns!A1900</f>
        <v>0</v>
      </c>
      <c r="B1900" s="1">
        <f>MAX(AVERAGE(Portfolios!$B$2:$B$5644)-Portfolios!B1900, 0)</f>
        <v>0</v>
      </c>
    </row>
    <row r="1901" spans="1:2">
      <c r="A1901" s="11">
        <f>Returns!A1901</f>
        <v>0</v>
      </c>
      <c r="B1901" s="1">
        <f>MAX(AVERAGE(Portfolios!$B$2:$B$5644)-Portfolios!B1901, 0)</f>
        <v>0</v>
      </c>
    </row>
    <row r="1902" spans="1:2">
      <c r="A1902" s="11">
        <f>Returns!A1902</f>
        <v>0</v>
      </c>
      <c r="B1902" s="1">
        <f>MAX(AVERAGE(Portfolios!$B$2:$B$5644)-Portfolios!B1902, 0)</f>
        <v>0</v>
      </c>
    </row>
    <row r="1903" spans="1:2">
      <c r="A1903" s="11">
        <f>Returns!A1903</f>
        <v>0</v>
      </c>
      <c r="B1903" s="1">
        <f>MAX(AVERAGE(Portfolios!$B$2:$B$5644)-Portfolios!B1903, 0)</f>
        <v>0</v>
      </c>
    </row>
    <row r="1904" spans="1:2">
      <c r="A1904" s="11">
        <f>Returns!A1904</f>
        <v>0</v>
      </c>
      <c r="B1904" s="1">
        <f>MAX(AVERAGE(Portfolios!$B$2:$B$5644)-Portfolios!B1904, 0)</f>
        <v>0</v>
      </c>
    </row>
    <row r="1905" spans="1:2">
      <c r="A1905" s="11">
        <f>Returns!A1905</f>
        <v>0</v>
      </c>
      <c r="B1905" s="1">
        <f>MAX(AVERAGE(Portfolios!$B$2:$B$5644)-Portfolios!B1905, 0)</f>
        <v>0</v>
      </c>
    </row>
    <row r="1906" spans="1:2">
      <c r="A1906" s="11">
        <f>Returns!A1906</f>
        <v>0</v>
      </c>
      <c r="B1906" s="1">
        <f>MAX(AVERAGE(Portfolios!$B$2:$B$5644)-Portfolios!B1906, 0)</f>
        <v>0</v>
      </c>
    </row>
    <row r="1907" spans="1:2">
      <c r="A1907" s="11">
        <f>Returns!A1907</f>
        <v>0</v>
      </c>
      <c r="B1907" s="1">
        <f>MAX(AVERAGE(Portfolios!$B$2:$B$5644)-Portfolios!B1907, 0)</f>
        <v>0</v>
      </c>
    </row>
    <row r="1908" spans="1:2">
      <c r="A1908" s="11">
        <f>Returns!A1908</f>
        <v>0</v>
      </c>
      <c r="B1908" s="1">
        <f>MAX(AVERAGE(Portfolios!$B$2:$B$5644)-Portfolios!B1908, 0)</f>
        <v>0</v>
      </c>
    </row>
    <row r="1909" spans="1:2">
      <c r="A1909" s="11">
        <f>Returns!A1909</f>
        <v>0</v>
      </c>
      <c r="B1909" s="1">
        <f>MAX(AVERAGE(Portfolios!$B$2:$B$5644)-Portfolios!B1909, 0)</f>
        <v>0</v>
      </c>
    </row>
    <row r="1910" spans="1:2">
      <c r="A1910" s="11">
        <f>Returns!A1910</f>
        <v>0</v>
      </c>
      <c r="B1910" s="1">
        <f>MAX(AVERAGE(Portfolios!$B$2:$B$5644)-Portfolios!B1910, 0)</f>
        <v>0</v>
      </c>
    </row>
    <row r="1911" spans="1:2">
      <c r="A1911" s="11">
        <f>Returns!A1911</f>
        <v>0</v>
      </c>
      <c r="B1911" s="1">
        <f>MAX(AVERAGE(Portfolios!$B$2:$B$5644)-Portfolios!B1911, 0)</f>
        <v>0</v>
      </c>
    </row>
    <row r="1912" spans="1:2">
      <c r="A1912" s="11">
        <f>Returns!A1912</f>
        <v>0</v>
      </c>
      <c r="B1912" s="1">
        <f>MAX(AVERAGE(Portfolios!$B$2:$B$5644)-Portfolios!B1912, 0)</f>
        <v>0</v>
      </c>
    </row>
    <row r="1913" spans="1:2">
      <c r="A1913" s="11">
        <f>Returns!A1913</f>
        <v>0</v>
      </c>
      <c r="B1913" s="1">
        <f>MAX(AVERAGE(Portfolios!$B$2:$B$5644)-Portfolios!B1913, 0)</f>
        <v>0</v>
      </c>
    </row>
    <row r="1914" spans="1:2">
      <c r="A1914" s="11">
        <f>Returns!A1914</f>
        <v>0</v>
      </c>
      <c r="B1914" s="1">
        <f>MAX(AVERAGE(Portfolios!$B$2:$B$5644)-Portfolios!B1914, 0)</f>
        <v>0</v>
      </c>
    </row>
    <row r="1915" spans="1:2">
      <c r="A1915" s="11">
        <f>Returns!A1915</f>
        <v>0</v>
      </c>
      <c r="B1915" s="1">
        <f>MAX(AVERAGE(Portfolios!$B$2:$B$5644)-Portfolios!B1915, 0)</f>
        <v>0</v>
      </c>
    </row>
    <row r="1916" spans="1:2">
      <c r="A1916" s="11">
        <f>Returns!A1916</f>
        <v>0</v>
      </c>
      <c r="B1916" s="1">
        <f>MAX(AVERAGE(Portfolios!$B$2:$B$5644)-Portfolios!B1916, 0)</f>
        <v>0</v>
      </c>
    </row>
    <row r="1917" spans="1:2">
      <c r="A1917" s="11">
        <f>Returns!A1917</f>
        <v>0</v>
      </c>
      <c r="B1917" s="1">
        <f>MAX(AVERAGE(Portfolios!$B$2:$B$5644)-Portfolios!B1917, 0)</f>
        <v>0</v>
      </c>
    </row>
    <row r="1918" spans="1:2">
      <c r="A1918" s="11">
        <f>Returns!A1918</f>
        <v>0</v>
      </c>
      <c r="B1918" s="1">
        <f>MAX(AVERAGE(Portfolios!$B$2:$B$5644)-Portfolios!B1918, 0)</f>
        <v>0</v>
      </c>
    </row>
    <row r="1919" spans="1:2">
      <c r="A1919" s="11">
        <f>Returns!A1919</f>
        <v>0</v>
      </c>
      <c r="B1919" s="1">
        <f>MAX(AVERAGE(Portfolios!$B$2:$B$5644)-Portfolios!B1919, 0)</f>
        <v>0</v>
      </c>
    </row>
    <row r="1920" spans="1:2">
      <c r="A1920" s="11">
        <f>Returns!A1920</f>
        <v>0</v>
      </c>
      <c r="B1920" s="1">
        <f>MAX(AVERAGE(Portfolios!$B$2:$B$5644)-Portfolios!B1920, 0)</f>
        <v>0</v>
      </c>
    </row>
    <row r="1921" spans="1:2">
      <c r="A1921" s="11">
        <f>Returns!A1921</f>
        <v>0</v>
      </c>
      <c r="B1921" s="1">
        <f>MAX(AVERAGE(Portfolios!$B$2:$B$5644)-Portfolios!B1921, 0)</f>
        <v>0</v>
      </c>
    </row>
    <row r="1922" spans="1:2">
      <c r="A1922" s="11">
        <f>Returns!A1922</f>
        <v>0</v>
      </c>
      <c r="B1922" s="1">
        <f>MAX(AVERAGE(Portfolios!$B$2:$B$5644)-Portfolios!B1922, 0)</f>
        <v>0</v>
      </c>
    </row>
    <row r="1923" spans="1:2">
      <c r="A1923" s="11">
        <f>Returns!A1923</f>
        <v>0</v>
      </c>
      <c r="B1923" s="1">
        <f>MAX(AVERAGE(Portfolios!$B$2:$B$5644)-Portfolios!B1923, 0)</f>
        <v>0</v>
      </c>
    </row>
    <row r="1924" spans="1:2">
      <c r="A1924" s="11">
        <f>Returns!A1924</f>
        <v>0</v>
      </c>
      <c r="B1924" s="1">
        <f>MAX(AVERAGE(Portfolios!$B$2:$B$5644)-Portfolios!B1924, 0)</f>
        <v>0</v>
      </c>
    </row>
    <row r="1925" spans="1:2">
      <c r="A1925" s="11">
        <f>Returns!A1925</f>
        <v>0</v>
      </c>
      <c r="B1925" s="1">
        <f>MAX(AVERAGE(Portfolios!$B$2:$B$5644)-Portfolios!B1925, 0)</f>
        <v>0</v>
      </c>
    </row>
    <row r="1926" spans="1:2">
      <c r="A1926" s="11">
        <f>Returns!A1926</f>
        <v>0</v>
      </c>
      <c r="B1926" s="1">
        <f>MAX(AVERAGE(Portfolios!$B$2:$B$5644)-Portfolios!B1926, 0)</f>
        <v>0</v>
      </c>
    </row>
    <row r="1927" spans="1:2">
      <c r="A1927" s="11">
        <f>Returns!A1927</f>
        <v>0</v>
      </c>
      <c r="B1927" s="1">
        <f>MAX(AVERAGE(Portfolios!$B$2:$B$5644)-Portfolios!B1927, 0)</f>
        <v>0</v>
      </c>
    </row>
    <row r="1928" spans="1:2">
      <c r="A1928" s="11">
        <f>Returns!A1928</f>
        <v>0</v>
      </c>
      <c r="B1928" s="1">
        <f>MAX(AVERAGE(Portfolios!$B$2:$B$5644)-Portfolios!B1928, 0)</f>
        <v>0</v>
      </c>
    </row>
    <row r="1929" spans="1:2">
      <c r="A1929" s="11">
        <f>Returns!A1929</f>
        <v>0</v>
      </c>
      <c r="B1929" s="1">
        <f>MAX(AVERAGE(Portfolios!$B$2:$B$5644)-Portfolios!B1929, 0)</f>
        <v>0</v>
      </c>
    </row>
    <row r="1930" spans="1:2">
      <c r="A1930" s="11">
        <f>Returns!A1930</f>
        <v>0</v>
      </c>
      <c r="B1930" s="1">
        <f>MAX(AVERAGE(Portfolios!$B$2:$B$5644)-Portfolios!B1930, 0)</f>
        <v>0</v>
      </c>
    </row>
    <row r="1931" spans="1:2">
      <c r="A1931" s="11">
        <f>Returns!A1931</f>
        <v>0</v>
      </c>
      <c r="B1931" s="1">
        <f>MAX(AVERAGE(Portfolios!$B$2:$B$5644)-Portfolios!B1931, 0)</f>
        <v>0</v>
      </c>
    </row>
    <row r="1932" spans="1:2">
      <c r="A1932" s="11">
        <f>Returns!A1932</f>
        <v>0</v>
      </c>
      <c r="B1932" s="1">
        <f>MAX(AVERAGE(Portfolios!$B$2:$B$5644)-Portfolios!B1932, 0)</f>
        <v>0</v>
      </c>
    </row>
    <row r="1933" spans="1:2">
      <c r="A1933" s="11">
        <f>Returns!A1933</f>
        <v>0</v>
      </c>
      <c r="B1933" s="1">
        <f>MAX(AVERAGE(Portfolios!$B$2:$B$5644)-Portfolios!B1933, 0)</f>
        <v>0</v>
      </c>
    </row>
    <row r="1934" spans="1:2">
      <c r="A1934" s="11">
        <f>Returns!A1934</f>
        <v>0</v>
      </c>
      <c r="B1934" s="1">
        <f>MAX(AVERAGE(Portfolios!$B$2:$B$5644)-Portfolios!B1934, 0)</f>
        <v>0</v>
      </c>
    </row>
    <row r="1935" spans="1:2">
      <c r="A1935" s="11">
        <f>Returns!A1935</f>
        <v>0</v>
      </c>
      <c r="B1935" s="1">
        <f>MAX(AVERAGE(Portfolios!$B$2:$B$5644)-Portfolios!B1935, 0)</f>
        <v>0</v>
      </c>
    </row>
    <row r="1936" spans="1:2">
      <c r="A1936" s="11">
        <f>Returns!A1936</f>
        <v>0</v>
      </c>
      <c r="B1936" s="1">
        <f>MAX(AVERAGE(Portfolios!$B$2:$B$5644)-Portfolios!B1936, 0)</f>
        <v>0</v>
      </c>
    </row>
    <row r="1937" spans="1:2">
      <c r="A1937" s="11">
        <f>Returns!A1937</f>
        <v>0</v>
      </c>
      <c r="B1937" s="1">
        <f>MAX(AVERAGE(Portfolios!$B$2:$B$5644)-Portfolios!B1937, 0)</f>
        <v>0</v>
      </c>
    </row>
    <row r="1938" spans="1:2">
      <c r="A1938" s="11">
        <f>Returns!A1938</f>
        <v>0</v>
      </c>
      <c r="B1938" s="1">
        <f>MAX(AVERAGE(Portfolios!$B$2:$B$5644)-Portfolios!B1938, 0)</f>
        <v>0</v>
      </c>
    </row>
    <row r="1939" spans="1:2">
      <c r="A1939" s="11">
        <f>Returns!A1939</f>
        <v>0</v>
      </c>
      <c r="B1939" s="1">
        <f>MAX(AVERAGE(Portfolios!$B$2:$B$5644)-Portfolios!B1939, 0)</f>
        <v>0</v>
      </c>
    </row>
    <row r="1940" spans="1:2">
      <c r="A1940" s="11">
        <f>Returns!A1940</f>
        <v>0</v>
      </c>
      <c r="B1940" s="1">
        <f>MAX(AVERAGE(Portfolios!$B$2:$B$5644)-Portfolios!B1940, 0)</f>
        <v>0</v>
      </c>
    </row>
    <row r="1941" spans="1:2">
      <c r="A1941" s="11">
        <f>Returns!A1941</f>
        <v>0</v>
      </c>
      <c r="B1941" s="1">
        <f>MAX(AVERAGE(Portfolios!$B$2:$B$5644)-Portfolios!B1941, 0)</f>
        <v>0</v>
      </c>
    </row>
    <row r="1942" spans="1:2">
      <c r="A1942" s="11">
        <f>Returns!A1942</f>
        <v>0</v>
      </c>
      <c r="B1942" s="1">
        <f>MAX(AVERAGE(Portfolios!$B$2:$B$5644)-Portfolios!B1942, 0)</f>
        <v>0</v>
      </c>
    </row>
    <row r="1943" spans="1:2">
      <c r="A1943" s="11">
        <f>Returns!A1943</f>
        <v>0</v>
      </c>
      <c r="B1943" s="1">
        <f>MAX(AVERAGE(Portfolios!$B$2:$B$5644)-Portfolios!B1943, 0)</f>
        <v>0</v>
      </c>
    </row>
    <row r="1944" spans="1:2">
      <c r="A1944" s="11">
        <f>Returns!A1944</f>
        <v>0</v>
      </c>
      <c r="B1944" s="1">
        <f>MAX(AVERAGE(Portfolios!$B$2:$B$5644)-Portfolios!B1944, 0)</f>
        <v>0</v>
      </c>
    </row>
    <row r="1945" spans="1:2">
      <c r="A1945" s="11">
        <f>Returns!A1945</f>
        <v>0</v>
      </c>
      <c r="B1945" s="1">
        <f>MAX(AVERAGE(Portfolios!$B$2:$B$5644)-Portfolios!B1945, 0)</f>
        <v>0</v>
      </c>
    </row>
    <row r="1946" spans="1:2">
      <c r="A1946" s="11">
        <f>Returns!A1946</f>
        <v>0</v>
      </c>
      <c r="B1946" s="1">
        <f>MAX(AVERAGE(Portfolios!$B$2:$B$5644)-Portfolios!B1946, 0)</f>
        <v>0</v>
      </c>
    </row>
    <row r="1947" spans="1:2">
      <c r="A1947" s="11">
        <f>Returns!A1947</f>
        <v>0</v>
      </c>
      <c r="B1947" s="1">
        <f>MAX(AVERAGE(Portfolios!$B$2:$B$5644)-Portfolios!B1947, 0)</f>
        <v>0</v>
      </c>
    </row>
    <row r="1948" spans="1:2">
      <c r="A1948" s="11">
        <f>Returns!A1948</f>
        <v>0</v>
      </c>
      <c r="B1948" s="1">
        <f>MAX(AVERAGE(Portfolios!$B$2:$B$5644)-Portfolios!B1948, 0)</f>
        <v>0</v>
      </c>
    </row>
    <row r="1949" spans="1:2">
      <c r="A1949" s="11">
        <f>Returns!A1949</f>
        <v>0</v>
      </c>
      <c r="B1949" s="1">
        <f>MAX(AVERAGE(Portfolios!$B$2:$B$5644)-Portfolios!B1949, 0)</f>
        <v>0</v>
      </c>
    </row>
    <row r="1950" spans="1:2">
      <c r="A1950" s="11">
        <f>Returns!A1950</f>
        <v>0</v>
      </c>
      <c r="B1950" s="1">
        <f>MAX(AVERAGE(Portfolios!$B$2:$B$5644)-Portfolios!B1950, 0)</f>
        <v>0</v>
      </c>
    </row>
    <row r="1951" spans="1:2">
      <c r="A1951" s="11">
        <f>Returns!A1951</f>
        <v>0</v>
      </c>
      <c r="B1951" s="1">
        <f>MAX(AVERAGE(Portfolios!$B$2:$B$5644)-Portfolios!B1951, 0)</f>
        <v>0</v>
      </c>
    </row>
    <row r="1952" spans="1:2">
      <c r="A1952" s="11">
        <f>Returns!A1952</f>
        <v>0</v>
      </c>
      <c r="B1952" s="1">
        <f>MAX(AVERAGE(Portfolios!$B$2:$B$5644)-Portfolios!B1952, 0)</f>
        <v>0</v>
      </c>
    </row>
    <row r="1953" spans="1:2">
      <c r="A1953" s="11">
        <f>Returns!A1953</f>
        <v>0</v>
      </c>
      <c r="B1953" s="1">
        <f>MAX(AVERAGE(Portfolios!$B$2:$B$5644)-Portfolios!B1953, 0)</f>
        <v>0</v>
      </c>
    </row>
    <row r="1954" spans="1:2">
      <c r="A1954" s="11">
        <f>Returns!A1954</f>
        <v>0</v>
      </c>
      <c r="B1954" s="1">
        <f>MAX(AVERAGE(Portfolios!$B$2:$B$5644)-Portfolios!B1954, 0)</f>
        <v>0</v>
      </c>
    </row>
    <row r="1955" spans="1:2">
      <c r="A1955" s="11">
        <f>Returns!A1955</f>
        <v>0</v>
      </c>
      <c r="B1955" s="1">
        <f>MAX(AVERAGE(Portfolios!$B$2:$B$5644)-Portfolios!B1955, 0)</f>
        <v>0</v>
      </c>
    </row>
    <row r="1956" spans="1:2">
      <c r="A1956" s="11">
        <f>Returns!A1956</f>
        <v>0</v>
      </c>
      <c r="B1956" s="1">
        <f>MAX(AVERAGE(Portfolios!$B$2:$B$5644)-Portfolios!B1956, 0)</f>
        <v>0</v>
      </c>
    </row>
    <row r="1957" spans="1:2">
      <c r="A1957" s="11">
        <f>Returns!A1957</f>
        <v>0</v>
      </c>
      <c r="B1957" s="1">
        <f>MAX(AVERAGE(Portfolios!$B$2:$B$5644)-Portfolios!B1957, 0)</f>
        <v>0</v>
      </c>
    </row>
    <row r="1958" spans="1:2">
      <c r="A1958" s="11">
        <f>Returns!A1958</f>
        <v>0</v>
      </c>
      <c r="B1958" s="1">
        <f>MAX(AVERAGE(Portfolios!$B$2:$B$5644)-Portfolios!B1958, 0)</f>
        <v>0</v>
      </c>
    </row>
    <row r="1959" spans="1:2">
      <c r="A1959" s="11">
        <f>Returns!A1959</f>
        <v>0</v>
      </c>
      <c r="B1959" s="1">
        <f>MAX(AVERAGE(Portfolios!$B$2:$B$5644)-Portfolios!B1959, 0)</f>
        <v>0</v>
      </c>
    </row>
    <row r="1960" spans="1:2">
      <c r="A1960" s="11">
        <f>Returns!A1960</f>
        <v>0</v>
      </c>
      <c r="B1960" s="1">
        <f>MAX(AVERAGE(Portfolios!$B$2:$B$5644)-Portfolios!B1960, 0)</f>
        <v>0</v>
      </c>
    </row>
    <row r="1961" spans="1:2">
      <c r="A1961" s="11">
        <f>Returns!A1961</f>
        <v>0</v>
      </c>
      <c r="B1961" s="1">
        <f>MAX(AVERAGE(Portfolios!$B$2:$B$5644)-Portfolios!B1961, 0)</f>
        <v>0</v>
      </c>
    </row>
    <row r="1962" spans="1:2">
      <c r="A1962" s="11">
        <f>Returns!A1962</f>
        <v>0</v>
      </c>
      <c r="B1962" s="1">
        <f>MAX(AVERAGE(Portfolios!$B$2:$B$5644)-Portfolios!B1962, 0)</f>
        <v>0</v>
      </c>
    </row>
    <row r="1963" spans="1:2">
      <c r="A1963" s="11">
        <f>Returns!A1963</f>
        <v>0</v>
      </c>
      <c r="B1963" s="1">
        <f>MAX(AVERAGE(Portfolios!$B$2:$B$5644)-Portfolios!B1963, 0)</f>
        <v>0</v>
      </c>
    </row>
    <row r="1964" spans="1:2">
      <c r="A1964" s="11">
        <f>Returns!A1964</f>
        <v>0</v>
      </c>
      <c r="B1964" s="1">
        <f>MAX(AVERAGE(Portfolios!$B$2:$B$5644)-Portfolios!B1964, 0)</f>
        <v>0</v>
      </c>
    </row>
    <row r="1965" spans="1:2">
      <c r="A1965" s="11">
        <f>Returns!A1965</f>
        <v>0</v>
      </c>
      <c r="B1965" s="1">
        <f>MAX(AVERAGE(Portfolios!$B$2:$B$5644)-Portfolios!B1965, 0)</f>
        <v>0</v>
      </c>
    </row>
    <row r="1966" spans="1:2">
      <c r="A1966" s="11">
        <f>Returns!A1966</f>
        <v>0</v>
      </c>
      <c r="B1966" s="1">
        <f>MAX(AVERAGE(Portfolios!$B$2:$B$5644)-Portfolios!B1966, 0)</f>
        <v>0</v>
      </c>
    </row>
    <row r="1967" spans="1:2">
      <c r="A1967" s="11">
        <f>Returns!A1967</f>
        <v>0</v>
      </c>
      <c r="B1967" s="1">
        <f>MAX(AVERAGE(Portfolios!$B$2:$B$5644)-Portfolios!B1967, 0)</f>
        <v>0</v>
      </c>
    </row>
    <row r="1968" spans="1:2">
      <c r="A1968" s="11">
        <f>Returns!A1968</f>
        <v>0</v>
      </c>
      <c r="B1968" s="1">
        <f>MAX(AVERAGE(Portfolios!$B$2:$B$5644)-Portfolios!B1968, 0)</f>
        <v>0</v>
      </c>
    </row>
    <row r="1969" spans="1:2">
      <c r="A1969" s="11">
        <f>Returns!A1969</f>
        <v>0</v>
      </c>
      <c r="B1969" s="1">
        <f>MAX(AVERAGE(Portfolios!$B$2:$B$5644)-Portfolios!B1969, 0)</f>
        <v>0</v>
      </c>
    </row>
    <row r="1970" spans="1:2">
      <c r="A1970" s="11">
        <f>Returns!A1970</f>
        <v>0</v>
      </c>
      <c r="B1970" s="1">
        <f>MAX(AVERAGE(Portfolios!$B$2:$B$5644)-Portfolios!B1970, 0)</f>
        <v>0</v>
      </c>
    </row>
    <row r="1971" spans="1:2">
      <c r="A1971" s="11">
        <f>Returns!A1971</f>
        <v>0</v>
      </c>
      <c r="B1971" s="1">
        <f>MAX(AVERAGE(Portfolios!$B$2:$B$5644)-Portfolios!B1971, 0)</f>
        <v>0</v>
      </c>
    </row>
    <row r="1972" spans="1:2">
      <c r="A1972" s="11">
        <f>Returns!A1972</f>
        <v>0</v>
      </c>
      <c r="B1972" s="1">
        <f>MAX(AVERAGE(Portfolios!$B$2:$B$5644)-Portfolios!B1972, 0)</f>
        <v>0</v>
      </c>
    </row>
    <row r="1973" spans="1:2">
      <c r="A1973" s="11">
        <f>Returns!A1973</f>
        <v>0</v>
      </c>
      <c r="B1973" s="1">
        <f>MAX(AVERAGE(Portfolios!$B$2:$B$5644)-Portfolios!B1973, 0)</f>
        <v>0</v>
      </c>
    </row>
    <row r="1974" spans="1:2">
      <c r="A1974" s="11">
        <f>Returns!A1974</f>
        <v>0</v>
      </c>
      <c r="B1974" s="1">
        <f>MAX(AVERAGE(Portfolios!$B$2:$B$5644)-Portfolios!B1974, 0)</f>
        <v>0</v>
      </c>
    </row>
    <row r="1975" spans="1:2">
      <c r="A1975" s="11">
        <f>Returns!A1975</f>
        <v>0</v>
      </c>
      <c r="B1975" s="1">
        <f>MAX(AVERAGE(Portfolios!$B$2:$B$5644)-Portfolios!B1975, 0)</f>
        <v>0</v>
      </c>
    </row>
    <row r="1976" spans="1:2">
      <c r="A1976" s="11">
        <f>Returns!A1976</f>
        <v>0</v>
      </c>
      <c r="B1976" s="1">
        <f>MAX(AVERAGE(Portfolios!$B$2:$B$5644)-Portfolios!B1976, 0)</f>
        <v>0</v>
      </c>
    </row>
    <row r="1977" spans="1:2">
      <c r="A1977" s="11">
        <f>Returns!A1977</f>
        <v>0</v>
      </c>
      <c r="B1977" s="1">
        <f>MAX(AVERAGE(Portfolios!$B$2:$B$5644)-Portfolios!B1977, 0)</f>
        <v>0</v>
      </c>
    </row>
    <row r="1978" spans="1:2">
      <c r="A1978" s="11">
        <f>Returns!A1978</f>
        <v>0</v>
      </c>
      <c r="B1978" s="1">
        <f>MAX(AVERAGE(Portfolios!$B$2:$B$5644)-Portfolios!B1978, 0)</f>
        <v>0</v>
      </c>
    </row>
    <row r="1979" spans="1:2">
      <c r="A1979" s="11">
        <f>Returns!A1979</f>
        <v>0</v>
      </c>
      <c r="B1979" s="1">
        <f>MAX(AVERAGE(Portfolios!$B$2:$B$5644)-Portfolios!B1979, 0)</f>
        <v>0</v>
      </c>
    </row>
    <row r="1980" spans="1:2">
      <c r="A1980" s="11">
        <f>Returns!A1980</f>
        <v>0</v>
      </c>
      <c r="B1980" s="1">
        <f>MAX(AVERAGE(Portfolios!$B$2:$B$5644)-Portfolios!B1980, 0)</f>
        <v>0</v>
      </c>
    </row>
    <row r="1981" spans="1:2">
      <c r="A1981" s="11">
        <f>Returns!A1981</f>
        <v>0</v>
      </c>
      <c r="B1981" s="1">
        <f>MAX(AVERAGE(Portfolios!$B$2:$B$5644)-Portfolios!B1981, 0)</f>
        <v>0</v>
      </c>
    </row>
    <row r="1982" spans="1:2">
      <c r="A1982" s="11">
        <f>Returns!A1982</f>
        <v>0</v>
      </c>
      <c r="B1982" s="1">
        <f>MAX(AVERAGE(Portfolios!$B$2:$B$5644)-Portfolios!B1982, 0)</f>
        <v>0</v>
      </c>
    </row>
    <row r="1983" spans="1:2">
      <c r="A1983" s="11">
        <f>Returns!A1983</f>
        <v>0</v>
      </c>
      <c r="B1983" s="1">
        <f>MAX(AVERAGE(Portfolios!$B$2:$B$5644)-Portfolios!B1983, 0)</f>
        <v>0</v>
      </c>
    </row>
    <row r="1984" spans="1:2">
      <c r="A1984" s="11">
        <f>Returns!A1984</f>
        <v>0</v>
      </c>
      <c r="B1984" s="1">
        <f>MAX(AVERAGE(Portfolios!$B$2:$B$5644)-Portfolios!B1984, 0)</f>
        <v>0</v>
      </c>
    </row>
    <row r="1985" spans="1:2">
      <c r="A1985" s="11">
        <f>Returns!A1985</f>
        <v>0</v>
      </c>
      <c r="B1985" s="1">
        <f>MAX(AVERAGE(Portfolios!$B$2:$B$5644)-Portfolios!B1985, 0)</f>
        <v>0</v>
      </c>
    </row>
    <row r="1986" spans="1:2">
      <c r="A1986" s="11">
        <f>Returns!A1986</f>
        <v>0</v>
      </c>
      <c r="B1986" s="1">
        <f>MAX(AVERAGE(Portfolios!$B$2:$B$5644)-Portfolios!B1986, 0)</f>
        <v>0</v>
      </c>
    </row>
    <row r="1987" spans="1:2">
      <c r="A1987" s="11">
        <f>Returns!A1987</f>
        <v>0</v>
      </c>
      <c r="B1987" s="1">
        <f>MAX(AVERAGE(Portfolios!$B$2:$B$5644)-Portfolios!B1987, 0)</f>
        <v>0</v>
      </c>
    </row>
    <row r="1988" spans="1:2">
      <c r="A1988" s="11">
        <f>Returns!A1988</f>
        <v>0</v>
      </c>
      <c r="B1988" s="1">
        <f>MAX(AVERAGE(Portfolios!$B$2:$B$5644)-Portfolios!B1988, 0)</f>
        <v>0</v>
      </c>
    </row>
    <row r="1989" spans="1:2">
      <c r="A1989" s="11">
        <f>Returns!A1989</f>
        <v>0</v>
      </c>
      <c r="B1989" s="1">
        <f>MAX(AVERAGE(Portfolios!$B$2:$B$5644)-Portfolios!B1989, 0)</f>
        <v>0</v>
      </c>
    </row>
    <row r="1990" spans="1:2">
      <c r="A1990" s="11">
        <f>Returns!A1990</f>
        <v>0</v>
      </c>
      <c r="B1990" s="1">
        <f>MAX(AVERAGE(Portfolios!$B$2:$B$5644)-Portfolios!B1990, 0)</f>
        <v>0</v>
      </c>
    </row>
    <row r="1991" spans="1:2">
      <c r="A1991" s="11">
        <f>Returns!A1991</f>
        <v>0</v>
      </c>
      <c r="B1991" s="1">
        <f>MAX(AVERAGE(Portfolios!$B$2:$B$5644)-Portfolios!B1991, 0)</f>
        <v>0</v>
      </c>
    </row>
    <row r="1992" spans="1:2">
      <c r="A1992" s="11">
        <f>Returns!A1992</f>
        <v>0</v>
      </c>
      <c r="B1992" s="1">
        <f>MAX(AVERAGE(Portfolios!$B$2:$B$5644)-Portfolios!B1992, 0)</f>
        <v>0</v>
      </c>
    </row>
    <row r="1993" spans="1:2">
      <c r="A1993" s="11">
        <f>Returns!A1993</f>
        <v>0</v>
      </c>
      <c r="B1993" s="1">
        <f>MAX(AVERAGE(Portfolios!$B$2:$B$5644)-Portfolios!B1993, 0)</f>
        <v>0</v>
      </c>
    </row>
    <row r="1994" spans="1:2">
      <c r="A1994" s="11">
        <f>Returns!A1994</f>
        <v>0</v>
      </c>
      <c r="B1994" s="1">
        <f>MAX(AVERAGE(Portfolios!$B$2:$B$5644)-Portfolios!B1994, 0)</f>
        <v>0</v>
      </c>
    </row>
    <row r="1995" spans="1:2">
      <c r="A1995" s="11">
        <f>Returns!A1995</f>
        <v>0</v>
      </c>
      <c r="B1995" s="1">
        <f>MAX(AVERAGE(Portfolios!$B$2:$B$5644)-Portfolios!B1995, 0)</f>
        <v>0</v>
      </c>
    </row>
    <row r="1996" spans="1:2">
      <c r="A1996" s="11">
        <f>Returns!A1996</f>
        <v>0</v>
      </c>
      <c r="B1996" s="1">
        <f>MAX(AVERAGE(Portfolios!$B$2:$B$5644)-Portfolios!B1996, 0)</f>
        <v>0</v>
      </c>
    </row>
    <row r="1997" spans="1:2">
      <c r="A1997" s="11">
        <f>Returns!A1997</f>
        <v>0</v>
      </c>
      <c r="B1997" s="1">
        <f>MAX(AVERAGE(Portfolios!$B$2:$B$5644)-Portfolios!B1997, 0)</f>
        <v>0</v>
      </c>
    </row>
    <row r="1998" spans="1:2">
      <c r="A1998" s="11">
        <f>Returns!A1998</f>
        <v>0</v>
      </c>
      <c r="B1998" s="1">
        <f>MAX(AVERAGE(Portfolios!$B$2:$B$5644)-Portfolios!B1998, 0)</f>
        <v>0</v>
      </c>
    </row>
    <row r="1999" spans="1:2">
      <c r="A1999" s="11">
        <f>Returns!A1999</f>
        <v>0</v>
      </c>
      <c r="B1999" s="1">
        <f>MAX(AVERAGE(Portfolios!$B$2:$B$5644)-Portfolios!B1999, 0)</f>
        <v>0</v>
      </c>
    </row>
    <row r="2000" spans="1:2">
      <c r="A2000" s="11">
        <f>Returns!A2000</f>
        <v>0</v>
      </c>
      <c r="B2000" s="1">
        <f>MAX(AVERAGE(Portfolios!$B$2:$B$5644)-Portfolios!B2000, 0)</f>
        <v>0</v>
      </c>
    </row>
    <row r="2001" spans="1:2">
      <c r="A2001" s="11">
        <f>Returns!A2001</f>
        <v>0</v>
      </c>
      <c r="B2001" s="1">
        <f>MAX(AVERAGE(Portfolios!$B$2:$B$5644)-Portfolios!B2001, 0)</f>
        <v>0</v>
      </c>
    </row>
    <row r="2002" spans="1:2">
      <c r="A2002" s="11">
        <f>Returns!A2002</f>
        <v>0</v>
      </c>
      <c r="B2002" s="1">
        <f>MAX(AVERAGE(Portfolios!$B$2:$B$5644)-Portfolios!B2002, 0)</f>
        <v>0</v>
      </c>
    </row>
    <row r="2003" spans="1:2">
      <c r="A2003" s="11">
        <f>Returns!A2003</f>
        <v>0</v>
      </c>
      <c r="B2003" s="1">
        <f>MAX(AVERAGE(Portfolios!$B$2:$B$5644)-Portfolios!B2003, 0)</f>
        <v>0</v>
      </c>
    </row>
    <row r="2004" spans="1:2">
      <c r="A2004" s="11">
        <f>Returns!A2004</f>
        <v>0</v>
      </c>
      <c r="B2004" s="1">
        <f>MAX(AVERAGE(Portfolios!$B$2:$B$5644)-Portfolios!B2004, 0)</f>
        <v>0</v>
      </c>
    </row>
    <row r="2005" spans="1:2">
      <c r="A2005" s="11">
        <f>Returns!A2005</f>
        <v>0</v>
      </c>
      <c r="B2005" s="1">
        <f>MAX(AVERAGE(Portfolios!$B$2:$B$5644)-Portfolios!B2005, 0)</f>
        <v>0</v>
      </c>
    </row>
    <row r="2006" spans="1:2">
      <c r="A2006" s="11">
        <f>Returns!A2006</f>
        <v>0</v>
      </c>
      <c r="B2006" s="1">
        <f>MAX(AVERAGE(Portfolios!$B$2:$B$5644)-Portfolios!B2006, 0)</f>
        <v>0</v>
      </c>
    </row>
    <row r="2007" spans="1:2">
      <c r="A2007" s="11">
        <f>Returns!A2007</f>
        <v>0</v>
      </c>
      <c r="B2007" s="1">
        <f>MAX(AVERAGE(Portfolios!$B$2:$B$5644)-Portfolios!B2007, 0)</f>
        <v>0</v>
      </c>
    </row>
    <row r="2008" spans="1:2">
      <c r="A2008" s="11">
        <f>Returns!A2008</f>
        <v>0</v>
      </c>
      <c r="B2008" s="1">
        <f>MAX(AVERAGE(Portfolios!$B$2:$B$5644)-Portfolios!B2008, 0)</f>
        <v>0</v>
      </c>
    </row>
    <row r="2009" spans="1:2">
      <c r="A2009" s="11">
        <f>Returns!A2009</f>
        <v>0</v>
      </c>
      <c r="B2009" s="1">
        <f>MAX(AVERAGE(Portfolios!$B$2:$B$5644)-Portfolios!B2009, 0)</f>
        <v>0</v>
      </c>
    </row>
    <row r="2010" spans="1:2">
      <c r="A2010" s="11">
        <f>Returns!A2010</f>
        <v>0</v>
      </c>
      <c r="B2010" s="1">
        <f>MAX(AVERAGE(Portfolios!$B$2:$B$5644)-Portfolios!B2010, 0)</f>
        <v>0</v>
      </c>
    </row>
    <row r="2011" spans="1:2">
      <c r="A2011" s="11">
        <f>Returns!A2011</f>
        <v>0</v>
      </c>
      <c r="B2011" s="1">
        <f>MAX(AVERAGE(Portfolios!$B$2:$B$5644)-Portfolios!B2011, 0)</f>
        <v>0</v>
      </c>
    </row>
    <row r="2012" spans="1:2">
      <c r="A2012" s="11">
        <f>Returns!A2012</f>
        <v>0</v>
      </c>
      <c r="B2012" s="1">
        <f>MAX(AVERAGE(Portfolios!$B$2:$B$5644)-Portfolios!B2012, 0)</f>
        <v>0</v>
      </c>
    </row>
    <row r="2013" spans="1:2">
      <c r="A2013" s="11">
        <f>Returns!A2013</f>
        <v>0</v>
      </c>
      <c r="B2013" s="1">
        <f>MAX(AVERAGE(Portfolios!$B$2:$B$5644)-Portfolios!B2013, 0)</f>
        <v>0</v>
      </c>
    </row>
    <row r="2014" spans="1:2">
      <c r="A2014" s="11">
        <f>Returns!A2014</f>
        <v>0</v>
      </c>
      <c r="B2014" s="1">
        <f>MAX(AVERAGE(Portfolios!$B$2:$B$5644)-Portfolios!B2014, 0)</f>
        <v>0</v>
      </c>
    </row>
    <row r="2015" spans="1:2">
      <c r="A2015" s="11">
        <f>Returns!A2015</f>
        <v>0</v>
      </c>
      <c r="B2015" s="1">
        <f>MAX(AVERAGE(Portfolios!$B$2:$B$5644)-Portfolios!B2015, 0)</f>
        <v>0</v>
      </c>
    </row>
    <row r="2016" spans="1:2">
      <c r="A2016" s="11">
        <f>Returns!A2016</f>
        <v>0</v>
      </c>
      <c r="B2016" s="1">
        <f>MAX(AVERAGE(Portfolios!$B$2:$B$5644)-Portfolios!B2016, 0)</f>
        <v>0</v>
      </c>
    </row>
    <row r="2017" spans="1:2">
      <c r="A2017" s="11">
        <f>Returns!A2017</f>
        <v>0</v>
      </c>
      <c r="B2017" s="1">
        <f>MAX(AVERAGE(Portfolios!$B$2:$B$5644)-Portfolios!B2017, 0)</f>
        <v>0</v>
      </c>
    </row>
    <row r="2018" spans="1:2">
      <c r="A2018" s="11">
        <f>Returns!A2018</f>
        <v>0</v>
      </c>
      <c r="B2018" s="1">
        <f>MAX(AVERAGE(Portfolios!$B$2:$B$5644)-Portfolios!B2018, 0)</f>
        <v>0</v>
      </c>
    </row>
    <row r="2019" spans="1:2">
      <c r="A2019" s="11">
        <f>Returns!A2019</f>
        <v>0</v>
      </c>
      <c r="B2019" s="1">
        <f>MAX(AVERAGE(Portfolios!$B$2:$B$5644)-Portfolios!B2019, 0)</f>
        <v>0</v>
      </c>
    </row>
    <row r="2020" spans="1:2">
      <c r="A2020" s="11">
        <f>Returns!A2020</f>
        <v>0</v>
      </c>
      <c r="B2020" s="1">
        <f>MAX(AVERAGE(Portfolios!$B$2:$B$5644)-Portfolios!B2020, 0)</f>
        <v>0</v>
      </c>
    </row>
    <row r="2021" spans="1:2">
      <c r="A2021" s="11">
        <f>Returns!A2021</f>
        <v>0</v>
      </c>
      <c r="B2021" s="1">
        <f>MAX(AVERAGE(Portfolios!$B$2:$B$5644)-Portfolios!B2021, 0)</f>
        <v>0</v>
      </c>
    </row>
    <row r="2022" spans="1:2">
      <c r="A2022" s="11">
        <f>Returns!A2022</f>
        <v>0</v>
      </c>
      <c r="B2022" s="1">
        <f>MAX(AVERAGE(Portfolios!$B$2:$B$5644)-Portfolios!B2022, 0)</f>
        <v>0</v>
      </c>
    </row>
    <row r="2023" spans="1:2">
      <c r="A2023" s="11">
        <f>Returns!A2023</f>
        <v>0</v>
      </c>
      <c r="B2023" s="1">
        <f>MAX(AVERAGE(Portfolios!$B$2:$B$5644)-Portfolios!B2023, 0)</f>
        <v>0</v>
      </c>
    </row>
    <row r="2024" spans="1:2">
      <c r="A2024" s="11">
        <f>Returns!A2024</f>
        <v>0</v>
      </c>
      <c r="B2024" s="1">
        <f>MAX(AVERAGE(Portfolios!$B$2:$B$5644)-Portfolios!B2024, 0)</f>
        <v>0</v>
      </c>
    </row>
    <row r="2025" spans="1:2">
      <c r="A2025" s="11">
        <f>Returns!A2025</f>
        <v>0</v>
      </c>
      <c r="B2025" s="1">
        <f>MAX(AVERAGE(Portfolios!$B$2:$B$5644)-Portfolios!B2025, 0)</f>
        <v>0</v>
      </c>
    </row>
    <row r="2026" spans="1:2">
      <c r="A2026" s="11">
        <f>Returns!A2026</f>
        <v>0</v>
      </c>
      <c r="B2026" s="1">
        <f>MAX(AVERAGE(Portfolios!$B$2:$B$5644)-Portfolios!B2026, 0)</f>
        <v>0</v>
      </c>
    </row>
    <row r="2027" spans="1:2">
      <c r="A2027" s="11">
        <f>Returns!A2027</f>
        <v>0</v>
      </c>
      <c r="B2027" s="1">
        <f>MAX(AVERAGE(Portfolios!$B$2:$B$5644)-Portfolios!B2027, 0)</f>
        <v>0</v>
      </c>
    </row>
    <row r="2028" spans="1:2">
      <c r="A2028" s="11">
        <f>Returns!A2028</f>
        <v>0</v>
      </c>
      <c r="B2028" s="1">
        <f>MAX(AVERAGE(Portfolios!$B$2:$B$5644)-Portfolios!B2028, 0)</f>
        <v>0</v>
      </c>
    </row>
    <row r="2029" spans="1:2">
      <c r="A2029" s="11">
        <f>Returns!A2029</f>
        <v>0</v>
      </c>
      <c r="B2029" s="1">
        <f>MAX(AVERAGE(Portfolios!$B$2:$B$5644)-Portfolios!B2029, 0)</f>
        <v>0</v>
      </c>
    </row>
    <row r="2030" spans="1:2">
      <c r="A2030" s="11">
        <f>Returns!A2030</f>
        <v>0</v>
      </c>
      <c r="B2030" s="1">
        <f>MAX(AVERAGE(Portfolios!$B$2:$B$5644)-Portfolios!B2030, 0)</f>
        <v>0</v>
      </c>
    </row>
    <row r="2031" spans="1:2">
      <c r="A2031" s="11">
        <f>Returns!A2031</f>
        <v>0</v>
      </c>
      <c r="B2031" s="1">
        <f>MAX(AVERAGE(Portfolios!$B$2:$B$5644)-Portfolios!B2031, 0)</f>
        <v>0</v>
      </c>
    </row>
    <row r="2032" spans="1:2">
      <c r="A2032" s="11">
        <f>Returns!A2032</f>
        <v>0</v>
      </c>
      <c r="B2032" s="1">
        <f>MAX(AVERAGE(Portfolios!$B$2:$B$5644)-Portfolios!B2032, 0)</f>
        <v>0</v>
      </c>
    </row>
    <row r="2033" spans="1:2">
      <c r="A2033" s="11">
        <f>Returns!A2033</f>
        <v>0</v>
      </c>
      <c r="B2033" s="1">
        <f>MAX(AVERAGE(Portfolios!$B$2:$B$5644)-Portfolios!B2033, 0)</f>
        <v>0</v>
      </c>
    </row>
    <row r="2034" spans="1:2">
      <c r="A2034" s="11">
        <f>Returns!A2034</f>
        <v>0</v>
      </c>
      <c r="B2034" s="1">
        <f>MAX(AVERAGE(Portfolios!$B$2:$B$5644)-Portfolios!B2034, 0)</f>
        <v>0</v>
      </c>
    </row>
    <row r="2035" spans="1:2">
      <c r="A2035" s="11">
        <f>Returns!A2035</f>
        <v>0</v>
      </c>
      <c r="B2035" s="1">
        <f>MAX(AVERAGE(Portfolios!$B$2:$B$5644)-Portfolios!B2035, 0)</f>
        <v>0</v>
      </c>
    </row>
    <row r="2036" spans="1:2">
      <c r="A2036" s="11">
        <f>Returns!A2036</f>
        <v>0</v>
      </c>
      <c r="B2036" s="1">
        <f>MAX(AVERAGE(Portfolios!$B$2:$B$5644)-Portfolios!B2036, 0)</f>
        <v>0</v>
      </c>
    </row>
    <row r="2037" spans="1:2">
      <c r="A2037" s="11">
        <f>Returns!A2037</f>
        <v>0</v>
      </c>
      <c r="B2037" s="1">
        <f>MAX(AVERAGE(Portfolios!$B$2:$B$5644)-Portfolios!B2037, 0)</f>
        <v>0</v>
      </c>
    </row>
    <row r="2038" spans="1:2">
      <c r="A2038" s="11">
        <f>Returns!A2038</f>
        <v>0</v>
      </c>
      <c r="B2038" s="1">
        <f>MAX(AVERAGE(Portfolios!$B$2:$B$5644)-Portfolios!B2038, 0)</f>
        <v>0</v>
      </c>
    </row>
    <row r="2039" spans="1:2">
      <c r="A2039" s="11">
        <f>Returns!A2039</f>
        <v>0</v>
      </c>
      <c r="B2039" s="1">
        <f>MAX(AVERAGE(Portfolios!$B$2:$B$5644)-Portfolios!B2039, 0)</f>
        <v>0</v>
      </c>
    </row>
    <row r="2040" spans="1:2">
      <c r="A2040" s="11">
        <f>Returns!A2040</f>
        <v>0</v>
      </c>
      <c r="B2040" s="1">
        <f>MAX(AVERAGE(Portfolios!$B$2:$B$5644)-Portfolios!B2040, 0)</f>
        <v>0</v>
      </c>
    </row>
    <row r="2041" spans="1:2">
      <c r="A2041" s="11">
        <f>Returns!A2041</f>
        <v>0</v>
      </c>
      <c r="B2041" s="1">
        <f>MAX(AVERAGE(Portfolios!$B$2:$B$5644)-Portfolios!B2041, 0)</f>
        <v>0</v>
      </c>
    </row>
    <row r="2042" spans="1:2">
      <c r="A2042" s="11">
        <f>Returns!A2042</f>
        <v>0</v>
      </c>
      <c r="B2042" s="1">
        <f>MAX(AVERAGE(Portfolios!$B$2:$B$5644)-Portfolios!B2042, 0)</f>
        <v>0</v>
      </c>
    </row>
    <row r="2043" spans="1:2">
      <c r="A2043" s="11">
        <f>Returns!A2043</f>
        <v>0</v>
      </c>
      <c r="B2043" s="1">
        <f>MAX(AVERAGE(Portfolios!$B$2:$B$5644)-Portfolios!B2043, 0)</f>
        <v>0</v>
      </c>
    </row>
    <row r="2044" spans="1:2">
      <c r="A2044" s="11">
        <f>Returns!A2044</f>
        <v>0</v>
      </c>
      <c r="B2044" s="1">
        <f>MAX(AVERAGE(Portfolios!$B$2:$B$5644)-Portfolios!B2044, 0)</f>
        <v>0</v>
      </c>
    </row>
    <row r="2045" spans="1:2">
      <c r="A2045" s="11">
        <f>Returns!A2045</f>
        <v>0</v>
      </c>
      <c r="B2045" s="1">
        <f>MAX(AVERAGE(Portfolios!$B$2:$B$5644)-Portfolios!B2045, 0)</f>
        <v>0</v>
      </c>
    </row>
    <row r="2046" spans="1:2">
      <c r="A2046" s="11">
        <f>Returns!A2046</f>
        <v>0</v>
      </c>
      <c r="B2046" s="1">
        <f>MAX(AVERAGE(Portfolios!$B$2:$B$5644)-Portfolios!B2046, 0)</f>
        <v>0</v>
      </c>
    </row>
    <row r="2047" spans="1:2">
      <c r="A2047" s="11">
        <f>Returns!A2047</f>
        <v>0</v>
      </c>
      <c r="B2047" s="1">
        <f>MAX(AVERAGE(Portfolios!$B$2:$B$5644)-Portfolios!B2047, 0)</f>
        <v>0</v>
      </c>
    </row>
    <row r="2048" spans="1:2">
      <c r="A2048" s="11">
        <f>Returns!A2048</f>
        <v>0</v>
      </c>
      <c r="B2048" s="1">
        <f>MAX(AVERAGE(Portfolios!$B$2:$B$5644)-Portfolios!B2048, 0)</f>
        <v>0</v>
      </c>
    </row>
    <row r="2049" spans="1:2">
      <c r="A2049" s="11">
        <f>Returns!A2049</f>
        <v>0</v>
      </c>
      <c r="B2049" s="1">
        <f>MAX(AVERAGE(Portfolios!$B$2:$B$5644)-Portfolios!B2049, 0)</f>
        <v>0</v>
      </c>
    </row>
    <row r="2050" spans="1:2">
      <c r="A2050" s="11">
        <f>Returns!A2050</f>
        <v>0</v>
      </c>
      <c r="B2050" s="1">
        <f>MAX(AVERAGE(Portfolios!$B$2:$B$5644)-Portfolios!B2050, 0)</f>
        <v>0</v>
      </c>
    </row>
    <row r="2051" spans="1:2">
      <c r="A2051" s="11">
        <f>Returns!A2051</f>
        <v>0</v>
      </c>
      <c r="B2051" s="1">
        <f>MAX(AVERAGE(Portfolios!$B$2:$B$5644)-Portfolios!B2051, 0)</f>
        <v>0</v>
      </c>
    </row>
    <row r="2052" spans="1:2">
      <c r="A2052" s="11">
        <f>Returns!A2052</f>
        <v>0</v>
      </c>
      <c r="B2052" s="1">
        <f>MAX(AVERAGE(Portfolios!$B$2:$B$5644)-Portfolios!B2052, 0)</f>
        <v>0</v>
      </c>
    </row>
    <row r="2053" spans="1:2">
      <c r="A2053" s="11">
        <f>Returns!A2053</f>
        <v>0</v>
      </c>
      <c r="B2053" s="1">
        <f>MAX(AVERAGE(Portfolios!$B$2:$B$5644)-Portfolios!B2053, 0)</f>
        <v>0</v>
      </c>
    </row>
    <row r="2054" spans="1:2">
      <c r="A2054" s="11">
        <f>Returns!A2054</f>
        <v>0</v>
      </c>
      <c r="B2054" s="1">
        <f>MAX(AVERAGE(Portfolios!$B$2:$B$5644)-Portfolios!B2054, 0)</f>
        <v>0</v>
      </c>
    </row>
    <row r="2055" spans="1:2">
      <c r="A2055" s="11">
        <f>Returns!A2055</f>
        <v>0</v>
      </c>
      <c r="B2055" s="1">
        <f>MAX(AVERAGE(Portfolios!$B$2:$B$5644)-Portfolios!B2055, 0)</f>
        <v>0</v>
      </c>
    </row>
    <row r="2056" spans="1:2">
      <c r="A2056" s="11">
        <f>Returns!A2056</f>
        <v>0</v>
      </c>
      <c r="B2056" s="1">
        <f>MAX(AVERAGE(Portfolios!$B$2:$B$5644)-Portfolios!B2056, 0)</f>
        <v>0</v>
      </c>
    </row>
    <row r="2057" spans="1:2">
      <c r="A2057" s="11">
        <f>Returns!A2057</f>
        <v>0</v>
      </c>
      <c r="B2057" s="1">
        <f>MAX(AVERAGE(Portfolios!$B$2:$B$5644)-Portfolios!B2057, 0)</f>
        <v>0</v>
      </c>
    </row>
    <row r="2058" spans="1:2">
      <c r="A2058" s="11">
        <f>Returns!A2058</f>
        <v>0</v>
      </c>
      <c r="B2058" s="1">
        <f>MAX(AVERAGE(Portfolios!$B$2:$B$5644)-Portfolios!B2058, 0)</f>
        <v>0</v>
      </c>
    </row>
    <row r="2059" spans="1:2">
      <c r="A2059" s="11">
        <f>Returns!A2059</f>
        <v>0</v>
      </c>
      <c r="B2059" s="1">
        <f>MAX(AVERAGE(Portfolios!$B$2:$B$5644)-Portfolios!B2059, 0)</f>
        <v>0</v>
      </c>
    </row>
    <row r="2060" spans="1:2">
      <c r="A2060" s="11">
        <f>Returns!A2060</f>
        <v>0</v>
      </c>
      <c r="B2060" s="1">
        <f>MAX(AVERAGE(Portfolios!$B$2:$B$5644)-Portfolios!B2060, 0)</f>
        <v>0</v>
      </c>
    </row>
    <row r="2061" spans="1:2">
      <c r="A2061" s="11">
        <f>Returns!A2061</f>
        <v>0</v>
      </c>
      <c r="B2061" s="1">
        <f>MAX(AVERAGE(Portfolios!$B$2:$B$5644)-Portfolios!B2061, 0)</f>
        <v>0</v>
      </c>
    </row>
    <row r="2062" spans="1:2">
      <c r="A2062" s="11">
        <f>Returns!A2062</f>
        <v>0</v>
      </c>
      <c r="B2062" s="1">
        <f>MAX(AVERAGE(Portfolios!$B$2:$B$5644)-Portfolios!B2062, 0)</f>
        <v>0</v>
      </c>
    </row>
    <row r="2063" spans="1:2">
      <c r="A2063" s="11">
        <f>Returns!A2063</f>
        <v>0</v>
      </c>
      <c r="B2063" s="1">
        <f>MAX(AVERAGE(Portfolios!$B$2:$B$5644)-Portfolios!B2063, 0)</f>
        <v>0</v>
      </c>
    </row>
    <row r="2064" spans="1:2">
      <c r="A2064" s="11">
        <f>Returns!A2064</f>
        <v>0</v>
      </c>
      <c r="B2064" s="1">
        <f>MAX(AVERAGE(Portfolios!$B$2:$B$5644)-Portfolios!B2064, 0)</f>
        <v>0</v>
      </c>
    </row>
    <row r="2065" spans="1:2">
      <c r="A2065" s="11">
        <f>Returns!A2065</f>
        <v>0</v>
      </c>
      <c r="B2065" s="1">
        <f>MAX(AVERAGE(Portfolios!$B$2:$B$5644)-Portfolios!B2065, 0)</f>
        <v>0</v>
      </c>
    </row>
    <row r="2066" spans="1:2">
      <c r="A2066" s="11">
        <f>Returns!A2066</f>
        <v>0</v>
      </c>
      <c r="B2066" s="1">
        <f>MAX(AVERAGE(Portfolios!$B$2:$B$5644)-Portfolios!B2066, 0)</f>
        <v>0</v>
      </c>
    </row>
    <row r="2067" spans="1:2">
      <c r="A2067" s="11">
        <f>Returns!A2067</f>
        <v>0</v>
      </c>
      <c r="B2067" s="1">
        <f>MAX(AVERAGE(Portfolios!$B$2:$B$5644)-Portfolios!B2067, 0)</f>
        <v>0</v>
      </c>
    </row>
    <row r="2068" spans="1:2">
      <c r="A2068" s="11">
        <f>Returns!A2068</f>
        <v>0</v>
      </c>
      <c r="B2068" s="1">
        <f>MAX(AVERAGE(Portfolios!$B$2:$B$5644)-Portfolios!B2068, 0)</f>
        <v>0</v>
      </c>
    </row>
    <row r="2069" spans="1:2">
      <c r="A2069" s="11">
        <f>Returns!A2069</f>
        <v>0</v>
      </c>
      <c r="B2069" s="1">
        <f>MAX(AVERAGE(Portfolios!$B$2:$B$5644)-Portfolios!B2069, 0)</f>
        <v>0</v>
      </c>
    </row>
    <row r="2070" spans="1:2">
      <c r="A2070" s="11">
        <f>Returns!A2070</f>
        <v>0</v>
      </c>
      <c r="B2070" s="1">
        <f>MAX(AVERAGE(Portfolios!$B$2:$B$5644)-Portfolios!B2070, 0)</f>
        <v>0</v>
      </c>
    </row>
    <row r="2071" spans="1:2">
      <c r="A2071" s="11">
        <f>Returns!A2071</f>
        <v>0</v>
      </c>
      <c r="B2071" s="1">
        <f>MAX(AVERAGE(Portfolios!$B$2:$B$5644)-Portfolios!B2071, 0)</f>
        <v>0</v>
      </c>
    </row>
    <row r="2072" spans="1:2">
      <c r="A2072" s="11">
        <f>Returns!A2072</f>
        <v>0</v>
      </c>
      <c r="B2072" s="1">
        <f>MAX(AVERAGE(Portfolios!$B$2:$B$5644)-Portfolios!B2072, 0)</f>
        <v>0</v>
      </c>
    </row>
    <row r="2073" spans="1:2">
      <c r="A2073" s="11">
        <f>Returns!A2073</f>
        <v>0</v>
      </c>
      <c r="B2073" s="1">
        <f>MAX(AVERAGE(Portfolios!$B$2:$B$5644)-Portfolios!B2073, 0)</f>
        <v>0</v>
      </c>
    </row>
    <row r="2074" spans="1:2">
      <c r="A2074" s="11">
        <f>Returns!A2074</f>
        <v>0</v>
      </c>
      <c r="B2074" s="1">
        <f>MAX(AVERAGE(Portfolios!$B$2:$B$5644)-Portfolios!B2074, 0)</f>
        <v>0</v>
      </c>
    </row>
    <row r="2075" spans="1:2">
      <c r="A2075" s="11">
        <f>Returns!A2075</f>
        <v>0</v>
      </c>
      <c r="B2075" s="1">
        <f>MAX(AVERAGE(Portfolios!$B$2:$B$5644)-Portfolios!B2075, 0)</f>
        <v>0</v>
      </c>
    </row>
    <row r="2076" spans="1:2">
      <c r="A2076" s="11">
        <f>Returns!A2076</f>
        <v>0</v>
      </c>
      <c r="B2076" s="1">
        <f>MAX(AVERAGE(Portfolios!$B$2:$B$5644)-Portfolios!B2076, 0)</f>
        <v>0</v>
      </c>
    </row>
    <row r="2077" spans="1:2">
      <c r="A2077" s="11">
        <f>Returns!A2077</f>
        <v>0</v>
      </c>
      <c r="B2077" s="1">
        <f>MAX(AVERAGE(Portfolios!$B$2:$B$5644)-Portfolios!B2077, 0)</f>
        <v>0</v>
      </c>
    </row>
    <row r="2078" spans="1:2">
      <c r="A2078" s="11">
        <f>Returns!A2078</f>
        <v>0</v>
      </c>
      <c r="B2078" s="1">
        <f>MAX(AVERAGE(Portfolios!$B$2:$B$5644)-Portfolios!B2078, 0)</f>
        <v>0</v>
      </c>
    </row>
    <row r="2079" spans="1:2">
      <c r="A2079" s="11">
        <f>Returns!A2079</f>
        <v>0</v>
      </c>
      <c r="B2079" s="1">
        <f>MAX(AVERAGE(Portfolios!$B$2:$B$5644)-Portfolios!B2079, 0)</f>
        <v>0</v>
      </c>
    </row>
    <row r="2080" spans="1:2">
      <c r="A2080" s="11">
        <f>Returns!A2080</f>
        <v>0</v>
      </c>
      <c r="B2080" s="1">
        <f>MAX(AVERAGE(Portfolios!$B$2:$B$5644)-Portfolios!B2080, 0)</f>
        <v>0</v>
      </c>
    </row>
    <row r="2081" spans="1:2">
      <c r="A2081" s="11">
        <f>Returns!A2081</f>
        <v>0</v>
      </c>
      <c r="B2081" s="1">
        <f>MAX(AVERAGE(Portfolios!$B$2:$B$5644)-Portfolios!B2081, 0)</f>
        <v>0</v>
      </c>
    </row>
    <row r="2082" spans="1:2">
      <c r="A2082" s="11">
        <f>Returns!A2082</f>
        <v>0</v>
      </c>
      <c r="B2082" s="1">
        <f>MAX(AVERAGE(Portfolios!$B$2:$B$5644)-Portfolios!B2082, 0)</f>
        <v>0</v>
      </c>
    </row>
    <row r="2083" spans="1:2">
      <c r="A2083" s="11">
        <f>Returns!A2083</f>
        <v>0</v>
      </c>
      <c r="B2083" s="1">
        <f>MAX(AVERAGE(Portfolios!$B$2:$B$5644)-Portfolios!B2083, 0)</f>
        <v>0</v>
      </c>
    </row>
    <row r="2084" spans="1:2">
      <c r="A2084" s="11">
        <f>Returns!A2084</f>
        <v>0</v>
      </c>
      <c r="B2084" s="1">
        <f>MAX(AVERAGE(Portfolios!$B$2:$B$5644)-Portfolios!B2084, 0)</f>
        <v>0</v>
      </c>
    </row>
    <row r="2085" spans="1:2">
      <c r="A2085" s="11">
        <f>Returns!A2085</f>
        <v>0</v>
      </c>
      <c r="B2085" s="1">
        <f>MAX(AVERAGE(Portfolios!$B$2:$B$5644)-Portfolios!B2085, 0)</f>
        <v>0</v>
      </c>
    </row>
    <row r="2086" spans="1:2">
      <c r="A2086" s="11">
        <f>Returns!A2086</f>
        <v>0</v>
      </c>
      <c r="B2086" s="1">
        <f>MAX(AVERAGE(Portfolios!$B$2:$B$5644)-Portfolios!B2086, 0)</f>
        <v>0</v>
      </c>
    </row>
    <row r="2087" spans="1:2">
      <c r="A2087" s="11">
        <f>Returns!A2087</f>
        <v>0</v>
      </c>
      <c r="B2087" s="1">
        <f>MAX(AVERAGE(Portfolios!$B$2:$B$5644)-Portfolios!B2087, 0)</f>
        <v>0</v>
      </c>
    </row>
    <row r="2088" spans="1:2">
      <c r="A2088" s="11">
        <f>Returns!A2088</f>
        <v>0</v>
      </c>
      <c r="B2088" s="1">
        <f>MAX(AVERAGE(Portfolios!$B$2:$B$5644)-Portfolios!B2088, 0)</f>
        <v>0</v>
      </c>
    </row>
    <row r="2089" spans="1:2">
      <c r="A2089" s="11">
        <f>Returns!A2089</f>
        <v>0</v>
      </c>
      <c r="B2089" s="1">
        <f>MAX(AVERAGE(Portfolios!$B$2:$B$5644)-Portfolios!B2089, 0)</f>
        <v>0</v>
      </c>
    </row>
    <row r="2090" spans="1:2">
      <c r="A2090" s="11">
        <f>Returns!A2090</f>
        <v>0</v>
      </c>
      <c r="B2090" s="1">
        <f>MAX(AVERAGE(Portfolios!$B$2:$B$5644)-Portfolios!B2090, 0)</f>
        <v>0</v>
      </c>
    </row>
    <row r="2091" spans="1:2">
      <c r="A2091" s="11">
        <f>Returns!A2091</f>
        <v>0</v>
      </c>
      <c r="B2091" s="1">
        <f>MAX(AVERAGE(Portfolios!$B$2:$B$5644)-Portfolios!B2091, 0)</f>
        <v>0</v>
      </c>
    </row>
    <row r="2092" spans="1:2">
      <c r="A2092" s="11">
        <f>Returns!A2092</f>
        <v>0</v>
      </c>
      <c r="B2092" s="1">
        <f>MAX(AVERAGE(Portfolios!$B$2:$B$5644)-Portfolios!B2092, 0)</f>
        <v>0</v>
      </c>
    </row>
    <row r="2093" spans="1:2">
      <c r="A2093" s="11">
        <f>Returns!A2093</f>
        <v>0</v>
      </c>
      <c r="B2093" s="1">
        <f>MAX(AVERAGE(Portfolios!$B$2:$B$5644)-Portfolios!B2093, 0)</f>
        <v>0</v>
      </c>
    </row>
    <row r="2094" spans="1:2">
      <c r="A2094" s="11">
        <f>Returns!A2094</f>
        <v>0</v>
      </c>
      <c r="B2094" s="1">
        <f>MAX(AVERAGE(Portfolios!$B$2:$B$5644)-Portfolios!B2094, 0)</f>
        <v>0</v>
      </c>
    </row>
    <row r="2095" spans="1:2">
      <c r="A2095" s="11">
        <f>Returns!A2095</f>
        <v>0</v>
      </c>
      <c r="B2095" s="1">
        <f>MAX(AVERAGE(Portfolios!$B$2:$B$5644)-Portfolios!B2095, 0)</f>
        <v>0</v>
      </c>
    </row>
    <row r="2096" spans="1:2">
      <c r="A2096" s="11">
        <f>Returns!A2096</f>
        <v>0</v>
      </c>
      <c r="B2096" s="1">
        <f>MAX(AVERAGE(Portfolios!$B$2:$B$5644)-Portfolios!B2096, 0)</f>
        <v>0</v>
      </c>
    </row>
    <row r="2097" spans="1:2">
      <c r="A2097" s="11">
        <f>Returns!A2097</f>
        <v>0</v>
      </c>
      <c r="B2097" s="1">
        <f>MAX(AVERAGE(Portfolios!$B$2:$B$5644)-Portfolios!B2097, 0)</f>
        <v>0</v>
      </c>
    </row>
    <row r="2098" spans="1:2">
      <c r="A2098" s="11">
        <f>Returns!A2098</f>
        <v>0</v>
      </c>
      <c r="B2098" s="1">
        <f>MAX(AVERAGE(Portfolios!$B$2:$B$5644)-Portfolios!B2098, 0)</f>
        <v>0</v>
      </c>
    </row>
    <row r="2099" spans="1:2">
      <c r="A2099" s="11">
        <f>Returns!A2099</f>
        <v>0</v>
      </c>
      <c r="B2099" s="1">
        <f>MAX(AVERAGE(Portfolios!$B$2:$B$5644)-Portfolios!B2099, 0)</f>
        <v>0</v>
      </c>
    </row>
    <row r="2100" spans="1:2">
      <c r="A2100" s="11">
        <f>Returns!A2100</f>
        <v>0</v>
      </c>
      <c r="B2100" s="1">
        <f>MAX(AVERAGE(Portfolios!$B$2:$B$5644)-Portfolios!B2100, 0)</f>
        <v>0</v>
      </c>
    </row>
    <row r="2101" spans="1:2">
      <c r="A2101" s="11">
        <f>Returns!A2101</f>
        <v>0</v>
      </c>
      <c r="B2101" s="1">
        <f>MAX(AVERAGE(Portfolios!$B$2:$B$5644)-Portfolios!B2101, 0)</f>
        <v>0</v>
      </c>
    </row>
    <row r="2102" spans="1:2">
      <c r="A2102" s="11">
        <f>Returns!A2102</f>
        <v>0</v>
      </c>
      <c r="B2102" s="1">
        <f>MAX(AVERAGE(Portfolios!$B$2:$B$5644)-Portfolios!B2102, 0)</f>
        <v>0</v>
      </c>
    </row>
    <row r="2103" spans="1:2">
      <c r="A2103" s="11">
        <f>Returns!A2103</f>
        <v>0</v>
      </c>
      <c r="B2103" s="1">
        <f>MAX(AVERAGE(Portfolios!$B$2:$B$5644)-Portfolios!B2103, 0)</f>
        <v>0</v>
      </c>
    </row>
    <row r="2104" spans="1:2">
      <c r="A2104" s="11">
        <f>Returns!A2104</f>
        <v>0</v>
      </c>
      <c r="B2104" s="1">
        <f>MAX(AVERAGE(Portfolios!$B$2:$B$5644)-Portfolios!B2104, 0)</f>
        <v>0</v>
      </c>
    </row>
    <row r="2105" spans="1:2">
      <c r="A2105" s="11">
        <f>Returns!A2105</f>
        <v>0</v>
      </c>
      <c r="B2105" s="1">
        <f>MAX(AVERAGE(Portfolios!$B$2:$B$5644)-Portfolios!B2105, 0)</f>
        <v>0</v>
      </c>
    </row>
    <row r="2106" spans="1:2">
      <c r="A2106" s="11">
        <f>Returns!A2106</f>
        <v>0</v>
      </c>
      <c r="B2106" s="1">
        <f>MAX(AVERAGE(Portfolios!$B$2:$B$5644)-Portfolios!B2106, 0)</f>
        <v>0</v>
      </c>
    </row>
    <row r="2107" spans="1:2">
      <c r="A2107" s="11">
        <f>Returns!A2107</f>
        <v>0</v>
      </c>
      <c r="B2107" s="1">
        <f>MAX(AVERAGE(Portfolios!$B$2:$B$5644)-Portfolios!B2107, 0)</f>
        <v>0</v>
      </c>
    </row>
    <row r="2108" spans="1:2">
      <c r="A2108" s="11">
        <f>Returns!A2108</f>
        <v>0</v>
      </c>
      <c r="B2108" s="1">
        <f>MAX(AVERAGE(Portfolios!$B$2:$B$5644)-Portfolios!B2108, 0)</f>
        <v>0</v>
      </c>
    </row>
    <row r="2109" spans="1:2">
      <c r="A2109" s="11">
        <f>Returns!A2109</f>
        <v>0</v>
      </c>
      <c r="B2109" s="1">
        <f>MAX(AVERAGE(Portfolios!$B$2:$B$5644)-Portfolios!B2109, 0)</f>
        <v>0</v>
      </c>
    </row>
    <row r="2110" spans="1:2">
      <c r="A2110" s="11">
        <f>Returns!A2110</f>
        <v>0</v>
      </c>
      <c r="B2110" s="1">
        <f>MAX(AVERAGE(Portfolios!$B$2:$B$5644)-Portfolios!B2110, 0)</f>
        <v>0</v>
      </c>
    </row>
    <row r="2111" spans="1:2">
      <c r="A2111" s="11">
        <f>Returns!A2111</f>
        <v>0</v>
      </c>
      <c r="B2111" s="1">
        <f>MAX(AVERAGE(Portfolios!$B$2:$B$5644)-Portfolios!B2111, 0)</f>
        <v>0</v>
      </c>
    </row>
    <row r="2112" spans="1:2">
      <c r="A2112" s="11">
        <f>Returns!A2112</f>
        <v>0</v>
      </c>
      <c r="B2112" s="1">
        <f>MAX(AVERAGE(Portfolios!$B$2:$B$5644)-Portfolios!B2112, 0)</f>
        <v>0</v>
      </c>
    </row>
    <row r="2113" spans="1:2">
      <c r="A2113" s="11">
        <f>Returns!A2113</f>
        <v>0</v>
      </c>
      <c r="B2113" s="1">
        <f>MAX(AVERAGE(Portfolios!$B$2:$B$5644)-Portfolios!B2113, 0)</f>
        <v>0</v>
      </c>
    </row>
    <row r="2114" spans="1:2">
      <c r="A2114" s="11">
        <f>Returns!A2114</f>
        <v>0</v>
      </c>
      <c r="B2114" s="1">
        <f>MAX(AVERAGE(Portfolios!$B$2:$B$5644)-Portfolios!B2114, 0)</f>
        <v>0</v>
      </c>
    </row>
    <row r="2115" spans="1:2">
      <c r="A2115" s="11">
        <f>Returns!A2115</f>
        <v>0</v>
      </c>
      <c r="B2115" s="1">
        <f>MAX(AVERAGE(Portfolios!$B$2:$B$5644)-Portfolios!B2115, 0)</f>
        <v>0</v>
      </c>
    </row>
    <row r="2116" spans="1:2">
      <c r="A2116" s="11">
        <f>Returns!A2116</f>
        <v>0</v>
      </c>
      <c r="B2116" s="1">
        <f>MAX(AVERAGE(Portfolios!$B$2:$B$5644)-Portfolios!B2116, 0)</f>
        <v>0</v>
      </c>
    </row>
    <row r="2117" spans="1:2">
      <c r="A2117" s="11">
        <f>Returns!A2117</f>
        <v>0</v>
      </c>
      <c r="B2117" s="1">
        <f>MAX(AVERAGE(Portfolios!$B$2:$B$5644)-Portfolios!B2117, 0)</f>
        <v>0</v>
      </c>
    </row>
    <row r="2118" spans="1:2">
      <c r="A2118" s="11">
        <f>Returns!A2118</f>
        <v>0</v>
      </c>
      <c r="B2118" s="1">
        <f>MAX(AVERAGE(Portfolios!$B$2:$B$5644)-Portfolios!B2118, 0)</f>
        <v>0</v>
      </c>
    </row>
    <row r="2119" spans="1:2">
      <c r="A2119" s="11">
        <f>Returns!A2119</f>
        <v>0</v>
      </c>
      <c r="B2119" s="1">
        <f>MAX(AVERAGE(Portfolios!$B$2:$B$5644)-Portfolios!B2119, 0)</f>
        <v>0</v>
      </c>
    </row>
    <row r="2120" spans="1:2">
      <c r="A2120" s="11">
        <f>Returns!A2120</f>
        <v>0</v>
      </c>
      <c r="B2120" s="1">
        <f>MAX(AVERAGE(Portfolios!$B$2:$B$5644)-Portfolios!B2120, 0)</f>
        <v>0</v>
      </c>
    </row>
    <row r="2121" spans="1:2">
      <c r="A2121" s="11">
        <f>Returns!A2121</f>
        <v>0</v>
      </c>
      <c r="B2121" s="1">
        <f>MAX(AVERAGE(Portfolios!$B$2:$B$5644)-Portfolios!B2121, 0)</f>
        <v>0</v>
      </c>
    </row>
    <row r="2122" spans="1:2">
      <c r="A2122" s="11">
        <f>Returns!A2122</f>
        <v>0</v>
      </c>
      <c r="B2122" s="1">
        <f>MAX(AVERAGE(Portfolios!$B$2:$B$5644)-Portfolios!B2122, 0)</f>
        <v>0</v>
      </c>
    </row>
    <row r="2123" spans="1:2">
      <c r="A2123" s="11">
        <f>Returns!A2123</f>
        <v>0</v>
      </c>
      <c r="B2123" s="1">
        <f>MAX(AVERAGE(Portfolios!$B$2:$B$5644)-Portfolios!B2123, 0)</f>
        <v>0</v>
      </c>
    </row>
    <row r="2124" spans="1:2">
      <c r="A2124" s="11">
        <f>Returns!A2124</f>
        <v>0</v>
      </c>
      <c r="B2124" s="1">
        <f>MAX(AVERAGE(Portfolios!$B$2:$B$5644)-Portfolios!B2124, 0)</f>
        <v>0</v>
      </c>
    </row>
    <row r="2125" spans="1:2">
      <c r="A2125" s="11">
        <f>Returns!A2125</f>
        <v>0</v>
      </c>
      <c r="B2125" s="1">
        <f>MAX(AVERAGE(Portfolios!$B$2:$B$5644)-Portfolios!B2125, 0)</f>
        <v>0</v>
      </c>
    </row>
    <row r="2126" spans="1:2">
      <c r="A2126" s="11">
        <f>Returns!A2126</f>
        <v>0</v>
      </c>
      <c r="B2126" s="1">
        <f>MAX(AVERAGE(Portfolios!$B$2:$B$5644)-Portfolios!B2126, 0)</f>
        <v>0</v>
      </c>
    </row>
    <row r="2127" spans="1:2">
      <c r="A2127" s="11">
        <f>Returns!A2127</f>
        <v>0</v>
      </c>
      <c r="B2127" s="1">
        <f>MAX(AVERAGE(Portfolios!$B$2:$B$5644)-Portfolios!B2127, 0)</f>
        <v>0</v>
      </c>
    </row>
    <row r="2128" spans="1:2">
      <c r="A2128" s="11">
        <f>Returns!A2128</f>
        <v>0</v>
      </c>
      <c r="B2128" s="1">
        <f>MAX(AVERAGE(Portfolios!$B$2:$B$5644)-Portfolios!B2128, 0)</f>
        <v>0</v>
      </c>
    </row>
    <row r="2129" spans="1:2">
      <c r="A2129" s="11">
        <f>Returns!A2129</f>
        <v>0</v>
      </c>
      <c r="B2129" s="1">
        <f>MAX(AVERAGE(Portfolios!$B$2:$B$5644)-Portfolios!B2129, 0)</f>
        <v>0</v>
      </c>
    </row>
    <row r="2130" spans="1:2">
      <c r="A2130" s="11">
        <f>Returns!A2130</f>
        <v>0</v>
      </c>
      <c r="B2130" s="1">
        <f>MAX(AVERAGE(Portfolios!$B$2:$B$5644)-Portfolios!B2130, 0)</f>
        <v>0</v>
      </c>
    </row>
    <row r="2131" spans="1:2">
      <c r="A2131" s="11">
        <f>Returns!A2131</f>
        <v>0</v>
      </c>
      <c r="B2131" s="1">
        <f>MAX(AVERAGE(Portfolios!$B$2:$B$5644)-Portfolios!B2131, 0)</f>
        <v>0</v>
      </c>
    </row>
    <row r="2132" spans="1:2">
      <c r="A2132" s="11">
        <f>Returns!A2132</f>
        <v>0</v>
      </c>
      <c r="B2132" s="1">
        <f>MAX(AVERAGE(Portfolios!$B$2:$B$5644)-Portfolios!B2132, 0)</f>
        <v>0</v>
      </c>
    </row>
    <row r="2133" spans="1:2">
      <c r="A2133" s="11">
        <f>Returns!A2133</f>
        <v>0</v>
      </c>
      <c r="B2133" s="1">
        <f>MAX(AVERAGE(Portfolios!$B$2:$B$5644)-Portfolios!B2133, 0)</f>
        <v>0</v>
      </c>
    </row>
    <row r="2134" spans="1:2">
      <c r="A2134" s="11">
        <f>Returns!A2134</f>
        <v>0</v>
      </c>
      <c r="B2134" s="1">
        <f>MAX(AVERAGE(Portfolios!$B$2:$B$5644)-Portfolios!B2134, 0)</f>
        <v>0</v>
      </c>
    </row>
    <row r="2135" spans="1:2">
      <c r="A2135" s="11">
        <f>Returns!A2135</f>
        <v>0</v>
      </c>
      <c r="B2135" s="1">
        <f>MAX(AVERAGE(Portfolios!$B$2:$B$5644)-Portfolios!B2135, 0)</f>
        <v>0</v>
      </c>
    </row>
    <row r="2136" spans="1:2">
      <c r="A2136" s="11">
        <f>Returns!A2136</f>
        <v>0</v>
      </c>
      <c r="B2136" s="1">
        <f>MAX(AVERAGE(Portfolios!$B$2:$B$5644)-Portfolios!B2136, 0)</f>
        <v>0</v>
      </c>
    </row>
    <row r="2137" spans="1:2">
      <c r="A2137" s="11">
        <f>Returns!A2137</f>
        <v>0</v>
      </c>
      <c r="B2137" s="1">
        <f>MAX(AVERAGE(Portfolios!$B$2:$B$5644)-Portfolios!B2137, 0)</f>
        <v>0</v>
      </c>
    </row>
    <row r="2138" spans="1:2">
      <c r="A2138" s="11">
        <f>Returns!A2138</f>
        <v>0</v>
      </c>
      <c r="B2138" s="1">
        <f>MAX(AVERAGE(Portfolios!$B$2:$B$5644)-Portfolios!B2138, 0)</f>
        <v>0</v>
      </c>
    </row>
    <row r="2139" spans="1:2">
      <c r="A2139" s="11">
        <f>Returns!A2139</f>
        <v>0</v>
      </c>
      <c r="B2139" s="1">
        <f>MAX(AVERAGE(Portfolios!$B$2:$B$5644)-Portfolios!B2139, 0)</f>
        <v>0</v>
      </c>
    </row>
    <row r="2140" spans="1:2">
      <c r="A2140" s="11">
        <f>Returns!A2140</f>
        <v>0</v>
      </c>
      <c r="B2140" s="1">
        <f>MAX(AVERAGE(Portfolios!$B$2:$B$5644)-Portfolios!B2140, 0)</f>
        <v>0</v>
      </c>
    </row>
    <row r="2141" spans="1:2">
      <c r="A2141" s="11">
        <f>Returns!A2141</f>
        <v>0</v>
      </c>
      <c r="B2141" s="1">
        <f>MAX(AVERAGE(Portfolios!$B$2:$B$5644)-Portfolios!B2141, 0)</f>
        <v>0</v>
      </c>
    </row>
    <row r="2142" spans="1:2">
      <c r="A2142" s="11">
        <f>Returns!A2142</f>
        <v>0</v>
      </c>
      <c r="B2142" s="1">
        <f>MAX(AVERAGE(Portfolios!$B$2:$B$5644)-Portfolios!B2142, 0)</f>
        <v>0</v>
      </c>
    </row>
    <row r="2143" spans="1:2">
      <c r="A2143" s="11">
        <f>Returns!A2143</f>
        <v>0</v>
      </c>
      <c r="B2143" s="1">
        <f>MAX(AVERAGE(Portfolios!$B$2:$B$5644)-Portfolios!B2143, 0)</f>
        <v>0</v>
      </c>
    </row>
    <row r="2144" spans="1:2">
      <c r="A2144" s="11">
        <f>Returns!A2144</f>
        <v>0</v>
      </c>
      <c r="B2144" s="1">
        <f>MAX(AVERAGE(Portfolios!$B$2:$B$5644)-Portfolios!B2144, 0)</f>
        <v>0</v>
      </c>
    </row>
    <row r="2145" spans="1:2">
      <c r="A2145" s="11">
        <f>Returns!A2145</f>
        <v>0</v>
      </c>
      <c r="B2145" s="1">
        <f>MAX(AVERAGE(Portfolios!$B$2:$B$5644)-Portfolios!B2145, 0)</f>
        <v>0</v>
      </c>
    </row>
    <row r="2146" spans="1:2">
      <c r="A2146" s="11">
        <f>Returns!A2146</f>
        <v>0</v>
      </c>
      <c r="B2146" s="1">
        <f>MAX(AVERAGE(Portfolios!$B$2:$B$5644)-Portfolios!B2146, 0)</f>
        <v>0</v>
      </c>
    </row>
    <row r="2147" spans="1:2">
      <c r="A2147" s="11">
        <f>Returns!A2147</f>
        <v>0</v>
      </c>
      <c r="B2147" s="1">
        <f>MAX(AVERAGE(Portfolios!$B$2:$B$5644)-Portfolios!B2147, 0)</f>
        <v>0</v>
      </c>
    </row>
    <row r="2148" spans="1:2">
      <c r="A2148" s="11">
        <f>Returns!A2148</f>
        <v>0</v>
      </c>
      <c r="B2148" s="1">
        <f>MAX(AVERAGE(Portfolios!$B$2:$B$5644)-Portfolios!B2148, 0)</f>
        <v>0</v>
      </c>
    </row>
    <row r="2149" spans="1:2">
      <c r="A2149" s="11">
        <f>Returns!A2149</f>
        <v>0</v>
      </c>
      <c r="B2149" s="1">
        <f>MAX(AVERAGE(Portfolios!$B$2:$B$5644)-Portfolios!B2149, 0)</f>
        <v>0</v>
      </c>
    </row>
    <row r="2150" spans="1:2">
      <c r="A2150" s="11">
        <f>Returns!A2150</f>
        <v>0</v>
      </c>
      <c r="B2150" s="1">
        <f>MAX(AVERAGE(Portfolios!$B$2:$B$5644)-Portfolios!B2150, 0)</f>
        <v>0</v>
      </c>
    </row>
    <row r="2151" spans="1:2">
      <c r="A2151" s="11">
        <f>Returns!A2151</f>
        <v>0</v>
      </c>
      <c r="B2151" s="1">
        <f>MAX(AVERAGE(Portfolios!$B$2:$B$5644)-Portfolios!B2151, 0)</f>
        <v>0</v>
      </c>
    </row>
    <row r="2152" spans="1:2">
      <c r="A2152" s="11">
        <f>Returns!A2152</f>
        <v>0</v>
      </c>
      <c r="B2152" s="1">
        <f>MAX(AVERAGE(Portfolios!$B$2:$B$5644)-Portfolios!B2152, 0)</f>
        <v>0</v>
      </c>
    </row>
    <row r="2153" spans="1:2">
      <c r="A2153" s="11">
        <f>Returns!A2153</f>
        <v>0</v>
      </c>
      <c r="B2153" s="1">
        <f>MAX(AVERAGE(Portfolios!$B$2:$B$5644)-Portfolios!B2153, 0)</f>
        <v>0</v>
      </c>
    </row>
    <row r="2154" spans="1:2">
      <c r="A2154" s="11">
        <f>Returns!A2154</f>
        <v>0</v>
      </c>
      <c r="B2154" s="1">
        <f>MAX(AVERAGE(Portfolios!$B$2:$B$5644)-Portfolios!B2154, 0)</f>
        <v>0</v>
      </c>
    </row>
    <row r="2155" spans="1:2">
      <c r="A2155" s="11">
        <f>Returns!A2155</f>
        <v>0</v>
      </c>
      <c r="B2155" s="1">
        <f>MAX(AVERAGE(Portfolios!$B$2:$B$5644)-Portfolios!B2155, 0)</f>
        <v>0</v>
      </c>
    </row>
    <row r="2156" spans="1:2">
      <c r="A2156" s="11">
        <f>Returns!A2156</f>
        <v>0</v>
      </c>
      <c r="B2156" s="1">
        <f>MAX(AVERAGE(Portfolios!$B$2:$B$5644)-Portfolios!B2156, 0)</f>
        <v>0</v>
      </c>
    </row>
    <row r="2157" spans="1:2">
      <c r="A2157" s="11">
        <f>Returns!A2157</f>
        <v>0</v>
      </c>
      <c r="B2157" s="1">
        <f>MAX(AVERAGE(Portfolios!$B$2:$B$5644)-Portfolios!B2157, 0)</f>
        <v>0</v>
      </c>
    </row>
    <row r="2158" spans="1:2">
      <c r="A2158" s="11">
        <f>Returns!A2158</f>
        <v>0</v>
      </c>
      <c r="B2158" s="1">
        <f>MAX(AVERAGE(Portfolios!$B$2:$B$5644)-Portfolios!B2158, 0)</f>
        <v>0</v>
      </c>
    </row>
    <row r="2159" spans="1:2">
      <c r="A2159" s="11">
        <f>Returns!A2159</f>
        <v>0</v>
      </c>
      <c r="B2159" s="1">
        <f>MAX(AVERAGE(Portfolios!$B$2:$B$5644)-Portfolios!B2159, 0)</f>
        <v>0</v>
      </c>
    </row>
    <row r="2160" spans="1:2">
      <c r="A2160" s="11">
        <f>Returns!A2160</f>
        <v>0</v>
      </c>
      <c r="B2160" s="1">
        <f>MAX(AVERAGE(Portfolios!$B$2:$B$5644)-Portfolios!B2160, 0)</f>
        <v>0</v>
      </c>
    </row>
    <row r="2161" spans="1:2">
      <c r="A2161" s="11">
        <f>Returns!A2161</f>
        <v>0</v>
      </c>
      <c r="B2161" s="1">
        <f>MAX(AVERAGE(Portfolios!$B$2:$B$5644)-Portfolios!B2161, 0)</f>
        <v>0</v>
      </c>
    </row>
    <row r="2162" spans="1:2">
      <c r="A2162" s="11">
        <f>Returns!A2162</f>
        <v>0</v>
      </c>
      <c r="B2162" s="1">
        <f>MAX(AVERAGE(Portfolios!$B$2:$B$5644)-Portfolios!B2162, 0)</f>
        <v>0</v>
      </c>
    </row>
    <row r="2163" spans="1:2">
      <c r="A2163" s="11">
        <f>Returns!A2163</f>
        <v>0</v>
      </c>
      <c r="B2163" s="1">
        <f>MAX(AVERAGE(Portfolios!$B$2:$B$5644)-Portfolios!B2163, 0)</f>
        <v>0</v>
      </c>
    </row>
    <row r="2164" spans="1:2">
      <c r="A2164" s="11">
        <f>Returns!A2164</f>
        <v>0</v>
      </c>
      <c r="B2164" s="1">
        <f>MAX(AVERAGE(Portfolios!$B$2:$B$5644)-Portfolios!B2164, 0)</f>
        <v>0</v>
      </c>
    </row>
    <row r="2165" spans="1:2">
      <c r="A2165" s="11">
        <f>Returns!A2165</f>
        <v>0</v>
      </c>
      <c r="B2165" s="1">
        <f>MAX(AVERAGE(Portfolios!$B$2:$B$5644)-Portfolios!B2165, 0)</f>
        <v>0</v>
      </c>
    </row>
    <row r="2166" spans="1:2">
      <c r="A2166" s="11">
        <f>Returns!A2166</f>
        <v>0</v>
      </c>
      <c r="B2166" s="1">
        <f>MAX(AVERAGE(Portfolios!$B$2:$B$5644)-Portfolios!B2166, 0)</f>
        <v>0</v>
      </c>
    </row>
    <row r="2167" spans="1:2">
      <c r="A2167" s="11">
        <f>Returns!A2167</f>
        <v>0</v>
      </c>
      <c r="B2167" s="1">
        <f>MAX(AVERAGE(Portfolios!$B$2:$B$5644)-Portfolios!B2167, 0)</f>
        <v>0</v>
      </c>
    </row>
    <row r="2168" spans="1:2">
      <c r="A2168" s="11">
        <f>Returns!A2168</f>
        <v>0</v>
      </c>
      <c r="B2168" s="1">
        <f>MAX(AVERAGE(Portfolios!$B$2:$B$5644)-Portfolios!B2168, 0)</f>
        <v>0</v>
      </c>
    </row>
    <row r="2169" spans="1:2">
      <c r="A2169" s="11">
        <f>Returns!A2169</f>
        <v>0</v>
      </c>
      <c r="B2169" s="1">
        <f>MAX(AVERAGE(Portfolios!$B$2:$B$5644)-Portfolios!B2169, 0)</f>
        <v>0</v>
      </c>
    </row>
    <row r="2170" spans="1:2">
      <c r="A2170" s="11">
        <f>Returns!A2170</f>
        <v>0</v>
      </c>
      <c r="B2170" s="1">
        <f>MAX(AVERAGE(Portfolios!$B$2:$B$5644)-Portfolios!B2170, 0)</f>
        <v>0</v>
      </c>
    </row>
    <row r="2171" spans="1:2">
      <c r="A2171" s="11">
        <f>Returns!A2171</f>
        <v>0</v>
      </c>
      <c r="B2171" s="1">
        <f>MAX(AVERAGE(Portfolios!$B$2:$B$5644)-Portfolios!B2171, 0)</f>
        <v>0</v>
      </c>
    </row>
    <row r="2172" spans="1:2">
      <c r="A2172" s="11">
        <f>Returns!A2172</f>
        <v>0</v>
      </c>
      <c r="B2172" s="1">
        <f>MAX(AVERAGE(Portfolios!$B$2:$B$5644)-Portfolios!B2172, 0)</f>
        <v>0</v>
      </c>
    </row>
    <row r="2173" spans="1:2">
      <c r="A2173" s="11">
        <f>Returns!A2173</f>
        <v>0</v>
      </c>
      <c r="B2173" s="1">
        <f>MAX(AVERAGE(Portfolios!$B$2:$B$5644)-Portfolios!B2173, 0)</f>
        <v>0</v>
      </c>
    </row>
    <row r="2174" spans="1:2">
      <c r="A2174" s="11">
        <f>Returns!A2174</f>
        <v>0</v>
      </c>
      <c r="B2174" s="1">
        <f>MAX(AVERAGE(Portfolios!$B$2:$B$5644)-Portfolios!B2174, 0)</f>
        <v>0</v>
      </c>
    </row>
    <row r="2175" spans="1:2">
      <c r="A2175" s="11">
        <f>Returns!A2175</f>
        <v>0</v>
      </c>
      <c r="B2175" s="1">
        <f>MAX(AVERAGE(Portfolios!$B$2:$B$5644)-Portfolios!B2175, 0)</f>
        <v>0</v>
      </c>
    </row>
    <row r="2176" spans="1:2">
      <c r="A2176" s="11">
        <f>Returns!A2176</f>
        <v>0</v>
      </c>
      <c r="B2176" s="1">
        <f>MAX(AVERAGE(Portfolios!$B$2:$B$5644)-Portfolios!B2176, 0)</f>
        <v>0</v>
      </c>
    </row>
    <row r="2177" spans="1:2">
      <c r="A2177" s="11">
        <f>Returns!A2177</f>
        <v>0</v>
      </c>
      <c r="B2177" s="1">
        <f>MAX(AVERAGE(Portfolios!$B$2:$B$5644)-Portfolios!B2177, 0)</f>
        <v>0</v>
      </c>
    </row>
    <row r="2178" spans="1:2">
      <c r="A2178" s="11">
        <f>Returns!A2178</f>
        <v>0</v>
      </c>
      <c r="B2178" s="1">
        <f>MAX(AVERAGE(Portfolios!$B$2:$B$5644)-Portfolios!B2178, 0)</f>
        <v>0</v>
      </c>
    </row>
    <row r="2179" spans="1:2">
      <c r="A2179" s="11">
        <f>Returns!A2179</f>
        <v>0</v>
      </c>
      <c r="B2179" s="1">
        <f>MAX(AVERAGE(Portfolios!$B$2:$B$5644)-Portfolios!B2179, 0)</f>
        <v>0</v>
      </c>
    </row>
    <row r="2180" spans="1:2">
      <c r="A2180" s="11">
        <f>Returns!A2180</f>
        <v>0</v>
      </c>
      <c r="B2180" s="1">
        <f>MAX(AVERAGE(Portfolios!$B$2:$B$5644)-Portfolios!B2180, 0)</f>
        <v>0</v>
      </c>
    </row>
    <row r="2181" spans="1:2">
      <c r="A2181" s="11">
        <f>Returns!A2181</f>
        <v>0</v>
      </c>
      <c r="B2181" s="1">
        <f>MAX(AVERAGE(Portfolios!$B$2:$B$5644)-Portfolios!B2181, 0)</f>
        <v>0</v>
      </c>
    </row>
    <row r="2182" spans="1:2">
      <c r="A2182" s="11">
        <f>Returns!A2182</f>
        <v>0</v>
      </c>
      <c r="B2182" s="1">
        <f>MAX(AVERAGE(Portfolios!$B$2:$B$5644)-Portfolios!B2182, 0)</f>
        <v>0</v>
      </c>
    </row>
    <row r="2183" spans="1:2">
      <c r="A2183" s="11">
        <f>Returns!A2183</f>
        <v>0</v>
      </c>
      <c r="B2183" s="1">
        <f>MAX(AVERAGE(Portfolios!$B$2:$B$5644)-Portfolios!B2183, 0)</f>
        <v>0</v>
      </c>
    </row>
    <row r="2184" spans="1:2">
      <c r="A2184" s="11">
        <f>Returns!A2184</f>
        <v>0</v>
      </c>
      <c r="B2184" s="1">
        <f>MAX(AVERAGE(Portfolios!$B$2:$B$5644)-Portfolios!B2184, 0)</f>
        <v>0</v>
      </c>
    </row>
    <row r="2185" spans="1:2">
      <c r="A2185" s="11">
        <f>Returns!A2185</f>
        <v>0</v>
      </c>
      <c r="B2185" s="1">
        <f>MAX(AVERAGE(Portfolios!$B$2:$B$5644)-Portfolios!B2185, 0)</f>
        <v>0</v>
      </c>
    </row>
    <row r="2186" spans="1:2">
      <c r="A2186" s="11">
        <f>Returns!A2186</f>
        <v>0</v>
      </c>
      <c r="B2186" s="1">
        <f>MAX(AVERAGE(Portfolios!$B$2:$B$5644)-Portfolios!B2186, 0)</f>
        <v>0</v>
      </c>
    </row>
    <row r="2187" spans="1:2">
      <c r="A2187" s="11">
        <f>Returns!A2187</f>
        <v>0</v>
      </c>
      <c r="B2187" s="1">
        <f>MAX(AVERAGE(Portfolios!$B$2:$B$5644)-Portfolios!B2187, 0)</f>
        <v>0</v>
      </c>
    </row>
    <row r="2188" spans="1:2">
      <c r="A2188" s="11">
        <f>Returns!A2188</f>
        <v>0</v>
      </c>
      <c r="B2188" s="1">
        <f>MAX(AVERAGE(Portfolios!$B$2:$B$5644)-Portfolios!B2188, 0)</f>
        <v>0</v>
      </c>
    </row>
    <row r="2189" spans="1:2">
      <c r="A2189" s="11">
        <f>Returns!A2189</f>
        <v>0</v>
      </c>
      <c r="B2189" s="1">
        <f>MAX(AVERAGE(Portfolios!$B$2:$B$5644)-Portfolios!B2189, 0)</f>
        <v>0</v>
      </c>
    </row>
    <row r="2190" spans="1:2">
      <c r="A2190" s="11">
        <f>Returns!A2190</f>
        <v>0</v>
      </c>
      <c r="B2190" s="1">
        <f>MAX(AVERAGE(Portfolios!$B$2:$B$5644)-Portfolios!B2190, 0)</f>
        <v>0</v>
      </c>
    </row>
    <row r="2191" spans="1:2">
      <c r="A2191" s="11">
        <f>Returns!A2191</f>
        <v>0</v>
      </c>
      <c r="B2191" s="1">
        <f>MAX(AVERAGE(Portfolios!$B$2:$B$5644)-Portfolios!B2191, 0)</f>
        <v>0</v>
      </c>
    </row>
    <row r="2192" spans="1:2">
      <c r="A2192" s="11">
        <f>Returns!A2192</f>
        <v>0</v>
      </c>
      <c r="B2192" s="1">
        <f>MAX(AVERAGE(Portfolios!$B$2:$B$5644)-Portfolios!B2192, 0)</f>
        <v>0</v>
      </c>
    </row>
    <row r="2193" spans="1:2">
      <c r="A2193" s="11">
        <f>Returns!A2193</f>
        <v>0</v>
      </c>
      <c r="B2193" s="1">
        <f>MAX(AVERAGE(Portfolios!$B$2:$B$5644)-Portfolios!B2193, 0)</f>
        <v>0</v>
      </c>
    </row>
    <row r="2194" spans="1:2">
      <c r="A2194" s="11">
        <f>Returns!A2194</f>
        <v>0</v>
      </c>
      <c r="B2194" s="1">
        <f>MAX(AVERAGE(Portfolios!$B$2:$B$5644)-Portfolios!B2194, 0)</f>
        <v>0</v>
      </c>
    </row>
    <row r="2195" spans="1:2">
      <c r="A2195" s="11">
        <f>Returns!A2195</f>
        <v>0</v>
      </c>
      <c r="B2195" s="1">
        <f>MAX(AVERAGE(Portfolios!$B$2:$B$5644)-Portfolios!B2195, 0)</f>
        <v>0</v>
      </c>
    </row>
    <row r="2196" spans="1:2">
      <c r="A2196" s="11">
        <f>Returns!A2196</f>
        <v>0</v>
      </c>
      <c r="B2196" s="1">
        <f>MAX(AVERAGE(Portfolios!$B$2:$B$5644)-Portfolios!B2196, 0)</f>
        <v>0</v>
      </c>
    </row>
    <row r="2197" spans="1:2">
      <c r="A2197" s="11">
        <f>Returns!A2197</f>
        <v>0</v>
      </c>
      <c r="B2197" s="1">
        <f>MAX(AVERAGE(Portfolios!$B$2:$B$5644)-Portfolios!B2197, 0)</f>
        <v>0</v>
      </c>
    </row>
    <row r="2198" spans="1:2">
      <c r="A2198" s="11">
        <f>Returns!A2198</f>
        <v>0</v>
      </c>
      <c r="B2198" s="1">
        <f>MAX(AVERAGE(Portfolios!$B$2:$B$5644)-Portfolios!B2198, 0)</f>
        <v>0</v>
      </c>
    </row>
    <row r="2199" spans="1:2">
      <c r="A2199" s="11">
        <f>Returns!A2199</f>
        <v>0</v>
      </c>
      <c r="B2199" s="1">
        <f>MAX(AVERAGE(Portfolios!$B$2:$B$5644)-Portfolios!B2199, 0)</f>
        <v>0</v>
      </c>
    </row>
    <row r="2200" spans="1:2">
      <c r="A2200" s="11">
        <f>Returns!A2200</f>
        <v>0</v>
      </c>
      <c r="B2200" s="1">
        <f>MAX(AVERAGE(Portfolios!$B$2:$B$5644)-Portfolios!B2200, 0)</f>
        <v>0</v>
      </c>
    </row>
    <row r="2201" spans="1:2">
      <c r="A2201" s="11">
        <f>Returns!A2201</f>
        <v>0</v>
      </c>
      <c r="B2201" s="1">
        <f>MAX(AVERAGE(Portfolios!$B$2:$B$5644)-Portfolios!B2201, 0)</f>
        <v>0</v>
      </c>
    </row>
    <row r="2202" spans="1:2">
      <c r="A2202" s="11">
        <f>Returns!A2202</f>
        <v>0</v>
      </c>
      <c r="B2202" s="1">
        <f>MAX(AVERAGE(Portfolios!$B$2:$B$5644)-Portfolios!B2202, 0)</f>
        <v>0</v>
      </c>
    </row>
    <row r="2203" spans="1:2">
      <c r="A2203" s="11">
        <f>Returns!A2203</f>
        <v>0</v>
      </c>
      <c r="B2203" s="1">
        <f>MAX(AVERAGE(Portfolios!$B$2:$B$5644)-Portfolios!B2203, 0)</f>
        <v>0</v>
      </c>
    </row>
    <row r="2204" spans="1:2">
      <c r="A2204" s="11">
        <f>Returns!A2204</f>
        <v>0</v>
      </c>
      <c r="B2204" s="1">
        <f>MAX(AVERAGE(Portfolios!$B$2:$B$5644)-Portfolios!B2204, 0)</f>
        <v>0</v>
      </c>
    </row>
    <row r="2205" spans="1:2">
      <c r="A2205" s="11">
        <f>Returns!A2205</f>
        <v>0</v>
      </c>
      <c r="B2205" s="1">
        <f>MAX(AVERAGE(Portfolios!$B$2:$B$5644)-Portfolios!B2205, 0)</f>
        <v>0</v>
      </c>
    </row>
    <row r="2206" spans="1:2">
      <c r="A2206" s="11">
        <f>Returns!A2206</f>
        <v>0</v>
      </c>
      <c r="B2206" s="1">
        <f>MAX(AVERAGE(Portfolios!$B$2:$B$5644)-Portfolios!B2206, 0)</f>
        <v>0</v>
      </c>
    </row>
    <row r="2207" spans="1:2">
      <c r="A2207" s="11">
        <f>Returns!A2207</f>
        <v>0</v>
      </c>
      <c r="B2207" s="1">
        <f>MAX(AVERAGE(Portfolios!$B$2:$B$5644)-Portfolios!B2207, 0)</f>
        <v>0</v>
      </c>
    </row>
    <row r="2208" spans="1:2">
      <c r="A2208" s="11">
        <f>Returns!A2208</f>
        <v>0</v>
      </c>
      <c r="B2208" s="1">
        <f>MAX(AVERAGE(Portfolios!$B$2:$B$5644)-Portfolios!B2208, 0)</f>
        <v>0</v>
      </c>
    </row>
    <row r="2209" spans="1:2">
      <c r="A2209" s="11">
        <f>Returns!A2209</f>
        <v>0</v>
      </c>
      <c r="B2209" s="1">
        <f>MAX(AVERAGE(Portfolios!$B$2:$B$5644)-Portfolios!B2209, 0)</f>
        <v>0</v>
      </c>
    </row>
    <row r="2210" spans="1:2">
      <c r="A2210" s="11">
        <f>Returns!A2210</f>
        <v>0</v>
      </c>
      <c r="B2210" s="1">
        <f>MAX(AVERAGE(Portfolios!$B$2:$B$5644)-Portfolios!B2210, 0)</f>
        <v>0</v>
      </c>
    </row>
    <row r="2211" spans="1:2">
      <c r="A2211" s="11">
        <f>Returns!A2211</f>
        <v>0</v>
      </c>
      <c r="B2211" s="1">
        <f>MAX(AVERAGE(Portfolios!$B$2:$B$5644)-Portfolios!B2211, 0)</f>
        <v>0</v>
      </c>
    </row>
    <row r="2212" spans="1:2">
      <c r="A2212" s="11">
        <f>Returns!A2212</f>
        <v>0</v>
      </c>
      <c r="B2212" s="1">
        <f>MAX(AVERAGE(Portfolios!$B$2:$B$5644)-Portfolios!B2212, 0)</f>
        <v>0</v>
      </c>
    </row>
    <row r="2213" spans="1:2">
      <c r="A2213" s="11">
        <f>Returns!A2213</f>
        <v>0</v>
      </c>
      <c r="B2213" s="1">
        <f>MAX(AVERAGE(Portfolios!$B$2:$B$5644)-Portfolios!B2213, 0)</f>
        <v>0</v>
      </c>
    </row>
    <row r="2214" spans="1:2">
      <c r="A2214" s="11">
        <f>Returns!A2214</f>
        <v>0</v>
      </c>
      <c r="B2214" s="1">
        <f>MAX(AVERAGE(Portfolios!$B$2:$B$5644)-Portfolios!B2214, 0)</f>
        <v>0</v>
      </c>
    </row>
    <row r="2215" spans="1:2">
      <c r="A2215" s="11">
        <f>Returns!A2215</f>
        <v>0</v>
      </c>
      <c r="B2215" s="1">
        <f>MAX(AVERAGE(Portfolios!$B$2:$B$5644)-Portfolios!B2215, 0)</f>
        <v>0</v>
      </c>
    </row>
    <row r="2216" spans="1:2">
      <c r="A2216" s="11">
        <f>Returns!A2216</f>
        <v>0</v>
      </c>
      <c r="B2216" s="1">
        <f>MAX(AVERAGE(Portfolios!$B$2:$B$5644)-Portfolios!B2216, 0)</f>
        <v>0</v>
      </c>
    </row>
    <row r="2217" spans="1:2">
      <c r="A2217" s="11">
        <f>Returns!A2217</f>
        <v>0</v>
      </c>
      <c r="B2217" s="1">
        <f>MAX(AVERAGE(Portfolios!$B$2:$B$5644)-Portfolios!B2217, 0)</f>
        <v>0</v>
      </c>
    </row>
    <row r="2218" spans="1:2">
      <c r="A2218" s="11">
        <f>Returns!A2218</f>
        <v>0</v>
      </c>
      <c r="B2218" s="1">
        <f>MAX(AVERAGE(Portfolios!$B$2:$B$5644)-Portfolios!B2218, 0)</f>
        <v>0</v>
      </c>
    </row>
    <row r="2219" spans="1:2">
      <c r="A2219" s="11">
        <f>Returns!A2219</f>
        <v>0</v>
      </c>
      <c r="B2219" s="1">
        <f>MAX(AVERAGE(Portfolios!$B$2:$B$5644)-Portfolios!B2219, 0)</f>
        <v>0</v>
      </c>
    </row>
    <row r="2220" spans="1:2">
      <c r="A2220" s="11">
        <f>Returns!A2220</f>
        <v>0</v>
      </c>
      <c r="B2220" s="1">
        <f>MAX(AVERAGE(Portfolios!$B$2:$B$5644)-Portfolios!B2220, 0)</f>
        <v>0</v>
      </c>
    </row>
    <row r="2221" spans="1:2">
      <c r="A2221" s="11">
        <f>Returns!A2221</f>
        <v>0</v>
      </c>
      <c r="B2221" s="1">
        <f>MAX(AVERAGE(Portfolios!$B$2:$B$5644)-Portfolios!B2221, 0)</f>
        <v>0</v>
      </c>
    </row>
    <row r="2222" spans="1:2">
      <c r="A2222" s="11">
        <f>Returns!A2222</f>
        <v>0</v>
      </c>
      <c r="B2222" s="1">
        <f>MAX(AVERAGE(Portfolios!$B$2:$B$5644)-Portfolios!B2222, 0)</f>
        <v>0</v>
      </c>
    </row>
    <row r="2223" spans="1:2">
      <c r="A2223" s="11">
        <f>Returns!A2223</f>
        <v>0</v>
      </c>
      <c r="B2223" s="1">
        <f>MAX(AVERAGE(Portfolios!$B$2:$B$5644)-Portfolios!B2223, 0)</f>
        <v>0</v>
      </c>
    </row>
    <row r="2224" spans="1:2">
      <c r="A2224" s="11">
        <f>Returns!A2224</f>
        <v>0</v>
      </c>
      <c r="B2224" s="1">
        <f>MAX(AVERAGE(Portfolios!$B$2:$B$5644)-Portfolios!B2224, 0)</f>
        <v>0</v>
      </c>
    </row>
    <row r="2225" spans="1:2">
      <c r="A2225" s="11">
        <f>Returns!A2225</f>
        <v>0</v>
      </c>
      <c r="B2225" s="1">
        <f>MAX(AVERAGE(Portfolios!$B$2:$B$5644)-Portfolios!B2225, 0)</f>
        <v>0</v>
      </c>
    </row>
    <row r="2226" spans="1:2">
      <c r="A2226" s="11">
        <f>Returns!A2226</f>
        <v>0</v>
      </c>
      <c r="B2226" s="1">
        <f>MAX(AVERAGE(Portfolios!$B$2:$B$5644)-Portfolios!B2226, 0)</f>
        <v>0</v>
      </c>
    </row>
    <row r="2227" spans="1:2">
      <c r="A2227" s="11">
        <f>Returns!A2227</f>
        <v>0</v>
      </c>
      <c r="B2227" s="1">
        <f>MAX(AVERAGE(Portfolios!$B$2:$B$5644)-Portfolios!B2227, 0)</f>
        <v>0</v>
      </c>
    </row>
    <row r="2228" spans="1:2">
      <c r="A2228" s="11">
        <f>Returns!A2228</f>
        <v>0</v>
      </c>
      <c r="B2228" s="1">
        <f>MAX(AVERAGE(Portfolios!$B$2:$B$5644)-Portfolios!B2228, 0)</f>
        <v>0</v>
      </c>
    </row>
    <row r="2229" spans="1:2">
      <c r="A2229" s="11">
        <f>Returns!A2229</f>
        <v>0</v>
      </c>
      <c r="B2229" s="1">
        <f>MAX(AVERAGE(Portfolios!$B$2:$B$5644)-Portfolios!B2229, 0)</f>
        <v>0</v>
      </c>
    </row>
    <row r="2230" spans="1:2">
      <c r="A2230" s="11">
        <f>Returns!A2230</f>
        <v>0</v>
      </c>
      <c r="B2230" s="1">
        <f>MAX(AVERAGE(Portfolios!$B$2:$B$5644)-Portfolios!B2230, 0)</f>
        <v>0</v>
      </c>
    </row>
    <row r="2231" spans="1:2">
      <c r="A2231" s="11">
        <f>Returns!A2231</f>
        <v>0</v>
      </c>
      <c r="B2231" s="1">
        <f>MAX(AVERAGE(Portfolios!$B$2:$B$5644)-Portfolios!B2231, 0)</f>
        <v>0</v>
      </c>
    </row>
    <row r="2232" spans="1:2">
      <c r="A2232" s="11">
        <f>Returns!A2232</f>
        <v>0</v>
      </c>
      <c r="B2232" s="1">
        <f>MAX(AVERAGE(Portfolios!$B$2:$B$5644)-Portfolios!B2232, 0)</f>
        <v>0</v>
      </c>
    </row>
    <row r="2233" spans="1:2">
      <c r="A2233" s="11">
        <f>Returns!A2233</f>
        <v>0</v>
      </c>
      <c r="B2233" s="1">
        <f>MAX(AVERAGE(Portfolios!$B$2:$B$5644)-Portfolios!B2233, 0)</f>
        <v>0</v>
      </c>
    </row>
    <row r="2234" spans="1:2">
      <c r="A2234" s="11">
        <f>Returns!A2234</f>
        <v>0</v>
      </c>
      <c r="B2234" s="1">
        <f>MAX(AVERAGE(Portfolios!$B$2:$B$5644)-Portfolios!B2234, 0)</f>
        <v>0</v>
      </c>
    </row>
    <row r="2235" spans="1:2">
      <c r="A2235" s="11">
        <f>Returns!A2235</f>
        <v>0</v>
      </c>
      <c r="B2235" s="1">
        <f>MAX(AVERAGE(Portfolios!$B$2:$B$5644)-Portfolios!B2235, 0)</f>
        <v>0</v>
      </c>
    </row>
    <row r="2236" spans="1:2">
      <c r="A2236" s="11">
        <f>Returns!A2236</f>
        <v>0</v>
      </c>
      <c r="B2236" s="1">
        <f>MAX(AVERAGE(Portfolios!$B$2:$B$5644)-Portfolios!B2236, 0)</f>
        <v>0</v>
      </c>
    </row>
    <row r="2237" spans="1:2">
      <c r="A2237" s="11">
        <f>Returns!A2237</f>
        <v>0</v>
      </c>
      <c r="B2237" s="1">
        <f>MAX(AVERAGE(Portfolios!$B$2:$B$5644)-Portfolios!B2237, 0)</f>
        <v>0</v>
      </c>
    </row>
    <row r="2238" spans="1:2">
      <c r="A2238" s="11">
        <f>Returns!A2238</f>
        <v>0</v>
      </c>
      <c r="B2238" s="1">
        <f>MAX(AVERAGE(Portfolios!$B$2:$B$5644)-Portfolios!B2238, 0)</f>
        <v>0</v>
      </c>
    </row>
    <row r="2239" spans="1:2">
      <c r="A2239" s="11">
        <f>Returns!A2239</f>
        <v>0</v>
      </c>
      <c r="B2239" s="1">
        <f>MAX(AVERAGE(Portfolios!$B$2:$B$5644)-Portfolios!B2239, 0)</f>
        <v>0</v>
      </c>
    </row>
    <row r="2240" spans="1:2">
      <c r="A2240" s="11">
        <f>Returns!A2240</f>
        <v>0</v>
      </c>
      <c r="B2240" s="1">
        <f>MAX(AVERAGE(Portfolios!$B$2:$B$5644)-Portfolios!B2240, 0)</f>
        <v>0</v>
      </c>
    </row>
    <row r="2241" spans="1:2">
      <c r="A2241" s="11">
        <f>Returns!A2241</f>
        <v>0</v>
      </c>
      <c r="B2241" s="1">
        <f>MAX(AVERAGE(Portfolios!$B$2:$B$5644)-Portfolios!B2241, 0)</f>
        <v>0</v>
      </c>
    </row>
    <row r="2242" spans="1:2">
      <c r="A2242" s="11">
        <f>Returns!A2242</f>
        <v>0</v>
      </c>
      <c r="B2242" s="1">
        <f>MAX(AVERAGE(Portfolios!$B$2:$B$5644)-Portfolios!B2242, 0)</f>
        <v>0</v>
      </c>
    </row>
    <row r="2243" spans="1:2">
      <c r="A2243" s="11">
        <f>Returns!A2243</f>
        <v>0</v>
      </c>
      <c r="B2243" s="1">
        <f>MAX(AVERAGE(Portfolios!$B$2:$B$5644)-Portfolios!B2243, 0)</f>
        <v>0</v>
      </c>
    </row>
    <row r="2244" spans="1:2">
      <c r="A2244" s="11">
        <f>Returns!A2244</f>
        <v>0</v>
      </c>
      <c r="B2244" s="1">
        <f>MAX(AVERAGE(Portfolios!$B$2:$B$5644)-Portfolios!B2244, 0)</f>
        <v>0</v>
      </c>
    </row>
    <row r="2245" spans="1:2">
      <c r="A2245" s="11">
        <f>Returns!A2245</f>
        <v>0</v>
      </c>
      <c r="B2245" s="1">
        <f>MAX(AVERAGE(Portfolios!$B$2:$B$5644)-Portfolios!B2245, 0)</f>
        <v>0</v>
      </c>
    </row>
    <row r="2246" spans="1:2">
      <c r="A2246" s="11">
        <f>Returns!A2246</f>
        <v>0</v>
      </c>
      <c r="B2246" s="1">
        <f>MAX(AVERAGE(Portfolios!$B$2:$B$5644)-Portfolios!B2246, 0)</f>
        <v>0</v>
      </c>
    </row>
    <row r="2247" spans="1:2">
      <c r="A2247" s="11">
        <f>Returns!A2247</f>
        <v>0</v>
      </c>
      <c r="B2247" s="1">
        <f>MAX(AVERAGE(Portfolios!$B$2:$B$5644)-Portfolios!B2247, 0)</f>
        <v>0</v>
      </c>
    </row>
    <row r="2248" spans="1:2">
      <c r="A2248" s="11">
        <f>Returns!A2248</f>
        <v>0</v>
      </c>
      <c r="B2248" s="1">
        <f>MAX(AVERAGE(Portfolios!$B$2:$B$5644)-Portfolios!B2248, 0)</f>
        <v>0</v>
      </c>
    </row>
    <row r="2249" spans="1:2">
      <c r="A2249" s="11">
        <f>Returns!A2249</f>
        <v>0</v>
      </c>
      <c r="B2249" s="1">
        <f>MAX(AVERAGE(Portfolios!$B$2:$B$5644)-Portfolios!B2249, 0)</f>
        <v>0</v>
      </c>
    </row>
    <row r="2250" spans="1:2">
      <c r="A2250" s="11">
        <f>Returns!A2250</f>
        <v>0</v>
      </c>
      <c r="B2250" s="1">
        <f>MAX(AVERAGE(Portfolios!$B$2:$B$5644)-Portfolios!B2250, 0)</f>
        <v>0</v>
      </c>
    </row>
    <row r="2251" spans="1:2">
      <c r="A2251" s="11">
        <f>Returns!A2251</f>
        <v>0</v>
      </c>
      <c r="B2251" s="1">
        <f>MAX(AVERAGE(Portfolios!$B$2:$B$5644)-Portfolios!B2251, 0)</f>
        <v>0</v>
      </c>
    </row>
    <row r="2252" spans="1:2">
      <c r="A2252" s="11">
        <f>Returns!A2252</f>
        <v>0</v>
      </c>
      <c r="B2252" s="1">
        <f>MAX(AVERAGE(Portfolios!$B$2:$B$5644)-Portfolios!B2252, 0)</f>
        <v>0</v>
      </c>
    </row>
    <row r="2253" spans="1:2">
      <c r="A2253" s="11">
        <f>Returns!A2253</f>
        <v>0</v>
      </c>
      <c r="B2253" s="1">
        <f>MAX(AVERAGE(Portfolios!$B$2:$B$5644)-Portfolios!B2253, 0)</f>
        <v>0</v>
      </c>
    </row>
    <row r="2254" spans="1:2">
      <c r="A2254" s="11">
        <f>Returns!A2254</f>
        <v>0</v>
      </c>
      <c r="B2254" s="1">
        <f>MAX(AVERAGE(Portfolios!$B$2:$B$5644)-Portfolios!B2254, 0)</f>
        <v>0</v>
      </c>
    </row>
    <row r="2255" spans="1:2">
      <c r="A2255" s="11">
        <f>Returns!A2255</f>
        <v>0</v>
      </c>
      <c r="B2255" s="1">
        <f>MAX(AVERAGE(Portfolios!$B$2:$B$5644)-Portfolios!B2255, 0)</f>
        <v>0</v>
      </c>
    </row>
    <row r="2256" spans="1:2">
      <c r="A2256" s="11">
        <f>Returns!A2256</f>
        <v>0</v>
      </c>
      <c r="B2256" s="1">
        <f>MAX(AVERAGE(Portfolios!$B$2:$B$5644)-Portfolios!B2256, 0)</f>
        <v>0</v>
      </c>
    </row>
    <row r="2257" spans="1:2">
      <c r="A2257" s="11">
        <f>Returns!A2257</f>
        <v>0</v>
      </c>
      <c r="B2257" s="1">
        <f>MAX(AVERAGE(Portfolios!$B$2:$B$5644)-Portfolios!B2257, 0)</f>
        <v>0</v>
      </c>
    </row>
    <row r="2258" spans="1:2">
      <c r="A2258" s="11">
        <f>Returns!A2258</f>
        <v>0</v>
      </c>
      <c r="B2258" s="1">
        <f>MAX(AVERAGE(Portfolios!$B$2:$B$5644)-Portfolios!B2258, 0)</f>
        <v>0</v>
      </c>
    </row>
    <row r="2259" spans="1:2">
      <c r="A2259" s="11">
        <f>Returns!A2259</f>
        <v>0</v>
      </c>
      <c r="B2259" s="1">
        <f>MAX(AVERAGE(Portfolios!$B$2:$B$5644)-Portfolios!B2259, 0)</f>
        <v>0</v>
      </c>
    </row>
    <row r="2260" spans="1:2">
      <c r="A2260" s="11">
        <f>Returns!A2260</f>
        <v>0</v>
      </c>
      <c r="B2260" s="1">
        <f>MAX(AVERAGE(Portfolios!$B$2:$B$5644)-Portfolios!B2260, 0)</f>
        <v>0</v>
      </c>
    </row>
    <row r="2261" spans="1:2">
      <c r="A2261" s="11">
        <f>Returns!A2261</f>
        <v>0</v>
      </c>
      <c r="B2261" s="1">
        <f>MAX(AVERAGE(Portfolios!$B$2:$B$5644)-Portfolios!B2261, 0)</f>
        <v>0</v>
      </c>
    </row>
    <row r="2262" spans="1:2">
      <c r="A2262" s="11">
        <f>Returns!A2262</f>
        <v>0</v>
      </c>
      <c r="B2262" s="1">
        <f>MAX(AVERAGE(Portfolios!$B$2:$B$5644)-Portfolios!B2262, 0)</f>
        <v>0</v>
      </c>
    </row>
    <row r="2263" spans="1:2">
      <c r="A2263" s="11">
        <f>Returns!A2263</f>
        <v>0</v>
      </c>
      <c r="B2263" s="1">
        <f>MAX(AVERAGE(Portfolios!$B$2:$B$5644)-Portfolios!B2263, 0)</f>
        <v>0</v>
      </c>
    </row>
    <row r="2264" spans="1:2">
      <c r="A2264" s="11">
        <f>Returns!A2264</f>
        <v>0</v>
      </c>
      <c r="B2264" s="1">
        <f>MAX(AVERAGE(Portfolios!$B$2:$B$5644)-Portfolios!B2264, 0)</f>
        <v>0</v>
      </c>
    </row>
    <row r="2265" spans="1:2">
      <c r="A2265" s="11">
        <f>Returns!A2265</f>
        <v>0</v>
      </c>
      <c r="B2265" s="1">
        <f>MAX(AVERAGE(Portfolios!$B$2:$B$5644)-Portfolios!B2265, 0)</f>
        <v>0</v>
      </c>
    </row>
    <row r="2266" spans="1:2">
      <c r="A2266" s="11">
        <f>Returns!A2266</f>
        <v>0</v>
      </c>
      <c r="B2266" s="1">
        <f>MAX(AVERAGE(Portfolios!$B$2:$B$5644)-Portfolios!B2266, 0)</f>
        <v>0</v>
      </c>
    </row>
    <row r="2267" spans="1:2">
      <c r="A2267" s="11">
        <f>Returns!A2267</f>
        <v>0</v>
      </c>
      <c r="B2267" s="1">
        <f>MAX(AVERAGE(Portfolios!$B$2:$B$5644)-Portfolios!B2267, 0)</f>
        <v>0</v>
      </c>
    </row>
    <row r="2268" spans="1:2">
      <c r="A2268" s="11">
        <f>Returns!A2268</f>
        <v>0</v>
      </c>
      <c r="B2268" s="1">
        <f>MAX(AVERAGE(Portfolios!$B$2:$B$5644)-Portfolios!B2268, 0)</f>
        <v>0</v>
      </c>
    </row>
    <row r="2269" spans="1:2">
      <c r="A2269" s="11">
        <f>Returns!A2269</f>
        <v>0</v>
      </c>
      <c r="B2269" s="1">
        <f>MAX(AVERAGE(Portfolios!$B$2:$B$5644)-Portfolios!B2269, 0)</f>
        <v>0</v>
      </c>
    </row>
    <row r="2270" spans="1:2">
      <c r="A2270" s="11">
        <f>Returns!A2270</f>
        <v>0</v>
      </c>
      <c r="B2270" s="1">
        <f>MAX(AVERAGE(Portfolios!$B$2:$B$5644)-Portfolios!B2270, 0)</f>
        <v>0</v>
      </c>
    </row>
    <row r="2271" spans="1:2">
      <c r="A2271" s="11">
        <f>Returns!A2271</f>
        <v>0</v>
      </c>
      <c r="B2271" s="1">
        <f>MAX(AVERAGE(Portfolios!$B$2:$B$5644)-Portfolios!B2271, 0)</f>
        <v>0</v>
      </c>
    </row>
    <row r="2272" spans="1:2">
      <c r="A2272" s="11">
        <f>Returns!A2272</f>
        <v>0</v>
      </c>
      <c r="B2272" s="1">
        <f>MAX(AVERAGE(Portfolios!$B$2:$B$5644)-Portfolios!B2272, 0)</f>
        <v>0</v>
      </c>
    </row>
    <row r="2273" spans="1:2">
      <c r="A2273" s="11">
        <f>Returns!A2273</f>
        <v>0</v>
      </c>
      <c r="B2273" s="1">
        <f>MAX(AVERAGE(Portfolios!$B$2:$B$5644)-Portfolios!B2273, 0)</f>
        <v>0</v>
      </c>
    </row>
    <row r="2274" spans="1:2">
      <c r="A2274" s="11">
        <f>Returns!A2274</f>
        <v>0</v>
      </c>
      <c r="B2274" s="1">
        <f>MAX(AVERAGE(Portfolios!$B$2:$B$5644)-Portfolios!B2274, 0)</f>
        <v>0</v>
      </c>
    </row>
    <row r="2275" spans="1:2">
      <c r="A2275" s="11">
        <f>Returns!A2275</f>
        <v>0</v>
      </c>
      <c r="B2275" s="1">
        <f>MAX(AVERAGE(Portfolios!$B$2:$B$5644)-Portfolios!B2275, 0)</f>
        <v>0</v>
      </c>
    </row>
    <row r="2276" spans="1:2">
      <c r="A2276" s="11">
        <f>Returns!A2276</f>
        <v>0</v>
      </c>
      <c r="B2276" s="1">
        <f>MAX(AVERAGE(Portfolios!$B$2:$B$5644)-Portfolios!B2276, 0)</f>
        <v>0</v>
      </c>
    </row>
    <row r="2277" spans="1:2">
      <c r="A2277" s="11">
        <f>Returns!A2277</f>
        <v>0</v>
      </c>
      <c r="B2277" s="1">
        <f>MAX(AVERAGE(Portfolios!$B$2:$B$5644)-Portfolios!B2277, 0)</f>
        <v>0</v>
      </c>
    </row>
    <row r="2278" spans="1:2">
      <c r="A2278" s="11">
        <f>Returns!A2278</f>
        <v>0</v>
      </c>
      <c r="B2278" s="1">
        <f>MAX(AVERAGE(Portfolios!$B$2:$B$5644)-Portfolios!B2278, 0)</f>
        <v>0</v>
      </c>
    </row>
    <row r="2279" spans="1:2">
      <c r="A2279" s="11">
        <f>Returns!A2279</f>
        <v>0</v>
      </c>
      <c r="B2279" s="1">
        <f>MAX(AVERAGE(Portfolios!$B$2:$B$5644)-Portfolios!B2279, 0)</f>
        <v>0</v>
      </c>
    </row>
    <row r="2280" spans="1:2">
      <c r="A2280" s="11">
        <f>Returns!A2280</f>
        <v>0</v>
      </c>
      <c r="B2280" s="1">
        <f>MAX(AVERAGE(Portfolios!$B$2:$B$5644)-Portfolios!B2280, 0)</f>
        <v>0</v>
      </c>
    </row>
    <row r="2281" spans="1:2">
      <c r="A2281" s="11">
        <f>Returns!A2281</f>
        <v>0</v>
      </c>
      <c r="B2281" s="1">
        <f>MAX(AVERAGE(Portfolios!$B$2:$B$5644)-Portfolios!B2281, 0)</f>
        <v>0</v>
      </c>
    </row>
    <row r="2282" spans="1:2">
      <c r="A2282" s="11">
        <f>Returns!A2282</f>
        <v>0</v>
      </c>
      <c r="B2282" s="1">
        <f>MAX(AVERAGE(Portfolios!$B$2:$B$5644)-Portfolios!B2282, 0)</f>
        <v>0</v>
      </c>
    </row>
    <row r="2283" spans="1:2">
      <c r="A2283" s="11">
        <f>Returns!A2283</f>
        <v>0</v>
      </c>
      <c r="B2283" s="1">
        <f>MAX(AVERAGE(Portfolios!$B$2:$B$5644)-Portfolios!B2283, 0)</f>
        <v>0</v>
      </c>
    </row>
    <row r="2284" spans="1:2">
      <c r="A2284" s="11">
        <f>Returns!A2284</f>
        <v>0</v>
      </c>
      <c r="B2284" s="1">
        <f>MAX(AVERAGE(Portfolios!$B$2:$B$5644)-Portfolios!B2284, 0)</f>
        <v>0</v>
      </c>
    </row>
    <row r="2285" spans="1:2">
      <c r="A2285" s="11">
        <f>Returns!A2285</f>
        <v>0</v>
      </c>
      <c r="B2285" s="1">
        <f>MAX(AVERAGE(Portfolios!$B$2:$B$5644)-Portfolios!B2285, 0)</f>
        <v>0</v>
      </c>
    </row>
    <row r="2286" spans="1:2">
      <c r="A2286" s="11">
        <f>Returns!A2286</f>
        <v>0</v>
      </c>
      <c r="B2286" s="1">
        <f>MAX(AVERAGE(Portfolios!$B$2:$B$5644)-Portfolios!B2286, 0)</f>
        <v>0</v>
      </c>
    </row>
    <row r="2287" spans="1:2">
      <c r="A2287" s="11">
        <f>Returns!A2287</f>
        <v>0</v>
      </c>
      <c r="B2287" s="1">
        <f>MAX(AVERAGE(Portfolios!$B$2:$B$5644)-Portfolios!B2287, 0)</f>
        <v>0</v>
      </c>
    </row>
    <row r="2288" spans="1:2">
      <c r="A2288" s="11">
        <f>Returns!A2288</f>
        <v>0</v>
      </c>
      <c r="B2288" s="1">
        <f>MAX(AVERAGE(Portfolios!$B$2:$B$5644)-Portfolios!B2288, 0)</f>
        <v>0</v>
      </c>
    </row>
    <row r="2289" spans="1:2">
      <c r="A2289" s="11">
        <f>Returns!A2289</f>
        <v>0</v>
      </c>
      <c r="B2289" s="1">
        <f>MAX(AVERAGE(Portfolios!$B$2:$B$5644)-Portfolios!B2289, 0)</f>
        <v>0</v>
      </c>
    </row>
    <row r="2290" spans="1:2">
      <c r="A2290" s="11">
        <f>Returns!A2290</f>
        <v>0</v>
      </c>
      <c r="B2290" s="1">
        <f>MAX(AVERAGE(Portfolios!$B$2:$B$5644)-Portfolios!B2290, 0)</f>
        <v>0</v>
      </c>
    </row>
    <row r="2291" spans="1:2">
      <c r="A2291" s="11">
        <f>Returns!A2291</f>
        <v>0</v>
      </c>
      <c r="B2291" s="1">
        <f>MAX(AVERAGE(Portfolios!$B$2:$B$5644)-Portfolios!B2291, 0)</f>
        <v>0</v>
      </c>
    </row>
    <row r="2292" spans="1:2">
      <c r="A2292" s="11">
        <f>Returns!A2292</f>
        <v>0</v>
      </c>
      <c r="B2292" s="1">
        <f>MAX(AVERAGE(Portfolios!$B$2:$B$5644)-Portfolios!B2292, 0)</f>
        <v>0</v>
      </c>
    </row>
    <row r="2293" spans="1:2">
      <c r="A2293" s="11">
        <f>Returns!A2293</f>
        <v>0</v>
      </c>
      <c r="B2293" s="1">
        <f>MAX(AVERAGE(Portfolios!$B$2:$B$5644)-Portfolios!B2293, 0)</f>
        <v>0</v>
      </c>
    </row>
    <row r="2294" spans="1:2">
      <c r="A2294" s="11">
        <f>Returns!A2294</f>
        <v>0</v>
      </c>
      <c r="B2294" s="1">
        <f>MAX(AVERAGE(Portfolios!$B$2:$B$5644)-Portfolios!B2294, 0)</f>
        <v>0</v>
      </c>
    </row>
    <row r="2295" spans="1:2">
      <c r="A2295" s="11">
        <f>Returns!A2295</f>
        <v>0</v>
      </c>
      <c r="B2295" s="1">
        <f>MAX(AVERAGE(Portfolios!$B$2:$B$5644)-Portfolios!B2295, 0)</f>
        <v>0</v>
      </c>
    </row>
    <row r="2296" spans="1:2">
      <c r="A2296" s="11">
        <f>Returns!A2296</f>
        <v>0</v>
      </c>
      <c r="B2296" s="1">
        <f>MAX(AVERAGE(Portfolios!$B$2:$B$5644)-Portfolios!B2296, 0)</f>
        <v>0</v>
      </c>
    </row>
    <row r="2297" spans="1:2">
      <c r="A2297" s="11">
        <f>Returns!A2297</f>
        <v>0</v>
      </c>
      <c r="B2297" s="1">
        <f>MAX(AVERAGE(Portfolios!$B$2:$B$5644)-Portfolios!B2297, 0)</f>
        <v>0</v>
      </c>
    </row>
    <row r="2298" spans="1:2">
      <c r="A2298" s="11">
        <f>Returns!A2298</f>
        <v>0</v>
      </c>
      <c r="B2298" s="1">
        <f>MAX(AVERAGE(Portfolios!$B$2:$B$5644)-Portfolios!B2298, 0)</f>
        <v>0</v>
      </c>
    </row>
    <row r="2299" spans="1:2">
      <c r="A2299" s="11">
        <f>Returns!A2299</f>
        <v>0</v>
      </c>
      <c r="B2299" s="1">
        <f>MAX(AVERAGE(Portfolios!$B$2:$B$5644)-Portfolios!B2299, 0)</f>
        <v>0</v>
      </c>
    </row>
    <row r="2300" spans="1:2">
      <c r="A2300" s="11">
        <f>Returns!A2300</f>
        <v>0</v>
      </c>
      <c r="B2300" s="1">
        <f>MAX(AVERAGE(Portfolios!$B$2:$B$5644)-Portfolios!B2300, 0)</f>
        <v>0</v>
      </c>
    </row>
    <row r="2301" spans="1:2">
      <c r="A2301" s="11">
        <f>Returns!A2301</f>
        <v>0</v>
      </c>
      <c r="B2301" s="1">
        <f>MAX(AVERAGE(Portfolios!$B$2:$B$5644)-Portfolios!B2301, 0)</f>
        <v>0</v>
      </c>
    </row>
    <row r="2302" spans="1:2">
      <c r="A2302" s="11">
        <f>Returns!A2302</f>
        <v>0</v>
      </c>
      <c r="B2302" s="1">
        <f>MAX(AVERAGE(Portfolios!$B$2:$B$5644)-Portfolios!B2302, 0)</f>
        <v>0</v>
      </c>
    </row>
    <row r="2303" spans="1:2">
      <c r="A2303" s="11">
        <f>Returns!A2303</f>
        <v>0</v>
      </c>
      <c r="B2303" s="1">
        <f>MAX(AVERAGE(Portfolios!$B$2:$B$5644)-Portfolios!B2303, 0)</f>
        <v>0</v>
      </c>
    </row>
    <row r="2304" spans="1:2">
      <c r="A2304" s="11">
        <f>Returns!A2304</f>
        <v>0</v>
      </c>
      <c r="B2304" s="1">
        <f>MAX(AVERAGE(Portfolios!$B$2:$B$5644)-Portfolios!B2304, 0)</f>
        <v>0</v>
      </c>
    </row>
    <row r="2305" spans="1:2">
      <c r="A2305" s="11">
        <f>Returns!A2305</f>
        <v>0</v>
      </c>
      <c r="B2305" s="1">
        <f>MAX(AVERAGE(Portfolios!$B$2:$B$5644)-Portfolios!B2305, 0)</f>
        <v>0</v>
      </c>
    </row>
    <row r="2306" spans="1:2">
      <c r="A2306" s="11">
        <f>Returns!A2306</f>
        <v>0</v>
      </c>
      <c r="B2306" s="1">
        <f>MAX(AVERAGE(Portfolios!$B$2:$B$5644)-Portfolios!B2306, 0)</f>
        <v>0</v>
      </c>
    </row>
    <row r="2307" spans="1:2">
      <c r="A2307" s="11">
        <f>Returns!A2307</f>
        <v>0</v>
      </c>
      <c r="B2307" s="1">
        <f>MAX(AVERAGE(Portfolios!$B$2:$B$5644)-Portfolios!B2307, 0)</f>
        <v>0</v>
      </c>
    </row>
    <row r="2308" spans="1:2">
      <c r="A2308" s="11">
        <f>Returns!A2308</f>
        <v>0</v>
      </c>
      <c r="B2308" s="1">
        <f>MAX(AVERAGE(Portfolios!$B$2:$B$5644)-Portfolios!B2308, 0)</f>
        <v>0</v>
      </c>
    </row>
    <row r="2309" spans="1:2">
      <c r="A2309" s="11">
        <f>Returns!A2309</f>
        <v>0</v>
      </c>
      <c r="B2309" s="1">
        <f>MAX(AVERAGE(Portfolios!$B$2:$B$5644)-Portfolios!B2309, 0)</f>
        <v>0</v>
      </c>
    </row>
    <row r="2310" spans="1:2">
      <c r="A2310" s="11">
        <f>Returns!A2310</f>
        <v>0</v>
      </c>
      <c r="B2310" s="1">
        <f>MAX(AVERAGE(Portfolios!$B$2:$B$5644)-Portfolios!B2310, 0)</f>
        <v>0</v>
      </c>
    </row>
    <row r="2311" spans="1:2">
      <c r="A2311" s="11">
        <f>Returns!A2311</f>
        <v>0</v>
      </c>
      <c r="B2311" s="1">
        <f>MAX(AVERAGE(Portfolios!$B$2:$B$5644)-Portfolios!B2311, 0)</f>
        <v>0</v>
      </c>
    </row>
    <row r="2312" spans="1:2">
      <c r="A2312" s="11">
        <f>Returns!A2312</f>
        <v>0</v>
      </c>
      <c r="B2312" s="1">
        <f>MAX(AVERAGE(Portfolios!$B$2:$B$5644)-Portfolios!B2312, 0)</f>
        <v>0</v>
      </c>
    </row>
    <row r="2313" spans="1:2">
      <c r="A2313" s="11">
        <f>Returns!A2313</f>
        <v>0</v>
      </c>
      <c r="B2313" s="1">
        <f>MAX(AVERAGE(Portfolios!$B$2:$B$5644)-Portfolios!B2313, 0)</f>
        <v>0</v>
      </c>
    </row>
    <row r="2314" spans="1:2">
      <c r="A2314" s="11">
        <f>Returns!A2314</f>
        <v>0</v>
      </c>
      <c r="B2314" s="1">
        <f>MAX(AVERAGE(Portfolios!$B$2:$B$5644)-Portfolios!B2314, 0)</f>
        <v>0</v>
      </c>
    </row>
    <row r="2315" spans="1:2">
      <c r="A2315" s="11">
        <f>Returns!A2315</f>
        <v>0</v>
      </c>
      <c r="B2315" s="1">
        <f>MAX(AVERAGE(Portfolios!$B$2:$B$5644)-Portfolios!B2315, 0)</f>
        <v>0</v>
      </c>
    </row>
    <row r="2316" spans="1:2">
      <c r="A2316" s="11">
        <f>Returns!A2316</f>
        <v>0</v>
      </c>
      <c r="B2316" s="1">
        <f>MAX(AVERAGE(Portfolios!$B$2:$B$5644)-Portfolios!B2316, 0)</f>
        <v>0</v>
      </c>
    </row>
    <row r="2317" spans="1:2">
      <c r="A2317" s="11">
        <f>Returns!A2317</f>
        <v>0</v>
      </c>
      <c r="B2317" s="1">
        <f>MAX(AVERAGE(Portfolios!$B$2:$B$5644)-Portfolios!B2317, 0)</f>
        <v>0</v>
      </c>
    </row>
    <row r="2318" spans="1:2">
      <c r="A2318" s="11">
        <f>Returns!A2318</f>
        <v>0</v>
      </c>
      <c r="B2318" s="1">
        <f>MAX(AVERAGE(Portfolios!$B$2:$B$5644)-Portfolios!B2318, 0)</f>
        <v>0</v>
      </c>
    </row>
    <row r="2319" spans="1:2">
      <c r="A2319" s="11">
        <f>Returns!A2319</f>
        <v>0</v>
      </c>
      <c r="B2319" s="1">
        <f>MAX(AVERAGE(Portfolios!$B$2:$B$5644)-Portfolios!B2319, 0)</f>
        <v>0</v>
      </c>
    </row>
    <row r="2320" spans="1:2">
      <c r="A2320" s="11">
        <f>Returns!A2320</f>
        <v>0</v>
      </c>
      <c r="B2320" s="1">
        <f>MAX(AVERAGE(Portfolios!$B$2:$B$5644)-Portfolios!B2320, 0)</f>
        <v>0</v>
      </c>
    </row>
    <row r="2321" spans="1:2">
      <c r="A2321" s="11">
        <f>Returns!A2321</f>
        <v>0</v>
      </c>
      <c r="B2321" s="1">
        <f>MAX(AVERAGE(Portfolios!$B$2:$B$5644)-Portfolios!B2321, 0)</f>
        <v>0</v>
      </c>
    </row>
    <row r="2322" spans="1:2">
      <c r="A2322" s="11">
        <f>Returns!A2322</f>
        <v>0</v>
      </c>
      <c r="B2322" s="1">
        <f>MAX(AVERAGE(Portfolios!$B$2:$B$5644)-Portfolios!B2322, 0)</f>
        <v>0</v>
      </c>
    </row>
    <row r="2323" spans="1:2">
      <c r="A2323" s="11">
        <f>Returns!A2323</f>
        <v>0</v>
      </c>
      <c r="B2323" s="1">
        <f>MAX(AVERAGE(Portfolios!$B$2:$B$5644)-Portfolios!B2323, 0)</f>
        <v>0</v>
      </c>
    </row>
    <row r="2324" spans="1:2">
      <c r="A2324" s="11">
        <f>Returns!A2324</f>
        <v>0</v>
      </c>
      <c r="B2324" s="1">
        <f>MAX(AVERAGE(Portfolios!$B$2:$B$5644)-Portfolios!B2324, 0)</f>
        <v>0</v>
      </c>
    </row>
    <row r="2325" spans="1:2">
      <c r="A2325" s="11">
        <f>Returns!A2325</f>
        <v>0</v>
      </c>
      <c r="B2325" s="1">
        <f>MAX(AVERAGE(Portfolios!$B$2:$B$5644)-Portfolios!B2325, 0)</f>
        <v>0</v>
      </c>
    </row>
    <row r="2326" spans="1:2">
      <c r="A2326" s="11">
        <f>Returns!A2326</f>
        <v>0</v>
      </c>
      <c r="B2326" s="1">
        <f>MAX(AVERAGE(Portfolios!$B$2:$B$5644)-Portfolios!B2326, 0)</f>
        <v>0</v>
      </c>
    </row>
    <row r="2327" spans="1:2">
      <c r="A2327" s="11">
        <f>Returns!A2327</f>
        <v>0</v>
      </c>
      <c r="B2327" s="1">
        <f>MAX(AVERAGE(Portfolios!$B$2:$B$5644)-Portfolios!B2327, 0)</f>
        <v>0</v>
      </c>
    </row>
    <row r="2328" spans="1:2">
      <c r="A2328" s="11">
        <f>Returns!A2328</f>
        <v>0</v>
      </c>
      <c r="B2328" s="1">
        <f>MAX(AVERAGE(Portfolios!$B$2:$B$5644)-Portfolios!B2328, 0)</f>
        <v>0</v>
      </c>
    </row>
    <row r="2329" spans="1:2">
      <c r="A2329" s="11">
        <f>Returns!A2329</f>
        <v>0</v>
      </c>
      <c r="B2329" s="1">
        <f>MAX(AVERAGE(Portfolios!$B$2:$B$5644)-Portfolios!B2329, 0)</f>
        <v>0</v>
      </c>
    </row>
    <row r="2330" spans="1:2">
      <c r="A2330" s="11">
        <f>Returns!A2330</f>
        <v>0</v>
      </c>
      <c r="B2330" s="1">
        <f>MAX(AVERAGE(Portfolios!$B$2:$B$5644)-Portfolios!B2330, 0)</f>
        <v>0</v>
      </c>
    </row>
    <row r="2331" spans="1:2">
      <c r="A2331" s="11">
        <f>Returns!A2331</f>
        <v>0</v>
      </c>
      <c r="B2331" s="1">
        <f>MAX(AVERAGE(Portfolios!$B$2:$B$5644)-Portfolios!B2331, 0)</f>
        <v>0</v>
      </c>
    </row>
    <row r="2332" spans="1:2">
      <c r="A2332" s="11">
        <f>Returns!A2332</f>
        <v>0</v>
      </c>
      <c r="B2332" s="1">
        <f>MAX(AVERAGE(Portfolios!$B$2:$B$5644)-Portfolios!B2332, 0)</f>
        <v>0</v>
      </c>
    </row>
    <row r="2333" spans="1:2">
      <c r="A2333" s="11">
        <f>Returns!A2333</f>
        <v>0</v>
      </c>
      <c r="B2333" s="1">
        <f>MAX(AVERAGE(Portfolios!$B$2:$B$5644)-Portfolios!B2333, 0)</f>
        <v>0</v>
      </c>
    </row>
    <row r="2334" spans="1:2">
      <c r="A2334" s="11">
        <f>Returns!A2334</f>
        <v>0</v>
      </c>
      <c r="B2334" s="1">
        <f>MAX(AVERAGE(Portfolios!$B$2:$B$5644)-Portfolios!B2334, 0)</f>
        <v>0</v>
      </c>
    </row>
    <row r="2335" spans="1:2">
      <c r="A2335" s="11">
        <f>Returns!A2335</f>
        <v>0</v>
      </c>
      <c r="B2335" s="1">
        <f>MAX(AVERAGE(Portfolios!$B$2:$B$5644)-Portfolios!B2335, 0)</f>
        <v>0</v>
      </c>
    </row>
    <row r="2336" spans="1:2">
      <c r="A2336" s="11">
        <f>Returns!A2336</f>
        <v>0</v>
      </c>
      <c r="B2336" s="1">
        <f>MAX(AVERAGE(Portfolios!$B$2:$B$5644)-Portfolios!B2336, 0)</f>
        <v>0</v>
      </c>
    </row>
    <row r="2337" spans="1:2">
      <c r="A2337" s="11">
        <f>Returns!A2337</f>
        <v>0</v>
      </c>
      <c r="B2337" s="1">
        <f>MAX(AVERAGE(Portfolios!$B$2:$B$5644)-Portfolios!B2337, 0)</f>
        <v>0</v>
      </c>
    </row>
    <row r="2338" spans="1:2">
      <c r="A2338" s="11">
        <f>Returns!A2338</f>
        <v>0</v>
      </c>
      <c r="B2338" s="1">
        <f>MAX(AVERAGE(Portfolios!$B$2:$B$5644)-Portfolios!B2338, 0)</f>
        <v>0</v>
      </c>
    </row>
    <row r="2339" spans="1:2">
      <c r="A2339" s="11">
        <f>Returns!A2339</f>
        <v>0</v>
      </c>
      <c r="B2339" s="1">
        <f>MAX(AVERAGE(Portfolios!$B$2:$B$5644)-Portfolios!B2339, 0)</f>
        <v>0</v>
      </c>
    </row>
    <row r="2340" spans="1:2">
      <c r="A2340" s="11">
        <f>Returns!A2340</f>
        <v>0</v>
      </c>
      <c r="B2340" s="1">
        <f>MAX(AVERAGE(Portfolios!$B$2:$B$5644)-Portfolios!B2340, 0)</f>
        <v>0</v>
      </c>
    </row>
    <row r="2341" spans="1:2">
      <c r="A2341" s="11">
        <f>Returns!A2341</f>
        <v>0</v>
      </c>
      <c r="B2341" s="1">
        <f>MAX(AVERAGE(Portfolios!$B$2:$B$5644)-Portfolios!B2341, 0)</f>
        <v>0</v>
      </c>
    </row>
    <row r="2342" spans="1:2">
      <c r="A2342" s="11">
        <f>Returns!A2342</f>
        <v>0</v>
      </c>
      <c r="B2342" s="1">
        <f>MAX(AVERAGE(Portfolios!$B$2:$B$5644)-Portfolios!B2342, 0)</f>
        <v>0</v>
      </c>
    </row>
    <row r="2343" spans="1:2">
      <c r="A2343" s="11">
        <f>Returns!A2343</f>
        <v>0</v>
      </c>
      <c r="B2343" s="1">
        <f>MAX(AVERAGE(Portfolios!$B$2:$B$5644)-Portfolios!B2343, 0)</f>
        <v>0</v>
      </c>
    </row>
    <row r="2344" spans="1:2">
      <c r="A2344" s="11">
        <f>Returns!A2344</f>
        <v>0</v>
      </c>
      <c r="B2344" s="1">
        <f>MAX(AVERAGE(Portfolios!$B$2:$B$5644)-Portfolios!B2344, 0)</f>
        <v>0</v>
      </c>
    </row>
    <row r="2345" spans="1:2">
      <c r="A2345" s="11">
        <f>Returns!A2345</f>
        <v>0</v>
      </c>
      <c r="B2345" s="1">
        <f>MAX(AVERAGE(Portfolios!$B$2:$B$5644)-Portfolios!B2345, 0)</f>
        <v>0</v>
      </c>
    </row>
    <row r="2346" spans="1:2">
      <c r="A2346" s="11">
        <f>Returns!A2346</f>
        <v>0</v>
      </c>
      <c r="B2346" s="1">
        <f>MAX(AVERAGE(Portfolios!$B$2:$B$5644)-Portfolios!B2346, 0)</f>
        <v>0</v>
      </c>
    </row>
    <row r="2347" spans="1:2">
      <c r="A2347" s="11">
        <f>Returns!A2347</f>
        <v>0</v>
      </c>
      <c r="B2347" s="1">
        <f>MAX(AVERAGE(Portfolios!$B$2:$B$5644)-Portfolios!B2347, 0)</f>
        <v>0</v>
      </c>
    </row>
    <row r="2348" spans="1:2">
      <c r="A2348" s="11">
        <f>Returns!A2348</f>
        <v>0</v>
      </c>
      <c r="B2348" s="1">
        <f>MAX(AVERAGE(Portfolios!$B$2:$B$5644)-Portfolios!B2348, 0)</f>
        <v>0</v>
      </c>
    </row>
    <row r="2349" spans="1:2">
      <c r="A2349" s="11">
        <f>Returns!A2349</f>
        <v>0</v>
      </c>
      <c r="B2349" s="1">
        <f>MAX(AVERAGE(Portfolios!$B$2:$B$5644)-Portfolios!B2349, 0)</f>
        <v>0</v>
      </c>
    </row>
    <row r="2350" spans="1:2">
      <c r="A2350" s="11">
        <f>Returns!A2350</f>
        <v>0</v>
      </c>
      <c r="B2350" s="1">
        <f>MAX(AVERAGE(Portfolios!$B$2:$B$5644)-Portfolios!B2350, 0)</f>
        <v>0</v>
      </c>
    </row>
    <row r="2351" spans="1:2">
      <c r="A2351" s="11">
        <f>Returns!A2351</f>
        <v>0</v>
      </c>
      <c r="B2351" s="1">
        <f>MAX(AVERAGE(Portfolios!$B$2:$B$5644)-Portfolios!B2351, 0)</f>
        <v>0</v>
      </c>
    </row>
    <row r="2352" spans="1:2">
      <c r="A2352" s="11">
        <f>Returns!A2352</f>
        <v>0</v>
      </c>
      <c r="B2352" s="1">
        <f>MAX(AVERAGE(Portfolios!$B$2:$B$5644)-Portfolios!B2352, 0)</f>
        <v>0</v>
      </c>
    </row>
    <row r="2353" spans="1:2">
      <c r="A2353" s="11">
        <f>Returns!A2353</f>
        <v>0</v>
      </c>
      <c r="B2353" s="1">
        <f>MAX(AVERAGE(Portfolios!$B$2:$B$5644)-Portfolios!B2353, 0)</f>
        <v>0</v>
      </c>
    </row>
    <row r="2354" spans="1:2">
      <c r="A2354" s="11">
        <f>Returns!A2354</f>
        <v>0</v>
      </c>
      <c r="B2354" s="1">
        <f>MAX(AVERAGE(Portfolios!$B$2:$B$5644)-Portfolios!B2354, 0)</f>
        <v>0</v>
      </c>
    </row>
    <row r="2355" spans="1:2">
      <c r="A2355" s="11">
        <f>Returns!A2355</f>
        <v>0</v>
      </c>
      <c r="B2355" s="1">
        <f>MAX(AVERAGE(Portfolios!$B$2:$B$5644)-Portfolios!B2355, 0)</f>
        <v>0</v>
      </c>
    </row>
    <row r="2356" spans="1:2">
      <c r="A2356" s="11">
        <f>Returns!A2356</f>
        <v>0</v>
      </c>
      <c r="B2356" s="1">
        <f>MAX(AVERAGE(Portfolios!$B$2:$B$5644)-Portfolios!B2356, 0)</f>
        <v>0</v>
      </c>
    </row>
    <row r="2357" spans="1:2">
      <c r="A2357" s="11">
        <f>Returns!A2357</f>
        <v>0</v>
      </c>
      <c r="B2357" s="1">
        <f>MAX(AVERAGE(Portfolios!$B$2:$B$5644)-Portfolios!B2357, 0)</f>
        <v>0</v>
      </c>
    </row>
    <row r="2358" spans="1:2">
      <c r="A2358" s="11">
        <f>Returns!A2358</f>
        <v>0</v>
      </c>
      <c r="B2358" s="1">
        <f>MAX(AVERAGE(Portfolios!$B$2:$B$5644)-Portfolios!B2358, 0)</f>
        <v>0</v>
      </c>
    </row>
    <row r="2359" spans="1:2">
      <c r="A2359" s="11">
        <f>Returns!A2359</f>
        <v>0</v>
      </c>
      <c r="B2359" s="1">
        <f>MAX(AVERAGE(Portfolios!$B$2:$B$5644)-Portfolios!B2359, 0)</f>
        <v>0</v>
      </c>
    </row>
    <row r="2360" spans="1:2">
      <c r="A2360" s="11">
        <f>Returns!A2360</f>
        <v>0</v>
      </c>
      <c r="B2360" s="1">
        <f>MAX(AVERAGE(Portfolios!$B$2:$B$5644)-Portfolios!B2360, 0)</f>
        <v>0</v>
      </c>
    </row>
    <row r="2361" spans="1:2">
      <c r="A2361" s="11">
        <f>Returns!A2361</f>
        <v>0</v>
      </c>
      <c r="B2361" s="1">
        <f>MAX(AVERAGE(Portfolios!$B$2:$B$5644)-Portfolios!B2361, 0)</f>
        <v>0</v>
      </c>
    </row>
    <row r="2362" spans="1:2">
      <c r="A2362" s="11">
        <f>Returns!A2362</f>
        <v>0</v>
      </c>
      <c r="B2362" s="1">
        <f>MAX(AVERAGE(Portfolios!$B$2:$B$5644)-Portfolios!B2362, 0)</f>
        <v>0</v>
      </c>
    </row>
    <row r="2363" spans="1:2">
      <c r="A2363" s="11">
        <f>Returns!A2363</f>
        <v>0</v>
      </c>
      <c r="B2363" s="1">
        <f>MAX(AVERAGE(Portfolios!$B$2:$B$5644)-Portfolios!B2363, 0)</f>
        <v>0</v>
      </c>
    </row>
    <row r="2364" spans="1:2">
      <c r="A2364" s="11">
        <f>Returns!A2364</f>
        <v>0</v>
      </c>
      <c r="B2364" s="1">
        <f>MAX(AVERAGE(Portfolios!$B$2:$B$5644)-Portfolios!B2364, 0)</f>
        <v>0</v>
      </c>
    </row>
    <row r="2365" spans="1:2">
      <c r="A2365" s="11">
        <f>Returns!A2365</f>
        <v>0</v>
      </c>
      <c r="B2365" s="1">
        <f>MAX(AVERAGE(Portfolios!$B$2:$B$5644)-Portfolios!B2365, 0)</f>
        <v>0</v>
      </c>
    </row>
    <row r="2366" spans="1:2">
      <c r="A2366" s="11">
        <f>Returns!A2366</f>
        <v>0</v>
      </c>
      <c r="B2366" s="1">
        <f>MAX(AVERAGE(Portfolios!$B$2:$B$5644)-Portfolios!B2366, 0)</f>
        <v>0</v>
      </c>
    </row>
    <row r="2367" spans="1:2">
      <c r="A2367" s="11">
        <f>Returns!A2367</f>
        <v>0</v>
      </c>
      <c r="B2367" s="1">
        <f>MAX(AVERAGE(Portfolios!$B$2:$B$5644)-Portfolios!B2367, 0)</f>
        <v>0</v>
      </c>
    </row>
    <row r="2368" spans="1:2">
      <c r="A2368" s="11">
        <f>Returns!A2368</f>
        <v>0</v>
      </c>
      <c r="B2368" s="1">
        <f>MAX(AVERAGE(Portfolios!$B$2:$B$5644)-Portfolios!B2368, 0)</f>
        <v>0</v>
      </c>
    </row>
    <row r="2369" spans="1:2">
      <c r="A2369" s="11">
        <f>Returns!A2369</f>
        <v>0</v>
      </c>
      <c r="B2369" s="1">
        <f>MAX(AVERAGE(Portfolios!$B$2:$B$5644)-Portfolios!B2369, 0)</f>
        <v>0</v>
      </c>
    </row>
    <row r="2370" spans="1:2">
      <c r="A2370" s="11">
        <f>Returns!A2370</f>
        <v>0</v>
      </c>
      <c r="B2370" s="1">
        <f>MAX(AVERAGE(Portfolios!$B$2:$B$5644)-Portfolios!B2370, 0)</f>
        <v>0</v>
      </c>
    </row>
    <row r="2371" spans="1:2">
      <c r="A2371" s="11">
        <f>Returns!A2371</f>
        <v>0</v>
      </c>
      <c r="B2371" s="1">
        <f>MAX(AVERAGE(Portfolios!$B$2:$B$5644)-Portfolios!B2371, 0)</f>
        <v>0</v>
      </c>
    </row>
    <row r="2372" spans="1:2">
      <c r="A2372" s="11">
        <f>Returns!A2372</f>
        <v>0</v>
      </c>
      <c r="B2372" s="1">
        <f>MAX(AVERAGE(Portfolios!$B$2:$B$5644)-Portfolios!B2372, 0)</f>
        <v>0</v>
      </c>
    </row>
    <row r="2373" spans="1:2">
      <c r="A2373" s="11">
        <f>Returns!A2373</f>
        <v>0</v>
      </c>
      <c r="B2373" s="1">
        <f>MAX(AVERAGE(Portfolios!$B$2:$B$5644)-Portfolios!B2373, 0)</f>
        <v>0</v>
      </c>
    </row>
    <row r="2374" spans="1:2">
      <c r="A2374" s="11">
        <f>Returns!A2374</f>
        <v>0</v>
      </c>
      <c r="B2374" s="1">
        <f>MAX(AVERAGE(Portfolios!$B$2:$B$5644)-Portfolios!B2374, 0)</f>
        <v>0</v>
      </c>
    </row>
    <row r="2375" spans="1:2">
      <c r="A2375" s="11">
        <f>Returns!A2375</f>
        <v>0</v>
      </c>
      <c r="B2375" s="1">
        <f>MAX(AVERAGE(Portfolios!$B$2:$B$5644)-Portfolios!B2375, 0)</f>
        <v>0</v>
      </c>
    </row>
    <row r="2376" spans="1:2">
      <c r="A2376" s="11">
        <f>Returns!A2376</f>
        <v>0</v>
      </c>
      <c r="B2376" s="1">
        <f>MAX(AVERAGE(Portfolios!$B$2:$B$5644)-Portfolios!B2376, 0)</f>
        <v>0</v>
      </c>
    </row>
    <row r="2377" spans="1:2">
      <c r="A2377" s="11">
        <f>Returns!A2377</f>
        <v>0</v>
      </c>
      <c r="B2377" s="1">
        <f>MAX(AVERAGE(Portfolios!$B$2:$B$5644)-Portfolios!B2377, 0)</f>
        <v>0</v>
      </c>
    </row>
    <row r="2378" spans="1:2">
      <c r="A2378" s="11">
        <f>Returns!A2378</f>
        <v>0</v>
      </c>
      <c r="B2378" s="1">
        <f>MAX(AVERAGE(Portfolios!$B$2:$B$5644)-Portfolios!B2378, 0)</f>
        <v>0</v>
      </c>
    </row>
    <row r="2379" spans="1:2">
      <c r="A2379" s="11">
        <f>Returns!A2379</f>
        <v>0</v>
      </c>
      <c r="B2379" s="1">
        <f>MAX(AVERAGE(Portfolios!$B$2:$B$5644)-Portfolios!B2379, 0)</f>
        <v>0</v>
      </c>
    </row>
    <row r="2380" spans="1:2">
      <c r="A2380" s="11">
        <f>Returns!A2380</f>
        <v>0</v>
      </c>
      <c r="B2380" s="1">
        <f>MAX(AVERAGE(Portfolios!$B$2:$B$5644)-Portfolios!B2380, 0)</f>
        <v>0</v>
      </c>
    </row>
    <row r="2381" spans="1:2">
      <c r="A2381" s="11">
        <f>Returns!A2381</f>
        <v>0</v>
      </c>
      <c r="B2381" s="1">
        <f>MAX(AVERAGE(Portfolios!$B$2:$B$5644)-Portfolios!B2381, 0)</f>
        <v>0</v>
      </c>
    </row>
    <row r="2382" spans="1:2">
      <c r="A2382" s="11">
        <f>Returns!A2382</f>
        <v>0</v>
      </c>
      <c r="B2382" s="1">
        <f>MAX(AVERAGE(Portfolios!$B$2:$B$5644)-Portfolios!B2382, 0)</f>
        <v>0</v>
      </c>
    </row>
    <row r="2383" spans="1:2">
      <c r="A2383" s="11">
        <f>Returns!A2383</f>
        <v>0</v>
      </c>
      <c r="B2383" s="1">
        <f>MAX(AVERAGE(Portfolios!$B$2:$B$5644)-Portfolios!B2383, 0)</f>
        <v>0</v>
      </c>
    </row>
    <row r="2384" spans="1:2">
      <c r="A2384" s="11">
        <f>Returns!A2384</f>
        <v>0</v>
      </c>
      <c r="B2384" s="1">
        <f>MAX(AVERAGE(Portfolios!$B$2:$B$5644)-Portfolios!B2384, 0)</f>
        <v>0</v>
      </c>
    </row>
    <row r="2385" spans="1:2">
      <c r="A2385" s="11">
        <f>Returns!A2385</f>
        <v>0</v>
      </c>
      <c r="B2385" s="1">
        <f>MAX(AVERAGE(Portfolios!$B$2:$B$5644)-Portfolios!B2385, 0)</f>
        <v>0</v>
      </c>
    </row>
    <row r="2386" spans="1:2">
      <c r="A2386" s="11">
        <f>Returns!A2386</f>
        <v>0</v>
      </c>
      <c r="B2386" s="1">
        <f>MAX(AVERAGE(Portfolios!$B$2:$B$5644)-Portfolios!B2386, 0)</f>
        <v>0</v>
      </c>
    </row>
    <row r="2387" spans="1:2">
      <c r="A2387" s="11">
        <f>Returns!A2387</f>
        <v>0</v>
      </c>
      <c r="B2387" s="1">
        <f>MAX(AVERAGE(Portfolios!$B$2:$B$5644)-Portfolios!B2387, 0)</f>
        <v>0</v>
      </c>
    </row>
    <row r="2388" spans="1:2">
      <c r="A2388" s="11">
        <f>Returns!A2388</f>
        <v>0</v>
      </c>
      <c r="B2388" s="1">
        <f>MAX(AVERAGE(Portfolios!$B$2:$B$5644)-Portfolios!B2388, 0)</f>
        <v>0</v>
      </c>
    </row>
    <row r="2389" spans="1:2">
      <c r="A2389" s="11">
        <f>Returns!A2389</f>
        <v>0</v>
      </c>
      <c r="B2389" s="1">
        <f>MAX(AVERAGE(Portfolios!$B$2:$B$5644)-Portfolios!B2389, 0)</f>
        <v>0</v>
      </c>
    </row>
    <row r="2390" spans="1:2">
      <c r="A2390" s="11">
        <f>Returns!A2390</f>
        <v>0</v>
      </c>
      <c r="B2390" s="1">
        <f>MAX(AVERAGE(Portfolios!$B$2:$B$5644)-Portfolios!B2390, 0)</f>
        <v>0</v>
      </c>
    </row>
    <row r="2391" spans="1:2">
      <c r="A2391" s="11">
        <f>Returns!A2391</f>
        <v>0</v>
      </c>
      <c r="B2391" s="1">
        <f>MAX(AVERAGE(Portfolios!$B$2:$B$5644)-Portfolios!B2391, 0)</f>
        <v>0</v>
      </c>
    </row>
    <row r="2392" spans="1:2">
      <c r="A2392" s="11">
        <f>Returns!A2392</f>
        <v>0</v>
      </c>
      <c r="B2392" s="1">
        <f>MAX(AVERAGE(Portfolios!$B$2:$B$5644)-Portfolios!B2392, 0)</f>
        <v>0</v>
      </c>
    </row>
    <row r="2393" spans="1:2">
      <c r="A2393" s="11">
        <f>Returns!A2393</f>
        <v>0</v>
      </c>
      <c r="B2393" s="1">
        <f>MAX(AVERAGE(Portfolios!$B$2:$B$5644)-Portfolios!B2393, 0)</f>
        <v>0</v>
      </c>
    </row>
    <row r="2394" spans="1:2">
      <c r="A2394" s="11">
        <f>Returns!A2394</f>
        <v>0</v>
      </c>
      <c r="B2394" s="1">
        <f>MAX(AVERAGE(Portfolios!$B$2:$B$5644)-Portfolios!B2394, 0)</f>
        <v>0</v>
      </c>
    </row>
    <row r="2395" spans="1:2">
      <c r="A2395" s="11">
        <f>Returns!A2395</f>
        <v>0</v>
      </c>
      <c r="B2395" s="1">
        <f>MAX(AVERAGE(Portfolios!$B$2:$B$5644)-Portfolios!B2395, 0)</f>
        <v>0</v>
      </c>
    </row>
    <row r="2396" spans="1:2">
      <c r="A2396" s="11">
        <f>Returns!A2396</f>
        <v>0</v>
      </c>
      <c r="B2396" s="1">
        <f>MAX(AVERAGE(Portfolios!$B$2:$B$5644)-Portfolios!B2396, 0)</f>
        <v>0</v>
      </c>
    </row>
    <row r="2397" spans="1:2">
      <c r="A2397" s="11">
        <f>Returns!A2397</f>
        <v>0</v>
      </c>
      <c r="B2397" s="1">
        <f>MAX(AVERAGE(Portfolios!$B$2:$B$5644)-Portfolios!B2397, 0)</f>
        <v>0</v>
      </c>
    </row>
    <row r="2398" spans="1:2">
      <c r="A2398" s="11">
        <f>Returns!A2398</f>
        <v>0</v>
      </c>
      <c r="B2398" s="1">
        <f>MAX(AVERAGE(Portfolios!$B$2:$B$5644)-Portfolios!B2398, 0)</f>
        <v>0</v>
      </c>
    </row>
    <row r="2399" spans="1:2">
      <c r="A2399" s="11">
        <f>Returns!A2399</f>
        <v>0</v>
      </c>
      <c r="B2399" s="1">
        <f>MAX(AVERAGE(Portfolios!$B$2:$B$5644)-Portfolios!B2399, 0)</f>
        <v>0</v>
      </c>
    </row>
    <row r="2400" spans="1:2">
      <c r="A2400" s="11">
        <f>Returns!A2400</f>
        <v>0</v>
      </c>
      <c r="B2400" s="1">
        <f>MAX(AVERAGE(Portfolios!$B$2:$B$5644)-Portfolios!B2400, 0)</f>
        <v>0</v>
      </c>
    </row>
    <row r="2401" spans="1:2">
      <c r="A2401" s="11">
        <f>Returns!A2401</f>
        <v>0</v>
      </c>
      <c r="B2401" s="1">
        <f>MAX(AVERAGE(Portfolios!$B$2:$B$5644)-Portfolios!B2401, 0)</f>
        <v>0</v>
      </c>
    </row>
    <row r="2402" spans="1:2">
      <c r="A2402" s="11">
        <f>Returns!A2402</f>
        <v>0</v>
      </c>
      <c r="B2402" s="1">
        <f>MAX(AVERAGE(Portfolios!$B$2:$B$5644)-Portfolios!B2402, 0)</f>
        <v>0</v>
      </c>
    </row>
    <row r="2403" spans="1:2">
      <c r="A2403" s="11">
        <f>Returns!A2403</f>
        <v>0</v>
      </c>
      <c r="B2403" s="1">
        <f>MAX(AVERAGE(Portfolios!$B$2:$B$5644)-Portfolios!B2403, 0)</f>
        <v>0</v>
      </c>
    </row>
    <row r="2404" spans="1:2">
      <c r="A2404" s="11">
        <f>Returns!A2404</f>
        <v>0</v>
      </c>
      <c r="B2404" s="1">
        <f>MAX(AVERAGE(Portfolios!$B$2:$B$5644)-Portfolios!B2404, 0)</f>
        <v>0</v>
      </c>
    </row>
    <row r="2405" spans="1:2">
      <c r="A2405" s="11">
        <f>Returns!A2405</f>
        <v>0</v>
      </c>
      <c r="B2405" s="1">
        <f>MAX(AVERAGE(Portfolios!$B$2:$B$5644)-Portfolios!B2405, 0)</f>
        <v>0</v>
      </c>
    </row>
    <row r="2406" spans="1:2">
      <c r="A2406" s="11">
        <f>Returns!A2406</f>
        <v>0</v>
      </c>
      <c r="B2406" s="1">
        <f>MAX(AVERAGE(Portfolios!$B$2:$B$5644)-Portfolios!B2406, 0)</f>
        <v>0</v>
      </c>
    </row>
    <row r="2407" spans="1:2">
      <c r="A2407" s="11">
        <f>Returns!A2407</f>
        <v>0</v>
      </c>
      <c r="B2407" s="1">
        <f>MAX(AVERAGE(Portfolios!$B$2:$B$5644)-Portfolios!B2407, 0)</f>
        <v>0</v>
      </c>
    </row>
    <row r="2408" spans="1:2">
      <c r="A2408" s="11">
        <f>Returns!A2408</f>
        <v>0</v>
      </c>
      <c r="B2408" s="1">
        <f>MAX(AVERAGE(Portfolios!$B$2:$B$5644)-Portfolios!B2408, 0)</f>
        <v>0</v>
      </c>
    </row>
    <row r="2409" spans="1:2">
      <c r="A2409" s="11">
        <f>Returns!A2409</f>
        <v>0</v>
      </c>
      <c r="B2409" s="1">
        <f>MAX(AVERAGE(Portfolios!$B$2:$B$5644)-Portfolios!B2409, 0)</f>
        <v>0</v>
      </c>
    </row>
    <row r="2410" spans="1:2">
      <c r="A2410" s="11">
        <f>Returns!A2410</f>
        <v>0</v>
      </c>
      <c r="B2410" s="1">
        <f>MAX(AVERAGE(Portfolios!$B$2:$B$5644)-Portfolios!B2410, 0)</f>
        <v>0</v>
      </c>
    </row>
    <row r="2411" spans="1:2">
      <c r="A2411" s="11">
        <f>Returns!A2411</f>
        <v>0</v>
      </c>
      <c r="B2411" s="1">
        <f>MAX(AVERAGE(Portfolios!$B$2:$B$5644)-Portfolios!B2411, 0)</f>
        <v>0</v>
      </c>
    </row>
    <row r="2412" spans="1:2">
      <c r="A2412" s="11">
        <f>Returns!A2412</f>
        <v>0</v>
      </c>
      <c r="B2412" s="1">
        <f>MAX(AVERAGE(Portfolios!$B$2:$B$5644)-Portfolios!B2412, 0)</f>
        <v>0</v>
      </c>
    </row>
    <row r="2413" spans="1:2">
      <c r="A2413" s="11">
        <f>Returns!A2413</f>
        <v>0</v>
      </c>
      <c r="B2413" s="1">
        <f>MAX(AVERAGE(Portfolios!$B$2:$B$5644)-Portfolios!B2413, 0)</f>
        <v>0</v>
      </c>
    </row>
    <row r="2414" spans="1:2">
      <c r="A2414" s="11">
        <f>Returns!A2414</f>
        <v>0</v>
      </c>
      <c r="B2414" s="1">
        <f>MAX(AVERAGE(Portfolios!$B$2:$B$5644)-Portfolios!B2414, 0)</f>
        <v>0</v>
      </c>
    </row>
    <row r="2415" spans="1:2">
      <c r="A2415" s="11">
        <f>Returns!A2415</f>
        <v>0</v>
      </c>
      <c r="B2415" s="1">
        <f>MAX(AVERAGE(Portfolios!$B$2:$B$5644)-Portfolios!B2415, 0)</f>
        <v>0</v>
      </c>
    </row>
    <row r="2416" spans="1:2">
      <c r="A2416" s="11">
        <f>Returns!A2416</f>
        <v>0</v>
      </c>
      <c r="B2416" s="1">
        <f>MAX(AVERAGE(Portfolios!$B$2:$B$5644)-Portfolios!B2416, 0)</f>
        <v>0</v>
      </c>
    </row>
    <row r="2417" spans="1:2">
      <c r="A2417" s="11">
        <f>Returns!A2417</f>
        <v>0</v>
      </c>
      <c r="B2417" s="1">
        <f>MAX(AVERAGE(Portfolios!$B$2:$B$5644)-Portfolios!B2417, 0)</f>
        <v>0</v>
      </c>
    </row>
    <row r="2418" spans="1:2">
      <c r="A2418" s="11">
        <f>Returns!A2418</f>
        <v>0</v>
      </c>
      <c r="B2418" s="1">
        <f>MAX(AVERAGE(Portfolios!$B$2:$B$5644)-Portfolios!B2418, 0)</f>
        <v>0</v>
      </c>
    </row>
    <row r="2419" spans="1:2">
      <c r="A2419" s="11">
        <f>Returns!A2419</f>
        <v>0</v>
      </c>
      <c r="B2419" s="1">
        <f>MAX(AVERAGE(Portfolios!$B$2:$B$5644)-Portfolios!B2419, 0)</f>
        <v>0</v>
      </c>
    </row>
    <row r="2420" spans="1:2">
      <c r="A2420" s="11">
        <f>Returns!A2420</f>
        <v>0</v>
      </c>
      <c r="B2420" s="1">
        <f>MAX(AVERAGE(Portfolios!$B$2:$B$5644)-Portfolios!B2420, 0)</f>
        <v>0</v>
      </c>
    </row>
    <row r="2421" spans="1:2">
      <c r="A2421" s="11">
        <f>Returns!A2421</f>
        <v>0</v>
      </c>
      <c r="B2421" s="1">
        <f>MAX(AVERAGE(Portfolios!$B$2:$B$5644)-Portfolios!B2421, 0)</f>
        <v>0</v>
      </c>
    </row>
    <row r="2422" spans="1:2">
      <c r="A2422" s="11">
        <f>Returns!A2422</f>
        <v>0</v>
      </c>
      <c r="B2422" s="1">
        <f>MAX(AVERAGE(Portfolios!$B$2:$B$5644)-Portfolios!B2422, 0)</f>
        <v>0</v>
      </c>
    </row>
    <row r="2423" spans="1:2">
      <c r="A2423" s="11">
        <f>Returns!A2423</f>
        <v>0</v>
      </c>
      <c r="B2423" s="1">
        <f>MAX(AVERAGE(Portfolios!$B$2:$B$5644)-Portfolios!B2423, 0)</f>
        <v>0</v>
      </c>
    </row>
    <row r="2424" spans="1:2">
      <c r="A2424" s="11">
        <f>Returns!A2424</f>
        <v>0</v>
      </c>
      <c r="B2424" s="1">
        <f>MAX(AVERAGE(Portfolios!$B$2:$B$5644)-Portfolios!B2424, 0)</f>
        <v>0</v>
      </c>
    </row>
    <row r="2425" spans="1:2">
      <c r="A2425" s="11">
        <f>Returns!A2425</f>
        <v>0</v>
      </c>
      <c r="B2425" s="1">
        <f>MAX(AVERAGE(Portfolios!$B$2:$B$5644)-Portfolios!B2425, 0)</f>
        <v>0</v>
      </c>
    </row>
    <row r="2426" spans="1:2">
      <c r="A2426" s="11">
        <f>Returns!A2426</f>
        <v>0</v>
      </c>
      <c r="B2426" s="1">
        <f>MAX(AVERAGE(Portfolios!$B$2:$B$5644)-Portfolios!B2426, 0)</f>
        <v>0</v>
      </c>
    </row>
    <row r="2427" spans="1:2">
      <c r="A2427" s="11">
        <f>Returns!A2427</f>
        <v>0</v>
      </c>
      <c r="B2427" s="1">
        <f>MAX(AVERAGE(Portfolios!$B$2:$B$5644)-Portfolios!B2427, 0)</f>
        <v>0</v>
      </c>
    </row>
    <row r="2428" spans="1:2">
      <c r="A2428" s="11">
        <f>Returns!A2428</f>
        <v>0</v>
      </c>
      <c r="B2428" s="1">
        <f>MAX(AVERAGE(Portfolios!$B$2:$B$5644)-Portfolios!B2428, 0)</f>
        <v>0</v>
      </c>
    </row>
    <row r="2429" spans="1:2">
      <c r="A2429" s="11">
        <f>Returns!A2429</f>
        <v>0</v>
      </c>
      <c r="B2429" s="1">
        <f>MAX(AVERAGE(Portfolios!$B$2:$B$5644)-Portfolios!B2429, 0)</f>
        <v>0</v>
      </c>
    </row>
    <row r="2430" spans="1:2">
      <c r="A2430" s="11">
        <f>Returns!A2430</f>
        <v>0</v>
      </c>
      <c r="B2430" s="1">
        <f>MAX(AVERAGE(Portfolios!$B$2:$B$5644)-Portfolios!B2430, 0)</f>
        <v>0</v>
      </c>
    </row>
    <row r="2431" spans="1:2">
      <c r="A2431" s="11">
        <f>Returns!A2431</f>
        <v>0</v>
      </c>
      <c r="B2431" s="1">
        <f>MAX(AVERAGE(Portfolios!$B$2:$B$5644)-Portfolios!B2431, 0)</f>
        <v>0</v>
      </c>
    </row>
    <row r="2432" spans="1:2">
      <c r="A2432" s="11">
        <f>Returns!A2432</f>
        <v>0</v>
      </c>
      <c r="B2432" s="1">
        <f>MAX(AVERAGE(Portfolios!$B$2:$B$5644)-Portfolios!B2432, 0)</f>
        <v>0</v>
      </c>
    </row>
    <row r="2433" spans="1:2">
      <c r="A2433" s="11">
        <f>Returns!A2433</f>
        <v>0</v>
      </c>
      <c r="B2433" s="1">
        <f>MAX(AVERAGE(Portfolios!$B$2:$B$5644)-Portfolios!B2433, 0)</f>
        <v>0</v>
      </c>
    </row>
    <row r="2434" spans="1:2">
      <c r="A2434" s="11">
        <f>Returns!A2434</f>
        <v>0</v>
      </c>
      <c r="B2434" s="1">
        <f>MAX(AVERAGE(Portfolios!$B$2:$B$5644)-Portfolios!B2434, 0)</f>
        <v>0</v>
      </c>
    </row>
    <row r="2435" spans="1:2">
      <c r="A2435" s="11">
        <f>Returns!A2435</f>
        <v>0</v>
      </c>
      <c r="B2435" s="1">
        <f>MAX(AVERAGE(Portfolios!$B$2:$B$5644)-Portfolios!B2435, 0)</f>
        <v>0</v>
      </c>
    </row>
    <row r="2436" spans="1:2">
      <c r="A2436" s="11">
        <f>Returns!A2436</f>
        <v>0</v>
      </c>
      <c r="B2436" s="1">
        <f>MAX(AVERAGE(Portfolios!$B$2:$B$5644)-Portfolios!B2436, 0)</f>
        <v>0</v>
      </c>
    </row>
    <row r="2437" spans="1:2">
      <c r="A2437" s="11">
        <f>Returns!A2437</f>
        <v>0</v>
      </c>
      <c r="B2437" s="1">
        <f>MAX(AVERAGE(Portfolios!$B$2:$B$5644)-Portfolios!B2437, 0)</f>
        <v>0</v>
      </c>
    </row>
    <row r="2438" spans="1:2">
      <c r="A2438" s="11">
        <f>Returns!A2438</f>
        <v>0</v>
      </c>
      <c r="B2438" s="1">
        <f>MAX(AVERAGE(Portfolios!$B$2:$B$5644)-Portfolios!B2438, 0)</f>
        <v>0</v>
      </c>
    </row>
    <row r="2439" spans="1:2">
      <c r="A2439" s="11">
        <f>Returns!A2439</f>
        <v>0</v>
      </c>
      <c r="B2439" s="1">
        <f>MAX(AVERAGE(Portfolios!$B$2:$B$5644)-Portfolios!B2439, 0)</f>
        <v>0</v>
      </c>
    </row>
    <row r="2440" spans="1:2">
      <c r="A2440" s="11">
        <f>Returns!A2440</f>
        <v>0</v>
      </c>
      <c r="B2440" s="1">
        <f>MAX(AVERAGE(Portfolios!$B$2:$B$5644)-Portfolios!B2440, 0)</f>
        <v>0</v>
      </c>
    </row>
    <row r="2441" spans="1:2">
      <c r="A2441" s="11">
        <f>Returns!A2441</f>
        <v>0</v>
      </c>
      <c r="B2441" s="1">
        <f>MAX(AVERAGE(Portfolios!$B$2:$B$5644)-Portfolios!B2441, 0)</f>
        <v>0</v>
      </c>
    </row>
    <row r="2442" spans="1:2">
      <c r="A2442" s="11">
        <f>Returns!A2442</f>
        <v>0</v>
      </c>
      <c r="B2442" s="1">
        <f>MAX(AVERAGE(Portfolios!$B$2:$B$5644)-Portfolios!B2442, 0)</f>
        <v>0</v>
      </c>
    </row>
    <row r="2443" spans="1:2">
      <c r="A2443" s="11">
        <f>Returns!A2443</f>
        <v>0</v>
      </c>
      <c r="B2443" s="1">
        <f>MAX(AVERAGE(Portfolios!$B$2:$B$5644)-Portfolios!B2443, 0)</f>
        <v>0</v>
      </c>
    </row>
    <row r="2444" spans="1:2">
      <c r="A2444" s="11">
        <f>Returns!A2444</f>
        <v>0</v>
      </c>
      <c r="B2444" s="1">
        <f>MAX(AVERAGE(Portfolios!$B$2:$B$5644)-Portfolios!B2444, 0)</f>
        <v>0</v>
      </c>
    </row>
    <row r="2445" spans="1:2">
      <c r="A2445" s="11">
        <f>Returns!A2445</f>
        <v>0</v>
      </c>
      <c r="B2445" s="1">
        <f>MAX(AVERAGE(Portfolios!$B$2:$B$5644)-Portfolios!B2445, 0)</f>
        <v>0</v>
      </c>
    </row>
    <row r="2446" spans="1:2">
      <c r="A2446" s="11">
        <f>Returns!A2446</f>
        <v>0</v>
      </c>
      <c r="B2446" s="1">
        <f>MAX(AVERAGE(Portfolios!$B$2:$B$5644)-Portfolios!B2446, 0)</f>
        <v>0</v>
      </c>
    </row>
    <row r="2447" spans="1:2">
      <c r="A2447" s="11">
        <f>Returns!A2447</f>
        <v>0</v>
      </c>
      <c r="B2447" s="1">
        <f>MAX(AVERAGE(Portfolios!$B$2:$B$5644)-Portfolios!B2447, 0)</f>
        <v>0</v>
      </c>
    </row>
    <row r="2448" spans="1:2">
      <c r="A2448" s="11">
        <f>Returns!A2448</f>
        <v>0</v>
      </c>
      <c r="B2448" s="1">
        <f>MAX(AVERAGE(Portfolios!$B$2:$B$5644)-Portfolios!B2448, 0)</f>
        <v>0</v>
      </c>
    </row>
    <row r="2449" spans="1:2">
      <c r="A2449" s="11">
        <f>Returns!A2449</f>
        <v>0</v>
      </c>
      <c r="B2449" s="1">
        <f>MAX(AVERAGE(Portfolios!$B$2:$B$5644)-Portfolios!B2449, 0)</f>
        <v>0</v>
      </c>
    </row>
    <row r="2450" spans="1:2">
      <c r="A2450" s="11">
        <f>Returns!A2450</f>
        <v>0</v>
      </c>
      <c r="B2450" s="1">
        <f>MAX(AVERAGE(Portfolios!$B$2:$B$5644)-Portfolios!B2450, 0)</f>
        <v>0</v>
      </c>
    </row>
    <row r="2451" spans="1:2">
      <c r="A2451" s="11">
        <f>Returns!A2451</f>
        <v>0</v>
      </c>
      <c r="B2451" s="1">
        <f>MAX(AVERAGE(Portfolios!$B$2:$B$5644)-Portfolios!B2451, 0)</f>
        <v>0</v>
      </c>
    </row>
    <row r="2452" spans="1:2">
      <c r="A2452" s="11">
        <f>Returns!A2452</f>
        <v>0</v>
      </c>
      <c r="B2452" s="1">
        <f>MAX(AVERAGE(Portfolios!$B$2:$B$5644)-Portfolios!B2452, 0)</f>
        <v>0</v>
      </c>
    </row>
    <row r="2453" spans="1:2">
      <c r="A2453" s="11">
        <f>Returns!A2453</f>
        <v>0</v>
      </c>
      <c r="B2453" s="1">
        <f>MAX(AVERAGE(Portfolios!$B$2:$B$5644)-Portfolios!B2453, 0)</f>
        <v>0</v>
      </c>
    </row>
    <row r="2454" spans="1:2">
      <c r="A2454" s="11">
        <f>Returns!A2454</f>
        <v>0</v>
      </c>
      <c r="B2454" s="1">
        <f>MAX(AVERAGE(Portfolios!$B$2:$B$5644)-Portfolios!B2454, 0)</f>
        <v>0</v>
      </c>
    </row>
    <row r="2455" spans="1:2">
      <c r="A2455" s="11">
        <f>Returns!A2455</f>
        <v>0</v>
      </c>
      <c r="B2455" s="1">
        <f>MAX(AVERAGE(Portfolios!$B$2:$B$5644)-Portfolios!B2455, 0)</f>
        <v>0</v>
      </c>
    </row>
    <row r="2456" spans="1:2">
      <c r="A2456" s="11">
        <f>Returns!A2456</f>
        <v>0</v>
      </c>
      <c r="B2456" s="1">
        <f>MAX(AVERAGE(Portfolios!$B$2:$B$5644)-Portfolios!B2456, 0)</f>
        <v>0</v>
      </c>
    </row>
    <row r="2457" spans="1:2">
      <c r="A2457" s="11">
        <f>Returns!A2457</f>
        <v>0</v>
      </c>
      <c r="B2457" s="1">
        <f>MAX(AVERAGE(Portfolios!$B$2:$B$5644)-Portfolios!B2457, 0)</f>
        <v>0</v>
      </c>
    </row>
    <row r="2458" spans="1:2">
      <c r="A2458" s="11">
        <f>Returns!A2458</f>
        <v>0</v>
      </c>
      <c r="B2458" s="1">
        <f>MAX(AVERAGE(Portfolios!$B$2:$B$5644)-Portfolios!B2458, 0)</f>
        <v>0</v>
      </c>
    </row>
    <row r="2459" spans="1:2">
      <c r="A2459" s="11">
        <f>Returns!A2459</f>
        <v>0</v>
      </c>
      <c r="B2459" s="1">
        <f>MAX(AVERAGE(Portfolios!$B$2:$B$5644)-Portfolios!B2459, 0)</f>
        <v>0</v>
      </c>
    </row>
    <row r="2460" spans="1:2">
      <c r="A2460" s="11">
        <f>Returns!A2460</f>
        <v>0</v>
      </c>
      <c r="B2460" s="1">
        <f>MAX(AVERAGE(Portfolios!$B$2:$B$5644)-Portfolios!B2460, 0)</f>
        <v>0</v>
      </c>
    </row>
    <row r="2461" spans="1:2">
      <c r="A2461" s="11">
        <f>Returns!A2461</f>
        <v>0</v>
      </c>
      <c r="B2461" s="1">
        <f>MAX(AVERAGE(Portfolios!$B$2:$B$5644)-Portfolios!B2461, 0)</f>
        <v>0</v>
      </c>
    </row>
    <row r="2462" spans="1:2">
      <c r="A2462" s="11">
        <f>Returns!A2462</f>
        <v>0</v>
      </c>
      <c r="B2462" s="1">
        <f>MAX(AVERAGE(Portfolios!$B$2:$B$5644)-Portfolios!B2462, 0)</f>
        <v>0</v>
      </c>
    </row>
    <row r="2463" spans="1:2">
      <c r="A2463" s="11">
        <f>Returns!A2463</f>
        <v>0</v>
      </c>
      <c r="B2463" s="1">
        <f>MAX(AVERAGE(Portfolios!$B$2:$B$5644)-Portfolios!B2463, 0)</f>
        <v>0</v>
      </c>
    </row>
    <row r="2464" spans="1:2">
      <c r="A2464" s="11">
        <f>Returns!A2464</f>
        <v>0</v>
      </c>
      <c r="B2464" s="1">
        <f>MAX(AVERAGE(Portfolios!$B$2:$B$5644)-Portfolios!B2464, 0)</f>
        <v>0</v>
      </c>
    </row>
    <row r="2465" spans="1:2">
      <c r="A2465" s="11">
        <f>Returns!A2465</f>
        <v>0</v>
      </c>
      <c r="B2465" s="1">
        <f>MAX(AVERAGE(Portfolios!$B$2:$B$5644)-Portfolios!B2465, 0)</f>
        <v>0</v>
      </c>
    </row>
    <row r="2466" spans="1:2">
      <c r="A2466" s="11">
        <f>Returns!A2466</f>
        <v>0</v>
      </c>
      <c r="B2466" s="1">
        <f>MAX(AVERAGE(Portfolios!$B$2:$B$5644)-Portfolios!B2466, 0)</f>
        <v>0</v>
      </c>
    </row>
    <row r="2467" spans="1:2">
      <c r="A2467" s="11">
        <f>Returns!A2467</f>
        <v>0</v>
      </c>
      <c r="B2467" s="1">
        <f>MAX(AVERAGE(Portfolios!$B$2:$B$5644)-Portfolios!B2467, 0)</f>
        <v>0</v>
      </c>
    </row>
    <row r="2468" spans="1:2">
      <c r="A2468" s="11">
        <f>Returns!A2468</f>
        <v>0</v>
      </c>
      <c r="B2468" s="1">
        <f>MAX(AVERAGE(Portfolios!$B$2:$B$5644)-Portfolios!B2468, 0)</f>
        <v>0</v>
      </c>
    </row>
    <row r="2469" spans="1:2">
      <c r="A2469" s="11">
        <f>Returns!A2469</f>
        <v>0</v>
      </c>
      <c r="B2469" s="1">
        <f>MAX(AVERAGE(Portfolios!$B$2:$B$5644)-Portfolios!B2469, 0)</f>
        <v>0</v>
      </c>
    </row>
    <row r="2470" spans="1:2">
      <c r="A2470" s="11">
        <f>Returns!A2470</f>
        <v>0</v>
      </c>
      <c r="B2470" s="1">
        <f>MAX(AVERAGE(Portfolios!$B$2:$B$5644)-Portfolios!B2470, 0)</f>
        <v>0</v>
      </c>
    </row>
    <row r="2471" spans="1:2">
      <c r="A2471" s="11">
        <f>Returns!A2471</f>
        <v>0</v>
      </c>
      <c r="B2471" s="1">
        <f>MAX(AVERAGE(Portfolios!$B$2:$B$5644)-Portfolios!B2471, 0)</f>
        <v>0</v>
      </c>
    </row>
    <row r="2472" spans="1:2">
      <c r="A2472" s="11">
        <f>Returns!A2472</f>
        <v>0</v>
      </c>
      <c r="B2472" s="1">
        <f>MAX(AVERAGE(Portfolios!$B$2:$B$5644)-Portfolios!B2472, 0)</f>
        <v>0</v>
      </c>
    </row>
    <row r="2473" spans="1:2">
      <c r="A2473" s="11">
        <f>Returns!A2473</f>
        <v>0</v>
      </c>
      <c r="B2473" s="1">
        <f>MAX(AVERAGE(Portfolios!$B$2:$B$5644)-Portfolios!B2473, 0)</f>
        <v>0</v>
      </c>
    </row>
    <row r="2474" spans="1:2">
      <c r="A2474" s="11">
        <f>Returns!A2474</f>
        <v>0</v>
      </c>
      <c r="B2474" s="1">
        <f>MAX(AVERAGE(Portfolios!$B$2:$B$5644)-Portfolios!B2474, 0)</f>
        <v>0</v>
      </c>
    </row>
    <row r="2475" spans="1:2">
      <c r="A2475" s="11">
        <f>Returns!A2475</f>
        <v>0</v>
      </c>
      <c r="B2475" s="1">
        <f>MAX(AVERAGE(Portfolios!$B$2:$B$5644)-Portfolios!B2475, 0)</f>
        <v>0</v>
      </c>
    </row>
    <row r="2476" spans="1:2">
      <c r="A2476" s="11">
        <f>Returns!A2476</f>
        <v>0</v>
      </c>
      <c r="B2476" s="1">
        <f>MAX(AVERAGE(Portfolios!$B$2:$B$5644)-Portfolios!B2476, 0)</f>
        <v>0</v>
      </c>
    </row>
    <row r="2477" spans="1:2">
      <c r="A2477" s="11">
        <f>Returns!A2477</f>
        <v>0</v>
      </c>
      <c r="B2477" s="1">
        <f>MAX(AVERAGE(Portfolios!$B$2:$B$5644)-Portfolios!B2477, 0)</f>
        <v>0</v>
      </c>
    </row>
    <row r="2478" spans="1:2">
      <c r="A2478" s="11">
        <f>Returns!A2478</f>
        <v>0</v>
      </c>
      <c r="B2478" s="1">
        <f>MAX(AVERAGE(Portfolios!$B$2:$B$5644)-Portfolios!B2478, 0)</f>
        <v>0</v>
      </c>
    </row>
    <row r="2479" spans="1:2">
      <c r="A2479" s="11">
        <f>Returns!A2479</f>
        <v>0</v>
      </c>
      <c r="B2479" s="1">
        <f>MAX(AVERAGE(Portfolios!$B$2:$B$5644)-Portfolios!B2479, 0)</f>
        <v>0</v>
      </c>
    </row>
    <row r="2480" spans="1:2">
      <c r="A2480" s="11">
        <f>Returns!A2480</f>
        <v>0</v>
      </c>
      <c r="B2480" s="1">
        <f>MAX(AVERAGE(Portfolios!$B$2:$B$5644)-Portfolios!B2480, 0)</f>
        <v>0</v>
      </c>
    </row>
    <row r="2481" spans="1:2">
      <c r="A2481" s="11">
        <f>Returns!A2481</f>
        <v>0</v>
      </c>
      <c r="B2481" s="1">
        <f>MAX(AVERAGE(Portfolios!$B$2:$B$5644)-Portfolios!B2481, 0)</f>
        <v>0</v>
      </c>
    </row>
    <row r="2482" spans="1:2">
      <c r="A2482" s="11">
        <f>Returns!A2482</f>
        <v>0</v>
      </c>
      <c r="B2482" s="1">
        <f>MAX(AVERAGE(Portfolios!$B$2:$B$5644)-Portfolios!B2482, 0)</f>
        <v>0</v>
      </c>
    </row>
    <row r="2483" spans="1:2">
      <c r="A2483" s="11">
        <f>Returns!A2483</f>
        <v>0</v>
      </c>
      <c r="B2483" s="1">
        <f>MAX(AVERAGE(Portfolios!$B$2:$B$5644)-Portfolios!B2483, 0)</f>
        <v>0</v>
      </c>
    </row>
    <row r="2484" spans="1:2">
      <c r="A2484" s="11">
        <f>Returns!A2484</f>
        <v>0</v>
      </c>
      <c r="B2484" s="1">
        <f>MAX(AVERAGE(Portfolios!$B$2:$B$5644)-Portfolios!B2484, 0)</f>
        <v>0</v>
      </c>
    </row>
    <row r="2485" spans="1:2">
      <c r="A2485" s="11">
        <f>Returns!A2485</f>
        <v>0</v>
      </c>
      <c r="B2485" s="1">
        <f>MAX(AVERAGE(Portfolios!$B$2:$B$5644)-Portfolios!B2485, 0)</f>
        <v>0</v>
      </c>
    </row>
    <row r="2486" spans="1:2">
      <c r="A2486" s="11">
        <f>Returns!A2486</f>
        <v>0</v>
      </c>
      <c r="B2486" s="1">
        <f>MAX(AVERAGE(Portfolios!$B$2:$B$5644)-Portfolios!B2486, 0)</f>
        <v>0</v>
      </c>
    </row>
    <row r="2487" spans="1:2">
      <c r="A2487" s="11">
        <f>Returns!A2487</f>
        <v>0</v>
      </c>
      <c r="B2487" s="1">
        <f>MAX(AVERAGE(Portfolios!$B$2:$B$5644)-Portfolios!B2487, 0)</f>
        <v>0</v>
      </c>
    </row>
    <row r="2488" spans="1:2">
      <c r="A2488" s="11">
        <f>Returns!A2488</f>
        <v>0</v>
      </c>
      <c r="B2488" s="1">
        <f>MAX(AVERAGE(Portfolios!$B$2:$B$5644)-Portfolios!B2488, 0)</f>
        <v>0</v>
      </c>
    </row>
    <row r="2489" spans="1:2">
      <c r="A2489" s="11">
        <f>Returns!A2489</f>
        <v>0</v>
      </c>
      <c r="B2489" s="1">
        <f>MAX(AVERAGE(Portfolios!$B$2:$B$5644)-Portfolios!B2489, 0)</f>
        <v>0</v>
      </c>
    </row>
    <row r="2490" spans="1:2">
      <c r="A2490" s="11">
        <f>Returns!A2490</f>
        <v>0</v>
      </c>
      <c r="B2490" s="1">
        <f>MAX(AVERAGE(Portfolios!$B$2:$B$5644)-Portfolios!B2490, 0)</f>
        <v>0</v>
      </c>
    </row>
    <row r="2491" spans="1:2">
      <c r="A2491" s="11">
        <f>Returns!A2491</f>
        <v>0</v>
      </c>
      <c r="B2491" s="1">
        <f>MAX(AVERAGE(Portfolios!$B$2:$B$5644)-Portfolios!B2491, 0)</f>
        <v>0</v>
      </c>
    </row>
    <row r="2492" spans="1:2">
      <c r="A2492" s="11">
        <f>Returns!A2492</f>
        <v>0</v>
      </c>
      <c r="B2492" s="1">
        <f>MAX(AVERAGE(Portfolios!$B$2:$B$5644)-Portfolios!B2492, 0)</f>
        <v>0</v>
      </c>
    </row>
    <row r="2493" spans="1:2">
      <c r="A2493" s="11">
        <f>Returns!A2493</f>
        <v>0</v>
      </c>
      <c r="B2493" s="1">
        <f>MAX(AVERAGE(Portfolios!$B$2:$B$5644)-Portfolios!B2493, 0)</f>
        <v>0</v>
      </c>
    </row>
    <row r="2494" spans="1:2">
      <c r="A2494" s="11">
        <f>Returns!A2494</f>
        <v>0</v>
      </c>
      <c r="B2494" s="1">
        <f>MAX(AVERAGE(Portfolios!$B$2:$B$5644)-Portfolios!B2494, 0)</f>
        <v>0</v>
      </c>
    </row>
    <row r="2495" spans="1:2">
      <c r="A2495" s="11">
        <f>Returns!A2495</f>
        <v>0</v>
      </c>
      <c r="B2495" s="1">
        <f>MAX(AVERAGE(Portfolios!$B$2:$B$5644)-Portfolios!B2495, 0)</f>
        <v>0</v>
      </c>
    </row>
    <row r="2496" spans="1:2">
      <c r="A2496" s="11">
        <f>Returns!A2496</f>
        <v>0</v>
      </c>
      <c r="B2496" s="1">
        <f>MAX(AVERAGE(Portfolios!$B$2:$B$5644)-Portfolios!B2496, 0)</f>
        <v>0</v>
      </c>
    </row>
    <row r="2497" spans="1:2">
      <c r="A2497" s="11">
        <f>Returns!A2497</f>
        <v>0</v>
      </c>
      <c r="B2497" s="1">
        <f>MAX(AVERAGE(Portfolios!$B$2:$B$5644)-Portfolios!B2497, 0)</f>
        <v>0</v>
      </c>
    </row>
    <row r="2498" spans="1:2">
      <c r="A2498" s="11">
        <f>Returns!A2498</f>
        <v>0</v>
      </c>
      <c r="B2498" s="1">
        <f>MAX(AVERAGE(Portfolios!$B$2:$B$5644)-Portfolios!B2498, 0)</f>
        <v>0</v>
      </c>
    </row>
    <row r="2499" spans="1:2">
      <c r="A2499" s="11">
        <f>Returns!A2499</f>
        <v>0</v>
      </c>
      <c r="B2499" s="1">
        <f>MAX(AVERAGE(Portfolios!$B$2:$B$5644)-Portfolios!B2499, 0)</f>
        <v>0</v>
      </c>
    </row>
    <row r="2500" spans="1:2">
      <c r="A2500" s="11">
        <f>Returns!A2500</f>
        <v>0</v>
      </c>
      <c r="B2500" s="1">
        <f>MAX(AVERAGE(Portfolios!$B$2:$B$5644)-Portfolios!B2500, 0)</f>
        <v>0</v>
      </c>
    </row>
    <row r="2501" spans="1:2">
      <c r="A2501" s="11">
        <f>Returns!A2501</f>
        <v>0</v>
      </c>
      <c r="B2501" s="1">
        <f>MAX(AVERAGE(Portfolios!$B$2:$B$5644)-Portfolios!B2501, 0)</f>
        <v>0</v>
      </c>
    </row>
    <row r="2502" spans="1:2">
      <c r="A2502" s="11">
        <f>Returns!A2502</f>
        <v>0</v>
      </c>
      <c r="B2502" s="1">
        <f>MAX(AVERAGE(Portfolios!$B$2:$B$5644)-Portfolios!B2502, 0)</f>
        <v>0</v>
      </c>
    </row>
    <row r="2503" spans="1:2">
      <c r="A2503" s="11">
        <f>Returns!A2503</f>
        <v>0</v>
      </c>
      <c r="B2503" s="1">
        <f>MAX(AVERAGE(Portfolios!$B$2:$B$5644)-Portfolios!B2503, 0)</f>
        <v>0</v>
      </c>
    </row>
    <row r="2504" spans="1:2">
      <c r="A2504" s="11">
        <f>Returns!A2504</f>
        <v>0</v>
      </c>
      <c r="B2504" s="1">
        <f>MAX(AVERAGE(Portfolios!$B$2:$B$5644)-Portfolios!B2504, 0)</f>
        <v>0</v>
      </c>
    </row>
    <row r="2505" spans="1:2">
      <c r="A2505" s="11">
        <f>Returns!A2505</f>
        <v>0</v>
      </c>
      <c r="B2505" s="1">
        <f>MAX(AVERAGE(Portfolios!$B$2:$B$5644)-Portfolios!B2505, 0)</f>
        <v>0</v>
      </c>
    </row>
    <row r="2506" spans="1:2">
      <c r="A2506" s="11">
        <f>Returns!A2506</f>
        <v>0</v>
      </c>
      <c r="B2506" s="1">
        <f>MAX(AVERAGE(Portfolios!$B$2:$B$5644)-Portfolios!B2506, 0)</f>
        <v>0</v>
      </c>
    </row>
    <row r="2507" spans="1:2">
      <c r="A2507" s="11">
        <f>Returns!A2507</f>
        <v>0</v>
      </c>
      <c r="B2507" s="1">
        <f>MAX(AVERAGE(Portfolios!$B$2:$B$5644)-Portfolios!B2507, 0)</f>
        <v>0</v>
      </c>
    </row>
    <row r="2508" spans="1:2">
      <c r="A2508" s="11">
        <f>Returns!A2508</f>
        <v>0</v>
      </c>
      <c r="B2508" s="1">
        <f>MAX(AVERAGE(Portfolios!$B$2:$B$5644)-Portfolios!B2508, 0)</f>
        <v>0</v>
      </c>
    </row>
    <row r="2509" spans="1:2">
      <c r="A2509" s="11">
        <f>Returns!A2509</f>
        <v>0</v>
      </c>
      <c r="B2509" s="1">
        <f>MAX(AVERAGE(Portfolios!$B$2:$B$5644)-Portfolios!B2509, 0)</f>
        <v>0</v>
      </c>
    </row>
    <row r="2510" spans="1:2">
      <c r="A2510" s="11">
        <f>Returns!A2510</f>
        <v>0</v>
      </c>
      <c r="B2510" s="1">
        <f>MAX(AVERAGE(Portfolios!$B$2:$B$5644)-Portfolios!B2510, 0)</f>
        <v>0</v>
      </c>
    </row>
    <row r="2511" spans="1:2">
      <c r="A2511" s="11">
        <f>Returns!A2511</f>
        <v>0</v>
      </c>
      <c r="B2511" s="1">
        <f>MAX(AVERAGE(Portfolios!$B$2:$B$5644)-Portfolios!B2511, 0)</f>
        <v>0</v>
      </c>
    </row>
    <row r="2512" spans="1:2">
      <c r="A2512" s="11">
        <f>Returns!A2512</f>
        <v>0</v>
      </c>
      <c r="B2512" s="1">
        <f>MAX(AVERAGE(Portfolios!$B$2:$B$5644)-Portfolios!B2512, 0)</f>
        <v>0</v>
      </c>
    </row>
    <row r="2513" spans="1:2">
      <c r="A2513" s="11">
        <f>Returns!A2513</f>
        <v>0</v>
      </c>
      <c r="B2513" s="1">
        <f>MAX(AVERAGE(Portfolios!$B$2:$B$5644)-Portfolios!B2513, 0)</f>
        <v>0</v>
      </c>
    </row>
    <row r="2514" spans="1:2">
      <c r="A2514" s="11">
        <f>Returns!A2514</f>
        <v>0</v>
      </c>
      <c r="B2514" s="1">
        <f>MAX(AVERAGE(Portfolios!$B$2:$B$5644)-Portfolios!B2514, 0)</f>
        <v>0</v>
      </c>
    </row>
    <row r="2515" spans="1:2">
      <c r="A2515" s="11">
        <f>Returns!A2515</f>
        <v>0</v>
      </c>
      <c r="B2515" s="1">
        <f>MAX(AVERAGE(Portfolios!$B$2:$B$5644)-Portfolios!B2515, 0)</f>
        <v>0</v>
      </c>
    </row>
    <row r="2516" spans="1:2">
      <c r="A2516" s="11">
        <f>Returns!A2516</f>
        <v>0</v>
      </c>
      <c r="B2516" s="1">
        <f>MAX(AVERAGE(Portfolios!$B$2:$B$5644)-Portfolios!B2516, 0)</f>
        <v>0</v>
      </c>
    </row>
    <row r="2517" spans="1:2">
      <c r="A2517" s="11">
        <f>Returns!A2517</f>
        <v>0</v>
      </c>
      <c r="B2517" s="1">
        <f>MAX(AVERAGE(Portfolios!$B$2:$B$5644)-Portfolios!B2517, 0)</f>
        <v>0</v>
      </c>
    </row>
    <row r="2518" spans="1:2">
      <c r="A2518" s="11">
        <f>Returns!A2518</f>
        <v>0</v>
      </c>
      <c r="B2518" s="1">
        <f>MAX(AVERAGE(Portfolios!$B$2:$B$5644)-Portfolios!B2518, 0)</f>
        <v>0</v>
      </c>
    </row>
    <row r="2519" spans="1:2">
      <c r="A2519" s="11">
        <f>Returns!A2519</f>
        <v>0</v>
      </c>
      <c r="B2519" s="1">
        <f>MAX(AVERAGE(Portfolios!$B$2:$B$5644)-Portfolios!B2519, 0)</f>
        <v>0</v>
      </c>
    </row>
    <row r="2520" spans="1:2">
      <c r="A2520" s="11">
        <f>Returns!A2520</f>
        <v>0</v>
      </c>
      <c r="B2520" s="1">
        <f>MAX(AVERAGE(Portfolios!$B$2:$B$5644)-Portfolios!B2520, 0)</f>
        <v>0</v>
      </c>
    </row>
    <row r="2521" spans="1:2">
      <c r="A2521" s="11">
        <f>Returns!A2521</f>
        <v>0</v>
      </c>
      <c r="B2521" s="1">
        <f>MAX(AVERAGE(Portfolios!$B$2:$B$5644)-Portfolios!B2521, 0)</f>
        <v>0</v>
      </c>
    </row>
    <row r="2522" spans="1:2">
      <c r="A2522" s="11">
        <f>Returns!A2522</f>
        <v>0</v>
      </c>
      <c r="B2522" s="1">
        <f>MAX(AVERAGE(Portfolios!$B$2:$B$5644)-Portfolios!B2522, 0)</f>
        <v>0</v>
      </c>
    </row>
    <row r="2523" spans="1:2">
      <c r="A2523" s="11">
        <f>Returns!A2523</f>
        <v>0</v>
      </c>
      <c r="B2523" s="1">
        <f>MAX(AVERAGE(Portfolios!$B$2:$B$5644)-Portfolios!B2523, 0)</f>
        <v>0</v>
      </c>
    </row>
    <row r="2524" spans="1:2">
      <c r="A2524" s="11">
        <f>Returns!A2524</f>
        <v>0</v>
      </c>
      <c r="B2524" s="1">
        <f>MAX(AVERAGE(Portfolios!$B$2:$B$5644)-Portfolios!B2524, 0)</f>
        <v>0</v>
      </c>
    </row>
    <row r="2525" spans="1:2">
      <c r="A2525" s="11">
        <f>Returns!A2525</f>
        <v>0</v>
      </c>
      <c r="B2525" s="1">
        <f>MAX(AVERAGE(Portfolios!$B$2:$B$5644)-Portfolios!B2525, 0)</f>
        <v>0</v>
      </c>
    </row>
    <row r="2526" spans="1:2">
      <c r="A2526" s="11">
        <f>Returns!A2526</f>
        <v>0</v>
      </c>
      <c r="B2526" s="1">
        <f>MAX(AVERAGE(Portfolios!$B$2:$B$5644)-Portfolios!B2526, 0)</f>
        <v>0</v>
      </c>
    </row>
    <row r="2527" spans="1:2">
      <c r="A2527" s="11">
        <f>Returns!A2527</f>
        <v>0</v>
      </c>
      <c r="B2527" s="1">
        <f>MAX(AVERAGE(Portfolios!$B$2:$B$5644)-Portfolios!B2527, 0)</f>
        <v>0</v>
      </c>
    </row>
    <row r="2528" spans="1:2">
      <c r="A2528" s="11">
        <f>Returns!A2528</f>
        <v>0</v>
      </c>
      <c r="B2528" s="1">
        <f>MAX(AVERAGE(Portfolios!$B$2:$B$5644)-Portfolios!B2528, 0)</f>
        <v>0</v>
      </c>
    </row>
    <row r="2529" spans="1:2">
      <c r="A2529" s="11">
        <f>Returns!A2529</f>
        <v>0</v>
      </c>
      <c r="B2529" s="1">
        <f>MAX(AVERAGE(Portfolios!$B$2:$B$5644)-Portfolios!B2529, 0)</f>
        <v>0</v>
      </c>
    </row>
    <row r="2530" spans="1:2">
      <c r="A2530" s="11">
        <f>Returns!A2530</f>
        <v>0</v>
      </c>
      <c r="B2530" s="1">
        <f>MAX(AVERAGE(Portfolios!$B$2:$B$5644)-Portfolios!B2530, 0)</f>
        <v>0</v>
      </c>
    </row>
    <row r="2531" spans="1:2">
      <c r="A2531" s="11">
        <f>Returns!A2531</f>
        <v>0</v>
      </c>
      <c r="B2531" s="1">
        <f>MAX(AVERAGE(Portfolios!$B$2:$B$5644)-Portfolios!B2531, 0)</f>
        <v>0</v>
      </c>
    </row>
    <row r="2532" spans="1:2">
      <c r="A2532" s="11">
        <f>Returns!A2532</f>
        <v>0</v>
      </c>
      <c r="B2532" s="1">
        <f>MAX(AVERAGE(Portfolios!$B$2:$B$5644)-Portfolios!B2532, 0)</f>
        <v>0</v>
      </c>
    </row>
    <row r="2533" spans="1:2">
      <c r="A2533" s="11">
        <f>Returns!A2533</f>
        <v>0</v>
      </c>
      <c r="B2533" s="1">
        <f>MAX(AVERAGE(Portfolios!$B$2:$B$5644)-Portfolios!B2533, 0)</f>
        <v>0</v>
      </c>
    </row>
    <row r="2534" spans="1:2">
      <c r="A2534" s="11">
        <f>Returns!A2534</f>
        <v>0</v>
      </c>
      <c r="B2534" s="1">
        <f>MAX(AVERAGE(Portfolios!$B$2:$B$5644)-Portfolios!B2534, 0)</f>
        <v>0</v>
      </c>
    </row>
    <row r="2535" spans="1:2">
      <c r="A2535" s="11">
        <f>Returns!A2535</f>
        <v>0</v>
      </c>
      <c r="B2535" s="1">
        <f>MAX(AVERAGE(Portfolios!$B$2:$B$5644)-Portfolios!B2535, 0)</f>
        <v>0</v>
      </c>
    </row>
    <row r="2536" spans="1:2">
      <c r="A2536" s="11">
        <f>Returns!A2536</f>
        <v>0</v>
      </c>
      <c r="B2536" s="1">
        <f>MAX(AVERAGE(Portfolios!$B$2:$B$5644)-Portfolios!B2536, 0)</f>
        <v>0</v>
      </c>
    </row>
    <row r="2537" spans="1:2">
      <c r="A2537" s="11">
        <f>Returns!A2537</f>
        <v>0</v>
      </c>
      <c r="B2537" s="1">
        <f>MAX(AVERAGE(Portfolios!$B$2:$B$5644)-Portfolios!B2537, 0)</f>
        <v>0</v>
      </c>
    </row>
    <row r="2538" spans="1:2">
      <c r="A2538" s="11">
        <f>Returns!A2538</f>
        <v>0</v>
      </c>
      <c r="B2538" s="1">
        <f>MAX(AVERAGE(Portfolios!$B$2:$B$5644)-Portfolios!B2538, 0)</f>
        <v>0</v>
      </c>
    </row>
    <row r="2539" spans="1:2">
      <c r="A2539" s="11">
        <f>Returns!A2539</f>
        <v>0</v>
      </c>
      <c r="B2539" s="1">
        <f>MAX(AVERAGE(Portfolios!$B$2:$B$5644)-Portfolios!B2539, 0)</f>
        <v>0</v>
      </c>
    </row>
    <row r="2540" spans="1:2">
      <c r="A2540" s="11">
        <f>Returns!A2540</f>
        <v>0</v>
      </c>
      <c r="B2540" s="1">
        <f>MAX(AVERAGE(Portfolios!$B$2:$B$5644)-Portfolios!B2540, 0)</f>
        <v>0</v>
      </c>
    </row>
    <row r="2541" spans="1:2">
      <c r="A2541" s="11">
        <f>Returns!A2541</f>
        <v>0</v>
      </c>
      <c r="B2541" s="1">
        <f>MAX(AVERAGE(Portfolios!$B$2:$B$5644)-Portfolios!B2541, 0)</f>
        <v>0</v>
      </c>
    </row>
    <row r="2542" spans="1:2">
      <c r="A2542" s="11">
        <f>Returns!A2542</f>
        <v>0</v>
      </c>
      <c r="B2542" s="1">
        <f>MAX(AVERAGE(Portfolios!$B$2:$B$5644)-Portfolios!B2542, 0)</f>
        <v>0</v>
      </c>
    </row>
    <row r="2543" spans="1:2">
      <c r="A2543" s="11">
        <f>Returns!A2543</f>
        <v>0</v>
      </c>
      <c r="B2543" s="1">
        <f>MAX(AVERAGE(Portfolios!$B$2:$B$5644)-Portfolios!B2543, 0)</f>
        <v>0</v>
      </c>
    </row>
    <row r="2544" spans="1:2">
      <c r="A2544" s="11">
        <f>Returns!A2544</f>
        <v>0</v>
      </c>
      <c r="B2544" s="1">
        <f>MAX(AVERAGE(Portfolios!$B$2:$B$5644)-Portfolios!B2544, 0)</f>
        <v>0</v>
      </c>
    </row>
    <row r="2545" spans="1:2">
      <c r="A2545" s="11">
        <f>Returns!A2545</f>
        <v>0</v>
      </c>
      <c r="B2545" s="1">
        <f>MAX(AVERAGE(Portfolios!$B$2:$B$5644)-Portfolios!B2545, 0)</f>
        <v>0</v>
      </c>
    </row>
    <row r="2546" spans="1:2">
      <c r="A2546" s="11">
        <f>Returns!A2546</f>
        <v>0</v>
      </c>
      <c r="B2546" s="1">
        <f>MAX(AVERAGE(Portfolios!$B$2:$B$5644)-Portfolios!B2546, 0)</f>
        <v>0</v>
      </c>
    </row>
    <row r="2547" spans="1:2">
      <c r="A2547" s="11">
        <f>Returns!A2547</f>
        <v>0</v>
      </c>
      <c r="B2547" s="1">
        <f>MAX(AVERAGE(Portfolios!$B$2:$B$5644)-Portfolios!B2547, 0)</f>
        <v>0</v>
      </c>
    </row>
    <row r="2548" spans="1:2">
      <c r="A2548" s="11">
        <f>Returns!A2548</f>
        <v>0</v>
      </c>
      <c r="B2548" s="1">
        <f>MAX(AVERAGE(Portfolios!$B$2:$B$5644)-Portfolios!B2548, 0)</f>
        <v>0</v>
      </c>
    </row>
    <row r="2549" spans="1:2">
      <c r="A2549" s="11">
        <f>Returns!A2549</f>
        <v>0</v>
      </c>
      <c r="B2549" s="1">
        <f>MAX(AVERAGE(Portfolios!$B$2:$B$5644)-Portfolios!B2549, 0)</f>
        <v>0</v>
      </c>
    </row>
    <row r="2550" spans="1:2">
      <c r="A2550" s="11">
        <f>Returns!A2550</f>
        <v>0</v>
      </c>
      <c r="B2550" s="1">
        <f>MAX(AVERAGE(Portfolios!$B$2:$B$5644)-Portfolios!B2550, 0)</f>
        <v>0</v>
      </c>
    </row>
    <row r="2551" spans="1:2">
      <c r="A2551" s="11">
        <f>Returns!A2551</f>
        <v>0</v>
      </c>
      <c r="B2551" s="1">
        <f>MAX(AVERAGE(Portfolios!$B$2:$B$5644)-Portfolios!B2551, 0)</f>
        <v>0</v>
      </c>
    </row>
    <row r="2552" spans="1:2">
      <c r="A2552" s="11">
        <f>Returns!A2552</f>
        <v>0</v>
      </c>
      <c r="B2552" s="1">
        <f>MAX(AVERAGE(Portfolios!$B$2:$B$5644)-Portfolios!B2552, 0)</f>
        <v>0</v>
      </c>
    </row>
    <row r="2553" spans="1:2">
      <c r="A2553" s="11">
        <f>Returns!A2553</f>
        <v>0</v>
      </c>
      <c r="B2553" s="1">
        <f>MAX(AVERAGE(Portfolios!$B$2:$B$5644)-Portfolios!B2553, 0)</f>
        <v>0</v>
      </c>
    </row>
    <row r="2554" spans="1:2">
      <c r="A2554" s="11">
        <f>Returns!A2554</f>
        <v>0</v>
      </c>
      <c r="B2554" s="1">
        <f>MAX(AVERAGE(Portfolios!$B$2:$B$5644)-Portfolios!B2554, 0)</f>
        <v>0</v>
      </c>
    </row>
    <row r="2555" spans="1:2">
      <c r="A2555" s="11">
        <f>Returns!A2555</f>
        <v>0</v>
      </c>
      <c r="B2555" s="1">
        <f>MAX(AVERAGE(Portfolios!$B$2:$B$5644)-Portfolios!B2555, 0)</f>
        <v>0</v>
      </c>
    </row>
    <row r="2556" spans="1:2">
      <c r="A2556" s="11">
        <f>Returns!A2556</f>
        <v>0</v>
      </c>
      <c r="B2556" s="1">
        <f>MAX(AVERAGE(Portfolios!$B$2:$B$5644)-Portfolios!B2556, 0)</f>
        <v>0</v>
      </c>
    </row>
    <row r="2557" spans="1:2">
      <c r="A2557" s="11">
        <f>Returns!A2557</f>
        <v>0</v>
      </c>
      <c r="B2557" s="1">
        <f>MAX(AVERAGE(Portfolios!$B$2:$B$5644)-Portfolios!B2557, 0)</f>
        <v>0</v>
      </c>
    </row>
    <row r="2558" spans="1:2">
      <c r="A2558" s="11">
        <f>Returns!A2558</f>
        <v>0</v>
      </c>
      <c r="B2558" s="1">
        <f>MAX(AVERAGE(Portfolios!$B$2:$B$5644)-Portfolios!B2558, 0)</f>
        <v>0</v>
      </c>
    </row>
    <row r="2559" spans="1:2">
      <c r="A2559" s="11">
        <f>Returns!A2559</f>
        <v>0</v>
      </c>
      <c r="B2559" s="1">
        <f>MAX(AVERAGE(Portfolios!$B$2:$B$5644)-Portfolios!B2559, 0)</f>
        <v>0</v>
      </c>
    </row>
    <row r="2560" spans="1:2">
      <c r="A2560" s="11">
        <f>Returns!A2560</f>
        <v>0</v>
      </c>
      <c r="B2560" s="1">
        <f>MAX(AVERAGE(Portfolios!$B$2:$B$5644)-Portfolios!B2560, 0)</f>
        <v>0</v>
      </c>
    </row>
    <row r="2561" spans="1:2">
      <c r="A2561" s="11">
        <f>Returns!A2561</f>
        <v>0</v>
      </c>
      <c r="B2561" s="1">
        <f>MAX(AVERAGE(Portfolios!$B$2:$B$5644)-Portfolios!B2561, 0)</f>
        <v>0</v>
      </c>
    </row>
    <row r="2562" spans="1:2">
      <c r="A2562" s="11">
        <f>Returns!A2562</f>
        <v>0</v>
      </c>
      <c r="B2562" s="1">
        <f>MAX(AVERAGE(Portfolios!$B$2:$B$5644)-Portfolios!B2562, 0)</f>
        <v>0</v>
      </c>
    </row>
    <row r="2563" spans="1:2">
      <c r="A2563" s="11">
        <f>Returns!A2563</f>
        <v>0</v>
      </c>
      <c r="B2563" s="1">
        <f>MAX(AVERAGE(Portfolios!$B$2:$B$5644)-Portfolios!B2563, 0)</f>
        <v>0</v>
      </c>
    </row>
    <row r="2564" spans="1:2">
      <c r="A2564" s="11">
        <f>Returns!A2564</f>
        <v>0</v>
      </c>
      <c r="B2564" s="1">
        <f>MAX(AVERAGE(Portfolios!$B$2:$B$5644)-Portfolios!B2564, 0)</f>
        <v>0</v>
      </c>
    </row>
    <row r="2565" spans="1:2">
      <c r="A2565" s="11">
        <f>Returns!A2565</f>
        <v>0</v>
      </c>
      <c r="B2565" s="1">
        <f>MAX(AVERAGE(Portfolios!$B$2:$B$5644)-Portfolios!B2565, 0)</f>
        <v>0</v>
      </c>
    </row>
    <row r="2566" spans="1:2">
      <c r="A2566" s="11">
        <f>Returns!A2566</f>
        <v>0</v>
      </c>
      <c r="B2566" s="1">
        <f>MAX(AVERAGE(Portfolios!$B$2:$B$5644)-Portfolios!B2566, 0)</f>
        <v>0</v>
      </c>
    </row>
    <row r="2567" spans="1:2">
      <c r="A2567" s="11">
        <f>Returns!A2567</f>
        <v>0</v>
      </c>
      <c r="B2567" s="1">
        <f>MAX(AVERAGE(Portfolios!$B$2:$B$5644)-Portfolios!B2567, 0)</f>
        <v>0</v>
      </c>
    </row>
    <row r="2568" spans="1:2">
      <c r="A2568" s="11">
        <f>Returns!A2568</f>
        <v>0</v>
      </c>
      <c r="B2568" s="1">
        <f>MAX(AVERAGE(Portfolios!$B$2:$B$5644)-Portfolios!B2568, 0)</f>
        <v>0</v>
      </c>
    </row>
    <row r="2569" spans="1:2">
      <c r="A2569" s="11">
        <f>Returns!A2569</f>
        <v>0</v>
      </c>
      <c r="B2569" s="1">
        <f>MAX(AVERAGE(Portfolios!$B$2:$B$5644)-Portfolios!B2569, 0)</f>
        <v>0</v>
      </c>
    </row>
    <row r="2570" spans="1:2">
      <c r="A2570" s="11">
        <f>Returns!A2570</f>
        <v>0</v>
      </c>
      <c r="B2570" s="1">
        <f>MAX(AVERAGE(Portfolios!$B$2:$B$5644)-Portfolios!B2570, 0)</f>
        <v>0</v>
      </c>
    </row>
    <row r="2571" spans="1:2">
      <c r="A2571" s="11">
        <f>Returns!A2571</f>
        <v>0</v>
      </c>
      <c r="B2571" s="1">
        <f>MAX(AVERAGE(Portfolios!$B$2:$B$5644)-Portfolios!B2571, 0)</f>
        <v>0</v>
      </c>
    </row>
    <row r="2572" spans="1:2">
      <c r="A2572" s="11">
        <f>Returns!A2572</f>
        <v>0</v>
      </c>
      <c r="B2572" s="1">
        <f>MAX(AVERAGE(Portfolios!$B$2:$B$5644)-Portfolios!B2572, 0)</f>
        <v>0</v>
      </c>
    </row>
    <row r="2573" spans="1:2">
      <c r="A2573" s="11">
        <f>Returns!A2573</f>
        <v>0</v>
      </c>
      <c r="B2573" s="1">
        <f>MAX(AVERAGE(Portfolios!$B$2:$B$5644)-Portfolios!B2573, 0)</f>
        <v>0</v>
      </c>
    </row>
    <row r="2574" spans="1:2">
      <c r="A2574" s="11">
        <f>Returns!A2574</f>
        <v>0</v>
      </c>
      <c r="B2574" s="1">
        <f>MAX(AVERAGE(Portfolios!$B$2:$B$5644)-Portfolios!B2574, 0)</f>
        <v>0</v>
      </c>
    </row>
    <row r="2575" spans="1:2">
      <c r="A2575" s="11">
        <f>Returns!A2575</f>
        <v>0</v>
      </c>
      <c r="B2575" s="1">
        <f>MAX(AVERAGE(Portfolios!$B$2:$B$5644)-Portfolios!B2575, 0)</f>
        <v>0</v>
      </c>
    </row>
    <row r="2576" spans="1:2">
      <c r="A2576" s="11">
        <f>Returns!A2576</f>
        <v>0</v>
      </c>
      <c r="B2576" s="1">
        <f>MAX(AVERAGE(Portfolios!$B$2:$B$5644)-Portfolios!B2576, 0)</f>
        <v>0</v>
      </c>
    </row>
    <row r="2577" spans="1:2">
      <c r="A2577" s="11">
        <f>Returns!A2577</f>
        <v>0</v>
      </c>
      <c r="B2577" s="1">
        <f>MAX(AVERAGE(Portfolios!$B$2:$B$5644)-Portfolios!B2577, 0)</f>
        <v>0</v>
      </c>
    </row>
    <row r="2578" spans="1:2">
      <c r="A2578" s="11">
        <f>Returns!A2578</f>
        <v>0</v>
      </c>
      <c r="B2578" s="1">
        <f>MAX(AVERAGE(Portfolios!$B$2:$B$5644)-Portfolios!B2578, 0)</f>
        <v>0</v>
      </c>
    </row>
    <row r="2579" spans="1:2">
      <c r="A2579" s="11">
        <f>Returns!A2579</f>
        <v>0</v>
      </c>
      <c r="B2579" s="1">
        <f>MAX(AVERAGE(Portfolios!$B$2:$B$5644)-Portfolios!B2579, 0)</f>
        <v>0</v>
      </c>
    </row>
    <row r="2580" spans="1:2">
      <c r="A2580" s="11">
        <f>Returns!A2580</f>
        <v>0</v>
      </c>
      <c r="B2580" s="1">
        <f>MAX(AVERAGE(Portfolios!$B$2:$B$5644)-Portfolios!B2580, 0)</f>
        <v>0</v>
      </c>
    </row>
    <row r="2581" spans="1:2">
      <c r="A2581" s="11">
        <f>Returns!A2581</f>
        <v>0</v>
      </c>
      <c r="B2581" s="1">
        <f>MAX(AVERAGE(Portfolios!$B$2:$B$5644)-Portfolios!B2581, 0)</f>
        <v>0</v>
      </c>
    </row>
    <row r="2582" spans="1:2">
      <c r="A2582" s="11">
        <f>Returns!A2582</f>
        <v>0</v>
      </c>
      <c r="B2582" s="1">
        <f>MAX(AVERAGE(Portfolios!$B$2:$B$5644)-Portfolios!B2582, 0)</f>
        <v>0</v>
      </c>
    </row>
    <row r="2583" spans="1:2">
      <c r="A2583" s="11">
        <f>Returns!A2583</f>
        <v>0</v>
      </c>
      <c r="B2583" s="1">
        <f>MAX(AVERAGE(Portfolios!$B$2:$B$5644)-Portfolios!B2583, 0)</f>
        <v>0</v>
      </c>
    </row>
    <row r="2584" spans="1:2">
      <c r="A2584" s="11">
        <f>Returns!A2584</f>
        <v>0</v>
      </c>
      <c r="B2584" s="1">
        <f>MAX(AVERAGE(Portfolios!$B$2:$B$5644)-Portfolios!B2584, 0)</f>
        <v>0</v>
      </c>
    </row>
    <row r="2585" spans="1:2">
      <c r="A2585" s="11">
        <f>Returns!A2585</f>
        <v>0</v>
      </c>
      <c r="B2585" s="1">
        <f>MAX(AVERAGE(Portfolios!$B$2:$B$5644)-Portfolios!B2585, 0)</f>
        <v>0</v>
      </c>
    </row>
    <row r="2586" spans="1:2">
      <c r="A2586" s="11">
        <f>Returns!A2586</f>
        <v>0</v>
      </c>
      <c r="B2586" s="1">
        <f>MAX(AVERAGE(Portfolios!$B$2:$B$5644)-Portfolios!B2586, 0)</f>
        <v>0</v>
      </c>
    </row>
    <row r="2587" spans="1:2">
      <c r="A2587" s="11">
        <f>Returns!A2587</f>
        <v>0</v>
      </c>
      <c r="B2587" s="1">
        <f>MAX(AVERAGE(Portfolios!$B$2:$B$5644)-Portfolios!B2587, 0)</f>
        <v>0</v>
      </c>
    </row>
    <row r="2588" spans="1:2">
      <c r="A2588" s="11">
        <f>Returns!A2588</f>
        <v>0</v>
      </c>
      <c r="B2588" s="1">
        <f>MAX(AVERAGE(Portfolios!$B$2:$B$5644)-Portfolios!B2588, 0)</f>
        <v>0</v>
      </c>
    </row>
    <row r="2589" spans="1:2">
      <c r="A2589" s="11">
        <f>Returns!A2589</f>
        <v>0</v>
      </c>
      <c r="B2589" s="1">
        <f>MAX(AVERAGE(Portfolios!$B$2:$B$5644)-Portfolios!B2589, 0)</f>
        <v>0</v>
      </c>
    </row>
    <row r="2590" spans="1:2">
      <c r="A2590" s="11">
        <f>Returns!A2590</f>
        <v>0</v>
      </c>
      <c r="B2590" s="1">
        <f>MAX(AVERAGE(Portfolios!$B$2:$B$5644)-Portfolios!B2590, 0)</f>
        <v>0</v>
      </c>
    </row>
    <row r="2591" spans="1:2">
      <c r="A2591" s="11">
        <f>Returns!A2591</f>
        <v>0</v>
      </c>
      <c r="B2591" s="1">
        <f>MAX(AVERAGE(Portfolios!$B$2:$B$5644)-Portfolios!B2591, 0)</f>
        <v>0</v>
      </c>
    </row>
    <row r="2592" spans="1:2">
      <c r="A2592" s="11">
        <f>Returns!A2592</f>
        <v>0</v>
      </c>
      <c r="B2592" s="1">
        <f>MAX(AVERAGE(Portfolios!$B$2:$B$5644)-Portfolios!B2592, 0)</f>
        <v>0</v>
      </c>
    </row>
    <row r="2593" spans="1:2">
      <c r="A2593" s="11">
        <f>Returns!A2593</f>
        <v>0</v>
      </c>
      <c r="B2593" s="1">
        <f>MAX(AVERAGE(Portfolios!$B$2:$B$5644)-Portfolios!B2593, 0)</f>
        <v>0</v>
      </c>
    </row>
    <row r="2594" spans="1:2">
      <c r="A2594" s="11">
        <f>Returns!A2594</f>
        <v>0</v>
      </c>
      <c r="B2594" s="1">
        <f>MAX(AVERAGE(Portfolios!$B$2:$B$5644)-Portfolios!B2594, 0)</f>
        <v>0</v>
      </c>
    </row>
    <row r="2595" spans="1:2">
      <c r="A2595" s="11">
        <f>Returns!A2595</f>
        <v>0</v>
      </c>
      <c r="B2595" s="1">
        <f>MAX(AVERAGE(Portfolios!$B$2:$B$5644)-Portfolios!B2595, 0)</f>
        <v>0</v>
      </c>
    </row>
    <row r="2596" spans="1:2">
      <c r="A2596" s="11">
        <f>Returns!A2596</f>
        <v>0</v>
      </c>
      <c r="B2596" s="1">
        <f>MAX(AVERAGE(Portfolios!$B$2:$B$5644)-Portfolios!B2596, 0)</f>
        <v>0</v>
      </c>
    </row>
    <row r="2597" spans="1:2">
      <c r="A2597" s="11">
        <f>Returns!A2597</f>
        <v>0</v>
      </c>
      <c r="B2597" s="1">
        <f>MAX(AVERAGE(Portfolios!$B$2:$B$5644)-Portfolios!B2597, 0)</f>
        <v>0</v>
      </c>
    </row>
    <row r="2598" spans="1:2">
      <c r="A2598" s="11">
        <f>Returns!A2598</f>
        <v>0</v>
      </c>
      <c r="B2598" s="1">
        <f>MAX(AVERAGE(Portfolios!$B$2:$B$5644)-Portfolios!B2598, 0)</f>
        <v>0</v>
      </c>
    </row>
    <row r="2599" spans="1:2">
      <c r="A2599" s="11">
        <f>Returns!A2599</f>
        <v>0</v>
      </c>
      <c r="B2599" s="1">
        <f>MAX(AVERAGE(Portfolios!$B$2:$B$5644)-Portfolios!B2599, 0)</f>
        <v>0</v>
      </c>
    </row>
    <row r="2600" spans="1:2">
      <c r="A2600" s="11">
        <f>Returns!A2600</f>
        <v>0</v>
      </c>
      <c r="B2600" s="1">
        <f>MAX(AVERAGE(Portfolios!$B$2:$B$5644)-Portfolios!B2600, 0)</f>
        <v>0</v>
      </c>
    </row>
    <row r="2601" spans="1:2">
      <c r="A2601" s="11">
        <f>Returns!A2601</f>
        <v>0</v>
      </c>
      <c r="B2601" s="1">
        <f>MAX(AVERAGE(Portfolios!$B$2:$B$5644)-Portfolios!B2601, 0)</f>
        <v>0</v>
      </c>
    </row>
    <row r="2602" spans="1:2">
      <c r="A2602" s="11">
        <f>Returns!A2602</f>
        <v>0</v>
      </c>
      <c r="B2602" s="1">
        <f>MAX(AVERAGE(Portfolios!$B$2:$B$5644)-Portfolios!B2602, 0)</f>
        <v>0</v>
      </c>
    </row>
    <row r="2603" spans="1:2">
      <c r="A2603" s="11">
        <f>Returns!A2603</f>
        <v>0</v>
      </c>
      <c r="B2603" s="1">
        <f>MAX(AVERAGE(Portfolios!$B$2:$B$5644)-Portfolios!B2603, 0)</f>
        <v>0</v>
      </c>
    </row>
    <row r="2604" spans="1:2">
      <c r="A2604" s="11">
        <f>Returns!A2604</f>
        <v>0</v>
      </c>
      <c r="B2604" s="1">
        <f>MAX(AVERAGE(Portfolios!$B$2:$B$5644)-Portfolios!B2604, 0)</f>
        <v>0</v>
      </c>
    </row>
    <row r="2605" spans="1:2">
      <c r="A2605" s="11">
        <f>Returns!A2605</f>
        <v>0</v>
      </c>
      <c r="B2605" s="1">
        <f>MAX(AVERAGE(Portfolios!$B$2:$B$5644)-Portfolios!B2605, 0)</f>
        <v>0</v>
      </c>
    </row>
    <row r="2606" spans="1:2">
      <c r="A2606" s="11">
        <f>Returns!A2606</f>
        <v>0</v>
      </c>
      <c r="B2606" s="1">
        <f>MAX(AVERAGE(Portfolios!$B$2:$B$5644)-Portfolios!B2606, 0)</f>
        <v>0</v>
      </c>
    </row>
    <row r="2607" spans="1:2">
      <c r="A2607" s="11">
        <f>Returns!A2607</f>
        <v>0</v>
      </c>
      <c r="B2607" s="1">
        <f>MAX(AVERAGE(Portfolios!$B$2:$B$5644)-Portfolios!B2607, 0)</f>
        <v>0</v>
      </c>
    </row>
    <row r="2608" spans="1:2">
      <c r="A2608" s="11">
        <f>Returns!A2608</f>
        <v>0</v>
      </c>
      <c r="B2608" s="1">
        <f>MAX(AVERAGE(Portfolios!$B$2:$B$5644)-Portfolios!B2608, 0)</f>
        <v>0</v>
      </c>
    </row>
    <row r="2609" spans="1:2">
      <c r="A2609" s="11">
        <f>Returns!A2609</f>
        <v>0</v>
      </c>
      <c r="B2609" s="1">
        <f>MAX(AVERAGE(Portfolios!$B$2:$B$5644)-Portfolios!B2609, 0)</f>
        <v>0</v>
      </c>
    </row>
    <row r="2610" spans="1:2">
      <c r="A2610" s="11">
        <f>Returns!A2610</f>
        <v>0</v>
      </c>
      <c r="B2610" s="1">
        <f>MAX(AVERAGE(Portfolios!$B$2:$B$5644)-Portfolios!B2610, 0)</f>
        <v>0</v>
      </c>
    </row>
    <row r="2611" spans="1:2">
      <c r="A2611" s="11">
        <f>Returns!A2611</f>
        <v>0</v>
      </c>
      <c r="B2611" s="1">
        <f>MAX(AVERAGE(Portfolios!$B$2:$B$5644)-Portfolios!B2611, 0)</f>
        <v>0</v>
      </c>
    </row>
    <row r="2612" spans="1:2">
      <c r="A2612" s="11">
        <f>Returns!A2612</f>
        <v>0</v>
      </c>
      <c r="B2612" s="1">
        <f>MAX(AVERAGE(Portfolios!$B$2:$B$5644)-Portfolios!B2612, 0)</f>
        <v>0</v>
      </c>
    </row>
    <row r="2613" spans="1:2">
      <c r="A2613" s="11">
        <f>Returns!A2613</f>
        <v>0</v>
      </c>
      <c r="B2613" s="1">
        <f>MAX(AVERAGE(Portfolios!$B$2:$B$5644)-Portfolios!B2613, 0)</f>
        <v>0</v>
      </c>
    </row>
    <row r="2614" spans="1:2">
      <c r="A2614" s="11">
        <f>Returns!A2614</f>
        <v>0</v>
      </c>
      <c r="B2614" s="1">
        <f>MAX(AVERAGE(Portfolios!$B$2:$B$5644)-Portfolios!B2614, 0)</f>
        <v>0</v>
      </c>
    </row>
    <row r="2615" spans="1:2">
      <c r="A2615" s="11">
        <f>Returns!A2615</f>
        <v>0</v>
      </c>
      <c r="B2615" s="1">
        <f>MAX(AVERAGE(Portfolios!$B$2:$B$5644)-Portfolios!B2615, 0)</f>
        <v>0</v>
      </c>
    </row>
    <row r="2616" spans="1:2">
      <c r="A2616" s="11">
        <f>Returns!A2616</f>
        <v>0</v>
      </c>
      <c r="B2616" s="1">
        <f>MAX(AVERAGE(Portfolios!$B$2:$B$5644)-Portfolios!B2616, 0)</f>
        <v>0</v>
      </c>
    </row>
    <row r="2617" spans="1:2">
      <c r="A2617" s="11">
        <f>Returns!A2617</f>
        <v>0</v>
      </c>
      <c r="B2617" s="1">
        <f>MAX(AVERAGE(Portfolios!$B$2:$B$5644)-Portfolios!B2617, 0)</f>
        <v>0</v>
      </c>
    </row>
    <row r="2618" spans="1:2">
      <c r="A2618" s="11">
        <f>Returns!A2618</f>
        <v>0</v>
      </c>
      <c r="B2618" s="1">
        <f>MAX(AVERAGE(Portfolios!$B$2:$B$5644)-Portfolios!B2618, 0)</f>
        <v>0</v>
      </c>
    </row>
    <row r="2619" spans="1:2">
      <c r="A2619" s="11">
        <f>Returns!A2619</f>
        <v>0</v>
      </c>
      <c r="B2619" s="1">
        <f>MAX(AVERAGE(Portfolios!$B$2:$B$5644)-Portfolios!B2619, 0)</f>
        <v>0</v>
      </c>
    </row>
    <row r="2620" spans="1:2">
      <c r="A2620" s="11">
        <f>Returns!A2620</f>
        <v>0</v>
      </c>
      <c r="B2620" s="1">
        <f>MAX(AVERAGE(Portfolios!$B$2:$B$5644)-Portfolios!B2620, 0)</f>
        <v>0</v>
      </c>
    </row>
    <row r="2621" spans="1:2">
      <c r="A2621" s="11">
        <f>Returns!A2621</f>
        <v>0</v>
      </c>
      <c r="B2621" s="1">
        <f>MAX(AVERAGE(Portfolios!$B$2:$B$5644)-Portfolios!B2621, 0)</f>
        <v>0</v>
      </c>
    </row>
    <row r="2622" spans="1:2">
      <c r="A2622" s="11">
        <f>Returns!A2622</f>
        <v>0</v>
      </c>
      <c r="B2622" s="1">
        <f>MAX(AVERAGE(Portfolios!$B$2:$B$5644)-Portfolios!B2622, 0)</f>
        <v>0</v>
      </c>
    </row>
    <row r="2623" spans="1:2">
      <c r="A2623" s="11">
        <f>Returns!A2623</f>
        <v>0</v>
      </c>
      <c r="B2623" s="1">
        <f>MAX(AVERAGE(Portfolios!$B$2:$B$5644)-Portfolios!B2623, 0)</f>
        <v>0</v>
      </c>
    </row>
    <row r="2624" spans="1:2">
      <c r="A2624" s="11">
        <f>Returns!A2624</f>
        <v>0</v>
      </c>
      <c r="B2624" s="1">
        <f>MAX(AVERAGE(Portfolios!$B$2:$B$5644)-Portfolios!B2624, 0)</f>
        <v>0</v>
      </c>
    </row>
    <row r="2625" spans="1:2">
      <c r="A2625" s="11">
        <f>Returns!A2625</f>
        <v>0</v>
      </c>
      <c r="B2625" s="1">
        <f>MAX(AVERAGE(Portfolios!$B$2:$B$5644)-Portfolios!B2625, 0)</f>
        <v>0</v>
      </c>
    </row>
    <row r="2626" spans="1:2">
      <c r="A2626" s="11">
        <f>Returns!A2626</f>
        <v>0</v>
      </c>
      <c r="B2626" s="1">
        <f>MAX(AVERAGE(Portfolios!$B$2:$B$5644)-Portfolios!B2626, 0)</f>
        <v>0</v>
      </c>
    </row>
    <row r="2627" spans="1:2">
      <c r="A2627" s="11">
        <f>Returns!A2627</f>
        <v>0</v>
      </c>
      <c r="B2627" s="1">
        <f>MAX(AVERAGE(Portfolios!$B$2:$B$5644)-Portfolios!B2627, 0)</f>
        <v>0</v>
      </c>
    </row>
    <row r="2628" spans="1:2">
      <c r="A2628" s="11">
        <f>Returns!A2628</f>
        <v>0</v>
      </c>
      <c r="B2628" s="1">
        <f>MAX(AVERAGE(Portfolios!$B$2:$B$5644)-Portfolios!B2628, 0)</f>
        <v>0</v>
      </c>
    </row>
    <row r="2629" spans="1:2">
      <c r="A2629" s="11">
        <f>Returns!A2629</f>
        <v>0</v>
      </c>
      <c r="B2629" s="1">
        <f>MAX(AVERAGE(Portfolios!$B$2:$B$5644)-Portfolios!B2629, 0)</f>
        <v>0</v>
      </c>
    </row>
    <row r="2630" spans="1:2">
      <c r="A2630" s="11">
        <f>Returns!A2630</f>
        <v>0</v>
      </c>
      <c r="B2630" s="1">
        <f>MAX(AVERAGE(Portfolios!$B$2:$B$5644)-Portfolios!B2630, 0)</f>
        <v>0</v>
      </c>
    </row>
    <row r="2631" spans="1:2">
      <c r="A2631" s="11">
        <f>Returns!A2631</f>
        <v>0</v>
      </c>
      <c r="B2631" s="1">
        <f>MAX(AVERAGE(Portfolios!$B$2:$B$5644)-Portfolios!B2631, 0)</f>
        <v>0</v>
      </c>
    </row>
    <row r="2632" spans="1:2">
      <c r="A2632" s="11">
        <f>Returns!A2632</f>
        <v>0</v>
      </c>
      <c r="B2632" s="1">
        <f>MAX(AVERAGE(Portfolios!$B$2:$B$5644)-Portfolios!B2632, 0)</f>
        <v>0</v>
      </c>
    </row>
    <row r="2633" spans="1:2">
      <c r="A2633" s="11">
        <f>Returns!A2633</f>
        <v>0</v>
      </c>
      <c r="B2633" s="1">
        <f>MAX(AVERAGE(Portfolios!$B$2:$B$5644)-Portfolios!B2633, 0)</f>
        <v>0</v>
      </c>
    </row>
    <row r="2634" spans="1:2">
      <c r="A2634" s="11">
        <f>Returns!A2634</f>
        <v>0</v>
      </c>
      <c r="B2634" s="1">
        <f>MAX(AVERAGE(Portfolios!$B$2:$B$5644)-Portfolios!B2634, 0)</f>
        <v>0</v>
      </c>
    </row>
    <row r="2635" spans="1:2">
      <c r="A2635" s="11">
        <f>Returns!A2635</f>
        <v>0</v>
      </c>
      <c r="B2635" s="1">
        <f>MAX(AVERAGE(Portfolios!$B$2:$B$5644)-Portfolios!B2635, 0)</f>
        <v>0</v>
      </c>
    </row>
    <row r="2636" spans="1:2">
      <c r="A2636" s="11">
        <f>Returns!A2636</f>
        <v>0</v>
      </c>
      <c r="B2636" s="1">
        <f>MAX(AVERAGE(Portfolios!$B$2:$B$5644)-Portfolios!B2636, 0)</f>
        <v>0</v>
      </c>
    </row>
    <row r="2637" spans="1:2">
      <c r="A2637" s="11">
        <f>Returns!A2637</f>
        <v>0</v>
      </c>
      <c r="B2637" s="1">
        <f>MAX(AVERAGE(Portfolios!$B$2:$B$5644)-Portfolios!B2637, 0)</f>
        <v>0</v>
      </c>
    </row>
    <row r="2638" spans="1:2">
      <c r="A2638" s="11">
        <f>Returns!A2638</f>
        <v>0</v>
      </c>
      <c r="B2638" s="1">
        <f>MAX(AVERAGE(Portfolios!$B$2:$B$5644)-Portfolios!B2638, 0)</f>
        <v>0</v>
      </c>
    </row>
    <row r="2639" spans="1:2">
      <c r="A2639" s="11">
        <f>Returns!A2639</f>
        <v>0</v>
      </c>
      <c r="B2639" s="1">
        <f>MAX(AVERAGE(Portfolios!$B$2:$B$5644)-Portfolios!B2639, 0)</f>
        <v>0</v>
      </c>
    </row>
    <row r="2640" spans="1:2">
      <c r="A2640" s="11">
        <f>Returns!A2640</f>
        <v>0</v>
      </c>
      <c r="B2640" s="1">
        <f>MAX(AVERAGE(Portfolios!$B$2:$B$5644)-Portfolios!B2640, 0)</f>
        <v>0</v>
      </c>
    </row>
    <row r="2641" spans="1:2">
      <c r="A2641" s="11">
        <f>Returns!A2641</f>
        <v>0</v>
      </c>
      <c r="B2641" s="1">
        <f>MAX(AVERAGE(Portfolios!$B$2:$B$5644)-Portfolios!B2641, 0)</f>
        <v>0</v>
      </c>
    </row>
    <row r="2642" spans="1:2">
      <c r="A2642" s="11">
        <f>Returns!A2642</f>
        <v>0</v>
      </c>
      <c r="B2642" s="1">
        <f>MAX(AVERAGE(Portfolios!$B$2:$B$5644)-Portfolios!B2642, 0)</f>
        <v>0</v>
      </c>
    </row>
    <row r="2643" spans="1:2">
      <c r="A2643" s="11">
        <f>Returns!A2643</f>
        <v>0</v>
      </c>
      <c r="B2643" s="1">
        <f>MAX(AVERAGE(Portfolios!$B$2:$B$5644)-Portfolios!B2643, 0)</f>
        <v>0</v>
      </c>
    </row>
    <row r="2644" spans="1:2">
      <c r="A2644" s="11">
        <f>Returns!A2644</f>
        <v>0</v>
      </c>
      <c r="B2644" s="1">
        <f>MAX(AVERAGE(Portfolios!$B$2:$B$5644)-Portfolios!B2644, 0)</f>
        <v>0</v>
      </c>
    </row>
    <row r="2645" spans="1:2">
      <c r="A2645" s="11">
        <f>Returns!A2645</f>
        <v>0</v>
      </c>
      <c r="B2645" s="1">
        <f>MAX(AVERAGE(Portfolios!$B$2:$B$5644)-Portfolios!B2645, 0)</f>
        <v>0</v>
      </c>
    </row>
    <row r="2646" spans="1:2">
      <c r="A2646" s="11">
        <f>Returns!A2646</f>
        <v>0</v>
      </c>
      <c r="B2646" s="1">
        <f>MAX(AVERAGE(Portfolios!$B$2:$B$5644)-Portfolios!B2646, 0)</f>
        <v>0</v>
      </c>
    </row>
    <row r="2647" spans="1:2">
      <c r="A2647" s="11">
        <f>Returns!A2647</f>
        <v>0</v>
      </c>
      <c r="B2647" s="1">
        <f>MAX(AVERAGE(Portfolios!$B$2:$B$5644)-Portfolios!B2647, 0)</f>
        <v>0</v>
      </c>
    </row>
    <row r="2648" spans="1:2">
      <c r="A2648" s="11">
        <f>Returns!A2648</f>
        <v>0</v>
      </c>
      <c r="B2648" s="1">
        <f>MAX(AVERAGE(Portfolios!$B$2:$B$5644)-Portfolios!B2648, 0)</f>
        <v>0</v>
      </c>
    </row>
    <row r="2649" spans="1:2">
      <c r="A2649" s="11">
        <f>Returns!A2649</f>
        <v>0</v>
      </c>
      <c r="B2649" s="1">
        <f>MAX(AVERAGE(Portfolios!$B$2:$B$5644)-Portfolios!B2649, 0)</f>
        <v>0</v>
      </c>
    </row>
    <row r="2650" spans="1:2">
      <c r="A2650" s="11">
        <f>Returns!A2650</f>
        <v>0</v>
      </c>
      <c r="B2650" s="1">
        <f>MAX(AVERAGE(Portfolios!$B$2:$B$5644)-Portfolios!B2650, 0)</f>
        <v>0</v>
      </c>
    </row>
    <row r="2651" spans="1:2">
      <c r="A2651" s="11">
        <f>Returns!A2651</f>
        <v>0</v>
      </c>
      <c r="B2651" s="1">
        <f>MAX(AVERAGE(Portfolios!$B$2:$B$5644)-Portfolios!B2651, 0)</f>
        <v>0</v>
      </c>
    </row>
    <row r="2652" spans="1:2">
      <c r="A2652" s="11">
        <f>Returns!A2652</f>
        <v>0</v>
      </c>
      <c r="B2652" s="1">
        <f>MAX(AVERAGE(Portfolios!$B$2:$B$5644)-Portfolios!B2652, 0)</f>
        <v>0</v>
      </c>
    </row>
    <row r="2653" spans="1:2">
      <c r="A2653" s="11">
        <f>Returns!A2653</f>
        <v>0</v>
      </c>
      <c r="B2653" s="1">
        <f>MAX(AVERAGE(Portfolios!$B$2:$B$5644)-Portfolios!B2653, 0)</f>
        <v>0</v>
      </c>
    </row>
    <row r="2654" spans="1:2">
      <c r="A2654" s="11">
        <f>Returns!A2654</f>
        <v>0</v>
      </c>
      <c r="B2654" s="1">
        <f>MAX(AVERAGE(Portfolios!$B$2:$B$5644)-Portfolios!B2654, 0)</f>
        <v>0</v>
      </c>
    </row>
    <row r="2655" spans="1:2">
      <c r="A2655" s="11">
        <f>Returns!A2655</f>
        <v>0</v>
      </c>
      <c r="B2655" s="1">
        <f>MAX(AVERAGE(Portfolios!$B$2:$B$5644)-Portfolios!B2655, 0)</f>
        <v>0</v>
      </c>
    </row>
    <row r="2656" spans="1:2">
      <c r="A2656" s="11">
        <f>Returns!A2656</f>
        <v>0</v>
      </c>
      <c r="B2656" s="1">
        <f>MAX(AVERAGE(Portfolios!$B$2:$B$5644)-Portfolios!B2656, 0)</f>
        <v>0</v>
      </c>
    </row>
    <row r="2657" spans="1:2">
      <c r="A2657" s="11">
        <f>Returns!A2657</f>
        <v>0</v>
      </c>
      <c r="B2657" s="1">
        <f>MAX(AVERAGE(Portfolios!$B$2:$B$5644)-Portfolios!B2657, 0)</f>
        <v>0</v>
      </c>
    </row>
    <row r="2658" spans="1:2">
      <c r="A2658" s="11">
        <f>Returns!A2658</f>
        <v>0</v>
      </c>
      <c r="B2658" s="1">
        <f>MAX(AVERAGE(Portfolios!$B$2:$B$5644)-Portfolios!B2658, 0)</f>
        <v>0</v>
      </c>
    </row>
    <row r="2659" spans="1:2">
      <c r="A2659" s="11">
        <f>Returns!A2659</f>
        <v>0</v>
      </c>
      <c r="B2659" s="1">
        <f>MAX(AVERAGE(Portfolios!$B$2:$B$5644)-Portfolios!B2659, 0)</f>
        <v>0</v>
      </c>
    </row>
    <row r="2660" spans="1:2">
      <c r="A2660" s="11">
        <f>Returns!A2660</f>
        <v>0</v>
      </c>
      <c r="B2660" s="1">
        <f>MAX(AVERAGE(Portfolios!$B$2:$B$5644)-Portfolios!B2660, 0)</f>
        <v>0</v>
      </c>
    </row>
    <row r="2661" spans="1:2">
      <c r="A2661" s="11">
        <f>Returns!A2661</f>
        <v>0</v>
      </c>
      <c r="B2661" s="1">
        <f>MAX(AVERAGE(Portfolios!$B$2:$B$5644)-Portfolios!B2661, 0)</f>
        <v>0</v>
      </c>
    </row>
    <row r="2662" spans="1:2">
      <c r="A2662" s="11">
        <f>Returns!A2662</f>
        <v>0</v>
      </c>
      <c r="B2662" s="1">
        <f>MAX(AVERAGE(Portfolios!$B$2:$B$5644)-Portfolios!B2662, 0)</f>
        <v>0</v>
      </c>
    </row>
    <row r="2663" spans="1:2">
      <c r="A2663" s="11">
        <f>Returns!A2663</f>
        <v>0</v>
      </c>
      <c r="B2663" s="1">
        <f>MAX(AVERAGE(Portfolios!$B$2:$B$5644)-Portfolios!B2663, 0)</f>
        <v>0</v>
      </c>
    </row>
    <row r="2664" spans="1:2">
      <c r="A2664" s="11">
        <f>Returns!A2664</f>
        <v>0</v>
      </c>
      <c r="B2664" s="1">
        <f>MAX(AVERAGE(Portfolios!$B$2:$B$5644)-Portfolios!B2664, 0)</f>
        <v>0</v>
      </c>
    </row>
    <row r="2665" spans="1:2">
      <c r="A2665" s="11">
        <f>Returns!A2665</f>
        <v>0</v>
      </c>
      <c r="B2665" s="1">
        <f>MAX(AVERAGE(Portfolios!$B$2:$B$5644)-Portfolios!B2665, 0)</f>
        <v>0</v>
      </c>
    </row>
    <row r="2666" spans="1:2">
      <c r="A2666" s="11">
        <f>Returns!A2666</f>
        <v>0</v>
      </c>
      <c r="B2666" s="1">
        <f>MAX(AVERAGE(Portfolios!$B$2:$B$5644)-Portfolios!B2666, 0)</f>
        <v>0</v>
      </c>
    </row>
    <row r="2667" spans="1:2">
      <c r="A2667" s="11">
        <f>Returns!A2667</f>
        <v>0</v>
      </c>
      <c r="B2667" s="1">
        <f>MAX(AVERAGE(Portfolios!$B$2:$B$5644)-Portfolios!B2667, 0)</f>
        <v>0</v>
      </c>
    </row>
    <row r="2668" spans="1:2">
      <c r="A2668" s="11">
        <f>Returns!A2668</f>
        <v>0</v>
      </c>
      <c r="B2668" s="1">
        <f>MAX(AVERAGE(Portfolios!$B$2:$B$5644)-Portfolios!B2668, 0)</f>
        <v>0</v>
      </c>
    </row>
    <row r="2669" spans="1:2">
      <c r="A2669" s="11">
        <f>Returns!A2669</f>
        <v>0</v>
      </c>
      <c r="B2669" s="1">
        <f>MAX(AVERAGE(Portfolios!$B$2:$B$5644)-Portfolios!B2669, 0)</f>
        <v>0</v>
      </c>
    </row>
    <row r="2670" spans="1:2">
      <c r="A2670" s="11">
        <f>Returns!A2670</f>
        <v>0</v>
      </c>
      <c r="B2670" s="1">
        <f>MAX(AVERAGE(Portfolios!$B$2:$B$5644)-Portfolios!B2670, 0)</f>
        <v>0</v>
      </c>
    </row>
    <row r="2671" spans="1:2">
      <c r="A2671" s="11">
        <f>Returns!A2671</f>
        <v>0</v>
      </c>
      <c r="B2671" s="1">
        <f>MAX(AVERAGE(Portfolios!$B$2:$B$5644)-Portfolios!B2671, 0)</f>
        <v>0</v>
      </c>
    </row>
    <row r="2672" spans="1:2">
      <c r="A2672" s="11">
        <f>Returns!A2672</f>
        <v>0</v>
      </c>
      <c r="B2672" s="1">
        <f>MAX(AVERAGE(Portfolios!$B$2:$B$5644)-Portfolios!B2672, 0)</f>
        <v>0</v>
      </c>
    </row>
    <row r="2673" spans="1:2">
      <c r="A2673" s="11">
        <f>Returns!A2673</f>
        <v>0</v>
      </c>
      <c r="B2673" s="1">
        <f>MAX(AVERAGE(Portfolios!$B$2:$B$5644)-Portfolios!B2673, 0)</f>
        <v>0</v>
      </c>
    </row>
    <row r="2674" spans="1:2">
      <c r="A2674" s="11">
        <f>Returns!A2674</f>
        <v>0</v>
      </c>
      <c r="B2674" s="1">
        <f>MAX(AVERAGE(Portfolios!$B$2:$B$5644)-Portfolios!B2674, 0)</f>
        <v>0</v>
      </c>
    </row>
    <row r="2675" spans="1:2">
      <c r="A2675" s="11">
        <f>Returns!A2675</f>
        <v>0</v>
      </c>
      <c r="B2675" s="1">
        <f>MAX(AVERAGE(Portfolios!$B$2:$B$5644)-Portfolios!B2675, 0)</f>
        <v>0</v>
      </c>
    </row>
    <row r="2676" spans="1:2">
      <c r="A2676" s="11">
        <f>Returns!A2676</f>
        <v>0</v>
      </c>
      <c r="B2676" s="1">
        <f>MAX(AVERAGE(Portfolios!$B$2:$B$5644)-Portfolios!B2676, 0)</f>
        <v>0</v>
      </c>
    </row>
    <row r="2677" spans="1:2">
      <c r="A2677" s="11">
        <f>Returns!A2677</f>
        <v>0</v>
      </c>
      <c r="B2677" s="1">
        <f>MAX(AVERAGE(Portfolios!$B$2:$B$5644)-Portfolios!B2677, 0)</f>
        <v>0</v>
      </c>
    </row>
    <row r="2678" spans="1:2">
      <c r="A2678" s="11">
        <f>Returns!A2678</f>
        <v>0</v>
      </c>
      <c r="B2678" s="1">
        <f>MAX(AVERAGE(Portfolios!$B$2:$B$5644)-Portfolios!B2678, 0)</f>
        <v>0</v>
      </c>
    </row>
    <row r="2679" spans="1:2">
      <c r="A2679" s="11">
        <f>Returns!A2679</f>
        <v>0</v>
      </c>
      <c r="B2679" s="1">
        <f>MAX(AVERAGE(Portfolios!$B$2:$B$5644)-Portfolios!B2679, 0)</f>
        <v>0</v>
      </c>
    </row>
    <row r="2680" spans="1:2">
      <c r="A2680" s="11">
        <f>Returns!A2680</f>
        <v>0</v>
      </c>
      <c r="B2680" s="1">
        <f>MAX(AVERAGE(Portfolios!$B$2:$B$5644)-Portfolios!B2680, 0)</f>
        <v>0</v>
      </c>
    </row>
    <row r="2681" spans="1:2">
      <c r="A2681" s="11">
        <f>Returns!A2681</f>
        <v>0</v>
      </c>
      <c r="B2681" s="1">
        <f>MAX(AVERAGE(Portfolios!$B$2:$B$5644)-Portfolios!B2681, 0)</f>
        <v>0</v>
      </c>
    </row>
    <row r="2682" spans="1:2">
      <c r="A2682" s="11">
        <f>Returns!A2682</f>
        <v>0</v>
      </c>
      <c r="B2682" s="1">
        <f>MAX(AVERAGE(Portfolios!$B$2:$B$5644)-Portfolios!B2682, 0)</f>
        <v>0</v>
      </c>
    </row>
    <row r="2683" spans="1:2">
      <c r="A2683" s="11">
        <f>Returns!A2683</f>
        <v>0</v>
      </c>
      <c r="B2683" s="1">
        <f>MAX(AVERAGE(Portfolios!$B$2:$B$5644)-Portfolios!B2683, 0)</f>
        <v>0</v>
      </c>
    </row>
    <row r="2684" spans="1:2">
      <c r="A2684" s="11">
        <f>Returns!A2684</f>
        <v>0</v>
      </c>
      <c r="B2684" s="1">
        <f>MAX(AVERAGE(Portfolios!$B$2:$B$5644)-Portfolios!B2684, 0)</f>
        <v>0</v>
      </c>
    </row>
    <row r="2685" spans="1:2">
      <c r="A2685" s="11">
        <f>Returns!A2685</f>
        <v>0</v>
      </c>
      <c r="B2685" s="1">
        <f>MAX(AVERAGE(Portfolios!$B$2:$B$5644)-Portfolios!B2685, 0)</f>
        <v>0</v>
      </c>
    </row>
    <row r="2686" spans="1:2">
      <c r="A2686" s="11">
        <f>Returns!A2686</f>
        <v>0</v>
      </c>
      <c r="B2686" s="1">
        <f>MAX(AVERAGE(Portfolios!$B$2:$B$5644)-Portfolios!B2686, 0)</f>
        <v>0</v>
      </c>
    </row>
    <row r="2687" spans="1:2">
      <c r="A2687" s="11">
        <f>Returns!A2687</f>
        <v>0</v>
      </c>
      <c r="B2687" s="1">
        <f>MAX(AVERAGE(Portfolios!$B$2:$B$5644)-Portfolios!B2687, 0)</f>
        <v>0</v>
      </c>
    </row>
    <row r="2688" spans="1:2">
      <c r="A2688" s="11">
        <f>Returns!A2688</f>
        <v>0</v>
      </c>
      <c r="B2688" s="1">
        <f>MAX(AVERAGE(Portfolios!$B$2:$B$5644)-Portfolios!B2688, 0)</f>
        <v>0</v>
      </c>
    </row>
    <row r="2689" spans="1:2">
      <c r="A2689" s="11">
        <f>Returns!A2689</f>
        <v>0</v>
      </c>
      <c r="B2689" s="1">
        <f>MAX(AVERAGE(Portfolios!$B$2:$B$5644)-Portfolios!B2689, 0)</f>
        <v>0</v>
      </c>
    </row>
    <row r="2690" spans="1:2">
      <c r="A2690" s="11">
        <f>Returns!A2690</f>
        <v>0</v>
      </c>
      <c r="B2690" s="1">
        <f>MAX(AVERAGE(Portfolios!$B$2:$B$5644)-Portfolios!B2690, 0)</f>
        <v>0</v>
      </c>
    </row>
    <row r="2691" spans="1:2">
      <c r="A2691" s="11">
        <f>Returns!A2691</f>
        <v>0</v>
      </c>
      <c r="B2691" s="1">
        <f>MAX(AVERAGE(Portfolios!$B$2:$B$5644)-Portfolios!B2691, 0)</f>
        <v>0</v>
      </c>
    </row>
    <row r="2692" spans="1:2">
      <c r="A2692" s="11">
        <f>Returns!A2692</f>
        <v>0</v>
      </c>
      <c r="B2692" s="1">
        <f>MAX(AVERAGE(Portfolios!$B$2:$B$5644)-Portfolios!B2692, 0)</f>
        <v>0</v>
      </c>
    </row>
    <row r="2693" spans="1:2">
      <c r="A2693" s="11">
        <f>Returns!A2693</f>
        <v>0</v>
      </c>
      <c r="B2693" s="1">
        <f>MAX(AVERAGE(Portfolios!$B$2:$B$5644)-Portfolios!B2693, 0)</f>
        <v>0</v>
      </c>
    </row>
    <row r="2694" spans="1:2">
      <c r="A2694" s="11">
        <f>Returns!A2694</f>
        <v>0</v>
      </c>
      <c r="B2694" s="1">
        <f>MAX(AVERAGE(Portfolios!$B$2:$B$5644)-Portfolios!B2694, 0)</f>
        <v>0</v>
      </c>
    </row>
    <row r="2695" spans="1:2">
      <c r="A2695" s="11">
        <f>Returns!A2695</f>
        <v>0</v>
      </c>
      <c r="B2695" s="1">
        <f>MAX(AVERAGE(Portfolios!$B$2:$B$5644)-Portfolios!B2695, 0)</f>
        <v>0</v>
      </c>
    </row>
    <row r="2696" spans="1:2">
      <c r="A2696" s="11">
        <f>Returns!A2696</f>
        <v>0</v>
      </c>
      <c r="B2696" s="1">
        <f>MAX(AVERAGE(Portfolios!$B$2:$B$5644)-Portfolios!B2696, 0)</f>
        <v>0</v>
      </c>
    </row>
    <row r="2697" spans="1:2">
      <c r="A2697" s="11">
        <f>Returns!A2697</f>
        <v>0</v>
      </c>
      <c r="B2697" s="1">
        <f>MAX(AVERAGE(Portfolios!$B$2:$B$5644)-Portfolios!B2697, 0)</f>
        <v>0</v>
      </c>
    </row>
    <row r="2698" spans="1:2">
      <c r="A2698" s="11">
        <f>Returns!A2698</f>
        <v>0</v>
      </c>
      <c r="B2698" s="1">
        <f>MAX(AVERAGE(Portfolios!$B$2:$B$5644)-Portfolios!B2698, 0)</f>
        <v>0</v>
      </c>
    </row>
    <row r="2699" spans="1:2">
      <c r="A2699" s="11">
        <f>Returns!A2699</f>
        <v>0</v>
      </c>
      <c r="B2699" s="1">
        <f>MAX(AVERAGE(Portfolios!$B$2:$B$5644)-Portfolios!B2699, 0)</f>
        <v>0</v>
      </c>
    </row>
    <row r="2700" spans="1:2">
      <c r="A2700" s="11">
        <f>Returns!A2700</f>
        <v>0</v>
      </c>
      <c r="B2700" s="1">
        <f>MAX(AVERAGE(Portfolios!$B$2:$B$5644)-Portfolios!B2700, 0)</f>
        <v>0</v>
      </c>
    </row>
    <row r="2701" spans="1:2">
      <c r="A2701" s="11">
        <f>Returns!A2701</f>
        <v>0</v>
      </c>
      <c r="B2701" s="1">
        <f>MAX(AVERAGE(Portfolios!$B$2:$B$5644)-Portfolios!B2701, 0)</f>
        <v>0</v>
      </c>
    </row>
    <row r="2702" spans="1:2">
      <c r="A2702" s="11">
        <f>Returns!A2702</f>
        <v>0</v>
      </c>
      <c r="B2702" s="1">
        <f>MAX(AVERAGE(Portfolios!$B$2:$B$5644)-Portfolios!B2702, 0)</f>
        <v>0</v>
      </c>
    </row>
    <row r="2703" spans="1:2">
      <c r="A2703" s="11">
        <f>Returns!A2703</f>
        <v>0</v>
      </c>
      <c r="B2703" s="1">
        <f>MAX(AVERAGE(Portfolios!$B$2:$B$5644)-Portfolios!B2703, 0)</f>
        <v>0</v>
      </c>
    </row>
    <row r="2704" spans="1:2">
      <c r="A2704" s="11">
        <f>Returns!A2704</f>
        <v>0</v>
      </c>
      <c r="B2704" s="1">
        <f>MAX(AVERAGE(Portfolios!$B$2:$B$5644)-Portfolios!B2704, 0)</f>
        <v>0</v>
      </c>
    </row>
    <row r="2705" spans="1:2">
      <c r="A2705" s="11">
        <f>Returns!A2705</f>
        <v>0</v>
      </c>
      <c r="B2705" s="1">
        <f>MAX(AVERAGE(Portfolios!$B$2:$B$5644)-Portfolios!B2705, 0)</f>
        <v>0</v>
      </c>
    </row>
    <row r="2706" spans="1:2">
      <c r="A2706" s="11">
        <f>Returns!A2706</f>
        <v>0</v>
      </c>
      <c r="B2706" s="1">
        <f>MAX(AVERAGE(Portfolios!$B$2:$B$5644)-Portfolios!B2706, 0)</f>
        <v>0</v>
      </c>
    </row>
    <row r="2707" spans="1:2">
      <c r="A2707" s="11">
        <f>Returns!A2707</f>
        <v>0</v>
      </c>
      <c r="B2707" s="1">
        <f>MAX(AVERAGE(Portfolios!$B$2:$B$5644)-Portfolios!B2707, 0)</f>
        <v>0</v>
      </c>
    </row>
    <row r="2708" spans="1:2">
      <c r="A2708" s="11">
        <f>Returns!A2708</f>
        <v>0</v>
      </c>
      <c r="B2708" s="1">
        <f>MAX(AVERAGE(Portfolios!$B$2:$B$5644)-Portfolios!B2708, 0)</f>
        <v>0</v>
      </c>
    </row>
    <row r="2709" spans="1:2">
      <c r="A2709" s="11">
        <f>Returns!A2709</f>
        <v>0</v>
      </c>
      <c r="B2709" s="1">
        <f>MAX(AVERAGE(Portfolios!$B$2:$B$5644)-Portfolios!B2709, 0)</f>
        <v>0</v>
      </c>
    </row>
    <row r="2710" spans="1:2">
      <c r="A2710" s="11">
        <f>Returns!A2710</f>
        <v>0</v>
      </c>
      <c r="B2710" s="1">
        <f>MAX(AVERAGE(Portfolios!$B$2:$B$5644)-Portfolios!B2710, 0)</f>
        <v>0</v>
      </c>
    </row>
    <row r="2711" spans="1:2">
      <c r="A2711" s="11">
        <f>Returns!A2711</f>
        <v>0</v>
      </c>
      <c r="B2711" s="1">
        <f>MAX(AVERAGE(Portfolios!$B$2:$B$5644)-Portfolios!B2711, 0)</f>
        <v>0</v>
      </c>
    </row>
    <row r="2712" spans="1:2">
      <c r="A2712" s="11">
        <f>Returns!A2712</f>
        <v>0</v>
      </c>
      <c r="B2712" s="1">
        <f>MAX(AVERAGE(Portfolios!$B$2:$B$5644)-Portfolios!B2712, 0)</f>
        <v>0</v>
      </c>
    </row>
    <row r="2713" spans="1:2">
      <c r="A2713" s="11">
        <f>Returns!A2713</f>
        <v>0</v>
      </c>
      <c r="B2713" s="1">
        <f>MAX(AVERAGE(Portfolios!$B$2:$B$5644)-Portfolios!B2713, 0)</f>
        <v>0</v>
      </c>
    </row>
    <row r="2714" spans="1:2">
      <c r="A2714" s="11">
        <f>Returns!A2714</f>
        <v>0</v>
      </c>
      <c r="B2714" s="1">
        <f>MAX(AVERAGE(Portfolios!$B$2:$B$5644)-Portfolios!B2714, 0)</f>
        <v>0</v>
      </c>
    </row>
    <row r="2715" spans="1:2">
      <c r="A2715" s="11">
        <f>Returns!A2715</f>
        <v>0</v>
      </c>
      <c r="B2715" s="1">
        <f>MAX(AVERAGE(Portfolios!$B$2:$B$5644)-Portfolios!B2715, 0)</f>
        <v>0</v>
      </c>
    </row>
    <row r="2716" spans="1:2">
      <c r="A2716" s="11">
        <f>Returns!A2716</f>
        <v>0</v>
      </c>
      <c r="B2716" s="1">
        <f>MAX(AVERAGE(Portfolios!$B$2:$B$5644)-Portfolios!B2716, 0)</f>
        <v>0</v>
      </c>
    </row>
    <row r="2717" spans="1:2">
      <c r="A2717" s="11">
        <f>Returns!A2717</f>
        <v>0</v>
      </c>
      <c r="B2717" s="1">
        <f>MAX(AVERAGE(Portfolios!$B$2:$B$5644)-Portfolios!B2717, 0)</f>
        <v>0</v>
      </c>
    </row>
    <row r="2718" spans="1:2">
      <c r="A2718" s="11">
        <f>Returns!A2718</f>
        <v>0</v>
      </c>
      <c r="B2718" s="1">
        <f>MAX(AVERAGE(Portfolios!$B$2:$B$5644)-Portfolios!B2718, 0)</f>
        <v>0</v>
      </c>
    </row>
    <row r="2719" spans="1:2">
      <c r="A2719" s="11">
        <f>Returns!A2719</f>
        <v>0</v>
      </c>
      <c r="B2719" s="1">
        <f>MAX(AVERAGE(Portfolios!$B$2:$B$5644)-Portfolios!B2719, 0)</f>
        <v>0</v>
      </c>
    </row>
    <row r="2720" spans="1:2">
      <c r="A2720" s="11">
        <f>Returns!A2720</f>
        <v>0</v>
      </c>
      <c r="B2720" s="1">
        <f>MAX(AVERAGE(Portfolios!$B$2:$B$5644)-Portfolios!B2720, 0)</f>
        <v>0</v>
      </c>
    </row>
    <row r="2721" spans="1:2">
      <c r="A2721" s="11">
        <f>Returns!A2721</f>
        <v>0</v>
      </c>
      <c r="B2721" s="1">
        <f>MAX(AVERAGE(Portfolios!$B$2:$B$5644)-Portfolios!B2721, 0)</f>
        <v>0</v>
      </c>
    </row>
    <row r="2722" spans="1:2">
      <c r="A2722" s="11">
        <f>Returns!A2722</f>
        <v>0</v>
      </c>
      <c r="B2722" s="1">
        <f>MAX(AVERAGE(Portfolios!$B$2:$B$5644)-Portfolios!B2722, 0)</f>
        <v>0</v>
      </c>
    </row>
    <row r="2723" spans="1:2">
      <c r="A2723" s="11">
        <f>Returns!A2723</f>
        <v>0</v>
      </c>
      <c r="B2723" s="1">
        <f>MAX(AVERAGE(Portfolios!$B$2:$B$5644)-Portfolios!B2723, 0)</f>
        <v>0</v>
      </c>
    </row>
    <row r="2724" spans="1:2">
      <c r="A2724" s="11">
        <f>Returns!A2724</f>
        <v>0</v>
      </c>
      <c r="B2724" s="1">
        <f>MAX(AVERAGE(Portfolios!$B$2:$B$5644)-Portfolios!B2724, 0)</f>
        <v>0</v>
      </c>
    </row>
    <row r="2725" spans="1:2">
      <c r="A2725" s="11">
        <f>Returns!A2725</f>
        <v>0</v>
      </c>
      <c r="B2725" s="1">
        <f>MAX(AVERAGE(Portfolios!$B$2:$B$5644)-Portfolios!B2725, 0)</f>
        <v>0</v>
      </c>
    </row>
    <row r="2726" spans="1:2">
      <c r="A2726" s="11">
        <f>Returns!A2726</f>
        <v>0</v>
      </c>
      <c r="B2726" s="1">
        <f>MAX(AVERAGE(Portfolios!$B$2:$B$5644)-Portfolios!B2726, 0)</f>
        <v>0</v>
      </c>
    </row>
    <row r="2727" spans="1:2">
      <c r="A2727" s="11">
        <f>Returns!A2727</f>
        <v>0</v>
      </c>
      <c r="B2727" s="1">
        <f>MAX(AVERAGE(Portfolios!$B$2:$B$5644)-Portfolios!B2727, 0)</f>
        <v>0</v>
      </c>
    </row>
    <row r="2728" spans="1:2">
      <c r="A2728" s="11">
        <f>Returns!A2728</f>
        <v>0</v>
      </c>
      <c r="B2728" s="1">
        <f>MAX(AVERAGE(Portfolios!$B$2:$B$5644)-Portfolios!B2728, 0)</f>
        <v>0</v>
      </c>
    </row>
    <row r="2729" spans="1:2">
      <c r="A2729" s="11">
        <f>Returns!A2729</f>
        <v>0</v>
      </c>
      <c r="B2729" s="1">
        <f>MAX(AVERAGE(Portfolios!$B$2:$B$5644)-Portfolios!B2729, 0)</f>
        <v>0</v>
      </c>
    </row>
    <row r="2730" spans="1:2">
      <c r="A2730" s="11">
        <f>Returns!A2730</f>
        <v>0</v>
      </c>
      <c r="B2730" s="1">
        <f>MAX(AVERAGE(Portfolios!$B$2:$B$5644)-Portfolios!B2730, 0)</f>
        <v>0</v>
      </c>
    </row>
    <row r="2731" spans="1:2">
      <c r="A2731" s="11">
        <f>Returns!A2731</f>
        <v>0</v>
      </c>
      <c r="B2731" s="1">
        <f>MAX(AVERAGE(Portfolios!$B$2:$B$5644)-Portfolios!B2731, 0)</f>
        <v>0</v>
      </c>
    </row>
    <row r="2732" spans="1:2">
      <c r="A2732" s="11">
        <f>Returns!A2732</f>
        <v>0</v>
      </c>
      <c r="B2732" s="1">
        <f>MAX(AVERAGE(Portfolios!$B$2:$B$5644)-Portfolios!B2732, 0)</f>
        <v>0</v>
      </c>
    </row>
    <row r="2733" spans="1:2">
      <c r="A2733" s="11">
        <f>Returns!A2733</f>
        <v>0</v>
      </c>
      <c r="B2733" s="1">
        <f>MAX(AVERAGE(Portfolios!$B$2:$B$5644)-Portfolios!B2733, 0)</f>
        <v>0</v>
      </c>
    </row>
    <row r="2734" spans="1:2">
      <c r="A2734" s="11">
        <f>Returns!A2734</f>
        <v>0</v>
      </c>
      <c r="B2734" s="1">
        <f>MAX(AVERAGE(Portfolios!$B$2:$B$5644)-Portfolios!B2734, 0)</f>
        <v>0</v>
      </c>
    </row>
    <row r="2735" spans="1:2">
      <c r="A2735" s="11">
        <f>Returns!A2735</f>
        <v>0</v>
      </c>
      <c r="B2735" s="1">
        <f>MAX(AVERAGE(Portfolios!$B$2:$B$5644)-Portfolios!B2735, 0)</f>
        <v>0</v>
      </c>
    </row>
    <row r="2736" spans="1:2">
      <c r="A2736" s="11">
        <f>Returns!A2736</f>
        <v>0</v>
      </c>
      <c r="B2736" s="1">
        <f>MAX(AVERAGE(Portfolios!$B$2:$B$5644)-Portfolios!B2736, 0)</f>
        <v>0</v>
      </c>
    </row>
    <row r="2737" spans="1:2">
      <c r="A2737" s="11">
        <f>Returns!A2737</f>
        <v>0</v>
      </c>
      <c r="B2737" s="1">
        <f>MAX(AVERAGE(Portfolios!$B$2:$B$5644)-Portfolios!B2737, 0)</f>
        <v>0</v>
      </c>
    </row>
    <row r="2738" spans="1:2">
      <c r="A2738" s="11">
        <f>Returns!A2738</f>
        <v>0</v>
      </c>
      <c r="B2738" s="1">
        <f>MAX(AVERAGE(Portfolios!$B$2:$B$5644)-Portfolios!B2738, 0)</f>
        <v>0</v>
      </c>
    </row>
    <row r="2739" spans="1:2">
      <c r="A2739" s="11">
        <f>Returns!A2739</f>
        <v>0</v>
      </c>
      <c r="B2739" s="1">
        <f>MAX(AVERAGE(Portfolios!$B$2:$B$5644)-Portfolios!B2739, 0)</f>
        <v>0</v>
      </c>
    </row>
    <row r="2740" spans="1:2">
      <c r="A2740" s="11">
        <f>Returns!A2740</f>
        <v>0</v>
      </c>
      <c r="B2740" s="1">
        <f>MAX(AVERAGE(Portfolios!$B$2:$B$5644)-Portfolios!B2740, 0)</f>
        <v>0</v>
      </c>
    </row>
    <row r="2741" spans="1:2">
      <c r="A2741" s="11">
        <f>Returns!A2741</f>
        <v>0</v>
      </c>
      <c r="B2741" s="1">
        <f>MAX(AVERAGE(Portfolios!$B$2:$B$5644)-Portfolios!B2741, 0)</f>
        <v>0</v>
      </c>
    </row>
    <row r="2742" spans="1:2">
      <c r="A2742" s="11">
        <f>Returns!A2742</f>
        <v>0</v>
      </c>
      <c r="B2742" s="1">
        <f>MAX(AVERAGE(Portfolios!$B$2:$B$5644)-Portfolios!B2742, 0)</f>
        <v>0</v>
      </c>
    </row>
    <row r="2743" spans="1:2">
      <c r="A2743" s="11">
        <f>Returns!A2743</f>
        <v>0</v>
      </c>
      <c r="B2743" s="1">
        <f>MAX(AVERAGE(Portfolios!$B$2:$B$5644)-Portfolios!B2743, 0)</f>
        <v>0</v>
      </c>
    </row>
    <row r="2744" spans="1:2">
      <c r="A2744" s="11">
        <f>Returns!A2744</f>
        <v>0</v>
      </c>
      <c r="B2744" s="1">
        <f>MAX(AVERAGE(Portfolios!$B$2:$B$5644)-Portfolios!B2744, 0)</f>
        <v>0</v>
      </c>
    </row>
    <row r="2745" spans="1:2">
      <c r="A2745" s="11">
        <f>Returns!A2745</f>
        <v>0</v>
      </c>
      <c r="B2745" s="1">
        <f>MAX(AVERAGE(Portfolios!$B$2:$B$5644)-Portfolios!B2745, 0)</f>
        <v>0</v>
      </c>
    </row>
    <row r="2746" spans="1:2">
      <c r="A2746" s="11">
        <f>Returns!A2746</f>
        <v>0</v>
      </c>
      <c r="B2746" s="1">
        <f>MAX(AVERAGE(Portfolios!$B$2:$B$5644)-Portfolios!B2746, 0)</f>
        <v>0</v>
      </c>
    </row>
    <row r="2747" spans="1:2">
      <c r="A2747" s="11">
        <f>Returns!A2747</f>
        <v>0</v>
      </c>
      <c r="B2747" s="1">
        <f>MAX(AVERAGE(Portfolios!$B$2:$B$5644)-Portfolios!B2747, 0)</f>
        <v>0</v>
      </c>
    </row>
    <row r="2748" spans="1:2">
      <c r="A2748" s="11">
        <f>Returns!A2748</f>
        <v>0</v>
      </c>
      <c r="B2748" s="1">
        <f>MAX(AVERAGE(Portfolios!$B$2:$B$5644)-Portfolios!B2748, 0)</f>
        <v>0</v>
      </c>
    </row>
    <row r="2749" spans="1:2">
      <c r="A2749" s="11">
        <f>Returns!A2749</f>
        <v>0</v>
      </c>
      <c r="B2749" s="1">
        <f>MAX(AVERAGE(Portfolios!$B$2:$B$5644)-Portfolios!B2749, 0)</f>
        <v>0</v>
      </c>
    </row>
    <row r="2750" spans="1:2">
      <c r="A2750" s="11">
        <f>Returns!A2750</f>
        <v>0</v>
      </c>
      <c r="B2750" s="1">
        <f>MAX(AVERAGE(Portfolios!$B$2:$B$5644)-Portfolios!B2750, 0)</f>
        <v>0</v>
      </c>
    </row>
    <row r="2751" spans="1:2">
      <c r="A2751" s="11">
        <f>Returns!A2751</f>
        <v>0</v>
      </c>
      <c r="B2751" s="1">
        <f>MAX(AVERAGE(Portfolios!$B$2:$B$5644)-Portfolios!B2751, 0)</f>
        <v>0</v>
      </c>
    </row>
    <row r="2752" spans="1:2">
      <c r="A2752" s="11">
        <f>Returns!A2752</f>
        <v>0</v>
      </c>
      <c r="B2752" s="1">
        <f>MAX(AVERAGE(Portfolios!$B$2:$B$5644)-Portfolios!B2752, 0)</f>
        <v>0</v>
      </c>
    </row>
    <row r="2753" spans="1:2">
      <c r="A2753" s="11">
        <f>Returns!A2753</f>
        <v>0</v>
      </c>
      <c r="B2753" s="1">
        <f>MAX(AVERAGE(Portfolios!$B$2:$B$5644)-Portfolios!B2753, 0)</f>
        <v>0</v>
      </c>
    </row>
    <row r="2754" spans="1:2">
      <c r="A2754" s="11">
        <f>Returns!A2754</f>
        <v>0</v>
      </c>
      <c r="B2754" s="1">
        <f>MAX(AVERAGE(Portfolios!$B$2:$B$5644)-Portfolios!B2754, 0)</f>
        <v>0</v>
      </c>
    </row>
    <row r="2755" spans="1:2">
      <c r="A2755" s="11">
        <f>Returns!A2755</f>
        <v>0</v>
      </c>
      <c r="B2755" s="1">
        <f>MAX(AVERAGE(Portfolios!$B$2:$B$5644)-Portfolios!B2755, 0)</f>
        <v>0</v>
      </c>
    </row>
    <row r="2756" spans="1:2">
      <c r="A2756" s="11">
        <f>Returns!A2756</f>
        <v>0</v>
      </c>
      <c r="B2756" s="1">
        <f>MAX(AVERAGE(Portfolios!$B$2:$B$5644)-Portfolios!B2756, 0)</f>
        <v>0</v>
      </c>
    </row>
    <row r="2757" spans="1:2">
      <c r="A2757" s="11">
        <f>Returns!A2757</f>
        <v>0</v>
      </c>
      <c r="B2757" s="1">
        <f>MAX(AVERAGE(Portfolios!$B$2:$B$5644)-Portfolios!B2757, 0)</f>
        <v>0</v>
      </c>
    </row>
    <row r="2758" spans="1:2">
      <c r="A2758" s="11">
        <f>Returns!A2758</f>
        <v>0</v>
      </c>
      <c r="B2758" s="1">
        <f>MAX(AVERAGE(Portfolios!$B$2:$B$5644)-Portfolios!B2758, 0)</f>
        <v>0</v>
      </c>
    </row>
    <row r="2759" spans="1:2">
      <c r="A2759" s="11">
        <f>Returns!A2759</f>
        <v>0</v>
      </c>
      <c r="B2759" s="1">
        <f>MAX(AVERAGE(Portfolios!$B$2:$B$5644)-Portfolios!B2759, 0)</f>
        <v>0</v>
      </c>
    </row>
    <row r="2760" spans="1:2">
      <c r="A2760" s="11">
        <f>Returns!A2760</f>
        <v>0</v>
      </c>
      <c r="B2760" s="1">
        <f>MAX(AVERAGE(Portfolios!$B$2:$B$5644)-Portfolios!B2760, 0)</f>
        <v>0</v>
      </c>
    </row>
    <row r="2761" spans="1:2">
      <c r="A2761" s="11">
        <f>Returns!A2761</f>
        <v>0</v>
      </c>
      <c r="B2761" s="1">
        <f>MAX(AVERAGE(Portfolios!$B$2:$B$5644)-Portfolios!B2761, 0)</f>
        <v>0</v>
      </c>
    </row>
    <row r="2762" spans="1:2">
      <c r="A2762" s="11">
        <f>Returns!A2762</f>
        <v>0</v>
      </c>
      <c r="B2762" s="1">
        <f>MAX(AVERAGE(Portfolios!$B$2:$B$5644)-Portfolios!B2762, 0)</f>
        <v>0</v>
      </c>
    </row>
    <row r="2763" spans="1:2">
      <c r="A2763" s="11">
        <f>Returns!A2763</f>
        <v>0</v>
      </c>
      <c r="B2763" s="1">
        <f>MAX(AVERAGE(Portfolios!$B$2:$B$5644)-Portfolios!B2763, 0)</f>
        <v>0</v>
      </c>
    </row>
    <row r="2764" spans="1:2">
      <c r="A2764" s="11">
        <f>Returns!A2764</f>
        <v>0</v>
      </c>
      <c r="B2764" s="1">
        <f>MAX(AVERAGE(Portfolios!$B$2:$B$5644)-Portfolios!B2764, 0)</f>
        <v>0</v>
      </c>
    </row>
    <row r="2765" spans="1:2">
      <c r="A2765" s="11">
        <f>Returns!A2765</f>
        <v>0</v>
      </c>
      <c r="B2765" s="1">
        <f>MAX(AVERAGE(Portfolios!$B$2:$B$5644)-Portfolios!B2765, 0)</f>
        <v>0</v>
      </c>
    </row>
    <row r="2766" spans="1:2">
      <c r="A2766" s="11">
        <f>Returns!A2766</f>
        <v>0</v>
      </c>
      <c r="B2766" s="1">
        <f>MAX(AVERAGE(Portfolios!$B$2:$B$5644)-Portfolios!B2766, 0)</f>
        <v>0</v>
      </c>
    </row>
    <row r="2767" spans="1:2">
      <c r="A2767" s="11">
        <f>Returns!A2767</f>
        <v>0</v>
      </c>
      <c r="B2767" s="1">
        <f>MAX(AVERAGE(Portfolios!$B$2:$B$5644)-Portfolios!B2767, 0)</f>
        <v>0</v>
      </c>
    </row>
    <row r="2768" spans="1:2">
      <c r="A2768" s="11">
        <f>Returns!A2768</f>
        <v>0</v>
      </c>
      <c r="B2768" s="1">
        <f>MAX(AVERAGE(Portfolios!$B$2:$B$5644)-Portfolios!B2768, 0)</f>
        <v>0</v>
      </c>
    </row>
    <row r="2769" spans="1:2">
      <c r="A2769" s="11">
        <f>Returns!A2769</f>
        <v>0</v>
      </c>
      <c r="B2769" s="1">
        <f>MAX(AVERAGE(Portfolios!$B$2:$B$5644)-Portfolios!B2769, 0)</f>
        <v>0</v>
      </c>
    </row>
    <row r="2770" spans="1:2">
      <c r="A2770" s="11">
        <f>Returns!A2770</f>
        <v>0</v>
      </c>
      <c r="B2770" s="1">
        <f>MAX(AVERAGE(Portfolios!$B$2:$B$5644)-Portfolios!B2770, 0)</f>
        <v>0</v>
      </c>
    </row>
    <row r="2771" spans="1:2">
      <c r="A2771" s="11">
        <f>Returns!A2771</f>
        <v>0</v>
      </c>
      <c r="B2771" s="1">
        <f>MAX(AVERAGE(Portfolios!$B$2:$B$5644)-Portfolios!B2771, 0)</f>
        <v>0</v>
      </c>
    </row>
    <row r="2772" spans="1:2">
      <c r="A2772" s="11">
        <f>Returns!A2772</f>
        <v>0</v>
      </c>
      <c r="B2772" s="1">
        <f>MAX(AVERAGE(Portfolios!$B$2:$B$5644)-Portfolios!B2772, 0)</f>
        <v>0</v>
      </c>
    </row>
    <row r="2773" spans="1:2">
      <c r="A2773" s="11">
        <f>Returns!A2773</f>
        <v>0</v>
      </c>
      <c r="B2773" s="1">
        <f>MAX(AVERAGE(Portfolios!$B$2:$B$5644)-Portfolios!B2773, 0)</f>
        <v>0</v>
      </c>
    </row>
    <row r="2774" spans="1:2">
      <c r="A2774" s="11">
        <f>Returns!A2774</f>
        <v>0</v>
      </c>
      <c r="B2774" s="1">
        <f>MAX(AVERAGE(Portfolios!$B$2:$B$5644)-Portfolios!B2774, 0)</f>
        <v>0</v>
      </c>
    </row>
    <row r="2775" spans="1:2">
      <c r="A2775" s="11">
        <f>Returns!A2775</f>
        <v>0</v>
      </c>
      <c r="B2775" s="1">
        <f>MAX(AVERAGE(Portfolios!$B$2:$B$5644)-Portfolios!B2775, 0)</f>
        <v>0</v>
      </c>
    </row>
    <row r="2776" spans="1:2">
      <c r="A2776" s="11">
        <f>Returns!A2776</f>
        <v>0</v>
      </c>
      <c r="B2776" s="1">
        <f>MAX(AVERAGE(Portfolios!$B$2:$B$5644)-Portfolios!B2776, 0)</f>
        <v>0</v>
      </c>
    </row>
    <row r="2777" spans="1:2">
      <c r="A2777" s="11">
        <f>Returns!A2777</f>
        <v>0</v>
      </c>
      <c r="B2777" s="1">
        <f>MAX(AVERAGE(Portfolios!$B$2:$B$5644)-Portfolios!B2777, 0)</f>
        <v>0</v>
      </c>
    </row>
    <row r="2778" spans="1:2">
      <c r="A2778" s="11">
        <f>Returns!A2778</f>
        <v>0</v>
      </c>
      <c r="B2778" s="1">
        <f>MAX(AVERAGE(Portfolios!$B$2:$B$5644)-Portfolios!B2778, 0)</f>
        <v>0</v>
      </c>
    </row>
    <row r="2779" spans="1:2">
      <c r="A2779" s="11">
        <f>Returns!A2779</f>
        <v>0</v>
      </c>
      <c r="B2779" s="1">
        <f>MAX(AVERAGE(Portfolios!$B$2:$B$5644)-Portfolios!B2779, 0)</f>
        <v>0</v>
      </c>
    </row>
    <row r="2780" spans="1:2">
      <c r="A2780" s="11">
        <f>Returns!A2780</f>
        <v>0</v>
      </c>
      <c r="B2780" s="1">
        <f>MAX(AVERAGE(Portfolios!$B$2:$B$5644)-Portfolios!B2780, 0)</f>
        <v>0</v>
      </c>
    </row>
    <row r="2781" spans="1:2">
      <c r="A2781" s="11">
        <f>Returns!A2781</f>
        <v>0</v>
      </c>
      <c r="B2781" s="1">
        <f>MAX(AVERAGE(Portfolios!$B$2:$B$5644)-Portfolios!B2781, 0)</f>
        <v>0</v>
      </c>
    </row>
    <row r="2782" spans="1:2">
      <c r="A2782" s="11">
        <f>Returns!A2782</f>
        <v>0</v>
      </c>
      <c r="B2782" s="1">
        <f>MAX(AVERAGE(Portfolios!$B$2:$B$5644)-Portfolios!B2782, 0)</f>
        <v>0</v>
      </c>
    </row>
    <row r="2783" spans="1:2">
      <c r="A2783" s="11">
        <f>Returns!A2783</f>
        <v>0</v>
      </c>
      <c r="B2783" s="1">
        <f>MAX(AVERAGE(Portfolios!$B$2:$B$5644)-Portfolios!B2783, 0)</f>
        <v>0</v>
      </c>
    </row>
    <row r="2784" spans="1:2">
      <c r="A2784" s="11">
        <f>Returns!A2784</f>
        <v>0</v>
      </c>
      <c r="B2784" s="1">
        <f>MAX(AVERAGE(Portfolios!$B$2:$B$5644)-Portfolios!B2784, 0)</f>
        <v>0</v>
      </c>
    </row>
    <row r="2785" spans="1:2">
      <c r="A2785" s="11">
        <f>Returns!A2785</f>
        <v>0</v>
      </c>
      <c r="B2785" s="1">
        <f>MAX(AVERAGE(Portfolios!$B$2:$B$5644)-Portfolios!B2785, 0)</f>
        <v>0</v>
      </c>
    </row>
    <row r="2786" spans="1:2">
      <c r="A2786" s="11">
        <f>Returns!A2786</f>
        <v>0</v>
      </c>
      <c r="B2786" s="1">
        <f>MAX(AVERAGE(Portfolios!$B$2:$B$5644)-Portfolios!B2786, 0)</f>
        <v>0</v>
      </c>
    </row>
    <row r="2787" spans="1:2">
      <c r="A2787" s="11">
        <f>Returns!A2787</f>
        <v>0</v>
      </c>
      <c r="B2787" s="1">
        <f>MAX(AVERAGE(Portfolios!$B$2:$B$5644)-Portfolios!B2787, 0)</f>
        <v>0</v>
      </c>
    </row>
    <row r="2788" spans="1:2">
      <c r="A2788" s="11">
        <f>Returns!A2788</f>
        <v>0</v>
      </c>
      <c r="B2788" s="1">
        <f>MAX(AVERAGE(Portfolios!$B$2:$B$5644)-Portfolios!B2788, 0)</f>
        <v>0</v>
      </c>
    </row>
    <row r="2789" spans="1:2">
      <c r="A2789" s="11">
        <f>Returns!A2789</f>
        <v>0</v>
      </c>
      <c r="B2789" s="1">
        <f>MAX(AVERAGE(Portfolios!$B$2:$B$5644)-Portfolios!B2789, 0)</f>
        <v>0</v>
      </c>
    </row>
    <row r="2790" spans="1:2">
      <c r="A2790" s="11">
        <f>Returns!A2790</f>
        <v>0</v>
      </c>
      <c r="B2790" s="1">
        <f>MAX(AVERAGE(Portfolios!$B$2:$B$5644)-Portfolios!B2790, 0)</f>
        <v>0</v>
      </c>
    </row>
    <row r="2791" spans="1:2">
      <c r="A2791" s="11">
        <f>Returns!A2791</f>
        <v>0</v>
      </c>
      <c r="B2791" s="1">
        <f>MAX(AVERAGE(Portfolios!$B$2:$B$5644)-Portfolios!B2791, 0)</f>
        <v>0</v>
      </c>
    </row>
    <row r="2792" spans="1:2">
      <c r="A2792" s="11">
        <f>Returns!A2792</f>
        <v>0</v>
      </c>
      <c r="B2792" s="1">
        <f>MAX(AVERAGE(Portfolios!$B$2:$B$5644)-Portfolios!B2792, 0)</f>
        <v>0</v>
      </c>
    </row>
    <row r="2793" spans="1:2">
      <c r="A2793" s="11">
        <f>Returns!A2793</f>
        <v>0</v>
      </c>
      <c r="B2793" s="1">
        <f>MAX(AVERAGE(Portfolios!$B$2:$B$5644)-Portfolios!B2793, 0)</f>
        <v>0</v>
      </c>
    </row>
    <row r="2794" spans="1:2">
      <c r="A2794" s="11">
        <f>Returns!A2794</f>
        <v>0</v>
      </c>
      <c r="B2794" s="1">
        <f>MAX(AVERAGE(Portfolios!$B$2:$B$5644)-Portfolios!B2794, 0)</f>
        <v>0</v>
      </c>
    </row>
    <row r="2795" spans="1:2">
      <c r="A2795" s="11">
        <f>Returns!A2795</f>
        <v>0</v>
      </c>
      <c r="B2795" s="1">
        <f>MAX(AVERAGE(Portfolios!$B$2:$B$5644)-Portfolios!B2795, 0)</f>
        <v>0</v>
      </c>
    </row>
    <row r="2796" spans="1:2">
      <c r="A2796" s="11">
        <f>Returns!A2796</f>
        <v>0</v>
      </c>
      <c r="B2796" s="1">
        <f>MAX(AVERAGE(Portfolios!$B$2:$B$5644)-Portfolios!B2796, 0)</f>
        <v>0</v>
      </c>
    </row>
    <row r="2797" spans="1:2">
      <c r="A2797" s="11">
        <f>Returns!A2797</f>
        <v>0</v>
      </c>
      <c r="B2797" s="1">
        <f>MAX(AVERAGE(Portfolios!$B$2:$B$5644)-Portfolios!B2797, 0)</f>
        <v>0</v>
      </c>
    </row>
    <row r="2798" spans="1:2">
      <c r="A2798" s="11">
        <f>Returns!A2798</f>
        <v>0</v>
      </c>
      <c r="B2798" s="1">
        <f>MAX(AVERAGE(Portfolios!$B$2:$B$5644)-Portfolios!B2798, 0)</f>
        <v>0</v>
      </c>
    </row>
    <row r="2799" spans="1:2">
      <c r="A2799" s="11">
        <f>Returns!A2799</f>
        <v>0</v>
      </c>
      <c r="B2799" s="1">
        <f>MAX(AVERAGE(Portfolios!$B$2:$B$5644)-Portfolios!B2799, 0)</f>
        <v>0</v>
      </c>
    </row>
    <row r="2800" spans="1:2">
      <c r="A2800" s="11">
        <f>Returns!A2800</f>
        <v>0</v>
      </c>
      <c r="B2800" s="1">
        <f>MAX(AVERAGE(Portfolios!$B$2:$B$5644)-Portfolios!B2800, 0)</f>
        <v>0</v>
      </c>
    </row>
    <row r="2801" spans="1:2">
      <c r="A2801" s="11">
        <f>Returns!A2801</f>
        <v>0</v>
      </c>
      <c r="B2801" s="1">
        <f>MAX(AVERAGE(Portfolios!$B$2:$B$5644)-Portfolios!B2801, 0)</f>
        <v>0</v>
      </c>
    </row>
    <row r="2802" spans="1:2">
      <c r="A2802" s="11">
        <f>Returns!A2802</f>
        <v>0</v>
      </c>
      <c r="B2802" s="1">
        <f>MAX(AVERAGE(Portfolios!$B$2:$B$5644)-Portfolios!B2802, 0)</f>
        <v>0</v>
      </c>
    </row>
    <row r="2803" spans="1:2">
      <c r="A2803" s="11">
        <f>Returns!A2803</f>
        <v>0</v>
      </c>
      <c r="B2803" s="1">
        <f>MAX(AVERAGE(Portfolios!$B$2:$B$5644)-Portfolios!B2803, 0)</f>
        <v>0</v>
      </c>
    </row>
    <row r="2804" spans="1:2">
      <c r="A2804" s="11">
        <f>Returns!A2804</f>
        <v>0</v>
      </c>
      <c r="B2804" s="1">
        <f>MAX(AVERAGE(Portfolios!$B$2:$B$5644)-Portfolios!B2804, 0)</f>
        <v>0</v>
      </c>
    </row>
    <row r="2805" spans="1:2">
      <c r="A2805" s="11">
        <f>Returns!A2805</f>
        <v>0</v>
      </c>
      <c r="B2805" s="1">
        <f>MAX(AVERAGE(Portfolios!$B$2:$B$5644)-Portfolios!B2805, 0)</f>
        <v>0</v>
      </c>
    </row>
    <row r="2806" spans="1:2">
      <c r="A2806" s="11">
        <f>Returns!A2806</f>
        <v>0</v>
      </c>
      <c r="B2806" s="1">
        <f>MAX(AVERAGE(Portfolios!$B$2:$B$5644)-Portfolios!B2806, 0)</f>
        <v>0</v>
      </c>
    </row>
    <row r="2807" spans="1:2">
      <c r="A2807" s="11">
        <f>Returns!A2807</f>
        <v>0</v>
      </c>
      <c r="B2807" s="1">
        <f>MAX(AVERAGE(Portfolios!$B$2:$B$5644)-Portfolios!B2807, 0)</f>
        <v>0</v>
      </c>
    </row>
    <row r="2808" spans="1:2">
      <c r="A2808" s="11">
        <f>Returns!A2808</f>
        <v>0</v>
      </c>
      <c r="B2808" s="1">
        <f>MAX(AVERAGE(Portfolios!$B$2:$B$5644)-Portfolios!B2808, 0)</f>
        <v>0</v>
      </c>
    </row>
    <row r="2809" spans="1:2">
      <c r="A2809" s="11">
        <f>Returns!A2809</f>
        <v>0</v>
      </c>
      <c r="B2809" s="1">
        <f>MAX(AVERAGE(Portfolios!$B$2:$B$5644)-Portfolios!B2809, 0)</f>
        <v>0</v>
      </c>
    </row>
    <row r="2810" spans="1:2">
      <c r="A2810" s="11">
        <f>Returns!A2810</f>
        <v>0</v>
      </c>
      <c r="B2810" s="1">
        <f>MAX(AVERAGE(Portfolios!$B$2:$B$5644)-Portfolios!B2810, 0)</f>
        <v>0</v>
      </c>
    </row>
    <row r="2811" spans="1:2">
      <c r="A2811" s="11">
        <f>Returns!A2811</f>
        <v>0</v>
      </c>
      <c r="B2811" s="1">
        <f>MAX(AVERAGE(Portfolios!$B$2:$B$5644)-Portfolios!B2811, 0)</f>
        <v>0</v>
      </c>
    </row>
    <row r="2812" spans="1:2">
      <c r="A2812" s="11">
        <f>Returns!A2812</f>
        <v>0</v>
      </c>
      <c r="B2812" s="1">
        <f>MAX(AVERAGE(Portfolios!$B$2:$B$5644)-Portfolios!B2812, 0)</f>
        <v>0</v>
      </c>
    </row>
    <row r="2813" spans="1:2">
      <c r="A2813" s="11">
        <f>Returns!A2813</f>
        <v>0</v>
      </c>
      <c r="B2813" s="1">
        <f>MAX(AVERAGE(Portfolios!$B$2:$B$5644)-Portfolios!B2813, 0)</f>
        <v>0</v>
      </c>
    </row>
    <row r="2814" spans="1:2">
      <c r="A2814" s="11">
        <f>Returns!A2814</f>
        <v>0</v>
      </c>
      <c r="B2814" s="1">
        <f>MAX(AVERAGE(Portfolios!$B$2:$B$5644)-Portfolios!B2814, 0)</f>
        <v>0</v>
      </c>
    </row>
    <row r="2815" spans="1:2">
      <c r="A2815" s="11">
        <f>Returns!A2815</f>
        <v>0</v>
      </c>
      <c r="B2815" s="1">
        <f>MAX(AVERAGE(Portfolios!$B$2:$B$5644)-Portfolios!B2815, 0)</f>
        <v>0</v>
      </c>
    </row>
    <row r="2816" spans="1:2">
      <c r="A2816" s="11">
        <f>Returns!A2816</f>
        <v>0</v>
      </c>
      <c r="B2816" s="1">
        <f>MAX(AVERAGE(Portfolios!$B$2:$B$5644)-Portfolios!B2816, 0)</f>
        <v>0</v>
      </c>
    </row>
    <row r="2817" spans="1:2">
      <c r="A2817" s="11">
        <f>Returns!A2817</f>
        <v>0</v>
      </c>
      <c r="B2817" s="1">
        <f>MAX(AVERAGE(Portfolios!$B$2:$B$5644)-Portfolios!B2817, 0)</f>
        <v>0</v>
      </c>
    </row>
    <row r="2818" spans="1:2">
      <c r="A2818" s="11">
        <f>Returns!A2818</f>
        <v>0</v>
      </c>
      <c r="B2818" s="1">
        <f>MAX(AVERAGE(Portfolios!$B$2:$B$5644)-Portfolios!B2818, 0)</f>
        <v>0</v>
      </c>
    </row>
    <row r="2819" spans="1:2">
      <c r="A2819" s="11">
        <f>Returns!A2819</f>
        <v>0</v>
      </c>
      <c r="B2819" s="1">
        <f>MAX(AVERAGE(Portfolios!$B$2:$B$5644)-Portfolios!B2819, 0)</f>
        <v>0</v>
      </c>
    </row>
    <row r="2820" spans="1:2">
      <c r="A2820" s="11">
        <f>Returns!A2820</f>
        <v>0</v>
      </c>
      <c r="B2820" s="1">
        <f>MAX(AVERAGE(Portfolios!$B$2:$B$5644)-Portfolios!B2820, 0)</f>
        <v>0</v>
      </c>
    </row>
    <row r="2821" spans="1:2">
      <c r="A2821" s="11">
        <f>Returns!A2821</f>
        <v>0</v>
      </c>
      <c r="B2821" s="1">
        <f>MAX(AVERAGE(Portfolios!$B$2:$B$5644)-Portfolios!B2821, 0)</f>
        <v>0</v>
      </c>
    </row>
    <row r="2822" spans="1:2">
      <c r="A2822" s="11">
        <f>Returns!A2822</f>
        <v>0</v>
      </c>
      <c r="B2822" s="1">
        <f>MAX(AVERAGE(Portfolios!$B$2:$B$5644)-Portfolios!B2822, 0)</f>
        <v>0</v>
      </c>
    </row>
    <row r="2823" spans="1:2">
      <c r="A2823" s="11">
        <f>Returns!A2823</f>
        <v>0</v>
      </c>
      <c r="B2823" s="1">
        <f>MAX(AVERAGE(Portfolios!$B$2:$B$5644)-Portfolios!B2823, 0)</f>
        <v>0</v>
      </c>
    </row>
    <row r="2824" spans="1:2">
      <c r="A2824" s="11">
        <f>Returns!A2824</f>
        <v>0</v>
      </c>
      <c r="B2824" s="1">
        <f>MAX(AVERAGE(Portfolios!$B$2:$B$5644)-Portfolios!B2824, 0)</f>
        <v>0</v>
      </c>
    </row>
    <row r="2825" spans="1:2">
      <c r="A2825" s="11">
        <f>Returns!A2825</f>
        <v>0</v>
      </c>
      <c r="B2825" s="1">
        <f>MAX(AVERAGE(Portfolios!$B$2:$B$5644)-Portfolios!B2825, 0)</f>
        <v>0</v>
      </c>
    </row>
    <row r="2826" spans="1:2">
      <c r="A2826" s="11">
        <f>Returns!A2826</f>
        <v>0</v>
      </c>
      <c r="B2826" s="1">
        <f>MAX(AVERAGE(Portfolios!$B$2:$B$5644)-Portfolios!B2826, 0)</f>
        <v>0</v>
      </c>
    </row>
    <row r="2827" spans="1:2">
      <c r="A2827" s="11">
        <f>Returns!A2827</f>
        <v>0</v>
      </c>
      <c r="B2827" s="1">
        <f>MAX(AVERAGE(Portfolios!$B$2:$B$5644)-Portfolios!B2827, 0)</f>
        <v>0</v>
      </c>
    </row>
    <row r="2828" spans="1:2">
      <c r="A2828" s="11">
        <f>Returns!A2828</f>
        <v>0</v>
      </c>
      <c r="B2828" s="1">
        <f>MAX(AVERAGE(Portfolios!$B$2:$B$5644)-Portfolios!B2828, 0)</f>
        <v>0</v>
      </c>
    </row>
    <row r="2829" spans="1:2">
      <c r="A2829" s="11">
        <f>Returns!A2829</f>
        <v>0</v>
      </c>
      <c r="B2829" s="1">
        <f>MAX(AVERAGE(Portfolios!$B$2:$B$5644)-Portfolios!B2829, 0)</f>
        <v>0</v>
      </c>
    </row>
    <row r="2830" spans="1:2">
      <c r="A2830" s="11">
        <f>Returns!A2830</f>
        <v>0</v>
      </c>
      <c r="B2830" s="1">
        <f>MAX(AVERAGE(Portfolios!$B$2:$B$5644)-Portfolios!B2830, 0)</f>
        <v>0</v>
      </c>
    </row>
    <row r="2831" spans="1:2">
      <c r="A2831" s="11">
        <f>Returns!A2831</f>
        <v>0</v>
      </c>
      <c r="B2831" s="1">
        <f>MAX(AVERAGE(Portfolios!$B$2:$B$5644)-Portfolios!B2831, 0)</f>
        <v>0</v>
      </c>
    </row>
    <row r="2832" spans="1:2">
      <c r="A2832" s="11">
        <f>Returns!A2832</f>
        <v>0</v>
      </c>
      <c r="B2832" s="1">
        <f>MAX(AVERAGE(Portfolios!$B$2:$B$5644)-Portfolios!B2832, 0)</f>
        <v>0</v>
      </c>
    </row>
    <row r="2833" spans="1:2">
      <c r="A2833" s="11">
        <f>Returns!A2833</f>
        <v>0</v>
      </c>
      <c r="B2833" s="1">
        <f>MAX(AVERAGE(Portfolios!$B$2:$B$5644)-Portfolios!B2833, 0)</f>
        <v>0</v>
      </c>
    </row>
    <row r="2834" spans="1:2">
      <c r="A2834" s="11">
        <f>Returns!A2834</f>
        <v>0</v>
      </c>
      <c r="B2834" s="1">
        <f>MAX(AVERAGE(Portfolios!$B$2:$B$5644)-Portfolios!B2834, 0)</f>
        <v>0</v>
      </c>
    </row>
    <row r="2835" spans="1:2">
      <c r="A2835" s="11">
        <f>Returns!A2835</f>
        <v>0</v>
      </c>
      <c r="B2835" s="1">
        <f>MAX(AVERAGE(Portfolios!$B$2:$B$5644)-Portfolios!B2835, 0)</f>
        <v>0</v>
      </c>
    </row>
    <row r="2836" spans="1:2">
      <c r="A2836" s="11">
        <f>Returns!A2836</f>
        <v>0</v>
      </c>
      <c r="B2836" s="1">
        <f>MAX(AVERAGE(Portfolios!$B$2:$B$5644)-Portfolios!B2836, 0)</f>
        <v>0</v>
      </c>
    </row>
    <row r="2837" spans="1:2">
      <c r="A2837" s="11">
        <f>Returns!A2837</f>
        <v>0</v>
      </c>
      <c r="B2837" s="1">
        <f>MAX(AVERAGE(Portfolios!$B$2:$B$5644)-Portfolios!B2837, 0)</f>
        <v>0</v>
      </c>
    </row>
    <row r="2838" spans="1:2">
      <c r="A2838" s="11">
        <f>Returns!A2838</f>
        <v>0</v>
      </c>
      <c r="B2838" s="1">
        <f>MAX(AVERAGE(Portfolios!$B$2:$B$5644)-Portfolios!B2838, 0)</f>
        <v>0</v>
      </c>
    </row>
    <row r="2839" spans="1:2">
      <c r="A2839" s="11">
        <f>Returns!A2839</f>
        <v>0</v>
      </c>
      <c r="B2839" s="1">
        <f>MAX(AVERAGE(Portfolios!$B$2:$B$5644)-Portfolios!B2839, 0)</f>
        <v>0</v>
      </c>
    </row>
    <row r="2840" spans="1:2">
      <c r="A2840" s="11">
        <f>Returns!A2840</f>
        <v>0</v>
      </c>
      <c r="B2840" s="1">
        <f>MAX(AVERAGE(Portfolios!$B$2:$B$5644)-Portfolios!B2840, 0)</f>
        <v>0</v>
      </c>
    </row>
    <row r="2841" spans="1:2">
      <c r="A2841" s="11">
        <f>Returns!A2841</f>
        <v>0</v>
      </c>
      <c r="B2841" s="1">
        <f>MAX(AVERAGE(Portfolios!$B$2:$B$5644)-Portfolios!B2841, 0)</f>
        <v>0</v>
      </c>
    </row>
    <row r="2842" spans="1:2">
      <c r="A2842" s="11">
        <f>Returns!A2842</f>
        <v>0</v>
      </c>
      <c r="B2842" s="1">
        <f>MAX(AVERAGE(Portfolios!$B$2:$B$5644)-Portfolios!B2842, 0)</f>
        <v>0</v>
      </c>
    </row>
    <row r="2843" spans="1:2">
      <c r="A2843" s="11">
        <f>Returns!A2843</f>
        <v>0</v>
      </c>
      <c r="B2843" s="1">
        <f>MAX(AVERAGE(Portfolios!$B$2:$B$5644)-Portfolios!B2843, 0)</f>
        <v>0</v>
      </c>
    </row>
    <row r="2844" spans="1:2">
      <c r="A2844" s="11">
        <f>Returns!A2844</f>
        <v>0</v>
      </c>
      <c r="B2844" s="1">
        <f>MAX(AVERAGE(Portfolios!$B$2:$B$5644)-Portfolios!B2844, 0)</f>
        <v>0</v>
      </c>
    </row>
    <row r="2845" spans="1:2">
      <c r="A2845" s="11">
        <f>Returns!A2845</f>
        <v>0</v>
      </c>
      <c r="B2845" s="1">
        <f>MAX(AVERAGE(Portfolios!$B$2:$B$5644)-Portfolios!B2845, 0)</f>
        <v>0</v>
      </c>
    </row>
    <row r="2846" spans="1:2">
      <c r="A2846" s="11">
        <f>Returns!A2846</f>
        <v>0</v>
      </c>
      <c r="B2846" s="1">
        <f>MAX(AVERAGE(Portfolios!$B$2:$B$5644)-Portfolios!B2846, 0)</f>
        <v>0</v>
      </c>
    </row>
    <row r="2847" spans="1:2">
      <c r="A2847" s="11">
        <f>Returns!A2847</f>
        <v>0</v>
      </c>
      <c r="B2847" s="1">
        <f>MAX(AVERAGE(Portfolios!$B$2:$B$5644)-Portfolios!B2847, 0)</f>
        <v>0</v>
      </c>
    </row>
    <row r="2848" spans="1:2">
      <c r="A2848" s="11">
        <f>Returns!A2848</f>
        <v>0</v>
      </c>
      <c r="B2848" s="1">
        <f>MAX(AVERAGE(Portfolios!$B$2:$B$5644)-Portfolios!B2848, 0)</f>
        <v>0</v>
      </c>
    </row>
    <row r="2849" spans="1:2">
      <c r="A2849" s="11">
        <f>Returns!A2849</f>
        <v>0</v>
      </c>
      <c r="B2849" s="1">
        <f>MAX(AVERAGE(Portfolios!$B$2:$B$5644)-Portfolios!B2849, 0)</f>
        <v>0</v>
      </c>
    </row>
    <row r="2850" spans="1:2">
      <c r="A2850" s="11">
        <f>Returns!A2850</f>
        <v>0</v>
      </c>
      <c r="B2850" s="1">
        <f>MAX(AVERAGE(Portfolios!$B$2:$B$5644)-Portfolios!B2850, 0)</f>
        <v>0</v>
      </c>
    </row>
    <row r="2851" spans="1:2">
      <c r="A2851" s="11">
        <f>Returns!A2851</f>
        <v>0</v>
      </c>
      <c r="B2851" s="1">
        <f>MAX(AVERAGE(Portfolios!$B$2:$B$5644)-Portfolios!B2851, 0)</f>
        <v>0</v>
      </c>
    </row>
    <row r="2852" spans="1:2">
      <c r="A2852" s="11">
        <f>Returns!A2852</f>
        <v>0</v>
      </c>
      <c r="B2852" s="1">
        <f>MAX(AVERAGE(Portfolios!$B$2:$B$5644)-Portfolios!B2852, 0)</f>
        <v>0</v>
      </c>
    </row>
    <row r="2853" spans="1:2">
      <c r="A2853" s="11">
        <f>Returns!A2853</f>
        <v>0</v>
      </c>
      <c r="B2853" s="1">
        <f>MAX(AVERAGE(Portfolios!$B$2:$B$5644)-Portfolios!B2853, 0)</f>
        <v>0</v>
      </c>
    </row>
    <row r="2854" spans="1:2">
      <c r="A2854" s="11">
        <f>Returns!A2854</f>
        <v>0</v>
      </c>
      <c r="B2854" s="1">
        <f>MAX(AVERAGE(Portfolios!$B$2:$B$5644)-Portfolios!B2854, 0)</f>
        <v>0</v>
      </c>
    </row>
    <row r="2855" spans="1:2">
      <c r="A2855" s="11">
        <f>Returns!A2855</f>
        <v>0</v>
      </c>
      <c r="B2855" s="1">
        <f>MAX(AVERAGE(Portfolios!$B$2:$B$5644)-Portfolios!B2855, 0)</f>
        <v>0</v>
      </c>
    </row>
    <row r="2856" spans="1:2">
      <c r="A2856" s="11">
        <f>Returns!A2856</f>
        <v>0</v>
      </c>
      <c r="B2856" s="1">
        <f>MAX(AVERAGE(Portfolios!$B$2:$B$5644)-Portfolios!B2856, 0)</f>
        <v>0</v>
      </c>
    </row>
    <row r="2857" spans="1:2">
      <c r="A2857" s="11">
        <f>Returns!A2857</f>
        <v>0</v>
      </c>
      <c r="B2857" s="1">
        <f>MAX(AVERAGE(Portfolios!$B$2:$B$5644)-Portfolios!B2857, 0)</f>
        <v>0</v>
      </c>
    </row>
    <row r="2858" spans="1:2">
      <c r="A2858" s="11">
        <f>Returns!A2858</f>
        <v>0</v>
      </c>
      <c r="B2858" s="1">
        <f>MAX(AVERAGE(Portfolios!$B$2:$B$5644)-Portfolios!B2858, 0)</f>
        <v>0</v>
      </c>
    </row>
    <row r="2859" spans="1:2">
      <c r="A2859" s="11">
        <f>Returns!A2859</f>
        <v>0</v>
      </c>
      <c r="B2859" s="1">
        <f>MAX(AVERAGE(Portfolios!$B$2:$B$5644)-Portfolios!B2859, 0)</f>
        <v>0</v>
      </c>
    </row>
    <row r="2860" spans="1:2">
      <c r="A2860" s="11">
        <f>Returns!A2860</f>
        <v>0</v>
      </c>
      <c r="B2860" s="1">
        <f>MAX(AVERAGE(Portfolios!$B$2:$B$5644)-Portfolios!B2860, 0)</f>
        <v>0</v>
      </c>
    </row>
    <row r="2861" spans="1:2">
      <c r="A2861" s="11">
        <f>Returns!A2861</f>
        <v>0</v>
      </c>
      <c r="B2861" s="1">
        <f>MAX(AVERAGE(Portfolios!$B$2:$B$5644)-Portfolios!B2861, 0)</f>
        <v>0</v>
      </c>
    </row>
    <row r="2862" spans="1:2">
      <c r="A2862" s="11">
        <f>Returns!A2862</f>
        <v>0</v>
      </c>
      <c r="B2862" s="1">
        <f>MAX(AVERAGE(Portfolios!$B$2:$B$5644)-Portfolios!B2862, 0)</f>
        <v>0</v>
      </c>
    </row>
    <row r="2863" spans="1:2">
      <c r="A2863" s="11">
        <f>Returns!A2863</f>
        <v>0</v>
      </c>
      <c r="B2863" s="1">
        <f>MAX(AVERAGE(Portfolios!$B$2:$B$5644)-Portfolios!B2863, 0)</f>
        <v>0</v>
      </c>
    </row>
    <row r="2864" spans="1:2">
      <c r="A2864" s="11">
        <f>Returns!A2864</f>
        <v>0</v>
      </c>
      <c r="B2864" s="1">
        <f>MAX(AVERAGE(Portfolios!$B$2:$B$5644)-Portfolios!B2864, 0)</f>
        <v>0</v>
      </c>
    </row>
    <row r="2865" spans="1:2">
      <c r="A2865" s="11">
        <f>Returns!A2865</f>
        <v>0</v>
      </c>
      <c r="B2865" s="1">
        <f>MAX(AVERAGE(Portfolios!$B$2:$B$5644)-Portfolios!B2865, 0)</f>
        <v>0</v>
      </c>
    </row>
    <row r="2866" spans="1:2">
      <c r="A2866" s="11">
        <f>Returns!A2866</f>
        <v>0</v>
      </c>
      <c r="B2866" s="1">
        <f>MAX(AVERAGE(Portfolios!$B$2:$B$5644)-Portfolios!B2866, 0)</f>
        <v>0</v>
      </c>
    </row>
    <row r="2867" spans="1:2">
      <c r="A2867" s="11">
        <f>Returns!A2867</f>
        <v>0</v>
      </c>
      <c r="B2867" s="1">
        <f>MAX(AVERAGE(Portfolios!$B$2:$B$5644)-Portfolios!B2867, 0)</f>
        <v>0</v>
      </c>
    </row>
    <row r="2868" spans="1:2">
      <c r="A2868" s="11">
        <f>Returns!A2868</f>
        <v>0</v>
      </c>
      <c r="B2868" s="1">
        <f>MAX(AVERAGE(Portfolios!$B$2:$B$5644)-Portfolios!B2868, 0)</f>
        <v>0</v>
      </c>
    </row>
    <row r="2869" spans="1:2">
      <c r="A2869" s="11">
        <f>Returns!A2869</f>
        <v>0</v>
      </c>
      <c r="B2869" s="1">
        <f>MAX(AVERAGE(Portfolios!$B$2:$B$5644)-Portfolios!B2869, 0)</f>
        <v>0</v>
      </c>
    </row>
    <row r="2870" spans="1:2">
      <c r="A2870" s="11">
        <f>Returns!A2870</f>
        <v>0</v>
      </c>
      <c r="B2870" s="1">
        <f>MAX(AVERAGE(Portfolios!$B$2:$B$5644)-Portfolios!B2870, 0)</f>
        <v>0</v>
      </c>
    </row>
    <row r="2871" spans="1:2">
      <c r="A2871" s="11">
        <f>Returns!A2871</f>
        <v>0</v>
      </c>
      <c r="B2871" s="1">
        <f>MAX(AVERAGE(Portfolios!$B$2:$B$5644)-Portfolios!B2871, 0)</f>
        <v>0</v>
      </c>
    </row>
    <row r="2872" spans="1:2">
      <c r="A2872" s="11">
        <f>Returns!A2872</f>
        <v>0</v>
      </c>
      <c r="B2872" s="1">
        <f>MAX(AVERAGE(Portfolios!$B$2:$B$5644)-Portfolios!B2872, 0)</f>
        <v>0</v>
      </c>
    </row>
    <row r="2873" spans="1:2">
      <c r="A2873" s="11">
        <f>Returns!A2873</f>
        <v>0</v>
      </c>
      <c r="B2873" s="1">
        <f>MAX(AVERAGE(Portfolios!$B$2:$B$5644)-Portfolios!B2873, 0)</f>
        <v>0</v>
      </c>
    </row>
    <row r="2874" spans="1:2">
      <c r="A2874" s="11">
        <f>Returns!A2874</f>
        <v>0</v>
      </c>
      <c r="B2874" s="1">
        <f>MAX(AVERAGE(Portfolios!$B$2:$B$5644)-Portfolios!B2874, 0)</f>
        <v>0</v>
      </c>
    </row>
    <row r="2875" spans="1:2">
      <c r="A2875" s="11">
        <f>Returns!A2875</f>
        <v>0</v>
      </c>
      <c r="B2875" s="1">
        <f>MAX(AVERAGE(Portfolios!$B$2:$B$5644)-Portfolios!B2875, 0)</f>
        <v>0</v>
      </c>
    </row>
    <row r="2876" spans="1:2">
      <c r="A2876" s="11">
        <f>Returns!A2876</f>
        <v>0</v>
      </c>
      <c r="B2876" s="1">
        <f>MAX(AVERAGE(Portfolios!$B$2:$B$5644)-Portfolios!B2876, 0)</f>
        <v>0</v>
      </c>
    </row>
    <row r="2877" spans="1:2">
      <c r="A2877" s="11">
        <f>Returns!A2877</f>
        <v>0</v>
      </c>
      <c r="B2877" s="1">
        <f>MAX(AVERAGE(Portfolios!$B$2:$B$5644)-Portfolios!B2877, 0)</f>
        <v>0</v>
      </c>
    </row>
    <row r="2878" spans="1:2">
      <c r="A2878" s="11">
        <f>Returns!A2878</f>
        <v>0</v>
      </c>
      <c r="B2878" s="1">
        <f>MAX(AVERAGE(Portfolios!$B$2:$B$5644)-Portfolios!B2878, 0)</f>
        <v>0</v>
      </c>
    </row>
    <row r="2879" spans="1:2">
      <c r="A2879" s="11">
        <f>Returns!A2879</f>
        <v>0</v>
      </c>
      <c r="B2879" s="1">
        <f>MAX(AVERAGE(Portfolios!$B$2:$B$5644)-Portfolios!B2879, 0)</f>
        <v>0</v>
      </c>
    </row>
    <row r="2880" spans="1:2">
      <c r="A2880" s="11">
        <f>Returns!A2880</f>
        <v>0</v>
      </c>
      <c r="B2880" s="1">
        <f>MAX(AVERAGE(Portfolios!$B$2:$B$5644)-Portfolios!B2880, 0)</f>
        <v>0</v>
      </c>
    </row>
    <row r="2881" spans="1:2">
      <c r="A2881" s="11">
        <f>Returns!A2881</f>
        <v>0</v>
      </c>
      <c r="B2881" s="1">
        <f>MAX(AVERAGE(Portfolios!$B$2:$B$5644)-Portfolios!B2881, 0)</f>
        <v>0</v>
      </c>
    </row>
    <row r="2882" spans="1:2">
      <c r="A2882" s="11">
        <f>Returns!A2882</f>
        <v>0</v>
      </c>
      <c r="B2882" s="1">
        <f>MAX(AVERAGE(Portfolios!$B$2:$B$5644)-Portfolios!B2882, 0)</f>
        <v>0</v>
      </c>
    </row>
    <row r="2883" spans="1:2">
      <c r="A2883" s="11">
        <f>Returns!A2883</f>
        <v>0</v>
      </c>
      <c r="B2883" s="1">
        <f>MAX(AVERAGE(Portfolios!$B$2:$B$5644)-Portfolios!B2883, 0)</f>
        <v>0</v>
      </c>
    </row>
    <row r="2884" spans="1:2">
      <c r="A2884" s="11">
        <f>Returns!A2884</f>
        <v>0</v>
      </c>
      <c r="B2884" s="1">
        <f>MAX(AVERAGE(Portfolios!$B$2:$B$5644)-Portfolios!B2884, 0)</f>
        <v>0</v>
      </c>
    </row>
    <row r="2885" spans="1:2">
      <c r="A2885" s="11">
        <f>Returns!A2885</f>
        <v>0</v>
      </c>
      <c r="B2885" s="1">
        <f>MAX(AVERAGE(Portfolios!$B$2:$B$5644)-Portfolios!B2885, 0)</f>
        <v>0</v>
      </c>
    </row>
    <row r="2886" spans="1:2">
      <c r="A2886" s="11">
        <f>Returns!A2886</f>
        <v>0</v>
      </c>
      <c r="B2886" s="1">
        <f>MAX(AVERAGE(Portfolios!$B$2:$B$5644)-Portfolios!B2886, 0)</f>
        <v>0</v>
      </c>
    </row>
    <row r="2887" spans="1:2">
      <c r="A2887" s="11">
        <f>Returns!A2887</f>
        <v>0</v>
      </c>
      <c r="B2887" s="1">
        <f>MAX(AVERAGE(Portfolios!$B$2:$B$5644)-Portfolios!B2887, 0)</f>
        <v>0</v>
      </c>
    </row>
    <row r="2888" spans="1:2">
      <c r="A2888" s="11">
        <f>Returns!A2888</f>
        <v>0</v>
      </c>
      <c r="B2888" s="1">
        <f>MAX(AVERAGE(Portfolios!$B$2:$B$5644)-Portfolios!B2888, 0)</f>
        <v>0</v>
      </c>
    </row>
    <row r="2889" spans="1:2">
      <c r="A2889" s="11">
        <f>Returns!A2889</f>
        <v>0</v>
      </c>
      <c r="B2889" s="1">
        <f>MAX(AVERAGE(Portfolios!$B$2:$B$5644)-Portfolios!B2889, 0)</f>
        <v>0</v>
      </c>
    </row>
    <row r="2890" spans="1:2">
      <c r="A2890" s="11">
        <f>Returns!A2890</f>
        <v>0</v>
      </c>
      <c r="B2890" s="1">
        <f>MAX(AVERAGE(Portfolios!$B$2:$B$5644)-Portfolios!B2890, 0)</f>
        <v>0</v>
      </c>
    </row>
    <row r="2891" spans="1:2">
      <c r="A2891" s="11">
        <f>Returns!A2891</f>
        <v>0</v>
      </c>
      <c r="B2891" s="1">
        <f>MAX(AVERAGE(Portfolios!$B$2:$B$5644)-Portfolios!B2891, 0)</f>
        <v>0</v>
      </c>
    </row>
    <row r="2892" spans="1:2">
      <c r="A2892" s="11">
        <f>Returns!A2892</f>
        <v>0</v>
      </c>
      <c r="B2892" s="1">
        <f>MAX(AVERAGE(Portfolios!$B$2:$B$5644)-Portfolios!B2892, 0)</f>
        <v>0</v>
      </c>
    </row>
    <row r="2893" spans="1:2">
      <c r="A2893" s="11">
        <f>Returns!A2893</f>
        <v>0</v>
      </c>
      <c r="B2893" s="1">
        <f>MAX(AVERAGE(Portfolios!$B$2:$B$5644)-Portfolios!B2893, 0)</f>
        <v>0</v>
      </c>
    </row>
    <row r="2894" spans="1:2">
      <c r="A2894" s="11">
        <f>Returns!A2894</f>
        <v>0</v>
      </c>
      <c r="B2894" s="1">
        <f>MAX(AVERAGE(Portfolios!$B$2:$B$5644)-Portfolios!B2894, 0)</f>
        <v>0</v>
      </c>
    </row>
    <row r="2895" spans="1:2">
      <c r="A2895" s="11">
        <f>Returns!A2895</f>
        <v>0</v>
      </c>
      <c r="B2895" s="1">
        <f>MAX(AVERAGE(Portfolios!$B$2:$B$5644)-Portfolios!B2895, 0)</f>
        <v>0</v>
      </c>
    </row>
    <row r="2896" spans="1:2">
      <c r="A2896" s="11">
        <f>Returns!A2896</f>
        <v>0</v>
      </c>
      <c r="B2896" s="1">
        <f>MAX(AVERAGE(Portfolios!$B$2:$B$5644)-Portfolios!B2896, 0)</f>
        <v>0</v>
      </c>
    </row>
    <row r="2897" spans="1:2">
      <c r="A2897" s="11">
        <f>Returns!A2897</f>
        <v>0</v>
      </c>
      <c r="B2897" s="1">
        <f>MAX(AVERAGE(Portfolios!$B$2:$B$5644)-Portfolios!B2897, 0)</f>
        <v>0</v>
      </c>
    </row>
    <row r="2898" spans="1:2">
      <c r="A2898" s="11">
        <f>Returns!A2898</f>
        <v>0</v>
      </c>
      <c r="B2898" s="1">
        <f>MAX(AVERAGE(Portfolios!$B$2:$B$5644)-Portfolios!B2898, 0)</f>
        <v>0</v>
      </c>
    </row>
    <row r="2899" spans="1:2">
      <c r="A2899" s="11">
        <f>Returns!A2899</f>
        <v>0</v>
      </c>
      <c r="B2899" s="1">
        <f>MAX(AVERAGE(Portfolios!$B$2:$B$5644)-Portfolios!B2899, 0)</f>
        <v>0</v>
      </c>
    </row>
    <row r="2900" spans="1:2">
      <c r="A2900" s="11">
        <f>Returns!A2900</f>
        <v>0</v>
      </c>
      <c r="B2900" s="1">
        <f>MAX(AVERAGE(Portfolios!$B$2:$B$5644)-Portfolios!B2900, 0)</f>
        <v>0</v>
      </c>
    </row>
    <row r="2901" spans="1:2">
      <c r="A2901" s="11">
        <f>Returns!A2901</f>
        <v>0</v>
      </c>
      <c r="B2901" s="1">
        <f>MAX(AVERAGE(Portfolios!$B$2:$B$5644)-Portfolios!B2901, 0)</f>
        <v>0</v>
      </c>
    </row>
    <row r="2902" spans="1:2">
      <c r="A2902" s="11">
        <f>Returns!A2902</f>
        <v>0</v>
      </c>
      <c r="B2902" s="1">
        <f>MAX(AVERAGE(Portfolios!$B$2:$B$5644)-Portfolios!B2902, 0)</f>
        <v>0</v>
      </c>
    </row>
    <row r="2903" spans="1:2">
      <c r="A2903" s="11">
        <f>Returns!A2903</f>
        <v>0</v>
      </c>
      <c r="B2903" s="1">
        <f>MAX(AVERAGE(Portfolios!$B$2:$B$5644)-Portfolios!B2903, 0)</f>
        <v>0</v>
      </c>
    </row>
    <row r="2904" spans="1:2">
      <c r="A2904" s="11">
        <f>Returns!A2904</f>
        <v>0</v>
      </c>
      <c r="B2904" s="1">
        <f>MAX(AVERAGE(Portfolios!$B$2:$B$5644)-Portfolios!B2904, 0)</f>
        <v>0</v>
      </c>
    </row>
    <row r="2905" spans="1:2">
      <c r="A2905" s="11">
        <f>Returns!A2905</f>
        <v>0</v>
      </c>
      <c r="B2905" s="1">
        <f>MAX(AVERAGE(Portfolios!$B$2:$B$5644)-Portfolios!B2905, 0)</f>
        <v>0</v>
      </c>
    </row>
    <row r="2906" spans="1:2">
      <c r="A2906" s="11">
        <f>Returns!A2906</f>
        <v>0</v>
      </c>
      <c r="B2906" s="1">
        <f>MAX(AVERAGE(Portfolios!$B$2:$B$5644)-Portfolios!B2906, 0)</f>
        <v>0</v>
      </c>
    </row>
    <row r="2907" spans="1:2">
      <c r="A2907" s="11">
        <f>Returns!A2907</f>
        <v>0</v>
      </c>
      <c r="B2907" s="1">
        <f>MAX(AVERAGE(Portfolios!$B$2:$B$5644)-Portfolios!B2907, 0)</f>
        <v>0</v>
      </c>
    </row>
    <row r="2908" spans="1:2">
      <c r="A2908" s="11">
        <f>Returns!A2908</f>
        <v>0</v>
      </c>
      <c r="B2908" s="1">
        <f>MAX(AVERAGE(Portfolios!$B$2:$B$5644)-Portfolios!B2908, 0)</f>
        <v>0</v>
      </c>
    </row>
    <row r="2909" spans="1:2">
      <c r="A2909" s="11">
        <f>Returns!A2909</f>
        <v>0</v>
      </c>
      <c r="B2909" s="1">
        <f>MAX(AVERAGE(Portfolios!$B$2:$B$5644)-Portfolios!B2909, 0)</f>
        <v>0</v>
      </c>
    </row>
    <row r="2910" spans="1:2">
      <c r="A2910" s="11">
        <f>Returns!A2910</f>
        <v>0</v>
      </c>
      <c r="B2910" s="1">
        <f>MAX(AVERAGE(Portfolios!$B$2:$B$5644)-Portfolios!B2910, 0)</f>
        <v>0</v>
      </c>
    </row>
    <row r="2911" spans="1:2">
      <c r="A2911" s="11">
        <f>Returns!A2911</f>
        <v>0</v>
      </c>
      <c r="B2911" s="1">
        <f>MAX(AVERAGE(Portfolios!$B$2:$B$5644)-Portfolios!B2911, 0)</f>
        <v>0</v>
      </c>
    </row>
    <row r="2912" spans="1:2">
      <c r="A2912" s="11">
        <f>Returns!A2912</f>
        <v>0</v>
      </c>
      <c r="B2912" s="1">
        <f>MAX(AVERAGE(Portfolios!$B$2:$B$5644)-Portfolios!B2912, 0)</f>
        <v>0</v>
      </c>
    </row>
    <row r="2913" spans="1:2">
      <c r="A2913" s="11">
        <f>Returns!A2913</f>
        <v>0</v>
      </c>
      <c r="B2913" s="1">
        <f>MAX(AVERAGE(Portfolios!$B$2:$B$5644)-Portfolios!B2913, 0)</f>
        <v>0</v>
      </c>
    </row>
    <row r="2914" spans="1:2">
      <c r="A2914" s="11">
        <f>Returns!A2914</f>
        <v>0</v>
      </c>
      <c r="B2914" s="1">
        <f>MAX(AVERAGE(Portfolios!$B$2:$B$5644)-Portfolios!B2914, 0)</f>
        <v>0</v>
      </c>
    </row>
    <row r="2915" spans="1:2">
      <c r="A2915" s="11">
        <f>Returns!A2915</f>
        <v>0</v>
      </c>
      <c r="B2915" s="1">
        <f>MAX(AVERAGE(Portfolios!$B$2:$B$5644)-Portfolios!B2915, 0)</f>
        <v>0</v>
      </c>
    </row>
    <row r="2916" spans="1:2">
      <c r="A2916" s="11">
        <f>Returns!A2916</f>
        <v>0</v>
      </c>
      <c r="B2916" s="1">
        <f>MAX(AVERAGE(Portfolios!$B$2:$B$5644)-Portfolios!B2916, 0)</f>
        <v>0</v>
      </c>
    </row>
    <row r="2917" spans="1:2">
      <c r="A2917" s="11">
        <f>Returns!A2917</f>
        <v>0</v>
      </c>
      <c r="B2917" s="1">
        <f>MAX(AVERAGE(Portfolios!$B$2:$B$5644)-Portfolios!B2917, 0)</f>
        <v>0</v>
      </c>
    </row>
    <row r="2918" spans="1:2">
      <c r="A2918" s="11">
        <f>Returns!A2918</f>
        <v>0</v>
      </c>
      <c r="B2918" s="1">
        <f>MAX(AVERAGE(Portfolios!$B$2:$B$5644)-Portfolios!B2918, 0)</f>
        <v>0</v>
      </c>
    </row>
    <row r="2919" spans="1:2">
      <c r="A2919" s="11">
        <f>Returns!A2919</f>
        <v>0</v>
      </c>
      <c r="B2919" s="1">
        <f>MAX(AVERAGE(Portfolios!$B$2:$B$5644)-Portfolios!B2919, 0)</f>
        <v>0</v>
      </c>
    </row>
    <row r="2920" spans="1:2">
      <c r="A2920" s="11">
        <f>Returns!A2920</f>
        <v>0</v>
      </c>
      <c r="B2920" s="1">
        <f>MAX(AVERAGE(Portfolios!$B$2:$B$5644)-Portfolios!B2920, 0)</f>
        <v>0</v>
      </c>
    </row>
    <row r="2921" spans="1:2">
      <c r="A2921" s="11">
        <f>Returns!A2921</f>
        <v>0</v>
      </c>
      <c r="B2921" s="1">
        <f>MAX(AVERAGE(Portfolios!$B$2:$B$5644)-Portfolios!B2921, 0)</f>
        <v>0</v>
      </c>
    </row>
    <row r="2922" spans="1:2">
      <c r="A2922" s="11">
        <f>Returns!A2922</f>
        <v>0</v>
      </c>
      <c r="B2922" s="1">
        <f>MAX(AVERAGE(Portfolios!$B$2:$B$5644)-Portfolios!B2922, 0)</f>
        <v>0</v>
      </c>
    </row>
    <row r="2923" spans="1:2">
      <c r="A2923" s="11">
        <f>Returns!A2923</f>
        <v>0</v>
      </c>
      <c r="B2923" s="1">
        <f>MAX(AVERAGE(Portfolios!$B$2:$B$5644)-Portfolios!B2923, 0)</f>
        <v>0</v>
      </c>
    </row>
    <row r="2924" spans="1:2">
      <c r="A2924" s="11">
        <f>Returns!A2924</f>
        <v>0</v>
      </c>
      <c r="B2924" s="1">
        <f>MAX(AVERAGE(Portfolios!$B$2:$B$5644)-Portfolios!B2924, 0)</f>
        <v>0</v>
      </c>
    </row>
    <row r="2925" spans="1:2">
      <c r="A2925" s="11">
        <f>Returns!A2925</f>
        <v>0</v>
      </c>
      <c r="B2925" s="1">
        <f>MAX(AVERAGE(Portfolios!$B$2:$B$5644)-Portfolios!B2925, 0)</f>
        <v>0</v>
      </c>
    </row>
    <row r="2926" spans="1:2">
      <c r="A2926" s="11">
        <f>Returns!A2926</f>
        <v>0</v>
      </c>
      <c r="B2926" s="1">
        <f>MAX(AVERAGE(Portfolios!$B$2:$B$5644)-Portfolios!B2926, 0)</f>
        <v>0</v>
      </c>
    </row>
    <row r="2927" spans="1:2">
      <c r="A2927" s="11">
        <f>Returns!A2927</f>
        <v>0</v>
      </c>
      <c r="B2927" s="1">
        <f>MAX(AVERAGE(Portfolios!$B$2:$B$5644)-Portfolios!B2927, 0)</f>
        <v>0</v>
      </c>
    </row>
    <row r="2928" spans="1:2">
      <c r="A2928" s="11">
        <f>Returns!A2928</f>
        <v>0</v>
      </c>
      <c r="B2928" s="1">
        <f>MAX(AVERAGE(Portfolios!$B$2:$B$5644)-Portfolios!B2928, 0)</f>
        <v>0</v>
      </c>
    </row>
    <row r="2929" spans="1:2">
      <c r="A2929" s="11">
        <f>Returns!A2929</f>
        <v>0</v>
      </c>
      <c r="B2929" s="1">
        <f>MAX(AVERAGE(Portfolios!$B$2:$B$5644)-Portfolios!B2929, 0)</f>
        <v>0</v>
      </c>
    </row>
    <row r="2930" spans="1:2">
      <c r="A2930" s="11">
        <f>Returns!A2930</f>
        <v>0</v>
      </c>
      <c r="B2930" s="1">
        <f>MAX(AVERAGE(Portfolios!$B$2:$B$5644)-Portfolios!B2930, 0)</f>
        <v>0</v>
      </c>
    </row>
    <row r="2931" spans="1:2">
      <c r="A2931" s="11">
        <f>Returns!A2931</f>
        <v>0</v>
      </c>
      <c r="B2931" s="1">
        <f>MAX(AVERAGE(Portfolios!$B$2:$B$5644)-Portfolios!B2931, 0)</f>
        <v>0</v>
      </c>
    </row>
    <row r="2932" spans="1:2">
      <c r="A2932" s="11">
        <f>Returns!A2932</f>
        <v>0</v>
      </c>
      <c r="B2932" s="1">
        <f>MAX(AVERAGE(Portfolios!$B$2:$B$5644)-Portfolios!B2932, 0)</f>
        <v>0</v>
      </c>
    </row>
    <row r="2933" spans="1:2">
      <c r="A2933" s="11">
        <f>Returns!A2933</f>
        <v>0</v>
      </c>
      <c r="B2933" s="1">
        <f>MAX(AVERAGE(Portfolios!$B$2:$B$5644)-Portfolios!B2933, 0)</f>
        <v>0</v>
      </c>
    </row>
    <row r="2934" spans="1:2">
      <c r="A2934" s="11">
        <f>Returns!A2934</f>
        <v>0</v>
      </c>
      <c r="B2934" s="1">
        <f>MAX(AVERAGE(Portfolios!$B$2:$B$5644)-Portfolios!B2934, 0)</f>
        <v>0</v>
      </c>
    </row>
    <row r="2935" spans="1:2">
      <c r="A2935" s="11">
        <f>Returns!A2935</f>
        <v>0</v>
      </c>
      <c r="B2935" s="1">
        <f>MAX(AVERAGE(Portfolios!$B$2:$B$5644)-Portfolios!B2935, 0)</f>
        <v>0</v>
      </c>
    </row>
    <row r="2936" spans="1:2">
      <c r="A2936" s="11">
        <f>Returns!A2936</f>
        <v>0</v>
      </c>
      <c r="B2936" s="1">
        <f>MAX(AVERAGE(Portfolios!$B$2:$B$5644)-Portfolios!B2936, 0)</f>
        <v>0</v>
      </c>
    </row>
    <row r="2937" spans="1:2">
      <c r="A2937" s="11">
        <f>Returns!A2937</f>
        <v>0</v>
      </c>
      <c r="B2937" s="1">
        <f>MAX(AVERAGE(Portfolios!$B$2:$B$5644)-Portfolios!B2937, 0)</f>
        <v>0</v>
      </c>
    </row>
    <row r="2938" spans="1:2">
      <c r="A2938" s="11">
        <f>Returns!A2938</f>
        <v>0</v>
      </c>
      <c r="B2938" s="1">
        <f>MAX(AVERAGE(Portfolios!$B$2:$B$5644)-Portfolios!B2938, 0)</f>
        <v>0</v>
      </c>
    </row>
    <row r="2939" spans="1:2">
      <c r="A2939" s="11">
        <f>Returns!A2939</f>
        <v>0</v>
      </c>
      <c r="B2939" s="1">
        <f>MAX(AVERAGE(Portfolios!$B$2:$B$5644)-Portfolios!B2939, 0)</f>
        <v>0</v>
      </c>
    </row>
    <row r="2940" spans="1:2">
      <c r="A2940" s="11">
        <f>Returns!A2940</f>
        <v>0</v>
      </c>
      <c r="B2940" s="1">
        <f>MAX(AVERAGE(Portfolios!$B$2:$B$5644)-Portfolios!B2940, 0)</f>
        <v>0</v>
      </c>
    </row>
    <row r="2941" spans="1:2">
      <c r="A2941" s="11">
        <f>Returns!A2941</f>
        <v>0</v>
      </c>
      <c r="B2941" s="1">
        <f>MAX(AVERAGE(Portfolios!$B$2:$B$5644)-Portfolios!B2941, 0)</f>
        <v>0</v>
      </c>
    </row>
    <row r="2942" spans="1:2">
      <c r="A2942" s="11">
        <f>Returns!A2942</f>
        <v>0</v>
      </c>
      <c r="B2942" s="1">
        <f>MAX(AVERAGE(Portfolios!$B$2:$B$5644)-Portfolios!B2942, 0)</f>
        <v>0</v>
      </c>
    </row>
    <row r="2943" spans="1:2">
      <c r="A2943" s="11">
        <f>Returns!A2943</f>
        <v>0</v>
      </c>
      <c r="B2943" s="1">
        <f>MAX(AVERAGE(Portfolios!$B$2:$B$5644)-Portfolios!B2943, 0)</f>
        <v>0</v>
      </c>
    </row>
    <row r="2944" spans="1:2">
      <c r="A2944" s="11">
        <f>Returns!A2944</f>
        <v>0</v>
      </c>
      <c r="B2944" s="1">
        <f>MAX(AVERAGE(Portfolios!$B$2:$B$5644)-Portfolios!B2944, 0)</f>
        <v>0</v>
      </c>
    </row>
    <row r="2945" spans="1:2">
      <c r="A2945" s="11">
        <f>Returns!A2945</f>
        <v>0</v>
      </c>
      <c r="B2945" s="1">
        <f>MAX(AVERAGE(Portfolios!$B$2:$B$5644)-Portfolios!B2945, 0)</f>
        <v>0</v>
      </c>
    </row>
    <row r="2946" spans="1:2">
      <c r="A2946" s="11">
        <f>Returns!A2946</f>
        <v>0</v>
      </c>
      <c r="B2946" s="1">
        <f>MAX(AVERAGE(Portfolios!$B$2:$B$5644)-Portfolios!B2946, 0)</f>
        <v>0</v>
      </c>
    </row>
    <row r="2947" spans="1:2">
      <c r="A2947" s="11">
        <f>Returns!A2947</f>
        <v>0</v>
      </c>
      <c r="B2947" s="1">
        <f>MAX(AVERAGE(Portfolios!$B$2:$B$5644)-Portfolios!B2947, 0)</f>
        <v>0</v>
      </c>
    </row>
    <row r="2948" spans="1:2">
      <c r="A2948" s="11">
        <f>Returns!A2948</f>
        <v>0</v>
      </c>
      <c r="B2948" s="1">
        <f>MAX(AVERAGE(Portfolios!$B$2:$B$5644)-Portfolios!B2948, 0)</f>
        <v>0</v>
      </c>
    </row>
    <row r="2949" spans="1:2">
      <c r="A2949" s="11">
        <f>Returns!A2949</f>
        <v>0</v>
      </c>
      <c r="B2949" s="1">
        <f>MAX(AVERAGE(Portfolios!$B$2:$B$5644)-Portfolios!B2949, 0)</f>
        <v>0</v>
      </c>
    </row>
    <row r="2950" spans="1:2">
      <c r="A2950" s="11">
        <f>Returns!A2950</f>
        <v>0</v>
      </c>
      <c r="B2950" s="1">
        <f>MAX(AVERAGE(Portfolios!$B$2:$B$5644)-Portfolios!B2950, 0)</f>
        <v>0</v>
      </c>
    </row>
    <row r="2951" spans="1:2">
      <c r="A2951" s="11">
        <f>Returns!A2951</f>
        <v>0</v>
      </c>
      <c r="B2951" s="1">
        <f>MAX(AVERAGE(Portfolios!$B$2:$B$5644)-Portfolios!B2951, 0)</f>
        <v>0</v>
      </c>
    </row>
    <row r="2952" spans="1:2">
      <c r="A2952" s="11">
        <f>Returns!A2952</f>
        <v>0</v>
      </c>
      <c r="B2952" s="1">
        <f>MAX(AVERAGE(Portfolios!$B$2:$B$5644)-Portfolios!B2952, 0)</f>
        <v>0</v>
      </c>
    </row>
    <row r="2953" spans="1:2">
      <c r="A2953" s="11">
        <f>Returns!A2953</f>
        <v>0</v>
      </c>
      <c r="B2953" s="1">
        <f>MAX(AVERAGE(Portfolios!$B$2:$B$5644)-Portfolios!B2953, 0)</f>
        <v>0</v>
      </c>
    </row>
    <row r="2954" spans="1:2">
      <c r="A2954" s="11">
        <f>Returns!A2954</f>
        <v>0</v>
      </c>
      <c r="B2954" s="1">
        <f>MAX(AVERAGE(Portfolios!$B$2:$B$5644)-Portfolios!B2954, 0)</f>
        <v>0</v>
      </c>
    </row>
    <row r="2955" spans="1:2">
      <c r="A2955" s="11">
        <f>Returns!A2955</f>
        <v>0</v>
      </c>
      <c r="B2955" s="1">
        <f>MAX(AVERAGE(Portfolios!$B$2:$B$5644)-Portfolios!B2955, 0)</f>
        <v>0</v>
      </c>
    </row>
    <row r="2956" spans="1:2">
      <c r="A2956" s="11">
        <f>Returns!A2956</f>
        <v>0</v>
      </c>
      <c r="B2956" s="1">
        <f>MAX(AVERAGE(Portfolios!$B$2:$B$5644)-Portfolios!B2956, 0)</f>
        <v>0</v>
      </c>
    </row>
    <row r="2957" spans="1:2">
      <c r="A2957" s="11">
        <f>Returns!A2957</f>
        <v>0</v>
      </c>
      <c r="B2957" s="1">
        <f>MAX(AVERAGE(Portfolios!$B$2:$B$5644)-Portfolios!B2957, 0)</f>
        <v>0</v>
      </c>
    </row>
    <row r="2958" spans="1:2">
      <c r="A2958" s="11">
        <f>Returns!A2958</f>
        <v>0</v>
      </c>
      <c r="B2958" s="1">
        <f>MAX(AVERAGE(Portfolios!$B$2:$B$5644)-Portfolios!B2958, 0)</f>
        <v>0</v>
      </c>
    </row>
    <row r="2959" spans="1:2">
      <c r="A2959" s="11">
        <f>Returns!A2959</f>
        <v>0</v>
      </c>
      <c r="B2959" s="1">
        <f>MAX(AVERAGE(Portfolios!$B$2:$B$5644)-Portfolios!B2959, 0)</f>
        <v>0</v>
      </c>
    </row>
    <row r="2960" spans="1:2">
      <c r="A2960" s="11">
        <f>Returns!A2960</f>
        <v>0</v>
      </c>
      <c r="B2960" s="1">
        <f>MAX(AVERAGE(Portfolios!$B$2:$B$5644)-Portfolios!B2960, 0)</f>
        <v>0</v>
      </c>
    </row>
    <row r="2961" spans="1:2">
      <c r="A2961" s="11">
        <f>Returns!A2961</f>
        <v>0</v>
      </c>
      <c r="B2961" s="1">
        <f>MAX(AVERAGE(Portfolios!$B$2:$B$5644)-Portfolios!B2961, 0)</f>
        <v>0</v>
      </c>
    </row>
    <row r="2962" spans="1:2">
      <c r="A2962" s="11">
        <f>Returns!A2962</f>
        <v>0</v>
      </c>
      <c r="B2962" s="1">
        <f>MAX(AVERAGE(Portfolios!$B$2:$B$5644)-Portfolios!B2962, 0)</f>
        <v>0</v>
      </c>
    </row>
    <row r="2963" spans="1:2">
      <c r="A2963" s="11">
        <f>Returns!A2963</f>
        <v>0</v>
      </c>
      <c r="B2963" s="1">
        <f>MAX(AVERAGE(Portfolios!$B$2:$B$5644)-Portfolios!B2963, 0)</f>
        <v>0</v>
      </c>
    </row>
    <row r="2964" spans="1:2">
      <c r="A2964" s="11">
        <f>Returns!A2964</f>
        <v>0</v>
      </c>
      <c r="B2964" s="1">
        <f>MAX(AVERAGE(Portfolios!$B$2:$B$5644)-Portfolios!B2964, 0)</f>
        <v>0</v>
      </c>
    </row>
    <row r="2965" spans="1:2">
      <c r="A2965" s="11">
        <f>Returns!A2965</f>
        <v>0</v>
      </c>
      <c r="B2965" s="1">
        <f>MAX(AVERAGE(Portfolios!$B$2:$B$5644)-Portfolios!B2965, 0)</f>
        <v>0</v>
      </c>
    </row>
    <row r="2966" spans="1:2">
      <c r="A2966" s="11">
        <f>Returns!A2966</f>
        <v>0</v>
      </c>
      <c r="B2966" s="1">
        <f>MAX(AVERAGE(Portfolios!$B$2:$B$5644)-Portfolios!B2966, 0)</f>
        <v>0</v>
      </c>
    </row>
    <row r="2967" spans="1:2">
      <c r="A2967" s="11">
        <f>Returns!A2967</f>
        <v>0</v>
      </c>
      <c r="B2967" s="1">
        <f>MAX(AVERAGE(Portfolios!$B$2:$B$5644)-Portfolios!B2967, 0)</f>
        <v>0</v>
      </c>
    </row>
    <row r="2968" spans="1:2">
      <c r="A2968" s="11">
        <f>Returns!A2968</f>
        <v>0</v>
      </c>
      <c r="B2968" s="1">
        <f>MAX(AVERAGE(Portfolios!$B$2:$B$5644)-Portfolios!B2968, 0)</f>
        <v>0</v>
      </c>
    </row>
    <row r="2969" spans="1:2">
      <c r="A2969" s="11">
        <f>Returns!A2969</f>
        <v>0</v>
      </c>
      <c r="B2969" s="1">
        <f>MAX(AVERAGE(Portfolios!$B$2:$B$5644)-Portfolios!B2969, 0)</f>
        <v>0</v>
      </c>
    </row>
    <row r="2970" spans="1:2">
      <c r="A2970" s="11">
        <f>Returns!A2970</f>
        <v>0</v>
      </c>
      <c r="B2970" s="1">
        <f>MAX(AVERAGE(Portfolios!$B$2:$B$5644)-Portfolios!B2970, 0)</f>
        <v>0</v>
      </c>
    </row>
    <row r="2971" spans="1:2">
      <c r="A2971" s="11">
        <f>Returns!A2971</f>
        <v>0</v>
      </c>
      <c r="B2971" s="1">
        <f>MAX(AVERAGE(Portfolios!$B$2:$B$5644)-Portfolios!B2971, 0)</f>
        <v>0</v>
      </c>
    </row>
    <row r="2972" spans="1:2">
      <c r="A2972" s="11">
        <f>Returns!A2972</f>
        <v>0</v>
      </c>
      <c r="B2972" s="1">
        <f>MAX(AVERAGE(Portfolios!$B$2:$B$5644)-Portfolios!B2972, 0)</f>
        <v>0</v>
      </c>
    </row>
    <row r="2973" spans="1:2">
      <c r="A2973" s="11">
        <f>Returns!A2973</f>
        <v>0</v>
      </c>
      <c r="B2973" s="1">
        <f>MAX(AVERAGE(Portfolios!$B$2:$B$5644)-Portfolios!B2973, 0)</f>
        <v>0</v>
      </c>
    </row>
    <row r="2974" spans="1:2">
      <c r="A2974" s="11">
        <f>Returns!A2974</f>
        <v>0</v>
      </c>
      <c r="B2974" s="1">
        <f>MAX(AVERAGE(Portfolios!$B$2:$B$5644)-Portfolios!B2974, 0)</f>
        <v>0</v>
      </c>
    </row>
    <row r="2975" spans="1:2">
      <c r="A2975" s="11">
        <f>Returns!A2975</f>
        <v>0</v>
      </c>
      <c r="B2975" s="1">
        <f>MAX(AVERAGE(Portfolios!$B$2:$B$5644)-Portfolios!B2975, 0)</f>
        <v>0</v>
      </c>
    </row>
    <row r="2976" spans="1:2">
      <c r="A2976" s="11">
        <f>Returns!A2976</f>
        <v>0</v>
      </c>
      <c r="B2976" s="1">
        <f>MAX(AVERAGE(Portfolios!$B$2:$B$5644)-Portfolios!B2976, 0)</f>
        <v>0</v>
      </c>
    </row>
    <row r="2977" spans="1:2">
      <c r="A2977" s="11">
        <f>Returns!A2977</f>
        <v>0</v>
      </c>
      <c r="B2977" s="1">
        <f>MAX(AVERAGE(Portfolios!$B$2:$B$5644)-Portfolios!B2977, 0)</f>
        <v>0</v>
      </c>
    </row>
    <row r="2978" spans="1:2">
      <c r="A2978" s="11">
        <f>Returns!A2978</f>
        <v>0</v>
      </c>
      <c r="B2978" s="1">
        <f>MAX(AVERAGE(Portfolios!$B$2:$B$5644)-Portfolios!B2978, 0)</f>
        <v>0</v>
      </c>
    </row>
    <row r="2979" spans="1:2">
      <c r="A2979" s="11">
        <f>Returns!A2979</f>
        <v>0</v>
      </c>
      <c r="B2979" s="1">
        <f>MAX(AVERAGE(Portfolios!$B$2:$B$5644)-Portfolios!B2979, 0)</f>
        <v>0</v>
      </c>
    </row>
    <row r="2980" spans="1:2">
      <c r="A2980" s="11">
        <f>Returns!A2980</f>
        <v>0</v>
      </c>
      <c r="B2980" s="1">
        <f>MAX(AVERAGE(Portfolios!$B$2:$B$5644)-Portfolios!B2980, 0)</f>
        <v>0</v>
      </c>
    </row>
    <row r="2981" spans="1:2">
      <c r="A2981" s="11">
        <f>Returns!A2981</f>
        <v>0</v>
      </c>
      <c r="B2981" s="1">
        <f>MAX(AVERAGE(Portfolios!$B$2:$B$5644)-Portfolios!B2981, 0)</f>
        <v>0</v>
      </c>
    </row>
    <row r="2982" spans="1:2">
      <c r="A2982" s="11">
        <f>Returns!A2982</f>
        <v>0</v>
      </c>
      <c r="B2982" s="1">
        <f>MAX(AVERAGE(Portfolios!$B$2:$B$5644)-Portfolios!B2982, 0)</f>
        <v>0</v>
      </c>
    </row>
    <row r="2983" spans="1:2">
      <c r="A2983" s="11">
        <f>Returns!A2983</f>
        <v>0</v>
      </c>
      <c r="B2983" s="1">
        <f>MAX(AVERAGE(Portfolios!$B$2:$B$5644)-Portfolios!B2983, 0)</f>
        <v>0</v>
      </c>
    </row>
    <row r="2984" spans="1:2">
      <c r="A2984" s="11">
        <f>Returns!A2984</f>
        <v>0</v>
      </c>
      <c r="B2984" s="1">
        <f>MAX(AVERAGE(Portfolios!$B$2:$B$5644)-Portfolios!B2984, 0)</f>
        <v>0</v>
      </c>
    </row>
    <row r="2985" spans="1:2">
      <c r="A2985" s="11">
        <f>Returns!A2985</f>
        <v>0</v>
      </c>
      <c r="B2985" s="1">
        <f>MAX(AVERAGE(Portfolios!$B$2:$B$5644)-Portfolios!B2985, 0)</f>
        <v>0</v>
      </c>
    </row>
    <row r="2986" spans="1:2">
      <c r="A2986" s="11">
        <f>Returns!A2986</f>
        <v>0</v>
      </c>
      <c r="B2986" s="1">
        <f>MAX(AVERAGE(Portfolios!$B$2:$B$5644)-Portfolios!B2986, 0)</f>
        <v>0</v>
      </c>
    </row>
    <row r="2987" spans="1:2">
      <c r="A2987" s="11">
        <f>Returns!A2987</f>
        <v>0</v>
      </c>
      <c r="B2987" s="1">
        <f>MAX(AVERAGE(Portfolios!$B$2:$B$5644)-Portfolios!B2987, 0)</f>
        <v>0</v>
      </c>
    </row>
    <row r="2988" spans="1:2">
      <c r="A2988" s="11">
        <f>Returns!A2988</f>
        <v>0</v>
      </c>
      <c r="B2988" s="1">
        <f>MAX(AVERAGE(Portfolios!$B$2:$B$5644)-Portfolios!B2988, 0)</f>
        <v>0</v>
      </c>
    </row>
    <row r="2989" spans="1:2">
      <c r="A2989" s="11">
        <f>Returns!A2989</f>
        <v>0</v>
      </c>
      <c r="B2989" s="1">
        <f>MAX(AVERAGE(Portfolios!$B$2:$B$5644)-Portfolios!B2989, 0)</f>
        <v>0</v>
      </c>
    </row>
    <row r="2990" spans="1:2">
      <c r="A2990" s="11">
        <f>Returns!A2990</f>
        <v>0</v>
      </c>
      <c r="B2990" s="1">
        <f>MAX(AVERAGE(Portfolios!$B$2:$B$5644)-Portfolios!B2990, 0)</f>
        <v>0</v>
      </c>
    </row>
    <row r="2991" spans="1:2">
      <c r="A2991" s="11">
        <f>Returns!A2991</f>
        <v>0</v>
      </c>
      <c r="B2991" s="1">
        <f>MAX(AVERAGE(Portfolios!$B$2:$B$5644)-Portfolios!B2991, 0)</f>
        <v>0</v>
      </c>
    </row>
    <row r="2992" spans="1:2">
      <c r="A2992" s="11">
        <f>Returns!A2992</f>
        <v>0</v>
      </c>
      <c r="B2992" s="1">
        <f>MAX(AVERAGE(Portfolios!$B$2:$B$5644)-Portfolios!B2992, 0)</f>
        <v>0</v>
      </c>
    </row>
    <row r="2993" spans="1:2">
      <c r="A2993" s="11">
        <f>Returns!A2993</f>
        <v>0</v>
      </c>
      <c r="B2993" s="1">
        <f>MAX(AVERAGE(Portfolios!$B$2:$B$5644)-Portfolios!B2993, 0)</f>
        <v>0</v>
      </c>
    </row>
    <row r="2994" spans="1:2">
      <c r="A2994" s="11">
        <f>Returns!A2994</f>
        <v>0</v>
      </c>
      <c r="B2994" s="1">
        <f>MAX(AVERAGE(Portfolios!$B$2:$B$5644)-Portfolios!B2994, 0)</f>
        <v>0</v>
      </c>
    </row>
    <row r="2995" spans="1:2">
      <c r="A2995" s="11">
        <f>Returns!A2995</f>
        <v>0</v>
      </c>
      <c r="B2995" s="1">
        <f>MAX(AVERAGE(Portfolios!$B$2:$B$5644)-Portfolios!B2995, 0)</f>
        <v>0</v>
      </c>
    </row>
    <row r="2996" spans="1:2">
      <c r="A2996" s="11">
        <f>Returns!A2996</f>
        <v>0</v>
      </c>
      <c r="B2996" s="1">
        <f>MAX(AVERAGE(Portfolios!$B$2:$B$5644)-Portfolios!B2996, 0)</f>
        <v>0</v>
      </c>
    </row>
    <row r="2997" spans="1:2">
      <c r="A2997" s="11">
        <f>Returns!A2997</f>
        <v>0</v>
      </c>
      <c r="B2997" s="1">
        <f>MAX(AVERAGE(Portfolios!$B$2:$B$5644)-Portfolios!B2997, 0)</f>
        <v>0</v>
      </c>
    </row>
    <row r="2998" spans="1:2">
      <c r="A2998" s="11">
        <f>Returns!A2998</f>
        <v>0</v>
      </c>
      <c r="B2998" s="1">
        <f>MAX(AVERAGE(Portfolios!$B$2:$B$5644)-Portfolios!B2998, 0)</f>
        <v>0</v>
      </c>
    </row>
    <row r="2999" spans="1:2">
      <c r="A2999" s="11">
        <f>Returns!A2999</f>
        <v>0</v>
      </c>
      <c r="B2999" s="1">
        <f>MAX(AVERAGE(Portfolios!$B$2:$B$5644)-Portfolios!B2999, 0)</f>
        <v>0</v>
      </c>
    </row>
    <row r="3000" spans="1:2">
      <c r="A3000" s="11">
        <f>Returns!A3000</f>
        <v>0</v>
      </c>
      <c r="B3000" s="1">
        <f>MAX(AVERAGE(Portfolios!$B$2:$B$5644)-Portfolios!B3000, 0)</f>
        <v>0</v>
      </c>
    </row>
    <row r="3001" spans="1:2">
      <c r="A3001" s="11">
        <f>Returns!A3001</f>
        <v>0</v>
      </c>
      <c r="B3001" s="1">
        <f>MAX(AVERAGE(Portfolios!$B$2:$B$5644)-Portfolios!B3001, 0)</f>
        <v>0</v>
      </c>
    </row>
    <row r="3002" spans="1:2">
      <c r="A3002" s="11">
        <f>Returns!A3002</f>
        <v>0</v>
      </c>
      <c r="B3002" s="1">
        <f>MAX(AVERAGE(Portfolios!$B$2:$B$5644)-Portfolios!B3002, 0)</f>
        <v>0</v>
      </c>
    </row>
    <row r="3003" spans="1:2">
      <c r="A3003" s="11">
        <f>Returns!A3003</f>
        <v>0</v>
      </c>
      <c r="B3003" s="1">
        <f>MAX(AVERAGE(Portfolios!$B$2:$B$5644)-Portfolios!B3003, 0)</f>
        <v>0</v>
      </c>
    </row>
    <row r="3004" spans="1:2">
      <c r="A3004" s="11">
        <f>Returns!A3004</f>
        <v>0</v>
      </c>
      <c r="B3004" s="1">
        <f>MAX(AVERAGE(Portfolios!$B$2:$B$5644)-Portfolios!B3004, 0)</f>
        <v>0</v>
      </c>
    </row>
    <row r="3005" spans="1:2">
      <c r="A3005" s="11">
        <f>Returns!A3005</f>
        <v>0</v>
      </c>
      <c r="B3005" s="1">
        <f>MAX(AVERAGE(Portfolios!$B$2:$B$5644)-Portfolios!B3005, 0)</f>
        <v>0</v>
      </c>
    </row>
    <row r="3006" spans="1:2">
      <c r="A3006" s="11">
        <f>Returns!A3006</f>
        <v>0</v>
      </c>
      <c r="B3006" s="1">
        <f>MAX(AVERAGE(Portfolios!$B$2:$B$5644)-Portfolios!B3006, 0)</f>
        <v>0</v>
      </c>
    </row>
    <row r="3007" spans="1:2">
      <c r="A3007" s="11">
        <f>Returns!A3007</f>
        <v>0</v>
      </c>
      <c r="B3007" s="1">
        <f>MAX(AVERAGE(Portfolios!$B$2:$B$5644)-Portfolios!B3007, 0)</f>
        <v>0</v>
      </c>
    </row>
    <row r="3008" spans="1:2">
      <c r="A3008" s="11">
        <f>Returns!A3008</f>
        <v>0</v>
      </c>
      <c r="B3008" s="1">
        <f>MAX(AVERAGE(Portfolios!$B$2:$B$5644)-Portfolios!B3008, 0)</f>
        <v>0</v>
      </c>
    </row>
    <row r="3009" spans="1:2">
      <c r="A3009" s="11">
        <f>Returns!A3009</f>
        <v>0</v>
      </c>
      <c r="B3009" s="1">
        <f>MAX(AVERAGE(Portfolios!$B$2:$B$5644)-Portfolios!B3009, 0)</f>
        <v>0</v>
      </c>
    </row>
    <row r="3010" spans="1:2">
      <c r="A3010" s="11">
        <f>Returns!A3010</f>
        <v>0</v>
      </c>
      <c r="B3010" s="1">
        <f>MAX(AVERAGE(Portfolios!$B$2:$B$5644)-Portfolios!B3010, 0)</f>
        <v>0</v>
      </c>
    </row>
    <row r="3011" spans="1:2">
      <c r="A3011" s="11">
        <f>Returns!A3011</f>
        <v>0</v>
      </c>
      <c r="B3011" s="1">
        <f>MAX(AVERAGE(Portfolios!$B$2:$B$5644)-Portfolios!B3011, 0)</f>
        <v>0</v>
      </c>
    </row>
    <row r="3012" spans="1:2">
      <c r="A3012" s="11">
        <f>Returns!A3012</f>
        <v>0</v>
      </c>
      <c r="B3012" s="1">
        <f>MAX(AVERAGE(Portfolios!$B$2:$B$5644)-Portfolios!B3012, 0)</f>
        <v>0</v>
      </c>
    </row>
    <row r="3013" spans="1:2">
      <c r="A3013" s="11">
        <f>Returns!A3013</f>
        <v>0</v>
      </c>
      <c r="B3013" s="1">
        <f>MAX(AVERAGE(Portfolios!$B$2:$B$5644)-Portfolios!B3013, 0)</f>
        <v>0</v>
      </c>
    </row>
    <row r="3014" spans="1:2">
      <c r="A3014" s="11">
        <f>Returns!A3014</f>
        <v>0</v>
      </c>
      <c r="B3014" s="1">
        <f>MAX(AVERAGE(Portfolios!$B$2:$B$5644)-Portfolios!B3014, 0)</f>
        <v>0</v>
      </c>
    </row>
    <row r="3015" spans="1:2">
      <c r="A3015" s="11">
        <f>Returns!A3015</f>
        <v>0</v>
      </c>
      <c r="B3015" s="1">
        <f>MAX(AVERAGE(Portfolios!$B$2:$B$5644)-Portfolios!B3015, 0)</f>
        <v>0</v>
      </c>
    </row>
    <row r="3016" spans="1:2">
      <c r="A3016" s="11">
        <f>Returns!A3016</f>
        <v>0</v>
      </c>
      <c r="B3016" s="1">
        <f>MAX(AVERAGE(Portfolios!$B$2:$B$5644)-Portfolios!B3016, 0)</f>
        <v>0</v>
      </c>
    </row>
    <row r="3017" spans="1:2">
      <c r="A3017" s="11">
        <f>Returns!A3017</f>
        <v>0</v>
      </c>
      <c r="B3017" s="1">
        <f>MAX(AVERAGE(Portfolios!$B$2:$B$5644)-Portfolios!B3017, 0)</f>
        <v>0</v>
      </c>
    </row>
    <row r="3018" spans="1:2">
      <c r="A3018" s="11">
        <f>Returns!A3018</f>
        <v>0</v>
      </c>
      <c r="B3018" s="1">
        <f>MAX(AVERAGE(Portfolios!$B$2:$B$5644)-Portfolios!B3018, 0)</f>
        <v>0</v>
      </c>
    </row>
    <row r="3019" spans="1:2">
      <c r="A3019" s="11">
        <f>Returns!A3019</f>
        <v>0</v>
      </c>
      <c r="B3019" s="1">
        <f>MAX(AVERAGE(Portfolios!$B$2:$B$5644)-Portfolios!B3019, 0)</f>
        <v>0</v>
      </c>
    </row>
    <row r="3020" spans="1:2">
      <c r="A3020" s="11">
        <f>Returns!A3020</f>
        <v>0</v>
      </c>
      <c r="B3020" s="1">
        <f>MAX(AVERAGE(Portfolios!$B$2:$B$5644)-Portfolios!B3020, 0)</f>
        <v>0</v>
      </c>
    </row>
    <row r="3021" spans="1:2">
      <c r="A3021" s="11">
        <f>Returns!A3021</f>
        <v>0</v>
      </c>
      <c r="B3021" s="1">
        <f>MAX(AVERAGE(Portfolios!$B$2:$B$5644)-Portfolios!B3021, 0)</f>
        <v>0</v>
      </c>
    </row>
    <row r="3022" spans="1:2">
      <c r="A3022" s="11">
        <f>Returns!A3022</f>
        <v>0</v>
      </c>
      <c r="B3022" s="1">
        <f>MAX(AVERAGE(Portfolios!$B$2:$B$5644)-Portfolios!B3022, 0)</f>
        <v>0</v>
      </c>
    </row>
    <row r="3023" spans="1:2">
      <c r="A3023" s="11">
        <f>Returns!A3023</f>
        <v>0</v>
      </c>
      <c r="B3023" s="1">
        <f>MAX(AVERAGE(Portfolios!$B$2:$B$5644)-Portfolios!B3023, 0)</f>
        <v>0</v>
      </c>
    </row>
    <row r="3024" spans="1:2">
      <c r="A3024" s="11">
        <f>Returns!A3024</f>
        <v>0</v>
      </c>
      <c r="B3024" s="1">
        <f>MAX(AVERAGE(Portfolios!$B$2:$B$5644)-Portfolios!B3024, 0)</f>
        <v>0</v>
      </c>
    </row>
    <row r="3025" spans="1:2">
      <c r="A3025" s="11">
        <f>Returns!A3025</f>
        <v>0</v>
      </c>
      <c r="B3025" s="1">
        <f>MAX(AVERAGE(Portfolios!$B$2:$B$5644)-Portfolios!B3025, 0)</f>
        <v>0</v>
      </c>
    </row>
    <row r="3026" spans="1:2">
      <c r="A3026" s="11">
        <f>Returns!A3026</f>
        <v>0</v>
      </c>
      <c r="B3026" s="1">
        <f>MAX(AVERAGE(Portfolios!$B$2:$B$5644)-Portfolios!B3026, 0)</f>
        <v>0</v>
      </c>
    </row>
    <row r="3027" spans="1:2">
      <c r="A3027" s="11">
        <f>Returns!A3027</f>
        <v>0</v>
      </c>
      <c r="B3027" s="1">
        <f>MAX(AVERAGE(Portfolios!$B$2:$B$5644)-Portfolios!B3027, 0)</f>
        <v>0</v>
      </c>
    </row>
    <row r="3028" spans="1:2">
      <c r="A3028" s="11">
        <f>Returns!A3028</f>
        <v>0</v>
      </c>
      <c r="B3028" s="1">
        <f>MAX(AVERAGE(Portfolios!$B$2:$B$5644)-Portfolios!B3028, 0)</f>
        <v>0</v>
      </c>
    </row>
    <row r="3029" spans="1:2">
      <c r="A3029" s="11">
        <f>Returns!A3029</f>
        <v>0</v>
      </c>
      <c r="B3029" s="1">
        <f>MAX(AVERAGE(Portfolios!$B$2:$B$5644)-Portfolios!B3029, 0)</f>
        <v>0</v>
      </c>
    </row>
    <row r="3030" spans="1:2">
      <c r="A3030" s="11">
        <f>Returns!A3030</f>
        <v>0</v>
      </c>
      <c r="B3030" s="1">
        <f>MAX(AVERAGE(Portfolios!$B$2:$B$5644)-Portfolios!B3030, 0)</f>
        <v>0</v>
      </c>
    </row>
    <row r="3031" spans="1:2">
      <c r="A3031" s="11">
        <f>Returns!A3031</f>
        <v>0</v>
      </c>
      <c r="B3031" s="1">
        <f>MAX(AVERAGE(Portfolios!$B$2:$B$5644)-Portfolios!B3031, 0)</f>
        <v>0</v>
      </c>
    </row>
    <row r="3032" spans="1:2">
      <c r="A3032" s="11">
        <f>Returns!A3032</f>
        <v>0</v>
      </c>
      <c r="B3032" s="1">
        <f>MAX(AVERAGE(Portfolios!$B$2:$B$5644)-Portfolios!B3032, 0)</f>
        <v>0</v>
      </c>
    </row>
    <row r="3033" spans="1:2">
      <c r="A3033" s="11">
        <f>Returns!A3033</f>
        <v>0</v>
      </c>
      <c r="B3033" s="1">
        <f>MAX(AVERAGE(Portfolios!$B$2:$B$5644)-Portfolios!B3033, 0)</f>
        <v>0</v>
      </c>
    </row>
    <row r="3034" spans="1:2">
      <c r="A3034" s="11">
        <f>Returns!A3034</f>
        <v>0</v>
      </c>
      <c r="B3034" s="1">
        <f>MAX(AVERAGE(Portfolios!$B$2:$B$5644)-Portfolios!B3034, 0)</f>
        <v>0</v>
      </c>
    </row>
    <row r="3035" spans="1:2">
      <c r="A3035" s="11">
        <f>Returns!A3035</f>
        <v>0</v>
      </c>
      <c r="B3035" s="1">
        <f>MAX(AVERAGE(Portfolios!$B$2:$B$5644)-Portfolios!B3035, 0)</f>
        <v>0</v>
      </c>
    </row>
    <row r="3036" spans="1:2">
      <c r="A3036" s="11">
        <f>Returns!A3036</f>
        <v>0</v>
      </c>
      <c r="B3036" s="1">
        <f>MAX(AVERAGE(Portfolios!$B$2:$B$5644)-Portfolios!B3036, 0)</f>
        <v>0</v>
      </c>
    </row>
    <row r="3037" spans="1:2">
      <c r="A3037" s="11">
        <f>Returns!A3037</f>
        <v>0</v>
      </c>
      <c r="B3037" s="1">
        <f>MAX(AVERAGE(Portfolios!$B$2:$B$5644)-Portfolios!B3037, 0)</f>
        <v>0</v>
      </c>
    </row>
    <row r="3038" spans="1:2">
      <c r="A3038" s="11">
        <f>Returns!A3038</f>
        <v>0</v>
      </c>
      <c r="B3038" s="1">
        <f>MAX(AVERAGE(Portfolios!$B$2:$B$5644)-Portfolios!B3038, 0)</f>
        <v>0</v>
      </c>
    </row>
    <row r="3039" spans="1:2">
      <c r="A3039" s="11">
        <f>Returns!A3039</f>
        <v>0</v>
      </c>
      <c r="B3039" s="1">
        <f>MAX(AVERAGE(Portfolios!$B$2:$B$5644)-Portfolios!B3039, 0)</f>
        <v>0</v>
      </c>
    </row>
    <row r="3040" spans="1:2">
      <c r="A3040" s="11">
        <f>Returns!A3040</f>
        <v>0</v>
      </c>
      <c r="B3040" s="1">
        <f>MAX(AVERAGE(Portfolios!$B$2:$B$5644)-Portfolios!B3040, 0)</f>
        <v>0</v>
      </c>
    </row>
    <row r="3041" spans="1:2">
      <c r="A3041" s="11">
        <f>Returns!A3041</f>
        <v>0</v>
      </c>
      <c r="B3041" s="1">
        <f>MAX(AVERAGE(Portfolios!$B$2:$B$5644)-Portfolios!B3041, 0)</f>
        <v>0</v>
      </c>
    </row>
    <row r="3042" spans="1:2">
      <c r="A3042" s="11">
        <f>Returns!A3042</f>
        <v>0</v>
      </c>
      <c r="B3042" s="1">
        <f>MAX(AVERAGE(Portfolios!$B$2:$B$5644)-Portfolios!B3042, 0)</f>
        <v>0</v>
      </c>
    </row>
    <row r="3043" spans="1:2">
      <c r="A3043" s="11">
        <f>Returns!A3043</f>
        <v>0</v>
      </c>
      <c r="B3043" s="1">
        <f>MAX(AVERAGE(Portfolios!$B$2:$B$5644)-Portfolios!B3043, 0)</f>
        <v>0</v>
      </c>
    </row>
    <row r="3044" spans="1:2">
      <c r="A3044" s="11">
        <f>Returns!A3044</f>
        <v>0</v>
      </c>
      <c r="B3044" s="1">
        <f>MAX(AVERAGE(Portfolios!$B$2:$B$5644)-Portfolios!B3044, 0)</f>
        <v>0</v>
      </c>
    </row>
    <row r="3045" spans="1:2">
      <c r="A3045" s="11">
        <f>Returns!A3045</f>
        <v>0</v>
      </c>
      <c r="B3045" s="1">
        <f>MAX(AVERAGE(Portfolios!$B$2:$B$5644)-Portfolios!B3045, 0)</f>
        <v>0</v>
      </c>
    </row>
    <row r="3046" spans="1:2">
      <c r="A3046" s="11">
        <f>Returns!A3046</f>
        <v>0</v>
      </c>
      <c r="B3046" s="1">
        <f>MAX(AVERAGE(Portfolios!$B$2:$B$5644)-Portfolios!B3046, 0)</f>
        <v>0</v>
      </c>
    </row>
    <row r="3047" spans="1:2">
      <c r="A3047" s="11">
        <f>Returns!A3047</f>
        <v>0</v>
      </c>
      <c r="B3047" s="1">
        <f>MAX(AVERAGE(Portfolios!$B$2:$B$5644)-Portfolios!B3047, 0)</f>
        <v>0</v>
      </c>
    </row>
    <row r="3048" spans="1:2">
      <c r="A3048" s="11">
        <f>Returns!A3048</f>
        <v>0</v>
      </c>
      <c r="B3048" s="1">
        <f>MAX(AVERAGE(Portfolios!$B$2:$B$5644)-Portfolios!B3048, 0)</f>
        <v>0</v>
      </c>
    </row>
    <row r="3049" spans="1:2">
      <c r="A3049" s="11">
        <f>Returns!A3049</f>
        <v>0</v>
      </c>
      <c r="B3049" s="1">
        <f>MAX(AVERAGE(Portfolios!$B$2:$B$5644)-Portfolios!B3049, 0)</f>
        <v>0</v>
      </c>
    </row>
    <row r="3050" spans="1:2">
      <c r="A3050" s="11">
        <f>Returns!A3050</f>
        <v>0</v>
      </c>
      <c r="B3050" s="1">
        <f>MAX(AVERAGE(Portfolios!$B$2:$B$5644)-Portfolios!B3050, 0)</f>
        <v>0</v>
      </c>
    </row>
    <row r="3051" spans="1:2">
      <c r="A3051" s="11">
        <f>Returns!A3051</f>
        <v>0</v>
      </c>
      <c r="B3051" s="1">
        <f>MAX(AVERAGE(Portfolios!$B$2:$B$5644)-Portfolios!B3051, 0)</f>
        <v>0</v>
      </c>
    </row>
    <row r="3052" spans="1:2">
      <c r="A3052" s="11">
        <f>Returns!A3052</f>
        <v>0</v>
      </c>
      <c r="B3052" s="1">
        <f>MAX(AVERAGE(Portfolios!$B$2:$B$5644)-Portfolios!B3052, 0)</f>
        <v>0</v>
      </c>
    </row>
    <row r="3053" spans="1:2">
      <c r="A3053" s="11">
        <f>Returns!A3053</f>
        <v>0</v>
      </c>
      <c r="B3053" s="1">
        <f>MAX(AVERAGE(Portfolios!$B$2:$B$5644)-Portfolios!B3053, 0)</f>
        <v>0</v>
      </c>
    </row>
    <row r="3054" spans="1:2">
      <c r="A3054" s="11">
        <f>Returns!A3054</f>
        <v>0</v>
      </c>
      <c r="B3054" s="1">
        <f>MAX(AVERAGE(Portfolios!$B$2:$B$5644)-Portfolios!B3054, 0)</f>
        <v>0</v>
      </c>
    </row>
    <row r="3055" spans="1:2">
      <c r="A3055" s="11">
        <f>Returns!A3055</f>
        <v>0</v>
      </c>
      <c r="B3055" s="1">
        <f>MAX(AVERAGE(Portfolios!$B$2:$B$5644)-Portfolios!B3055, 0)</f>
        <v>0</v>
      </c>
    </row>
    <row r="3056" spans="1:2">
      <c r="A3056" s="11">
        <f>Returns!A3056</f>
        <v>0</v>
      </c>
      <c r="B3056" s="1">
        <f>MAX(AVERAGE(Portfolios!$B$2:$B$5644)-Portfolios!B3056, 0)</f>
        <v>0</v>
      </c>
    </row>
    <row r="3057" spans="1:2">
      <c r="A3057" s="11">
        <f>Returns!A3057</f>
        <v>0</v>
      </c>
      <c r="B3057" s="1">
        <f>MAX(AVERAGE(Portfolios!$B$2:$B$5644)-Portfolios!B3057, 0)</f>
        <v>0</v>
      </c>
    </row>
    <row r="3058" spans="1:2">
      <c r="A3058" s="11">
        <f>Returns!A3058</f>
        <v>0</v>
      </c>
      <c r="B3058" s="1">
        <f>MAX(AVERAGE(Portfolios!$B$2:$B$5644)-Portfolios!B3058, 0)</f>
        <v>0</v>
      </c>
    </row>
    <row r="3059" spans="1:2">
      <c r="A3059" s="11">
        <f>Returns!A3059</f>
        <v>0</v>
      </c>
      <c r="B3059" s="1">
        <f>MAX(AVERAGE(Portfolios!$B$2:$B$5644)-Portfolios!B3059, 0)</f>
        <v>0</v>
      </c>
    </row>
    <row r="3060" spans="1:2">
      <c r="A3060" s="11">
        <f>Returns!A3060</f>
        <v>0</v>
      </c>
      <c r="B3060" s="1">
        <f>MAX(AVERAGE(Portfolios!$B$2:$B$5644)-Portfolios!B3060, 0)</f>
        <v>0</v>
      </c>
    </row>
    <row r="3061" spans="1:2">
      <c r="A3061" s="11">
        <f>Returns!A3061</f>
        <v>0</v>
      </c>
      <c r="B3061" s="1">
        <f>MAX(AVERAGE(Portfolios!$B$2:$B$5644)-Portfolios!B3061, 0)</f>
        <v>0</v>
      </c>
    </row>
    <row r="3062" spans="1:2">
      <c r="A3062" s="11">
        <f>Returns!A3062</f>
        <v>0</v>
      </c>
      <c r="B3062" s="1">
        <f>MAX(AVERAGE(Portfolios!$B$2:$B$5644)-Portfolios!B3062, 0)</f>
        <v>0</v>
      </c>
    </row>
    <row r="3063" spans="1:2">
      <c r="A3063" s="11">
        <f>Returns!A3063</f>
        <v>0</v>
      </c>
      <c r="B3063" s="1">
        <f>MAX(AVERAGE(Portfolios!$B$2:$B$5644)-Portfolios!B3063, 0)</f>
        <v>0</v>
      </c>
    </row>
    <row r="3064" spans="1:2">
      <c r="A3064" s="11">
        <f>Returns!A3064</f>
        <v>0</v>
      </c>
      <c r="B3064" s="1">
        <f>MAX(AVERAGE(Portfolios!$B$2:$B$5644)-Portfolios!B3064, 0)</f>
        <v>0</v>
      </c>
    </row>
    <row r="3065" spans="1:2">
      <c r="A3065" s="11">
        <f>Returns!A3065</f>
        <v>0</v>
      </c>
      <c r="B3065" s="1">
        <f>MAX(AVERAGE(Portfolios!$B$2:$B$5644)-Portfolios!B3065, 0)</f>
        <v>0</v>
      </c>
    </row>
    <row r="3066" spans="1:2">
      <c r="A3066" s="11">
        <f>Returns!A3066</f>
        <v>0</v>
      </c>
      <c r="B3066" s="1">
        <f>MAX(AVERAGE(Portfolios!$B$2:$B$5644)-Portfolios!B3066, 0)</f>
        <v>0</v>
      </c>
    </row>
    <row r="3067" spans="1:2">
      <c r="A3067" s="11">
        <f>Returns!A3067</f>
        <v>0</v>
      </c>
      <c r="B3067" s="1">
        <f>MAX(AVERAGE(Portfolios!$B$2:$B$5644)-Portfolios!B3067, 0)</f>
        <v>0</v>
      </c>
    </row>
    <row r="3068" spans="1:2">
      <c r="A3068" s="11">
        <f>Returns!A3068</f>
        <v>0</v>
      </c>
      <c r="B3068" s="1">
        <f>MAX(AVERAGE(Portfolios!$B$2:$B$5644)-Portfolios!B3068, 0)</f>
        <v>0</v>
      </c>
    </row>
    <row r="3069" spans="1:2">
      <c r="A3069" s="11">
        <f>Returns!A3069</f>
        <v>0</v>
      </c>
      <c r="B3069" s="1">
        <f>MAX(AVERAGE(Portfolios!$B$2:$B$5644)-Portfolios!B3069, 0)</f>
        <v>0</v>
      </c>
    </row>
    <row r="3070" spans="1:2">
      <c r="A3070" s="11">
        <f>Returns!A3070</f>
        <v>0</v>
      </c>
      <c r="B3070" s="1">
        <f>MAX(AVERAGE(Portfolios!$B$2:$B$5644)-Portfolios!B3070, 0)</f>
        <v>0</v>
      </c>
    </row>
    <row r="3071" spans="1:2">
      <c r="A3071" s="11">
        <f>Returns!A3071</f>
        <v>0</v>
      </c>
      <c r="B3071" s="1">
        <f>MAX(AVERAGE(Portfolios!$B$2:$B$5644)-Portfolios!B3071, 0)</f>
        <v>0</v>
      </c>
    </row>
    <row r="3072" spans="1:2">
      <c r="A3072" s="11">
        <f>Returns!A3072</f>
        <v>0</v>
      </c>
      <c r="B3072" s="1">
        <f>MAX(AVERAGE(Portfolios!$B$2:$B$5644)-Portfolios!B3072, 0)</f>
        <v>0</v>
      </c>
    </row>
    <row r="3073" spans="1:2">
      <c r="A3073" s="11">
        <f>Returns!A3073</f>
        <v>0</v>
      </c>
      <c r="B3073" s="1">
        <f>MAX(AVERAGE(Portfolios!$B$2:$B$5644)-Portfolios!B3073, 0)</f>
        <v>0</v>
      </c>
    </row>
    <row r="3074" spans="1:2">
      <c r="A3074" s="11">
        <f>Returns!A3074</f>
        <v>0</v>
      </c>
      <c r="B3074" s="1">
        <f>MAX(AVERAGE(Portfolios!$B$2:$B$5644)-Portfolios!B3074, 0)</f>
        <v>0</v>
      </c>
    </row>
    <row r="3075" spans="1:2">
      <c r="A3075" s="11">
        <f>Returns!A3075</f>
        <v>0</v>
      </c>
      <c r="B3075" s="1">
        <f>MAX(AVERAGE(Portfolios!$B$2:$B$5644)-Portfolios!B3075, 0)</f>
        <v>0</v>
      </c>
    </row>
    <row r="3076" spans="1:2">
      <c r="A3076" s="11">
        <f>Returns!A3076</f>
        <v>0</v>
      </c>
      <c r="B3076" s="1">
        <f>MAX(AVERAGE(Portfolios!$B$2:$B$5644)-Portfolios!B3076, 0)</f>
        <v>0</v>
      </c>
    </row>
    <row r="3077" spans="1:2">
      <c r="A3077" s="11">
        <f>Returns!A3077</f>
        <v>0</v>
      </c>
      <c r="B3077" s="1">
        <f>MAX(AVERAGE(Portfolios!$B$2:$B$5644)-Portfolios!B3077, 0)</f>
        <v>0</v>
      </c>
    </row>
    <row r="3078" spans="1:2">
      <c r="A3078" s="11">
        <f>Returns!A3078</f>
        <v>0</v>
      </c>
      <c r="B3078" s="1">
        <f>MAX(AVERAGE(Portfolios!$B$2:$B$5644)-Portfolios!B3078, 0)</f>
        <v>0</v>
      </c>
    </row>
    <row r="3079" spans="1:2">
      <c r="A3079" s="11">
        <f>Returns!A3079</f>
        <v>0</v>
      </c>
      <c r="B3079" s="1">
        <f>MAX(AVERAGE(Portfolios!$B$2:$B$5644)-Portfolios!B3079, 0)</f>
        <v>0</v>
      </c>
    </row>
    <row r="3080" spans="1:2">
      <c r="A3080" s="11">
        <f>Returns!A3080</f>
        <v>0</v>
      </c>
      <c r="B3080" s="1">
        <f>MAX(AVERAGE(Portfolios!$B$2:$B$5644)-Portfolios!B3080, 0)</f>
        <v>0</v>
      </c>
    </row>
    <row r="3081" spans="1:2">
      <c r="A3081" s="11">
        <f>Returns!A3081</f>
        <v>0</v>
      </c>
      <c r="B3081" s="1">
        <f>MAX(AVERAGE(Portfolios!$B$2:$B$5644)-Portfolios!B3081, 0)</f>
        <v>0</v>
      </c>
    </row>
    <row r="3082" spans="1:2">
      <c r="A3082" s="11">
        <f>Returns!A3082</f>
        <v>0</v>
      </c>
      <c r="B3082" s="1">
        <f>MAX(AVERAGE(Portfolios!$B$2:$B$5644)-Portfolios!B3082, 0)</f>
        <v>0</v>
      </c>
    </row>
    <row r="3083" spans="1:2">
      <c r="A3083" s="11">
        <f>Returns!A3083</f>
        <v>0</v>
      </c>
      <c r="B3083" s="1">
        <f>MAX(AVERAGE(Portfolios!$B$2:$B$5644)-Portfolios!B3083, 0)</f>
        <v>0</v>
      </c>
    </row>
    <row r="3084" spans="1:2">
      <c r="A3084" s="11">
        <f>Returns!A3084</f>
        <v>0</v>
      </c>
      <c r="B3084" s="1">
        <f>MAX(AVERAGE(Portfolios!$B$2:$B$5644)-Portfolios!B3084, 0)</f>
        <v>0</v>
      </c>
    </row>
    <row r="3085" spans="1:2">
      <c r="A3085" s="11">
        <f>Returns!A3085</f>
        <v>0</v>
      </c>
      <c r="B3085" s="1">
        <f>MAX(AVERAGE(Portfolios!$B$2:$B$5644)-Portfolios!B3085, 0)</f>
        <v>0</v>
      </c>
    </row>
    <row r="3086" spans="1:2">
      <c r="A3086" s="11">
        <f>Returns!A3086</f>
        <v>0</v>
      </c>
      <c r="B3086" s="1">
        <f>MAX(AVERAGE(Portfolios!$B$2:$B$5644)-Portfolios!B3086, 0)</f>
        <v>0</v>
      </c>
    </row>
    <row r="3087" spans="1:2">
      <c r="A3087" s="11">
        <f>Returns!A3087</f>
        <v>0</v>
      </c>
      <c r="B3087" s="1">
        <f>MAX(AVERAGE(Portfolios!$B$2:$B$5644)-Portfolios!B3087, 0)</f>
        <v>0</v>
      </c>
    </row>
    <row r="3088" spans="1:2">
      <c r="A3088" s="11">
        <f>Returns!A3088</f>
        <v>0</v>
      </c>
      <c r="B3088" s="1">
        <f>MAX(AVERAGE(Portfolios!$B$2:$B$5644)-Portfolios!B3088, 0)</f>
        <v>0</v>
      </c>
    </row>
    <row r="3089" spans="1:2">
      <c r="A3089" s="11">
        <f>Returns!A3089</f>
        <v>0</v>
      </c>
      <c r="B3089" s="1">
        <f>MAX(AVERAGE(Portfolios!$B$2:$B$5644)-Portfolios!B3089, 0)</f>
        <v>0</v>
      </c>
    </row>
    <row r="3090" spans="1:2">
      <c r="A3090" s="11">
        <f>Returns!A3090</f>
        <v>0</v>
      </c>
      <c r="B3090" s="1">
        <f>MAX(AVERAGE(Portfolios!$B$2:$B$5644)-Portfolios!B3090, 0)</f>
        <v>0</v>
      </c>
    </row>
    <row r="3091" spans="1:2">
      <c r="A3091" s="11">
        <f>Returns!A3091</f>
        <v>0</v>
      </c>
      <c r="B3091" s="1">
        <f>MAX(AVERAGE(Portfolios!$B$2:$B$5644)-Portfolios!B3091, 0)</f>
        <v>0</v>
      </c>
    </row>
    <row r="3092" spans="1:2">
      <c r="A3092" s="11">
        <f>Returns!A3092</f>
        <v>0</v>
      </c>
      <c r="B3092" s="1">
        <f>MAX(AVERAGE(Portfolios!$B$2:$B$5644)-Portfolios!B3092, 0)</f>
        <v>0</v>
      </c>
    </row>
    <row r="3093" spans="1:2">
      <c r="A3093" s="11">
        <f>Returns!A3093</f>
        <v>0</v>
      </c>
      <c r="B3093" s="1">
        <f>MAX(AVERAGE(Portfolios!$B$2:$B$5644)-Portfolios!B3093, 0)</f>
        <v>0</v>
      </c>
    </row>
    <row r="3094" spans="1:2">
      <c r="A3094" s="11">
        <f>Returns!A3094</f>
        <v>0</v>
      </c>
      <c r="B3094" s="1">
        <f>MAX(AVERAGE(Portfolios!$B$2:$B$5644)-Portfolios!B3094, 0)</f>
        <v>0</v>
      </c>
    </row>
    <row r="3095" spans="1:2">
      <c r="A3095" s="11">
        <f>Returns!A3095</f>
        <v>0</v>
      </c>
      <c r="B3095" s="1">
        <f>MAX(AVERAGE(Portfolios!$B$2:$B$5644)-Portfolios!B3095, 0)</f>
        <v>0</v>
      </c>
    </row>
    <row r="3096" spans="1:2">
      <c r="A3096" s="11">
        <f>Returns!A3096</f>
        <v>0</v>
      </c>
      <c r="B3096" s="1">
        <f>MAX(AVERAGE(Portfolios!$B$2:$B$5644)-Portfolios!B3096, 0)</f>
        <v>0</v>
      </c>
    </row>
    <row r="3097" spans="1:2">
      <c r="A3097" s="11">
        <f>Returns!A3097</f>
        <v>0</v>
      </c>
      <c r="B3097" s="1">
        <f>MAX(AVERAGE(Portfolios!$B$2:$B$5644)-Portfolios!B3097, 0)</f>
        <v>0</v>
      </c>
    </row>
    <row r="3098" spans="1:2">
      <c r="A3098" s="11">
        <f>Returns!A3098</f>
        <v>0</v>
      </c>
      <c r="B3098" s="1">
        <f>MAX(AVERAGE(Portfolios!$B$2:$B$5644)-Portfolios!B3098, 0)</f>
        <v>0</v>
      </c>
    </row>
    <row r="3099" spans="1:2">
      <c r="A3099" s="11">
        <f>Returns!A3099</f>
        <v>0</v>
      </c>
      <c r="B3099" s="1">
        <f>MAX(AVERAGE(Portfolios!$B$2:$B$5644)-Portfolios!B3099, 0)</f>
        <v>0</v>
      </c>
    </row>
    <row r="3100" spans="1:2">
      <c r="A3100" s="11">
        <f>Returns!A3100</f>
        <v>0</v>
      </c>
      <c r="B3100" s="1">
        <f>MAX(AVERAGE(Portfolios!$B$2:$B$5644)-Portfolios!B3100, 0)</f>
        <v>0</v>
      </c>
    </row>
    <row r="3101" spans="1:2">
      <c r="A3101" s="11">
        <f>Returns!A3101</f>
        <v>0</v>
      </c>
      <c r="B3101" s="1">
        <f>MAX(AVERAGE(Portfolios!$B$2:$B$5644)-Portfolios!B3101, 0)</f>
        <v>0</v>
      </c>
    </row>
    <row r="3102" spans="1:2">
      <c r="A3102" s="11">
        <f>Returns!A3102</f>
        <v>0</v>
      </c>
      <c r="B3102" s="1">
        <f>MAX(AVERAGE(Portfolios!$B$2:$B$5644)-Portfolios!B3102, 0)</f>
        <v>0</v>
      </c>
    </row>
    <row r="3103" spans="1:2">
      <c r="A3103" s="11">
        <f>Returns!A3103</f>
        <v>0</v>
      </c>
      <c r="B3103" s="1">
        <f>MAX(AVERAGE(Portfolios!$B$2:$B$5644)-Portfolios!B3103, 0)</f>
        <v>0</v>
      </c>
    </row>
    <row r="3104" spans="1:2">
      <c r="A3104" s="11">
        <f>Returns!A3104</f>
        <v>0</v>
      </c>
      <c r="B3104" s="1">
        <f>MAX(AVERAGE(Portfolios!$B$2:$B$5644)-Portfolios!B3104, 0)</f>
        <v>0</v>
      </c>
    </row>
    <row r="3105" spans="1:2">
      <c r="A3105" s="11">
        <f>Returns!A3105</f>
        <v>0</v>
      </c>
      <c r="B3105" s="1">
        <f>MAX(AVERAGE(Portfolios!$B$2:$B$5644)-Portfolios!B3105, 0)</f>
        <v>0</v>
      </c>
    </row>
    <row r="3106" spans="1:2">
      <c r="A3106" s="11">
        <f>Returns!A3106</f>
        <v>0</v>
      </c>
      <c r="B3106" s="1">
        <f>MAX(AVERAGE(Portfolios!$B$2:$B$5644)-Portfolios!B3106, 0)</f>
        <v>0</v>
      </c>
    </row>
    <row r="3107" spans="1:2">
      <c r="A3107" s="11">
        <f>Returns!A3107</f>
        <v>0</v>
      </c>
      <c r="B3107" s="1">
        <f>MAX(AVERAGE(Portfolios!$B$2:$B$5644)-Portfolios!B3107, 0)</f>
        <v>0</v>
      </c>
    </row>
    <row r="3108" spans="1:2">
      <c r="A3108" s="11">
        <f>Returns!A3108</f>
        <v>0</v>
      </c>
      <c r="B3108" s="1">
        <f>MAX(AVERAGE(Portfolios!$B$2:$B$5644)-Portfolios!B3108, 0)</f>
        <v>0</v>
      </c>
    </row>
    <row r="3109" spans="1:2">
      <c r="A3109" s="11">
        <f>Returns!A3109</f>
        <v>0</v>
      </c>
      <c r="B3109" s="1">
        <f>MAX(AVERAGE(Portfolios!$B$2:$B$5644)-Portfolios!B3109, 0)</f>
        <v>0</v>
      </c>
    </row>
    <row r="3110" spans="1:2">
      <c r="A3110" s="11">
        <f>Returns!A3110</f>
        <v>0</v>
      </c>
      <c r="B3110" s="1">
        <f>MAX(AVERAGE(Portfolios!$B$2:$B$5644)-Portfolios!B3110, 0)</f>
        <v>0</v>
      </c>
    </row>
    <row r="3111" spans="1:2">
      <c r="A3111" s="11">
        <f>Returns!A3111</f>
        <v>0</v>
      </c>
      <c r="B3111" s="1">
        <f>MAX(AVERAGE(Portfolios!$B$2:$B$5644)-Portfolios!B3111, 0)</f>
        <v>0</v>
      </c>
    </row>
    <row r="3112" spans="1:2">
      <c r="A3112" s="11">
        <f>Returns!A3112</f>
        <v>0</v>
      </c>
      <c r="B3112" s="1">
        <f>MAX(AVERAGE(Portfolios!$B$2:$B$5644)-Portfolios!B3112, 0)</f>
        <v>0</v>
      </c>
    </row>
    <row r="3113" spans="1:2">
      <c r="A3113" s="11">
        <f>Returns!A3113</f>
        <v>0</v>
      </c>
      <c r="B3113" s="1">
        <f>MAX(AVERAGE(Portfolios!$B$2:$B$5644)-Portfolios!B3113, 0)</f>
        <v>0</v>
      </c>
    </row>
    <row r="3114" spans="1:2">
      <c r="A3114" s="11">
        <f>Returns!A3114</f>
        <v>0</v>
      </c>
      <c r="B3114" s="1">
        <f>MAX(AVERAGE(Portfolios!$B$2:$B$5644)-Portfolios!B3114, 0)</f>
        <v>0</v>
      </c>
    </row>
    <row r="3115" spans="1:2">
      <c r="A3115" s="11">
        <f>Returns!A3115</f>
        <v>0</v>
      </c>
      <c r="B3115" s="1">
        <f>MAX(AVERAGE(Portfolios!$B$2:$B$5644)-Portfolios!B3115, 0)</f>
        <v>0</v>
      </c>
    </row>
    <row r="3116" spans="1:2">
      <c r="A3116" s="11">
        <f>Returns!A3116</f>
        <v>0</v>
      </c>
      <c r="B3116" s="1">
        <f>MAX(AVERAGE(Portfolios!$B$2:$B$5644)-Portfolios!B3116, 0)</f>
        <v>0</v>
      </c>
    </row>
    <row r="3117" spans="1:2">
      <c r="A3117" s="11">
        <f>Returns!A3117</f>
        <v>0</v>
      </c>
      <c r="B3117" s="1">
        <f>MAX(AVERAGE(Portfolios!$B$2:$B$5644)-Portfolios!B3117, 0)</f>
        <v>0</v>
      </c>
    </row>
    <row r="3118" spans="1:2">
      <c r="A3118" s="11">
        <f>Returns!A3118</f>
        <v>0</v>
      </c>
      <c r="B3118" s="1">
        <f>MAX(AVERAGE(Portfolios!$B$2:$B$5644)-Portfolios!B3118, 0)</f>
        <v>0</v>
      </c>
    </row>
    <row r="3119" spans="1:2">
      <c r="A3119" s="11">
        <f>Returns!A3119</f>
        <v>0</v>
      </c>
      <c r="B3119" s="1">
        <f>MAX(AVERAGE(Portfolios!$B$2:$B$5644)-Portfolios!B3119, 0)</f>
        <v>0</v>
      </c>
    </row>
    <row r="3120" spans="1:2">
      <c r="A3120" s="11">
        <f>Returns!A3120</f>
        <v>0</v>
      </c>
      <c r="B3120" s="1">
        <f>MAX(AVERAGE(Portfolios!$B$2:$B$5644)-Portfolios!B3120, 0)</f>
        <v>0</v>
      </c>
    </row>
    <row r="3121" spans="1:2">
      <c r="A3121" s="11">
        <f>Returns!A3121</f>
        <v>0</v>
      </c>
      <c r="B3121" s="1">
        <f>MAX(AVERAGE(Portfolios!$B$2:$B$5644)-Portfolios!B3121, 0)</f>
        <v>0</v>
      </c>
    </row>
    <row r="3122" spans="1:2">
      <c r="A3122" s="11">
        <f>Returns!A3122</f>
        <v>0</v>
      </c>
      <c r="B3122" s="1">
        <f>MAX(AVERAGE(Portfolios!$B$2:$B$5644)-Portfolios!B3122, 0)</f>
        <v>0</v>
      </c>
    </row>
    <row r="3123" spans="1:2">
      <c r="A3123" s="11">
        <f>Returns!A3123</f>
        <v>0</v>
      </c>
      <c r="B3123" s="1">
        <f>MAX(AVERAGE(Portfolios!$B$2:$B$5644)-Portfolios!B3123, 0)</f>
        <v>0</v>
      </c>
    </row>
    <row r="3124" spans="1:2">
      <c r="A3124" s="11">
        <f>Returns!A3124</f>
        <v>0</v>
      </c>
      <c r="B3124" s="1">
        <f>MAX(AVERAGE(Portfolios!$B$2:$B$5644)-Portfolios!B3124, 0)</f>
        <v>0</v>
      </c>
    </row>
    <row r="3125" spans="1:2">
      <c r="A3125" s="11">
        <f>Returns!A3125</f>
        <v>0</v>
      </c>
      <c r="B3125" s="1">
        <f>MAX(AVERAGE(Portfolios!$B$2:$B$5644)-Portfolios!B3125, 0)</f>
        <v>0</v>
      </c>
    </row>
    <row r="3126" spans="1:2">
      <c r="A3126" s="11">
        <f>Returns!A3126</f>
        <v>0</v>
      </c>
      <c r="B3126" s="1">
        <f>MAX(AVERAGE(Portfolios!$B$2:$B$5644)-Portfolios!B3126, 0)</f>
        <v>0</v>
      </c>
    </row>
    <row r="3127" spans="1:2">
      <c r="A3127" s="11">
        <f>Returns!A3127</f>
        <v>0</v>
      </c>
      <c r="B3127" s="1">
        <f>MAX(AVERAGE(Portfolios!$B$2:$B$5644)-Portfolios!B3127, 0)</f>
        <v>0</v>
      </c>
    </row>
    <row r="3128" spans="1:2">
      <c r="A3128" s="11">
        <f>Returns!A3128</f>
        <v>0</v>
      </c>
      <c r="B3128" s="1">
        <f>MAX(AVERAGE(Portfolios!$B$2:$B$5644)-Portfolios!B3128, 0)</f>
        <v>0</v>
      </c>
    </row>
    <row r="3129" spans="1:2">
      <c r="A3129" s="11">
        <f>Returns!A3129</f>
        <v>0</v>
      </c>
      <c r="B3129" s="1">
        <f>MAX(AVERAGE(Portfolios!$B$2:$B$5644)-Portfolios!B3129, 0)</f>
        <v>0</v>
      </c>
    </row>
    <row r="3130" spans="1:2">
      <c r="A3130" s="11">
        <f>Returns!A3130</f>
        <v>0</v>
      </c>
      <c r="B3130" s="1">
        <f>MAX(AVERAGE(Portfolios!$B$2:$B$5644)-Portfolios!B3130, 0)</f>
        <v>0</v>
      </c>
    </row>
    <row r="3131" spans="1:2">
      <c r="A3131" s="11">
        <f>Returns!A3131</f>
        <v>0</v>
      </c>
      <c r="B3131" s="1">
        <f>MAX(AVERAGE(Portfolios!$B$2:$B$5644)-Portfolios!B3131, 0)</f>
        <v>0</v>
      </c>
    </row>
    <row r="3132" spans="1:2">
      <c r="A3132" s="11">
        <f>Returns!A3132</f>
        <v>0</v>
      </c>
      <c r="B3132" s="1">
        <f>MAX(AVERAGE(Portfolios!$B$2:$B$5644)-Portfolios!B3132, 0)</f>
        <v>0</v>
      </c>
    </row>
    <row r="3133" spans="1:2">
      <c r="A3133" s="11">
        <f>Returns!A3133</f>
        <v>0</v>
      </c>
      <c r="B3133" s="1">
        <f>MAX(AVERAGE(Portfolios!$B$2:$B$5644)-Portfolios!B3133, 0)</f>
        <v>0</v>
      </c>
    </row>
    <row r="3134" spans="1:2">
      <c r="A3134" s="11">
        <f>Returns!A3134</f>
        <v>0</v>
      </c>
      <c r="B3134" s="1">
        <f>MAX(AVERAGE(Portfolios!$B$2:$B$5644)-Portfolios!B3134, 0)</f>
        <v>0</v>
      </c>
    </row>
    <row r="3135" spans="1:2">
      <c r="A3135" s="11">
        <f>Returns!A3135</f>
        <v>0</v>
      </c>
      <c r="B3135" s="1">
        <f>MAX(AVERAGE(Portfolios!$B$2:$B$5644)-Portfolios!B3135, 0)</f>
        <v>0</v>
      </c>
    </row>
    <row r="3136" spans="1:2">
      <c r="A3136" s="11">
        <f>Returns!A3136</f>
        <v>0</v>
      </c>
      <c r="B3136" s="1">
        <f>MAX(AVERAGE(Portfolios!$B$2:$B$5644)-Portfolios!B3136, 0)</f>
        <v>0</v>
      </c>
    </row>
    <row r="3137" spans="1:2">
      <c r="A3137" s="11">
        <f>Returns!A3137</f>
        <v>0</v>
      </c>
      <c r="B3137" s="1">
        <f>MAX(AVERAGE(Portfolios!$B$2:$B$5644)-Portfolios!B3137, 0)</f>
        <v>0</v>
      </c>
    </row>
    <row r="3138" spans="1:2">
      <c r="A3138" s="11">
        <f>Returns!A3138</f>
        <v>0</v>
      </c>
      <c r="B3138" s="1">
        <f>MAX(AVERAGE(Portfolios!$B$2:$B$5644)-Portfolios!B3138, 0)</f>
        <v>0</v>
      </c>
    </row>
    <row r="3139" spans="1:2">
      <c r="A3139" s="11">
        <f>Returns!A3139</f>
        <v>0</v>
      </c>
      <c r="B3139" s="1">
        <f>MAX(AVERAGE(Portfolios!$B$2:$B$5644)-Portfolios!B3139, 0)</f>
        <v>0</v>
      </c>
    </row>
    <row r="3140" spans="1:2">
      <c r="A3140" s="11">
        <f>Returns!A3140</f>
        <v>0</v>
      </c>
      <c r="B3140" s="1">
        <f>MAX(AVERAGE(Portfolios!$B$2:$B$5644)-Portfolios!B3140, 0)</f>
        <v>0</v>
      </c>
    </row>
    <row r="3141" spans="1:2">
      <c r="A3141" s="11">
        <f>Returns!A3141</f>
        <v>0</v>
      </c>
      <c r="B3141" s="1">
        <f>MAX(AVERAGE(Portfolios!$B$2:$B$5644)-Portfolios!B3141, 0)</f>
        <v>0</v>
      </c>
    </row>
    <row r="3142" spans="1:2">
      <c r="A3142" s="11">
        <f>Returns!A3142</f>
        <v>0</v>
      </c>
      <c r="B3142" s="1">
        <f>MAX(AVERAGE(Portfolios!$B$2:$B$5644)-Portfolios!B3142, 0)</f>
        <v>0</v>
      </c>
    </row>
    <row r="3143" spans="1:2">
      <c r="A3143" s="11">
        <f>Returns!A3143</f>
        <v>0</v>
      </c>
      <c r="B3143" s="1">
        <f>MAX(AVERAGE(Portfolios!$B$2:$B$5644)-Portfolios!B3143, 0)</f>
        <v>0</v>
      </c>
    </row>
    <row r="3144" spans="1:2">
      <c r="A3144" s="11">
        <f>Returns!A3144</f>
        <v>0</v>
      </c>
      <c r="B3144" s="1">
        <f>MAX(AVERAGE(Portfolios!$B$2:$B$5644)-Portfolios!B3144, 0)</f>
        <v>0</v>
      </c>
    </row>
    <row r="3145" spans="1:2">
      <c r="A3145" s="11">
        <f>Returns!A3145</f>
        <v>0</v>
      </c>
      <c r="B3145" s="1">
        <f>MAX(AVERAGE(Portfolios!$B$2:$B$5644)-Portfolios!B3145, 0)</f>
        <v>0</v>
      </c>
    </row>
    <row r="3146" spans="1:2">
      <c r="A3146" s="11">
        <f>Returns!A3146</f>
        <v>0</v>
      </c>
      <c r="B3146" s="1">
        <f>MAX(AVERAGE(Portfolios!$B$2:$B$5644)-Portfolios!B3146, 0)</f>
        <v>0</v>
      </c>
    </row>
    <row r="3147" spans="1:2">
      <c r="A3147" s="11">
        <f>Returns!A3147</f>
        <v>0</v>
      </c>
      <c r="B3147" s="1">
        <f>MAX(AVERAGE(Portfolios!$B$2:$B$5644)-Portfolios!B3147, 0)</f>
        <v>0</v>
      </c>
    </row>
    <row r="3148" spans="1:2">
      <c r="A3148" s="11">
        <f>Returns!A3148</f>
        <v>0</v>
      </c>
      <c r="B3148" s="1">
        <f>MAX(AVERAGE(Portfolios!$B$2:$B$5644)-Portfolios!B3148, 0)</f>
        <v>0</v>
      </c>
    </row>
    <row r="3149" spans="1:2">
      <c r="A3149" s="11">
        <f>Returns!A3149</f>
        <v>0</v>
      </c>
      <c r="B3149" s="1">
        <f>MAX(AVERAGE(Portfolios!$B$2:$B$5644)-Portfolios!B3149, 0)</f>
        <v>0</v>
      </c>
    </row>
    <row r="3150" spans="1:2">
      <c r="A3150" s="11">
        <f>Returns!A3150</f>
        <v>0</v>
      </c>
      <c r="B3150" s="1">
        <f>MAX(AVERAGE(Portfolios!$B$2:$B$5644)-Portfolios!B3150, 0)</f>
        <v>0</v>
      </c>
    </row>
    <row r="3151" spans="1:2">
      <c r="A3151" s="11">
        <f>Returns!A3151</f>
        <v>0</v>
      </c>
      <c r="B3151" s="1">
        <f>MAX(AVERAGE(Portfolios!$B$2:$B$5644)-Portfolios!B3151, 0)</f>
        <v>0</v>
      </c>
    </row>
    <row r="3152" spans="1:2">
      <c r="A3152" s="11">
        <f>Returns!A3152</f>
        <v>0</v>
      </c>
      <c r="B3152" s="1">
        <f>MAX(AVERAGE(Portfolios!$B$2:$B$5644)-Portfolios!B3152, 0)</f>
        <v>0</v>
      </c>
    </row>
    <row r="3153" spans="1:2">
      <c r="A3153" s="11">
        <f>Returns!A3153</f>
        <v>0</v>
      </c>
      <c r="B3153" s="1">
        <f>MAX(AVERAGE(Portfolios!$B$2:$B$5644)-Portfolios!B3153, 0)</f>
        <v>0</v>
      </c>
    </row>
    <row r="3154" spans="1:2">
      <c r="A3154" s="11">
        <f>Returns!A3154</f>
        <v>0</v>
      </c>
      <c r="B3154" s="1">
        <f>MAX(AVERAGE(Portfolios!$B$2:$B$5644)-Portfolios!B3154, 0)</f>
        <v>0</v>
      </c>
    </row>
    <row r="3155" spans="1:2">
      <c r="A3155" s="11">
        <f>Returns!A3155</f>
        <v>0</v>
      </c>
      <c r="B3155" s="1">
        <f>MAX(AVERAGE(Portfolios!$B$2:$B$5644)-Portfolios!B3155, 0)</f>
        <v>0</v>
      </c>
    </row>
    <row r="3156" spans="1:2">
      <c r="A3156" s="11">
        <f>Returns!A3156</f>
        <v>0</v>
      </c>
      <c r="B3156" s="1">
        <f>MAX(AVERAGE(Portfolios!$B$2:$B$5644)-Portfolios!B3156, 0)</f>
        <v>0</v>
      </c>
    </row>
    <row r="3157" spans="1:2">
      <c r="A3157" s="11">
        <f>Returns!A3157</f>
        <v>0</v>
      </c>
      <c r="B3157" s="1">
        <f>MAX(AVERAGE(Portfolios!$B$2:$B$5644)-Portfolios!B3157, 0)</f>
        <v>0</v>
      </c>
    </row>
    <row r="3158" spans="1:2">
      <c r="A3158" s="11">
        <f>Returns!A3158</f>
        <v>0</v>
      </c>
      <c r="B3158" s="1">
        <f>MAX(AVERAGE(Portfolios!$B$2:$B$5644)-Portfolios!B3158, 0)</f>
        <v>0</v>
      </c>
    </row>
    <row r="3159" spans="1:2">
      <c r="A3159" s="11">
        <f>Returns!A3159</f>
        <v>0</v>
      </c>
      <c r="B3159" s="1">
        <f>MAX(AVERAGE(Portfolios!$B$2:$B$5644)-Portfolios!B3159, 0)</f>
        <v>0</v>
      </c>
    </row>
    <row r="3160" spans="1:2">
      <c r="A3160" s="11">
        <f>Returns!A3160</f>
        <v>0</v>
      </c>
      <c r="B3160" s="1">
        <f>MAX(AVERAGE(Portfolios!$B$2:$B$5644)-Portfolios!B3160, 0)</f>
        <v>0</v>
      </c>
    </row>
    <row r="3161" spans="1:2">
      <c r="A3161" s="11">
        <f>Returns!A3161</f>
        <v>0</v>
      </c>
      <c r="B3161" s="1">
        <f>MAX(AVERAGE(Portfolios!$B$2:$B$5644)-Portfolios!B3161, 0)</f>
        <v>0</v>
      </c>
    </row>
    <row r="3162" spans="1:2">
      <c r="A3162" s="11">
        <f>Returns!A3162</f>
        <v>0</v>
      </c>
      <c r="B3162" s="1">
        <f>MAX(AVERAGE(Portfolios!$B$2:$B$5644)-Portfolios!B3162, 0)</f>
        <v>0</v>
      </c>
    </row>
    <row r="3163" spans="1:2">
      <c r="A3163" s="11">
        <f>Returns!A3163</f>
        <v>0</v>
      </c>
      <c r="B3163" s="1">
        <f>MAX(AVERAGE(Portfolios!$B$2:$B$5644)-Portfolios!B3163, 0)</f>
        <v>0</v>
      </c>
    </row>
    <row r="3164" spans="1:2">
      <c r="A3164" s="11">
        <f>Returns!A3164</f>
        <v>0</v>
      </c>
      <c r="B3164" s="1">
        <f>MAX(AVERAGE(Portfolios!$B$2:$B$5644)-Portfolios!B3164, 0)</f>
        <v>0</v>
      </c>
    </row>
    <row r="3165" spans="1:2">
      <c r="A3165" s="11">
        <f>Returns!A3165</f>
        <v>0</v>
      </c>
      <c r="B3165" s="1">
        <f>MAX(AVERAGE(Portfolios!$B$2:$B$5644)-Portfolios!B3165, 0)</f>
        <v>0</v>
      </c>
    </row>
    <row r="3166" spans="1:2">
      <c r="A3166" s="11">
        <f>Returns!A3166</f>
        <v>0</v>
      </c>
      <c r="B3166" s="1">
        <f>MAX(AVERAGE(Portfolios!$B$2:$B$5644)-Portfolios!B3166, 0)</f>
        <v>0</v>
      </c>
    </row>
    <row r="3167" spans="1:2">
      <c r="A3167" s="11">
        <f>Returns!A3167</f>
        <v>0</v>
      </c>
      <c r="B3167" s="1">
        <f>MAX(AVERAGE(Portfolios!$B$2:$B$5644)-Portfolios!B3167, 0)</f>
        <v>0</v>
      </c>
    </row>
    <row r="3168" spans="1:2">
      <c r="A3168" s="11">
        <f>Returns!A3168</f>
        <v>0</v>
      </c>
      <c r="B3168" s="1">
        <f>MAX(AVERAGE(Portfolios!$B$2:$B$5644)-Portfolios!B3168, 0)</f>
        <v>0</v>
      </c>
    </row>
    <row r="3169" spans="1:2">
      <c r="A3169" s="11">
        <f>Returns!A3169</f>
        <v>0</v>
      </c>
      <c r="B3169" s="1">
        <f>MAX(AVERAGE(Portfolios!$B$2:$B$5644)-Portfolios!B3169, 0)</f>
        <v>0</v>
      </c>
    </row>
    <row r="3170" spans="1:2">
      <c r="A3170" s="11">
        <f>Returns!A3170</f>
        <v>0</v>
      </c>
      <c r="B3170" s="1">
        <f>MAX(AVERAGE(Portfolios!$B$2:$B$5644)-Portfolios!B3170, 0)</f>
        <v>0</v>
      </c>
    </row>
    <row r="3171" spans="1:2">
      <c r="A3171" s="11">
        <f>Returns!A3171</f>
        <v>0</v>
      </c>
      <c r="B3171" s="1">
        <f>MAX(AVERAGE(Portfolios!$B$2:$B$5644)-Portfolios!B3171, 0)</f>
        <v>0</v>
      </c>
    </row>
    <row r="3172" spans="1:2">
      <c r="A3172" s="11">
        <f>Returns!A3172</f>
        <v>0</v>
      </c>
      <c r="B3172" s="1">
        <f>MAX(AVERAGE(Portfolios!$B$2:$B$5644)-Portfolios!B3172, 0)</f>
        <v>0</v>
      </c>
    </row>
    <row r="3173" spans="1:2">
      <c r="A3173" s="11">
        <f>Returns!A3173</f>
        <v>0</v>
      </c>
      <c r="B3173" s="1">
        <f>MAX(AVERAGE(Portfolios!$B$2:$B$5644)-Portfolios!B3173, 0)</f>
        <v>0</v>
      </c>
    </row>
    <row r="3174" spans="1:2">
      <c r="A3174" s="11">
        <f>Returns!A3174</f>
        <v>0</v>
      </c>
      <c r="B3174" s="1">
        <f>MAX(AVERAGE(Portfolios!$B$2:$B$5644)-Portfolios!B3174, 0)</f>
        <v>0</v>
      </c>
    </row>
    <row r="3175" spans="1:2">
      <c r="A3175" s="11">
        <f>Returns!A3175</f>
        <v>0</v>
      </c>
      <c r="B3175" s="1">
        <f>MAX(AVERAGE(Portfolios!$B$2:$B$5644)-Portfolios!B3175, 0)</f>
        <v>0</v>
      </c>
    </row>
    <row r="3176" spans="1:2">
      <c r="A3176" s="11">
        <f>Returns!A3176</f>
        <v>0</v>
      </c>
      <c r="B3176" s="1">
        <f>MAX(AVERAGE(Portfolios!$B$2:$B$5644)-Portfolios!B3176, 0)</f>
        <v>0</v>
      </c>
    </row>
    <row r="3177" spans="1:2">
      <c r="A3177" s="11">
        <f>Returns!A3177</f>
        <v>0</v>
      </c>
      <c r="B3177" s="1">
        <f>MAX(AVERAGE(Portfolios!$B$2:$B$5644)-Portfolios!B3177, 0)</f>
        <v>0</v>
      </c>
    </row>
    <row r="3178" spans="1:2">
      <c r="A3178" s="11">
        <f>Returns!A3178</f>
        <v>0</v>
      </c>
      <c r="B3178" s="1">
        <f>MAX(AVERAGE(Portfolios!$B$2:$B$5644)-Portfolios!B3178, 0)</f>
        <v>0</v>
      </c>
    </row>
    <row r="3179" spans="1:2">
      <c r="A3179" s="11">
        <f>Returns!A3179</f>
        <v>0</v>
      </c>
      <c r="B3179" s="1">
        <f>MAX(AVERAGE(Portfolios!$B$2:$B$5644)-Portfolios!B3179, 0)</f>
        <v>0</v>
      </c>
    </row>
    <row r="3180" spans="1:2">
      <c r="A3180" s="11">
        <f>Returns!A3180</f>
        <v>0</v>
      </c>
      <c r="B3180" s="1">
        <f>MAX(AVERAGE(Portfolios!$B$2:$B$5644)-Portfolios!B3180, 0)</f>
        <v>0</v>
      </c>
    </row>
    <row r="3181" spans="1:2">
      <c r="A3181" s="11">
        <f>Returns!A3181</f>
        <v>0</v>
      </c>
      <c r="B3181" s="1">
        <f>MAX(AVERAGE(Portfolios!$B$2:$B$5644)-Portfolios!B3181, 0)</f>
        <v>0</v>
      </c>
    </row>
    <row r="3182" spans="1:2">
      <c r="A3182" s="11">
        <f>Returns!A3182</f>
        <v>0</v>
      </c>
      <c r="B3182" s="1">
        <f>MAX(AVERAGE(Portfolios!$B$2:$B$5644)-Portfolios!B3182, 0)</f>
        <v>0</v>
      </c>
    </row>
    <row r="3183" spans="1:2">
      <c r="A3183" s="11">
        <f>Returns!A3183</f>
        <v>0</v>
      </c>
      <c r="B3183" s="1">
        <f>MAX(AVERAGE(Portfolios!$B$2:$B$5644)-Portfolios!B3183, 0)</f>
        <v>0</v>
      </c>
    </row>
    <row r="3184" spans="1:2">
      <c r="A3184" s="11">
        <f>Returns!A3184</f>
        <v>0</v>
      </c>
      <c r="B3184" s="1">
        <f>MAX(AVERAGE(Portfolios!$B$2:$B$5644)-Portfolios!B3184, 0)</f>
        <v>0</v>
      </c>
    </row>
    <row r="3185" spans="1:2">
      <c r="A3185" s="11">
        <f>Returns!A3185</f>
        <v>0</v>
      </c>
      <c r="B3185" s="1">
        <f>MAX(AVERAGE(Portfolios!$B$2:$B$5644)-Portfolios!B3185, 0)</f>
        <v>0</v>
      </c>
    </row>
    <row r="3186" spans="1:2">
      <c r="A3186" s="11">
        <f>Returns!A3186</f>
        <v>0</v>
      </c>
      <c r="B3186" s="1">
        <f>MAX(AVERAGE(Portfolios!$B$2:$B$5644)-Portfolios!B3186, 0)</f>
        <v>0</v>
      </c>
    </row>
    <row r="3187" spans="1:2">
      <c r="A3187" s="11">
        <f>Returns!A3187</f>
        <v>0</v>
      </c>
      <c r="B3187" s="1">
        <f>MAX(AVERAGE(Portfolios!$B$2:$B$5644)-Portfolios!B3187, 0)</f>
        <v>0</v>
      </c>
    </row>
    <row r="3188" spans="1:2">
      <c r="A3188" s="11">
        <f>Returns!A3188</f>
        <v>0</v>
      </c>
      <c r="B3188" s="1">
        <f>MAX(AVERAGE(Portfolios!$B$2:$B$5644)-Portfolios!B3188, 0)</f>
        <v>0</v>
      </c>
    </row>
    <row r="3189" spans="1:2">
      <c r="A3189" s="11">
        <f>Returns!A3189</f>
        <v>0</v>
      </c>
      <c r="B3189" s="1">
        <f>MAX(AVERAGE(Portfolios!$B$2:$B$5644)-Portfolios!B3189, 0)</f>
        <v>0</v>
      </c>
    </row>
    <row r="3190" spans="1:2">
      <c r="A3190" s="11">
        <f>Returns!A3190</f>
        <v>0</v>
      </c>
      <c r="B3190" s="1">
        <f>MAX(AVERAGE(Portfolios!$B$2:$B$5644)-Portfolios!B3190, 0)</f>
        <v>0</v>
      </c>
    </row>
    <row r="3191" spans="1:2">
      <c r="A3191" s="11">
        <f>Returns!A3191</f>
        <v>0</v>
      </c>
      <c r="B3191" s="1">
        <f>MAX(AVERAGE(Portfolios!$B$2:$B$5644)-Portfolios!B3191, 0)</f>
        <v>0</v>
      </c>
    </row>
    <row r="3192" spans="1:2">
      <c r="A3192" s="11">
        <f>Returns!A3192</f>
        <v>0</v>
      </c>
      <c r="B3192" s="1">
        <f>MAX(AVERAGE(Portfolios!$B$2:$B$5644)-Portfolios!B3192, 0)</f>
        <v>0</v>
      </c>
    </row>
    <row r="3193" spans="1:2">
      <c r="A3193" s="11">
        <f>Returns!A3193</f>
        <v>0</v>
      </c>
      <c r="B3193" s="1">
        <f>MAX(AVERAGE(Portfolios!$B$2:$B$5644)-Portfolios!B3193, 0)</f>
        <v>0</v>
      </c>
    </row>
    <row r="3194" spans="1:2">
      <c r="A3194" s="11">
        <f>Returns!A3194</f>
        <v>0</v>
      </c>
      <c r="B3194" s="1">
        <f>MAX(AVERAGE(Portfolios!$B$2:$B$5644)-Portfolios!B3194, 0)</f>
        <v>0</v>
      </c>
    </row>
    <row r="3195" spans="1:2">
      <c r="A3195" s="11">
        <f>Returns!A3195</f>
        <v>0</v>
      </c>
      <c r="B3195" s="1">
        <f>MAX(AVERAGE(Portfolios!$B$2:$B$5644)-Portfolios!B3195, 0)</f>
        <v>0</v>
      </c>
    </row>
    <row r="3196" spans="1:2">
      <c r="A3196" s="11">
        <f>Returns!A3196</f>
        <v>0</v>
      </c>
      <c r="B3196" s="1">
        <f>MAX(AVERAGE(Portfolios!$B$2:$B$5644)-Portfolios!B3196, 0)</f>
        <v>0</v>
      </c>
    </row>
    <row r="3197" spans="1:2">
      <c r="A3197" s="11">
        <f>Returns!A3197</f>
        <v>0</v>
      </c>
      <c r="B3197" s="1">
        <f>MAX(AVERAGE(Portfolios!$B$2:$B$5644)-Portfolios!B3197, 0)</f>
        <v>0</v>
      </c>
    </row>
    <row r="3198" spans="1:2">
      <c r="A3198" s="11">
        <f>Returns!A3198</f>
        <v>0</v>
      </c>
      <c r="B3198" s="1">
        <f>MAX(AVERAGE(Portfolios!$B$2:$B$5644)-Portfolios!B3198, 0)</f>
        <v>0</v>
      </c>
    </row>
    <row r="3199" spans="1:2">
      <c r="A3199" s="11">
        <f>Returns!A3199</f>
        <v>0</v>
      </c>
      <c r="B3199" s="1">
        <f>MAX(AVERAGE(Portfolios!$B$2:$B$5644)-Portfolios!B3199, 0)</f>
        <v>0</v>
      </c>
    </row>
    <row r="3200" spans="1:2">
      <c r="A3200" s="11">
        <f>Returns!A3200</f>
        <v>0</v>
      </c>
      <c r="B3200" s="1">
        <f>MAX(AVERAGE(Portfolios!$B$2:$B$5644)-Portfolios!B3200, 0)</f>
        <v>0</v>
      </c>
    </row>
    <row r="3201" spans="1:2">
      <c r="A3201" s="11">
        <f>Returns!A3201</f>
        <v>0</v>
      </c>
      <c r="B3201" s="1">
        <f>MAX(AVERAGE(Portfolios!$B$2:$B$5644)-Portfolios!B3201, 0)</f>
        <v>0</v>
      </c>
    </row>
    <row r="3202" spans="1:2">
      <c r="A3202" s="11">
        <f>Returns!A3202</f>
        <v>0</v>
      </c>
      <c r="B3202" s="1">
        <f>MAX(AVERAGE(Portfolios!$B$2:$B$5644)-Portfolios!B3202, 0)</f>
        <v>0</v>
      </c>
    </row>
    <row r="3203" spans="1:2">
      <c r="A3203" s="11">
        <f>Returns!A3203</f>
        <v>0</v>
      </c>
      <c r="B3203" s="1">
        <f>MAX(AVERAGE(Portfolios!$B$2:$B$5644)-Portfolios!B3203, 0)</f>
        <v>0</v>
      </c>
    </row>
    <row r="3204" spans="1:2">
      <c r="A3204" s="11">
        <f>Returns!A3204</f>
        <v>0</v>
      </c>
      <c r="B3204" s="1">
        <f>MAX(AVERAGE(Portfolios!$B$2:$B$5644)-Portfolios!B3204, 0)</f>
        <v>0</v>
      </c>
    </row>
    <row r="3205" spans="1:2">
      <c r="A3205" s="11">
        <f>Returns!A3205</f>
        <v>0</v>
      </c>
      <c r="B3205" s="1">
        <f>MAX(AVERAGE(Portfolios!$B$2:$B$5644)-Portfolios!B3205, 0)</f>
        <v>0</v>
      </c>
    </row>
    <row r="3206" spans="1:2">
      <c r="A3206" s="11">
        <f>Returns!A3206</f>
        <v>0</v>
      </c>
      <c r="B3206" s="1">
        <f>MAX(AVERAGE(Portfolios!$B$2:$B$5644)-Portfolios!B3206, 0)</f>
        <v>0</v>
      </c>
    </row>
    <row r="3207" spans="1:2">
      <c r="A3207" s="11">
        <f>Returns!A3207</f>
        <v>0</v>
      </c>
      <c r="B3207" s="1">
        <f>MAX(AVERAGE(Portfolios!$B$2:$B$5644)-Portfolios!B3207, 0)</f>
        <v>0</v>
      </c>
    </row>
    <row r="3208" spans="1:2">
      <c r="A3208" s="11">
        <f>Returns!A3208</f>
        <v>0</v>
      </c>
      <c r="B3208" s="1">
        <f>MAX(AVERAGE(Portfolios!$B$2:$B$5644)-Portfolios!B3208, 0)</f>
        <v>0</v>
      </c>
    </row>
    <row r="3209" spans="1:2">
      <c r="A3209" s="11">
        <f>Returns!A3209</f>
        <v>0</v>
      </c>
      <c r="B3209" s="1">
        <f>MAX(AVERAGE(Portfolios!$B$2:$B$5644)-Portfolios!B3209, 0)</f>
        <v>0</v>
      </c>
    </row>
    <row r="3210" spans="1:2">
      <c r="A3210" s="11">
        <f>Returns!A3210</f>
        <v>0</v>
      </c>
      <c r="B3210" s="1">
        <f>MAX(AVERAGE(Portfolios!$B$2:$B$5644)-Portfolios!B3210, 0)</f>
        <v>0</v>
      </c>
    </row>
    <row r="3211" spans="1:2">
      <c r="A3211" s="11">
        <f>Returns!A3211</f>
        <v>0</v>
      </c>
      <c r="B3211" s="1">
        <f>MAX(AVERAGE(Portfolios!$B$2:$B$5644)-Portfolios!B3211, 0)</f>
        <v>0</v>
      </c>
    </row>
    <row r="3212" spans="1:2">
      <c r="A3212" s="11">
        <f>Returns!A3212</f>
        <v>0</v>
      </c>
      <c r="B3212" s="1">
        <f>MAX(AVERAGE(Portfolios!$B$2:$B$5644)-Portfolios!B3212, 0)</f>
        <v>0</v>
      </c>
    </row>
    <row r="3213" spans="1:2">
      <c r="A3213" s="11">
        <f>Returns!A3213</f>
        <v>0</v>
      </c>
      <c r="B3213" s="1">
        <f>MAX(AVERAGE(Portfolios!$B$2:$B$5644)-Portfolios!B3213, 0)</f>
        <v>0</v>
      </c>
    </row>
    <row r="3214" spans="1:2">
      <c r="A3214" s="11">
        <f>Returns!A3214</f>
        <v>0</v>
      </c>
      <c r="B3214" s="1">
        <f>MAX(AVERAGE(Portfolios!$B$2:$B$5644)-Portfolios!B3214, 0)</f>
        <v>0</v>
      </c>
    </row>
    <row r="3215" spans="1:2">
      <c r="A3215" s="11">
        <f>Returns!A3215</f>
        <v>0</v>
      </c>
      <c r="B3215" s="1">
        <f>MAX(AVERAGE(Portfolios!$B$2:$B$5644)-Portfolios!B3215, 0)</f>
        <v>0</v>
      </c>
    </row>
    <row r="3216" spans="1:2">
      <c r="A3216" s="11">
        <f>Returns!A3216</f>
        <v>0</v>
      </c>
      <c r="B3216" s="1">
        <f>MAX(AVERAGE(Portfolios!$B$2:$B$5644)-Portfolios!B3216, 0)</f>
        <v>0</v>
      </c>
    </row>
    <row r="3217" spans="1:2">
      <c r="A3217" s="11">
        <f>Returns!A3217</f>
        <v>0</v>
      </c>
      <c r="B3217" s="1">
        <f>MAX(AVERAGE(Portfolios!$B$2:$B$5644)-Portfolios!B3217, 0)</f>
        <v>0</v>
      </c>
    </row>
    <row r="3218" spans="1:2">
      <c r="A3218" s="11">
        <f>Returns!A3218</f>
        <v>0</v>
      </c>
      <c r="B3218" s="1">
        <f>MAX(AVERAGE(Portfolios!$B$2:$B$5644)-Portfolios!B3218, 0)</f>
        <v>0</v>
      </c>
    </row>
    <row r="3219" spans="1:2">
      <c r="A3219" s="11">
        <f>Returns!A3219</f>
        <v>0</v>
      </c>
      <c r="B3219" s="1">
        <f>MAX(AVERAGE(Portfolios!$B$2:$B$5644)-Portfolios!B3219, 0)</f>
        <v>0</v>
      </c>
    </row>
    <row r="3220" spans="1:2">
      <c r="A3220" s="11">
        <f>Returns!A3220</f>
        <v>0</v>
      </c>
      <c r="B3220" s="1">
        <f>MAX(AVERAGE(Portfolios!$B$2:$B$5644)-Portfolios!B3220, 0)</f>
        <v>0</v>
      </c>
    </row>
    <row r="3221" spans="1:2">
      <c r="A3221" s="11">
        <f>Returns!A3221</f>
        <v>0</v>
      </c>
      <c r="B3221" s="1">
        <f>MAX(AVERAGE(Portfolios!$B$2:$B$5644)-Portfolios!B3221, 0)</f>
        <v>0</v>
      </c>
    </row>
    <row r="3222" spans="1:2">
      <c r="A3222" s="11">
        <f>Returns!A3222</f>
        <v>0</v>
      </c>
      <c r="B3222" s="1">
        <f>MAX(AVERAGE(Portfolios!$B$2:$B$5644)-Portfolios!B3222, 0)</f>
        <v>0</v>
      </c>
    </row>
    <row r="3223" spans="1:2">
      <c r="A3223" s="11">
        <f>Returns!A3223</f>
        <v>0</v>
      </c>
      <c r="B3223" s="1">
        <f>MAX(AVERAGE(Portfolios!$B$2:$B$5644)-Portfolios!B3223, 0)</f>
        <v>0</v>
      </c>
    </row>
    <row r="3224" spans="1:2">
      <c r="A3224" s="11">
        <f>Returns!A3224</f>
        <v>0</v>
      </c>
      <c r="B3224" s="1">
        <f>MAX(AVERAGE(Portfolios!$B$2:$B$5644)-Portfolios!B3224, 0)</f>
        <v>0</v>
      </c>
    </row>
    <row r="3225" spans="1:2">
      <c r="A3225" s="11">
        <f>Returns!A3225</f>
        <v>0</v>
      </c>
      <c r="B3225" s="1">
        <f>MAX(AVERAGE(Portfolios!$B$2:$B$5644)-Portfolios!B3225, 0)</f>
        <v>0</v>
      </c>
    </row>
    <row r="3226" spans="1:2">
      <c r="A3226" s="11">
        <f>Returns!A3226</f>
        <v>0</v>
      </c>
      <c r="B3226" s="1">
        <f>MAX(AVERAGE(Portfolios!$B$2:$B$5644)-Portfolios!B3226, 0)</f>
        <v>0</v>
      </c>
    </row>
    <row r="3227" spans="1:2">
      <c r="A3227" s="11">
        <f>Returns!A3227</f>
        <v>0</v>
      </c>
      <c r="B3227" s="1">
        <f>MAX(AVERAGE(Portfolios!$B$2:$B$5644)-Portfolios!B3227, 0)</f>
        <v>0</v>
      </c>
    </row>
    <row r="3228" spans="1:2">
      <c r="A3228" s="11">
        <f>Returns!A3228</f>
        <v>0</v>
      </c>
      <c r="B3228" s="1">
        <f>MAX(AVERAGE(Portfolios!$B$2:$B$5644)-Portfolios!B3228, 0)</f>
        <v>0</v>
      </c>
    </row>
    <row r="3229" spans="1:2">
      <c r="A3229" s="11">
        <f>Returns!A3229</f>
        <v>0</v>
      </c>
      <c r="B3229" s="1">
        <f>MAX(AVERAGE(Portfolios!$B$2:$B$5644)-Portfolios!B3229, 0)</f>
        <v>0</v>
      </c>
    </row>
    <row r="3230" spans="1:2">
      <c r="A3230" s="11">
        <f>Returns!A3230</f>
        <v>0</v>
      </c>
      <c r="B3230" s="1">
        <f>MAX(AVERAGE(Portfolios!$B$2:$B$5644)-Portfolios!B3230, 0)</f>
        <v>0</v>
      </c>
    </row>
    <row r="3231" spans="1:2">
      <c r="A3231" s="11">
        <f>Returns!A3231</f>
        <v>0</v>
      </c>
      <c r="B3231" s="1">
        <f>MAX(AVERAGE(Portfolios!$B$2:$B$5644)-Portfolios!B3231, 0)</f>
        <v>0</v>
      </c>
    </row>
    <row r="3232" spans="1:2">
      <c r="A3232" s="11">
        <f>Returns!A3232</f>
        <v>0</v>
      </c>
      <c r="B3232" s="1">
        <f>MAX(AVERAGE(Portfolios!$B$2:$B$5644)-Portfolios!B3232, 0)</f>
        <v>0</v>
      </c>
    </row>
    <row r="3233" spans="1:2">
      <c r="A3233" s="11">
        <f>Returns!A3233</f>
        <v>0</v>
      </c>
      <c r="B3233" s="1">
        <f>MAX(AVERAGE(Portfolios!$B$2:$B$5644)-Portfolios!B3233, 0)</f>
        <v>0</v>
      </c>
    </row>
    <row r="3234" spans="1:2">
      <c r="A3234" s="11">
        <f>Returns!A3234</f>
        <v>0</v>
      </c>
      <c r="B3234" s="1">
        <f>MAX(AVERAGE(Portfolios!$B$2:$B$5644)-Portfolios!B3234, 0)</f>
        <v>0</v>
      </c>
    </row>
    <row r="3235" spans="1:2">
      <c r="A3235" s="11">
        <f>Returns!A3235</f>
        <v>0</v>
      </c>
      <c r="B3235" s="1">
        <f>MAX(AVERAGE(Portfolios!$B$2:$B$5644)-Portfolios!B3235, 0)</f>
        <v>0</v>
      </c>
    </row>
    <row r="3236" spans="1:2">
      <c r="A3236" s="11">
        <f>Returns!A3236</f>
        <v>0</v>
      </c>
      <c r="B3236" s="1">
        <f>MAX(AVERAGE(Portfolios!$B$2:$B$5644)-Portfolios!B3236, 0)</f>
        <v>0</v>
      </c>
    </row>
    <row r="3237" spans="1:2">
      <c r="A3237" s="11">
        <f>Returns!A3237</f>
        <v>0</v>
      </c>
      <c r="B3237" s="1">
        <f>MAX(AVERAGE(Portfolios!$B$2:$B$5644)-Portfolios!B3237, 0)</f>
        <v>0</v>
      </c>
    </row>
    <row r="3238" spans="1:2">
      <c r="A3238" s="11">
        <f>Returns!A3238</f>
        <v>0</v>
      </c>
      <c r="B3238" s="1">
        <f>MAX(AVERAGE(Portfolios!$B$2:$B$5644)-Portfolios!B3238, 0)</f>
        <v>0</v>
      </c>
    </row>
    <row r="3239" spans="1:2">
      <c r="A3239" s="11">
        <f>Returns!A3239</f>
        <v>0</v>
      </c>
      <c r="B3239" s="1">
        <f>MAX(AVERAGE(Portfolios!$B$2:$B$5644)-Portfolios!B3239, 0)</f>
        <v>0</v>
      </c>
    </row>
    <row r="3240" spans="1:2">
      <c r="A3240" s="11">
        <f>Returns!A3240</f>
        <v>0</v>
      </c>
      <c r="B3240" s="1">
        <f>MAX(AVERAGE(Portfolios!$B$2:$B$5644)-Portfolios!B3240, 0)</f>
        <v>0</v>
      </c>
    </row>
    <row r="3241" spans="1:2">
      <c r="A3241" s="11">
        <f>Returns!A3241</f>
        <v>0</v>
      </c>
      <c r="B3241" s="1">
        <f>MAX(AVERAGE(Portfolios!$B$2:$B$5644)-Portfolios!B3241, 0)</f>
        <v>0</v>
      </c>
    </row>
    <row r="3242" spans="1:2">
      <c r="A3242" s="11">
        <f>Returns!A3242</f>
        <v>0</v>
      </c>
      <c r="B3242" s="1">
        <f>MAX(AVERAGE(Portfolios!$B$2:$B$5644)-Portfolios!B3242, 0)</f>
        <v>0</v>
      </c>
    </row>
    <row r="3243" spans="1:2">
      <c r="A3243" s="11">
        <f>Returns!A3243</f>
        <v>0</v>
      </c>
      <c r="B3243" s="1">
        <f>MAX(AVERAGE(Portfolios!$B$2:$B$5644)-Portfolios!B3243, 0)</f>
        <v>0</v>
      </c>
    </row>
    <row r="3244" spans="1:2">
      <c r="A3244" s="11">
        <f>Returns!A3244</f>
        <v>0</v>
      </c>
      <c r="B3244" s="1">
        <f>MAX(AVERAGE(Portfolios!$B$2:$B$5644)-Portfolios!B3244, 0)</f>
        <v>0</v>
      </c>
    </row>
    <row r="3245" spans="1:2">
      <c r="A3245" s="11">
        <f>Returns!A3245</f>
        <v>0</v>
      </c>
      <c r="B3245" s="1">
        <f>MAX(AVERAGE(Portfolios!$B$2:$B$5644)-Portfolios!B3245, 0)</f>
        <v>0</v>
      </c>
    </row>
    <row r="3246" spans="1:2">
      <c r="A3246" s="11">
        <f>Returns!A3246</f>
        <v>0</v>
      </c>
      <c r="B3246" s="1">
        <f>MAX(AVERAGE(Portfolios!$B$2:$B$5644)-Portfolios!B3246, 0)</f>
        <v>0</v>
      </c>
    </row>
    <row r="3247" spans="1:2">
      <c r="A3247" s="11">
        <f>Returns!A3247</f>
        <v>0</v>
      </c>
      <c r="B3247" s="1">
        <f>MAX(AVERAGE(Portfolios!$B$2:$B$5644)-Portfolios!B3247, 0)</f>
        <v>0</v>
      </c>
    </row>
    <row r="3248" spans="1:2">
      <c r="A3248" s="11">
        <f>Returns!A3248</f>
        <v>0</v>
      </c>
      <c r="B3248" s="1">
        <f>MAX(AVERAGE(Portfolios!$B$2:$B$5644)-Portfolios!B3248, 0)</f>
        <v>0</v>
      </c>
    </row>
    <row r="3249" spans="1:2">
      <c r="A3249" s="11">
        <f>Returns!A3249</f>
        <v>0</v>
      </c>
      <c r="B3249" s="1">
        <f>MAX(AVERAGE(Portfolios!$B$2:$B$5644)-Portfolios!B3249, 0)</f>
        <v>0</v>
      </c>
    </row>
    <row r="3250" spans="1:2">
      <c r="A3250" s="11">
        <f>Returns!A3250</f>
        <v>0</v>
      </c>
      <c r="B3250" s="1">
        <f>MAX(AVERAGE(Portfolios!$B$2:$B$5644)-Portfolios!B3250, 0)</f>
        <v>0</v>
      </c>
    </row>
    <row r="3251" spans="1:2">
      <c r="A3251" s="11">
        <f>Returns!A3251</f>
        <v>0</v>
      </c>
      <c r="B3251" s="1">
        <f>MAX(AVERAGE(Portfolios!$B$2:$B$5644)-Portfolios!B3251, 0)</f>
        <v>0</v>
      </c>
    </row>
    <row r="3252" spans="1:2">
      <c r="A3252" s="11">
        <f>Returns!A3252</f>
        <v>0</v>
      </c>
      <c r="B3252" s="1">
        <f>MAX(AVERAGE(Portfolios!$B$2:$B$5644)-Portfolios!B3252, 0)</f>
        <v>0</v>
      </c>
    </row>
    <row r="3253" spans="1:2">
      <c r="A3253" s="11">
        <f>Returns!A3253</f>
        <v>0</v>
      </c>
      <c r="B3253" s="1">
        <f>MAX(AVERAGE(Portfolios!$B$2:$B$5644)-Portfolios!B3253, 0)</f>
        <v>0</v>
      </c>
    </row>
    <row r="3254" spans="1:2">
      <c r="A3254" s="11">
        <f>Returns!A3254</f>
        <v>0</v>
      </c>
      <c r="B3254" s="1">
        <f>MAX(AVERAGE(Portfolios!$B$2:$B$5644)-Portfolios!B3254, 0)</f>
        <v>0</v>
      </c>
    </row>
    <row r="3255" spans="1:2">
      <c r="A3255" s="11">
        <f>Returns!A3255</f>
        <v>0</v>
      </c>
      <c r="B3255" s="1">
        <f>MAX(AVERAGE(Portfolios!$B$2:$B$5644)-Portfolios!B3255, 0)</f>
        <v>0</v>
      </c>
    </row>
    <row r="3256" spans="1:2">
      <c r="A3256" s="11">
        <f>Returns!A3256</f>
        <v>0</v>
      </c>
      <c r="B3256" s="1">
        <f>MAX(AVERAGE(Portfolios!$B$2:$B$5644)-Portfolios!B3256, 0)</f>
        <v>0</v>
      </c>
    </row>
    <row r="3257" spans="1:2">
      <c r="A3257" s="11">
        <f>Returns!A3257</f>
        <v>0</v>
      </c>
      <c r="B3257" s="1">
        <f>MAX(AVERAGE(Portfolios!$B$2:$B$5644)-Portfolios!B3257, 0)</f>
        <v>0</v>
      </c>
    </row>
    <row r="3258" spans="1:2">
      <c r="A3258" s="11">
        <f>Returns!A3258</f>
        <v>0</v>
      </c>
      <c r="B3258" s="1">
        <f>MAX(AVERAGE(Portfolios!$B$2:$B$5644)-Portfolios!B3258, 0)</f>
        <v>0</v>
      </c>
    </row>
    <row r="3259" spans="1:2">
      <c r="A3259" s="11">
        <f>Returns!A3259</f>
        <v>0</v>
      </c>
      <c r="B3259" s="1">
        <f>MAX(AVERAGE(Portfolios!$B$2:$B$5644)-Portfolios!B3259, 0)</f>
        <v>0</v>
      </c>
    </row>
    <row r="3260" spans="1:2">
      <c r="A3260" s="11">
        <f>Returns!A3260</f>
        <v>0</v>
      </c>
      <c r="B3260" s="1">
        <f>MAX(AVERAGE(Portfolios!$B$2:$B$5644)-Portfolios!B3260, 0)</f>
        <v>0</v>
      </c>
    </row>
    <row r="3261" spans="1:2">
      <c r="A3261" s="11">
        <f>Returns!A3261</f>
        <v>0</v>
      </c>
      <c r="B3261" s="1">
        <f>MAX(AVERAGE(Portfolios!$B$2:$B$5644)-Portfolios!B3261, 0)</f>
        <v>0</v>
      </c>
    </row>
    <row r="3262" spans="1:2">
      <c r="A3262" s="11">
        <f>Returns!A3262</f>
        <v>0</v>
      </c>
      <c r="B3262" s="1">
        <f>MAX(AVERAGE(Portfolios!$B$2:$B$5644)-Portfolios!B3262, 0)</f>
        <v>0</v>
      </c>
    </row>
    <row r="3263" spans="1:2">
      <c r="A3263" s="11">
        <f>Returns!A3263</f>
        <v>0</v>
      </c>
      <c r="B3263" s="1">
        <f>MAX(AVERAGE(Portfolios!$B$2:$B$5644)-Portfolios!B3263, 0)</f>
        <v>0</v>
      </c>
    </row>
    <row r="3264" spans="1:2">
      <c r="A3264" s="11">
        <f>Returns!A3264</f>
        <v>0</v>
      </c>
      <c r="B3264" s="1">
        <f>MAX(AVERAGE(Portfolios!$B$2:$B$5644)-Portfolios!B3264, 0)</f>
        <v>0</v>
      </c>
    </row>
    <row r="3265" spans="1:2">
      <c r="A3265" s="11">
        <f>Returns!A3265</f>
        <v>0</v>
      </c>
      <c r="B3265" s="1">
        <f>MAX(AVERAGE(Portfolios!$B$2:$B$5644)-Portfolios!B3265, 0)</f>
        <v>0</v>
      </c>
    </row>
    <row r="3266" spans="1:2">
      <c r="A3266" s="11">
        <f>Returns!A3266</f>
        <v>0</v>
      </c>
      <c r="B3266" s="1">
        <f>MAX(AVERAGE(Portfolios!$B$2:$B$5644)-Portfolios!B3266, 0)</f>
        <v>0</v>
      </c>
    </row>
    <row r="3267" spans="1:2">
      <c r="A3267" s="11">
        <f>Returns!A3267</f>
        <v>0</v>
      </c>
      <c r="B3267" s="1">
        <f>MAX(AVERAGE(Portfolios!$B$2:$B$5644)-Portfolios!B3267, 0)</f>
        <v>0</v>
      </c>
    </row>
    <row r="3268" spans="1:2">
      <c r="A3268" s="11">
        <f>Returns!A3268</f>
        <v>0</v>
      </c>
      <c r="B3268" s="1">
        <f>MAX(AVERAGE(Portfolios!$B$2:$B$5644)-Portfolios!B3268, 0)</f>
        <v>0</v>
      </c>
    </row>
    <row r="3269" spans="1:2">
      <c r="A3269" s="11">
        <f>Returns!A3269</f>
        <v>0</v>
      </c>
      <c r="B3269" s="1">
        <f>MAX(AVERAGE(Portfolios!$B$2:$B$5644)-Portfolios!B3269, 0)</f>
        <v>0</v>
      </c>
    </row>
    <row r="3270" spans="1:2">
      <c r="A3270" s="11">
        <f>Returns!A3270</f>
        <v>0</v>
      </c>
      <c r="B3270" s="1">
        <f>MAX(AVERAGE(Portfolios!$B$2:$B$5644)-Portfolios!B3270, 0)</f>
        <v>0</v>
      </c>
    </row>
    <row r="3271" spans="1:2">
      <c r="A3271" s="11">
        <f>Returns!A3271</f>
        <v>0</v>
      </c>
      <c r="B3271" s="1">
        <f>MAX(AVERAGE(Portfolios!$B$2:$B$5644)-Portfolios!B3271, 0)</f>
        <v>0</v>
      </c>
    </row>
    <row r="3272" spans="1:2">
      <c r="A3272" s="11">
        <f>Returns!A3272</f>
        <v>0</v>
      </c>
      <c r="B3272" s="1">
        <f>MAX(AVERAGE(Portfolios!$B$2:$B$5644)-Portfolios!B3272, 0)</f>
        <v>0</v>
      </c>
    </row>
    <row r="3273" spans="1:2">
      <c r="A3273" s="11">
        <f>Returns!A3273</f>
        <v>0</v>
      </c>
      <c r="B3273" s="1">
        <f>MAX(AVERAGE(Portfolios!$B$2:$B$5644)-Portfolios!B3273, 0)</f>
        <v>0</v>
      </c>
    </row>
    <row r="3274" spans="1:2">
      <c r="A3274" s="11">
        <f>Returns!A3274</f>
        <v>0</v>
      </c>
      <c r="B3274" s="1">
        <f>MAX(AVERAGE(Portfolios!$B$2:$B$5644)-Portfolios!B3274, 0)</f>
        <v>0</v>
      </c>
    </row>
    <row r="3275" spans="1:2">
      <c r="A3275" s="11">
        <f>Returns!A3275</f>
        <v>0</v>
      </c>
      <c r="B3275" s="1">
        <f>MAX(AVERAGE(Portfolios!$B$2:$B$5644)-Portfolios!B3275, 0)</f>
        <v>0</v>
      </c>
    </row>
    <row r="3276" spans="1:2">
      <c r="A3276" s="11">
        <f>Returns!A3276</f>
        <v>0</v>
      </c>
      <c r="B3276" s="1">
        <f>MAX(AVERAGE(Portfolios!$B$2:$B$5644)-Portfolios!B3276, 0)</f>
        <v>0</v>
      </c>
    </row>
    <row r="3277" spans="1:2">
      <c r="A3277" s="11">
        <f>Returns!A3277</f>
        <v>0</v>
      </c>
      <c r="B3277" s="1">
        <f>MAX(AVERAGE(Portfolios!$B$2:$B$5644)-Portfolios!B3277, 0)</f>
        <v>0</v>
      </c>
    </row>
    <row r="3278" spans="1:2">
      <c r="A3278" s="11">
        <f>Returns!A3278</f>
        <v>0</v>
      </c>
      <c r="B3278" s="1">
        <f>MAX(AVERAGE(Portfolios!$B$2:$B$5644)-Portfolios!B3278, 0)</f>
        <v>0</v>
      </c>
    </row>
    <row r="3279" spans="1:2">
      <c r="A3279" s="11">
        <f>Returns!A3279</f>
        <v>0</v>
      </c>
      <c r="B3279" s="1">
        <f>MAX(AVERAGE(Portfolios!$B$2:$B$5644)-Portfolios!B3279, 0)</f>
        <v>0</v>
      </c>
    </row>
    <row r="3280" spans="1:2">
      <c r="A3280" s="11">
        <f>Returns!A3280</f>
        <v>0</v>
      </c>
      <c r="B3280" s="1">
        <f>MAX(AVERAGE(Portfolios!$B$2:$B$5644)-Portfolios!B3280, 0)</f>
        <v>0</v>
      </c>
    </row>
    <row r="3281" spans="1:2">
      <c r="A3281" s="11">
        <f>Returns!A3281</f>
        <v>0</v>
      </c>
      <c r="B3281" s="1">
        <f>MAX(AVERAGE(Portfolios!$B$2:$B$5644)-Portfolios!B3281, 0)</f>
        <v>0</v>
      </c>
    </row>
    <row r="3282" spans="1:2">
      <c r="A3282" s="11">
        <f>Returns!A3282</f>
        <v>0</v>
      </c>
      <c r="B3282" s="1">
        <f>MAX(AVERAGE(Portfolios!$B$2:$B$5644)-Portfolios!B3282, 0)</f>
        <v>0</v>
      </c>
    </row>
    <row r="3283" spans="1:2">
      <c r="A3283" s="11">
        <f>Returns!A3283</f>
        <v>0</v>
      </c>
      <c r="B3283" s="1">
        <f>MAX(AVERAGE(Portfolios!$B$2:$B$5644)-Portfolios!B3283, 0)</f>
        <v>0</v>
      </c>
    </row>
    <row r="3284" spans="1:2">
      <c r="A3284" s="11">
        <f>Returns!A3284</f>
        <v>0</v>
      </c>
      <c r="B3284" s="1">
        <f>MAX(AVERAGE(Portfolios!$B$2:$B$5644)-Portfolios!B3284, 0)</f>
        <v>0</v>
      </c>
    </row>
    <row r="3285" spans="1:2">
      <c r="A3285" s="11">
        <f>Returns!A3285</f>
        <v>0</v>
      </c>
      <c r="B3285" s="1">
        <f>MAX(AVERAGE(Portfolios!$B$2:$B$5644)-Portfolios!B3285, 0)</f>
        <v>0</v>
      </c>
    </row>
    <row r="3286" spans="1:2">
      <c r="A3286" s="11">
        <f>Returns!A3286</f>
        <v>0</v>
      </c>
      <c r="B3286" s="1">
        <f>MAX(AVERAGE(Portfolios!$B$2:$B$5644)-Portfolios!B3286, 0)</f>
        <v>0</v>
      </c>
    </row>
    <row r="3287" spans="1:2">
      <c r="A3287" s="11">
        <f>Returns!A3287</f>
        <v>0</v>
      </c>
      <c r="B3287" s="1">
        <f>MAX(AVERAGE(Portfolios!$B$2:$B$5644)-Portfolios!B3287, 0)</f>
        <v>0</v>
      </c>
    </row>
    <row r="3288" spans="1:2">
      <c r="A3288" s="11">
        <f>Returns!A3288</f>
        <v>0</v>
      </c>
      <c r="B3288" s="1">
        <f>MAX(AVERAGE(Portfolios!$B$2:$B$5644)-Portfolios!B3288, 0)</f>
        <v>0</v>
      </c>
    </row>
    <row r="3289" spans="1:2">
      <c r="A3289" s="11">
        <f>Returns!A3289</f>
        <v>0</v>
      </c>
      <c r="B3289" s="1">
        <f>MAX(AVERAGE(Portfolios!$B$2:$B$5644)-Portfolios!B3289, 0)</f>
        <v>0</v>
      </c>
    </row>
    <row r="3290" spans="1:2">
      <c r="A3290" s="11">
        <f>Returns!A3290</f>
        <v>0</v>
      </c>
      <c r="B3290" s="1">
        <f>MAX(AVERAGE(Portfolios!$B$2:$B$5644)-Portfolios!B3290, 0)</f>
        <v>0</v>
      </c>
    </row>
    <row r="3291" spans="1:2">
      <c r="A3291" s="11">
        <f>Returns!A3291</f>
        <v>0</v>
      </c>
      <c r="B3291" s="1">
        <f>MAX(AVERAGE(Portfolios!$B$2:$B$5644)-Portfolios!B3291, 0)</f>
        <v>0</v>
      </c>
    </row>
    <row r="3292" spans="1:2">
      <c r="A3292" s="11">
        <f>Returns!A3292</f>
        <v>0</v>
      </c>
      <c r="B3292" s="1">
        <f>MAX(AVERAGE(Portfolios!$B$2:$B$5644)-Portfolios!B3292, 0)</f>
        <v>0</v>
      </c>
    </row>
    <row r="3293" spans="1:2">
      <c r="A3293" s="11">
        <f>Returns!A3293</f>
        <v>0</v>
      </c>
      <c r="B3293" s="1">
        <f>MAX(AVERAGE(Portfolios!$B$2:$B$5644)-Portfolios!B3293, 0)</f>
        <v>0</v>
      </c>
    </row>
    <row r="3294" spans="1:2">
      <c r="A3294" s="11">
        <f>Returns!A3294</f>
        <v>0</v>
      </c>
      <c r="B3294" s="1">
        <f>MAX(AVERAGE(Portfolios!$B$2:$B$5644)-Portfolios!B3294, 0)</f>
        <v>0</v>
      </c>
    </row>
    <row r="3295" spans="1:2">
      <c r="A3295" s="11">
        <f>Returns!A3295</f>
        <v>0</v>
      </c>
      <c r="B3295" s="1">
        <f>MAX(AVERAGE(Portfolios!$B$2:$B$5644)-Portfolios!B3295, 0)</f>
        <v>0</v>
      </c>
    </row>
    <row r="3296" spans="1:2">
      <c r="A3296" s="11">
        <f>Returns!A3296</f>
        <v>0</v>
      </c>
      <c r="B3296" s="1">
        <f>MAX(AVERAGE(Portfolios!$B$2:$B$5644)-Portfolios!B3296, 0)</f>
        <v>0</v>
      </c>
    </row>
    <row r="3297" spans="1:2">
      <c r="A3297" s="11">
        <f>Returns!A3297</f>
        <v>0</v>
      </c>
      <c r="B3297" s="1">
        <f>MAX(AVERAGE(Portfolios!$B$2:$B$5644)-Portfolios!B3297, 0)</f>
        <v>0</v>
      </c>
    </row>
    <row r="3298" spans="1:2">
      <c r="A3298" s="11">
        <f>Returns!A3298</f>
        <v>0</v>
      </c>
      <c r="B3298" s="1">
        <f>MAX(AVERAGE(Portfolios!$B$2:$B$5644)-Portfolios!B3298, 0)</f>
        <v>0</v>
      </c>
    </row>
    <row r="3299" spans="1:2">
      <c r="A3299" s="11">
        <f>Returns!A3299</f>
        <v>0</v>
      </c>
      <c r="B3299" s="1">
        <f>MAX(AVERAGE(Portfolios!$B$2:$B$5644)-Portfolios!B3299, 0)</f>
        <v>0</v>
      </c>
    </row>
    <row r="3300" spans="1:2">
      <c r="A3300" s="11">
        <f>Returns!A3300</f>
        <v>0</v>
      </c>
      <c r="B3300" s="1">
        <f>MAX(AVERAGE(Portfolios!$B$2:$B$5644)-Portfolios!B3300, 0)</f>
        <v>0</v>
      </c>
    </row>
    <row r="3301" spans="1:2">
      <c r="A3301" s="11">
        <f>Returns!A3301</f>
        <v>0</v>
      </c>
      <c r="B3301" s="1">
        <f>MAX(AVERAGE(Portfolios!$B$2:$B$5644)-Portfolios!B3301, 0)</f>
        <v>0</v>
      </c>
    </row>
    <row r="3302" spans="1:2">
      <c r="A3302" s="11">
        <f>Returns!A3302</f>
        <v>0</v>
      </c>
      <c r="B3302" s="1">
        <f>MAX(AVERAGE(Portfolios!$B$2:$B$5644)-Portfolios!B3302, 0)</f>
        <v>0</v>
      </c>
    </row>
    <row r="3303" spans="1:2">
      <c r="A3303" s="11">
        <f>Returns!A3303</f>
        <v>0</v>
      </c>
      <c r="B3303" s="1">
        <f>MAX(AVERAGE(Portfolios!$B$2:$B$5644)-Portfolios!B3303, 0)</f>
        <v>0</v>
      </c>
    </row>
    <row r="3304" spans="1:2">
      <c r="A3304" s="11">
        <f>Returns!A3304</f>
        <v>0</v>
      </c>
      <c r="B3304" s="1">
        <f>MAX(AVERAGE(Portfolios!$B$2:$B$5644)-Portfolios!B3304, 0)</f>
        <v>0</v>
      </c>
    </row>
    <row r="3305" spans="1:2">
      <c r="A3305" s="11">
        <f>Returns!A3305</f>
        <v>0</v>
      </c>
      <c r="B3305" s="1">
        <f>MAX(AVERAGE(Portfolios!$B$2:$B$5644)-Portfolios!B3305, 0)</f>
        <v>0</v>
      </c>
    </row>
    <row r="3306" spans="1:2">
      <c r="A3306" s="11">
        <f>Returns!A3306</f>
        <v>0</v>
      </c>
      <c r="B3306" s="1">
        <f>MAX(AVERAGE(Portfolios!$B$2:$B$5644)-Portfolios!B3306, 0)</f>
        <v>0</v>
      </c>
    </row>
    <row r="3307" spans="1:2">
      <c r="A3307" s="11">
        <f>Returns!A3307</f>
        <v>0</v>
      </c>
      <c r="B3307" s="1">
        <f>MAX(AVERAGE(Portfolios!$B$2:$B$5644)-Portfolios!B3307, 0)</f>
        <v>0</v>
      </c>
    </row>
    <row r="3308" spans="1:2">
      <c r="A3308" s="11">
        <f>Returns!A3308</f>
        <v>0</v>
      </c>
      <c r="B3308" s="1">
        <f>MAX(AVERAGE(Portfolios!$B$2:$B$5644)-Portfolios!B3308, 0)</f>
        <v>0</v>
      </c>
    </row>
    <row r="3309" spans="1:2">
      <c r="A3309" s="11">
        <f>Returns!A3309</f>
        <v>0</v>
      </c>
      <c r="B3309" s="1">
        <f>MAX(AVERAGE(Portfolios!$B$2:$B$5644)-Portfolios!B3309, 0)</f>
        <v>0</v>
      </c>
    </row>
    <row r="3310" spans="1:2">
      <c r="A3310" s="11">
        <f>Returns!A3310</f>
        <v>0</v>
      </c>
      <c r="B3310" s="1">
        <f>MAX(AVERAGE(Portfolios!$B$2:$B$5644)-Portfolios!B3310, 0)</f>
        <v>0</v>
      </c>
    </row>
    <row r="3311" spans="1:2">
      <c r="A3311" s="11">
        <f>Returns!A3311</f>
        <v>0</v>
      </c>
      <c r="B3311" s="1">
        <f>MAX(AVERAGE(Portfolios!$B$2:$B$5644)-Portfolios!B3311, 0)</f>
        <v>0</v>
      </c>
    </row>
    <row r="3312" spans="1:2">
      <c r="A3312" s="11">
        <f>Returns!A3312</f>
        <v>0</v>
      </c>
      <c r="B3312" s="1">
        <f>MAX(AVERAGE(Portfolios!$B$2:$B$5644)-Portfolios!B3312, 0)</f>
        <v>0</v>
      </c>
    </row>
    <row r="3313" spans="1:2">
      <c r="A3313" s="11">
        <f>Returns!A3313</f>
        <v>0</v>
      </c>
      <c r="B3313" s="1">
        <f>MAX(AVERAGE(Portfolios!$B$2:$B$5644)-Portfolios!B3313, 0)</f>
        <v>0</v>
      </c>
    </row>
    <row r="3314" spans="1:2">
      <c r="A3314" s="11">
        <f>Returns!A3314</f>
        <v>0</v>
      </c>
      <c r="B3314" s="1">
        <f>MAX(AVERAGE(Portfolios!$B$2:$B$5644)-Portfolios!B3314, 0)</f>
        <v>0</v>
      </c>
    </row>
    <row r="3315" spans="1:2">
      <c r="A3315" s="11">
        <f>Returns!A3315</f>
        <v>0</v>
      </c>
      <c r="B3315" s="1">
        <f>MAX(AVERAGE(Portfolios!$B$2:$B$5644)-Portfolios!B3315, 0)</f>
        <v>0</v>
      </c>
    </row>
    <row r="3316" spans="1:2">
      <c r="A3316" s="11">
        <f>Returns!A3316</f>
        <v>0</v>
      </c>
      <c r="B3316" s="1">
        <f>MAX(AVERAGE(Portfolios!$B$2:$B$5644)-Portfolios!B3316, 0)</f>
        <v>0</v>
      </c>
    </row>
    <row r="3317" spans="1:2">
      <c r="A3317" s="11">
        <f>Returns!A3317</f>
        <v>0</v>
      </c>
      <c r="B3317" s="1">
        <f>MAX(AVERAGE(Portfolios!$B$2:$B$5644)-Portfolios!B3317, 0)</f>
        <v>0</v>
      </c>
    </row>
    <row r="3318" spans="1:2">
      <c r="A3318" s="11">
        <f>Returns!A3318</f>
        <v>0</v>
      </c>
      <c r="B3318" s="1">
        <f>MAX(AVERAGE(Portfolios!$B$2:$B$5644)-Portfolios!B3318, 0)</f>
        <v>0</v>
      </c>
    </row>
    <row r="3319" spans="1:2">
      <c r="A3319" s="11">
        <f>Returns!A3319</f>
        <v>0</v>
      </c>
      <c r="B3319" s="1">
        <f>MAX(AVERAGE(Portfolios!$B$2:$B$5644)-Portfolios!B3319, 0)</f>
        <v>0</v>
      </c>
    </row>
    <row r="3320" spans="1:2">
      <c r="A3320" s="11">
        <f>Returns!A3320</f>
        <v>0</v>
      </c>
      <c r="B3320" s="1">
        <f>MAX(AVERAGE(Portfolios!$B$2:$B$5644)-Portfolios!B3320, 0)</f>
        <v>0</v>
      </c>
    </row>
    <row r="3321" spans="1:2">
      <c r="A3321" s="11">
        <f>Returns!A3321</f>
        <v>0</v>
      </c>
      <c r="B3321" s="1">
        <f>MAX(AVERAGE(Portfolios!$B$2:$B$5644)-Portfolios!B3321, 0)</f>
        <v>0</v>
      </c>
    </row>
    <row r="3322" spans="1:2">
      <c r="A3322" s="11">
        <f>Returns!A3322</f>
        <v>0</v>
      </c>
      <c r="B3322" s="1">
        <f>MAX(AVERAGE(Portfolios!$B$2:$B$5644)-Portfolios!B3322, 0)</f>
        <v>0</v>
      </c>
    </row>
    <row r="3323" spans="1:2">
      <c r="A3323" s="11">
        <f>Returns!A3323</f>
        <v>0</v>
      </c>
      <c r="B3323" s="1">
        <f>MAX(AVERAGE(Portfolios!$B$2:$B$5644)-Portfolios!B3323, 0)</f>
        <v>0</v>
      </c>
    </row>
    <row r="3324" spans="1:2">
      <c r="A3324" s="11">
        <f>Returns!A3324</f>
        <v>0</v>
      </c>
      <c r="B3324" s="1">
        <f>MAX(AVERAGE(Portfolios!$B$2:$B$5644)-Portfolios!B3324, 0)</f>
        <v>0</v>
      </c>
    </row>
    <row r="3325" spans="1:2">
      <c r="A3325" s="11">
        <f>Returns!A3325</f>
        <v>0</v>
      </c>
      <c r="B3325" s="1">
        <f>MAX(AVERAGE(Portfolios!$B$2:$B$5644)-Portfolios!B3325, 0)</f>
        <v>0</v>
      </c>
    </row>
    <row r="3326" spans="1:2">
      <c r="A3326" s="11">
        <f>Returns!A3326</f>
        <v>0</v>
      </c>
      <c r="B3326" s="1">
        <f>MAX(AVERAGE(Portfolios!$B$2:$B$5644)-Portfolios!B3326, 0)</f>
        <v>0</v>
      </c>
    </row>
    <row r="3327" spans="1:2">
      <c r="A3327" s="11">
        <f>Returns!A3327</f>
        <v>0</v>
      </c>
      <c r="B3327" s="1">
        <f>MAX(AVERAGE(Portfolios!$B$2:$B$5644)-Portfolios!B3327, 0)</f>
        <v>0</v>
      </c>
    </row>
    <row r="3328" spans="1:2">
      <c r="A3328" s="11">
        <f>Returns!A3328</f>
        <v>0</v>
      </c>
      <c r="B3328" s="1">
        <f>MAX(AVERAGE(Portfolios!$B$2:$B$5644)-Portfolios!B3328, 0)</f>
        <v>0</v>
      </c>
    </row>
    <row r="3329" spans="1:2">
      <c r="A3329" s="11">
        <f>Returns!A3329</f>
        <v>0</v>
      </c>
      <c r="B3329" s="1">
        <f>MAX(AVERAGE(Portfolios!$B$2:$B$5644)-Portfolios!B3329, 0)</f>
        <v>0</v>
      </c>
    </row>
    <row r="3330" spans="1:2">
      <c r="A3330" s="11">
        <f>Returns!A3330</f>
        <v>0</v>
      </c>
      <c r="B3330" s="1">
        <f>MAX(AVERAGE(Portfolios!$B$2:$B$5644)-Portfolios!B3330, 0)</f>
        <v>0</v>
      </c>
    </row>
    <row r="3331" spans="1:2">
      <c r="A3331" s="11">
        <f>Returns!A3331</f>
        <v>0</v>
      </c>
      <c r="B3331" s="1">
        <f>MAX(AVERAGE(Portfolios!$B$2:$B$5644)-Portfolios!B3331, 0)</f>
        <v>0</v>
      </c>
    </row>
    <row r="3332" spans="1:2">
      <c r="A3332" s="11">
        <f>Returns!A3332</f>
        <v>0</v>
      </c>
      <c r="B3332" s="1">
        <f>MAX(AVERAGE(Portfolios!$B$2:$B$5644)-Portfolios!B3332, 0)</f>
        <v>0</v>
      </c>
    </row>
    <row r="3333" spans="1:2">
      <c r="A3333" s="11">
        <f>Returns!A3333</f>
        <v>0</v>
      </c>
      <c r="B3333" s="1">
        <f>MAX(AVERAGE(Portfolios!$B$2:$B$5644)-Portfolios!B3333, 0)</f>
        <v>0</v>
      </c>
    </row>
    <row r="3334" spans="1:2">
      <c r="A3334" s="11">
        <f>Returns!A3334</f>
        <v>0</v>
      </c>
      <c r="B3334" s="1">
        <f>MAX(AVERAGE(Portfolios!$B$2:$B$5644)-Portfolios!B3334, 0)</f>
        <v>0</v>
      </c>
    </row>
    <row r="3335" spans="1:2">
      <c r="A3335" s="11">
        <f>Returns!A3335</f>
        <v>0</v>
      </c>
      <c r="B3335" s="1">
        <f>MAX(AVERAGE(Portfolios!$B$2:$B$5644)-Portfolios!B3335, 0)</f>
        <v>0</v>
      </c>
    </row>
    <row r="3336" spans="1:2">
      <c r="A3336" s="11">
        <f>Returns!A3336</f>
        <v>0</v>
      </c>
      <c r="B3336" s="1">
        <f>MAX(AVERAGE(Portfolios!$B$2:$B$5644)-Portfolios!B3336, 0)</f>
        <v>0</v>
      </c>
    </row>
    <row r="3337" spans="1:2">
      <c r="A3337" s="11">
        <f>Returns!A3337</f>
        <v>0</v>
      </c>
      <c r="B3337" s="1">
        <f>MAX(AVERAGE(Portfolios!$B$2:$B$5644)-Portfolios!B3337, 0)</f>
        <v>0</v>
      </c>
    </row>
    <row r="3338" spans="1:2">
      <c r="A3338" s="11">
        <f>Returns!A3338</f>
        <v>0</v>
      </c>
      <c r="B3338" s="1">
        <f>MAX(AVERAGE(Portfolios!$B$2:$B$5644)-Portfolios!B3338, 0)</f>
        <v>0</v>
      </c>
    </row>
    <row r="3339" spans="1:2">
      <c r="A3339" s="11">
        <f>Returns!A3339</f>
        <v>0</v>
      </c>
      <c r="B3339" s="1">
        <f>MAX(AVERAGE(Portfolios!$B$2:$B$5644)-Portfolios!B3339, 0)</f>
        <v>0</v>
      </c>
    </row>
    <row r="3340" spans="1:2">
      <c r="A3340" s="11">
        <f>Returns!A3340</f>
        <v>0</v>
      </c>
      <c r="B3340" s="1">
        <f>MAX(AVERAGE(Portfolios!$B$2:$B$5644)-Portfolios!B3340, 0)</f>
        <v>0</v>
      </c>
    </row>
    <row r="3341" spans="1:2">
      <c r="A3341" s="11">
        <f>Returns!A3341</f>
        <v>0</v>
      </c>
      <c r="B3341" s="1">
        <f>MAX(AVERAGE(Portfolios!$B$2:$B$5644)-Portfolios!B3341, 0)</f>
        <v>0</v>
      </c>
    </row>
    <row r="3342" spans="1:2">
      <c r="A3342" s="11">
        <f>Returns!A3342</f>
        <v>0</v>
      </c>
      <c r="B3342" s="1">
        <f>MAX(AVERAGE(Portfolios!$B$2:$B$5644)-Portfolios!B3342, 0)</f>
        <v>0</v>
      </c>
    </row>
    <row r="3343" spans="1:2">
      <c r="A3343" s="11">
        <f>Returns!A3343</f>
        <v>0</v>
      </c>
      <c r="B3343" s="1">
        <f>MAX(AVERAGE(Portfolios!$B$2:$B$5644)-Portfolios!B3343, 0)</f>
        <v>0</v>
      </c>
    </row>
    <row r="3344" spans="1:2">
      <c r="A3344" s="11">
        <f>Returns!A3344</f>
        <v>0</v>
      </c>
      <c r="B3344" s="1">
        <f>MAX(AVERAGE(Portfolios!$B$2:$B$5644)-Portfolios!B3344, 0)</f>
        <v>0</v>
      </c>
    </row>
    <row r="3345" spans="1:2">
      <c r="A3345" s="11">
        <f>Returns!A3345</f>
        <v>0</v>
      </c>
      <c r="B3345" s="1">
        <f>MAX(AVERAGE(Portfolios!$B$2:$B$5644)-Portfolios!B3345, 0)</f>
        <v>0</v>
      </c>
    </row>
    <row r="3346" spans="1:2">
      <c r="A3346" s="11">
        <f>Returns!A3346</f>
        <v>0</v>
      </c>
      <c r="B3346" s="1">
        <f>MAX(AVERAGE(Portfolios!$B$2:$B$5644)-Portfolios!B3346, 0)</f>
        <v>0</v>
      </c>
    </row>
    <row r="3347" spans="1:2">
      <c r="A3347" s="11">
        <f>Returns!A3347</f>
        <v>0</v>
      </c>
      <c r="B3347" s="1">
        <f>MAX(AVERAGE(Portfolios!$B$2:$B$5644)-Portfolios!B3347, 0)</f>
        <v>0</v>
      </c>
    </row>
    <row r="3348" spans="1:2">
      <c r="A3348" s="11">
        <f>Returns!A3348</f>
        <v>0</v>
      </c>
      <c r="B3348" s="1">
        <f>MAX(AVERAGE(Portfolios!$B$2:$B$5644)-Portfolios!B3348, 0)</f>
        <v>0</v>
      </c>
    </row>
    <row r="3349" spans="1:2">
      <c r="A3349" s="11">
        <f>Returns!A3349</f>
        <v>0</v>
      </c>
      <c r="B3349" s="1">
        <f>MAX(AVERAGE(Portfolios!$B$2:$B$5644)-Portfolios!B3349, 0)</f>
        <v>0</v>
      </c>
    </row>
    <row r="3350" spans="1:2">
      <c r="A3350" s="11">
        <f>Returns!A3350</f>
        <v>0</v>
      </c>
      <c r="B3350" s="1">
        <f>MAX(AVERAGE(Portfolios!$B$2:$B$5644)-Portfolios!B3350, 0)</f>
        <v>0</v>
      </c>
    </row>
    <row r="3351" spans="1:2">
      <c r="A3351" s="11">
        <f>Returns!A3351</f>
        <v>0</v>
      </c>
      <c r="B3351" s="1">
        <f>MAX(AVERAGE(Portfolios!$B$2:$B$5644)-Portfolios!B3351, 0)</f>
        <v>0</v>
      </c>
    </row>
    <row r="3352" spans="1:2">
      <c r="A3352" s="11">
        <f>Returns!A3352</f>
        <v>0</v>
      </c>
      <c r="B3352" s="1">
        <f>MAX(AVERAGE(Portfolios!$B$2:$B$5644)-Portfolios!B3352, 0)</f>
        <v>0</v>
      </c>
    </row>
    <row r="3353" spans="1:2">
      <c r="A3353" s="11">
        <f>Returns!A3353</f>
        <v>0</v>
      </c>
      <c r="B3353" s="1">
        <f>MAX(AVERAGE(Portfolios!$B$2:$B$5644)-Portfolios!B3353, 0)</f>
        <v>0</v>
      </c>
    </row>
    <row r="3354" spans="1:2">
      <c r="A3354" s="11">
        <f>Returns!A3354</f>
        <v>0</v>
      </c>
      <c r="B3354" s="1">
        <f>MAX(AVERAGE(Portfolios!$B$2:$B$5644)-Portfolios!B3354, 0)</f>
        <v>0</v>
      </c>
    </row>
    <row r="3355" spans="1:2">
      <c r="A3355" s="11">
        <f>Returns!A3355</f>
        <v>0</v>
      </c>
      <c r="B3355" s="1">
        <f>MAX(AVERAGE(Portfolios!$B$2:$B$5644)-Portfolios!B3355, 0)</f>
        <v>0</v>
      </c>
    </row>
    <row r="3356" spans="1:2">
      <c r="A3356" s="11">
        <f>Returns!A3356</f>
        <v>0</v>
      </c>
      <c r="B3356" s="1">
        <f>MAX(AVERAGE(Portfolios!$B$2:$B$5644)-Portfolios!B3356, 0)</f>
        <v>0</v>
      </c>
    </row>
    <row r="3357" spans="1:2">
      <c r="A3357" s="11">
        <f>Returns!A3357</f>
        <v>0</v>
      </c>
      <c r="B3357" s="1">
        <f>MAX(AVERAGE(Portfolios!$B$2:$B$5644)-Portfolios!B3357, 0)</f>
        <v>0</v>
      </c>
    </row>
    <row r="3358" spans="1:2">
      <c r="A3358" s="11">
        <f>Returns!A3358</f>
        <v>0</v>
      </c>
      <c r="B3358" s="1">
        <f>MAX(AVERAGE(Portfolios!$B$2:$B$5644)-Portfolios!B3358, 0)</f>
        <v>0</v>
      </c>
    </row>
    <row r="3359" spans="1:2">
      <c r="A3359" s="11">
        <f>Returns!A3359</f>
        <v>0</v>
      </c>
      <c r="B3359" s="1">
        <f>MAX(AVERAGE(Portfolios!$B$2:$B$5644)-Portfolios!B3359, 0)</f>
        <v>0</v>
      </c>
    </row>
    <row r="3360" spans="1:2">
      <c r="A3360" s="11">
        <f>Returns!A3360</f>
        <v>0</v>
      </c>
      <c r="B3360" s="1">
        <f>MAX(AVERAGE(Portfolios!$B$2:$B$5644)-Portfolios!B3360, 0)</f>
        <v>0</v>
      </c>
    </row>
    <row r="3361" spans="1:2">
      <c r="A3361" s="11">
        <f>Returns!A3361</f>
        <v>0</v>
      </c>
      <c r="B3361" s="1">
        <f>MAX(AVERAGE(Portfolios!$B$2:$B$5644)-Portfolios!B3361, 0)</f>
        <v>0</v>
      </c>
    </row>
    <row r="3362" spans="1:2">
      <c r="A3362" s="11">
        <f>Returns!A3362</f>
        <v>0</v>
      </c>
      <c r="B3362" s="1">
        <f>MAX(AVERAGE(Portfolios!$B$2:$B$5644)-Portfolios!B3362, 0)</f>
        <v>0</v>
      </c>
    </row>
    <row r="3363" spans="1:2">
      <c r="A3363" s="11">
        <f>Returns!A3363</f>
        <v>0</v>
      </c>
      <c r="B3363" s="1">
        <f>MAX(AVERAGE(Portfolios!$B$2:$B$5644)-Portfolios!B3363, 0)</f>
        <v>0</v>
      </c>
    </row>
    <row r="3364" spans="1:2">
      <c r="A3364" s="11">
        <f>Returns!A3364</f>
        <v>0</v>
      </c>
      <c r="B3364" s="1">
        <f>MAX(AVERAGE(Portfolios!$B$2:$B$5644)-Portfolios!B3364, 0)</f>
        <v>0</v>
      </c>
    </row>
    <row r="3365" spans="1:2">
      <c r="A3365" s="11">
        <f>Returns!A3365</f>
        <v>0</v>
      </c>
      <c r="B3365" s="1">
        <f>MAX(AVERAGE(Portfolios!$B$2:$B$5644)-Portfolios!B3365, 0)</f>
        <v>0</v>
      </c>
    </row>
    <row r="3366" spans="1:2">
      <c r="A3366" s="11">
        <f>Returns!A3366</f>
        <v>0</v>
      </c>
      <c r="B3366" s="1">
        <f>MAX(AVERAGE(Portfolios!$B$2:$B$5644)-Portfolios!B3366, 0)</f>
        <v>0</v>
      </c>
    </row>
    <row r="3367" spans="1:2">
      <c r="A3367" s="11">
        <f>Returns!A3367</f>
        <v>0</v>
      </c>
      <c r="B3367" s="1">
        <f>MAX(AVERAGE(Portfolios!$B$2:$B$5644)-Portfolios!B3367, 0)</f>
        <v>0</v>
      </c>
    </row>
    <row r="3368" spans="1:2">
      <c r="A3368" s="11">
        <f>Returns!A3368</f>
        <v>0</v>
      </c>
      <c r="B3368" s="1">
        <f>MAX(AVERAGE(Portfolios!$B$2:$B$5644)-Portfolios!B3368, 0)</f>
        <v>0</v>
      </c>
    </row>
    <row r="3369" spans="1:2">
      <c r="A3369" s="11">
        <f>Returns!A3369</f>
        <v>0</v>
      </c>
      <c r="B3369" s="1">
        <f>MAX(AVERAGE(Portfolios!$B$2:$B$5644)-Portfolios!B3369, 0)</f>
        <v>0</v>
      </c>
    </row>
    <row r="3370" spans="1:2">
      <c r="A3370" s="11">
        <f>Returns!A3370</f>
        <v>0</v>
      </c>
      <c r="B3370" s="1">
        <f>MAX(AVERAGE(Portfolios!$B$2:$B$5644)-Portfolios!B3370, 0)</f>
        <v>0</v>
      </c>
    </row>
    <row r="3371" spans="1:2">
      <c r="A3371" s="11">
        <f>Returns!A3371</f>
        <v>0</v>
      </c>
      <c r="B3371" s="1">
        <f>MAX(AVERAGE(Portfolios!$B$2:$B$5644)-Portfolios!B3371, 0)</f>
        <v>0</v>
      </c>
    </row>
    <row r="3372" spans="1:2">
      <c r="A3372" s="11">
        <f>Returns!A3372</f>
        <v>0</v>
      </c>
      <c r="B3372" s="1">
        <f>MAX(AVERAGE(Portfolios!$B$2:$B$5644)-Portfolios!B3372, 0)</f>
        <v>0</v>
      </c>
    </row>
    <row r="3373" spans="1:2">
      <c r="A3373" s="11">
        <f>Returns!A3373</f>
        <v>0</v>
      </c>
      <c r="B3373" s="1">
        <f>MAX(AVERAGE(Portfolios!$B$2:$B$5644)-Portfolios!B3373, 0)</f>
        <v>0</v>
      </c>
    </row>
    <row r="3374" spans="1:2">
      <c r="A3374" s="11">
        <f>Returns!A3374</f>
        <v>0</v>
      </c>
      <c r="B3374" s="1">
        <f>MAX(AVERAGE(Portfolios!$B$2:$B$5644)-Portfolios!B3374, 0)</f>
        <v>0</v>
      </c>
    </row>
    <row r="3375" spans="1:2">
      <c r="A3375" s="11">
        <f>Returns!A3375</f>
        <v>0</v>
      </c>
      <c r="B3375" s="1">
        <f>MAX(AVERAGE(Portfolios!$B$2:$B$5644)-Portfolios!B3375, 0)</f>
        <v>0</v>
      </c>
    </row>
    <row r="3376" spans="1:2">
      <c r="A3376" s="11">
        <f>Returns!A3376</f>
        <v>0</v>
      </c>
      <c r="B3376" s="1">
        <f>MAX(AVERAGE(Portfolios!$B$2:$B$5644)-Portfolios!B3376, 0)</f>
        <v>0</v>
      </c>
    </row>
    <row r="3377" spans="1:2">
      <c r="A3377" s="11">
        <f>Returns!A3377</f>
        <v>0</v>
      </c>
      <c r="B3377" s="1">
        <f>MAX(AVERAGE(Portfolios!$B$2:$B$5644)-Portfolios!B3377, 0)</f>
        <v>0</v>
      </c>
    </row>
    <row r="3378" spans="1:2">
      <c r="A3378" s="11">
        <f>Returns!A3378</f>
        <v>0</v>
      </c>
      <c r="B3378" s="1">
        <f>MAX(AVERAGE(Portfolios!$B$2:$B$5644)-Portfolios!B3378, 0)</f>
        <v>0</v>
      </c>
    </row>
    <row r="3379" spans="1:2">
      <c r="A3379" s="11">
        <f>Returns!A3379</f>
        <v>0</v>
      </c>
      <c r="B3379" s="1">
        <f>MAX(AVERAGE(Portfolios!$B$2:$B$5644)-Portfolios!B3379, 0)</f>
        <v>0</v>
      </c>
    </row>
    <row r="3380" spans="1:2">
      <c r="A3380" s="11">
        <f>Returns!A3380</f>
        <v>0</v>
      </c>
      <c r="B3380" s="1">
        <f>MAX(AVERAGE(Portfolios!$B$2:$B$5644)-Portfolios!B3380, 0)</f>
        <v>0</v>
      </c>
    </row>
    <row r="3381" spans="1:2">
      <c r="A3381" s="11">
        <f>Returns!A3381</f>
        <v>0</v>
      </c>
      <c r="B3381" s="1">
        <f>MAX(AVERAGE(Portfolios!$B$2:$B$5644)-Portfolios!B3381, 0)</f>
        <v>0</v>
      </c>
    </row>
    <row r="3382" spans="1:2">
      <c r="A3382" s="11">
        <f>Returns!A3382</f>
        <v>0</v>
      </c>
      <c r="B3382" s="1">
        <f>MAX(AVERAGE(Portfolios!$B$2:$B$5644)-Portfolios!B3382, 0)</f>
        <v>0</v>
      </c>
    </row>
    <row r="3383" spans="1:2">
      <c r="A3383" s="11">
        <f>Returns!A3383</f>
        <v>0</v>
      </c>
      <c r="B3383" s="1">
        <f>MAX(AVERAGE(Portfolios!$B$2:$B$5644)-Portfolios!B3383, 0)</f>
        <v>0</v>
      </c>
    </row>
    <row r="3384" spans="1:2">
      <c r="A3384" s="11">
        <f>Returns!A3384</f>
        <v>0</v>
      </c>
      <c r="B3384" s="1">
        <f>MAX(AVERAGE(Portfolios!$B$2:$B$5644)-Portfolios!B3384, 0)</f>
        <v>0</v>
      </c>
    </row>
    <row r="3385" spans="1:2">
      <c r="A3385" s="11">
        <f>Returns!A3385</f>
        <v>0</v>
      </c>
      <c r="B3385" s="1">
        <f>MAX(AVERAGE(Portfolios!$B$2:$B$5644)-Portfolios!B3385, 0)</f>
        <v>0</v>
      </c>
    </row>
    <row r="3386" spans="1:2">
      <c r="A3386" s="11">
        <f>Returns!A3386</f>
        <v>0</v>
      </c>
      <c r="B3386" s="1">
        <f>MAX(AVERAGE(Portfolios!$B$2:$B$5644)-Portfolios!B3386, 0)</f>
        <v>0</v>
      </c>
    </row>
    <row r="3387" spans="1:2">
      <c r="A3387" s="11">
        <f>Returns!A3387</f>
        <v>0</v>
      </c>
      <c r="B3387" s="1">
        <f>MAX(AVERAGE(Portfolios!$B$2:$B$5644)-Portfolios!B3387, 0)</f>
        <v>0</v>
      </c>
    </row>
    <row r="3388" spans="1:2">
      <c r="A3388" s="11">
        <f>Returns!A3388</f>
        <v>0</v>
      </c>
      <c r="B3388" s="1">
        <f>MAX(AVERAGE(Portfolios!$B$2:$B$5644)-Portfolios!B3388, 0)</f>
        <v>0</v>
      </c>
    </row>
    <row r="3389" spans="1:2">
      <c r="A3389" s="11">
        <f>Returns!A3389</f>
        <v>0</v>
      </c>
      <c r="B3389" s="1">
        <f>MAX(AVERAGE(Portfolios!$B$2:$B$5644)-Portfolios!B3389, 0)</f>
        <v>0</v>
      </c>
    </row>
    <row r="3390" spans="1:2">
      <c r="A3390" s="11">
        <f>Returns!A3390</f>
        <v>0</v>
      </c>
      <c r="B3390" s="1">
        <f>MAX(AVERAGE(Portfolios!$B$2:$B$5644)-Portfolios!B3390, 0)</f>
        <v>0</v>
      </c>
    </row>
    <row r="3391" spans="1:2">
      <c r="A3391" s="11">
        <f>Returns!A3391</f>
        <v>0</v>
      </c>
      <c r="B3391" s="1">
        <f>MAX(AVERAGE(Portfolios!$B$2:$B$5644)-Portfolios!B3391, 0)</f>
        <v>0</v>
      </c>
    </row>
    <row r="3392" spans="1:2">
      <c r="A3392" s="11">
        <f>Returns!A3392</f>
        <v>0</v>
      </c>
      <c r="B3392" s="1">
        <f>MAX(AVERAGE(Portfolios!$B$2:$B$5644)-Portfolios!B3392, 0)</f>
        <v>0</v>
      </c>
    </row>
    <row r="3393" spans="1:2">
      <c r="A3393" s="11">
        <f>Returns!A3393</f>
        <v>0</v>
      </c>
      <c r="B3393" s="1">
        <f>MAX(AVERAGE(Portfolios!$B$2:$B$5644)-Portfolios!B3393, 0)</f>
        <v>0</v>
      </c>
    </row>
    <row r="3394" spans="1:2">
      <c r="A3394" s="11">
        <f>Returns!A3394</f>
        <v>0</v>
      </c>
      <c r="B3394" s="1">
        <f>MAX(AVERAGE(Portfolios!$B$2:$B$5644)-Portfolios!B3394, 0)</f>
        <v>0</v>
      </c>
    </row>
    <row r="3395" spans="1:2">
      <c r="A3395" s="11">
        <f>Returns!A3395</f>
        <v>0</v>
      </c>
      <c r="B3395" s="1">
        <f>MAX(AVERAGE(Portfolios!$B$2:$B$5644)-Portfolios!B3395, 0)</f>
        <v>0</v>
      </c>
    </row>
    <row r="3396" spans="1:2">
      <c r="A3396" s="11">
        <f>Returns!A3396</f>
        <v>0</v>
      </c>
      <c r="B3396" s="1">
        <f>MAX(AVERAGE(Portfolios!$B$2:$B$5644)-Portfolios!B3396, 0)</f>
        <v>0</v>
      </c>
    </row>
    <row r="3397" spans="1:2">
      <c r="A3397" s="11">
        <f>Returns!A3397</f>
        <v>0</v>
      </c>
      <c r="B3397" s="1">
        <f>MAX(AVERAGE(Portfolios!$B$2:$B$5644)-Portfolios!B3397, 0)</f>
        <v>0</v>
      </c>
    </row>
    <row r="3398" spans="1:2">
      <c r="A3398" s="11">
        <f>Returns!A3398</f>
        <v>0</v>
      </c>
      <c r="B3398" s="1">
        <f>MAX(AVERAGE(Portfolios!$B$2:$B$5644)-Portfolios!B3398, 0)</f>
        <v>0</v>
      </c>
    </row>
    <row r="3399" spans="1:2">
      <c r="A3399" s="11">
        <f>Returns!A3399</f>
        <v>0</v>
      </c>
      <c r="B3399" s="1">
        <f>MAX(AVERAGE(Portfolios!$B$2:$B$5644)-Portfolios!B3399, 0)</f>
        <v>0</v>
      </c>
    </row>
    <row r="3400" spans="1:2">
      <c r="A3400" s="11">
        <f>Returns!A3400</f>
        <v>0</v>
      </c>
      <c r="B3400" s="1">
        <f>MAX(AVERAGE(Portfolios!$B$2:$B$5644)-Portfolios!B3400, 0)</f>
        <v>0</v>
      </c>
    </row>
    <row r="3401" spans="1:2">
      <c r="A3401" s="11">
        <f>Returns!A3401</f>
        <v>0</v>
      </c>
      <c r="B3401" s="1">
        <f>MAX(AVERAGE(Portfolios!$B$2:$B$5644)-Portfolios!B3401, 0)</f>
        <v>0</v>
      </c>
    </row>
    <row r="3402" spans="1:2">
      <c r="A3402" s="11">
        <f>Returns!A3402</f>
        <v>0</v>
      </c>
      <c r="B3402" s="1">
        <f>MAX(AVERAGE(Portfolios!$B$2:$B$5644)-Portfolios!B3402, 0)</f>
        <v>0</v>
      </c>
    </row>
    <row r="3403" spans="1:2">
      <c r="A3403" s="11">
        <f>Returns!A3403</f>
        <v>0</v>
      </c>
      <c r="B3403" s="1">
        <f>MAX(AVERAGE(Portfolios!$B$2:$B$5644)-Portfolios!B3403, 0)</f>
        <v>0</v>
      </c>
    </row>
    <row r="3404" spans="1:2">
      <c r="A3404" s="11">
        <f>Returns!A3404</f>
        <v>0</v>
      </c>
      <c r="B3404" s="1">
        <f>MAX(AVERAGE(Portfolios!$B$2:$B$5644)-Portfolios!B3404, 0)</f>
        <v>0</v>
      </c>
    </row>
    <row r="3405" spans="1:2">
      <c r="A3405" s="11">
        <f>Returns!A3405</f>
        <v>0</v>
      </c>
      <c r="B3405" s="1">
        <f>MAX(AVERAGE(Portfolios!$B$2:$B$5644)-Portfolios!B3405, 0)</f>
        <v>0</v>
      </c>
    </row>
    <row r="3406" spans="1:2">
      <c r="A3406" s="11">
        <f>Returns!A3406</f>
        <v>0</v>
      </c>
      <c r="B3406" s="1">
        <f>MAX(AVERAGE(Portfolios!$B$2:$B$5644)-Portfolios!B3406, 0)</f>
        <v>0</v>
      </c>
    </row>
    <row r="3407" spans="1:2">
      <c r="A3407" s="11">
        <f>Returns!A3407</f>
        <v>0</v>
      </c>
      <c r="B3407" s="1">
        <f>MAX(AVERAGE(Portfolios!$B$2:$B$5644)-Portfolios!B3407, 0)</f>
        <v>0</v>
      </c>
    </row>
    <row r="3408" spans="1:2">
      <c r="A3408" s="11">
        <f>Returns!A3408</f>
        <v>0</v>
      </c>
      <c r="B3408" s="1">
        <f>MAX(AVERAGE(Portfolios!$B$2:$B$5644)-Portfolios!B3408, 0)</f>
        <v>0</v>
      </c>
    </row>
    <row r="3409" spans="1:2">
      <c r="A3409" s="11">
        <f>Returns!A3409</f>
        <v>0</v>
      </c>
      <c r="B3409" s="1">
        <f>MAX(AVERAGE(Portfolios!$B$2:$B$5644)-Portfolios!B3409, 0)</f>
        <v>0</v>
      </c>
    </row>
    <row r="3410" spans="1:2">
      <c r="A3410" s="11">
        <f>Returns!A3410</f>
        <v>0</v>
      </c>
      <c r="B3410" s="1">
        <f>MAX(AVERAGE(Portfolios!$B$2:$B$5644)-Portfolios!B3410, 0)</f>
        <v>0</v>
      </c>
    </row>
    <row r="3411" spans="1:2">
      <c r="A3411" s="11">
        <f>Returns!A3411</f>
        <v>0</v>
      </c>
      <c r="B3411" s="1">
        <f>MAX(AVERAGE(Portfolios!$B$2:$B$5644)-Portfolios!B3411, 0)</f>
        <v>0</v>
      </c>
    </row>
    <row r="3412" spans="1:2">
      <c r="A3412" s="11">
        <f>Returns!A3412</f>
        <v>0</v>
      </c>
      <c r="B3412" s="1">
        <f>MAX(AVERAGE(Portfolios!$B$2:$B$5644)-Portfolios!B3412, 0)</f>
        <v>0</v>
      </c>
    </row>
    <row r="3413" spans="1:2">
      <c r="A3413" s="11">
        <f>Returns!A3413</f>
        <v>0</v>
      </c>
      <c r="B3413" s="1">
        <f>MAX(AVERAGE(Portfolios!$B$2:$B$5644)-Portfolios!B3413, 0)</f>
        <v>0</v>
      </c>
    </row>
    <row r="3414" spans="1:2">
      <c r="A3414" s="11">
        <f>Returns!A3414</f>
        <v>0</v>
      </c>
      <c r="B3414" s="1">
        <f>MAX(AVERAGE(Portfolios!$B$2:$B$5644)-Portfolios!B3414, 0)</f>
        <v>0</v>
      </c>
    </row>
    <row r="3415" spans="1:2">
      <c r="A3415" s="11">
        <f>Returns!A3415</f>
        <v>0</v>
      </c>
      <c r="B3415" s="1">
        <f>MAX(AVERAGE(Portfolios!$B$2:$B$5644)-Portfolios!B3415, 0)</f>
        <v>0</v>
      </c>
    </row>
    <row r="3416" spans="1:2">
      <c r="A3416" s="11">
        <f>Returns!A3416</f>
        <v>0</v>
      </c>
      <c r="B3416" s="1">
        <f>MAX(AVERAGE(Portfolios!$B$2:$B$5644)-Portfolios!B3416, 0)</f>
        <v>0</v>
      </c>
    </row>
    <row r="3417" spans="1:2">
      <c r="A3417" s="11">
        <f>Returns!A3417</f>
        <v>0</v>
      </c>
      <c r="B3417" s="1">
        <f>MAX(AVERAGE(Portfolios!$B$2:$B$5644)-Portfolios!B3417, 0)</f>
        <v>0</v>
      </c>
    </row>
    <row r="3418" spans="1:2">
      <c r="A3418" s="11">
        <f>Returns!A3418</f>
        <v>0</v>
      </c>
      <c r="B3418" s="1">
        <f>MAX(AVERAGE(Portfolios!$B$2:$B$5644)-Portfolios!B3418, 0)</f>
        <v>0</v>
      </c>
    </row>
    <row r="3419" spans="1:2">
      <c r="A3419" s="11">
        <f>Returns!A3419</f>
        <v>0</v>
      </c>
      <c r="B3419" s="1">
        <f>MAX(AVERAGE(Portfolios!$B$2:$B$5644)-Portfolios!B3419, 0)</f>
        <v>0</v>
      </c>
    </row>
    <row r="3420" spans="1:2">
      <c r="A3420" s="11">
        <f>Returns!A3420</f>
        <v>0</v>
      </c>
      <c r="B3420" s="1">
        <f>MAX(AVERAGE(Portfolios!$B$2:$B$5644)-Portfolios!B3420, 0)</f>
        <v>0</v>
      </c>
    </row>
    <row r="3421" spans="1:2">
      <c r="A3421" s="11">
        <f>Returns!A3421</f>
        <v>0</v>
      </c>
      <c r="B3421" s="1">
        <f>MAX(AVERAGE(Portfolios!$B$2:$B$5644)-Portfolios!B3421, 0)</f>
        <v>0</v>
      </c>
    </row>
    <row r="3422" spans="1:2">
      <c r="A3422" s="11">
        <f>Returns!A3422</f>
        <v>0</v>
      </c>
      <c r="B3422" s="1">
        <f>MAX(AVERAGE(Portfolios!$B$2:$B$5644)-Portfolios!B3422, 0)</f>
        <v>0</v>
      </c>
    </row>
    <row r="3423" spans="1:2">
      <c r="A3423" s="11">
        <f>Returns!A3423</f>
        <v>0</v>
      </c>
      <c r="B3423" s="1">
        <f>MAX(AVERAGE(Portfolios!$B$2:$B$5644)-Portfolios!B3423, 0)</f>
        <v>0</v>
      </c>
    </row>
    <row r="3424" spans="1:2">
      <c r="A3424" s="11">
        <f>Returns!A3424</f>
        <v>0</v>
      </c>
      <c r="B3424" s="1">
        <f>MAX(AVERAGE(Portfolios!$B$2:$B$5644)-Portfolios!B3424, 0)</f>
        <v>0</v>
      </c>
    </row>
    <row r="3425" spans="1:2">
      <c r="A3425" s="11">
        <f>Returns!A3425</f>
        <v>0</v>
      </c>
      <c r="B3425" s="1">
        <f>MAX(AVERAGE(Portfolios!$B$2:$B$5644)-Portfolios!B3425, 0)</f>
        <v>0</v>
      </c>
    </row>
    <row r="3426" spans="1:2">
      <c r="A3426" s="11">
        <f>Returns!A3426</f>
        <v>0</v>
      </c>
      <c r="B3426" s="1">
        <f>MAX(AVERAGE(Portfolios!$B$2:$B$5644)-Portfolios!B3426, 0)</f>
        <v>0</v>
      </c>
    </row>
    <row r="3427" spans="1:2">
      <c r="A3427" s="11">
        <f>Returns!A3427</f>
        <v>0</v>
      </c>
      <c r="B3427" s="1">
        <f>MAX(AVERAGE(Portfolios!$B$2:$B$5644)-Portfolios!B3427, 0)</f>
        <v>0</v>
      </c>
    </row>
    <row r="3428" spans="1:2">
      <c r="A3428" s="11">
        <f>Returns!A3428</f>
        <v>0</v>
      </c>
      <c r="B3428" s="1">
        <f>MAX(AVERAGE(Portfolios!$B$2:$B$5644)-Portfolios!B3428, 0)</f>
        <v>0</v>
      </c>
    </row>
    <row r="3429" spans="1:2">
      <c r="A3429" s="11">
        <f>Returns!A3429</f>
        <v>0</v>
      </c>
      <c r="B3429" s="1">
        <f>MAX(AVERAGE(Portfolios!$B$2:$B$5644)-Portfolios!B3429, 0)</f>
        <v>0</v>
      </c>
    </row>
    <row r="3430" spans="1:2">
      <c r="A3430" s="11">
        <f>Returns!A3430</f>
        <v>0</v>
      </c>
      <c r="B3430" s="1">
        <f>MAX(AVERAGE(Portfolios!$B$2:$B$5644)-Portfolios!B3430, 0)</f>
        <v>0</v>
      </c>
    </row>
    <row r="3431" spans="1:2">
      <c r="A3431" s="11">
        <f>Returns!A3431</f>
        <v>0</v>
      </c>
      <c r="B3431" s="1">
        <f>MAX(AVERAGE(Portfolios!$B$2:$B$5644)-Portfolios!B3431, 0)</f>
        <v>0</v>
      </c>
    </row>
    <row r="3432" spans="1:2">
      <c r="A3432" s="11">
        <f>Returns!A3432</f>
        <v>0</v>
      </c>
      <c r="B3432" s="1">
        <f>MAX(AVERAGE(Portfolios!$B$2:$B$5644)-Portfolios!B3432, 0)</f>
        <v>0</v>
      </c>
    </row>
    <row r="3433" spans="1:2">
      <c r="A3433" s="11">
        <f>Returns!A3433</f>
        <v>0</v>
      </c>
      <c r="B3433" s="1">
        <f>MAX(AVERAGE(Portfolios!$B$2:$B$5644)-Portfolios!B3433, 0)</f>
        <v>0</v>
      </c>
    </row>
    <row r="3434" spans="1:2">
      <c r="A3434" s="11">
        <f>Returns!A3434</f>
        <v>0</v>
      </c>
      <c r="B3434" s="1">
        <f>MAX(AVERAGE(Portfolios!$B$2:$B$5644)-Portfolios!B3434, 0)</f>
        <v>0</v>
      </c>
    </row>
    <row r="3435" spans="1:2">
      <c r="A3435" s="11">
        <f>Returns!A3435</f>
        <v>0</v>
      </c>
      <c r="B3435" s="1">
        <f>MAX(AVERAGE(Portfolios!$B$2:$B$5644)-Portfolios!B3435, 0)</f>
        <v>0</v>
      </c>
    </row>
    <row r="3436" spans="1:2">
      <c r="A3436" s="11">
        <f>Returns!A3436</f>
        <v>0</v>
      </c>
      <c r="B3436" s="1">
        <f>MAX(AVERAGE(Portfolios!$B$2:$B$5644)-Portfolios!B3436, 0)</f>
        <v>0</v>
      </c>
    </row>
    <row r="3437" spans="1:2">
      <c r="A3437" s="11">
        <f>Returns!A3437</f>
        <v>0</v>
      </c>
      <c r="B3437" s="1">
        <f>MAX(AVERAGE(Portfolios!$B$2:$B$5644)-Portfolios!B3437, 0)</f>
        <v>0</v>
      </c>
    </row>
    <row r="3438" spans="1:2">
      <c r="A3438" s="11">
        <f>Returns!A3438</f>
        <v>0</v>
      </c>
      <c r="B3438" s="1">
        <f>MAX(AVERAGE(Portfolios!$B$2:$B$5644)-Portfolios!B3438, 0)</f>
        <v>0</v>
      </c>
    </row>
    <row r="3439" spans="1:2">
      <c r="A3439" s="11">
        <f>Returns!A3439</f>
        <v>0</v>
      </c>
      <c r="B3439" s="1">
        <f>MAX(AVERAGE(Portfolios!$B$2:$B$5644)-Portfolios!B3439, 0)</f>
        <v>0</v>
      </c>
    </row>
    <row r="3440" spans="1:2">
      <c r="A3440" s="11">
        <f>Returns!A3440</f>
        <v>0</v>
      </c>
      <c r="B3440" s="1">
        <f>MAX(AVERAGE(Portfolios!$B$2:$B$5644)-Portfolios!B3440, 0)</f>
        <v>0</v>
      </c>
    </row>
    <row r="3441" spans="1:2">
      <c r="A3441" s="11">
        <f>Returns!A3441</f>
        <v>0</v>
      </c>
      <c r="B3441" s="1">
        <f>MAX(AVERAGE(Portfolios!$B$2:$B$5644)-Portfolios!B3441, 0)</f>
        <v>0</v>
      </c>
    </row>
    <row r="3442" spans="1:2">
      <c r="A3442" s="11">
        <f>Returns!A3442</f>
        <v>0</v>
      </c>
      <c r="B3442" s="1">
        <f>MAX(AVERAGE(Portfolios!$B$2:$B$5644)-Portfolios!B3442, 0)</f>
        <v>0</v>
      </c>
    </row>
    <row r="3443" spans="1:2">
      <c r="A3443" s="11">
        <f>Returns!A3443</f>
        <v>0</v>
      </c>
      <c r="B3443" s="1">
        <f>MAX(AVERAGE(Portfolios!$B$2:$B$5644)-Portfolios!B3443, 0)</f>
        <v>0</v>
      </c>
    </row>
    <row r="3444" spans="1:2">
      <c r="A3444" s="11">
        <f>Returns!A3444</f>
        <v>0</v>
      </c>
      <c r="B3444" s="1">
        <f>MAX(AVERAGE(Portfolios!$B$2:$B$5644)-Portfolios!B3444, 0)</f>
        <v>0</v>
      </c>
    </row>
    <row r="3445" spans="1:2">
      <c r="A3445" s="11">
        <f>Returns!A3445</f>
        <v>0</v>
      </c>
      <c r="B3445" s="1">
        <f>MAX(AVERAGE(Portfolios!$B$2:$B$5644)-Portfolios!B3445, 0)</f>
        <v>0</v>
      </c>
    </row>
    <row r="3446" spans="1:2">
      <c r="A3446" s="11">
        <f>Returns!A3446</f>
        <v>0</v>
      </c>
      <c r="B3446" s="1">
        <f>MAX(AVERAGE(Portfolios!$B$2:$B$5644)-Portfolios!B3446, 0)</f>
        <v>0</v>
      </c>
    </row>
    <row r="3447" spans="1:2">
      <c r="A3447" s="11">
        <f>Returns!A3447</f>
        <v>0</v>
      </c>
      <c r="B3447" s="1">
        <f>MAX(AVERAGE(Portfolios!$B$2:$B$5644)-Portfolios!B3447, 0)</f>
        <v>0</v>
      </c>
    </row>
    <row r="3448" spans="1:2">
      <c r="A3448" s="11">
        <f>Returns!A3448</f>
        <v>0</v>
      </c>
      <c r="B3448" s="1">
        <f>MAX(AVERAGE(Portfolios!$B$2:$B$5644)-Portfolios!B3448, 0)</f>
        <v>0</v>
      </c>
    </row>
    <row r="3449" spans="1:2">
      <c r="A3449" s="11">
        <f>Returns!A3449</f>
        <v>0</v>
      </c>
      <c r="B3449" s="1">
        <f>MAX(AVERAGE(Portfolios!$B$2:$B$5644)-Portfolios!B3449, 0)</f>
        <v>0</v>
      </c>
    </row>
    <row r="3450" spans="1:2">
      <c r="A3450" s="11">
        <f>Returns!A3450</f>
        <v>0</v>
      </c>
      <c r="B3450" s="1">
        <f>MAX(AVERAGE(Portfolios!$B$2:$B$5644)-Portfolios!B3450, 0)</f>
        <v>0</v>
      </c>
    </row>
    <row r="3451" spans="1:2">
      <c r="A3451" s="11">
        <f>Returns!A3451</f>
        <v>0</v>
      </c>
      <c r="B3451" s="1">
        <f>MAX(AVERAGE(Portfolios!$B$2:$B$5644)-Portfolios!B3451, 0)</f>
        <v>0</v>
      </c>
    </row>
    <row r="3452" spans="1:2">
      <c r="A3452" s="11">
        <f>Returns!A3452</f>
        <v>0</v>
      </c>
      <c r="B3452" s="1">
        <f>MAX(AVERAGE(Portfolios!$B$2:$B$5644)-Portfolios!B3452, 0)</f>
        <v>0</v>
      </c>
    </row>
    <row r="3453" spans="1:2">
      <c r="A3453" s="11">
        <f>Returns!A3453</f>
        <v>0</v>
      </c>
      <c r="B3453" s="1">
        <f>MAX(AVERAGE(Portfolios!$B$2:$B$5644)-Portfolios!B3453, 0)</f>
        <v>0</v>
      </c>
    </row>
    <row r="3454" spans="1:2">
      <c r="A3454" s="11">
        <f>Returns!A3454</f>
        <v>0</v>
      </c>
      <c r="B3454" s="1">
        <f>MAX(AVERAGE(Portfolios!$B$2:$B$5644)-Portfolios!B3454, 0)</f>
        <v>0</v>
      </c>
    </row>
    <row r="3455" spans="1:2">
      <c r="A3455" s="11">
        <f>Returns!A3455</f>
        <v>0</v>
      </c>
      <c r="B3455" s="1">
        <f>MAX(AVERAGE(Portfolios!$B$2:$B$5644)-Portfolios!B3455, 0)</f>
        <v>0</v>
      </c>
    </row>
    <row r="3456" spans="1:2">
      <c r="A3456" s="11">
        <f>Returns!A3456</f>
        <v>0</v>
      </c>
      <c r="B3456" s="1">
        <f>MAX(AVERAGE(Portfolios!$B$2:$B$5644)-Portfolios!B3456, 0)</f>
        <v>0</v>
      </c>
    </row>
    <row r="3457" spans="1:2">
      <c r="A3457" s="11">
        <f>Returns!A3457</f>
        <v>0</v>
      </c>
      <c r="B3457" s="1">
        <f>MAX(AVERAGE(Portfolios!$B$2:$B$5644)-Portfolios!B3457, 0)</f>
        <v>0</v>
      </c>
    </row>
    <row r="3458" spans="1:2">
      <c r="A3458" s="11">
        <f>Returns!A3458</f>
        <v>0</v>
      </c>
      <c r="B3458" s="1">
        <f>MAX(AVERAGE(Portfolios!$B$2:$B$5644)-Portfolios!B3458, 0)</f>
        <v>0</v>
      </c>
    </row>
    <row r="3459" spans="1:2">
      <c r="A3459" s="11">
        <f>Returns!A3459</f>
        <v>0</v>
      </c>
      <c r="B3459" s="1">
        <f>MAX(AVERAGE(Portfolios!$B$2:$B$5644)-Portfolios!B3459, 0)</f>
        <v>0</v>
      </c>
    </row>
    <row r="3460" spans="1:2">
      <c r="A3460" s="11">
        <f>Returns!A3460</f>
        <v>0</v>
      </c>
      <c r="B3460" s="1">
        <f>MAX(AVERAGE(Portfolios!$B$2:$B$5644)-Portfolios!B3460, 0)</f>
        <v>0</v>
      </c>
    </row>
    <row r="3461" spans="1:2">
      <c r="A3461" s="11">
        <f>Returns!A3461</f>
        <v>0</v>
      </c>
      <c r="B3461" s="1">
        <f>MAX(AVERAGE(Portfolios!$B$2:$B$5644)-Portfolios!B3461, 0)</f>
        <v>0</v>
      </c>
    </row>
    <row r="3462" spans="1:2">
      <c r="A3462" s="11">
        <f>Returns!A3462</f>
        <v>0</v>
      </c>
      <c r="B3462" s="1">
        <f>MAX(AVERAGE(Portfolios!$B$2:$B$5644)-Portfolios!B3462, 0)</f>
        <v>0</v>
      </c>
    </row>
    <row r="3463" spans="1:2">
      <c r="A3463" s="11">
        <f>Returns!A3463</f>
        <v>0</v>
      </c>
      <c r="B3463" s="1">
        <f>MAX(AVERAGE(Portfolios!$B$2:$B$5644)-Portfolios!B3463, 0)</f>
        <v>0</v>
      </c>
    </row>
    <row r="3464" spans="1:2">
      <c r="A3464" s="11">
        <f>Returns!A3464</f>
        <v>0</v>
      </c>
      <c r="B3464" s="1">
        <f>MAX(AVERAGE(Portfolios!$B$2:$B$5644)-Portfolios!B3464, 0)</f>
        <v>0</v>
      </c>
    </row>
    <row r="3465" spans="1:2">
      <c r="A3465" s="11">
        <f>Returns!A3465</f>
        <v>0</v>
      </c>
      <c r="B3465" s="1">
        <f>MAX(AVERAGE(Portfolios!$B$2:$B$5644)-Portfolios!B3465, 0)</f>
        <v>0</v>
      </c>
    </row>
    <row r="3466" spans="1:2">
      <c r="A3466" s="11">
        <f>Returns!A3466</f>
        <v>0</v>
      </c>
      <c r="B3466" s="1">
        <f>MAX(AVERAGE(Portfolios!$B$2:$B$5644)-Portfolios!B3466, 0)</f>
        <v>0</v>
      </c>
    </row>
    <row r="3467" spans="1:2">
      <c r="A3467" s="11">
        <f>Returns!A3467</f>
        <v>0</v>
      </c>
      <c r="B3467" s="1">
        <f>MAX(AVERAGE(Portfolios!$B$2:$B$5644)-Portfolios!B3467, 0)</f>
        <v>0</v>
      </c>
    </row>
    <row r="3468" spans="1:2">
      <c r="A3468" s="11">
        <f>Returns!A3468</f>
        <v>0</v>
      </c>
      <c r="B3468" s="1">
        <f>MAX(AVERAGE(Portfolios!$B$2:$B$5644)-Portfolios!B3468, 0)</f>
        <v>0</v>
      </c>
    </row>
    <row r="3469" spans="1:2">
      <c r="A3469" s="11">
        <f>Returns!A3469</f>
        <v>0</v>
      </c>
      <c r="B3469" s="1">
        <f>MAX(AVERAGE(Portfolios!$B$2:$B$5644)-Portfolios!B3469, 0)</f>
        <v>0</v>
      </c>
    </row>
    <row r="3470" spans="1:2">
      <c r="A3470" s="11">
        <f>Returns!A3470</f>
        <v>0</v>
      </c>
      <c r="B3470" s="1">
        <f>MAX(AVERAGE(Portfolios!$B$2:$B$5644)-Portfolios!B3470, 0)</f>
        <v>0</v>
      </c>
    </row>
    <row r="3471" spans="1:2">
      <c r="A3471" s="11">
        <f>Returns!A3471</f>
        <v>0</v>
      </c>
      <c r="B3471" s="1">
        <f>MAX(AVERAGE(Portfolios!$B$2:$B$5644)-Portfolios!B3471, 0)</f>
        <v>0</v>
      </c>
    </row>
    <row r="3472" spans="1:2">
      <c r="A3472" s="11">
        <f>Returns!A3472</f>
        <v>0</v>
      </c>
      <c r="B3472" s="1">
        <f>MAX(AVERAGE(Portfolios!$B$2:$B$5644)-Portfolios!B3472, 0)</f>
        <v>0</v>
      </c>
    </row>
    <row r="3473" spans="1:2">
      <c r="A3473" s="11">
        <f>Returns!A3473</f>
        <v>0</v>
      </c>
      <c r="B3473" s="1">
        <f>MAX(AVERAGE(Portfolios!$B$2:$B$5644)-Portfolios!B3473, 0)</f>
        <v>0</v>
      </c>
    </row>
    <row r="3474" spans="1:2">
      <c r="A3474" s="11">
        <f>Returns!A3474</f>
        <v>0</v>
      </c>
      <c r="B3474" s="1">
        <f>MAX(AVERAGE(Portfolios!$B$2:$B$5644)-Portfolios!B3474, 0)</f>
        <v>0</v>
      </c>
    </row>
    <row r="3475" spans="1:2">
      <c r="A3475" s="11">
        <f>Returns!A3475</f>
        <v>0</v>
      </c>
      <c r="B3475" s="1">
        <f>MAX(AVERAGE(Portfolios!$B$2:$B$5644)-Portfolios!B3475, 0)</f>
        <v>0</v>
      </c>
    </row>
    <row r="3476" spans="1:2">
      <c r="A3476" s="11">
        <f>Returns!A3476</f>
        <v>0</v>
      </c>
      <c r="B3476" s="1">
        <f>MAX(AVERAGE(Portfolios!$B$2:$B$5644)-Portfolios!B3476, 0)</f>
        <v>0</v>
      </c>
    </row>
    <row r="3477" spans="1:2">
      <c r="A3477" s="11">
        <f>Returns!A3477</f>
        <v>0</v>
      </c>
      <c r="B3477" s="1">
        <f>MAX(AVERAGE(Portfolios!$B$2:$B$5644)-Portfolios!B3477, 0)</f>
        <v>0</v>
      </c>
    </row>
    <row r="3478" spans="1:2">
      <c r="A3478" s="11">
        <f>Returns!A3478</f>
        <v>0</v>
      </c>
      <c r="B3478" s="1">
        <f>MAX(AVERAGE(Portfolios!$B$2:$B$5644)-Portfolios!B3478, 0)</f>
        <v>0</v>
      </c>
    </row>
    <row r="3479" spans="1:2">
      <c r="A3479" s="11">
        <f>Returns!A3479</f>
        <v>0</v>
      </c>
      <c r="B3479" s="1">
        <f>MAX(AVERAGE(Portfolios!$B$2:$B$5644)-Portfolios!B3479, 0)</f>
        <v>0</v>
      </c>
    </row>
    <row r="3480" spans="1:2">
      <c r="A3480" s="11">
        <f>Returns!A3480</f>
        <v>0</v>
      </c>
      <c r="B3480" s="1">
        <f>MAX(AVERAGE(Portfolios!$B$2:$B$5644)-Portfolios!B3480, 0)</f>
        <v>0</v>
      </c>
    </row>
    <row r="3481" spans="1:2">
      <c r="A3481" s="11">
        <f>Returns!A3481</f>
        <v>0</v>
      </c>
      <c r="B3481" s="1">
        <f>MAX(AVERAGE(Portfolios!$B$2:$B$5644)-Portfolios!B3481, 0)</f>
        <v>0</v>
      </c>
    </row>
    <row r="3482" spans="1:2">
      <c r="A3482" s="11">
        <f>Returns!A3482</f>
        <v>0</v>
      </c>
      <c r="B3482" s="1">
        <f>MAX(AVERAGE(Portfolios!$B$2:$B$5644)-Portfolios!B3482, 0)</f>
        <v>0</v>
      </c>
    </row>
    <row r="3483" spans="1:2">
      <c r="A3483" s="11">
        <f>Returns!A3483</f>
        <v>0</v>
      </c>
      <c r="B3483" s="1">
        <f>MAX(AVERAGE(Portfolios!$B$2:$B$5644)-Portfolios!B3483, 0)</f>
        <v>0</v>
      </c>
    </row>
    <row r="3484" spans="1:2">
      <c r="A3484" s="11">
        <f>Returns!A3484</f>
        <v>0</v>
      </c>
      <c r="B3484" s="1">
        <f>MAX(AVERAGE(Portfolios!$B$2:$B$5644)-Portfolios!B3484, 0)</f>
        <v>0</v>
      </c>
    </row>
    <row r="3485" spans="1:2">
      <c r="A3485" s="11">
        <f>Returns!A3485</f>
        <v>0</v>
      </c>
      <c r="B3485" s="1">
        <f>MAX(AVERAGE(Portfolios!$B$2:$B$5644)-Portfolios!B3485, 0)</f>
        <v>0</v>
      </c>
    </row>
    <row r="3486" spans="1:2">
      <c r="A3486" s="11">
        <f>Returns!A3486</f>
        <v>0</v>
      </c>
      <c r="B3486" s="1">
        <f>MAX(AVERAGE(Portfolios!$B$2:$B$5644)-Portfolios!B3486, 0)</f>
        <v>0</v>
      </c>
    </row>
    <row r="3487" spans="1:2">
      <c r="A3487" s="11">
        <f>Returns!A3487</f>
        <v>0</v>
      </c>
      <c r="B3487" s="1">
        <f>MAX(AVERAGE(Portfolios!$B$2:$B$5644)-Portfolios!B3487, 0)</f>
        <v>0</v>
      </c>
    </row>
    <row r="3488" spans="1:2">
      <c r="A3488" s="11">
        <f>Returns!A3488</f>
        <v>0</v>
      </c>
      <c r="B3488" s="1">
        <f>MAX(AVERAGE(Portfolios!$B$2:$B$5644)-Portfolios!B3488, 0)</f>
        <v>0</v>
      </c>
    </row>
    <row r="3489" spans="1:2">
      <c r="A3489" s="11">
        <f>Returns!A3489</f>
        <v>0</v>
      </c>
      <c r="B3489" s="1">
        <f>MAX(AVERAGE(Portfolios!$B$2:$B$5644)-Portfolios!B3489, 0)</f>
        <v>0</v>
      </c>
    </row>
    <row r="3490" spans="1:2">
      <c r="A3490" s="11">
        <f>Returns!A3490</f>
        <v>0</v>
      </c>
      <c r="B3490" s="1">
        <f>MAX(AVERAGE(Portfolios!$B$2:$B$5644)-Portfolios!B3490, 0)</f>
        <v>0</v>
      </c>
    </row>
    <row r="3491" spans="1:2">
      <c r="A3491" s="11">
        <f>Returns!A3491</f>
        <v>0</v>
      </c>
      <c r="B3491" s="1">
        <f>MAX(AVERAGE(Portfolios!$B$2:$B$5644)-Portfolios!B3491, 0)</f>
        <v>0</v>
      </c>
    </row>
    <row r="3492" spans="1:2">
      <c r="A3492" s="11">
        <f>Returns!A3492</f>
        <v>0</v>
      </c>
      <c r="B3492" s="1">
        <f>MAX(AVERAGE(Portfolios!$B$2:$B$5644)-Portfolios!B3492, 0)</f>
        <v>0</v>
      </c>
    </row>
    <row r="3493" spans="1:2">
      <c r="A3493" s="11">
        <f>Returns!A3493</f>
        <v>0</v>
      </c>
      <c r="B3493" s="1">
        <f>MAX(AVERAGE(Portfolios!$B$2:$B$5644)-Portfolios!B3493, 0)</f>
        <v>0</v>
      </c>
    </row>
    <row r="3494" spans="1:2">
      <c r="A3494" s="11">
        <f>Returns!A3494</f>
        <v>0</v>
      </c>
      <c r="B3494" s="1">
        <f>MAX(AVERAGE(Portfolios!$B$2:$B$5644)-Portfolios!B3494, 0)</f>
        <v>0</v>
      </c>
    </row>
    <row r="3495" spans="1:2">
      <c r="A3495" s="11">
        <f>Returns!A3495</f>
        <v>0</v>
      </c>
      <c r="B3495" s="1">
        <f>MAX(AVERAGE(Portfolios!$B$2:$B$5644)-Portfolios!B3495, 0)</f>
        <v>0</v>
      </c>
    </row>
    <row r="3496" spans="1:2">
      <c r="A3496" s="11">
        <f>Returns!A3496</f>
        <v>0</v>
      </c>
      <c r="B3496" s="1">
        <f>MAX(AVERAGE(Portfolios!$B$2:$B$5644)-Portfolios!B3496, 0)</f>
        <v>0</v>
      </c>
    </row>
    <row r="3497" spans="1:2">
      <c r="A3497" s="11">
        <f>Returns!A3497</f>
        <v>0</v>
      </c>
      <c r="B3497" s="1">
        <f>MAX(AVERAGE(Portfolios!$B$2:$B$5644)-Portfolios!B3497, 0)</f>
        <v>0</v>
      </c>
    </row>
    <row r="3498" spans="1:2">
      <c r="A3498" s="11">
        <f>Returns!A3498</f>
        <v>0</v>
      </c>
      <c r="B3498" s="1">
        <f>MAX(AVERAGE(Portfolios!$B$2:$B$5644)-Portfolios!B3498, 0)</f>
        <v>0</v>
      </c>
    </row>
    <row r="3499" spans="1:2">
      <c r="A3499" s="11">
        <f>Returns!A3499</f>
        <v>0</v>
      </c>
      <c r="B3499" s="1">
        <f>MAX(AVERAGE(Portfolios!$B$2:$B$5644)-Portfolios!B3499, 0)</f>
        <v>0</v>
      </c>
    </row>
    <row r="3500" spans="1:2">
      <c r="A3500" s="11">
        <f>Returns!A3500</f>
        <v>0</v>
      </c>
      <c r="B3500" s="1">
        <f>MAX(AVERAGE(Portfolios!$B$2:$B$5644)-Portfolios!B3500, 0)</f>
        <v>0</v>
      </c>
    </row>
    <row r="3501" spans="1:2">
      <c r="A3501" s="11">
        <f>Returns!A3501</f>
        <v>0</v>
      </c>
      <c r="B3501" s="1">
        <f>MAX(AVERAGE(Portfolios!$B$2:$B$5644)-Portfolios!B3501, 0)</f>
        <v>0</v>
      </c>
    </row>
    <row r="3502" spans="1:2">
      <c r="A3502" s="11">
        <f>Returns!A3502</f>
        <v>0</v>
      </c>
      <c r="B3502" s="1">
        <f>MAX(AVERAGE(Portfolios!$B$2:$B$5644)-Portfolios!B3502, 0)</f>
        <v>0</v>
      </c>
    </row>
    <row r="3503" spans="1:2">
      <c r="A3503" s="11">
        <f>Returns!A3503</f>
        <v>0</v>
      </c>
      <c r="B3503" s="1">
        <f>MAX(AVERAGE(Portfolios!$B$2:$B$5644)-Portfolios!B3503, 0)</f>
        <v>0</v>
      </c>
    </row>
    <row r="3504" spans="1:2">
      <c r="A3504" s="11">
        <f>Returns!A3504</f>
        <v>0</v>
      </c>
      <c r="B3504" s="1">
        <f>MAX(AVERAGE(Portfolios!$B$2:$B$5644)-Portfolios!B3504, 0)</f>
        <v>0</v>
      </c>
    </row>
    <row r="3505" spans="1:2">
      <c r="A3505" s="11">
        <f>Returns!A3505</f>
        <v>0</v>
      </c>
      <c r="B3505" s="1">
        <f>MAX(AVERAGE(Portfolios!$B$2:$B$5644)-Portfolios!B3505, 0)</f>
        <v>0</v>
      </c>
    </row>
    <row r="3506" spans="1:2">
      <c r="A3506" s="11">
        <f>Returns!A3506</f>
        <v>0</v>
      </c>
      <c r="B3506" s="1">
        <f>MAX(AVERAGE(Portfolios!$B$2:$B$5644)-Portfolios!B3506, 0)</f>
        <v>0</v>
      </c>
    </row>
    <row r="3507" spans="1:2">
      <c r="A3507" s="11">
        <f>Returns!A3507</f>
        <v>0</v>
      </c>
      <c r="B3507" s="1">
        <f>MAX(AVERAGE(Portfolios!$B$2:$B$5644)-Portfolios!B3507, 0)</f>
        <v>0</v>
      </c>
    </row>
    <row r="3508" spans="1:2">
      <c r="A3508" s="11">
        <f>Returns!A3508</f>
        <v>0</v>
      </c>
      <c r="B3508" s="1">
        <f>MAX(AVERAGE(Portfolios!$B$2:$B$5644)-Portfolios!B3508, 0)</f>
        <v>0</v>
      </c>
    </row>
    <row r="3509" spans="1:2">
      <c r="A3509" s="11">
        <f>Returns!A3509</f>
        <v>0</v>
      </c>
      <c r="B3509" s="1">
        <f>MAX(AVERAGE(Portfolios!$B$2:$B$5644)-Portfolios!B3509, 0)</f>
        <v>0</v>
      </c>
    </row>
    <row r="3510" spans="1:2">
      <c r="A3510" s="11">
        <f>Returns!A3510</f>
        <v>0</v>
      </c>
      <c r="B3510" s="1">
        <f>MAX(AVERAGE(Portfolios!$B$2:$B$5644)-Portfolios!B3510, 0)</f>
        <v>0</v>
      </c>
    </row>
    <row r="3511" spans="1:2">
      <c r="A3511" s="11">
        <f>Returns!A3511</f>
        <v>0</v>
      </c>
      <c r="B3511" s="1">
        <f>MAX(AVERAGE(Portfolios!$B$2:$B$5644)-Portfolios!B3511, 0)</f>
        <v>0</v>
      </c>
    </row>
    <row r="3512" spans="1:2">
      <c r="A3512" s="11">
        <f>Returns!A3512</f>
        <v>0</v>
      </c>
      <c r="B3512" s="1">
        <f>MAX(AVERAGE(Portfolios!$B$2:$B$5644)-Portfolios!B3512, 0)</f>
        <v>0</v>
      </c>
    </row>
    <row r="3513" spans="1:2">
      <c r="A3513" s="11">
        <f>Returns!A3513</f>
        <v>0</v>
      </c>
      <c r="B3513" s="1">
        <f>MAX(AVERAGE(Portfolios!$B$2:$B$5644)-Portfolios!B3513, 0)</f>
        <v>0</v>
      </c>
    </row>
    <row r="3514" spans="1:2">
      <c r="A3514" s="11">
        <f>Returns!A3514</f>
        <v>0</v>
      </c>
      <c r="B3514" s="1">
        <f>MAX(AVERAGE(Portfolios!$B$2:$B$5644)-Portfolios!B3514, 0)</f>
        <v>0</v>
      </c>
    </row>
    <row r="3515" spans="1:2">
      <c r="A3515" s="11">
        <f>Returns!A3515</f>
        <v>0</v>
      </c>
      <c r="B3515" s="1">
        <f>MAX(AVERAGE(Portfolios!$B$2:$B$5644)-Portfolios!B3515, 0)</f>
        <v>0</v>
      </c>
    </row>
    <row r="3516" spans="1:2">
      <c r="A3516" s="11">
        <f>Returns!A3516</f>
        <v>0</v>
      </c>
      <c r="B3516" s="1">
        <f>MAX(AVERAGE(Portfolios!$B$2:$B$5644)-Portfolios!B3516, 0)</f>
        <v>0</v>
      </c>
    </row>
    <row r="3517" spans="1:2">
      <c r="A3517" s="11">
        <f>Returns!A3517</f>
        <v>0</v>
      </c>
      <c r="B3517" s="1">
        <f>MAX(AVERAGE(Portfolios!$B$2:$B$5644)-Portfolios!B3517, 0)</f>
        <v>0</v>
      </c>
    </row>
    <row r="3518" spans="1:2">
      <c r="A3518" s="11">
        <f>Returns!A3518</f>
        <v>0</v>
      </c>
      <c r="B3518" s="1">
        <f>MAX(AVERAGE(Portfolios!$B$2:$B$5644)-Portfolios!B3518, 0)</f>
        <v>0</v>
      </c>
    </row>
    <row r="3519" spans="1:2">
      <c r="A3519" s="11">
        <f>Returns!A3519</f>
        <v>0</v>
      </c>
      <c r="B3519" s="1">
        <f>MAX(AVERAGE(Portfolios!$B$2:$B$5644)-Portfolios!B3519, 0)</f>
        <v>0</v>
      </c>
    </row>
    <row r="3520" spans="1:2">
      <c r="A3520" s="11">
        <f>Returns!A3520</f>
        <v>0</v>
      </c>
      <c r="B3520" s="1">
        <f>MAX(AVERAGE(Portfolios!$B$2:$B$5644)-Portfolios!B3520, 0)</f>
        <v>0</v>
      </c>
    </row>
    <row r="3521" spans="1:2">
      <c r="A3521" s="11">
        <f>Returns!A3521</f>
        <v>0</v>
      </c>
      <c r="B3521" s="1">
        <f>MAX(AVERAGE(Portfolios!$B$2:$B$5644)-Portfolios!B3521, 0)</f>
        <v>0</v>
      </c>
    </row>
    <row r="3522" spans="1:2">
      <c r="A3522" s="11">
        <f>Returns!A3522</f>
        <v>0</v>
      </c>
      <c r="B3522" s="1">
        <f>MAX(AVERAGE(Portfolios!$B$2:$B$5644)-Portfolios!B3522, 0)</f>
        <v>0</v>
      </c>
    </row>
    <row r="3523" spans="1:2">
      <c r="A3523" s="11">
        <f>Returns!A3523</f>
        <v>0</v>
      </c>
      <c r="B3523" s="1">
        <f>MAX(AVERAGE(Portfolios!$B$2:$B$5644)-Portfolios!B3523, 0)</f>
        <v>0</v>
      </c>
    </row>
    <row r="3524" spans="1:2">
      <c r="A3524" s="11">
        <f>Returns!A3524</f>
        <v>0</v>
      </c>
      <c r="B3524" s="1">
        <f>MAX(AVERAGE(Portfolios!$B$2:$B$5644)-Portfolios!B3524, 0)</f>
        <v>0</v>
      </c>
    </row>
    <row r="3525" spans="1:2">
      <c r="A3525" s="11">
        <f>Returns!A3525</f>
        <v>0</v>
      </c>
      <c r="B3525" s="1">
        <f>MAX(AVERAGE(Portfolios!$B$2:$B$5644)-Portfolios!B3525, 0)</f>
        <v>0</v>
      </c>
    </row>
    <row r="3526" spans="1:2">
      <c r="A3526" s="11">
        <f>Returns!A3526</f>
        <v>0</v>
      </c>
      <c r="B3526" s="1">
        <f>MAX(AVERAGE(Portfolios!$B$2:$B$5644)-Portfolios!B3526, 0)</f>
        <v>0</v>
      </c>
    </row>
    <row r="3527" spans="1:2">
      <c r="A3527" s="11">
        <f>Returns!A3527</f>
        <v>0</v>
      </c>
      <c r="B3527" s="1">
        <f>MAX(AVERAGE(Portfolios!$B$2:$B$5644)-Portfolios!B3527, 0)</f>
        <v>0</v>
      </c>
    </row>
    <row r="3528" spans="1:2">
      <c r="A3528" s="11">
        <f>Returns!A3528</f>
        <v>0</v>
      </c>
      <c r="B3528" s="1">
        <f>MAX(AVERAGE(Portfolios!$B$2:$B$5644)-Portfolios!B3528, 0)</f>
        <v>0</v>
      </c>
    </row>
    <row r="3529" spans="1:2">
      <c r="A3529" s="11">
        <f>Returns!A3529</f>
        <v>0</v>
      </c>
      <c r="B3529" s="1">
        <f>MAX(AVERAGE(Portfolios!$B$2:$B$5644)-Portfolios!B3529, 0)</f>
        <v>0</v>
      </c>
    </row>
    <row r="3530" spans="1:2">
      <c r="A3530" s="11">
        <f>Returns!A3530</f>
        <v>0</v>
      </c>
      <c r="B3530" s="1">
        <f>MAX(AVERAGE(Portfolios!$B$2:$B$5644)-Portfolios!B3530, 0)</f>
        <v>0</v>
      </c>
    </row>
    <row r="3531" spans="1:2">
      <c r="A3531" s="11">
        <f>Returns!A3531</f>
        <v>0</v>
      </c>
      <c r="B3531" s="1">
        <f>MAX(AVERAGE(Portfolios!$B$2:$B$5644)-Portfolios!B3531, 0)</f>
        <v>0</v>
      </c>
    </row>
    <row r="3532" spans="1:2">
      <c r="A3532" s="11">
        <f>Returns!A3532</f>
        <v>0</v>
      </c>
      <c r="B3532" s="1">
        <f>MAX(AVERAGE(Portfolios!$B$2:$B$5644)-Portfolios!B3532, 0)</f>
        <v>0</v>
      </c>
    </row>
    <row r="3533" spans="1:2">
      <c r="A3533" s="11">
        <f>Returns!A3533</f>
        <v>0</v>
      </c>
      <c r="B3533" s="1">
        <f>MAX(AVERAGE(Portfolios!$B$2:$B$5644)-Portfolios!B3533, 0)</f>
        <v>0</v>
      </c>
    </row>
    <row r="3534" spans="1:2">
      <c r="A3534" s="11">
        <f>Returns!A3534</f>
        <v>0</v>
      </c>
      <c r="B3534" s="1">
        <f>MAX(AVERAGE(Portfolios!$B$2:$B$5644)-Portfolios!B3534, 0)</f>
        <v>0</v>
      </c>
    </row>
    <row r="3535" spans="1:2">
      <c r="A3535" s="11">
        <f>Returns!A3535</f>
        <v>0</v>
      </c>
      <c r="B3535" s="1">
        <f>MAX(AVERAGE(Portfolios!$B$2:$B$5644)-Portfolios!B3535, 0)</f>
        <v>0</v>
      </c>
    </row>
    <row r="3536" spans="1:2">
      <c r="A3536" s="11">
        <f>Returns!A3536</f>
        <v>0</v>
      </c>
      <c r="B3536" s="1">
        <f>MAX(AVERAGE(Portfolios!$B$2:$B$5644)-Portfolios!B3536, 0)</f>
        <v>0</v>
      </c>
    </row>
    <row r="3537" spans="1:2">
      <c r="A3537" s="11">
        <f>Returns!A3537</f>
        <v>0</v>
      </c>
      <c r="B3537" s="1">
        <f>MAX(AVERAGE(Portfolios!$B$2:$B$5644)-Portfolios!B3537, 0)</f>
        <v>0</v>
      </c>
    </row>
    <row r="3538" spans="1:2">
      <c r="A3538" s="11">
        <f>Returns!A3538</f>
        <v>0</v>
      </c>
      <c r="B3538" s="1">
        <f>MAX(AVERAGE(Portfolios!$B$2:$B$5644)-Portfolios!B3538, 0)</f>
        <v>0</v>
      </c>
    </row>
    <row r="3539" spans="1:2">
      <c r="A3539" s="11">
        <f>Returns!A3539</f>
        <v>0</v>
      </c>
      <c r="B3539" s="1">
        <f>MAX(AVERAGE(Portfolios!$B$2:$B$5644)-Portfolios!B3539, 0)</f>
        <v>0</v>
      </c>
    </row>
    <row r="3540" spans="1:2">
      <c r="A3540" s="11">
        <f>Returns!A3540</f>
        <v>0</v>
      </c>
      <c r="B3540" s="1">
        <f>MAX(AVERAGE(Portfolios!$B$2:$B$5644)-Portfolios!B3540, 0)</f>
        <v>0</v>
      </c>
    </row>
    <row r="3541" spans="1:2">
      <c r="A3541" s="11">
        <f>Returns!A3541</f>
        <v>0</v>
      </c>
      <c r="B3541" s="1">
        <f>MAX(AVERAGE(Portfolios!$B$2:$B$5644)-Portfolios!B3541, 0)</f>
        <v>0</v>
      </c>
    </row>
    <row r="3542" spans="1:2">
      <c r="A3542" s="11">
        <f>Returns!A3542</f>
        <v>0</v>
      </c>
      <c r="B3542" s="1">
        <f>MAX(AVERAGE(Portfolios!$B$2:$B$5644)-Portfolios!B3542, 0)</f>
        <v>0</v>
      </c>
    </row>
    <row r="3543" spans="1:2">
      <c r="A3543" s="11">
        <f>Returns!A3543</f>
        <v>0</v>
      </c>
      <c r="B3543" s="1">
        <f>MAX(AVERAGE(Portfolios!$B$2:$B$5644)-Portfolios!B3543, 0)</f>
        <v>0</v>
      </c>
    </row>
    <row r="3544" spans="1:2">
      <c r="A3544" s="11">
        <f>Returns!A3544</f>
        <v>0</v>
      </c>
      <c r="B3544" s="1">
        <f>MAX(AVERAGE(Portfolios!$B$2:$B$5644)-Portfolios!B3544, 0)</f>
        <v>0</v>
      </c>
    </row>
    <row r="3545" spans="1:2">
      <c r="A3545" s="11">
        <f>Returns!A3545</f>
        <v>0</v>
      </c>
      <c r="B3545" s="1">
        <f>MAX(AVERAGE(Portfolios!$B$2:$B$5644)-Portfolios!B3545, 0)</f>
        <v>0</v>
      </c>
    </row>
    <row r="3546" spans="1:2">
      <c r="A3546" s="11">
        <f>Returns!A3546</f>
        <v>0</v>
      </c>
      <c r="B3546" s="1">
        <f>MAX(AVERAGE(Portfolios!$B$2:$B$5644)-Portfolios!B3546, 0)</f>
        <v>0</v>
      </c>
    </row>
    <row r="3547" spans="1:2">
      <c r="A3547" s="11">
        <f>Returns!A3547</f>
        <v>0</v>
      </c>
      <c r="B3547" s="1">
        <f>MAX(AVERAGE(Portfolios!$B$2:$B$5644)-Portfolios!B3547, 0)</f>
        <v>0</v>
      </c>
    </row>
    <row r="3548" spans="1:2">
      <c r="A3548" s="11">
        <f>Returns!A3548</f>
        <v>0</v>
      </c>
      <c r="B3548" s="1">
        <f>MAX(AVERAGE(Portfolios!$B$2:$B$5644)-Portfolios!B3548, 0)</f>
        <v>0</v>
      </c>
    </row>
    <row r="3549" spans="1:2">
      <c r="A3549" s="11">
        <f>Returns!A3549</f>
        <v>0</v>
      </c>
      <c r="B3549" s="1">
        <f>MAX(AVERAGE(Portfolios!$B$2:$B$5644)-Portfolios!B3549, 0)</f>
        <v>0</v>
      </c>
    </row>
    <row r="3550" spans="1:2">
      <c r="A3550" s="11">
        <f>Returns!A3550</f>
        <v>0</v>
      </c>
      <c r="B3550" s="1">
        <f>MAX(AVERAGE(Portfolios!$B$2:$B$5644)-Portfolios!B3550, 0)</f>
        <v>0</v>
      </c>
    </row>
    <row r="3551" spans="1:2">
      <c r="A3551" s="11">
        <f>Returns!A3551</f>
        <v>0</v>
      </c>
      <c r="B3551" s="1">
        <f>MAX(AVERAGE(Portfolios!$B$2:$B$5644)-Portfolios!B3551, 0)</f>
        <v>0</v>
      </c>
    </row>
    <row r="3552" spans="1:2">
      <c r="A3552" s="11">
        <f>Returns!A3552</f>
        <v>0</v>
      </c>
      <c r="B3552" s="1">
        <f>MAX(AVERAGE(Portfolios!$B$2:$B$5644)-Portfolios!B3552, 0)</f>
        <v>0</v>
      </c>
    </row>
    <row r="3553" spans="1:2">
      <c r="A3553" s="11">
        <f>Returns!A3553</f>
        <v>0</v>
      </c>
      <c r="B3553" s="1">
        <f>MAX(AVERAGE(Portfolios!$B$2:$B$5644)-Portfolios!B3553, 0)</f>
        <v>0</v>
      </c>
    </row>
    <row r="3554" spans="1:2">
      <c r="A3554" s="11">
        <f>Returns!A3554</f>
        <v>0</v>
      </c>
      <c r="B3554" s="1">
        <f>MAX(AVERAGE(Portfolios!$B$2:$B$5644)-Portfolios!B3554, 0)</f>
        <v>0</v>
      </c>
    </row>
    <row r="3555" spans="1:2">
      <c r="A3555" s="11">
        <f>Returns!A3555</f>
        <v>0</v>
      </c>
      <c r="B3555" s="1">
        <f>MAX(AVERAGE(Portfolios!$B$2:$B$5644)-Portfolios!B3555, 0)</f>
        <v>0</v>
      </c>
    </row>
    <row r="3556" spans="1:2">
      <c r="A3556" s="11">
        <f>Returns!A3556</f>
        <v>0</v>
      </c>
      <c r="B3556" s="1">
        <f>MAX(AVERAGE(Portfolios!$B$2:$B$5644)-Portfolios!B3556, 0)</f>
        <v>0</v>
      </c>
    </row>
    <row r="3557" spans="1:2">
      <c r="A3557" s="11">
        <f>Returns!A3557</f>
        <v>0</v>
      </c>
      <c r="B3557" s="1">
        <f>MAX(AVERAGE(Portfolios!$B$2:$B$5644)-Portfolios!B3557, 0)</f>
        <v>0</v>
      </c>
    </row>
    <row r="3558" spans="1:2">
      <c r="A3558" s="11">
        <f>Returns!A3558</f>
        <v>0</v>
      </c>
      <c r="B3558" s="1">
        <f>MAX(AVERAGE(Portfolios!$B$2:$B$5644)-Portfolios!B3558, 0)</f>
        <v>0</v>
      </c>
    </row>
    <row r="3559" spans="1:2">
      <c r="A3559" s="11">
        <f>Returns!A3559</f>
        <v>0</v>
      </c>
      <c r="B3559" s="1">
        <f>MAX(AVERAGE(Portfolios!$B$2:$B$5644)-Portfolios!B3559, 0)</f>
        <v>0</v>
      </c>
    </row>
    <row r="3560" spans="1:2">
      <c r="A3560" s="11">
        <f>Returns!A3560</f>
        <v>0</v>
      </c>
      <c r="B3560" s="1">
        <f>MAX(AVERAGE(Portfolios!$B$2:$B$5644)-Portfolios!B3560, 0)</f>
        <v>0</v>
      </c>
    </row>
    <row r="3561" spans="1:2">
      <c r="A3561" s="11">
        <f>Returns!A3561</f>
        <v>0</v>
      </c>
      <c r="B3561" s="1">
        <f>MAX(AVERAGE(Portfolios!$B$2:$B$5644)-Portfolios!B3561, 0)</f>
        <v>0</v>
      </c>
    </row>
    <row r="3562" spans="1:2">
      <c r="A3562" s="11">
        <f>Returns!A3562</f>
        <v>0</v>
      </c>
      <c r="B3562" s="1">
        <f>MAX(AVERAGE(Portfolios!$B$2:$B$5644)-Portfolios!B3562, 0)</f>
        <v>0</v>
      </c>
    </row>
    <row r="3563" spans="1:2">
      <c r="A3563" s="11">
        <f>Returns!A3563</f>
        <v>0</v>
      </c>
      <c r="B3563" s="1">
        <f>MAX(AVERAGE(Portfolios!$B$2:$B$5644)-Portfolios!B3563, 0)</f>
        <v>0</v>
      </c>
    </row>
    <row r="3564" spans="1:2">
      <c r="A3564" s="11">
        <f>Returns!A3564</f>
        <v>0</v>
      </c>
      <c r="B3564" s="1">
        <f>MAX(AVERAGE(Portfolios!$B$2:$B$5644)-Portfolios!B3564, 0)</f>
        <v>0</v>
      </c>
    </row>
    <row r="3565" spans="1:2">
      <c r="A3565" s="11">
        <f>Returns!A3565</f>
        <v>0</v>
      </c>
      <c r="B3565" s="1">
        <f>MAX(AVERAGE(Portfolios!$B$2:$B$5644)-Portfolios!B3565, 0)</f>
        <v>0</v>
      </c>
    </row>
    <row r="3566" spans="1:2">
      <c r="A3566" s="11">
        <f>Returns!A3566</f>
        <v>0</v>
      </c>
      <c r="B3566" s="1">
        <f>MAX(AVERAGE(Portfolios!$B$2:$B$5644)-Portfolios!B3566, 0)</f>
        <v>0</v>
      </c>
    </row>
    <row r="3567" spans="1:2">
      <c r="A3567" s="11">
        <f>Returns!A3567</f>
        <v>0</v>
      </c>
      <c r="B3567" s="1">
        <f>MAX(AVERAGE(Portfolios!$B$2:$B$5644)-Portfolios!B3567, 0)</f>
        <v>0</v>
      </c>
    </row>
    <row r="3568" spans="1:2">
      <c r="A3568" s="11">
        <f>Returns!A3568</f>
        <v>0</v>
      </c>
      <c r="B3568" s="1">
        <f>MAX(AVERAGE(Portfolios!$B$2:$B$5644)-Portfolios!B3568, 0)</f>
        <v>0</v>
      </c>
    </row>
    <row r="3569" spans="1:2">
      <c r="A3569" s="11">
        <f>Returns!A3569</f>
        <v>0</v>
      </c>
      <c r="B3569" s="1">
        <f>MAX(AVERAGE(Portfolios!$B$2:$B$5644)-Portfolios!B3569, 0)</f>
        <v>0</v>
      </c>
    </row>
    <row r="3570" spans="1:2">
      <c r="A3570" s="11">
        <f>Returns!A3570</f>
        <v>0</v>
      </c>
      <c r="B3570" s="1">
        <f>MAX(AVERAGE(Portfolios!$B$2:$B$5644)-Portfolios!B3570, 0)</f>
        <v>0</v>
      </c>
    </row>
    <row r="3571" spans="1:2">
      <c r="A3571" s="11">
        <f>Returns!A3571</f>
        <v>0</v>
      </c>
      <c r="B3571" s="1">
        <f>MAX(AVERAGE(Portfolios!$B$2:$B$5644)-Portfolios!B3571, 0)</f>
        <v>0</v>
      </c>
    </row>
    <row r="3572" spans="1:2">
      <c r="A3572" s="11">
        <f>Returns!A3572</f>
        <v>0</v>
      </c>
      <c r="B3572" s="1">
        <f>MAX(AVERAGE(Portfolios!$B$2:$B$5644)-Portfolios!B3572, 0)</f>
        <v>0</v>
      </c>
    </row>
    <row r="3573" spans="1:2">
      <c r="A3573" s="11">
        <f>Returns!A3573</f>
        <v>0</v>
      </c>
      <c r="B3573" s="1">
        <f>MAX(AVERAGE(Portfolios!$B$2:$B$5644)-Portfolios!B3573, 0)</f>
        <v>0</v>
      </c>
    </row>
    <row r="3574" spans="1:2">
      <c r="A3574" s="11">
        <f>Returns!A3574</f>
        <v>0</v>
      </c>
      <c r="B3574" s="1">
        <f>MAX(AVERAGE(Portfolios!$B$2:$B$5644)-Portfolios!B3574, 0)</f>
        <v>0</v>
      </c>
    </row>
    <row r="3575" spans="1:2">
      <c r="A3575" s="11">
        <f>Returns!A3575</f>
        <v>0</v>
      </c>
      <c r="B3575" s="1">
        <f>MAX(AVERAGE(Portfolios!$B$2:$B$5644)-Portfolios!B3575, 0)</f>
        <v>0</v>
      </c>
    </row>
    <row r="3576" spans="1:2">
      <c r="A3576" s="11">
        <f>Returns!A3576</f>
        <v>0</v>
      </c>
      <c r="B3576" s="1">
        <f>MAX(AVERAGE(Portfolios!$B$2:$B$5644)-Portfolios!B3576, 0)</f>
        <v>0</v>
      </c>
    </row>
    <row r="3577" spans="1:2">
      <c r="A3577" s="11">
        <f>Returns!A3577</f>
        <v>0</v>
      </c>
      <c r="B3577" s="1">
        <f>MAX(AVERAGE(Portfolios!$B$2:$B$5644)-Portfolios!B3577, 0)</f>
        <v>0</v>
      </c>
    </row>
    <row r="3578" spans="1:2">
      <c r="A3578" s="11">
        <f>Returns!A3578</f>
        <v>0</v>
      </c>
      <c r="B3578" s="1">
        <f>MAX(AVERAGE(Portfolios!$B$2:$B$5644)-Portfolios!B3578, 0)</f>
        <v>0</v>
      </c>
    </row>
    <row r="3579" spans="1:2">
      <c r="A3579" s="11">
        <f>Returns!A3579</f>
        <v>0</v>
      </c>
      <c r="B3579" s="1">
        <f>MAX(AVERAGE(Portfolios!$B$2:$B$5644)-Portfolios!B3579, 0)</f>
        <v>0</v>
      </c>
    </row>
    <row r="3580" spans="1:2">
      <c r="A3580" s="11">
        <f>Returns!A3580</f>
        <v>0</v>
      </c>
      <c r="B3580" s="1">
        <f>MAX(AVERAGE(Portfolios!$B$2:$B$5644)-Portfolios!B3580, 0)</f>
        <v>0</v>
      </c>
    </row>
    <row r="3581" spans="1:2">
      <c r="A3581" s="11">
        <f>Returns!A3581</f>
        <v>0</v>
      </c>
      <c r="B3581" s="1">
        <f>MAX(AVERAGE(Portfolios!$B$2:$B$5644)-Portfolios!B3581, 0)</f>
        <v>0</v>
      </c>
    </row>
    <row r="3582" spans="1:2">
      <c r="A3582" s="11">
        <f>Returns!A3582</f>
        <v>0</v>
      </c>
      <c r="B3582" s="1">
        <f>MAX(AVERAGE(Portfolios!$B$2:$B$5644)-Portfolios!B3582, 0)</f>
        <v>0</v>
      </c>
    </row>
    <row r="3583" spans="1:2">
      <c r="A3583" s="11">
        <f>Returns!A3583</f>
        <v>0</v>
      </c>
      <c r="B3583" s="1">
        <f>MAX(AVERAGE(Portfolios!$B$2:$B$5644)-Portfolios!B3583, 0)</f>
        <v>0</v>
      </c>
    </row>
    <row r="3584" spans="1:2">
      <c r="A3584" s="11">
        <f>Returns!A3584</f>
        <v>0</v>
      </c>
      <c r="B3584" s="1">
        <f>MAX(AVERAGE(Portfolios!$B$2:$B$5644)-Portfolios!B3584, 0)</f>
        <v>0</v>
      </c>
    </row>
    <row r="3585" spans="1:2">
      <c r="A3585" s="11">
        <f>Returns!A3585</f>
        <v>0</v>
      </c>
      <c r="B3585" s="1">
        <f>MAX(AVERAGE(Portfolios!$B$2:$B$5644)-Portfolios!B3585, 0)</f>
        <v>0</v>
      </c>
    </row>
    <row r="3586" spans="1:2">
      <c r="A3586" s="11">
        <f>Returns!A3586</f>
        <v>0</v>
      </c>
      <c r="B3586" s="1">
        <f>MAX(AVERAGE(Portfolios!$B$2:$B$5644)-Portfolios!B3586, 0)</f>
        <v>0</v>
      </c>
    </row>
    <row r="3587" spans="1:2">
      <c r="A3587" s="11">
        <f>Returns!A3587</f>
        <v>0</v>
      </c>
      <c r="B3587" s="1">
        <f>MAX(AVERAGE(Portfolios!$B$2:$B$5644)-Portfolios!B3587, 0)</f>
        <v>0</v>
      </c>
    </row>
    <row r="3588" spans="1:2">
      <c r="A3588" s="11">
        <f>Returns!A3588</f>
        <v>0</v>
      </c>
      <c r="B3588" s="1">
        <f>MAX(AVERAGE(Portfolios!$B$2:$B$5644)-Portfolios!B3588, 0)</f>
        <v>0</v>
      </c>
    </row>
    <row r="3589" spans="1:2">
      <c r="A3589" s="11">
        <f>Returns!A3589</f>
        <v>0</v>
      </c>
      <c r="B3589" s="1">
        <f>MAX(AVERAGE(Portfolios!$B$2:$B$5644)-Portfolios!B3589, 0)</f>
        <v>0</v>
      </c>
    </row>
    <row r="3590" spans="1:2">
      <c r="A3590" s="11">
        <f>Returns!A3590</f>
        <v>0</v>
      </c>
      <c r="B3590" s="1">
        <f>MAX(AVERAGE(Portfolios!$B$2:$B$5644)-Portfolios!B3590, 0)</f>
        <v>0</v>
      </c>
    </row>
    <row r="3591" spans="1:2">
      <c r="A3591" s="11">
        <f>Returns!A3591</f>
        <v>0</v>
      </c>
      <c r="B3591" s="1">
        <f>MAX(AVERAGE(Portfolios!$B$2:$B$5644)-Portfolios!B3591, 0)</f>
        <v>0</v>
      </c>
    </row>
    <row r="3592" spans="1:2">
      <c r="A3592" s="11">
        <f>Returns!A3592</f>
        <v>0</v>
      </c>
      <c r="B3592" s="1">
        <f>MAX(AVERAGE(Portfolios!$B$2:$B$5644)-Portfolios!B3592, 0)</f>
        <v>0</v>
      </c>
    </row>
    <row r="3593" spans="1:2">
      <c r="A3593" s="11">
        <f>Returns!A3593</f>
        <v>0</v>
      </c>
      <c r="B3593" s="1">
        <f>MAX(AVERAGE(Portfolios!$B$2:$B$5644)-Portfolios!B3593, 0)</f>
        <v>0</v>
      </c>
    </row>
    <row r="3594" spans="1:2">
      <c r="A3594" s="11">
        <f>Returns!A3594</f>
        <v>0</v>
      </c>
      <c r="B3594" s="1">
        <f>MAX(AVERAGE(Portfolios!$B$2:$B$5644)-Portfolios!B3594, 0)</f>
        <v>0</v>
      </c>
    </row>
    <row r="3595" spans="1:2">
      <c r="A3595" s="11">
        <f>Returns!A3595</f>
        <v>0</v>
      </c>
      <c r="B3595" s="1">
        <f>MAX(AVERAGE(Portfolios!$B$2:$B$5644)-Portfolios!B3595, 0)</f>
        <v>0</v>
      </c>
    </row>
    <row r="3596" spans="1:2">
      <c r="A3596" s="11">
        <f>Returns!A3596</f>
        <v>0</v>
      </c>
      <c r="B3596" s="1">
        <f>MAX(AVERAGE(Portfolios!$B$2:$B$5644)-Portfolios!B3596, 0)</f>
        <v>0</v>
      </c>
    </row>
    <row r="3597" spans="1:2">
      <c r="A3597" s="11">
        <f>Returns!A3597</f>
        <v>0</v>
      </c>
      <c r="B3597" s="1">
        <f>MAX(AVERAGE(Portfolios!$B$2:$B$5644)-Portfolios!B3597, 0)</f>
        <v>0</v>
      </c>
    </row>
    <row r="3598" spans="1:2">
      <c r="A3598" s="11">
        <f>Returns!A3598</f>
        <v>0</v>
      </c>
      <c r="B3598" s="1">
        <f>MAX(AVERAGE(Portfolios!$B$2:$B$5644)-Portfolios!B3598, 0)</f>
        <v>0</v>
      </c>
    </row>
    <row r="3599" spans="1:2">
      <c r="A3599" s="11">
        <f>Returns!A3599</f>
        <v>0</v>
      </c>
      <c r="B3599" s="1">
        <f>MAX(AVERAGE(Portfolios!$B$2:$B$5644)-Portfolios!B3599, 0)</f>
        <v>0</v>
      </c>
    </row>
    <row r="3600" spans="1:2">
      <c r="A3600" s="11">
        <f>Returns!A3600</f>
        <v>0</v>
      </c>
      <c r="B3600" s="1">
        <f>MAX(AVERAGE(Portfolios!$B$2:$B$5644)-Portfolios!B3600, 0)</f>
        <v>0</v>
      </c>
    </row>
    <row r="3601" spans="1:2">
      <c r="A3601" s="11">
        <f>Returns!A3601</f>
        <v>0</v>
      </c>
      <c r="B3601" s="1">
        <f>MAX(AVERAGE(Portfolios!$B$2:$B$5644)-Portfolios!B3601, 0)</f>
        <v>0</v>
      </c>
    </row>
    <row r="3602" spans="1:2">
      <c r="A3602" s="11">
        <f>Returns!A3602</f>
        <v>0</v>
      </c>
      <c r="B3602" s="1">
        <f>MAX(AVERAGE(Portfolios!$B$2:$B$5644)-Portfolios!B3602, 0)</f>
        <v>0</v>
      </c>
    </row>
    <row r="3603" spans="1:2">
      <c r="A3603" s="11">
        <f>Returns!A3603</f>
        <v>0</v>
      </c>
      <c r="B3603" s="1">
        <f>MAX(AVERAGE(Portfolios!$B$2:$B$5644)-Portfolios!B3603, 0)</f>
        <v>0</v>
      </c>
    </row>
    <row r="3604" spans="1:2">
      <c r="A3604" s="11">
        <f>Returns!A3604</f>
        <v>0</v>
      </c>
      <c r="B3604" s="1">
        <f>MAX(AVERAGE(Portfolios!$B$2:$B$5644)-Portfolios!B3604, 0)</f>
        <v>0</v>
      </c>
    </row>
    <row r="3605" spans="1:2">
      <c r="A3605" s="11">
        <f>Returns!A3605</f>
        <v>0</v>
      </c>
      <c r="B3605" s="1">
        <f>MAX(AVERAGE(Portfolios!$B$2:$B$5644)-Portfolios!B3605, 0)</f>
        <v>0</v>
      </c>
    </row>
    <row r="3606" spans="1:2">
      <c r="A3606" s="11">
        <f>Returns!A3606</f>
        <v>0</v>
      </c>
      <c r="B3606" s="1">
        <f>MAX(AVERAGE(Portfolios!$B$2:$B$5644)-Portfolios!B3606, 0)</f>
        <v>0</v>
      </c>
    </row>
    <row r="3607" spans="1:2">
      <c r="A3607" s="11">
        <f>Returns!A3607</f>
        <v>0</v>
      </c>
      <c r="B3607" s="1">
        <f>MAX(AVERAGE(Portfolios!$B$2:$B$5644)-Portfolios!B3607, 0)</f>
        <v>0</v>
      </c>
    </row>
    <row r="3608" spans="1:2">
      <c r="A3608" s="11">
        <f>Returns!A3608</f>
        <v>0</v>
      </c>
      <c r="B3608" s="1">
        <f>MAX(AVERAGE(Portfolios!$B$2:$B$5644)-Portfolios!B3608, 0)</f>
        <v>0</v>
      </c>
    </row>
    <row r="3609" spans="1:2">
      <c r="A3609" s="11">
        <f>Returns!A3609</f>
        <v>0</v>
      </c>
      <c r="B3609" s="1">
        <f>MAX(AVERAGE(Portfolios!$B$2:$B$5644)-Portfolios!B3609, 0)</f>
        <v>0</v>
      </c>
    </row>
    <row r="3610" spans="1:2">
      <c r="A3610" s="11">
        <f>Returns!A3610</f>
        <v>0</v>
      </c>
      <c r="B3610" s="1">
        <f>MAX(AVERAGE(Portfolios!$B$2:$B$5644)-Portfolios!B3610, 0)</f>
        <v>0</v>
      </c>
    </row>
    <row r="3611" spans="1:2">
      <c r="A3611" s="11">
        <f>Returns!A3611</f>
        <v>0</v>
      </c>
      <c r="B3611" s="1">
        <f>MAX(AVERAGE(Portfolios!$B$2:$B$5644)-Portfolios!B3611, 0)</f>
        <v>0</v>
      </c>
    </row>
    <row r="3612" spans="1:2">
      <c r="A3612" s="11">
        <f>Returns!A3612</f>
        <v>0</v>
      </c>
      <c r="B3612" s="1">
        <f>MAX(AVERAGE(Portfolios!$B$2:$B$5644)-Portfolios!B3612, 0)</f>
        <v>0</v>
      </c>
    </row>
    <row r="3613" spans="1:2">
      <c r="A3613" s="11">
        <f>Returns!A3613</f>
        <v>0</v>
      </c>
      <c r="B3613" s="1">
        <f>MAX(AVERAGE(Portfolios!$B$2:$B$5644)-Portfolios!B3613, 0)</f>
        <v>0</v>
      </c>
    </row>
    <row r="3614" spans="1:2">
      <c r="A3614" s="11">
        <f>Returns!A3614</f>
        <v>0</v>
      </c>
      <c r="B3614" s="1">
        <f>MAX(AVERAGE(Portfolios!$B$2:$B$5644)-Portfolios!B3614, 0)</f>
        <v>0</v>
      </c>
    </row>
    <row r="3615" spans="1:2">
      <c r="A3615" s="11">
        <f>Returns!A3615</f>
        <v>0</v>
      </c>
      <c r="B3615" s="1">
        <f>MAX(AVERAGE(Portfolios!$B$2:$B$5644)-Portfolios!B3615, 0)</f>
        <v>0</v>
      </c>
    </row>
    <row r="3616" spans="1:2">
      <c r="A3616" s="11">
        <f>Returns!A3616</f>
        <v>0</v>
      </c>
      <c r="B3616" s="1">
        <f>MAX(AVERAGE(Portfolios!$B$2:$B$5644)-Portfolios!B3616, 0)</f>
        <v>0</v>
      </c>
    </row>
    <row r="3617" spans="1:2">
      <c r="A3617" s="11">
        <f>Returns!A3617</f>
        <v>0</v>
      </c>
      <c r="B3617" s="1">
        <f>MAX(AVERAGE(Portfolios!$B$2:$B$5644)-Portfolios!B3617, 0)</f>
        <v>0</v>
      </c>
    </row>
    <row r="3618" spans="1:2">
      <c r="A3618" s="11">
        <f>Returns!A3618</f>
        <v>0</v>
      </c>
      <c r="B3618" s="1">
        <f>MAX(AVERAGE(Portfolios!$B$2:$B$5644)-Portfolios!B3618, 0)</f>
        <v>0</v>
      </c>
    </row>
    <row r="3619" spans="1:2">
      <c r="A3619" s="11">
        <f>Returns!A3619</f>
        <v>0</v>
      </c>
      <c r="B3619" s="1">
        <f>MAX(AVERAGE(Portfolios!$B$2:$B$5644)-Portfolios!B3619, 0)</f>
        <v>0</v>
      </c>
    </row>
    <row r="3620" spans="1:2">
      <c r="A3620" s="11">
        <f>Returns!A3620</f>
        <v>0</v>
      </c>
      <c r="B3620" s="1">
        <f>MAX(AVERAGE(Portfolios!$B$2:$B$5644)-Portfolios!B3620, 0)</f>
        <v>0</v>
      </c>
    </row>
    <row r="3621" spans="1:2">
      <c r="A3621" s="11">
        <f>Returns!A3621</f>
        <v>0</v>
      </c>
      <c r="B3621" s="1">
        <f>MAX(AVERAGE(Portfolios!$B$2:$B$5644)-Portfolios!B3621, 0)</f>
        <v>0</v>
      </c>
    </row>
    <row r="3622" spans="1:2">
      <c r="A3622" s="11">
        <f>Returns!A3622</f>
        <v>0</v>
      </c>
      <c r="B3622" s="1">
        <f>MAX(AVERAGE(Portfolios!$B$2:$B$5644)-Portfolios!B3622, 0)</f>
        <v>0</v>
      </c>
    </row>
    <row r="3623" spans="1:2">
      <c r="A3623" s="11">
        <f>Returns!A3623</f>
        <v>0</v>
      </c>
      <c r="B3623" s="1">
        <f>MAX(AVERAGE(Portfolios!$B$2:$B$5644)-Portfolios!B3623, 0)</f>
        <v>0</v>
      </c>
    </row>
    <row r="3624" spans="1:2">
      <c r="A3624" s="11">
        <f>Returns!A3624</f>
        <v>0</v>
      </c>
      <c r="B3624" s="1">
        <f>MAX(AVERAGE(Portfolios!$B$2:$B$5644)-Portfolios!B3624, 0)</f>
        <v>0</v>
      </c>
    </row>
    <row r="3625" spans="1:2">
      <c r="A3625" s="11">
        <f>Returns!A3625</f>
        <v>0</v>
      </c>
      <c r="B3625" s="1">
        <f>MAX(AVERAGE(Portfolios!$B$2:$B$5644)-Portfolios!B3625, 0)</f>
        <v>0</v>
      </c>
    </row>
    <row r="3626" spans="1:2">
      <c r="A3626" s="11">
        <f>Returns!A3626</f>
        <v>0</v>
      </c>
      <c r="B3626" s="1">
        <f>MAX(AVERAGE(Portfolios!$B$2:$B$5644)-Portfolios!B3626, 0)</f>
        <v>0</v>
      </c>
    </row>
    <row r="3627" spans="1:2">
      <c r="A3627" s="11">
        <f>Returns!A3627</f>
        <v>0</v>
      </c>
      <c r="B3627" s="1">
        <f>MAX(AVERAGE(Portfolios!$B$2:$B$5644)-Portfolios!B3627, 0)</f>
        <v>0</v>
      </c>
    </row>
    <row r="3628" spans="1:2">
      <c r="A3628" s="11">
        <f>Returns!A3628</f>
        <v>0</v>
      </c>
      <c r="B3628" s="1">
        <f>MAX(AVERAGE(Portfolios!$B$2:$B$5644)-Portfolios!B3628, 0)</f>
        <v>0</v>
      </c>
    </row>
    <row r="3629" spans="1:2">
      <c r="A3629" s="11">
        <f>Returns!A3629</f>
        <v>0</v>
      </c>
      <c r="B3629" s="1">
        <f>MAX(AVERAGE(Portfolios!$B$2:$B$5644)-Portfolios!B3629, 0)</f>
        <v>0</v>
      </c>
    </row>
    <row r="3630" spans="1:2">
      <c r="A3630" s="11">
        <f>Returns!A3630</f>
        <v>0</v>
      </c>
      <c r="B3630" s="1">
        <f>MAX(AVERAGE(Portfolios!$B$2:$B$5644)-Portfolios!B3630, 0)</f>
        <v>0</v>
      </c>
    </row>
    <row r="3631" spans="1:2">
      <c r="A3631" s="11">
        <f>Returns!A3631</f>
        <v>0</v>
      </c>
      <c r="B3631" s="1">
        <f>MAX(AVERAGE(Portfolios!$B$2:$B$5644)-Portfolios!B3631, 0)</f>
        <v>0</v>
      </c>
    </row>
    <row r="3632" spans="1:2">
      <c r="A3632" s="11">
        <f>Returns!A3632</f>
        <v>0</v>
      </c>
      <c r="B3632" s="1">
        <f>MAX(AVERAGE(Portfolios!$B$2:$B$5644)-Portfolios!B3632, 0)</f>
        <v>0</v>
      </c>
    </row>
    <row r="3633" spans="1:2">
      <c r="A3633" s="11">
        <f>Returns!A3633</f>
        <v>0</v>
      </c>
      <c r="B3633" s="1">
        <f>MAX(AVERAGE(Portfolios!$B$2:$B$5644)-Portfolios!B3633, 0)</f>
        <v>0</v>
      </c>
    </row>
    <row r="3634" spans="1:2">
      <c r="A3634" s="11">
        <f>Returns!A3634</f>
        <v>0</v>
      </c>
      <c r="B3634" s="1">
        <f>MAX(AVERAGE(Portfolios!$B$2:$B$5644)-Portfolios!B3634, 0)</f>
        <v>0</v>
      </c>
    </row>
    <row r="3635" spans="1:2">
      <c r="A3635" s="11">
        <f>Returns!A3635</f>
        <v>0</v>
      </c>
      <c r="B3635" s="1">
        <f>MAX(AVERAGE(Portfolios!$B$2:$B$5644)-Portfolios!B3635, 0)</f>
        <v>0</v>
      </c>
    </row>
    <row r="3636" spans="1:2">
      <c r="A3636" s="11">
        <f>Returns!A3636</f>
        <v>0</v>
      </c>
      <c r="B3636" s="1">
        <f>MAX(AVERAGE(Portfolios!$B$2:$B$5644)-Portfolios!B3636, 0)</f>
        <v>0</v>
      </c>
    </row>
    <row r="3637" spans="1:2">
      <c r="A3637" s="11">
        <f>Returns!A3637</f>
        <v>0</v>
      </c>
      <c r="B3637" s="1">
        <f>MAX(AVERAGE(Portfolios!$B$2:$B$5644)-Portfolios!B3637, 0)</f>
        <v>0</v>
      </c>
    </row>
    <row r="3638" spans="1:2">
      <c r="A3638" s="11">
        <f>Returns!A3638</f>
        <v>0</v>
      </c>
      <c r="B3638" s="1">
        <f>MAX(AVERAGE(Portfolios!$B$2:$B$5644)-Portfolios!B3638, 0)</f>
        <v>0</v>
      </c>
    </row>
    <row r="3639" spans="1:2">
      <c r="A3639" s="11">
        <f>Returns!A3639</f>
        <v>0</v>
      </c>
      <c r="B3639" s="1">
        <f>MAX(AVERAGE(Portfolios!$B$2:$B$5644)-Portfolios!B3639, 0)</f>
        <v>0</v>
      </c>
    </row>
    <row r="3640" spans="1:2">
      <c r="A3640" s="11">
        <f>Returns!A3640</f>
        <v>0</v>
      </c>
      <c r="B3640" s="1">
        <f>MAX(AVERAGE(Portfolios!$B$2:$B$5644)-Portfolios!B3640, 0)</f>
        <v>0</v>
      </c>
    </row>
    <row r="3641" spans="1:2">
      <c r="A3641" s="11">
        <f>Returns!A3641</f>
        <v>0</v>
      </c>
      <c r="B3641" s="1">
        <f>MAX(AVERAGE(Portfolios!$B$2:$B$5644)-Portfolios!B3641, 0)</f>
        <v>0</v>
      </c>
    </row>
    <row r="3642" spans="1:2">
      <c r="A3642" s="11">
        <f>Returns!A3642</f>
        <v>0</v>
      </c>
      <c r="B3642" s="1">
        <f>MAX(AVERAGE(Portfolios!$B$2:$B$5644)-Portfolios!B3642, 0)</f>
        <v>0</v>
      </c>
    </row>
    <row r="3643" spans="1:2">
      <c r="A3643" s="11">
        <f>Returns!A3643</f>
        <v>0</v>
      </c>
      <c r="B3643" s="1">
        <f>MAX(AVERAGE(Portfolios!$B$2:$B$5644)-Portfolios!B3643, 0)</f>
        <v>0</v>
      </c>
    </row>
    <row r="3644" spans="1:2">
      <c r="A3644" s="11">
        <f>Returns!A3644</f>
        <v>0</v>
      </c>
      <c r="B3644" s="1">
        <f>MAX(AVERAGE(Portfolios!$B$2:$B$5644)-Portfolios!B3644, 0)</f>
        <v>0</v>
      </c>
    </row>
    <row r="3645" spans="1:2">
      <c r="A3645" s="11">
        <f>Returns!A3645</f>
        <v>0</v>
      </c>
      <c r="B3645" s="1">
        <f>MAX(AVERAGE(Portfolios!$B$2:$B$5644)-Portfolios!B3645, 0)</f>
        <v>0</v>
      </c>
    </row>
    <row r="3646" spans="1:2">
      <c r="A3646" s="11">
        <f>Returns!A3646</f>
        <v>0</v>
      </c>
      <c r="B3646" s="1">
        <f>MAX(AVERAGE(Portfolios!$B$2:$B$5644)-Portfolios!B3646, 0)</f>
        <v>0</v>
      </c>
    </row>
    <row r="3647" spans="1:2">
      <c r="A3647" s="11">
        <f>Returns!A3647</f>
        <v>0</v>
      </c>
      <c r="B3647" s="1">
        <f>MAX(AVERAGE(Portfolios!$B$2:$B$5644)-Portfolios!B3647, 0)</f>
        <v>0</v>
      </c>
    </row>
    <row r="3648" spans="1:2">
      <c r="A3648" s="11">
        <f>Returns!A3648</f>
        <v>0</v>
      </c>
      <c r="B3648" s="1">
        <f>MAX(AVERAGE(Portfolios!$B$2:$B$5644)-Portfolios!B3648, 0)</f>
        <v>0</v>
      </c>
    </row>
    <row r="3649" spans="1:2">
      <c r="A3649" s="11">
        <f>Returns!A3649</f>
        <v>0</v>
      </c>
      <c r="B3649" s="1">
        <f>MAX(AVERAGE(Portfolios!$B$2:$B$5644)-Portfolios!B3649, 0)</f>
        <v>0</v>
      </c>
    </row>
    <row r="3650" spans="1:2">
      <c r="A3650" s="11">
        <f>Returns!A3650</f>
        <v>0</v>
      </c>
      <c r="B3650" s="1">
        <f>MAX(AVERAGE(Portfolios!$B$2:$B$5644)-Portfolios!B3650, 0)</f>
        <v>0</v>
      </c>
    </row>
    <row r="3651" spans="1:2">
      <c r="A3651" s="11">
        <f>Returns!A3651</f>
        <v>0</v>
      </c>
      <c r="B3651" s="1">
        <f>MAX(AVERAGE(Portfolios!$B$2:$B$5644)-Portfolios!B3651, 0)</f>
        <v>0</v>
      </c>
    </row>
    <row r="3652" spans="1:2">
      <c r="A3652" s="11">
        <f>Returns!A3652</f>
        <v>0</v>
      </c>
      <c r="B3652" s="1">
        <f>MAX(AVERAGE(Portfolios!$B$2:$B$5644)-Portfolios!B3652, 0)</f>
        <v>0</v>
      </c>
    </row>
    <row r="3653" spans="1:2">
      <c r="A3653" s="11">
        <f>Returns!A3653</f>
        <v>0</v>
      </c>
      <c r="B3653" s="1">
        <f>MAX(AVERAGE(Portfolios!$B$2:$B$5644)-Portfolios!B3653, 0)</f>
        <v>0</v>
      </c>
    </row>
    <row r="3654" spans="1:2">
      <c r="A3654" s="11">
        <f>Returns!A3654</f>
        <v>0</v>
      </c>
      <c r="B3654" s="1">
        <f>MAX(AVERAGE(Portfolios!$B$2:$B$5644)-Portfolios!B3654, 0)</f>
        <v>0</v>
      </c>
    </row>
    <row r="3655" spans="1:2">
      <c r="A3655" s="11">
        <f>Returns!A3655</f>
        <v>0</v>
      </c>
      <c r="B3655" s="1">
        <f>MAX(AVERAGE(Portfolios!$B$2:$B$5644)-Portfolios!B3655, 0)</f>
        <v>0</v>
      </c>
    </row>
    <row r="3656" spans="1:2">
      <c r="A3656" s="11">
        <f>Returns!A3656</f>
        <v>0</v>
      </c>
      <c r="B3656" s="1">
        <f>MAX(AVERAGE(Portfolios!$B$2:$B$5644)-Portfolios!B3656, 0)</f>
        <v>0</v>
      </c>
    </row>
    <row r="3657" spans="1:2">
      <c r="A3657" s="11">
        <f>Returns!A3657</f>
        <v>0</v>
      </c>
      <c r="B3657" s="1">
        <f>MAX(AVERAGE(Portfolios!$B$2:$B$5644)-Portfolios!B3657, 0)</f>
        <v>0</v>
      </c>
    </row>
    <row r="3658" spans="1:2">
      <c r="A3658" s="11">
        <f>Returns!A3658</f>
        <v>0</v>
      </c>
      <c r="B3658" s="1">
        <f>MAX(AVERAGE(Portfolios!$B$2:$B$5644)-Portfolios!B3658, 0)</f>
        <v>0</v>
      </c>
    </row>
    <row r="3659" spans="1:2">
      <c r="A3659" s="11">
        <f>Returns!A3659</f>
        <v>0</v>
      </c>
      <c r="B3659" s="1">
        <f>MAX(AVERAGE(Portfolios!$B$2:$B$5644)-Portfolios!B3659, 0)</f>
        <v>0</v>
      </c>
    </row>
    <row r="3660" spans="1:2">
      <c r="A3660" s="11">
        <f>Returns!A3660</f>
        <v>0</v>
      </c>
      <c r="B3660" s="1">
        <f>MAX(AVERAGE(Portfolios!$B$2:$B$5644)-Portfolios!B3660, 0)</f>
        <v>0</v>
      </c>
    </row>
    <row r="3661" spans="1:2">
      <c r="A3661" s="11">
        <f>Returns!A3661</f>
        <v>0</v>
      </c>
      <c r="B3661" s="1">
        <f>MAX(AVERAGE(Portfolios!$B$2:$B$5644)-Portfolios!B3661, 0)</f>
        <v>0</v>
      </c>
    </row>
    <row r="3662" spans="1:2">
      <c r="A3662" s="11">
        <f>Returns!A3662</f>
        <v>0</v>
      </c>
      <c r="B3662" s="1">
        <f>MAX(AVERAGE(Portfolios!$B$2:$B$5644)-Portfolios!B3662, 0)</f>
        <v>0</v>
      </c>
    </row>
    <row r="3663" spans="1:2">
      <c r="A3663" s="11">
        <f>Returns!A3663</f>
        <v>0</v>
      </c>
      <c r="B3663" s="1">
        <f>MAX(AVERAGE(Portfolios!$B$2:$B$5644)-Portfolios!B3663, 0)</f>
        <v>0</v>
      </c>
    </row>
    <row r="3664" spans="1:2">
      <c r="A3664" s="11">
        <f>Returns!A3664</f>
        <v>0</v>
      </c>
      <c r="B3664" s="1">
        <f>MAX(AVERAGE(Portfolios!$B$2:$B$5644)-Portfolios!B3664, 0)</f>
        <v>0</v>
      </c>
    </row>
    <row r="3665" spans="1:2">
      <c r="A3665" s="11">
        <f>Returns!A3665</f>
        <v>0</v>
      </c>
      <c r="B3665" s="1">
        <f>MAX(AVERAGE(Portfolios!$B$2:$B$5644)-Portfolios!B3665, 0)</f>
        <v>0</v>
      </c>
    </row>
    <row r="3666" spans="1:2">
      <c r="A3666" s="11">
        <f>Returns!A3666</f>
        <v>0</v>
      </c>
      <c r="B3666" s="1">
        <f>MAX(AVERAGE(Portfolios!$B$2:$B$5644)-Portfolios!B3666, 0)</f>
        <v>0</v>
      </c>
    </row>
    <row r="3667" spans="1:2">
      <c r="A3667" s="11">
        <f>Returns!A3667</f>
        <v>0</v>
      </c>
      <c r="B3667" s="1">
        <f>MAX(AVERAGE(Portfolios!$B$2:$B$5644)-Portfolios!B3667, 0)</f>
        <v>0</v>
      </c>
    </row>
    <row r="3668" spans="1:2">
      <c r="A3668" s="11">
        <f>Returns!A3668</f>
        <v>0</v>
      </c>
      <c r="B3668" s="1">
        <f>MAX(AVERAGE(Portfolios!$B$2:$B$5644)-Portfolios!B3668, 0)</f>
        <v>0</v>
      </c>
    </row>
    <row r="3669" spans="1:2">
      <c r="A3669" s="11">
        <f>Returns!A3669</f>
        <v>0</v>
      </c>
      <c r="B3669" s="1">
        <f>MAX(AVERAGE(Portfolios!$B$2:$B$5644)-Portfolios!B3669, 0)</f>
        <v>0</v>
      </c>
    </row>
    <row r="3670" spans="1:2">
      <c r="A3670" s="11">
        <f>Returns!A3670</f>
        <v>0</v>
      </c>
      <c r="B3670" s="1">
        <f>MAX(AVERAGE(Portfolios!$B$2:$B$5644)-Portfolios!B3670, 0)</f>
        <v>0</v>
      </c>
    </row>
    <row r="3671" spans="1:2">
      <c r="A3671" s="11">
        <f>Returns!A3671</f>
        <v>0</v>
      </c>
      <c r="B3671" s="1">
        <f>MAX(AVERAGE(Portfolios!$B$2:$B$5644)-Portfolios!B3671, 0)</f>
        <v>0</v>
      </c>
    </row>
    <row r="3672" spans="1:2">
      <c r="A3672" s="11">
        <f>Returns!A3672</f>
        <v>0</v>
      </c>
      <c r="B3672" s="1">
        <f>MAX(AVERAGE(Portfolios!$B$2:$B$5644)-Portfolios!B3672, 0)</f>
        <v>0</v>
      </c>
    </row>
    <row r="3673" spans="1:2">
      <c r="A3673" s="11">
        <f>Returns!A3673</f>
        <v>0</v>
      </c>
      <c r="B3673" s="1">
        <f>MAX(AVERAGE(Portfolios!$B$2:$B$5644)-Portfolios!B3673, 0)</f>
        <v>0</v>
      </c>
    </row>
    <row r="3674" spans="1:2">
      <c r="A3674" s="11">
        <f>Returns!A3674</f>
        <v>0</v>
      </c>
      <c r="B3674" s="1">
        <f>MAX(AVERAGE(Portfolios!$B$2:$B$5644)-Portfolios!B3674, 0)</f>
        <v>0</v>
      </c>
    </row>
    <row r="3675" spans="1:2">
      <c r="A3675" s="11">
        <f>Returns!A3675</f>
        <v>0</v>
      </c>
      <c r="B3675" s="1">
        <f>MAX(AVERAGE(Portfolios!$B$2:$B$5644)-Portfolios!B3675, 0)</f>
        <v>0</v>
      </c>
    </row>
    <row r="3676" spans="1:2">
      <c r="A3676" s="11">
        <f>Returns!A3676</f>
        <v>0</v>
      </c>
      <c r="B3676" s="1">
        <f>MAX(AVERAGE(Portfolios!$B$2:$B$5644)-Portfolios!B3676, 0)</f>
        <v>0</v>
      </c>
    </row>
    <row r="3677" spans="1:2">
      <c r="A3677" s="11">
        <f>Returns!A3677</f>
        <v>0</v>
      </c>
      <c r="B3677" s="1">
        <f>MAX(AVERAGE(Portfolios!$B$2:$B$5644)-Portfolios!B3677, 0)</f>
        <v>0</v>
      </c>
    </row>
    <row r="3678" spans="1:2">
      <c r="A3678" s="11">
        <f>Returns!A3678</f>
        <v>0</v>
      </c>
      <c r="B3678" s="1">
        <f>MAX(AVERAGE(Portfolios!$B$2:$B$5644)-Portfolios!B3678, 0)</f>
        <v>0</v>
      </c>
    </row>
    <row r="3679" spans="1:2">
      <c r="A3679" s="11">
        <f>Returns!A3679</f>
        <v>0</v>
      </c>
      <c r="B3679" s="1">
        <f>MAX(AVERAGE(Portfolios!$B$2:$B$5644)-Portfolios!B3679, 0)</f>
        <v>0</v>
      </c>
    </row>
    <row r="3680" spans="1:2">
      <c r="A3680" s="11">
        <f>Returns!A3680</f>
        <v>0</v>
      </c>
      <c r="B3680" s="1">
        <f>MAX(AVERAGE(Portfolios!$B$2:$B$5644)-Portfolios!B3680, 0)</f>
        <v>0</v>
      </c>
    </row>
    <row r="3681" spans="1:2">
      <c r="A3681" s="11">
        <f>Returns!A3681</f>
        <v>0</v>
      </c>
      <c r="B3681" s="1">
        <f>MAX(AVERAGE(Portfolios!$B$2:$B$5644)-Portfolios!B3681, 0)</f>
        <v>0</v>
      </c>
    </row>
    <row r="3682" spans="1:2">
      <c r="A3682" s="11">
        <f>Returns!A3682</f>
        <v>0</v>
      </c>
      <c r="B3682" s="1">
        <f>MAX(AVERAGE(Portfolios!$B$2:$B$5644)-Portfolios!B3682, 0)</f>
        <v>0</v>
      </c>
    </row>
    <row r="3683" spans="1:2">
      <c r="A3683" s="11">
        <f>Returns!A3683</f>
        <v>0</v>
      </c>
      <c r="B3683" s="1">
        <f>MAX(AVERAGE(Portfolios!$B$2:$B$5644)-Portfolios!B3683, 0)</f>
        <v>0</v>
      </c>
    </row>
    <row r="3684" spans="1:2">
      <c r="A3684" s="11">
        <f>Returns!A3684</f>
        <v>0</v>
      </c>
      <c r="B3684" s="1">
        <f>MAX(AVERAGE(Portfolios!$B$2:$B$5644)-Portfolios!B3684, 0)</f>
        <v>0</v>
      </c>
    </row>
    <row r="3685" spans="1:2">
      <c r="A3685" s="11">
        <f>Returns!A3685</f>
        <v>0</v>
      </c>
      <c r="B3685" s="1">
        <f>MAX(AVERAGE(Portfolios!$B$2:$B$5644)-Portfolios!B3685, 0)</f>
        <v>0</v>
      </c>
    </row>
    <row r="3686" spans="1:2">
      <c r="A3686" s="11">
        <f>Returns!A3686</f>
        <v>0</v>
      </c>
      <c r="B3686" s="1">
        <f>MAX(AVERAGE(Portfolios!$B$2:$B$5644)-Portfolios!B3686, 0)</f>
        <v>0</v>
      </c>
    </row>
    <row r="3687" spans="1:2">
      <c r="A3687" s="11">
        <f>Returns!A3687</f>
        <v>0</v>
      </c>
      <c r="B3687" s="1">
        <f>MAX(AVERAGE(Portfolios!$B$2:$B$5644)-Portfolios!B3687, 0)</f>
        <v>0</v>
      </c>
    </row>
    <row r="3688" spans="1:2">
      <c r="A3688" s="11">
        <f>Returns!A3688</f>
        <v>0</v>
      </c>
      <c r="B3688" s="1">
        <f>MAX(AVERAGE(Portfolios!$B$2:$B$5644)-Portfolios!B3688, 0)</f>
        <v>0</v>
      </c>
    </row>
    <row r="3689" spans="1:2">
      <c r="A3689" s="11">
        <f>Returns!A3689</f>
        <v>0</v>
      </c>
      <c r="B3689" s="1">
        <f>MAX(AVERAGE(Portfolios!$B$2:$B$5644)-Portfolios!B3689, 0)</f>
        <v>0</v>
      </c>
    </row>
    <row r="3690" spans="1:2">
      <c r="A3690" s="11">
        <f>Returns!A3690</f>
        <v>0</v>
      </c>
      <c r="B3690" s="1">
        <f>MAX(AVERAGE(Portfolios!$B$2:$B$5644)-Portfolios!B3690, 0)</f>
        <v>0</v>
      </c>
    </row>
    <row r="3691" spans="1:2">
      <c r="A3691" s="11">
        <f>Returns!A3691</f>
        <v>0</v>
      </c>
      <c r="B3691" s="1">
        <f>MAX(AVERAGE(Portfolios!$B$2:$B$5644)-Portfolios!B3691, 0)</f>
        <v>0</v>
      </c>
    </row>
    <row r="3692" spans="1:2">
      <c r="A3692" s="11">
        <f>Returns!A3692</f>
        <v>0</v>
      </c>
      <c r="B3692" s="1">
        <f>MAX(AVERAGE(Portfolios!$B$2:$B$5644)-Portfolios!B3692, 0)</f>
        <v>0</v>
      </c>
    </row>
    <row r="3693" spans="1:2">
      <c r="A3693" s="11">
        <f>Returns!A3693</f>
        <v>0</v>
      </c>
      <c r="B3693" s="1">
        <f>MAX(AVERAGE(Portfolios!$B$2:$B$5644)-Portfolios!B3693, 0)</f>
        <v>0</v>
      </c>
    </row>
    <row r="3694" spans="1:2">
      <c r="A3694" s="11">
        <f>Returns!A3694</f>
        <v>0</v>
      </c>
      <c r="B3694" s="1">
        <f>MAX(AVERAGE(Portfolios!$B$2:$B$5644)-Portfolios!B3694, 0)</f>
        <v>0</v>
      </c>
    </row>
    <row r="3695" spans="1:2">
      <c r="A3695" s="11">
        <f>Returns!A3695</f>
        <v>0</v>
      </c>
      <c r="B3695" s="1">
        <f>MAX(AVERAGE(Portfolios!$B$2:$B$5644)-Portfolios!B3695, 0)</f>
        <v>0</v>
      </c>
    </row>
    <row r="3696" spans="1:2">
      <c r="A3696" s="11">
        <f>Returns!A3696</f>
        <v>0</v>
      </c>
      <c r="B3696" s="1">
        <f>MAX(AVERAGE(Portfolios!$B$2:$B$5644)-Portfolios!B3696, 0)</f>
        <v>0</v>
      </c>
    </row>
    <row r="3697" spans="1:2">
      <c r="A3697" s="11">
        <f>Returns!A3697</f>
        <v>0</v>
      </c>
      <c r="B3697" s="1">
        <f>MAX(AVERAGE(Portfolios!$B$2:$B$5644)-Portfolios!B3697, 0)</f>
        <v>0</v>
      </c>
    </row>
    <row r="3698" spans="1:2">
      <c r="A3698" s="11">
        <f>Returns!A3698</f>
        <v>0</v>
      </c>
      <c r="B3698" s="1">
        <f>MAX(AVERAGE(Portfolios!$B$2:$B$5644)-Portfolios!B3698, 0)</f>
        <v>0</v>
      </c>
    </row>
    <row r="3699" spans="1:2">
      <c r="A3699" s="11">
        <f>Returns!A3699</f>
        <v>0</v>
      </c>
      <c r="B3699" s="1">
        <f>MAX(AVERAGE(Portfolios!$B$2:$B$5644)-Portfolios!B3699, 0)</f>
        <v>0</v>
      </c>
    </row>
    <row r="3700" spans="1:2">
      <c r="A3700" s="11">
        <f>Returns!A3700</f>
        <v>0</v>
      </c>
      <c r="B3700" s="1">
        <f>MAX(AVERAGE(Portfolios!$B$2:$B$5644)-Portfolios!B3700, 0)</f>
        <v>0</v>
      </c>
    </row>
    <row r="3701" spans="1:2">
      <c r="A3701" s="11">
        <f>Returns!A3701</f>
        <v>0</v>
      </c>
      <c r="B3701" s="1">
        <f>MAX(AVERAGE(Portfolios!$B$2:$B$5644)-Portfolios!B3701, 0)</f>
        <v>0</v>
      </c>
    </row>
    <row r="3702" spans="1:2">
      <c r="A3702" s="11">
        <f>Returns!A3702</f>
        <v>0</v>
      </c>
      <c r="B3702" s="1">
        <f>MAX(AVERAGE(Portfolios!$B$2:$B$5644)-Portfolios!B3702, 0)</f>
        <v>0</v>
      </c>
    </row>
    <row r="3703" spans="1:2">
      <c r="A3703" s="11">
        <f>Returns!A3703</f>
        <v>0</v>
      </c>
      <c r="B3703" s="1">
        <f>MAX(AVERAGE(Portfolios!$B$2:$B$5644)-Portfolios!B3703, 0)</f>
        <v>0</v>
      </c>
    </row>
    <row r="3704" spans="1:2">
      <c r="A3704" s="11">
        <f>Returns!A3704</f>
        <v>0</v>
      </c>
      <c r="B3704" s="1">
        <f>MAX(AVERAGE(Portfolios!$B$2:$B$5644)-Portfolios!B3704, 0)</f>
        <v>0</v>
      </c>
    </row>
    <row r="3705" spans="1:2">
      <c r="A3705" s="11">
        <f>Returns!A3705</f>
        <v>0</v>
      </c>
      <c r="B3705" s="1">
        <f>MAX(AVERAGE(Portfolios!$B$2:$B$5644)-Portfolios!B3705, 0)</f>
        <v>0</v>
      </c>
    </row>
    <row r="3706" spans="1:2">
      <c r="A3706" s="11">
        <f>Returns!A3706</f>
        <v>0</v>
      </c>
      <c r="B3706" s="1">
        <f>MAX(AVERAGE(Portfolios!$B$2:$B$5644)-Portfolios!B3706, 0)</f>
        <v>0</v>
      </c>
    </row>
    <row r="3707" spans="1:2">
      <c r="A3707" s="11">
        <f>Returns!A3707</f>
        <v>0</v>
      </c>
      <c r="B3707" s="1">
        <f>MAX(AVERAGE(Portfolios!$B$2:$B$5644)-Portfolios!B3707, 0)</f>
        <v>0</v>
      </c>
    </row>
    <row r="3708" spans="1:2">
      <c r="A3708" s="11">
        <f>Returns!A3708</f>
        <v>0</v>
      </c>
      <c r="B3708" s="1">
        <f>MAX(AVERAGE(Portfolios!$B$2:$B$5644)-Portfolios!B3708, 0)</f>
        <v>0</v>
      </c>
    </row>
    <row r="3709" spans="1:2">
      <c r="A3709" s="11">
        <f>Returns!A3709</f>
        <v>0</v>
      </c>
      <c r="B3709" s="1">
        <f>MAX(AVERAGE(Portfolios!$B$2:$B$5644)-Portfolios!B3709, 0)</f>
        <v>0</v>
      </c>
    </row>
    <row r="3710" spans="1:2">
      <c r="A3710" s="11">
        <f>Returns!A3710</f>
        <v>0</v>
      </c>
      <c r="B3710" s="1">
        <f>MAX(AVERAGE(Portfolios!$B$2:$B$5644)-Portfolios!B3710, 0)</f>
        <v>0</v>
      </c>
    </row>
    <row r="3711" spans="1:2">
      <c r="A3711" s="11">
        <f>Returns!A3711</f>
        <v>0</v>
      </c>
      <c r="B3711" s="1">
        <f>MAX(AVERAGE(Portfolios!$B$2:$B$5644)-Portfolios!B3711, 0)</f>
        <v>0</v>
      </c>
    </row>
    <row r="3712" spans="1:2">
      <c r="A3712" s="11">
        <f>Returns!A3712</f>
        <v>0</v>
      </c>
      <c r="B3712" s="1">
        <f>MAX(AVERAGE(Portfolios!$B$2:$B$5644)-Portfolios!B3712, 0)</f>
        <v>0</v>
      </c>
    </row>
    <row r="3713" spans="1:2">
      <c r="A3713" s="11">
        <f>Returns!A3713</f>
        <v>0</v>
      </c>
      <c r="B3713" s="1">
        <f>MAX(AVERAGE(Portfolios!$B$2:$B$5644)-Portfolios!B3713, 0)</f>
        <v>0</v>
      </c>
    </row>
    <row r="3714" spans="1:2">
      <c r="A3714" s="11">
        <f>Returns!A3714</f>
        <v>0</v>
      </c>
      <c r="B3714" s="1">
        <f>MAX(AVERAGE(Portfolios!$B$2:$B$5644)-Portfolios!B3714, 0)</f>
        <v>0</v>
      </c>
    </row>
    <row r="3715" spans="1:2">
      <c r="A3715" s="11">
        <f>Returns!A3715</f>
        <v>0</v>
      </c>
      <c r="B3715" s="1">
        <f>MAX(AVERAGE(Portfolios!$B$2:$B$5644)-Portfolios!B3715, 0)</f>
        <v>0</v>
      </c>
    </row>
    <row r="3716" spans="1:2">
      <c r="A3716" s="11">
        <f>Returns!A3716</f>
        <v>0</v>
      </c>
      <c r="B3716" s="1">
        <f>MAX(AVERAGE(Portfolios!$B$2:$B$5644)-Portfolios!B3716, 0)</f>
        <v>0</v>
      </c>
    </row>
    <row r="3717" spans="1:2">
      <c r="A3717" s="11">
        <f>Returns!A3717</f>
        <v>0</v>
      </c>
      <c r="B3717" s="1">
        <f>MAX(AVERAGE(Portfolios!$B$2:$B$5644)-Portfolios!B3717, 0)</f>
        <v>0</v>
      </c>
    </row>
    <row r="3718" spans="1:2">
      <c r="A3718" s="11">
        <f>Returns!A3718</f>
        <v>0</v>
      </c>
      <c r="B3718" s="1">
        <f>MAX(AVERAGE(Portfolios!$B$2:$B$5644)-Portfolios!B3718, 0)</f>
        <v>0</v>
      </c>
    </row>
    <row r="3719" spans="1:2">
      <c r="A3719" s="11">
        <f>Returns!A3719</f>
        <v>0</v>
      </c>
      <c r="B3719" s="1">
        <f>MAX(AVERAGE(Portfolios!$B$2:$B$5644)-Portfolios!B3719, 0)</f>
        <v>0</v>
      </c>
    </row>
    <row r="3720" spans="1:2">
      <c r="A3720" s="11">
        <f>Returns!A3720</f>
        <v>0</v>
      </c>
      <c r="B3720" s="1">
        <f>MAX(AVERAGE(Portfolios!$B$2:$B$5644)-Portfolios!B3720, 0)</f>
        <v>0</v>
      </c>
    </row>
    <row r="3721" spans="1:2">
      <c r="A3721" s="11">
        <f>Returns!A3721</f>
        <v>0</v>
      </c>
      <c r="B3721" s="1">
        <f>MAX(AVERAGE(Portfolios!$B$2:$B$5644)-Portfolios!B3721, 0)</f>
        <v>0</v>
      </c>
    </row>
    <row r="3722" spans="1:2">
      <c r="A3722" s="11">
        <f>Returns!A3722</f>
        <v>0</v>
      </c>
      <c r="B3722" s="1">
        <f>MAX(AVERAGE(Portfolios!$B$2:$B$5644)-Portfolios!B3722, 0)</f>
        <v>0</v>
      </c>
    </row>
    <row r="3723" spans="1:2">
      <c r="A3723" s="11">
        <f>Returns!A3723</f>
        <v>0</v>
      </c>
      <c r="B3723" s="1">
        <f>MAX(AVERAGE(Portfolios!$B$2:$B$5644)-Portfolios!B3723, 0)</f>
        <v>0</v>
      </c>
    </row>
    <row r="3724" spans="1:2">
      <c r="A3724" s="11">
        <f>Returns!A3724</f>
        <v>0</v>
      </c>
      <c r="B3724" s="1">
        <f>MAX(AVERAGE(Portfolios!$B$2:$B$5644)-Portfolios!B3724, 0)</f>
        <v>0</v>
      </c>
    </row>
    <row r="3725" spans="1:2">
      <c r="A3725" s="11">
        <f>Returns!A3725</f>
        <v>0</v>
      </c>
      <c r="B3725" s="1">
        <f>MAX(AVERAGE(Portfolios!$B$2:$B$5644)-Portfolios!B3725, 0)</f>
        <v>0</v>
      </c>
    </row>
    <row r="3726" spans="1:2">
      <c r="A3726" s="11">
        <f>Returns!A3726</f>
        <v>0</v>
      </c>
      <c r="B3726" s="1">
        <f>MAX(AVERAGE(Portfolios!$B$2:$B$5644)-Portfolios!B3726, 0)</f>
        <v>0</v>
      </c>
    </row>
    <row r="3727" spans="1:2">
      <c r="A3727" s="11">
        <f>Returns!A3727</f>
        <v>0</v>
      </c>
      <c r="B3727" s="1">
        <f>MAX(AVERAGE(Portfolios!$B$2:$B$5644)-Portfolios!B3727, 0)</f>
        <v>0</v>
      </c>
    </row>
    <row r="3728" spans="1:2">
      <c r="A3728" s="11">
        <f>Returns!A3728</f>
        <v>0</v>
      </c>
      <c r="B3728" s="1">
        <f>MAX(AVERAGE(Portfolios!$B$2:$B$5644)-Portfolios!B3728, 0)</f>
        <v>0</v>
      </c>
    </row>
    <row r="3729" spans="1:2">
      <c r="A3729" s="11">
        <f>Returns!A3729</f>
        <v>0</v>
      </c>
      <c r="B3729" s="1">
        <f>MAX(AVERAGE(Portfolios!$B$2:$B$5644)-Portfolios!B3729, 0)</f>
        <v>0</v>
      </c>
    </row>
    <row r="3730" spans="1:2">
      <c r="A3730" s="11">
        <f>Returns!A3730</f>
        <v>0</v>
      </c>
      <c r="B3730" s="1">
        <f>MAX(AVERAGE(Portfolios!$B$2:$B$5644)-Portfolios!B3730, 0)</f>
        <v>0</v>
      </c>
    </row>
    <row r="3731" spans="1:2">
      <c r="A3731" s="11">
        <f>Returns!A3731</f>
        <v>0</v>
      </c>
      <c r="B3731" s="1">
        <f>MAX(AVERAGE(Portfolios!$B$2:$B$5644)-Portfolios!B3731, 0)</f>
        <v>0</v>
      </c>
    </row>
    <row r="3732" spans="1:2">
      <c r="A3732" s="11">
        <f>Returns!A3732</f>
        <v>0</v>
      </c>
      <c r="B3732" s="1">
        <f>MAX(AVERAGE(Portfolios!$B$2:$B$5644)-Portfolios!B3732, 0)</f>
        <v>0</v>
      </c>
    </row>
    <row r="3733" spans="1:2">
      <c r="A3733" s="11">
        <f>Returns!A3733</f>
        <v>0</v>
      </c>
      <c r="B3733" s="1">
        <f>MAX(AVERAGE(Portfolios!$B$2:$B$5644)-Portfolios!B3733, 0)</f>
        <v>0</v>
      </c>
    </row>
    <row r="3734" spans="1:2">
      <c r="A3734" s="11">
        <f>Returns!A3734</f>
        <v>0</v>
      </c>
      <c r="B3734" s="1">
        <f>MAX(AVERAGE(Portfolios!$B$2:$B$5644)-Portfolios!B3734, 0)</f>
        <v>0</v>
      </c>
    </row>
    <row r="3735" spans="1:2">
      <c r="A3735" s="11">
        <f>Returns!A3735</f>
        <v>0</v>
      </c>
      <c r="B3735" s="1">
        <f>MAX(AVERAGE(Portfolios!$B$2:$B$5644)-Portfolios!B3735, 0)</f>
        <v>0</v>
      </c>
    </row>
    <row r="3736" spans="1:2">
      <c r="A3736" s="11">
        <f>Returns!A3736</f>
        <v>0</v>
      </c>
      <c r="B3736" s="1">
        <f>MAX(AVERAGE(Portfolios!$B$2:$B$5644)-Portfolios!B3736, 0)</f>
        <v>0</v>
      </c>
    </row>
    <row r="3737" spans="1:2">
      <c r="A3737" s="11">
        <f>Returns!A3737</f>
        <v>0</v>
      </c>
      <c r="B3737" s="1">
        <f>MAX(AVERAGE(Portfolios!$B$2:$B$5644)-Portfolios!B3737, 0)</f>
        <v>0</v>
      </c>
    </row>
    <row r="3738" spans="1:2">
      <c r="A3738" s="11">
        <f>Returns!A3738</f>
        <v>0</v>
      </c>
      <c r="B3738" s="1">
        <f>MAX(AVERAGE(Portfolios!$B$2:$B$5644)-Portfolios!B3738, 0)</f>
        <v>0</v>
      </c>
    </row>
    <row r="3739" spans="1:2">
      <c r="A3739" s="11">
        <f>Returns!A3739</f>
        <v>0</v>
      </c>
      <c r="B3739" s="1">
        <f>MAX(AVERAGE(Portfolios!$B$2:$B$5644)-Portfolios!B3739, 0)</f>
        <v>0</v>
      </c>
    </row>
    <row r="3740" spans="1:2">
      <c r="A3740" s="11">
        <f>Returns!A3740</f>
        <v>0</v>
      </c>
      <c r="B3740" s="1">
        <f>MAX(AVERAGE(Portfolios!$B$2:$B$5644)-Portfolios!B3740, 0)</f>
        <v>0</v>
      </c>
    </row>
    <row r="3741" spans="1:2">
      <c r="A3741" s="11">
        <f>Returns!A3741</f>
        <v>0</v>
      </c>
      <c r="B3741" s="1">
        <f>MAX(AVERAGE(Portfolios!$B$2:$B$5644)-Portfolios!B3741, 0)</f>
        <v>0</v>
      </c>
    </row>
    <row r="3742" spans="1:2">
      <c r="A3742" s="11">
        <f>Returns!A3742</f>
        <v>0</v>
      </c>
      <c r="B3742" s="1">
        <f>MAX(AVERAGE(Portfolios!$B$2:$B$5644)-Portfolios!B3742, 0)</f>
        <v>0</v>
      </c>
    </row>
    <row r="3743" spans="1:2">
      <c r="A3743" s="11">
        <f>Returns!A3743</f>
        <v>0</v>
      </c>
      <c r="B3743" s="1">
        <f>MAX(AVERAGE(Portfolios!$B$2:$B$5644)-Portfolios!B3743, 0)</f>
        <v>0</v>
      </c>
    </row>
    <row r="3744" spans="1:2">
      <c r="A3744" s="11">
        <f>Returns!A3744</f>
        <v>0</v>
      </c>
      <c r="B3744" s="1">
        <f>MAX(AVERAGE(Portfolios!$B$2:$B$5644)-Portfolios!B3744, 0)</f>
        <v>0</v>
      </c>
    </row>
    <row r="3745" spans="1:2">
      <c r="A3745" s="11">
        <f>Returns!A3745</f>
        <v>0</v>
      </c>
      <c r="B3745" s="1">
        <f>MAX(AVERAGE(Portfolios!$B$2:$B$5644)-Portfolios!B3745, 0)</f>
        <v>0</v>
      </c>
    </row>
    <row r="3746" spans="1:2">
      <c r="A3746" s="11">
        <f>Returns!A3746</f>
        <v>0</v>
      </c>
      <c r="B3746" s="1">
        <f>MAX(AVERAGE(Portfolios!$B$2:$B$5644)-Portfolios!B3746, 0)</f>
        <v>0</v>
      </c>
    </row>
    <row r="3747" spans="1:2">
      <c r="A3747" s="11">
        <f>Returns!A3747</f>
        <v>0</v>
      </c>
      <c r="B3747" s="1">
        <f>MAX(AVERAGE(Portfolios!$B$2:$B$5644)-Portfolios!B3747, 0)</f>
        <v>0</v>
      </c>
    </row>
    <row r="3748" spans="1:2">
      <c r="A3748" s="11">
        <f>Returns!A3748</f>
        <v>0</v>
      </c>
      <c r="B3748" s="1">
        <f>MAX(AVERAGE(Portfolios!$B$2:$B$5644)-Portfolios!B3748, 0)</f>
        <v>0</v>
      </c>
    </row>
    <row r="3749" spans="1:2">
      <c r="A3749" s="11">
        <f>Returns!A3749</f>
        <v>0</v>
      </c>
      <c r="B3749" s="1">
        <f>MAX(AVERAGE(Portfolios!$B$2:$B$5644)-Portfolios!B3749, 0)</f>
        <v>0</v>
      </c>
    </row>
    <row r="3750" spans="1:2">
      <c r="A3750" s="11">
        <f>Returns!A3750</f>
        <v>0</v>
      </c>
      <c r="B3750" s="1">
        <f>MAX(AVERAGE(Portfolios!$B$2:$B$5644)-Portfolios!B3750, 0)</f>
        <v>0</v>
      </c>
    </row>
    <row r="3751" spans="1:2">
      <c r="A3751" s="11">
        <f>Returns!A3751</f>
        <v>0</v>
      </c>
      <c r="B3751" s="1">
        <f>MAX(AVERAGE(Portfolios!$B$2:$B$5644)-Portfolios!B3751, 0)</f>
        <v>0</v>
      </c>
    </row>
    <row r="3752" spans="1:2">
      <c r="A3752" s="11">
        <f>Returns!A3752</f>
        <v>0</v>
      </c>
      <c r="B3752" s="1">
        <f>MAX(AVERAGE(Portfolios!$B$2:$B$5644)-Portfolios!B3752, 0)</f>
        <v>0</v>
      </c>
    </row>
    <row r="3753" spans="1:2">
      <c r="A3753" s="11">
        <f>Returns!A3753</f>
        <v>0</v>
      </c>
      <c r="B3753" s="1">
        <f>MAX(AVERAGE(Portfolios!$B$2:$B$5644)-Portfolios!B3753, 0)</f>
        <v>0</v>
      </c>
    </row>
    <row r="3754" spans="1:2">
      <c r="A3754" s="11">
        <f>Returns!A3754</f>
        <v>0</v>
      </c>
      <c r="B3754" s="1">
        <f>MAX(AVERAGE(Portfolios!$B$2:$B$5644)-Portfolios!B3754, 0)</f>
        <v>0</v>
      </c>
    </row>
    <row r="3755" spans="1:2">
      <c r="A3755" s="11">
        <f>Returns!A3755</f>
        <v>0</v>
      </c>
      <c r="B3755" s="1">
        <f>MAX(AVERAGE(Portfolios!$B$2:$B$5644)-Portfolios!B3755, 0)</f>
        <v>0</v>
      </c>
    </row>
    <row r="3756" spans="1:2">
      <c r="A3756" s="11">
        <f>Returns!A3756</f>
        <v>0</v>
      </c>
      <c r="B3756" s="1">
        <f>MAX(AVERAGE(Portfolios!$B$2:$B$5644)-Portfolios!B3756, 0)</f>
        <v>0</v>
      </c>
    </row>
    <row r="3757" spans="1:2">
      <c r="A3757" s="11">
        <f>Returns!A3757</f>
        <v>0</v>
      </c>
      <c r="B3757" s="1">
        <f>MAX(AVERAGE(Portfolios!$B$2:$B$5644)-Portfolios!B3757, 0)</f>
        <v>0</v>
      </c>
    </row>
    <row r="3758" spans="1:2">
      <c r="A3758" s="11">
        <f>Returns!A3758</f>
        <v>0</v>
      </c>
      <c r="B3758" s="1">
        <f>MAX(AVERAGE(Portfolios!$B$2:$B$5644)-Portfolios!B3758, 0)</f>
        <v>0</v>
      </c>
    </row>
    <row r="3759" spans="1:2">
      <c r="A3759" s="11">
        <f>Returns!A3759</f>
        <v>0</v>
      </c>
      <c r="B3759" s="1">
        <f>MAX(AVERAGE(Portfolios!$B$2:$B$5644)-Portfolios!B3759, 0)</f>
        <v>0</v>
      </c>
    </row>
    <row r="3760" spans="1:2">
      <c r="A3760" s="11">
        <f>Returns!A3760</f>
        <v>0</v>
      </c>
      <c r="B3760" s="1">
        <f>MAX(AVERAGE(Portfolios!$B$2:$B$5644)-Portfolios!B3760, 0)</f>
        <v>0</v>
      </c>
    </row>
    <row r="3761" spans="1:2">
      <c r="A3761" s="11">
        <f>Returns!A3761</f>
        <v>0</v>
      </c>
      <c r="B3761" s="1">
        <f>MAX(AVERAGE(Portfolios!$B$2:$B$5644)-Portfolios!B3761, 0)</f>
        <v>0</v>
      </c>
    </row>
    <row r="3762" spans="1:2">
      <c r="A3762" s="11">
        <f>Returns!A3762</f>
        <v>0</v>
      </c>
      <c r="B3762" s="1">
        <f>MAX(AVERAGE(Portfolios!$B$2:$B$5644)-Portfolios!B3762, 0)</f>
        <v>0</v>
      </c>
    </row>
    <row r="3763" spans="1:2">
      <c r="A3763" s="11">
        <f>Returns!A3763</f>
        <v>0</v>
      </c>
      <c r="B3763" s="1">
        <f>MAX(AVERAGE(Portfolios!$B$2:$B$5644)-Portfolios!B3763, 0)</f>
        <v>0</v>
      </c>
    </row>
    <row r="3764" spans="1:2">
      <c r="A3764" s="11">
        <f>Returns!A3764</f>
        <v>0</v>
      </c>
      <c r="B3764" s="1">
        <f>MAX(AVERAGE(Portfolios!$B$2:$B$5644)-Portfolios!B3764, 0)</f>
        <v>0</v>
      </c>
    </row>
    <row r="3765" spans="1:2">
      <c r="A3765" s="11">
        <f>Returns!A3765</f>
        <v>0</v>
      </c>
      <c r="B3765" s="1">
        <f>MAX(AVERAGE(Portfolios!$B$2:$B$5644)-Portfolios!B3765, 0)</f>
        <v>0</v>
      </c>
    </row>
    <row r="3766" spans="1:2">
      <c r="A3766" s="11">
        <f>Returns!A3766</f>
        <v>0</v>
      </c>
      <c r="B3766" s="1">
        <f>MAX(AVERAGE(Portfolios!$B$2:$B$5644)-Portfolios!B3766, 0)</f>
        <v>0</v>
      </c>
    </row>
    <row r="3767" spans="1:2">
      <c r="A3767" s="11">
        <f>Returns!A3767</f>
        <v>0</v>
      </c>
      <c r="B3767" s="1">
        <f>MAX(AVERAGE(Portfolios!$B$2:$B$5644)-Portfolios!B3767, 0)</f>
        <v>0</v>
      </c>
    </row>
    <row r="3768" spans="1:2">
      <c r="A3768" s="11">
        <f>Returns!A3768</f>
        <v>0</v>
      </c>
      <c r="B3768" s="1">
        <f>MAX(AVERAGE(Portfolios!$B$2:$B$5644)-Portfolios!B3768, 0)</f>
        <v>0</v>
      </c>
    </row>
    <row r="3769" spans="1:2">
      <c r="A3769" s="11">
        <f>Returns!A3769</f>
        <v>0</v>
      </c>
      <c r="B3769" s="1">
        <f>MAX(AVERAGE(Portfolios!$B$2:$B$5644)-Portfolios!B3769, 0)</f>
        <v>0</v>
      </c>
    </row>
    <row r="3770" spans="1:2">
      <c r="A3770" s="11">
        <f>Returns!A3770</f>
        <v>0</v>
      </c>
      <c r="B3770" s="1">
        <f>MAX(AVERAGE(Portfolios!$B$2:$B$5644)-Portfolios!B3770, 0)</f>
        <v>0</v>
      </c>
    </row>
    <row r="3771" spans="1:2">
      <c r="A3771" s="11">
        <f>Returns!A3771</f>
        <v>0</v>
      </c>
      <c r="B3771" s="1">
        <f>MAX(AVERAGE(Portfolios!$B$2:$B$5644)-Portfolios!B3771, 0)</f>
        <v>0</v>
      </c>
    </row>
    <row r="3772" spans="1:2">
      <c r="A3772" s="11">
        <f>Returns!A3772</f>
        <v>0</v>
      </c>
      <c r="B3772" s="1">
        <f>MAX(AVERAGE(Portfolios!$B$2:$B$5644)-Portfolios!B3772, 0)</f>
        <v>0</v>
      </c>
    </row>
    <row r="3773" spans="1:2">
      <c r="A3773" s="11">
        <f>Returns!A3773</f>
        <v>0</v>
      </c>
      <c r="B3773" s="1">
        <f>MAX(AVERAGE(Portfolios!$B$2:$B$5644)-Portfolios!B3773, 0)</f>
        <v>0</v>
      </c>
    </row>
    <row r="3774" spans="1:2">
      <c r="A3774" s="11">
        <f>Returns!A3774</f>
        <v>0</v>
      </c>
      <c r="B3774" s="1">
        <f>MAX(AVERAGE(Portfolios!$B$2:$B$5644)-Portfolios!B3774, 0)</f>
        <v>0</v>
      </c>
    </row>
    <row r="3775" spans="1:2">
      <c r="A3775" s="11">
        <f>Returns!A3775</f>
        <v>0</v>
      </c>
      <c r="B3775" s="1">
        <f>MAX(AVERAGE(Portfolios!$B$2:$B$5644)-Portfolios!B3775, 0)</f>
        <v>0</v>
      </c>
    </row>
    <row r="3776" spans="1:2">
      <c r="A3776" s="11">
        <f>Returns!A3776</f>
        <v>0</v>
      </c>
      <c r="B3776" s="1">
        <f>MAX(AVERAGE(Portfolios!$B$2:$B$5644)-Portfolios!B3776, 0)</f>
        <v>0</v>
      </c>
    </row>
    <row r="3777" spans="1:2">
      <c r="A3777" s="11">
        <f>Returns!A3777</f>
        <v>0</v>
      </c>
      <c r="B3777" s="1">
        <f>MAX(AVERAGE(Portfolios!$B$2:$B$5644)-Portfolios!B3777, 0)</f>
        <v>0</v>
      </c>
    </row>
    <row r="3778" spans="1:2">
      <c r="A3778" s="11">
        <f>Returns!A3778</f>
        <v>0</v>
      </c>
      <c r="B3778" s="1">
        <f>MAX(AVERAGE(Portfolios!$B$2:$B$5644)-Portfolios!B3778, 0)</f>
        <v>0</v>
      </c>
    </row>
    <row r="3779" spans="1:2">
      <c r="A3779" s="11">
        <f>Returns!A3779</f>
        <v>0</v>
      </c>
      <c r="B3779" s="1">
        <f>MAX(AVERAGE(Portfolios!$B$2:$B$5644)-Portfolios!B3779, 0)</f>
        <v>0</v>
      </c>
    </row>
    <row r="3780" spans="1:2">
      <c r="A3780" s="11">
        <f>Returns!A3780</f>
        <v>0</v>
      </c>
      <c r="B3780" s="1">
        <f>MAX(AVERAGE(Portfolios!$B$2:$B$5644)-Portfolios!B3780, 0)</f>
        <v>0</v>
      </c>
    </row>
    <row r="3781" spans="1:2">
      <c r="A3781" s="11">
        <f>Returns!A3781</f>
        <v>0</v>
      </c>
      <c r="B3781" s="1">
        <f>MAX(AVERAGE(Portfolios!$B$2:$B$5644)-Portfolios!B3781, 0)</f>
        <v>0</v>
      </c>
    </row>
    <row r="3782" spans="1:2">
      <c r="A3782" s="11">
        <f>Returns!A3782</f>
        <v>0</v>
      </c>
      <c r="B3782" s="1">
        <f>MAX(AVERAGE(Portfolios!$B$2:$B$5644)-Portfolios!B3782, 0)</f>
        <v>0</v>
      </c>
    </row>
    <row r="3783" spans="1:2">
      <c r="A3783" s="11">
        <f>Returns!A3783</f>
        <v>0</v>
      </c>
      <c r="B3783" s="1">
        <f>MAX(AVERAGE(Portfolios!$B$2:$B$5644)-Portfolios!B3783, 0)</f>
        <v>0</v>
      </c>
    </row>
    <row r="3784" spans="1:2">
      <c r="A3784" s="11">
        <f>Returns!A3784</f>
        <v>0</v>
      </c>
      <c r="B3784" s="1">
        <f>MAX(AVERAGE(Portfolios!$B$2:$B$5644)-Portfolios!B3784, 0)</f>
        <v>0</v>
      </c>
    </row>
    <row r="3785" spans="1:2">
      <c r="A3785" s="11">
        <f>Returns!A3785</f>
        <v>0</v>
      </c>
      <c r="B3785" s="1">
        <f>MAX(AVERAGE(Portfolios!$B$2:$B$5644)-Portfolios!B3785, 0)</f>
        <v>0</v>
      </c>
    </row>
    <row r="3786" spans="1:2">
      <c r="A3786" s="11">
        <f>Returns!A3786</f>
        <v>0</v>
      </c>
      <c r="B3786" s="1">
        <f>MAX(AVERAGE(Portfolios!$B$2:$B$5644)-Portfolios!B3786, 0)</f>
        <v>0</v>
      </c>
    </row>
    <row r="3787" spans="1:2">
      <c r="A3787" s="11">
        <f>Returns!A3787</f>
        <v>0</v>
      </c>
      <c r="B3787" s="1">
        <f>MAX(AVERAGE(Portfolios!$B$2:$B$5644)-Portfolios!B3787, 0)</f>
        <v>0</v>
      </c>
    </row>
    <row r="3788" spans="1:2">
      <c r="A3788" s="11">
        <f>Returns!A3788</f>
        <v>0</v>
      </c>
      <c r="B3788" s="1">
        <f>MAX(AVERAGE(Portfolios!$B$2:$B$5644)-Portfolios!B3788, 0)</f>
        <v>0</v>
      </c>
    </row>
    <row r="3789" spans="1:2">
      <c r="A3789" s="11">
        <f>Returns!A3789</f>
        <v>0</v>
      </c>
      <c r="B3789" s="1">
        <f>MAX(AVERAGE(Portfolios!$B$2:$B$5644)-Portfolios!B3789, 0)</f>
        <v>0</v>
      </c>
    </row>
    <row r="3790" spans="1:2">
      <c r="A3790" s="11">
        <f>Returns!A3790</f>
        <v>0</v>
      </c>
      <c r="B3790" s="1">
        <f>MAX(AVERAGE(Portfolios!$B$2:$B$5644)-Portfolios!B3790, 0)</f>
        <v>0</v>
      </c>
    </row>
    <row r="3791" spans="1:2">
      <c r="A3791" s="11">
        <f>Returns!A3791</f>
        <v>0</v>
      </c>
      <c r="B3791" s="1">
        <f>MAX(AVERAGE(Portfolios!$B$2:$B$5644)-Portfolios!B3791, 0)</f>
        <v>0</v>
      </c>
    </row>
    <row r="3792" spans="1:2">
      <c r="A3792" s="11">
        <f>Returns!A3792</f>
        <v>0</v>
      </c>
      <c r="B3792" s="1">
        <f>MAX(AVERAGE(Portfolios!$B$2:$B$5644)-Portfolios!B3792, 0)</f>
        <v>0</v>
      </c>
    </row>
    <row r="3793" spans="1:2">
      <c r="A3793" s="11">
        <f>Returns!A3793</f>
        <v>0</v>
      </c>
      <c r="B3793" s="1">
        <f>MAX(AVERAGE(Portfolios!$B$2:$B$5644)-Portfolios!B3793, 0)</f>
        <v>0</v>
      </c>
    </row>
    <row r="3794" spans="1:2">
      <c r="A3794" s="11">
        <f>Returns!A3794</f>
        <v>0</v>
      </c>
      <c r="B3794" s="1">
        <f>MAX(AVERAGE(Portfolios!$B$2:$B$5644)-Portfolios!B3794, 0)</f>
        <v>0</v>
      </c>
    </row>
    <row r="3795" spans="1:2">
      <c r="A3795" s="11">
        <f>Returns!A3795</f>
        <v>0</v>
      </c>
      <c r="B3795" s="1">
        <f>MAX(AVERAGE(Portfolios!$B$2:$B$5644)-Portfolios!B3795, 0)</f>
        <v>0</v>
      </c>
    </row>
    <row r="3796" spans="1:2">
      <c r="A3796" s="11">
        <f>Returns!A3796</f>
        <v>0</v>
      </c>
      <c r="B3796" s="1">
        <f>MAX(AVERAGE(Portfolios!$B$2:$B$5644)-Portfolios!B3796, 0)</f>
        <v>0</v>
      </c>
    </row>
    <row r="3797" spans="1:2">
      <c r="A3797" s="11">
        <f>Returns!A3797</f>
        <v>0</v>
      </c>
      <c r="B3797" s="1">
        <f>MAX(AVERAGE(Portfolios!$B$2:$B$5644)-Portfolios!B3797, 0)</f>
        <v>0</v>
      </c>
    </row>
    <row r="3798" spans="1:2">
      <c r="A3798" s="11">
        <f>Returns!A3798</f>
        <v>0</v>
      </c>
      <c r="B3798" s="1">
        <f>MAX(AVERAGE(Portfolios!$B$2:$B$5644)-Portfolios!B3798, 0)</f>
        <v>0</v>
      </c>
    </row>
    <row r="3799" spans="1:2">
      <c r="A3799" s="11">
        <f>Returns!A3799</f>
        <v>0</v>
      </c>
      <c r="B3799" s="1">
        <f>MAX(AVERAGE(Portfolios!$B$2:$B$5644)-Portfolios!B3799, 0)</f>
        <v>0</v>
      </c>
    </row>
    <row r="3800" spans="1:2">
      <c r="A3800" s="11">
        <f>Returns!A3800</f>
        <v>0</v>
      </c>
      <c r="B3800" s="1">
        <f>MAX(AVERAGE(Portfolios!$B$2:$B$5644)-Portfolios!B3800, 0)</f>
        <v>0</v>
      </c>
    </row>
    <row r="3801" spans="1:2">
      <c r="A3801" s="11">
        <f>Returns!A3801</f>
        <v>0</v>
      </c>
      <c r="B3801" s="1">
        <f>MAX(AVERAGE(Portfolios!$B$2:$B$5644)-Portfolios!B3801, 0)</f>
        <v>0</v>
      </c>
    </row>
    <row r="3802" spans="1:2">
      <c r="A3802" s="11">
        <f>Returns!A3802</f>
        <v>0</v>
      </c>
      <c r="B3802" s="1">
        <f>MAX(AVERAGE(Portfolios!$B$2:$B$5644)-Portfolios!B3802, 0)</f>
        <v>0</v>
      </c>
    </row>
    <row r="3803" spans="1:2">
      <c r="A3803" s="11">
        <f>Returns!A3803</f>
        <v>0</v>
      </c>
      <c r="B3803" s="1">
        <f>MAX(AVERAGE(Portfolios!$B$2:$B$5644)-Portfolios!B3803, 0)</f>
        <v>0</v>
      </c>
    </row>
    <row r="3804" spans="1:2">
      <c r="A3804" s="11">
        <f>Returns!A3804</f>
        <v>0</v>
      </c>
      <c r="B3804" s="1">
        <f>MAX(AVERAGE(Portfolios!$B$2:$B$5644)-Portfolios!B3804, 0)</f>
        <v>0</v>
      </c>
    </row>
    <row r="3805" spans="1:2">
      <c r="A3805" s="11">
        <f>Returns!A3805</f>
        <v>0</v>
      </c>
      <c r="B3805" s="1">
        <f>MAX(AVERAGE(Portfolios!$B$2:$B$5644)-Portfolios!B3805, 0)</f>
        <v>0</v>
      </c>
    </row>
    <row r="3806" spans="1:2">
      <c r="A3806" s="11">
        <f>Returns!A3806</f>
        <v>0</v>
      </c>
      <c r="B3806" s="1">
        <f>MAX(AVERAGE(Portfolios!$B$2:$B$5644)-Portfolios!B3806, 0)</f>
        <v>0</v>
      </c>
    </row>
    <row r="3807" spans="1:2">
      <c r="A3807" s="11">
        <f>Returns!A3807</f>
        <v>0</v>
      </c>
      <c r="B3807" s="1">
        <f>MAX(AVERAGE(Portfolios!$B$2:$B$5644)-Portfolios!B3807, 0)</f>
        <v>0</v>
      </c>
    </row>
    <row r="3808" spans="1:2">
      <c r="A3808" s="11">
        <f>Returns!A3808</f>
        <v>0</v>
      </c>
      <c r="B3808" s="1">
        <f>MAX(AVERAGE(Portfolios!$B$2:$B$5644)-Portfolios!B3808, 0)</f>
        <v>0</v>
      </c>
    </row>
    <row r="3809" spans="1:2">
      <c r="A3809" s="11">
        <f>Returns!A3809</f>
        <v>0</v>
      </c>
      <c r="B3809" s="1">
        <f>MAX(AVERAGE(Portfolios!$B$2:$B$5644)-Portfolios!B3809, 0)</f>
        <v>0</v>
      </c>
    </row>
    <row r="3810" spans="1:2">
      <c r="A3810" s="11">
        <f>Returns!A3810</f>
        <v>0</v>
      </c>
      <c r="B3810" s="1">
        <f>MAX(AVERAGE(Portfolios!$B$2:$B$5644)-Portfolios!B3810, 0)</f>
        <v>0</v>
      </c>
    </row>
    <row r="3811" spans="1:2">
      <c r="A3811" s="11">
        <f>Returns!A3811</f>
        <v>0</v>
      </c>
      <c r="B3811" s="1">
        <f>MAX(AVERAGE(Portfolios!$B$2:$B$5644)-Portfolios!B3811, 0)</f>
        <v>0</v>
      </c>
    </row>
    <row r="3812" spans="1:2">
      <c r="A3812" s="11">
        <f>Returns!A3812</f>
        <v>0</v>
      </c>
      <c r="B3812" s="1">
        <f>MAX(AVERAGE(Portfolios!$B$2:$B$5644)-Portfolios!B3812, 0)</f>
        <v>0</v>
      </c>
    </row>
    <row r="3813" spans="1:2">
      <c r="A3813" s="11">
        <f>Returns!A3813</f>
        <v>0</v>
      </c>
      <c r="B3813" s="1">
        <f>MAX(AVERAGE(Portfolios!$B$2:$B$5644)-Portfolios!B3813, 0)</f>
        <v>0</v>
      </c>
    </row>
    <row r="3814" spans="1:2">
      <c r="A3814" s="11">
        <f>Returns!A3814</f>
        <v>0</v>
      </c>
      <c r="B3814" s="1">
        <f>MAX(AVERAGE(Portfolios!$B$2:$B$5644)-Portfolios!B3814, 0)</f>
        <v>0</v>
      </c>
    </row>
    <row r="3815" spans="1:2">
      <c r="A3815" s="11">
        <f>Returns!A3815</f>
        <v>0</v>
      </c>
      <c r="B3815" s="1">
        <f>MAX(AVERAGE(Portfolios!$B$2:$B$5644)-Portfolios!B3815, 0)</f>
        <v>0</v>
      </c>
    </row>
    <row r="3816" spans="1:2">
      <c r="A3816" s="11">
        <f>Returns!A3816</f>
        <v>0</v>
      </c>
      <c r="B3816" s="1">
        <f>MAX(AVERAGE(Portfolios!$B$2:$B$5644)-Portfolios!B3816, 0)</f>
        <v>0</v>
      </c>
    </row>
    <row r="3817" spans="1:2">
      <c r="A3817" s="11">
        <f>Returns!A3817</f>
        <v>0</v>
      </c>
      <c r="B3817" s="1">
        <f>MAX(AVERAGE(Portfolios!$B$2:$B$5644)-Portfolios!B3817, 0)</f>
        <v>0</v>
      </c>
    </row>
    <row r="3818" spans="1:2">
      <c r="A3818" s="11">
        <f>Returns!A3818</f>
        <v>0</v>
      </c>
      <c r="B3818" s="1">
        <f>MAX(AVERAGE(Portfolios!$B$2:$B$5644)-Portfolios!B3818, 0)</f>
        <v>0</v>
      </c>
    </row>
    <row r="3819" spans="1:2">
      <c r="A3819" s="11">
        <f>Returns!A3819</f>
        <v>0</v>
      </c>
      <c r="B3819" s="1">
        <f>MAX(AVERAGE(Portfolios!$B$2:$B$5644)-Portfolios!B3819, 0)</f>
        <v>0</v>
      </c>
    </row>
    <row r="3820" spans="1:2">
      <c r="A3820" s="11">
        <f>Returns!A3820</f>
        <v>0</v>
      </c>
      <c r="B3820" s="1">
        <f>MAX(AVERAGE(Portfolios!$B$2:$B$5644)-Portfolios!B3820, 0)</f>
        <v>0</v>
      </c>
    </row>
    <row r="3821" spans="1:2">
      <c r="A3821" s="11">
        <f>Returns!A3821</f>
        <v>0</v>
      </c>
      <c r="B3821" s="1">
        <f>MAX(AVERAGE(Portfolios!$B$2:$B$5644)-Portfolios!B3821, 0)</f>
        <v>0</v>
      </c>
    </row>
    <row r="3822" spans="1:2">
      <c r="A3822" s="11">
        <f>Returns!A3822</f>
        <v>0</v>
      </c>
      <c r="B3822" s="1">
        <f>MAX(AVERAGE(Portfolios!$B$2:$B$5644)-Portfolios!B3822, 0)</f>
        <v>0</v>
      </c>
    </row>
    <row r="3823" spans="1:2">
      <c r="A3823" s="11">
        <f>Returns!A3823</f>
        <v>0</v>
      </c>
      <c r="B3823" s="1">
        <f>MAX(AVERAGE(Portfolios!$B$2:$B$5644)-Portfolios!B3823, 0)</f>
        <v>0</v>
      </c>
    </row>
    <row r="3824" spans="1:2">
      <c r="A3824" s="11">
        <f>Returns!A3824</f>
        <v>0</v>
      </c>
      <c r="B3824" s="1">
        <f>MAX(AVERAGE(Portfolios!$B$2:$B$5644)-Portfolios!B3824, 0)</f>
        <v>0</v>
      </c>
    </row>
    <row r="3825" spans="1:2">
      <c r="A3825" s="11">
        <f>Returns!A3825</f>
        <v>0</v>
      </c>
      <c r="B3825" s="1">
        <f>MAX(AVERAGE(Portfolios!$B$2:$B$5644)-Portfolios!B3825, 0)</f>
        <v>0</v>
      </c>
    </row>
    <row r="3826" spans="1:2">
      <c r="A3826" s="11">
        <f>Returns!A3826</f>
        <v>0</v>
      </c>
      <c r="B3826" s="1">
        <f>MAX(AVERAGE(Portfolios!$B$2:$B$5644)-Portfolios!B3826, 0)</f>
        <v>0</v>
      </c>
    </row>
    <row r="3827" spans="1:2">
      <c r="A3827" s="11">
        <f>Returns!A3827</f>
        <v>0</v>
      </c>
      <c r="B3827" s="1">
        <f>MAX(AVERAGE(Portfolios!$B$2:$B$5644)-Portfolios!B3827, 0)</f>
        <v>0</v>
      </c>
    </row>
    <row r="3828" spans="1:2">
      <c r="A3828" s="11">
        <f>Returns!A3828</f>
        <v>0</v>
      </c>
      <c r="B3828" s="1">
        <f>MAX(AVERAGE(Portfolios!$B$2:$B$5644)-Portfolios!B3828, 0)</f>
        <v>0</v>
      </c>
    </row>
    <row r="3829" spans="1:2">
      <c r="A3829" s="11">
        <f>Returns!A3829</f>
        <v>0</v>
      </c>
      <c r="B3829" s="1">
        <f>MAX(AVERAGE(Portfolios!$B$2:$B$5644)-Portfolios!B3829, 0)</f>
        <v>0</v>
      </c>
    </row>
    <row r="3830" spans="1:2">
      <c r="A3830" s="11">
        <f>Returns!A3830</f>
        <v>0</v>
      </c>
      <c r="B3830" s="1">
        <f>MAX(AVERAGE(Portfolios!$B$2:$B$5644)-Portfolios!B3830, 0)</f>
        <v>0</v>
      </c>
    </row>
    <row r="3831" spans="1:2">
      <c r="A3831" s="11">
        <f>Returns!A3831</f>
        <v>0</v>
      </c>
      <c r="B3831" s="1">
        <f>MAX(AVERAGE(Portfolios!$B$2:$B$5644)-Portfolios!B3831, 0)</f>
        <v>0</v>
      </c>
    </row>
    <row r="3832" spans="1:2">
      <c r="A3832" s="11">
        <f>Returns!A3832</f>
        <v>0</v>
      </c>
      <c r="B3832" s="1">
        <f>MAX(AVERAGE(Portfolios!$B$2:$B$5644)-Portfolios!B3832, 0)</f>
        <v>0</v>
      </c>
    </row>
    <row r="3833" spans="1:2">
      <c r="A3833" s="11">
        <f>Returns!A3833</f>
        <v>0</v>
      </c>
      <c r="B3833" s="1">
        <f>MAX(AVERAGE(Portfolios!$B$2:$B$5644)-Portfolios!B3833, 0)</f>
        <v>0</v>
      </c>
    </row>
    <row r="3834" spans="1:2">
      <c r="A3834" s="11">
        <f>Returns!A3834</f>
        <v>0</v>
      </c>
      <c r="B3834" s="1">
        <f>MAX(AVERAGE(Portfolios!$B$2:$B$5644)-Portfolios!B3834, 0)</f>
        <v>0</v>
      </c>
    </row>
    <row r="3835" spans="1:2">
      <c r="A3835" s="11">
        <f>Returns!A3835</f>
        <v>0</v>
      </c>
      <c r="B3835" s="1">
        <f>MAX(AVERAGE(Portfolios!$B$2:$B$5644)-Portfolios!B3835, 0)</f>
        <v>0</v>
      </c>
    </row>
    <row r="3836" spans="1:2">
      <c r="A3836" s="11">
        <f>Returns!A3836</f>
        <v>0</v>
      </c>
      <c r="B3836" s="1">
        <f>MAX(AVERAGE(Portfolios!$B$2:$B$5644)-Portfolios!B3836, 0)</f>
        <v>0</v>
      </c>
    </row>
    <row r="3837" spans="1:2">
      <c r="A3837" s="11">
        <f>Returns!A3837</f>
        <v>0</v>
      </c>
      <c r="B3837" s="1">
        <f>MAX(AVERAGE(Portfolios!$B$2:$B$5644)-Portfolios!B3837, 0)</f>
        <v>0</v>
      </c>
    </row>
    <row r="3838" spans="1:2">
      <c r="A3838" s="11">
        <f>Returns!A3838</f>
        <v>0</v>
      </c>
      <c r="B3838" s="1">
        <f>MAX(AVERAGE(Portfolios!$B$2:$B$5644)-Portfolios!B3838, 0)</f>
        <v>0</v>
      </c>
    </row>
    <row r="3839" spans="1:2">
      <c r="A3839" s="11">
        <f>Returns!A3839</f>
        <v>0</v>
      </c>
      <c r="B3839" s="1">
        <f>MAX(AVERAGE(Portfolios!$B$2:$B$5644)-Portfolios!B3839, 0)</f>
        <v>0</v>
      </c>
    </row>
    <row r="3840" spans="1:2">
      <c r="A3840" s="11">
        <f>Returns!A3840</f>
        <v>0</v>
      </c>
      <c r="B3840" s="1">
        <f>MAX(AVERAGE(Portfolios!$B$2:$B$5644)-Portfolios!B3840, 0)</f>
        <v>0</v>
      </c>
    </row>
    <row r="3841" spans="1:2">
      <c r="A3841" s="11">
        <f>Returns!A3841</f>
        <v>0</v>
      </c>
      <c r="B3841" s="1">
        <f>MAX(AVERAGE(Portfolios!$B$2:$B$5644)-Portfolios!B3841, 0)</f>
        <v>0</v>
      </c>
    </row>
    <row r="3842" spans="1:2">
      <c r="A3842" s="11">
        <f>Returns!A3842</f>
        <v>0</v>
      </c>
      <c r="B3842" s="1">
        <f>MAX(AVERAGE(Portfolios!$B$2:$B$5644)-Portfolios!B3842, 0)</f>
        <v>0</v>
      </c>
    </row>
    <row r="3843" spans="1:2">
      <c r="A3843" s="11">
        <f>Returns!A3843</f>
        <v>0</v>
      </c>
      <c r="B3843" s="1">
        <f>MAX(AVERAGE(Portfolios!$B$2:$B$5644)-Portfolios!B3843, 0)</f>
        <v>0</v>
      </c>
    </row>
    <row r="3844" spans="1:2">
      <c r="A3844" s="11">
        <f>Returns!A3844</f>
        <v>0</v>
      </c>
      <c r="B3844" s="1">
        <f>MAX(AVERAGE(Portfolios!$B$2:$B$5644)-Portfolios!B3844, 0)</f>
        <v>0</v>
      </c>
    </row>
    <row r="3845" spans="1:2">
      <c r="A3845" s="11">
        <f>Returns!A3845</f>
        <v>0</v>
      </c>
      <c r="B3845" s="1">
        <f>MAX(AVERAGE(Portfolios!$B$2:$B$5644)-Portfolios!B3845, 0)</f>
        <v>0</v>
      </c>
    </row>
    <row r="3846" spans="1:2">
      <c r="A3846" s="11">
        <f>Returns!A3846</f>
        <v>0</v>
      </c>
      <c r="B3846" s="1">
        <f>MAX(AVERAGE(Portfolios!$B$2:$B$5644)-Portfolios!B3846, 0)</f>
        <v>0</v>
      </c>
    </row>
    <row r="3847" spans="1:2">
      <c r="A3847" s="11">
        <f>Returns!A3847</f>
        <v>0</v>
      </c>
      <c r="B3847" s="1">
        <f>MAX(AVERAGE(Portfolios!$B$2:$B$5644)-Portfolios!B3847, 0)</f>
        <v>0</v>
      </c>
    </row>
    <row r="3848" spans="1:2">
      <c r="A3848" s="11">
        <f>Returns!A3848</f>
        <v>0</v>
      </c>
      <c r="B3848" s="1">
        <f>MAX(AVERAGE(Portfolios!$B$2:$B$5644)-Portfolios!B3848, 0)</f>
        <v>0</v>
      </c>
    </row>
    <row r="3849" spans="1:2">
      <c r="A3849" s="11">
        <f>Returns!A3849</f>
        <v>0</v>
      </c>
      <c r="B3849" s="1">
        <f>MAX(AVERAGE(Portfolios!$B$2:$B$5644)-Portfolios!B3849, 0)</f>
        <v>0</v>
      </c>
    </row>
    <row r="3850" spans="1:2">
      <c r="A3850" s="11">
        <f>Returns!A3850</f>
        <v>0</v>
      </c>
      <c r="B3850" s="1">
        <f>MAX(AVERAGE(Portfolios!$B$2:$B$5644)-Portfolios!B3850, 0)</f>
        <v>0</v>
      </c>
    </row>
    <row r="3851" spans="1:2">
      <c r="A3851" s="11">
        <f>Returns!A3851</f>
        <v>0</v>
      </c>
      <c r="B3851" s="1">
        <f>MAX(AVERAGE(Portfolios!$B$2:$B$5644)-Portfolios!B3851, 0)</f>
        <v>0</v>
      </c>
    </row>
    <row r="3852" spans="1:2">
      <c r="A3852" s="11">
        <f>Returns!A3852</f>
        <v>0</v>
      </c>
      <c r="B3852" s="1">
        <f>MAX(AVERAGE(Portfolios!$B$2:$B$5644)-Portfolios!B3852, 0)</f>
        <v>0</v>
      </c>
    </row>
    <row r="3853" spans="1:2">
      <c r="A3853" s="11">
        <f>Returns!A3853</f>
        <v>0</v>
      </c>
      <c r="B3853" s="1">
        <f>MAX(AVERAGE(Portfolios!$B$2:$B$5644)-Portfolios!B3853, 0)</f>
        <v>0</v>
      </c>
    </row>
    <row r="3854" spans="1:2">
      <c r="A3854" s="11">
        <f>Returns!A3854</f>
        <v>0</v>
      </c>
      <c r="B3854" s="1">
        <f>MAX(AVERAGE(Portfolios!$B$2:$B$5644)-Portfolios!B3854, 0)</f>
        <v>0</v>
      </c>
    </row>
    <row r="3855" spans="1:2">
      <c r="A3855" s="11">
        <f>Returns!A3855</f>
        <v>0</v>
      </c>
      <c r="B3855" s="1">
        <f>MAX(AVERAGE(Portfolios!$B$2:$B$5644)-Portfolios!B3855, 0)</f>
        <v>0</v>
      </c>
    </row>
    <row r="3856" spans="1:2">
      <c r="A3856" s="11">
        <f>Returns!A3856</f>
        <v>0</v>
      </c>
      <c r="B3856" s="1">
        <f>MAX(AVERAGE(Portfolios!$B$2:$B$5644)-Portfolios!B3856, 0)</f>
        <v>0</v>
      </c>
    </row>
    <row r="3857" spans="1:2">
      <c r="A3857" s="11">
        <f>Returns!A3857</f>
        <v>0</v>
      </c>
      <c r="B3857" s="1">
        <f>MAX(AVERAGE(Portfolios!$B$2:$B$5644)-Portfolios!B3857, 0)</f>
        <v>0</v>
      </c>
    </row>
    <row r="3858" spans="1:2">
      <c r="A3858" s="11">
        <f>Returns!A3858</f>
        <v>0</v>
      </c>
      <c r="B3858" s="1">
        <f>MAX(AVERAGE(Portfolios!$B$2:$B$5644)-Portfolios!B3858, 0)</f>
        <v>0</v>
      </c>
    </row>
    <row r="3859" spans="1:2">
      <c r="A3859" s="11">
        <f>Returns!A3859</f>
        <v>0</v>
      </c>
      <c r="B3859" s="1">
        <f>MAX(AVERAGE(Portfolios!$B$2:$B$5644)-Portfolios!B3859, 0)</f>
        <v>0</v>
      </c>
    </row>
    <row r="3860" spans="1:2">
      <c r="A3860" s="11">
        <f>Returns!A3860</f>
        <v>0</v>
      </c>
      <c r="B3860" s="1">
        <f>MAX(AVERAGE(Portfolios!$B$2:$B$5644)-Portfolios!B3860, 0)</f>
        <v>0</v>
      </c>
    </row>
    <row r="3861" spans="1:2">
      <c r="A3861" s="11">
        <f>Returns!A3861</f>
        <v>0</v>
      </c>
      <c r="B3861" s="1">
        <f>MAX(AVERAGE(Portfolios!$B$2:$B$5644)-Portfolios!B3861, 0)</f>
        <v>0</v>
      </c>
    </row>
    <row r="3862" spans="1:2">
      <c r="A3862" s="11">
        <f>Returns!A3862</f>
        <v>0</v>
      </c>
      <c r="B3862" s="1">
        <f>MAX(AVERAGE(Portfolios!$B$2:$B$5644)-Portfolios!B3862, 0)</f>
        <v>0</v>
      </c>
    </row>
    <row r="3863" spans="1:2">
      <c r="A3863" s="11">
        <f>Returns!A3863</f>
        <v>0</v>
      </c>
      <c r="B3863" s="1">
        <f>MAX(AVERAGE(Portfolios!$B$2:$B$5644)-Portfolios!B3863, 0)</f>
        <v>0</v>
      </c>
    </row>
    <row r="3864" spans="1:2">
      <c r="A3864" s="11">
        <f>Returns!A3864</f>
        <v>0</v>
      </c>
      <c r="B3864" s="1">
        <f>MAX(AVERAGE(Portfolios!$B$2:$B$5644)-Portfolios!B3864, 0)</f>
        <v>0</v>
      </c>
    </row>
    <row r="3865" spans="1:2">
      <c r="A3865" s="11">
        <f>Returns!A3865</f>
        <v>0</v>
      </c>
      <c r="B3865" s="1">
        <f>MAX(AVERAGE(Portfolios!$B$2:$B$5644)-Portfolios!B3865, 0)</f>
        <v>0</v>
      </c>
    </row>
    <row r="3866" spans="1:2">
      <c r="A3866" s="11">
        <f>Returns!A3866</f>
        <v>0</v>
      </c>
      <c r="B3866" s="1">
        <f>MAX(AVERAGE(Portfolios!$B$2:$B$5644)-Portfolios!B3866, 0)</f>
        <v>0</v>
      </c>
    </row>
    <row r="3867" spans="1:2">
      <c r="A3867" s="11">
        <f>Returns!A3867</f>
        <v>0</v>
      </c>
      <c r="B3867" s="1">
        <f>MAX(AVERAGE(Portfolios!$B$2:$B$5644)-Portfolios!B3867, 0)</f>
        <v>0</v>
      </c>
    </row>
    <row r="3868" spans="1:2">
      <c r="A3868" s="11">
        <f>Returns!A3868</f>
        <v>0</v>
      </c>
      <c r="B3868" s="1">
        <f>MAX(AVERAGE(Portfolios!$B$2:$B$5644)-Portfolios!B3868, 0)</f>
        <v>0</v>
      </c>
    </row>
    <row r="3869" spans="1:2">
      <c r="A3869" s="11">
        <f>Returns!A3869</f>
        <v>0</v>
      </c>
      <c r="B3869" s="1">
        <f>MAX(AVERAGE(Portfolios!$B$2:$B$5644)-Portfolios!B3869, 0)</f>
        <v>0</v>
      </c>
    </row>
    <row r="3870" spans="1:2">
      <c r="A3870" s="11">
        <f>Returns!A3870</f>
        <v>0</v>
      </c>
      <c r="B3870" s="1">
        <f>MAX(AVERAGE(Portfolios!$B$2:$B$5644)-Portfolios!B3870, 0)</f>
        <v>0</v>
      </c>
    </row>
    <row r="3871" spans="1:2">
      <c r="A3871" s="11">
        <f>Returns!A3871</f>
        <v>0</v>
      </c>
      <c r="B3871" s="1">
        <f>MAX(AVERAGE(Portfolios!$B$2:$B$5644)-Portfolios!B3871, 0)</f>
        <v>0</v>
      </c>
    </row>
    <row r="3872" spans="1:2">
      <c r="A3872" s="11">
        <f>Returns!A3872</f>
        <v>0</v>
      </c>
      <c r="B3872" s="1">
        <f>MAX(AVERAGE(Portfolios!$B$2:$B$5644)-Portfolios!B3872, 0)</f>
        <v>0</v>
      </c>
    </row>
    <row r="3873" spans="1:2">
      <c r="A3873" s="11">
        <f>Returns!A3873</f>
        <v>0</v>
      </c>
      <c r="B3873" s="1">
        <f>MAX(AVERAGE(Portfolios!$B$2:$B$5644)-Portfolios!B3873, 0)</f>
        <v>0</v>
      </c>
    </row>
    <row r="3874" spans="1:2">
      <c r="A3874" s="11">
        <f>Returns!A3874</f>
        <v>0</v>
      </c>
      <c r="B3874" s="1">
        <f>MAX(AVERAGE(Portfolios!$B$2:$B$5644)-Portfolios!B3874, 0)</f>
        <v>0</v>
      </c>
    </row>
    <row r="3875" spans="1:2">
      <c r="A3875" s="11">
        <f>Returns!A3875</f>
        <v>0</v>
      </c>
      <c r="B3875" s="1">
        <f>MAX(AVERAGE(Portfolios!$B$2:$B$5644)-Portfolios!B3875, 0)</f>
        <v>0</v>
      </c>
    </row>
    <row r="3876" spans="1:2">
      <c r="A3876" s="11">
        <f>Returns!A3876</f>
        <v>0</v>
      </c>
      <c r="B3876" s="1">
        <f>MAX(AVERAGE(Portfolios!$B$2:$B$5644)-Portfolios!B3876, 0)</f>
        <v>0</v>
      </c>
    </row>
    <row r="3877" spans="1:2">
      <c r="A3877" s="11">
        <f>Returns!A3877</f>
        <v>0</v>
      </c>
      <c r="B3877" s="1">
        <f>MAX(AVERAGE(Portfolios!$B$2:$B$5644)-Portfolios!B3877, 0)</f>
        <v>0</v>
      </c>
    </row>
    <row r="3878" spans="1:2">
      <c r="A3878" s="11">
        <f>Returns!A3878</f>
        <v>0</v>
      </c>
      <c r="B3878" s="1">
        <f>MAX(AVERAGE(Portfolios!$B$2:$B$5644)-Portfolios!B3878, 0)</f>
        <v>0</v>
      </c>
    </row>
    <row r="3879" spans="1:2">
      <c r="A3879" s="11">
        <f>Returns!A3879</f>
        <v>0</v>
      </c>
      <c r="B3879" s="1">
        <f>MAX(AVERAGE(Portfolios!$B$2:$B$5644)-Portfolios!B3879, 0)</f>
        <v>0</v>
      </c>
    </row>
    <row r="3880" spans="1:2">
      <c r="A3880" s="11">
        <f>Returns!A3880</f>
        <v>0</v>
      </c>
      <c r="B3880" s="1">
        <f>MAX(AVERAGE(Portfolios!$B$2:$B$5644)-Portfolios!B3880, 0)</f>
        <v>0</v>
      </c>
    </row>
    <row r="3881" spans="1:2">
      <c r="A3881" s="11">
        <f>Returns!A3881</f>
        <v>0</v>
      </c>
      <c r="B3881" s="1">
        <f>MAX(AVERAGE(Portfolios!$B$2:$B$5644)-Portfolios!B3881, 0)</f>
        <v>0</v>
      </c>
    </row>
    <row r="3882" spans="1:2">
      <c r="A3882" s="11">
        <f>Returns!A3882</f>
        <v>0</v>
      </c>
      <c r="B3882" s="1">
        <f>MAX(AVERAGE(Portfolios!$B$2:$B$5644)-Portfolios!B3882, 0)</f>
        <v>0</v>
      </c>
    </row>
    <row r="3883" spans="1:2">
      <c r="A3883" s="11">
        <f>Returns!A3883</f>
        <v>0</v>
      </c>
      <c r="B3883" s="1">
        <f>MAX(AVERAGE(Portfolios!$B$2:$B$5644)-Portfolios!B3883, 0)</f>
        <v>0</v>
      </c>
    </row>
    <row r="3884" spans="1:2">
      <c r="A3884" s="11">
        <f>Returns!A3884</f>
        <v>0</v>
      </c>
      <c r="B3884" s="1">
        <f>MAX(AVERAGE(Portfolios!$B$2:$B$5644)-Portfolios!B3884, 0)</f>
        <v>0</v>
      </c>
    </row>
    <row r="3885" spans="1:2">
      <c r="A3885" s="11">
        <f>Returns!A3885</f>
        <v>0</v>
      </c>
      <c r="B3885" s="1">
        <f>MAX(AVERAGE(Portfolios!$B$2:$B$5644)-Portfolios!B3885, 0)</f>
        <v>0</v>
      </c>
    </row>
    <row r="3886" spans="1:2">
      <c r="A3886" s="11">
        <f>Returns!A3886</f>
        <v>0</v>
      </c>
      <c r="B3886" s="1">
        <f>MAX(AVERAGE(Portfolios!$B$2:$B$5644)-Portfolios!B3886, 0)</f>
        <v>0</v>
      </c>
    </row>
    <row r="3887" spans="1:2">
      <c r="A3887" s="11">
        <f>Returns!A3887</f>
        <v>0</v>
      </c>
      <c r="B3887" s="1">
        <f>MAX(AVERAGE(Portfolios!$B$2:$B$5644)-Portfolios!B3887, 0)</f>
        <v>0</v>
      </c>
    </row>
    <row r="3888" spans="1:2">
      <c r="A3888" s="11">
        <f>Returns!A3888</f>
        <v>0</v>
      </c>
      <c r="B3888" s="1">
        <f>MAX(AVERAGE(Portfolios!$B$2:$B$5644)-Portfolios!B3888, 0)</f>
        <v>0</v>
      </c>
    </row>
    <row r="3889" spans="1:2">
      <c r="A3889" s="11">
        <f>Returns!A3889</f>
        <v>0</v>
      </c>
      <c r="B3889" s="1">
        <f>MAX(AVERAGE(Portfolios!$B$2:$B$5644)-Portfolios!B3889, 0)</f>
        <v>0</v>
      </c>
    </row>
    <row r="3890" spans="1:2">
      <c r="A3890" s="11">
        <f>Returns!A3890</f>
        <v>0</v>
      </c>
      <c r="B3890" s="1">
        <f>MAX(AVERAGE(Portfolios!$B$2:$B$5644)-Portfolios!B3890, 0)</f>
        <v>0</v>
      </c>
    </row>
    <row r="3891" spans="1:2">
      <c r="A3891" s="11">
        <f>Returns!A3891</f>
        <v>0</v>
      </c>
      <c r="B3891" s="1">
        <f>MAX(AVERAGE(Portfolios!$B$2:$B$5644)-Portfolios!B3891, 0)</f>
        <v>0</v>
      </c>
    </row>
    <row r="3892" spans="1:2">
      <c r="A3892" s="11">
        <f>Returns!A3892</f>
        <v>0</v>
      </c>
      <c r="B3892" s="1">
        <f>MAX(AVERAGE(Portfolios!$B$2:$B$5644)-Portfolios!B3892, 0)</f>
        <v>0</v>
      </c>
    </row>
    <row r="3893" spans="1:2">
      <c r="A3893" s="11">
        <f>Returns!A3893</f>
        <v>0</v>
      </c>
      <c r="B3893" s="1">
        <f>MAX(AVERAGE(Portfolios!$B$2:$B$5644)-Portfolios!B3893, 0)</f>
        <v>0</v>
      </c>
    </row>
    <row r="3894" spans="1:2">
      <c r="A3894" s="11">
        <f>Returns!A3894</f>
        <v>0</v>
      </c>
      <c r="B3894" s="1">
        <f>MAX(AVERAGE(Portfolios!$B$2:$B$5644)-Portfolios!B3894, 0)</f>
        <v>0</v>
      </c>
    </row>
    <row r="3895" spans="1:2">
      <c r="A3895" s="11">
        <f>Returns!A3895</f>
        <v>0</v>
      </c>
      <c r="B3895" s="1">
        <f>MAX(AVERAGE(Portfolios!$B$2:$B$5644)-Portfolios!B3895, 0)</f>
        <v>0</v>
      </c>
    </row>
    <row r="3896" spans="1:2">
      <c r="A3896" s="11">
        <f>Returns!A3896</f>
        <v>0</v>
      </c>
      <c r="B3896" s="1">
        <f>MAX(AVERAGE(Portfolios!$B$2:$B$5644)-Portfolios!B3896, 0)</f>
        <v>0</v>
      </c>
    </row>
    <row r="3897" spans="1:2">
      <c r="A3897" s="11">
        <f>Returns!A3897</f>
        <v>0</v>
      </c>
      <c r="B3897" s="1">
        <f>MAX(AVERAGE(Portfolios!$B$2:$B$5644)-Portfolios!B3897, 0)</f>
        <v>0</v>
      </c>
    </row>
    <row r="3898" spans="1:2">
      <c r="A3898" s="11">
        <f>Returns!A3898</f>
        <v>0</v>
      </c>
      <c r="B3898" s="1">
        <f>MAX(AVERAGE(Portfolios!$B$2:$B$5644)-Portfolios!B3898, 0)</f>
        <v>0</v>
      </c>
    </row>
    <row r="3899" spans="1:2">
      <c r="A3899" s="11">
        <f>Returns!A3899</f>
        <v>0</v>
      </c>
      <c r="B3899" s="1">
        <f>MAX(AVERAGE(Portfolios!$B$2:$B$5644)-Portfolios!B3899, 0)</f>
        <v>0</v>
      </c>
    </row>
    <row r="3900" spans="1:2">
      <c r="A3900" s="11">
        <f>Returns!A3900</f>
        <v>0</v>
      </c>
      <c r="B3900" s="1">
        <f>MAX(AVERAGE(Portfolios!$B$2:$B$5644)-Portfolios!B3900, 0)</f>
        <v>0</v>
      </c>
    </row>
    <row r="3901" spans="1:2">
      <c r="A3901" s="11">
        <f>Returns!A3901</f>
        <v>0</v>
      </c>
      <c r="B3901" s="1">
        <f>MAX(AVERAGE(Portfolios!$B$2:$B$5644)-Portfolios!B3901, 0)</f>
        <v>0</v>
      </c>
    </row>
    <row r="3902" spans="1:2">
      <c r="A3902" s="11">
        <f>Returns!A3902</f>
        <v>0</v>
      </c>
      <c r="B3902" s="1">
        <f>MAX(AVERAGE(Portfolios!$B$2:$B$5644)-Portfolios!B3902, 0)</f>
        <v>0</v>
      </c>
    </row>
    <row r="3903" spans="1:2">
      <c r="A3903" s="11">
        <f>Returns!A3903</f>
        <v>0</v>
      </c>
      <c r="B3903" s="1">
        <f>MAX(AVERAGE(Portfolios!$B$2:$B$5644)-Portfolios!B3903, 0)</f>
        <v>0</v>
      </c>
    </row>
    <row r="3904" spans="1:2">
      <c r="A3904" s="11">
        <f>Returns!A3904</f>
        <v>0</v>
      </c>
      <c r="B3904" s="1">
        <f>MAX(AVERAGE(Portfolios!$B$2:$B$5644)-Portfolios!B3904, 0)</f>
        <v>0</v>
      </c>
    </row>
    <row r="3905" spans="1:2">
      <c r="A3905" s="11">
        <f>Returns!A3905</f>
        <v>0</v>
      </c>
      <c r="B3905" s="1">
        <f>MAX(AVERAGE(Portfolios!$B$2:$B$5644)-Portfolios!B3905, 0)</f>
        <v>0</v>
      </c>
    </row>
    <row r="3906" spans="1:2">
      <c r="A3906" s="11">
        <f>Returns!A3906</f>
        <v>0</v>
      </c>
      <c r="B3906" s="1">
        <f>MAX(AVERAGE(Portfolios!$B$2:$B$5644)-Portfolios!B3906, 0)</f>
        <v>0</v>
      </c>
    </row>
    <row r="3907" spans="1:2">
      <c r="A3907" s="11">
        <f>Returns!A3907</f>
        <v>0</v>
      </c>
      <c r="B3907" s="1">
        <f>MAX(AVERAGE(Portfolios!$B$2:$B$5644)-Portfolios!B3907, 0)</f>
        <v>0</v>
      </c>
    </row>
    <row r="3908" spans="1:2">
      <c r="A3908" s="11">
        <f>Returns!A3908</f>
        <v>0</v>
      </c>
      <c r="B3908" s="1">
        <f>MAX(AVERAGE(Portfolios!$B$2:$B$5644)-Portfolios!B3908, 0)</f>
        <v>0</v>
      </c>
    </row>
    <row r="3909" spans="1:2">
      <c r="A3909" s="11">
        <f>Returns!A3909</f>
        <v>0</v>
      </c>
      <c r="B3909" s="1">
        <f>MAX(AVERAGE(Portfolios!$B$2:$B$5644)-Portfolios!B3909, 0)</f>
        <v>0</v>
      </c>
    </row>
    <row r="3910" spans="1:2">
      <c r="A3910" s="11">
        <f>Returns!A3910</f>
        <v>0</v>
      </c>
      <c r="B3910" s="1">
        <f>MAX(AVERAGE(Portfolios!$B$2:$B$5644)-Portfolios!B3910, 0)</f>
        <v>0</v>
      </c>
    </row>
    <row r="3911" spans="1:2">
      <c r="A3911" s="11">
        <f>Returns!A3911</f>
        <v>0</v>
      </c>
      <c r="B3911" s="1">
        <f>MAX(AVERAGE(Portfolios!$B$2:$B$5644)-Portfolios!B3911, 0)</f>
        <v>0</v>
      </c>
    </row>
    <row r="3912" spans="1:2">
      <c r="A3912" s="11">
        <f>Returns!A3912</f>
        <v>0</v>
      </c>
      <c r="B3912" s="1">
        <f>MAX(AVERAGE(Portfolios!$B$2:$B$5644)-Portfolios!B3912, 0)</f>
        <v>0</v>
      </c>
    </row>
    <row r="3913" spans="1:2">
      <c r="A3913" s="11">
        <f>Returns!A3913</f>
        <v>0</v>
      </c>
      <c r="B3913" s="1">
        <f>MAX(AVERAGE(Portfolios!$B$2:$B$5644)-Portfolios!B3913, 0)</f>
        <v>0</v>
      </c>
    </row>
    <row r="3914" spans="1:2">
      <c r="A3914" s="11">
        <f>Returns!A3914</f>
        <v>0</v>
      </c>
      <c r="B3914" s="1">
        <f>MAX(AVERAGE(Portfolios!$B$2:$B$5644)-Portfolios!B3914, 0)</f>
        <v>0</v>
      </c>
    </row>
    <row r="3915" spans="1:2">
      <c r="A3915" s="11">
        <f>Returns!A3915</f>
        <v>0</v>
      </c>
      <c r="B3915" s="1">
        <f>MAX(AVERAGE(Portfolios!$B$2:$B$5644)-Portfolios!B3915, 0)</f>
        <v>0</v>
      </c>
    </row>
    <row r="3916" spans="1:2">
      <c r="A3916" s="11">
        <f>Returns!A3916</f>
        <v>0</v>
      </c>
      <c r="B3916" s="1">
        <f>MAX(AVERAGE(Portfolios!$B$2:$B$5644)-Portfolios!B3916, 0)</f>
        <v>0</v>
      </c>
    </row>
    <row r="3917" spans="1:2">
      <c r="A3917" s="11">
        <f>Returns!A3917</f>
        <v>0</v>
      </c>
      <c r="B3917" s="1">
        <f>MAX(AVERAGE(Portfolios!$B$2:$B$5644)-Portfolios!B3917, 0)</f>
        <v>0</v>
      </c>
    </row>
    <row r="3918" spans="1:2">
      <c r="A3918" s="11">
        <f>Returns!A3918</f>
        <v>0</v>
      </c>
      <c r="B3918" s="1">
        <f>MAX(AVERAGE(Portfolios!$B$2:$B$5644)-Portfolios!B3918, 0)</f>
        <v>0</v>
      </c>
    </row>
    <row r="3919" spans="1:2">
      <c r="A3919" s="11">
        <f>Returns!A3919</f>
        <v>0</v>
      </c>
      <c r="B3919" s="1">
        <f>MAX(AVERAGE(Portfolios!$B$2:$B$5644)-Portfolios!B3919, 0)</f>
        <v>0</v>
      </c>
    </row>
    <row r="3920" spans="1:2">
      <c r="A3920" s="11">
        <f>Returns!A3920</f>
        <v>0</v>
      </c>
      <c r="B3920" s="1">
        <f>MAX(AVERAGE(Portfolios!$B$2:$B$5644)-Portfolios!B3920, 0)</f>
        <v>0</v>
      </c>
    </row>
    <row r="3921" spans="1:2">
      <c r="A3921" s="11">
        <f>Returns!A3921</f>
        <v>0</v>
      </c>
      <c r="B3921" s="1">
        <f>MAX(AVERAGE(Portfolios!$B$2:$B$5644)-Portfolios!B3921, 0)</f>
        <v>0</v>
      </c>
    </row>
    <row r="3922" spans="1:2">
      <c r="A3922" s="11">
        <f>Returns!A3922</f>
        <v>0</v>
      </c>
      <c r="B3922" s="1">
        <f>MAX(AVERAGE(Portfolios!$B$2:$B$5644)-Portfolios!B3922, 0)</f>
        <v>0</v>
      </c>
    </row>
    <row r="3923" spans="1:2">
      <c r="A3923" s="11">
        <f>Returns!A3923</f>
        <v>0</v>
      </c>
      <c r="B3923" s="1">
        <f>MAX(AVERAGE(Portfolios!$B$2:$B$5644)-Portfolios!B3923, 0)</f>
        <v>0</v>
      </c>
    </row>
    <row r="3924" spans="1:2">
      <c r="A3924" s="11">
        <f>Returns!A3924</f>
        <v>0</v>
      </c>
      <c r="B3924" s="1">
        <f>MAX(AVERAGE(Portfolios!$B$2:$B$5644)-Portfolios!B3924, 0)</f>
        <v>0</v>
      </c>
    </row>
    <row r="3925" spans="1:2">
      <c r="A3925" s="11">
        <f>Returns!A3925</f>
        <v>0</v>
      </c>
      <c r="B3925" s="1">
        <f>MAX(AVERAGE(Portfolios!$B$2:$B$5644)-Portfolios!B3925, 0)</f>
        <v>0</v>
      </c>
    </row>
    <row r="3926" spans="1:2">
      <c r="A3926" s="11">
        <f>Returns!A3926</f>
        <v>0</v>
      </c>
      <c r="B3926" s="1">
        <f>MAX(AVERAGE(Portfolios!$B$2:$B$5644)-Portfolios!B3926, 0)</f>
        <v>0</v>
      </c>
    </row>
    <row r="3927" spans="1:2">
      <c r="A3927" s="11">
        <f>Returns!A3927</f>
        <v>0</v>
      </c>
      <c r="B3927" s="1">
        <f>MAX(AVERAGE(Portfolios!$B$2:$B$5644)-Portfolios!B3927, 0)</f>
        <v>0</v>
      </c>
    </row>
    <row r="3928" spans="1:2">
      <c r="A3928" s="11">
        <f>Returns!A3928</f>
        <v>0</v>
      </c>
      <c r="B3928" s="1">
        <f>MAX(AVERAGE(Portfolios!$B$2:$B$5644)-Portfolios!B3928, 0)</f>
        <v>0</v>
      </c>
    </row>
    <row r="3929" spans="1:2">
      <c r="A3929" s="11">
        <f>Returns!A3929</f>
        <v>0</v>
      </c>
      <c r="B3929" s="1">
        <f>MAX(AVERAGE(Portfolios!$B$2:$B$5644)-Portfolios!B3929, 0)</f>
        <v>0</v>
      </c>
    </row>
    <row r="3930" spans="1:2">
      <c r="A3930" s="11">
        <f>Returns!A3930</f>
        <v>0</v>
      </c>
      <c r="B3930" s="1">
        <f>MAX(AVERAGE(Portfolios!$B$2:$B$5644)-Portfolios!B3930, 0)</f>
        <v>0</v>
      </c>
    </row>
    <row r="3931" spans="1:2">
      <c r="A3931" s="11">
        <f>Returns!A3931</f>
        <v>0</v>
      </c>
      <c r="B3931" s="1">
        <f>MAX(AVERAGE(Portfolios!$B$2:$B$5644)-Portfolios!B3931, 0)</f>
        <v>0</v>
      </c>
    </row>
    <row r="3932" spans="1:2">
      <c r="A3932" s="11">
        <f>Returns!A3932</f>
        <v>0</v>
      </c>
      <c r="B3932" s="1">
        <f>MAX(AVERAGE(Portfolios!$B$2:$B$5644)-Portfolios!B3932, 0)</f>
        <v>0</v>
      </c>
    </row>
    <row r="3933" spans="1:2">
      <c r="A3933" s="11">
        <f>Returns!A3933</f>
        <v>0</v>
      </c>
      <c r="B3933" s="1">
        <f>MAX(AVERAGE(Portfolios!$B$2:$B$5644)-Portfolios!B3933, 0)</f>
        <v>0</v>
      </c>
    </row>
    <row r="3934" spans="1:2">
      <c r="A3934" s="11">
        <f>Returns!A3934</f>
        <v>0</v>
      </c>
      <c r="B3934" s="1">
        <f>MAX(AVERAGE(Portfolios!$B$2:$B$5644)-Portfolios!B3934, 0)</f>
        <v>0</v>
      </c>
    </row>
    <row r="3935" spans="1:2">
      <c r="A3935" s="11">
        <f>Returns!A3935</f>
        <v>0</v>
      </c>
      <c r="B3935" s="1">
        <f>MAX(AVERAGE(Portfolios!$B$2:$B$5644)-Portfolios!B3935, 0)</f>
        <v>0</v>
      </c>
    </row>
    <row r="3936" spans="1:2">
      <c r="A3936" s="11">
        <f>Returns!A3936</f>
        <v>0</v>
      </c>
      <c r="B3936" s="1">
        <f>MAX(AVERAGE(Portfolios!$B$2:$B$5644)-Portfolios!B3936, 0)</f>
        <v>0</v>
      </c>
    </row>
    <row r="3937" spans="1:2">
      <c r="A3937" s="11">
        <f>Returns!A3937</f>
        <v>0</v>
      </c>
      <c r="B3937" s="1">
        <f>MAX(AVERAGE(Portfolios!$B$2:$B$5644)-Portfolios!B3937, 0)</f>
        <v>0</v>
      </c>
    </row>
    <row r="3938" spans="1:2">
      <c r="A3938" s="11">
        <f>Returns!A3938</f>
        <v>0</v>
      </c>
      <c r="B3938" s="1">
        <f>MAX(AVERAGE(Portfolios!$B$2:$B$5644)-Portfolios!B3938, 0)</f>
        <v>0</v>
      </c>
    </row>
    <row r="3939" spans="1:2">
      <c r="A3939" s="11">
        <f>Returns!A3939</f>
        <v>0</v>
      </c>
      <c r="B3939" s="1">
        <f>MAX(AVERAGE(Portfolios!$B$2:$B$5644)-Portfolios!B3939, 0)</f>
        <v>0</v>
      </c>
    </row>
    <row r="3940" spans="1:2">
      <c r="A3940" s="11">
        <f>Returns!A3940</f>
        <v>0</v>
      </c>
      <c r="B3940" s="1">
        <f>MAX(AVERAGE(Portfolios!$B$2:$B$5644)-Portfolios!B3940, 0)</f>
        <v>0</v>
      </c>
    </row>
    <row r="3941" spans="1:2">
      <c r="A3941" s="11">
        <f>Returns!A3941</f>
        <v>0</v>
      </c>
      <c r="B3941" s="1">
        <f>MAX(AVERAGE(Portfolios!$B$2:$B$5644)-Portfolios!B3941, 0)</f>
        <v>0</v>
      </c>
    </row>
    <row r="3942" spans="1:2">
      <c r="A3942" s="11">
        <f>Returns!A3942</f>
        <v>0</v>
      </c>
      <c r="B3942" s="1">
        <f>MAX(AVERAGE(Portfolios!$B$2:$B$5644)-Portfolios!B3942, 0)</f>
        <v>0</v>
      </c>
    </row>
    <row r="3943" spans="1:2">
      <c r="A3943" s="11">
        <f>Returns!A3943</f>
        <v>0</v>
      </c>
      <c r="B3943" s="1">
        <f>MAX(AVERAGE(Portfolios!$B$2:$B$5644)-Portfolios!B3943, 0)</f>
        <v>0</v>
      </c>
    </row>
    <row r="3944" spans="1:2">
      <c r="A3944" s="11">
        <f>Returns!A3944</f>
        <v>0</v>
      </c>
      <c r="B3944" s="1">
        <f>MAX(AVERAGE(Portfolios!$B$2:$B$5644)-Portfolios!B3944, 0)</f>
        <v>0</v>
      </c>
    </row>
    <row r="3945" spans="1:2">
      <c r="A3945" s="11">
        <f>Returns!A3945</f>
        <v>0</v>
      </c>
      <c r="B3945" s="1">
        <f>MAX(AVERAGE(Portfolios!$B$2:$B$5644)-Portfolios!B3945, 0)</f>
        <v>0</v>
      </c>
    </row>
    <row r="3946" spans="1:2">
      <c r="A3946" s="11">
        <f>Returns!A3946</f>
        <v>0</v>
      </c>
      <c r="B3946" s="1">
        <f>MAX(AVERAGE(Portfolios!$B$2:$B$5644)-Portfolios!B3946, 0)</f>
        <v>0</v>
      </c>
    </row>
    <row r="3947" spans="1:2">
      <c r="A3947" s="11">
        <f>Returns!A3947</f>
        <v>0</v>
      </c>
      <c r="B3947" s="1">
        <f>MAX(AVERAGE(Portfolios!$B$2:$B$5644)-Portfolios!B3947, 0)</f>
        <v>0</v>
      </c>
    </row>
    <row r="3948" spans="1:2">
      <c r="A3948" s="11">
        <f>Returns!A3948</f>
        <v>0</v>
      </c>
      <c r="B3948" s="1">
        <f>MAX(AVERAGE(Portfolios!$B$2:$B$5644)-Portfolios!B3948, 0)</f>
        <v>0</v>
      </c>
    </row>
    <row r="3949" spans="1:2">
      <c r="A3949" s="11">
        <f>Returns!A3949</f>
        <v>0</v>
      </c>
      <c r="B3949" s="1">
        <f>MAX(AVERAGE(Portfolios!$B$2:$B$5644)-Portfolios!B3949, 0)</f>
        <v>0</v>
      </c>
    </row>
    <row r="3950" spans="1:2">
      <c r="A3950" s="11">
        <f>Returns!A3950</f>
        <v>0</v>
      </c>
      <c r="B3950" s="1">
        <f>MAX(AVERAGE(Portfolios!$B$2:$B$5644)-Portfolios!B3950, 0)</f>
        <v>0</v>
      </c>
    </row>
    <row r="3951" spans="1:2">
      <c r="A3951" s="11">
        <f>Returns!A3951</f>
        <v>0</v>
      </c>
      <c r="B3951" s="1">
        <f>MAX(AVERAGE(Portfolios!$B$2:$B$5644)-Portfolios!B3951, 0)</f>
        <v>0</v>
      </c>
    </row>
    <row r="3952" spans="1:2">
      <c r="A3952" s="11">
        <f>Returns!A3952</f>
        <v>0</v>
      </c>
      <c r="B3952" s="1">
        <f>MAX(AVERAGE(Portfolios!$B$2:$B$5644)-Portfolios!B3952, 0)</f>
        <v>0</v>
      </c>
    </row>
    <row r="3953" spans="1:2">
      <c r="A3953" s="11">
        <f>Returns!A3953</f>
        <v>0</v>
      </c>
      <c r="B3953" s="1">
        <f>MAX(AVERAGE(Portfolios!$B$2:$B$5644)-Portfolios!B3953, 0)</f>
        <v>0</v>
      </c>
    </row>
    <row r="3954" spans="1:2">
      <c r="A3954" s="11">
        <f>Returns!A3954</f>
        <v>0</v>
      </c>
      <c r="B3954" s="1">
        <f>MAX(AVERAGE(Portfolios!$B$2:$B$5644)-Portfolios!B3954, 0)</f>
        <v>0</v>
      </c>
    </row>
    <row r="3955" spans="1:2">
      <c r="A3955" s="11">
        <f>Returns!A3955</f>
        <v>0</v>
      </c>
      <c r="B3955" s="1">
        <f>MAX(AVERAGE(Portfolios!$B$2:$B$5644)-Portfolios!B3955, 0)</f>
        <v>0</v>
      </c>
    </row>
    <row r="3956" spans="1:2">
      <c r="A3956" s="11">
        <f>Returns!A3956</f>
        <v>0</v>
      </c>
      <c r="B3956" s="1">
        <f>MAX(AVERAGE(Portfolios!$B$2:$B$5644)-Portfolios!B3956, 0)</f>
        <v>0</v>
      </c>
    </row>
    <row r="3957" spans="1:2">
      <c r="A3957" s="11">
        <f>Returns!A3957</f>
        <v>0</v>
      </c>
      <c r="B3957" s="1">
        <f>MAX(AVERAGE(Portfolios!$B$2:$B$5644)-Portfolios!B3957, 0)</f>
        <v>0</v>
      </c>
    </row>
    <row r="3958" spans="1:2">
      <c r="A3958" s="11">
        <f>Returns!A3958</f>
        <v>0</v>
      </c>
      <c r="B3958" s="1">
        <f>MAX(AVERAGE(Portfolios!$B$2:$B$5644)-Portfolios!B3958, 0)</f>
        <v>0</v>
      </c>
    </row>
    <row r="3959" spans="1:2">
      <c r="A3959" s="11">
        <f>Returns!A3959</f>
        <v>0</v>
      </c>
      <c r="B3959" s="1">
        <f>MAX(AVERAGE(Portfolios!$B$2:$B$5644)-Portfolios!B3959, 0)</f>
        <v>0</v>
      </c>
    </row>
    <row r="3960" spans="1:2">
      <c r="A3960" s="11">
        <f>Returns!A3960</f>
        <v>0</v>
      </c>
      <c r="B3960" s="1">
        <f>MAX(AVERAGE(Portfolios!$B$2:$B$5644)-Portfolios!B3960, 0)</f>
        <v>0</v>
      </c>
    </row>
    <row r="3961" spans="1:2">
      <c r="A3961" s="11">
        <f>Returns!A3961</f>
        <v>0</v>
      </c>
      <c r="B3961" s="1">
        <f>MAX(AVERAGE(Portfolios!$B$2:$B$5644)-Portfolios!B3961, 0)</f>
        <v>0</v>
      </c>
    </row>
    <row r="3962" spans="1:2">
      <c r="A3962" s="11">
        <f>Returns!A3962</f>
        <v>0</v>
      </c>
      <c r="B3962" s="1">
        <f>MAX(AVERAGE(Portfolios!$B$2:$B$5644)-Portfolios!B3962, 0)</f>
        <v>0</v>
      </c>
    </row>
    <row r="3963" spans="1:2">
      <c r="A3963" s="11">
        <f>Returns!A3963</f>
        <v>0</v>
      </c>
      <c r="B3963" s="1">
        <f>MAX(AVERAGE(Portfolios!$B$2:$B$5644)-Portfolios!B3963, 0)</f>
        <v>0</v>
      </c>
    </row>
    <row r="3964" spans="1:2">
      <c r="A3964" s="11">
        <f>Returns!A3964</f>
        <v>0</v>
      </c>
      <c r="B3964" s="1">
        <f>MAX(AVERAGE(Portfolios!$B$2:$B$5644)-Portfolios!B3964, 0)</f>
        <v>0</v>
      </c>
    </row>
    <row r="3965" spans="1:2">
      <c r="A3965" s="11">
        <f>Returns!A3965</f>
        <v>0</v>
      </c>
      <c r="B3965" s="1">
        <f>MAX(AVERAGE(Portfolios!$B$2:$B$5644)-Portfolios!B3965, 0)</f>
        <v>0</v>
      </c>
    </row>
    <row r="3966" spans="1:2">
      <c r="A3966" s="11">
        <f>Returns!A3966</f>
        <v>0</v>
      </c>
      <c r="B3966" s="1">
        <f>MAX(AVERAGE(Portfolios!$B$2:$B$5644)-Portfolios!B3966, 0)</f>
        <v>0</v>
      </c>
    </row>
    <row r="3967" spans="1:2">
      <c r="A3967" s="11">
        <f>Returns!A3967</f>
        <v>0</v>
      </c>
      <c r="B3967" s="1">
        <f>MAX(AVERAGE(Portfolios!$B$2:$B$5644)-Portfolios!B3967, 0)</f>
        <v>0</v>
      </c>
    </row>
    <row r="3968" spans="1:2">
      <c r="A3968" s="11">
        <f>Returns!A3968</f>
        <v>0</v>
      </c>
      <c r="B3968" s="1">
        <f>MAX(AVERAGE(Portfolios!$B$2:$B$5644)-Portfolios!B3968, 0)</f>
        <v>0</v>
      </c>
    </row>
    <row r="3969" spans="1:2">
      <c r="A3969" s="11">
        <f>Returns!A3969</f>
        <v>0</v>
      </c>
      <c r="B3969" s="1">
        <f>MAX(AVERAGE(Portfolios!$B$2:$B$5644)-Portfolios!B3969, 0)</f>
        <v>0</v>
      </c>
    </row>
    <row r="3970" spans="1:2">
      <c r="A3970" s="11">
        <f>Returns!A3970</f>
        <v>0</v>
      </c>
      <c r="B3970" s="1">
        <f>MAX(AVERAGE(Portfolios!$B$2:$B$5644)-Portfolios!B3970, 0)</f>
        <v>0</v>
      </c>
    </row>
    <row r="3971" spans="1:2">
      <c r="A3971" s="11">
        <f>Returns!A3971</f>
        <v>0</v>
      </c>
      <c r="B3971" s="1">
        <f>MAX(AVERAGE(Portfolios!$B$2:$B$5644)-Portfolios!B3971, 0)</f>
        <v>0</v>
      </c>
    </row>
    <row r="3972" spans="1:2">
      <c r="A3972" s="11">
        <f>Returns!A3972</f>
        <v>0</v>
      </c>
      <c r="B3972" s="1">
        <f>MAX(AVERAGE(Portfolios!$B$2:$B$5644)-Portfolios!B3972, 0)</f>
        <v>0</v>
      </c>
    </row>
    <row r="3973" spans="1:2">
      <c r="A3973" s="11">
        <f>Returns!A3973</f>
        <v>0</v>
      </c>
      <c r="B3973" s="1">
        <f>MAX(AVERAGE(Portfolios!$B$2:$B$5644)-Portfolios!B3973, 0)</f>
        <v>0</v>
      </c>
    </row>
    <row r="3974" spans="1:2">
      <c r="A3974" s="11">
        <f>Returns!A3974</f>
        <v>0</v>
      </c>
      <c r="B3974" s="1">
        <f>MAX(AVERAGE(Portfolios!$B$2:$B$5644)-Portfolios!B3974, 0)</f>
        <v>0</v>
      </c>
    </row>
    <row r="3975" spans="1:2">
      <c r="A3975" s="11">
        <f>Returns!A3975</f>
        <v>0</v>
      </c>
      <c r="B3975" s="1">
        <f>MAX(AVERAGE(Portfolios!$B$2:$B$5644)-Portfolios!B3975, 0)</f>
        <v>0</v>
      </c>
    </row>
    <row r="3976" spans="1:2">
      <c r="A3976" s="11">
        <f>Returns!A3976</f>
        <v>0</v>
      </c>
      <c r="B3976" s="1">
        <f>MAX(AVERAGE(Portfolios!$B$2:$B$5644)-Portfolios!B3976, 0)</f>
        <v>0</v>
      </c>
    </row>
    <row r="3977" spans="1:2">
      <c r="A3977" s="11">
        <f>Returns!A3977</f>
        <v>0</v>
      </c>
      <c r="B3977" s="1">
        <f>MAX(AVERAGE(Portfolios!$B$2:$B$5644)-Portfolios!B3977, 0)</f>
        <v>0</v>
      </c>
    </row>
    <row r="3978" spans="1:2">
      <c r="A3978" s="11">
        <f>Returns!A3978</f>
        <v>0</v>
      </c>
      <c r="B3978" s="1">
        <f>MAX(AVERAGE(Portfolios!$B$2:$B$5644)-Portfolios!B3978, 0)</f>
        <v>0</v>
      </c>
    </row>
    <row r="3979" spans="1:2">
      <c r="A3979" s="11">
        <f>Returns!A3979</f>
        <v>0</v>
      </c>
      <c r="B3979" s="1">
        <f>MAX(AVERAGE(Portfolios!$B$2:$B$5644)-Portfolios!B3979, 0)</f>
        <v>0</v>
      </c>
    </row>
    <row r="3980" spans="1:2">
      <c r="A3980" s="11">
        <f>Returns!A3980</f>
        <v>0</v>
      </c>
      <c r="B3980" s="1">
        <f>MAX(AVERAGE(Portfolios!$B$2:$B$5644)-Portfolios!B3980, 0)</f>
        <v>0</v>
      </c>
    </row>
    <row r="3981" spans="1:2">
      <c r="A3981" s="11">
        <f>Returns!A3981</f>
        <v>0</v>
      </c>
      <c r="B3981" s="1">
        <f>MAX(AVERAGE(Portfolios!$B$2:$B$5644)-Portfolios!B3981, 0)</f>
        <v>0</v>
      </c>
    </row>
    <row r="3982" spans="1:2">
      <c r="A3982" s="11">
        <f>Returns!A3982</f>
        <v>0</v>
      </c>
      <c r="B3982" s="1">
        <f>MAX(AVERAGE(Portfolios!$B$2:$B$5644)-Portfolios!B3982, 0)</f>
        <v>0</v>
      </c>
    </row>
    <row r="3983" spans="1:2">
      <c r="A3983" s="11">
        <f>Returns!A3983</f>
        <v>0</v>
      </c>
      <c r="B3983" s="1">
        <f>MAX(AVERAGE(Portfolios!$B$2:$B$5644)-Portfolios!B3983, 0)</f>
        <v>0</v>
      </c>
    </row>
    <row r="3984" spans="1:2">
      <c r="A3984" s="11">
        <f>Returns!A3984</f>
        <v>0</v>
      </c>
      <c r="B3984" s="1">
        <f>MAX(AVERAGE(Portfolios!$B$2:$B$5644)-Portfolios!B3984, 0)</f>
        <v>0</v>
      </c>
    </row>
    <row r="3985" spans="1:2">
      <c r="A3985" s="11">
        <f>Returns!A3985</f>
        <v>0</v>
      </c>
      <c r="B3985" s="1">
        <f>MAX(AVERAGE(Portfolios!$B$2:$B$5644)-Portfolios!B3985, 0)</f>
        <v>0</v>
      </c>
    </row>
    <row r="3986" spans="1:2">
      <c r="A3986" s="11">
        <f>Returns!A3986</f>
        <v>0</v>
      </c>
      <c r="B3986" s="1">
        <f>MAX(AVERAGE(Portfolios!$B$2:$B$5644)-Portfolios!B3986, 0)</f>
        <v>0</v>
      </c>
    </row>
    <row r="3987" spans="1:2">
      <c r="A3987" s="11">
        <f>Returns!A3987</f>
        <v>0</v>
      </c>
      <c r="B3987" s="1">
        <f>MAX(AVERAGE(Portfolios!$B$2:$B$5644)-Portfolios!B3987, 0)</f>
        <v>0</v>
      </c>
    </row>
    <row r="3988" spans="1:2">
      <c r="A3988" s="11">
        <f>Returns!A3988</f>
        <v>0</v>
      </c>
      <c r="B3988" s="1">
        <f>MAX(AVERAGE(Portfolios!$B$2:$B$5644)-Portfolios!B3988, 0)</f>
        <v>0</v>
      </c>
    </row>
    <row r="3989" spans="1:2">
      <c r="A3989" s="11">
        <f>Returns!A3989</f>
        <v>0</v>
      </c>
      <c r="B3989" s="1">
        <f>MAX(AVERAGE(Portfolios!$B$2:$B$5644)-Portfolios!B3989, 0)</f>
        <v>0</v>
      </c>
    </row>
    <row r="3990" spans="1:2">
      <c r="A3990" s="11">
        <f>Returns!A3990</f>
        <v>0</v>
      </c>
      <c r="B3990" s="1">
        <f>MAX(AVERAGE(Portfolios!$B$2:$B$5644)-Portfolios!B3990, 0)</f>
        <v>0</v>
      </c>
    </row>
    <row r="3991" spans="1:2">
      <c r="A3991" s="11">
        <f>Returns!A3991</f>
        <v>0</v>
      </c>
      <c r="B3991" s="1">
        <f>MAX(AVERAGE(Portfolios!$B$2:$B$5644)-Portfolios!B3991, 0)</f>
        <v>0</v>
      </c>
    </row>
    <row r="3992" spans="1:2">
      <c r="A3992" s="11">
        <f>Returns!A3992</f>
        <v>0</v>
      </c>
      <c r="B3992" s="1">
        <f>MAX(AVERAGE(Portfolios!$B$2:$B$5644)-Portfolios!B3992, 0)</f>
        <v>0</v>
      </c>
    </row>
    <row r="3993" spans="1:2">
      <c r="A3993" s="11">
        <f>Returns!A3993</f>
        <v>0</v>
      </c>
      <c r="B3993" s="1">
        <f>MAX(AVERAGE(Portfolios!$B$2:$B$5644)-Portfolios!B3993, 0)</f>
        <v>0</v>
      </c>
    </row>
    <row r="3994" spans="1:2">
      <c r="A3994" s="11">
        <f>Returns!A3994</f>
        <v>0</v>
      </c>
      <c r="B3994" s="1">
        <f>MAX(AVERAGE(Portfolios!$B$2:$B$5644)-Portfolios!B3994, 0)</f>
        <v>0</v>
      </c>
    </row>
    <row r="3995" spans="1:2">
      <c r="A3995" s="11">
        <f>Returns!A3995</f>
        <v>0</v>
      </c>
      <c r="B3995" s="1">
        <f>MAX(AVERAGE(Portfolios!$B$2:$B$5644)-Portfolios!B3995, 0)</f>
        <v>0</v>
      </c>
    </row>
    <row r="3996" spans="1:2">
      <c r="A3996" s="11">
        <f>Returns!A3996</f>
        <v>0</v>
      </c>
      <c r="B3996" s="1">
        <f>MAX(AVERAGE(Portfolios!$B$2:$B$5644)-Portfolios!B3996, 0)</f>
        <v>0</v>
      </c>
    </row>
    <row r="3997" spans="1:2">
      <c r="A3997" s="11">
        <f>Returns!A3997</f>
        <v>0</v>
      </c>
      <c r="B3997" s="1">
        <f>MAX(AVERAGE(Portfolios!$B$2:$B$5644)-Portfolios!B3997, 0)</f>
        <v>0</v>
      </c>
    </row>
    <row r="3998" spans="1:2">
      <c r="A3998" s="11">
        <f>Returns!A3998</f>
        <v>0</v>
      </c>
      <c r="B3998" s="1">
        <f>MAX(AVERAGE(Portfolios!$B$2:$B$5644)-Portfolios!B3998, 0)</f>
        <v>0</v>
      </c>
    </row>
    <row r="3999" spans="1:2">
      <c r="A3999" s="11">
        <f>Returns!A3999</f>
        <v>0</v>
      </c>
      <c r="B3999" s="1">
        <f>MAX(AVERAGE(Portfolios!$B$2:$B$5644)-Portfolios!B3999, 0)</f>
        <v>0</v>
      </c>
    </row>
    <row r="4000" spans="1:2">
      <c r="A4000" s="11">
        <f>Returns!A4000</f>
        <v>0</v>
      </c>
      <c r="B4000" s="1">
        <f>MAX(AVERAGE(Portfolios!$B$2:$B$5644)-Portfolios!B4000, 0)</f>
        <v>0</v>
      </c>
    </row>
    <row r="4001" spans="1:2">
      <c r="A4001" s="11">
        <f>Returns!A4001</f>
        <v>0</v>
      </c>
      <c r="B4001" s="1">
        <f>MAX(AVERAGE(Portfolios!$B$2:$B$5644)-Portfolios!B4001, 0)</f>
        <v>0</v>
      </c>
    </row>
    <row r="4002" spans="1:2">
      <c r="A4002" s="11">
        <f>Returns!A4002</f>
        <v>0</v>
      </c>
      <c r="B4002" s="1">
        <f>MAX(AVERAGE(Portfolios!$B$2:$B$5644)-Portfolios!B4002, 0)</f>
        <v>0</v>
      </c>
    </row>
    <row r="4003" spans="1:2">
      <c r="A4003" s="11">
        <f>Returns!A4003</f>
        <v>0</v>
      </c>
      <c r="B4003" s="1">
        <f>MAX(AVERAGE(Portfolios!$B$2:$B$5644)-Portfolios!B4003, 0)</f>
        <v>0</v>
      </c>
    </row>
    <row r="4004" spans="1:2">
      <c r="A4004" s="11">
        <f>Returns!A4004</f>
        <v>0</v>
      </c>
      <c r="B4004" s="1">
        <f>MAX(AVERAGE(Portfolios!$B$2:$B$5644)-Portfolios!B4004, 0)</f>
        <v>0</v>
      </c>
    </row>
    <row r="4005" spans="1:2">
      <c r="A4005" s="11">
        <f>Returns!A4005</f>
        <v>0</v>
      </c>
      <c r="B4005" s="1">
        <f>MAX(AVERAGE(Portfolios!$B$2:$B$5644)-Portfolios!B4005, 0)</f>
        <v>0</v>
      </c>
    </row>
    <row r="4006" spans="1:2">
      <c r="A4006" s="11">
        <f>Returns!A4006</f>
        <v>0</v>
      </c>
      <c r="B4006" s="1">
        <f>MAX(AVERAGE(Portfolios!$B$2:$B$5644)-Portfolios!B4006, 0)</f>
        <v>0</v>
      </c>
    </row>
    <row r="4007" spans="1:2">
      <c r="A4007" s="11">
        <f>Returns!A4007</f>
        <v>0</v>
      </c>
      <c r="B4007" s="1">
        <f>MAX(AVERAGE(Portfolios!$B$2:$B$5644)-Portfolios!B4007, 0)</f>
        <v>0</v>
      </c>
    </row>
    <row r="4008" spans="1:2">
      <c r="A4008" s="11">
        <f>Returns!A4008</f>
        <v>0</v>
      </c>
      <c r="B4008" s="1">
        <f>MAX(AVERAGE(Portfolios!$B$2:$B$5644)-Portfolios!B4008, 0)</f>
        <v>0</v>
      </c>
    </row>
    <row r="4009" spans="1:2">
      <c r="A4009" s="11">
        <f>Returns!A4009</f>
        <v>0</v>
      </c>
      <c r="B4009" s="1">
        <f>MAX(AVERAGE(Portfolios!$B$2:$B$5644)-Portfolios!B4009, 0)</f>
        <v>0</v>
      </c>
    </row>
    <row r="4010" spans="1:2">
      <c r="A4010" s="11">
        <f>Returns!A4010</f>
        <v>0</v>
      </c>
      <c r="B4010" s="1">
        <f>MAX(AVERAGE(Portfolios!$B$2:$B$5644)-Portfolios!B4010, 0)</f>
        <v>0</v>
      </c>
    </row>
    <row r="4011" spans="1:2">
      <c r="A4011" s="11">
        <f>Returns!A4011</f>
        <v>0</v>
      </c>
      <c r="B4011" s="1">
        <f>MAX(AVERAGE(Portfolios!$B$2:$B$5644)-Portfolios!B4011, 0)</f>
        <v>0</v>
      </c>
    </row>
    <row r="4012" spans="1:2">
      <c r="A4012" s="11">
        <f>Returns!A4012</f>
        <v>0</v>
      </c>
      <c r="B4012" s="1">
        <f>MAX(AVERAGE(Portfolios!$B$2:$B$5644)-Portfolios!B4012, 0)</f>
        <v>0</v>
      </c>
    </row>
    <row r="4013" spans="1:2">
      <c r="A4013" s="11">
        <f>Returns!A4013</f>
        <v>0</v>
      </c>
      <c r="B4013" s="1">
        <f>MAX(AVERAGE(Portfolios!$B$2:$B$5644)-Portfolios!B4013, 0)</f>
        <v>0</v>
      </c>
    </row>
    <row r="4014" spans="1:2">
      <c r="A4014" s="11">
        <f>Returns!A4014</f>
        <v>0</v>
      </c>
      <c r="B4014" s="1">
        <f>MAX(AVERAGE(Portfolios!$B$2:$B$5644)-Portfolios!B4014, 0)</f>
        <v>0</v>
      </c>
    </row>
    <row r="4015" spans="1:2">
      <c r="A4015" s="11">
        <f>Returns!A4015</f>
        <v>0</v>
      </c>
      <c r="B4015" s="1">
        <f>MAX(AVERAGE(Portfolios!$B$2:$B$5644)-Portfolios!B4015, 0)</f>
        <v>0</v>
      </c>
    </row>
    <row r="4016" spans="1:2">
      <c r="A4016" s="11">
        <f>Returns!A4016</f>
        <v>0</v>
      </c>
      <c r="B4016" s="1">
        <f>MAX(AVERAGE(Portfolios!$B$2:$B$5644)-Portfolios!B4016, 0)</f>
        <v>0</v>
      </c>
    </row>
    <row r="4017" spans="1:2">
      <c r="A4017" s="11">
        <f>Returns!A4017</f>
        <v>0</v>
      </c>
      <c r="B4017" s="1">
        <f>MAX(AVERAGE(Portfolios!$B$2:$B$5644)-Portfolios!B4017, 0)</f>
        <v>0</v>
      </c>
    </row>
    <row r="4018" spans="1:2">
      <c r="A4018" s="11">
        <f>Returns!A4018</f>
        <v>0</v>
      </c>
      <c r="B4018" s="1">
        <f>MAX(AVERAGE(Portfolios!$B$2:$B$5644)-Portfolios!B4018, 0)</f>
        <v>0</v>
      </c>
    </row>
    <row r="4019" spans="1:2">
      <c r="A4019" s="11">
        <f>Returns!A4019</f>
        <v>0</v>
      </c>
      <c r="B4019" s="1">
        <f>MAX(AVERAGE(Portfolios!$B$2:$B$5644)-Portfolios!B4019, 0)</f>
        <v>0</v>
      </c>
    </row>
    <row r="4020" spans="1:2">
      <c r="A4020" s="11">
        <f>Returns!A4020</f>
        <v>0</v>
      </c>
      <c r="B4020" s="1">
        <f>MAX(AVERAGE(Portfolios!$B$2:$B$5644)-Portfolios!B4020, 0)</f>
        <v>0</v>
      </c>
    </row>
    <row r="4021" spans="1:2">
      <c r="A4021" s="11">
        <f>Returns!A4021</f>
        <v>0</v>
      </c>
      <c r="B4021" s="1">
        <f>MAX(AVERAGE(Portfolios!$B$2:$B$5644)-Portfolios!B4021, 0)</f>
        <v>0</v>
      </c>
    </row>
    <row r="4022" spans="1:2">
      <c r="A4022" s="11">
        <f>Returns!A4022</f>
        <v>0</v>
      </c>
      <c r="B4022" s="1">
        <f>MAX(AVERAGE(Portfolios!$B$2:$B$5644)-Portfolios!B4022, 0)</f>
        <v>0</v>
      </c>
    </row>
    <row r="4023" spans="1:2">
      <c r="A4023" s="11">
        <f>Returns!A4023</f>
        <v>0</v>
      </c>
      <c r="B4023" s="1">
        <f>MAX(AVERAGE(Portfolios!$B$2:$B$5644)-Portfolios!B4023, 0)</f>
        <v>0</v>
      </c>
    </row>
    <row r="4024" spans="1:2">
      <c r="A4024" s="11">
        <f>Returns!A4024</f>
        <v>0</v>
      </c>
      <c r="B4024" s="1">
        <f>MAX(AVERAGE(Portfolios!$B$2:$B$5644)-Portfolios!B4024, 0)</f>
        <v>0</v>
      </c>
    </row>
    <row r="4025" spans="1:2">
      <c r="A4025" s="11">
        <f>Returns!A4025</f>
        <v>0</v>
      </c>
      <c r="B4025" s="1">
        <f>MAX(AVERAGE(Portfolios!$B$2:$B$5644)-Portfolios!B4025, 0)</f>
        <v>0</v>
      </c>
    </row>
    <row r="4026" spans="1:2">
      <c r="A4026" s="11">
        <f>Returns!A4026</f>
        <v>0</v>
      </c>
      <c r="B4026" s="1">
        <f>MAX(AVERAGE(Portfolios!$B$2:$B$5644)-Portfolios!B4026, 0)</f>
        <v>0</v>
      </c>
    </row>
    <row r="4027" spans="1:2">
      <c r="A4027" s="11">
        <f>Returns!A4027</f>
        <v>0</v>
      </c>
      <c r="B4027" s="1">
        <f>MAX(AVERAGE(Portfolios!$B$2:$B$5644)-Portfolios!B4027, 0)</f>
        <v>0</v>
      </c>
    </row>
    <row r="4028" spans="1:2">
      <c r="A4028" s="11">
        <f>Returns!A4028</f>
        <v>0</v>
      </c>
      <c r="B4028" s="1">
        <f>MAX(AVERAGE(Portfolios!$B$2:$B$5644)-Portfolios!B4028, 0)</f>
        <v>0</v>
      </c>
    </row>
    <row r="4029" spans="1:2">
      <c r="A4029" s="11">
        <f>Returns!A4029</f>
        <v>0</v>
      </c>
      <c r="B4029" s="1">
        <f>MAX(AVERAGE(Portfolios!$B$2:$B$5644)-Portfolios!B4029, 0)</f>
        <v>0</v>
      </c>
    </row>
    <row r="4030" spans="1:2">
      <c r="A4030" s="11">
        <f>Returns!A4030</f>
        <v>0</v>
      </c>
      <c r="B4030" s="1">
        <f>MAX(AVERAGE(Portfolios!$B$2:$B$5644)-Portfolios!B4030, 0)</f>
        <v>0</v>
      </c>
    </row>
    <row r="4031" spans="1:2">
      <c r="A4031" s="11">
        <f>Returns!A4031</f>
        <v>0</v>
      </c>
      <c r="B4031" s="1">
        <f>MAX(AVERAGE(Portfolios!$B$2:$B$5644)-Portfolios!B4031, 0)</f>
        <v>0</v>
      </c>
    </row>
    <row r="4032" spans="1:2">
      <c r="A4032" s="11">
        <f>Returns!A4032</f>
        <v>0</v>
      </c>
      <c r="B4032" s="1">
        <f>MAX(AVERAGE(Portfolios!$B$2:$B$5644)-Portfolios!B4032, 0)</f>
        <v>0</v>
      </c>
    </row>
    <row r="4033" spans="1:2">
      <c r="A4033" s="11">
        <f>Returns!A4033</f>
        <v>0</v>
      </c>
      <c r="B4033" s="1">
        <f>MAX(AVERAGE(Portfolios!$B$2:$B$5644)-Portfolios!B4033, 0)</f>
        <v>0</v>
      </c>
    </row>
    <row r="4034" spans="1:2">
      <c r="A4034" s="11">
        <f>Returns!A4034</f>
        <v>0</v>
      </c>
      <c r="B4034" s="1">
        <f>MAX(AVERAGE(Portfolios!$B$2:$B$5644)-Portfolios!B4034, 0)</f>
        <v>0</v>
      </c>
    </row>
    <row r="4035" spans="1:2">
      <c r="A4035" s="11">
        <f>Returns!A4035</f>
        <v>0</v>
      </c>
      <c r="B4035" s="1">
        <f>MAX(AVERAGE(Portfolios!$B$2:$B$5644)-Portfolios!B4035, 0)</f>
        <v>0</v>
      </c>
    </row>
    <row r="4036" spans="1:2">
      <c r="A4036" s="11">
        <f>Returns!A4036</f>
        <v>0</v>
      </c>
      <c r="B4036" s="1">
        <f>MAX(AVERAGE(Portfolios!$B$2:$B$5644)-Portfolios!B4036, 0)</f>
        <v>0</v>
      </c>
    </row>
    <row r="4037" spans="1:2">
      <c r="A4037" s="11">
        <f>Returns!A4037</f>
        <v>0</v>
      </c>
      <c r="B4037" s="1">
        <f>MAX(AVERAGE(Portfolios!$B$2:$B$5644)-Portfolios!B4037, 0)</f>
        <v>0</v>
      </c>
    </row>
    <row r="4038" spans="1:2">
      <c r="A4038" s="11">
        <f>Returns!A4038</f>
        <v>0</v>
      </c>
      <c r="B4038" s="1">
        <f>MAX(AVERAGE(Portfolios!$B$2:$B$5644)-Portfolios!B4038, 0)</f>
        <v>0</v>
      </c>
    </row>
    <row r="4039" spans="1:2">
      <c r="A4039" s="11">
        <f>Returns!A4039</f>
        <v>0</v>
      </c>
      <c r="B4039" s="1">
        <f>MAX(AVERAGE(Portfolios!$B$2:$B$5644)-Portfolios!B4039, 0)</f>
        <v>0</v>
      </c>
    </row>
    <row r="4040" spans="1:2">
      <c r="A4040" s="11">
        <f>Returns!A4040</f>
        <v>0</v>
      </c>
      <c r="B4040" s="1">
        <f>MAX(AVERAGE(Portfolios!$B$2:$B$5644)-Portfolios!B4040, 0)</f>
        <v>0</v>
      </c>
    </row>
    <row r="4041" spans="1:2">
      <c r="A4041" s="11">
        <f>Returns!A4041</f>
        <v>0</v>
      </c>
      <c r="B4041" s="1">
        <f>MAX(AVERAGE(Portfolios!$B$2:$B$5644)-Portfolios!B4041, 0)</f>
        <v>0</v>
      </c>
    </row>
    <row r="4042" spans="1:2">
      <c r="A4042" s="11">
        <f>Returns!A4042</f>
        <v>0</v>
      </c>
      <c r="B4042" s="1">
        <f>MAX(AVERAGE(Portfolios!$B$2:$B$5644)-Portfolios!B4042, 0)</f>
        <v>0</v>
      </c>
    </row>
    <row r="4043" spans="1:2">
      <c r="A4043" s="11">
        <f>Returns!A4043</f>
        <v>0</v>
      </c>
      <c r="B4043" s="1">
        <f>MAX(AVERAGE(Portfolios!$B$2:$B$5644)-Portfolios!B4043, 0)</f>
        <v>0</v>
      </c>
    </row>
    <row r="4044" spans="1:2">
      <c r="A4044" s="11">
        <f>Returns!A4044</f>
        <v>0</v>
      </c>
      <c r="B4044" s="1">
        <f>MAX(AVERAGE(Portfolios!$B$2:$B$5644)-Portfolios!B4044, 0)</f>
        <v>0</v>
      </c>
    </row>
    <row r="4045" spans="1:2">
      <c r="A4045" s="11">
        <f>Returns!A4045</f>
        <v>0</v>
      </c>
      <c r="B4045" s="1">
        <f>MAX(AVERAGE(Portfolios!$B$2:$B$5644)-Portfolios!B4045, 0)</f>
        <v>0</v>
      </c>
    </row>
    <row r="4046" spans="1:2">
      <c r="A4046" s="11">
        <f>Returns!A4046</f>
        <v>0</v>
      </c>
      <c r="B4046" s="1">
        <f>MAX(AVERAGE(Portfolios!$B$2:$B$5644)-Portfolios!B4046, 0)</f>
        <v>0</v>
      </c>
    </row>
    <row r="4047" spans="1:2">
      <c r="A4047" s="11">
        <f>Returns!A4047</f>
        <v>0</v>
      </c>
      <c r="B4047" s="1">
        <f>MAX(AVERAGE(Portfolios!$B$2:$B$5644)-Portfolios!B4047, 0)</f>
        <v>0</v>
      </c>
    </row>
    <row r="4048" spans="1:2">
      <c r="A4048" s="11">
        <f>Returns!A4048</f>
        <v>0</v>
      </c>
      <c r="B4048" s="1">
        <f>MAX(AVERAGE(Portfolios!$B$2:$B$5644)-Portfolios!B4048, 0)</f>
        <v>0</v>
      </c>
    </row>
    <row r="4049" spans="1:2">
      <c r="A4049" s="11">
        <f>Returns!A4049</f>
        <v>0</v>
      </c>
      <c r="B4049" s="1">
        <f>MAX(AVERAGE(Portfolios!$B$2:$B$5644)-Portfolios!B4049, 0)</f>
        <v>0</v>
      </c>
    </row>
    <row r="4050" spans="1:2">
      <c r="A4050" s="11">
        <f>Returns!A4050</f>
        <v>0</v>
      </c>
      <c r="B4050" s="1">
        <f>MAX(AVERAGE(Portfolios!$B$2:$B$5644)-Portfolios!B4050, 0)</f>
        <v>0</v>
      </c>
    </row>
    <row r="4051" spans="1:2">
      <c r="A4051" s="11">
        <f>Returns!A4051</f>
        <v>0</v>
      </c>
      <c r="B4051" s="1">
        <f>MAX(AVERAGE(Portfolios!$B$2:$B$5644)-Portfolios!B4051, 0)</f>
        <v>0</v>
      </c>
    </row>
    <row r="4052" spans="1:2">
      <c r="A4052" s="11">
        <f>Returns!A4052</f>
        <v>0</v>
      </c>
      <c r="B4052" s="1">
        <f>MAX(AVERAGE(Portfolios!$B$2:$B$5644)-Portfolios!B4052, 0)</f>
        <v>0</v>
      </c>
    </row>
    <row r="4053" spans="1:2">
      <c r="A4053" s="11">
        <f>Returns!A4053</f>
        <v>0</v>
      </c>
      <c r="B4053" s="1">
        <f>MAX(AVERAGE(Portfolios!$B$2:$B$5644)-Portfolios!B4053, 0)</f>
        <v>0</v>
      </c>
    </row>
    <row r="4054" spans="1:2">
      <c r="A4054" s="11">
        <f>Returns!A4054</f>
        <v>0</v>
      </c>
      <c r="B4054" s="1">
        <f>MAX(AVERAGE(Portfolios!$B$2:$B$5644)-Portfolios!B4054, 0)</f>
        <v>0</v>
      </c>
    </row>
    <row r="4055" spans="1:2">
      <c r="A4055" s="11">
        <f>Returns!A4055</f>
        <v>0</v>
      </c>
      <c r="B4055" s="1">
        <f>MAX(AVERAGE(Portfolios!$B$2:$B$5644)-Portfolios!B4055, 0)</f>
        <v>0</v>
      </c>
    </row>
    <row r="4056" spans="1:2">
      <c r="A4056" s="11">
        <f>Returns!A4056</f>
        <v>0</v>
      </c>
      <c r="B4056" s="1">
        <f>MAX(AVERAGE(Portfolios!$B$2:$B$5644)-Portfolios!B4056, 0)</f>
        <v>0</v>
      </c>
    </row>
    <row r="4057" spans="1:2">
      <c r="A4057" s="11">
        <f>Returns!A4057</f>
        <v>0</v>
      </c>
      <c r="B4057" s="1">
        <f>MAX(AVERAGE(Portfolios!$B$2:$B$5644)-Portfolios!B4057, 0)</f>
        <v>0</v>
      </c>
    </row>
    <row r="4058" spans="1:2">
      <c r="A4058" s="11">
        <f>Returns!A4058</f>
        <v>0</v>
      </c>
      <c r="B4058" s="1">
        <f>MAX(AVERAGE(Portfolios!$B$2:$B$5644)-Portfolios!B4058, 0)</f>
        <v>0</v>
      </c>
    </row>
    <row r="4059" spans="1:2">
      <c r="A4059" s="11">
        <f>Returns!A4059</f>
        <v>0</v>
      </c>
      <c r="B4059" s="1">
        <f>MAX(AVERAGE(Portfolios!$B$2:$B$5644)-Portfolios!B4059, 0)</f>
        <v>0</v>
      </c>
    </row>
    <row r="4060" spans="1:2">
      <c r="A4060" s="11">
        <f>Returns!A4060</f>
        <v>0</v>
      </c>
      <c r="B4060" s="1">
        <f>MAX(AVERAGE(Portfolios!$B$2:$B$5644)-Portfolios!B4060, 0)</f>
        <v>0</v>
      </c>
    </row>
    <row r="4061" spans="1:2">
      <c r="A4061" s="11">
        <f>Returns!A4061</f>
        <v>0</v>
      </c>
      <c r="B4061" s="1">
        <f>MAX(AVERAGE(Portfolios!$B$2:$B$5644)-Portfolios!B4061, 0)</f>
        <v>0</v>
      </c>
    </row>
    <row r="4062" spans="1:2">
      <c r="A4062" s="11">
        <f>Returns!A4062</f>
        <v>0</v>
      </c>
      <c r="B4062" s="1">
        <f>MAX(AVERAGE(Portfolios!$B$2:$B$5644)-Portfolios!B4062, 0)</f>
        <v>0</v>
      </c>
    </row>
    <row r="4063" spans="1:2">
      <c r="A4063" s="11">
        <f>Returns!A4063</f>
        <v>0</v>
      </c>
      <c r="B4063" s="1">
        <f>MAX(AVERAGE(Portfolios!$B$2:$B$5644)-Portfolios!B4063, 0)</f>
        <v>0</v>
      </c>
    </row>
    <row r="4064" spans="1:2">
      <c r="A4064" s="11">
        <f>Returns!A4064</f>
        <v>0</v>
      </c>
      <c r="B4064" s="1">
        <f>MAX(AVERAGE(Portfolios!$B$2:$B$5644)-Portfolios!B4064, 0)</f>
        <v>0</v>
      </c>
    </row>
    <row r="4065" spans="1:2">
      <c r="A4065" s="11">
        <f>Returns!A4065</f>
        <v>0</v>
      </c>
      <c r="B4065" s="1">
        <f>MAX(AVERAGE(Portfolios!$B$2:$B$5644)-Portfolios!B4065, 0)</f>
        <v>0</v>
      </c>
    </row>
    <row r="4066" spans="1:2">
      <c r="A4066" s="11">
        <f>Returns!A4066</f>
        <v>0</v>
      </c>
      <c r="B4066" s="1">
        <f>MAX(AVERAGE(Portfolios!$B$2:$B$5644)-Portfolios!B4066, 0)</f>
        <v>0</v>
      </c>
    </row>
    <row r="4067" spans="1:2">
      <c r="A4067" s="11">
        <f>Returns!A4067</f>
        <v>0</v>
      </c>
      <c r="B4067" s="1">
        <f>MAX(AVERAGE(Portfolios!$B$2:$B$5644)-Portfolios!B4067, 0)</f>
        <v>0</v>
      </c>
    </row>
    <row r="4068" spans="1:2">
      <c r="A4068" s="11">
        <f>Returns!A4068</f>
        <v>0</v>
      </c>
      <c r="B4068" s="1">
        <f>MAX(AVERAGE(Portfolios!$B$2:$B$5644)-Portfolios!B4068, 0)</f>
        <v>0</v>
      </c>
    </row>
    <row r="4069" spans="1:2">
      <c r="A4069" s="11">
        <f>Returns!A4069</f>
        <v>0</v>
      </c>
      <c r="B4069" s="1">
        <f>MAX(AVERAGE(Portfolios!$B$2:$B$5644)-Portfolios!B4069, 0)</f>
        <v>0</v>
      </c>
    </row>
    <row r="4070" spans="1:2">
      <c r="A4070" s="11">
        <f>Returns!A4070</f>
        <v>0</v>
      </c>
      <c r="B4070" s="1">
        <f>MAX(AVERAGE(Portfolios!$B$2:$B$5644)-Portfolios!B4070, 0)</f>
        <v>0</v>
      </c>
    </row>
    <row r="4071" spans="1:2">
      <c r="A4071" s="11">
        <f>Returns!A4071</f>
        <v>0</v>
      </c>
      <c r="B4071" s="1">
        <f>MAX(AVERAGE(Portfolios!$B$2:$B$5644)-Portfolios!B4071, 0)</f>
        <v>0</v>
      </c>
    </row>
    <row r="4072" spans="1:2">
      <c r="A4072" s="11">
        <f>Returns!A4072</f>
        <v>0</v>
      </c>
      <c r="B4072" s="1">
        <f>MAX(AVERAGE(Portfolios!$B$2:$B$5644)-Portfolios!B4072, 0)</f>
        <v>0</v>
      </c>
    </row>
    <row r="4073" spans="1:2">
      <c r="A4073" s="11">
        <f>Returns!A4073</f>
        <v>0</v>
      </c>
      <c r="B4073" s="1">
        <f>MAX(AVERAGE(Portfolios!$B$2:$B$5644)-Portfolios!B4073, 0)</f>
        <v>0</v>
      </c>
    </row>
    <row r="4074" spans="1:2">
      <c r="A4074" s="11">
        <f>Returns!A4074</f>
        <v>0</v>
      </c>
      <c r="B4074" s="1">
        <f>MAX(AVERAGE(Portfolios!$B$2:$B$5644)-Portfolios!B4074, 0)</f>
        <v>0</v>
      </c>
    </row>
    <row r="4075" spans="1:2">
      <c r="A4075" s="11">
        <f>Returns!A4075</f>
        <v>0</v>
      </c>
      <c r="B4075" s="1">
        <f>MAX(AVERAGE(Portfolios!$B$2:$B$5644)-Portfolios!B4075, 0)</f>
        <v>0</v>
      </c>
    </row>
    <row r="4076" spans="1:2">
      <c r="A4076" s="11">
        <f>Returns!A4076</f>
        <v>0</v>
      </c>
      <c r="B4076" s="1">
        <f>MAX(AVERAGE(Portfolios!$B$2:$B$5644)-Portfolios!B4076, 0)</f>
        <v>0</v>
      </c>
    </row>
    <row r="4077" spans="1:2">
      <c r="A4077" s="11">
        <f>Returns!A4077</f>
        <v>0</v>
      </c>
      <c r="B4077" s="1">
        <f>MAX(AVERAGE(Portfolios!$B$2:$B$5644)-Portfolios!B4077, 0)</f>
        <v>0</v>
      </c>
    </row>
    <row r="4078" spans="1:2">
      <c r="A4078" s="11">
        <f>Returns!A4078</f>
        <v>0</v>
      </c>
      <c r="B4078" s="1">
        <f>MAX(AVERAGE(Portfolios!$B$2:$B$5644)-Portfolios!B4078, 0)</f>
        <v>0</v>
      </c>
    </row>
    <row r="4079" spans="1:2">
      <c r="A4079" s="11">
        <f>Returns!A4079</f>
        <v>0</v>
      </c>
      <c r="B4079" s="1">
        <f>MAX(AVERAGE(Portfolios!$B$2:$B$5644)-Portfolios!B4079, 0)</f>
        <v>0</v>
      </c>
    </row>
    <row r="4080" spans="1:2">
      <c r="A4080" s="11">
        <f>Returns!A4080</f>
        <v>0</v>
      </c>
      <c r="B4080" s="1">
        <f>MAX(AVERAGE(Portfolios!$B$2:$B$5644)-Portfolios!B4080, 0)</f>
        <v>0</v>
      </c>
    </row>
    <row r="4081" spans="1:2">
      <c r="A4081" s="11">
        <f>Returns!A4081</f>
        <v>0</v>
      </c>
      <c r="B4081" s="1">
        <f>MAX(AVERAGE(Portfolios!$B$2:$B$5644)-Portfolios!B4081, 0)</f>
        <v>0</v>
      </c>
    </row>
    <row r="4082" spans="1:2">
      <c r="A4082" s="11">
        <f>Returns!A4082</f>
        <v>0</v>
      </c>
      <c r="B4082" s="1">
        <f>MAX(AVERAGE(Portfolios!$B$2:$B$5644)-Portfolios!B4082, 0)</f>
        <v>0</v>
      </c>
    </row>
    <row r="4083" spans="1:2">
      <c r="A4083" s="11">
        <f>Returns!A4083</f>
        <v>0</v>
      </c>
      <c r="B4083" s="1">
        <f>MAX(AVERAGE(Portfolios!$B$2:$B$5644)-Portfolios!B4083, 0)</f>
        <v>0</v>
      </c>
    </row>
    <row r="4084" spans="1:2">
      <c r="A4084" s="11">
        <f>Returns!A4084</f>
        <v>0</v>
      </c>
      <c r="B4084" s="1">
        <f>MAX(AVERAGE(Portfolios!$B$2:$B$5644)-Portfolios!B4084, 0)</f>
        <v>0</v>
      </c>
    </row>
    <row r="4085" spans="1:2">
      <c r="A4085" s="11">
        <f>Returns!A4085</f>
        <v>0</v>
      </c>
      <c r="B4085" s="1">
        <f>MAX(AVERAGE(Portfolios!$B$2:$B$5644)-Portfolios!B4085, 0)</f>
        <v>0</v>
      </c>
    </row>
    <row r="4086" spans="1:2">
      <c r="A4086" s="11">
        <f>Returns!A4086</f>
        <v>0</v>
      </c>
      <c r="B4086" s="1">
        <f>MAX(AVERAGE(Portfolios!$B$2:$B$5644)-Portfolios!B4086, 0)</f>
        <v>0</v>
      </c>
    </row>
    <row r="4087" spans="1:2">
      <c r="A4087" s="11">
        <f>Returns!A4087</f>
        <v>0</v>
      </c>
      <c r="B4087" s="1">
        <f>MAX(AVERAGE(Portfolios!$B$2:$B$5644)-Portfolios!B4087, 0)</f>
        <v>0</v>
      </c>
    </row>
    <row r="4088" spans="1:2">
      <c r="A4088" s="11">
        <f>Returns!A4088</f>
        <v>0</v>
      </c>
      <c r="B4088" s="1">
        <f>MAX(AVERAGE(Portfolios!$B$2:$B$5644)-Portfolios!B4088, 0)</f>
        <v>0</v>
      </c>
    </row>
    <row r="4089" spans="1:2">
      <c r="A4089" s="11">
        <f>Returns!A4089</f>
        <v>0</v>
      </c>
      <c r="B4089" s="1">
        <f>MAX(AVERAGE(Portfolios!$B$2:$B$5644)-Portfolios!B4089, 0)</f>
        <v>0</v>
      </c>
    </row>
    <row r="4090" spans="1:2">
      <c r="A4090" s="11">
        <f>Returns!A4090</f>
        <v>0</v>
      </c>
      <c r="B4090" s="1">
        <f>MAX(AVERAGE(Portfolios!$B$2:$B$5644)-Portfolios!B4090, 0)</f>
        <v>0</v>
      </c>
    </row>
    <row r="4091" spans="1:2">
      <c r="A4091" s="11">
        <f>Returns!A4091</f>
        <v>0</v>
      </c>
      <c r="B4091" s="1">
        <f>MAX(AVERAGE(Portfolios!$B$2:$B$5644)-Portfolios!B4091, 0)</f>
        <v>0</v>
      </c>
    </row>
    <row r="4092" spans="1:2">
      <c r="A4092" s="11">
        <f>Returns!A4092</f>
        <v>0</v>
      </c>
      <c r="B4092" s="1">
        <f>MAX(AVERAGE(Portfolios!$B$2:$B$5644)-Portfolios!B4092, 0)</f>
        <v>0</v>
      </c>
    </row>
    <row r="4093" spans="1:2">
      <c r="A4093" s="11">
        <f>Returns!A4093</f>
        <v>0</v>
      </c>
      <c r="B4093" s="1">
        <f>MAX(AVERAGE(Portfolios!$B$2:$B$5644)-Portfolios!B4093, 0)</f>
        <v>0</v>
      </c>
    </row>
    <row r="4094" spans="1:2">
      <c r="A4094" s="11">
        <f>Returns!A4094</f>
        <v>0</v>
      </c>
      <c r="B4094" s="1">
        <f>MAX(AVERAGE(Portfolios!$B$2:$B$5644)-Portfolios!B4094, 0)</f>
        <v>0</v>
      </c>
    </row>
    <row r="4095" spans="1:2">
      <c r="A4095" s="11">
        <f>Returns!A4095</f>
        <v>0</v>
      </c>
      <c r="B4095" s="1">
        <f>MAX(AVERAGE(Portfolios!$B$2:$B$5644)-Portfolios!B4095, 0)</f>
        <v>0</v>
      </c>
    </row>
    <row r="4096" spans="1:2">
      <c r="A4096" s="11">
        <f>Returns!A4096</f>
        <v>0</v>
      </c>
      <c r="B4096" s="1">
        <f>MAX(AVERAGE(Portfolios!$B$2:$B$5644)-Portfolios!B4096, 0)</f>
        <v>0</v>
      </c>
    </row>
    <row r="4097" spans="1:2">
      <c r="A4097" s="11">
        <f>Returns!A4097</f>
        <v>0</v>
      </c>
      <c r="B4097" s="1">
        <f>MAX(AVERAGE(Portfolios!$B$2:$B$5644)-Portfolios!B4097, 0)</f>
        <v>0</v>
      </c>
    </row>
    <row r="4098" spans="1:2">
      <c r="A4098" s="11">
        <f>Returns!A4098</f>
        <v>0</v>
      </c>
      <c r="B4098" s="1">
        <f>MAX(AVERAGE(Portfolios!$B$2:$B$5644)-Portfolios!B4098, 0)</f>
        <v>0</v>
      </c>
    </row>
    <row r="4099" spans="1:2">
      <c r="A4099" s="11">
        <f>Returns!A4099</f>
        <v>0</v>
      </c>
      <c r="B4099" s="1">
        <f>MAX(AVERAGE(Portfolios!$B$2:$B$5644)-Portfolios!B4099, 0)</f>
        <v>0</v>
      </c>
    </row>
    <row r="4100" spans="1:2">
      <c r="A4100" s="11">
        <f>Returns!A4100</f>
        <v>0</v>
      </c>
      <c r="B4100" s="1">
        <f>MAX(AVERAGE(Portfolios!$B$2:$B$5644)-Portfolios!B4100, 0)</f>
        <v>0</v>
      </c>
    </row>
    <row r="4101" spans="1:2">
      <c r="A4101" s="11">
        <f>Returns!A4101</f>
        <v>0</v>
      </c>
      <c r="B4101" s="1">
        <f>MAX(AVERAGE(Portfolios!$B$2:$B$5644)-Portfolios!B4101, 0)</f>
        <v>0</v>
      </c>
    </row>
    <row r="4102" spans="1:2">
      <c r="A4102" s="11">
        <f>Returns!A4102</f>
        <v>0</v>
      </c>
      <c r="B4102" s="1">
        <f>MAX(AVERAGE(Portfolios!$B$2:$B$5644)-Portfolios!B4102, 0)</f>
        <v>0</v>
      </c>
    </row>
    <row r="4103" spans="1:2">
      <c r="A4103" s="11">
        <f>Returns!A4103</f>
        <v>0</v>
      </c>
      <c r="B4103" s="1">
        <f>MAX(AVERAGE(Portfolios!$B$2:$B$5644)-Portfolios!B4103, 0)</f>
        <v>0</v>
      </c>
    </row>
    <row r="4104" spans="1:2">
      <c r="A4104" s="11">
        <f>Returns!A4104</f>
        <v>0</v>
      </c>
      <c r="B4104" s="1">
        <f>MAX(AVERAGE(Portfolios!$B$2:$B$5644)-Portfolios!B4104, 0)</f>
        <v>0</v>
      </c>
    </row>
    <row r="4105" spans="1:2">
      <c r="A4105" s="11">
        <f>Returns!A4105</f>
        <v>0</v>
      </c>
      <c r="B4105" s="1">
        <f>MAX(AVERAGE(Portfolios!$B$2:$B$5644)-Portfolios!B4105, 0)</f>
        <v>0</v>
      </c>
    </row>
    <row r="4106" spans="1:2">
      <c r="A4106" s="11">
        <f>Returns!A4106</f>
        <v>0</v>
      </c>
      <c r="B4106" s="1">
        <f>MAX(AVERAGE(Portfolios!$B$2:$B$5644)-Portfolios!B4106, 0)</f>
        <v>0</v>
      </c>
    </row>
    <row r="4107" spans="1:2">
      <c r="A4107" s="11">
        <f>Returns!A4107</f>
        <v>0</v>
      </c>
      <c r="B4107" s="1">
        <f>MAX(AVERAGE(Portfolios!$B$2:$B$5644)-Portfolios!B4107, 0)</f>
        <v>0</v>
      </c>
    </row>
    <row r="4108" spans="1:2">
      <c r="A4108" s="11">
        <f>Returns!A4108</f>
        <v>0</v>
      </c>
      <c r="B4108" s="1">
        <f>MAX(AVERAGE(Portfolios!$B$2:$B$5644)-Portfolios!B4108, 0)</f>
        <v>0</v>
      </c>
    </row>
    <row r="4109" spans="1:2">
      <c r="A4109" s="11">
        <f>Returns!A4109</f>
        <v>0</v>
      </c>
      <c r="B4109" s="1">
        <f>MAX(AVERAGE(Portfolios!$B$2:$B$5644)-Portfolios!B4109, 0)</f>
        <v>0</v>
      </c>
    </row>
    <row r="4110" spans="1:2">
      <c r="A4110" s="11">
        <f>Returns!A4110</f>
        <v>0</v>
      </c>
      <c r="B4110" s="1">
        <f>MAX(AVERAGE(Portfolios!$B$2:$B$5644)-Portfolios!B4110, 0)</f>
        <v>0</v>
      </c>
    </row>
    <row r="4111" spans="1:2">
      <c r="A4111" s="11">
        <f>Returns!A4111</f>
        <v>0</v>
      </c>
      <c r="B4111" s="1">
        <f>MAX(AVERAGE(Portfolios!$B$2:$B$5644)-Portfolios!B4111, 0)</f>
        <v>0</v>
      </c>
    </row>
    <row r="4112" spans="1:2">
      <c r="A4112" s="11">
        <f>Returns!A4112</f>
        <v>0</v>
      </c>
      <c r="B4112" s="1">
        <f>MAX(AVERAGE(Portfolios!$B$2:$B$5644)-Portfolios!B4112, 0)</f>
        <v>0</v>
      </c>
    </row>
    <row r="4113" spans="1:2">
      <c r="A4113" s="11">
        <f>Returns!A4113</f>
        <v>0</v>
      </c>
      <c r="B4113" s="1">
        <f>MAX(AVERAGE(Portfolios!$B$2:$B$5644)-Portfolios!B4113, 0)</f>
        <v>0</v>
      </c>
    </row>
    <row r="4114" spans="1:2">
      <c r="A4114" s="11">
        <f>Returns!A4114</f>
        <v>0</v>
      </c>
      <c r="B4114" s="1">
        <f>MAX(AVERAGE(Portfolios!$B$2:$B$5644)-Portfolios!B4114, 0)</f>
        <v>0</v>
      </c>
    </row>
    <row r="4115" spans="1:2">
      <c r="A4115" s="11">
        <f>Returns!A4115</f>
        <v>0</v>
      </c>
      <c r="B4115" s="1">
        <f>MAX(AVERAGE(Portfolios!$B$2:$B$5644)-Portfolios!B4115, 0)</f>
        <v>0</v>
      </c>
    </row>
    <row r="4116" spans="1:2">
      <c r="A4116" s="11">
        <f>Returns!A4116</f>
        <v>0</v>
      </c>
      <c r="B4116" s="1">
        <f>MAX(AVERAGE(Portfolios!$B$2:$B$5644)-Portfolios!B4116, 0)</f>
        <v>0</v>
      </c>
    </row>
    <row r="4117" spans="1:2">
      <c r="A4117" s="11">
        <f>Returns!A4117</f>
        <v>0</v>
      </c>
      <c r="B4117" s="1">
        <f>MAX(AVERAGE(Portfolios!$B$2:$B$5644)-Portfolios!B4117, 0)</f>
        <v>0</v>
      </c>
    </row>
    <row r="4118" spans="1:2">
      <c r="A4118" s="11">
        <f>Returns!A4118</f>
        <v>0</v>
      </c>
      <c r="B4118" s="1">
        <f>MAX(AVERAGE(Portfolios!$B$2:$B$5644)-Portfolios!B4118, 0)</f>
        <v>0</v>
      </c>
    </row>
    <row r="4119" spans="1:2">
      <c r="A4119" s="11">
        <f>Returns!A4119</f>
        <v>0</v>
      </c>
      <c r="B4119" s="1">
        <f>MAX(AVERAGE(Portfolios!$B$2:$B$5644)-Portfolios!B4119, 0)</f>
        <v>0</v>
      </c>
    </row>
    <row r="4120" spans="1:2">
      <c r="A4120" s="11">
        <f>Returns!A4120</f>
        <v>0</v>
      </c>
      <c r="B4120" s="1">
        <f>MAX(AVERAGE(Portfolios!$B$2:$B$5644)-Portfolios!B4120, 0)</f>
        <v>0</v>
      </c>
    </row>
    <row r="4121" spans="1:2">
      <c r="A4121" s="11">
        <f>Returns!A4121</f>
        <v>0</v>
      </c>
      <c r="B4121" s="1">
        <f>MAX(AVERAGE(Portfolios!$B$2:$B$5644)-Portfolios!B4121, 0)</f>
        <v>0</v>
      </c>
    </row>
    <row r="4122" spans="1:2">
      <c r="A4122" s="11">
        <f>Returns!A4122</f>
        <v>0</v>
      </c>
      <c r="B4122" s="1">
        <f>MAX(AVERAGE(Portfolios!$B$2:$B$5644)-Portfolios!B4122, 0)</f>
        <v>0</v>
      </c>
    </row>
    <row r="4123" spans="1:2">
      <c r="A4123" s="11">
        <f>Returns!A4123</f>
        <v>0</v>
      </c>
      <c r="B4123" s="1">
        <f>MAX(AVERAGE(Portfolios!$B$2:$B$5644)-Portfolios!B4123, 0)</f>
        <v>0</v>
      </c>
    </row>
    <row r="4124" spans="1:2">
      <c r="A4124" s="11">
        <f>Returns!A4124</f>
        <v>0</v>
      </c>
      <c r="B4124" s="1">
        <f>MAX(AVERAGE(Portfolios!$B$2:$B$5644)-Portfolios!B4124, 0)</f>
        <v>0</v>
      </c>
    </row>
    <row r="4125" spans="1:2">
      <c r="A4125" s="11">
        <f>Returns!A4125</f>
        <v>0</v>
      </c>
      <c r="B4125" s="1">
        <f>MAX(AVERAGE(Portfolios!$B$2:$B$5644)-Portfolios!B4125, 0)</f>
        <v>0</v>
      </c>
    </row>
    <row r="4126" spans="1:2">
      <c r="A4126" s="11">
        <f>Returns!A4126</f>
        <v>0</v>
      </c>
      <c r="B4126" s="1">
        <f>MAX(AVERAGE(Portfolios!$B$2:$B$5644)-Portfolios!B4126, 0)</f>
        <v>0</v>
      </c>
    </row>
    <row r="4127" spans="1:2">
      <c r="A4127" s="11">
        <f>Returns!A4127</f>
        <v>0</v>
      </c>
      <c r="B4127" s="1">
        <f>MAX(AVERAGE(Portfolios!$B$2:$B$5644)-Portfolios!B4127, 0)</f>
        <v>0</v>
      </c>
    </row>
    <row r="4128" spans="1:2">
      <c r="A4128" s="11">
        <f>Returns!A4128</f>
        <v>0</v>
      </c>
      <c r="B4128" s="1">
        <f>MAX(AVERAGE(Portfolios!$B$2:$B$5644)-Portfolios!B4128, 0)</f>
        <v>0</v>
      </c>
    </row>
    <row r="4129" spans="1:2">
      <c r="A4129" s="11">
        <f>Returns!A4129</f>
        <v>0</v>
      </c>
      <c r="B4129" s="1">
        <f>MAX(AVERAGE(Portfolios!$B$2:$B$5644)-Portfolios!B4129, 0)</f>
        <v>0</v>
      </c>
    </row>
    <row r="4130" spans="1:2">
      <c r="A4130" s="11">
        <f>Returns!A4130</f>
        <v>0</v>
      </c>
      <c r="B4130" s="1">
        <f>MAX(AVERAGE(Portfolios!$B$2:$B$5644)-Portfolios!B4130, 0)</f>
        <v>0</v>
      </c>
    </row>
    <row r="4131" spans="1:2">
      <c r="A4131" s="11">
        <f>Returns!A4131</f>
        <v>0</v>
      </c>
      <c r="B4131" s="1">
        <f>MAX(AVERAGE(Portfolios!$B$2:$B$5644)-Portfolios!B4131, 0)</f>
        <v>0</v>
      </c>
    </row>
    <row r="4132" spans="1:2">
      <c r="A4132" s="11">
        <f>Returns!A4132</f>
        <v>0</v>
      </c>
      <c r="B4132" s="1">
        <f>MAX(AVERAGE(Portfolios!$B$2:$B$5644)-Portfolios!B4132, 0)</f>
        <v>0</v>
      </c>
    </row>
    <row r="4133" spans="1:2">
      <c r="A4133" s="11">
        <f>Returns!A4133</f>
        <v>0</v>
      </c>
      <c r="B4133" s="1">
        <f>MAX(AVERAGE(Portfolios!$B$2:$B$5644)-Portfolios!B4133, 0)</f>
        <v>0</v>
      </c>
    </row>
    <row r="4134" spans="1:2">
      <c r="A4134" s="11">
        <f>Returns!A4134</f>
        <v>0</v>
      </c>
      <c r="B4134" s="1">
        <f>MAX(AVERAGE(Portfolios!$B$2:$B$5644)-Portfolios!B4134, 0)</f>
        <v>0</v>
      </c>
    </row>
    <row r="4135" spans="1:2">
      <c r="A4135" s="11">
        <f>Returns!A4135</f>
        <v>0</v>
      </c>
      <c r="B4135" s="1">
        <f>MAX(AVERAGE(Portfolios!$B$2:$B$5644)-Portfolios!B4135, 0)</f>
        <v>0</v>
      </c>
    </row>
    <row r="4136" spans="1:2">
      <c r="A4136" s="11">
        <f>Returns!A4136</f>
        <v>0</v>
      </c>
      <c r="B4136" s="1">
        <f>MAX(AVERAGE(Portfolios!$B$2:$B$5644)-Portfolios!B4136, 0)</f>
        <v>0</v>
      </c>
    </row>
    <row r="4137" spans="1:2">
      <c r="A4137" s="11">
        <f>Returns!A4137</f>
        <v>0</v>
      </c>
      <c r="B4137" s="1">
        <f>MAX(AVERAGE(Portfolios!$B$2:$B$5644)-Portfolios!B4137, 0)</f>
        <v>0</v>
      </c>
    </row>
    <row r="4138" spans="1:2">
      <c r="A4138" s="11">
        <f>Returns!A4138</f>
        <v>0</v>
      </c>
      <c r="B4138" s="1">
        <f>MAX(AVERAGE(Portfolios!$B$2:$B$5644)-Portfolios!B4138, 0)</f>
        <v>0</v>
      </c>
    </row>
    <row r="4139" spans="1:2">
      <c r="A4139" s="11">
        <f>Returns!A4139</f>
        <v>0</v>
      </c>
      <c r="B4139" s="1">
        <f>MAX(AVERAGE(Portfolios!$B$2:$B$5644)-Portfolios!B4139, 0)</f>
        <v>0</v>
      </c>
    </row>
    <row r="4140" spans="1:2">
      <c r="A4140" s="11">
        <f>Returns!A4140</f>
        <v>0</v>
      </c>
      <c r="B4140" s="1">
        <f>MAX(AVERAGE(Portfolios!$B$2:$B$5644)-Portfolios!B4140, 0)</f>
        <v>0</v>
      </c>
    </row>
    <row r="4141" spans="1:2">
      <c r="A4141" s="11">
        <f>Returns!A4141</f>
        <v>0</v>
      </c>
      <c r="B4141" s="1">
        <f>MAX(AVERAGE(Portfolios!$B$2:$B$5644)-Portfolios!B4141, 0)</f>
        <v>0</v>
      </c>
    </row>
    <row r="4142" spans="1:2">
      <c r="A4142" s="11">
        <f>Returns!A4142</f>
        <v>0</v>
      </c>
      <c r="B4142" s="1">
        <f>MAX(AVERAGE(Portfolios!$B$2:$B$5644)-Portfolios!B4142, 0)</f>
        <v>0</v>
      </c>
    </row>
    <row r="4143" spans="1:2">
      <c r="A4143" s="11">
        <f>Returns!A4143</f>
        <v>0</v>
      </c>
      <c r="B4143" s="1">
        <f>MAX(AVERAGE(Portfolios!$B$2:$B$5644)-Portfolios!B4143, 0)</f>
        <v>0</v>
      </c>
    </row>
    <row r="4144" spans="1:2">
      <c r="A4144" s="11">
        <f>Returns!A4144</f>
        <v>0</v>
      </c>
      <c r="B4144" s="1">
        <f>MAX(AVERAGE(Portfolios!$B$2:$B$5644)-Portfolios!B4144, 0)</f>
        <v>0</v>
      </c>
    </row>
    <row r="4145" spans="1:2">
      <c r="A4145" s="11">
        <f>Returns!A4145</f>
        <v>0</v>
      </c>
      <c r="B4145" s="1">
        <f>MAX(AVERAGE(Portfolios!$B$2:$B$5644)-Portfolios!B4145, 0)</f>
        <v>0</v>
      </c>
    </row>
    <row r="4146" spans="1:2">
      <c r="A4146" s="11">
        <f>Returns!A4146</f>
        <v>0</v>
      </c>
      <c r="B4146" s="1">
        <f>MAX(AVERAGE(Portfolios!$B$2:$B$5644)-Portfolios!B4146, 0)</f>
        <v>0</v>
      </c>
    </row>
    <row r="4147" spans="1:2">
      <c r="A4147" s="11">
        <f>Returns!A4147</f>
        <v>0</v>
      </c>
      <c r="B4147" s="1">
        <f>MAX(AVERAGE(Portfolios!$B$2:$B$5644)-Portfolios!B4147, 0)</f>
        <v>0</v>
      </c>
    </row>
    <row r="4148" spans="1:2">
      <c r="A4148" s="11">
        <f>Returns!A4148</f>
        <v>0</v>
      </c>
      <c r="B4148" s="1">
        <f>MAX(AVERAGE(Portfolios!$B$2:$B$5644)-Portfolios!B4148, 0)</f>
        <v>0</v>
      </c>
    </row>
    <row r="4149" spans="1:2">
      <c r="A4149" s="11">
        <f>Returns!A4149</f>
        <v>0</v>
      </c>
      <c r="B4149" s="1">
        <f>MAX(AVERAGE(Portfolios!$B$2:$B$5644)-Portfolios!B4149, 0)</f>
        <v>0</v>
      </c>
    </row>
    <row r="4150" spans="1:2">
      <c r="A4150" s="11">
        <f>Returns!A4150</f>
        <v>0</v>
      </c>
      <c r="B4150" s="1">
        <f>MAX(AVERAGE(Portfolios!$B$2:$B$5644)-Portfolios!B4150, 0)</f>
        <v>0</v>
      </c>
    </row>
    <row r="4151" spans="1:2">
      <c r="A4151" s="11">
        <f>Returns!A4151</f>
        <v>0</v>
      </c>
      <c r="B4151" s="1">
        <f>MAX(AVERAGE(Portfolios!$B$2:$B$5644)-Portfolios!B4151, 0)</f>
        <v>0</v>
      </c>
    </row>
    <row r="4152" spans="1:2">
      <c r="A4152" s="11">
        <f>Returns!A4152</f>
        <v>0</v>
      </c>
      <c r="B4152" s="1">
        <f>MAX(AVERAGE(Portfolios!$B$2:$B$5644)-Portfolios!B4152, 0)</f>
        <v>0</v>
      </c>
    </row>
    <row r="4153" spans="1:2">
      <c r="A4153" s="11">
        <f>Returns!A4153</f>
        <v>0</v>
      </c>
      <c r="B4153" s="1">
        <f>MAX(AVERAGE(Portfolios!$B$2:$B$5644)-Portfolios!B4153, 0)</f>
        <v>0</v>
      </c>
    </row>
    <row r="4154" spans="1:2">
      <c r="A4154" s="11">
        <f>Returns!A4154</f>
        <v>0</v>
      </c>
      <c r="B4154" s="1">
        <f>MAX(AVERAGE(Portfolios!$B$2:$B$5644)-Portfolios!B4154, 0)</f>
        <v>0</v>
      </c>
    </row>
    <row r="4155" spans="1:2">
      <c r="A4155" s="11">
        <f>Returns!A4155</f>
        <v>0</v>
      </c>
      <c r="B4155" s="1">
        <f>MAX(AVERAGE(Portfolios!$B$2:$B$5644)-Portfolios!B4155, 0)</f>
        <v>0</v>
      </c>
    </row>
    <row r="4156" spans="1:2">
      <c r="A4156" s="11">
        <f>Returns!A4156</f>
        <v>0</v>
      </c>
      <c r="B4156" s="1">
        <f>MAX(AVERAGE(Portfolios!$B$2:$B$5644)-Portfolios!B4156, 0)</f>
        <v>0</v>
      </c>
    </row>
    <row r="4157" spans="1:2">
      <c r="A4157" s="11">
        <f>Returns!A4157</f>
        <v>0</v>
      </c>
      <c r="B4157" s="1">
        <f>MAX(AVERAGE(Portfolios!$B$2:$B$5644)-Portfolios!B4157, 0)</f>
        <v>0</v>
      </c>
    </row>
    <row r="4158" spans="1:2">
      <c r="A4158" s="11">
        <f>Returns!A4158</f>
        <v>0</v>
      </c>
      <c r="B4158" s="1">
        <f>MAX(AVERAGE(Portfolios!$B$2:$B$5644)-Portfolios!B4158, 0)</f>
        <v>0</v>
      </c>
    </row>
    <row r="4159" spans="1:2">
      <c r="A4159" s="11">
        <f>Returns!A4159</f>
        <v>0</v>
      </c>
      <c r="B4159" s="1">
        <f>MAX(AVERAGE(Portfolios!$B$2:$B$5644)-Portfolios!B4159, 0)</f>
        <v>0</v>
      </c>
    </row>
    <row r="4160" spans="1:2">
      <c r="A4160" s="11">
        <f>Returns!A4160</f>
        <v>0</v>
      </c>
      <c r="B4160" s="1">
        <f>MAX(AVERAGE(Portfolios!$B$2:$B$5644)-Portfolios!B4160, 0)</f>
        <v>0</v>
      </c>
    </row>
    <row r="4161" spans="1:2">
      <c r="A4161" s="11">
        <f>Returns!A4161</f>
        <v>0</v>
      </c>
      <c r="B4161" s="1">
        <f>MAX(AVERAGE(Portfolios!$B$2:$B$5644)-Portfolios!B4161, 0)</f>
        <v>0</v>
      </c>
    </row>
    <row r="4162" spans="1:2">
      <c r="A4162" s="11">
        <f>Returns!A4162</f>
        <v>0</v>
      </c>
      <c r="B4162" s="1">
        <f>MAX(AVERAGE(Portfolios!$B$2:$B$5644)-Portfolios!B4162, 0)</f>
        <v>0</v>
      </c>
    </row>
    <row r="4163" spans="1:2">
      <c r="A4163" s="11">
        <f>Returns!A4163</f>
        <v>0</v>
      </c>
      <c r="B4163" s="1">
        <f>MAX(AVERAGE(Portfolios!$B$2:$B$5644)-Portfolios!B4163, 0)</f>
        <v>0</v>
      </c>
    </row>
    <row r="4164" spans="1:2">
      <c r="A4164" s="11">
        <f>Returns!A4164</f>
        <v>0</v>
      </c>
      <c r="B4164" s="1">
        <f>MAX(AVERAGE(Portfolios!$B$2:$B$5644)-Portfolios!B4164, 0)</f>
        <v>0</v>
      </c>
    </row>
    <row r="4165" spans="1:2">
      <c r="A4165" s="11">
        <f>Returns!A4165</f>
        <v>0</v>
      </c>
      <c r="B4165" s="1">
        <f>MAX(AVERAGE(Portfolios!$B$2:$B$5644)-Portfolios!B4165, 0)</f>
        <v>0</v>
      </c>
    </row>
    <row r="4166" spans="1:2">
      <c r="A4166" s="11">
        <f>Returns!A4166</f>
        <v>0</v>
      </c>
      <c r="B4166" s="1">
        <f>MAX(AVERAGE(Portfolios!$B$2:$B$5644)-Portfolios!B4166, 0)</f>
        <v>0</v>
      </c>
    </row>
    <row r="4167" spans="1:2">
      <c r="A4167" s="11">
        <f>Returns!A4167</f>
        <v>0</v>
      </c>
      <c r="B4167" s="1">
        <f>MAX(AVERAGE(Portfolios!$B$2:$B$5644)-Portfolios!B4167, 0)</f>
        <v>0</v>
      </c>
    </row>
    <row r="4168" spans="1:2">
      <c r="A4168" s="11">
        <f>Returns!A4168</f>
        <v>0</v>
      </c>
      <c r="B4168" s="1">
        <f>MAX(AVERAGE(Portfolios!$B$2:$B$5644)-Portfolios!B4168, 0)</f>
        <v>0</v>
      </c>
    </row>
    <row r="4169" spans="1:2">
      <c r="A4169" s="11">
        <f>Returns!A4169</f>
        <v>0</v>
      </c>
      <c r="B4169" s="1">
        <f>MAX(AVERAGE(Portfolios!$B$2:$B$5644)-Portfolios!B4169, 0)</f>
        <v>0</v>
      </c>
    </row>
    <row r="4170" spans="1:2">
      <c r="A4170" s="11">
        <f>Returns!A4170</f>
        <v>0</v>
      </c>
      <c r="B4170" s="1">
        <f>MAX(AVERAGE(Portfolios!$B$2:$B$5644)-Portfolios!B4170, 0)</f>
        <v>0</v>
      </c>
    </row>
    <row r="4171" spans="1:2">
      <c r="A4171" s="11">
        <f>Returns!A4171</f>
        <v>0</v>
      </c>
      <c r="B4171" s="1">
        <f>MAX(AVERAGE(Portfolios!$B$2:$B$5644)-Portfolios!B4171, 0)</f>
        <v>0</v>
      </c>
    </row>
    <row r="4172" spans="1:2">
      <c r="A4172" s="11">
        <f>Returns!A4172</f>
        <v>0</v>
      </c>
      <c r="B4172" s="1">
        <f>MAX(AVERAGE(Portfolios!$B$2:$B$5644)-Portfolios!B4172, 0)</f>
        <v>0</v>
      </c>
    </row>
    <row r="4173" spans="1:2">
      <c r="A4173" s="11">
        <f>Returns!A4173</f>
        <v>0</v>
      </c>
      <c r="B4173" s="1">
        <f>MAX(AVERAGE(Portfolios!$B$2:$B$5644)-Portfolios!B4173, 0)</f>
        <v>0</v>
      </c>
    </row>
    <row r="4174" spans="1:2">
      <c r="A4174" s="11">
        <f>Returns!A4174</f>
        <v>0</v>
      </c>
      <c r="B4174" s="1">
        <f>MAX(AVERAGE(Portfolios!$B$2:$B$5644)-Portfolios!B4174, 0)</f>
        <v>0</v>
      </c>
    </row>
    <row r="4175" spans="1:2">
      <c r="A4175" s="11">
        <f>Returns!A4175</f>
        <v>0</v>
      </c>
      <c r="B4175" s="1">
        <f>MAX(AVERAGE(Portfolios!$B$2:$B$5644)-Portfolios!B4175, 0)</f>
        <v>0</v>
      </c>
    </row>
    <row r="4176" spans="1:2">
      <c r="A4176" s="11">
        <f>Returns!A4176</f>
        <v>0</v>
      </c>
      <c r="B4176" s="1">
        <f>MAX(AVERAGE(Portfolios!$B$2:$B$5644)-Portfolios!B4176, 0)</f>
        <v>0</v>
      </c>
    </row>
    <row r="4177" spans="1:2">
      <c r="A4177" s="11">
        <f>Returns!A4177</f>
        <v>0</v>
      </c>
      <c r="B4177" s="1">
        <f>MAX(AVERAGE(Portfolios!$B$2:$B$5644)-Portfolios!B4177, 0)</f>
        <v>0</v>
      </c>
    </row>
    <row r="4178" spans="1:2">
      <c r="A4178" s="11">
        <f>Returns!A4178</f>
        <v>0</v>
      </c>
      <c r="B4178" s="1">
        <f>MAX(AVERAGE(Portfolios!$B$2:$B$5644)-Portfolios!B4178, 0)</f>
        <v>0</v>
      </c>
    </row>
    <row r="4179" spans="1:2">
      <c r="A4179" s="11">
        <f>Returns!A4179</f>
        <v>0</v>
      </c>
      <c r="B4179" s="1">
        <f>MAX(AVERAGE(Portfolios!$B$2:$B$5644)-Portfolios!B4179, 0)</f>
        <v>0</v>
      </c>
    </row>
    <row r="4180" spans="1:2">
      <c r="A4180" s="11">
        <f>Returns!A4180</f>
        <v>0</v>
      </c>
      <c r="B4180" s="1">
        <f>MAX(AVERAGE(Portfolios!$B$2:$B$5644)-Portfolios!B4180, 0)</f>
        <v>0</v>
      </c>
    </row>
    <row r="4181" spans="1:2">
      <c r="A4181" s="11">
        <f>Returns!A4181</f>
        <v>0</v>
      </c>
      <c r="B4181" s="1">
        <f>MAX(AVERAGE(Portfolios!$B$2:$B$5644)-Portfolios!B4181, 0)</f>
        <v>0</v>
      </c>
    </row>
    <row r="4182" spans="1:2">
      <c r="A4182" s="11">
        <f>Returns!A4182</f>
        <v>0</v>
      </c>
      <c r="B4182" s="1">
        <f>MAX(AVERAGE(Portfolios!$B$2:$B$5644)-Portfolios!B4182, 0)</f>
        <v>0</v>
      </c>
    </row>
    <row r="4183" spans="1:2">
      <c r="A4183" s="11">
        <f>Returns!A4183</f>
        <v>0</v>
      </c>
      <c r="B4183" s="1">
        <f>MAX(AVERAGE(Portfolios!$B$2:$B$5644)-Portfolios!B4183, 0)</f>
        <v>0</v>
      </c>
    </row>
    <row r="4184" spans="1:2">
      <c r="A4184" s="11">
        <f>Returns!A4184</f>
        <v>0</v>
      </c>
      <c r="B4184" s="1">
        <f>MAX(AVERAGE(Portfolios!$B$2:$B$5644)-Portfolios!B4184, 0)</f>
        <v>0</v>
      </c>
    </row>
    <row r="4185" spans="1:2">
      <c r="A4185" s="11">
        <f>Returns!A4185</f>
        <v>0</v>
      </c>
      <c r="B4185" s="1">
        <f>MAX(AVERAGE(Portfolios!$B$2:$B$5644)-Portfolios!B4185, 0)</f>
        <v>0</v>
      </c>
    </row>
    <row r="4186" spans="1:2">
      <c r="A4186" s="11">
        <f>Returns!A4186</f>
        <v>0</v>
      </c>
      <c r="B4186" s="1">
        <f>MAX(AVERAGE(Portfolios!$B$2:$B$5644)-Portfolios!B4186, 0)</f>
        <v>0</v>
      </c>
    </row>
    <row r="4187" spans="1:2">
      <c r="A4187" s="11">
        <f>Returns!A4187</f>
        <v>0</v>
      </c>
      <c r="B4187" s="1">
        <f>MAX(AVERAGE(Portfolios!$B$2:$B$5644)-Portfolios!B4187, 0)</f>
        <v>0</v>
      </c>
    </row>
    <row r="4188" spans="1:2">
      <c r="A4188" s="11">
        <f>Returns!A4188</f>
        <v>0</v>
      </c>
      <c r="B4188" s="1">
        <f>MAX(AVERAGE(Portfolios!$B$2:$B$5644)-Portfolios!B4188, 0)</f>
        <v>0</v>
      </c>
    </row>
    <row r="4189" spans="1:2">
      <c r="A4189" s="11">
        <f>Returns!A4189</f>
        <v>0</v>
      </c>
      <c r="B4189" s="1">
        <f>MAX(AVERAGE(Portfolios!$B$2:$B$5644)-Portfolios!B4189, 0)</f>
        <v>0</v>
      </c>
    </row>
    <row r="4190" spans="1:2">
      <c r="A4190" s="11">
        <f>Returns!A4190</f>
        <v>0</v>
      </c>
      <c r="B4190" s="1">
        <f>MAX(AVERAGE(Portfolios!$B$2:$B$5644)-Portfolios!B4190, 0)</f>
        <v>0</v>
      </c>
    </row>
    <row r="4191" spans="1:2">
      <c r="A4191" s="11">
        <f>Returns!A4191</f>
        <v>0</v>
      </c>
      <c r="B4191" s="1">
        <f>MAX(AVERAGE(Portfolios!$B$2:$B$5644)-Portfolios!B4191, 0)</f>
        <v>0</v>
      </c>
    </row>
    <row r="4192" spans="1:2">
      <c r="A4192" s="11">
        <f>Returns!A4192</f>
        <v>0</v>
      </c>
      <c r="B4192" s="1">
        <f>MAX(AVERAGE(Portfolios!$B$2:$B$5644)-Portfolios!B4192, 0)</f>
        <v>0</v>
      </c>
    </row>
    <row r="4193" spans="1:2">
      <c r="A4193" s="11">
        <f>Returns!A4193</f>
        <v>0</v>
      </c>
      <c r="B4193" s="1">
        <f>MAX(AVERAGE(Portfolios!$B$2:$B$5644)-Portfolios!B4193, 0)</f>
        <v>0</v>
      </c>
    </row>
    <row r="4194" spans="1:2">
      <c r="A4194" s="11">
        <f>Returns!A4194</f>
        <v>0</v>
      </c>
      <c r="B4194" s="1">
        <f>MAX(AVERAGE(Portfolios!$B$2:$B$5644)-Portfolios!B4194, 0)</f>
        <v>0</v>
      </c>
    </row>
    <row r="4195" spans="1:2">
      <c r="A4195" s="11">
        <f>Returns!A4195</f>
        <v>0</v>
      </c>
      <c r="B4195" s="1">
        <f>MAX(AVERAGE(Portfolios!$B$2:$B$5644)-Portfolios!B4195, 0)</f>
        <v>0</v>
      </c>
    </row>
    <row r="4196" spans="1:2">
      <c r="A4196" s="11">
        <f>Returns!A4196</f>
        <v>0</v>
      </c>
      <c r="B4196" s="1">
        <f>MAX(AVERAGE(Portfolios!$B$2:$B$5644)-Portfolios!B4196, 0)</f>
        <v>0</v>
      </c>
    </row>
    <row r="4197" spans="1:2">
      <c r="A4197" s="11">
        <f>Returns!A4197</f>
        <v>0</v>
      </c>
      <c r="B4197" s="1">
        <f>MAX(AVERAGE(Portfolios!$B$2:$B$5644)-Portfolios!B4197, 0)</f>
        <v>0</v>
      </c>
    </row>
    <row r="4198" spans="1:2">
      <c r="A4198" s="11">
        <f>Returns!A4198</f>
        <v>0</v>
      </c>
      <c r="B4198" s="1">
        <f>MAX(AVERAGE(Portfolios!$B$2:$B$5644)-Portfolios!B4198, 0)</f>
        <v>0</v>
      </c>
    </row>
    <row r="4199" spans="1:2">
      <c r="A4199" s="11">
        <f>Returns!A4199</f>
        <v>0</v>
      </c>
      <c r="B4199" s="1">
        <f>MAX(AVERAGE(Portfolios!$B$2:$B$5644)-Portfolios!B4199, 0)</f>
        <v>0</v>
      </c>
    </row>
    <row r="4200" spans="1:2">
      <c r="A4200" s="11">
        <f>Returns!A4200</f>
        <v>0</v>
      </c>
      <c r="B4200" s="1">
        <f>MAX(AVERAGE(Portfolios!$B$2:$B$5644)-Portfolios!B4200, 0)</f>
        <v>0</v>
      </c>
    </row>
    <row r="4201" spans="1:2">
      <c r="A4201" s="11">
        <f>Returns!A4201</f>
        <v>0</v>
      </c>
      <c r="B4201" s="1">
        <f>MAX(AVERAGE(Portfolios!$B$2:$B$5644)-Portfolios!B4201, 0)</f>
        <v>0</v>
      </c>
    </row>
    <row r="4202" spans="1:2">
      <c r="A4202" s="11">
        <f>Returns!A4202</f>
        <v>0</v>
      </c>
      <c r="B4202" s="1">
        <f>MAX(AVERAGE(Portfolios!$B$2:$B$5644)-Portfolios!B4202, 0)</f>
        <v>0</v>
      </c>
    </row>
    <row r="4203" spans="1:2">
      <c r="A4203" s="11">
        <f>Returns!A4203</f>
        <v>0</v>
      </c>
      <c r="B4203" s="1">
        <f>MAX(AVERAGE(Portfolios!$B$2:$B$5644)-Portfolios!B4203, 0)</f>
        <v>0</v>
      </c>
    </row>
    <row r="4204" spans="1:2">
      <c r="A4204" s="11">
        <f>Returns!A4204</f>
        <v>0</v>
      </c>
      <c r="B4204" s="1">
        <f>MAX(AVERAGE(Portfolios!$B$2:$B$5644)-Portfolios!B4204, 0)</f>
        <v>0</v>
      </c>
    </row>
    <row r="4205" spans="1:2">
      <c r="A4205" s="11">
        <f>Returns!A4205</f>
        <v>0</v>
      </c>
      <c r="B4205" s="1">
        <f>MAX(AVERAGE(Portfolios!$B$2:$B$5644)-Portfolios!B4205, 0)</f>
        <v>0</v>
      </c>
    </row>
    <row r="4206" spans="1:2">
      <c r="A4206" s="11">
        <f>Returns!A4206</f>
        <v>0</v>
      </c>
      <c r="B4206" s="1">
        <f>MAX(AVERAGE(Portfolios!$B$2:$B$5644)-Portfolios!B4206, 0)</f>
        <v>0</v>
      </c>
    </row>
    <row r="4207" spans="1:2">
      <c r="A4207" s="11">
        <f>Returns!A4207</f>
        <v>0</v>
      </c>
      <c r="B4207" s="1">
        <f>MAX(AVERAGE(Portfolios!$B$2:$B$5644)-Portfolios!B4207, 0)</f>
        <v>0</v>
      </c>
    </row>
    <row r="4208" spans="1:2">
      <c r="A4208" s="11">
        <f>Returns!A4208</f>
        <v>0</v>
      </c>
      <c r="B4208" s="1">
        <f>MAX(AVERAGE(Portfolios!$B$2:$B$5644)-Portfolios!B4208, 0)</f>
        <v>0</v>
      </c>
    </row>
    <row r="4209" spans="1:2">
      <c r="A4209" s="11">
        <f>Returns!A4209</f>
        <v>0</v>
      </c>
      <c r="B4209" s="1">
        <f>MAX(AVERAGE(Portfolios!$B$2:$B$5644)-Portfolios!B4209, 0)</f>
        <v>0</v>
      </c>
    </row>
    <row r="4210" spans="1:2">
      <c r="A4210" s="11">
        <f>Returns!A4210</f>
        <v>0</v>
      </c>
      <c r="B4210" s="1">
        <f>MAX(AVERAGE(Portfolios!$B$2:$B$5644)-Portfolios!B4210, 0)</f>
        <v>0</v>
      </c>
    </row>
    <row r="4211" spans="1:2">
      <c r="A4211" s="11">
        <f>Returns!A4211</f>
        <v>0</v>
      </c>
      <c r="B4211" s="1">
        <f>MAX(AVERAGE(Portfolios!$B$2:$B$5644)-Portfolios!B4211, 0)</f>
        <v>0</v>
      </c>
    </row>
    <row r="4212" spans="1:2">
      <c r="A4212" s="11">
        <f>Returns!A4212</f>
        <v>0</v>
      </c>
      <c r="B4212" s="1">
        <f>MAX(AVERAGE(Portfolios!$B$2:$B$5644)-Portfolios!B4212, 0)</f>
        <v>0</v>
      </c>
    </row>
    <row r="4213" spans="1:2">
      <c r="A4213" s="11">
        <f>Returns!A4213</f>
        <v>0</v>
      </c>
      <c r="B4213" s="1">
        <f>MAX(AVERAGE(Portfolios!$B$2:$B$5644)-Portfolios!B4213, 0)</f>
        <v>0</v>
      </c>
    </row>
    <row r="4214" spans="1:2">
      <c r="A4214" s="11">
        <f>Returns!A4214</f>
        <v>0</v>
      </c>
      <c r="B4214" s="1">
        <f>MAX(AVERAGE(Portfolios!$B$2:$B$5644)-Portfolios!B4214, 0)</f>
        <v>0</v>
      </c>
    </row>
    <row r="4215" spans="1:2">
      <c r="A4215" s="11">
        <f>Returns!A4215</f>
        <v>0</v>
      </c>
      <c r="B4215" s="1">
        <f>MAX(AVERAGE(Portfolios!$B$2:$B$5644)-Portfolios!B4215, 0)</f>
        <v>0</v>
      </c>
    </row>
    <row r="4216" spans="1:2">
      <c r="A4216" s="11">
        <f>Returns!A4216</f>
        <v>0</v>
      </c>
      <c r="B4216" s="1">
        <f>MAX(AVERAGE(Portfolios!$B$2:$B$5644)-Portfolios!B4216, 0)</f>
        <v>0</v>
      </c>
    </row>
    <row r="4217" spans="1:2">
      <c r="A4217" s="11">
        <f>Returns!A4217</f>
        <v>0</v>
      </c>
      <c r="B4217" s="1">
        <f>MAX(AVERAGE(Portfolios!$B$2:$B$5644)-Portfolios!B4217, 0)</f>
        <v>0</v>
      </c>
    </row>
    <row r="4218" spans="1:2">
      <c r="A4218" s="11">
        <f>Returns!A4218</f>
        <v>0</v>
      </c>
      <c r="B4218" s="1">
        <f>MAX(AVERAGE(Portfolios!$B$2:$B$5644)-Portfolios!B4218, 0)</f>
        <v>0</v>
      </c>
    </row>
    <row r="4219" spans="1:2">
      <c r="A4219" s="11">
        <f>Returns!A4219</f>
        <v>0</v>
      </c>
      <c r="B4219" s="1">
        <f>MAX(AVERAGE(Portfolios!$B$2:$B$5644)-Portfolios!B4219, 0)</f>
        <v>0</v>
      </c>
    </row>
    <row r="4220" spans="1:2">
      <c r="A4220" s="11">
        <f>Returns!A4220</f>
        <v>0</v>
      </c>
      <c r="B4220" s="1">
        <f>MAX(AVERAGE(Portfolios!$B$2:$B$5644)-Portfolios!B4220, 0)</f>
        <v>0</v>
      </c>
    </row>
    <row r="4221" spans="1:2">
      <c r="A4221" s="11">
        <f>Returns!A4221</f>
        <v>0</v>
      </c>
      <c r="B4221" s="1">
        <f>MAX(AVERAGE(Portfolios!$B$2:$B$5644)-Portfolios!B4221, 0)</f>
        <v>0</v>
      </c>
    </row>
    <row r="4222" spans="1:2">
      <c r="A4222" s="11">
        <f>Returns!A4222</f>
        <v>0</v>
      </c>
      <c r="B4222" s="1">
        <f>MAX(AVERAGE(Portfolios!$B$2:$B$5644)-Portfolios!B4222, 0)</f>
        <v>0</v>
      </c>
    </row>
    <row r="4223" spans="1:2">
      <c r="A4223" s="11">
        <f>Returns!A4223</f>
        <v>0</v>
      </c>
      <c r="B4223" s="1">
        <f>MAX(AVERAGE(Portfolios!$B$2:$B$5644)-Portfolios!B4223, 0)</f>
        <v>0</v>
      </c>
    </row>
    <row r="4224" spans="1:2">
      <c r="A4224" s="11">
        <f>Returns!A4224</f>
        <v>0</v>
      </c>
      <c r="B4224" s="1">
        <f>MAX(AVERAGE(Portfolios!$B$2:$B$5644)-Portfolios!B4224, 0)</f>
        <v>0</v>
      </c>
    </row>
    <row r="4225" spans="1:2">
      <c r="A4225" s="11">
        <f>Returns!A4225</f>
        <v>0</v>
      </c>
      <c r="B4225" s="1">
        <f>MAX(AVERAGE(Portfolios!$B$2:$B$5644)-Portfolios!B4225, 0)</f>
        <v>0</v>
      </c>
    </row>
    <row r="4226" spans="1:2">
      <c r="A4226" s="11">
        <f>Returns!A4226</f>
        <v>0</v>
      </c>
      <c r="B4226" s="1">
        <f>MAX(AVERAGE(Portfolios!$B$2:$B$5644)-Portfolios!B4226, 0)</f>
        <v>0</v>
      </c>
    </row>
    <row r="4227" spans="1:2">
      <c r="A4227" s="11">
        <f>Returns!A4227</f>
        <v>0</v>
      </c>
      <c r="B4227" s="1">
        <f>MAX(AVERAGE(Portfolios!$B$2:$B$5644)-Portfolios!B4227, 0)</f>
        <v>0</v>
      </c>
    </row>
    <row r="4228" spans="1:2">
      <c r="A4228" s="11">
        <f>Returns!A4228</f>
        <v>0</v>
      </c>
      <c r="B4228" s="1">
        <f>MAX(AVERAGE(Portfolios!$B$2:$B$5644)-Portfolios!B4228, 0)</f>
        <v>0</v>
      </c>
    </row>
    <row r="4229" spans="1:2">
      <c r="A4229" s="11">
        <f>Returns!A4229</f>
        <v>0</v>
      </c>
      <c r="B4229" s="1">
        <f>MAX(AVERAGE(Portfolios!$B$2:$B$5644)-Portfolios!B4229, 0)</f>
        <v>0</v>
      </c>
    </row>
    <row r="4230" spans="1:2">
      <c r="A4230" s="11">
        <f>Returns!A4230</f>
        <v>0</v>
      </c>
      <c r="B4230" s="1">
        <f>MAX(AVERAGE(Portfolios!$B$2:$B$5644)-Portfolios!B4230, 0)</f>
        <v>0</v>
      </c>
    </row>
    <row r="4231" spans="1:2">
      <c r="A4231" s="11">
        <f>Returns!A4231</f>
        <v>0</v>
      </c>
      <c r="B4231" s="1">
        <f>MAX(AVERAGE(Portfolios!$B$2:$B$5644)-Portfolios!B4231, 0)</f>
        <v>0</v>
      </c>
    </row>
    <row r="4232" spans="1:2">
      <c r="A4232" s="11">
        <f>Returns!A4232</f>
        <v>0</v>
      </c>
      <c r="B4232" s="1">
        <f>MAX(AVERAGE(Portfolios!$B$2:$B$5644)-Portfolios!B4232, 0)</f>
        <v>0</v>
      </c>
    </row>
    <row r="4233" spans="1:2">
      <c r="A4233" s="11">
        <f>Returns!A4233</f>
        <v>0</v>
      </c>
      <c r="B4233" s="1">
        <f>MAX(AVERAGE(Portfolios!$B$2:$B$5644)-Portfolios!B4233, 0)</f>
        <v>0</v>
      </c>
    </row>
    <row r="4234" spans="1:2">
      <c r="A4234" s="11">
        <f>Returns!A4234</f>
        <v>0</v>
      </c>
      <c r="B4234" s="1">
        <f>MAX(AVERAGE(Portfolios!$B$2:$B$5644)-Portfolios!B4234, 0)</f>
        <v>0</v>
      </c>
    </row>
    <row r="4235" spans="1:2">
      <c r="A4235" s="11">
        <f>Returns!A4235</f>
        <v>0</v>
      </c>
      <c r="B4235" s="1">
        <f>MAX(AVERAGE(Portfolios!$B$2:$B$5644)-Portfolios!B4235, 0)</f>
        <v>0</v>
      </c>
    </row>
    <row r="4236" spans="1:2">
      <c r="A4236" s="11">
        <f>Returns!A4236</f>
        <v>0</v>
      </c>
      <c r="B4236" s="1">
        <f>MAX(AVERAGE(Portfolios!$B$2:$B$5644)-Portfolios!B4236, 0)</f>
        <v>0</v>
      </c>
    </row>
    <row r="4237" spans="1:2">
      <c r="A4237" s="11">
        <f>Returns!A4237</f>
        <v>0</v>
      </c>
      <c r="B4237" s="1">
        <f>MAX(AVERAGE(Portfolios!$B$2:$B$5644)-Portfolios!B4237, 0)</f>
        <v>0</v>
      </c>
    </row>
    <row r="4238" spans="1:2">
      <c r="A4238" s="11">
        <f>Returns!A4238</f>
        <v>0</v>
      </c>
      <c r="B4238" s="1">
        <f>MAX(AVERAGE(Portfolios!$B$2:$B$5644)-Portfolios!B4238, 0)</f>
        <v>0</v>
      </c>
    </row>
    <row r="4239" spans="1:2">
      <c r="A4239" s="11">
        <f>Returns!A4239</f>
        <v>0</v>
      </c>
      <c r="B4239" s="1">
        <f>MAX(AVERAGE(Portfolios!$B$2:$B$5644)-Portfolios!B4239, 0)</f>
        <v>0</v>
      </c>
    </row>
    <row r="4240" spans="1:2">
      <c r="A4240" s="11">
        <f>Returns!A4240</f>
        <v>0</v>
      </c>
      <c r="B4240" s="1">
        <f>MAX(AVERAGE(Portfolios!$B$2:$B$5644)-Portfolios!B4240, 0)</f>
        <v>0</v>
      </c>
    </row>
    <row r="4241" spans="1:2">
      <c r="A4241" s="11">
        <f>Returns!A4241</f>
        <v>0</v>
      </c>
      <c r="B4241" s="1">
        <f>MAX(AVERAGE(Portfolios!$B$2:$B$5644)-Portfolios!B4241, 0)</f>
        <v>0</v>
      </c>
    </row>
    <row r="4242" spans="1:2">
      <c r="A4242" s="11">
        <f>Returns!A4242</f>
        <v>0</v>
      </c>
      <c r="B4242" s="1">
        <f>MAX(AVERAGE(Portfolios!$B$2:$B$5644)-Portfolios!B4242, 0)</f>
        <v>0</v>
      </c>
    </row>
    <row r="4243" spans="1:2">
      <c r="A4243" s="11">
        <f>Returns!A4243</f>
        <v>0</v>
      </c>
      <c r="B4243" s="1">
        <f>MAX(AVERAGE(Portfolios!$B$2:$B$5644)-Portfolios!B4243, 0)</f>
        <v>0</v>
      </c>
    </row>
    <row r="4244" spans="1:2">
      <c r="A4244" s="11">
        <f>Returns!A4244</f>
        <v>0</v>
      </c>
      <c r="B4244" s="1">
        <f>MAX(AVERAGE(Portfolios!$B$2:$B$5644)-Portfolios!B4244, 0)</f>
        <v>0</v>
      </c>
    </row>
    <row r="4245" spans="1:2">
      <c r="A4245" s="11">
        <f>Returns!A4245</f>
        <v>0</v>
      </c>
      <c r="B4245" s="1">
        <f>MAX(AVERAGE(Portfolios!$B$2:$B$5644)-Portfolios!B4245, 0)</f>
        <v>0</v>
      </c>
    </row>
    <row r="4246" spans="1:2">
      <c r="A4246" s="11">
        <f>Returns!A4246</f>
        <v>0</v>
      </c>
      <c r="B4246" s="1">
        <f>MAX(AVERAGE(Portfolios!$B$2:$B$5644)-Portfolios!B4246, 0)</f>
        <v>0</v>
      </c>
    </row>
    <row r="4247" spans="1:2">
      <c r="A4247" s="11">
        <f>Returns!A4247</f>
        <v>0</v>
      </c>
      <c r="B4247" s="1">
        <f>MAX(AVERAGE(Portfolios!$B$2:$B$5644)-Portfolios!B4247, 0)</f>
        <v>0</v>
      </c>
    </row>
    <row r="4248" spans="1:2">
      <c r="A4248" s="11">
        <f>Returns!A4248</f>
        <v>0</v>
      </c>
      <c r="B4248" s="1">
        <f>MAX(AVERAGE(Portfolios!$B$2:$B$5644)-Portfolios!B4248, 0)</f>
        <v>0</v>
      </c>
    </row>
    <row r="4249" spans="1:2">
      <c r="A4249" s="11">
        <f>Returns!A4249</f>
        <v>0</v>
      </c>
      <c r="B4249" s="1">
        <f>MAX(AVERAGE(Portfolios!$B$2:$B$5644)-Portfolios!B4249, 0)</f>
        <v>0</v>
      </c>
    </row>
    <row r="4250" spans="1:2">
      <c r="A4250" s="11">
        <f>Returns!A4250</f>
        <v>0</v>
      </c>
      <c r="B4250" s="1">
        <f>MAX(AVERAGE(Portfolios!$B$2:$B$5644)-Portfolios!B4250, 0)</f>
        <v>0</v>
      </c>
    </row>
    <row r="4251" spans="1:2">
      <c r="A4251" s="11">
        <f>Returns!A4251</f>
        <v>0</v>
      </c>
      <c r="B4251" s="1">
        <f>MAX(AVERAGE(Portfolios!$B$2:$B$5644)-Portfolios!B4251, 0)</f>
        <v>0</v>
      </c>
    </row>
    <row r="4252" spans="1:2">
      <c r="A4252" s="11">
        <f>Returns!A4252</f>
        <v>0</v>
      </c>
      <c r="B4252" s="1">
        <f>MAX(AVERAGE(Portfolios!$B$2:$B$5644)-Portfolios!B4252, 0)</f>
        <v>0</v>
      </c>
    </row>
    <row r="4253" spans="1:2">
      <c r="A4253" s="11">
        <f>Returns!A4253</f>
        <v>0</v>
      </c>
      <c r="B4253" s="1">
        <f>MAX(AVERAGE(Portfolios!$B$2:$B$5644)-Portfolios!B4253, 0)</f>
        <v>0</v>
      </c>
    </row>
    <row r="4254" spans="1:2">
      <c r="A4254" s="11">
        <f>Returns!A4254</f>
        <v>0</v>
      </c>
      <c r="B4254" s="1">
        <f>MAX(AVERAGE(Portfolios!$B$2:$B$5644)-Portfolios!B4254, 0)</f>
        <v>0</v>
      </c>
    </row>
    <row r="4255" spans="1:2">
      <c r="A4255" s="11">
        <f>Returns!A4255</f>
        <v>0</v>
      </c>
      <c r="B4255" s="1">
        <f>MAX(AVERAGE(Portfolios!$B$2:$B$5644)-Portfolios!B4255, 0)</f>
        <v>0</v>
      </c>
    </row>
    <row r="4256" spans="1:2">
      <c r="A4256" s="11">
        <f>Returns!A4256</f>
        <v>0</v>
      </c>
      <c r="B4256" s="1">
        <f>MAX(AVERAGE(Portfolios!$B$2:$B$5644)-Portfolios!B4256, 0)</f>
        <v>0</v>
      </c>
    </row>
    <row r="4257" spans="1:2">
      <c r="A4257" s="11">
        <f>Returns!A4257</f>
        <v>0</v>
      </c>
      <c r="B4257" s="1">
        <f>MAX(AVERAGE(Portfolios!$B$2:$B$5644)-Portfolios!B4257, 0)</f>
        <v>0</v>
      </c>
    </row>
    <row r="4258" spans="1:2">
      <c r="A4258" s="11">
        <f>Returns!A4258</f>
        <v>0</v>
      </c>
      <c r="B4258" s="1">
        <f>MAX(AVERAGE(Portfolios!$B$2:$B$5644)-Portfolios!B4258, 0)</f>
        <v>0</v>
      </c>
    </row>
    <row r="4259" spans="1:2">
      <c r="A4259" s="11">
        <f>Returns!A4259</f>
        <v>0</v>
      </c>
      <c r="B4259" s="1">
        <f>MAX(AVERAGE(Portfolios!$B$2:$B$5644)-Portfolios!B4259, 0)</f>
        <v>0</v>
      </c>
    </row>
    <row r="4260" spans="1:2">
      <c r="A4260" s="11">
        <f>Returns!A4260</f>
        <v>0</v>
      </c>
      <c r="B4260" s="1">
        <f>MAX(AVERAGE(Portfolios!$B$2:$B$5644)-Portfolios!B4260, 0)</f>
        <v>0</v>
      </c>
    </row>
    <row r="4261" spans="1:2">
      <c r="A4261" s="11">
        <f>Returns!A4261</f>
        <v>0</v>
      </c>
      <c r="B4261" s="1">
        <f>MAX(AVERAGE(Portfolios!$B$2:$B$5644)-Portfolios!B4261, 0)</f>
        <v>0</v>
      </c>
    </row>
    <row r="4262" spans="1:2">
      <c r="A4262" s="11">
        <f>Returns!A4262</f>
        <v>0</v>
      </c>
      <c r="B4262" s="1">
        <f>MAX(AVERAGE(Portfolios!$B$2:$B$5644)-Portfolios!B4262, 0)</f>
        <v>0</v>
      </c>
    </row>
    <row r="4263" spans="1:2">
      <c r="A4263" s="11">
        <f>Returns!A4263</f>
        <v>0</v>
      </c>
      <c r="B4263" s="1">
        <f>MAX(AVERAGE(Portfolios!$B$2:$B$5644)-Portfolios!B4263, 0)</f>
        <v>0</v>
      </c>
    </row>
    <row r="4264" spans="1:2">
      <c r="A4264" s="11">
        <f>Returns!A4264</f>
        <v>0</v>
      </c>
      <c r="B4264" s="1">
        <f>MAX(AVERAGE(Portfolios!$B$2:$B$5644)-Portfolios!B4264, 0)</f>
        <v>0</v>
      </c>
    </row>
    <row r="4265" spans="1:2">
      <c r="A4265" s="11">
        <f>Returns!A4265</f>
        <v>0</v>
      </c>
      <c r="B4265" s="1">
        <f>MAX(AVERAGE(Portfolios!$B$2:$B$5644)-Portfolios!B4265, 0)</f>
        <v>0</v>
      </c>
    </row>
    <row r="4266" spans="1:2">
      <c r="A4266" s="11">
        <f>Returns!A4266</f>
        <v>0</v>
      </c>
      <c r="B4266" s="1">
        <f>MAX(AVERAGE(Portfolios!$B$2:$B$5644)-Portfolios!B4266, 0)</f>
        <v>0</v>
      </c>
    </row>
    <row r="4267" spans="1:2">
      <c r="A4267" s="11">
        <f>Returns!A4267</f>
        <v>0</v>
      </c>
      <c r="B4267" s="1">
        <f>MAX(AVERAGE(Portfolios!$B$2:$B$5644)-Portfolios!B4267, 0)</f>
        <v>0</v>
      </c>
    </row>
    <row r="4268" spans="1:2">
      <c r="A4268" s="11">
        <f>Returns!A4268</f>
        <v>0</v>
      </c>
      <c r="B4268" s="1">
        <f>MAX(AVERAGE(Portfolios!$B$2:$B$5644)-Portfolios!B4268, 0)</f>
        <v>0</v>
      </c>
    </row>
    <row r="4269" spans="1:2">
      <c r="A4269" s="11">
        <f>Returns!A4269</f>
        <v>0</v>
      </c>
      <c r="B4269" s="1">
        <f>MAX(AVERAGE(Portfolios!$B$2:$B$5644)-Portfolios!B4269, 0)</f>
        <v>0</v>
      </c>
    </row>
    <row r="4270" spans="1:2">
      <c r="A4270" s="11">
        <f>Returns!A4270</f>
        <v>0</v>
      </c>
      <c r="B4270" s="1">
        <f>MAX(AVERAGE(Portfolios!$B$2:$B$5644)-Portfolios!B4270, 0)</f>
        <v>0</v>
      </c>
    </row>
    <row r="4271" spans="1:2">
      <c r="A4271" s="11">
        <f>Returns!A4271</f>
        <v>0</v>
      </c>
      <c r="B4271" s="1">
        <f>MAX(AVERAGE(Portfolios!$B$2:$B$5644)-Portfolios!B4271, 0)</f>
        <v>0</v>
      </c>
    </row>
    <row r="4272" spans="1:2">
      <c r="A4272" s="11">
        <f>Returns!A4272</f>
        <v>0</v>
      </c>
      <c r="B4272" s="1">
        <f>MAX(AVERAGE(Portfolios!$B$2:$B$5644)-Portfolios!B4272, 0)</f>
        <v>0</v>
      </c>
    </row>
    <row r="4273" spans="1:2">
      <c r="A4273" s="11">
        <f>Returns!A4273</f>
        <v>0</v>
      </c>
      <c r="B4273" s="1">
        <f>MAX(AVERAGE(Portfolios!$B$2:$B$5644)-Portfolios!B4273, 0)</f>
        <v>0</v>
      </c>
    </row>
    <row r="4274" spans="1:2">
      <c r="A4274" s="11">
        <f>Returns!A4274</f>
        <v>0</v>
      </c>
      <c r="B4274" s="1">
        <f>MAX(AVERAGE(Portfolios!$B$2:$B$5644)-Portfolios!B4274, 0)</f>
        <v>0</v>
      </c>
    </row>
    <row r="4275" spans="1:2">
      <c r="A4275" s="11">
        <f>Returns!A4275</f>
        <v>0</v>
      </c>
      <c r="B4275" s="1">
        <f>MAX(AVERAGE(Portfolios!$B$2:$B$5644)-Portfolios!B4275, 0)</f>
        <v>0</v>
      </c>
    </row>
    <row r="4276" spans="1:2">
      <c r="A4276" s="11">
        <f>Returns!A4276</f>
        <v>0</v>
      </c>
      <c r="B4276" s="1">
        <f>MAX(AVERAGE(Portfolios!$B$2:$B$5644)-Portfolios!B4276, 0)</f>
        <v>0</v>
      </c>
    </row>
    <row r="4277" spans="1:2">
      <c r="A4277" s="11">
        <f>Returns!A4277</f>
        <v>0</v>
      </c>
      <c r="B4277" s="1">
        <f>MAX(AVERAGE(Portfolios!$B$2:$B$5644)-Portfolios!B4277, 0)</f>
        <v>0</v>
      </c>
    </row>
    <row r="4278" spans="1:2">
      <c r="A4278" s="11">
        <f>Returns!A4278</f>
        <v>0</v>
      </c>
      <c r="B4278" s="1">
        <f>MAX(AVERAGE(Portfolios!$B$2:$B$5644)-Portfolios!B4278, 0)</f>
        <v>0</v>
      </c>
    </row>
    <row r="4279" spans="1:2">
      <c r="A4279" s="11">
        <f>Returns!A4279</f>
        <v>0</v>
      </c>
      <c r="B4279" s="1">
        <f>MAX(AVERAGE(Portfolios!$B$2:$B$5644)-Portfolios!B4279, 0)</f>
        <v>0</v>
      </c>
    </row>
    <row r="4280" spans="1:2">
      <c r="A4280" s="11">
        <f>Returns!A4280</f>
        <v>0</v>
      </c>
      <c r="B4280" s="1">
        <f>MAX(AVERAGE(Portfolios!$B$2:$B$5644)-Portfolios!B4280, 0)</f>
        <v>0</v>
      </c>
    </row>
    <row r="4281" spans="1:2">
      <c r="A4281" s="11">
        <f>Returns!A4281</f>
        <v>0</v>
      </c>
      <c r="B4281" s="1">
        <f>MAX(AVERAGE(Portfolios!$B$2:$B$5644)-Portfolios!B4281, 0)</f>
        <v>0</v>
      </c>
    </row>
    <row r="4282" spans="1:2">
      <c r="A4282" s="11">
        <f>Returns!A4282</f>
        <v>0</v>
      </c>
      <c r="B4282" s="1">
        <f>MAX(AVERAGE(Portfolios!$B$2:$B$5644)-Portfolios!B4282, 0)</f>
        <v>0</v>
      </c>
    </row>
    <row r="4283" spans="1:2">
      <c r="A4283" s="11">
        <f>Returns!A4283</f>
        <v>0</v>
      </c>
      <c r="B4283" s="1">
        <f>MAX(AVERAGE(Portfolios!$B$2:$B$5644)-Portfolios!B4283, 0)</f>
        <v>0</v>
      </c>
    </row>
    <row r="4284" spans="1:2">
      <c r="A4284" s="11">
        <f>Returns!A4284</f>
        <v>0</v>
      </c>
      <c r="B4284" s="1">
        <f>MAX(AVERAGE(Portfolios!$B$2:$B$5644)-Portfolios!B4284, 0)</f>
        <v>0</v>
      </c>
    </row>
    <row r="4285" spans="1:2">
      <c r="A4285" s="11">
        <f>Returns!A4285</f>
        <v>0</v>
      </c>
      <c r="B4285" s="1">
        <f>MAX(AVERAGE(Portfolios!$B$2:$B$5644)-Portfolios!B4285, 0)</f>
        <v>0</v>
      </c>
    </row>
    <row r="4286" spans="1:2">
      <c r="A4286" s="11">
        <f>Returns!A4286</f>
        <v>0</v>
      </c>
      <c r="B4286" s="1">
        <f>MAX(AVERAGE(Portfolios!$B$2:$B$5644)-Portfolios!B4286, 0)</f>
        <v>0</v>
      </c>
    </row>
    <row r="4287" spans="1:2">
      <c r="A4287" s="11">
        <f>Returns!A4287</f>
        <v>0</v>
      </c>
      <c r="B4287" s="1">
        <f>MAX(AVERAGE(Portfolios!$B$2:$B$5644)-Portfolios!B4287, 0)</f>
        <v>0</v>
      </c>
    </row>
    <row r="4288" spans="1:2">
      <c r="A4288" s="11">
        <f>Returns!A4288</f>
        <v>0</v>
      </c>
      <c r="B4288" s="1">
        <f>MAX(AVERAGE(Portfolios!$B$2:$B$5644)-Portfolios!B4288, 0)</f>
        <v>0</v>
      </c>
    </row>
    <row r="4289" spans="1:2">
      <c r="A4289" s="11">
        <f>Returns!A4289</f>
        <v>0</v>
      </c>
      <c r="B4289" s="1">
        <f>MAX(AVERAGE(Portfolios!$B$2:$B$5644)-Portfolios!B4289, 0)</f>
        <v>0</v>
      </c>
    </row>
    <row r="4290" spans="1:2">
      <c r="A4290" s="11">
        <f>Returns!A4290</f>
        <v>0</v>
      </c>
      <c r="B4290" s="1">
        <f>MAX(AVERAGE(Portfolios!$B$2:$B$5644)-Portfolios!B4290, 0)</f>
        <v>0</v>
      </c>
    </row>
    <row r="4291" spans="1:2">
      <c r="A4291" s="11">
        <f>Returns!A4291</f>
        <v>0</v>
      </c>
      <c r="B4291" s="1">
        <f>MAX(AVERAGE(Portfolios!$B$2:$B$5644)-Portfolios!B4291, 0)</f>
        <v>0</v>
      </c>
    </row>
    <row r="4292" spans="1:2">
      <c r="A4292" s="11">
        <f>Returns!A4292</f>
        <v>0</v>
      </c>
      <c r="B4292" s="1">
        <f>MAX(AVERAGE(Portfolios!$B$2:$B$5644)-Portfolios!B4292, 0)</f>
        <v>0</v>
      </c>
    </row>
    <row r="4293" spans="1:2">
      <c r="A4293" s="11">
        <f>Returns!A4293</f>
        <v>0</v>
      </c>
      <c r="B4293" s="1">
        <f>MAX(AVERAGE(Portfolios!$B$2:$B$5644)-Portfolios!B4293, 0)</f>
        <v>0</v>
      </c>
    </row>
    <row r="4294" spans="1:2">
      <c r="A4294" s="11">
        <f>Returns!A4294</f>
        <v>0</v>
      </c>
      <c r="B4294" s="1">
        <f>MAX(AVERAGE(Portfolios!$B$2:$B$5644)-Portfolios!B4294, 0)</f>
        <v>0</v>
      </c>
    </row>
    <row r="4295" spans="1:2">
      <c r="A4295" s="11">
        <f>Returns!A4295</f>
        <v>0</v>
      </c>
      <c r="B4295" s="1">
        <f>MAX(AVERAGE(Portfolios!$B$2:$B$5644)-Portfolios!B4295, 0)</f>
        <v>0</v>
      </c>
    </row>
    <row r="4296" spans="1:2">
      <c r="A4296" s="11">
        <f>Returns!A4296</f>
        <v>0</v>
      </c>
      <c r="B4296" s="1">
        <f>MAX(AVERAGE(Portfolios!$B$2:$B$5644)-Portfolios!B4296, 0)</f>
        <v>0</v>
      </c>
    </row>
    <row r="4297" spans="1:2">
      <c r="A4297" s="11">
        <f>Returns!A4297</f>
        <v>0</v>
      </c>
      <c r="B4297" s="1">
        <f>MAX(AVERAGE(Portfolios!$B$2:$B$5644)-Portfolios!B4297, 0)</f>
        <v>0</v>
      </c>
    </row>
    <row r="4298" spans="1:2">
      <c r="A4298" s="11">
        <f>Returns!A4298</f>
        <v>0</v>
      </c>
      <c r="B4298" s="1">
        <f>MAX(AVERAGE(Portfolios!$B$2:$B$5644)-Portfolios!B4298, 0)</f>
        <v>0</v>
      </c>
    </row>
    <row r="4299" spans="1:2">
      <c r="A4299" s="11">
        <f>Returns!A4299</f>
        <v>0</v>
      </c>
      <c r="B4299" s="1">
        <f>MAX(AVERAGE(Portfolios!$B$2:$B$5644)-Portfolios!B4299, 0)</f>
        <v>0</v>
      </c>
    </row>
    <row r="4300" spans="1:2">
      <c r="A4300" s="11">
        <f>Returns!A4300</f>
        <v>0</v>
      </c>
      <c r="B4300" s="1">
        <f>MAX(AVERAGE(Portfolios!$B$2:$B$5644)-Portfolios!B4300, 0)</f>
        <v>0</v>
      </c>
    </row>
    <row r="4301" spans="1:2">
      <c r="A4301" s="11">
        <f>Returns!A4301</f>
        <v>0</v>
      </c>
      <c r="B4301" s="1">
        <f>MAX(AVERAGE(Portfolios!$B$2:$B$5644)-Portfolios!B4301, 0)</f>
        <v>0</v>
      </c>
    </row>
    <row r="4302" spans="1:2">
      <c r="A4302" s="11">
        <f>Returns!A4302</f>
        <v>0</v>
      </c>
      <c r="B4302" s="1">
        <f>MAX(AVERAGE(Portfolios!$B$2:$B$5644)-Portfolios!B4302, 0)</f>
        <v>0</v>
      </c>
    </row>
    <row r="4303" spans="1:2">
      <c r="A4303" s="11">
        <f>Returns!A4303</f>
        <v>0</v>
      </c>
      <c r="B4303" s="1">
        <f>MAX(AVERAGE(Portfolios!$B$2:$B$5644)-Portfolios!B4303, 0)</f>
        <v>0</v>
      </c>
    </row>
    <row r="4304" spans="1:2">
      <c r="A4304" s="11">
        <f>Returns!A4304</f>
        <v>0</v>
      </c>
      <c r="B4304" s="1">
        <f>MAX(AVERAGE(Portfolios!$B$2:$B$5644)-Portfolios!B4304, 0)</f>
        <v>0</v>
      </c>
    </row>
    <row r="4305" spans="1:2">
      <c r="A4305" s="11">
        <f>Returns!A4305</f>
        <v>0</v>
      </c>
      <c r="B4305" s="1">
        <f>MAX(AVERAGE(Portfolios!$B$2:$B$5644)-Portfolios!B4305, 0)</f>
        <v>0</v>
      </c>
    </row>
    <row r="4306" spans="1:2">
      <c r="A4306" s="11">
        <f>Returns!A4306</f>
        <v>0</v>
      </c>
      <c r="B4306" s="1">
        <f>MAX(AVERAGE(Portfolios!$B$2:$B$5644)-Portfolios!B4306, 0)</f>
        <v>0</v>
      </c>
    </row>
    <row r="4307" spans="1:2">
      <c r="A4307" s="11">
        <f>Returns!A4307</f>
        <v>0</v>
      </c>
      <c r="B4307" s="1">
        <f>MAX(AVERAGE(Portfolios!$B$2:$B$5644)-Portfolios!B4307, 0)</f>
        <v>0</v>
      </c>
    </row>
    <row r="4308" spans="1:2">
      <c r="A4308" s="11">
        <f>Returns!A4308</f>
        <v>0</v>
      </c>
      <c r="B4308" s="1">
        <f>MAX(AVERAGE(Portfolios!$B$2:$B$5644)-Portfolios!B4308, 0)</f>
        <v>0</v>
      </c>
    </row>
    <row r="4309" spans="1:2">
      <c r="A4309" s="11">
        <f>Returns!A4309</f>
        <v>0</v>
      </c>
      <c r="B4309" s="1">
        <f>MAX(AVERAGE(Portfolios!$B$2:$B$5644)-Portfolios!B4309, 0)</f>
        <v>0</v>
      </c>
    </row>
    <row r="4310" spans="1:2">
      <c r="A4310" s="11">
        <f>Returns!A4310</f>
        <v>0</v>
      </c>
      <c r="B4310" s="1">
        <f>MAX(AVERAGE(Portfolios!$B$2:$B$5644)-Portfolios!B4310, 0)</f>
        <v>0</v>
      </c>
    </row>
    <row r="4311" spans="1:2">
      <c r="A4311" s="11">
        <f>Returns!A4311</f>
        <v>0</v>
      </c>
      <c r="B4311" s="1">
        <f>MAX(AVERAGE(Portfolios!$B$2:$B$5644)-Portfolios!B4311, 0)</f>
        <v>0</v>
      </c>
    </row>
    <row r="4312" spans="1:2">
      <c r="A4312" s="11">
        <f>Returns!A4312</f>
        <v>0</v>
      </c>
      <c r="B4312" s="1">
        <f>MAX(AVERAGE(Portfolios!$B$2:$B$5644)-Portfolios!B4312, 0)</f>
        <v>0</v>
      </c>
    </row>
    <row r="4313" spans="1:2">
      <c r="A4313" s="11">
        <f>Returns!A4313</f>
        <v>0</v>
      </c>
      <c r="B4313" s="1">
        <f>MAX(AVERAGE(Portfolios!$B$2:$B$5644)-Portfolios!B4313, 0)</f>
        <v>0</v>
      </c>
    </row>
    <row r="4314" spans="1:2">
      <c r="A4314" s="11">
        <f>Returns!A4314</f>
        <v>0</v>
      </c>
      <c r="B4314" s="1">
        <f>MAX(AVERAGE(Portfolios!$B$2:$B$5644)-Portfolios!B4314, 0)</f>
        <v>0</v>
      </c>
    </row>
    <row r="4315" spans="1:2">
      <c r="A4315" s="11">
        <f>Returns!A4315</f>
        <v>0</v>
      </c>
      <c r="B4315" s="1">
        <f>MAX(AVERAGE(Portfolios!$B$2:$B$5644)-Portfolios!B4315, 0)</f>
        <v>0</v>
      </c>
    </row>
    <row r="4316" spans="1:2">
      <c r="A4316" s="11">
        <f>Returns!A4316</f>
        <v>0</v>
      </c>
      <c r="B4316" s="1">
        <f>MAX(AVERAGE(Portfolios!$B$2:$B$5644)-Portfolios!B4316, 0)</f>
        <v>0</v>
      </c>
    </row>
    <row r="4317" spans="1:2">
      <c r="A4317" s="11">
        <f>Returns!A4317</f>
        <v>0</v>
      </c>
      <c r="B4317" s="1">
        <f>MAX(AVERAGE(Portfolios!$B$2:$B$5644)-Portfolios!B4317, 0)</f>
        <v>0</v>
      </c>
    </row>
    <row r="4318" spans="1:2">
      <c r="A4318" s="11">
        <f>Returns!A4318</f>
        <v>0</v>
      </c>
      <c r="B4318" s="1">
        <f>MAX(AVERAGE(Portfolios!$B$2:$B$5644)-Portfolios!B4318, 0)</f>
        <v>0</v>
      </c>
    </row>
    <row r="4319" spans="1:2">
      <c r="A4319" s="11">
        <f>Returns!A4319</f>
        <v>0</v>
      </c>
      <c r="B4319" s="1">
        <f>MAX(AVERAGE(Portfolios!$B$2:$B$5644)-Portfolios!B4319, 0)</f>
        <v>0</v>
      </c>
    </row>
    <row r="4320" spans="1:2">
      <c r="A4320" s="11">
        <f>Returns!A4320</f>
        <v>0</v>
      </c>
      <c r="B4320" s="1">
        <f>MAX(AVERAGE(Portfolios!$B$2:$B$5644)-Portfolios!B4320, 0)</f>
        <v>0</v>
      </c>
    </row>
    <row r="4321" spans="1:2">
      <c r="A4321" s="11">
        <f>Returns!A4321</f>
        <v>0</v>
      </c>
      <c r="B4321" s="1">
        <f>MAX(AVERAGE(Portfolios!$B$2:$B$5644)-Portfolios!B4321, 0)</f>
        <v>0</v>
      </c>
    </row>
    <row r="4322" spans="1:2">
      <c r="A4322" s="11">
        <f>Returns!A4322</f>
        <v>0</v>
      </c>
      <c r="B4322" s="1">
        <f>MAX(AVERAGE(Portfolios!$B$2:$B$5644)-Portfolios!B4322, 0)</f>
        <v>0</v>
      </c>
    </row>
    <row r="4323" spans="1:2">
      <c r="A4323" s="11">
        <f>Returns!A4323</f>
        <v>0</v>
      </c>
      <c r="B4323" s="1">
        <f>MAX(AVERAGE(Portfolios!$B$2:$B$5644)-Portfolios!B4323, 0)</f>
        <v>0</v>
      </c>
    </row>
    <row r="4324" spans="1:2">
      <c r="A4324" s="11">
        <f>Returns!A4324</f>
        <v>0</v>
      </c>
      <c r="B4324" s="1">
        <f>MAX(AVERAGE(Portfolios!$B$2:$B$5644)-Portfolios!B4324, 0)</f>
        <v>0</v>
      </c>
    </row>
    <row r="4325" spans="1:2">
      <c r="A4325" s="11">
        <f>Returns!A4325</f>
        <v>0</v>
      </c>
      <c r="B4325" s="1">
        <f>MAX(AVERAGE(Portfolios!$B$2:$B$5644)-Portfolios!B4325, 0)</f>
        <v>0</v>
      </c>
    </row>
    <row r="4326" spans="1:2">
      <c r="A4326" s="11">
        <f>Returns!A4326</f>
        <v>0</v>
      </c>
      <c r="B4326" s="1">
        <f>MAX(AVERAGE(Portfolios!$B$2:$B$5644)-Portfolios!B4326, 0)</f>
        <v>0</v>
      </c>
    </row>
    <row r="4327" spans="1:2">
      <c r="A4327" s="11">
        <f>Returns!A4327</f>
        <v>0</v>
      </c>
      <c r="B4327" s="1">
        <f>MAX(AVERAGE(Portfolios!$B$2:$B$5644)-Portfolios!B4327, 0)</f>
        <v>0</v>
      </c>
    </row>
    <row r="4328" spans="1:2">
      <c r="A4328" s="11">
        <f>Returns!A4328</f>
        <v>0</v>
      </c>
      <c r="B4328" s="1">
        <f>MAX(AVERAGE(Portfolios!$B$2:$B$5644)-Portfolios!B4328, 0)</f>
        <v>0</v>
      </c>
    </row>
    <row r="4329" spans="1:2">
      <c r="A4329" s="11">
        <f>Returns!A4329</f>
        <v>0</v>
      </c>
      <c r="B4329" s="1">
        <f>MAX(AVERAGE(Portfolios!$B$2:$B$5644)-Portfolios!B4329, 0)</f>
        <v>0</v>
      </c>
    </row>
    <row r="4330" spans="1:2">
      <c r="A4330" s="11">
        <f>Returns!A4330</f>
        <v>0</v>
      </c>
      <c r="B4330" s="1">
        <f>MAX(AVERAGE(Portfolios!$B$2:$B$5644)-Portfolios!B4330, 0)</f>
        <v>0</v>
      </c>
    </row>
    <row r="4331" spans="1:2">
      <c r="A4331" s="11">
        <f>Returns!A4331</f>
        <v>0</v>
      </c>
      <c r="B4331" s="1">
        <f>MAX(AVERAGE(Portfolios!$B$2:$B$5644)-Portfolios!B4331, 0)</f>
        <v>0</v>
      </c>
    </row>
    <row r="4332" spans="1:2">
      <c r="A4332" s="11">
        <f>Returns!A4332</f>
        <v>0</v>
      </c>
      <c r="B4332" s="1">
        <f>MAX(AVERAGE(Portfolios!$B$2:$B$5644)-Portfolios!B4332, 0)</f>
        <v>0</v>
      </c>
    </row>
    <row r="4333" spans="1:2">
      <c r="A4333" s="11">
        <f>Returns!A4333</f>
        <v>0</v>
      </c>
      <c r="B4333" s="1">
        <f>MAX(AVERAGE(Portfolios!$B$2:$B$5644)-Portfolios!B4333, 0)</f>
        <v>0</v>
      </c>
    </row>
    <row r="4334" spans="1:2">
      <c r="A4334" s="11">
        <f>Returns!A4334</f>
        <v>0</v>
      </c>
      <c r="B4334" s="1">
        <f>MAX(AVERAGE(Portfolios!$B$2:$B$5644)-Portfolios!B4334, 0)</f>
        <v>0</v>
      </c>
    </row>
    <row r="4335" spans="1:2">
      <c r="A4335" s="11">
        <f>Returns!A4335</f>
        <v>0</v>
      </c>
      <c r="B4335" s="1">
        <f>MAX(AVERAGE(Portfolios!$B$2:$B$5644)-Portfolios!B4335, 0)</f>
        <v>0</v>
      </c>
    </row>
    <row r="4336" spans="1:2">
      <c r="A4336" s="11">
        <f>Returns!A4336</f>
        <v>0</v>
      </c>
      <c r="B4336" s="1">
        <f>MAX(AVERAGE(Portfolios!$B$2:$B$5644)-Portfolios!B4336, 0)</f>
        <v>0</v>
      </c>
    </row>
    <row r="4337" spans="1:2">
      <c r="A4337" s="11">
        <f>Returns!A4337</f>
        <v>0</v>
      </c>
      <c r="B4337" s="1">
        <f>MAX(AVERAGE(Portfolios!$B$2:$B$5644)-Portfolios!B4337, 0)</f>
        <v>0</v>
      </c>
    </row>
    <row r="4338" spans="1:2">
      <c r="A4338" s="11">
        <f>Returns!A4338</f>
        <v>0</v>
      </c>
      <c r="B4338" s="1">
        <f>MAX(AVERAGE(Portfolios!$B$2:$B$5644)-Portfolios!B4338, 0)</f>
        <v>0</v>
      </c>
    </row>
    <row r="4339" spans="1:2">
      <c r="A4339" s="11">
        <f>Returns!A4339</f>
        <v>0</v>
      </c>
      <c r="B4339" s="1">
        <f>MAX(AVERAGE(Portfolios!$B$2:$B$5644)-Portfolios!B4339, 0)</f>
        <v>0</v>
      </c>
    </row>
    <row r="4340" spans="1:2">
      <c r="A4340" s="11">
        <f>Returns!A4340</f>
        <v>0</v>
      </c>
      <c r="B4340" s="1">
        <f>MAX(AVERAGE(Portfolios!$B$2:$B$5644)-Portfolios!B4340, 0)</f>
        <v>0</v>
      </c>
    </row>
    <row r="4341" spans="1:2">
      <c r="A4341" s="11">
        <f>Returns!A4341</f>
        <v>0</v>
      </c>
      <c r="B4341" s="1">
        <f>MAX(AVERAGE(Portfolios!$B$2:$B$5644)-Portfolios!B4341, 0)</f>
        <v>0</v>
      </c>
    </row>
    <row r="4342" spans="1:2">
      <c r="A4342" s="11">
        <f>Returns!A4342</f>
        <v>0</v>
      </c>
      <c r="B4342" s="1">
        <f>MAX(AVERAGE(Portfolios!$B$2:$B$5644)-Portfolios!B4342, 0)</f>
        <v>0</v>
      </c>
    </row>
    <row r="4343" spans="1:2">
      <c r="A4343" s="11">
        <f>Returns!A4343</f>
        <v>0</v>
      </c>
      <c r="B4343" s="1">
        <f>MAX(AVERAGE(Portfolios!$B$2:$B$5644)-Portfolios!B4343, 0)</f>
        <v>0</v>
      </c>
    </row>
    <row r="4344" spans="1:2">
      <c r="A4344" s="11">
        <f>Returns!A4344</f>
        <v>0</v>
      </c>
      <c r="B4344" s="1">
        <f>MAX(AVERAGE(Portfolios!$B$2:$B$5644)-Portfolios!B4344, 0)</f>
        <v>0</v>
      </c>
    </row>
    <row r="4345" spans="1:2">
      <c r="A4345" s="11">
        <f>Returns!A4345</f>
        <v>0</v>
      </c>
      <c r="B4345" s="1">
        <f>MAX(AVERAGE(Portfolios!$B$2:$B$5644)-Portfolios!B4345, 0)</f>
        <v>0</v>
      </c>
    </row>
    <row r="4346" spans="1:2">
      <c r="A4346" s="11">
        <f>Returns!A4346</f>
        <v>0</v>
      </c>
      <c r="B4346" s="1">
        <f>MAX(AVERAGE(Portfolios!$B$2:$B$5644)-Portfolios!B4346, 0)</f>
        <v>0</v>
      </c>
    </row>
    <row r="4347" spans="1:2">
      <c r="A4347" s="11">
        <f>Returns!A4347</f>
        <v>0</v>
      </c>
      <c r="B4347" s="1">
        <f>MAX(AVERAGE(Portfolios!$B$2:$B$5644)-Portfolios!B4347, 0)</f>
        <v>0</v>
      </c>
    </row>
    <row r="4348" spans="1:2">
      <c r="A4348" s="11">
        <f>Returns!A4348</f>
        <v>0</v>
      </c>
      <c r="B4348" s="1">
        <f>MAX(AVERAGE(Portfolios!$B$2:$B$5644)-Portfolios!B4348, 0)</f>
        <v>0</v>
      </c>
    </row>
    <row r="4349" spans="1:2">
      <c r="A4349" s="11">
        <f>Returns!A4349</f>
        <v>0</v>
      </c>
      <c r="B4349" s="1">
        <f>MAX(AVERAGE(Portfolios!$B$2:$B$5644)-Portfolios!B4349, 0)</f>
        <v>0</v>
      </c>
    </row>
    <row r="4350" spans="1:2">
      <c r="A4350" s="11">
        <f>Returns!A4350</f>
        <v>0</v>
      </c>
      <c r="B4350" s="1">
        <f>MAX(AVERAGE(Portfolios!$B$2:$B$5644)-Portfolios!B4350, 0)</f>
        <v>0</v>
      </c>
    </row>
    <row r="4351" spans="1:2">
      <c r="A4351" s="11">
        <f>Returns!A4351</f>
        <v>0</v>
      </c>
      <c r="B4351" s="1">
        <f>MAX(AVERAGE(Portfolios!$B$2:$B$5644)-Portfolios!B4351, 0)</f>
        <v>0</v>
      </c>
    </row>
    <row r="4352" spans="1:2">
      <c r="A4352" s="11">
        <f>Returns!A4352</f>
        <v>0</v>
      </c>
      <c r="B4352" s="1">
        <f>MAX(AVERAGE(Portfolios!$B$2:$B$5644)-Portfolios!B4352, 0)</f>
        <v>0</v>
      </c>
    </row>
    <row r="4353" spans="1:2">
      <c r="A4353" s="11">
        <f>Returns!A4353</f>
        <v>0</v>
      </c>
      <c r="B4353" s="1">
        <f>MAX(AVERAGE(Portfolios!$B$2:$B$5644)-Portfolios!B4353, 0)</f>
        <v>0</v>
      </c>
    </row>
    <row r="4354" spans="1:2">
      <c r="A4354" s="11">
        <f>Returns!A4354</f>
        <v>0</v>
      </c>
      <c r="B4354" s="1">
        <f>MAX(AVERAGE(Portfolios!$B$2:$B$5644)-Portfolios!B4354, 0)</f>
        <v>0</v>
      </c>
    </row>
    <row r="4355" spans="1:2">
      <c r="A4355" s="11">
        <f>Returns!A4355</f>
        <v>0</v>
      </c>
      <c r="B4355" s="1">
        <f>MAX(AVERAGE(Portfolios!$B$2:$B$5644)-Portfolios!B4355, 0)</f>
        <v>0</v>
      </c>
    </row>
    <row r="4356" spans="1:2">
      <c r="A4356" s="11">
        <f>Returns!A4356</f>
        <v>0</v>
      </c>
      <c r="B4356" s="1">
        <f>MAX(AVERAGE(Portfolios!$B$2:$B$5644)-Portfolios!B4356, 0)</f>
        <v>0</v>
      </c>
    </row>
    <row r="4357" spans="1:2">
      <c r="A4357" s="11">
        <f>Returns!A4357</f>
        <v>0</v>
      </c>
      <c r="B4357" s="1">
        <f>MAX(AVERAGE(Portfolios!$B$2:$B$5644)-Portfolios!B4357, 0)</f>
        <v>0</v>
      </c>
    </row>
    <row r="4358" spans="1:2">
      <c r="A4358" s="11">
        <f>Returns!A4358</f>
        <v>0</v>
      </c>
      <c r="B4358" s="1">
        <f>MAX(AVERAGE(Portfolios!$B$2:$B$5644)-Portfolios!B4358, 0)</f>
        <v>0</v>
      </c>
    </row>
    <row r="4359" spans="1:2">
      <c r="A4359" s="11">
        <f>Returns!A4359</f>
        <v>0</v>
      </c>
      <c r="B4359" s="1">
        <f>MAX(AVERAGE(Portfolios!$B$2:$B$5644)-Portfolios!B4359, 0)</f>
        <v>0</v>
      </c>
    </row>
    <row r="4360" spans="1:2">
      <c r="A4360" s="11">
        <f>Returns!A4360</f>
        <v>0</v>
      </c>
      <c r="B4360" s="1">
        <f>MAX(AVERAGE(Portfolios!$B$2:$B$5644)-Portfolios!B4360, 0)</f>
        <v>0</v>
      </c>
    </row>
    <row r="4361" spans="1:2">
      <c r="A4361" s="11">
        <f>Returns!A4361</f>
        <v>0</v>
      </c>
      <c r="B4361" s="1">
        <f>MAX(AVERAGE(Portfolios!$B$2:$B$5644)-Portfolios!B4361, 0)</f>
        <v>0</v>
      </c>
    </row>
    <row r="4362" spans="1:2">
      <c r="A4362" s="11">
        <f>Returns!A4362</f>
        <v>0</v>
      </c>
      <c r="B4362" s="1">
        <f>MAX(AVERAGE(Portfolios!$B$2:$B$5644)-Portfolios!B4362, 0)</f>
        <v>0</v>
      </c>
    </row>
    <row r="4363" spans="1:2">
      <c r="A4363" s="11">
        <f>Returns!A4363</f>
        <v>0</v>
      </c>
      <c r="B4363" s="1">
        <f>MAX(AVERAGE(Portfolios!$B$2:$B$5644)-Portfolios!B4363, 0)</f>
        <v>0</v>
      </c>
    </row>
    <row r="4364" spans="1:2">
      <c r="A4364" s="11">
        <f>Returns!A4364</f>
        <v>0</v>
      </c>
      <c r="B4364" s="1">
        <f>MAX(AVERAGE(Portfolios!$B$2:$B$5644)-Portfolios!B4364, 0)</f>
        <v>0</v>
      </c>
    </row>
    <row r="4365" spans="1:2">
      <c r="A4365" s="11">
        <f>Returns!A4365</f>
        <v>0</v>
      </c>
      <c r="B4365" s="1">
        <f>MAX(AVERAGE(Portfolios!$B$2:$B$5644)-Portfolios!B4365, 0)</f>
        <v>0</v>
      </c>
    </row>
    <row r="4366" spans="1:2">
      <c r="A4366" s="11">
        <f>Returns!A4366</f>
        <v>0</v>
      </c>
      <c r="B4366" s="1">
        <f>MAX(AVERAGE(Portfolios!$B$2:$B$5644)-Portfolios!B4366, 0)</f>
        <v>0</v>
      </c>
    </row>
    <row r="4367" spans="1:2">
      <c r="A4367" s="11">
        <f>Returns!A4367</f>
        <v>0</v>
      </c>
      <c r="B4367" s="1">
        <f>MAX(AVERAGE(Portfolios!$B$2:$B$5644)-Portfolios!B4367, 0)</f>
        <v>0</v>
      </c>
    </row>
    <row r="4368" spans="1:2">
      <c r="A4368" s="11">
        <f>Returns!A4368</f>
        <v>0</v>
      </c>
      <c r="B4368" s="1">
        <f>MAX(AVERAGE(Portfolios!$B$2:$B$5644)-Portfolios!B4368, 0)</f>
        <v>0</v>
      </c>
    </row>
    <row r="4369" spans="1:2">
      <c r="A4369" s="11">
        <f>Returns!A4369</f>
        <v>0</v>
      </c>
      <c r="B4369" s="1">
        <f>MAX(AVERAGE(Portfolios!$B$2:$B$5644)-Portfolios!B4369, 0)</f>
        <v>0</v>
      </c>
    </row>
    <row r="4370" spans="1:2">
      <c r="A4370" s="11">
        <f>Returns!A4370</f>
        <v>0</v>
      </c>
      <c r="B4370" s="1">
        <f>MAX(AVERAGE(Portfolios!$B$2:$B$5644)-Portfolios!B4370, 0)</f>
        <v>0</v>
      </c>
    </row>
    <row r="4371" spans="1:2">
      <c r="A4371" s="11">
        <f>Returns!A4371</f>
        <v>0</v>
      </c>
      <c r="B4371" s="1">
        <f>MAX(AVERAGE(Portfolios!$B$2:$B$5644)-Portfolios!B4371, 0)</f>
        <v>0</v>
      </c>
    </row>
    <row r="4372" spans="1:2">
      <c r="A4372" s="11">
        <f>Returns!A4372</f>
        <v>0</v>
      </c>
      <c r="B4372" s="1">
        <f>MAX(AVERAGE(Portfolios!$B$2:$B$5644)-Portfolios!B4372, 0)</f>
        <v>0</v>
      </c>
    </row>
    <row r="4373" spans="1:2">
      <c r="A4373" s="11">
        <f>Returns!A4373</f>
        <v>0</v>
      </c>
      <c r="B4373" s="1">
        <f>MAX(AVERAGE(Portfolios!$B$2:$B$5644)-Portfolios!B4373, 0)</f>
        <v>0</v>
      </c>
    </row>
    <row r="4374" spans="1:2">
      <c r="A4374" s="11">
        <f>Returns!A4374</f>
        <v>0</v>
      </c>
      <c r="B4374" s="1">
        <f>MAX(AVERAGE(Portfolios!$B$2:$B$5644)-Portfolios!B4374, 0)</f>
        <v>0</v>
      </c>
    </row>
    <row r="4375" spans="1:2">
      <c r="A4375" s="11">
        <f>Returns!A4375</f>
        <v>0</v>
      </c>
      <c r="B4375" s="1">
        <f>MAX(AVERAGE(Portfolios!$B$2:$B$5644)-Portfolios!B4375, 0)</f>
        <v>0</v>
      </c>
    </row>
    <row r="4376" spans="1:2">
      <c r="A4376" s="11">
        <f>Returns!A4376</f>
        <v>0</v>
      </c>
      <c r="B4376" s="1">
        <f>MAX(AVERAGE(Portfolios!$B$2:$B$5644)-Portfolios!B4376, 0)</f>
        <v>0</v>
      </c>
    </row>
    <row r="4377" spans="1:2">
      <c r="A4377" s="11">
        <f>Returns!A4377</f>
        <v>0</v>
      </c>
      <c r="B4377" s="1">
        <f>MAX(AVERAGE(Portfolios!$B$2:$B$5644)-Portfolios!B4377, 0)</f>
        <v>0</v>
      </c>
    </row>
    <row r="4378" spans="1:2">
      <c r="A4378" s="11">
        <f>Returns!A4378</f>
        <v>0</v>
      </c>
      <c r="B4378" s="1">
        <f>MAX(AVERAGE(Portfolios!$B$2:$B$5644)-Portfolios!B4378, 0)</f>
        <v>0</v>
      </c>
    </row>
    <row r="4379" spans="1:2">
      <c r="A4379" s="11">
        <f>Returns!A4379</f>
        <v>0</v>
      </c>
      <c r="B4379" s="1">
        <f>MAX(AVERAGE(Portfolios!$B$2:$B$5644)-Portfolios!B4379, 0)</f>
        <v>0</v>
      </c>
    </row>
    <row r="4380" spans="1:2">
      <c r="A4380" s="11">
        <f>Returns!A4380</f>
        <v>0</v>
      </c>
      <c r="B4380" s="1">
        <f>MAX(AVERAGE(Portfolios!$B$2:$B$5644)-Portfolios!B4380, 0)</f>
        <v>0</v>
      </c>
    </row>
    <row r="4381" spans="1:2">
      <c r="A4381" s="11">
        <f>Returns!A4381</f>
        <v>0</v>
      </c>
      <c r="B4381" s="1">
        <f>MAX(AVERAGE(Portfolios!$B$2:$B$5644)-Portfolios!B4381, 0)</f>
        <v>0</v>
      </c>
    </row>
    <row r="4382" spans="1:2">
      <c r="A4382" s="11">
        <f>Returns!A4382</f>
        <v>0</v>
      </c>
      <c r="B4382" s="1">
        <f>MAX(AVERAGE(Portfolios!$B$2:$B$5644)-Portfolios!B4382, 0)</f>
        <v>0</v>
      </c>
    </row>
    <row r="4383" spans="1:2">
      <c r="A4383" s="11">
        <f>Returns!A4383</f>
        <v>0</v>
      </c>
      <c r="B4383" s="1">
        <f>MAX(AVERAGE(Portfolios!$B$2:$B$5644)-Portfolios!B4383, 0)</f>
        <v>0</v>
      </c>
    </row>
    <row r="4384" spans="1:2">
      <c r="A4384" s="11">
        <f>Returns!A4384</f>
        <v>0</v>
      </c>
      <c r="B4384" s="1">
        <f>MAX(AVERAGE(Portfolios!$B$2:$B$5644)-Portfolios!B4384, 0)</f>
        <v>0</v>
      </c>
    </row>
    <row r="4385" spans="1:2">
      <c r="A4385" s="11">
        <f>Returns!A4385</f>
        <v>0</v>
      </c>
      <c r="B4385" s="1">
        <f>MAX(AVERAGE(Portfolios!$B$2:$B$5644)-Portfolios!B4385, 0)</f>
        <v>0</v>
      </c>
    </row>
    <row r="4386" spans="1:2">
      <c r="A4386" s="11">
        <f>Returns!A4386</f>
        <v>0</v>
      </c>
      <c r="B4386" s="1">
        <f>MAX(AVERAGE(Portfolios!$B$2:$B$5644)-Portfolios!B4386, 0)</f>
        <v>0</v>
      </c>
    </row>
    <row r="4387" spans="1:2">
      <c r="A4387" s="11">
        <f>Returns!A4387</f>
        <v>0</v>
      </c>
      <c r="B4387" s="1">
        <f>MAX(AVERAGE(Portfolios!$B$2:$B$5644)-Portfolios!B4387, 0)</f>
        <v>0</v>
      </c>
    </row>
    <row r="4388" spans="1:2">
      <c r="A4388" s="11">
        <f>Returns!A4388</f>
        <v>0</v>
      </c>
      <c r="B4388" s="1">
        <f>MAX(AVERAGE(Portfolios!$B$2:$B$5644)-Portfolios!B4388, 0)</f>
        <v>0</v>
      </c>
    </row>
    <row r="4389" spans="1:2">
      <c r="A4389" s="11">
        <f>Returns!A4389</f>
        <v>0</v>
      </c>
      <c r="B4389" s="1">
        <f>MAX(AVERAGE(Portfolios!$B$2:$B$5644)-Portfolios!B4389, 0)</f>
        <v>0</v>
      </c>
    </row>
    <row r="4390" spans="1:2">
      <c r="A4390" s="11">
        <f>Returns!A4390</f>
        <v>0</v>
      </c>
      <c r="B4390" s="1">
        <f>MAX(AVERAGE(Portfolios!$B$2:$B$5644)-Portfolios!B4390, 0)</f>
        <v>0</v>
      </c>
    </row>
    <row r="4391" spans="1:2">
      <c r="A4391" s="11">
        <f>Returns!A4391</f>
        <v>0</v>
      </c>
      <c r="B4391" s="1">
        <f>MAX(AVERAGE(Portfolios!$B$2:$B$5644)-Portfolios!B4391, 0)</f>
        <v>0</v>
      </c>
    </row>
    <row r="4392" spans="1:2">
      <c r="A4392" s="11">
        <f>Returns!A4392</f>
        <v>0</v>
      </c>
      <c r="B4392" s="1">
        <f>MAX(AVERAGE(Portfolios!$B$2:$B$5644)-Portfolios!B4392, 0)</f>
        <v>0</v>
      </c>
    </row>
    <row r="4393" spans="1:2">
      <c r="A4393" s="11">
        <f>Returns!A4393</f>
        <v>0</v>
      </c>
      <c r="B4393" s="1">
        <f>MAX(AVERAGE(Portfolios!$B$2:$B$5644)-Portfolios!B4393, 0)</f>
        <v>0</v>
      </c>
    </row>
    <row r="4394" spans="1:2">
      <c r="A4394" s="11">
        <f>Returns!A4394</f>
        <v>0</v>
      </c>
      <c r="B4394" s="1">
        <f>MAX(AVERAGE(Portfolios!$B$2:$B$5644)-Portfolios!B4394, 0)</f>
        <v>0</v>
      </c>
    </row>
    <row r="4395" spans="1:2">
      <c r="A4395" s="11">
        <f>Returns!A4395</f>
        <v>0</v>
      </c>
      <c r="B4395" s="1">
        <f>MAX(AVERAGE(Portfolios!$B$2:$B$5644)-Portfolios!B4395, 0)</f>
        <v>0</v>
      </c>
    </row>
    <row r="4396" spans="1:2">
      <c r="A4396" s="11">
        <f>Returns!A4396</f>
        <v>0</v>
      </c>
      <c r="B4396" s="1">
        <f>MAX(AVERAGE(Portfolios!$B$2:$B$5644)-Portfolios!B4396, 0)</f>
        <v>0</v>
      </c>
    </row>
    <row r="4397" spans="1:2">
      <c r="A4397" s="11">
        <f>Returns!A4397</f>
        <v>0</v>
      </c>
      <c r="B4397" s="1">
        <f>MAX(AVERAGE(Portfolios!$B$2:$B$5644)-Portfolios!B4397, 0)</f>
        <v>0</v>
      </c>
    </row>
    <row r="4398" spans="1:2">
      <c r="A4398" s="11">
        <f>Returns!A4398</f>
        <v>0</v>
      </c>
      <c r="B4398" s="1">
        <f>MAX(AVERAGE(Portfolios!$B$2:$B$5644)-Portfolios!B4398, 0)</f>
        <v>0</v>
      </c>
    </row>
    <row r="4399" spans="1:2">
      <c r="A4399" s="11">
        <f>Returns!A4399</f>
        <v>0</v>
      </c>
      <c r="B4399" s="1">
        <f>MAX(AVERAGE(Portfolios!$B$2:$B$5644)-Portfolios!B4399, 0)</f>
        <v>0</v>
      </c>
    </row>
    <row r="4400" spans="1:2">
      <c r="A4400" s="11">
        <f>Returns!A4400</f>
        <v>0</v>
      </c>
      <c r="B4400" s="1">
        <f>MAX(AVERAGE(Portfolios!$B$2:$B$5644)-Portfolios!B4400, 0)</f>
        <v>0</v>
      </c>
    </row>
    <row r="4401" spans="1:2">
      <c r="A4401" s="11">
        <f>Returns!A4401</f>
        <v>0</v>
      </c>
      <c r="B4401" s="1">
        <f>MAX(AVERAGE(Portfolios!$B$2:$B$5644)-Portfolios!B4401, 0)</f>
        <v>0</v>
      </c>
    </row>
    <row r="4402" spans="1:2">
      <c r="A4402" s="11">
        <f>Returns!A4402</f>
        <v>0</v>
      </c>
      <c r="B4402" s="1">
        <f>MAX(AVERAGE(Portfolios!$B$2:$B$5644)-Portfolios!B4402, 0)</f>
        <v>0</v>
      </c>
    </row>
    <row r="4403" spans="1:2">
      <c r="A4403" s="11">
        <f>Returns!A4403</f>
        <v>0</v>
      </c>
      <c r="B4403" s="1">
        <f>MAX(AVERAGE(Portfolios!$B$2:$B$5644)-Portfolios!B4403, 0)</f>
        <v>0</v>
      </c>
    </row>
    <row r="4404" spans="1:2">
      <c r="A4404" s="11">
        <f>Returns!A4404</f>
        <v>0</v>
      </c>
      <c r="B4404" s="1">
        <f>MAX(AVERAGE(Portfolios!$B$2:$B$5644)-Portfolios!B4404, 0)</f>
        <v>0</v>
      </c>
    </row>
    <row r="4405" spans="1:2">
      <c r="A4405" s="11">
        <f>Returns!A4405</f>
        <v>0</v>
      </c>
      <c r="B4405" s="1">
        <f>MAX(AVERAGE(Portfolios!$B$2:$B$5644)-Portfolios!B4405, 0)</f>
        <v>0</v>
      </c>
    </row>
    <row r="4406" spans="1:2">
      <c r="A4406" s="11">
        <f>Returns!A4406</f>
        <v>0</v>
      </c>
      <c r="B4406" s="1">
        <f>MAX(AVERAGE(Portfolios!$B$2:$B$5644)-Portfolios!B4406, 0)</f>
        <v>0</v>
      </c>
    </row>
    <row r="4407" spans="1:2">
      <c r="A4407" s="11">
        <f>Returns!A4407</f>
        <v>0</v>
      </c>
      <c r="B4407" s="1">
        <f>MAX(AVERAGE(Portfolios!$B$2:$B$5644)-Portfolios!B4407, 0)</f>
        <v>0</v>
      </c>
    </row>
    <row r="4408" spans="1:2">
      <c r="A4408" s="11">
        <f>Returns!A4408</f>
        <v>0</v>
      </c>
      <c r="B4408" s="1">
        <f>MAX(AVERAGE(Portfolios!$B$2:$B$5644)-Portfolios!B4408, 0)</f>
        <v>0</v>
      </c>
    </row>
    <row r="4409" spans="1:2">
      <c r="A4409" s="11">
        <f>Returns!A4409</f>
        <v>0</v>
      </c>
      <c r="B4409" s="1">
        <f>MAX(AVERAGE(Portfolios!$B$2:$B$5644)-Portfolios!B4409, 0)</f>
        <v>0</v>
      </c>
    </row>
    <row r="4410" spans="1:2">
      <c r="A4410" s="11">
        <f>Returns!A4410</f>
        <v>0</v>
      </c>
      <c r="B4410" s="1">
        <f>MAX(AVERAGE(Portfolios!$B$2:$B$5644)-Portfolios!B4410, 0)</f>
        <v>0</v>
      </c>
    </row>
    <row r="4411" spans="1:2">
      <c r="A4411" s="11">
        <f>Returns!A4411</f>
        <v>0</v>
      </c>
      <c r="B4411" s="1">
        <f>MAX(AVERAGE(Portfolios!$B$2:$B$5644)-Portfolios!B4411, 0)</f>
        <v>0</v>
      </c>
    </row>
    <row r="4412" spans="1:2">
      <c r="A4412" s="11">
        <f>Returns!A4412</f>
        <v>0</v>
      </c>
      <c r="B4412" s="1">
        <f>MAX(AVERAGE(Portfolios!$B$2:$B$5644)-Portfolios!B4412, 0)</f>
        <v>0</v>
      </c>
    </row>
    <row r="4413" spans="1:2">
      <c r="A4413" s="11">
        <f>Returns!A4413</f>
        <v>0</v>
      </c>
      <c r="B4413" s="1">
        <f>MAX(AVERAGE(Portfolios!$B$2:$B$5644)-Portfolios!B4413, 0)</f>
        <v>0</v>
      </c>
    </row>
    <row r="4414" spans="1:2">
      <c r="A4414" s="11">
        <f>Returns!A4414</f>
        <v>0</v>
      </c>
      <c r="B4414" s="1">
        <f>MAX(AVERAGE(Portfolios!$B$2:$B$5644)-Portfolios!B4414, 0)</f>
        <v>0</v>
      </c>
    </row>
    <row r="4415" spans="1:2">
      <c r="A4415" s="11">
        <f>Returns!A4415</f>
        <v>0</v>
      </c>
      <c r="B4415" s="1">
        <f>MAX(AVERAGE(Portfolios!$B$2:$B$5644)-Portfolios!B4415, 0)</f>
        <v>0</v>
      </c>
    </row>
    <row r="4416" spans="1:2">
      <c r="A4416" s="11">
        <f>Returns!A4416</f>
        <v>0</v>
      </c>
      <c r="B4416" s="1">
        <f>MAX(AVERAGE(Portfolios!$B$2:$B$5644)-Portfolios!B4416, 0)</f>
        <v>0</v>
      </c>
    </row>
    <row r="4417" spans="1:2">
      <c r="A4417" s="11">
        <f>Returns!A4417</f>
        <v>0</v>
      </c>
      <c r="B4417" s="1">
        <f>MAX(AVERAGE(Portfolios!$B$2:$B$5644)-Portfolios!B4417, 0)</f>
        <v>0</v>
      </c>
    </row>
    <row r="4418" spans="1:2">
      <c r="A4418" s="11">
        <f>Returns!A4418</f>
        <v>0</v>
      </c>
      <c r="B4418" s="1">
        <f>MAX(AVERAGE(Portfolios!$B$2:$B$5644)-Portfolios!B4418, 0)</f>
        <v>0</v>
      </c>
    </row>
    <row r="4419" spans="1:2">
      <c r="A4419" s="11">
        <f>Returns!A4419</f>
        <v>0</v>
      </c>
      <c r="B4419" s="1">
        <f>MAX(AVERAGE(Portfolios!$B$2:$B$5644)-Portfolios!B4419, 0)</f>
        <v>0</v>
      </c>
    </row>
    <row r="4420" spans="1:2">
      <c r="A4420" s="11">
        <f>Returns!A4420</f>
        <v>0</v>
      </c>
      <c r="B4420" s="1">
        <f>MAX(AVERAGE(Portfolios!$B$2:$B$5644)-Portfolios!B4420, 0)</f>
        <v>0</v>
      </c>
    </row>
    <row r="4421" spans="1:2">
      <c r="A4421" s="11">
        <f>Returns!A4421</f>
        <v>0</v>
      </c>
      <c r="B4421" s="1">
        <f>MAX(AVERAGE(Portfolios!$B$2:$B$5644)-Portfolios!B4421, 0)</f>
        <v>0</v>
      </c>
    </row>
    <row r="4422" spans="1:2">
      <c r="A4422" s="11">
        <f>Returns!A4422</f>
        <v>0</v>
      </c>
      <c r="B4422" s="1">
        <f>MAX(AVERAGE(Portfolios!$B$2:$B$5644)-Portfolios!B4422, 0)</f>
        <v>0</v>
      </c>
    </row>
    <row r="4423" spans="1:2">
      <c r="A4423" s="11">
        <f>Returns!A4423</f>
        <v>0</v>
      </c>
      <c r="B4423" s="1">
        <f>MAX(AVERAGE(Portfolios!$B$2:$B$5644)-Portfolios!B4423, 0)</f>
        <v>0</v>
      </c>
    </row>
    <row r="4424" spans="1:2">
      <c r="A4424" s="11">
        <f>Returns!A4424</f>
        <v>0</v>
      </c>
      <c r="B4424" s="1">
        <f>MAX(AVERAGE(Portfolios!$B$2:$B$5644)-Portfolios!B4424, 0)</f>
        <v>0</v>
      </c>
    </row>
    <row r="4425" spans="1:2">
      <c r="A4425" s="11">
        <f>Returns!A4425</f>
        <v>0</v>
      </c>
      <c r="B4425" s="1">
        <f>MAX(AVERAGE(Portfolios!$B$2:$B$5644)-Portfolios!B4425, 0)</f>
        <v>0</v>
      </c>
    </row>
    <row r="4426" spans="1:2">
      <c r="A4426" s="11">
        <f>Returns!A4426</f>
        <v>0</v>
      </c>
      <c r="B4426" s="1">
        <f>MAX(AVERAGE(Portfolios!$B$2:$B$5644)-Portfolios!B4426, 0)</f>
        <v>0</v>
      </c>
    </row>
    <row r="4427" spans="1:2">
      <c r="A4427" s="11">
        <f>Returns!A4427</f>
        <v>0</v>
      </c>
      <c r="B4427" s="1">
        <f>MAX(AVERAGE(Portfolios!$B$2:$B$5644)-Portfolios!B4427, 0)</f>
        <v>0</v>
      </c>
    </row>
    <row r="4428" spans="1:2">
      <c r="A4428" s="11">
        <f>Returns!A4428</f>
        <v>0</v>
      </c>
      <c r="B4428" s="1">
        <f>MAX(AVERAGE(Portfolios!$B$2:$B$5644)-Portfolios!B4428, 0)</f>
        <v>0</v>
      </c>
    </row>
    <row r="4429" spans="1:2">
      <c r="A4429" s="11">
        <f>Returns!A4429</f>
        <v>0</v>
      </c>
      <c r="B4429" s="1">
        <f>MAX(AVERAGE(Portfolios!$B$2:$B$5644)-Portfolios!B4429, 0)</f>
        <v>0</v>
      </c>
    </row>
    <row r="4430" spans="1:2">
      <c r="A4430" s="11">
        <f>Returns!A4430</f>
        <v>0</v>
      </c>
      <c r="B4430" s="1">
        <f>MAX(AVERAGE(Portfolios!$B$2:$B$5644)-Portfolios!B4430, 0)</f>
        <v>0</v>
      </c>
    </row>
    <row r="4431" spans="1:2">
      <c r="A4431" s="11">
        <f>Returns!A4431</f>
        <v>0</v>
      </c>
      <c r="B4431" s="1">
        <f>MAX(AVERAGE(Portfolios!$B$2:$B$5644)-Portfolios!B4431, 0)</f>
        <v>0</v>
      </c>
    </row>
    <row r="4432" spans="1:2">
      <c r="A4432" s="11">
        <f>Returns!A4432</f>
        <v>0</v>
      </c>
      <c r="B4432" s="1">
        <f>MAX(AVERAGE(Portfolios!$B$2:$B$5644)-Portfolios!B4432, 0)</f>
        <v>0</v>
      </c>
    </row>
    <row r="4433" spans="1:2">
      <c r="A4433" s="11">
        <f>Returns!A4433</f>
        <v>0</v>
      </c>
      <c r="B4433" s="1">
        <f>MAX(AVERAGE(Portfolios!$B$2:$B$5644)-Portfolios!B4433, 0)</f>
        <v>0</v>
      </c>
    </row>
    <row r="4434" spans="1:2">
      <c r="A4434" s="11">
        <f>Returns!A4434</f>
        <v>0</v>
      </c>
      <c r="B4434" s="1">
        <f>MAX(AVERAGE(Portfolios!$B$2:$B$5644)-Portfolios!B4434, 0)</f>
        <v>0</v>
      </c>
    </row>
    <row r="4435" spans="1:2">
      <c r="A4435" s="11">
        <f>Returns!A4435</f>
        <v>0</v>
      </c>
      <c r="B4435" s="1">
        <f>MAX(AVERAGE(Portfolios!$B$2:$B$5644)-Portfolios!B4435, 0)</f>
        <v>0</v>
      </c>
    </row>
    <row r="4436" spans="1:2">
      <c r="A4436" s="11">
        <f>Returns!A4436</f>
        <v>0</v>
      </c>
      <c r="B4436" s="1">
        <f>MAX(AVERAGE(Portfolios!$B$2:$B$5644)-Portfolios!B4436, 0)</f>
        <v>0</v>
      </c>
    </row>
    <row r="4437" spans="1:2">
      <c r="A4437" s="11">
        <f>Returns!A4437</f>
        <v>0</v>
      </c>
      <c r="B4437" s="1">
        <f>MAX(AVERAGE(Portfolios!$B$2:$B$5644)-Portfolios!B4437, 0)</f>
        <v>0</v>
      </c>
    </row>
    <row r="4438" spans="1:2">
      <c r="A4438" s="11">
        <f>Returns!A4438</f>
        <v>0</v>
      </c>
      <c r="B4438" s="1">
        <f>MAX(AVERAGE(Portfolios!$B$2:$B$5644)-Portfolios!B4438, 0)</f>
        <v>0</v>
      </c>
    </row>
    <row r="4439" spans="1:2">
      <c r="A4439" s="11">
        <f>Returns!A4439</f>
        <v>0</v>
      </c>
      <c r="B4439" s="1">
        <f>MAX(AVERAGE(Portfolios!$B$2:$B$5644)-Portfolios!B4439, 0)</f>
        <v>0</v>
      </c>
    </row>
    <row r="4440" spans="1:2">
      <c r="A4440" s="11">
        <f>Returns!A4440</f>
        <v>0</v>
      </c>
      <c r="B4440" s="1">
        <f>MAX(AVERAGE(Portfolios!$B$2:$B$5644)-Portfolios!B4440, 0)</f>
        <v>0</v>
      </c>
    </row>
    <row r="4441" spans="1:2">
      <c r="A4441" s="11">
        <f>Returns!A4441</f>
        <v>0</v>
      </c>
      <c r="B4441" s="1">
        <f>MAX(AVERAGE(Portfolios!$B$2:$B$5644)-Portfolios!B4441, 0)</f>
        <v>0</v>
      </c>
    </row>
    <row r="4442" spans="1:2">
      <c r="A4442" s="11">
        <f>Returns!A4442</f>
        <v>0</v>
      </c>
      <c r="B4442" s="1">
        <f>MAX(AVERAGE(Portfolios!$B$2:$B$5644)-Portfolios!B4442, 0)</f>
        <v>0</v>
      </c>
    </row>
    <row r="4443" spans="1:2">
      <c r="A4443" s="11">
        <f>Returns!A4443</f>
        <v>0</v>
      </c>
      <c r="B4443" s="1">
        <f>MAX(AVERAGE(Portfolios!$B$2:$B$5644)-Portfolios!B4443, 0)</f>
        <v>0</v>
      </c>
    </row>
    <row r="4444" spans="1:2">
      <c r="A4444" s="11">
        <f>Returns!A4444</f>
        <v>0</v>
      </c>
      <c r="B4444" s="1">
        <f>MAX(AVERAGE(Portfolios!$B$2:$B$5644)-Portfolios!B4444, 0)</f>
        <v>0</v>
      </c>
    </row>
    <row r="4445" spans="1:2">
      <c r="A4445" s="11">
        <f>Returns!A4445</f>
        <v>0</v>
      </c>
      <c r="B4445" s="1">
        <f>MAX(AVERAGE(Portfolios!$B$2:$B$5644)-Portfolios!B4445, 0)</f>
        <v>0</v>
      </c>
    </row>
    <row r="4446" spans="1:2">
      <c r="A4446" s="11">
        <f>Returns!A4446</f>
        <v>0</v>
      </c>
      <c r="B4446" s="1">
        <f>MAX(AVERAGE(Portfolios!$B$2:$B$5644)-Portfolios!B4446, 0)</f>
        <v>0</v>
      </c>
    </row>
    <row r="4447" spans="1:2">
      <c r="A4447" s="11">
        <f>Returns!A4447</f>
        <v>0</v>
      </c>
      <c r="B4447" s="1">
        <f>MAX(AVERAGE(Portfolios!$B$2:$B$5644)-Portfolios!B4447, 0)</f>
        <v>0</v>
      </c>
    </row>
    <row r="4448" spans="1:2">
      <c r="A4448" s="11">
        <f>Returns!A4448</f>
        <v>0</v>
      </c>
      <c r="B4448" s="1">
        <f>MAX(AVERAGE(Portfolios!$B$2:$B$5644)-Portfolios!B4448, 0)</f>
        <v>0</v>
      </c>
    </row>
    <row r="4449" spans="1:2">
      <c r="A4449" s="11">
        <f>Returns!A4449</f>
        <v>0</v>
      </c>
      <c r="B4449" s="1">
        <f>MAX(AVERAGE(Portfolios!$B$2:$B$5644)-Portfolios!B4449, 0)</f>
        <v>0</v>
      </c>
    </row>
    <row r="4450" spans="1:2">
      <c r="A4450" s="11">
        <f>Returns!A4450</f>
        <v>0</v>
      </c>
      <c r="B4450" s="1">
        <f>MAX(AVERAGE(Portfolios!$B$2:$B$5644)-Portfolios!B4450, 0)</f>
        <v>0</v>
      </c>
    </row>
    <row r="4451" spans="1:2">
      <c r="A4451" s="11">
        <f>Returns!A4451</f>
        <v>0</v>
      </c>
      <c r="B4451" s="1">
        <f>MAX(AVERAGE(Portfolios!$B$2:$B$5644)-Portfolios!B4451, 0)</f>
        <v>0</v>
      </c>
    </row>
    <row r="4452" spans="1:2">
      <c r="A4452" s="11">
        <f>Returns!A4452</f>
        <v>0</v>
      </c>
      <c r="B4452" s="1">
        <f>MAX(AVERAGE(Portfolios!$B$2:$B$5644)-Portfolios!B4452, 0)</f>
        <v>0</v>
      </c>
    </row>
    <row r="4453" spans="1:2">
      <c r="A4453" s="11">
        <f>Returns!A4453</f>
        <v>0</v>
      </c>
      <c r="B4453" s="1">
        <f>MAX(AVERAGE(Portfolios!$B$2:$B$5644)-Portfolios!B4453, 0)</f>
        <v>0</v>
      </c>
    </row>
    <row r="4454" spans="1:2">
      <c r="A4454" s="11">
        <f>Returns!A4454</f>
        <v>0</v>
      </c>
      <c r="B4454" s="1">
        <f>MAX(AVERAGE(Portfolios!$B$2:$B$5644)-Portfolios!B4454, 0)</f>
        <v>0</v>
      </c>
    </row>
    <row r="4455" spans="1:2">
      <c r="A4455" s="11">
        <f>Returns!A4455</f>
        <v>0</v>
      </c>
      <c r="B4455" s="1">
        <f>MAX(AVERAGE(Portfolios!$B$2:$B$5644)-Portfolios!B4455, 0)</f>
        <v>0</v>
      </c>
    </row>
    <row r="4456" spans="1:2">
      <c r="A4456" s="11">
        <f>Returns!A4456</f>
        <v>0</v>
      </c>
      <c r="B4456" s="1">
        <f>MAX(AVERAGE(Portfolios!$B$2:$B$5644)-Portfolios!B4456, 0)</f>
        <v>0</v>
      </c>
    </row>
    <row r="4457" spans="1:2">
      <c r="A4457" s="11">
        <f>Returns!A4457</f>
        <v>0</v>
      </c>
      <c r="B4457" s="1">
        <f>MAX(AVERAGE(Portfolios!$B$2:$B$5644)-Portfolios!B4457, 0)</f>
        <v>0</v>
      </c>
    </row>
    <row r="4458" spans="1:2">
      <c r="A4458" s="11">
        <f>Returns!A4458</f>
        <v>0</v>
      </c>
      <c r="B4458" s="1">
        <f>MAX(AVERAGE(Portfolios!$B$2:$B$5644)-Portfolios!B4458, 0)</f>
        <v>0</v>
      </c>
    </row>
    <row r="4459" spans="1:2">
      <c r="A4459" s="11">
        <f>Returns!A4459</f>
        <v>0</v>
      </c>
      <c r="B4459" s="1">
        <f>MAX(AVERAGE(Portfolios!$B$2:$B$5644)-Portfolios!B4459, 0)</f>
        <v>0</v>
      </c>
    </row>
    <row r="4460" spans="1:2">
      <c r="A4460" s="11">
        <f>Returns!A4460</f>
        <v>0</v>
      </c>
      <c r="B4460" s="1">
        <f>MAX(AVERAGE(Portfolios!$B$2:$B$5644)-Portfolios!B4460, 0)</f>
        <v>0</v>
      </c>
    </row>
    <row r="4461" spans="1:2">
      <c r="A4461" s="11">
        <f>Returns!A4461</f>
        <v>0</v>
      </c>
      <c r="B4461" s="1">
        <f>MAX(AVERAGE(Portfolios!$B$2:$B$5644)-Portfolios!B4461, 0)</f>
        <v>0</v>
      </c>
    </row>
    <row r="4462" spans="1:2">
      <c r="A4462" s="11">
        <f>Returns!A4462</f>
        <v>0</v>
      </c>
      <c r="B4462" s="1">
        <f>MAX(AVERAGE(Portfolios!$B$2:$B$5644)-Portfolios!B4462, 0)</f>
        <v>0</v>
      </c>
    </row>
    <row r="4463" spans="1:2">
      <c r="A4463" s="11">
        <f>Returns!A4463</f>
        <v>0</v>
      </c>
      <c r="B4463" s="1">
        <f>MAX(AVERAGE(Portfolios!$B$2:$B$5644)-Portfolios!B4463, 0)</f>
        <v>0</v>
      </c>
    </row>
    <row r="4464" spans="1:2">
      <c r="A4464" s="11">
        <f>Returns!A4464</f>
        <v>0</v>
      </c>
      <c r="B4464" s="1">
        <f>MAX(AVERAGE(Portfolios!$B$2:$B$5644)-Portfolios!B4464, 0)</f>
        <v>0</v>
      </c>
    </row>
    <row r="4465" spans="1:2">
      <c r="A4465" s="11">
        <f>Returns!A4465</f>
        <v>0</v>
      </c>
      <c r="B4465" s="1">
        <f>MAX(AVERAGE(Portfolios!$B$2:$B$5644)-Portfolios!B4465, 0)</f>
        <v>0</v>
      </c>
    </row>
    <row r="4466" spans="1:2">
      <c r="A4466" s="11">
        <f>Returns!A4466</f>
        <v>0</v>
      </c>
      <c r="B4466" s="1">
        <f>MAX(AVERAGE(Portfolios!$B$2:$B$5644)-Portfolios!B4466, 0)</f>
        <v>0</v>
      </c>
    </row>
    <row r="4467" spans="1:2">
      <c r="A4467" s="11">
        <f>Returns!A4467</f>
        <v>0</v>
      </c>
      <c r="B4467" s="1">
        <f>MAX(AVERAGE(Portfolios!$B$2:$B$5644)-Portfolios!B4467, 0)</f>
        <v>0</v>
      </c>
    </row>
    <row r="4468" spans="1:2">
      <c r="A4468" s="11">
        <f>Returns!A4468</f>
        <v>0</v>
      </c>
      <c r="B4468" s="1">
        <f>MAX(AVERAGE(Portfolios!$B$2:$B$5644)-Portfolios!B4468, 0)</f>
        <v>0</v>
      </c>
    </row>
    <row r="4469" spans="1:2">
      <c r="A4469" s="11">
        <f>Returns!A4469</f>
        <v>0</v>
      </c>
      <c r="B4469" s="1">
        <f>MAX(AVERAGE(Portfolios!$B$2:$B$5644)-Portfolios!B4469, 0)</f>
        <v>0</v>
      </c>
    </row>
    <row r="4470" spans="1:2">
      <c r="A4470" s="11">
        <f>Returns!A4470</f>
        <v>0</v>
      </c>
      <c r="B4470" s="1">
        <f>MAX(AVERAGE(Portfolios!$B$2:$B$5644)-Portfolios!B4470, 0)</f>
        <v>0</v>
      </c>
    </row>
    <row r="4471" spans="1:2">
      <c r="A4471" s="11">
        <f>Returns!A4471</f>
        <v>0</v>
      </c>
      <c r="B4471" s="1">
        <f>MAX(AVERAGE(Portfolios!$B$2:$B$5644)-Portfolios!B4471, 0)</f>
        <v>0</v>
      </c>
    </row>
    <row r="4472" spans="1:2">
      <c r="A4472" s="11">
        <f>Returns!A4472</f>
        <v>0</v>
      </c>
      <c r="B4472" s="1">
        <f>MAX(AVERAGE(Portfolios!$B$2:$B$5644)-Portfolios!B4472, 0)</f>
        <v>0</v>
      </c>
    </row>
    <row r="4473" spans="1:2">
      <c r="A4473" s="11">
        <f>Returns!A4473</f>
        <v>0</v>
      </c>
      <c r="B4473" s="1">
        <f>MAX(AVERAGE(Portfolios!$B$2:$B$5644)-Portfolios!B4473, 0)</f>
        <v>0</v>
      </c>
    </row>
    <row r="4474" spans="1:2">
      <c r="A4474" s="11">
        <f>Returns!A4474</f>
        <v>0</v>
      </c>
      <c r="B4474" s="1">
        <f>MAX(AVERAGE(Portfolios!$B$2:$B$5644)-Portfolios!B4474, 0)</f>
        <v>0</v>
      </c>
    </row>
    <row r="4475" spans="1:2">
      <c r="A4475" s="11">
        <f>Returns!A4475</f>
        <v>0</v>
      </c>
      <c r="B4475" s="1">
        <f>MAX(AVERAGE(Portfolios!$B$2:$B$5644)-Portfolios!B4475, 0)</f>
        <v>0</v>
      </c>
    </row>
    <row r="4476" spans="1:2">
      <c r="A4476" s="11">
        <f>Returns!A4476</f>
        <v>0</v>
      </c>
      <c r="B4476" s="1">
        <f>MAX(AVERAGE(Portfolios!$B$2:$B$5644)-Portfolios!B4476, 0)</f>
        <v>0</v>
      </c>
    </row>
    <row r="4477" spans="1:2">
      <c r="A4477" s="11">
        <f>Returns!A4477</f>
        <v>0</v>
      </c>
      <c r="B4477" s="1">
        <f>MAX(AVERAGE(Portfolios!$B$2:$B$5644)-Portfolios!B4477, 0)</f>
        <v>0</v>
      </c>
    </row>
    <row r="4478" spans="1:2">
      <c r="A4478" s="11">
        <f>Returns!A4478</f>
        <v>0</v>
      </c>
      <c r="B4478" s="1">
        <f>MAX(AVERAGE(Portfolios!$B$2:$B$5644)-Portfolios!B4478, 0)</f>
        <v>0</v>
      </c>
    </row>
    <row r="4479" spans="1:2">
      <c r="A4479" s="11">
        <f>Returns!A4479</f>
        <v>0</v>
      </c>
      <c r="B4479" s="1">
        <f>MAX(AVERAGE(Portfolios!$B$2:$B$5644)-Portfolios!B4479, 0)</f>
        <v>0</v>
      </c>
    </row>
    <row r="4480" spans="1:2">
      <c r="A4480" s="11">
        <f>Returns!A4480</f>
        <v>0</v>
      </c>
      <c r="B4480" s="1">
        <f>MAX(AVERAGE(Portfolios!$B$2:$B$5644)-Portfolios!B4480, 0)</f>
        <v>0</v>
      </c>
    </row>
    <row r="4481" spans="1:2">
      <c r="A4481" s="11">
        <f>Returns!A4481</f>
        <v>0</v>
      </c>
      <c r="B4481" s="1">
        <f>MAX(AVERAGE(Portfolios!$B$2:$B$5644)-Portfolios!B4481, 0)</f>
        <v>0</v>
      </c>
    </row>
    <row r="4482" spans="1:2">
      <c r="A4482" s="11">
        <f>Returns!A4482</f>
        <v>0</v>
      </c>
      <c r="B4482" s="1">
        <f>MAX(AVERAGE(Portfolios!$B$2:$B$5644)-Portfolios!B4482, 0)</f>
        <v>0</v>
      </c>
    </row>
    <row r="4483" spans="1:2">
      <c r="A4483" s="11">
        <f>Returns!A4483</f>
        <v>0</v>
      </c>
      <c r="B4483" s="1">
        <f>MAX(AVERAGE(Portfolios!$B$2:$B$5644)-Portfolios!B4483, 0)</f>
        <v>0</v>
      </c>
    </row>
    <row r="4484" spans="1:2">
      <c r="A4484" s="11">
        <f>Returns!A4484</f>
        <v>0</v>
      </c>
      <c r="B4484" s="1">
        <f>MAX(AVERAGE(Portfolios!$B$2:$B$5644)-Portfolios!B4484, 0)</f>
        <v>0</v>
      </c>
    </row>
    <row r="4485" spans="1:2">
      <c r="A4485" s="11">
        <f>Returns!A4485</f>
        <v>0</v>
      </c>
      <c r="B4485" s="1">
        <f>MAX(AVERAGE(Portfolios!$B$2:$B$5644)-Portfolios!B4485, 0)</f>
        <v>0</v>
      </c>
    </row>
    <row r="4486" spans="1:2">
      <c r="A4486" s="11">
        <f>Returns!A4486</f>
        <v>0</v>
      </c>
      <c r="B4486" s="1">
        <f>MAX(AVERAGE(Portfolios!$B$2:$B$5644)-Portfolios!B4486, 0)</f>
        <v>0</v>
      </c>
    </row>
    <row r="4487" spans="1:2">
      <c r="A4487" s="11">
        <f>Returns!A4487</f>
        <v>0</v>
      </c>
      <c r="B4487" s="1">
        <f>MAX(AVERAGE(Portfolios!$B$2:$B$5644)-Portfolios!B4487, 0)</f>
        <v>0</v>
      </c>
    </row>
    <row r="4488" spans="1:2">
      <c r="A4488" s="11">
        <f>Returns!A4488</f>
        <v>0</v>
      </c>
      <c r="B4488" s="1">
        <f>MAX(AVERAGE(Portfolios!$B$2:$B$5644)-Portfolios!B4488, 0)</f>
        <v>0</v>
      </c>
    </row>
    <row r="4489" spans="1:2">
      <c r="A4489" s="11">
        <f>Returns!A4489</f>
        <v>0</v>
      </c>
      <c r="B4489" s="1">
        <f>MAX(AVERAGE(Portfolios!$B$2:$B$5644)-Portfolios!B4489, 0)</f>
        <v>0</v>
      </c>
    </row>
    <row r="4490" spans="1:2">
      <c r="A4490" s="11">
        <f>Returns!A4490</f>
        <v>0</v>
      </c>
      <c r="B4490" s="1">
        <f>MAX(AVERAGE(Portfolios!$B$2:$B$5644)-Portfolios!B4490, 0)</f>
        <v>0</v>
      </c>
    </row>
    <row r="4491" spans="1:2">
      <c r="A4491" s="11">
        <f>Returns!A4491</f>
        <v>0</v>
      </c>
      <c r="B4491" s="1">
        <f>MAX(AVERAGE(Portfolios!$B$2:$B$5644)-Portfolios!B4491, 0)</f>
        <v>0</v>
      </c>
    </row>
    <row r="4492" spans="1:2">
      <c r="A4492" s="11">
        <f>Returns!A4492</f>
        <v>0</v>
      </c>
      <c r="B4492" s="1">
        <f>MAX(AVERAGE(Portfolios!$B$2:$B$5644)-Portfolios!B4492, 0)</f>
        <v>0</v>
      </c>
    </row>
    <row r="4493" spans="1:2">
      <c r="A4493" s="11">
        <f>Returns!A4493</f>
        <v>0</v>
      </c>
      <c r="B4493" s="1">
        <f>MAX(AVERAGE(Portfolios!$B$2:$B$5644)-Portfolios!B4493, 0)</f>
        <v>0</v>
      </c>
    </row>
    <row r="4494" spans="1:2">
      <c r="A4494" s="11">
        <f>Returns!A4494</f>
        <v>0</v>
      </c>
      <c r="B4494" s="1">
        <f>MAX(AVERAGE(Portfolios!$B$2:$B$5644)-Portfolios!B4494, 0)</f>
        <v>0</v>
      </c>
    </row>
    <row r="4495" spans="1:2">
      <c r="A4495" s="11">
        <f>Returns!A4495</f>
        <v>0</v>
      </c>
      <c r="B4495" s="1">
        <f>MAX(AVERAGE(Portfolios!$B$2:$B$5644)-Portfolios!B4495, 0)</f>
        <v>0</v>
      </c>
    </row>
    <row r="4496" spans="1:2">
      <c r="A4496" s="11">
        <f>Returns!A4496</f>
        <v>0</v>
      </c>
      <c r="B4496" s="1">
        <f>MAX(AVERAGE(Portfolios!$B$2:$B$5644)-Portfolios!B4496, 0)</f>
        <v>0</v>
      </c>
    </row>
    <row r="4497" spans="1:2">
      <c r="A4497" s="11">
        <f>Returns!A4497</f>
        <v>0</v>
      </c>
      <c r="B4497" s="1">
        <f>MAX(AVERAGE(Portfolios!$B$2:$B$5644)-Portfolios!B4497, 0)</f>
        <v>0</v>
      </c>
    </row>
    <row r="4498" spans="1:2">
      <c r="A4498" s="11">
        <f>Returns!A4498</f>
        <v>0</v>
      </c>
      <c r="B4498" s="1">
        <f>MAX(AVERAGE(Portfolios!$B$2:$B$5644)-Portfolios!B4498, 0)</f>
        <v>0</v>
      </c>
    </row>
    <row r="4499" spans="1:2">
      <c r="A4499" s="11">
        <f>Returns!A4499</f>
        <v>0</v>
      </c>
      <c r="B4499" s="1">
        <f>MAX(AVERAGE(Portfolios!$B$2:$B$5644)-Portfolios!B4499, 0)</f>
        <v>0</v>
      </c>
    </row>
    <row r="4500" spans="1:2">
      <c r="A4500" s="11">
        <f>Returns!A4500</f>
        <v>0</v>
      </c>
      <c r="B4500" s="1">
        <f>MAX(AVERAGE(Portfolios!$B$2:$B$5644)-Portfolios!B4500, 0)</f>
        <v>0</v>
      </c>
    </row>
    <row r="4501" spans="1:2">
      <c r="A4501" s="11">
        <f>Returns!A4501</f>
        <v>0</v>
      </c>
      <c r="B4501" s="1">
        <f>MAX(AVERAGE(Portfolios!$B$2:$B$5644)-Portfolios!B4501, 0)</f>
        <v>0</v>
      </c>
    </row>
    <row r="4502" spans="1:2">
      <c r="A4502" s="11">
        <f>Returns!A4502</f>
        <v>0</v>
      </c>
      <c r="B4502" s="1">
        <f>MAX(AVERAGE(Portfolios!$B$2:$B$5644)-Portfolios!B4502, 0)</f>
        <v>0</v>
      </c>
    </row>
    <row r="4503" spans="1:2">
      <c r="A4503" s="11">
        <f>Returns!A4503</f>
        <v>0</v>
      </c>
      <c r="B4503" s="1">
        <f>MAX(AVERAGE(Portfolios!$B$2:$B$5644)-Portfolios!B4503, 0)</f>
        <v>0</v>
      </c>
    </row>
    <row r="4504" spans="1:2">
      <c r="A4504" s="11">
        <f>Returns!A4504</f>
        <v>0</v>
      </c>
      <c r="B4504" s="1">
        <f>MAX(AVERAGE(Portfolios!$B$2:$B$5644)-Portfolios!B4504, 0)</f>
        <v>0</v>
      </c>
    </row>
    <row r="4505" spans="1:2">
      <c r="A4505" s="11">
        <f>Returns!A4505</f>
        <v>0</v>
      </c>
      <c r="B4505" s="1">
        <f>MAX(AVERAGE(Portfolios!$B$2:$B$5644)-Portfolios!B4505, 0)</f>
        <v>0</v>
      </c>
    </row>
    <row r="4506" spans="1:2">
      <c r="A4506" s="11">
        <f>Returns!A4506</f>
        <v>0</v>
      </c>
      <c r="B4506" s="1">
        <f>MAX(AVERAGE(Portfolios!$B$2:$B$5644)-Portfolios!B4506, 0)</f>
        <v>0</v>
      </c>
    </row>
    <row r="4507" spans="1:2">
      <c r="A4507" s="11">
        <f>Returns!A4507</f>
        <v>0</v>
      </c>
      <c r="B4507" s="1">
        <f>MAX(AVERAGE(Portfolios!$B$2:$B$5644)-Portfolios!B4507, 0)</f>
        <v>0</v>
      </c>
    </row>
    <row r="4508" spans="1:2">
      <c r="A4508" s="11">
        <f>Returns!A4508</f>
        <v>0</v>
      </c>
      <c r="B4508" s="1">
        <f>MAX(AVERAGE(Portfolios!$B$2:$B$5644)-Portfolios!B4508, 0)</f>
        <v>0</v>
      </c>
    </row>
    <row r="4509" spans="1:2">
      <c r="A4509" s="11">
        <f>Returns!A4509</f>
        <v>0</v>
      </c>
      <c r="B4509" s="1">
        <f>MAX(AVERAGE(Portfolios!$B$2:$B$5644)-Portfolios!B4509, 0)</f>
        <v>0</v>
      </c>
    </row>
    <row r="4510" spans="1:2">
      <c r="A4510" s="11">
        <f>Returns!A4510</f>
        <v>0</v>
      </c>
      <c r="B4510" s="1">
        <f>MAX(AVERAGE(Portfolios!$B$2:$B$5644)-Portfolios!B4510, 0)</f>
        <v>0</v>
      </c>
    </row>
    <row r="4511" spans="1:2">
      <c r="A4511" s="11">
        <f>Returns!A4511</f>
        <v>0</v>
      </c>
      <c r="B4511" s="1">
        <f>MAX(AVERAGE(Portfolios!$B$2:$B$5644)-Portfolios!B4511, 0)</f>
        <v>0</v>
      </c>
    </row>
    <row r="4512" spans="1:2">
      <c r="A4512" s="11">
        <f>Returns!A4512</f>
        <v>0</v>
      </c>
      <c r="B4512" s="1">
        <f>MAX(AVERAGE(Portfolios!$B$2:$B$5644)-Portfolios!B4512, 0)</f>
        <v>0</v>
      </c>
    </row>
    <row r="4513" spans="1:2">
      <c r="A4513" s="11">
        <f>Returns!A4513</f>
        <v>0</v>
      </c>
      <c r="B4513" s="1">
        <f>MAX(AVERAGE(Portfolios!$B$2:$B$5644)-Portfolios!B4513, 0)</f>
        <v>0</v>
      </c>
    </row>
    <row r="4514" spans="1:2">
      <c r="A4514" s="11">
        <f>Returns!A4514</f>
        <v>0</v>
      </c>
      <c r="B4514" s="1">
        <f>MAX(AVERAGE(Portfolios!$B$2:$B$5644)-Portfolios!B4514, 0)</f>
        <v>0</v>
      </c>
    </row>
    <row r="4515" spans="1:2">
      <c r="A4515" s="11">
        <f>Returns!A4515</f>
        <v>0</v>
      </c>
      <c r="B4515" s="1">
        <f>MAX(AVERAGE(Portfolios!$B$2:$B$5644)-Portfolios!B4515, 0)</f>
        <v>0</v>
      </c>
    </row>
    <row r="4516" spans="1:2">
      <c r="A4516" s="11">
        <f>Returns!A4516</f>
        <v>0</v>
      </c>
      <c r="B4516" s="1">
        <f>MAX(AVERAGE(Portfolios!$B$2:$B$5644)-Portfolios!B4516, 0)</f>
        <v>0</v>
      </c>
    </row>
    <row r="4517" spans="1:2">
      <c r="A4517" s="11">
        <f>Returns!A4517</f>
        <v>0</v>
      </c>
      <c r="B4517" s="1">
        <f>MAX(AVERAGE(Portfolios!$B$2:$B$5644)-Portfolios!B4517, 0)</f>
        <v>0</v>
      </c>
    </row>
    <row r="4518" spans="1:2">
      <c r="A4518" s="11">
        <f>Returns!A4518</f>
        <v>0</v>
      </c>
      <c r="B4518" s="1">
        <f>MAX(AVERAGE(Portfolios!$B$2:$B$5644)-Portfolios!B4518, 0)</f>
        <v>0</v>
      </c>
    </row>
    <row r="4519" spans="1:2">
      <c r="A4519" s="11">
        <f>Returns!A4519</f>
        <v>0</v>
      </c>
      <c r="B4519" s="1">
        <f>MAX(AVERAGE(Portfolios!$B$2:$B$5644)-Portfolios!B4519, 0)</f>
        <v>0</v>
      </c>
    </row>
    <row r="4520" spans="1:2">
      <c r="A4520" s="11">
        <f>Returns!A4520</f>
        <v>0</v>
      </c>
      <c r="B4520" s="1">
        <f>MAX(AVERAGE(Portfolios!$B$2:$B$5644)-Portfolios!B4520, 0)</f>
        <v>0</v>
      </c>
    </row>
    <row r="4521" spans="1:2">
      <c r="A4521" s="11">
        <f>Returns!A4521</f>
        <v>0</v>
      </c>
      <c r="B4521" s="1">
        <f>MAX(AVERAGE(Portfolios!$B$2:$B$5644)-Portfolios!B4521, 0)</f>
        <v>0</v>
      </c>
    </row>
    <row r="4522" spans="1:2">
      <c r="A4522" s="11">
        <f>Returns!A4522</f>
        <v>0</v>
      </c>
      <c r="B4522" s="1">
        <f>MAX(AVERAGE(Portfolios!$B$2:$B$5644)-Portfolios!B4522, 0)</f>
        <v>0</v>
      </c>
    </row>
    <row r="4523" spans="1:2">
      <c r="A4523" s="11">
        <f>Returns!A4523</f>
        <v>0</v>
      </c>
      <c r="B4523" s="1">
        <f>MAX(AVERAGE(Portfolios!$B$2:$B$5644)-Portfolios!B4523, 0)</f>
        <v>0</v>
      </c>
    </row>
    <row r="4524" spans="1:2">
      <c r="A4524" s="11">
        <f>Returns!A4524</f>
        <v>0</v>
      </c>
      <c r="B4524" s="1">
        <f>MAX(AVERAGE(Portfolios!$B$2:$B$5644)-Portfolios!B4524, 0)</f>
        <v>0</v>
      </c>
    </row>
    <row r="4525" spans="1:2">
      <c r="A4525" s="11">
        <f>Returns!A4525</f>
        <v>0</v>
      </c>
      <c r="B4525" s="1">
        <f>MAX(AVERAGE(Portfolios!$B$2:$B$5644)-Portfolios!B4525, 0)</f>
        <v>0</v>
      </c>
    </row>
    <row r="4526" spans="1:2">
      <c r="A4526" s="11">
        <f>Returns!A4526</f>
        <v>0</v>
      </c>
      <c r="B4526" s="1">
        <f>MAX(AVERAGE(Portfolios!$B$2:$B$5644)-Portfolios!B4526, 0)</f>
        <v>0</v>
      </c>
    </row>
    <row r="4527" spans="1:2">
      <c r="A4527" s="11">
        <f>Returns!A4527</f>
        <v>0</v>
      </c>
      <c r="B4527" s="1">
        <f>MAX(AVERAGE(Portfolios!$B$2:$B$5644)-Portfolios!B4527, 0)</f>
        <v>0</v>
      </c>
    </row>
    <row r="4528" spans="1:2">
      <c r="A4528" s="11">
        <f>Returns!A4528</f>
        <v>0</v>
      </c>
      <c r="B4528" s="1">
        <f>MAX(AVERAGE(Portfolios!$B$2:$B$5644)-Portfolios!B4528, 0)</f>
        <v>0</v>
      </c>
    </row>
    <row r="4529" spans="1:2">
      <c r="A4529" s="11">
        <f>Returns!A4529</f>
        <v>0</v>
      </c>
      <c r="B4529" s="1">
        <f>MAX(AVERAGE(Portfolios!$B$2:$B$5644)-Portfolios!B4529, 0)</f>
        <v>0</v>
      </c>
    </row>
    <row r="4530" spans="1:2">
      <c r="A4530" s="11">
        <f>Returns!A4530</f>
        <v>0</v>
      </c>
      <c r="B4530" s="1">
        <f>MAX(AVERAGE(Portfolios!$B$2:$B$5644)-Portfolios!B4530, 0)</f>
        <v>0</v>
      </c>
    </row>
    <row r="4531" spans="1:2">
      <c r="A4531" s="11">
        <f>Returns!A4531</f>
        <v>0</v>
      </c>
      <c r="B4531" s="1">
        <f>MAX(AVERAGE(Portfolios!$B$2:$B$5644)-Portfolios!B4531, 0)</f>
        <v>0</v>
      </c>
    </row>
    <row r="4532" spans="1:2">
      <c r="A4532" s="11">
        <f>Returns!A4532</f>
        <v>0</v>
      </c>
      <c r="B4532" s="1">
        <f>MAX(AVERAGE(Portfolios!$B$2:$B$5644)-Portfolios!B4532, 0)</f>
        <v>0</v>
      </c>
    </row>
    <row r="4533" spans="1:2">
      <c r="A4533" s="11">
        <f>Returns!A4533</f>
        <v>0</v>
      </c>
      <c r="B4533" s="1">
        <f>MAX(AVERAGE(Portfolios!$B$2:$B$5644)-Portfolios!B4533, 0)</f>
        <v>0</v>
      </c>
    </row>
    <row r="4534" spans="1:2">
      <c r="A4534" s="11">
        <f>Returns!A4534</f>
        <v>0</v>
      </c>
      <c r="B4534" s="1">
        <f>MAX(AVERAGE(Portfolios!$B$2:$B$5644)-Portfolios!B4534, 0)</f>
        <v>0</v>
      </c>
    </row>
    <row r="4535" spans="1:2">
      <c r="A4535" s="11">
        <f>Returns!A4535</f>
        <v>0</v>
      </c>
      <c r="B4535" s="1">
        <f>MAX(AVERAGE(Portfolios!$B$2:$B$5644)-Portfolios!B4535, 0)</f>
        <v>0</v>
      </c>
    </row>
    <row r="4536" spans="1:2">
      <c r="A4536" s="11">
        <f>Returns!A4536</f>
        <v>0</v>
      </c>
      <c r="B4536" s="1">
        <f>MAX(AVERAGE(Portfolios!$B$2:$B$5644)-Portfolios!B4536, 0)</f>
        <v>0</v>
      </c>
    </row>
    <row r="4537" spans="1:2">
      <c r="A4537" s="11">
        <f>Returns!A4537</f>
        <v>0</v>
      </c>
      <c r="B4537" s="1">
        <f>MAX(AVERAGE(Portfolios!$B$2:$B$5644)-Portfolios!B4537, 0)</f>
        <v>0</v>
      </c>
    </row>
    <row r="4538" spans="1:2">
      <c r="A4538" s="11">
        <f>Returns!A4538</f>
        <v>0</v>
      </c>
      <c r="B4538" s="1">
        <f>MAX(AVERAGE(Portfolios!$B$2:$B$5644)-Portfolios!B4538, 0)</f>
        <v>0</v>
      </c>
    </row>
    <row r="4539" spans="1:2">
      <c r="A4539" s="11">
        <f>Returns!A4539</f>
        <v>0</v>
      </c>
      <c r="B4539" s="1">
        <f>MAX(AVERAGE(Portfolios!$B$2:$B$5644)-Portfolios!B4539, 0)</f>
        <v>0</v>
      </c>
    </row>
    <row r="4540" spans="1:2">
      <c r="A4540" s="11">
        <f>Returns!A4540</f>
        <v>0</v>
      </c>
      <c r="B4540" s="1">
        <f>MAX(AVERAGE(Portfolios!$B$2:$B$5644)-Portfolios!B4540, 0)</f>
        <v>0</v>
      </c>
    </row>
    <row r="4541" spans="1:2">
      <c r="A4541" s="11">
        <f>Returns!A4541</f>
        <v>0</v>
      </c>
      <c r="B4541" s="1">
        <f>MAX(AVERAGE(Portfolios!$B$2:$B$5644)-Portfolios!B4541, 0)</f>
        <v>0</v>
      </c>
    </row>
    <row r="4542" spans="1:2">
      <c r="A4542" s="11">
        <f>Returns!A4542</f>
        <v>0</v>
      </c>
      <c r="B4542" s="1">
        <f>MAX(AVERAGE(Portfolios!$B$2:$B$5644)-Portfolios!B4542, 0)</f>
        <v>0</v>
      </c>
    </row>
    <row r="4543" spans="1:2">
      <c r="A4543" s="11">
        <f>Returns!A4543</f>
        <v>0</v>
      </c>
      <c r="B4543" s="1">
        <f>MAX(AVERAGE(Portfolios!$B$2:$B$5644)-Portfolios!B4543, 0)</f>
        <v>0</v>
      </c>
    </row>
    <row r="4544" spans="1:2">
      <c r="A4544" s="11">
        <f>Returns!A4544</f>
        <v>0</v>
      </c>
      <c r="B4544" s="1">
        <f>MAX(AVERAGE(Portfolios!$B$2:$B$5644)-Portfolios!B4544, 0)</f>
        <v>0</v>
      </c>
    </row>
    <row r="4545" spans="1:2">
      <c r="A4545" s="11">
        <f>Returns!A4545</f>
        <v>0</v>
      </c>
      <c r="B4545" s="1">
        <f>MAX(AVERAGE(Portfolios!$B$2:$B$5644)-Portfolios!B4545, 0)</f>
        <v>0</v>
      </c>
    </row>
    <row r="4546" spans="1:2">
      <c r="A4546" s="11">
        <f>Returns!A4546</f>
        <v>0</v>
      </c>
      <c r="B4546" s="1">
        <f>MAX(AVERAGE(Portfolios!$B$2:$B$5644)-Portfolios!B4546, 0)</f>
        <v>0</v>
      </c>
    </row>
    <row r="4547" spans="1:2">
      <c r="A4547" s="11">
        <f>Returns!A4547</f>
        <v>0</v>
      </c>
      <c r="B4547" s="1">
        <f>MAX(AVERAGE(Portfolios!$B$2:$B$5644)-Portfolios!B4547, 0)</f>
        <v>0</v>
      </c>
    </row>
    <row r="4548" spans="1:2">
      <c r="A4548" s="11">
        <f>Returns!A4548</f>
        <v>0</v>
      </c>
      <c r="B4548" s="1">
        <f>MAX(AVERAGE(Portfolios!$B$2:$B$5644)-Portfolios!B4548, 0)</f>
        <v>0</v>
      </c>
    </row>
    <row r="4549" spans="1:2">
      <c r="A4549" s="11">
        <f>Returns!A4549</f>
        <v>0</v>
      </c>
      <c r="B4549" s="1">
        <f>MAX(AVERAGE(Portfolios!$B$2:$B$5644)-Portfolios!B4549, 0)</f>
        <v>0</v>
      </c>
    </row>
    <row r="4550" spans="1:2">
      <c r="A4550" s="11">
        <f>Returns!A4550</f>
        <v>0</v>
      </c>
      <c r="B4550" s="1">
        <f>MAX(AVERAGE(Portfolios!$B$2:$B$5644)-Portfolios!B4550, 0)</f>
        <v>0</v>
      </c>
    </row>
    <row r="4551" spans="1:2">
      <c r="A4551" s="11">
        <f>Returns!A4551</f>
        <v>0</v>
      </c>
      <c r="B4551" s="1">
        <f>MAX(AVERAGE(Portfolios!$B$2:$B$5644)-Portfolios!B4551, 0)</f>
        <v>0</v>
      </c>
    </row>
    <row r="4552" spans="1:2">
      <c r="A4552" s="11">
        <f>Returns!A4552</f>
        <v>0</v>
      </c>
      <c r="B4552" s="1">
        <f>MAX(AVERAGE(Portfolios!$B$2:$B$5644)-Portfolios!B4552, 0)</f>
        <v>0</v>
      </c>
    </row>
    <row r="4553" spans="1:2">
      <c r="A4553" s="11">
        <f>Returns!A4553</f>
        <v>0</v>
      </c>
      <c r="B4553" s="1">
        <f>MAX(AVERAGE(Portfolios!$B$2:$B$5644)-Portfolios!B4553, 0)</f>
        <v>0</v>
      </c>
    </row>
    <row r="4554" spans="1:2">
      <c r="A4554" s="11">
        <f>Returns!A4554</f>
        <v>0</v>
      </c>
      <c r="B4554" s="1">
        <f>MAX(AVERAGE(Portfolios!$B$2:$B$5644)-Portfolios!B4554, 0)</f>
        <v>0</v>
      </c>
    </row>
    <row r="4555" spans="1:2">
      <c r="A4555" s="11">
        <f>Returns!A4555</f>
        <v>0</v>
      </c>
      <c r="B4555" s="1">
        <f>MAX(AVERAGE(Portfolios!$B$2:$B$5644)-Portfolios!B4555, 0)</f>
        <v>0</v>
      </c>
    </row>
    <row r="4556" spans="1:2">
      <c r="A4556" s="11">
        <f>Returns!A4556</f>
        <v>0</v>
      </c>
      <c r="B4556" s="1">
        <f>MAX(AVERAGE(Portfolios!$B$2:$B$5644)-Portfolios!B4556, 0)</f>
        <v>0</v>
      </c>
    </row>
    <row r="4557" spans="1:2">
      <c r="A4557" s="11">
        <f>Returns!A4557</f>
        <v>0</v>
      </c>
      <c r="B4557" s="1">
        <f>MAX(AVERAGE(Portfolios!$B$2:$B$5644)-Portfolios!B4557, 0)</f>
        <v>0</v>
      </c>
    </row>
    <row r="4558" spans="1:2">
      <c r="A4558" s="11">
        <f>Returns!A4558</f>
        <v>0</v>
      </c>
      <c r="B4558" s="1">
        <f>MAX(AVERAGE(Portfolios!$B$2:$B$5644)-Portfolios!B4558, 0)</f>
        <v>0</v>
      </c>
    </row>
    <row r="4559" spans="1:2">
      <c r="A4559" s="11">
        <f>Returns!A4559</f>
        <v>0</v>
      </c>
      <c r="B4559" s="1">
        <f>MAX(AVERAGE(Portfolios!$B$2:$B$5644)-Portfolios!B4559, 0)</f>
        <v>0</v>
      </c>
    </row>
    <row r="4560" spans="1:2">
      <c r="A4560" s="11">
        <f>Returns!A4560</f>
        <v>0</v>
      </c>
      <c r="B4560" s="1">
        <f>MAX(AVERAGE(Portfolios!$B$2:$B$5644)-Portfolios!B4560, 0)</f>
        <v>0</v>
      </c>
    </row>
    <row r="4561" spans="1:2">
      <c r="A4561" s="11">
        <f>Returns!A4561</f>
        <v>0</v>
      </c>
      <c r="B4561" s="1">
        <f>MAX(AVERAGE(Portfolios!$B$2:$B$5644)-Portfolios!B4561, 0)</f>
        <v>0</v>
      </c>
    </row>
    <row r="4562" spans="1:2">
      <c r="A4562" s="11">
        <f>Returns!A4562</f>
        <v>0</v>
      </c>
      <c r="B4562" s="1">
        <f>MAX(AVERAGE(Portfolios!$B$2:$B$5644)-Portfolios!B4562, 0)</f>
        <v>0</v>
      </c>
    </row>
    <row r="4563" spans="1:2">
      <c r="A4563" s="11">
        <f>Returns!A4563</f>
        <v>0</v>
      </c>
      <c r="B4563" s="1">
        <f>MAX(AVERAGE(Portfolios!$B$2:$B$5644)-Portfolios!B4563, 0)</f>
        <v>0</v>
      </c>
    </row>
    <row r="4564" spans="1:2">
      <c r="A4564" s="11">
        <f>Returns!A4564</f>
        <v>0</v>
      </c>
      <c r="B4564" s="1">
        <f>MAX(AVERAGE(Portfolios!$B$2:$B$5644)-Portfolios!B4564, 0)</f>
        <v>0</v>
      </c>
    </row>
    <row r="4565" spans="1:2">
      <c r="A4565" s="11">
        <f>Returns!A4565</f>
        <v>0</v>
      </c>
      <c r="B4565" s="1">
        <f>MAX(AVERAGE(Portfolios!$B$2:$B$5644)-Portfolios!B4565, 0)</f>
        <v>0</v>
      </c>
    </row>
    <row r="4566" spans="1:2">
      <c r="A4566" s="11">
        <f>Returns!A4566</f>
        <v>0</v>
      </c>
      <c r="B4566" s="1">
        <f>MAX(AVERAGE(Portfolios!$B$2:$B$5644)-Portfolios!B4566, 0)</f>
        <v>0</v>
      </c>
    </row>
    <row r="4567" spans="1:2">
      <c r="A4567" s="11">
        <f>Returns!A4567</f>
        <v>0</v>
      </c>
      <c r="B4567" s="1">
        <f>MAX(AVERAGE(Portfolios!$B$2:$B$5644)-Portfolios!B4567, 0)</f>
        <v>0</v>
      </c>
    </row>
    <row r="4568" spans="1:2">
      <c r="A4568" s="11">
        <f>Returns!A4568</f>
        <v>0</v>
      </c>
      <c r="B4568" s="1">
        <f>MAX(AVERAGE(Portfolios!$B$2:$B$5644)-Portfolios!B4568, 0)</f>
        <v>0</v>
      </c>
    </row>
    <row r="4569" spans="1:2">
      <c r="A4569" s="11">
        <f>Returns!A4569</f>
        <v>0</v>
      </c>
      <c r="B4569" s="1">
        <f>MAX(AVERAGE(Portfolios!$B$2:$B$5644)-Portfolios!B4569, 0)</f>
        <v>0</v>
      </c>
    </row>
    <row r="4570" spans="1:2">
      <c r="A4570" s="11">
        <f>Returns!A4570</f>
        <v>0</v>
      </c>
      <c r="B4570" s="1">
        <f>MAX(AVERAGE(Portfolios!$B$2:$B$5644)-Portfolios!B4570, 0)</f>
        <v>0</v>
      </c>
    </row>
    <row r="4571" spans="1:2">
      <c r="A4571" s="11">
        <f>Returns!A4571</f>
        <v>0</v>
      </c>
      <c r="B4571" s="1">
        <f>MAX(AVERAGE(Portfolios!$B$2:$B$5644)-Portfolios!B4571, 0)</f>
        <v>0</v>
      </c>
    </row>
    <row r="4572" spans="1:2">
      <c r="A4572" s="11">
        <f>Returns!A4572</f>
        <v>0</v>
      </c>
      <c r="B4572" s="1">
        <f>MAX(AVERAGE(Portfolios!$B$2:$B$5644)-Portfolios!B4572, 0)</f>
        <v>0</v>
      </c>
    </row>
    <row r="4573" spans="1:2">
      <c r="A4573" s="11">
        <f>Returns!A4573</f>
        <v>0</v>
      </c>
      <c r="B4573" s="1">
        <f>MAX(AVERAGE(Portfolios!$B$2:$B$5644)-Portfolios!B4573, 0)</f>
        <v>0</v>
      </c>
    </row>
    <row r="4574" spans="1:2">
      <c r="A4574" s="11">
        <f>Returns!A4574</f>
        <v>0</v>
      </c>
      <c r="B4574" s="1">
        <f>MAX(AVERAGE(Portfolios!$B$2:$B$5644)-Portfolios!B4574, 0)</f>
        <v>0</v>
      </c>
    </row>
    <row r="4575" spans="1:2">
      <c r="A4575" s="11">
        <f>Returns!A4575</f>
        <v>0</v>
      </c>
      <c r="B4575" s="1">
        <f>MAX(AVERAGE(Portfolios!$B$2:$B$5644)-Portfolios!B4575, 0)</f>
        <v>0</v>
      </c>
    </row>
    <row r="4576" spans="1:2">
      <c r="A4576" s="11">
        <f>Returns!A4576</f>
        <v>0</v>
      </c>
      <c r="B4576" s="1">
        <f>MAX(AVERAGE(Portfolios!$B$2:$B$5644)-Portfolios!B4576, 0)</f>
        <v>0</v>
      </c>
    </row>
    <row r="4577" spans="1:2">
      <c r="A4577" s="11">
        <f>Returns!A4577</f>
        <v>0</v>
      </c>
      <c r="B4577" s="1">
        <f>MAX(AVERAGE(Portfolios!$B$2:$B$5644)-Portfolios!B4577, 0)</f>
        <v>0</v>
      </c>
    </row>
    <row r="4578" spans="1:2">
      <c r="A4578" s="11">
        <f>Returns!A4578</f>
        <v>0</v>
      </c>
      <c r="B4578" s="1">
        <f>MAX(AVERAGE(Portfolios!$B$2:$B$5644)-Portfolios!B4578, 0)</f>
        <v>0</v>
      </c>
    </row>
    <row r="4579" spans="1:2">
      <c r="A4579" s="11">
        <f>Returns!A4579</f>
        <v>0</v>
      </c>
      <c r="B4579" s="1">
        <f>MAX(AVERAGE(Portfolios!$B$2:$B$5644)-Portfolios!B4579, 0)</f>
        <v>0</v>
      </c>
    </row>
    <row r="4580" spans="1:2">
      <c r="A4580" s="11">
        <f>Returns!A4580</f>
        <v>0</v>
      </c>
      <c r="B4580" s="1">
        <f>MAX(AVERAGE(Portfolios!$B$2:$B$5644)-Portfolios!B4580, 0)</f>
        <v>0</v>
      </c>
    </row>
    <row r="4581" spans="1:2">
      <c r="A4581" s="11">
        <f>Returns!A4581</f>
        <v>0</v>
      </c>
      <c r="B4581" s="1">
        <f>MAX(AVERAGE(Portfolios!$B$2:$B$5644)-Portfolios!B4581, 0)</f>
        <v>0</v>
      </c>
    </row>
    <row r="4582" spans="1:2">
      <c r="A4582" s="11">
        <f>Returns!A4582</f>
        <v>0</v>
      </c>
      <c r="B4582" s="1">
        <f>MAX(AVERAGE(Portfolios!$B$2:$B$5644)-Portfolios!B4582, 0)</f>
        <v>0</v>
      </c>
    </row>
    <row r="4583" spans="1:2">
      <c r="A4583" s="11">
        <f>Returns!A4583</f>
        <v>0</v>
      </c>
      <c r="B4583" s="1">
        <f>MAX(AVERAGE(Portfolios!$B$2:$B$5644)-Portfolios!B4583, 0)</f>
        <v>0</v>
      </c>
    </row>
    <row r="4584" spans="1:2">
      <c r="A4584" s="11">
        <f>Returns!A4584</f>
        <v>0</v>
      </c>
      <c r="B4584" s="1">
        <f>MAX(AVERAGE(Portfolios!$B$2:$B$5644)-Portfolios!B4584, 0)</f>
        <v>0</v>
      </c>
    </row>
    <row r="4585" spans="1:2">
      <c r="A4585" s="11">
        <f>Returns!A4585</f>
        <v>0</v>
      </c>
      <c r="B4585" s="1">
        <f>MAX(AVERAGE(Portfolios!$B$2:$B$5644)-Portfolios!B4585, 0)</f>
        <v>0</v>
      </c>
    </row>
    <row r="4586" spans="1:2">
      <c r="A4586" s="11">
        <f>Returns!A4586</f>
        <v>0</v>
      </c>
      <c r="B4586" s="1">
        <f>MAX(AVERAGE(Portfolios!$B$2:$B$5644)-Portfolios!B4586, 0)</f>
        <v>0</v>
      </c>
    </row>
    <row r="4587" spans="1:2">
      <c r="A4587" s="11">
        <f>Returns!A4587</f>
        <v>0</v>
      </c>
      <c r="B4587" s="1">
        <f>MAX(AVERAGE(Portfolios!$B$2:$B$5644)-Portfolios!B4587, 0)</f>
        <v>0</v>
      </c>
    </row>
    <row r="4588" spans="1:2">
      <c r="A4588" s="11">
        <f>Returns!A4588</f>
        <v>0</v>
      </c>
      <c r="B4588" s="1">
        <f>MAX(AVERAGE(Portfolios!$B$2:$B$5644)-Portfolios!B4588, 0)</f>
        <v>0</v>
      </c>
    </row>
    <row r="4589" spans="1:2">
      <c r="A4589" s="11">
        <f>Returns!A4589</f>
        <v>0</v>
      </c>
      <c r="B4589" s="1">
        <f>MAX(AVERAGE(Portfolios!$B$2:$B$5644)-Portfolios!B4589, 0)</f>
        <v>0</v>
      </c>
    </row>
    <row r="4590" spans="1:2">
      <c r="A4590" s="11">
        <f>Returns!A4590</f>
        <v>0</v>
      </c>
      <c r="B4590" s="1">
        <f>MAX(AVERAGE(Portfolios!$B$2:$B$5644)-Portfolios!B4590, 0)</f>
        <v>0</v>
      </c>
    </row>
    <row r="4591" spans="1:2">
      <c r="A4591" s="11">
        <f>Returns!A4591</f>
        <v>0</v>
      </c>
      <c r="B4591" s="1">
        <f>MAX(AVERAGE(Portfolios!$B$2:$B$5644)-Portfolios!B4591, 0)</f>
        <v>0</v>
      </c>
    </row>
    <row r="4592" spans="1:2">
      <c r="A4592" s="11">
        <f>Returns!A4592</f>
        <v>0</v>
      </c>
      <c r="B4592" s="1">
        <f>MAX(AVERAGE(Portfolios!$B$2:$B$5644)-Portfolios!B4592, 0)</f>
        <v>0</v>
      </c>
    </row>
    <row r="4593" spans="1:2">
      <c r="A4593" s="11">
        <f>Returns!A4593</f>
        <v>0</v>
      </c>
      <c r="B4593" s="1">
        <f>MAX(AVERAGE(Portfolios!$B$2:$B$5644)-Portfolios!B4593, 0)</f>
        <v>0</v>
      </c>
    </row>
    <row r="4594" spans="1:2">
      <c r="A4594" s="11">
        <f>Returns!A4594</f>
        <v>0</v>
      </c>
      <c r="B4594" s="1">
        <f>MAX(AVERAGE(Portfolios!$B$2:$B$5644)-Portfolios!B4594, 0)</f>
        <v>0</v>
      </c>
    </row>
    <row r="4595" spans="1:2">
      <c r="A4595" s="11">
        <f>Returns!A4595</f>
        <v>0</v>
      </c>
      <c r="B4595" s="1">
        <f>MAX(AVERAGE(Portfolios!$B$2:$B$5644)-Portfolios!B4595, 0)</f>
        <v>0</v>
      </c>
    </row>
    <row r="4596" spans="1:2">
      <c r="A4596" s="11">
        <f>Returns!A4596</f>
        <v>0</v>
      </c>
      <c r="B4596" s="1">
        <f>MAX(AVERAGE(Portfolios!$B$2:$B$5644)-Portfolios!B4596, 0)</f>
        <v>0</v>
      </c>
    </row>
    <row r="4597" spans="1:2">
      <c r="A4597" s="11">
        <f>Returns!A4597</f>
        <v>0</v>
      </c>
      <c r="B4597" s="1">
        <f>MAX(AVERAGE(Portfolios!$B$2:$B$5644)-Portfolios!B4597, 0)</f>
        <v>0</v>
      </c>
    </row>
    <row r="4598" spans="1:2">
      <c r="A4598" s="11">
        <f>Returns!A4598</f>
        <v>0</v>
      </c>
      <c r="B4598" s="1">
        <f>MAX(AVERAGE(Portfolios!$B$2:$B$5644)-Portfolios!B4598, 0)</f>
        <v>0</v>
      </c>
    </row>
    <row r="4599" spans="1:2">
      <c r="A4599" s="11">
        <f>Returns!A4599</f>
        <v>0</v>
      </c>
      <c r="B4599" s="1">
        <f>MAX(AVERAGE(Portfolios!$B$2:$B$5644)-Portfolios!B4599, 0)</f>
        <v>0</v>
      </c>
    </row>
    <row r="4600" spans="1:2">
      <c r="A4600" s="11">
        <f>Returns!A4600</f>
        <v>0</v>
      </c>
      <c r="B4600" s="1">
        <f>MAX(AVERAGE(Portfolios!$B$2:$B$5644)-Portfolios!B4600, 0)</f>
        <v>0</v>
      </c>
    </row>
    <row r="4601" spans="1:2">
      <c r="A4601" s="11">
        <f>Returns!A4601</f>
        <v>0</v>
      </c>
      <c r="B4601" s="1">
        <f>MAX(AVERAGE(Portfolios!$B$2:$B$5644)-Portfolios!B4601, 0)</f>
        <v>0</v>
      </c>
    </row>
    <row r="4602" spans="1:2">
      <c r="A4602" s="11">
        <f>Returns!A4602</f>
        <v>0</v>
      </c>
      <c r="B4602" s="1">
        <f>MAX(AVERAGE(Portfolios!$B$2:$B$5644)-Portfolios!B4602, 0)</f>
        <v>0</v>
      </c>
    </row>
    <row r="4603" spans="1:2">
      <c r="A4603" s="11">
        <f>Returns!A4603</f>
        <v>0</v>
      </c>
      <c r="B4603" s="1">
        <f>MAX(AVERAGE(Portfolios!$B$2:$B$5644)-Portfolios!B4603, 0)</f>
        <v>0</v>
      </c>
    </row>
    <row r="4604" spans="1:2">
      <c r="A4604" s="11">
        <f>Returns!A4604</f>
        <v>0</v>
      </c>
      <c r="B4604" s="1">
        <f>MAX(AVERAGE(Portfolios!$B$2:$B$5644)-Portfolios!B4604, 0)</f>
        <v>0</v>
      </c>
    </row>
    <row r="4605" spans="1:2">
      <c r="A4605" s="11">
        <f>Returns!A4605</f>
        <v>0</v>
      </c>
      <c r="B4605" s="1">
        <f>MAX(AVERAGE(Portfolios!$B$2:$B$5644)-Portfolios!B4605, 0)</f>
        <v>0</v>
      </c>
    </row>
    <row r="4606" spans="1:2">
      <c r="A4606" s="11">
        <f>Returns!A4606</f>
        <v>0</v>
      </c>
      <c r="B4606" s="1">
        <f>MAX(AVERAGE(Portfolios!$B$2:$B$5644)-Portfolios!B4606, 0)</f>
        <v>0</v>
      </c>
    </row>
    <row r="4607" spans="1:2">
      <c r="A4607" s="11">
        <f>Returns!A4607</f>
        <v>0</v>
      </c>
      <c r="B4607" s="1">
        <f>MAX(AVERAGE(Portfolios!$B$2:$B$5644)-Portfolios!B4607, 0)</f>
        <v>0</v>
      </c>
    </row>
    <row r="4608" spans="1:2">
      <c r="A4608" s="11">
        <f>Returns!A4608</f>
        <v>0</v>
      </c>
      <c r="B4608" s="1">
        <f>MAX(AVERAGE(Portfolios!$B$2:$B$5644)-Portfolios!B4608, 0)</f>
        <v>0</v>
      </c>
    </row>
    <row r="4609" spans="1:2">
      <c r="A4609" s="11">
        <f>Returns!A4609</f>
        <v>0</v>
      </c>
      <c r="B4609" s="1">
        <f>MAX(AVERAGE(Portfolios!$B$2:$B$5644)-Portfolios!B4609, 0)</f>
        <v>0</v>
      </c>
    </row>
    <row r="4610" spans="1:2">
      <c r="A4610" s="11">
        <f>Returns!A4610</f>
        <v>0</v>
      </c>
      <c r="B4610" s="1">
        <f>MAX(AVERAGE(Portfolios!$B$2:$B$5644)-Portfolios!B4610, 0)</f>
        <v>0</v>
      </c>
    </row>
    <row r="4611" spans="1:2">
      <c r="A4611" s="11">
        <f>Returns!A4611</f>
        <v>0</v>
      </c>
      <c r="B4611" s="1">
        <f>MAX(AVERAGE(Portfolios!$B$2:$B$5644)-Portfolios!B4611, 0)</f>
        <v>0</v>
      </c>
    </row>
    <row r="4612" spans="1:2">
      <c r="A4612" s="11">
        <f>Returns!A4612</f>
        <v>0</v>
      </c>
      <c r="B4612" s="1">
        <f>MAX(AVERAGE(Portfolios!$B$2:$B$5644)-Portfolios!B4612, 0)</f>
        <v>0</v>
      </c>
    </row>
    <row r="4613" spans="1:2">
      <c r="A4613" s="11">
        <f>Returns!A4613</f>
        <v>0</v>
      </c>
      <c r="B4613" s="1">
        <f>MAX(AVERAGE(Portfolios!$B$2:$B$5644)-Portfolios!B4613, 0)</f>
        <v>0</v>
      </c>
    </row>
    <row r="4614" spans="1:2">
      <c r="A4614" s="11">
        <f>Returns!A4614</f>
        <v>0</v>
      </c>
      <c r="B4614" s="1">
        <f>MAX(AVERAGE(Portfolios!$B$2:$B$5644)-Portfolios!B4614, 0)</f>
        <v>0</v>
      </c>
    </row>
    <row r="4615" spans="1:2">
      <c r="A4615" s="11">
        <f>Returns!A4615</f>
        <v>0</v>
      </c>
      <c r="B4615" s="1">
        <f>MAX(AVERAGE(Portfolios!$B$2:$B$5644)-Portfolios!B4615, 0)</f>
        <v>0</v>
      </c>
    </row>
    <row r="4616" spans="1:2">
      <c r="A4616" s="11">
        <f>Returns!A4616</f>
        <v>0</v>
      </c>
      <c r="B4616" s="1">
        <f>MAX(AVERAGE(Portfolios!$B$2:$B$5644)-Portfolios!B4616, 0)</f>
        <v>0</v>
      </c>
    </row>
    <row r="4617" spans="1:2">
      <c r="A4617" s="11">
        <f>Returns!A4617</f>
        <v>0</v>
      </c>
      <c r="B4617" s="1">
        <f>MAX(AVERAGE(Portfolios!$B$2:$B$5644)-Portfolios!B4617, 0)</f>
        <v>0</v>
      </c>
    </row>
    <row r="4618" spans="1:2">
      <c r="A4618" s="11">
        <f>Returns!A4618</f>
        <v>0</v>
      </c>
      <c r="B4618" s="1">
        <f>MAX(AVERAGE(Portfolios!$B$2:$B$5644)-Portfolios!B4618, 0)</f>
        <v>0</v>
      </c>
    </row>
    <row r="4619" spans="1:2">
      <c r="A4619" s="11">
        <f>Returns!A4619</f>
        <v>0</v>
      </c>
      <c r="B4619" s="1">
        <f>MAX(AVERAGE(Portfolios!$B$2:$B$5644)-Portfolios!B4619, 0)</f>
        <v>0</v>
      </c>
    </row>
    <row r="4620" spans="1:2">
      <c r="A4620" s="11">
        <f>Returns!A4620</f>
        <v>0</v>
      </c>
      <c r="B4620" s="1">
        <f>MAX(AVERAGE(Portfolios!$B$2:$B$5644)-Portfolios!B4620, 0)</f>
        <v>0</v>
      </c>
    </row>
    <row r="4621" spans="1:2">
      <c r="A4621" s="11">
        <f>Returns!A4621</f>
        <v>0</v>
      </c>
      <c r="B4621" s="1">
        <f>MAX(AVERAGE(Portfolios!$B$2:$B$5644)-Portfolios!B4621, 0)</f>
        <v>0</v>
      </c>
    </row>
    <row r="4622" spans="1:2">
      <c r="A4622" s="11">
        <f>Returns!A4622</f>
        <v>0</v>
      </c>
      <c r="B4622" s="1">
        <f>MAX(AVERAGE(Portfolios!$B$2:$B$5644)-Portfolios!B4622, 0)</f>
        <v>0</v>
      </c>
    </row>
    <row r="4623" spans="1:2">
      <c r="A4623" s="11">
        <f>Returns!A4623</f>
        <v>0</v>
      </c>
      <c r="B4623" s="1">
        <f>MAX(AVERAGE(Portfolios!$B$2:$B$5644)-Portfolios!B4623, 0)</f>
        <v>0</v>
      </c>
    </row>
    <row r="4624" spans="1:2">
      <c r="A4624" s="11">
        <f>Returns!A4624</f>
        <v>0</v>
      </c>
      <c r="B4624" s="1">
        <f>MAX(AVERAGE(Portfolios!$B$2:$B$5644)-Portfolios!B4624, 0)</f>
        <v>0</v>
      </c>
    </row>
    <row r="4625" spans="1:2">
      <c r="A4625" s="11">
        <f>Returns!A4625</f>
        <v>0</v>
      </c>
      <c r="B4625" s="1">
        <f>MAX(AVERAGE(Portfolios!$B$2:$B$5644)-Portfolios!B4625, 0)</f>
        <v>0</v>
      </c>
    </row>
    <row r="4626" spans="1:2">
      <c r="A4626" s="11">
        <f>Returns!A4626</f>
        <v>0</v>
      </c>
      <c r="B4626" s="1">
        <f>MAX(AVERAGE(Portfolios!$B$2:$B$5644)-Portfolios!B4626, 0)</f>
        <v>0</v>
      </c>
    </row>
    <row r="4627" spans="1:2">
      <c r="A4627" s="11">
        <f>Returns!A4627</f>
        <v>0</v>
      </c>
      <c r="B4627" s="1">
        <f>MAX(AVERAGE(Portfolios!$B$2:$B$5644)-Portfolios!B4627, 0)</f>
        <v>0</v>
      </c>
    </row>
    <row r="4628" spans="1:2">
      <c r="A4628" s="11">
        <f>Returns!A4628</f>
        <v>0</v>
      </c>
      <c r="B4628" s="1">
        <f>MAX(AVERAGE(Portfolios!$B$2:$B$5644)-Portfolios!B4628, 0)</f>
        <v>0</v>
      </c>
    </row>
    <row r="4629" spans="1:2">
      <c r="A4629" s="11">
        <f>Returns!A4629</f>
        <v>0</v>
      </c>
      <c r="B4629" s="1">
        <f>MAX(AVERAGE(Portfolios!$B$2:$B$5644)-Portfolios!B4629, 0)</f>
        <v>0</v>
      </c>
    </row>
    <row r="4630" spans="1:2">
      <c r="A4630" s="11">
        <f>Returns!A4630</f>
        <v>0</v>
      </c>
      <c r="B4630" s="1">
        <f>MAX(AVERAGE(Portfolios!$B$2:$B$5644)-Portfolios!B4630, 0)</f>
        <v>0</v>
      </c>
    </row>
    <row r="4631" spans="1:2">
      <c r="A4631" s="11">
        <f>Returns!A4631</f>
        <v>0</v>
      </c>
      <c r="B4631" s="1">
        <f>MAX(AVERAGE(Portfolios!$B$2:$B$5644)-Portfolios!B4631, 0)</f>
        <v>0</v>
      </c>
    </row>
    <row r="4632" spans="1:2">
      <c r="A4632" s="11">
        <f>Returns!A4632</f>
        <v>0</v>
      </c>
      <c r="B4632" s="1">
        <f>MAX(AVERAGE(Portfolios!$B$2:$B$5644)-Portfolios!B4632, 0)</f>
        <v>0</v>
      </c>
    </row>
    <row r="4633" spans="1:2">
      <c r="A4633" s="11">
        <f>Returns!A4633</f>
        <v>0</v>
      </c>
      <c r="B4633" s="1">
        <f>MAX(AVERAGE(Portfolios!$B$2:$B$5644)-Portfolios!B4633, 0)</f>
        <v>0</v>
      </c>
    </row>
    <row r="4634" spans="1:2">
      <c r="A4634" s="11">
        <f>Returns!A4634</f>
        <v>0</v>
      </c>
      <c r="B4634" s="1">
        <f>MAX(AVERAGE(Portfolios!$B$2:$B$5644)-Portfolios!B4634, 0)</f>
        <v>0</v>
      </c>
    </row>
    <row r="4635" spans="1:2">
      <c r="A4635" s="11">
        <f>Returns!A4635</f>
        <v>0</v>
      </c>
      <c r="B4635" s="1">
        <f>MAX(AVERAGE(Portfolios!$B$2:$B$5644)-Portfolios!B4635, 0)</f>
        <v>0</v>
      </c>
    </row>
    <row r="4636" spans="1:2">
      <c r="A4636" s="11">
        <f>Returns!A4636</f>
        <v>0</v>
      </c>
      <c r="B4636" s="1">
        <f>MAX(AVERAGE(Portfolios!$B$2:$B$5644)-Portfolios!B4636, 0)</f>
        <v>0</v>
      </c>
    </row>
    <row r="4637" spans="1:2">
      <c r="A4637" s="11">
        <f>Returns!A4637</f>
        <v>0</v>
      </c>
      <c r="B4637" s="1">
        <f>MAX(AVERAGE(Portfolios!$B$2:$B$5644)-Portfolios!B4637, 0)</f>
        <v>0</v>
      </c>
    </row>
    <row r="4638" spans="1:2">
      <c r="A4638" s="11">
        <f>Returns!A4638</f>
        <v>0</v>
      </c>
      <c r="B4638" s="1">
        <f>MAX(AVERAGE(Portfolios!$B$2:$B$5644)-Portfolios!B4638, 0)</f>
        <v>0</v>
      </c>
    </row>
    <row r="4639" spans="1:2">
      <c r="A4639" s="11">
        <f>Returns!A4639</f>
        <v>0</v>
      </c>
      <c r="B4639" s="1">
        <f>MAX(AVERAGE(Portfolios!$B$2:$B$5644)-Portfolios!B4639, 0)</f>
        <v>0</v>
      </c>
    </row>
    <row r="4640" spans="1:2">
      <c r="A4640" s="11">
        <f>Returns!A4640</f>
        <v>0</v>
      </c>
      <c r="B4640" s="1">
        <f>MAX(AVERAGE(Portfolios!$B$2:$B$5644)-Portfolios!B4640, 0)</f>
        <v>0</v>
      </c>
    </row>
    <row r="4641" spans="1:2">
      <c r="A4641" s="11">
        <f>Returns!A4641</f>
        <v>0</v>
      </c>
      <c r="B4641" s="1">
        <f>MAX(AVERAGE(Portfolios!$B$2:$B$5644)-Portfolios!B4641, 0)</f>
        <v>0</v>
      </c>
    </row>
    <row r="4642" spans="1:2">
      <c r="A4642" s="11">
        <f>Returns!A4642</f>
        <v>0</v>
      </c>
      <c r="B4642" s="1">
        <f>MAX(AVERAGE(Portfolios!$B$2:$B$5644)-Portfolios!B4642, 0)</f>
        <v>0</v>
      </c>
    </row>
    <row r="4643" spans="1:2">
      <c r="A4643" s="11">
        <f>Returns!A4643</f>
        <v>0</v>
      </c>
      <c r="B4643" s="1">
        <f>MAX(AVERAGE(Portfolios!$B$2:$B$5644)-Portfolios!B4643, 0)</f>
        <v>0</v>
      </c>
    </row>
    <row r="4644" spans="1:2">
      <c r="A4644" s="11">
        <f>Returns!A4644</f>
        <v>0</v>
      </c>
      <c r="B4644" s="1">
        <f>MAX(AVERAGE(Portfolios!$B$2:$B$5644)-Portfolios!B4644, 0)</f>
        <v>0</v>
      </c>
    </row>
    <row r="4645" spans="1:2">
      <c r="A4645" s="11">
        <f>Returns!A4645</f>
        <v>0</v>
      </c>
      <c r="B4645" s="1">
        <f>MAX(AVERAGE(Portfolios!$B$2:$B$5644)-Portfolios!B4645, 0)</f>
        <v>0</v>
      </c>
    </row>
    <row r="4646" spans="1:2">
      <c r="A4646" s="11">
        <f>Returns!A4646</f>
        <v>0</v>
      </c>
      <c r="B4646" s="1">
        <f>MAX(AVERAGE(Portfolios!$B$2:$B$5644)-Portfolios!B4646, 0)</f>
        <v>0</v>
      </c>
    </row>
    <row r="4647" spans="1:2">
      <c r="A4647" s="11">
        <f>Returns!A4647</f>
        <v>0</v>
      </c>
      <c r="B4647" s="1">
        <f>MAX(AVERAGE(Portfolios!$B$2:$B$5644)-Portfolios!B4647, 0)</f>
        <v>0</v>
      </c>
    </row>
    <row r="4648" spans="1:2">
      <c r="A4648" s="11">
        <f>Returns!A4648</f>
        <v>0</v>
      </c>
      <c r="B4648" s="1">
        <f>MAX(AVERAGE(Portfolios!$B$2:$B$5644)-Portfolios!B4648, 0)</f>
        <v>0</v>
      </c>
    </row>
    <row r="4649" spans="1:2">
      <c r="A4649" s="11">
        <f>Returns!A4649</f>
        <v>0</v>
      </c>
      <c r="B4649" s="1">
        <f>MAX(AVERAGE(Portfolios!$B$2:$B$5644)-Portfolios!B4649, 0)</f>
        <v>0</v>
      </c>
    </row>
    <row r="4650" spans="1:2">
      <c r="A4650" s="11">
        <f>Returns!A4650</f>
        <v>0</v>
      </c>
      <c r="B4650" s="1">
        <f>MAX(AVERAGE(Portfolios!$B$2:$B$5644)-Portfolios!B4650, 0)</f>
        <v>0</v>
      </c>
    </row>
    <row r="4651" spans="1:2">
      <c r="A4651" s="11">
        <f>Returns!A4651</f>
        <v>0</v>
      </c>
      <c r="B4651" s="1">
        <f>MAX(AVERAGE(Portfolios!$B$2:$B$5644)-Portfolios!B4651, 0)</f>
        <v>0</v>
      </c>
    </row>
    <row r="4652" spans="1:2">
      <c r="A4652" s="11">
        <f>Returns!A4652</f>
        <v>0</v>
      </c>
      <c r="B4652" s="1">
        <f>MAX(AVERAGE(Portfolios!$B$2:$B$5644)-Portfolios!B4652, 0)</f>
        <v>0</v>
      </c>
    </row>
    <row r="4653" spans="1:2">
      <c r="A4653" s="11">
        <f>Returns!A4653</f>
        <v>0</v>
      </c>
      <c r="B4653" s="1">
        <f>MAX(AVERAGE(Portfolios!$B$2:$B$5644)-Portfolios!B4653, 0)</f>
        <v>0</v>
      </c>
    </row>
    <row r="4654" spans="1:2">
      <c r="A4654" s="11">
        <f>Returns!A4654</f>
        <v>0</v>
      </c>
      <c r="B4654" s="1">
        <f>MAX(AVERAGE(Portfolios!$B$2:$B$5644)-Portfolios!B4654, 0)</f>
        <v>0</v>
      </c>
    </row>
    <row r="4655" spans="1:2">
      <c r="A4655" s="11">
        <f>Returns!A4655</f>
        <v>0</v>
      </c>
      <c r="B4655" s="1">
        <f>MAX(AVERAGE(Portfolios!$B$2:$B$5644)-Portfolios!B4655, 0)</f>
        <v>0</v>
      </c>
    </row>
    <row r="4656" spans="1:2">
      <c r="A4656" s="11">
        <f>Returns!A4656</f>
        <v>0</v>
      </c>
      <c r="B4656" s="1">
        <f>MAX(AVERAGE(Portfolios!$B$2:$B$5644)-Portfolios!B4656, 0)</f>
        <v>0</v>
      </c>
    </row>
    <row r="4657" spans="1:2">
      <c r="A4657" s="11">
        <f>Returns!A4657</f>
        <v>0</v>
      </c>
      <c r="B4657" s="1">
        <f>MAX(AVERAGE(Portfolios!$B$2:$B$5644)-Portfolios!B4657, 0)</f>
        <v>0</v>
      </c>
    </row>
    <row r="4658" spans="1:2">
      <c r="A4658" s="11">
        <f>Returns!A4658</f>
        <v>0</v>
      </c>
      <c r="B4658" s="1">
        <f>MAX(AVERAGE(Portfolios!$B$2:$B$5644)-Portfolios!B4658, 0)</f>
        <v>0</v>
      </c>
    </row>
    <row r="4659" spans="1:2">
      <c r="A4659" s="11">
        <f>Returns!A4659</f>
        <v>0</v>
      </c>
      <c r="B4659" s="1">
        <f>MAX(AVERAGE(Portfolios!$B$2:$B$5644)-Portfolios!B4659, 0)</f>
        <v>0</v>
      </c>
    </row>
    <row r="4660" spans="1:2">
      <c r="A4660" s="11">
        <f>Returns!A4660</f>
        <v>0</v>
      </c>
      <c r="B4660" s="1">
        <f>MAX(AVERAGE(Portfolios!$B$2:$B$5644)-Portfolios!B4660, 0)</f>
        <v>0</v>
      </c>
    </row>
    <row r="4661" spans="1:2">
      <c r="A4661" s="11">
        <f>Returns!A4661</f>
        <v>0</v>
      </c>
      <c r="B4661" s="1">
        <f>MAX(AVERAGE(Portfolios!$B$2:$B$5644)-Portfolios!B4661, 0)</f>
        <v>0</v>
      </c>
    </row>
    <row r="4662" spans="1:2">
      <c r="A4662" s="11">
        <f>Returns!A4662</f>
        <v>0</v>
      </c>
      <c r="B4662" s="1">
        <f>MAX(AVERAGE(Portfolios!$B$2:$B$5644)-Portfolios!B4662, 0)</f>
        <v>0</v>
      </c>
    </row>
    <row r="4663" spans="1:2">
      <c r="A4663" s="11">
        <f>Returns!A4663</f>
        <v>0</v>
      </c>
      <c r="B4663" s="1">
        <f>MAX(AVERAGE(Portfolios!$B$2:$B$5644)-Portfolios!B4663, 0)</f>
        <v>0</v>
      </c>
    </row>
    <row r="4664" spans="1:2">
      <c r="A4664" s="11">
        <f>Returns!A4664</f>
        <v>0</v>
      </c>
      <c r="B4664" s="1">
        <f>MAX(AVERAGE(Portfolios!$B$2:$B$5644)-Portfolios!B4664, 0)</f>
        <v>0</v>
      </c>
    </row>
    <row r="4665" spans="1:2">
      <c r="A4665" s="11">
        <f>Returns!A4665</f>
        <v>0</v>
      </c>
      <c r="B4665" s="1">
        <f>MAX(AVERAGE(Portfolios!$B$2:$B$5644)-Portfolios!B4665, 0)</f>
        <v>0</v>
      </c>
    </row>
    <row r="4666" spans="1:2">
      <c r="A4666" s="11">
        <f>Returns!A4666</f>
        <v>0</v>
      </c>
      <c r="B4666" s="1">
        <f>MAX(AVERAGE(Portfolios!$B$2:$B$5644)-Portfolios!B4666, 0)</f>
        <v>0</v>
      </c>
    </row>
    <row r="4667" spans="1:2">
      <c r="A4667" s="11">
        <f>Returns!A4667</f>
        <v>0</v>
      </c>
      <c r="B4667" s="1">
        <f>MAX(AVERAGE(Portfolios!$B$2:$B$5644)-Portfolios!B4667, 0)</f>
        <v>0</v>
      </c>
    </row>
    <row r="4668" spans="1:2">
      <c r="A4668" s="11">
        <f>Returns!A4668</f>
        <v>0</v>
      </c>
      <c r="B4668" s="1">
        <f>MAX(AVERAGE(Portfolios!$B$2:$B$5644)-Portfolios!B4668, 0)</f>
        <v>0</v>
      </c>
    </row>
    <row r="4669" spans="1:2">
      <c r="A4669" s="11">
        <f>Returns!A4669</f>
        <v>0</v>
      </c>
      <c r="B4669" s="1">
        <f>MAX(AVERAGE(Portfolios!$B$2:$B$5644)-Portfolios!B4669, 0)</f>
        <v>0</v>
      </c>
    </row>
    <row r="4670" spans="1:2">
      <c r="A4670" s="11">
        <f>Returns!A4670</f>
        <v>0</v>
      </c>
      <c r="B4670" s="1">
        <f>MAX(AVERAGE(Portfolios!$B$2:$B$5644)-Portfolios!B4670, 0)</f>
        <v>0</v>
      </c>
    </row>
    <row r="4671" spans="1:2">
      <c r="A4671" s="11">
        <f>Returns!A4671</f>
        <v>0</v>
      </c>
      <c r="B4671" s="1">
        <f>MAX(AVERAGE(Portfolios!$B$2:$B$5644)-Portfolios!B4671, 0)</f>
        <v>0</v>
      </c>
    </row>
    <row r="4672" spans="1:2">
      <c r="A4672" s="11">
        <f>Returns!A4672</f>
        <v>0</v>
      </c>
      <c r="B4672" s="1">
        <f>MAX(AVERAGE(Portfolios!$B$2:$B$5644)-Portfolios!B4672, 0)</f>
        <v>0</v>
      </c>
    </row>
    <row r="4673" spans="1:2">
      <c r="A4673" s="11">
        <f>Returns!A4673</f>
        <v>0</v>
      </c>
      <c r="B4673" s="1">
        <f>MAX(AVERAGE(Portfolios!$B$2:$B$5644)-Portfolios!B4673, 0)</f>
        <v>0</v>
      </c>
    </row>
    <row r="4674" spans="1:2">
      <c r="A4674" s="11">
        <f>Returns!A4674</f>
        <v>0</v>
      </c>
      <c r="B4674" s="1">
        <f>MAX(AVERAGE(Portfolios!$B$2:$B$5644)-Portfolios!B4674, 0)</f>
        <v>0</v>
      </c>
    </row>
    <row r="4675" spans="1:2">
      <c r="A4675" s="11">
        <f>Returns!A4675</f>
        <v>0</v>
      </c>
      <c r="B4675" s="1">
        <f>MAX(AVERAGE(Portfolios!$B$2:$B$5644)-Portfolios!B4675, 0)</f>
        <v>0</v>
      </c>
    </row>
    <row r="4676" spans="1:2">
      <c r="A4676" s="11">
        <f>Returns!A4676</f>
        <v>0</v>
      </c>
      <c r="B4676" s="1">
        <f>MAX(AVERAGE(Portfolios!$B$2:$B$5644)-Portfolios!B4676, 0)</f>
        <v>0</v>
      </c>
    </row>
    <row r="4677" spans="1:2">
      <c r="A4677" s="11">
        <f>Returns!A4677</f>
        <v>0</v>
      </c>
      <c r="B4677" s="1">
        <f>MAX(AVERAGE(Portfolios!$B$2:$B$5644)-Portfolios!B4677, 0)</f>
        <v>0</v>
      </c>
    </row>
    <row r="4678" spans="1:2">
      <c r="A4678" s="11">
        <f>Returns!A4678</f>
        <v>0</v>
      </c>
      <c r="B4678" s="1">
        <f>MAX(AVERAGE(Portfolios!$B$2:$B$5644)-Portfolios!B4678, 0)</f>
        <v>0</v>
      </c>
    </row>
    <row r="4679" spans="1:2">
      <c r="A4679" s="11">
        <f>Returns!A4679</f>
        <v>0</v>
      </c>
      <c r="B4679" s="1">
        <f>MAX(AVERAGE(Portfolios!$B$2:$B$5644)-Portfolios!B4679, 0)</f>
        <v>0</v>
      </c>
    </row>
    <row r="4680" spans="1:2">
      <c r="A4680" s="11">
        <f>Returns!A4680</f>
        <v>0</v>
      </c>
      <c r="B4680" s="1">
        <f>MAX(AVERAGE(Portfolios!$B$2:$B$5644)-Portfolios!B4680, 0)</f>
        <v>0</v>
      </c>
    </row>
    <row r="4681" spans="1:2">
      <c r="A4681" s="11">
        <f>Returns!A4681</f>
        <v>0</v>
      </c>
      <c r="B4681" s="1">
        <f>MAX(AVERAGE(Portfolios!$B$2:$B$5644)-Portfolios!B4681, 0)</f>
        <v>0</v>
      </c>
    </row>
    <row r="4682" spans="1:2">
      <c r="A4682" s="11">
        <f>Returns!A4682</f>
        <v>0</v>
      </c>
      <c r="B4682" s="1">
        <f>MAX(AVERAGE(Portfolios!$B$2:$B$5644)-Portfolios!B4682, 0)</f>
        <v>0</v>
      </c>
    </row>
    <row r="4683" spans="1:2">
      <c r="A4683" s="11">
        <f>Returns!A4683</f>
        <v>0</v>
      </c>
      <c r="B4683" s="1">
        <f>MAX(AVERAGE(Portfolios!$B$2:$B$5644)-Portfolios!B4683, 0)</f>
        <v>0</v>
      </c>
    </row>
    <row r="4684" spans="1:2">
      <c r="A4684" s="11">
        <f>Returns!A4684</f>
        <v>0</v>
      </c>
      <c r="B4684" s="1">
        <f>MAX(AVERAGE(Portfolios!$B$2:$B$5644)-Portfolios!B4684, 0)</f>
        <v>0</v>
      </c>
    </row>
    <row r="4685" spans="1:2">
      <c r="A4685" s="11">
        <f>Returns!A4685</f>
        <v>0</v>
      </c>
      <c r="B4685" s="1">
        <f>MAX(AVERAGE(Portfolios!$B$2:$B$5644)-Portfolios!B4685, 0)</f>
        <v>0</v>
      </c>
    </row>
    <row r="4686" spans="1:2">
      <c r="A4686" s="11">
        <f>Returns!A4686</f>
        <v>0</v>
      </c>
      <c r="B4686" s="1">
        <f>MAX(AVERAGE(Portfolios!$B$2:$B$5644)-Portfolios!B4686, 0)</f>
        <v>0</v>
      </c>
    </row>
    <row r="4687" spans="1:2">
      <c r="A4687" s="11">
        <f>Returns!A4687</f>
        <v>0</v>
      </c>
      <c r="B4687" s="1">
        <f>MAX(AVERAGE(Portfolios!$B$2:$B$5644)-Portfolios!B4687, 0)</f>
        <v>0</v>
      </c>
    </row>
    <row r="4688" spans="1:2">
      <c r="A4688" s="11">
        <f>Returns!A4688</f>
        <v>0</v>
      </c>
      <c r="B4688" s="1">
        <f>MAX(AVERAGE(Portfolios!$B$2:$B$5644)-Portfolios!B4688, 0)</f>
        <v>0</v>
      </c>
    </row>
    <row r="4689" spans="1:2">
      <c r="A4689" s="11">
        <f>Returns!A4689</f>
        <v>0</v>
      </c>
      <c r="B4689" s="1">
        <f>MAX(AVERAGE(Portfolios!$B$2:$B$5644)-Portfolios!B4689, 0)</f>
        <v>0</v>
      </c>
    </row>
    <row r="4690" spans="1:2">
      <c r="A4690" s="11">
        <f>Returns!A4690</f>
        <v>0</v>
      </c>
      <c r="B4690" s="1">
        <f>MAX(AVERAGE(Portfolios!$B$2:$B$5644)-Portfolios!B4690, 0)</f>
        <v>0</v>
      </c>
    </row>
    <row r="4691" spans="1:2">
      <c r="A4691" s="11">
        <f>Returns!A4691</f>
        <v>0</v>
      </c>
      <c r="B4691" s="1">
        <f>MAX(AVERAGE(Portfolios!$B$2:$B$5644)-Portfolios!B4691, 0)</f>
        <v>0</v>
      </c>
    </row>
    <row r="4692" spans="1:2">
      <c r="A4692" s="11">
        <f>Returns!A4692</f>
        <v>0</v>
      </c>
      <c r="B4692" s="1">
        <f>MAX(AVERAGE(Portfolios!$B$2:$B$5644)-Portfolios!B4692, 0)</f>
        <v>0</v>
      </c>
    </row>
    <row r="4693" spans="1:2">
      <c r="A4693" s="11">
        <f>Returns!A4693</f>
        <v>0</v>
      </c>
      <c r="B4693" s="1">
        <f>MAX(AVERAGE(Portfolios!$B$2:$B$5644)-Portfolios!B4693, 0)</f>
        <v>0</v>
      </c>
    </row>
    <row r="4694" spans="1:2">
      <c r="A4694" s="11">
        <f>Returns!A4694</f>
        <v>0</v>
      </c>
      <c r="B4694" s="1">
        <f>MAX(AVERAGE(Portfolios!$B$2:$B$5644)-Portfolios!B4694, 0)</f>
        <v>0</v>
      </c>
    </row>
    <row r="4695" spans="1:2">
      <c r="A4695" s="11">
        <f>Returns!A4695</f>
        <v>0</v>
      </c>
      <c r="B4695" s="1">
        <f>MAX(AVERAGE(Portfolios!$B$2:$B$5644)-Portfolios!B4695, 0)</f>
        <v>0</v>
      </c>
    </row>
    <row r="4696" spans="1:2">
      <c r="A4696" s="11">
        <f>Returns!A4696</f>
        <v>0</v>
      </c>
      <c r="B4696" s="1">
        <f>MAX(AVERAGE(Portfolios!$B$2:$B$5644)-Portfolios!B4696, 0)</f>
        <v>0</v>
      </c>
    </row>
    <row r="4697" spans="1:2">
      <c r="A4697" s="11">
        <f>Returns!A4697</f>
        <v>0</v>
      </c>
      <c r="B4697" s="1">
        <f>MAX(AVERAGE(Portfolios!$B$2:$B$5644)-Portfolios!B4697, 0)</f>
        <v>0</v>
      </c>
    </row>
    <row r="4698" spans="1:2">
      <c r="A4698" s="11">
        <f>Returns!A4698</f>
        <v>0</v>
      </c>
      <c r="B4698" s="1">
        <f>MAX(AVERAGE(Portfolios!$B$2:$B$5644)-Portfolios!B4698, 0)</f>
        <v>0</v>
      </c>
    </row>
    <row r="4699" spans="1:2">
      <c r="A4699" s="11">
        <f>Returns!A4699</f>
        <v>0</v>
      </c>
      <c r="B4699" s="1">
        <f>MAX(AVERAGE(Portfolios!$B$2:$B$5644)-Portfolios!B4699, 0)</f>
        <v>0</v>
      </c>
    </row>
    <row r="4700" spans="1:2">
      <c r="A4700" s="11">
        <f>Returns!A4700</f>
        <v>0</v>
      </c>
      <c r="B4700" s="1">
        <f>MAX(AVERAGE(Portfolios!$B$2:$B$5644)-Portfolios!B4700, 0)</f>
        <v>0</v>
      </c>
    </row>
    <row r="4701" spans="1:2">
      <c r="A4701" s="11">
        <f>Returns!A4701</f>
        <v>0</v>
      </c>
      <c r="B4701" s="1">
        <f>MAX(AVERAGE(Portfolios!$B$2:$B$5644)-Portfolios!B4701, 0)</f>
        <v>0</v>
      </c>
    </row>
    <row r="4702" spans="1:2">
      <c r="A4702" s="11">
        <f>Returns!A4702</f>
        <v>0</v>
      </c>
      <c r="B4702" s="1">
        <f>MAX(AVERAGE(Portfolios!$B$2:$B$5644)-Portfolios!B4702, 0)</f>
        <v>0</v>
      </c>
    </row>
    <row r="4703" spans="1:2">
      <c r="A4703" s="11">
        <f>Returns!A4703</f>
        <v>0</v>
      </c>
      <c r="B4703" s="1">
        <f>MAX(AVERAGE(Portfolios!$B$2:$B$5644)-Portfolios!B4703, 0)</f>
        <v>0</v>
      </c>
    </row>
    <row r="4704" spans="1:2">
      <c r="A4704" s="11">
        <f>Returns!A4704</f>
        <v>0</v>
      </c>
      <c r="B4704" s="1">
        <f>MAX(AVERAGE(Portfolios!$B$2:$B$5644)-Portfolios!B4704, 0)</f>
        <v>0</v>
      </c>
    </row>
    <row r="4705" spans="1:2">
      <c r="A4705" s="11">
        <f>Returns!A4705</f>
        <v>0</v>
      </c>
      <c r="B4705" s="1">
        <f>MAX(AVERAGE(Portfolios!$B$2:$B$5644)-Portfolios!B4705, 0)</f>
        <v>0</v>
      </c>
    </row>
    <row r="4706" spans="1:2">
      <c r="A4706" s="11">
        <f>Returns!A4706</f>
        <v>0</v>
      </c>
      <c r="B4706" s="1">
        <f>MAX(AVERAGE(Portfolios!$B$2:$B$5644)-Portfolios!B4706, 0)</f>
        <v>0</v>
      </c>
    </row>
    <row r="4707" spans="1:2">
      <c r="A4707" s="11">
        <f>Returns!A4707</f>
        <v>0</v>
      </c>
      <c r="B4707" s="1">
        <f>MAX(AVERAGE(Portfolios!$B$2:$B$5644)-Portfolios!B4707, 0)</f>
        <v>0</v>
      </c>
    </row>
    <row r="4708" spans="1:2">
      <c r="A4708" s="11">
        <f>Returns!A4708</f>
        <v>0</v>
      </c>
      <c r="B4708" s="1">
        <f>MAX(AVERAGE(Portfolios!$B$2:$B$5644)-Portfolios!B4708, 0)</f>
        <v>0</v>
      </c>
    </row>
    <row r="4709" spans="1:2">
      <c r="A4709" s="11">
        <f>Returns!A4709</f>
        <v>0</v>
      </c>
      <c r="B4709" s="1">
        <f>MAX(AVERAGE(Portfolios!$B$2:$B$5644)-Portfolios!B4709, 0)</f>
        <v>0</v>
      </c>
    </row>
    <row r="4710" spans="1:2">
      <c r="A4710" s="11">
        <f>Returns!A4710</f>
        <v>0</v>
      </c>
      <c r="B4710" s="1">
        <f>MAX(AVERAGE(Portfolios!$B$2:$B$5644)-Portfolios!B4710, 0)</f>
        <v>0</v>
      </c>
    </row>
    <row r="4711" spans="1:2">
      <c r="A4711" s="11">
        <f>Returns!A4711</f>
        <v>0</v>
      </c>
      <c r="B4711" s="1">
        <f>MAX(AVERAGE(Portfolios!$B$2:$B$5644)-Portfolios!B4711, 0)</f>
        <v>0</v>
      </c>
    </row>
    <row r="4712" spans="1:2">
      <c r="A4712" s="11">
        <f>Returns!A4712</f>
        <v>0</v>
      </c>
      <c r="B4712" s="1">
        <f>MAX(AVERAGE(Portfolios!$B$2:$B$5644)-Portfolios!B4712, 0)</f>
        <v>0</v>
      </c>
    </row>
    <row r="4713" spans="1:2">
      <c r="A4713" s="11">
        <f>Returns!A4713</f>
        <v>0</v>
      </c>
      <c r="B4713" s="1">
        <f>MAX(AVERAGE(Portfolios!$B$2:$B$5644)-Portfolios!B4713, 0)</f>
        <v>0</v>
      </c>
    </row>
    <row r="4714" spans="1:2">
      <c r="A4714" s="11">
        <f>Returns!A4714</f>
        <v>0</v>
      </c>
      <c r="B4714" s="1">
        <f>MAX(AVERAGE(Portfolios!$B$2:$B$5644)-Portfolios!B4714, 0)</f>
        <v>0</v>
      </c>
    </row>
    <row r="4715" spans="1:2">
      <c r="A4715" s="11">
        <f>Returns!A4715</f>
        <v>0</v>
      </c>
      <c r="B4715" s="1">
        <f>MAX(AVERAGE(Portfolios!$B$2:$B$5644)-Portfolios!B4715, 0)</f>
        <v>0</v>
      </c>
    </row>
    <row r="4716" spans="1:2">
      <c r="A4716" s="11">
        <f>Returns!A4716</f>
        <v>0</v>
      </c>
      <c r="B4716" s="1">
        <f>MAX(AVERAGE(Portfolios!$B$2:$B$5644)-Portfolios!B4716, 0)</f>
        <v>0</v>
      </c>
    </row>
    <row r="4717" spans="1:2">
      <c r="A4717" s="11">
        <f>Returns!A4717</f>
        <v>0</v>
      </c>
      <c r="B4717" s="1">
        <f>MAX(AVERAGE(Portfolios!$B$2:$B$5644)-Portfolios!B4717, 0)</f>
        <v>0</v>
      </c>
    </row>
    <row r="4718" spans="1:2">
      <c r="A4718" s="11">
        <f>Returns!A4718</f>
        <v>0</v>
      </c>
      <c r="B4718" s="1">
        <f>MAX(AVERAGE(Portfolios!$B$2:$B$5644)-Portfolios!B4718, 0)</f>
        <v>0</v>
      </c>
    </row>
    <row r="4719" spans="1:2">
      <c r="A4719" s="11">
        <f>Returns!A4719</f>
        <v>0</v>
      </c>
      <c r="B4719" s="1">
        <f>MAX(AVERAGE(Portfolios!$B$2:$B$5644)-Portfolios!B4719, 0)</f>
        <v>0</v>
      </c>
    </row>
    <row r="4720" spans="1:2">
      <c r="A4720" s="11">
        <f>Returns!A4720</f>
        <v>0</v>
      </c>
      <c r="B4720" s="1">
        <f>MAX(AVERAGE(Portfolios!$B$2:$B$5644)-Portfolios!B4720, 0)</f>
        <v>0</v>
      </c>
    </row>
    <row r="4721" spans="1:2">
      <c r="A4721" s="11">
        <f>Returns!A4721</f>
        <v>0</v>
      </c>
      <c r="B4721" s="1">
        <f>MAX(AVERAGE(Portfolios!$B$2:$B$5644)-Portfolios!B4721, 0)</f>
        <v>0</v>
      </c>
    </row>
    <row r="4722" spans="1:2">
      <c r="A4722" s="11">
        <f>Returns!A4722</f>
        <v>0</v>
      </c>
      <c r="B4722" s="1">
        <f>MAX(AVERAGE(Portfolios!$B$2:$B$5644)-Portfolios!B4722, 0)</f>
        <v>0</v>
      </c>
    </row>
    <row r="4723" spans="1:2">
      <c r="A4723" s="11">
        <f>Returns!A4723</f>
        <v>0</v>
      </c>
      <c r="B4723" s="1">
        <f>MAX(AVERAGE(Portfolios!$B$2:$B$5644)-Portfolios!B4723, 0)</f>
        <v>0</v>
      </c>
    </row>
    <row r="4724" spans="1:2">
      <c r="A4724" s="11">
        <f>Returns!A4724</f>
        <v>0</v>
      </c>
      <c r="B4724" s="1">
        <f>MAX(AVERAGE(Portfolios!$B$2:$B$5644)-Portfolios!B4724, 0)</f>
        <v>0</v>
      </c>
    </row>
    <row r="4725" spans="1:2">
      <c r="A4725" s="11">
        <f>Returns!A4725</f>
        <v>0</v>
      </c>
      <c r="B4725" s="1">
        <f>MAX(AVERAGE(Portfolios!$B$2:$B$5644)-Portfolios!B4725, 0)</f>
        <v>0</v>
      </c>
    </row>
    <row r="4726" spans="1:2">
      <c r="A4726" s="11">
        <f>Returns!A4726</f>
        <v>0</v>
      </c>
      <c r="B4726" s="1">
        <f>MAX(AVERAGE(Portfolios!$B$2:$B$5644)-Portfolios!B4726, 0)</f>
        <v>0</v>
      </c>
    </row>
    <row r="4727" spans="1:2">
      <c r="A4727" s="11">
        <f>Returns!A4727</f>
        <v>0</v>
      </c>
      <c r="B4727" s="1">
        <f>MAX(AVERAGE(Portfolios!$B$2:$B$5644)-Portfolios!B4727, 0)</f>
        <v>0</v>
      </c>
    </row>
    <row r="4728" spans="1:2">
      <c r="A4728" s="11">
        <f>Returns!A4728</f>
        <v>0</v>
      </c>
      <c r="B4728" s="1">
        <f>MAX(AVERAGE(Portfolios!$B$2:$B$5644)-Portfolios!B4728, 0)</f>
        <v>0</v>
      </c>
    </row>
    <row r="4729" spans="1:2">
      <c r="A4729" s="11">
        <f>Returns!A4729</f>
        <v>0</v>
      </c>
      <c r="B4729" s="1">
        <f>MAX(AVERAGE(Portfolios!$B$2:$B$5644)-Portfolios!B4729, 0)</f>
        <v>0</v>
      </c>
    </row>
    <row r="4730" spans="1:2">
      <c r="A4730" s="11">
        <f>Returns!A4730</f>
        <v>0</v>
      </c>
      <c r="B4730" s="1">
        <f>MAX(AVERAGE(Portfolios!$B$2:$B$5644)-Portfolios!B4730, 0)</f>
        <v>0</v>
      </c>
    </row>
    <row r="4731" spans="1:2">
      <c r="A4731" s="11">
        <f>Returns!A4731</f>
        <v>0</v>
      </c>
      <c r="B4731" s="1">
        <f>MAX(AVERAGE(Portfolios!$B$2:$B$5644)-Portfolios!B4731, 0)</f>
        <v>0</v>
      </c>
    </row>
    <row r="4732" spans="1:2">
      <c r="A4732" s="11">
        <f>Returns!A4732</f>
        <v>0</v>
      </c>
      <c r="B4732" s="1">
        <f>MAX(AVERAGE(Portfolios!$B$2:$B$5644)-Portfolios!B4732, 0)</f>
        <v>0</v>
      </c>
    </row>
    <row r="4733" spans="1:2">
      <c r="A4733" s="11">
        <f>Returns!A4733</f>
        <v>0</v>
      </c>
      <c r="B4733" s="1">
        <f>MAX(AVERAGE(Portfolios!$B$2:$B$5644)-Portfolios!B4733, 0)</f>
        <v>0</v>
      </c>
    </row>
    <row r="4734" spans="1:2">
      <c r="A4734" s="11">
        <f>Returns!A4734</f>
        <v>0</v>
      </c>
      <c r="B4734" s="1">
        <f>MAX(AVERAGE(Portfolios!$B$2:$B$5644)-Portfolios!B4734, 0)</f>
        <v>0</v>
      </c>
    </row>
    <row r="4735" spans="1:2">
      <c r="A4735" s="11">
        <f>Returns!A4735</f>
        <v>0</v>
      </c>
      <c r="B4735" s="1">
        <f>MAX(AVERAGE(Portfolios!$B$2:$B$5644)-Portfolios!B4735, 0)</f>
        <v>0</v>
      </c>
    </row>
    <row r="4736" spans="1:2">
      <c r="A4736" s="11">
        <f>Returns!A4736</f>
        <v>0</v>
      </c>
      <c r="B4736" s="1">
        <f>MAX(AVERAGE(Portfolios!$B$2:$B$5644)-Portfolios!B4736, 0)</f>
        <v>0</v>
      </c>
    </row>
    <row r="4737" spans="1:2">
      <c r="A4737" s="11">
        <f>Returns!A4737</f>
        <v>0</v>
      </c>
      <c r="B4737" s="1">
        <f>MAX(AVERAGE(Portfolios!$B$2:$B$5644)-Portfolios!B4737, 0)</f>
        <v>0</v>
      </c>
    </row>
    <row r="4738" spans="1:2">
      <c r="A4738" s="11">
        <f>Returns!A4738</f>
        <v>0</v>
      </c>
      <c r="B4738" s="1">
        <f>MAX(AVERAGE(Portfolios!$B$2:$B$5644)-Portfolios!B4738, 0)</f>
        <v>0</v>
      </c>
    </row>
    <row r="4739" spans="1:2">
      <c r="A4739" s="11">
        <f>Returns!A4739</f>
        <v>0</v>
      </c>
      <c r="B4739" s="1">
        <f>MAX(AVERAGE(Portfolios!$B$2:$B$5644)-Portfolios!B4739, 0)</f>
        <v>0</v>
      </c>
    </row>
    <row r="4740" spans="1:2">
      <c r="A4740" s="11">
        <f>Returns!A4740</f>
        <v>0</v>
      </c>
      <c r="B4740" s="1">
        <f>MAX(AVERAGE(Portfolios!$B$2:$B$5644)-Portfolios!B4740, 0)</f>
        <v>0</v>
      </c>
    </row>
    <row r="4741" spans="1:2">
      <c r="A4741" s="11">
        <f>Returns!A4741</f>
        <v>0</v>
      </c>
      <c r="B4741" s="1">
        <f>MAX(AVERAGE(Portfolios!$B$2:$B$5644)-Portfolios!B4741, 0)</f>
        <v>0</v>
      </c>
    </row>
    <row r="4742" spans="1:2">
      <c r="A4742" s="11">
        <f>Returns!A4742</f>
        <v>0</v>
      </c>
      <c r="B4742" s="1">
        <f>MAX(AVERAGE(Portfolios!$B$2:$B$5644)-Portfolios!B4742, 0)</f>
        <v>0</v>
      </c>
    </row>
    <row r="4743" spans="1:2">
      <c r="A4743" s="11">
        <f>Returns!A4743</f>
        <v>0</v>
      </c>
      <c r="B4743" s="1">
        <f>MAX(AVERAGE(Portfolios!$B$2:$B$5644)-Portfolios!B4743, 0)</f>
        <v>0</v>
      </c>
    </row>
    <row r="4744" spans="1:2">
      <c r="A4744" s="11">
        <f>Returns!A4744</f>
        <v>0</v>
      </c>
      <c r="B4744" s="1">
        <f>MAX(AVERAGE(Portfolios!$B$2:$B$5644)-Portfolios!B4744, 0)</f>
        <v>0</v>
      </c>
    </row>
    <row r="4745" spans="1:2">
      <c r="A4745" s="11">
        <f>Returns!A4745</f>
        <v>0</v>
      </c>
      <c r="B4745" s="1">
        <f>MAX(AVERAGE(Portfolios!$B$2:$B$5644)-Portfolios!B4745, 0)</f>
        <v>0</v>
      </c>
    </row>
    <row r="4746" spans="1:2">
      <c r="A4746" s="11">
        <f>Returns!A4746</f>
        <v>0</v>
      </c>
      <c r="B4746" s="1">
        <f>MAX(AVERAGE(Portfolios!$B$2:$B$5644)-Portfolios!B4746, 0)</f>
        <v>0</v>
      </c>
    </row>
    <row r="4747" spans="1:2">
      <c r="A4747" s="11">
        <f>Returns!A4747</f>
        <v>0</v>
      </c>
      <c r="B4747" s="1">
        <f>MAX(AVERAGE(Portfolios!$B$2:$B$5644)-Portfolios!B4747, 0)</f>
        <v>0</v>
      </c>
    </row>
    <row r="4748" spans="1:2">
      <c r="A4748" s="11">
        <f>Returns!A4748</f>
        <v>0</v>
      </c>
      <c r="B4748" s="1">
        <f>MAX(AVERAGE(Portfolios!$B$2:$B$5644)-Portfolios!B4748, 0)</f>
        <v>0</v>
      </c>
    </row>
    <row r="4749" spans="1:2">
      <c r="A4749" s="11">
        <f>Returns!A4749</f>
        <v>0</v>
      </c>
      <c r="B4749" s="1">
        <f>MAX(AVERAGE(Portfolios!$B$2:$B$5644)-Portfolios!B4749, 0)</f>
        <v>0</v>
      </c>
    </row>
    <row r="4750" spans="1:2">
      <c r="A4750" s="11">
        <f>Returns!A4750</f>
        <v>0</v>
      </c>
      <c r="B4750" s="1">
        <f>MAX(AVERAGE(Portfolios!$B$2:$B$5644)-Portfolios!B4750, 0)</f>
        <v>0</v>
      </c>
    </row>
    <row r="4751" spans="1:2">
      <c r="A4751" s="11">
        <f>Returns!A4751</f>
        <v>0</v>
      </c>
      <c r="B4751" s="1">
        <f>MAX(AVERAGE(Portfolios!$B$2:$B$5644)-Portfolios!B4751, 0)</f>
        <v>0</v>
      </c>
    </row>
    <row r="4752" spans="1:2">
      <c r="A4752" s="11">
        <f>Returns!A4752</f>
        <v>0</v>
      </c>
      <c r="B4752" s="1">
        <f>MAX(AVERAGE(Portfolios!$B$2:$B$5644)-Portfolios!B4752, 0)</f>
        <v>0</v>
      </c>
    </row>
    <row r="4753" spans="1:2">
      <c r="A4753" s="11">
        <f>Returns!A4753</f>
        <v>0</v>
      </c>
      <c r="B4753" s="1">
        <f>MAX(AVERAGE(Portfolios!$B$2:$B$5644)-Portfolios!B4753, 0)</f>
        <v>0</v>
      </c>
    </row>
    <row r="4754" spans="1:2">
      <c r="A4754" s="11">
        <f>Returns!A4754</f>
        <v>0</v>
      </c>
      <c r="B4754" s="1">
        <f>MAX(AVERAGE(Portfolios!$B$2:$B$5644)-Portfolios!B4754, 0)</f>
        <v>0</v>
      </c>
    </row>
    <row r="4755" spans="1:2">
      <c r="A4755" s="11">
        <f>Returns!A4755</f>
        <v>0</v>
      </c>
      <c r="B4755" s="1">
        <f>MAX(AVERAGE(Portfolios!$B$2:$B$5644)-Portfolios!B4755, 0)</f>
        <v>0</v>
      </c>
    </row>
    <row r="4756" spans="1:2">
      <c r="A4756" s="11">
        <f>Returns!A4756</f>
        <v>0</v>
      </c>
      <c r="B4756" s="1">
        <f>MAX(AVERAGE(Portfolios!$B$2:$B$5644)-Portfolios!B4756, 0)</f>
        <v>0</v>
      </c>
    </row>
    <row r="4757" spans="1:2">
      <c r="A4757" s="11">
        <f>Returns!A4757</f>
        <v>0</v>
      </c>
      <c r="B4757" s="1">
        <f>MAX(AVERAGE(Portfolios!$B$2:$B$5644)-Portfolios!B4757, 0)</f>
        <v>0</v>
      </c>
    </row>
    <row r="4758" spans="1:2">
      <c r="A4758" s="11">
        <f>Returns!A4758</f>
        <v>0</v>
      </c>
      <c r="B4758" s="1">
        <f>MAX(AVERAGE(Portfolios!$B$2:$B$5644)-Portfolios!B4758, 0)</f>
        <v>0</v>
      </c>
    </row>
    <row r="4759" spans="1:2">
      <c r="A4759" s="11">
        <f>Returns!A4759</f>
        <v>0</v>
      </c>
      <c r="B4759" s="1">
        <f>MAX(AVERAGE(Portfolios!$B$2:$B$5644)-Portfolios!B4759, 0)</f>
        <v>0</v>
      </c>
    </row>
    <row r="4760" spans="1:2">
      <c r="A4760" s="11">
        <f>Returns!A4760</f>
        <v>0</v>
      </c>
      <c r="B4760" s="1">
        <f>MAX(AVERAGE(Portfolios!$B$2:$B$5644)-Portfolios!B4760, 0)</f>
        <v>0</v>
      </c>
    </row>
    <row r="4761" spans="1:2">
      <c r="A4761" s="11">
        <f>Returns!A4761</f>
        <v>0</v>
      </c>
      <c r="B4761" s="1">
        <f>MAX(AVERAGE(Portfolios!$B$2:$B$5644)-Portfolios!B4761, 0)</f>
        <v>0</v>
      </c>
    </row>
    <row r="4762" spans="1:2">
      <c r="A4762" s="11">
        <f>Returns!A4762</f>
        <v>0</v>
      </c>
      <c r="B4762" s="1">
        <f>MAX(AVERAGE(Portfolios!$B$2:$B$5644)-Portfolios!B4762, 0)</f>
        <v>0</v>
      </c>
    </row>
    <row r="4763" spans="1:2">
      <c r="A4763" s="11">
        <f>Returns!A4763</f>
        <v>0</v>
      </c>
      <c r="B4763" s="1">
        <f>MAX(AVERAGE(Portfolios!$B$2:$B$5644)-Portfolios!B4763, 0)</f>
        <v>0</v>
      </c>
    </row>
    <row r="4764" spans="1:2">
      <c r="A4764" s="11">
        <f>Returns!A4764</f>
        <v>0</v>
      </c>
      <c r="B4764" s="1">
        <f>MAX(AVERAGE(Portfolios!$B$2:$B$5644)-Portfolios!B4764, 0)</f>
        <v>0</v>
      </c>
    </row>
    <row r="4765" spans="1:2">
      <c r="A4765" s="11">
        <f>Returns!A4765</f>
        <v>0</v>
      </c>
      <c r="B4765" s="1">
        <f>MAX(AVERAGE(Portfolios!$B$2:$B$5644)-Portfolios!B4765, 0)</f>
        <v>0</v>
      </c>
    </row>
    <row r="4766" spans="1:2">
      <c r="A4766" s="11">
        <f>Returns!A4766</f>
        <v>0</v>
      </c>
      <c r="B4766" s="1">
        <f>MAX(AVERAGE(Portfolios!$B$2:$B$5644)-Portfolios!B4766, 0)</f>
        <v>0</v>
      </c>
    </row>
    <row r="4767" spans="1:2">
      <c r="A4767" s="11">
        <f>Returns!A4767</f>
        <v>0</v>
      </c>
      <c r="B4767" s="1">
        <f>MAX(AVERAGE(Portfolios!$B$2:$B$5644)-Portfolios!B4767, 0)</f>
        <v>0</v>
      </c>
    </row>
    <row r="4768" spans="1:2">
      <c r="A4768" s="11">
        <f>Returns!A4768</f>
        <v>0</v>
      </c>
      <c r="B4768" s="1">
        <f>MAX(AVERAGE(Portfolios!$B$2:$B$5644)-Portfolios!B4768, 0)</f>
        <v>0</v>
      </c>
    </row>
    <row r="4769" spans="1:2">
      <c r="A4769" s="11">
        <f>Returns!A4769</f>
        <v>0</v>
      </c>
      <c r="B4769" s="1">
        <f>MAX(AVERAGE(Portfolios!$B$2:$B$5644)-Portfolios!B4769, 0)</f>
        <v>0</v>
      </c>
    </row>
    <row r="4770" spans="1:2">
      <c r="A4770" s="11">
        <f>Returns!A4770</f>
        <v>0</v>
      </c>
      <c r="B4770" s="1">
        <f>MAX(AVERAGE(Portfolios!$B$2:$B$5644)-Portfolios!B4770, 0)</f>
        <v>0</v>
      </c>
    </row>
    <row r="4771" spans="1:2">
      <c r="A4771" s="11">
        <f>Returns!A4771</f>
        <v>0</v>
      </c>
      <c r="B4771" s="1">
        <f>MAX(AVERAGE(Portfolios!$B$2:$B$5644)-Portfolios!B4771, 0)</f>
        <v>0</v>
      </c>
    </row>
    <row r="4772" spans="1:2">
      <c r="A4772" s="11">
        <f>Returns!A4772</f>
        <v>0</v>
      </c>
      <c r="B4772" s="1">
        <f>MAX(AVERAGE(Portfolios!$B$2:$B$5644)-Portfolios!B4772, 0)</f>
        <v>0</v>
      </c>
    </row>
    <row r="4773" spans="1:2">
      <c r="A4773" s="11">
        <f>Returns!A4773</f>
        <v>0</v>
      </c>
      <c r="B4773" s="1">
        <f>MAX(AVERAGE(Portfolios!$B$2:$B$5644)-Portfolios!B4773, 0)</f>
        <v>0</v>
      </c>
    </row>
    <row r="4774" spans="1:2">
      <c r="A4774" s="11">
        <f>Returns!A4774</f>
        <v>0</v>
      </c>
      <c r="B4774" s="1">
        <f>MAX(AVERAGE(Portfolios!$B$2:$B$5644)-Portfolios!B4774, 0)</f>
        <v>0</v>
      </c>
    </row>
    <row r="4775" spans="1:2">
      <c r="A4775" s="11">
        <f>Returns!A4775</f>
        <v>0</v>
      </c>
      <c r="B4775" s="1">
        <f>MAX(AVERAGE(Portfolios!$B$2:$B$5644)-Portfolios!B4775, 0)</f>
        <v>0</v>
      </c>
    </row>
    <row r="4776" spans="1:2">
      <c r="A4776" s="11">
        <f>Returns!A4776</f>
        <v>0</v>
      </c>
      <c r="B4776" s="1">
        <f>MAX(AVERAGE(Portfolios!$B$2:$B$5644)-Portfolios!B4776, 0)</f>
        <v>0</v>
      </c>
    </row>
    <row r="4777" spans="1:2">
      <c r="A4777" s="11">
        <f>Returns!A4777</f>
        <v>0</v>
      </c>
      <c r="B4777" s="1">
        <f>MAX(AVERAGE(Portfolios!$B$2:$B$5644)-Portfolios!B4777, 0)</f>
        <v>0</v>
      </c>
    </row>
    <row r="4778" spans="1:2">
      <c r="A4778" s="11">
        <f>Returns!A4778</f>
        <v>0</v>
      </c>
      <c r="B4778" s="1">
        <f>MAX(AVERAGE(Portfolios!$B$2:$B$5644)-Portfolios!B4778, 0)</f>
        <v>0</v>
      </c>
    </row>
    <row r="4779" spans="1:2">
      <c r="A4779" s="11">
        <f>Returns!A4779</f>
        <v>0</v>
      </c>
      <c r="B4779" s="1">
        <f>MAX(AVERAGE(Portfolios!$B$2:$B$5644)-Portfolios!B4779, 0)</f>
        <v>0</v>
      </c>
    </row>
    <row r="4780" spans="1:2">
      <c r="A4780" s="11">
        <f>Returns!A4780</f>
        <v>0</v>
      </c>
      <c r="B4780" s="1">
        <f>MAX(AVERAGE(Portfolios!$B$2:$B$5644)-Portfolios!B4780, 0)</f>
        <v>0</v>
      </c>
    </row>
    <row r="4781" spans="1:2">
      <c r="A4781" s="11">
        <f>Returns!A4781</f>
        <v>0</v>
      </c>
      <c r="B4781" s="1">
        <f>MAX(AVERAGE(Portfolios!$B$2:$B$5644)-Portfolios!B4781, 0)</f>
        <v>0</v>
      </c>
    </row>
    <row r="4782" spans="1:2">
      <c r="A4782" s="11">
        <f>Returns!A4782</f>
        <v>0</v>
      </c>
      <c r="B4782" s="1">
        <f>MAX(AVERAGE(Portfolios!$B$2:$B$5644)-Portfolios!B4782, 0)</f>
        <v>0</v>
      </c>
    </row>
    <row r="4783" spans="1:2">
      <c r="A4783" s="11">
        <f>Returns!A4783</f>
        <v>0</v>
      </c>
      <c r="B4783" s="1">
        <f>MAX(AVERAGE(Portfolios!$B$2:$B$5644)-Portfolios!B4783, 0)</f>
        <v>0</v>
      </c>
    </row>
    <row r="4784" spans="1:2">
      <c r="A4784" s="11">
        <f>Returns!A4784</f>
        <v>0</v>
      </c>
      <c r="B4784" s="1">
        <f>MAX(AVERAGE(Portfolios!$B$2:$B$5644)-Portfolios!B4784, 0)</f>
        <v>0</v>
      </c>
    </row>
    <row r="4785" spans="1:2">
      <c r="A4785" s="11">
        <f>Returns!A4785</f>
        <v>0</v>
      </c>
      <c r="B4785" s="1">
        <f>MAX(AVERAGE(Portfolios!$B$2:$B$5644)-Portfolios!B4785, 0)</f>
        <v>0</v>
      </c>
    </row>
    <row r="4786" spans="1:2">
      <c r="A4786" s="11">
        <f>Returns!A4786</f>
        <v>0</v>
      </c>
      <c r="B4786" s="1">
        <f>MAX(AVERAGE(Portfolios!$B$2:$B$5644)-Portfolios!B4786, 0)</f>
        <v>0</v>
      </c>
    </row>
    <row r="4787" spans="1:2">
      <c r="A4787" s="11">
        <f>Returns!A4787</f>
        <v>0</v>
      </c>
      <c r="B4787" s="1">
        <f>MAX(AVERAGE(Portfolios!$B$2:$B$5644)-Portfolios!B4787, 0)</f>
        <v>0</v>
      </c>
    </row>
    <row r="4788" spans="1:2">
      <c r="A4788" s="11">
        <f>Returns!A4788</f>
        <v>0</v>
      </c>
      <c r="B4788" s="1">
        <f>MAX(AVERAGE(Portfolios!$B$2:$B$5644)-Portfolios!B4788, 0)</f>
        <v>0</v>
      </c>
    </row>
    <row r="4789" spans="1:2">
      <c r="A4789" s="11">
        <f>Returns!A4789</f>
        <v>0</v>
      </c>
      <c r="B4789" s="1">
        <f>MAX(AVERAGE(Portfolios!$B$2:$B$5644)-Portfolios!B4789, 0)</f>
        <v>0</v>
      </c>
    </row>
    <row r="4790" spans="1:2">
      <c r="A4790" s="11">
        <f>Returns!A4790</f>
        <v>0</v>
      </c>
      <c r="B4790" s="1">
        <f>MAX(AVERAGE(Portfolios!$B$2:$B$5644)-Portfolios!B4790, 0)</f>
        <v>0</v>
      </c>
    </row>
    <row r="4791" spans="1:2">
      <c r="A4791" s="11">
        <f>Returns!A4791</f>
        <v>0</v>
      </c>
      <c r="B4791" s="1">
        <f>MAX(AVERAGE(Portfolios!$B$2:$B$5644)-Portfolios!B4791, 0)</f>
        <v>0</v>
      </c>
    </row>
    <row r="4792" spans="1:2">
      <c r="A4792" s="11">
        <f>Returns!A4792</f>
        <v>0</v>
      </c>
      <c r="B4792" s="1">
        <f>MAX(AVERAGE(Portfolios!$B$2:$B$5644)-Portfolios!B4792, 0)</f>
        <v>0</v>
      </c>
    </row>
    <row r="4793" spans="1:2">
      <c r="A4793" s="11">
        <f>Returns!A4793</f>
        <v>0</v>
      </c>
      <c r="B4793" s="1">
        <f>MAX(AVERAGE(Portfolios!$B$2:$B$5644)-Portfolios!B4793, 0)</f>
        <v>0</v>
      </c>
    </row>
    <row r="4794" spans="1:2">
      <c r="A4794" s="11">
        <f>Returns!A4794</f>
        <v>0</v>
      </c>
      <c r="B4794" s="1">
        <f>MAX(AVERAGE(Portfolios!$B$2:$B$5644)-Portfolios!B4794, 0)</f>
        <v>0</v>
      </c>
    </row>
    <row r="4795" spans="1:2">
      <c r="A4795" s="11">
        <f>Returns!A4795</f>
        <v>0</v>
      </c>
      <c r="B4795" s="1">
        <f>MAX(AVERAGE(Portfolios!$B$2:$B$5644)-Portfolios!B4795, 0)</f>
        <v>0</v>
      </c>
    </row>
    <row r="4796" spans="1:2">
      <c r="A4796" s="11">
        <f>Returns!A4796</f>
        <v>0</v>
      </c>
      <c r="B4796" s="1">
        <f>MAX(AVERAGE(Portfolios!$B$2:$B$5644)-Portfolios!B4796, 0)</f>
        <v>0</v>
      </c>
    </row>
    <row r="4797" spans="1:2">
      <c r="A4797" s="11">
        <f>Returns!A4797</f>
        <v>0</v>
      </c>
      <c r="B4797" s="1">
        <f>MAX(AVERAGE(Portfolios!$B$2:$B$5644)-Portfolios!B4797, 0)</f>
        <v>0</v>
      </c>
    </row>
    <row r="4798" spans="1:2">
      <c r="A4798" s="11">
        <f>Returns!A4798</f>
        <v>0</v>
      </c>
      <c r="B4798" s="1">
        <f>MAX(AVERAGE(Portfolios!$B$2:$B$5644)-Portfolios!B4798, 0)</f>
        <v>0</v>
      </c>
    </row>
    <row r="4799" spans="1:2">
      <c r="A4799" s="11">
        <f>Returns!A4799</f>
        <v>0</v>
      </c>
      <c r="B4799" s="1">
        <f>MAX(AVERAGE(Portfolios!$B$2:$B$5644)-Portfolios!B4799, 0)</f>
        <v>0</v>
      </c>
    </row>
    <row r="4800" spans="1:2">
      <c r="A4800" s="11">
        <f>Returns!A4800</f>
        <v>0</v>
      </c>
      <c r="B4800" s="1">
        <f>MAX(AVERAGE(Portfolios!$B$2:$B$5644)-Portfolios!B4800, 0)</f>
        <v>0</v>
      </c>
    </row>
    <row r="4801" spans="1:2">
      <c r="A4801" s="11">
        <f>Returns!A4801</f>
        <v>0</v>
      </c>
      <c r="B4801" s="1">
        <f>MAX(AVERAGE(Portfolios!$B$2:$B$5644)-Portfolios!B4801, 0)</f>
        <v>0</v>
      </c>
    </row>
    <row r="4802" spans="1:2">
      <c r="A4802" s="11">
        <f>Returns!A4802</f>
        <v>0</v>
      </c>
      <c r="B4802" s="1">
        <f>MAX(AVERAGE(Portfolios!$B$2:$B$5644)-Portfolios!B4802, 0)</f>
        <v>0</v>
      </c>
    </row>
    <row r="4803" spans="1:2">
      <c r="A4803" s="11">
        <f>Returns!A4803</f>
        <v>0</v>
      </c>
      <c r="B4803" s="1">
        <f>MAX(AVERAGE(Portfolios!$B$2:$B$5644)-Portfolios!B4803, 0)</f>
        <v>0</v>
      </c>
    </row>
    <row r="4804" spans="1:2">
      <c r="A4804" s="11">
        <f>Returns!A4804</f>
        <v>0</v>
      </c>
      <c r="B4804" s="1">
        <f>MAX(AVERAGE(Portfolios!$B$2:$B$5644)-Portfolios!B4804, 0)</f>
        <v>0</v>
      </c>
    </row>
    <row r="4805" spans="1:2">
      <c r="A4805" s="11">
        <f>Returns!A4805</f>
        <v>0</v>
      </c>
      <c r="B4805" s="1">
        <f>MAX(AVERAGE(Portfolios!$B$2:$B$5644)-Portfolios!B4805, 0)</f>
        <v>0</v>
      </c>
    </row>
    <row r="4806" spans="1:2">
      <c r="A4806" s="11">
        <f>Returns!A4806</f>
        <v>0</v>
      </c>
      <c r="B4806" s="1">
        <f>MAX(AVERAGE(Portfolios!$B$2:$B$5644)-Portfolios!B4806, 0)</f>
        <v>0</v>
      </c>
    </row>
    <row r="4807" spans="1:2">
      <c r="A4807" s="11">
        <f>Returns!A4807</f>
        <v>0</v>
      </c>
      <c r="B4807" s="1">
        <f>MAX(AVERAGE(Portfolios!$B$2:$B$5644)-Portfolios!B4807, 0)</f>
        <v>0</v>
      </c>
    </row>
    <row r="4808" spans="1:2">
      <c r="A4808" s="11">
        <f>Returns!A4808</f>
        <v>0</v>
      </c>
      <c r="B4808" s="1">
        <f>MAX(AVERAGE(Portfolios!$B$2:$B$5644)-Portfolios!B4808, 0)</f>
        <v>0</v>
      </c>
    </row>
    <row r="4809" spans="1:2">
      <c r="A4809" s="11">
        <f>Returns!A4809</f>
        <v>0</v>
      </c>
      <c r="B4809" s="1">
        <f>MAX(AVERAGE(Portfolios!$B$2:$B$5644)-Portfolios!B4809, 0)</f>
        <v>0</v>
      </c>
    </row>
    <row r="4810" spans="1:2">
      <c r="A4810" s="11">
        <f>Returns!A4810</f>
        <v>0</v>
      </c>
      <c r="B4810" s="1">
        <f>MAX(AVERAGE(Portfolios!$B$2:$B$5644)-Portfolios!B4810, 0)</f>
        <v>0</v>
      </c>
    </row>
    <row r="4811" spans="1:2">
      <c r="A4811" s="11">
        <f>Returns!A4811</f>
        <v>0</v>
      </c>
      <c r="B4811" s="1">
        <f>MAX(AVERAGE(Portfolios!$B$2:$B$5644)-Portfolios!B4811, 0)</f>
        <v>0</v>
      </c>
    </row>
    <row r="4812" spans="1:2">
      <c r="A4812" s="11">
        <f>Returns!A4812</f>
        <v>0</v>
      </c>
      <c r="B4812" s="1">
        <f>MAX(AVERAGE(Portfolios!$B$2:$B$5644)-Portfolios!B4812, 0)</f>
        <v>0</v>
      </c>
    </row>
    <row r="4813" spans="1:2">
      <c r="A4813" s="11">
        <f>Returns!A4813</f>
        <v>0</v>
      </c>
      <c r="B4813" s="1">
        <f>MAX(AVERAGE(Portfolios!$B$2:$B$5644)-Portfolios!B4813, 0)</f>
        <v>0</v>
      </c>
    </row>
    <row r="4814" spans="1:2">
      <c r="A4814" s="11">
        <f>Returns!A4814</f>
        <v>0</v>
      </c>
      <c r="B4814" s="1">
        <f>MAX(AVERAGE(Portfolios!$B$2:$B$5644)-Portfolios!B4814, 0)</f>
        <v>0</v>
      </c>
    </row>
    <row r="4815" spans="1:2">
      <c r="A4815" s="11">
        <f>Returns!A4815</f>
        <v>0</v>
      </c>
      <c r="B4815" s="1">
        <f>MAX(AVERAGE(Portfolios!$B$2:$B$5644)-Portfolios!B4815, 0)</f>
        <v>0</v>
      </c>
    </row>
    <row r="4816" spans="1:2">
      <c r="A4816" s="11">
        <f>Returns!A4816</f>
        <v>0</v>
      </c>
      <c r="B4816" s="1">
        <f>MAX(AVERAGE(Portfolios!$B$2:$B$5644)-Portfolios!B4816, 0)</f>
        <v>0</v>
      </c>
    </row>
    <row r="4817" spans="1:2">
      <c r="A4817" s="11">
        <f>Returns!A4817</f>
        <v>0</v>
      </c>
      <c r="B4817" s="1">
        <f>MAX(AVERAGE(Portfolios!$B$2:$B$5644)-Portfolios!B4817, 0)</f>
        <v>0</v>
      </c>
    </row>
    <row r="4818" spans="1:2">
      <c r="A4818" s="11">
        <f>Returns!A4818</f>
        <v>0</v>
      </c>
      <c r="B4818" s="1">
        <f>MAX(AVERAGE(Portfolios!$B$2:$B$5644)-Portfolios!B4818, 0)</f>
        <v>0</v>
      </c>
    </row>
    <row r="4819" spans="1:2">
      <c r="A4819" s="11">
        <f>Returns!A4819</f>
        <v>0</v>
      </c>
      <c r="B4819" s="1">
        <f>MAX(AVERAGE(Portfolios!$B$2:$B$5644)-Portfolios!B4819, 0)</f>
        <v>0</v>
      </c>
    </row>
    <row r="4820" spans="1:2">
      <c r="A4820" s="11">
        <f>Returns!A4820</f>
        <v>0</v>
      </c>
      <c r="B4820" s="1">
        <f>MAX(AVERAGE(Portfolios!$B$2:$B$5644)-Portfolios!B4820, 0)</f>
        <v>0</v>
      </c>
    </row>
    <row r="4821" spans="1:2">
      <c r="A4821" s="11">
        <f>Returns!A4821</f>
        <v>0</v>
      </c>
      <c r="B4821" s="1">
        <f>MAX(AVERAGE(Portfolios!$B$2:$B$5644)-Portfolios!B4821, 0)</f>
        <v>0</v>
      </c>
    </row>
    <row r="4822" spans="1:2">
      <c r="A4822" s="11">
        <f>Returns!A4822</f>
        <v>0</v>
      </c>
      <c r="B4822" s="1">
        <f>MAX(AVERAGE(Portfolios!$B$2:$B$5644)-Portfolios!B4822, 0)</f>
        <v>0</v>
      </c>
    </row>
    <row r="4823" spans="1:2">
      <c r="A4823" s="11">
        <f>Returns!A4823</f>
        <v>0</v>
      </c>
      <c r="B4823" s="1">
        <f>MAX(AVERAGE(Portfolios!$B$2:$B$5644)-Portfolios!B4823, 0)</f>
        <v>0</v>
      </c>
    </row>
    <row r="4824" spans="1:2">
      <c r="A4824" s="11">
        <f>Returns!A4824</f>
        <v>0</v>
      </c>
      <c r="B4824" s="1">
        <f>MAX(AVERAGE(Portfolios!$B$2:$B$5644)-Portfolios!B4824, 0)</f>
        <v>0</v>
      </c>
    </row>
    <row r="4825" spans="1:2">
      <c r="A4825" s="11">
        <f>Returns!A4825</f>
        <v>0</v>
      </c>
      <c r="B4825" s="1">
        <f>MAX(AVERAGE(Portfolios!$B$2:$B$5644)-Portfolios!B4825, 0)</f>
        <v>0</v>
      </c>
    </row>
    <row r="4826" spans="1:2">
      <c r="A4826" s="11">
        <f>Returns!A4826</f>
        <v>0</v>
      </c>
      <c r="B4826" s="1">
        <f>MAX(AVERAGE(Portfolios!$B$2:$B$5644)-Portfolios!B4826, 0)</f>
        <v>0</v>
      </c>
    </row>
    <row r="4827" spans="1:2">
      <c r="A4827" s="11">
        <f>Returns!A4827</f>
        <v>0</v>
      </c>
      <c r="B4827" s="1">
        <f>MAX(AVERAGE(Portfolios!$B$2:$B$5644)-Portfolios!B4827, 0)</f>
        <v>0</v>
      </c>
    </row>
    <row r="4828" spans="1:2">
      <c r="A4828" s="11">
        <f>Returns!A4828</f>
        <v>0</v>
      </c>
      <c r="B4828" s="1">
        <f>MAX(AVERAGE(Portfolios!$B$2:$B$5644)-Portfolios!B4828, 0)</f>
        <v>0</v>
      </c>
    </row>
    <row r="4829" spans="1:2">
      <c r="A4829" s="11">
        <f>Returns!A4829</f>
        <v>0</v>
      </c>
      <c r="B4829" s="1">
        <f>MAX(AVERAGE(Portfolios!$B$2:$B$5644)-Portfolios!B4829, 0)</f>
        <v>0</v>
      </c>
    </row>
    <row r="4830" spans="1:2">
      <c r="A4830" s="11">
        <f>Returns!A4830</f>
        <v>0</v>
      </c>
      <c r="B4830" s="1">
        <f>MAX(AVERAGE(Portfolios!$B$2:$B$5644)-Portfolios!B4830, 0)</f>
        <v>0</v>
      </c>
    </row>
    <row r="4831" spans="1:2">
      <c r="A4831" s="11">
        <f>Returns!A4831</f>
        <v>0</v>
      </c>
      <c r="B4831" s="1">
        <f>MAX(AVERAGE(Portfolios!$B$2:$B$5644)-Portfolios!B4831, 0)</f>
        <v>0</v>
      </c>
    </row>
    <row r="4832" spans="1:2">
      <c r="A4832" s="11">
        <f>Returns!A4832</f>
        <v>0</v>
      </c>
      <c r="B4832" s="1">
        <f>MAX(AVERAGE(Portfolios!$B$2:$B$5644)-Portfolios!B4832, 0)</f>
        <v>0</v>
      </c>
    </row>
    <row r="4833" spans="1:2">
      <c r="A4833" s="11">
        <f>Returns!A4833</f>
        <v>0</v>
      </c>
      <c r="B4833" s="1">
        <f>MAX(AVERAGE(Portfolios!$B$2:$B$5644)-Portfolios!B4833, 0)</f>
        <v>0</v>
      </c>
    </row>
    <row r="4834" spans="1:2">
      <c r="A4834" s="11">
        <f>Returns!A4834</f>
        <v>0</v>
      </c>
      <c r="B4834" s="1">
        <f>MAX(AVERAGE(Portfolios!$B$2:$B$5644)-Portfolios!B4834, 0)</f>
        <v>0</v>
      </c>
    </row>
    <row r="4835" spans="1:2">
      <c r="A4835" s="11">
        <f>Returns!A4835</f>
        <v>0</v>
      </c>
      <c r="B4835" s="1">
        <f>MAX(AVERAGE(Portfolios!$B$2:$B$5644)-Portfolios!B4835, 0)</f>
        <v>0</v>
      </c>
    </row>
    <row r="4836" spans="1:2">
      <c r="A4836" s="11">
        <f>Returns!A4836</f>
        <v>0</v>
      </c>
      <c r="B4836" s="1">
        <f>MAX(AVERAGE(Portfolios!$B$2:$B$5644)-Portfolios!B4836, 0)</f>
        <v>0</v>
      </c>
    </row>
    <row r="4837" spans="1:2">
      <c r="A4837" s="11">
        <f>Returns!A4837</f>
        <v>0</v>
      </c>
      <c r="B4837" s="1">
        <f>MAX(AVERAGE(Portfolios!$B$2:$B$5644)-Portfolios!B4837, 0)</f>
        <v>0</v>
      </c>
    </row>
    <row r="4838" spans="1:2">
      <c r="A4838" s="11">
        <f>Returns!A4838</f>
        <v>0</v>
      </c>
      <c r="B4838" s="1">
        <f>MAX(AVERAGE(Portfolios!$B$2:$B$5644)-Portfolios!B4838, 0)</f>
        <v>0</v>
      </c>
    </row>
    <row r="4839" spans="1:2">
      <c r="A4839" s="11">
        <f>Returns!A4839</f>
        <v>0</v>
      </c>
      <c r="B4839" s="1">
        <f>MAX(AVERAGE(Portfolios!$B$2:$B$5644)-Portfolios!B4839, 0)</f>
        <v>0</v>
      </c>
    </row>
    <row r="4840" spans="1:2">
      <c r="A4840" s="11">
        <f>Returns!A4840</f>
        <v>0</v>
      </c>
      <c r="B4840" s="1">
        <f>MAX(AVERAGE(Portfolios!$B$2:$B$5644)-Portfolios!B4840, 0)</f>
        <v>0</v>
      </c>
    </row>
    <row r="4841" spans="1:2">
      <c r="A4841" s="11">
        <f>Returns!A4841</f>
        <v>0</v>
      </c>
      <c r="B4841" s="1">
        <f>MAX(AVERAGE(Portfolios!$B$2:$B$5644)-Portfolios!B4841, 0)</f>
        <v>0</v>
      </c>
    </row>
    <row r="4842" spans="1:2">
      <c r="A4842" s="11">
        <f>Returns!A4842</f>
        <v>0</v>
      </c>
      <c r="B4842" s="1">
        <f>MAX(AVERAGE(Portfolios!$B$2:$B$5644)-Portfolios!B4842, 0)</f>
        <v>0</v>
      </c>
    </row>
    <row r="4843" spans="1:2">
      <c r="A4843" s="11">
        <f>Returns!A4843</f>
        <v>0</v>
      </c>
      <c r="B4843" s="1">
        <f>MAX(AVERAGE(Portfolios!$B$2:$B$5644)-Portfolios!B4843, 0)</f>
        <v>0</v>
      </c>
    </row>
    <row r="4844" spans="1:2">
      <c r="A4844" s="11">
        <f>Returns!A4844</f>
        <v>0</v>
      </c>
      <c r="B4844" s="1">
        <f>MAX(AVERAGE(Portfolios!$B$2:$B$5644)-Portfolios!B4844, 0)</f>
        <v>0</v>
      </c>
    </row>
    <row r="4845" spans="1:2">
      <c r="A4845" s="11">
        <f>Returns!A4845</f>
        <v>0</v>
      </c>
      <c r="B4845" s="1">
        <f>MAX(AVERAGE(Portfolios!$B$2:$B$5644)-Portfolios!B4845, 0)</f>
        <v>0</v>
      </c>
    </row>
    <row r="4846" spans="1:2">
      <c r="A4846" s="11">
        <f>Returns!A4846</f>
        <v>0</v>
      </c>
      <c r="B4846" s="1">
        <f>MAX(AVERAGE(Portfolios!$B$2:$B$5644)-Portfolios!B4846, 0)</f>
        <v>0</v>
      </c>
    </row>
    <row r="4847" spans="1:2">
      <c r="A4847" s="11">
        <f>Returns!A4847</f>
        <v>0</v>
      </c>
      <c r="B4847" s="1">
        <f>MAX(AVERAGE(Portfolios!$B$2:$B$5644)-Portfolios!B4847, 0)</f>
        <v>0</v>
      </c>
    </row>
    <row r="4848" spans="1:2">
      <c r="A4848" s="11">
        <f>Returns!A4848</f>
        <v>0</v>
      </c>
      <c r="B4848" s="1">
        <f>MAX(AVERAGE(Portfolios!$B$2:$B$5644)-Portfolios!B4848, 0)</f>
        <v>0</v>
      </c>
    </row>
    <row r="4849" spans="1:2">
      <c r="A4849" s="11">
        <f>Returns!A4849</f>
        <v>0</v>
      </c>
      <c r="B4849" s="1">
        <f>MAX(AVERAGE(Portfolios!$B$2:$B$5644)-Portfolios!B4849, 0)</f>
        <v>0</v>
      </c>
    </row>
    <row r="4850" spans="1:2">
      <c r="A4850" s="11">
        <f>Returns!A4850</f>
        <v>0</v>
      </c>
      <c r="B4850" s="1">
        <f>MAX(AVERAGE(Portfolios!$B$2:$B$5644)-Portfolios!B4850, 0)</f>
        <v>0</v>
      </c>
    </row>
    <row r="4851" spans="1:2">
      <c r="A4851" s="11">
        <f>Returns!A4851</f>
        <v>0</v>
      </c>
      <c r="B4851" s="1">
        <f>MAX(AVERAGE(Portfolios!$B$2:$B$5644)-Portfolios!B4851, 0)</f>
        <v>0</v>
      </c>
    </row>
    <row r="4852" spans="1:2">
      <c r="A4852" s="11">
        <f>Returns!A4852</f>
        <v>0</v>
      </c>
      <c r="B4852" s="1">
        <f>MAX(AVERAGE(Portfolios!$B$2:$B$5644)-Portfolios!B4852, 0)</f>
        <v>0</v>
      </c>
    </row>
    <row r="4853" spans="1:2">
      <c r="A4853" s="11">
        <f>Returns!A4853</f>
        <v>0</v>
      </c>
      <c r="B4853" s="1">
        <f>MAX(AVERAGE(Portfolios!$B$2:$B$5644)-Portfolios!B4853, 0)</f>
        <v>0</v>
      </c>
    </row>
    <row r="4854" spans="1:2">
      <c r="A4854" s="11">
        <f>Returns!A4854</f>
        <v>0</v>
      </c>
      <c r="B4854" s="1">
        <f>MAX(AVERAGE(Portfolios!$B$2:$B$5644)-Portfolios!B4854, 0)</f>
        <v>0</v>
      </c>
    </row>
    <row r="4855" spans="1:2">
      <c r="A4855" s="11">
        <f>Returns!A4855</f>
        <v>0</v>
      </c>
      <c r="B4855" s="1">
        <f>MAX(AVERAGE(Portfolios!$B$2:$B$5644)-Portfolios!B4855, 0)</f>
        <v>0</v>
      </c>
    </row>
    <row r="4856" spans="1:2">
      <c r="A4856" s="11">
        <f>Returns!A4856</f>
        <v>0</v>
      </c>
      <c r="B4856" s="1">
        <f>MAX(AVERAGE(Portfolios!$B$2:$B$5644)-Portfolios!B4856, 0)</f>
        <v>0</v>
      </c>
    </row>
    <row r="4857" spans="1:2">
      <c r="A4857" s="11">
        <f>Returns!A4857</f>
        <v>0</v>
      </c>
      <c r="B4857" s="1">
        <f>MAX(AVERAGE(Portfolios!$B$2:$B$5644)-Portfolios!B4857, 0)</f>
        <v>0</v>
      </c>
    </row>
    <row r="4858" spans="1:2">
      <c r="A4858" s="11">
        <f>Returns!A4858</f>
        <v>0</v>
      </c>
      <c r="B4858" s="1">
        <f>MAX(AVERAGE(Portfolios!$B$2:$B$5644)-Portfolios!B4858, 0)</f>
        <v>0</v>
      </c>
    </row>
    <row r="4859" spans="1:2">
      <c r="A4859" s="11">
        <f>Returns!A4859</f>
        <v>0</v>
      </c>
      <c r="B4859" s="1">
        <f>MAX(AVERAGE(Portfolios!$B$2:$B$5644)-Portfolios!B4859, 0)</f>
        <v>0</v>
      </c>
    </row>
    <row r="4860" spans="1:2">
      <c r="A4860" s="11">
        <f>Returns!A4860</f>
        <v>0</v>
      </c>
      <c r="B4860" s="1">
        <f>MAX(AVERAGE(Portfolios!$B$2:$B$5644)-Portfolios!B4860, 0)</f>
        <v>0</v>
      </c>
    </row>
    <row r="4861" spans="1:2">
      <c r="A4861" s="11">
        <f>Returns!A4861</f>
        <v>0</v>
      </c>
      <c r="B4861" s="1">
        <f>MAX(AVERAGE(Portfolios!$B$2:$B$5644)-Portfolios!B4861, 0)</f>
        <v>0</v>
      </c>
    </row>
    <row r="4862" spans="1:2">
      <c r="A4862" s="11">
        <f>Returns!A4862</f>
        <v>0</v>
      </c>
      <c r="B4862" s="1">
        <f>MAX(AVERAGE(Portfolios!$B$2:$B$5644)-Portfolios!B4862, 0)</f>
        <v>0</v>
      </c>
    </row>
    <row r="4863" spans="1:2">
      <c r="A4863" s="11">
        <f>Returns!A4863</f>
        <v>0</v>
      </c>
      <c r="B4863" s="1">
        <f>MAX(AVERAGE(Portfolios!$B$2:$B$5644)-Portfolios!B4863, 0)</f>
        <v>0</v>
      </c>
    </row>
    <row r="4864" spans="1:2">
      <c r="A4864" s="11">
        <f>Returns!A4864</f>
        <v>0</v>
      </c>
      <c r="B4864" s="1">
        <f>MAX(AVERAGE(Portfolios!$B$2:$B$5644)-Portfolios!B4864, 0)</f>
        <v>0</v>
      </c>
    </row>
    <row r="4865" spans="1:2">
      <c r="A4865" s="11">
        <f>Returns!A4865</f>
        <v>0</v>
      </c>
      <c r="B4865" s="1">
        <f>MAX(AVERAGE(Portfolios!$B$2:$B$5644)-Portfolios!B4865, 0)</f>
        <v>0</v>
      </c>
    </row>
    <row r="4866" spans="1:2">
      <c r="A4866" s="11">
        <f>Returns!A4866</f>
        <v>0</v>
      </c>
      <c r="B4866" s="1">
        <f>MAX(AVERAGE(Portfolios!$B$2:$B$5644)-Portfolios!B4866, 0)</f>
        <v>0</v>
      </c>
    </row>
    <row r="4867" spans="1:2">
      <c r="A4867" s="11">
        <f>Returns!A4867</f>
        <v>0</v>
      </c>
      <c r="B4867" s="1">
        <f>MAX(AVERAGE(Portfolios!$B$2:$B$5644)-Portfolios!B4867, 0)</f>
        <v>0</v>
      </c>
    </row>
    <row r="4868" spans="1:2">
      <c r="A4868" s="11">
        <f>Returns!A4868</f>
        <v>0</v>
      </c>
      <c r="B4868" s="1">
        <f>MAX(AVERAGE(Portfolios!$B$2:$B$5644)-Portfolios!B4868, 0)</f>
        <v>0</v>
      </c>
    </row>
    <row r="4869" spans="1:2">
      <c r="A4869" s="11">
        <f>Returns!A4869</f>
        <v>0</v>
      </c>
      <c r="B4869" s="1">
        <f>MAX(AVERAGE(Portfolios!$B$2:$B$5644)-Portfolios!B4869, 0)</f>
        <v>0</v>
      </c>
    </row>
    <row r="4870" spans="1:2">
      <c r="A4870" s="11">
        <f>Returns!A4870</f>
        <v>0</v>
      </c>
      <c r="B4870" s="1">
        <f>MAX(AVERAGE(Portfolios!$B$2:$B$5644)-Portfolios!B4870, 0)</f>
        <v>0</v>
      </c>
    </row>
    <row r="4871" spans="1:2">
      <c r="A4871" s="11">
        <f>Returns!A4871</f>
        <v>0</v>
      </c>
      <c r="B4871" s="1">
        <f>MAX(AVERAGE(Portfolios!$B$2:$B$5644)-Portfolios!B4871, 0)</f>
        <v>0</v>
      </c>
    </row>
    <row r="4872" spans="1:2">
      <c r="A4872" s="11">
        <f>Returns!A4872</f>
        <v>0</v>
      </c>
      <c r="B4872" s="1">
        <f>MAX(AVERAGE(Portfolios!$B$2:$B$5644)-Portfolios!B4872, 0)</f>
        <v>0</v>
      </c>
    </row>
    <row r="4873" spans="1:2">
      <c r="A4873" s="11">
        <f>Returns!A4873</f>
        <v>0</v>
      </c>
      <c r="B4873" s="1">
        <f>MAX(AVERAGE(Portfolios!$B$2:$B$5644)-Portfolios!B4873, 0)</f>
        <v>0</v>
      </c>
    </row>
    <row r="4874" spans="1:2">
      <c r="A4874" s="11">
        <f>Returns!A4874</f>
        <v>0</v>
      </c>
      <c r="B4874" s="1">
        <f>MAX(AVERAGE(Portfolios!$B$2:$B$5644)-Portfolios!B4874, 0)</f>
        <v>0</v>
      </c>
    </row>
    <row r="4875" spans="1:2">
      <c r="A4875" s="11">
        <f>Returns!A4875</f>
        <v>0</v>
      </c>
      <c r="B4875" s="1">
        <f>MAX(AVERAGE(Portfolios!$B$2:$B$5644)-Portfolios!B4875, 0)</f>
        <v>0</v>
      </c>
    </row>
    <row r="4876" spans="1:2">
      <c r="A4876" s="11">
        <f>Returns!A4876</f>
        <v>0</v>
      </c>
      <c r="B4876" s="1">
        <f>MAX(AVERAGE(Portfolios!$B$2:$B$5644)-Portfolios!B4876, 0)</f>
        <v>0</v>
      </c>
    </row>
    <row r="4877" spans="1:2">
      <c r="A4877" s="11">
        <f>Returns!A4877</f>
        <v>0</v>
      </c>
      <c r="B4877" s="1">
        <f>MAX(AVERAGE(Portfolios!$B$2:$B$5644)-Portfolios!B4877, 0)</f>
        <v>0</v>
      </c>
    </row>
    <row r="4878" spans="1:2">
      <c r="A4878" s="11">
        <f>Returns!A4878</f>
        <v>0</v>
      </c>
      <c r="B4878" s="1">
        <f>MAX(AVERAGE(Portfolios!$B$2:$B$5644)-Portfolios!B4878, 0)</f>
        <v>0</v>
      </c>
    </row>
    <row r="4879" spans="1:2">
      <c r="A4879" s="11">
        <f>Returns!A4879</f>
        <v>0</v>
      </c>
      <c r="B4879" s="1">
        <f>MAX(AVERAGE(Portfolios!$B$2:$B$5644)-Portfolios!B4879, 0)</f>
        <v>0</v>
      </c>
    </row>
    <row r="4880" spans="1:2">
      <c r="A4880" s="11">
        <f>Returns!A4880</f>
        <v>0</v>
      </c>
      <c r="B4880" s="1">
        <f>MAX(AVERAGE(Portfolios!$B$2:$B$5644)-Portfolios!B4880, 0)</f>
        <v>0</v>
      </c>
    </row>
    <row r="4881" spans="1:2">
      <c r="A4881" s="11">
        <f>Returns!A4881</f>
        <v>0</v>
      </c>
      <c r="B4881" s="1">
        <f>MAX(AVERAGE(Portfolios!$B$2:$B$5644)-Portfolios!B4881, 0)</f>
        <v>0</v>
      </c>
    </row>
    <row r="4882" spans="1:2">
      <c r="A4882" s="11">
        <f>Returns!A4882</f>
        <v>0</v>
      </c>
      <c r="B4882" s="1">
        <f>MAX(AVERAGE(Portfolios!$B$2:$B$5644)-Portfolios!B4882, 0)</f>
        <v>0</v>
      </c>
    </row>
    <row r="4883" spans="1:2">
      <c r="A4883" s="11">
        <f>Returns!A4883</f>
        <v>0</v>
      </c>
      <c r="B4883" s="1">
        <f>MAX(AVERAGE(Portfolios!$B$2:$B$5644)-Portfolios!B4883, 0)</f>
        <v>0</v>
      </c>
    </row>
    <row r="4884" spans="1:2">
      <c r="A4884" s="11">
        <f>Returns!A4884</f>
        <v>0</v>
      </c>
      <c r="B4884" s="1">
        <f>MAX(AVERAGE(Portfolios!$B$2:$B$5644)-Portfolios!B4884, 0)</f>
        <v>0</v>
      </c>
    </row>
    <row r="4885" spans="1:2">
      <c r="A4885" s="11">
        <f>Returns!A4885</f>
        <v>0</v>
      </c>
      <c r="B4885" s="1">
        <f>MAX(AVERAGE(Portfolios!$B$2:$B$5644)-Portfolios!B4885, 0)</f>
        <v>0</v>
      </c>
    </row>
    <row r="4886" spans="1:2">
      <c r="A4886" s="11">
        <f>Returns!A4886</f>
        <v>0</v>
      </c>
      <c r="B4886" s="1">
        <f>MAX(AVERAGE(Portfolios!$B$2:$B$5644)-Portfolios!B4886, 0)</f>
        <v>0</v>
      </c>
    </row>
    <row r="4887" spans="1:2">
      <c r="A4887" s="11">
        <f>Returns!A4887</f>
        <v>0</v>
      </c>
      <c r="B4887" s="1">
        <f>MAX(AVERAGE(Portfolios!$B$2:$B$5644)-Portfolios!B4887, 0)</f>
        <v>0</v>
      </c>
    </row>
    <row r="4888" spans="1:2">
      <c r="A4888" s="11">
        <f>Returns!A4888</f>
        <v>0</v>
      </c>
      <c r="B4888" s="1">
        <f>MAX(AVERAGE(Portfolios!$B$2:$B$5644)-Portfolios!B4888, 0)</f>
        <v>0</v>
      </c>
    </row>
    <row r="4889" spans="1:2">
      <c r="A4889" s="11">
        <f>Returns!A4889</f>
        <v>0</v>
      </c>
      <c r="B4889" s="1">
        <f>MAX(AVERAGE(Portfolios!$B$2:$B$5644)-Portfolios!B4889, 0)</f>
        <v>0</v>
      </c>
    </row>
    <row r="4890" spans="1:2">
      <c r="A4890" s="11">
        <f>Returns!A4890</f>
        <v>0</v>
      </c>
      <c r="B4890" s="1">
        <f>MAX(AVERAGE(Portfolios!$B$2:$B$5644)-Portfolios!B4890, 0)</f>
        <v>0</v>
      </c>
    </row>
    <row r="4891" spans="1:2">
      <c r="A4891" s="11">
        <f>Returns!A4891</f>
        <v>0</v>
      </c>
      <c r="B4891" s="1">
        <f>MAX(AVERAGE(Portfolios!$B$2:$B$5644)-Portfolios!B4891, 0)</f>
        <v>0</v>
      </c>
    </row>
    <row r="4892" spans="1:2">
      <c r="A4892" s="11">
        <f>Returns!A4892</f>
        <v>0</v>
      </c>
      <c r="B4892" s="1">
        <f>MAX(AVERAGE(Portfolios!$B$2:$B$5644)-Portfolios!B4892, 0)</f>
        <v>0</v>
      </c>
    </row>
    <row r="4893" spans="1:2">
      <c r="A4893" s="11">
        <f>Returns!A4893</f>
        <v>0</v>
      </c>
      <c r="B4893" s="1">
        <f>MAX(AVERAGE(Portfolios!$B$2:$B$5644)-Portfolios!B4893, 0)</f>
        <v>0</v>
      </c>
    </row>
    <row r="4894" spans="1:2">
      <c r="A4894" s="11">
        <f>Returns!A4894</f>
        <v>0</v>
      </c>
      <c r="B4894" s="1">
        <f>MAX(AVERAGE(Portfolios!$B$2:$B$5644)-Portfolios!B4894, 0)</f>
        <v>0</v>
      </c>
    </row>
    <row r="4895" spans="1:2">
      <c r="A4895" s="11">
        <f>Returns!A4895</f>
        <v>0</v>
      </c>
      <c r="B4895" s="1">
        <f>MAX(AVERAGE(Portfolios!$B$2:$B$5644)-Portfolios!B4895, 0)</f>
        <v>0</v>
      </c>
    </row>
    <row r="4896" spans="1:2">
      <c r="A4896" s="11">
        <f>Returns!A4896</f>
        <v>0</v>
      </c>
      <c r="B4896" s="1">
        <f>MAX(AVERAGE(Portfolios!$B$2:$B$5644)-Portfolios!B4896, 0)</f>
        <v>0</v>
      </c>
    </row>
    <row r="4897" spans="1:2">
      <c r="A4897" s="11">
        <f>Returns!A4897</f>
        <v>0</v>
      </c>
      <c r="B4897" s="1">
        <f>MAX(AVERAGE(Portfolios!$B$2:$B$5644)-Portfolios!B4897, 0)</f>
        <v>0</v>
      </c>
    </row>
    <row r="4898" spans="1:2">
      <c r="A4898" s="11">
        <f>Returns!A4898</f>
        <v>0</v>
      </c>
      <c r="B4898" s="1">
        <f>MAX(AVERAGE(Portfolios!$B$2:$B$5644)-Portfolios!B4898, 0)</f>
        <v>0</v>
      </c>
    </row>
    <row r="4899" spans="1:2">
      <c r="A4899" s="11">
        <f>Returns!A4899</f>
        <v>0</v>
      </c>
      <c r="B4899" s="1">
        <f>MAX(AVERAGE(Portfolios!$B$2:$B$5644)-Portfolios!B4899, 0)</f>
        <v>0</v>
      </c>
    </row>
    <row r="4900" spans="1:2">
      <c r="A4900" s="11">
        <f>Returns!A4900</f>
        <v>0</v>
      </c>
      <c r="B4900" s="1">
        <f>MAX(AVERAGE(Portfolios!$B$2:$B$5644)-Portfolios!B4900, 0)</f>
        <v>0</v>
      </c>
    </row>
    <row r="4901" spans="1:2">
      <c r="A4901" s="11">
        <f>Returns!A4901</f>
        <v>0</v>
      </c>
      <c r="B4901" s="1">
        <f>MAX(AVERAGE(Portfolios!$B$2:$B$5644)-Portfolios!B4901, 0)</f>
        <v>0</v>
      </c>
    </row>
    <row r="4902" spans="1:2">
      <c r="A4902" s="11">
        <f>Returns!A4902</f>
        <v>0</v>
      </c>
      <c r="B4902" s="1">
        <f>MAX(AVERAGE(Portfolios!$B$2:$B$5644)-Portfolios!B4902, 0)</f>
        <v>0</v>
      </c>
    </row>
    <row r="4903" spans="1:2">
      <c r="A4903" s="11">
        <f>Returns!A4903</f>
        <v>0</v>
      </c>
      <c r="B4903" s="1">
        <f>MAX(AVERAGE(Portfolios!$B$2:$B$5644)-Portfolios!B4903, 0)</f>
        <v>0</v>
      </c>
    </row>
    <row r="4904" spans="1:2">
      <c r="A4904" s="11">
        <f>Returns!A4904</f>
        <v>0</v>
      </c>
      <c r="B4904" s="1">
        <f>MAX(AVERAGE(Portfolios!$B$2:$B$5644)-Portfolios!B4904, 0)</f>
        <v>0</v>
      </c>
    </row>
    <row r="4905" spans="1:2">
      <c r="A4905" s="11">
        <f>Returns!A4905</f>
        <v>0</v>
      </c>
      <c r="B4905" s="1">
        <f>MAX(AVERAGE(Portfolios!$B$2:$B$5644)-Portfolios!B4905, 0)</f>
        <v>0</v>
      </c>
    </row>
    <row r="4906" spans="1:2">
      <c r="A4906" s="11">
        <f>Returns!A4906</f>
        <v>0</v>
      </c>
      <c r="B4906" s="1">
        <f>MAX(AVERAGE(Portfolios!$B$2:$B$5644)-Portfolios!B4906, 0)</f>
        <v>0</v>
      </c>
    </row>
    <row r="4907" spans="1:2">
      <c r="A4907" s="11">
        <f>Returns!A4907</f>
        <v>0</v>
      </c>
      <c r="B4907" s="1">
        <f>MAX(AVERAGE(Portfolios!$B$2:$B$5644)-Portfolios!B4907, 0)</f>
        <v>0</v>
      </c>
    </row>
    <row r="4908" spans="1:2">
      <c r="A4908" s="11">
        <f>Returns!A4908</f>
        <v>0</v>
      </c>
      <c r="B4908" s="1">
        <f>MAX(AVERAGE(Portfolios!$B$2:$B$5644)-Portfolios!B4908, 0)</f>
        <v>0</v>
      </c>
    </row>
    <row r="4909" spans="1:2">
      <c r="A4909" s="11">
        <f>Returns!A4909</f>
        <v>0</v>
      </c>
      <c r="B4909" s="1">
        <f>MAX(AVERAGE(Portfolios!$B$2:$B$5644)-Portfolios!B4909, 0)</f>
        <v>0</v>
      </c>
    </row>
    <row r="4910" spans="1:2">
      <c r="A4910" s="11">
        <f>Returns!A4910</f>
        <v>0</v>
      </c>
      <c r="B4910" s="1">
        <f>MAX(AVERAGE(Portfolios!$B$2:$B$5644)-Portfolios!B4910, 0)</f>
        <v>0</v>
      </c>
    </row>
    <row r="4911" spans="1:2">
      <c r="A4911" s="11">
        <f>Returns!A4911</f>
        <v>0</v>
      </c>
      <c r="B4911" s="1">
        <f>MAX(AVERAGE(Portfolios!$B$2:$B$5644)-Portfolios!B4911, 0)</f>
        <v>0</v>
      </c>
    </row>
    <row r="4912" spans="1:2">
      <c r="A4912" s="11">
        <f>Returns!A4912</f>
        <v>0</v>
      </c>
      <c r="B4912" s="1">
        <f>MAX(AVERAGE(Portfolios!$B$2:$B$5644)-Portfolios!B4912, 0)</f>
        <v>0</v>
      </c>
    </row>
    <row r="4913" spans="1:2">
      <c r="A4913" s="11">
        <f>Returns!A4913</f>
        <v>0</v>
      </c>
      <c r="B4913" s="1">
        <f>MAX(AVERAGE(Portfolios!$B$2:$B$5644)-Portfolios!B4913, 0)</f>
        <v>0</v>
      </c>
    </row>
    <row r="4914" spans="1:2">
      <c r="A4914" s="11">
        <f>Returns!A4914</f>
        <v>0</v>
      </c>
      <c r="B4914" s="1">
        <f>MAX(AVERAGE(Portfolios!$B$2:$B$5644)-Portfolios!B4914, 0)</f>
        <v>0</v>
      </c>
    </row>
    <row r="4915" spans="1:2">
      <c r="A4915" s="11">
        <f>Returns!A4915</f>
        <v>0</v>
      </c>
      <c r="B4915" s="1">
        <f>MAX(AVERAGE(Portfolios!$B$2:$B$5644)-Portfolios!B4915, 0)</f>
        <v>0</v>
      </c>
    </row>
    <row r="4916" spans="1:2">
      <c r="A4916" s="11">
        <f>Returns!A4916</f>
        <v>0</v>
      </c>
      <c r="B4916" s="1">
        <f>MAX(AVERAGE(Portfolios!$B$2:$B$5644)-Portfolios!B4916, 0)</f>
        <v>0</v>
      </c>
    </row>
    <row r="4917" spans="1:2">
      <c r="A4917" s="11">
        <f>Returns!A4917</f>
        <v>0</v>
      </c>
      <c r="B4917" s="1">
        <f>MAX(AVERAGE(Portfolios!$B$2:$B$5644)-Portfolios!B4917, 0)</f>
        <v>0</v>
      </c>
    </row>
    <row r="4918" spans="1:2">
      <c r="A4918" s="11">
        <f>Returns!A4918</f>
        <v>0</v>
      </c>
      <c r="B4918" s="1">
        <f>MAX(AVERAGE(Portfolios!$B$2:$B$5644)-Portfolios!B4918, 0)</f>
        <v>0</v>
      </c>
    </row>
    <row r="4919" spans="1:2">
      <c r="A4919" s="11">
        <f>Returns!A4919</f>
        <v>0</v>
      </c>
      <c r="B4919" s="1">
        <f>MAX(AVERAGE(Portfolios!$B$2:$B$5644)-Portfolios!B4919, 0)</f>
        <v>0</v>
      </c>
    </row>
    <row r="4920" spans="1:2">
      <c r="A4920" s="11">
        <f>Returns!A4920</f>
        <v>0</v>
      </c>
      <c r="B4920" s="1">
        <f>MAX(AVERAGE(Portfolios!$B$2:$B$5644)-Portfolios!B4920, 0)</f>
        <v>0</v>
      </c>
    </row>
    <row r="4921" spans="1:2">
      <c r="A4921" s="11">
        <f>Returns!A4921</f>
        <v>0</v>
      </c>
      <c r="B4921" s="1">
        <f>MAX(AVERAGE(Portfolios!$B$2:$B$5644)-Portfolios!B4921, 0)</f>
        <v>0</v>
      </c>
    </row>
    <row r="4922" spans="1:2">
      <c r="A4922" s="11">
        <f>Returns!A4922</f>
        <v>0</v>
      </c>
      <c r="B4922" s="1">
        <f>MAX(AVERAGE(Portfolios!$B$2:$B$5644)-Portfolios!B4922, 0)</f>
        <v>0</v>
      </c>
    </row>
    <row r="4923" spans="1:2">
      <c r="A4923" s="11">
        <f>Returns!A4923</f>
        <v>0</v>
      </c>
      <c r="B4923" s="1">
        <f>MAX(AVERAGE(Portfolios!$B$2:$B$5644)-Portfolios!B4923, 0)</f>
        <v>0</v>
      </c>
    </row>
    <row r="4924" spans="1:2">
      <c r="A4924" s="11">
        <f>Returns!A4924</f>
        <v>0</v>
      </c>
      <c r="B4924" s="1">
        <f>MAX(AVERAGE(Portfolios!$B$2:$B$5644)-Portfolios!B4924, 0)</f>
        <v>0</v>
      </c>
    </row>
    <row r="4925" spans="1:2">
      <c r="A4925" s="11">
        <f>Returns!A4925</f>
        <v>0</v>
      </c>
      <c r="B4925" s="1">
        <f>MAX(AVERAGE(Portfolios!$B$2:$B$5644)-Portfolios!B4925, 0)</f>
        <v>0</v>
      </c>
    </row>
    <row r="4926" spans="1:2">
      <c r="A4926" s="11">
        <f>Returns!A4926</f>
        <v>0</v>
      </c>
      <c r="B4926" s="1">
        <f>MAX(AVERAGE(Portfolios!$B$2:$B$5644)-Portfolios!B4926, 0)</f>
        <v>0</v>
      </c>
    </row>
    <row r="4927" spans="1:2">
      <c r="A4927" s="11">
        <f>Returns!A4927</f>
        <v>0</v>
      </c>
      <c r="B4927" s="1">
        <f>MAX(AVERAGE(Portfolios!$B$2:$B$5644)-Portfolios!B4927, 0)</f>
        <v>0</v>
      </c>
    </row>
    <row r="4928" spans="1:2">
      <c r="A4928" s="11">
        <f>Returns!A4928</f>
        <v>0</v>
      </c>
      <c r="B4928" s="1">
        <f>MAX(AVERAGE(Portfolios!$B$2:$B$5644)-Portfolios!B4928, 0)</f>
        <v>0</v>
      </c>
    </row>
    <row r="4929" spans="1:2">
      <c r="A4929" s="11">
        <f>Returns!A4929</f>
        <v>0</v>
      </c>
      <c r="B4929" s="1">
        <f>MAX(AVERAGE(Portfolios!$B$2:$B$5644)-Portfolios!B4929, 0)</f>
        <v>0</v>
      </c>
    </row>
    <row r="4930" spans="1:2">
      <c r="A4930" s="11">
        <f>Returns!A4930</f>
        <v>0</v>
      </c>
      <c r="B4930" s="1">
        <f>MAX(AVERAGE(Portfolios!$B$2:$B$5644)-Portfolios!B4930, 0)</f>
        <v>0</v>
      </c>
    </row>
    <row r="4931" spans="1:2">
      <c r="A4931" s="11">
        <f>Returns!A4931</f>
        <v>0</v>
      </c>
      <c r="B4931" s="1">
        <f>MAX(AVERAGE(Portfolios!$B$2:$B$5644)-Portfolios!B4931, 0)</f>
        <v>0</v>
      </c>
    </row>
    <row r="4932" spans="1:2">
      <c r="A4932" s="11">
        <f>Returns!A4932</f>
        <v>0</v>
      </c>
      <c r="B4932" s="1">
        <f>MAX(AVERAGE(Portfolios!$B$2:$B$5644)-Portfolios!B4932, 0)</f>
        <v>0</v>
      </c>
    </row>
    <row r="4933" spans="1:2">
      <c r="A4933" s="11">
        <f>Returns!A4933</f>
        <v>0</v>
      </c>
      <c r="B4933" s="1">
        <f>MAX(AVERAGE(Portfolios!$B$2:$B$5644)-Portfolios!B4933, 0)</f>
        <v>0</v>
      </c>
    </row>
    <row r="4934" spans="1:2">
      <c r="A4934" s="11">
        <f>Returns!A4934</f>
        <v>0</v>
      </c>
      <c r="B4934" s="1">
        <f>MAX(AVERAGE(Portfolios!$B$2:$B$5644)-Portfolios!B4934, 0)</f>
        <v>0</v>
      </c>
    </row>
    <row r="4935" spans="1:2">
      <c r="A4935" s="11">
        <f>Returns!A4935</f>
        <v>0</v>
      </c>
      <c r="B4935" s="1">
        <f>MAX(AVERAGE(Portfolios!$B$2:$B$5644)-Portfolios!B4935, 0)</f>
        <v>0</v>
      </c>
    </row>
    <row r="4936" spans="1:2">
      <c r="A4936" s="11">
        <f>Returns!A4936</f>
        <v>0</v>
      </c>
      <c r="B4936" s="1">
        <f>MAX(AVERAGE(Portfolios!$B$2:$B$5644)-Portfolios!B4936, 0)</f>
        <v>0</v>
      </c>
    </row>
    <row r="4937" spans="1:2">
      <c r="A4937" s="11">
        <f>Returns!A4937</f>
        <v>0</v>
      </c>
      <c r="B4937" s="1">
        <f>MAX(AVERAGE(Portfolios!$B$2:$B$5644)-Portfolios!B4937, 0)</f>
        <v>0</v>
      </c>
    </row>
    <row r="4938" spans="1:2">
      <c r="A4938" s="11">
        <f>Returns!A4938</f>
        <v>0</v>
      </c>
      <c r="B4938" s="1">
        <f>MAX(AVERAGE(Portfolios!$B$2:$B$5644)-Portfolios!B4938, 0)</f>
        <v>0</v>
      </c>
    </row>
    <row r="4939" spans="1:2">
      <c r="A4939" s="11">
        <f>Returns!A4939</f>
        <v>0</v>
      </c>
      <c r="B4939" s="1">
        <f>MAX(AVERAGE(Portfolios!$B$2:$B$5644)-Portfolios!B4939, 0)</f>
        <v>0</v>
      </c>
    </row>
    <row r="4940" spans="1:2">
      <c r="A4940" s="11">
        <f>Returns!A4940</f>
        <v>0</v>
      </c>
      <c r="B4940" s="1">
        <f>MAX(AVERAGE(Portfolios!$B$2:$B$5644)-Portfolios!B4940, 0)</f>
        <v>0</v>
      </c>
    </row>
    <row r="4941" spans="1:2">
      <c r="A4941" s="11">
        <f>Returns!A4941</f>
        <v>0</v>
      </c>
      <c r="B4941" s="1">
        <f>MAX(AVERAGE(Portfolios!$B$2:$B$5644)-Portfolios!B4941, 0)</f>
        <v>0</v>
      </c>
    </row>
    <row r="4942" spans="1:2">
      <c r="A4942" s="11">
        <f>Returns!A4942</f>
        <v>0</v>
      </c>
      <c r="B4942" s="1">
        <f>MAX(AVERAGE(Portfolios!$B$2:$B$5644)-Portfolios!B4942, 0)</f>
        <v>0</v>
      </c>
    </row>
    <row r="4943" spans="1:2">
      <c r="A4943" s="11">
        <f>Returns!A4943</f>
        <v>0</v>
      </c>
      <c r="B4943" s="1">
        <f>MAX(AVERAGE(Portfolios!$B$2:$B$5644)-Portfolios!B4943, 0)</f>
        <v>0</v>
      </c>
    </row>
    <row r="4944" spans="1:2">
      <c r="A4944" s="11">
        <f>Returns!A4944</f>
        <v>0</v>
      </c>
      <c r="B4944" s="1">
        <f>MAX(AVERAGE(Portfolios!$B$2:$B$5644)-Portfolios!B4944, 0)</f>
        <v>0</v>
      </c>
    </row>
    <row r="4945" spans="1:2">
      <c r="A4945" s="11">
        <f>Returns!A4945</f>
        <v>0</v>
      </c>
      <c r="B4945" s="1">
        <f>MAX(AVERAGE(Portfolios!$B$2:$B$5644)-Portfolios!B4945, 0)</f>
        <v>0</v>
      </c>
    </row>
    <row r="4946" spans="1:2">
      <c r="A4946" s="11">
        <f>Returns!A4946</f>
        <v>0</v>
      </c>
      <c r="B4946" s="1">
        <f>MAX(AVERAGE(Portfolios!$B$2:$B$5644)-Portfolios!B4946, 0)</f>
        <v>0</v>
      </c>
    </row>
    <row r="4947" spans="1:2">
      <c r="A4947" s="11">
        <f>Returns!A4947</f>
        <v>0</v>
      </c>
      <c r="B4947" s="1">
        <f>MAX(AVERAGE(Portfolios!$B$2:$B$5644)-Portfolios!B4947, 0)</f>
        <v>0</v>
      </c>
    </row>
    <row r="4948" spans="1:2">
      <c r="A4948" s="11">
        <f>Returns!A4948</f>
        <v>0</v>
      </c>
      <c r="B4948" s="1">
        <f>MAX(AVERAGE(Portfolios!$B$2:$B$5644)-Portfolios!B4948, 0)</f>
        <v>0</v>
      </c>
    </row>
    <row r="4949" spans="1:2">
      <c r="A4949" s="11">
        <f>Returns!A4949</f>
        <v>0</v>
      </c>
      <c r="B4949" s="1">
        <f>MAX(AVERAGE(Portfolios!$B$2:$B$5644)-Portfolios!B4949, 0)</f>
        <v>0</v>
      </c>
    </row>
    <row r="4950" spans="1:2">
      <c r="A4950" s="11">
        <f>Returns!A4950</f>
        <v>0</v>
      </c>
      <c r="B4950" s="1">
        <f>MAX(AVERAGE(Portfolios!$B$2:$B$5644)-Portfolios!B4950, 0)</f>
        <v>0</v>
      </c>
    </row>
    <row r="4951" spans="1:2">
      <c r="A4951" s="11">
        <f>Returns!A4951</f>
        <v>0</v>
      </c>
      <c r="B4951" s="1">
        <f>MAX(AVERAGE(Portfolios!$B$2:$B$5644)-Portfolios!B4951, 0)</f>
        <v>0</v>
      </c>
    </row>
    <row r="4952" spans="1:2">
      <c r="A4952" s="11">
        <f>Returns!A4952</f>
        <v>0</v>
      </c>
      <c r="B4952" s="1">
        <f>MAX(AVERAGE(Portfolios!$B$2:$B$5644)-Portfolios!B4952, 0)</f>
        <v>0</v>
      </c>
    </row>
    <row r="4953" spans="1:2">
      <c r="A4953" s="11">
        <f>Returns!A4953</f>
        <v>0</v>
      </c>
      <c r="B4953" s="1">
        <f>MAX(AVERAGE(Portfolios!$B$2:$B$5644)-Portfolios!B4953, 0)</f>
        <v>0</v>
      </c>
    </row>
    <row r="4954" spans="1:2">
      <c r="A4954" s="11">
        <f>Returns!A4954</f>
        <v>0</v>
      </c>
      <c r="B4954" s="1">
        <f>MAX(AVERAGE(Portfolios!$B$2:$B$5644)-Portfolios!B4954, 0)</f>
        <v>0</v>
      </c>
    </row>
    <row r="4955" spans="1:2">
      <c r="A4955" s="11">
        <f>Returns!A4955</f>
        <v>0</v>
      </c>
      <c r="B4955" s="1">
        <f>MAX(AVERAGE(Portfolios!$B$2:$B$5644)-Portfolios!B4955, 0)</f>
        <v>0</v>
      </c>
    </row>
    <row r="4956" spans="1:2">
      <c r="A4956" s="11">
        <f>Returns!A4956</f>
        <v>0</v>
      </c>
      <c r="B4956" s="1">
        <f>MAX(AVERAGE(Portfolios!$B$2:$B$5644)-Portfolios!B4956, 0)</f>
        <v>0</v>
      </c>
    </row>
    <row r="4957" spans="1:2">
      <c r="A4957" s="11">
        <f>Returns!A4957</f>
        <v>0</v>
      </c>
      <c r="B4957" s="1">
        <f>MAX(AVERAGE(Portfolios!$B$2:$B$5644)-Portfolios!B4957, 0)</f>
        <v>0</v>
      </c>
    </row>
    <row r="4958" spans="1:2">
      <c r="A4958" s="11">
        <f>Returns!A4958</f>
        <v>0</v>
      </c>
      <c r="B4958" s="1">
        <f>MAX(AVERAGE(Portfolios!$B$2:$B$5644)-Portfolios!B4958, 0)</f>
        <v>0</v>
      </c>
    </row>
    <row r="4959" spans="1:2">
      <c r="A4959" s="11">
        <f>Returns!A4959</f>
        <v>0</v>
      </c>
      <c r="B4959" s="1">
        <f>MAX(AVERAGE(Portfolios!$B$2:$B$5644)-Portfolios!B4959, 0)</f>
        <v>0</v>
      </c>
    </row>
    <row r="4960" spans="1:2">
      <c r="A4960" s="11">
        <f>Returns!A4960</f>
        <v>0</v>
      </c>
      <c r="B4960" s="1">
        <f>MAX(AVERAGE(Portfolios!$B$2:$B$5644)-Portfolios!B4960, 0)</f>
        <v>0</v>
      </c>
    </row>
    <row r="4961" spans="1:2">
      <c r="A4961" s="11">
        <f>Returns!A4961</f>
        <v>0</v>
      </c>
      <c r="B4961" s="1">
        <f>MAX(AVERAGE(Portfolios!$B$2:$B$5644)-Portfolios!B4961, 0)</f>
        <v>0</v>
      </c>
    </row>
    <row r="4962" spans="1:2">
      <c r="A4962" s="11">
        <f>Returns!A4962</f>
        <v>0</v>
      </c>
      <c r="B4962" s="1">
        <f>MAX(AVERAGE(Portfolios!$B$2:$B$5644)-Portfolios!B4962, 0)</f>
        <v>0</v>
      </c>
    </row>
    <row r="4963" spans="1:2">
      <c r="A4963" s="11">
        <f>Returns!A4963</f>
        <v>0</v>
      </c>
      <c r="B4963" s="1">
        <f>MAX(AVERAGE(Portfolios!$B$2:$B$5644)-Portfolios!B4963, 0)</f>
        <v>0</v>
      </c>
    </row>
    <row r="4964" spans="1:2">
      <c r="A4964" s="11">
        <f>Returns!A4964</f>
        <v>0</v>
      </c>
      <c r="B4964" s="1">
        <f>MAX(AVERAGE(Portfolios!$B$2:$B$5644)-Portfolios!B4964, 0)</f>
        <v>0</v>
      </c>
    </row>
    <row r="4965" spans="1:2">
      <c r="A4965" s="11">
        <f>Returns!A4965</f>
        <v>0</v>
      </c>
      <c r="B4965" s="1">
        <f>MAX(AVERAGE(Portfolios!$B$2:$B$5644)-Portfolios!B4965, 0)</f>
        <v>0</v>
      </c>
    </row>
    <row r="4966" spans="1:2">
      <c r="A4966" s="11">
        <f>Returns!A4966</f>
        <v>0</v>
      </c>
      <c r="B4966" s="1">
        <f>MAX(AVERAGE(Portfolios!$B$2:$B$5644)-Portfolios!B4966, 0)</f>
        <v>0</v>
      </c>
    </row>
    <row r="4967" spans="1:2">
      <c r="A4967" s="11">
        <f>Returns!A4967</f>
        <v>0</v>
      </c>
      <c r="B4967" s="1">
        <f>MAX(AVERAGE(Portfolios!$B$2:$B$5644)-Portfolios!B4967, 0)</f>
        <v>0</v>
      </c>
    </row>
    <row r="4968" spans="1:2">
      <c r="A4968" s="11">
        <f>Returns!A4968</f>
        <v>0</v>
      </c>
      <c r="B4968" s="1">
        <f>MAX(AVERAGE(Portfolios!$B$2:$B$5644)-Portfolios!B4968, 0)</f>
        <v>0</v>
      </c>
    </row>
    <row r="4969" spans="1:2">
      <c r="A4969" s="11">
        <f>Returns!A4969</f>
        <v>0</v>
      </c>
      <c r="B4969" s="1">
        <f>MAX(AVERAGE(Portfolios!$B$2:$B$5644)-Portfolios!B4969, 0)</f>
        <v>0</v>
      </c>
    </row>
    <row r="4970" spans="1:2">
      <c r="A4970" s="11">
        <f>Returns!A4970</f>
        <v>0</v>
      </c>
      <c r="B4970" s="1">
        <f>MAX(AVERAGE(Portfolios!$B$2:$B$5644)-Portfolios!B4970, 0)</f>
        <v>0</v>
      </c>
    </row>
    <row r="4971" spans="1:2">
      <c r="A4971" s="11">
        <f>Returns!A4971</f>
        <v>0</v>
      </c>
      <c r="B4971" s="1">
        <f>MAX(AVERAGE(Portfolios!$B$2:$B$5644)-Portfolios!B4971, 0)</f>
        <v>0</v>
      </c>
    </row>
    <row r="4972" spans="1:2">
      <c r="A4972" s="11">
        <f>Returns!A4972</f>
        <v>0</v>
      </c>
      <c r="B4972" s="1">
        <f>MAX(AVERAGE(Portfolios!$B$2:$B$5644)-Portfolios!B4972, 0)</f>
        <v>0</v>
      </c>
    </row>
    <row r="4973" spans="1:2">
      <c r="A4973" s="11">
        <f>Returns!A4973</f>
        <v>0</v>
      </c>
      <c r="B4973" s="1">
        <f>MAX(AVERAGE(Portfolios!$B$2:$B$5644)-Portfolios!B4973, 0)</f>
        <v>0</v>
      </c>
    </row>
    <row r="4974" spans="1:2">
      <c r="A4974" s="11">
        <f>Returns!A4974</f>
        <v>0</v>
      </c>
      <c r="B4974" s="1">
        <f>MAX(AVERAGE(Portfolios!$B$2:$B$5644)-Portfolios!B4974, 0)</f>
        <v>0</v>
      </c>
    </row>
    <row r="4975" spans="1:2">
      <c r="A4975" s="11">
        <f>Returns!A4975</f>
        <v>0</v>
      </c>
      <c r="B4975" s="1">
        <f>MAX(AVERAGE(Portfolios!$B$2:$B$5644)-Portfolios!B4975, 0)</f>
        <v>0</v>
      </c>
    </row>
    <row r="4976" spans="1:2">
      <c r="A4976" s="11">
        <f>Returns!A4976</f>
        <v>0</v>
      </c>
      <c r="B4976" s="1">
        <f>MAX(AVERAGE(Portfolios!$B$2:$B$5644)-Portfolios!B4976, 0)</f>
        <v>0</v>
      </c>
    </row>
    <row r="4977" spans="1:2">
      <c r="A4977" s="11">
        <f>Returns!A4977</f>
        <v>0</v>
      </c>
      <c r="B4977" s="1">
        <f>MAX(AVERAGE(Portfolios!$B$2:$B$5644)-Portfolios!B4977, 0)</f>
        <v>0</v>
      </c>
    </row>
    <row r="4978" spans="1:2">
      <c r="A4978" s="11">
        <f>Returns!A4978</f>
        <v>0</v>
      </c>
      <c r="B4978" s="1">
        <f>MAX(AVERAGE(Portfolios!$B$2:$B$5644)-Portfolios!B4978, 0)</f>
        <v>0</v>
      </c>
    </row>
    <row r="4979" spans="1:2">
      <c r="A4979" s="11">
        <f>Returns!A4979</f>
        <v>0</v>
      </c>
      <c r="B4979" s="1">
        <f>MAX(AVERAGE(Portfolios!$B$2:$B$5644)-Portfolios!B4979, 0)</f>
        <v>0</v>
      </c>
    </row>
    <row r="4980" spans="1:2">
      <c r="A4980" s="11">
        <f>Returns!A4980</f>
        <v>0</v>
      </c>
      <c r="B4980" s="1">
        <f>MAX(AVERAGE(Portfolios!$B$2:$B$5644)-Portfolios!B4980, 0)</f>
        <v>0</v>
      </c>
    </row>
    <row r="4981" spans="1:2">
      <c r="A4981" s="11">
        <f>Returns!A4981</f>
        <v>0</v>
      </c>
      <c r="B4981" s="1">
        <f>MAX(AVERAGE(Portfolios!$B$2:$B$5644)-Portfolios!B4981, 0)</f>
        <v>0</v>
      </c>
    </row>
    <row r="4982" spans="1:2">
      <c r="A4982" s="11">
        <f>Returns!A4982</f>
        <v>0</v>
      </c>
      <c r="B4982" s="1">
        <f>MAX(AVERAGE(Portfolios!$B$2:$B$5644)-Portfolios!B4982, 0)</f>
        <v>0</v>
      </c>
    </row>
    <row r="4983" spans="1:2">
      <c r="A4983" s="11">
        <f>Returns!A4983</f>
        <v>0</v>
      </c>
      <c r="B4983" s="1">
        <f>MAX(AVERAGE(Portfolios!$B$2:$B$5644)-Portfolios!B4983, 0)</f>
        <v>0</v>
      </c>
    </row>
    <row r="4984" spans="1:2">
      <c r="A4984" s="11">
        <f>Returns!A4984</f>
        <v>0</v>
      </c>
      <c r="B4984" s="1">
        <f>MAX(AVERAGE(Portfolios!$B$2:$B$5644)-Portfolios!B4984, 0)</f>
        <v>0</v>
      </c>
    </row>
    <row r="4985" spans="1:2">
      <c r="A4985" s="11">
        <f>Returns!A4985</f>
        <v>0</v>
      </c>
      <c r="B4985" s="1">
        <f>MAX(AVERAGE(Portfolios!$B$2:$B$5644)-Portfolios!B4985, 0)</f>
        <v>0</v>
      </c>
    </row>
    <row r="4986" spans="1:2">
      <c r="A4986" s="11">
        <f>Returns!A4986</f>
        <v>0</v>
      </c>
      <c r="B4986" s="1">
        <f>MAX(AVERAGE(Portfolios!$B$2:$B$5644)-Portfolios!B4986, 0)</f>
        <v>0</v>
      </c>
    </row>
    <row r="4987" spans="1:2">
      <c r="A4987" s="11">
        <f>Returns!A4987</f>
        <v>0</v>
      </c>
      <c r="B4987" s="1">
        <f>MAX(AVERAGE(Portfolios!$B$2:$B$5644)-Portfolios!B4987, 0)</f>
        <v>0</v>
      </c>
    </row>
    <row r="4988" spans="1:2">
      <c r="A4988" s="11">
        <f>Returns!A4988</f>
        <v>0</v>
      </c>
      <c r="B4988" s="1">
        <f>MAX(AVERAGE(Portfolios!$B$2:$B$5644)-Portfolios!B4988, 0)</f>
        <v>0</v>
      </c>
    </row>
    <row r="4989" spans="1:2">
      <c r="A4989" s="11">
        <f>Returns!A4989</f>
        <v>0</v>
      </c>
      <c r="B4989" s="1">
        <f>MAX(AVERAGE(Portfolios!$B$2:$B$5644)-Portfolios!B4989, 0)</f>
        <v>0</v>
      </c>
    </row>
    <row r="4990" spans="1:2">
      <c r="A4990" s="11">
        <f>Returns!A4990</f>
        <v>0</v>
      </c>
      <c r="B4990" s="1">
        <f>MAX(AVERAGE(Portfolios!$B$2:$B$5644)-Portfolios!B4990, 0)</f>
        <v>0</v>
      </c>
    </row>
    <row r="4991" spans="1:2">
      <c r="A4991" s="11">
        <f>Returns!A4991</f>
        <v>0</v>
      </c>
      <c r="B4991" s="1">
        <f>MAX(AVERAGE(Portfolios!$B$2:$B$5644)-Portfolios!B4991, 0)</f>
        <v>0</v>
      </c>
    </row>
    <row r="4992" spans="1:2">
      <c r="A4992" s="11">
        <f>Returns!A4992</f>
        <v>0</v>
      </c>
      <c r="B4992" s="1">
        <f>MAX(AVERAGE(Portfolios!$B$2:$B$5644)-Portfolios!B4992, 0)</f>
        <v>0</v>
      </c>
    </row>
    <row r="4993" spans="1:2">
      <c r="A4993" s="11">
        <f>Returns!A4993</f>
        <v>0</v>
      </c>
      <c r="B4993" s="1">
        <f>MAX(AVERAGE(Portfolios!$B$2:$B$5644)-Portfolios!B4993, 0)</f>
        <v>0</v>
      </c>
    </row>
    <row r="4994" spans="1:2">
      <c r="A4994" s="11">
        <f>Returns!A4994</f>
        <v>0</v>
      </c>
      <c r="B4994" s="1">
        <f>MAX(AVERAGE(Portfolios!$B$2:$B$5644)-Portfolios!B4994, 0)</f>
        <v>0</v>
      </c>
    </row>
    <row r="4995" spans="1:2">
      <c r="A4995" s="11">
        <f>Returns!A4995</f>
        <v>0</v>
      </c>
      <c r="B4995" s="1">
        <f>MAX(AVERAGE(Portfolios!$B$2:$B$5644)-Portfolios!B4995, 0)</f>
        <v>0</v>
      </c>
    </row>
    <row r="4996" spans="1:2">
      <c r="A4996" s="11">
        <f>Returns!A4996</f>
        <v>0</v>
      </c>
      <c r="B4996" s="1">
        <f>MAX(AVERAGE(Portfolios!$B$2:$B$5644)-Portfolios!B4996, 0)</f>
        <v>0</v>
      </c>
    </row>
    <row r="4997" spans="1:2">
      <c r="A4997" s="11">
        <f>Returns!A4997</f>
        <v>0</v>
      </c>
      <c r="B4997" s="1">
        <f>MAX(AVERAGE(Portfolios!$B$2:$B$5644)-Portfolios!B4997, 0)</f>
        <v>0</v>
      </c>
    </row>
    <row r="4998" spans="1:2">
      <c r="A4998" s="11">
        <f>Returns!A4998</f>
        <v>0</v>
      </c>
      <c r="B4998" s="1">
        <f>MAX(AVERAGE(Portfolios!$B$2:$B$5644)-Portfolios!B4998, 0)</f>
        <v>0</v>
      </c>
    </row>
    <row r="4999" spans="1:2">
      <c r="A4999" s="11">
        <f>Returns!A4999</f>
        <v>0</v>
      </c>
      <c r="B4999" s="1">
        <f>MAX(AVERAGE(Portfolios!$B$2:$B$5644)-Portfolios!B4999, 0)</f>
        <v>0</v>
      </c>
    </row>
    <row r="5000" spans="1:2">
      <c r="A5000" s="11">
        <f>Returns!A5000</f>
        <v>0</v>
      </c>
      <c r="B5000" s="1">
        <f>MAX(AVERAGE(Portfolios!$B$2:$B$5644)-Portfolios!B5000, 0)</f>
        <v>0</v>
      </c>
    </row>
    <row r="5001" spans="1:2">
      <c r="A5001" s="11">
        <f>Returns!A5001</f>
        <v>0</v>
      </c>
      <c r="B5001" s="1">
        <f>MAX(AVERAGE(Portfolios!$B$2:$B$5644)-Portfolios!B5001, 0)</f>
        <v>0</v>
      </c>
    </row>
    <row r="5002" spans="1:2">
      <c r="A5002" s="11">
        <f>Returns!A5002</f>
        <v>0</v>
      </c>
      <c r="B5002" s="1">
        <f>MAX(AVERAGE(Portfolios!$B$2:$B$5644)-Portfolios!B5002, 0)</f>
        <v>0</v>
      </c>
    </row>
    <row r="5003" spans="1:2">
      <c r="A5003" s="11">
        <f>Returns!A5003</f>
        <v>0</v>
      </c>
      <c r="B5003" s="1">
        <f>MAX(AVERAGE(Portfolios!$B$2:$B$5644)-Portfolios!B5003, 0)</f>
        <v>0</v>
      </c>
    </row>
    <row r="5004" spans="1:2">
      <c r="A5004" s="11">
        <f>Returns!A5004</f>
        <v>0</v>
      </c>
      <c r="B5004" s="1">
        <f>MAX(AVERAGE(Portfolios!$B$2:$B$5644)-Portfolios!B5004, 0)</f>
        <v>0</v>
      </c>
    </row>
    <row r="5005" spans="1:2">
      <c r="A5005" s="11">
        <f>Returns!A5005</f>
        <v>0</v>
      </c>
      <c r="B5005" s="1">
        <f>MAX(AVERAGE(Portfolios!$B$2:$B$5644)-Portfolios!B5005, 0)</f>
        <v>0</v>
      </c>
    </row>
    <row r="5006" spans="1:2">
      <c r="A5006" s="11">
        <f>Returns!A5006</f>
        <v>0</v>
      </c>
      <c r="B5006" s="1">
        <f>MAX(AVERAGE(Portfolios!$B$2:$B$5644)-Portfolios!B5006, 0)</f>
        <v>0</v>
      </c>
    </row>
    <row r="5007" spans="1:2">
      <c r="A5007" s="11">
        <f>Returns!A5007</f>
        <v>0</v>
      </c>
      <c r="B5007" s="1">
        <f>MAX(AVERAGE(Portfolios!$B$2:$B$5644)-Portfolios!B5007, 0)</f>
        <v>0</v>
      </c>
    </row>
    <row r="5008" spans="1:2">
      <c r="A5008" s="11">
        <f>Returns!A5008</f>
        <v>0</v>
      </c>
      <c r="B5008" s="1">
        <f>MAX(AVERAGE(Portfolios!$B$2:$B$5644)-Portfolios!B5008, 0)</f>
        <v>0</v>
      </c>
    </row>
    <row r="5009" spans="1:2">
      <c r="A5009" s="11">
        <f>Returns!A5009</f>
        <v>0</v>
      </c>
      <c r="B5009" s="1">
        <f>MAX(AVERAGE(Portfolios!$B$2:$B$5644)-Portfolios!B5009, 0)</f>
        <v>0</v>
      </c>
    </row>
    <row r="5010" spans="1:2">
      <c r="A5010" s="11">
        <f>Returns!A5010</f>
        <v>0</v>
      </c>
      <c r="B5010" s="1">
        <f>MAX(AVERAGE(Portfolios!$B$2:$B$5644)-Portfolios!B5010, 0)</f>
        <v>0</v>
      </c>
    </row>
    <row r="5011" spans="1:2">
      <c r="A5011" s="11">
        <f>Returns!A5011</f>
        <v>0</v>
      </c>
      <c r="B5011" s="1">
        <f>MAX(AVERAGE(Portfolios!$B$2:$B$5644)-Portfolios!B5011, 0)</f>
        <v>0</v>
      </c>
    </row>
    <row r="5012" spans="1:2">
      <c r="A5012" s="11">
        <f>Returns!A5012</f>
        <v>0</v>
      </c>
      <c r="B5012" s="1">
        <f>MAX(AVERAGE(Portfolios!$B$2:$B$5644)-Portfolios!B5012, 0)</f>
        <v>0</v>
      </c>
    </row>
    <row r="5013" spans="1:2">
      <c r="A5013" s="11">
        <f>Returns!A5013</f>
        <v>0</v>
      </c>
      <c r="B5013" s="1">
        <f>MAX(AVERAGE(Portfolios!$B$2:$B$5644)-Portfolios!B5013, 0)</f>
        <v>0</v>
      </c>
    </row>
    <row r="5014" spans="1:2">
      <c r="A5014" s="11">
        <f>Returns!A5014</f>
        <v>0</v>
      </c>
      <c r="B5014" s="1">
        <f>MAX(AVERAGE(Portfolios!$B$2:$B$5644)-Portfolios!B5014, 0)</f>
        <v>0</v>
      </c>
    </row>
    <row r="5015" spans="1:2">
      <c r="A5015" s="11">
        <f>Returns!A5015</f>
        <v>0</v>
      </c>
      <c r="B5015" s="1">
        <f>MAX(AVERAGE(Portfolios!$B$2:$B$5644)-Portfolios!B5015, 0)</f>
        <v>0</v>
      </c>
    </row>
    <row r="5016" spans="1:2">
      <c r="A5016" s="11">
        <f>Returns!A5016</f>
        <v>0</v>
      </c>
      <c r="B5016" s="1">
        <f>MAX(AVERAGE(Portfolios!$B$2:$B$5644)-Portfolios!B5016, 0)</f>
        <v>0</v>
      </c>
    </row>
    <row r="5017" spans="1:2">
      <c r="A5017" s="11">
        <f>Returns!A5017</f>
        <v>0</v>
      </c>
      <c r="B5017" s="1">
        <f>MAX(AVERAGE(Portfolios!$B$2:$B$5644)-Portfolios!B5017, 0)</f>
        <v>0</v>
      </c>
    </row>
    <row r="5018" spans="1:2">
      <c r="A5018" s="11">
        <f>Returns!A5018</f>
        <v>0</v>
      </c>
      <c r="B5018" s="1">
        <f>MAX(AVERAGE(Portfolios!$B$2:$B$5644)-Portfolios!B5018, 0)</f>
        <v>0</v>
      </c>
    </row>
    <row r="5019" spans="1:2">
      <c r="A5019" s="11">
        <f>Returns!A5019</f>
        <v>0</v>
      </c>
      <c r="B5019" s="1">
        <f>MAX(AVERAGE(Portfolios!$B$2:$B$5644)-Portfolios!B5019, 0)</f>
        <v>0</v>
      </c>
    </row>
    <row r="5020" spans="1:2">
      <c r="A5020" s="11">
        <f>Returns!A5020</f>
        <v>0</v>
      </c>
      <c r="B5020" s="1">
        <f>MAX(AVERAGE(Portfolios!$B$2:$B$5644)-Portfolios!B5020, 0)</f>
        <v>0</v>
      </c>
    </row>
    <row r="5021" spans="1:2">
      <c r="A5021" s="11">
        <f>Returns!A5021</f>
        <v>0</v>
      </c>
      <c r="B5021" s="1">
        <f>MAX(AVERAGE(Portfolios!$B$2:$B$5644)-Portfolios!B5021, 0)</f>
        <v>0</v>
      </c>
    </row>
    <row r="5022" spans="1:2">
      <c r="A5022" s="11">
        <f>Returns!A5022</f>
        <v>0</v>
      </c>
      <c r="B5022" s="1">
        <f>MAX(AVERAGE(Portfolios!$B$2:$B$5644)-Portfolios!B5022, 0)</f>
        <v>0</v>
      </c>
    </row>
    <row r="5023" spans="1:2">
      <c r="A5023" s="11">
        <f>Returns!A5023</f>
        <v>0</v>
      </c>
      <c r="B5023" s="1">
        <f>MAX(AVERAGE(Portfolios!$B$2:$B$5644)-Portfolios!B5023, 0)</f>
        <v>0</v>
      </c>
    </row>
    <row r="5024" spans="1:2">
      <c r="A5024" s="11">
        <f>Returns!A5024</f>
        <v>0</v>
      </c>
      <c r="B5024" s="1">
        <f>MAX(AVERAGE(Portfolios!$B$2:$B$5644)-Portfolios!B5024, 0)</f>
        <v>0</v>
      </c>
    </row>
    <row r="5025" spans="1:2">
      <c r="A5025" s="11">
        <f>Returns!A5025</f>
        <v>0</v>
      </c>
      <c r="B5025" s="1">
        <f>MAX(AVERAGE(Portfolios!$B$2:$B$5644)-Portfolios!B5025, 0)</f>
        <v>0</v>
      </c>
    </row>
    <row r="5026" spans="1:2">
      <c r="A5026" s="11">
        <f>Returns!A5026</f>
        <v>0</v>
      </c>
      <c r="B5026" s="1">
        <f>MAX(AVERAGE(Portfolios!$B$2:$B$5644)-Portfolios!B5026, 0)</f>
        <v>0</v>
      </c>
    </row>
    <row r="5027" spans="1:2">
      <c r="A5027" s="11">
        <f>Returns!A5027</f>
        <v>0</v>
      </c>
      <c r="B5027" s="1">
        <f>MAX(AVERAGE(Portfolios!$B$2:$B$5644)-Portfolios!B5027, 0)</f>
        <v>0</v>
      </c>
    </row>
    <row r="5028" spans="1:2">
      <c r="A5028" s="11">
        <f>Returns!A5028</f>
        <v>0</v>
      </c>
      <c r="B5028" s="1">
        <f>MAX(AVERAGE(Portfolios!$B$2:$B$5644)-Portfolios!B5028, 0)</f>
        <v>0</v>
      </c>
    </row>
    <row r="5029" spans="1:2">
      <c r="A5029" s="11">
        <f>Returns!A5029</f>
        <v>0</v>
      </c>
      <c r="B5029" s="1">
        <f>MAX(AVERAGE(Portfolios!$B$2:$B$5644)-Portfolios!B5029, 0)</f>
        <v>0</v>
      </c>
    </row>
    <row r="5030" spans="1:2">
      <c r="A5030" s="11">
        <f>Returns!A5030</f>
        <v>0</v>
      </c>
      <c r="B5030" s="1">
        <f>MAX(AVERAGE(Portfolios!$B$2:$B$5644)-Portfolios!B5030, 0)</f>
        <v>0</v>
      </c>
    </row>
    <row r="5031" spans="1:2">
      <c r="A5031" s="11">
        <f>Returns!A5031</f>
        <v>0</v>
      </c>
      <c r="B5031" s="1">
        <f>MAX(AVERAGE(Portfolios!$B$2:$B$5644)-Portfolios!B5031, 0)</f>
        <v>0</v>
      </c>
    </row>
    <row r="5032" spans="1:2">
      <c r="A5032" s="11">
        <f>Returns!A5032</f>
        <v>0</v>
      </c>
      <c r="B5032" s="1">
        <f>MAX(AVERAGE(Portfolios!$B$2:$B$5644)-Portfolios!B5032, 0)</f>
        <v>0</v>
      </c>
    </row>
    <row r="5033" spans="1:2">
      <c r="A5033" s="11">
        <f>Returns!A5033</f>
        <v>0</v>
      </c>
      <c r="B5033" s="1">
        <f>MAX(AVERAGE(Portfolios!$B$2:$B$5644)-Portfolios!B5033, 0)</f>
        <v>0</v>
      </c>
    </row>
    <row r="5034" spans="1:2">
      <c r="A5034" s="11">
        <f>Returns!A5034</f>
        <v>0</v>
      </c>
      <c r="B5034" s="1">
        <f>MAX(AVERAGE(Portfolios!$B$2:$B$5644)-Portfolios!B5034, 0)</f>
        <v>0</v>
      </c>
    </row>
    <row r="5035" spans="1:2">
      <c r="A5035" s="11">
        <f>Returns!A5035</f>
        <v>0</v>
      </c>
      <c r="B5035" s="1">
        <f>MAX(AVERAGE(Portfolios!$B$2:$B$5644)-Portfolios!B5035, 0)</f>
        <v>0</v>
      </c>
    </row>
    <row r="5036" spans="1:2">
      <c r="A5036" s="11">
        <f>Returns!A5036</f>
        <v>0</v>
      </c>
      <c r="B5036" s="1">
        <f>MAX(AVERAGE(Portfolios!$B$2:$B$5644)-Portfolios!B5036, 0)</f>
        <v>0</v>
      </c>
    </row>
    <row r="5037" spans="1:2">
      <c r="A5037" s="11">
        <f>Returns!A5037</f>
        <v>0</v>
      </c>
      <c r="B5037" s="1">
        <f>MAX(AVERAGE(Portfolios!$B$2:$B$5644)-Portfolios!B5037, 0)</f>
        <v>0</v>
      </c>
    </row>
    <row r="5038" spans="1:2">
      <c r="A5038" s="11">
        <f>Returns!A5038</f>
        <v>0</v>
      </c>
      <c r="B5038" s="1">
        <f>MAX(AVERAGE(Portfolios!$B$2:$B$5644)-Portfolios!B5038, 0)</f>
        <v>0</v>
      </c>
    </row>
    <row r="5039" spans="1:2">
      <c r="A5039" s="11">
        <f>Returns!A5039</f>
        <v>0</v>
      </c>
      <c r="B5039" s="1">
        <f>MAX(AVERAGE(Portfolios!$B$2:$B$5644)-Portfolios!B5039, 0)</f>
        <v>0</v>
      </c>
    </row>
    <row r="5040" spans="1:2">
      <c r="A5040" s="11">
        <f>Returns!A5040</f>
        <v>0</v>
      </c>
      <c r="B5040" s="1">
        <f>MAX(AVERAGE(Portfolios!$B$2:$B$5644)-Portfolios!B5040, 0)</f>
        <v>0</v>
      </c>
    </row>
    <row r="5041" spans="1:2">
      <c r="A5041" s="11">
        <f>Returns!A5041</f>
        <v>0</v>
      </c>
      <c r="B5041" s="1">
        <f>MAX(AVERAGE(Portfolios!$B$2:$B$5644)-Portfolios!B5041, 0)</f>
        <v>0</v>
      </c>
    </row>
    <row r="5042" spans="1:2">
      <c r="A5042" s="11">
        <f>Returns!A5042</f>
        <v>0</v>
      </c>
      <c r="B5042" s="1">
        <f>MAX(AVERAGE(Portfolios!$B$2:$B$5644)-Portfolios!B5042, 0)</f>
        <v>0</v>
      </c>
    </row>
    <row r="5043" spans="1:2">
      <c r="A5043" s="11">
        <f>Returns!A5043</f>
        <v>0</v>
      </c>
      <c r="B5043" s="1">
        <f>MAX(AVERAGE(Portfolios!$B$2:$B$5644)-Portfolios!B5043, 0)</f>
        <v>0</v>
      </c>
    </row>
    <row r="5044" spans="1:2">
      <c r="A5044" s="11">
        <f>Returns!A5044</f>
        <v>0</v>
      </c>
      <c r="B5044" s="1">
        <f>MAX(AVERAGE(Portfolios!$B$2:$B$5644)-Portfolios!B5044, 0)</f>
        <v>0</v>
      </c>
    </row>
    <row r="5045" spans="1:2">
      <c r="A5045" s="11">
        <f>Returns!A5045</f>
        <v>0</v>
      </c>
      <c r="B5045" s="1">
        <f>MAX(AVERAGE(Portfolios!$B$2:$B$5644)-Portfolios!B5045, 0)</f>
        <v>0</v>
      </c>
    </row>
    <row r="5046" spans="1:2">
      <c r="A5046" s="11">
        <f>Returns!A5046</f>
        <v>0</v>
      </c>
      <c r="B5046" s="1">
        <f>MAX(AVERAGE(Portfolios!$B$2:$B$5644)-Portfolios!B5046, 0)</f>
        <v>0</v>
      </c>
    </row>
    <row r="5047" spans="1:2">
      <c r="A5047" s="11">
        <f>Returns!A5047</f>
        <v>0</v>
      </c>
      <c r="B5047" s="1">
        <f>MAX(AVERAGE(Portfolios!$B$2:$B$5644)-Portfolios!B5047, 0)</f>
        <v>0</v>
      </c>
    </row>
    <row r="5048" spans="1:2">
      <c r="A5048" s="11">
        <f>Returns!A5048</f>
        <v>0</v>
      </c>
      <c r="B5048" s="1">
        <f>MAX(AVERAGE(Portfolios!$B$2:$B$5644)-Portfolios!B5048, 0)</f>
        <v>0</v>
      </c>
    </row>
    <row r="5049" spans="1:2">
      <c r="A5049" s="11">
        <f>Returns!A5049</f>
        <v>0</v>
      </c>
      <c r="B5049" s="1">
        <f>MAX(AVERAGE(Portfolios!$B$2:$B$5644)-Portfolios!B5049, 0)</f>
        <v>0</v>
      </c>
    </row>
    <row r="5050" spans="1:2">
      <c r="A5050" s="11">
        <f>Returns!A5050</f>
        <v>0</v>
      </c>
      <c r="B5050" s="1">
        <f>MAX(AVERAGE(Portfolios!$B$2:$B$5644)-Portfolios!B5050, 0)</f>
        <v>0</v>
      </c>
    </row>
    <row r="5051" spans="1:2">
      <c r="A5051" s="11">
        <f>Returns!A5051</f>
        <v>0</v>
      </c>
      <c r="B5051" s="1">
        <f>MAX(AVERAGE(Portfolios!$B$2:$B$5644)-Portfolios!B5051, 0)</f>
        <v>0</v>
      </c>
    </row>
    <row r="5052" spans="1:2">
      <c r="A5052" s="11">
        <f>Returns!A5052</f>
        <v>0</v>
      </c>
      <c r="B5052" s="1">
        <f>MAX(AVERAGE(Portfolios!$B$2:$B$5644)-Portfolios!B5052, 0)</f>
        <v>0</v>
      </c>
    </row>
    <row r="5053" spans="1:2">
      <c r="A5053" s="11">
        <f>Returns!A5053</f>
        <v>0</v>
      </c>
      <c r="B5053" s="1">
        <f>MAX(AVERAGE(Portfolios!$B$2:$B$5644)-Portfolios!B5053, 0)</f>
        <v>0</v>
      </c>
    </row>
    <row r="5054" spans="1:2">
      <c r="A5054" s="11">
        <f>Returns!A5054</f>
        <v>0</v>
      </c>
      <c r="B5054" s="1">
        <f>MAX(AVERAGE(Portfolios!$B$2:$B$5644)-Portfolios!B5054, 0)</f>
        <v>0</v>
      </c>
    </row>
    <row r="5055" spans="1:2">
      <c r="A5055" s="11">
        <f>Returns!A5055</f>
        <v>0</v>
      </c>
      <c r="B5055" s="1">
        <f>MAX(AVERAGE(Portfolios!$B$2:$B$5644)-Portfolios!B5055, 0)</f>
        <v>0</v>
      </c>
    </row>
    <row r="5056" spans="1:2">
      <c r="A5056" s="11">
        <f>Returns!A5056</f>
        <v>0</v>
      </c>
      <c r="B5056" s="1">
        <f>MAX(AVERAGE(Portfolios!$B$2:$B$5644)-Portfolios!B5056, 0)</f>
        <v>0</v>
      </c>
    </row>
    <row r="5057" spans="1:2">
      <c r="A5057" s="11">
        <f>Returns!A5057</f>
        <v>0</v>
      </c>
      <c r="B5057" s="1">
        <f>MAX(AVERAGE(Portfolios!$B$2:$B$5644)-Portfolios!B5057, 0)</f>
        <v>0</v>
      </c>
    </row>
    <row r="5058" spans="1:2">
      <c r="A5058" s="11">
        <f>Returns!A5058</f>
        <v>0</v>
      </c>
      <c r="B5058" s="1">
        <f>MAX(AVERAGE(Portfolios!$B$2:$B$5644)-Portfolios!B5058, 0)</f>
        <v>0</v>
      </c>
    </row>
    <row r="5059" spans="1:2">
      <c r="A5059" s="11">
        <f>Returns!A5059</f>
        <v>0</v>
      </c>
      <c r="B5059" s="1">
        <f>MAX(AVERAGE(Portfolios!$B$2:$B$5644)-Portfolios!B5059, 0)</f>
        <v>0</v>
      </c>
    </row>
    <row r="5060" spans="1:2">
      <c r="A5060" s="11">
        <f>Returns!A5060</f>
        <v>0</v>
      </c>
      <c r="B5060" s="1">
        <f>MAX(AVERAGE(Portfolios!$B$2:$B$5644)-Portfolios!B5060, 0)</f>
        <v>0</v>
      </c>
    </row>
    <row r="5061" spans="1:2">
      <c r="A5061" s="11">
        <f>Returns!A5061</f>
        <v>0</v>
      </c>
      <c r="B5061" s="1">
        <f>MAX(AVERAGE(Portfolios!$B$2:$B$5644)-Portfolios!B5061, 0)</f>
        <v>0</v>
      </c>
    </row>
    <row r="5062" spans="1:2">
      <c r="A5062" s="11">
        <f>Returns!A5062</f>
        <v>0</v>
      </c>
      <c r="B5062" s="1">
        <f>MAX(AVERAGE(Portfolios!$B$2:$B$5644)-Portfolios!B5062, 0)</f>
        <v>0</v>
      </c>
    </row>
    <row r="5063" spans="1:2">
      <c r="A5063" s="11">
        <f>Returns!A5063</f>
        <v>0</v>
      </c>
      <c r="B5063" s="1">
        <f>MAX(AVERAGE(Portfolios!$B$2:$B$5644)-Portfolios!B5063, 0)</f>
        <v>0</v>
      </c>
    </row>
    <row r="5064" spans="1:2">
      <c r="A5064" s="11">
        <f>Returns!A5064</f>
        <v>0</v>
      </c>
      <c r="B5064" s="1">
        <f>MAX(AVERAGE(Portfolios!$B$2:$B$5644)-Portfolios!B5064, 0)</f>
        <v>0</v>
      </c>
    </row>
    <row r="5065" spans="1:2">
      <c r="A5065" s="11">
        <f>Returns!A5065</f>
        <v>0</v>
      </c>
      <c r="B5065" s="1">
        <f>MAX(AVERAGE(Portfolios!$B$2:$B$5644)-Portfolios!B5065, 0)</f>
        <v>0</v>
      </c>
    </row>
    <row r="5066" spans="1:2">
      <c r="A5066" s="11">
        <f>Returns!A5066</f>
        <v>0</v>
      </c>
      <c r="B5066" s="1">
        <f>MAX(AVERAGE(Portfolios!$B$2:$B$5644)-Portfolios!B5066, 0)</f>
        <v>0</v>
      </c>
    </row>
    <row r="5067" spans="1:2">
      <c r="A5067" s="11">
        <f>Returns!A5067</f>
        <v>0</v>
      </c>
      <c r="B5067" s="1">
        <f>MAX(AVERAGE(Portfolios!$B$2:$B$5644)-Portfolios!B5067, 0)</f>
        <v>0</v>
      </c>
    </row>
    <row r="5068" spans="1:2">
      <c r="A5068" s="11">
        <f>Returns!A5068</f>
        <v>0</v>
      </c>
      <c r="B5068" s="1">
        <f>MAX(AVERAGE(Portfolios!$B$2:$B$5644)-Portfolios!B5068, 0)</f>
        <v>0</v>
      </c>
    </row>
    <row r="5069" spans="1:2">
      <c r="A5069" s="11">
        <f>Returns!A5069</f>
        <v>0</v>
      </c>
      <c r="B5069" s="1">
        <f>MAX(AVERAGE(Portfolios!$B$2:$B$5644)-Portfolios!B5069, 0)</f>
        <v>0</v>
      </c>
    </row>
    <row r="5070" spans="1:2">
      <c r="A5070" s="11">
        <f>Returns!A5070</f>
        <v>0</v>
      </c>
      <c r="B5070" s="1">
        <f>MAX(AVERAGE(Portfolios!$B$2:$B$5644)-Portfolios!B5070, 0)</f>
        <v>0</v>
      </c>
    </row>
    <row r="5071" spans="1:2">
      <c r="A5071" s="11">
        <f>Returns!A5071</f>
        <v>0</v>
      </c>
      <c r="B5071" s="1">
        <f>MAX(AVERAGE(Portfolios!$B$2:$B$5644)-Portfolios!B5071, 0)</f>
        <v>0</v>
      </c>
    </row>
    <row r="5072" spans="1:2">
      <c r="A5072" s="11">
        <f>Returns!A5072</f>
        <v>0</v>
      </c>
      <c r="B5072" s="1">
        <f>MAX(AVERAGE(Portfolios!$B$2:$B$5644)-Portfolios!B5072, 0)</f>
        <v>0</v>
      </c>
    </row>
    <row r="5073" spans="1:2">
      <c r="A5073" s="11">
        <f>Returns!A5073</f>
        <v>0</v>
      </c>
      <c r="B5073" s="1">
        <f>MAX(AVERAGE(Portfolios!$B$2:$B$5644)-Portfolios!B5073, 0)</f>
        <v>0</v>
      </c>
    </row>
    <row r="5074" spans="1:2">
      <c r="A5074" s="11">
        <f>Returns!A5074</f>
        <v>0</v>
      </c>
      <c r="B5074" s="1">
        <f>MAX(AVERAGE(Portfolios!$B$2:$B$5644)-Portfolios!B5074, 0)</f>
        <v>0</v>
      </c>
    </row>
    <row r="5075" spans="1:2">
      <c r="A5075" s="11">
        <f>Returns!A5075</f>
        <v>0</v>
      </c>
      <c r="B5075" s="1">
        <f>MAX(AVERAGE(Portfolios!$B$2:$B$5644)-Portfolios!B5075, 0)</f>
        <v>0</v>
      </c>
    </row>
    <row r="5076" spans="1:2">
      <c r="A5076" s="11">
        <f>Returns!A5076</f>
        <v>0</v>
      </c>
      <c r="B5076" s="1">
        <f>MAX(AVERAGE(Portfolios!$B$2:$B$5644)-Portfolios!B5076, 0)</f>
        <v>0</v>
      </c>
    </row>
    <row r="5077" spans="1:2">
      <c r="A5077" s="11">
        <f>Returns!A5077</f>
        <v>0</v>
      </c>
      <c r="B5077" s="1">
        <f>MAX(AVERAGE(Portfolios!$B$2:$B$5644)-Portfolios!B5077, 0)</f>
        <v>0</v>
      </c>
    </row>
    <row r="5078" spans="1:2">
      <c r="A5078" s="11">
        <f>Returns!A5078</f>
        <v>0</v>
      </c>
      <c r="B5078" s="1">
        <f>MAX(AVERAGE(Portfolios!$B$2:$B$5644)-Portfolios!B5078, 0)</f>
        <v>0</v>
      </c>
    </row>
    <row r="5079" spans="1:2">
      <c r="A5079" s="11">
        <f>Returns!A5079</f>
        <v>0</v>
      </c>
      <c r="B5079" s="1">
        <f>MAX(AVERAGE(Portfolios!$B$2:$B$5644)-Portfolios!B5079, 0)</f>
        <v>0</v>
      </c>
    </row>
    <row r="5080" spans="1:2">
      <c r="A5080" s="11">
        <f>Returns!A5080</f>
        <v>0</v>
      </c>
      <c r="B5080" s="1">
        <f>MAX(AVERAGE(Portfolios!$B$2:$B$5644)-Portfolios!B5080, 0)</f>
        <v>0</v>
      </c>
    </row>
    <row r="5081" spans="1:2">
      <c r="A5081" s="11">
        <f>Returns!A5081</f>
        <v>0</v>
      </c>
      <c r="B5081" s="1">
        <f>MAX(AVERAGE(Portfolios!$B$2:$B$5644)-Portfolios!B5081, 0)</f>
        <v>0</v>
      </c>
    </row>
    <row r="5082" spans="1:2">
      <c r="A5082" s="11">
        <f>Returns!A5082</f>
        <v>0</v>
      </c>
      <c r="B5082" s="1">
        <f>MAX(AVERAGE(Portfolios!$B$2:$B$5644)-Portfolios!B5082, 0)</f>
        <v>0</v>
      </c>
    </row>
    <row r="5083" spans="1:2">
      <c r="A5083" s="11">
        <f>Returns!A5083</f>
        <v>0</v>
      </c>
      <c r="B5083" s="1">
        <f>MAX(AVERAGE(Portfolios!$B$2:$B$5644)-Portfolios!B5083, 0)</f>
        <v>0</v>
      </c>
    </row>
    <row r="5084" spans="1:2">
      <c r="A5084" s="11">
        <f>Returns!A5084</f>
        <v>0</v>
      </c>
      <c r="B5084" s="1">
        <f>MAX(AVERAGE(Portfolios!$B$2:$B$5644)-Portfolios!B5084, 0)</f>
        <v>0</v>
      </c>
    </row>
    <row r="5085" spans="1:2">
      <c r="A5085" s="11">
        <f>Returns!A5085</f>
        <v>0</v>
      </c>
      <c r="B5085" s="1">
        <f>MAX(AVERAGE(Portfolios!$B$2:$B$5644)-Portfolios!B5085, 0)</f>
        <v>0</v>
      </c>
    </row>
    <row r="5086" spans="1:2">
      <c r="A5086" s="11">
        <f>Returns!A5086</f>
        <v>0</v>
      </c>
      <c r="B5086" s="1">
        <f>MAX(AVERAGE(Portfolios!$B$2:$B$5644)-Portfolios!B5086, 0)</f>
        <v>0</v>
      </c>
    </row>
    <row r="5087" spans="1:2">
      <c r="A5087" s="11">
        <f>Returns!A5087</f>
        <v>0</v>
      </c>
      <c r="B5087" s="1">
        <f>MAX(AVERAGE(Portfolios!$B$2:$B$5644)-Portfolios!B5087, 0)</f>
        <v>0</v>
      </c>
    </row>
    <row r="5088" spans="1:2">
      <c r="A5088" s="11">
        <f>Returns!A5088</f>
        <v>0</v>
      </c>
      <c r="B5088" s="1">
        <f>MAX(AVERAGE(Portfolios!$B$2:$B$5644)-Portfolios!B5088, 0)</f>
        <v>0</v>
      </c>
    </row>
    <row r="5089" spans="1:2">
      <c r="A5089" s="11">
        <f>Returns!A5089</f>
        <v>0</v>
      </c>
      <c r="B5089" s="1">
        <f>MAX(AVERAGE(Portfolios!$B$2:$B$5644)-Portfolios!B5089, 0)</f>
        <v>0</v>
      </c>
    </row>
    <row r="5090" spans="1:2">
      <c r="A5090" s="11">
        <f>Returns!A5090</f>
        <v>0</v>
      </c>
      <c r="B5090" s="1">
        <f>MAX(AVERAGE(Portfolios!$B$2:$B$5644)-Portfolios!B5090, 0)</f>
        <v>0</v>
      </c>
    </row>
    <row r="5091" spans="1:2">
      <c r="A5091" s="11">
        <f>Returns!A5091</f>
        <v>0</v>
      </c>
      <c r="B5091" s="1">
        <f>MAX(AVERAGE(Portfolios!$B$2:$B$5644)-Portfolios!B5091, 0)</f>
        <v>0</v>
      </c>
    </row>
    <row r="5092" spans="1:2">
      <c r="A5092" s="11">
        <f>Returns!A5092</f>
        <v>0</v>
      </c>
      <c r="B5092" s="1">
        <f>MAX(AVERAGE(Portfolios!$B$2:$B$5644)-Portfolios!B5092, 0)</f>
        <v>0</v>
      </c>
    </row>
    <row r="5093" spans="1:2">
      <c r="A5093" s="11">
        <f>Returns!A5093</f>
        <v>0</v>
      </c>
      <c r="B5093" s="1">
        <f>MAX(AVERAGE(Portfolios!$B$2:$B$5644)-Portfolios!B5093, 0)</f>
        <v>0</v>
      </c>
    </row>
    <row r="5094" spans="1:2">
      <c r="A5094" s="11">
        <f>Returns!A5094</f>
        <v>0</v>
      </c>
      <c r="B5094" s="1">
        <f>MAX(AVERAGE(Portfolios!$B$2:$B$5644)-Portfolios!B5094, 0)</f>
        <v>0</v>
      </c>
    </row>
    <row r="5095" spans="1:2">
      <c r="A5095" s="11">
        <f>Returns!A5095</f>
        <v>0</v>
      </c>
      <c r="B5095" s="1">
        <f>MAX(AVERAGE(Portfolios!$B$2:$B$5644)-Portfolios!B5095, 0)</f>
        <v>0</v>
      </c>
    </row>
    <row r="5096" spans="1:2">
      <c r="A5096" s="11">
        <f>Returns!A5096</f>
        <v>0</v>
      </c>
      <c r="B5096" s="1">
        <f>MAX(AVERAGE(Portfolios!$B$2:$B$5644)-Portfolios!B5096, 0)</f>
        <v>0</v>
      </c>
    </row>
    <row r="5097" spans="1:2">
      <c r="A5097" s="11">
        <f>Returns!A5097</f>
        <v>0</v>
      </c>
      <c r="B5097" s="1">
        <f>MAX(AVERAGE(Portfolios!$B$2:$B$5644)-Portfolios!B5097, 0)</f>
        <v>0</v>
      </c>
    </row>
    <row r="5098" spans="1:2">
      <c r="A5098" s="11">
        <f>Returns!A5098</f>
        <v>0</v>
      </c>
      <c r="B5098" s="1">
        <f>MAX(AVERAGE(Portfolios!$B$2:$B$5644)-Portfolios!B5098, 0)</f>
        <v>0</v>
      </c>
    </row>
    <row r="5099" spans="1:2">
      <c r="A5099" s="11">
        <f>Returns!A5099</f>
        <v>0</v>
      </c>
      <c r="B5099" s="1">
        <f>MAX(AVERAGE(Portfolios!$B$2:$B$5644)-Portfolios!B5099, 0)</f>
        <v>0</v>
      </c>
    </row>
    <row r="5100" spans="1:2">
      <c r="A5100" s="11">
        <f>Returns!A5100</f>
        <v>0</v>
      </c>
      <c r="B5100" s="1">
        <f>MAX(AVERAGE(Portfolios!$B$2:$B$5644)-Portfolios!B5100, 0)</f>
        <v>0</v>
      </c>
    </row>
    <row r="5101" spans="1:2">
      <c r="A5101" s="11">
        <f>Returns!A5101</f>
        <v>0</v>
      </c>
      <c r="B5101" s="1">
        <f>MAX(AVERAGE(Portfolios!$B$2:$B$5644)-Portfolios!B5101, 0)</f>
        <v>0</v>
      </c>
    </row>
    <row r="5102" spans="1:2">
      <c r="A5102" s="11">
        <f>Returns!A5102</f>
        <v>0</v>
      </c>
      <c r="B5102" s="1">
        <f>MAX(AVERAGE(Portfolios!$B$2:$B$5644)-Portfolios!B5102, 0)</f>
        <v>0</v>
      </c>
    </row>
    <row r="5103" spans="1:2">
      <c r="A5103" s="11">
        <f>Returns!A5103</f>
        <v>0</v>
      </c>
      <c r="B5103" s="1">
        <f>MAX(AVERAGE(Portfolios!$B$2:$B$5644)-Portfolios!B5103, 0)</f>
        <v>0</v>
      </c>
    </row>
    <row r="5104" spans="1:2">
      <c r="A5104" s="11">
        <f>Returns!A5104</f>
        <v>0</v>
      </c>
      <c r="B5104" s="1">
        <f>MAX(AVERAGE(Portfolios!$B$2:$B$5644)-Portfolios!B5104, 0)</f>
        <v>0</v>
      </c>
    </row>
    <row r="5105" spans="1:2">
      <c r="A5105" s="11">
        <f>Returns!A5105</f>
        <v>0</v>
      </c>
      <c r="B5105" s="1">
        <f>MAX(AVERAGE(Portfolios!$B$2:$B$5644)-Portfolios!B5105, 0)</f>
        <v>0</v>
      </c>
    </row>
    <row r="5106" spans="1:2">
      <c r="A5106" s="11">
        <f>Returns!A5106</f>
        <v>0</v>
      </c>
      <c r="B5106" s="1">
        <f>MAX(AVERAGE(Portfolios!$B$2:$B$5644)-Portfolios!B5106, 0)</f>
        <v>0</v>
      </c>
    </row>
    <row r="5107" spans="1:2">
      <c r="A5107" s="11">
        <f>Returns!A5107</f>
        <v>0</v>
      </c>
      <c r="B5107" s="1">
        <f>MAX(AVERAGE(Portfolios!$B$2:$B$5644)-Portfolios!B5107, 0)</f>
        <v>0</v>
      </c>
    </row>
    <row r="5108" spans="1:2">
      <c r="A5108" s="11">
        <f>Returns!A5108</f>
        <v>0</v>
      </c>
      <c r="B5108" s="1">
        <f>MAX(AVERAGE(Portfolios!$B$2:$B$5644)-Portfolios!B5108, 0)</f>
        <v>0</v>
      </c>
    </row>
    <row r="5109" spans="1:2">
      <c r="A5109" s="11">
        <f>Returns!A5109</f>
        <v>0</v>
      </c>
      <c r="B5109" s="1">
        <f>MAX(AVERAGE(Portfolios!$B$2:$B$5644)-Portfolios!B5109, 0)</f>
        <v>0</v>
      </c>
    </row>
    <row r="5110" spans="1:2">
      <c r="A5110" s="11">
        <f>Returns!A5110</f>
        <v>0</v>
      </c>
      <c r="B5110" s="1">
        <f>MAX(AVERAGE(Portfolios!$B$2:$B$5644)-Portfolios!B5110, 0)</f>
        <v>0</v>
      </c>
    </row>
    <row r="5111" spans="1:2">
      <c r="A5111" s="11">
        <f>Returns!A5111</f>
        <v>0</v>
      </c>
      <c r="B5111" s="1">
        <f>MAX(AVERAGE(Portfolios!$B$2:$B$5644)-Portfolios!B5111, 0)</f>
        <v>0</v>
      </c>
    </row>
    <row r="5112" spans="1:2">
      <c r="A5112" s="11">
        <f>Returns!A5112</f>
        <v>0</v>
      </c>
      <c r="B5112" s="1">
        <f>MAX(AVERAGE(Portfolios!$B$2:$B$5644)-Portfolios!B5112, 0)</f>
        <v>0</v>
      </c>
    </row>
    <row r="5113" spans="1:2">
      <c r="A5113" s="11">
        <f>Returns!A5113</f>
        <v>0</v>
      </c>
      <c r="B5113" s="1">
        <f>MAX(AVERAGE(Portfolios!$B$2:$B$5644)-Portfolios!B5113, 0)</f>
        <v>0</v>
      </c>
    </row>
    <row r="5114" spans="1:2">
      <c r="A5114" s="11">
        <f>Returns!A5114</f>
        <v>0</v>
      </c>
      <c r="B5114" s="1">
        <f>MAX(AVERAGE(Portfolios!$B$2:$B$5644)-Portfolios!B5114, 0)</f>
        <v>0</v>
      </c>
    </row>
    <row r="5115" spans="1:2">
      <c r="A5115" s="11">
        <f>Returns!A5115</f>
        <v>0</v>
      </c>
      <c r="B5115" s="1">
        <f>MAX(AVERAGE(Portfolios!$B$2:$B$5644)-Portfolios!B5115, 0)</f>
        <v>0</v>
      </c>
    </row>
    <row r="5116" spans="1:2">
      <c r="A5116" s="11">
        <f>Returns!A5116</f>
        <v>0</v>
      </c>
      <c r="B5116" s="1">
        <f>MAX(AVERAGE(Portfolios!$B$2:$B$5644)-Portfolios!B5116, 0)</f>
        <v>0</v>
      </c>
    </row>
    <row r="5117" spans="1:2">
      <c r="A5117" s="11">
        <f>Returns!A5117</f>
        <v>0</v>
      </c>
      <c r="B5117" s="1">
        <f>MAX(AVERAGE(Portfolios!$B$2:$B$5644)-Portfolios!B5117, 0)</f>
        <v>0</v>
      </c>
    </row>
    <row r="5118" spans="1:2">
      <c r="A5118" s="11">
        <f>Returns!A5118</f>
        <v>0</v>
      </c>
      <c r="B5118" s="1">
        <f>MAX(AVERAGE(Portfolios!$B$2:$B$5644)-Portfolios!B5118, 0)</f>
        <v>0</v>
      </c>
    </row>
    <row r="5119" spans="1:2">
      <c r="A5119" s="11">
        <f>Returns!A5119</f>
        <v>0</v>
      </c>
      <c r="B5119" s="1">
        <f>MAX(AVERAGE(Portfolios!$B$2:$B$5644)-Portfolios!B5119, 0)</f>
        <v>0</v>
      </c>
    </row>
    <row r="5120" spans="1:2">
      <c r="A5120" s="11">
        <f>Returns!A5120</f>
        <v>0</v>
      </c>
      <c r="B5120" s="1">
        <f>MAX(AVERAGE(Portfolios!$B$2:$B$5644)-Portfolios!B5120, 0)</f>
        <v>0</v>
      </c>
    </row>
    <row r="5121" spans="1:2">
      <c r="A5121" s="11">
        <f>Returns!A5121</f>
        <v>0</v>
      </c>
      <c r="B5121" s="1">
        <f>MAX(AVERAGE(Portfolios!$B$2:$B$5644)-Portfolios!B5121, 0)</f>
        <v>0</v>
      </c>
    </row>
    <row r="5122" spans="1:2">
      <c r="A5122" s="11">
        <f>Returns!A5122</f>
        <v>0</v>
      </c>
      <c r="B5122" s="1">
        <f>MAX(AVERAGE(Portfolios!$B$2:$B$5644)-Portfolios!B5122, 0)</f>
        <v>0</v>
      </c>
    </row>
    <row r="5123" spans="1:2">
      <c r="A5123" s="11">
        <f>Returns!A5123</f>
        <v>0</v>
      </c>
      <c r="B5123" s="1">
        <f>MAX(AVERAGE(Portfolios!$B$2:$B$5644)-Portfolios!B5123, 0)</f>
        <v>0</v>
      </c>
    </row>
    <row r="5124" spans="1:2">
      <c r="A5124" s="11">
        <f>Returns!A5124</f>
        <v>0</v>
      </c>
      <c r="B5124" s="1">
        <f>MAX(AVERAGE(Portfolios!$B$2:$B$5644)-Portfolios!B5124, 0)</f>
        <v>0</v>
      </c>
    </row>
    <row r="5125" spans="1:2">
      <c r="A5125" s="11">
        <f>Returns!A5125</f>
        <v>0</v>
      </c>
      <c r="B5125" s="1">
        <f>MAX(AVERAGE(Portfolios!$B$2:$B$5644)-Portfolios!B5125, 0)</f>
        <v>0</v>
      </c>
    </row>
    <row r="5126" spans="1:2">
      <c r="A5126" s="11">
        <f>Returns!A5126</f>
        <v>0</v>
      </c>
      <c r="B5126" s="1">
        <f>MAX(AVERAGE(Portfolios!$B$2:$B$5644)-Portfolios!B5126, 0)</f>
        <v>0</v>
      </c>
    </row>
    <row r="5127" spans="1:2">
      <c r="A5127" s="11">
        <f>Returns!A5127</f>
        <v>0</v>
      </c>
      <c r="B5127" s="1">
        <f>MAX(AVERAGE(Portfolios!$B$2:$B$5644)-Portfolios!B5127, 0)</f>
        <v>0</v>
      </c>
    </row>
    <row r="5128" spans="1:2">
      <c r="A5128" s="11">
        <f>Returns!A5128</f>
        <v>0</v>
      </c>
      <c r="B5128" s="1">
        <f>MAX(AVERAGE(Portfolios!$B$2:$B$5644)-Portfolios!B5128, 0)</f>
        <v>0</v>
      </c>
    </row>
    <row r="5129" spans="1:2">
      <c r="A5129" s="11">
        <f>Returns!A5129</f>
        <v>0</v>
      </c>
      <c r="B5129" s="1">
        <f>MAX(AVERAGE(Portfolios!$B$2:$B$5644)-Portfolios!B5129, 0)</f>
        <v>0</v>
      </c>
    </row>
    <row r="5130" spans="1:2">
      <c r="A5130" s="11">
        <f>Returns!A5130</f>
        <v>0</v>
      </c>
      <c r="B5130" s="1">
        <f>MAX(AVERAGE(Portfolios!$B$2:$B$5644)-Portfolios!B5130, 0)</f>
        <v>0</v>
      </c>
    </row>
    <row r="5131" spans="1:2">
      <c r="A5131" s="11">
        <f>Returns!A5131</f>
        <v>0</v>
      </c>
      <c r="B5131" s="1">
        <f>MAX(AVERAGE(Portfolios!$B$2:$B$5644)-Portfolios!B5131, 0)</f>
        <v>0</v>
      </c>
    </row>
    <row r="5132" spans="1:2">
      <c r="A5132" s="11">
        <f>Returns!A5132</f>
        <v>0</v>
      </c>
      <c r="B5132" s="1">
        <f>MAX(AVERAGE(Portfolios!$B$2:$B$5644)-Portfolios!B5132, 0)</f>
        <v>0</v>
      </c>
    </row>
    <row r="5133" spans="1:2">
      <c r="A5133" s="11">
        <f>Returns!A5133</f>
        <v>0</v>
      </c>
      <c r="B5133" s="1">
        <f>MAX(AVERAGE(Portfolios!$B$2:$B$5644)-Portfolios!B5133, 0)</f>
        <v>0</v>
      </c>
    </row>
    <row r="5134" spans="1:2">
      <c r="A5134" s="11">
        <f>Returns!A5134</f>
        <v>0</v>
      </c>
      <c r="B5134" s="1">
        <f>MAX(AVERAGE(Portfolios!$B$2:$B$5644)-Portfolios!B5134, 0)</f>
        <v>0</v>
      </c>
    </row>
    <row r="5135" spans="1:2">
      <c r="A5135" s="11">
        <f>Returns!A5135</f>
        <v>0</v>
      </c>
      <c r="B5135" s="1">
        <f>MAX(AVERAGE(Portfolios!$B$2:$B$5644)-Portfolios!B5135, 0)</f>
        <v>0</v>
      </c>
    </row>
    <row r="5136" spans="1:2">
      <c r="A5136" s="11">
        <f>Returns!A5136</f>
        <v>0</v>
      </c>
      <c r="B5136" s="1">
        <f>MAX(AVERAGE(Portfolios!$B$2:$B$5644)-Portfolios!B5136, 0)</f>
        <v>0</v>
      </c>
    </row>
    <row r="5137" spans="1:2">
      <c r="A5137" s="11">
        <f>Returns!A5137</f>
        <v>0</v>
      </c>
      <c r="B5137" s="1">
        <f>MAX(AVERAGE(Portfolios!$B$2:$B$5644)-Portfolios!B5137, 0)</f>
        <v>0</v>
      </c>
    </row>
    <row r="5138" spans="1:2">
      <c r="A5138" s="11">
        <f>Returns!A5138</f>
        <v>0</v>
      </c>
      <c r="B5138" s="1">
        <f>MAX(AVERAGE(Portfolios!$B$2:$B$5644)-Portfolios!B5138, 0)</f>
        <v>0</v>
      </c>
    </row>
    <row r="5139" spans="1:2">
      <c r="A5139" s="11">
        <f>Returns!A5139</f>
        <v>0</v>
      </c>
      <c r="B5139" s="1">
        <f>MAX(AVERAGE(Portfolios!$B$2:$B$5644)-Portfolios!B5139, 0)</f>
        <v>0</v>
      </c>
    </row>
    <row r="5140" spans="1:2">
      <c r="A5140" s="11">
        <f>Returns!A5140</f>
        <v>0</v>
      </c>
      <c r="B5140" s="1">
        <f>MAX(AVERAGE(Portfolios!$B$2:$B$5644)-Portfolios!B5140, 0)</f>
        <v>0</v>
      </c>
    </row>
    <row r="5141" spans="1:2">
      <c r="A5141" s="11">
        <f>Returns!A5141</f>
        <v>0</v>
      </c>
      <c r="B5141" s="1">
        <f>MAX(AVERAGE(Portfolios!$B$2:$B$5644)-Portfolios!B5141, 0)</f>
        <v>0</v>
      </c>
    </row>
    <row r="5142" spans="1:2">
      <c r="A5142" s="11">
        <f>Returns!A5142</f>
        <v>0</v>
      </c>
      <c r="B5142" s="1">
        <f>MAX(AVERAGE(Portfolios!$B$2:$B$5644)-Portfolios!B5142, 0)</f>
        <v>0</v>
      </c>
    </row>
    <row r="5143" spans="1:2">
      <c r="A5143" s="11">
        <f>Returns!A5143</f>
        <v>0</v>
      </c>
      <c r="B5143" s="1">
        <f>MAX(AVERAGE(Portfolios!$B$2:$B$5644)-Portfolios!B5143, 0)</f>
        <v>0</v>
      </c>
    </row>
    <row r="5144" spans="1:2">
      <c r="A5144" s="11">
        <f>Returns!A5144</f>
        <v>0</v>
      </c>
      <c r="B5144" s="1">
        <f>MAX(AVERAGE(Portfolios!$B$2:$B$5644)-Portfolios!B5144, 0)</f>
        <v>0</v>
      </c>
    </row>
    <row r="5145" spans="1:2">
      <c r="A5145" s="11">
        <f>Returns!A5145</f>
        <v>0</v>
      </c>
      <c r="B5145" s="1">
        <f>MAX(AVERAGE(Portfolios!$B$2:$B$5644)-Portfolios!B5145, 0)</f>
        <v>0</v>
      </c>
    </row>
    <row r="5146" spans="1:2">
      <c r="A5146" s="11">
        <f>Returns!A5146</f>
        <v>0</v>
      </c>
      <c r="B5146" s="1">
        <f>MAX(AVERAGE(Portfolios!$B$2:$B$5644)-Portfolios!B5146, 0)</f>
        <v>0</v>
      </c>
    </row>
    <row r="5147" spans="1:2">
      <c r="A5147" s="11">
        <f>Returns!A5147</f>
        <v>0</v>
      </c>
      <c r="B5147" s="1">
        <f>MAX(AVERAGE(Portfolios!$B$2:$B$5644)-Portfolios!B5147, 0)</f>
        <v>0</v>
      </c>
    </row>
    <row r="5148" spans="1:2">
      <c r="A5148" s="11">
        <f>Returns!A5148</f>
        <v>0</v>
      </c>
      <c r="B5148" s="1">
        <f>MAX(AVERAGE(Portfolios!$B$2:$B$5644)-Portfolios!B5148, 0)</f>
        <v>0</v>
      </c>
    </row>
    <row r="5149" spans="1:2">
      <c r="A5149" s="11">
        <f>Returns!A5149</f>
        <v>0</v>
      </c>
      <c r="B5149" s="1">
        <f>MAX(AVERAGE(Portfolios!$B$2:$B$5644)-Portfolios!B5149, 0)</f>
        <v>0</v>
      </c>
    </row>
    <row r="5150" spans="1:2">
      <c r="A5150" s="11">
        <f>Returns!A5150</f>
        <v>0</v>
      </c>
      <c r="B5150" s="1">
        <f>MAX(AVERAGE(Portfolios!$B$2:$B$5644)-Portfolios!B5150, 0)</f>
        <v>0</v>
      </c>
    </row>
    <row r="5151" spans="1:2">
      <c r="A5151" s="11">
        <f>Returns!A5151</f>
        <v>0</v>
      </c>
      <c r="B5151" s="1">
        <f>MAX(AVERAGE(Portfolios!$B$2:$B$5644)-Portfolios!B5151, 0)</f>
        <v>0</v>
      </c>
    </row>
    <row r="5152" spans="1:2">
      <c r="A5152" s="11">
        <f>Returns!A5152</f>
        <v>0</v>
      </c>
      <c r="B5152" s="1">
        <f>MAX(AVERAGE(Portfolios!$B$2:$B$5644)-Portfolios!B5152, 0)</f>
        <v>0</v>
      </c>
    </row>
    <row r="5153" spans="1:2">
      <c r="A5153" s="11">
        <f>Returns!A5153</f>
        <v>0</v>
      </c>
      <c r="B5153" s="1">
        <f>MAX(AVERAGE(Portfolios!$B$2:$B$5644)-Portfolios!B5153, 0)</f>
        <v>0</v>
      </c>
    </row>
    <row r="5154" spans="1:2">
      <c r="A5154" s="11">
        <f>Returns!A5154</f>
        <v>0</v>
      </c>
      <c r="B5154" s="1">
        <f>MAX(AVERAGE(Portfolios!$B$2:$B$5644)-Portfolios!B5154, 0)</f>
        <v>0</v>
      </c>
    </row>
    <row r="5155" spans="1:2">
      <c r="A5155" s="11">
        <f>Returns!A5155</f>
        <v>0</v>
      </c>
      <c r="B5155" s="1">
        <f>MAX(AVERAGE(Portfolios!$B$2:$B$5644)-Portfolios!B5155, 0)</f>
        <v>0</v>
      </c>
    </row>
    <row r="5156" spans="1:2">
      <c r="A5156" s="11">
        <f>Returns!A5156</f>
        <v>0</v>
      </c>
      <c r="B5156" s="1">
        <f>MAX(AVERAGE(Portfolios!$B$2:$B$5644)-Portfolios!B5156, 0)</f>
        <v>0</v>
      </c>
    </row>
    <row r="5157" spans="1:2">
      <c r="A5157" s="11">
        <f>Returns!A5157</f>
        <v>0</v>
      </c>
      <c r="B5157" s="1">
        <f>MAX(AVERAGE(Portfolios!$B$2:$B$5644)-Portfolios!B5157, 0)</f>
        <v>0</v>
      </c>
    </row>
    <row r="5158" spans="1:2">
      <c r="A5158" s="11">
        <f>Returns!A5158</f>
        <v>0</v>
      </c>
      <c r="B5158" s="1">
        <f>MAX(AVERAGE(Portfolios!$B$2:$B$5644)-Portfolios!B5158, 0)</f>
        <v>0</v>
      </c>
    </row>
    <row r="5159" spans="1:2">
      <c r="A5159" s="11">
        <f>Returns!A5159</f>
        <v>0</v>
      </c>
      <c r="B5159" s="1">
        <f>MAX(AVERAGE(Portfolios!$B$2:$B$5644)-Portfolios!B5159, 0)</f>
        <v>0</v>
      </c>
    </row>
    <row r="5160" spans="1:2">
      <c r="A5160" s="11">
        <f>Returns!A5160</f>
        <v>0</v>
      </c>
      <c r="B5160" s="1">
        <f>MAX(AVERAGE(Portfolios!$B$2:$B$5644)-Portfolios!B5160, 0)</f>
        <v>0</v>
      </c>
    </row>
    <row r="5161" spans="1:2">
      <c r="A5161" s="11">
        <f>Returns!A5161</f>
        <v>0</v>
      </c>
      <c r="B5161" s="1">
        <f>MAX(AVERAGE(Portfolios!$B$2:$B$5644)-Portfolios!B5161, 0)</f>
        <v>0</v>
      </c>
    </row>
    <row r="5162" spans="1:2">
      <c r="A5162" s="11">
        <f>Returns!A5162</f>
        <v>0</v>
      </c>
      <c r="B5162" s="1">
        <f>MAX(AVERAGE(Portfolios!$B$2:$B$5644)-Portfolios!B5162, 0)</f>
        <v>0</v>
      </c>
    </row>
    <row r="5163" spans="1:2">
      <c r="A5163" s="11">
        <f>Returns!A5163</f>
        <v>0</v>
      </c>
      <c r="B5163" s="1">
        <f>MAX(AVERAGE(Portfolios!$B$2:$B$5644)-Portfolios!B5163, 0)</f>
        <v>0</v>
      </c>
    </row>
    <row r="5164" spans="1:2">
      <c r="A5164" s="11">
        <f>Returns!A5164</f>
        <v>0</v>
      </c>
      <c r="B5164" s="1">
        <f>MAX(AVERAGE(Portfolios!$B$2:$B$5644)-Portfolios!B5164, 0)</f>
        <v>0</v>
      </c>
    </row>
    <row r="5165" spans="1:2">
      <c r="A5165" s="11">
        <f>Returns!A5165</f>
        <v>0</v>
      </c>
      <c r="B5165" s="1">
        <f>MAX(AVERAGE(Portfolios!$B$2:$B$5644)-Portfolios!B5165, 0)</f>
        <v>0</v>
      </c>
    </row>
    <row r="5166" spans="1:2">
      <c r="A5166" s="11">
        <f>Returns!A5166</f>
        <v>0</v>
      </c>
      <c r="B5166" s="1">
        <f>MAX(AVERAGE(Portfolios!$B$2:$B$5644)-Portfolios!B5166, 0)</f>
        <v>0</v>
      </c>
    </row>
    <row r="5167" spans="1:2">
      <c r="A5167" s="11">
        <f>Returns!A5167</f>
        <v>0</v>
      </c>
      <c r="B5167" s="1">
        <f>MAX(AVERAGE(Portfolios!$B$2:$B$5644)-Portfolios!B5167, 0)</f>
        <v>0</v>
      </c>
    </row>
    <row r="5168" spans="1:2">
      <c r="A5168" s="11">
        <f>Returns!A5168</f>
        <v>0</v>
      </c>
      <c r="B5168" s="1">
        <f>MAX(AVERAGE(Portfolios!$B$2:$B$5644)-Portfolios!B5168, 0)</f>
        <v>0</v>
      </c>
    </row>
    <row r="5169" spans="1:2">
      <c r="A5169" s="11">
        <f>Returns!A5169</f>
        <v>0</v>
      </c>
      <c r="B5169" s="1">
        <f>MAX(AVERAGE(Portfolios!$B$2:$B$5644)-Portfolios!B5169, 0)</f>
        <v>0</v>
      </c>
    </row>
    <row r="5170" spans="1:2">
      <c r="A5170" s="11">
        <f>Returns!A5170</f>
        <v>0</v>
      </c>
      <c r="B5170" s="1">
        <f>MAX(AVERAGE(Portfolios!$B$2:$B$5644)-Portfolios!B5170, 0)</f>
        <v>0</v>
      </c>
    </row>
    <row r="5171" spans="1:2">
      <c r="A5171" s="11">
        <f>Returns!A5171</f>
        <v>0</v>
      </c>
      <c r="B5171" s="1">
        <f>MAX(AVERAGE(Portfolios!$B$2:$B$5644)-Portfolios!B5171, 0)</f>
        <v>0</v>
      </c>
    </row>
    <row r="5172" spans="1:2">
      <c r="A5172" s="11">
        <f>Returns!A5172</f>
        <v>0</v>
      </c>
      <c r="B5172" s="1">
        <f>MAX(AVERAGE(Portfolios!$B$2:$B$5644)-Portfolios!B5172, 0)</f>
        <v>0</v>
      </c>
    </row>
    <row r="5173" spans="1:2">
      <c r="A5173" s="11">
        <f>Returns!A5173</f>
        <v>0</v>
      </c>
      <c r="B5173" s="1">
        <f>MAX(AVERAGE(Portfolios!$B$2:$B$5644)-Portfolios!B5173, 0)</f>
        <v>0</v>
      </c>
    </row>
    <row r="5174" spans="1:2">
      <c r="A5174" s="11">
        <f>Returns!A5174</f>
        <v>0</v>
      </c>
      <c r="B5174" s="1">
        <f>MAX(AVERAGE(Portfolios!$B$2:$B$5644)-Portfolios!B5174, 0)</f>
        <v>0</v>
      </c>
    </row>
    <row r="5175" spans="1:2">
      <c r="A5175" s="11">
        <f>Returns!A5175</f>
        <v>0</v>
      </c>
      <c r="B5175" s="1">
        <f>MAX(AVERAGE(Portfolios!$B$2:$B$5644)-Portfolios!B5175, 0)</f>
        <v>0</v>
      </c>
    </row>
    <row r="5176" spans="1:2">
      <c r="A5176" s="11">
        <f>Returns!A5176</f>
        <v>0</v>
      </c>
      <c r="B5176" s="1">
        <f>MAX(AVERAGE(Portfolios!$B$2:$B$5644)-Portfolios!B5176, 0)</f>
        <v>0</v>
      </c>
    </row>
    <row r="5177" spans="1:2">
      <c r="A5177" s="11">
        <f>Returns!A5177</f>
        <v>0</v>
      </c>
      <c r="B5177" s="1">
        <f>MAX(AVERAGE(Portfolios!$B$2:$B$5644)-Portfolios!B5177, 0)</f>
        <v>0</v>
      </c>
    </row>
    <row r="5178" spans="1:2">
      <c r="A5178" s="11">
        <f>Returns!A5178</f>
        <v>0</v>
      </c>
      <c r="B5178" s="1">
        <f>MAX(AVERAGE(Portfolios!$B$2:$B$5644)-Portfolios!B5178, 0)</f>
        <v>0</v>
      </c>
    </row>
    <row r="5179" spans="1:2">
      <c r="A5179" s="11">
        <f>Returns!A5179</f>
        <v>0</v>
      </c>
      <c r="B5179" s="1">
        <f>MAX(AVERAGE(Portfolios!$B$2:$B$5644)-Portfolios!B5179, 0)</f>
        <v>0</v>
      </c>
    </row>
    <row r="5180" spans="1:2">
      <c r="A5180" s="11">
        <f>Returns!A5180</f>
        <v>0</v>
      </c>
      <c r="B5180" s="1">
        <f>MAX(AVERAGE(Portfolios!$B$2:$B$5644)-Portfolios!B5180, 0)</f>
        <v>0</v>
      </c>
    </row>
    <row r="5181" spans="1:2">
      <c r="A5181" s="11">
        <f>Returns!A5181</f>
        <v>0</v>
      </c>
      <c r="B5181" s="1">
        <f>MAX(AVERAGE(Portfolios!$B$2:$B$5644)-Portfolios!B5181, 0)</f>
        <v>0</v>
      </c>
    </row>
    <row r="5182" spans="1:2">
      <c r="A5182" s="11">
        <f>Returns!A5182</f>
        <v>0</v>
      </c>
      <c r="B5182" s="1">
        <f>MAX(AVERAGE(Portfolios!$B$2:$B$5644)-Portfolios!B5182, 0)</f>
        <v>0</v>
      </c>
    </row>
    <row r="5183" spans="1:2">
      <c r="A5183" s="11">
        <f>Returns!A5183</f>
        <v>0</v>
      </c>
      <c r="B5183" s="1">
        <f>MAX(AVERAGE(Portfolios!$B$2:$B$5644)-Portfolios!B5183, 0)</f>
        <v>0</v>
      </c>
    </row>
    <row r="5184" spans="1:2">
      <c r="A5184" s="11">
        <f>Returns!A5184</f>
        <v>0</v>
      </c>
      <c r="B5184" s="1">
        <f>MAX(AVERAGE(Portfolios!$B$2:$B$5644)-Portfolios!B5184, 0)</f>
        <v>0</v>
      </c>
    </row>
    <row r="5185" spans="1:2">
      <c r="A5185" s="11">
        <f>Returns!A5185</f>
        <v>0</v>
      </c>
      <c r="B5185" s="1">
        <f>MAX(AVERAGE(Portfolios!$B$2:$B$5644)-Portfolios!B5185, 0)</f>
        <v>0</v>
      </c>
    </row>
    <row r="5186" spans="1:2">
      <c r="A5186" s="11">
        <f>Returns!A5186</f>
        <v>0</v>
      </c>
      <c r="B5186" s="1">
        <f>MAX(AVERAGE(Portfolios!$B$2:$B$5644)-Portfolios!B5186, 0)</f>
        <v>0</v>
      </c>
    </row>
    <row r="5187" spans="1:2">
      <c r="A5187" s="11">
        <f>Returns!A5187</f>
        <v>0</v>
      </c>
      <c r="B5187" s="1">
        <f>MAX(AVERAGE(Portfolios!$B$2:$B$5644)-Portfolios!B5187, 0)</f>
        <v>0</v>
      </c>
    </row>
    <row r="5188" spans="1:2">
      <c r="A5188" s="11">
        <f>Returns!A5188</f>
        <v>0</v>
      </c>
      <c r="B5188" s="1">
        <f>MAX(AVERAGE(Portfolios!$B$2:$B$5644)-Portfolios!B5188, 0)</f>
        <v>0</v>
      </c>
    </row>
    <row r="5189" spans="1:2">
      <c r="A5189" s="11">
        <f>Returns!A5189</f>
        <v>0</v>
      </c>
      <c r="B5189" s="1">
        <f>MAX(AVERAGE(Portfolios!$B$2:$B$5644)-Portfolios!B5189, 0)</f>
        <v>0</v>
      </c>
    </row>
    <row r="5190" spans="1:2">
      <c r="A5190" s="11">
        <f>Returns!A5190</f>
        <v>0</v>
      </c>
      <c r="B5190" s="1">
        <f>MAX(AVERAGE(Portfolios!$B$2:$B$5644)-Portfolios!B5190, 0)</f>
        <v>0</v>
      </c>
    </row>
    <row r="5191" spans="1:2">
      <c r="A5191" s="11">
        <f>Returns!A5191</f>
        <v>0</v>
      </c>
      <c r="B5191" s="1">
        <f>MAX(AVERAGE(Portfolios!$B$2:$B$5644)-Portfolios!B5191, 0)</f>
        <v>0</v>
      </c>
    </row>
    <row r="5192" spans="1:2">
      <c r="A5192" s="11">
        <f>Returns!A5192</f>
        <v>0</v>
      </c>
      <c r="B5192" s="1">
        <f>MAX(AVERAGE(Portfolios!$B$2:$B$5644)-Portfolios!B5192, 0)</f>
        <v>0</v>
      </c>
    </row>
    <row r="5193" spans="1:2">
      <c r="A5193" s="11">
        <f>Returns!A5193</f>
        <v>0</v>
      </c>
      <c r="B5193" s="1">
        <f>MAX(AVERAGE(Portfolios!$B$2:$B$5644)-Portfolios!B5193, 0)</f>
        <v>0</v>
      </c>
    </row>
    <row r="5194" spans="1:2">
      <c r="A5194" s="11">
        <f>Returns!A5194</f>
        <v>0</v>
      </c>
      <c r="B5194" s="1">
        <f>MAX(AVERAGE(Portfolios!$B$2:$B$5644)-Portfolios!B5194, 0)</f>
        <v>0</v>
      </c>
    </row>
    <row r="5195" spans="1:2">
      <c r="A5195" s="11">
        <f>Returns!A5195</f>
        <v>0</v>
      </c>
      <c r="B5195" s="1">
        <f>MAX(AVERAGE(Portfolios!$B$2:$B$5644)-Portfolios!B5195, 0)</f>
        <v>0</v>
      </c>
    </row>
    <row r="5196" spans="1:2">
      <c r="A5196" s="11">
        <f>Returns!A5196</f>
        <v>0</v>
      </c>
      <c r="B5196" s="1">
        <f>MAX(AVERAGE(Portfolios!$B$2:$B$5644)-Portfolios!B5196, 0)</f>
        <v>0</v>
      </c>
    </row>
    <row r="5197" spans="1:2">
      <c r="A5197" s="11">
        <f>Returns!A5197</f>
        <v>0</v>
      </c>
      <c r="B5197" s="1">
        <f>MAX(AVERAGE(Portfolios!$B$2:$B$5644)-Portfolios!B5197, 0)</f>
        <v>0</v>
      </c>
    </row>
    <row r="5198" spans="1:2">
      <c r="A5198" s="11">
        <f>Returns!A5198</f>
        <v>0</v>
      </c>
      <c r="B5198" s="1">
        <f>MAX(AVERAGE(Portfolios!$B$2:$B$5644)-Portfolios!B5198, 0)</f>
        <v>0</v>
      </c>
    </row>
    <row r="5199" spans="1:2">
      <c r="A5199" s="11">
        <f>Returns!A5199</f>
        <v>0</v>
      </c>
      <c r="B5199" s="1">
        <f>MAX(AVERAGE(Portfolios!$B$2:$B$5644)-Portfolios!B5199, 0)</f>
        <v>0</v>
      </c>
    </row>
    <row r="5200" spans="1:2">
      <c r="A5200" s="11">
        <f>Returns!A5200</f>
        <v>0</v>
      </c>
      <c r="B5200" s="1">
        <f>MAX(AVERAGE(Portfolios!$B$2:$B$5644)-Portfolios!B5200, 0)</f>
        <v>0</v>
      </c>
    </row>
    <row r="5201" spans="1:2">
      <c r="A5201" s="11">
        <f>Returns!A5201</f>
        <v>0</v>
      </c>
      <c r="B5201" s="1">
        <f>MAX(AVERAGE(Portfolios!$B$2:$B$5644)-Portfolios!B5201, 0)</f>
        <v>0</v>
      </c>
    </row>
    <row r="5202" spans="1:2">
      <c r="A5202" s="11">
        <f>Returns!A5202</f>
        <v>0</v>
      </c>
      <c r="B5202" s="1">
        <f>MAX(AVERAGE(Portfolios!$B$2:$B$5644)-Portfolios!B5202, 0)</f>
        <v>0</v>
      </c>
    </row>
    <row r="5203" spans="1:2">
      <c r="A5203" s="11">
        <f>Returns!A5203</f>
        <v>0</v>
      </c>
      <c r="B5203" s="1">
        <f>MAX(AVERAGE(Portfolios!$B$2:$B$5644)-Portfolios!B5203, 0)</f>
        <v>0</v>
      </c>
    </row>
    <row r="5204" spans="1:2">
      <c r="A5204" s="11">
        <f>Returns!A5204</f>
        <v>0</v>
      </c>
      <c r="B5204" s="1">
        <f>MAX(AVERAGE(Portfolios!$B$2:$B$5644)-Portfolios!B5204, 0)</f>
        <v>0</v>
      </c>
    </row>
    <row r="5205" spans="1:2">
      <c r="A5205" s="11">
        <f>Returns!A5205</f>
        <v>0</v>
      </c>
      <c r="B5205" s="1">
        <f>MAX(AVERAGE(Portfolios!$B$2:$B$5644)-Portfolios!B5205, 0)</f>
        <v>0</v>
      </c>
    </row>
    <row r="5206" spans="1:2">
      <c r="A5206" s="11">
        <f>Returns!A5206</f>
        <v>0</v>
      </c>
      <c r="B5206" s="1">
        <f>MAX(AVERAGE(Portfolios!$B$2:$B$5644)-Portfolios!B5206, 0)</f>
        <v>0</v>
      </c>
    </row>
    <row r="5207" spans="1:2">
      <c r="A5207" s="11">
        <f>Returns!A5207</f>
        <v>0</v>
      </c>
      <c r="B5207" s="1">
        <f>MAX(AVERAGE(Portfolios!$B$2:$B$5644)-Portfolios!B5207, 0)</f>
        <v>0</v>
      </c>
    </row>
    <row r="5208" spans="1:2">
      <c r="A5208" s="11">
        <f>Returns!A5208</f>
        <v>0</v>
      </c>
      <c r="B5208" s="1">
        <f>MAX(AVERAGE(Portfolios!$B$2:$B$5644)-Portfolios!B5208, 0)</f>
        <v>0</v>
      </c>
    </row>
    <row r="5209" spans="1:2">
      <c r="A5209" s="11">
        <f>Returns!A5209</f>
        <v>0</v>
      </c>
      <c r="B5209" s="1">
        <f>MAX(AVERAGE(Portfolios!$B$2:$B$5644)-Portfolios!B5209, 0)</f>
        <v>0</v>
      </c>
    </row>
    <row r="5210" spans="1:2">
      <c r="A5210" s="11">
        <f>Returns!A5210</f>
        <v>0</v>
      </c>
      <c r="B5210" s="1">
        <f>MAX(AVERAGE(Portfolios!$B$2:$B$5644)-Portfolios!B5210, 0)</f>
        <v>0</v>
      </c>
    </row>
    <row r="5211" spans="1:2">
      <c r="A5211" s="11">
        <f>Returns!A5211</f>
        <v>0</v>
      </c>
      <c r="B5211" s="1">
        <f>MAX(AVERAGE(Portfolios!$B$2:$B$5644)-Portfolios!B5211, 0)</f>
        <v>0</v>
      </c>
    </row>
    <row r="5212" spans="1:2">
      <c r="A5212" s="11">
        <f>Returns!A5212</f>
        <v>0</v>
      </c>
      <c r="B5212" s="1">
        <f>MAX(AVERAGE(Portfolios!$B$2:$B$5644)-Portfolios!B5212, 0)</f>
        <v>0</v>
      </c>
    </row>
    <row r="5213" spans="1:2">
      <c r="A5213" s="11">
        <f>Returns!A5213</f>
        <v>0</v>
      </c>
      <c r="B5213" s="1">
        <f>MAX(AVERAGE(Portfolios!$B$2:$B$5644)-Portfolios!B5213, 0)</f>
        <v>0</v>
      </c>
    </row>
    <row r="5214" spans="1:2">
      <c r="A5214" s="11">
        <f>Returns!A5214</f>
        <v>0</v>
      </c>
      <c r="B5214" s="1">
        <f>MAX(AVERAGE(Portfolios!$B$2:$B$5644)-Portfolios!B5214, 0)</f>
        <v>0</v>
      </c>
    </row>
    <row r="5215" spans="1:2">
      <c r="A5215" s="11">
        <f>Returns!A5215</f>
        <v>0</v>
      </c>
      <c r="B5215" s="1">
        <f>MAX(AVERAGE(Portfolios!$B$2:$B$5644)-Portfolios!B5215, 0)</f>
        <v>0</v>
      </c>
    </row>
    <row r="5216" spans="1:2">
      <c r="A5216" s="11">
        <f>Returns!A5216</f>
        <v>0</v>
      </c>
      <c r="B5216" s="1">
        <f>MAX(AVERAGE(Portfolios!$B$2:$B$5644)-Portfolios!B5216, 0)</f>
        <v>0</v>
      </c>
    </row>
    <row r="5217" spans="1:2">
      <c r="A5217" s="11">
        <f>Returns!A5217</f>
        <v>0</v>
      </c>
      <c r="B5217" s="1">
        <f>MAX(AVERAGE(Portfolios!$B$2:$B$5644)-Portfolios!B5217, 0)</f>
        <v>0</v>
      </c>
    </row>
    <row r="5218" spans="1:2">
      <c r="A5218" s="11">
        <f>Returns!A5218</f>
        <v>0</v>
      </c>
      <c r="B5218" s="1">
        <f>MAX(AVERAGE(Portfolios!$B$2:$B$5644)-Portfolios!B5218, 0)</f>
        <v>0</v>
      </c>
    </row>
    <row r="5219" spans="1:2">
      <c r="A5219" s="11">
        <f>Returns!A5219</f>
        <v>0</v>
      </c>
      <c r="B5219" s="1">
        <f>MAX(AVERAGE(Portfolios!$B$2:$B$5644)-Portfolios!B5219, 0)</f>
        <v>0</v>
      </c>
    </row>
    <row r="5220" spans="1:2">
      <c r="A5220" s="11">
        <f>Returns!A5220</f>
        <v>0</v>
      </c>
      <c r="B5220" s="1">
        <f>MAX(AVERAGE(Portfolios!$B$2:$B$5644)-Portfolios!B5220, 0)</f>
        <v>0</v>
      </c>
    </row>
    <row r="5221" spans="1:2">
      <c r="A5221" s="11">
        <f>Returns!A5221</f>
        <v>0</v>
      </c>
      <c r="B5221" s="1">
        <f>MAX(AVERAGE(Portfolios!$B$2:$B$5644)-Portfolios!B5221, 0)</f>
        <v>0</v>
      </c>
    </row>
    <row r="5222" spans="1:2">
      <c r="A5222" s="11">
        <f>Returns!A5222</f>
        <v>0</v>
      </c>
      <c r="B5222" s="1">
        <f>MAX(AVERAGE(Portfolios!$B$2:$B$5644)-Portfolios!B5222, 0)</f>
        <v>0</v>
      </c>
    </row>
    <row r="5223" spans="1:2">
      <c r="A5223" s="11">
        <f>Returns!A5223</f>
        <v>0</v>
      </c>
      <c r="B5223" s="1">
        <f>MAX(AVERAGE(Portfolios!$B$2:$B$5644)-Portfolios!B5223, 0)</f>
        <v>0</v>
      </c>
    </row>
    <row r="5224" spans="1:2">
      <c r="A5224" s="11">
        <f>Returns!A5224</f>
        <v>0</v>
      </c>
      <c r="B5224" s="1">
        <f>MAX(AVERAGE(Portfolios!$B$2:$B$5644)-Portfolios!B5224, 0)</f>
        <v>0</v>
      </c>
    </row>
    <row r="5225" spans="1:2">
      <c r="A5225" s="11">
        <f>Returns!A5225</f>
        <v>0</v>
      </c>
      <c r="B5225" s="1">
        <f>MAX(AVERAGE(Portfolios!$B$2:$B$5644)-Portfolios!B5225, 0)</f>
        <v>0</v>
      </c>
    </row>
    <row r="5226" spans="1:2">
      <c r="A5226" s="11">
        <f>Returns!A5226</f>
        <v>0</v>
      </c>
      <c r="B5226" s="1">
        <f>MAX(AVERAGE(Portfolios!$B$2:$B$5644)-Portfolios!B5226, 0)</f>
        <v>0</v>
      </c>
    </row>
    <row r="5227" spans="1:2">
      <c r="A5227" s="11">
        <f>Returns!A5227</f>
        <v>0</v>
      </c>
      <c r="B5227" s="1">
        <f>MAX(AVERAGE(Portfolios!$B$2:$B$5644)-Portfolios!B5227, 0)</f>
        <v>0</v>
      </c>
    </row>
    <row r="5228" spans="1:2">
      <c r="A5228" s="11">
        <f>Returns!A5228</f>
        <v>0</v>
      </c>
      <c r="B5228" s="1">
        <f>MAX(AVERAGE(Portfolios!$B$2:$B$5644)-Portfolios!B5228, 0)</f>
        <v>0</v>
      </c>
    </row>
    <row r="5229" spans="1:2">
      <c r="A5229" s="11">
        <f>Returns!A5229</f>
        <v>0</v>
      </c>
      <c r="B5229" s="1">
        <f>MAX(AVERAGE(Portfolios!$B$2:$B$5644)-Portfolios!B5229, 0)</f>
        <v>0</v>
      </c>
    </row>
    <row r="5230" spans="1:2">
      <c r="A5230" s="11">
        <f>Returns!A5230</f>
        <v>0</v>
      </c>
      <c r="B5230" s="1">
        <f>MAX(AVERAGE(Portfolios!$B$2:$B$5644)-Portfolios!B5230, 0)</f>
        <v>0</v>
      </c>
    </row>
    <row r="5231" spans="1:2">
      <c r="A5231" s="11">
        <f>Returns!A5231</f>
        <v>0</v>
      </c>
      <c r="B5231" s="1">
        <f>MAX(AVERAGE(Portfolios!$B$2:$B$5644)-Portfolios!B5231, 0)</f>
        <v>0</v>
      </c>
    </row>
    <row r="5232" spans="1:2">
      <c r="A5232" s="11">
        <f>Returns!A5232</f>
        <v>0</v>
      </c>
      <c r="B5232" s="1">
        <f>MAX(AVERAGE(Portfolios!$B$2:$B$5644)-Portfolios!B5232, 0)</f>
        <v>0</v>
      </c>
    </row>
    <row r="5233" spans="1:2">
      <c r="A5233" s="11">
        <f>Returns!A5233</f>
        <v>0</v>
      </c>
      <c r="B5233" s="1">
        <f>MAX(AVERAGE(Portfolios!$B$2:$B$5644)-Portfolios!B5233, 0)</f>
        <v>0</v>
      </c>
    </row>
    <row r="5234" spans="1:2">
      <c r="A5234" s="11">
        <f>Returns!A5234</f>
        <v>0</v>
      </c>
      <c r="B5234" s="1">
        <f>MAX(AVERAGE(Portfolios!$B$2:$B$5644)-Portfolios!B5234, 0)</f>
        <v>0</v>
      </c>
    </row>
    <row r="5235" spans="1:2">
      <c r="A5235" s="11">
        <f>Returns!A5235</f>
        <v>0</v>
      </c>
      <c r="B5235" s="1">
        <f>MAX(AVERAGE(Portfolios!$B$2:$B$5644)-Portfolios!B5235, 0)</f>
        <v>0</v>
      </c>
    </row>
    <row r="5236" spans="1:2">
      <c r="A5236" s="11">
        <f>Returns!A5236</f>
        <v>0</v>
      </c>
      <c r="B5236" s="1">
        <f>MAX(AVERAGE(Portfolios!$B$2:$B$5644)-Portfolios!B5236, 0)</f>
        <v>0</v>
      </c>
    </row>
    <row r="5237" spans="1:2">
      <c r="A5237" s="11">
        <f>Returns!A5237</f>
        <v>0</v>
      </c>
      <c r="B5237" s="1">
        <f>MAX(AVERAGE(Portfolios!$B$2:$B$5644)-Portfolios!B5237, 0)</f>
        <v>0</v>
      </c>
    </row>
    <row r="5238" spans="1:2">
      <c r="A5238" s="11">
        <f>Returns!A5238</f>
        <v>0</v>
      </c>
      <c r="B5238" s="1">
        <f>MAX(AVERAGE(Portfolios!$B$2:$B$5644)-Portfolios!B5238, 0)</f>
        <v>0</v>
      </c>
    </row>
    <row r="5239" spans="1:2">
      <c r="A5239" s="11">
        <f>Returns!A5239</f>
        <v>0</v>
      </c>
      <c r="B5239" s="1">
        <f>MAX(AVERAGE(Portfolios!$B$2:$B$5644)-Portfolios!B5239, 0)</f>
        <v>0</v>
      </c>
    </row>
    <row r="5240" spans="1:2">
      <c r="A5240" s="11">
        <f>Returns!A5240</f>
        <v>0</v>
      </c>
      <c r="B5240" s="1">
        <f>MAX(AVERAGE(Portfolios!$B$2:$B$5644)-Portfolios!B5240, 0)</f>
        <v>0</v>
      </c>
    </row>
    <row r="5241" spans="1:2">
      <c r="A5241" s="11">
        <f>Returns!A5241</f>
        <v>0</v>
      </c>
      <c r="B5241" s="1">
        <f>MAX(AVERAGE(Portfolios!$B$2:$B$5644)-Portfolios!B5241, 0)</f>
        <v>0</v>
      </c>
    </row>
    <row r="5242" spans="1:2">
      <c r="A5242" s="11">
        <f>Returns!A5242</f>
        <v>0</v>
      </c>
      <c r="B5242" s="1">
        <f>MAX(AVERAGE(Portfolios!$B$2:$B$5644)-Portfolios!B5242, 0)</f>
        <v>0</v>
      </c>
    </row>
    <row r="5243" spans="1:2">
      <c r="A5243" s="11">
        <f>Returns!A5243</f>
        <v>0</v>
      </c>
      <c r="B5243" s="1">
        <f>MAX(AVERAGE(Portfolios!$B$2:$B$5644)-Portfolios!B5243, 0)</f>
        <v>0</v>
      </c>
    </row>
    <row r="5244" spans="1:2">
      <c r="A5244" s="11">
        <f>Returns!A5244</f>
        <v>0</v>
      </c>
      <c r="B5244" s="1">
        <f>MAX(AVERAGE(Portfolios!$B$2:$B$5644)-Portfolios!B5244, 0)</f>
        <v>0</v>
      </c>
    </row>
    <row r="5245" spans="1:2">
      <c r="A5245" s="11">
        <f>Returns!A5245</f>
        <v>0</v>
      </c>
      <c r="B5245" s="1">
        <f>MAX(AVERAGE(Portfolios!$B$2:$B$5644)-Portfolios!B5245, 0)</f>
        <v>0</v>
      </c>
    </row>
    <row r="5246" spans="1:2">
      <c r="A5246" s="11">
        <f>Returns!A5246</f>
        <v>0</v>
      </c>
      <c r="B5246" s="1">
        <f>MAX(AVERAGE(Portfolios!$B$2:$B$5644)-Portfolios!B5246, 0)</f>
        <v>0</v>
      </c>
    </row>
    <row r="5247" spans="1:2">
      <c r="A5247" s="11">
        <f>Returns!A5247</f>
        <v>0</v>
      </c>
      <c r="B5247" s="1">
        <f>MAX(AVERAGE(Portfolios!$B$2:$B$5644)-Portfolios!B5247, 0)</f>
        <v>0</v>
      </c>
    </row>
    <row r="5248" spans="1:2">
      <c r="A5248" s="11">
        <f>Returns!A5248</f>
        <v>0</v>
      </c>
      <c r="B5248" s="1">
        <f>MAX(AVERAGE(Portfolios!$B$2:$B$5644)-Portfolios!B5248, 0)</f>
        <v>0</v>
      </c>
    </row>
    <row r="5249" spans="1:2">
      <c r="A5249" s="11">
        <f>Returns!A5249</f>
        <v>0</v>
      </c>
      <c r="B5249" s="1">
        <f>MAX(AVERAGE(Portfolios!$B$2:$B$5644)-Portfolios!B5249, 0)</f>
        <v>0</v>
      </c>
    </row>
    <row r="5250" spans="1:2">
      <c r="A5250" s="11">
        <f>Returns!A5250</f>
        <v>0</v>
      </c>
      <c r="B5250" s="1">
        <f>MAX(AVERAGE(Portfolios!$B$2:$B$5644)-Portfolios!B5250, 0)</f>
        <v>0</v>
      </c>
    </row>
    <row r="5251" spans="1:2">
      <c r="A5251" s="11">
        <f>Returns!A5251</f>
        <v>0</v>
      </c>
      <c r="B5251" s="1">
        <f>MAX(AVERAGE(Portfolios!$B$2:$B$5644)-Portfolios!B5251, 0)</f>
        <v>0</v>
      </c>
    </row>
    <row r="5252" spans="1:2">
      <c r="A5252" s="11">
        <f>Returns!A5252</f>
        <v>0</v>
      </c>
      <c r="B5252" s="1">
        <f>MAX(AVERAGE(Portfolios!$B$2:$B$5644)-Portfolios!B5252, 0)</f>
        <v>0</v>
      </c>
    </row>
    <row r="5253" spans="1:2">
      <c r="A5253" s="11">
        <f>Returns!A5253</f>
        <v>0</v>
      </c>
      <c r="B5253" s="1">
        <f>MAX(AVERAGE(Portfolios!$B$2:$B$5644)-Portfolios!B5253, 0)</f>
        <v>0</v>
      </c>
    </row>
    <row r="5254" spans="1:2">
      <c r="A5254" s="11">
        <f>Returns!A5254</f>
        <v>0</v>
      </c>
      <c r="B5254" s="1">
        <f>MAX(AVERAGE(Portfolios!$B$2:$B$5644)-Portfolios!B5254, 0)</f>
        <v>0</v>
      </c>
    </row>
    <row r="5255" spans="1:2">
      <c r="A5255" s="11">
        <f>Returns!A5255</f>
        <v>0</v>
      </c>
      <c r="B5255" s="1">
        <f>MAX(AVERAGE(Portfolios!$B$2:$B$5644)-Portfolios!B5255, 0)</f>
        <v>0</v>
      </c>
    </row>
    <row r="5256" spans="1:2">
      <c r="A5256" s="11">
        <f>Returns!A5256</f>
        <v>0</v>
      </c>
      <c r="B5256" s="1">
        <f>MAX(AVERAGE(Portfolios!$B$2:$B$5644)-Portfolios!B5256, 0)</f>
        <v>0</v>
      </c>
    </row>
    <row r="5257" spans="1:2">
      <c r="A5257" s="11">
        <f>Returns!A5257</f>
        <v>0</v>
      </c>
      <c r="B5257" s="1">
        <f>MAX(AVERAGE(Portfolios!$B$2:$B$5644)-Portfolios!B5257, 0)</f>
        <v>0</v>
      </c>
    </row>
    <row r="5258" spans="1:2">
      <c r="A5258" s="11">
        <f>Returns!A5258</f>
        <v>0</v>
      </c>
      <c r="B5258" s="1">
        <f>MAX(AVERAGE(Portfolios!$B$2:$B$5644)-Portfolios!B5258, 0)</f>
        <v>0</v>
      </c>
    </row>
    <row r="5259" spans="1:2">
      <c r="A5259" s="11">
        <f>Returns!A5259</f>
        <v>0</v>
      </c>
      <c r="B5259" s="1">
        <f>MAX(AVERAGE(Portfolios!$B$2:$B$5644)-Portfolios!B5259, 0)</f>
        <v>0</v>
      </c>
    </row>
    <row r="5260" spans="1:2">
      <c r="A5260" s="11">
        <f>Returns!A5260</f>
        <v>0</v>
      </c>
      <c r="B5260" s="1">
        <f>MAX(AVERAGE(Portfolios!$B$2:$B$5644)-Portfolios!B5260, 0)</f>
        <v>0</v>
      </c>
    </row>
    <row r="5261" spans="1:2">
      <c r="A5261" s="11">
        <f>Returns!A5261</f>
        <v>0</v>
      </c>
      <c r="B5261" s="1">
        <f>MAX(AVERAGE(Portfolios!$B$2:$B$5644)-Portfolios!B5261, 0)</f>
        <v>0</v>
      </c>
    </row>
    <row r="5262" spans="1:2">
      <c r="A5262" s="11">
        <f>Returns!A5262</f>
        <v>0</v>
      </c>
      <c r="B5262" s="1">
        <f>MAX(AVERAGE(Portfolios!$B$2:$B$5644)-Portfolios!B5262, 0)</f>
        <v>0</v>
      </c>
    </row>
    <row r="5263" spans="1:2">
      <c r="A5263" s="11">
        <f>Returns!A5263</f>
        <v>0</v>
      </c>
      <c r="B5263" s="1">
        <f>MAX(AVERAGE(Portfolios!$B$2:$B$5644)-Portfolios!B5263, 0)</f>
        <v>0</v>
      </c>
    </row>
    <row r="5264" spans="1:2">
      <c r="A5264" s="11">
        <f>Returns!A5264</f>
        <v>0</v>
      </c>
      <c r="B5264" s="1">
        <f>MAX(AVERAGE(Portfolios!$B$2:$B$5644)-Portfolios!B5264, 0)</f>
        <v>0</v>
      </c>
    </row>
    <row r="5265" spans="1:2">
      <c r="A5265" s="11">
        <f>Returns!A5265</f>
        <v>0</v>
      </c>
      <c r="B5265" s="1">
        <f>MAX(AVERAGE(Portfolios!$B$2:$B$5644)-Portfolios!B5265, 0)</f>
        <v>0</v>
      </c>
    </row>
    <row r="5266" spans="1:2">
      <c r="A5266" s="11">
        <f>Returns!A5266</f>
        <v>0</v>
      </c>
      <c r="B5266" s="1">
        <f>MAX(AVERAGE(Portfolios!$B$2:$B$5644)-Portfolios!B5266, 0)</f>
        <v>0</v>
      </c>
    </row>
    <row r="5267" spans="1:2">
      <c r="A5267" s="11">
        <f>Returns!A5267</f>
        <v>0</v>
      </c>
      <c r="B5267" s="1">
        <f>MAX(AVERAGE(Portfolios!$B$2:$B$5644)-Portfolios!B5267, 0)</f>
        <v>0</v>
      </c>
    </row>
    <row r="5268" spans="1:2">
      <c r="A5268" s="11">
        <f>Returns!A5268</f>
        <v>0</v>
      </c>
      <c r="B5268" s="1">
        <f>MAX(AVERAGE(Portfolios!$B$2:$B$5644)-Portfolios!B5268, 0)</f>
        <v>0</v>
      </c>
    </row>
    <row r="5269" spans="1:2">
      <c r="A5269" s="11">
        <f>Returns!A5269</f>
        <v>0</v>
      </c>
      <c r="B5269" s="1">
        <f>MAX(AVERAGE(Portfolios!$B$2:$B$5644)-Portfolios!B5269, 0)</f>
        <v>0</v>
      </c>
    </row>
    <row r="5270" spans="1:2">
      <c r="A5270" s="11">
        <f>Returns!A5270</f>
        <v>0</v>
      </c>
      <c r="B5270" s="1">
        <f>MAX(AVERAGE(Portfolios!$B$2:$B$5644)-Portfolios!B5270, 0)</f>
        <v>0</v>
      </c>
    </row>
    <row r="5271" spans="1:2">
      <c r="A5271" s="11">
        <f>Returns!A5271</f>
        <v>0</v>
      </c>
      <c r="B5271" s="1">
        <f>MAX(AVERAGE(Portfolios!$B$2:$B$5644)-Portfolios!B5271, 0)</f>
        <v>0</v>
      </c>
    </row>
    <row r="5272" spans="1:2">
      <c r="A5272" s="11">
        <f>Returns!A5272</f>
        <v>0</v>
      </c>
      <c r="B5272" s="1">
        <f>MAX(AVERAGE(Portfolios!$B$2:$B$5644)-Portfolios!B5272, 0)</f>
        <v>0</v>
      </c>
    </row>
    <row r="5273" spans="1:2">
      <c r="A5273" s="11">
        <f>Returns!A5273</f>
        <v>0</v>
      </c>
      <c r="B5273" s="1">
        <f>MAX(AVERAGE(Portfolios!$B$2:$B$5644)-Portfolios!B5273, 0)</f>
        <v>0</v>
      </c>
    </row>
    <row r="5274" spans="1:2">
      <c r="A5274" s="11">
        <f>Returns!A5274</f>
        <v>0</v>
      </c>
      <c r="B5274" s="1">
        <f>MAX(AVERAGE(Portfolios!$B$2:$B$5644)-Portfolios!B5274, 0)</f>
        <v>0</v>
      </c>
    </row>
    <row r="5275" spans="1:2">
      <c r="A5275" s="11">
        <f>Returns!A5275</f>
        <v>0</v>
      </c>
      <c r="B5275" s="1">
        <f>MAX(AVERAGE(Portfolios!$B$2:$B$5644)-Portfolios!B5275, 0)</f>
        <v>0</v>
      </c>
    </row>
    <row r="5276" spans="1:2">
      <c r="A5276" s="11">
        <f>Returns!A5276</f>
        <v>0</v>
      </c>
      <c r="B5276" s="1">
        <f>MAX(AVERAGE(Portfolios!$B$2:$B$5644)-Portfolios!B5276, 0)</f>
        <v>0</v>
      </c>
    </row>
    <row r="5277" spans="1:2">
      <c r="A5277" s="11">
        <f>Returns!A5277</f>
        <v>0</v>
      </c>
      <c r="B5277" s="1">
        <f>MAX(AVERAGE(Portfolios!$B$2:$B$5644)-Portfolios!B5277, 0)</f>
        <v>0</v>
      </c>
    </row>
    <row r="5278" spans="1:2">
      <c r="A5278" s="11">
        <f>Returns!A5278</f>
        <v>0</v>
      </c>
      <c r="B5278" s="1">
        <f>MAX(AVERAGE(Portfolios!$B$2:$B$5644)-Portfolios!B5278, 0)</f>
        <v>0</v>
      </c>
    </row>
    <row r="5279" spans="1:2">
      <c r="A5279" s="11">
        <f>Returns!A5279</f>
        <v>0</v>
      </c>
      <c r="B5279" s="1">
        <f>MAX(AVERAGE(Portfolios!$B$2:$B$5644)-Portfolios!B5279, 0)</f>
        <v>0</v>
      </c>
    </row>
    <row r="5280" spans="1:2">
      <c r="A5280" s="11">
        <f>Returns!A5280</f>
        <v>0</v>
      </c>
      <c r="B5280" s="1">
        <f>MAX(AVERAGE(Portfolios!$B$2:$B$5644)-Portfolios!B5280, 0)</f>
        <v>0</v>
      </c>
    </row>
    <row r="5281" spans="1:2">
      <c r="A5281" s="11">
        <f>Returns!A5281</f>
        <v>0</v>
      </c>
      <c r="B5281" s="1">
        <f>MAX(AVERAGE(Portfolios!$B$2:$B$5644)-Portfolios!B5281, 0)</f>
        <v>0</v>
      </c>
    </row>
    <row r="5282" spans="1:2">
      <c r="A5282" s="11">
        <f>Returns!A5282</f>
        <v>0</v>
      </c>
      <c r="B5282" s="1">
        <f>MAX(AVERAGE(Portfolios!$B$2:$B$5644)-Portfolios!B5282, 0)</f>
        <v>0</v>
      </c>
    </row>
    <row r="5283" spans="1:2">
      <c r="A5283" s="11">
        <f>Returns!A5283</f>
        <v>0</v>
      </c>
      <c r="B5283" s="1">
        <f>MAX(AVERAGE(Portfolios!$B$2:$B$5644)-Portfolios!B5283, 0)</f>
        <v>0</v>
      </c>
    </row>
    <row r="5284" spans="1:2">
      <c r="A5284" s="11">
        <f>Returns!A5284</f>
        <v>0</v>
      </c>
      <c r="B5284" s="1">
        <f>MAX(AVERAGE(Portfolios!$B$2:$B$5644)-Portfolios!B5284, 0)</f>
        <v>0</v>
      </c>
    </row>
    <row r="5285" spans="1:2">
      <c r="A5285" s="11">
        <f>Returns!A5285</f>
        <v>0</v>
      </c>
      <c r="B5285" s="1">
        <f>MAX(AVERAGE(Portfolios!$B$2:$B$5644)-Portfolios!B5285, 0)</f>
        <v>0</v>
      </c>
    </row>
    <row r="5286" spans="1:2">
      <c r="A5286" s="11">
        <f>Returns!A5286</f>
        <v>0</v>
      </c>
      <c r="B5286" s="1">
        <f>MAX(AVERAGE(Portfolios!$B$2:$B$5644)-Portfolios!B5286, 0)</f>
        <v>0</v>
      </c>
    </row>
    <row r="5287" spans="1:2">
      <c r="A5287" s="11">
        <f>Returns!A5287</f>
        <v>0</v>
      </c>
      <c r="B5287" s="1">
        <f>MAX(AVERAGE(Portfolios!$B$2:$B$5644)-Portfolios!B5287, 0)</f>
        <v>0</v>
      </c>
    </row>
    <row r="5288" spans="1:2">
      <c r="A5288" s="11">
        <f>Returns!A5288</f>
        <v>0</v>
      </c>
      <c r="B5288" s="1">
        <f>MAX(AVERAGE(Portfolios!$B$2:$B$5644)-Portfolios!B5288, 0)</f>
        <v>0</v>
      </c>
    </row>
    <row r="5289" spans="1:2">
      <c r="A5289" s="11">
        <f>Returns!A5289</f>
        <v>0</v>
      </c>
      <c r="B5289" s="1">
        <f>MAX(AVERAGE(Portfolios!$B$2:$B$5644)-Portfolios!B5289, 0)</f>
        <v>0</v>
      </c>
    </row>
    <row r="5290" spans="1:2">
      <c r="A5290" s="11">
        <f>Returns!A5290</f>
        <v>0</v>
      </c>
      <c r="B5290" s="1">
        <f>MAX(AVERAGE(Portfolios!$B$2:$B$5644)-Portfolios!B5290, 0)</f>
        <v>0</v>
      </c>
    </row>
    <row r="5291" spans="1:2">
      <c r="A5291" s="11">
        <f>Returns!A5291</f>
        <v>0</v>
      </c>
      <c r="B5291" s="1">
        <f>MAX(AVERAGE(Portfolios!$B$2:$B$5644)-Portfolios!B5291, 0)</f>
        <v>0</v>
      </c>
    </row>
    <row r="5292" spans="1:2">
      <c r="A5292" s="11">
        <f>Returns!A5292</f>
        <v>0</v>
      </c>
      <c r="B5292" s="1">
        <f>MAX(AVERAGE(Portfolios!$B$2:$B$5644)-Portfolios!B5292, 0)</f>
        <v>0</v>
      </c>
    </row>
    <row r="5293" spans="1:2">
      <c r="A5293" s="11">
        <f>Returns!A5293</f>
        <v>0</v>
      </c>
      <c r="B5293" s="1">
        <f>MAX(AVERAGE(Portfolios!$B$2:$B$5644)-Portfolios!B5293, 0)</f>
        <v>0</v>
      </c>
    </row>
    <row r="5294" spans="1:2">
      <c r="A5294" s="11">
        <f>Returns!A5294</f>
        <v>0</v>
      </c>
      <c r="B5294" s="1">
        <f>MAX(AVERAGE(Portfolios!$B$2:$B$5644)-Portfolios!B5294, 0)</f>
        <v>0</v>
      </c>
    </row>
    <row r="5295" spans="1:2">
      <c r="A5295" s="11">
        <f>Returns!A5295</f>
        <v>0</v>
      </c>
      <c r="B5295" s="1">
        <f>MAX(AVERAGE(Portfolios!$B$2:$B$5644)-Portfolios!B5295, 0)</f>
        <v>0</v>
      </c>
    </row>
    <row r="5296" spans="1:2">
      <c r="A5296" s="11">
        <f>Returns!A5296</f>
        <v>0</v>
      </c>
      <c r="B5296" s="1">
        <f>MAX(AVERAGE(Portfolios!$B$2:$B$5644)-Portfolios!B5296, 0)</f>
        <v>0</v>
      </c>
    </row>
    <row r="5297" spans="1:2">
      <c r="A5297" s="11">
        <f>Returns!A5297</f>
        <v>0</v>
      </c>
      <c r="B5297" s="1">
        <f>MAX(AVERAGE(Portfolios!$B$2:$B$5644)-Portfolios!B5297, 0)</f>
        <v>0</v>
      </c>
    </row>
    <row r="5298" spans="1:2">
      <c r="A5298" s="11">
        <f>Returns!A5298</f>
        <v>0</v>
      </c>
      <c r="B5298" s="1">
        <f>MAX(AVERAGE(Portfolios!$B$2:$B$5644)-Portfolios!B5298, 0)</f>
        <v>0</v>
      </c>
    </row>
    <row r="5299" spans="1:2">
      <c r="A5299" s="11">
        <f>Returns!A5299</f>
        <v>0</v>
      </c>
      <c r="B5299" s="1">
        <f>MAX(AVERAGE(Portfolios!$B$2:$B$5644)-Portfolios!B5299, 0)</f>
        <v>0</v>
      </c>
    </row>
    <row r="5300" spans="1:2">
      <c r="A5300" s="11">
        <f>Returns!A5300</f>
        <v>0</v>
      </c>
      <c r="B5300" s="1">
        <f>MAX(AVERAGE(Portfolios!$B$2:$B$5644)-Portfolios!B5300, 0)</f>
        <v>0</v>
      </c>
    </row>
    <row r="5301" spans="1:2">
      <c r="A5301" s="11">
        <f>Returns!A5301</f>
        <v>0</v>
      </c>
      <c r="B5301" s="1">
        <f>MAX(AVERAGE(Portfolios!$B$2:$B$5644)-Portfolios!B5301, 0)</f>
        <v>0</v>
      </c>
    </row>
    <row r="5302" spans="1:2">
      <c r="A5302" s="11">
        <f>Returns!A5302</f>
        <v>0</v>
      </c>
      <c r="B5302" s="1">
        <f>MAX(AVERAGE(Portfolios!$B$2:$B$5644)-Portfolios!B5302, 0)</f>
        <v>0</v>
      </c>
    </row>
    <row r="5303" spans="1:2">
      <c r="A5303" s="11">
        <f>Returns!A5303</f>
        <v>0</v>
      </c>
      <c r="B5303" s="1">
        <f>MAX(AVERAGE(Portfolios!$B$2:$B$5644)-Portfolios!B5303, 0)</f>
        <v>0</v>
      </c>
    </row>
    <row r="5304" spans="1:2">
      <c r="A5304" s="11">
        <f>Returns!A5304</f>
        <v>0</v>
      </c>
      <c r="B5304" s="1">
        <f>MAX(AVERAGE(Portfolios!$B$2:$B$5644)-Portfolios!B5304, 0)</f>
        <v>0</v>
      </c>
    </row>
    <row r="5305" spans="1:2">
      <c r="A5305" s="11">
        <f>Returns!A5305</f>
        <v>0</v>
      </c>
      <c r="B5305" s="1">
        <f>MAX(AVERAGE(Portfolios!$B$2:$B$5644)-Portfolios!B5305, 0)</f>
        <v>0</v>
      </c>
    </row>
    <row r="5306" spans="1:2">
      <c r="A5306" s="11">
        <f>Returns!A5306</f>
        <v>0</v>
      </c>
      <c r="B5306" s="1">
        <f>MAX(AVERAGE(Portfolios!$B$2:$B$5644)-Portfolios!B5306, 0)</f>
        <v>0</v>
      </c>
    </row>
    <row r="5307" spans="1:2">
      <c r="A5307" s="11">
        <f>Returns!A5307</f>
        <v>0</v>
      </c>
      <c r="B5307" s="1">
        <f>MAX(AVERAGE(Portfolios!$B$2:$B$5644)-Portfolios!B5307, 0)</f>
        <v>0</v>
      </c>
    </row>
    <row r="5308" spans="1:2">
      <c r="A5308" s="11">
        <f>Returns!A5308</f>
        <v>0</v>
      </c>
      <c r="B5308" s="1">
        <f>MAX(AVERAGE(Portfolios!$B$2:$B$5644)-Portfolios!B5308, 0)</f>
        <v>0</v>
      </c>
    </row>
    <row r="5309" spans="1:2">
      <c r="A5309" s="11">
        <f>Returns!A5309</f>
        <v>0</v>
      </c>
      <c r="B5309" s="1">
        <f>MAX(AVERAGE(Portfolios!$B$2:$B$5644)-Portfolios!B5309, 0)</f>
        <v>0</v>
      </c>
    </row>
    <row r="5310" spans="1:2">
      <c r="A5310" s="11">
        <f>Returns!A5310</f>
        <v>0</v>
      </c>
      <c r="B5310" s="1">
        <f>MAX(AVERAGE(Portfolios!$B$2:$B$5644)-Portfolios!B5310, 0)</f>
        <v>0</v>
      </c>
    </row>
    <row r="5311" spans="1:2">
      <c r="A5311" s="11">
        <f>Returns!A5311</f>
        <v>0</v>
      </c>
      <c r="B5311" s="1">
        <f>MAX(AVERAGE(Portfolios!$B$2:$B$5644)-Portfolios!B5311, 0)</f>
        <v>0</v>
      </c>
    </row>
    <row r="5312" spans="1:2">
      <c r="A5312" s="11">
        <f>Returns!A5312</f>
        <v>0</v>
      </c>
      <c r="B5312" s="1">
        <f>MAX(AVERAGE(Portfolios!$B$2:$B$5644)-Portfolios!B5312, 0)</f>
        <v>0</v>
      </c>
    </row>
    <row r="5313" spans="1:2">
      <c r="A5313" s="11">
        <f>Returns!A5313</f>
        <v>0</v>
      </c>
      <c r="B5313" s="1">
        <f>MAX(AVERAGE(Portfolios!$B$2:$B$5644)-Portfolios!B5313, 0)</f>
        <v>0</v>
      </c>
    </row>
    <row r="5314" spans="1:2">
      <c r="A5314" s="11">
        <f>Returns!A5314</f>
        <v>0</v>
      </c>
      <c r="B5314" s="1">
        <f>MAX(AVERAGE(Portfolios!$B$2:$B$5644)-Portfolios!B5314, 0)</f>
        <v>0</v>
      </c>
    </row>
    <row r="5315" spans="1:2">
      <c r="A5315" s="11">
        <f>Returns!A5315</f>
        <v>0</v>
      </c>
      <c r="B5315" s="1">
        <f>MAX(AVERAGE(Portfolios!$B$2:$B$5644)-Portfolios!B5315, 0)</f>
        <v>0</v>
      </c>
    </row>
    <row r="5316" spans="1:2">
      <c r="A5316" s="11">
        <f>Returns!A5316</f>
        <v>0</v>
      </c>
      <c r="B5316" s="1">
        <f>MAX(AVERAGE(Portfolios!$B$2:$B$5644)-Portfolios!B5316, 0)</f>
        <v>0</v>
      </c>
    </row>
    <row r="5317" spans="1:2">
      <c r="A5317" s="11">
        <f>Returns!A5317</f>
        <v>0</v>
      </c>
      <c r="B5317" s="1">
        <f>MAX(AVERAGE(Portfolios!$B$2:$B$5644)-Portfolios!B5317, 0)</f>
        <v>0</v>
      </c>
    </row>
    <row r="5318" spans="1:2">
      <c r="A5318" s="11">
        <f>Returns!A5318</f>
        <v>0</v>
      </c>
      <c r="B5318" s="1">
        <f>MAX(AVERAGE(Portfolios!$B$2:$B$5644)-Portfolios!B5318, 0)</f>
        <v>0</v>
      </c>
    </row>
    <row r="5319" spans="1:2">
      <c r="A5319" s="11">
        <f>Returns!A5319</f>
        <v>0</v>
      </c>
      <c r="B5319" s="1">
        <f>MAX(AVERAGE(Portfolios!$B$2:$B$5644)-Portfolios!B5319, 0)</f>
        <v>0</v>
      </c>
    </row>
    <row r="5320" spans="1:2">
      <c r="A5320" s="11">
        <f>Returns!A5320</f>
        <v>0</v>
      </c>
      <c r="B5320" s="1">
        <f>MAX(AVERAGE(Portfolios!$B$2:$B$5644)-Portfolios!B5320, 0)</f>
        <v>0</v>
      </c>
    </row>
    <row r="5321" spans="1:2">
      <c r="A5321" s="11">
        <f>Returns!A5321</f>
        <v>0</v>
      </c>
      <c r="B5321" s="1">
        <f>MAX(AVERAGE(Portfolios!$B$2:$B$5644)-Portfolios!B5321, 0)</f>
        <v>0</v>
      </c>
    </row>
    <row r="5322" spans="1:2">
      <c r="A5322" s="11">
        <f>Returns!A5322</f>
        <v>0</v>
      </c>
      <c r="B5322" s="1">
        <f>MAX(AVERAGE(Portfolios!$B$2:$B$5644)-Portfolios!B5322, 0)</f>
        <v>0</v>
      </c>
    </row>
    <row r="5323" spans="1:2">
      <c r="A5323" s="11">
        <f>Returns!A5323</f>
        <v>0</v>
      </c>
      <c r="B5323" s="1">
        <f>MAX(AVERAGE(Portfolios!$B$2:$B$5644)-Portfolios!B5323, 0)</f>
        <v>0</v>
      </c>
    </row>
    <row r="5324" spans="1:2">
      <c r="A5324" s="11">
        <f>Returns!A5324</f>
        <v>0</v>
      </c>
      <c r="B5324" s="1">
        <f>MAX(AVERAGE(Portfolios!$B$2:$B$5644)-Portfolios!B5324, 0)</f>
        <v>0</v>
      </c>
    </row>
    <row r="5325" spans="1:2">
      <c r="A5325" s="11">
        <f>Returns!A5325</f>
        <v>0</v>
      </c>
      <c r="B5325" s="1">
        <f>MAX(AVERAGE(Portfolios!$B$2:$B$5644)-Portfolios!B5325, 0)</f>
        <v>0</v>
      </c>
    </row>
    <row r="5326" spans="1:2">
      <c r="A5326" s="11">
        <f>Returns!A5326</f>
        <v>0</v>
      </c>
      <c r="B5326" s="1">
        <f>MAX(AVERAGE(Portfolios!$B$2:$B$5644)-Portfolios!B5326, 0)</f>
        <v>0</v>
      </c>
    </row>
    <row r="5327" spans="1:2">
      <c r="A5327" s="11">
        <f>Returns!A5327</f>
        <v>0</v>
      </c>
      <c r="B5327" s="1">
        <f>MAX(AVERAGE(Portfolios!$B$2:$B$5644)-Portfolios!B5327, 0)</f>
        <v>0</v>
      </c>
    </row>
    <row r="5328" spans="1:2">
      <c r="A5328" s="11">
        <f>Returns!A5328</f>
        <v>0</v>
      </c>
      <c r="B5328" s="1">
        <f>MAX(AVERAGE(Portfolios!$B$2:$B$5644)-Portfolios!B5328, 0)</f>
        <v>0</v>
      </c>
    </row>
    <row r="5329" spans="1:2">
      <c r="A5329" s="11">
        <f>Returns!A5329</f>
        <v>0</v>
      </c>
      <c r="B5329" s="1">
        <f>MAX(AVERAGE(Portfolios!$B$2:$B$5644)-Portfolios!B5329, 0)</f>
        <v>0</v>
      </c>
    </row>
    <row r="5330" spans="1:2">
      <c r="A5330" s="11">
        <f>Returns!A5330</f>
        <v>0</v>
      </c>
      <c r="B5330" s="1">
        <f>MAX(AVERAGE(Portfolios!$B$2:$B$5644)-Portfolios!B5330, 0)</f>
        <v>0</v>
      </c>
    </row>
    <row r="5331" spans="1:2">
      <c r="A5331" s="11">
        <f>Returns!A5331</f>
        <v>0</v>
      </c>
      <c r="B5331" s="1">
        <f>MAX(AVERAGE(Portfolios!$B$2:$B$5644)-Portfolios!B5331, 0)</f>
        <v>0</v>
      </c>
    </row>
    <row r="5332" spans="1:2">
      <c r="A5332" s="11">
        <f>Returns!A5332</f>
        <v>0</v>
      </c>
      <c r="B5332" s="1">
        <f>MAX(AVERAGE(Portfolios!$B$2:$B$5644)-Portfolios!B5332, 0)</f>
        <v>0</v>
      </c>
    </row>
    <row r="5333" spans="1:2">
      <c r="A5333" s="11">
        <f>Returns!A5333</f>
        <v>0</v>
      </c>
      <c r="B5333" s="1">
        <f>MAX(AVERAGE(Portfolios!$B$2:$B$5644)-Portfolios!B5333, 0)</f>
        <v>0</v>
      </c>
    </row>
    <row r="5334" spans="1:2">
      <c r="A5334" s="11">
        <f>Returns!A5334</f>
        <v>0</v>
      </c>
      <c r="B5334" s="1">
        <f>MAX(AVERAGE(Portfolios!$B$2:$B$5644)-Portfolios!B5334, 0)</f>
        <v>0</v>
      </c>
    </row>
    <row r="5335" spans="1:2">
      <c r="A5335" s="11">
        <f>Returns!A5335</f>
        <v>0</v>
      </c>
      <c r="B5335" s="1">
        <f>MAX(AVERAGE(Portfolios!$B$2:$B$5644)-Portfolios!B5335, 0)</f>
        <v>0</v>
      </c>
    </row>
    <row r="5336" spans="1:2">
      <c r="A5336" s="11">
        <f>Returns!A5336</f>
        <v>0</v>
      </c>
      <c r="B5336" s="1">
        <f>MAX(AVERAGE(Portfolios!$B$2:$B$5644)-Portfolios!B5336, 0)</f>
        <v>0</v>
      </c>
    </row>
    <row r="5337" spans="1:2">
      <c r="A5337" s="11">
        <f>Returns!A5337</f>
        <v>0</v>
      </c>
      <c r="B5337" s="1">
        <f>MAX(AVERAGE(Portfolios!$B$2:$B$5644)-Portfolios!B5337, 0)</f>
        <v>0</v>
      </c>
    </row>
    <row r="5338" spans="1:2">
      <c r="A5338" s="11">
        <f>Returns!A5338</f>
        <v>0</v>
      </c>
      <c r="B5338" s="1">
        <f>MAX(AVERAGE(Portfolios!$B$2:$B$5644)-Portfolios!B5338, 0)</f>
        <v>0</v>
      </c>
    </row>
    <row r="5339" spans="1:2">
      <c r="A5339" s="11">
        <f>Returns!A5339</f>
        <v>0</v>
      </c>
      <c r="B5339" s="1">
        <f>MAX(AVERAGE(Portfolios!$B$2:$B$5644)-Portfolios!B5339, 0)</f>
        <v>0</v>
      </c>
    </row>
    <row r="5340" spans="1:2">
      <c r="A5340" s="11">
        <f>Returns!A5340</f>
        <v>0</v>
      </c>
      <c r="B5340" s="1">
        <f>MAX(AVERAGE(Portfolios!$B$2:$B$5644)-Portfolios!B5340, 0)</f>
        <v>0</v>
      </c>
    </row>
    <row r="5341" spans="1:2">
      <c r="A5341" s="11">
        <f>Returns!A5341</f>
        <v>0</v>
      </c>
      <c r="B5341" s="1">
        <f>MAX(AVERAGE(Portfolios!$B$2:$B$5644)-Portfolios!B5341, 0)</f>
        <v>0</v>
      </c>
    </row>
    <row r="5342" spans="1:2">
      <c r="A5342" s="11">
        <f>Returns!A5342</f>
        <v>0</v>
      </c>
      <c r="B5342" s="1">
        <f>MAX(AVERAGE(Portfolios!$B$2:$B$5644)-Portfolios!B5342, 0)</f>
        <v>0</v>
      </c>
    </row>
    <row r="5343" spans="1:2">
      <c r="A5343" s="11">
        <f>Returns!A5343</f>
        <v>0</v>
      </c>
      <c r="B5343" s="1">
        <f>MAX(AVERAGE(Portfolios!$B$2:$B$5644)-Portfolios!B5343, 0)</f>
        <v>0</v>
      </c>
    </row>
    <row r="5344" spans="1:2">
      <c r="A5344" s="11">
        <f>Returns!A5344</f>
        <v>0</v>
      </c>
      <c r="B5344" s="1">
        <f>MAX(AVERAGE(Portfolios!$B$2:$B$5644)-Portfolios!B5344, 0)</f>
        <v>0</v>
      </c>
    </row>
    <row r="5345" spans="1:2">
      <c r="A5345" s="11">
        <f>Returns!A5345</f>
        <v>0</v>
      </c>
      <c r="B5345" s="1">
        <f>MAX(AVERAGE(Portfolios!$B$2:$B$5644)-Portfolios!B5345, 0)</f>
        <v>0</v>
      </c>
    </row>
    <row r="5346" spans="1:2">
      <c r="A5346" s="11">
        <f>Returns!A5346</f>
        <v>0</v>
      </c>
      <c r="B5346" s="1">
        <f>MAX(AVERAGE(Portfolios!$B$2:$B$5644)-Portfolios!B5346, 0)</f>
        <v>0</v>
      </c>
    </row>
    <row r="5347" spans="1:2">
      <c r="A5347" s="11">
        <f>Returns!A5347</f>
        <v>0</v>
      </c>
      <c r="B5347" s="1">
        <f>MAX(AVERAGE(Portfolios!$B$2:$B$5644)-Portfolios!B5347, 0)</f>
        <v>0</v>
      </c>
    </row>
    <row r="5348" spans="1:2">
      <c r="A5348" s="11">
        <f>Returns!A5348</f>
        <v>0</v>
      </c>
      <c r="B5348" s="1">
        <f>MAX(AVERAGE(Portfolios!$B$2:$B$5644)-Portfolios!B5348, 0)</f>
        <v>0</v>
      </c>
    </row>
    <row r="5349" spans="1:2">
      <c r="A5349" s="11">
        <f>Returns!A5349</f>
        <v>0</v>
      </c>
      <c r="B5349" s="1">
        <f>MAX(AVERAGE(Portfolios!$B$2:$B$5644)-Portfolios!B5349, 0)</f>
        <v>0</v>
      </c>
    </row>
    <row r="5350" spans="1:2">
      <c r="A5350" s="11">
        <f>Returns!A5350</f>
        <v>0</v>
      </c>
      <c r="B5350" s="1">
        <f>MAX(AVERAGE(Portfolios!$B$2:$B$5644)-Portfolios!B5350, 0)</f>
        <v>0</v>
      </c>
    </row>
    <row r="5351" spans="1:2">
      <c r="A5351" s="11">
        <f>Returns!A5351</f>
        <v>0</v>
      </c>
      <c r="B5351" s="1">
        <f>MAX(AVERAGE(Portfolios!$B$2:$B$5644)-Portfolios!B5351, 0)</f>
        <v>0</v>
      </c>
    </row>
    <row r="5352" spans="1:2">
      <c r="A5352" s="11">
        <f>Returns!A5352</f>
        <v>0</v>
      </c>
      <c r="B5352" s="1">
        <f>MAX(AVERAGE(Portfolios!$B$2:$B$5644)-Portfolios!B5352, 0)</f>
        <v>0</v>
      </c>
    </row>
    <row r="5353" spans="1:2">
      <c r="A5353" s="11">
        <f>Returns!A5353</f>
        <v>0</v>
      </c>
      <c r="B5353" s="1">
        <f>MAX(AVERAGE(Portfolios!$B$2:$B$5644)-Portfolios!B5353, 0)</f>
        <v>0</v>
      </c>
    </row>
    <row r="5354" spans="1:2">
      <c r="A5354" s="11">
        <f>Returns!A5354</f>
        <v>0</v>
      </c>
      <c r="B5354" s="1">
        <f>MAX(AVERAGE(Portfolios!$B$2:$B$5644)-Portfolios!B5354, 0)</f>
        <v>0</v>
      </c>
    </row>
    <row r="5355" spans="1:2">
      <c r="A5355" s="11">
        <f>Returns!A5355</f>
        <v>0</v>
      </c>
      <c r="B5355" s="1">
        <f>MAX(AVERAGE(Portfolios!$B$2:$B$5644)-Portfolios!B5355, 0)</f>
        <v>0</v>
      </c>
    </row>
    <row r="5356" spans="1:2">
      <c r="A5356" s="11">
        <f>Returns!A5356</f>
        <v>0</v>
      </c>
      <c r="B5356" s="1">
        <f>MAX(AVERAGE(Portfolios!$B$2:$B$5644)-Portfolios!B5356, 0)</f>
        <v>0</v>
      </c>
    </row>
    <row r="5357" spans="1:2">
      <c r="A5357" s="11">
        <f>Returns!A5357</f>
        <v>0</v>
      </c>
      <c r="B5357" s="1">
        <f>MAX(AVERAGE(Portfolios!$B$2:$B$5644)-Portfolios!B5357, 0)</f>
        <v>0</v>
      </c>
    </row>
    <row r="5358" spans="1:2">
      <c r="A5358" s="11">
        <f>Returns!A5358</f>
        <v>0</v>
      </c>
      <c r="B5358" s="1">
        <f>MAX(AVERAGE(Portfolios!$B$2:$B$5644)-Portfolios!B5358, 0)</f>
        <v>0</v>
      </c>
    </row>
    <row r="5359" spans="1:2">
      <c r="A5359" s="11">
        <f>Returns!A5359</f>
        <v>0</v>
      </c>
      <c r="B5359" s="1">
        <f>MAX(AVERAGE(Portfolios!$B$2:$B$5644)-Portfolios!B5359, 0)</f>
        <v>0</v>
      </c>
    </row>
    <row r="5360" spans="1:2">
      <c r="A5360" s="11">
        <f>Returns!A5360</f>
        <v>0</v>
      </c>
      <c r="B5360" s="1">
        <f>MAX(AVERAGE(Portfolios!$B$2:$B$5644)-Portfolios!B5360, 0)</f>
        <v>0</v>
      </c>
    </row>
    <row r="5361" spans="1:2">
      <c r="A5361" s="11">
        <f>Returns!A5361</f>
        <v>0</v>
      </c>
      <c r="B5361" s="1">
        <f>MAX(AVERAGE(Portfolios!$B$2:$B$5644)-Portfolios!B5361, 0)</f>
        <v>0</v>
      </c>
    </row>
    <row r="5362" spans="1:2">
      <c r="A5362" s="11">
        <f>Returns!A5362</f>
        <v>0</v>
      </c>
      <c r="B5362" s="1">
        <f>MAX(AVERAGE(Portfolios!$B$2:$B$5644)-Portfolios!B5362, 0)</f>
        <v>0</v>
      </c>
    </row>
    <row r="5363" spans="1:2">
      <c r="A5363" s="11">
        <f>Returns!A5363</f>
        <v>0</v>
      </c>
      <c r="B5363" s="1">
        <f>MAX(AVERAGE(Portfolios!$B$2:$B$5644)-Portfolios!B5363, 0)</f>
        <v>0</v>
      </c>
    </row>
    <row r="5364" spans="1:2">
      <c r="A5364" s="11">
        <f>Returns!A5364</f>
        <v>0</v>
      </c>
      <c r="B5364" s="1">
        <f>MAX(AVERAGE(Portfolios!$B$2:$B$5644)-Portfolios!B5364, 0)</f>
        <v>0</v>
      </c>
    </row>
    <row r="5365" spans="1:2">
      <c r="A5365" s="11">
        <f>Returns!A5365</f>
        <v>0</v>
      </c>
      <c r="B5365" s="1">
        <f>MAX(AVERAGE(Portfolios!$B$2:$B$5644)-Portfolios!B5365, 0)</f>
        <v>0</v>
      </c>
    </row>
    <row r="5366" spans="1:2">
      <c r="A5366" s="11">
        <f>Returns!A5366</f>
        <v>0</v>
      </c>
      <c r="B5366" s="1">
        <f>MAX(AVERAGE(Portfolios!$B$2:$B$5644)-Portfolios!B5366, 0)</f>
        <v>0</v>
      </c>
    </row>
    <row r="5367" spans="1:2">
      <c r="A5367" s="11">
        <f>Returns!A5367</f>
        <v>0</v>
      </c>
      <c r="B5367" s="1">
        <f>MAX(AVERAGE(Portfolios!$B$2:$B$5644)-Portfolios!B5367, 0)</f>
        <v>0</v>
      </c>
    </row>
    <row r="5368" spans="1:2">
      <c r="A5368" s="11">
        <f>Returns!A5368</f>
        <v>0</v>
      </c>
      <c r="B5368" s="1">
        <f>MAX(AVERAGE(Portfolios!$B$2:$B$5644)-Portfolios!B5368, 0)</f>
        <v>0</v>
      </c>
    </row>
    <row r="5369" spans="1:2">
      <c r="A5369" s="11">
        <f>Returns!A5369</f>
        <v>0</v>
      </c>
      <c r="B5369" s="1">
        <f>MAX(AVERAGE(Portfolios!$B$2:$B$5644)-Portfolios!B5369, 0)</f>
        <v>0</v>
      </c>
    </row>
    <row r="5370" spans="1:2">
      <c r="A5370" s="11">
        <f>Returns!A5370</f>
        <v>0</v>
      </c>
      <c r="B5370" s="1">
        <f>MAX(AVERAGE(Portfolios!$B$2:$B$5644)-Portfolios!B5370, 0)</f>
        <v>0</v>
      </c>
    </row>
    <row r="5371" spans="1:2">
      <c r="A5371" s="11">
        <f>Returns!A5371</f>
        <v>0</v>
      </c>
      <c r="B5371" s="1">
        <f>MAX(AVERAGE(Portfolios!$B$2:$B$5644)-Portfolios!B5371, 0)</f>
        <v>0</v>
      </c>
    </row>
    <row r="5372" spans="1:2">
      <c r="A5372" s="11">
        <f>Returns!A5372</f>
        <v>0</v>
      </c>
      <c r="B5372" s="1">
        <f>MAX(AVERAGE(Portfolios!$B$2:$B$5644)-Portfolios!B5372, 0)</f>
        <v>0</v>
      </c>
    </row>
    <row r="5373" spans="1:2">
      <c r="A5373" s="11">
        <f>Returns!A5373</f>
        <v>0</v>
      </c>
      <c r="B5373" s="1">
        <f>MAX(AVERAGE(Portfolios!$B$2:$B$5644)-Portfolios!B5373, 0)</f>
        <v>0</v>
      </c>
    </row>
    <row r="5374" spans="1:2">
      <c r="A5374" s="11">
        <f>Returns!A5374</f>
        <v>0</v>
      </c>
      <c r="B5374" s="1">
        <f>MAX(AVERAGE(Portfolios!$B$2:$B$5644)-Portfolios!B5374, 0)</f>
        <v>0</v>
      </c>
    </row>
    <row r="5375" spans="1:2">
      <c r="A5375" s="11">
        <f>Returns!A5375</f>
        <v>0</v>
      </c>
      <c r="B5375" s="1">
        <f>MAX(AVERAGE(Portfolios!$B$2:$B$5644)-Portfolios!B5375, 0)</f>
        <v>0</v>
      </c>
    </row>
    <row r="5376" spans="1:2">
      <c r="A5376" s="11">
        <f>Returns!A5376</f>
        <v>0</v>
      </c>
      <c r="B5376" s="1">
        <f>MAX(AVERAGE(Portfolios!$B$2:$B$5644)-Portfolios!B5376, 0)</f>
        <v>0</v>
      </c>
    </row>
    <row r="5377" spans="1:2">
      <c r="A5377" s="11">
        <f>Returns!A5377</f>
        <v>0</v>
      </c>
      <c r="B5377" s="1">
        <f>MAX(AVERAGE(Portfolios!$B$2:$B$5644)-Portfolios!B5377, 0)</f>
        <v>0</v>
      </c>
    </row>
    <row r="5378" spans="1:2">
      <c r="A5378" s="11">
        <f>Returns!A5378</f>
        <v>0</v>
      </c>
      <c r="B5378" s="1">
        <f>MAX(AVERAGE(Portfolios!$B$2:$B$5644)-Portfolios!B5378, 0)</f>
        <v>0</v>
      </c>
    </row>
    <row r="5379" spans="1:2">
      <c r="A5379" s="11">
        <f>Returns!A5379</f>
        <v>0</v>
      </c>
      <c r="B5379" s="1">
        <f>MAX(AVERAGE(Portfolios!$B$2:$B$5644)-Portfolios!B5379, 0)</f>
        <v>0</v>
      </c>
    </row>
    <row r="5380" spans="1:2">
      <c r="A5380" s="11">
        <f>Returns!A5380</f>
        <v>0</v>
      </c>
      <c r="B5380" s="1">
        <f>MAX(AVERAGE(Portfolios!$B$2:$B$5644)-Portfolios!B5380, 0)</f>
        <v>0</v>
      </c>
    </row>
    <row r="5381" spans="1:2">
      <c r="A5381" s="11">
        <f>Returns!A5381</f>
        <v>0</v>
      </c>
      <c r="B5381" s="1">
        <f>MAX(AVERAGE(Portfolios!$B$2:$B$5644)-Portfolios!B5381, 0)</f>
        <v>0</v>
      </c>
    </row>
    <row r="5382" spans="1:2">
      <c r="A5382" s="11">
        <f>Returns!A5382</f>
        <v>0</v>
      </c>
      <c r="B5382" s="1">
        <f>MAX(AVERAGE(Portfolios!$B$2:$B$5644)-Portfolios!B5382, 0)</f>
        <v>0</v>
      </c>
    </row>
    <row r="5383" spans="1:2">
      <c r="A5383" s="11">
        <f>Returns!A5383</f>
        <v>0</v>
      </c>
      <c r="B5383" s="1">
        <f>MAX(AVERAGE(Portfolios!$B$2:$B$5644)-Portfolios!B5383, 0)</f>
        <v>0</v>
      </c>
    </row>
    <row r="5384" spans="1:2">
      <c r="A5384" s="11">
        <f>Returns!A5384</f>
        <v>0</v>
      </c>
      <c r="B5384" s="1">
        <f>MAX(AVERAGE(Portfolios!$B$2:$B$5644)-Portfolios!B5384, 0)</f>
        <v>0</v>
      </c>
    </row>
    <row r="5385" spans="1:2">
      <c r="A5385" s="11">
        <f>Returns!A5385</f>
        <v>0</v>
      </c>
      <c r="B5385" s="1">
        <f>MAX(AVERAGE(Portfolios!$B$2:$B$5644)-Portfolios!B5385, 0)</f>
        <v>0</v>
      </c>
    </row>
    <row r="5386" spans="1:2">
      <c r="A5386" s="11">
        <f>Returns!A5386</f>
        <v>0</v>
      </c>
      <c r="B5386" s="1">
        <f>MAX(AVERAGE(Portfolios!$B$2:$B$5644)-Portfolios!B5386, 0)</f>
        <v>0</v>
      </c>
    </row>
    <row r="5387" spans="1:2">
      <c r="A5387" s="11">
        <f>Returns!A5387</f>
        <v>0</v>
      </c>
      <c r="B5387" s="1">
        <f>MAX(AVERAGE(Portfolios!$B$2:$B$5644)-Portfolios!B5387, 0)</f>
        <v>0</v>
      </c>
    </row>
    <row r="5388" spans="1:2">
      <c r="A5388" s="11">
        <f>Returns!A5388</f>
        <v>0</v>
      </c>
      <c r="B5388" s="1">
        <f>MAX(AVERAGE(Portfolios!$B$2:$B$5644)-Portfolios!B5388, 0)</f>
        <v>0</v>
      </c>
    </row>
    <row r="5389" spans="1:2">
      <c r="A5389" s="11">
        <f>Returns!A5389</f>
        <v>0</v>
      </c>
      <c r="B5389" s="1">
        <f>MAX(AVERAGE(Portfolios!$B$2:$B$5644)-Portfolios!B5389, 0)</f>
        <v>0</v>
      </c>
    </row>
    <row r="5390" spans="1:2">
      <c r="A5390" s="11">
        <f>Returns!A5390</f>
        <v>0</v>
      </c>
      <c r="B5390" s="1">
        <f>MAX(AVERAGE(Portfolios!$B$2:$B$5644)-Portfolios!B5390, 0)</f>
        <v>0</v>
      </c>
    </row>
    <row r="5391" spans="1:2">
      <c r="A5391" s="11">
        <f>Returns!A5391</f>
        <v>0</v>
      </c>
      <c r="B5391" s="1">
        <f>MAX(AVERAGE(Portfolios!$B$2:$B$5644)-Portfolios!B5391, 0)</f>
        <v>0</v>
      </c>
    </row>
    <row r="5392" spans="1:2">
      <c r="A5392" s="11">
        <f>Returns!A5392</f>
        <v>0</v>
      </c>
      <c r="B5392" s="1">
        <f>MAX(AVERAGE(Portfolios!$B$2:$B$5644)-Portfolios!B5392, 0)</f>
        <v>0</v>
      </c>
    </row>
    <row r="5393" spans="1:2">
      <c r="A5393" s="11">
        <f>Returns!A5393</f>
        <v>0</v>
      </c>
      <c r="B5393" s="1">
        <f>MAX(AVERAGE(Portfolios!$B$2:$B$5644)-Portfolios!B5393, 0)</f>
        <v>0</v>
      </c>
    </row>
    <row r="5394" spans="1:2">
      <c r="A5394" s="11">
        <f>Returns!A5394</f>
        <v>0</v>
      </c>
      <c r="B5394" s="1">
        <f>MAX(AVERAGE(Portfolios!$B$2:$B$5644)-Portfolios!B5394, 0)</f>
        <v>0</v>
      </c>
    </row>
    <row r="5395" spans="1:2">
      <c r="A5395" s="11">
        <f>Returns!A5395</f>
        <v>0</v>
      </c>
      <c r="B5395" s="1">
        <f>MAX(AVERAGE(Portfolios!$B$2:$B$5644)-Portfolios!B5395, 0)</f>
        <v>0</v>
      </c>
    </row>
    <row r="5396" spans="1:2">
      <c r="A5396" s="11">
        <f>Returns!A5396</f>
        <v>0</v>
      </c>
      <c r="B5396" s="1">
        <f>MAX(AVERAGE(Portfolios!$B$2:$B$5644)-Portfolios!B5396, 0)</f>
        <v>0</v>
      </c>
    </row>
    <row r="5397" spans="1:2">
      <c r="A5397" s="11">
        <f>Returns!A5397</f>
        <v>0</v>
      </c>
      <c r="B5397" s="1">
        <f>MAX(AVERAGE(Portfolios!$B$2:$B$5644)-Portfolios!B5397, 0)</f>
        <v>0</v>
      </c>
    </row>
    <row r="5398" spans="1:2">
      <c r="A5398" s="11">
        <f>Returns!A5398</f>
        <v>0</v>
      </c>
      <c r="B5398" s="1">
        <f>MAX(AVERAGE(Portfolios!$B$2:$B$5644)-Portfolios!B5398, 0)</f>
        <v>0</v>
      </c>
    </row>
    <row r="5399" spans="1:2">
      <c r="A5399" s="11">
        <f>Returns!A5399</f>
        <v>0</v>
      </c>
      <c r="B5399" s="1">
        <f>MAX(AVERAGE(Portfolios!$B$2:$B$5644)-Portfolios!B5399, 0)</f>
        <v>0</v>
      </c>
    </row>
    <row r="5400" spans="1:2">
      <c r="A5400" s="11">
        <f>Returns!A5400</f>
        <v>0</v>
      </c>
      <c r="B5400" s="1">
        <f>MAX(AVERAGE(Portfolios!$B$2:$B$5644)-Portfolios!B5400, 0)</f>
        <v>0</v>
      </c>
    </row>
    <row r="5401" spans="1:2">
      <c r="A5401" s="11">
        <f>Returns!A5401</f>
        <v>0</v>
      </c>
      <c r="B5401" s="1">
        <f>MAX(AVERAGE(Portfolios!$B$2:$B$5644)-Portfolios!B5401, 0)</f>
        <v>0</v>
      </c>
    </row>
    <row r="5402" spans="1:2">
      <c r="A5402" s="11">
        <f>Returns!A5402</f>
        <v>0</v>
      </c>
      <c r="B5402" s="1">
        <f>MAX(AVERAGE(Portfolios!$B$2:$B$5644)-Portfolios!B5402, 0)</f>
        <v>0</v>
      </c>
    </row>
    <row r="5403" spans="1:2">
      <c r="A5403" s="11">
        <f>Returns!A5403</f>
        <v>0</v>
      </c>
      <c r="B5403" s="1">
        <f>MAX(AVERAGE(Portfolios!$B$2:$B$5644)-Portfolios!B5403, 0)</f>
        <v>0</v>
      </c>
    </row>
    <row r="5404" spans="1:2">
      <c r="A5404" s="11">
        <f>Returns!A5404</f>
        <v>0</v>
      </c>
      <c r="B5404" s="1">
        <f>MAX(AVERAGE(Portfolios!$B$2:$B$5644)-Portfolios!B5404, 0)</f>
        <v>0</v>
      </c>
    </row>
    <row r="5405" spans="1:2">
      <c r="A5405" s="11">
        <f>Returns!A5405</f>
        <v>0</v>
      </c>
      <c r="B5405" s="1">
        <f>MAX(AVERAGE(Portfolios!$B$2:$B$5644)-Portfolios!B5405, 0)</f>
        <v>0</v>
      </c>
    </row>
    <row r="5406" spans="1:2">
      <c r="A5406" s="11">
        <f>Returns!A5406</f>
        <v>0</v>
      </c>
      <c r="B5406" s="1">
        <f>MAX(AVERAGE(Portfolios!$B$2:$B$5644)-Portfolios!B5406, 0)</f>
        <v>0</v>
      </c>
    </row>
    <row r="5407" spans="1:2">
      <c r="A5407" s="11">
        <f>Returns!A5407</f>
        <v>0</v>
      </c>
      <c r="B5407" s="1">
        <f>MAX(AVERAGE(Portfolios!$B$2:$B$5644)-Portfolios!B5407, 0)</f>
        <v>0</v>
      </c>
    </row>
    <row r="5408" spans="1:2">
      <c r="A5408" s="11">
        <f>Returns!A5408</f>
        <v>0</v>
      </c>
      <c r="B5408" s="1">
        <f>MAX(AVERAGE(Portfolios!$B$2:$B$5644)-Portfolios!B5408, 0)</f>
        <v>0</v>
      </c>
    </row>
    <row r="5409" spans="1:2">
      <c r="A5409" s="11">
        <f>Returns!A5409</f>
        <v>0</v>
      </c>
      <c r="B5409" s="1">
        <f>MAX(AVERAGE(Portfolios!$B$2:$B$5644)-Portfolios!B5409, 0)</f>
        <v>0</v>
      </c>
    </row>
    <row r="5410" spans="1:2">
      <c r="A5410" s="11">
        <f>Returns!A5410</f>
        <v>0</v>
      </c>
      <c r="B5410" s="1">
        <f>MAX(AVERAGE(Portfolios!$B$2:$B$5644)-Portfolios!B5410, 0)</f>
        <v>0</v>
      </c>
    </row>
    <row r="5411" spans="1:2">
      <c r="A5411" s="11">
        <f>Returns!A5411</f>
        <v>0</v>
      </c>
      <c r="B5411" s="1">
        <f>MAX(AVERAGE(Portfolios!$B$2:$B$5644)-Portfolios!B5411, 0)</f>
        <v>0</v>
      </c>
    </row>
    <row r="5412" spans="1:2">
      <c r="A5412" s="11">
        <f>Returns!A5412</f>
        <v>0</v>
      </c>
      <c r="B5412" s="1">
        <f>MAX(AVERAGE(Portfolios!$B$2:$B$5644)-Portfolios!B5412, 0)</f>
        <v>0</v>
      </c>
    </row>
    <row r="5413" spans="1:2">
      <c r="A5413" s="11">
        <f>Returns!A5413</f>
        <v>0</v>
      </c>
      <c r="B5413" s="1">
        <f>MAX(AVERAGE(Portfolios!$B$2:$B$5644)-Portfolios!B5413, 0)</f>
        <v>0</v>
      </c>
    </row>
    <row r="5414" spans="1:2">
      <c r="A5414" s="11">
        <f>Returns!A5414</f>
        <v>0</v>
      </c>
      <c r="B5414" s="1">
        <f>MAX(AVERAGE(Portfolios!$B$2:$B$5644)-Portfolios!B5414, 0)</f>
        <v>0</v>
      </c>
    </row>
    <row r="5415" spans="1:2">
      <c r="A5415" s="11">
        <f>Returns!A5415</f>
        <v>0</v>
      </c>
      <c r="B5415" s="1">
        <f>MAX(AVERAGE(Portfolios!$B$2:$B$5644)-Portfolios!B5415, 0)</f>
        <v>0</v>
      </c>
    </row>
    <row r="5416" spans="1:2">
      <c r="A5416" s="11">
        <f>Returns!A5416</f>
        <v>0</v>
      </c>
      <c r="B5416" s="1">
        <f>MAX(AVERAGE(Portfolios!$B$2:$B$5644)-Portfolios!B5416, 0)</f>
        <v>0</v>
      </c>
    </row>
    <row r="5417" spans="1:2">
      <c r="A5417" s="11">
        <f>Returns!A5417</f>
        <v>0</v>
      </c>
      <c r="B5417" s="1">
        <f>MAX(AVERAGE(Portfolios!$B$2:$B$5644)-Portfolios!B5417, 0)</f>
        <v>0</v>
      </c>
    </row>
    <row r="5418" spans="1:2">
      <c r="A5418" s="11">
        <f>Returns!A5418</f>
        <v>0</v>
      </c>
      <c r="B5418" s="1">
        <f>MAX(AVERAGE(Portfolios!$B$2:$B$5644)-Portfolios!B5418, 0)</f>
        <v>0</v>
      </c>
    </row>
    <row r="5419" spans="1:2">
      <c r="A5419" s="11">
        <f>Returns!A5419</f>
        <v>0</v>
      </c>
      <c r="B5419" s="1">
        <f>MAX(AVERAGE(Portfolios!$B$2:$B$5644)-Portfolios!B5419, 0)</f>
        <v>0</v>
      </c>
    </row>
    <row r="5420" spans="1:2">
      <c r="A5420" s="11">
        <f>Returns!A5420</f>
        <v>0</v>
      </c>
      <c r="B5420" s="1">
        <f>MAX(AVERAGE(Portfolios!$B$2:$B$5644)-Portfolios!B5420, 0)</f>
        <v>0</v>
      </c>
    </row>
    <row r="5421" spans="1:2">
      <c r="A5421" s="11">
        <f>Returns!A5421</f>
        <v>0</v>
      </c>
      <c r="B5421" s="1">
        <f>MAX(AVERAGE(Portfolios!$B$2:$B$5644)-Portfolios!B5421, 0)</f>
        <v>0</v>
      </c>
    </row>
    <row r="5422" spans="1:2">
      <c r="A5422" s="11">
        <f>Returns!A5422</f>
        <v>0</v>
      </c>
      <c r="B5422" s="1">
        <f>MAX(AVERAGE(Portfolios!$B$2:$B$5644)-Portfolios!B5422, 0)</f>
        <v>0</v>
      </c>
    </row>
    <row r="5423" spans="1:2">
      <c r="A5423" s="11">
        <f>Returns!A5423</f>
        <v>0</v>
      </c>
      <c r="B5423" s="1">
        <f>MAX(AVERAGE(Portfolios!$B$2:$B$5644)-Portfolios!B5423, 0)</f>
        <v>0</v>
      </c>
    </row>
    <row r="5424" spans="1:2">
      <c r="A5424" s="11">
        <f>Returns!A5424</f>
        <v>0</v>
      </c>
      <c r="B5424" s="1">
        <f>MAX(AVERAGE(Portfolios!$B$2:$B$5644)-Portfolios!B5424, 0)</f>
        <v>0</v>
      </c>
    </row>
    <row r="5425" spans="1:2">
      <c r="A5425" s="11">
        <f>Returns!A5425</f>
        <v>0</v>
      </c>
      <c r="B5425" s="1">
        <f>MAX(AVERAGE(Portfolios!$B$2:$B$5644)-Portfolios!B5425, 0)</f>
        <v>0</v>
      </c>
    </row>
    <row r="5426" spans="1:2">
      <c r="A5426" s="11">
        <f>Returns!A5426</f>
        <v>0</v>
      </c>
      <c r="B5426" s="1">
        <f>MAX(AVERAGE(Portfolios!$B$2:$B$5644)-Portfolios!B5426, 0)</f>
        <v>0</v>
      </c>
    </row>
    <row r="5427" spans="1:2">
      <c r="A5427" s="11">
        <f>Returns!A5427</f>
        <v>0</v>
      </c>
      <c r="B5427" s="1">
        <f>MAX(AVERAGE(Portfolios!$B$2:$B$5644)-Portfolios!B5427, 0)</f>
        <v>0</v>
      </c>
    </row>
    <row r="5428" spans="1:2">
      <c r="A5428" s="11">
        <f>Returns!A5428</f>
        <v>0</v>
      </c>
      <c r="B5428" s="1">
        <f>MAX(AVERAGE(Portfolios!$B$2:$B$5644)-Portfolios!B5428, 0)</f>
        <v>0</v>
      </c>
    </row>
    <row r="5429" spans="1:2">
      <c r="A5429" s="11">
        <f>Returns!A5429</f>
        <v>0</v>
      </c>
      <c r="B5429" s="1">
        <f>MAX(AVERAGE(Portfolios!$B$2:$B$5644)-Portfolios!B5429, 0)</f>
        <v>0</v>
      </c>
    </row>
    <row r="5430" spans="1:2">
      <c r="A5430" s="11">
        <f>Returns!A5430</f>
        <v>0</v>
      </c>
      <c r="B5430" s="1">
        <f>MAX(AVERAGE(Portfolios!$B$2:$B$5644)-Portfolios!B5430, 0)</f>
        <v>0</v>
      </c>
    </row>
    <row r="5431" spans="1:2">
      <c r="A5431" s="11">
        <f>Returns!A5431</f>
        <v>0</v>
      </c>
      <c r="B5431" s="1">
        <f>MAX(AVERAGE(Portfolios!$B$2:$B$5644)-Portfolios!B5431, 0)</f>
        <v>0</v>
      </c>
    </row>
    <row r="5432" spans="1:2">
      <c r="A5432" s="11">
        <f>Returns!A5432</f>
        <v>0</v>
      </c>
      <c r="B5432" s="1">
        <f>MAX(AVERAGE(Portfolios!$B$2:$B$5644)-Portfolios!B5432, 0)</f>
        <v>0</v>
      </c>
    </row>
    <row r="5433" spans="1:2">
      <c r="A5433" s="11">
        <f>Returns!A5433</f>
        <v>0</v>
      </c>
      <c r="B5433" s="1">
        <f>MAX(AVERAGE(Portfolios!$B$2:$B$5644)-Portfolios!B5433, 0)</f>
        <v>0</v>
      </c>
    </row>
    <row r="5434" spans="1:2">
      <c r="A5434" s="11">
        <f>Returns!A5434</f>
        <v>0</v>
      </c>
      <c r="B5434" s="1">
        <f>MAX(AVERAGE(Portfolios!$B$2:$B$5644)-Portfolios!B5434, 0)</f>
        <v>0</v>
      </c>
    </row>
    <row r="5435" spans="1:2">
      <c r="A5435" s="11">
        <f>Returns!A5435</f>
        <v>0</v>
      </c>
      <c r="B5435" s="1">
        <f>MAX(AVERAGE(Portfolios!$B$2:$B$5644)-Portfolios!B5435, 0)</f>
        <v>0</v>
      </c>
    </row>
    <row r="5436" spans="1:2">
      <c r="A5436" s="11">
        <f>Returns!A5436</f>
        <v>0</v>
      </c>
      <c r="B5436" s="1">
        <f>MAX(AVERAGE(Portfolios!$B$2:$B$5644)-Portfolios!B5436, 0)</f>
        <v>0</v>
      </c>
    </row>
    <row r="5437" spans="1:2">
      <c r="A5437" s="11">
        <f>Returns!A5437</f>
        <v>0</v>
      </c>
      <c r="B5437" s="1">
        <f>MAX(AVERAGE(Portfolios!$B$2:$B$5644)-Portfolios!B5437, 0)</f>
        <v>0</v>
      </c>
    </row>
    <row r="5438" spans="1:2">
      <c r="A5438" s="11">
        <f>Returns!A5438</f>
        <v>0</v>
      </c>
      <c r="B5438" s="1">
        <f>MAX(AVERAGE(Portfolios!$B$2:$B$5644)-Portfolios!B5438, 0)</f>
        <v>0</v>
      </c>
    </row>
    <row r="5439" spans="1:2">
      <c r="A5439" s="11">
        <f>Returns!A5439</f>
        <v>0</v>
      </c>
      <c r="B5439" s="1">
        <f>MAX(AVERAGE(Portfolios!$B$2:$B$5644)-Portfolios!B5439, 0)</f>
        <v>0</v>
      </c>
    </row>
    <row r="5440" spans="1:2">
      <c r="A5440" s="11">
        <f>Returns!A5440</f>
        <v>0</v>
      </c>
      <c r="B5440" s="1">
        <f>MAX(AVERAGE(Portfolios!$B$2:$B$5644)-Portfolios!B5440, 0)</f>
        <v>0</v>
      </c>
    </row>
    <row r="5441" spans="1:2">
      <c r="A5441" s="11">
        <f>Returns!A5441</f>
        <v>0</v>
      </c>
      <c r="B5441" s="1">
        <f>MAX(AVERAGE(Portfolios!$B$2:$B$5644)-Portfolios!B5441, 0)</f>
        <v>0</v>
      </c>
    </row>
    <row r="5442" spans="1:2">
      <c r="A5442" s="11">
        <f>Returns!A5442</f>
        <v>0</v>
      </c>
      <c r="B5442" s="1">
        <f>MAX(AVERAGE(Portfolios!$B$2:$B$5644)-Portfolios!B5442, 0)</f>
        <v>0</v>
      </c>
    </row>
    <row r="5443" spans="1:2">
      <c r="A5443" s="11">
        <f>Returns!A5443</f>
        <v>0</v>
      </c>
      <c r="B5443" s="1">
        <f>MAX(AVERAGE(Portfolios!$B$2:$B$5644)-Portfolios!B5443, 0)</f>
        <v>0</v>
      </c>
    </row>
    <row r="5444" spans="1:2">
      <c r="A5444" s="11">
        <f>Returns!A5444</f>
        <v>0</v>
      </c>
      <c r="B5444" s="1">
        <f>MAX(AVERAGE(Portfolios!$B$2:$B$5644)-Portfolios!B5444, 0)</f>
        <v>0</v>
      </c>
    </row>
    <row r="5445" spans="1:2">
      <c r="A5445" s="11">
        <f>Returns!A5445</f>
        <v>0</v>
      </c>
      <c r="B5445" s="1">
        <f>MAX(AVERAGE(Portfolios!$B$2:$B$5644)-Portfolios!B5445, 0)</f>
        <v>0</v>
      </c>
    </row>
    <row r="5446" spans="1:2">
      <c r="A5446" s="11">
        <f>Returns!A5446</f>
        <v>0</v>
      </c>
      <c r="B5446" s="1">
        <f>MAX(AVERAGE(Portfolios!$B$2:$B$5644)-Portfolios!B5446, 0)</f>
        <v>0</v>
      </c>
    </row>
    <row r="5447" spans="1:2">
      <c r="A5447" s="11">
        <f>Returns!A5447</f>
        <v>0</v>
      </c>
      <c r="B5447" s="1">
        <f>MAX(AVERAGE(Portfolios!$B$2:$B$5644)-Portfolios!B5447, 0)</f>
        <v>0</v>
      </c>
    </row>
    <row r="5448" spans="1:2">
      <c r="A5448" s="11">
        <f>Returns!A5448</f>
        <v>0</v>
      </c>
      <c r="B5448" s="1">
        <f>MAX(AVERAGE(Portfolios!$B$2:$B$5644)-Portfolios!B5448, 0)</f>
        <v>0</v>
      </c>
    </row>
    <row r="5449" spans="1:2">
      <c r="A5449" s="11">
        <f>Returns!A5449</f>
        <v>0</v>
      </c>
      <c r="B5449" s="1">
        <f>MAX(AVERAGE(Portfolios!$B$2:$B$5644)-Portfolios!B5449, 0)</f>
        <v>0</v>
      </c>
    </row>
    <row r="5450" spans="1:2">
      <c r="A5450" s="11">
        <f>Returns!A5450</f>
        <v>0</v>
      </c>
      <c r="B5450" s="1">
        <f>MAX(AVERAGE(Portfolios!$B$2:$B$5644)-Portfolios!B5450, 0)</f>
        <v>0</v>
      </c>
    </row>
    <row r="5451" spans="1:2">
      <c r="A5451" s="11">
        <f>Returns!A5451</f>
        <v>0</v>
      </c>
      <c r="B5451" s="1">
        <f>MAX(AVERAGE(Portfolios!$B$2:$B$5644)-Portfolios!B5451, 0)</f>
        <v>0</v>
      </c>
    </row>
    <row r="5452" spans="1:2">
      <c r="A5452" s="11">
        <f>Returns!A5452</f>
        <v>0</v>
      </c>
      <c r="B5452" s="1">
        <f>MAX(AVERAGE(Portfolios!$B$2:$B$5644)-Portfolios!B5452, 0)</f>
        <v>0</v>
      </c>
    </row>
    <row r="5453" spans="1:2">
      <c r="A5453" s="11">
        <f>Returns!A5453</f>
        <v>0</v>
      </c>
      <c r="B5453" s="1">
        <f>MAX(AVERAGE(Portfolios!$B$2:$B$5644)-Portfolios!B5453, 0)</f>
        <v>0</v>
      </c>
    </row>
    <row r="5454" spans="1:2">
      <c r="A5454" s="11">
        <f>Returns!A5454</f>
        <v>0</v>
      </c>
      <c r="B5454" s="1">
        <f>MAX(AVERAGE(Portfolios!$B$2:$B$5644)-Portfolios!B5454, 0)</f>
        <v>0</v>
      </c>
    </row>
    <row r="5455" spans="1:2">
      <c r="A5455" s="11">
        <f>Returns!A5455</f>
        <v>0</v>
      </c>
      <c r="B5455" s="1">
        <f>MAX(AVERAGE(Portfolios!$B$2:$B$5644)-Portfolios!B5455, 0)</f>
        <v>0</v>
      </c>
    </row>
    <row r="5456" spans="1:2">
      <c r="A5456" s="11">
        <f>Returns!A5456</f>
        <v>0</v>
      </c>
      <c r="B5456" s="1">
        <f>MAX(AVERAGE(Portfolios!$B$2:$B$5644)-Portfolios!B5456, 0)</f>
        <v>0</v>
      </c>
    </row>
    <row r="5457" spans="1:2">
      <c r="A5457" s="11">
        <f>Returns!A5457</f>
        <v>0</v>
      </c>
      <c r="B5457" s="1">
        <f>MAX(AVERAGE(Portfolios!$B$2:$B$5644)-Portfolios!B5457, 0)</f>
        <v>0</v>
      </c>
    </row>
    <row r="5458" spans="1:2">
      <c r="A5458" s="11">
        <f>Returns!A5458</f>
        <v>0</v>
      </c>
      <c r="B5458" s="1">
        <f>MAX(AVERAGE(Portfolios!$B$2:$B$5644)-Portfolios!B5458, 0)</f>
        <v>0</v>
      </c>
    </row>
    <row r="5459" spans="1:2">
      <c r="A5459" s="11">
        <f>Returns!A5459</f>
        <v>0</v>
      </c>
      <c r="B5459" s="1">
        <f>MAX(AVERAGE(Portfolios!$B$2:$B$5644)-Portfolios!B5459, 0)</f>
        <v>0</v>
      </c>
    </row>
    <row r="5460" spans="1:2">
      <c r="A5460" s="11">
        <f>Returns!A5460</f>
        <v>0</v>
      </c>
      <c r="B5460" s="1">
        <f>MAX(AVERAGE(Portfolios!$B$2:$B$5644)-Portfolios!B5460, 0)</f>
        <v>0</v>
      </c>
    </row>
    <row r="5461" spans="1:2">
      <c r="A5461" s="11">
        <f>Returns!A5461</f>
        <v>0</v>
      </c>
      <c r="B5461" s="1">
        <f>MAX(AVERAGE(Portfolios!$B$2:$B$5644)-Portfolios!B5461, 0)</f>
        <v>0</v>
      </c>
    </row>
    <row r="5462" spans="1:2">
      <c r="A5462" s="11">
        <f>Returns!A5462</f>
        <v>0</v>
      </c>
      <c r="B5462" s="1">
        <f>MAX(AVERAGE(Portfolios!$B$2:$B$5644)-Portfolios!B5462, 0)</f>
        <v>0</v>
      </c>
    </row>
    <row r="5463" spans="1:2">
      <c r="A5463" s="11">
        <f>Returns!A5463</f>
        <v>0</v>
      </c>
      <c r="B5463" s="1">
        <f>MAX(AVERAGE(Portfolios!$B$2:$B$5644)-Portfolios!B5463, 0)</f>
        <v>0</v>
      </c>
    </row>
    <row r="5464" spans="1:2">
      <c r="A5464" s="11">
        <f>Returns!A5464</f>
        <v>0</v>
      </c>
      <c r="B5464" s="1">
        <f>MAX(AVERAGE(Portfolios!$B$2:$B$5644)-Portfolios!B5464, 0)</f>
        <v>0</v>
      </c>
    </row>
    <row r="5465" spans="1:2">
      <c r="A5465" s="11">
        <f>Returns!A5465</f>
        <v>0</v>
      </c>
      <c r="B5465" s="1">
        <f>MAX(AVERAGE(Portfolios!$B$2:$B$5644)-Portfolios!B5465, 0)</f>
        <v>0</v>
      </c>
    </row>
    <row r="5466" spans="1:2">
      <c r="A5466" s="11">
        <f>Returns!A5466</f>
        <v>0</v>
      </c>
      <c r="B5466" s="1">
        <f>MAX(AVERAGE(Portfolios!$B$2:$B$5644)-Portfolios!B5466, 0)</f>
        <v>0</v>
      </c>
    </row>
    <row r="5467" spans="1:2">
      <c r="A5467" s="11">
        <f>Returns!A5467</f>
        <v>0</v>
      </c>
      <c r="B5467" s="1">
        <f>MAX(AVERAGE(Portfolios!$B$2:$B$5644)-Portfolios!B5467, 0)</f>
        <v>0</v>
      </c>
    </row>
    <row r="5468" spans="1:2">
      <c r="A5468" s="11">
        <f>Returns!A5468</f>
        <v>0</v>
      </c>
      <c r="B5468" s="1">
        <f>MAX(AVERAGE(Portfolios!$B$2:$B$5644)-Portfolios!B5468, 0)</f>
        <v>0</v>
      </c>
    </row>
    <row r="5469" spans="1:2">
      <c r="A5469" s="11">
        <f>Returns!A5469</f>
        <v>0</v>
      </c>
      <c r="B5469" s="1">
        <f>MAX(AVERAGE(Portfolios!$B$2:$B$5644)-Portfolios!B5469, 0)</f>
        <v>0</v>
      </c>
    </row>
    <row r="5470" spans="1:2">
      <c r="A5470" s="11">
        <f>Returns!A5470</f>
        <v>0</v>
      </c>
      <c r="B5470" s="1">
        <f>MAX(AVERAGE(Portfolios!$B$2:$B$5644)-Portfolios!B5470, 0)</f>
        <v>0</v>
      </c>
    </row>
    <row r="5471" spans="1:2">
      <c r="A5471" s="11">
        <f>Returns!A5471</f>
        <v>0</v>
      </c>
      <c r="B5471" s="1">
        <f>MAX(AVERAGE(Portfolios!$B$2:$B$5644)-Portfolios!B5471, 0)</f>
        <v>0</v>
      </c>
    </row>
    <row r="5472" spans="1:2">
      <c r="A5472" s="11">
        <f>Returns!A5472</f>
        <v>0</v>
      </c>
      <c r="B5472" s="1">
        <f>MAX(AVERAGE(Portfolios!$B$2:$B$5644)-Portfolios!B5472, 0)</f>
        <v>0</v>
      </c>
    </row>
    <row r="5473" spans="1:2">
      <c r="A5473" s="11">
        <f>Returns!A5473</f>
        <v>0</v>
      </c>
      <c r="B5473" s="1">
        <f>MAX(AVERAGE(Portfolios!$B$2:$B$5644)-Portfolios!B5473, 0)</f>
        <v>0</v>
      </c>
    </row>
    <row r="5474" spans="1:2">
      <c r="A5474" s="11">
        <f>Returns!A5474</f>
        <v>0</v>
      </c>
      <c r="B5474" s="1">
        <f>MAX(AVERAGE(Portfolios!$B$2:$B$5644)-Portfolios!B5474, 0)</f>
        <v>0</v>
      </c>
    </row>
    <row r="5475" spans="1:2">
      <c r="A5475" s="11">
        <f>Returns!A5475</f>
        <v>0</v>
      </c>
      <c r="B5475" s="1">
        <f>MAX(AVERAGE(Portfolios!$B$2:$B$5644)-Portfolios!B5475, 0)</f>
        <v>0</v>
      </c>
    </row>
    <row r="5476" spans="1:2">
      <c r="A5476" s="11">
        <f>Returns!A5476</f>
        <v>0</v>
      </c>
      <c r="B5476" s="1">
        <f>MAX(AVERAGE(Portfolios!$B$2:$B$5644)-Portfolios!B5476, 0)</f>
        <v>0</v>
      </c>
    </row>
    <row r="5477" spans="1:2">
      <c r="A5477" s="11">
        <f>Returns!A5477</f>
        <v>0</v>
      </c>
      <c r="B5477" s="1">
        <f>MAX(AVERAGE(Portfolios!$B$2:$B$5644)-Portfolios!B5477, 0)</f>
        <v>0</v>
      </c>
    </row>
    <row r="5478" spans="1:2">
      <c r="A5478" s="11">
        <f>Returns!A5478</f>
        <v>0</v>
      </c>
      <c r="B5478" s="1">
        <f>MAX(AVERAGE(Portfolios!$B$2:$B$5644)-Portfolios!B5478, 0)</f>
        <v>0</v>
      </c>
    </row>
    <row r="5479" spans="1:2">
      <c r="A5479" s="11">
        <f>Returns!A5479</f>
        <v>0</v>
      </c>
      <c r="B5479" s="1">
        <f>MAX(AVERAGE(Portfolios!$B$2:$B$5644)-Portfolios!B5479, 0)</f>
        <v>0</v>
      </c>
    </row>
    <row r="5480" spans="1:2">
      <c r="A5480" s="11">
        <f>Returns!A5480</f>
        <v>0</v>
      </c>
      <c r="B5480" s="1">
        <f>MAX(AVERAGE(Portfolios!$B$2:$B$5644)-Portfolios!B5480, 0)</f>
        <v>0</v>
      </c>
    </row>
    <row r="5481" spans="1:2">
      <c r="A5481" s="11">
        <f>Returns!A5481</f>
        <v>0</v>
      </c>
      <c r="B5481" s="1">
        <f>MAX(AVERAGE(Portfolios!$B$2:$B$5644)-Portfolios!B5481, 0)</f>
        <v>0</v>
      </c>
    </row>
    <row r="5482" spans="1:2">
      <c r="A5482" s="11">
        <f>Returns!A5482</f>
        <v>0</v>
      </c>
      <c r="B5482" s="1">
        <f>MAX(AVERAGE(Portfolios!$B$2:$B$5644)-Portfolios!B5482, 0)</f>
        <v>0</v>
      </c>
    </row>
    <row r="5483" spans="1:2">
      <c r="A5483" s="11">
        <f>Returns!A5483</f>
        <v>0</v>
      </c>
      <c r="B5483" s="1">
        <f>MAX(AVERAGE(Portfolios!$B$2:$B$5644)-Portfolios!B5483, 0)</f>
        <v>0</v>
      </c>
    </row>
    <row r="5484" spans="1:2">
      <c r="A5484" s="11">
        <f>Returns!A5484</f>
        <v>0</v>
      </c>
      <c r="B5484" s="1">
        <f>MAX(AVERAGE(Portfolios!$B$2:$B$5644)-Portfolios!B5484, 0)</f>
        <v>0</v>
      </c>
    </row>
    <row r="5485" spans="1:2">
      <c r="A5485" s="11">
        <f>Returns!A5485</f>
        <v>0</v>
      </c>
      <c r="B5485" s="1">
        <f>MAX(AVERAGE(Portfolios!$B$2:$B$5644)-Portfolios!B5485, 0)</f>
        <v>0</v>
      </c>
    </row>
    <row r="5486" spans="1:2">
      <c r="A5486" s="11">
        <f>Returns!A5486</f>
        <v>0</v>
      </c>
      <c r="B5486" s="1">
        <f>MAX(AVERAGE(Portfolios!$B$2:$B$5644)-Portfolios!B5486, 0)</f>
        <v>0</v>
      </c>
    </row>
    <row r="5487" spans="1:2">
      <c r="A5487" s="11">
        <f>Returns!A5487</f>
        <v>0</v>
      </c>
      <c r="B5487" s="1">
        <f>MAX(AVERAGE(Portfolios!$B$2:$B$5644)-Portfolios!B5487, 0)</f>
        <v>0</v>
      </c>
    </row>
    <row r="5488" spans="1:2">
      <c r="A5488" s="11">
        <f>Returns!A5488</f>
        <v>0</v>
      </c>
      <c r="B5488" s="1">
        <f>MAX(AVERAGE(Portfolios!$B$2:$B$5644)-Portfolios!B5488, 0)</f>
        <v>0</v>
      </c>
    </row>
    <row r="5489" spans="1:2">
      <c r="A5489" s="11">
        <f>Returns!A5489</f>
        <v>0</v>
      </c>
      <c r="B5489" s="1">
        <f>MAX(AVERAGE(Portfolios!$B$2:$B$5644)-Portfolios!B5489, 0)</f>
        <v>0</v>
      </c>
    </row>
    <row r="5490" spans="1:2">
      <c r="A5490" s="11">
        <f>Returns!A5490</f>
        <v>0</v>
      </c>
      <c r="B5490" s="1">
        <f>MAX(AVERAGE(Portfolios!$B$2:$B$5644)-Portfolios!B5490, 0)</f>
        <v>0</v>
      </c>
    </row>
    <row r="5491" spans="1:2">
      <c r="A5491" s="11">
        <f>Returns!A5491</f>
        <v>0</v>
      </c>
      <c r="B5491" s="1">
        <f>MAX(AVERAGE(Portfolios!$B$2:$B$5644)-Portfolios!B5491, 0)</f>
        <v>0</v>
      </c>
    </row>
    <row r="5492" spans="1:2">
      <c r="A5492" s="11">
        <f>Returns!A5492</f>
        <v>0</v>
      </c>
      <c r="B5492" s="1">
        <f>MAX(AVERAGE(Portfolios!$B$2:$B$5644)-Portfolios!B5492, 0)</f>
        <v>0</v>
      </c>
    </row>
    <row r="5493" spans="1:2">
      <c r="A5493" s="11">
        <f>Returns!A5493</f>
        <v>0</v>
      </c>
      <c r="B5493" s="1">
        <f>MAX(AVERAGE(Portfolios!$B$2:$B$5644)-Portfolios!B5493, 0)</f>
        <v>0</v>
      </c>
    </row>
    <row r="5494" spans="1:2">
      <c r="A5494" s="11">
        <f>Returns!A5494</f>
        <v>0</v>
      </c>
      <c r="B5494" s="1">
        <f>MAX(AVERAGE(Portfolios!$B$2:$B$5644)-Portfolios!B5494, 0)</f>
        <v>0</v>
      </c>
    </row>
    <row r="5495" spans="1:2">
      <c r="A5495" s="11">
        <f>Returns!A5495</f>
        <v>0</v>
      </c>
      <c r="B5495" s="1">
        <f>MAX(AVERAGE(Portfolios!$B$2:$B$5644)-Portfolios!B5495, 0)</f>
        <v>0</v>
      </c>
    </row>
    <row r="5496" spans="1:2">
      <c r="A5496" s="11">
        <f>Returns!A5496</f>
        <v>0</v>
      </c>
      <c r="B5496" s="1">
        <f>MAX(AVERAGE(Portfolios!$B$2:$B$5644)-Portfolios!B5496, 0)</f>
        <v>0</v>
      </c>
    </row>
    <row r="5497" spans="1:2">
      <c r="A5497" s="11">
        <f>Returns!A5497</f>
        <v>0</v>
      </c>
      <c r="B5497" s="1">
        <f>MAX(AVERAGE(Portfolios!$B$2:$B$5644)-Portfolios!B5497, 0)</f>
        <v>0</v>
      </c>
    </row>
    <row r="5498" spans="1:2">
      <c r="A5498" s="11">
        <f>Returns!A5498</f>
        <v>0</v>
      </c>
      <c r="B5498" s="1">
        <f>MAX(AVERAGE(Portfolios!$B$2:$B$5644)-Portfolios!B5498, 0)</f>
        <v>0</v>
      </c>
    </row>
    <row r="5499" spans="1:2">
      <c r="A5499" s="11">
        <f>Returns!A5499</f>
        <v>0</v>
      </c>
      <c r="B5499" s="1">
        <f>MAX(AVERAGE(Portfolios!$B$2:$B$5644)-Portfolios!B5499, 0)</f>
        <v>0</v>
      </c>
    </row>
    <row r="5500" spans="1:2">
      <c r="A5500" s="11">
        <f>Returns!A5500</f>
        <v>0</v>
      </c>
      <c r="B5500" s="1">
        <f>MAX(AVERAGE(Portfolios!$B$2:$B$5644)-Portfolios!B5500, 0)</f>
        <v>0</v>
      </c>
    </row>
    <row r="5501" spans="1:2">
      <c r="A5501" s="11">
        <f>Returns!A5501</f>
        <v>0</v>
      </c>
      <c r="B5501" s="1">
        <f>MAX(AVERAGE(Portfolios!$B$2:$B$5644)-Portfolios!B5501, 0)</f>
        <v>0</v>
      </c>
    </row>
    <row r="5502" spans="1:2">
      <c r="A5502" s="11">
        <f>Returns!A5502</f>
        <v>0</v>
      </c>
      <c r="B5502" s="1">
        <f>MAX(AVERAGE(Portfolios!$B$2:$B$5644)-Portfolios!B5502, 0)</f>
        <v>0</v>
      </c>
    </row>
    <row r="5503" spans="1:2">
      <c r="A5503" s="11">
        <f>Returns!A5503</f>
        <v>0</v>
      </c>
      <c r="B5503" s="1">
        <f>MAX(AVERAGE(Portfolios!$B$2:$B$5644)-Portfolios!B5503, 0)</f>
        <v>0</v>
      </c>
    </row>
    <row r="5504" spans="1:2">
      <c r="A5504" s="11">
        <f>Returns!A5504</f>
        <v>0</v>
      </c>
      <c r="B5504" s="1">
        <f>MAX(AVERAGE(Portfolios!$B$2:$B$5644)-Portfolios!B5504, 0)</f>
        <v>0</v>
      </c>
    </row>
    <row r="5505" spans="1:2">
      <c r="A5505" s="11">
        <f>Returns!A5505</f>
        <v>0</v>
      </c>
      <c r="B5505" s="1">
        <f>MAX(AVERAGE(Portfolios!$B$2:$B$5644)-Portfolios!B5505, 0)</f>
        <v>0</v>
      </c>
    </row>
    <row r="5506" spans="1:2">
      <c r="A5506" s="11">
        <f>Returns!A5506</f>
        <v>0</v>
      </c>
      <c r="B5506" s="1">
        <f>MAX(AVERAGE(Portfolios!$B$2:$B$5644)-Portfolios!B5506, 0)</f>
        <v>0</v>
      </c>
    </row>
    <row r="5507" spans="1:2">
      <c r="A5507" s="11">
        <f>Returns!A5507</f>
        <v>0</v>
      </c>
      <c r="B5507" s="1">
        <f>MAX(AVERAGE(Portfolios!$B$2:$B$5644)-Portfolios!B5507, 0)</f>
        <v>0</v>
      </c>
    </row>
    <row r="5508" spans="1:2">
      <c r="A5508" s="11">
        <f>Returns!A5508</f>
        <v>0</v>
      </c>
      <c r="B5508" s="1">
        <f>MAX(AVERAGE(Portfolios!$B$2:$B$5644)-Portfolios!B5508, 0)</f>
        <v>0</v>
      </c>
    </row>
    <row r="5509" spans="1:2">
      <c r="A5509" s="11">
        <f>Returns!A5509</f>
        <v>0</v>
      </c>
      <c r="B5509" s="1">
        <f>MAX(AVERAGE(Portfolios!$B$2:$B$5644)-Portfolios!B5509, 0)</f>
        <v>0</v>
      </c>
    </row>
    <row r="5510" spans="1:2">
      <c r="A5510" s="11">
        <f>Returns!A5510</f>
        <v>0</v>
      </c>
      <c r="B5510" s="1">
        <f>MAX(AVERAGE(Portfolios!$B$2:$B$5644)-Portfolios!B5510, 0)</f>
        <v>0</v>
      </c>
    </row>
    <row r="5511" spans="1:2">
      <c r="A5511" s="11">
        <f>Returns!A5511</f>
        <v>0</v>
      </c>
      <c r="B5511" s="1">
        <f>MAX(AVERAGE(Portfolios!$B$2:$B$5644)-Portfolios!B5511, 0)</f>
        <v>0</v>
      </c>
    </row>
    <row r="5512" spans="1:2">
      <c r="A5512" s="11">
        <f>Returns!A5512</f>
        <v>0</v>
      </c>
      <c r="B5512" s="1">
        <f>MAX(AVERAGE(Portfolios!$B$2:$B$5644)-Portfolios!B5512, 0)</f>
        <v>0</v>
      </c>
    </row>
    <row r="5513" spans="1:2">
      <c r="A5513" s="11">
        <f>Returns!A5513</f>
        <v>0</v>
      </c>
      <c r="B5513" s="1">
        <f>MAX(AVERAGE(Portfolios!$B$2:$B$5644)-Portfolios!B5513, 0)</f>
        <v>0</v>
      </c>
    </row>
    <row r="5514" spans="1:2">
      <c r="A5514" s="11">
        <f>Returns!A5514</f>
        <v>0</v>
      </c>
      <c r="B5514" s="1">
        <f>MAX(AVERAGE(Portfolios!$B$2:$B$5644)-Portfolios!B5514, 0)</f>
        <v>0</v>
      </c>
    </row>
    <row r="5515" spans="1:2">
      <c r="A5515" s="11">
        <f>Returns!A5515</f>
        <v>0</v>
      </c>
      <c r="B5515" s="1">
        <f>MAX(AVERAGE(Portfolios!$B$2:$B$5644)-Portfolios!B5515, 0)</f>
        <v>0</v>
      </c>
    </row>
    <row r="5516" spans="1:2">
      <c r="A5516" s="11">
        <f>Returns!A5516</f>
        <v>0</v>
      </c>
      <c r="B5516" s="1">
        <f>MAX(AVERAGE(Portfolios!$B$2:$B$5644)-Portfolios!B5516, 0)</f>
        <v>0</v>
      </c>
    </row>
    <row r="5517" spans="1:2">
      <c r="A5517" s="11">
        <f>Returns!A5517</f>
        <v>0</v>
      </c>
      <c r="B5517" s="1">
        <f>MAX(AVERAGE(Portfolios!$B$2:$B$5644)-Portfolios!B5517, 0)</f>
        <v>0</v>
      </c>
    </row>
    <row r="5518" spans="1:2">
      <c r="A5518" s="11">
        <f>Returns!A5518</f>
        <v>0</v>
      </c>
      <c r="B5518" s="1">
        <f>MAX(AVERAGE(Portfolios!$B$2:$B$5644)-Portfolios!B5518, 0)</f>
        <v>0</v>
      </c>
    </row>
    <row r="5519" spans="1:2">
      <c r="A5519" s="11">
        <f>Returns!A5519</f>
        <v>0</v>
      </c>
      <c r="B5519" s="1">
        <f>MAX(AVERAGE(Portfolios!$B$2:$B$5644)-Portfolios!B5519, 0)</f>
        <v>0</v>
      </c>
    </row>
    <row r="5520" spans="1:2">
      <c r="A5520" s="11">
        <f>Returns!A5520</f>
        <v>0</v>
      </c>
      <c r="B5520" s="1">
        <f>MAX(AVERAGE(Portfolios!$B$2:$B$5644)-Portfolios!B5520, 0)</f>
        <v>0</v>
      </c>
    </row>
    <row r="5521" spans="1:2">
      <c r="A5521" s="11">
        <f>Returns!A5521</f>
        <v>0</v>
      </c>
      <c r="B5521" s="1">
        <f>MAX(AVERAGE(Portfolios!$B$2:$B$5644)-Portfolios!B5521, 0)</f>
        <v>0</v>
      </c>
    </row>
    <row r="5522" spans="1:2">
      <c r="A5522" s="11">
        <f>Returns!A5522</f>
        <v>0</v>
      </c>
      <c r="B5522" s="1">
        <f>MAX(AVERAGE(Portfolios!$B$2:$B$5644)-Portfolios!B5522, 0)</f>
        <v>0</v>
      </c>
    </row>
    <row r="5523" spans="1:2">
      <c r="A5523" s="11">
        <f>Returns!A5523</f>
        <v>0</v>
      </c>
      <c r="B5523" s="1">
        <f>MAX(AVERAGE(Portfolios!$B$2:$B$5644)-Portfolios!B5523, 0)</f>
        <v>0</v>
      </c>
    </row>
    <row r="5524" spans="1:2">
      <c r="A5524" s="11">
        <f>Returns!A5524</f>
        <v>0</v>
      </c>
      <c r="B5524" s="1">
        <f>MAX(AVERAGE(Portfolios!$B$2:$B$5644)-Portfolios!B5524, 0)</f>
        <v>0</v>
      </c>
    </row>
    <row r="5525" spans="1:2">
      <c r="A5525" s="11">
        <f>Returns!A5525</f>
        <v>0</v>
      </c>
      <c r="B5525" s="1">
        <f>MAX(AVERAGE(Portfolios!$B$2:$B$5644)-Portfolios!B5525, 0)</f>
        <v>0</v>
      </c>
    </row>
    <row r="5526" spans="1:2">
      <c r="A5526" s="11">
        <f>Returns!A5526</f>
        <v>0</v>
      </c>
      <c r="B5526" s="1">
        <f>MAX(AVERAGE(Portfolios!$B$2:$B$5644)-Portfolios!B5526, 0)</f>
        <v>0</v>
      </c>
    </row>
    <row r="5527" spans="1:2">
      <c r="A5527" s="11">
        <f>Returns!A5527</f>
        <v>0</v>
      </c>
      <c r="B5527" s="1">
        <f>MAX(AVERAGE(Portfolios!$B$2:$B$5644)-Portfolios!B5527, 0)</f>
        <v>0</v>
      </c>
    </row>
    <row r="5528" spans="1:2">
      <c r="A5528" s="11">
        <f>Returns!A5528</f>
        <v>0</v>
      </c>
      <c r="B5528" s="1">
        <f>MAX(AVERAGE(Portfolios!$B$2:$B$5644)-Portfolios!B5528, 0)</f>
        <v>0</v>
      </c>
    </row>
    <row r="5529" spans="1:2">
      <c r="A5529" s="11">
        <f>Returns!A5529</f>
        <v>0</v>
      </c>
      <c r="B5529" s="1">
        <f>MAX(AVERAGE(Portfolios!$B$2:$B$5644)-Portfolios!B5529, 0)</f>
        <v>0</v>
      </c>
    </row>
    <row r="5530" spans="1:2">
      <c r="A5530" s="11">
        <f>Returns!A5530</f>
        <v>0</v>
      </c>
      <c r="B5530" s="1">
        <f>MAX(AVERAGE(Portfolios!$B$2:$B$5644)-Portfolios!B5530, 0)</f>
        <v>0</v>
      </c>
    </row>
    <row r="5531" spans="1:2">
      <c r="A5531" s="11">
        <f>Returns!A5531</f>
        <v>0</v>
      </c>
      <c r="B5531" s="1">
        <f>MAX(AVERAGE(Portfolios!$B$2:$B$5644)-Portfolios!B5531, 0)</f>
        <v>0</v>
      </c>
    </row>
    <row r="5532" spans="1:2">
      <c r="A5532" s="11">
        <f>Returns!A5532</f>
        <v>0</v>
      </c>
      <c r="B5532" s="1">
        <f>MAX(AVERAGE(Portfolios!$B$2:$B$5644)-Portfolios!B5532, 0)</f>
        <v>0</v>
      </c>
    </row>
    <row r="5533" spans="1:2">
      <c r="A5533" s="11">
        <f>Returns!A5533</f>
        <v>0</v>
      </c>
      <c r="B5533" s="1">
        <f>MAX(AVERAGE(Portfolios!$B$2:$B$5644)-Portfolios!B5533, 0)</f>
        <v>0</v>
      </c>
    </row>
    <row r="5534" spans="1:2">
      <c r="A5534" s="11">
        <f>Returns!A5534</f>
        <v>0</v>
      </c>
      <c r="B5534" s="1">
        <f>MAX(AVERAGE(Portfolios!$B$2:$B$5644)-Portfolios!B5534, 0)</f>
        <v>0</v>
      </c>
    </row>
    <row r="5535" spans="1:2">
      <c r="A5535" s="11">
        <f>Returns!A5535</f>
        <v>0</v>
      </c>
      <c r="B5535" s="1">
        <f>MAX(AVERAGE(Portfolios!$B$2:$B$5644)-Portfolios!B5535, 0)</f>
        <v>0</v>
      </c>
    </row>
    <row r="5536" spans="1:2">
      <c r="A5536" s="11">
        <f>Returns!A5536</f>
        <v>0</v>
      </c>
      <c r="B5536" s="1">
        <f>MAX(AVERAGE(Portfolios!$B$2:$B$5644)-Portfolios!B5536, 0)</f>
        <v>0</v>
      </c>
    </row>
    <row r="5537" spans="1:2">
      <c r="A5537" s="11">
        <f>Returns!A5537</f>
        <v>0</v>
      </c>
      <c r="B5537" s="1">
        <f>MAX(AVERAGE(Portfolios!$B$2:$B$5644)-Portfolios!B5537, 0)</f>
        <v>0</v>
      </c>
    </row>
    <row r="5538" spans="1:2">
      <c r="A5538" s="11">
        <f>Returns!A5538</f>
        <v>0</v>
      </c>
      <c r="B5538" s="1">
        <f>MAX(AVERAGE(Portfolios!$B$2:$B$5644)-Portfolios!B5538, 0)</f>
        <v>0</v>
      </c>
    </row>
    <row r="5539" spans="1:2">
      <c r="A5539" s="11">
        <f>Returns!A5539</f>
        <v>0</v>
      </c>
      <c r="B5539" s="1">
        <f>MAX(AVERAGE(Portfolios!$B$2:$B$5644)-Portfolios!B5539, 0)</f>
        <v>0</v>
      </c>
    </row>
    <row r="5540" spans="1:2">
      <c r="A5540" s="11">
        <f>Returns!A5540</f>
        <v>0</v>
      </c>
      <c r="B5540" s="1">
        <f>MAX(AVERAGE(Portfolios!$B$2:$B$5644)-Portfolios!B5540, 0)</f>
        <v>0</v>
      </c>
    </row>
    <row r="5541" spans="1:2">
      <c r="A5541" s="11">
        <f>Returns!A5541</f>
        <v>0</v>
      </c>
      <c r="B5541" s="1">
        <f>MAX(AVERAGE(Portfolios!$B$2:$B$5644)-Portfolios!B5541, 0)</f>
        <v>0</v>
      </c>
    </row>
    <row r="5542" spans="1:2">
      <c r="A5542" s="11">
        <f>Returns!A5542</f>
        <v>0</v>
      </c>
      <c r="B5542" s="1">
        <f>MAX(AVERAGE(Portfolios!$B$2:$B$5644)-Portfolios!B5542, 0)</f>
        <v>0</v>
      </c>
    </row>
    <row r="5543" spans="1:2">
      <c r="A5543" s="11">
        <f>Returns!A5543</f>
        <v>0</v>
      </c>
      <c r="B5543" s="1">
        <f>MAX(AVERAGE(Portfolios!$B$2:$B$5644)-Portfolios!B5543, 0)</f>
        <v>0</v>
      </c>
    </row>
    <row r="5544" spans="1:2">
      <c r="A5544" s="11">
        <f>Returns!A5544</f>
        <v>0</v>
      </c>
      <c r="B5544" s="1">
        <f>MAX(AVERAGE(Portfolios!$B$2:$B$5644)-Portfolios!B5544, 0)</f>
        <v>0</v>
      </c>
    </row>
    <row r="5545" spans="1:2">
      <c r="A5545" s="11">
        <f>Returns!A5545</f>
        <v>0</v>
      </c>
      <c r="B5545" s="1">
        <f>MAX(AVERAGE(Portfolios!$B$2:$B$5644)-Portfolios!B5545, 0)</f>
        <v>0</v>
      </c>
    </row>
    <row r="5546" spans="1:2">
      <c r="A5546" s="11">
        <f>Returns!A5546</f>
        <v>0</v>
      </c>
      <c r="B5546" s="1">
        <f>MAX(AVERAGE(Portfolios!$B$2:$B$5644)-Portfolios!B5546, 0)</f>
        <v>0</v>
      </c>
    </row>
    <row r="5547" spans="1:2">
      <c r="A5547" s="11">
        <f>Returns!A5547</f>
        <v>0</v>
      </c>
      <c r="B5547" s="1">
        <f>MAX(AVERAGE(Portfolios!$B$2:$B$5644)-Portfolios!B5547, 0)</f>
        <v>0</v>
      </c>
    </row>
    <row r="5548" spans="1:2">
      <c r="A5548" s="11">
        <f>Returns!A5548</f>
        <v>0</v>
      </c>
      <c r="B5548" s="1">
        <f>MAX(AVERAGE(Portfolios!$B$2:$B$5644)-Portfolios!B5548, 0)</f>
        <v>0</v>
      </c>
    </row>
    <row r="5549" spans="1:2">
      <c r="A5549" s="11">
        <f>Returns!A5549</f>
        <v>0</v>
      </c>
      <c r="B5549" s="1">
        <f>MAX(AVERAGE(Portfolios!$B$2:$B$5644)-Portfolios!B5549, 0)</f>
        <v>0</v>
      </c>
    </row>
    <row r="5550" spans="1:2">
      <c r="A5550" s="11">
        <f>Returns!A5550</f>
        <v>0</v>
      </c>
      <c r="B5550" s="1">
        <f>MAX(AVERAGE(Portfolios!$B$2:$B$5644)-Portfolios!B5550, 0)</f>
        <v>0</v>
      </c>
    </row>
    <row r="5551" spans="1:2">
      <c r="A5551" s="11">
        <f>Returns!A5551</f>
        <v>0</v>
      </c>
      <c r="B5551" s="1">
        <f>MAX(AVERAGE(Portfolios!$B$2:$B$5644)-Portfolios!B5551, 0)</f>
        <v>0</v>
      </c>
    </row>
    <row r="5552" spans="1:2">
      <c r="A5552" s="11">
        <f>Returns!A5552</f>
        <v>0</v>
      </c>
      <c r="B5552" s="1">
        <f>MAX(AVERAGE(Portfolios!$B$2:$B$5644)-Portfolios!B5552, 0)</f>
        <v>0</v>
      </c>
    </row>
    <row r="5553" spans="1:2">
      <c r="A5553" s="11">
        <f>Returns!A5553</f>
        <v>0</v>
      </c>
      <c r="B5553" s="1">
        <f>MAX(AVERAGE(Portfolios!$B$2:$B$5644)-Portfolios!B5553, 0)</f>
        <v>0</v>
      </c>
    </row>
    <row r="5554" spans="1:2">
      <c r="A5554" s="11">
        <f>Returns!A5554</f>
        <v>0</v>
      </c>
      <c r="B5554" s="1">
        <f>MAX(AVERAGE(Portfolios!$B$2:$B$5644)-Portfolios!B5554, 0)</f>
        <v>0</v>
      </c>
    </row>
    <row r="5555" spans="1:2">
      <c r="A5555" s="11">
        <f>Returns!A5555</f>
        <v>0</v>
      </c>
      <c r="B5555" s="1">
        <f>MAX(AVERAGE(Portfolios!$B$2:$B$5644)-Portfolios!B5555, 0)</f>
        <v>0</v>
      </c>
    </row>
    <row r="5556" spans="1:2">
      <c r="A5556" s="11">
        <f>Returns!A5556</f>
        <v>0</v>
      </c>
      <c r="B5556" s="1">
        <f>MAX(AVERAGE(Portfolios!$B$2:$B$5644)-Portfolios!B5556, 0)</f>
        <v>0</v>
      </c>
    </row>
    <row r="5557" spans="1:2">
      <c r="A5557" s="11">
        <f>Returns!A5557</f>
        <v>0</v>
      </c>
      <c r="B5557" s="1">
        <f>MAX(AVERAGE(Portfolios!$B$2:$B$5644)-Portfolios!B5557, 0)</f>
        <v>0</v>
      </c>
    </row>
    <row r="5558" spans="1:2">
      <c r="A5558" s="11">
        <f>Returns!A5558</f>
        <v>0</v>
      </c>
      <c r="B5558" s="1">
        <f>MAX(AVERAGE(Portfolios!$B$2:$B$5644)-Portfolios!B5558, 0)</f>
        <v>0</v>
      </c>
    </row>
    <row r="5559" spans="1:2">
      <c r="A5559" s="11">
        <f>Returns!A5559</f>
        <v>0</v>
      </c>
      <c r="B5559" s="1">
        <f>MAX(AVERAGE(Portfolios!$B$2:$B$5644)-Portfolios!B5559, 0)</f>
        <v>0</v>
      </c>
    </row>
    <row r="5560" spans="1:2">
      <c r="A5560" s="11">
        <f>Returns!A5560</f>
        <v>0</v>
      </c>
      <c r="B5560" s="1">
        <f>MAX(AVERAGE(Portfolios!$B$2:$B$5644)-Portfolios!B5560, 0)</f>
        <v>0</v>
      </c>
    </row>
    <row r="5561" spans="1:2">
      <c r="A5561" s="11">
        <f>Returns!A5561</f>
        <v>0</v>
      </c>
      <c r="B5561" s="1">
        <f>MAX(AVERAGE(Portfolios!$B$2:$B$5644)-Portfolios!B5561, 0)</f>
        <v>0</v>
      </c>
    </row>
    <row r="5562" spans="1:2">
      <c r="A5562" s="11">
        <f>Returns!A5562</f>
        <v>0</v>
      </c>
      <c r="B5562" s="1">
        <f>MAX(AVERAGE(Portfolios!$B$2:$B$5644)-Portfolios!B5562, 0)</f>
        <v>0</v>
      </c>
    </row>
    <row r="5563" spans="1:2">
      <c r="A5563" s="11">
        <f>Returns!A5563</f>
        <v>0</v>
      </c>
      <c r="B5563" s="1">
        <f>MAX(AVERAGE(Portfolios!$B$2:$B$5644)-Portfolios!B5563, 0)</f>
        <v>0</v>
      </c>
    </row>
    <row r="5564" spans="1:2">
      <c r="A5564" s="11">
        <f>Returns!A5564</f>
        <v>0</v>
      </c>
      <c r="B5564" s="1">
        <f>MAX(AVERAGE(Portfolios!$B$2:$B$5644)-Portfolios!B5564, 0)</f>
        <v>0</v>
      </c>
    </row>
    <row r="5565" spans="1:2">
      <c r="A5565" s="11">
        <f>Returns!A5565</f>
        <v>0</v>
      </c>
      <c r="B5565" s="1">
        <f>MAX(AVERAGE(Portfolios!$B$2:$B$5644)-Portfolios!B5565, 0)</f>
        <v>0</v>
      </c>
    </row>
    <row r="5566" spans="1:2">
      <c r="A5566" s="11">
        <f>Returns!A5566</f>
        <v>0</v>
      </c>
      <c r="B5566" s="1">
        <f>MAX(AVERAGE(Portfolios!$B$2:$B$5644)-Portfolios!B5566, 0)</f>
        <v>0</v>
      </c>
    </row>
    <row r="5567" spans="1:2">
      <c r="A5567" s="11">
        <f>Returns!A5567</f>
        <v>0</v>
      </c>
      <c r="B5567" s="1">
        <f>MAX(AVERAGE(Portfolios!$B$2:$B$5644)-Portfolios!B5567, 0)</f>
        <v>0</v>
      </c>
    </row>
    <row r="5568" spans="1:2">
      <c r="A5568" s="11">
        <f>Returns!A5568</f>
        <v>0</v>
      </c>
      <c r="B5568" s="1">
        <f>MAX(AVERAGE(Portfolios!$B$2:$B$5644)-Portfolios!B5568, 0)</f>
        <v>0</v>
      </c>
    </row>
    <row r="5569" spans="1:2">
      <c r="A5569" s="11">
        <f>Returns!A5569</f>
        <v>0</v>
      </c>
      <c r="B5569" s="1">
        <f>MAX(AVERAGE(Portfolios!$B$2:$B$5644)-Portfolios!B5569, 0)</f>
        <v>0</v>
      </c>
    </row>
    <row r="5570" spans="1:2">
      <c r="A5570" s="11">
        <f>Returns!A5570</f>
        <v>0</v>
      </c>
      <c r="B5570" s="1">
        <f>MAX(AVERAGE(Portfolios!$B$2:$B$5644)-Portfolios!B5570, 0)</f>
        <v>0</v>
      </c>
    </row>
    <row r="5571" spans="1:2">
      <c r="A5571" s="11">
        <f>Returns!A5571</f>
        <v>0</v>
      </c>
      <c r="B5571" s="1">
        <f>MAX(AVERAGE(Portfolios!$B$2:$B$5644)-Portfolios!B5571, 0)</f>
        <v>0</v>
      </c>
    </row>
    <row r="5572" spans="1:2">
      <c r="A5572" s="11">
        <f>Returns!A5572</f>
        <v>0</v>
      </c>
      <c r="B5572" s="1">
        <f>MAX(AVERAGE(Portfolios!$B$2:$B$5644)-Portfolios!B5572, 0)</f>
        <v>0</v>
      </c>
    </row>
    <row r="5573" spans="1:2">
      <c r="A5573" s="11">
        <f>Returns!A5573</f>
        <v>0</v>
      </c>
      <c r="B5573" s="1">
        <f>MAX(AVERAGE(Portfolios!$B$2:$B$5644)-Portfolios!B5573, 0)</f>
        <v>0</v>
      </c>
    </row>
    <row r="5574" spans="1:2">
      <c r="A5574" s="11">
        <f>Returns!A5574</f>
        <v>0</v>
      </c>
      <c r="B5574" s="1">
        <f>MAX(AVERAGE(Portfolios!$B$2:$B$5644)-Portfolios!B5574, 0)</f>
        <v>0</v>
      </c>
    </row>
    <row r="5575" spans="1:2">
      <c r="A5575" s="11">
        <f>Returns!A5575</f>
        <v>0</v>
      </c>
      <c r="B5575" s="1">
        <f>MAX(AVERAGE(Portfolios!$B$2:$B$5644)-Portfolios!B5575, 0)</f>
        <v>0</v>
      </c>
    </row>
    <row r="5576" spans="1:2">
      <c r="A5576" s="11">
        <f>Returns!A5576</f>
        <v>0</v>
      </c>
      <c r="B5576" s="1">
        <f>MAX(AVERAGE(Portfolios!$B$2:$B$5644)-Portfolios!B5576, 0)</f>
        <v>0</v>
      </c>
    </row>
    <row r="5577" spans="1:2">
      <c r="A5577" s="11">
        <f>Returns!A5577</f>
        <v>0</v>
      </c>
      <c r="B5577" s="1">
        <f>MAX(AVERAGE(Portfolios!$B$2:$B$5644)-Portfolios!B5577, 0)</f>
        <v>0</v>
      </c>
    </row>
    <row r="5578" spans="1:2">
      <c r="A5578" s="11">
        <f>Returns!A5578</f>
        <v>0</v>
      </c>
      <c r="B5578" s="1">
        <f>MAX(AVERAGE(Portfolios!$B$2:$B$5644)-Portfolios!B5578, 0)</f>
        <v>0</v>
      </c>
    </row>
    <row r="5579" spans="1:2">
      <c r="A5579" s="11">
        <f>Returns!A5579</f>
        <v>0</v>
      </c>
      <c r="B5579" s="1">
        <f>MAX(AVERAGE(Portfolios!$B$2:$B$5644)-Portfolios!B5579, 0)</f>
        <v>0</v>
      </c>
    </row>
    <row r="5580" spans="1:2">
      <c r="A5580" s="11">
        <f>Returns!A5580</f>
        <v>0</v>
      </c>
      <c r="B5580" s="1">
        <f>MAX(AVERAGE(Portfolios!$B$2:$B$5644)-Portfolios!B5580, 0)</f>
        <v>0</v>
      </c>
    </row>
    <row r="5581" spans="1:2">
      <c r="A5581" s="11">
        <f>Returns!A5581</f>
        <v>0</v>
      </c>
      <c r="B5581" s="1">
        <f>MAX(AVERAGE(Portfolios!$B$2:$B$5644)-Portfolios!B5581, 0)</f>
        <v>0</v>
      </c>
    </row>
    <row r="5582" spans="1:2">
      <c r="A5582" s="11">
        <f>Returns!A5582</f>
        <v>0</v>
      </c>
      <c r="B5582" s="1">
        <f>MAX(AVERAGE(Portfolios!$B$2:$B$5644)-Portfolios!B5582, 0)</f>
        <v>0</v>
      </c>
    </row>
    <row r="5583" spans="1:2">
      <c r="A5583" s="11">
        <f>Returns!A5583</f>
        <v>0</v>
      </c>
      <c r="B5583" s="1">
        <f>MAX(AVERAGE(Portfolios!$B$2:$B$5644)-Portfolios!B5583, 0)</f>
        <v>0</v>
      </c>
    </row>
    <row r="5584" spans="1:2">
      <c r="A5584" s="11">
        <f>Returns!A5584</f>
        <v>0</v>
      </c>
      <c r="B5584" s="1">
        <f>MAX(AVERAGE(Portfolios!$B$2:$B$5644)-Portfolios!B5584, 0)</f>
        <v>0</v>
      </c>
    </row>
    <row r="5585" spans="1:2">
      <c r="A5585" s="11">
        <f>Returns!A5585</f>
        <v>0</v>
      </c>
      <c r="B5585" s="1">
        <f>MAX(AVERAGE(Portfolios!$B$2:$B$5644)-Portfolios!B5585, 0)</f>
        <v>0</v>
      </c>
    </row>
    <row r="5586" spans="1:2">
      <c r="A5586" s="11">
        <f>Returns!A5586</f>
        <v>0</v>
      </c>
      <c r="B5586" s="1">
        <f>MAX(AVERAGE(Portfolios!$B$2:$B$5644)-Portfolios!B5586, 0)</f>
        <v>0</v>
      </c>
    </row>
    <row r="5587" spans="1:2">
      <c r="A5587" s="11">
        <f>Returns!A5587</f>
        <v>0</v>
      </c>
      <c r="B5587" s="1">
        <f>MAX(AVERAGE(Portfolios!$B$2:$B$5644)-Portfolios!B5587, 0)</f>
        <v>0</v>
      </c>
    </row>
    <row r="5588" spans="1:2">
      <c r="A5588" s="11">
        <f>Returns!A5588</f>
        <v>0</v>
      </c>
      <c r="B5588" s="1">
        <f>MAX(AVERAGE(Portfolios!$B$2:$B$5644)-Portfolios!B5588, 0)</f>
        <v>0</v>
      </c>
    </row>
    <row r="5589" spans="1:2">
      <c r="A5589" s="11">
        <f>Returns!A5589</f>
        <v>0</v>
      </c>
      <c r="B5589" s="1">
        <f>MAX(AVERAGE(Portfolios!$B$2:$B$5644)-Portfolios!B5589, 0)</f>
        <v>0</v>
      </c>
    </row>
    <row r="5590" spans="1:2">
      <c r="A5590" s="11">
        <f>Returns!A5590</f>
        <v>0</v>
      </c>
      <c r="B5590" s="1">
        <f>MAX(AVERAGE(Portfolios!$B$2:$B$5644)-Portfolios!B5590, 0)</f>
        <v>0</v>
      </c>
    </row>
    <row r="5591" spans="1:2">
      <c r="A5591" s="11">
        <f>Returns!A5591</f>
        <v>0</v>
      </c>
      <c r="B5591" s="1">
        <f>MAX(AVERAGE(Portfolios!$B$2:$B$5644)-Portfolios!B5591, 0)</f>
        <v>0</v>
      </c>
    </row>
    <row r="5592" spans="1:2">
      <c r="A5592" s="11">
        <f>Returns!A5592</f>
        <v>0</v>
      </c>
      <c r="B5592" s="1">
        <f>MAX(AVERAGE(Portfolios!$B$2:$B$5644)-Portfolios!B5592, 0)</f>
        <v>0</v>
      </c>
    </row>
    <row r="5593" spans="1:2">
      <c r="A5593" s="11">
        <f>Returns!A5593</f>
        <v>0</v>
      </c>
      <c r="B5593" s="1">
        <f>MAX(AVERAGE(Portfolios!$B$2:$B$5644)-Portfolios!B5593, 0)</f>
        <v>0</v>
      </c>
    </row>
    <row r="5594" spans="1:2">
      <c r="A5594" s="11">
        <f>Returns!A5594</f>
        <v>0</v>
      </c>
      <c r="B5594" s="1">
        <f>MAX(AVERAGE(Portfolios!$B$2:$B$5644)-Portfolios!B5594, 0)</f>
        <v>0</v>
      </c>
    </row>
    <row r="5595" spans="1:2">
      <c r="A5595" s="11">
        <f>Returns!A5595</f>
        <v>0</v>
      </c>
      <c r="B5595" s="1">
        <f>MAX(AVERAGE(Portfolios!$B$2:$B$5644)-Portfolios!B5595, 0)</f>
        <v>0</v>
      </c>
    </row>
    <row r="5596" spans="1:2">
      <c r="A5596" s="11">
        <f>Returns!A5596</f>
        <v>0</v>
      </c>
      <c r="B5596" s="1">
        <f>MAX(AVERAGE(Portfolios!$B$2:$B$5644)-Portfolios!B5596, 0)</f>
        <v>0</v>
      </c>
    </row>
    <row r="5597" spans="1:2">
      <c r="A5597" s="11">
        <f>Returns!A5597</f>
        <v>0</v>
      </c>
      <c r="B5597" s="1">
        <f>MAX(AVERAGE(Portfolios!$B$2:$B$5644)-Portfolios!B5597, 0)</f>
        <v>0</v>
      </c>
    </row>
    <row r="5598" spans="1:2">
      <c r="A5598" s="11">
        <f>Returns!A5598</f>
        <v>0</v>
      </c>
      <c r="B5598" s="1">
        <f>MAX(AVERAGE(Portfolios!$B$2:$B$5644)-Portfolios!B5598, 0)</f>
        <v>0</v>
      </c>
    </row>
    <row r="5599" spans="1:2">
      <c r="A5599" s="11">
        <f>Returns!A5599</f>
        <v>0</v>
      </c>
      <c r="B5599" s="1">
        <f>MAX(AVERAGE(Portfolios!$B$2:$B$5644)-Portfolios!B5599, 0)</f>
        <v>0</v>
      </c>
    </row>
    <row r="5600" spans="1:2">
      <c r="A5600" s="11">
        <f>Returns!A5600</f>
        <v>0</v>
      </c>
      <c r="B5600" s="1">
        <f>MAX(AVERAGE(Portfolios!$B$2:$B$5644)-Portfolios!B5600, 0)</f>
        <v>0</v>
      </c>
    </row>
    <row r="5601" spans="1:2">
      <c r="A5601" s="11">
        <f>Returns!A5601</f>
        <v>0</v>
      </c>
      <c r="B5601" s="1">
        <f>MAX(AVERAGE(Portfolios!$B$2:$B$5644)-Portfolios!B5601, 0)</f>
        <v>0</v>
      </c>
    </row>
    <row r="5602" spans="1:2">
      <c r="A5602" s="11">
        <f>Returns!A5602</f>
        <v>0</v>
      </c>
      <c r="B5602" s="1">
        <f>MAX(AVERAGE(Portfolios!$B$2:$B$5644)-Portfolios!B5602, 0)</f>
        <v>0</v>
      </c>
    </row>
    <row r="5603" spans="1:2">
      <c r="A5603" s="11">
        <f>Returns!A5603</f>
        <v>0</v>
      </c>
      <c r="B5603" s="1">
        <f>MAX(AVERAGE(Portfolios!$B$2:$B$5644)-Portfolios!B5603, 0)</f>
        <v>0</v>
      </c>
    </row>
    <row r="5604" spans="1:2">
      <c r="A5604" s="11">
        <f>Returns!A5604</f>
        <v>0</v>
      </c>
      <c r="B5604" s="1">
        <f>MAX(AVERAGE(Portfolios!$B$2:$B$5644)-Portfolios!B5604, 0)</f>
        <v>0</v>
      </c>
    </row>
    <row r="5605" spans="1:2">
      <c r="A5605" s="11">
        <f>Returns!A5605</f>
        <v>0</v>
      </c>
      <c r="B5605" s="1">
        <f>MAX(AVERAGE(Portfolios!$B$2:$B$5644)-Portfolios!B5605, 0)</f>
        <v>0</v>
      </c>
    </row>
    <row r="5606" spans="1:2">
      <c r="A5606" s="11">
        <f>Returns!A5606</f>
        <v>0</v>
      </c>
      <c r="B5606" s="1">
        <f>MAX(AVERAGE(Portfolios!$B$2:$B$5644)-Portfolios!B5606, 0)</f>
        <v>0</v>
      </c>
    </row>
    <row r="5607" spans="1:2">
      <c r="A5607" s="11">
        <f>Returns!A5607</f>
        <v>0</v>
      </c>
      <c r="B5607" s="1">
        <f>MAX(AVERAGE(Portfolios!$B$2:$B$5644)-Portfolios!B5607, 0)</f>
        <v>0</v>
      </c>
    </row>
    <row r="5608" spans="1:2">
      <c r="A5608" s="11">
        <f>Returns!A5608</f>
        <v>0</v>
      </c>
      <c r="B5608" s="1">
        <f>MAX(AVERAGE(Portfolios!$B$2:$B$5644)-Portfolios!B5608, 0)</f>
        <v>0</v>
      </c>
    </row>
    <row r="5609" spans="1:2">
      <c r="A5609" s="11">
        <f>Returns!A5609</f>
        <v>0</v>
      </c>
      <c r="B5609" s="1">
        <f>MAX(AVERAGE(Portfolios!$B$2:$B$5644)-Portfolios!B5609, 0)</f>
        <v>0</v>
      </c>
    </row>
    <row r="5610" spans="1:2">
      <c r="A5610" s="11">
        <f>Returns!A5610</f>
        <v>0</v>
      </c>
      <c r="B5610" s="1">
        <f>MAX(AVERAGE(Portfolios!$B$2:$B$5644)-Portfolios!B5610, 0)</f>
        <v>0</v>
      </c>
    </row>
    <row r="5611" spans="1:2">
      <c r="A5611" s="11">
        <f>Returns!A5611</f>
        <v>0</v>
      </c>
      <c r="B5611" s="1">
        <f>MAX(AVERAGE(Portfolios!$B$2:$B$5644)-Portfolios!B5611, 0)</f>
        <v>0</v>
      </c>
    </row>
    <row r="5612" spans="1:2">
      <c r="A5612" s="11">
        <f>Returns!A5612</f>
        <v>0</v>
      </c>
      <c r="B5612" s="1">
        <f>MAX(AVERAGE(Portfolios!$B$2:$B$5644)-Portfolios!B5612, 0)</f>
        <v>0</v>
      </c>
    </row>
    <row r="5613" spans="1:2">
      <c r="A5613" s="11">
        <f>Returns!A5613</f>
        <v>0</v>
      </c>
      <c r="B5613" s="1">
        <f>MAX(AVERAGE(Portfolios!$B$2:$B$5644)-Portfolios!B5613, 0)</f>
        <v>0</v>
      </c>
    </row>
    <row r="5614" spans="1:2">
      <c r="A5614" s="11">
        <f>Returns!A5614</f>
        <v>0</v>
      </c>
      <c r="B5614" s="1">
        <f>MAX(AVERAGE(Portfolios!$B$2:$B$5644)-Portfolios!B5614, 0)</f>
        <v>0</v>
      </c>
    </row>
    <row r="5615" spans="1:2">
      <c r="A5615" s="11">
        <f>Returns!A5615</f>
        <v>0</v>
      </c>
      <c r="B5615" s="1">
        <f>MAX(AVERAGE(Portfolios!$B$2:$B$5644)-Portfolios!B5615, 0)</f>
        <v>0</v>
      </c>
    </row>
    <row r="5616" spans="1:2">
      <c r="A5616" s="11">
        <f>Returns!A5616</f>
        <v>0</v>
      </c>
      <c r="B5616" s="1">
        <f>MAX(AVERAGE(Portfolios!$B$2:$B$5644)-Portfolios!B5616, 0)</f>
        <v>0</v>
      </c>
    </row>
    <row r="5617" spans="1:2">
      <c r="A5617" s="11">
        <f>Returns!A5617</f>
        <v>0</v>
      </c>
      <c r="B5617" s="1">
        <f>MAX(AVERAGE(Portfolios!$B$2:$B$5644)-Portfolios!B5617, 0)</f>
        <v>0</v>
      </c>
    </row>
    <row r="5618" spans="1:2">
      <c r="A5618" s="11">
        <f>Returns!A5618</f>
        <v>0</v>
      </c>
      <c r="B5618" s="1">
        <f>MAX(AVERAGE(Portfolios!$B$2:$B$5644)-Portfolios!B5618, 0)</f>
        <v>0</v>
      </c>
    </row>
    <row r="5619" spans="1:2">
      <c r="A5619" s="11">
        <f>Returns!A5619</f>
        <v>0</v>
      </c>
      <c r="B5619" s="1">
        <f>MAX(AVERAGE(Portfolios!$B$2:$B$5644)-Portfolios!B5619, 0)</f>
        <v>0</v>
      </c>
    </row>
    <row r="5620" spans="1:2">
      <c r="A5620" s="11">
        <f>Returns!A5620</f>
        <v>0</v>
      </c>
      <c r="B5620" s="1">
        <f>MAX(AVERAGE(Portfolios!$B$2:$B$5644)-Portfolios!B5620, 0)</f>
        <v>0</v>
      </c>
    </row>
    <row r="5621" spans="1:2">
      <c r="A5621" s="11">
        <f>Returns!A5621</f>
        <v>0</v>
      </c>
      <c r="B5621" s="1">
        <f>MAX(AVERAGE(Portfolios!$B$2:$B$5644)-Portfolios!B5621, 0)</f>
        <v>0</v>
      </c>
    </row>
    <row r="5622" spans="1:2">
      <c r="A5622" s="11">
        <f>Returns!A5622</f>
        <v>0</v>
      </c>
      <c r="B5622" s="1">
        <f>MAX(AVERAGE(Portfolios!$B$2:$B$5644)-Portfolios!B5622, 0)</f>
        <v>0</v>
      </c>
    </row>
    <row r="5623" spans="1:2">
      <c r="A5623" s="11">
        <f>Returns!A5623</f>
        <v>0</v>
      </c>
      <c r="B5623" s="1">
        <f>MAX(AVERAGE(Portfolios!$B$2:$B$5644)-Portfolios!B5623, 0)</f>
        <v>0</v>
      </c>
    </row>
    <row r="5624" spans="1:2">
      <c r="A5624" s="11">
        <f>Returns!A5624</f>
        <v>0</v>
      </c>
      <c r="B5624" s="1">
        <f>MAX(AVERAGE(Portfolios!$B$2:$B$5644)-Portfolios!B5624, 0)</f>
        <v>0</v>
      </c>
    </row>
    <row r="5625" spans="1:2">
      <c r="A5625" s="11">
        <f>Returns!A5625</f>
        <v>0</v>
      </c>
      <c r="B5625" s="1">
        <f>MAX(AVERAGE(Portfolios!$B$2:$B$5644)-Portfolios!B5625, 0)</f>
        <v>0</v>
      </c>
    </row>
    <row r="5626" spans="1:2">
      <c r="A5626" s="11">
        <f>Returns!A5626</f>
        <v>0</v>
      </c>
      <c r="B5626" s="1">
        <f>MAX(AVERAGE(Portfolios!$B$2:$B$5644)-Portfolios!B5626, 0)</f>
        <v>0</v>
      </c>
    </row>
    <row r="5627" spans="1:2">
      <c r="A5627" s="11">
        <f>Returns!A5627</f>
        <v>0</v>
      </c>
      <c r="B5627" s="1">
        <f>MAX(AVERAGE(Portfolios!$B$2:$B$5644)-Portfolios!B5627, 0)</f>
        <v>0</v>
      </c>
    </row>
    <row r="5628" spans="1:2">
      <c r="A5628" s="11">
        <f>Returns!A5628</f>
        <v>0</v>
      </c>
      <c r="B5628" s="1">
        <f>MAX(AVERAGE(Portfolios!$B$2:$B$5644)-Portfolios!B5628, 0)</f>
        <v>0</v>
      </c>
    </row>
    <row r="5629" spans="1:2">
      <c r="A5629" s="11">
        <f>Returns!A5629</f>
        <v>0</v>
      </c>
      <c r="B5629" s="1">
        <f>MAX(AVERAGE(Portfolios!$B$2:$B$5644)-Portfolios!B5629, 0)</f>
        <v>0</v>
      </c>
    </row>
    <row r="5630" spans="1:2">
      <c r="A5630" s="11">
        <f>Returns!A5630</f>
        <v>0</v>
      </c>
      <c r="B5630" s="1">
        <f>MAX(AVERAGE(Portfolios!$B$2:$B$5644)-Portfolios!B5630, 0)</f>
        <v>0</v>
      </c>
    </row>
    <row r="5631" spans="1:2">
      <c r="A5631" s="11">
        <f>Returns!A5631</f>
        <v>0</v>
      </c>
      <c r="B5631" s="1">
        <f>MAX(AVERAGE(Portfolios!$B$2:$B$5644)-Portfolios!B5631, 0)</f>
        <v>0</v>
      </c>
    </row>
    <row r="5632" spans="1:2">
      <c r="A5632" s="11">
        <f>Returns!A5632</f>
        <v>0</v>
      </c>
      <c r="B5632" s="1">
        <f>MAX(AVERAGE(Portfolios!$B$2:$B$5644)-Portfolios!B5632, 0)</f>
        <v>0</v>
      </c>
    </row>
    <row r="5633" spans="1:2">
      <c r="A5633" s="11">
        <f>Returns!A5633</f>
        <v>0</v>
      </c>
      <c r="B5633" s="1">
        <f>MAX(AVERAGE(Portfolios!$B$2:$B$5644)-Portfolios!B5633, 0)</f>
        <v>0</v>
      </c>
    </row>
    <row r="5634" spans="1:2">
      <c r="A5634" s="11">
        <f>Returns!A5634</f>
        <v>0</v>
      </c>
      <c r="B5634" s="1">
        <f>MAX(AVERAGE(Portfolios!$B$2:$B$5644)-Portfolios!B5634, 0)</f>
        <v>0</v>
      </c>
    </row>
    <row r="5635" spans="1:2">
      <c r="A5635" s="11">
        <f>Returns!A5635</f>
        <v>0</v>
      </c>
      <c r="B5635" s="1">
        <f>MAX(AVERAGE(Portfolios!$B$2:$B$5644)-Portfolios!B5635, 0)</f>
        <v>0</v>
      </c>
    </row>
    <row r="5636" spans="1:2">
      <c r="A5636" s="11">
        <f>Returns!A5636</f>
        <v>0</v>
      </c>
      <c r="B5636" s="1">
        <f>MAX(AVERAGE(Portfolios!$B$2:$B$5644)-Portfolios!B5636, 0)</f>
        <v>0</v>
      </c>
    </row>
    <row r="5637" spans="1:2">
      <c r="A5637" s="11">
        <f>Returns!A5637</f>
        <v>0</v>
      </c>
      <c r="B5637" s="1">
        <f>MAX(AVERAGE(Portfolios!$B$2:$B$5644)-Portfolios!B5637, 0)</f>
        <v>0</v>
      </c>
    </row>
    <row r="5638" spans="1:2">
      <c r="A5638" s="11">
        <f>Returns!A5638</f>
        <v>0</v>
      </c>
      <c r="B5638" s="1">
        <f>MAX(AVERAGE(Portfolios!$B$2:$B$5644)-Portfolios!B5638, 0)</f>
        <v>0</v>
      </c>
    </row>
    <row r="5639" spans="1:2">
      <c r="A5639" s="11">
        <f>Returns!A5639</f>
        <v>0</v>
      </c>
      <c r="B5639" s="1">
        <f>MAX(AVERAGE(Portfolios!$B$2:$B$5644)-Portfolios!B5639, 0)</f>
        <v>0</v>
      </c>
    </row>
    <row r="5640" spans="1:2">
      <c r="A5640" s="11">
        <f>Returns!A5640</f>
        <v>0</v>
      </c>
      <c r="B5640" s="1">
        <f>MAX(AVERAGE(Portfolios!$B$2:$B$5644)-Portfolios!B5640, 0)</f>
        <v>0</v>
      </c>
    </row>
    <row r="5641" spans="1:2">
      <c r="A5641" s="11">
        <f>Returns!A5641</f>
        <v>0</v>
      </c>
      <c r="B5641" s="1">
        <f>MAX(AVERAGE(Portfolios!$B$2:$B$5644)-Portfolios!B5641, 0)</f>
        <v>0</v>
      </c>
    </row>
    <row r="5642" spans="1:2">
      <c r="A5642" s="11">
        <f>Returns!A5642</f>
        <v>0</v>
      </c>
      <c r="B5642" s="1">
        <f>MAX(AVERAGE(Portfolios!$B$2:$B$5644)-Portfolios!B5642, 0)</f>
        <v>0</v>
      </c>
    </row>
    <row r="5643" spans="1:2">
      <c r="A5643" s="11">
        <f>Returns!A5643</f>
        <v>0</v>
      </c>
      <c r="B5643" s="1">
        <f>MAX(AVERAGE(Portfolios!$B$2:$B$5644)-Portfolios!B5643, 0)</f>
        <v>0</v>
      </c>
    </row>
    <row r="5644" spans="1:2">
      <c r="A5644" s="11">
        <f>Returns!A5644</f>
        <v>0</v>
      </c>
      <c r="B5644" s="1">
        <f>MAX(AVERAGE(Portfolios!$B$2:$B$5644)-Portfolios!B5644, 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Resume</vt:lpstr>
      <vt:lpstr>Returns</vt:lpstr>
      <vt:lpstr>Portfolios</vt:lpstr>
      <vt:lpstr>Absdev</vt:lpstr>
      <vt:lpstr>CumRet</vt:lpstr>
      <vt:lpstr>Drawdown</vt:lpstr>
      <vt:lpstr>devBelowTarget</vt:lpstr>
      <vt:lpstr>devBelowMean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2022-09-18T18:00:09Z</dcterms:created>
  <dcterms:modified xsi:type="dcterms:W3CDTF">2022-09-18T18:00:09Z</dcterms:modified>
</cp:coreProperties>
</file>